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7.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8.xml" ContentType="application/vnd.openxmlformats-officedocument.spreadsheetml.pivotTable+xml"/>
  <Override PartName="/xl/drawings/drawing6.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9.xml" ContentType="application/vnd.openxmlformats-officedocument.spreadsheetml.pivotTable+xml"/>
  <Override PartName="/xl/drawings/drawing7.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9.xml" ContentType="application/vnd.openxmlformats-officedocument.drawing+xml"/>
  <Override PartName="/xl/charts/chartEx2.xml" ContentType="application/vnd.ms-office.chartex+xml"/>
  <Override PartName="/xl/charts/style28.xml" ContentType="application/vnd.ms-office.chartstyle+xml"/>
  <Override PartName="/xl/charts/colors28.xml" ContentType="application/vnd.ms-office.chartcolorstyle+xml"/>
  <Override PartName="/xl/drawings/drawing10.xml" ContentType="application/vnd.openxmlformats-officedocument.drawing+xml"/>
  <Override PartName="/xl/charts/chartEx3.xml" ContentType="application/vnd.ms-office.chartex+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Data Analytics Intensive Program\cohort 3\Day 11 -  Excel\"/>
    </mc:Choice>
  </mc:AlternateContent>
  <xr:revisionPtr revIDLastSave="0" documentId="13_ncr:1_{93FE1E89-250A-4AC7-9754-03F70DA39AA6}" xr6:coauthVersionLast="47" xr6:coauthVersionMax="47" xr10:uidLastSave="{00000000-0000-0000-0000-000000000000}"/>
  <bookViews>
    <workbookView xWindow="-108" yWindow="-108" windowWidth="23256" windowHeight="12456" tabRatio="987" activeTab="1" xr2:uid="{00000000-000D-0000-FFFF-FFFF00000000}"/>
  </bookViews>
  <sheets>
    <sheet name="Problem" sheetId="9" r:id="rId1"/>
    <sheet name="Dashboard" sheetId="16" r:id="rId2"/>
    <sheet name="Monthly Stats Dashboard data" sheetId="17" r:id="rId3"/>
    <sheet name="Content Stats Dashboard data" sheetId="19" r:id="rId4"/>
    <sheet name="reach" sheetId="1" r:id="rId5"/>
    <sheet name="profile_visits" sheetId="4" r:id="rId6"/>
    <sheet name="new_followers" sheetId="5" r:id="rId7"/>
    <sheet name="Sheet4" sheetId="13" state="hidden" r:id="rId8"/>
    <sheet name="Content Stats" sheetId="18" r:id="rId9"/>
    <sheet name="content" sheetId="8" r:id="rId10"/>
    <sheet name="age_gender" sheetId="3" r:id="rId11"/>
    <sheet name="top_city" sheetId="6" r:id="rId12"/>
    <sheet name="top_countries" sheetId="7" r:id="rId13"/>
    <sheet name="Analysis" sheetId="11" r:id="rId14"/>
    <sheet name="Sheet6" sheetId="15" state="hidden" r:id="rId15"/>
    <sheet name="Sheet1" sheetId="10" state="hidden" r:id="rId16"/>
  </sheets>
  <definedNames>
    <definedName name="_xlnm._FilterDatabase" localSheetId="9" hidden="1">content!$A$1:$R$197</definedName>
    <definedName name="_xlnm._FilterDatabase" localSheetId="8" hidden="1">'Content Stats'!$A$1:$P$197</definedName>
    <definedName name="_xlnm._FilterDatabase" localSheetId="2" hidden="1">'Monthly Stats Dashboard data'!$A$1:$D$428</definedName>
    <definedName name="_xlnm._FilterDatabase" localSheetId="7" hidden="1">Sheet4!$A$3:$E$7</definedName>
    <definedName name="_xlchart.v5.0" hidden="1">top_city!$A$1:$B$1</definedName>
    <definedName name="_xlchart.v5.1" hidden="1">top_city!$A$2:$B$6</definedName>
    <definedName name="_xlchart.v5.10" hidden="1">top_city!$C$1</definedName>
    <definedName name="_xlchart.v5.11" hidden="1">top_city!$C$2:$C$6</definedName>
    <definedName name="_xlchart.v5.12" hidden="1">top_countries!$A$1</definedName>
    <definedName name="_xlchart.v5.13" hidden="1">top_countries!$A$2:$A$6</definedName>
    <definedName name="_xlchart.v5.14" hidden="1">top_countries!$B$1</definedName>
    <definedName name="_xlchart.v5.15" hidden="1">top_countries!$B$2:$B$6</definedName>
    <definedName name="_xlchart.v5.16" hidden="1">top_countries!$A$1</definedName>
    <definedName name="_xlchart.v5.17" hidden="1">top_countries!$A$2:$A$6</definedName>
    <definedName name="_xlchart.v5.18" hidden="1">top_countries!$B$1</definedName>
    <definedName name="_xlchart.v5.19" hidden="1">top_countries!$B$2:$B$6</definedName>
    <definedName name="_xlchart.v5.2" hidden="1">top_city!$C$1</definedName>
    <definedName name="_xlchart.v5.3" hidden="1">top_city!$C$2:$C$6</definedName>
    <definedName name="_xlchart.v5.4" hidden="1">top_city!$A$1:$B$1</definedName>
    <definedName name="_xlchart.v5.5" hidden="1">top_city!$A$2:$B$6</definedName>
    <definedName name="_xlchart.v5.6" hidden="1">top_city!$C$1</definedName>
    <definedName name="_xlchart.v5.7" hidden="1">top_city!$C$2:$C$6</definedName>
    <definedName name="_xlchart.v5.8" hidden="1">top_city!$A$1:$B$1</definedName>
    <definedName name="_xlchart.v5.9" hidden="1">top_city!$A$2:$B$6</definedName>
    <definedName name="Slicer_Post_type">#N/A</definedName>
    <definedName name="Slicer_Reel_Duration">#N/A</definedName>
    <definedName name="Slicer_Weekday">#N/A</definedName>
  </definedNames>
  <calcPr calcId="191029"/>
  <pivotCaches>
    <pivotCache cacheId="0" r:id="rId17"/>
    <pivotCache cacheId="1" r:id="rId18"/>
    <pivotCache cacheId="2" r:id="rId19"/>
    <pivotCache cacheId="3" r:id="rId20"/>
    <pivotCache cacheId="18" r:id="rId21"/>
    <pivotCache cacheId="38" r:id="rId22"/>
    <pivotCache cacheId="33" r:id="rId23"/>
  </pivotCaches>
  <extLs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 i="3" l="1"/>
  <c r="A25" i="3"/>
  <c r="B10" i="3"/>
  <c r="Q3" i="18"/>
  <c r="Q4" i="18"/>
  <c r="Q5" i="18"/>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2" i="18"/>
  <c r="P197" i="18"/>
  <c r="O197" i="18"/>
  <c r="N197" i="18"/>
  <c r="M197" i="18"/>
  <c r="P196" i="18"/>
  <c r="O196" i="18"/>
  <c r="N196" i="18"/>
  <c r="M196" i="18"/>
  <c r="P195" i="18"/>
  <c r="O195" i="18"/>
  <c r="N195" i="18"/>
  <c r="M195" i="18"/>
  <c r="P194" i="18"/>
  <c r="O194" i="18"/>
  <c r="N194" i="18"/>
  <c r="M194" i="18"/>
  <c r="P193" i="18"/>
  <c r="O193" i="18"/>
  <c r="N193" i="18"/>
  <c r="M193" i="18"/>
  <c r="P192" i="18"/>
  <c r="O192" i="18"/>
  <c r="N192" i="18"/>
  <c r="M192" i="18"/>
  <c r="P191" i="18"/>
  <c r="O191" i="18"/>
  <c r="N191" i="18"/>
  <c r="M191" i="18"/>
  <c r="P190" i="18"/>
  <c r="O190" i="18"/>
  <c r="N190" i="18"/>
  <c r="M190" i="18"/>
  <c r="P189" i="18"/>
  <c r="O189" i="18"/>
  <c r="N189" i="18"/>
  <c r="M189" i="18"/>
  <c r="P188" i="18"/>
  <c r="O188" i="18"/>
  <c r="N188" i="18"/>
  <c r="M188" i="18"/>
  <c r="P187" i="18"/>
  <c r="O187" i="18"/>
  <c r="N187" i="18"/>
  <c r="M187" i="18"/>
  <c r="P186" i="18"/>
  <c r="O186" i="18"/>
  <c r="N186" i="18"/>
  <c r="M186" i="18"/>
  <c r="P185" i="18"/>
  <c r="O185" i="18"/>
  <c r="N185" i="18"/>
  <c r="M185" i="18"/>
  <c r="P184" i="18"/>
  <c r="O184" i="18"/>
  <c r="N184" i="18"/>
  <c r="M184" i="18"/>
  <c r="P183" i="18"/>
  <c r="O183" i="18"/>
  <c r="N183" i="18"/>
  <c r="M183" i="18"/>
  <c r="P182" i="18"/>
  <c r="O182" i="18"/>
  <c r="N182" i="18"/>
  <c r="M182" i="18"/>
  <c r="P181" i="18"/>
  <c r="O181" i="18"/>
  <c r="N181" i="18"/>
  <c r="M181" i="18"/>
  <c r="P180" i="18"/>
  <c r="O180" i="18"/>
  <c r="N180" i="18"/>
  <c r="M180" i="18"/>
  <c r="P179" i="18"/>
  <c r="O179" i="18"/>
  <c r="N179" i="18"/>
  <c r="M179" i="18"/>
  <c r="P178" i="18"/>
  <c r="O178" i="18"/>
  <c r="N178" i="18"/>
  <c r="M178" i="18"/>
  <c r="P177" i="18"/>
  <c r="O177" i="18"/>
  <c r="N177" i="18"/>
  <c r="M177" i="18"/>
  <c r="P176" i="18"/>
  <c r="O176" i="18"/>
  <c r="N176" i="18"/>
  <c r="M176" i="18"/>
  <c r="P175" i="18"/>
  <c r="O175" i="18"/>
  <c r="N175" i="18"/>
  <c r="M175" i="18"/>
  <c r="P174" i="18"/>
  <c r="O174" i="18"/>
  <c r="N174" i="18"/>
  <c r="M174" i="18"/>
  <c r="P173" i="18"/>
  <c r="O173" i="18"/>
  <c r="N173" i="18"/>
  <c r="M173" i="18"/>
  <c r="P172" i="18"/>
  <c r="O172" i="18"/>
  <c r="N172" i="18"/>
  <c r="M172" i="18"/>
  <c r="P171" i="18"/>
  <c r="O171" i="18"/>
  <c r="N171" i="18"/>
  <c r="M171" i="18"/>
  <c r="P170" i="18"/>
  <c r="O170" i="18"/>
  <c r="N170" i="18"/>
  <c r="M170" i="18"/>
  <c r="P169" i="18"/>
  <c r="O169" i="18"/>
  <c r="N169" i="18"/>
  <c r="M169" i="18"/>
  <c r="P168" i="18"/>
  <c r="O168" i="18"/>
  <c r="N168" i="18"/>
  <c r="M168" i="18"/>
  <c r="P167" i="18"/>
  <c r="O167" i="18"/>
  <c r="N167" i="18"/>
  <c r="M167" i="18"/>
  <c r="P166" i="18"/>
  <c r="O166" i="18"/>
  <c r="N166" i="18"/>
  <c r="M166" i="18"/>
  <c r="P165" i="18"/>
  <c r="O165" i="18"/>
  <c r="N165" i="18"/>
  <c r="M165" i="18"/>
  <c r="P164" i="18"/>
  <c r="O164" i="18"/>
  <c r="N164" i="18"/>
  <c r="M164" i="18"/>
  <c r="P163" i="18"/>
  <c r="O163" i="18"/>
  <c r="N163" i="18"/>
  <c r="M163" i="18"/>
  <c r="P162" i="18"/>
  <c r="O162" i="18"/>
  <c r="N162" i="18"/>
  <c r="M162" i="18"/>
  <c r="P161" i="18"/>
  <c r="O161" i="18"/>
  <c r="N161" i="18"/>
  <c r="M161" i="18"/>
  <c r="P160" i="18"/>
  <c r="O160" i="18"/>
  <c r="N160" i="18"/>
  <c r="M160" i="18"/>
  <c r="P159" i="18"/>
  <c r="O159" i="18"/>
  <c r="N159" i="18"/>
  <c r="M159" i="18"/>
  <c r="P158" i="18"/>
  <c r="O158" i="18"/>
  <c r="N158" i="18"/>
  <c r="M158" i="18"/>
  <c r="P157" i="18"/>
  <c r="O157" i="18"/>
  <c r="N157" i="18"/>
  <c r="M157" i="18"/>
  <c r="P156" i="18"/>
  <c r="O156" i="18"/>
  <c r="N156" i="18"/>
  <c r="M156" i="18"/>
  <c r="P155" i="18"/>
  <c r="O155" i="18"/>
  <c r="N155" i="18"/>
  <c r="M155" i="18"/>
  <c r="P154" i="18"/>
  <c r="O154" i="18"/>
  <c r="N154" i="18"/>
  <c r="M154" i="18"/>
  <c r="P153" i="18"/>
  <c r="O153" i="18"/>
  <c r="N153" i="18"/>
  <c r="M153" i="18"/>
  <c r="P152" i="18"/>
  <c r="O152" i="18"/>
  <c r="N152" i="18"/>
  <c r="M152" i="18"/>
  <c r="P151" i="18"/>
  <c r="O151" i="18"/>
  <c r="N151" i="18"/>
  <c r="M151" i="18"/>
  <c r="P150" i="18"/>
  <c r="O150" i="18"/>
  <c r="N150" i="18"/>
  <c r="M150" i="18"/>
  <c r="P149" i="18"/>
  <c r="O149" i="18"/>
  <c r="N149" i="18"/>
  <c r="M149" i="18"/>
  <c r="P148" i="18"/>
  <c r="O148" i="18"/>
  <c r="N148" i="18"/>
  <c r="M148" i="18"/>
  <c r="P147" i="18"/>
  <c r="O147" i="18"/>
  <c r="N147" i="18"/>
  <c r="M147" i="18"/>
  <c r="P146" i="18"/>
  <c r="O146" i="18"/>
  <c r="N146" i="18"/>
  <c r="M146" i="18"/>
  <c r="P145" i="18"/>
  <c r="O145" i="18"/>
  <c r="N145" i="18"/>
  <c r="M145" i="18"/>
  <c r="P144" i="18"/>
  <c r="O144" i="18"/>
  <c r="N144" i="18"/>
  <c r="M144" i="18"/>
  <c r="P143" i="18"/>
  <c r="O143" i="18"/>
  <c r="N143" i="18"/>
  <c r="M143" i="18"/>
  <c r="P142" i="18"/>
  <c r="O142" i="18"/>
  <c r="N142" i="18"/>
  <c r="M142" i="18"/>
  <c r="P141" i="18"/>
  <c r="O141" i="18"/>
  <c r="N141" i="18"/>
  <c r="M141" i="18"/>
  <c r="P140" i="18"/>
  <c r="O140" i="18"/>
  <c r="N140" i="18"/>
  <c r="M140" i="18"/>
  <c r="P139" i="18"/>
  <c r="O139" i="18"/>
  <c r="N139" i="18"/>
  <c r="M139" i="18"/>
  <c r="P138" i="18"/>
  <c r="O138" i="18"/>
  <c r="N138" i="18"/>
  <c r="M138" i="18"/>
  <c r="P137" i="18"/>
  <c r="O137" i="18"/>
  <c r="N137" i="18"/>
  <c r="M137" i="18"/>
  <c r="P136" i="18"/>
  <c r="O136" i="18"/>
  <c r="N136" i="18"/>
  <c r="M136" i="18"/>
  <c r="P135" i="18"/>
  <c r="O135" i="18"/>
  <c r="N135" i="18"/>
  <c r="M135" i="18"/>
  <c r="P134" i="18"/>
  <c r="O134" i="18"/>
  <c r="N134" i="18"/>
  <c r="M134" i="18"/>
  <c r="P133" i="18"/>
  <c r="O133" i="18"/>
  <c r="N133" i="18"/>
  <c r="M133" i="18"/>
  <c r="P132" i="18"/>
  <c r="O132" i="18"/>
  <c r="N132" i="18"/>
  <c r="M132" i="18"/>
  <c r="P131" i="18"/>
  <c r="O131" i="18"/>
  <c r="N131" i="18"/>
  <c r="M131" i="18"/>
  <c r="P130" i="18"/>
  <c r="O130" i="18"/>
  <c r="N130" i="18"/>
  <c r="M130" i="18"/>
  <c r="P129" i="18"/>
  <c r="O129" i="18"/>
  <c r="N129" i="18"/>
  <c r="M129" i="18"/>
  <c r="P128" i="18"/>
  <c r="O128" i="18"/>
  <c r="N128" i="18"/>
  <c r="M128" i="18"/>
  <c r="P127" i="18"/>
  <c r="O127" i="18"/>
  <c r="N127" i="18"/>
  <c r="M127" i="18"/>
  <c r="P126" i="18"/>
  <c r="O126" i="18"/>
  <c r="N126" i="18"/>
  <c r="M126" i="18"/>
  <c r="P125" i="18"/>
  <c r="O125" i="18"/>
  <c r="N125" i="18"/>
  <c r="M125" i="18"/>
  <c r="P124" i="18"/>
  <c r="O124" i="18"/>
  <c r="N124" i="18"/>
  <c r="M124" i="18"/>
  <c r="P123" i="18"/>
  <c r="O123" i="18"/>
  <c r="N123" i="18"/>
  <c r="M123" i="18"/>
  <c r="P122" i="18"/>
  <c r="O122" i="18"/>
  <c r="N122" i="18"/>
  <c r="M122" i="18"/>
  <c r="P121" i="18"/>
  <c r="O121" i="18"/>
  <c r="N121" i="18"/>
  <c r="M121" i="18"/>
  <c r="P120" i="18"/>
  <c r="O120" i="18"/>
  <c r="N120" i="18"/>
  <c r="M120" i="18"/>
  <c r="P119" i="18"/>
  <c r="O119" i="18"/>
  <c r="N119" i="18"/>
  <c r="M119" i="18"/>
  <c r="P118" i="18"/>
  <c r="O118" i="18"/>
  <c r="N118" i="18"/>
  <c r="M118" i="18"/>
  <c r="P117" i="18"/>
  <c r="O117" i="18"/>
  <c r="N117" i="18"/>
  <c r="M117" i="18"/>
  <c r="P116" i="18"/>
  <c r="O116" i="18"/>
  <c r="N116" i="18"/>
  <c r="M116" i="18"/>
  <c r="P115" i="18"/>
  <c r="O115" i="18"/>
  <c r="N115" i="18"/>
  <c r="M115" i="18"/>
  <c r="P114" i="18"/>
  <c r="O114" i="18"/>
  <c r="N114" i="18"/>
  <c r="M114" i="18"/>
  <c r="P113" i="18"/>
  <c r="O113" i="18"/>
  <c r="N113" i="18"/>
  <c r="M113" i="18"/>
  <c r="P112" i="18"/>
  <c r="O112" i="18"/>
  <c r="N112" i="18"/>
  <c r="M112" i="18"/>
  <c r="P111" i="18"/>
  <c r="O111" i="18"/>
  <c r="N111" i="18"/>
  <c r="M111" i="18"/>
  <c r="P110" i="18"/>
  <c r="O110" i="18"/>
  <c r="N110" i="18"/>
  <c r="M110" i="18"/>
  <c r="P109" i="18"/>
  <c r="O109" i="18"/>
  <c r="N109" i="18"/>
  <c r="M109" i="18"/>
  <c r="P108" i="18"/>
  <c r="O108" i="18"/>
  <c r="N108" i="18"/>
  <c r="M108" i="18"/>
  <c r="P107" i="18"/>
  <c r="O107" i="18"/>
  <c r="N107" i="18"/>
  <c r="M107" i="18"/>
  <c r="P106" i="18"/>
  <c r="O106" i="18"/>
  <c r="N106" i="18"/>
  <c r="M106" i="18"/>
  <c r="P105" i="18"/>
  <c r="O105" i="18"/>
  <c r="N105" i="18"/>
  <c r="M105" i="18"/>
  <c r="P104" i="18"/>
  <c r="O104" i="18"/>
  <c r="N104" i="18"/>
  <c r="M104" i="18"/>
  <c r="P103" i="18"/>
  <c r="O103" i="18"/>
  <c r="N103" i="18"/>
  <c r="M103" i="18"/>
  <c r="P102" i="18"/>
  <c r="O102" i="18"/>
  <c r="N102" i="18"/>
  <c r="M102" i="18"/>
  <c r="P101" i="18"/>
  <c r="O101" i="18"/>
  <c r="N101" i="18"/>
  <c r="M101" i="18"/>
  <c r="P100" i="18"/>
  <c r="O100" i="18"/>
  <c r="N100" i="18"/>
  <c r="M100" i="18"/>
  <c r="P99" i="18"/>
  <c r="O99" i="18"/>
  <c r="N99" i="18"/>
  <c r="M99" i="18"/>
  <c r="P98" i="18"/>
  <c r="O98" i="18"/>
  <c r="N98" i="18"/>
  <c r="M98" i="18"/>
  <c r="P97" i="18"/>
  <c r="O97" i="18"/>
  <c r="N97" i="18"/>
  <c r="M97" i="18"/>
  <c r="P96" i="18"/>
  <c r="O96" i="18"/>
  <c r="N96" i="18"/>
  <c r="M96" i="18"/>
  <c r="P95" i="18"/>
  <c r="O95" i="18"/>
  <c r="N95" i="18"/>
  <c r="M95" i="18"/>
  <c r="P94" i="18"/>
  <c r="O94" i="18"/>
  <c r="N94" i="18"/>
  <c r="M94" i="18"/>
  <c r="P93" i="18"/>
  <c r="O93" i="18"/>
  <c r="N93" i="18"/>
  <c r="M93" i="18"/>
  <c r="P92" i="18"/>
  <c r="O92" i="18"/>
  <c r="N92" i="18"/>
  <c r="M92" i="18"/>
  <c r="P91" i="18"/>
  <c r="O91" i="18"/>
  <c r="N91" i="18"/>
  <c r="M91" i="18"/>
  <c r="P90" i="18"/>
  <c r="O90" i="18"/>
  <c r="N90" i="18"/>
  <c r="M90" i="18"/>
  <c r="P89" i="18"/>
  <c r="O89" i="18"/>
  <c r="N89" i="18"/>
  <c r="M89" i="18"/>
  <c r="P88" i="18"/>
  <c r="O88" i="18"/>
  <c r="N88" i="18"/>
  <c r="M88" i="18"/>
  <c r="P87" i="18"/>
  <c r="O87" i="18"/>
  <c r="N87" i="18"/>
  <c r="M87" i="18"/>
  <c r="P86" i="18"/>
  <c r="O86" i="18"/>
  <c r="N86" i="18"/>
  <c r="M86" i="18"/>
  <c r="P85" i="18"/>
  <c r="O85" i="18"/>
  <c r="N85" i="18"/>
  <c r="M85" i="18"/>
  <c r="P84" i="18"/>
  <c r="O84" i="18"/>
  <c r="N84" i="18"/>
  <c r="M84" i="18"/>
  <c r="P83" i="18"/>
  <c r="O83" i="18"/>
  <c r="N83" i="18"/>
  <c r="M83" i="18"/>
  <c r="P82" i="18"/>
  <c r="O82" i="18"/>
  <c r="N82" i="18"/>
  <c r="M82" i="18"/>
  <c r="P81" i="18"/>
  <c r="O81" i="18"/>
  <c r="N81" i="18"/>
  <c r="M81" i="18"/>
  <c r="P80" i="18"/>
  <c r="O80" i="18"/>
  <c r="N80" i="18"/>
  <c r="M80" i="18"/>
  <c r="P79" i="18"/>
  <c r="O79" i="18"/>
  <c r="N79" i="18"/>
  <c r="M79" i="18"/>
  <c r="P78" i="18"/>
  <c r="O78" i="18"/>
  <c r="N78" i="18"/>
  <c r="M78" i="18"/>
  <c r="P77" i="18"/>
  <c r="O77" i="18"/>
  <c r="N77" i="18"/>
  <c r="M77" i="18"/>
  <c r="P76" i="18"/>
  <c r="O76" i="18"/>
  <c r="N76" i="18"/>
  <c r="M76" i="18"/>
  <c r="P75" i="18"/>
  <c r="O75" i="18"/>
  <c r="N75" i="18"/>
  <c r="M75" i="18"/>
  <c r="P74" i="18"/>
  <c r="O74" i="18"/>
  <c r="N74" i="18"/>
  <c r="M74" i="18"/>
  <c r="P73" i="18"/>
  <c r="O73" i="18"/>
  <c r="N73" i="18"/>
  <c r="M73" i="18"/>
  <c r="P72" i="18"/>
  <c r="O72" i="18"/>
  <c r="N72" i="18"/>
  <c r="M72" i="18"/>
  <c r="P71" i="18"/>
  <c r="O71" i="18"/>
  <c r="N71" i="18"/>
  <c r="M71" i="18"/>
  <c r="P70" i="18"/>
  <c r="O70" i="18"/>
  <c r="N70" i="18"/>
  <c r="M70" i="18"/>
  <c r="P69" i="18"/>
  <c r="O69" i="18"/>
  <c r="N69" i="18"/>
  <c r="M69" i="18"/>
  <c r="P68" i="18"/>
  <c r="O68" i="18"/>
  <c r="N68" i="18"/>
  <c r="M68" i="18"/>
  <c r="P67" i="18"/>
  <c r="O67" i="18"/>
  <c r="N67" i="18"/>
  <c r="M67" i="18"/>
  <c r="P66" i="18"/>
  <c r="O66" i="18"/>
  <c r="N66" i="18"/>
  <c r="M66" i="18"/>
  <c r="P65" i="18"/>
  <c r="O65" i="18"/>
  <c r="N65" i="18"/>
  <c r="M65" i="18"/>
  <c r="P64" i="18"/>
  <c r="O64" i="18"/>
  <c r="N64" i="18"/>
  <c r="M64" i="18"/>
  <c r="P63" i="18"/>
  <c r="O63" i="18"/>
  <c r="N63" i="18"/>
  <c r="M63" i="18"/>
  <c r="P62" i="18"/>
  <c r="O62" i="18"/>
  <c r="N62" i="18"/>
  <c r="M62" i="18"/>
  <c r="P61" i="18"/>
  <c r="O61" i="18"/>
  <c r="N61" i="18"/>
  <c r="M61" i="18"/>
  <c r="P60" i="18"/>
  <c r="O60" i="18"/>
  <c r="N60" i="18"/>
  <c r="M60" i="18"/>
  <c r="P59" i="18"/>
  <c r="O59" i="18"/>
  <c r="N59" i="18"/>
  <c r="M59" i="18"/>
  <c r="P58" i="18"/>
  <c r="O58" i="18"/>
  <c r="N58" i="18"/>
  <c r="M58" i="18"/>
  <c r="P57" i="18"/>
  <c r="O57" i="18"/>
  <c r="N57" i="18"/>
  <c r="M57" i="18"/>
  <c r="P56" i="18"/>
  <c r="O56" i="18"/>
  <c r="N56" i="18"/>
  <c r="M56" i="18"/>
  <c r="P55" i="18"/>
  <c r="O55" i="18"/>
  <c r="N55" i="18"/>
  <c r="M55" i="18"/>
  <c r="P54" i="18"/>
  <c r="O54" i="18"/>
  <c r="N54" i="18"/>
  <c r="M54" i="18"/>
  <c r="P53" i="18"/>
  <c r="O53" i="18"/>
  <c r="N53" i="18"/>
  <c r="M53" i="18"/>
  <c r="P52" i="18"/>
  <c r="O52" i="18"/>
  <c r="N52" i="18"/>
  <c r="M52" i="18"/>
  <c r="P51" i="18"/>
  <c r="O51" i="18"/>
  <c r="N51" i="18"/>
  <c r="M51" i="18"/>
  <c r="P50" i="18"/>
  <c r="O50" i="18"/>
  <c r="N50" i="18"/>
  <c r="M50" i="18"/>
  <c r="P49" i="18"/>
  <c r="O49" i="18"/>
  <c r="N49" i="18"/>
  <c r="M49" i="18"/>
  <c r="P48" i="18"/>
  <c r="O48" i="18"/>
  <c r="N48" i="18"/>
  <c r="M48" i="18"/>
  <c r="P47" i="18"/>
  <c r="O47" i="18"/>
  <c r="N47" i="18"/>
  <c r="M47" i="18"/>
  <c r="P46" i="18"/>
  <c r="O46" i="18"/>
  <c r="N46" i="18"/>
  <c r="M46" i="18"/>
  <c r="P45" i="18"/>
  <c r="O45" i="18"/>
  <c r="N45" i="18"/>
  <c r="M45" i="18"/>
  <c r="P44" i="18"/>
  <c r="O44" i="18"/>
  <c r="N44" i="18"/>
  <c r="M44" i="18"/>
  <c r="P43" i="18"/>
  <c r="O43" i="18"/>
  <c r="N43" i="18"/>
  <c r="M43" i="18"/>
  <c r="P42" i="18"/>
  <c r="O42" i="18"/>
  <c r="N42" i="18"/>
  <c r="M42" i="18"/>
  <c r="P41" i="18"/>
  <c r="O41" i="18"/>
  <c r="N41" i="18"/>
  <c r="M41" i="18"/>
  <c r="P40" i="18"/>
  <c r="O40" i="18"/>
  <c r="N40" i="18"/>
  <c r="M40" i="18"/>
  <c r="P39" i="18"/>
  <c r="O39" i="18"/>
  <c r="N39" i="18"/>
  <c r="M39" i="18"/>
  <c r="P38" i="18"/>
  <c r="O38" i="18"/>
  <c r="N38" i="18"/>
  <c r="M38" i="18"/>
  <c r="P37" i="18"/>
  <c r="O37" i="18"/>
  <c r="N37" i="18"/>
  <c r="M37" i="18"/>
  <c r="P36" i="18"/>
  <c r="O36" i="18"/>
  <c r="N36" i="18"/>
  <c r="M36" i="18"/>
  <c r="P35" i="18"/>
  <c r="O35" i="18"/>
  <c r="N35" i="18"/>
  <c r="M35" i="18"/>
  <c r="P34" i="18"/>
  <c r="O34" i="18"/>
  <c r="N34" i="18"/>
  <c r="M34" i="18"/>
  <c r="P33" i="18"/>
  <c r="O33" i="18"/>
  <c r="N33" i="18"/>
  <c r="M33" i="18"/>
  <c r="P32" i="18"/>
  <c r="O32" i="18"/>
  <c r="N32" i="18"/>
  <c r="M32" i="18"/>
  <c r="P31" i="18"/>
  <c r="O31" i="18"/>
  <c r="N31" i="18"/>
  <c r="M31" i="18"/>
  <c r="P30" i="18"/>
  <c r="O30" i="18"/>
  <c r="N30" i="18"/>
  <c r="M30" i="18"/>
  <c r="P29" i="18"/>
  <c r="O29" i="18"/>
  <c r="N29" i="18"/>
  <c r="M29" i="18"/>
  <c r="P28" i="18"/>
  <c r="O28" i="18"/>
  <c r="N28" i="18"/>
  <c r="M28" i="18"/>
  <c r="P27" i="18"/>
  <c r="O27" i="18"/>
  <c r="N27" i="18"/>
  <c r="M27" i="18"/>
  <c r="P26" i="18"/>
  <c r="O26" i="18"/>
  <c r="N26" i="18"/>
  <c r="M26" i="18"/>
  <c r="P25" i="18"/>
  <c r="O25" i="18"/>
  <c r="N25" i="18"/>
  <c r="M25" i="18"/>
  <c r="P24" i="18"/>
  <c r="O24" i="18"/>
  <c r="N24" i="18"/>
  <c r="M24" i="18"/>
  <c r="P23" i="18"/>
  <c r="O23" i="18"/>
  <c r="N23" i="18"/>
  <c r="M23" i="18"/>
  <c r="P22" i="18"/>
  <c r="O22" i="18"/>
  <c r="N22" i="18"/>
  <c r="M22" i="18"/>
  <c r="P21" i="18"/>
  <c r="O21" i="18"/>
  <c r="N21" i="18"/>
  <c r="M21" i="18"/>
  <c r="P20" i="18"/>
  <c r="O20" i="18"/>
  <c r="N20" i="18"/>
  <c r="M20" i="18"/>
  <c r="P19" i="18"/>
  <c r="O19" i="18"/>
  <c r="N19" i="18"/>
  <c r="M19" i="18"/>
  <c r="P18" i="18"/>
  <c r="O18" i="18"/>
  <c r="N18" i="18"/>
  <c r="M18" i="18"/>
  <c r="P17" i="18"/>
  <c r="O17" i="18"/>
  <c r="N17" i="18"/>
  <c r="M17" i="18"/>
  <c r="P16" i="18"/>
  <c r="O16" i="18"/>
  <c r="N16" i="18"/>
  <c r="M16" i="18"/>
  <c r="P15" i="18"/>
  <c r="O15" i="18"/>
  <c r="N15" i="18"/>
  <c r="M15" i="18"/>
  <c r="P14" i="18"/>
  <c r="O14" i="18"/>
  <c r="N14" i="18"/>
  <c r="M14" i="18"/>
  <c r="P13" i="18"/>
  <c r="O13" i="18"/>
  <c r="N13" i="18"/>
  <c r="M13" i="18"/>
  <c r="P12" i="18"/>
  <c r="O12" i="18"/>
  <c r="N12" i="18"/>
  <c r="M12" i="18"/>
  <c r="P11" i="18"/>
  <c r="O11" i="18"/>
  <c r="N11" i="18"/>
  <c r="M11" i="18"/>
  <c r="P10" i="18"/>
  <c r="O10" i="18"/>
  <c r="N10" i="18"/>
  <c r="M10" i="18"/>
  <c r="P9" i="18"/>
  <c r="O9" i="18"/>
  <c r="N9" i="18"/>
  <c r="M9" i="18"/>
  <c r="P8" i="18"/>
  <c r="O8" i="18"/>
  <c r="N8" i="18"/>
  <c r="M8" i="18"/>
  <c r="P7" i="18"/>
  <c r="O7" i="18"/>
  <c r="N7" i="18"/>
  <c r="M7" i="18"/>
  <c r="P6" i="18"/>
  <c r="O6" i="18"/>
  <c r="N6" i="18"/>
  <c r="M6" i="18"/>
  <c r="P5" i="18"/>
  <c r="O5" i="18"/>
  <c r="N5" i="18"/>
  <c r="M5" i="18"/>
  <c r="P4" i="18"/>
  <c r="O4" i="18"/>
  <c r="N4" i="18"/>
  <c r="M4" i="18"/>
  <c r="P3" i="18"/>
  <c r="O3" i="18"/>
  <c r="N3" i="18"/>
  <c r="M3" i="18"/>
  <c r="P2" i="18"/>
  <c r="O2" i="18"/>
  <c r="N2" i="18"/>
  <c r="M2" i="18"/>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3" i="17"/>
  <c r="L25" i="11" l="1"/>
  <c r="L23" i="11"/>
  <c r="L24" i="11"/>
  <c r="L22" i="11"/>
  <c r="Q178" i="8"/>
  <c r="R178" i="8"/>
  <c r="Q97" i="8"/>
  <c r="R97" i="8"/>
  <c r="Q106" i="8"/>
  <c r="R106" i="8"/>
  <c r="Q89" i="8"/>
  <c r="R89" i="8"/>
  <c r="Q192" i="8"/>
  <c r="R192" i="8"/>
  <c r="Q195" i="8"/>
  <c r="R195" i="8"/>
  <c r="Q95" i="8"/>
  <c r="R95" i="8"/>
  <c r="Q147" i="8"/>
  <c r="R147" i="8"/>
  <c r="Q189" i="8"/>
  <c r="R189" i="8"/>
  <c r="Q92" i="8"/>
  <c r="R92" i="8"/>
  <c r="Q115" i="8"/>
  <c r="R115" i="8"/>
  <c r="Q96" i="8"/>
  <c r="R96" i="8"/>
  <c r="Q144" i="8"/>
  <c r="R144" i="8"/>
  <c r="Q107" i="8"/>
  <c r="R107" i="8"/>
  <c r="Q84" i="8"/>
  <c r="R84" i="8"/>
  <c r="Q158" i="8"/>
  <c r="R158" i="8"/>
  <c r="Q161" i="8"/>
  <c r="R161" i="8"/>
  <c r="Q172" i="8"/>
  <c r="R172" i="8"/>
  <c r="Q130" i="8"/>
  <c r="R130" i="8"/>
  <c r="Q81" i="8"/>
  <c r="R81" i="8"/>
  <c r="Q49" i="8"/>
  <c r="R49" i="8"/>
  <c r="Q35" i="8"/>
  <c r="R35" i="8"/>
  <c r="Q102" i="8"/>
  <c r="R102" i="8"/>
  <c r="Q190" i="8"/>
  <c r="R190" i="8"/>
  <c r="Q131" i="8"/>
  <c r="R131" i="8"/>
  <c r="Q125" i="8"/>
  <c r="R125" i="8"/>
  <c r="Q103" i="8"/>
  <c r="R103" i="8"/>
  <c r="Q129" i="8"/>
  <c r="R129" i="8"/>
  <c r="Q170" i="8"/>
  <c r="R170" i="8"/>
  <c r="Q70" i="8"/>
  <c r="R70" i="8"/>
  <c r="Q193" i="8"/>
  <c r="R193" i="8"/>
  <c r="Q133" i="8"/>
  <c r="R133" i="8"/>
  <c r="Q151" i="8"/>
  <c r="R151" i="8"/>
  <c r="Q188" i="8"/>
  <c r="R188" i="8"/>
  <c r="Q196" i="8"/>
  <c r="R196" i="8"/>
  <c r="Q148" i="8"/>
  <c r="R148" i="8"/>
  <c r="Q160" i="8"/>
  <c r="R160" i="8"/>
  <c r="Q191" i="8"/>
  <c r="R191" i="8"/>
  <c r="Q194" i="8"/>
  <c r="R194" i="8"/>
  <c r="Q79" i="8"/>
  <c r="R79" i="8"/>
  <c r="Q71" i="8"/>
  <c r="R71" i="8"/>
  <c r="Q168" i="8"/>
  <c r="R168" i="8"/>
  <c r="Q88" i="8"/>
  <c r="R88" i="8"/>
  <c r="Q174" i="8"/>
  <c r="R174" i="8"/>
  <c r="Q167" i="8"/>
  <c r="R167" i="8"/>
  <c r="Q142" i="8"/>
  <c r="R142" i="8"/>
  <c r="Q69" i="8"/>
  <c r="R69" i="8"/>
  <c r="Q94" i="8"/>
  <c r="R94" i="8"/>
  <c r="Q54" i="8"/>
  <c r="R54" i="8"/>
  <c r="Q137" i="8"/>
  <c r="R137" i="8"/>
  <c r="Q119" i="8"/>
  <c r="R119" i="8"/>
  <c r="Q126" i="8"/>
  <c r="R126" i="8"/>
  <c r="Q109" i="8"/>
  <c r="R109" i="8"/>
  <c r="Q141" i="8"/>
  <c r="R141" i="8"/>
  <c r="Q173" i="8"/>
  <c r="R173" i="8"/>
  <c r="Q122" i="8"/>
  <c r="R122" i="8"/>
  <c r="Q38" i="8"/>
  <c r="R38" i="8"/>
  <c r="Q42" i="8"/>
  <c r="R42" i="8"/>
  <c r="Q128" i="8"/>
  <c r="R128" i="8"/>
  <c r="Q85" i="8"/>
  <c r="R85" i="8"/>
  <c r="Q165" i="8"/>
  <c r="R165" i="8"/>
  <c r="Q87" i="8"/>
  <c r="R87" i="8"/>
  <c r="Q179" i="8"/>
  <c r="R179" i="8"/>
  <c r="Q177" i="8"/>
  <c r="R177" i="8"/>
  <c r="Q36" i="8"/>
  <c r="R36" i="8"/>
  <c r="Q176" i="8"/>
  <c r="R176" i="8"/>
  <c r="Q76" i="8"/>
  <c r="R76" i="8"/>
  <c r="Q4" i="8"/>
  <c r="R4" i="8"/>
  <c r="Q183" i="8"/>
  <c r="R183" i="8"/>
  <c r="Q98" i="8"/>
  <c r="R98" i="8"/>
  <c r="Q157" i="8"/>
  <c r="R157" i="8"/>
  <c r="Q182" i="8"/>
  <c r="R182" i="8"/>
  <c r="Q3" i="8"/>
  <c r="R3" i="8"/>
  <c r="Q181" i="8"/>
  <c r="R181" i="8"/>
  <c r="Q17" i="8"/>
  <c r="R17" i="8"/>
  <c r="Q8" i="8"/>
  <c r="R8" i="8"/>
  <c r="Q185" i="8"/>
  <c r="R185" i="8"/>
  <c r="Q7" i="8"/>
  <c r="R7" i="8"/>
  <c r="Q82" i="8"/>
  <c r="R82" i="8"/>
  <c r="Q12" i="8"/>
  <c r="R12" i="8"/>
  <c r="Q21" i="8"/>
  <c r="R21" i="8"/>
  <c r="Q171" i="8"/>
  <c r="R171" i="8"/>
  <c r="Q16" i="8"/>
  <c r="R16" i="8"/>
  <c r="Q5" i="8"/>
  <c r="R5" i="8"/>
  <c r="Q180" i="8"/>
  <c r="R180" i="8"/>
  <c r="Q186" i="8"/>
  <c r="R186" i="8"/>
  <c r="Q162" i="8"/>
  <c r="R162" i="8"/>
  <c r="Q11" i="8"/>
  <c r="R11" i="8"/>
  <c r="Q23" i="8"/>
  <c r="R23" i="8"/>
  <c r="Q66" i="8"/>
  <c r="R66" i="8"/>
  <c r="Q2" i="8"/>
  <c r="R2" i="8"/>
  <c r="Q9" i="8"/>
  <c r="R9" i="8"/>
  <c r="Q123" i="8"/>
  <c r="R123" i="8"/>
  <c r="Q140" i="8"/>
  <c r="R140" i="8"/>
  <c r="Q184" i="8"/>
  <c r="R184" i="8"/>
  <c r="Q14" i="8"/>
  <c r="R14" i="8"/>
  <c r="Q29" i="8"/>
  <c r="R29" i="8"/>
  <c r="Q187" i="8"/>
  <c r="R187" i="8"/>
  <c r="Q159" i="8"/>
  <c r="R159" i="8"/>
  <c r="Q68" i="8"/>
  <c r="R68" i="8"/>
  <c r="Q10" i="8"/>
  <c r="R10" i="8"/>
  <c r="Q13" i="8"/>
  <c r="R13" i="8"/>
  <c r="Q77" i="8"/>
  <c r="R77" i="8"/>
  <c r="Q152" i="8"/>
  <c r="R152" i="8"/>
  <c r="Q25" i="8"/>
  <c r="R25" i="8"/>
  <c r="Q60" i="8"/>
  <c r="R60" i="8"/>
  <c r="Q20" i="8"/>
  <c r="R20" i="8"/>
  <c r="Q156" i="8"/>
  <c r="R156" i="8"/>
  <c r="Q31" i="8"/>
  <c r="R31" i="8"/>
  <c r="Q72" i="8"/>
  <c r="R72" i="8"/>
  <c r="Q166" i="8"/>
  <c r="R166" i="8"/>
  <c r="Q143" i="8"/>
  <c r="R143" i="8"/>
  <c r="Q22" i="8"/>
  <c r="R22" i="8"/>
  <c r="Q62" i="8"/>
  <c r="R62" i="8"/>
  <c r="Q145" i="8"/>
  <c r="R145" i="8"/>
  <c r="Q55" i="8"/>
  <c r="R55" i="8"/>
  <c r="Q15" i="8"/>
  <c r="R15" i="8"/>
  <c r="Q64" i="8"/>
  <c r="R64" i="8"/>
  <c r="Q30" i="8"/>
  <c r="R30" i="8"/>
  <c r="Q39" i="8"/>
  <c r="R39" i="8"/>
  <c r="Q78" i="8"/>
  <c r="R78" i="8"/>
  <c r="Q6" i="8"/>
  <c r="R6" i="8"/>
  <c r="Q28" i="8"/>
  <c r="R28" i="8"/>
  <c r="Q52" i="8"/>
  <c r="R52" i="8"/>
  <c r="Q132" i="8"/>
  <c r="R132" i="8"/>
  <c r="Q41" i="8"/>
  <c r="R41" i="8"/>
  <c r="Q40" i="8"/>
  <c r="R40" i="8"/>
  <c r="Q47" i="8"/>
  <c r="R47" i="8"/>
  <c r="Q26" i="8"/>
  <c r="R26" i="8"/>
  <c r="Q24" i="8"/>
  <c r="R24" i="8"/>
  <c r="Q93" i="8"/>
  <c r="R93" i="8"/>
  <c r="Q50" i="8"/>
  <c r="R50" i="8"/>
  <c r="Q18" i="8"/>
  <c r="R18" i="8"/>
  <c r="Q139" i="8"/>
  <c r="R139" i="8"/>
  <c r="Q154" i="8"/>
  <c r="R154" i="8"/>
  <c r="Q163" i="8"/>
  <c r="R163" i="8"/>
  <c r="Q19" i="8"/>
  <c r="R19" i="8"/>
  <c r="Q155" i="8"/>
  <c r="R155" i="8"/>
  <c r="Q45" i="8"/>
  <c r="R45" i="8"/>
  <c r="Q32" i="8"/>
  <c r="R32" i="8"/>
  <c r="Q27" i="8"/>
  <c r="R27" i="8"/>
  <c r="Q43" i="8"/>
  <c r="R43" i="8"/>
  <c r="Q164" i="8"/>
  <c r="R164" i="8"/>
  <c r="Q135" i="8"/>
  <c r="R135" i="8"/>
  <c r="Q46" i="8"/>
  <c r="R46" i="8"/>
  <c r="Q48" i="8"/>
  <c r="R48" i="8"/>
  <c r="Q112" i="8"/>
  <c r="R112" i="8"/>
  <c r="Q44" i="8"/>
  <c r="R44" i="8"/>
  <c r="Q110" i="8"/>
  <c r="R110" i="8"/>
  <c r="Q57" i="8"/>
  <c r="R57" i="8"/>
  <c r="Q75" i="8"/>
  <c r="R75" i="8"/>
  <c r="Q99" i="8"/>
  <c r="R99" i="8"/>
  <c r="Q146" i="8"/>
  <c r="R146" i="8"/>
  <c r="Q111" i="8"/>
  <c r="R111" i="8"/>
  <c r="Q136" i="8"/>
  <c r="R136" i="8"/>
  <c r="Q104" i="8"/>
  <c r="R104" i="8"/>
  <c r="Q127" i="8"/>
  <c r="R127" i="8"/>
  <c r="Q67" i="8"/>
  <c r="R67" i="8"/>
  <c r="Q73" i="8"/>
  <c r="R73" i="8"/>
  <c r="Q134" i="8"/>
  <c r="R134" i="8"/>
  <c r="Q105" i="8"/>
  <c r="R105" i="8"/>
  <c r="Q120" i="8"/>
  <c r="R120" i="8"/>
  <c r="Q86" i="8"/>
  <c r="R86" i="8"/>
  <c r="Q138" i="8"/>
  <c r="R138" i="8"/>
  <c r="Q114" i="8"/>
  <c r="R114" i="8"/>
  <c r="Q117" i="8"/>
  <c r="R117" i="8"/>
  <c r="Q169" i="8"/>
  <c r="R169" i="8"/>
  <c r="Q150" i="8"/>
  <c r="R150" i="8"/>
  <c r="Q153" i="8"/>
  <c r="R153" i="8"/>
  <c r="Q34" i="8"/>
  <c r="R34" i="8"/>
  <c r="Q33" i="8"/>
  <c r="R33" i="8"/>
  <c r="Q121" i="8"/>
  <c r="R121" i="8"/>
  <c r="Q59" i="8"/>
  <c r="R59" i="8"/>
  <c r="Q56" i="8"/>
  <c r="R56" i="8"/>
  <c r="Q51" i="8"/>
  <c r="R51" i="8"/>
  <c r="Q116" i="8"/>
  <c r="R116" i="8"/>
  <c r="Q61" i="8"/>
  <c r="R61" i="8"/>
  <c r="Q100" i="8"/>
  <c r="R100" i="8"/>
  <c r="Q91" i="8"/>
  <c r="R91" i="8"/>
  <c r="Q101" i="8"/>
  <c r="R101" i="8"/>
  <c r="Q58" i="8"/>
  <c r="R58" i="8"/>
  <c r="Q63" i="8"/>
  <c r="R63" i="8"/>
  <c r="Q124" i="8"/>
  <c r="R124" i="8"/>
  <c r="Q83" i="8"/>
  <c r="R83" i="8"/>
  <c r="Q113" i="8"/>
  <c r="R113" i="8"/>
  <c r="Q108" i="8"/>
  <c r="R108" i="8"/>
  <c r="Q53" i="8"/>
  <c r="R53" i="8"/>
  <c r="Q118" i="8"/>
  <c r="R118" i="8"/>
  <c r="Q90" i="8"/>
  <c r="R90" i="8"/>
  <c r="Q65" i="8"/>
  <c r="R65" i="8"/>
  <c r="Q80" i="8"/>
  <c r="R80" i="8"/>
  <c r="Q74" i="8"/>
  <c r="R74" i="8"/>
  <c r="Q37" i="8"/>
  <c r="R37" i="8"/>
  <c r="Q149" i="8"/>
  <c r="R149" i="8"/>
  <c r="Q175" i="8"/>
  <c r="R175" i="8"/>
  <c r="R197" i="8"/>
  <c r="Q197" i="8"/>
  <c r="P178" i="8"/>
  <c r="P97" i="8"/>
  <c r="P106" i="8"/>
  <c r="P89" i="8"/>
  <c r="P192" i="8"/>
  <c r="P195" i="8"/>
  <c r="P95" i="8"/>
  <c r="P147" i="8"/>
  <c r="P189" i="8"/>
  <c r="P92" i="8"/>
  <c r="P115" i="8"/>
  <c r="P96" i="8"/>
  <c r="P144" i="8"/>
  <c r="P107" i="8"/>
  <c r="P84" i="8"/>
  <c r="P158" i="8"/>
  <c r="P161" i="8"/>
  <c r="P172" i="8"/>
  <c r="P130" i="8"/>
  <c r="P81" i="8"/>
  <c r="P49" i="8"/>
  <c r="P35" i="8"/>
  <c r="P102" i="8"/>
  <c r="P190" i="8"/>
  <c r="P131" i="8"/>
  <c r="P125" i="8"/>
  <c r="P103" i="8"/>
  <c r="P129" i="8"/>
  <c r="P170" i="8"/>
  <c r="P70" i="8"/>
  <c r="P193" i="8"/>
  <c r="P133" i="8"/>
  <c r="P151" i="8"/>
  <c r="P188" i="8"/>
  <c r="P196" i="8"/>
  <c r="P148" i="8"/>
  <c r="P160" i="8"/>
  <c r="P191" i="8"/>
  <c r="P194" i="8"/>
  <c r="P79" i="8"/>
  <c r="P71" i="8"/>
  <c r="P168" i="8"/>
  <c r="P88" i="8"/>
  <c r="P174" i="8"/>
  <c r="P167" i="8"/>
  <c r="P142" i="8"/>
  <c r="P69" i="8"/>
  <c r="P94" i="8"/>
  <c r="P54" i="8"/>
  <c r="P137" i="8"/>
  <c r="P119" i="8"/>
  <c r="P126" i="8"/>
  <c r="P109" i="8"/>
  <c r="P141" i="8"/>
  <c r="P173" i="8"/>
  <c r="P122" i="8"/>
  <c r="P38" i="8"/>
  <c r="P42" i="8"/>
  <c r="P128" i="8"/>
  <c r="P85" i="8"/>
  <c r="P165" i="8"/>
  <c r="P87" i="8"/>
  <c r="P179" i="8"/>
  <c r="P177" i="8"/>
  <c r="P36" i="8"/>
  <c r="P176" i="8"/>
  <c r="P76" i="8"/>
  <c r="P4" i="8"/>
  <c r="P183" i="8"/>
  <c r="P98" i="8"/>
  <c r="P157" i="8"/>
  <c r="P182" i="8"/>
  <c r="P3" i="8"/>
  <c r="P181" i="8"/>
  <c r="P17" i="8"/>
  <c r="P8" i="8"/>
  <c r="P185" i="8"/>
  <c r="P7" i="8"/>
  <c r="P82" i="8"/>
  <c r="P12" i="8"/>
  <c r="P21" i="8"/>
  <c r="P171" i="8"/>
  <c r="P16" i="8"/>
  <c r="P5" i="8"/>
  <c r="P180" i="8"/>
  <c r="P186" i="8"/>
  <c r="P162" i="8"/>
  <c r="P11" i="8"/>
  <c r="P23" i="8"/>
  <c r="P66" i="8"/>
  <c r="P2" i="8"/>
  <c r="P9" i="8"/>
  <c r="P123" i="8"/>
  <c r="P140" i="8"/>
  <c r="P184" i="8"/>
  <c r="P14" i="8"/>
  <c r="P29" i="8"/>
  <c r="P187" i="8"/>
  <c r="P159" i="8"/>
  <c r="P68" i="8"/>
  <c r="P10" i="8"/>
  <c r="P13" i="8"/>
  <c r="P77" i="8"/>
  <c r="P152" i="8"/>
  <c r="P25" i="8"/>
  <c r="P60" i="8"/>
  <c r="P20" i="8"/>
  <c r="P156" i="8"/>
  <c r="P31" i="8"/>
  <c r="P72" i="8"/>
  <c r="P166" i="8"/>
  <c r="P143" i="8"/>
  <c r="P22" i="8"/>
  <c r="P62" i="8"/>
  <c r="P145" i="8"/>
  <c r="P55" i="8"/>
  <c r="P15" i="8"/>
  <c r="P64" i="8"/>
  <c r="P30" i="8"/>
  <c r="P39" i="8"/>
  <c r="P78" i="8"/>
  <c r="P6" i="8"/>
  <c r="P28" i="8"/>
  <c r="P52" i="8"/>
  <c r="P132" i="8"/>
  <c r="P41" i="8"/>
  <c r="P40" i="8"/>
  <c r="P47" i="8"/>
  <c r="P26" i="8"/>
  <c r="P24" i="8"/>
  <c r="P93" i="8"/>
  <c r="P50" i="8"/>
  <c r="P18" i="8"/>
  <c r="P139" i="8"/>
  <c r="P154" i="8"/>
  <c r="P163" i="8"/>
  <c r="P19" i="8"/>
  <c r="P155" i="8"/>
  <c r="P45" i="8"/>
  <c r="P32" i="8"/>
  <c r="P27" i="8"/>
  <c r="P43" i="8"/>
  <c r="P164" i="8"/>
  <c r="P135" i="8"/>
  <c r="P46" i="8"/>
  <c r="P48" i="8"/>
  <c r="P112" i="8"/>
  <c r="P44" i="8"/>
  <c r="P110" i="8"/>
  <c r="P57" i="8"/>
  <c r="P75" i="8"/>
  <c r="P99" i="8"/>
  <c r="P146" i="8"/>
  <c r="P111" i="8"/>
  <c r="P136" i="8"/>
  <c r="P104" i="8"/>
  <c r="P127" i="8"/>
  <c r="P67" i="8"/>
  <c r="P73" i="8"/>
  <c r="P134" i="8"/>
  <c r="P105" i="8"/>
  <c r="P120" i="8"/>
  <c r="P86" i="8"/>
  <c r="P138" i="8"/>
  <c r="P114" i="8"/>
  <c r="P117" i="8"/>
  <c r="P169" i="8"/>
  <c r="P150" i="8"/>
  <c r="P153" i="8"/>
  <c r="P34" i="8"/>
  <c r="P33" i="8"/>
  <c r="P121" i="8"/>
  <c r="P59" i="8"/>
  <c r="P56" i="8"/>
  <c r="P51" i="8"/>
  <c r="P116" i="8"/>
  <c r="P61" i="8"/>
  <c r="P100" i="8"/>
  <c r="P91" i="8"/>
  <c r="P101" i="8"/>
  <c r="P58" i="8"/>
  <c r="P63" i="8"/>
  <c r="P124" i="8"/>
  <c r="P83" i="8"/>
  <c r="P113" i="8"/>
  <c r="P108" i="8"/>
  <c r="P53" i="8"/>
  <c r="P118" i="8"/>
  <c r="P90" i="8"/>
  <c r="P65" i="8"/>
  <c r="P80" i="8"/>
  <c r="P74" i="8"/>
  <c r="P37" i="8"/>
  <c r="P149" i="8"/>
  <c r="P175" i="8"/>
  <c r="P197" i="8"/>
  <c r="O178" i="8"/>
  <c r="O97" i="8"/>
  <c r="O106" i="8"/>
  <c r="O89" i="8"/>
  <c r="O192" i="8"/>
  <c r="O195" i="8"/>
  <c r="O95" i="8"/>
  <c r="O147" i="8"/>
  <c r="O189" i="8"/>
  <c r="O92" i="8"/>
  <c r="O115" i="8"/>
  <c r="O96" i="8"/>
  <c r="O144" i="8"/>
  <c r="O107" i="8"/>
  <c r="O84" i="8"/>
  <c r="O158" i="8"/>
  <c r="O161" i="8"/>
  <c r="O172" i="8"/>
  <c r="O130" i="8"/>
  <c r="O81" i="8"/>
  <c r="O49" i="8"/>
  <c r="O35" i="8"/>
  <c r="O102" i="8"/>
  <c r="O190" i="8"/>
  <c r="O131" i="8"/>
  <c r="O125" i="8"/>
  <c r="O103" i="8"/>
  <c r="O129" i="8"/>
  <c r="O170" i="8"/>
  <c r="O70" i="8"/>
  <c r="O193" i="8"/>
  <c r="O133" i="8"/>
  <c r="O151" i="8"/>
  <c r="O188" i="8"/>
  <c r="O196" i="8"/>
  <c r="O148" i="8"/>
  <c r="O160" i="8"/>
  <c r="O191" i="8"/>
  <c r="O194" i="8"/>
  <c r="O79" i="8"/>
  <c r="O71" i="8"/>
  <c r="O168" i="8"/>
  <c r="O88" i="8"/>
  <c r="O174" i="8"/>
  <c r="O167" i="8"/>
  <c r="O142" i="8"/>
  <c r="O69" i="8"/>
  <c r="O94" i="8"/>
  <c r="O54" i="8"/>
  <c r="O137" i="8"/>
  <c r="O119" i="8"/>
  <c r="O126" i="8"/>
  <c r="O109" i="8"/>
  <c r="O141" i="8"/>
  <c r="O173" i="8"/>
  <c r="O122" i="8"/>
  <c r="O38" i="8"/>
  <c r="O42" i="8"/>
  <c r="O128" i="8"/>
  <c r="O85" i="8"/>
  <c r="O165" i="8"/>
  <c r="O87" i="8"/>
  <c r="O179" i="8"/>
  <c r="O177" i="8"/>
  <c r="O36" i="8"/>
  <c r="O176" i="8"/>
  <c r="O76" i="8"/>
  <c r="O4" i="8"/>
  <c r="O183" i="8"/>
  <c r="O98" i="8"/>
  <c r="O157" i="8"/>
  <c r="O182" i="8"/>
  <c r="O3" i="8"/>
  <c r="O181" i="8"/>
  <c r="O17" i="8"/>
  <c r="O8" i="8"/>
  <c r="O185" i="8"/>
  <c r="O7" i="8"/>
  <c r="O82" i="8"/>
  <c r="O12" i="8"/>
  <c r="O21" i="8"/>
  <c r="O171" i="8"/>
  <c r="O16" i="8"/>
  <c r="O5" i="8"/>
  <c r="O180" i="8"/>
  <c r="O186" i="8"/>
  <c r="O162" i="8"/>
  <c r="O11" i="8"/>
  <c r="O23" i="8"/>
  <c r="O66" i="8"/>
  <c r="O2" i="8"/>
  <c r="O9" i="8"/>
  <c r="O123" i="8"/>
  <c r="O140" i="8"/>
  <c r="O184" i="8"/>
  <c r="O14" i="8"/>
  <c r="O29" i="8"/>
  <c r="O187" i="8"/>
  <c r="O159" i="8"/>
  <c r="O68" i="8"/>
  <c r="O10" i="8"/>
  <c r="O13" i="8"/>
  <c r="O77" i="8"/>
  <c r="O152" i="8"/>
  <c r="O25" i="8"/>
  <c r="O60" i="8"/>
  <c r="O20" i="8"/>
  <c r="O156" i="8"/>
  <c r="O31" i="8"/>
  <c r="O72" i="8"/>
  <c r="O166" i="8"/>
  <c r="O143" i="8"/>
  <c r="O22" i="8"/>
  <c r="O62" i="8"/>
  <c r="O145" i="8"/>
  <c r="O55" i="8"/>
  <c r="O15" i="8"/>
  <c r="O64" i="8"/>
  <c r="O30" i="8"/>
  <c r="O39" i="8"/>
  <c r="O78" i="8"/>
  <c r="O6" i="8"/>
  <c r="O28" i="8"/>
  <c r="O52" i="8"/>
  <c r="O132" i="8"/>
  <c r="O41" i="8"/>
  <c r="O40" i="8"/>
  <c r="O47" i="8"/>
  <c r="O26" i="8"/>
  <c r="O24" i="8"/>
  <c r="O93" i="8"/>
  <c r="O50" i="8"/>
  <c r="O18" i="8"/>
  <c r="O139" i="8"/>
  <c r="O154" i="8"/>
  <c r="O163" i="8"/>
  <c r="O19" i="8"/>
  <c r="O155" i="8"/>
  <c r="O45" i="8"/>
  <c r="O32" i="8"/>
  <c r="O27" i="8"/>
  <c r="O43" i="8"/>
  <c r="O164" i="8"/>
  <c r="O135" i="8"/>
  <c r="O46" i="8"/>
  <c r="O48" i="8"/>
  <c r="O112" i="8"/>
  <c r="O44" i="8"/>
  <c r="O110" i="8"/>
  <c r="O57" i="8"/>
  <c r="O75" i="8"/>
  <c r="O99" i="8"/>
  <c r="O146" i="8"/>
  <c r="O111" i="8"/>
  <c r="O136" i="8"/>
  <c r="O104" i="8"/>
  <c r="O127" i="8"/>
  <c r="O67" i="8"/>
  <c r="O73" i="8"/>
  <c r="O134" i="8"/>
  <c r="O105" i="8"/>
  <c r="O120" i="8"/>
  <c r="O86" i="8"/>
  <c r="O138" i="8"/>
  <c r="O114" i="8"/>
  <c r="O117" i="8"/>
  <c r="O169" i="8"/>
  <c r="O150" i="8"/>
  <c r="O153" i="8"/>
  <c r="O34" i="8"/>
  <c r="O33" i="8"/>
  <c r="O121" i="8"/>
  <c r="O59" i="8"/>
  <c r="O56" i="8"/>
  <c r="O51" i="8"/>
  <c r="O116" i="8"/>
  <c r="O61" i="8"/>
  <c r="O100" i="8"/>
  <c r="O91" i="8"/>
  <c r="O101" i="8"/>
  <c r="O58" i="8"/>
  <c r="O63" i="8"/>
  <c r="O124" i="8"/>
  <c r="O83" i="8"/>
  <c r="O113" i="8"/>
  <c r="O108" i="8"/>
  <c r="O53" i="8"/>
  <c r="O118" i="8"/>
  <c r="O90" i="8"/>
  <c r="O65" i="8"/>
  <c r="O80" i="8"/>
  <c r="O74" i="8"/>
  <c r="O37" i="8"/>
  <c r="O149" i="8"/>
  <c r="O175" i="8"/>
  <c r="O197" i="8"/>
  <c r="N153" i="8"/>
  <c r="N34" i="8"/>
  <c r="N33" i="8"/>
  <c r="N121" i="8"/>
  <c r="N59" i="8"/>
  <c r="N56" i="8"/>
  <c r="N146" i="8"/>
  <c r="N51" i="8"/>
  <c r="N116" i="8"/>
  <c r="N111" i="8"/>
  <c r="N61" i="8"/>
  <c r="N136" i="8"/>
  <c r="N104" i="8"/>
  <c r="N100" i="8"/>
  <c r="N91" i="8"/>
  <c r="N101" i="8"/>
  <c r="N127" i="8"/>
  <c r="N58" i="8"/>
  <c r="N63" i="8"/>
  <c r="N67" i="8"/>
  <c r="N124" i="8"/>
  <c r="N83" i="8"/>
  <c r="N113" i="8"/>
  <c r="N108" i="8"/>
  <c r="N73" i="8"/>
  <c r="N53" i="8"/>
  <c r="N134" i="8"/>
  <c r="N118" i="8"/>
  <c r="N105" i="8"/>
  <c r="N120" i="8"/>
  <c r="N90" i="8"/>
  <c r="N86" i="8"/>
  <c r="N65" i="8"/>
  <c r="N80" i="8"/>
  <c r="N74" i="8"/>
  <c r="N37" i="8"/>
  <c r="N149" i="8"/>
  <c r="N138" i="8"/>
  <c r="N114" i="8"/>
  <c r="N117" i="8"/>
  <c r="N175" i="8"/>
  <c r="N169" i="8"/>
  <c r="N150" i="8"/>
  <c r="N197" i="8"/>
  <c r="N178" i="8"/>
  <c r="N97" i="8"/>
  <c r="N106" i="8"/>
  <c r="N89" i="8"/>
  <c r="N192" i="8"/>
  <c r="N195" i="8"/>
  <c r="N95" i="8"/>
  <c r="N147" i="8"/>
  <c r="N189" i="8"/>
  <c r="N92" i="8"/>
  <c r="N115" i="8"/>
  <c r="N96" i="8"/>
  <c r="N144" i="8"/>
  <c r="N107" i="8"/>
  <c r="N84" i="8"/>
  <c r="N158" i="8"/>
  <c r="N161" i="8"/>
  <c r="N172" i="8"/>
  <c r="N130" i="8"/>
  <c r="N81" i="8"/>
  <c r="N49" i="8"/>
  <c r="N35" i="8"/>
  <c r="N102" i="8"/>
  <c r="N190" i="8"/>
  <c r="N131" i="8"/>
  <c r="N125" i="8"/>
  <c r="N103" i="8"/>
  <c r="N129" i="8"/>
  <c r="N170" i="8"/>
  <c r="N70" i="8"/>
  <c r="N193" i="8"/>
  <c r="N133" i="8"/>
  <c r="N151" i="8"/>
  <c r="N188" i="8"/>
  <c r="N196" i="8"/>
  <c r="N148" i="8"/>
  <c r="N160" i="8"/>
  <c r="N191" i="8"/>
  <c r="N194" i="8"/>
  <c r="N79" i="8"/>
  <c r="N71" i="8"/>
  <c r="N168" i="8"/>
  <c r="N88" i="8"/>
  <c r="N174" i="8"/>
  <c r="N167" i="8"/>
  <c r="N142" i="8"/>
  <c r="N69" i="8"/>
  <c r="N94" i="8"/>
  <c r="N54" i="8"/>
  <c r="N137" i="8"/>
  <c r="N119" i="8"/>
  <c r="N126" i="8"/>
  <c r="N109" i="8"/>
  <c r="N141" i="8"/>
  <c r="N173" i="8"/>
  <c r="N122" i="8"/>
  <c r="N38" i="8"/>
  <c r="N42" i="8"/>
  <c r="N128" i="8"/>
  <c r="N85" i="8"/>
  <c r="N165" i="8"/>
  <c r="N87" i="8"/>
  <c r="N179" i="8"/>
  <c r="N177" i="8"/>
  <c r="N36" i="8"/>
  <c r="N176" i="8"/>
  <c r="N76" i="8"/>
  <c r="N4" i="8"/>
  <c r="N183" i="8"/>
  <c r="N98" i="8"/>
  <c r="N157" i="8"/>
  <c r="N182" i="8"/>
  <c r="N3" i="8"/>
  <c r="N181" i="8"/>
  <c r="N17" i="8"/>
  <c r="N8" i="8"/>
  <c r="N185" i="8"/>
  <c r="N7" i="8"/>
  <c r="N82" i="8"/>
  <c r="N12" i="8"/>
  <c r="N21" i="8"/>
  <c r="N171" i="8"/>
  <c r="N16" i="8"/>
  <c r="N5" i="8"/>
  <c r="N180" i="8"/>
  <c r="N186" i="8"/>
  <c r="N162" i="8"/>
  <c r="N11" i="8"/>
  <c r="N23" i="8"/>
  <c r="N66" i="8"/>
  <c r="N2" i="8"/>
  <c r="N9" i="8"/>
  <c r="N123" i="8"/>
  <c r="N140" i="8"/>
  <c r="N184" i="8"/>
  <c r="N14" i="8"/>
  <c r="N29" i="8"/>
  <c r="N187" i="8"/>
  <c r="N159" i="8"/>
  <c r="N68" i="8"/>
  <c r="N10" i="8"/>
  <c r="N13" i="8"/>
  <c r="N77" i="8"/>
  <c r="N152" i="8"/>
  <c r="N25" i="8"/>
  <c r="N60" i="8"/>
  <c r="N20" i="8"/>
  <c r="N156" i="8"/>
  <c r="N31" i="8"/>
  <c r="N72" i="8"/>
  <c r="N166" i="8"/>
  <c r="N143" i="8"/>
  <c r="N22" i="8"/>
  <c r="N62" i="8"/>
  <c r="N145" i="8"/>
  <c r="N55" i="8"/>
  <c r="N15" i="8"/>
  <c r="N64" i="8"/>
  <c r="N30" i="8"/>
  <c r="N39" i="8"/>
  <c r="N78" i="8"/>
  <c r="N6" i="8"/>
  <c r="N28" i="8"/>
  <c r="N52" i="8"/>
  <c r="N132" i="8"/>
  <c r="N41" i="8"/>
  <c r="N40" i="8"/>
  <c r="N47" i="8"/>
  <c r="N26" i="8"/>
  <c r="N24" i="8"/>
  <c r="N93" i="8"/>
  <c r="N50" i="8"/>
  <c r="N18" i="8"/>
  <c r="N139" i="8"/>
  <c r="N154" i="8"/>
  <c r="N163" i="8"/>
  <c r="N19" i="8"/>
  <c r="N155" i="8"/>
  <c r="N45" i="8"/>
  <c r="N32" i="8"/>
  <c r="N27" i="8"/>
  <c r="N43" i="8"/>
  <c r="N164" i="8"/>
  <c r="N135" i="8"/>
  <c r="N46" i="8"/>
  <c r="N48" i="8"/>
  <c r="N112" i="8"/>
  <c r="N44" i="8"/>
  <c r="N110" i="8"/>
  <c r="N57" i="8"/>
  <c r="N75" i="8"/>
  <c r="N99" i="8"/>
  <c r="M153" i="8"/>
  <c r="M34" i="8"/>
  <c r="M33" i="8"/>
  <c r="M121" i="8"/>
  <c r="M59" i="8"/>
  <c r="M56" i="8"/>
  <c r="M146" i="8"/>
  <c r="M51" i="8"/>
  <c r="M116" i="8"/>
  <c r="M111" i="8"/>
  <c r="M61" i="8"/>
  <c r="M136" i="8"/>
  <c r="M104" i="8"/>
  <c r="M100" i="8"/>
  <c r="M91" i="8"/>
  <c r="M101" i="8"/>
  <c r="M127" i="8"/>
  <c r="M58" i="8"/>
  <c r="M63" i="8"/>
  <c r="M67" i="8"/>
  <c r="M124" i="8"/>
  <c r="M83" i="8"/>
  <c r="M113" i="8"/>
  <c r="M108" i="8"/>
  <c r="M73" i="8"/>
  <c r="M53" i="8"/>
  <c r="M134" i="8"/>
  <c r="M118" i="8"/>
  <c r="M105" i="8"/>
  <c r="M120" i="8"/>
  <c r="M90" i="8"/>
  <c r="M86" i="8"/>
  <c r="M65" i="8"/>
  <c r="M80" i="8"/>
  <c r="M74" i="8"/>
  <c r="M37" i="8"/>
  <c r="M149" i="8"/>
  <c r="M138" i="8"/>
  <c r="M114" i="8"/>
  <c r="M117" i="8"/>
  <c r="M175" i="8"/>
  <c r="M169" i="8"/>
  <c r="M150" i="8"/>
  <c r="M197" i="8"/>
  <c r="M178" i="8"/>
  <c r="M97" i="8"/>
  <c r="M106" i="8"/>
  <c r="M89" i="8"/>
  <c r="M192" i="8"/>
  <c r="M195" i="8"/>
  <c r="M95" i="8"/>
  <c r="M147" i="8"/>
  <c r="M189" i="8"/>
  <c r="M92" i="8"/>
  <c r="M115" i="8"/>
  <c r="M96" i="8"/>
  <c r="M144" i="8"/>
  <c r="M107" i="8"/>
  <c r="M84" i="8"/>
  <c r="M158" i="8"/>
  <c r="M161" i="8"/>
  <c r="M172" i="8"/>
  <c r="M130" i="8"/>
  <c r="M81" i="8"/>
  <c r="M49" i="8"/>
  <c r="M35" i="8"/>
  <c r="M102" i="8"/>
  <c r="M190" i="8"/>
  <c r="M131" i="8"/>
  <c r="M125" i="8"/>
  <c r="M103" i="8"/>
  <c r="M129" i="8"/>
  <c r="M170" i="8"/>
  <c r="M70" i="8"/>
  <c r="M193" i="8"/>
  <c r="M133" i="8"/>
  <c r="M151" i="8"/>
  <c r="M188" i="8"/>
  <c r="M196" i="8"/>
  <c r="M148" i="8"/>
  <c r="M160" i="8"/>
  <c r="M191" i="8"/>
  <c r="M194" i="8"/>
  <c r="M79" i="8"/>
  <c r="M71" i="8"/>
  <c r="M168" i="8"/>
  <c r="M88" i="8"/>
  <c r="M174" i="8"/>
  <c r="M167" i="8"/>
  <c r="M142" i="8"/>
  <c r="M69" i="8"/>
  <c r="M94" i="8"/>
  <c r="M54" i="8"/>
  <c r="M137" i="8"/>
  <c r="M119" i="8"/>
  <c r="M126" i="8"/>
  <c r="M109" i="8"/>
  <c r="M141" i="8"/>
  <c r="M173" i="8"/>
  <c r="M122" i="8"/>
  <c r="M38" i="8"/>
  <c r="M42" i="8"/>
  <c r="M128" i="8"/>
  <c r="M85" i="8"/>
  <c r="M165" i="8"/>
  <c r="M87" i="8"/>
  <c r="M179" i="8"/>
  <c r="M177" i="8"/>
  <c r="M36" i="8"/>
  <c r="M176" i="8"/>
  <c r="M76" i="8"/>
  <c r="M4" i="8"/>
  <c r="M183" i="8"/>
  <c r="M98" i="8"/>
  <c r="M157" i="8"/>
  <c r="M182" i="8"/>
  <c r="M3" i="8"/>
  <c r="M181" i="8"/>
  <c r="M17" i="8"/>
  <c r="M8" i="8"/>
  <c r="M185" i="8"/>
  <c r="M7" i="8"/>
  <c r="M82" i="8"/>
  <c r="M12" i="8"/>
  <c r="M21" i="8"/>
  <c r="M171" i="8"/>
  <c r="M16" i="8"/>
  <c r="M5" i="8"/>
  <c r="M180" i="8"/>
  <c r="M186" i="8"/>
  <c r="M162" i="8"/>
  <c r="M11" i="8"/>
  <c r="M23" i="8"/>
  <c r="M66" i="8"/>
  <c r="M2" i="8"/>
  <c r="M9" i="8"/>
  <c r="M123" i="8"/>
  <c r="M140" i="8"/>
  <c r="M184" i="8"/>
  <c r="M14" i="8"/>
  <c r="M29" i="8"/>
  <c r="M187" i="8"/>
  <c r="M159" i="8"/>
  <c r="M68" i="8"/>
  <c r="M10" i="8"/>
  <c r="M13" i="8"/>
  <c r="M77" i="8"/>
  <c r="M152" i="8"/>
  <c r="M25" i="8"/>
  <c r="M60" i="8"/>
  <c r="M20" i="8"/>
  <c r="M156" i="8"/>
  <c r="M31" i="8"/>
  <c r="M72" i="8"/>
  <c r="M166" i="8"/>
  <c r="M143" i="8"/>
  <c r="M22" i="8"/>
  <c r="M62" i="8"/>
  <c r="M145" i="8"/>
  <c r="M55" i="8"/>
  <c r="M15" i="8"/>
  <c r="M64" i="8"/>
  <c r="M30" i="8"/>
  <c r="M39" i="8"/>
  <c r="M78" i="8"/>
  <c r="M6" i="8"/>
  <c r="M28" i="8"/>
  <c r="M52" i="8"/>
  <c r="M132" i="8"/>
  <c r="M41" i="8"/>
  <c r="M40" i="8"/>
  <c r="M47" i="8"/>
  <c r="M26" i="8"/>
  <c r="M24" i="8"/>
  <c r="M93" i="8"/>
  <c r="M50" i="8"/>
  <c r="M18" i="8"/>
  <c r="M139" i="8"/>
  <c r="M154" i="8"/>
  <c r="M163" i="8"/>
  <c r="M19" i="8"/>
  <c r="M155" i="8"/>
  <c r="M45" i="8"/>
  <c r="M32" i="8"/>
  <c r="M27" i="8"/>
  <c r="M43" i="8"/>
  <c r="M164" i="8"/>
  <c r="M135" i="8"/>
  <c r="M46" i="8"/>
  <c r="M48" i="8"/>
  <c r="M112" i="8"/>
  <c r="M44" i="8"/>
  <c r="M110" i="8"/>
  <c r="M57" i="8"/>
  <c r="M75" i="8"/>
  <c r="M99" i="8"/>
  <c r="C3" i="7"/>
  <c r="C4" i="7"/>
  <c r="C5" i="7"/>
  <c r="C6" i="7"/>
  <c r="C2" i="7"/>
  <c r="F3" i="3"/>
  <c r="G3" i="3"/>
  <c r="F4" i="3"/>
  <c r="G4" i="3"/>
  <c r="F5" i="3"/>
  <c r="G5" i="3"/>
  <c r="F6" i="3"/>
  <c r="G6" i="3"/>
  <c r="F7" i="3"/>
  <c r="G7" i="3"/>
  <c r="G2" i="3"/>
  <c r="F2" i="3"/>
  <c r="D2"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3"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2" i="5"/>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2" i="4"/>
  <c r="B18" i="10"/>
  <c r="B21" i="10" s="1"/>
  <c r="B22" i="10" s="1"/>
  <c r="B16" i="10"/>
  <c r="B6" i="10"/>
  <c r="B7" i="10" s="1"/>
  <c r="B4" i="10"/>
  <c r="H2" i="5" l="1"/>
  <c r="I2" i="5"/>
  <c r="B9" i="10"/>
  <c r="B19" i="10"/>
  <c r="B10" i="10" l="1"/>
  <c r="B12" i="10"/>
  <c r="B13" i="10" s="1"/>
</calcChain>
</file>

<file path=xl/sharedStrings.xml><?xml version="1.0" encoding="utf-8"?>
<sst xmlns="http://schemas.openxmlformats.org/spreadsheetml/2006/main" count="1229" uniqueCount="334">
  <si>
    <t>Date</t>
  </si>
  <si>
    <t>Instagram reach</t>
  </si>
  <si>
    <t>New Instagram followers</t>
  </si>
  <si>
    <t>Description</t>
  </si>
  <si>
    <t>Duration (secs)</t>
  </si>
  <si>
    <t>Post type</t>
  </si>
  <si>
    <t>Impressions</t>
  </si>
  <si>
    <t>Reach</t>
  </si>
  <si>
    <t>Shares</t>
  </si>
  <si>
    <t>Follows</t>
  </si>
  <si>
    <t>3s views</t>
  </si>
  <si>
    <t>Likes</t>
  </si>
  <si>
    <t>Comments</t>
  </si>
  <si>
    <t>Saves</t>
  </si>
  <si>
    <t>Why data is considered as valuable resource?
.
.
.
Follow @dataanalystduo 
.
.
#data #dataanalytics #datascience #reels #trendingreels</t>
  </si>
  <si>
    <t>IG reel</t>
  </si>
  <si>
    <t>Coding Blocks - CAREER BOOTCAMP
PAY AFTER PLACEMENT PROGRAM:-
✅ 100% Placement Guarantee 
✅ Zero upfront fees
✅ Landing you to Minimum 5 LPA job if not then no fees charged
For more details, check link in bio. 
.
.
.
Follow @dataanalystduo 
.
.
#data #dataanalytics #datascience #reels #trending</t>
  </si>
  <si>
    <t>Is MEDIAN better than MEAN?🤔
In general, the mean is a better measure of central tendency when the dataset is symmetrical and does not have outliers. 
The median is a better measure when the dataset is skewed or has outliers. It is important to carefully consider the characteristics of the dataset when deciding which measure of central tendency to use.
.
.
.
Follow @dataanalystduo 
.
.
#data #dataanalytics #datascience #reels #trendingreels</t>
  </si>
  <si>
    <t>ChatGPT is a large language model, which uses algorithms to analyze a massive corpus of text, often scraped from the internet, to respond to user requests in language that can sound surprisingly human.
ChatGPT has been developed by OpenAI, which is a research institute and company that focuses on developing artificial intelligence technology in a responsible and safe way. 
.
.
.
Follow @dataanalystduo 
.
.
#data #dataanalytics #datascience #reels #trendingreels #chatgpt #openai #ai</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</si>
  <si>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#trendingreels</t>
  </si>
  <si>
    <t>Can Descriptive Statistics be misleading? 🤔 - Part 1
Let’s find out today. 
.
.
.
Follow @dataanalystduo 
.
.
#data #dataanalytics #datascience #reels #trending #statistics #dataanalystduo</t>
  </si>
  <si>
    <t>Can Descriptive Statistics be misleading? 🤔 - Part 2
What do you think? Comment below!
.
.
.
Follow @dataanalystduo 
.
.
#data #dataanalytics #datascience #reels #trending</t>
  </si>
  <si>
    <t>Four Myths about starting in Data Science ✅
.
.
.
Follow @dataanalystduo 
.
.
#data #dataanalytics #datascience #reels #trendingreels</t>
  </si>
  <si>
    <t>Three books to learn Statistics for Data Science 📈📊📉
.
.
.
Follow @dataanalystduo 
.
.
#data #dataanalytics #datascience #reels #trending #statistics #dataanalystduo</t>
  </si>
  <si>
    <t>Tools I use as a Statistical Analyst 🛠️
.
.
.
Follow @dataanalystduo 
.
.
.
#data #dataanalytics #datascience #reels #trending</t>
  </si>
  <si>
    <t>My first real-world machine learning project 🎥🎬🍿
.
.
.
Follow @dataanalystduo 
.
.
#data #dataanalytics #datascience #reels #trendingreels #dataanalystduo</t>
  </si>
  <si>
    <t>Right course/institute for learning Data Science is difficult to find. We understand that there are tons of option in the market but these tips will definitely help you narrow down. 
All the best. Happy Learning !
#education #datascience #dataanalytics #dataanalyst #dataenthusiast #datascientist #job #career #certificate #course #institute #college #university</t>
  </si>
  <si>
    <t>Data Analyst vs Business Analyst 👨🏽‍💻
.
.
.
Follow @dataanalystduo 
.
.
#data #dataanalytics #datascience #reels #trendingreels</t>
  </si>
  <si>
    <t>Budget friendly version: Best online data science courses?
One our favourite platform Udemy.
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
But you need to make sure you complete the courses if you buy it.. Otherwise, you are just wasting money
Courses recommended:
·  SQL for Data Science by Imtiaz Ahmad.
·  Zero to Hero in Python by Jose Portilla
·  Python for Data Science &amp; ML by Jose Portilla
·  Statistics for Data Science by 365 careers.
·  Microsoft Power BI Desktop for Business Intelligence By Maven Analytics
·  Microsoft Excel - Excel from Beginner to Advanced
#datascience #datascientist #dataanalyst #dataanalytics #bigdata #course #education #udemy #productivity #upskilling #learning</t>
  </si>
  <si>
    <t>The Empirical Rule can be useful in a variety of real-life situations where data is collected and analyzed. Here’s how I have used it at my work as a Data Analyst
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
.
.
.
Follow @dataanalystduo 
.
.
#data #dataanalytics #datascience #reels #trendingreels #statistics #ai #reel</t>
  </si>
  <si>
    <t>#freeeducation Comment below the name of your favourite data YouTuber.
YouTube is a fantastic platform that has so much of valuable resources. Also, It is one of the most affordable place to learn Data Science.
Knowing where to study is crucial, and we have trusted these YouTubers’ work over few years now and we truly love these YouTubers.
.
.
.
Follow @dataanalystduo 
.
.
.
#data #dataanalytics #datascience #reels #trending #youtube</t>
  </si>
  <si>
    <t>Virtual internships may not be the traditional route, but they’re a flexible and convenient way to gain experience in the industry. #virtualinternship #internlife 
Also, these are becoming an increasingly popular option for those looking to gain real-world experience in their chosen field.
This is not a sponsored post. But theforage.com is a great place to get virtual internship. 
📣IMPORTANT📣
Remember to mention about this internship under certificate section of your resume (if you do it from theforage.com)
#datascience #bigdata #machinelearning #artificialintelligence #datascientist
#deeplearning #datamining #datanalytics #dataviz #python 
Follow @dataanalystduo</t>
  </si>
  <si>
    <t>*READ CAPTION*
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
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
“Did you know that there’s a strong correlation between exercise and mental health? So next time you’re feeling down, try going for a walk or hitting the gym!”
.
.
.
Follow @dataanalystduo 
.
.
#data #dataanalytics #datascience #reels #trendingreels #statistics #nuggetsofstatistics</t>
  </si>
  <si>
    <t>Python is the go-to language for data analysts looking to harness the power of big data. With its extensive libraries and intuitive syntax, Python makes it easy to clean, analyze, and visualize data, giving you the insights you need to make informed decisions. 
.
.
Follow @dataanalystduo 
.
.
.
#data #dataanalytics #datascience #reels #trending #python # ai #dataanalyst</t>
  </si>
  <si>
    <t>Pro tip for Data Enthusiasts #2 - Build Projects
.
.
.
Follow @dataanalystduo 
.
.
#data #dataanalytics #datascience #reels #trendingreels #statistics</t>
  </si>
  <si>
    <t>Data Visualisation - Part 1 - Categorical Data 
- Frequency Table
- Bar Chart
- Pie Chart
- Pareto Chart
.
.
.
Follow @dataanalystduo 
.
.
#data #dataanalytics #datascience #reels #trending #datavisualization</t>
  </si>
  <si>
    <t>Here are some potential captions for data science project ideas:
1 - Think of a research study, prepare a questionnaire, conduct a survey, and collect data
2 - Analyse your bank statements
3 - EDA on census data
Keep in mind that the caption should accurately reflect the focus of your project, and should be specific enough to give readers a sense of what you will be working on.
.
.
.
Follow @dataanalystduo 
.
.
.
#data #dataanalytics #datascience #reels #trending #datavisualisation #project #datascienceproject #ideas #projectideas</t>
  </si>
  <si>
    <t>Use @datalemur to start your interview preparations. 
.
.
.
Follow @dataanalystduo
.
.
.
#data #dataanalytics #datascience #reels #trending #datavisualization #sql #interview #interviewtips</t>
  </si>
  <si>
    <t>This is the harsh reality of a Data Analyst job.
1️⃣ Dealing with extremely messy data
2️⃣ Much of your work will be discarded. 
3️⃣ The majority of the time, you will either spend time on cleaning the data or doing feature engineering
4️⃣ Constant upskilling yourself.
.
.
.
Follow @dataanalystduo
.
.
.
#data #dataanalytics #datascience #reels #trending #datavisualisation #job #reality</t>
  </si>
  <si>
    <t>This is how data analysis is used to take business decisions. 
.
.
.
Follow @dataanalystduo
.
.
.
#data #dataanalytics #datascience #reels #trending #datavisualisation #businessanalyst #businessanalytics</t>
  </si>
  <si>
    <t>You should add the following in the extracurricular section of your resume
1️⃣ Organize events related to the field
2️⃣ Document your learnings 
3️⃣ Participate in hackathons or challenges
.
.
.
Follow @dataanalystduo
.
.
.
#data #dataanalytics #datascience #reels #trending #resume #extracurricular #tips #hackathons</t>
  </si>
  <si>
    <t>Statistics is the Science of
✅ Collecting 
✅ Analysing 
✅ Interpreting 
✅ Presenting data
.
.
.
Follow @dataanalystduo 
.
.
#data #dataanalytics #datascience #reels #trending #statistics #dataanalyst #datascientists</t>
  </si>
  <si>
    <t>Link in bio for 1:1 resume review. Book Now.
.
.
.
Follow @dataanalystduo 
.
.
#data #dataanalytics #datascience #reels #trending #statistics #dataanalyst #datascientists #resume #resumetips</t>
  </si>
  <si>
    <t>Three important data analytics tools to learn in 2023.
1️⃣ SQL allows you to extract, sort, and filter data, as well as update and delete records.
2️⃣ Python has a vast ecosystem of libraries and frameworks that make it easy to work with data, perform complex calculations, and build machine learning models.
3️⃣ Power BI allows you to connect to a wide variety of data sources, clean and transform your data, and create compelling visualizations that help you communicate your insights effectively.
.
.
.
Follow @dataanalystduo 
.
.
.
#datascience #dataanalyst #dataanalytics #python #sql #powerbi</t>
  </si>
  <si>
    <t>Excel, PowerPoint, Word and OneNote are the most underrated tools from Microsoft Office suite.
.
.
.
Follow @dataanalystduo
.
.
.
#datascience #dataanalyst #dataanalytics #python #sql #powerbi #excel #powerpoint #onenote #word</t>
  </si>
  <si>
    <t>Outliers in Data and why they are important .
.
.
Follow @dataanalystduo
.
.
.
#datascience #dataanalyst #dataanalytics #statistics #outliers</t>
  </si>
  <si>
    <t>Insights vs Observations.
.
.
.
Follow @dataanalystduo
.
.
.
#datascience #dataanalyst #dataanalytics</t>
  </si>
  <si>
    <t>READ CAPTION 👇🏼
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
☑️ To start, it’s a good idea to build a strong foundation in basic statistical concepts.
☑️ Next, you’ll have to learn tools and technologies that are commonly used in data analytics. Some popular ones include 
1️⃣ SQL for Data extraction, Data Cleaning and Data Manipulation
2️⃣ Python for Data Analysis or Data Modelling
3️⃣ Tableau or Power BI for Data Visualization
4️⃣ Excel could do all of these things but with smaller datasets
☑️ Another important aspect is the understanding of the business perspective of data, for this, you’ll have to read and explore various use cases. 
☑️ Additionally, in 2023, there will be a focus on big data and the cloud. You must be familiar with technologies like
✅ Hadoop
✅ Spark
✅ AWS/Azure/GCP
☑️ Finally, you should focus on building a strong portfolio to showcase your skills to potential employers.
.
.
.
Follow @dataanalystduo
.
.
.
#datascience #dataanalyst #dataanalytics #roadmap #ml #ai</t>
  </si>
  <si>
    <t>This is a how Data Analyst, Business Analyst, Data Scientists and Data Engineer work together in a team,
✅ Data analysts focus on analyzing data to provide insights for the business. 
✅ Business Analyst aligns data insights with business goals. 
✅ Data Scientist uses machine learning and statistical models to uncover hidden insights. 
✅ Data Engineer ensures that data is properly stored and organized for easy access.
.
.
.
Follow @dataanalystduo
.
.
.
#datascience #dataanalyst #dataanalytics #roadmap #ml #ai</t>
  </si>
  <si>
    <t>This is how a retail giant uses data science 🤩
Which domain next⁉️
.
.
.
Follow @dataanalystduo
.
.
.
#datascience #dataanalyst #dataanalytics #ai #ml</t>
  </si>
  <si>
    <t>Data science is changing the way we think about football. It can be used to analyze a team and players’ performances. 
Tracking metrics like passing accuracy, running speed, distance covered, team tactics, formations, and player movements can help coaches and managers can make better team selection, training, and tactical decisions.
Data science is also used in scouting and the transfer market.
.
.
.
Follow @dataanalystduo
.
.
.
#datascience #dataanalyst #dataanalytics #roadmap #ml #ai</t>
  </si>
  <si>
    <t>SQL should be the first language to learn when it comes to data analytics. 
✅ The first reason SQL is so important is that it is the primary language used to interact with relational databases. 
✅ SQL allows you to retrieve, delete, update, and insert data from a relational database, which is critical to any data analytics task. 
✅ It enables you to extract specific data you need and filter it based on certain criteria, which is the foundation of any data analytics task.
✅ Another reason SQL is so important is that it is a widely used language in the industry.
✅ SQL is a simple to learn.
It’s easy to understand and use, and the learning curve is not steep.
.
.
.
Follow @dataanalystduo
.
.
.
#datascience #dataanalyst #dataanalytics #ai #ml #sql</t>
  </si>
  <si>
    <t>🔸 Customer churn is one of the most important metrics for a growing business to evaluate. 
🔸 While it’s not the happiest measure, it’s a number that can give your company the hard truth about its customer retention.
🔸 It is the percentage of customers that stopped using your company’s product or service during a certain time frame.
🔸 It’s important because it costs more to acquire new customers than it does to retain existing customers.
If you found this useful, follow @dataanalystduo
#datascience #dataanalyst #dataanalytics #ai #ml</t>
  </si>
  <si>
    <t>@zomato the popular food delivery 🍕 and restaurant🍴discovery platform use data science to drive its business operations and gain a competitive edge.
➖ One of the key ways they use data science is to optimize their delivery routes.🚚
➖ They also use data science to analyze customer reviews 👍🏼👎🏼 and ratings to provide more accurate recommendations. 
From delivery routes to customer engagement, Zomato leverages data science to improve every aspect of its business.
If you found this useful, follow @dataanalystduo 
#datascience #dataanalyst #dataanalytics #ai #ml</t>
  </si>
  <si>
    <t>How to find a good project idea❓
Follow @dataanalystduo 
.
.
#data #dataanalytics #datascience #reels #trendingreels</t>
  </si>
  <si>
    <t>What is Data Analytics❓
Follow @dataanalystduo 
.
.
#data #dataanalytics #datascience #reels #trendingreels</t>
  </si>
  <si>
    <t>These five words are important to understand statistics ‼️
🔺Population 
🔺Sample
🔺Parameter
🔺Statistic
🔺Variable 
.
.
.
Follow @dataanalystduo
.
.
.
#datascience #dataanalyst #dataanalytics #roadmap #ml #ai #statistics</t>
  </si>
  <si>
    <t>IG carousel</t>
  </si>
  <si>
    <t>I’m also a normal human being and I make mistakes too. 
Follow @dataanalystduo
#datascience #dataanalyst #dataanalytics #roadmap #ml #ai</t>
  </si>
  <si>
    <t>Sampling - one of the widely used techniques for research work. Quality of sampling will directly determine the accuracy of the research as well as it’s results.
.
.
.
Follow @dataanalystduo
.
.
.
#datascience #dataanalyst #dataanalytics #roadmap #ml #ai #statistics</t>
  </si>
  <si>
    <t>We have always said if you’re new to the field and don’t have a relevant education or you’re just looking to upskill, 
then Google Data Analytics Professional Certificate program on Coursera along with a good project portfolio is the perfect way to kickstart your career.
☑️ Beginner-level and requires no prior experience
☑️ Taught by Google and comes with a Certificate upon completion + access to Google’s hiring consortium of 150+ employers
☑️ Teaches job-ready skills for an entry-level data analyst role in ~6 months
☑️ 75% of Google certificate grads report career improvement, and the median salary for entry-level data analysts is ~$74k in the US
☑️ Program is completely self-paced and fully online
☑️ Rated 4.8 out of 5 stars
Follow @dataanalystduo
#coursera #datascience #dataanalyst #dataanalytics</t>
  </si>
  <si>
    <t>If you found this useful, let us know in the comments. 
If you're looking to advance your career, but feeling unsure about which direction to take, 𝒍𝒆𝒕'𝒔 𝒕𝒂𝒍𝒌. 
You can check the link in the bio to book a 1:1 call.
Follow @dataanalystduo for more content on Statistics &amp; Data Analytics.
#datascience #dataanalytics #ml #resume</t>
  </si>
  <si>
    <t>Best example of sampling in real world is to calculate a TRP of the show.
Sampling - one of the widely used techniques for research work. Quality of sampling will directly determine the accuracy of the research as well as it’s results.
.
.
.
Follow @dataanalystduo
.
.
.
#datascience #dataanalyst #dataanalytics #roadmap #ml #ai #statistics</t>
  </si>
  <si>
    <t>Just sharing my thoughts! 
Follow @dataanalystduo
#datascience #dataanalyst #dataanalytics #roadmap #ml #ai #statistics</t>
  </si>
  <si>
    <t>Let me know, how many you got correct? 
SQL should be your #1 priority when you start learning data analytics. 
Follow @dataanalystduo
#datascience #dataanalyst #dataanalytics #roadmap #ml #ai #statistics #sql</t>
  </si>
  <si>
    <t>Udemy! Udemy! Udemy!
Follow @dataanalystduo
#datascience #dataanalyst #dataanalytics #roadmap #ml #ai #statistics #udemy</t>
  </si>
  <si>
    <t>I’m loving python these days😬
Follow @dataanalystduo
#datascience #dataanalyst #dataanalytics #roadmap #ml #ai #statistics #python</t>
  </si>
  <si>
    <t>I’m not asking you to be an influencer but built your personal brand 🔝
Follow @dataanalystduo
#datascience #dataanalyst #dataanalytics #roadmap #ml #ai #statistics #personalbranding</t>
  </si>
  <si>
    <t>‼️Stay Tuned for Statistics workshop‼️
Follow @dataanalystduo
#datascience #dataanalyst #dataanalytics #roadmap #ml #ai #statistics #python #statistics</t>
  </si>
  <si>
    <t>How to choose the right institution to learn Data Science? 
Follow @dataanalystduo
#datascience #dataanalyst #dataanalytics #roadmap #ml #ai #statistics #institute</t>
  </si>
  <si>
    <t>Statistics workshop soon. Follow for more updates.
Sachin or Virat? Who is the best batsman in test cricket⁉️ 
Follow @dataanalystduo
#datascience #dataanalyst #dataanalytics #roadmap #ml #ai #statistics</t>
  </si>
  <si>
    <t>Hey Guys, I just realized we never actually introduced ourselves 😆 
This post is dedicated to us 😄
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
Our Instagram account gives us a platform to share our ​love for teaching statistics with the rest of the world. ​We also help people transition their careers into data ​analytics.
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If you're looking to advance your career, but feeling unsure about which direction to take, 𝒍𝒆𝒕'𝒔 𝒕𝒂𝒍𝒌. You can check out the link in the bio to book a 1:1 call. 
If you made it till the end, you are the real one😁
#explorepage #viral #datascience #ai #ml #dataanalytics #statistics</t>
  </si>
  <si>
    <t>IG image</t>
  </si>
  <si>
    <t>Statistics workshop soon. Follow for more updates. ‼️
Who is the best batsman according to you ⁉️😬
Follow @dataanalystduo
#datascience #dataanalyst #dataanalytics #roadmap #ml #ai #statistics</t>
  </si>
  <si>
    <t>You can learn Data Analytics in less than ₹5000. 
Just follow the step by step process you will end up with a good project portfolio! 
Follow @dataanalystduo
#datascience #dataanalyst #dataanalytics #roadmap #ml #ai #statistics #python #sql</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</si>
  <si>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t>
  </si>
  <si>
    <t>Attention ❗️ Attention ❗️ Attention ❗️
In this comprehensive workshop, we will cover all the basics you need to know to become a statistical wizard in the world of data science. 
Whether you're a beginner or an experienced practitioner, our goal is to help you master the fundamental concepts and techniques that are critical for success in this field.
We'll touch base on points like 
✅ Why it is important to learn Statistics?
✅ Why is it important to know the type of data you are dealing with?
✅ Why creating charts are important?
✅ How to summarise data using descriptive statistics
✅ Different types of sampling
✅ Correlation analysis
In the end, we will solve two projects in Python, both with practical applications in mind.
Enroll today and take the first step towards becoming a statistical master in the world of data science!
Date of workshop: 15th &amp; 16th April, 2023 from 10:00 am IST to 1:00 pm IST. 
*NO PRIOR CODING EXPERIENCE IS REQUIRED.
#datascience #dataanalytics #statistics #dataanalysis #python #workshop</t>
  </si>
  <si>
    <t>Few of my favourite things to do 🙌🏽😃 Follow @dataanalystduo #explore #explorepage #reels #reelsinstagram #studymotivation #productivity</t>
  </si>
  <si>
    <t>*Embark Pro Scholarship Test | 5 guaranteed interviews | Salaries upto 18 LPA* 
-Get a job at companies like CRED, Lenskart, Swiggy &amp; 100 others
-In Business roles with salary upto 18 LPA
-Get 100% Scholarship by qualifying the Scholarship Test 
Apply fast (Open for limited time) - https://go.upraised.co/nyLTHnoW</t>
  </si>
  <si>
    <t>Want to make your statistical findings engaging for everyone? 🤔
📈 Check out this post for some tips on statistical communication 🌟 
Don't miss out - check the link in our bio to book a 1:1 consultation call today! 💻🤝 
Follow @dataanalystduo
#datascience #dataanalyst #dataanalytics #roadmap #ml #ai #statistics #resume #consultation</t>
  </si>
  <si>
    <t>We took a Statistics for Data Analysis workshop over the weekend. 😁
This was such a long due. 
Everyone tends to neglect statistics when it comes to Data Science stack. 
Being from Statistics background, I know how important it is when it comes to analysing data. 
With the same intention, we build a workshop where we taught basic statistical concepts and solved two projects. 
It was a crazy experience.🤩
I’m thankful for everyone from the Batch-1 for showing trust in us. 
Shoutout to everyone of you. 🫡
☑️ Overall 100+ people registered for the course. 
☑️ ~60+ joined the live workshop on both days. (It was challenging for most of them due to different time zones but they have promised to go through the recordings)
☑️ 38 folks provided the feedback
☑️ We received 6.5/7 rating for the projects 
☑️ Overall, we received 6.4/7 rating for the entire workshop
Next batch soon!
Follow @dataanalystduo
#datascience #dataanalyst #dataanalytics #roadmap #ml #ai #statistics #resume #consultation</t>
  </si>
  <si>
    <t>Observation writing is a skill and every Data Analyst must possess it.. In our 2 Day Statistics workshop we will show you how to write observation using real life data ❤️ Link in Bio to know more..
Follow @dataanalystduo 
#datasciences #statistics #dataanalytics #learn #education #reels #artificialintelligence #dataanalysis #datastorytelling #data #datascientist</t>
  </si>
  <si>
    <t>“Actions Speak Louder than Words: Build a Strong Data Analytics Portfolio and Let Your Skills Shine!”
If you’re looking to break into the data analytics field, building a strong project portfolio is key. 
Employers want to see your skills and expertise in action, and what better way to showcase them than through data analysis projects?
One of the best beginner-friendly projects to start with is Exploratory Data Analysis (EDA). 
✅EDA is a critical step in the data analysis process, where you gain a deeper understanding of the data and prepare it for further analysis or modelling.
✅EDA involves a range of exciting activities, including data cleaning, preprocessing, visualization, statistical analysis, and data transformation and feature engineering. 
✅By doing an EDA project, you’ll not only improve your data analytics skills but also your problem-solving abilities and data visualization techniques.
✅EDA is a crucial step regardless of which advanced level project you decide to pursue. Every project requires EDA before modelling, making it an essential skill for any data analyst.
🔴🔴🔴
To create an EDA project using a real-life dataset, you can join our 2️⃣-day statistics workshop.
So, what are you waiting for? Build your project portfolio and take your first step towards a successful data analytics career today!
🔴🔴🔴
Check link in bio to register for the workshop. 
Follow @dataanalystduo
#datascience #dataanalyst #dataanalytics #roadmap #ml #ai #statistics #resume #consultation #workshop</t>
  </si>
  <si>
    <t>This is how you can use Chatgpt with Jupyter notebook 😃👍🏼
Follow @dataanalystduo
#datascience #dataanalyst #dataanalytics #dataanalystduo #statistics #onestopstatistics #onestopanalytics #chatgpt</t>
  </si>
  <si>
    <t>Why documentation is crucial for your success as a Data Analyst. 
1️⃣ DOCUMENTATION SAVES TIME AND EFFORT
As a data analyst, you know how much time and effort goes into analyzing and interpreting data. Proper documentation allows you to quickly retrieve and reference your work, so you don’t have to start from scratch every time.
2️⃣ DOCUMENTATION ENSURES ACCURACY
One of the biggest risks for data analysts is providing inaccurate data. Documentation helps you ensure the accuracy of your work by providing a clear and transparent record of your process. It allows you to retrace your steps, track changes, and identify errors or inconsistencies.
3️⃣ DOCUMENTATION SHOWS PROFESSIONALISM
Documentation is a sign of professionalism and attention to detail. It shows that you take your work seriously and are committed to producing high-quality results.
🔴🔴🔴
Uploading the projects to github without proper documentation is not going to help you. 
🔸What are some challenges you face when it comes to documenting your work as a data analyst? 
🔸Share your experiences and tips in the comments below, and let’s help each other overcome these challenges!
Follow @dataanalystduo
#datascience #dataanalyst #dataanalytics #dataanalystduo #statistics #onestopstatistics #onestopanalytics</t>
  </si>
  <si>
    <t>Follow @dataanalystduo 
#datascience #dataanalytics #trending #trendingreels</t>
  </si>
  <si>
    <t>1:1 slots for May are open for consultation and mentorship. Check the link in bio.
Follow @dataanalystduo 
#datascience #dataanalytics #datascientist #dataanalyst #consulting #consultation #oneonone</t>
  </si>
  <si>
    <t>Interview question for Analyst position:
7, 6, 100, 21, 7, 16
What is the mean of the range, median, and mode of the given data?
Comments your answer below 👇🏼 
#data #datasciences #statistics #statisticalanalyst #dataanalystduo #explorepage #reels #reelitfeelit</t>
  </si>
  <si>
    <t>It’s easy to fall into the trap of doing projects that seem impressive at first glance but could actually hurt your chances of landing your dream job. 🙁
Here are some projects that hurt you more than they help you:
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
2️⃣Hand-written digit classification on the MNIST dataset. This dataset is another popular choice for beginner data scientists, but it’s become so common that it no longer stands out. It’s important to choose datasets that showcase your ability to tackle more complex problems.
3️⃣Flower species classification using the iris dataset. Like the Titanic and MNIST datasets, the iris dataset has been used so often that it’s lost its value as a showcase of your skills. It’s important to choose datasets that are unique and challenging.
So, what should you do instead? 🤔
Look for datasets that are more niche or unique, and demonstrate your ability to tackle more complex problems. 
Use your personal projects to showcase your creativity, problem-solving skills, and ability to communicate your results effectively. 
And remember, it’s not just about doing a project - it’s about demonstrating your value as a data scientist and showcasing your ability to solve real-world problems.
Follow @dataanalystduo
#datascience #dataanalyst #dataanalytics #projects #dataanalystduo #onestopstatistics #trending #explore</t>
  </si>
  <si>
    <t>As a data aspirant or professional, it’s essential to spend your free time wisely. Instead of binge-watching Netflix, here are five productive things you can do in the evening:
1.	Practice coding for your next interview: Whether you’re a fresher or an experienced data professional, being interview-ready is crucial. 
2.	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
3.	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
4.	Read data science blogs: Staying up-to-date with the latest trends and technologies in data science is essential. Towards Data Science is an excellent website where you can find a plethora of data science blogs and articles.
5.	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
#datascience #reel #data #statistics #dataanalytics #dataanalyst #explore #reelsinstagram #netflix</t>
  </si>
  <si>
    <t>Just because two things are correlated, it doesn’t necessarily mean that one causes the other.
We can’t jump to conclusions and say that one causes the other.
It’s important to understand the difference between correlation and causation. 
We need to look for evidence and test our assumptions before making conclusions.
You need to be skeptical and not jump to conclusions without further research. 
Follow @dataanalystduo for more such content. 
#datascience #dataanalytics #dataanalyst #statistics #trending #dataanalystduo #onestopstatistics</t>
  </si>
  <si>
    <t>Three websites to host your project portfolio:
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
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
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
Follow @dataanalystduo for more such content. 
#datascience #dataanalytics #dataanalyst #statistics #trending #projects #portfolio #dataanalystduo #onestopstatistics</t>
  </si>
  <si>
    <t>Four Top Tips for creating compelling project portfolio as a Data Analyst. 
1️⃣ Choose your best work
2️⃣ Include variety of projects
3️⃣ Provide context and background 
4️⃣ Keep it concise and visually appealing 
Follow @dataanalystduo for more such content
#datascience #dataanalyst #datascientist #statistics #project #portfolio #dataanalystduo #onestopstatistics</t>
  </si>
  <si>
    <t>Let us know about your thoughts 😌
Follow @dataanalystduo
#datascience #dataanalyst #datascientist #statistics #dataanalystduo #onestopstatistics</t>
  </si>
  <si>
    <t>Exciting news! 📣📣 
We just concluded Batch 2 of our Statistics for Data Analysis workshop and it was a huge success! We are thrilled to share that we received a 4.7/5 rating on the overall workshop and an impressive 4.8/5 on the projects 😍.
But what truly makes us proud is the positive feedback we received from the participants 🥹. 
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
Registration for Cohort 3 has started. It will be held on 20-21 May at 6 PM IST to 9 PM IST
PS: Sharing a few of the feedback. 😋
“The workshop was very informative for me  learned some new statistical concepts like pareto,
This workshop helped to develop analytical thinking towards a problem statement . Thankyou for this workshop!!” ~ Mrunmayee Santosh Pawar
“All the topics were covered in depth and made relatable with examples.Step by step explanation of projects along with immediate doubt solving helped a lot in improving the overall understanding.” ~ Saurabh Singh
“Never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
Follow @dataanalystduo for more programs. 
#datascience #dataanalytics #dataanalyst #statistics #trending #projects #portfolio #dataanalystduo #onestopstatistics</t>
  </si>
  <si>
    <t>Three ChatGPT prompts which you should know as a Data Analyst aspirant:
Prompt: I want you to act as a data science tutor. Explain {concept} to a five-year-old with practical example. 
Prompt: I want you to be a {SQL/Python/R} programmer, here is a piece of {SQL/Python/R} code containing {problem} — {insert code snippet} — I am getting the following error {insert error}. What is the reason for the bug? Help me solve it.
Prompt: I want you to act as a data science mentor. What are the best courses and resources for learning {tool name}?
Follow @dataanalystduo
#datascience #dataanalyst #datascientist #statistics #dataanalystduo #onestopstatistics #chatgpt</t>
  </si>
  <si>
    <t>With lots of love! 
From teaching young kids to starting an Instagram page, I'm finally back to teaching 💕
Conducting workshops for statistics is a dream come true, and I'm grateful to be able to pursue my passion. ❤️
Though there is always room for improvement, I'm enjoying every bit of this journey. 💪🏼
To all those who had to give up their passion due to work commitments, never give up hope. 😬
It's never too late to chase your dreams and make them a reality.🫶🏽
Follow @dataanalystduo 
#datascience #dataanalytics #dataanalyst #datascientist #teacher #tutor #onestopstatistics #dataanalystduo</t>
  </si>
  <si>
    <t>SQL interview question:-
What is the SQL query order of execution? 
Write your answers in the comments. 
Follow @dataanalystduo
#datascience #dataanalyst #datascientist #statistics #dataanalystduo #onestopstatistics #sql</t>
  </si>
  <si>
    <t>Picture this - you have a bag filled with 4 red and 6 blue balls. You have a chance to draw two balls at random without replacement. What are the chances that both balls are red?
Put your answers in the comments. 
Follow @dataanalystduo
#datascience #dataanalyst #dataanalytics #dataanalystduo #statistics #onestopstatistics #onestopanalytics #probability</t>
  </si>
  <si>
    <t>Sampling is a statistical technique used to select a representative subset, or sample, from a larger population for the purpose of making inferences or drawing conclusions about the entire population. 
One of the popular methods for selecting a sample is systematic random sampling, where each element of a population is selected at equal intervals. BARC, the Indian audience measurement giant, uses sampling to measure TV/OOH ratings and audience preferences in India. 
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t>
  </si>
  <si>
    <t>Join the Batch 3 - Statistics for Data Analysis workshop. 
Check Link in the bio or DM us. 
Follow @dataanalystduo
#datascience #dataanalyst #dataanalytics #dataanalystduo #statistics #onestopstatistics #onestopanalytics #statistics</t>
  </si>
  <si>
    <t>1️⃣Not getting calls: The relentless search for a job became a daunting challenge especially when you lack experience. The additional hurdle of requiring relevant experience intensified the struggle, making each unanswered call more painful.
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
3️⃣Lack of mentorship: Throughout my job search journey, I realized the absence of a guiding mentor by my side. I longed for someone experienced who could provide valuable insights, offer advice, and help me navigate the complexities of the job market.
4️⃣Not being interview ready: While my focus was primarily on the job hunt itself, I neglected to allocate equal time and energy to interview preparation. When a promising opportunity finally came, I found myself unprepared and failed miserably.
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
6️⃣Not being ready for aptitude: Additionally, I failed to adequately prepare for aptitude tests, underestimating their significance in the job application process.
My advice is to avoid my mistakes and stay strong incase you face the same struggle as I did.
Follow @dataanalystduo
#datascience #dataanalyst #dataanalytics #dataanalystduo #statistics #onestopstatistics #onestopanalytics #statistics</t>
  </si>
  <si>
    <t>@preplaced.in solution to all your interview related problems.
Check out their Instagram handle @preplaced.in 
or visit www.preplaced.in.
#softwareengineer #Preplaced #UnlockYourPotential #mentorhaitohmumkinhai</t>
  </si>
  <si>
    <t>Let’s explore this disconnect and discuss strategies to bridge the gap and thrive in your data science career. 💼💪
📉 Theory vs. Practical Application: Academic programs focus on imparting theoretical knowledge and fundamental concepts in data science. While this theoretical understanding is crucial, it often falls short when it comes to practical applications.
🌐 Evolving Industry Landscape: The field of data science is constantly evolving, with new tools, techniques, and technologies emerging at a rapid pace. However, academic curricula can take time to adapt to these changes.
🔍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
📝 Strategies to Bridge the Gap:
1️⃣ Seek Practical Experience: Supplement your academic knowledge with hands-on experience. Look for internships, research projects, or freelancing opportunities that allow you to work on real-world data problems.
2️⃣ Continuous Learning: Stay updated with the latest industry trends, tools, and techniques. Engage in self-learning through online courses, workshops, and tutorials.
3️⃣ Industry-Relevant Projects: Develop projects that mirror real-world scenarios. Focus on practical problem-solving and demonstrate your ability to derive insights from data.
4️⃣ Communication and Collaboration Skills: Hone your communication and collaboration skills by actively participating in group projects, presenting your work to peers, and seeking feedback.
5️⃣ Professional Networking: Networking can provide valuable insights, mentorship opportunities, and access to job openings that may not be publicly advertised.
💡 Embrace the learning journey, be adaptable, and seize every opportunity to grow. Success awaits! 🌟🚀
Follow @dataanalystduo
#statistics #datascience #dataanalytics #dataanalyst #datascientist #dataanalystduo</t>
  </si>
  <si>
    <t>“Head First Data Analysis: A Must-Read for Freshers Starting Their Careers in Data Analytics”
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Overall, “Head First Data Analysis” is a must-read that equips freshers with the knowledge and skills needed to thrive in their data analytics careers. Highly recommended!
Follow @dataanalystduo
#datascience #dataanalyst #datascientist #statistics #dataanalystduo #onestopstatistics #book #headfirst #dataanalysis</t>
  </si>
  <si>
    <t>Today I will share with you which tools I use as 𝐒𝐭𝐚𝐭𝐢𝐬𝐭𝐢𝐜𝐚𝐥 𝐀𝐧𝐚𝐥𝐲𝐬𝐭.
✅ 𝐒𝐐𝐋 - Whenever a task is assigned to me, I use SQL in𝐞𝐱𝐭𝐫𝐚𝐜𝐭𝐢𝐧𝐠 &amp; 𝐚𝐧𝐚𝐥𝐲𝐳𝐢𝐧𝐠 𝐭𝐡𝐞 𝐝𝐚𝐭𝐚. This takes about 50% of my time ⌛.
✅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
✅ 𝐏𝐲𝐭𝐡𝐨𝐧- I use python for 𝐝𝐚𝐭𝐚 𝐚𝐧𝐚𝐥𝐲𝐬𝐢𝐬 𝐚𝐧𝐝 𝐭𝐨 𝐚𝐮𝐭𝐨𝐦𝐚𝐭𝐞 𝐦𝐲 𝐝𝐚𝐲-𝐭𝐨-𝐝𝐚𝐲 𝐭𝐚𝐬𝐤. It takes up about 20% of my time ⌛.
There are also other tools that I use like,
☑ 𝐎𝐧𝐞 𝐍𝐨𝐭𝐞 for note-taking
☑ 𝐉𝐢𝐫𝐚 for project management
☑ 𝐂𝐨𝐧𝐟𝐥𝐮𝐞𝐧𝐜𝐞 for documenting the project. 
These combined take up the remaining 10% of my time ⌛.
Which tool do you use? Comment below.
Follow @dataanalystduo 
#datascience #dataanalytics #datascientist #dataanalyst #statistics #dataanalystduo #onestopstatistics #trending</t>
  </si>
  <si>
    <t>🌟🎓📈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
💔😔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
💼📚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
📞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
💖😭 When I finally shared the news with my family, their tears of joy mirrored the magnitude of this accomplishment. It was a pivotal moment that would forever change our lives.
Though I have not achieved enough to provide people employment, I try my best to educate and motivate people through our Instagram page @dataanalystduo . Let’s inspire each other to reach new heights! 🌍🌱
#datascience #dataanalyst #motivation</t>
  </si>
  <si>
    <t>If you’re feeling directionless after finishing school, you don’t need to worry anymore. Fateh Education can help you study abroad and pursue your aspirations. 
With their guidance, you’ll be able to discover the ideal undergraduate programs at prestigious universities, obtain admissions and visas, and receive pre- and post-arrival assistance to ensure a successful journey towards your ambitions.
Don’t hesitate any longer, take the first step towards your dreams and register today. Fateh Education’s team of experts is excited to learn about your goals and assist you in achieving great success. 
REGISTER FROM THE LINK IN THE BIO!
 #registernow #neverstoplearning #opportunityofalifetime #UGProgramme #UnderGraduate #fateheducation #studyabroad #ukandirelandadmissions #ukuniversities #irelandeducation #reel #instagram #trending #fyp #explore #InternationalEducation #Scholarships #Careercounselling #internationaleducation</t>
  </si>
  <si>
    <t>Listen! 
Roadmap to become a Data Analyst is going to be same, no matter who you ask😅
Stop asking, just pick one tool and start learning 💪🏻
Follow @dataanalystduo 
#dataanalyst #datascience #datascientist #businessanalyst #dataanalytics #onestopanalytics #onestopstatistics #dataanalystduo #ai #ml #data #sql #statistics #python #aws #powerbi #tableau #excel</t>
  </si>
  <si>
    <t>This is why it is important to learn AWS for data analyst.
Follow @dataanalystduo 
#datascience #dataanalyst #dataanalytics #dataanalystduo #statistics #onestopstatistics #onestopanalytics #statistics #aws</t>
  </si>
  <si>
    <t>Blessing your feed with your favourite data couple 💕
Follow @dataanalystduo 
#dataanalystduo #datascience #dataanalytics #trending #explorepage✨</t>
  </si>
  <si>
    <t>Guys, Check the link in bio for Project. 
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
#datascience #projectideas #portfolio #data #dataanalytics #datascientist #dataanalystduo</t>
  </si>
  <si>
    <t>Handling missing values is a critical step in data analysis to ensure accurate and reliable results. There are four commonly used methods to treat missing values in a dataset:
1. Replace missing values with the mean, median, or mode of the available data. This method provides a simple and quick solution.
2. Drop the data points with missing values, but caution must be exercised to ensure that the missingness is random.
3. Utilize domain expertise and subjective judgment to impute missing values based on contextual knowledge.
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t>
  </si>
  <si>
    <t>From Data to Digits 💰! Step by Step 📈
I used to sit at this small, rusty table, dreaming of a bigger computer desk. It was a simple desire, but one that represented my ambition and determination to create an aesthetic working environment that would inspire me to reach new heights.
Follow @dataanalystduo 
#datascience #dataanalyst #dataanalytics #dataanalystduo #statistics #onestopstatistics #onestopanalytics #statistics</t>
  </si>
  <si>
    <t>Join Statistics for Data Analysis workshop Batch 4. Link in bio. 
Date: 17-18th June
Time: 6-9 PM IST
Follow @dataanalystduo 
#datascience #dataanalyst #dataanalytics #dataanalystduo #statistics #onestopstatistics #onestopanalytics #statistics</t>
  </si>
  <si>
    <t>📣📊 The Power of Domain Knowledge in Data Science! 🌐💡
Hey there, fellow data enthusiasts! Today, I want to share with you the incredible significance of domain knowledge in the fascinating world of data science. 🚀✨
As a data analytics expert with four years of experience in the media measurement domain, I’ve come to realize that possessing a deep understanding of the industry you’re working in is like having a superpower in the data realm. Let me tell you why! 💪🔍
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
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
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
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
So, my friends, if you’re diving into the vast ocean of data science, remember the immense value of domain knowledge. Embrace your industry’s intricacies, absorb its unique challenges, and let it fuel your data-driven journey. 🌊🔬
Follow @dataanalystduo 
#DataScience #DomainKnowledge #Analytics #DataDriven #DataSuperpowers #Innovation #Insights</t>
  </si>
  <si>
    <t>📊 Embracing the Crucial Role of Statistics in the Realm of Data Science 📈
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
1️⃣ Making Sense of Data:
Data, without proper context and understanding, is akin to an enigma waiting to be deciphered. Statistics serves as the key to unlock this puzzle, allowing data scientists to transform raw data into valuable insights.
2️⃣ Quantifying Uncertainty:
In the realm of data science, uncertainty is an ever-present companion. Statistics provides the necessary tools to quantify and manage this uncertainty, enabling data scientists to make robust predictions and draw reliable conclusions.
3️⃣ Predictive Modeling:
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
Join us on our 2-day statistics for data analysis workshop where we will teach you to unlock the power of statistics in solving a real world problem. 😄 
Check the link in bio or comment ‘link’. The price of workshop is ₹499. You can use code ‘DUO10’ for 10% discount.
Follow @dataanalystduo
#statistics #datascience #dataanalytics #onestopstatistics #ai #ml</t>
  </si>
  <si>
    <t>Data Analyst roadmap ‼️
🔺Statistics 
🔺SQL
🔺Excel
🔺Power BI/ Tableau
🔺Python 
.
.
.
Follow @dataanalystduo
.
.
.
#datascience #dataanalyst #dataanalytics #roadmap #ml #ai</t>
  </si>
  <si>
    <t>Data Science is at the heart of @netflix_in 
Here’s are different ways Netflix uses data science.
☑️ Personalised recommendations 
☑️ Content Development 
☑️ Customized marketing
.
.
.
Follow @dataanalystduo
.
.
.
#datascience #dataanalyst #dataanalytics #roadmap #ml #ai</t>
  </si>
  <si>
    <t>End to End Machine Learning steps 🥶
Follow @dataanalystduo 
#datascience #dataanalyst #dataanalytics #dataanalystduo #statistics #onestopstatistics #onestopanalytics #statistics #machinelearning #ml</t>
  </si>
  <si>
    <t>Which one have you worked on or planning to learn? Comment below 👇🏼
#python #ml #machinelearning</t>
  </si>
  <si>
    <t>Comment ‘Statistics’ for details regarding statistics workshop 📊
Follow @dataanalystduo 
#datascience #dataanalyst #dataanalytics #dataanalystduo #statistics #onestopstatistics #onestopanalytics #statistics</t>
  </si>
  <si>
    <t>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
Today, I took some time to rate every role in my career. I personally loved my data analyst role because I was able to work on machine learning problems. 😁
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</si>
  <si>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Guess the distribution for both scenarios 😄
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</si>
  <si>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Follow @dataanalystduo 
Follow @dataanalystduo 
#datascience #dataanalyst #dataanalytics #dataanalystduo #statistics #onestopstatistics #onestopanalytics #trending #netflix</t>
  </si>
  <si>
    <t>📌 Supercharge Your Data Analytics Skills with Statistics &amp; Python
300+ folks have already completed the workshop. This will be the last batch of the level 1. We are soon going to start level 2. 
Our approach to teaching statistics will be structured in a way that ensures students are comfortable with both Python and statistical concepts before delving into a project using real-world data.
☑ Day 0 - As soon as you join, you will get access to a Python crash course
☑ Day 1 - Understanding fundamental statistical concepts, with real-life examples 
☑ Day 2 - Dedicated to building two projects in Python on a real-world dataset
Syllabus:
✅ Python for Data Analysis - Data type, variable assignment, list, strings, tuple, dictionary, sets, operators, conditional statements, numpy &amp; pandas
✅ Why it is important to learn Statistics? -  Definition, importance &amp; application
✅ Why is it important to know the type of data you are dealing with? -  categorical, numerical, ordinal, nominal, continuous, discrete, ratio &amp; interval
✅ Why creating charts are important? - Different types of charts and when to use which chart
✅ How to summarise data using descriptive statistics - Mean, median, mode, variance, standard deviation, boxplot
✅ Different types of sampling - Probability and Non-probability sampling
✅ We will solve two projects in Python, both with practical applications in mind -  Domain: Sports &amp; Social media
✅ Insights writing and documentation
Bonuses🤑
1️⃣ - Python crash course
2️⃣ - Statistics ebook
3️⃣ - Resume template
Overall ratings - 4.8/5
Check the link in the bio to register. 
Follow @dataanalystduo 
#datascience #dataanalyst #dataanalytics #dataanalystduo #statistics #onestopstatistics #onestopanalytics #statistics #trending #workshop</t>
  </si>
  <si>
    <t>If you want to learn how descriptive statistics can be used to solve the real world problem then join our 2-day Statistics for data analysis workshop. 
300+ folks have already completed the workshop. This will be the last batch of the level 1. We are soon going to start level 2. 
Overall ratings - 4.8/5
Check the link in the bio to register. 
Follow @dataanalystduo 
#datascience #dataanalyst #dataanalytics #dataanalystduo #statistics #onestopstatistics #onestopanalytics #trending #workshop #datascienceworkshop #biostatistics</t>
  </si>
  <si>
    <t>Are you feeling exhausted, disheartened, and on the verge of giving up on your data science dreams? Don’t throw in the towel just yet! 
Unleash the power of networking to propel your job search forward. 
Here are a few tips to guide you:
🔗 The Networking Edge:
In today’s competitive job market, networking is the key to unlock opportunities. Expand your professional network by reaching out to HR, hiring managers, or referrals who can guide you or provide valuable insights.
📝 Crafting LinkedIn Cold Messages:
Personalize your messages by expressing genuine interest in the company or the individual’s work. Share your passion for data science, highlight relevant skills, and explain how you can add value.
💡 Proactive Engagement:
Engage with data science communities, join relevant LinkedIn groups, and participate in industry events. Share your knowledge, contribute to discussions, and build relationships. Networking is a two-way street, so offer your support and assistance to others as well.
🗓️ The Power of Informational Interviews:
Request informational interviews with professionals in your desired field. Be prepared with thoughtful questions, listen attentively, and showcase your enthusiasm. These conversations can provide valuable insights and potentially lead to job referrals.
🌟 Motivation for the Journey:
Remember, setbacks are temporary. Stay motivated by envisioning the exciting projects and opportunities that await you in the data science realm. Embrace continuous learning, sharpen your skills, and stay resilient in the face of rejection.
🚀 Unleash Your Network, Land Your Dream Job:
By leveraging the power of networking, you can break the cycle and secure your first data science job. Embrace the connections waiting to be made, personalize your outreach, and engage proactively. Your dream job is within reach—don’t let it slip away!
Follow @dataanalystduo
#networkingpower #jobsearchtips #nevergiveup #unleashyournetwork #datascience #linkedin #networking #dataanalytics #statistics #dataanalystduo</t>
  </si>
  <si>
    <t>Python for data visualisation 📊
1 - Matplotlib
2 - Seaborn
3 - Plotly
4 - Bokeh
Follow @dataanalystduo
#datascience #dataanalyst #dataanalytics #dataanalystduo #statistics #onestopstatistics #onestopanalytics #python #pythonprogramming #matplotlibpyplot #seaborn</t>
  </si>
  <si>
    <t>Common causes of outliers in a dataset. 
Follow @dataanalystduo
#datascience #dataanalyst #dataanalytics #dataanalystduo #statistics #onestopstatistics #onestopanalytics #python #outliers</t>
  </si>
  <si>
    <t>How to find a job through Linkedin 🔵
Follow @dataanalystduo
#datascience #dataanalyst #dataanalytics #statistics #linkedin #linkedintips #job #jobseekers #datascientist</t>
  </si>
  <si>
    <t>Hey fam! 👋
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
Teaching has had a profound impact on my personal and professional growth, and I strongly believe that everyone should try it at least once. 
Here are a few reasons why teaching can be incredibly beneficial:
1️⃣ Solidify Your Knowledge: Teaching a subject requires a deep understanding of the topic at hand. By sharing your knowledge, you are challenged to clarify concepts, reinforce your understanding, and bridge any knowledge gaps.
2️⃣ Boost Confidence: There’s something truly empowering about guiding others and witnessing their growth. As a teacher, you become a source of inspiration and support for your students. This experience not only helps build their confidence but also elevates your own.
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
In my case, teaching statistics has not only impacted the lives of my students, but it has also accelerated my growth as a content creator. The experience has pushed me out of my comfort zone, increased my self-assurance, and expanded my expertise. 📈
Follow @dataanalystduo
#teaching #personalbranding #personalgrowth #knowledgesharing #confidence #statistics #datascience #dataanalytics</t>
  </si>
  <si>
    <t>As I reflect on these 100 days, I see how moving out has transformed me. It has been a journey of self-discovery, growth, and embracing the independence that comes with it.
🔸 Moving out taught me the true meaning of responsibility. From paying bills to managing household chores, and grocery shopping to fixing household issues, I've grown into a responsible adult.
🔸 Living on my own has its perks, but I can't deny the moments when I miss my family. Distance has made me cherish our time together even more.
🔸 Managing finances has been a significant part of my journey. Budgeting, saving, and making wise financial decisions have become crucial skills these days.
🔸 Now, I and Aditi get more time to spend and get to know each other. This has helped our relationship to grow stronger. 
I'm grateful for the support and encouragement I've received along the way. Your presence has made this transition smoother, and I look forward to sharing more experiences with you.
Follow @dataanalystduo
#personalgrowth #datascience #dataanalytics #trending #amazing #branding #ai #statistics</t>
  </si>
  <si>
    <t>Guys, check link in bio for course.
I built a basic course on SQL for data analytics. It’s complete beginner friendly. 
Comment below if you want the link to the course. 
Follow @dataanalystduo 
#sql #dataanalytics #dataanalysis #datascience #ai #dataanalyst #dataanalystduo #onestopanalytics</t>
  </si>
  <si>
    <t>How to choose an appropriate table or chart type❓
Firstly, determine whether your data is categorical or numerical.
✅If your data is categorical: Determine whether you have one or two variables to present.
1. If one variable, use a summary table and/or bar chart, pie chart, or Pareto diagram. 
2. If two variables, use a two-way cross-classification table.
✅If your data is numerical:
Determine whether you have one or two variables to present.
1. If one variable, use a frequency and percentage distribution, or histogram.
2. If two variables, determine whether the time order of the data is important.
 -If yes, use a time-series plot.
 -If no, use a scatter plot.
Follow @dataanalystduo
#datascience #dataanalyst #dataanalytics #dataanalystduo #statistics #onestopstatistics #onestopanalytics #datavisualization</t>
  </si>
  <si>
    <t>✅ Uniform Distribution: A distribution where all values within a given range are equally likely; it can be used to model scenarios such as random number generation or selecting items from a set with equal probabilities.
✅ Normal Distribution: A symmetric bell-shaped distribution that is widely used in statistical analysis to represent a variety of natural phenomena such as heights, weights, IQ scores, and measurement errors.
✅ Bernoulli Distribution: A distribution representing the probability of success (1) or failure (0) in a single experiment or trial, often applied in areas like binary classification, coin flipping, or success/failure events.
✅ Binomial Distribution: A distribution that counts the number of successes in a fixed number of independent Bernoulli trials, commonly used for analyzing repeated experiments with two possible outcomes like the number of heads in multiple coin tosses.
✅ Poisson Distribution: A discrete distribution that models the number of events occurring in a fixed interval of time or space, often utilized in areas such as modeling rare events, traffic flow analysis, or accident prediction.
✅ Exponential Distribution: A continuous distribution that models the time between independent events in a Poisson process, frequently used in reliability analysis, queueing theory, or survival analysis.
Follow @dataanalystduo 
#datascience #dataanalyst #dataanalytics #dataanalystduo #statistics #onestopstatistics #onestopanalytics #probability #trending</t>
  </si>
  <si>
    <t>Here are the Key Highlights that we’ve discussed:
🌟 Not enough research: 
Before you attend the interview, it’s crucial to thoroughly research the company. Ask yourself questions like “What do they do?”, “What products do they make?”, and “Which ones are the best?”.
🌟 STAR methodology: 
During the interview, use the STAR methodology (Situation, Task, Action, Result) to answer questions. Explain the situation, describe the task at hand, talk about the actions you took, and highlight the positive result. This structured approach will showcase your problem-solving skills.
🌟 All talk no show: Proof of work: 
Don’t just rely on words; show proof of your work. Keep your project portfolio ready. This tangible evidence will demonstrate your capabilities and ensure you’re not all talk and no show.
🌟 Be Flexible: 
Flexibility matters! Hiring managers highly value candidates who are open to using new tools, working from different locations, or collaborating with diverse teams. Avoid being too rigid and showcase your willingness to adapt.
🌟 Conversational style: 
Make your interview more conversational by asking the interviewer about their experience working in the team and the tools they use. This valuable technique helps create a more engaging and natural interview environment, where you can connect with the interviewer on a deeper level.
.
Remember these points when going out for an interview apart from your technical expertise.
.
Follow @citizendatascientist and @dataanalystduo for more Data science and Analytics tips and resources.
.
.
#CitizenDataScientist #DataAnalystDuo #alphaa.ai #superAI #DataAnalystJob #InterviewTips #CompanyResearch #LinkedInNetworking #STARMethodology #ProofOfWork #PowerBI #TableauDashboard #FlexibilityMatters #OpenToNewTools #ConversationalInterview #valuabletechniques</t>
  </si>
  <si>
    <t>Check link in bio for more details on ‘PyGWalker’
Follow @dataanalystduo 
#datascience #dataanalyst #dataanalytics #dataanalystduo #statistics #onestopstatistics #onestopanalytics #python #tableau #datavisualization #jupyternotebook</t>
  </si>
  <si>
    <t>"Unlocking the Power of SQL 💪💻✨
SQL, the language of data management and stream processing, is a programming gem used by various database systems like MySql, SQL Server, PostgreSQL, and more. 🗂️💡
Discovering the Magic of SQL Commands:
🔹 DDL (Data Definition Language): Creating and modifying database structures with commands like CREATE, DROP, ALTER, TRUNCATE, and RENAME. Let's dive in! 🏗️🔧
🔹 DML (Data Manipulation Language): Inserting, deleting, and updating data in a database. It's all about retrieval and manipulation. Get ready for INSERT, UPDATE, and DELETE! 🔄📝
🔹 DQL (Data Query Language): Fetching data from a relational database. SELECT, the star of the show, allows you to retrieve attributes based on conditions. 📊💡
🔹 DCL (Data Control Language): Accessing stored data, granting or revoking user access. Remember, no rollbacks here! 🔒🚫
🔹 TCL (Transaction Control Language): Managing changes made by DML statements, adding that extra layer of control. Let's COMMIT and ROLLBACK! 🔄✅
Get ready to unleash the power of SQL and conquer your data challenges! 💪🔥 
Follow @dataanalystduo 
#sqlmastery #datamanagement #coding #sql #mysql #postgresql #datascience #dataanalyst #dataanalytics</t>
  </si>
  <si>
    <t>@dataanalystduo | Best resource to learn SQL 📸
#datascience #dataanalytics #sql #sqlprogramming #dataanalyst</t>
  </si>
  <si>
    <t>@dataanalystduo | SQL resources to practice Interview Questions and Projects. 
#datascience #dataanalyst #dataanalytics #dataanalystduo #statistics #onestopstatistics #onestopanalytics #sql #sqlserver #projects</t>
  </si>
  <si>
    <t>@dataanalystduo | Best resources to study Power BI 📊
#datascience #dataanalyst #dataanalytics #dataanalystduo #statistics #onestopstatistics #onestopanalytics #powerbi #datavisualization #dataviz</t>
  </si>
  <si>
    <t>@dataanalystduo | What are analytical skills and why are they important? 
#datascience #dataanalyst #dataanalytics #dataanalystduo #statistics #onestopstatistics #onestopanalytics #sql #python #tableau</t>
  </si>
  <si>
    <t>@dataanalystduo | Best resources to learn Python. Both the courses are from Jose Portilla. 
@udemy 
#datascience #dataanalyst #dataanalytics #dataanalystduo #statistics #onestopstatistics #onestopanalytics #python #udemy #resources</t>
  </si>
  <si>
    <t>@dataanalystduo | SQL Case Statements
#datascience #dataanalyst #dataanalytics #dataanalystduo #statistics #onestopstatistics #onestopanalytics #sql #casestatements #nuggetsofsql</t>
  </si>
  <si>
    <t>Found a way to get your dream job at MAANG companies!
@preplaced.in has 300+ mentors who are from top tech companies like Microsoft, Google, Atlassian and more, and have already helped many job seekers achieve success!
Start by booking a free trial with a mentor of your choice - https://visit.preplaced.in/4tz
#datascience #dataanalyst #dataanalytics #dataanalystduo #statistics #onestopstatistics #onestopanalytics #mentorship #preplaced #interviewpreparation #faang #google #interview</t>
  </si>
  <si>
    <t>Join the discord community!
By joining our Discord server, you'll have the opportunity to:
- [x] Engage in enriching conversations: Discuss topics you're passionate about with fellow members who share your interests.
- [x] Access valuable resources: Benefit from a vast array of resources shared by community members, including helpful articles, tutorials, and exclusive content.
- [x] Participate in exciting events: Take part in interactive events, such as workshops, expert sessions, and Q&amp;A sessions with us. 
- [x] Network and collaborate: Connect with individuals from different backgrounds and industries. Forge new connections, exchange ideas, and potentially collaborate on projects with talented individuals.
Follow @dataanalystduo 
#datascience #dataanalytics #data #discord #community #dataanalyst #datascientist #ai #ml</t>
  </si>
  <si>
    <t>*Not sponsored* just genuine recommendation.
This Udemy course offers a unique opportunity to learn business analysis while simultaneously working on a amazing project for your portfolio.. 
Do check it out : Link is in the bio!
Follow @dataanalystduo 
#sql #learning #database #bussinessanalyst #data #datascience #ai #dataanalytics #dataanlaytics</t>
  </si>
  <si>
    <t>@dataanalystduo x @datatodestiny | Diverse Projects, Diverse Skills 🎯
It is important to have a diverse set of projects which showcase your diverse skills. 
You could have projects focused on data cleaning and preprocessing, exploratory data analysis, building dashboards, or simply data extraction.
This variety proves that you possess a comprehensive skill set required to handle different stages of the data analysis pipeline.
Diversifying your projects highlights your versatility as an analyst and captures the attention of potential employers.
#projects #projectportfolio #dataanalytics #datanalysis #datascience #ai #statistics #dataanalyst #skills</t>
  </si>
  <si>
    <t>@dataanalystduo x @datatodestiny | Quality Over Quantity 
Rather than aiming for many projects, prioritize quality and depth in your portfolio. 
Select a handful of projects that you are truly proud of and invest time in making them exceptional. 
Concentrate on building a portfolio that showcases your best work, attention to detail, and commitment to delivering impactful insights.
Your top projects will create a lasting impression on potential employers or clients. 
#projects #projectportfolio #dataanalytics #datanalysis #datascience #ai #statistics #dataanalyst</t>
  </si>
  <si>
    <t>@dataanalystduo x @datatodestiny | The power of Domain Specific projects 💪🏻
When it comes to choosing projects for your portfolio, one effective strategy is to focus on domain-specific projects.
This means tailoring your data analytics projects to address real-world challenges within a particular industry or domain, such as finance, sports, logistics, healthcare, or any other field of interest.
By selecting projects that align with a specific domain, you demonstrate not only your technical proficiency but also your understanding of the industry’s unique challenges and requirements.
This will not only make the process enjoyable but also reflects your passion for the subject matter.
#projects #projectportfolio #dataanalytics #datanalysis #datascience #ai #statistics #dataanalyst #trending #trendingreels</t>
  </si>
  <si>
    <t>@dataanalystduo x @datatodestiny | Clear Project Documentation📄
Clear project documentation is an important aspect of building an impressive data analytics portfolio.
It serves as a means of effective communication between you and the audience.
Provide clear and concise documentation for each project, outlining the problem statement, data sources, methodologies used, and results obtained.
You can add relevant visuals, such as charts or graphs, to enhance the understanding of your findings. 
Additionally, include code snippets to illustrate your process, making it easier for technical audiences to follow your work.
#projects #projectportfolio #dataanalytics #datanalysis #datascience #ai #statistics #dataanalyst #datatodestiny #documentation #trending #trendingreels</t>
  </si>
  <si>
    <t>Super excited for this #Collaboration with Saffola💪🏻
Join me in the Saffola ToI 40Under40 initiative with 39 other young achievers on our 8 week health journey! Check your Saffola Lifestyle Score and take your Roz Ka Healthy Steps today.
To help you get started, Saffola is giving you a Tata 1MG full body check-up @449 only &amp; a diet consultation at 50% off after the lifestyle score.
#SaffolaTOI40Under40 #SaffolaRozKaHealthyStep #Collaboration #Ad</t>
  </si>
  <si>
    <t>Say hello to ‘Vera’ by board infinity!
Vera is an AI-powered tool designed to boost your interview performance significantly.
And best part about it is that it creates a personalized mock interview based on your LinkedIn profile and other data points such as your academics, work experience, etc making the interview question very relevant questions for your profile.
Once the interview question pops up on your screen, you simply have to put in your response and Vera will rate your response and provide you with feedback to enhance your answers.
Board Infinity is giving you free credits worth two interviews if you sign up now. Check the link in the bio.
Follow @dataanalystduo
#datascience #dataanalyst #dataanalytics #dataanalystduo #statistics #onestopstatistics #onestopanalytics #statistics #interviewpreparation #vera #ai</t>
  </si>
  <si>
    <t>@dataanalystduo x @datatodestiny | Unlock the secrets of Joins 🔐
I have taken many SQL interviews and here are some tips for you to master Joins.
See Joins are the most common type of SQL interview questions.
Joins are used to combine data from multiple tables, and mastering them can be the key to landing your dream job.
The key to cracking any join-related question is to visualize the output of the join. 
You need to focus more on these two areas:
1️⃣ Special caution must be taken when dealing with NULL values
2️⃣ You also need to be careful with the duplicated values in the join.
#projects #projectportfolio #dataanalytics #datanalysis #datascience #ai #statistics #dataanalyst #sql #interview  #interviewtips</t>
  </si>
  <si>
    <t>@dataanalystduo x @datatodestiny | Types of Join questions 🔐
I have taken many SQL interviews and here are some sample questions for you to master Joins.
1) Given 2 tables of sizes 4x5 and 3x5 (all the cell values are “1”), what will be the output size when you perform an inner join?
2) Given 2 tables, table A with 13 records &amp; Table B with 10 records. Both tables are unique. Write the no of records that would be fetched when you perform various joins (inner, left, right, full outer)
#sqljoins #projectportfolio #dataanalytics #datanalysis #datascience #ai #statistics #dataanalyst #sql #interview</t>
  </si>
  <si>
    <t>Age</t>
  </si>
  <si>
    <t>Women</t>
  </si>
  <si>
    <t>Men</t>
  </si>
  <si>
    <t>18-24</t>
  </si>
  <si>
    <t>25-34</t>
  </si>
  <si>
    <t>35-44</t>
  </si>
  <si>
    <t>45-54</t>
  </si>
  <si>
    <t>55-64</t>
  </si>
  <si>
    <t>65+</t>
  </si>
  <si>
    <t>Value</t>
  </si>
  <si>
    <t>Others</t>
  </si>
  <si>
    <t>Top countries</t>
  </si>
  <si>
    <t>India</t>
  </si>
  <si>
    <t>United States</t>
  </si>
  <si>
    <t>United Kingdom</t>
  </si>
  <si>
    <t>Canada</t>
  </si>
  <si>
    <t>Indonesia</t>
  </si>
  <si>
    <t>Instagram followers visit</t>
  </si>
  <si>
    <t>Total</t>
  </si>
  <si>
    <t>Publish time_new</t>
  </si>
  <si>
    <t>Check out the course offered by PW skills  coupon code to get 2000 discounts. 
Common Features in Job Assurance Batches - 
1. Job Assurance: Job assurance upto 9 months post course completion
2. Doubt Support: 12 hours daily 1 to 1 doubt support
3. PW Lab Access: This is a virtual lab, with free access to numerous premium softwares. No need to but costly system or softwares for real-life project during the course.
4. Job Ready Activities: Resume Building Sessions - Mock Interviews
5. Expert Connect: Get mentored by experts from Google, Microsoft, LinkedIn, PayPal etc.
Disclaimer:The coupon  code is only applicable on PW app
#pwskills #webdevelopment #java #frontend #backend #trending</t>
  </si>
  <si>
    <t>Linkedin Reach 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#referral #jobs #datascience #ai #dataanalytics #dataanalystduo #statistics #linkedintips</t>
  </si>
  <si>
    <t>#Collaboration
Unleashing my inner Data Analyst and Cracking the Code to a healthy lifestyle 💪🏼
A couple of weeks ago, I started this incredible journey of improving my health. I started using a 9-inch plate with more greens, proteins, and balanced portions. 
In this week’s, “Roz Ka Healthy Step”, I’m focusing on budgeting my oil intake. This will not only improve my digestion but will also make me feel lighter after meals. Making sure I am alert, while crunching numbers and creating impact. 🤑
Join me on this journey and take your Saffola Lifestyle Score now.
To help you get started on this journey, Saffola is giving you a Tata 1MG full body check-up @449 only &amp; a diet consultation at 50% off with NHS after the lifestyle score. Let’s ride to a healthier life!
#SaffolaTOI40Under40 #rozkahealthystep</t>
  </si>
  <si>
    <t>I had the pleasure of diving into the 'Data Wrangling with SQL' book authored by my friends Raghav and Shivangi, this book takes you on an exciting adventure into the realm of data manipulation, providing a comprehensive toolkit for working with data.
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
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
I wholeheartedly recommend 'Data Wrangling with SQL' to anyone eager to take command of their data. Whether you're a data analyst, a budding data scientist, or anyone looking to uncover the potential within data, this book will empower you. 
Cheers to Raghav and Shivangi aka @get_data_hired for a job well done!
#dataanalytics #sql #datascience</t>
  </si>
  <si>
    <t>@dataanalystduo x @datatodestiny |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#dataanalystduo #statistics</t>
  </si>
  <si>
    <t>Comment your answers below 👇🏼 
@dataanalystduo x @datatodestiny | Statistics Interview Questions - Part 1
In a normal distribution, what percentage of data falls within one standard deviation from the mean?
a) 34%
b) 50%
c) 68%
d) 95%
Which statistical test is appropriate for comparing the means of three or more groups?
a) T-test
b) Chi-squared test
c) ANOVA
d) Regression analysis
A company tracks the time it takes for its employees to complete a particular task. Which distribution is suitable for this scenario? 
a) Poisson
b) Normal 
c) Binomial 
d) Exponential
#datascience #dataanalyst #dataanalytics #dataanalystduo #onestopstatistics #onestopanalytics #statistics #interview #ai</t>
  </si>
  <si>
    <t>#Collaboration
Cracking the code to healthier lifestyle 💪🏻
Last week, our goal was to budget our oil intake. So in this week's "Roz Ka Healthy Step," we are focusing on reducing our sodium intake by cutting down on breads and biscuits since they come with hidden salts. This will help us in reducing bloating and face puffiness. 
I’m replacing these biscuits and breads with the creamy saffola oats and honey. 😀
It’s perfect mix of healthy and tasty breakfast. 💪🏻
Join me in this journey and take your Saffola Lifestyle Score now
To help you get started on this journey, Saffola is giving you a Tata 1MG full body check-up @449 only &amp; a diet consultation at 50% off with NHS after the lifestyle score.
#SaffolaTOI40Under40 #RozKaHealthyStep</t>
  </si>
  <si>
    <t>As a Data Analyst, your role revolves around transforming raw data into actionable insights. In this data-driven era, mastering the art of pivot tables is not just a valuable skill; it's a necessity. Let's dive into why you should prioritize learning pivot tables:
1️⃣ Data Summarization: Pivot tables excel at summarizing complex data. With a few clicks, you can aggregate and organize data, making it easier to spot trends, patterns, and outliers.
2️⃣ Data Exploration: They're excellent for exploring data. You can instantly group, filter, and sort data to investigate different aspects, helping you gain a deeper understanding of your dataset.
3️⃣ Visual Representation: Pivot tables can be combined with charts and graphs, enhancing data visualization. Visual representations are essential for conveying insights to stakeholders effectively.
As a Data Analyst, your insights guide decision-making processes. Pivot tables provide the foundation for data-driven decisions by offering clear, concise, and organized information.
So, roll up your sleeves, dive into Excel, and unlock the immense potential of pivot tables on your quest to become a data analyst.
Follow @dataanalystduo @datatodestiny 
#datascience #dataanalyst #dataanalytics #dataanalystduo #statistics #onestopstatistics #onestopanalytics #excel</t>
  </si>
  <si>
    <t>@dataanalystduo x @datatodestiny | Your resume is your gateway to showcasing your expertise and accomplishments. 
👉🏼Mastering the XYZ Formula: Quantify your impact and demonstrate the value you brought to each role. Embrace the X, representing your achievements, Y for how you measured them, and Z for the strategies you employed to achieve them.
👉🏼Projects: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
👉🏼Education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
👉🏼Certifications: Display them strategically, with a concise explanation of what you learned; along with explanations your certifications will be your validation badge.
👉🏼Beyond Data Science: In today’s competitive job market, your extracurricular activities matter. Hackathons, events you participated in, or organized, and captivating blog contributions will set you apart. 
Learn how to weave these elements into your resume and showcase your diverse interests and contributions.
#datascience #dataanalyst #dataanalytics #dataanalystduo #statistics #resume #resumetips #ai</t>
  </si>
  <si>
    <t>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
#SaffolaWorldHeartDay #WorldHeartDay
#SaffolaTOI40under40 
#rRozKahHealthySstep</t>
  </si>
  <si>
    <t>@dataanalystduo x @datatodestiny | Data Analyst Resume template
👉🏼Details
👉🏼Summary (if you have &lt;2 years of exp)
👉🏼Work Experience/Internships 
👉🏼Projects
👉🏼Skills
👉🏼Certifications 
👉🏼Education 
👉🏼Extracurricular 
#projects #projectportfolio #dataanalytics #datanalysis #datascience #ai #statistics #dataanalyst #resume #resumetemplate</t>
  </si>
  <si>
    <t>Box plots are my favourite type of plots but it has some disadvantages.. Comment below if you know of any disadvantages!
#data #ai #datavisualization #boxplot #dataanalytics #datastorytelling</t>
  </si>
  <si>
    <t>What else should I teach ? Comment below
@dataanalystduo x @datatodestiny 
#data #dataanalyst #ai #datascience #job #learn #study #educate #datavisualization #graph #learning #learndatascience</t>
  </si>
  <si>
    <t>Today I learned about Recursive CTEs. Which interview topics are you preparing for? 
Follow @datatodestiny &amp; @dataanalystduo 
#datascience #dataanalyst #dataanalytics #dataanalystduo #statistics #sql #sqlinterview #trending #database</t>
  </si>
  <si>
    <t>What doubts you have about Data Analytics?
#datascience #dataanalyst #dataanalytics #dataanalystduo #statistics #onestopstatistics #onestopanalytics #sql #trending</t>
  </si>
  <si>
    <t>@datatodestiny x @dataanalystduo | Top value-adding certificates for your resume. 
☑️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
☑️ AWS Certified Data Analytics Specialty: Amazon Web Services (AWS) offers the AWS Certified Data Analytics Specialty certification. It demonstrates your expertise in using AWS services to design, build, secure, and maintain analytics solutions.
☑️ Tableau Desktop Specialist/Tableau Certified Data Analyst:
☑️ Tableau offers certifications for individuals who want to demonstrate their proficiency in using Tableau, a popular data visualization tool. 
☑️ Google Data Analytics Professional/Google Advanced Data Analytics Professional Certificate: These certifications are offered by Google in partnership with Coursera. They cover a range of data analysis topics, including data cleaning, data visualization, and statistical analysis. 
These certifications can be valuable for data analysts as they provide recognition of your expertise in specific tools and platforms commonly used in the field of data analytics. 
#datascience #dataanalytics #tableau #powerbi #python #dataanalyst #datascientist #statistics #trendingreels</t>
  </si>
  <si>
    <t>Comment ‘Resource’ to learn more about Materialized View 🤝🏼
@datatodestiny X @dataanalystduo 
#datascience #dataanalyst #dataanalytics #dataanalystduo #statistics #onestopstatistics #onestopanalytics #sql</t>
  </si>
  <si>
    <t>Sound on 🔉 If you have any doubts about breaking into Data you can comment below 👇🏼 
#datascience #job #firstjob #data #datascience #career #hardwork #sql #python #stats #hardworking</t>
  </si>
  <si>
    <t>1. When do we use Linear Regression? What is Linear regression. Explain it in Layman terms
2. What are the assumptions of Linear regression?
3. What is difference between R square and Adjusted R square?
4. What if Data is not normally distributed ?
5. How is best fit line selected in Linear regression?
6. Hypothesis testing in context of Linear regression
Feel free to comment below any other questions that were asked to you in an interview.
#data #dataanalytics #dataduo #regression #statistics #sql #analytics #job #career</t>
  </si>
  <si>
    <t>Share your stress moments during the interview in the comments below 👇🏼 
#interview #job #jobsearch #jobs #analytics #datadcience #sql #python #casestudy #nervous #stress #joy #jobopportunity #jobseekers</t>
  </si>
  <si>
    <t>I hope you’ll found it helpful? Do follow @datatodestiny &amp; @dataanalystduo 
#stats #statistics #data #dataanalytics #ai #ml #datascience #datatodestiny #love #math #education #learning #reel #informationalreel</t>
  </si>
  <si>
    <t>Finding a project objective can be tricky. Hope this tip helped.. 🫶🏼 All the best 
#data #tip #trick #portfolio #job #project #sql #python #ai</t>
  </si>
  <si>
    <t>I created questionnaire for my first Data Science Project &amp; went into my university campus and collected over 800 samples responses . It was fun and rewarding 🫶🏼☺️ Hope you learned something new !
Follow @dataanalystduo X @datatodestiny 
#data #datascience #data #datascience #funlearning #learning #education #information #sql</t>
  </si>
  <si>
    <t>PS: Nothing is sponsored 😛
Follow @dataanalystduo x @datatodestiny 
#datascience #dataanalytics #dataanalyst #setup #pcsetup</t>
  </si>
  <si>
    <t>Why statistics is important?
Follow @dataanalystduo x @datatodestiny
#datascience #dataanalyst #dataanalytics #dataanalystduo #statistics #onestopstatistics #onestopanalytics #sql #python #coding #trendingreels</t>
  </si>
  <si>
    <t>Follow @dataanalystduo x @datatodestiny 
Linkedin Reach-out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 ystduo #statistics</t>
  </si>
  <si>
    <t>Read Caption 👇🏼
1. Choose your best work - Select projects that demonstrate your expertise in a particular area or showcase your ability to solve complex problems. Choose projects that are relevant to the job you’re applying for and highlight your strengths as a data analyst.
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
3. Provide context and background - Explain the problem you were trying to solve, the data you used, and the analysis methods you employed. This helps potential employers understand your thought process and approach to problem-solving.
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
Follow @dataanalystduo x @datatodestiny
#datascience #dataanalyst #dataanalytics #dataanalystduo #statistics #onestopstatistics #onestopanalytics #sql #python #coding #trending #project</t>
  </si>
  <si>
    <t>The most frequently asked SQL concepts during the interview.. If you want to learn Data Analytics with us just comment below ‘learn’ or dm us ☺️
#data #sql #learn #upskilling #learning #educating #dataanalytics #datasciences #datastorytelling</t>
  </si>
  <si>
    <t>Outliers - Before You Eliminate, Contemplate 📊✨
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#DataAnalysis #Outliers #DataInsights #data #datascience #datasciencejobs #stats #statistics #datascienceprojects #datascientist</t>
  </si>
  <si>
    <t>Ye bhi kar lo.. 
#reel #funny #datascience #meme #dataanalytics</t>
  </si>
  <si>
    <t>Comment below if you’re interested in Statistics with Python workshop! 
We will send you the link. 
Over 500+ folks have already taken this course and given a rating of 4.9/5. 
#datascience #dataanalytics #statistics #workshop #trending</t>
  </si>
  <si>
    <t>R or Python ?
Follow @dataanalystduo x @datatodestiny 
#r #python #rprogramming #datascience #dataanalytics #trending</t>
  </si>
  <si>
    <t>Top cities</t>
  </si>
  <si>
    <t>Ready to dive into Data Analytics? 
Pause and read on. 
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Being a Data Analyst isn’t just about mastering SQL or Python. It's about truly analyzing the data. Hence, we created "Statistics Simplified" workshop. 
And if you really want to get better at understanding data? Check out our workshop. Link's in the bio!"
#dataanalytics #datascience #research</t>
  </si>
  <si>
    <t>How Not to Find A Data Science Job - A guide 
Data Science is the most rapidly transforming field right now and almost every industry is constantly hiring skilled data science professionals. But the demand- supply of talent is widening where professionals are not landing jobs and here are some of  the top reasons :-
📌 Not Upskilling : Hiring managers scan and sort candidates based on the skills. If you want to stand out amongst the pool of applications, focus on upskilling yourself in the most in-demand programming languages, intelligence tools and more. 
📌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 Not Focusing on Soft Skills : Technical skills have 0 leverage if it cannot be backed by soft skills. You have to showcase strong communication, collaboration, problem solving and adaptability to be a holistic candidate. 
📌 Not Preparing for Interviews : More &amp; more candidates are getting rejected at the interview stage because they go unprepared, cannot explain or convince that they have the relevant skills and experience. 
📌 Searching for jobs without a strategy : More than anything else, it is our approach and attitude towards the job search process that tends to decide whether we will find opportunities and land them.
Follow @dataanalystduo &amp; @aspiretoprogress 
#datascience #dataanalytics #interviewtips #interview wing</t>
  </si>
  <si>
    <t>Just believe in yourself. You’ll get there. 💪🏻
#datascience #dataanalytics #vlog #trending</t>
  </si>
  <si>
    <t>🔍 Dive into the world of SQL with top-notch resources designed to escalate your confidence in SQL! 🚀
1️⃣ LeetCode
2️⃣ HackerRank
3️⃣ Strata Scratch
4️⃣ W3Schools SQL Exercises
5️⃣ Data Lemur</t>
  </si>
  <si>
    <t>Diving into SQL is like getting to know the superpowers for data analysts! 
It’s all about the art of connecting the dots with JOINs, asking the deeper questions with Subqueries, and scaling up your insights with Window Functions. Think of these as your secret sauce to really get why data behaves the way it does. 
Let’s get those skills sharpened and see what stories our data can tell! 📊✨🔍</t>
  </si>
  <si>
    <t>📊 Bar Chart vs. Histogram 📈
Data visualization is all about choosing the right tool for the job! 🛠️ Let’s dive into the differences between bar charts and histograms.
📊 Bar Chart:
- Perfect for comparing discrete categories.
- X-axis represents categories, and Y-axis shows values.
- Bars are separated, with no gaps between them.
- Ideal for showing counts or frequencies.
📈 Histogram:
- Designed for visualizing continuous data.
- X-axis displays a range of values, and Y-axis represents frequencies.
- Bars are connected, forming a continuous distribution.
- Great for depicting data distributions.
BTW, DM for link to join the Statistics course 😀
In the world of data analytics, choosing the right visualization method can make or break your insights! 
Which one do you prefer to use in your data analysis? Let’s discuss! 💬🤓
#DataViz #BarChart #Histogram #DataAnalytics #Statistics  #DataToDestiny</t>
  </si>
  <si>
    <t>📊 Unlock the Secrets of Mind-Blowing Data Visualizations! 🧠✨
Ever marveled at a chart’s beauty? 🤩 Discover the untold secret to crafting impactful data visuals that belong in a modern art museum! 🎨📈
📜 The Secret Sauce: Storytelling! 📖 Your data has a tale, and your visualization is the cover. From colors 🌈 to labels 🏷️, every detail matters.
🔍 Step 1: Know your data’s narrative.
📊 Step 2: Choose the perfect chart type (because not all data screams “pie chart”! 🥧).
🌟 Step 3: Aesthetics – blend colors, labels, and layout for a pleasing yet informative masterpiece.
Become a Data Maestro and captivate your audience with your data story! 🚀📊 #datavisualization #StorytellingWithData #dataanalytics #datascience
Image credit: Andy Kriebel</t>
  </si>
  <si>
    <t>📊 Ready to Land Your Dream Data Analytics Job? Here’s the Secret! 🌟
💌 Imagine that exhilarating moment when you wake up to an email shouting, “Congratulations, you’re hired!” Benefits, a stellar team, and work that ignites your passion await!
🔑 The Secret Sauce? A Killer Portfolio! Say goodbye to those never-ending resumes; let your projects shout your skills!
🚀 How to Apply the Solution:
1️⃣ Handpick projects flaunting your SQL, Python, or Tableau skills.
2️⃣ Showcase them on GitHub with pristine, well-commented code.
3️⃣ Leverage LinkedIn to connect and send your portfolio straight to hiring managers.
4️⃣ Keep leveling up and refreshing your portfolio.
🔥 Don’t let job boards steer your path. Take charge and flaunt your undeniable skills with a portfolio they can’t resist! 💼💪 
#dataanalytics #jobsearch #networking #projectportfolio #datascience</t>
  </si>
  <si>
    <t>📈 Uncover the Secret Sauce for Marketing Success with A/B Testing! 🧪🚀
A/B Testing is your marketing lab. You’ve got A (the original) and B (with a tiny tweak). Test them to find the winning formula!
1️⃣ Step 1: Identify what to test—webpages, app features, you name it!
2️⃣ Step 2: Make that impactful change in Version B.
3️⃣ Step 3: Dive into stats! Analyze performance metrics, because stats aren’t just for nerds! 📊
Master A/B Testing and supercharge your marketing game! 💥📈 
#abtesting #marketing #dataanalytics #ai</t>
  </si>
  <si>
    <t>💰 Data Science: The Path to Prosperity! 💼💡
👋 Welcome to Part 1 of the Harsh Reality of a Data Analyst Job.
🤔 Many think Data Science and Analytics means big bucks, and they’re not wrong! 💲 But the real earnings come with experience and expertise.
🚀 In your early years, focus on honing your skills and gaining valuable experience. Your journey starts with the basics, grows with your skills, and ultimately leads to financial rewards.
💡 Remember, it’s a process! Build your name in the field, accumulate knowledge, and gather experience to unlock those real financial benefits.
💼 I began with 4.5 lakhs, and now I’m thriving! But let’s save that story for another time. 😉
Follow @dataanalystduo
#datascience #dataanalytics #trending</t>
  </si>
  <si>
    <t>🧹 Data Cleaning: The Unseen Art of Data Analytics! 📊✨
🤨 You might think Data Cleaning is boring, but without it, your data analysis is incomplete! Did you know that data analysts spend the majority of their time cleaning, organizing, and preparing data for analysis?
💡 It’s not the most glamorous part, but it’s crucial for your analysis success. Cleaned and structured data unveils accurate and meaningful insights.
🎨 This process requires patience and creativity – it’s the art of data cleaning! 🧩
Master this art, and you’ll unlock the true potential of data analytics! 🚀🔍 
Follow @dataanalystduo
#dataanalytics #datascience</t>
  </si>
  <si>
    <t>📊 Mastering Data Storytelling: Bridging the Gap Between Data and Decision-Making! 📈🗣️
👋 Welcome to Part 3 of the Harsh Reality of a Data Analyst Job.
🤯 Data analysts often face a significant challenge: explaining data insights to non-technical stakeholders. The key is to simplify data concepts without losing their essence.
🔑 When we translate data into plain language, our insights become more impactful. This skill is invaluable for every data analyst – it bridges the gap between data and strategic decision-making.
📖 It’s called Data Storytelling, and it’s not just about being seen; it’s about being understood and appreciated. 🙌💬 
#datastorytelling #dataanalytics</t>
  </si>
  <si>
    <t>📊 Data Analyst Reality Check! 🚀💡
🤔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
💪 These tasks may not sound exciting, but they’re crucial groundwork. Every small task helps us become better analysts and builds a strong foundation for those big opportunities that’ll come our way.
🚀 So if you enjoyed this video, explore the rest in this series and drop a comment below on what topic I should cover next! 💬
#dataanalytics #datascience #dataanalyst</t>
  </si>
  <si>
    <t>Journey to Data Analyst in 2024: A Step-by-Step Guide! 
1️⃣ Start with Basics: Master Excel, SQL, and fundamental statistics. 
2️⃣ Learn Programming: Dive into Python for data manipulation and analysis. 
3️⃣ Get Hands-On: Work on real-world datasets. Try Kaggle competitions! 
4️⃣ Master Data Visualization: Bring data to life with Tableau or Power BI. 
5️⃣ Understand Machine Learning: Grasp the basics to stand out. 
6️⃣ Build a Portfolio: Showcase your projects and skills. 
7️⃣ Network and Learn: Join data analytics groups and events. 
8️⃣ Apply Smart: Tailor your resume for analytics roles. 
Every step is a leap towards your goal! 
Ready to dive into the world of data? DM us. 
#dataanalyst #dataanalytics #datascience</t>
  </si>
  <si>
    <t>Master SQL for Data Analytics in 2024 - Your Ultimate Guide! 🚀
1️⃣ Start Simple: Understand basic SQL syntax and commands. SELECT, FROM, WHERE - get these down! 
2️⃣ Dive into Joins: Learn INNER, LEFT, RIGHT, and FULL JOINS to combine data from multiple tables. 
3️⃣ Aggregate Functions: Summarize data with COUNT, SUM, AVG, MIN, and MAX. 
4️⃣ Subqueries and Nested Queries: Develop complex queries within queries for deeper insights. 
5️⃣ Set Operations: Use UNION, INTERSECT, and EXCEPT to combine results from different queries. 
6️⃣ Window Functions: Master OVER, PARTITION BY for advanced data analysis tasks. 
7️⃣ Indexing and Performance Tuning: Optimize your queries for speed and efficiency. 
8️⃣ Stored Procedures and Triggers: Automate and enhance database functionality. 
9️⃣ Practice Real-world Scenarios: Work on datasets to apply your skills practically. 
🔟 Stay Updated: SQL is ever-evolving, keep learning new features and best practices. 
Embark on your SQL journey today and unlock the power of data! 
DM for details on the SQL course. 
#sql #dataanalytics #data analyst #datascience</t>
  </si>
  <si>
    <t>🚀 Excel Your Way to Data Analytics Mastery in 2024! 
1️⃣ Basics First: Get comfortable with Excel’s interface, basic formulas, and functions. 
2️⃣ Data Organization: Master sorting, filtering, and conditional formatting for clean datasets. 
3️⃣ Pivot Tables: Learn to summarize and analyze large data sets with ease. 
4️⃣ Advanced Formulas: Dive into VLOOKUP, HLOOKUP, INDEX, MATCH for complex data retrieval. 
5️⃣ Data Visualization: Create impactful charts and graphs to visualize data trends. 
6️⃣ Macros and VBA: Automate repetitive tasks and enhance functionality with simple coding. 
7️⃣ Power Query: Import and transform data from various sources seamlessly. 
8️⃣ Power Pivot: Manage large data sets and create sophisticated data models. 
9️⃣ Dashboards: Build interactive dashboards for impactful data presentations. 
🔟 Continuous Learning: Keep up with new Excel features and best practices. 
#exc #dataanalyst #dataanalytics #datascience</t>
  </si>
  <si>
    <t>@dataanalystduo x @datatodestiny | Power BI Mastery for Data Analytics in 2024
1️⃣ Start with the Basics: Familiarize yourself with Power BI interface and basic functionalities.
2️⃣ Data Importing: Learn to import data from various sources (Excel, SQL, cloud-based services). 
3️⃣ Data Transformation: Master Power Query for cleaning, transforming, and preparing data. 
4️⃣ DAX Deep Dive: Understand Data Analysis Expressions for calculated columns and measures. 
5️⃣ Data Modeling: Create relationships between different data tables for a comprehensive model. 
6️⃣ Advanced Visualizations: Explore a range of charts, graphs, and maps for dynamic reporting. 
7️⃣ Dashboard Design: Design interactive and user-friendly dashboards. 
8️⃣ Publishing Reports: Learn to publish and share your reports and dashboards. 
9️⃣ Advanced Analytics: Integrate R and Python scripts for more sophisticated analytics. 
🔟 Continuous Learning: Stay updated with new features and best practices in Power BI. 
Transform data into decisions with Power BI! 
#powerbi #dataanalytics #datavisualization</t>
  </si>
  <si>
    <t>Apply your skills to real-world datasets and projects. 
Elevate your data game with Python, Pandas, and NumPy in 2024!
#python #dataanalyst #dataanalytics #datascience</t>
  </si>
  <si>
    <t>New batch of Simplified Statistics starts next Monday. DM for offer on the course. 
#statistics #dataanalytics #datascience #dataanalyst</t>
  </si>
  <si>
    <t>Save &amp; Share! 
25% OFF on all the courses! 
SQL - 16th Dec - sql25
Statistics - 18th Dec - stats25
Data Analytics Bootcamp - 31st Dec - cohort25
#dataanalytics #dataanalyst #python #sql #statistics #powerbi #excel</t>
  </si>
  <si>
    <t>Save &amp; Share! 
#resume #resumetemplate #dataanalyst #datascience #data #dataanalytics</t>
  </si>
  <si>
    <t>Elevate your Data Skills today! 
Start Analyzing your Sales Data with These Easy Methods. 
#data #dataanalytics #sql #python #excel #datascience</t>
  </si>
  <si>
    <t>The 3-day moving average calculates the average of a variable over a three-day period.
Why It’s Useful in Data Analysis:
1) It helps in smoothing out short-term fluctuations and highlighting longer-term trends or cycles. This is particularly useful in volatile datasets where daily variations might obscure the underlying pattern
2) By averaging data over a period, it becomes easier to identify the direction of a trend. In business analytics, for instance, seeing whether sales are generally increasing or decreasing over time can be more apparent with a moving average.
3) In data with a lot of random variation (‘noise’), a moving average can help to clarify the true signal by averaging out these random fluctuations.
#dataanalytics #sql #python #excel #tips</t>
  </si>
  <si>
    <t>Sat</t>
  </si>
  <si>
    <t>Python</t>
  </si>
  <si>
    <t>Sun</t>
  </si>
  <si>
    <t>Statistics</t>
  </si>
  <si>
    <t>Project 1</t>
  </si>
  <si>
    <t>Project 2</t>
  </si>
  <si>
    <t>Power BI</t>
  </si>
  <si>
    <t>Power BI Project</t>
  </si>
  <si>
    <t>Capstone Discussion</t>
  </si>
  <si>
    <t>Project Portfolio &amp; Resume</t>
  </si>
  <si>
    <t>Guest Lecture</t>
  </si>
  <si>
    <t>Possible Analysis</t>
  </si>
  <si>
    <t>Can check using which hastag we got more reach.</t>
  </si>
  <si>
    <t>What type of content is saved the most</t>
  </si>
  <si>
    <t>trend analysis - daily reach, daily profile visits, daily new followers gained</t>
  </si>
  <si>
    <t xml:space="preserve">Different types of post - Reach, Impressions, </t>
  </si>
  <si>
    <t>Max engagement for different types of post (Likes, comments, shares, saves)</t>
  </si>
  <si>
    <t>What type of content has gained more followers</t>
  </si>
  <si>
    <t>engagement rate</t>
  </si>
  <si>
    <t>retention rate</t>
  </si>
  <si>
    <t>correlation between duration of the post and engagement metrics (like, save etc)</t>
  </si>
  <si>
    <t>Row Labels</t>
  </si>
  <si>
    <t>Grand Total</t>
  </si>
  <si>
    <t>2022</t>
  </si>
  <si>
    <t>Qtr1</t>
  </si>
  <si>
    <t>Jan</t>
  </si>
  <si>
    <t>Feb</t>
  </si>
  <si>
    <t>Mar</t>
  </si>
  <si>
    <t>Qtr2</t>
  </si>
  <si>
    <t>Apr</t>
  </si>
  <si>
    <t>May</t>
  </si>
  <si>
    <t>Jun</t>
  </si>
  <si>
    <t>Qtr3</t>
  </si>
  <si>
    <t>Jul</t>
  </si>
  <si>
    <t>Aug</t>
  </si>
  <si>
    <t>Sep</t>
  </si>
  <si>
    <t>Qtr4</t>
  </si>
  <si>
    <t>Oct</t>
  </si>
  <si>
    <t>Nov</t>
  </si>
  <si>
    <t>Dec</t>
  </si>
  <si>
    <t>2023</t>
  </si>
  <si>
    <t>2024</t>
  </si>
  <si>
    <t>Sum of Instagram reach</t>
  </si>
  <si>
    <t>Sum of Instagram followers visit</t>
  </si>
  <si>
    <t>reach</t>
  </si>
  <si>
    <t>Sum of New Instagram followers</t>
  </si>
  <si>
    <t>profile_visits</t>
  </si>
  <si>
    <t>Positive Strong correlation</t>
  </si>
  <si>
    <t>Negative Strong correlation</t>
  </si>
  <si>
    <t>No correlation</t>
  </si>
  <si>
    <t>Relative Change</t>
  </si>
  <si>
    <t>Reel Duration</t>
  </si>
  <si>
    <t>Retention Rate</t>
  </si>
  <si>
    <t>Task</t>
  </si>
  <si>
    <t>Update the impression column with correct data where 3sec view count is higher than impression</t>
  </si>
  <si>
    <t>Retention Check</t>
  </si>
  <si>
    <t>Avg Daily Growth Rate</t>
  </si>
  <si>
    <t>Engagement Rate 1</t>
  </si>
  <si>
    <t>Engagement Rate 2</t>
  </si>
  <si>
    <t>TRUE</t>
  </si>
  <si>
    <t>Average of Retention Rate</t>
  </si>
  <si>
    <t>Average of Engagement Rate 2</t>
  </si>
  <si>
    <t>Average of Likes</t>
  </si>
  <si>
    <t>Average of Shares</t>
  </si>
  <si>
    <t>Average of Comments</t>
  </si>
  <si>
    <t>Average of Saves</t>
  </si>
  <si>
    <t>Sum of Follows</t>
  </si>
  <si>
    <t>Count of Description</t>
  </si>
  <si>
    <t>Follows/Post Type</t>
  </si>
  <si>
    <t>Average of Impressions</t>
  </si>
  <si>
    <t>Average of Reach</t>
  </si>
  <si>
    <t>Duration &lt;= 10 secs</t>
  </si>
  <si>
    <t>Duration between 10 to 30 secs</t>
  </si>
  <si>
    <t>Duration more than 30 secs</t>
  </si>
  <si>
    <t>Average of Follows</t>
  </si>
  <si>
    <t>(Multiple Items)</t>
  </si>
  <si>
    <t>Compare top keywords for high low medium performing reels based on impressions</t>
  </si>
  <si>
    <t>Growth Rate</t>
  </si>
  <si>
    <t>Average of Growth Rate</t>
  </si>
  <si>
    <t>Engagement Rate</t>
  </si>
  <si>
    <t>Weekday</t>
  </si>
  <si>
    <t>Average of Engagement Rate</t>
  </si>
  <si>
    <t>Monday</t>
  </si>
  <si>
    <t>Tuesday</t>
  </si>
  <si>
    <t>Wednesday</t>
  </si>
  <si>
    <t>Thursday</t>
  </si>
  <si>
    <t>Friday</t>
  </si>
  <si>
    <t>Saturday</t>
  </si>
  <si>
    <t>Sunday</t>
  </si>
  <si>
    <t>Total Number of Followers</t>
  </si>
  <si>
    <t>Bangalore</t>
  </si>
  <si>
    <t xml:space="preserve"> Karnataka</t>
  </si>
  <si>
    <t>Hyderabad</t>
  </si>
  <si>
    <t xml:space="preserve"> Telangana</t>
  </si>
  <si>
    <t>Chennai</t>
  </si>
  <si>
    <t xml:space="preserve"> Tamil Nadu</t>
  </si>
  <si>
    <t>Mumbai</t>
  </si>
  <si>
    <t xml:space="preserve"> Maharashtra</t>
  </si>
  <si>
    <t>Pune</t>
  </si>
  <si>
    <t>State</t>
  </si>
  <si>
    <t>Male</t>
  </si>
  <si>
    <t>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</si>
</sst>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14009]dd/mm/yyyy;@"/>
    <numFmt numFmtId="165" formatCode="_ * #,##0_ ;_ * \-#,##0_ ;_ * &quot;-&quot;??_ ;_ @_ "/>
    <numFmt numFmtId="166" formatCode="0.0%"/>
  </numFmts>
  <fonts count="6" x14ac:knownFonts="1">
    <font>
      <sz val="11"/>
      <color theme="1"/>
      <name val="Calibri"/>
      <family val="2"/>
      <scheme val="minor"/>
    </font>
    <font>
      <sz val="11"/>
      <color theme="1"/>
      <name val="Calibri"/>
      <family val="2"/>
      <scheme val="minor"/>
    </font>
    <font>
      <sz val="10"/>
      <color theme="1"/>
      <name val="Arial"/>
      <family val="2"/>
    </font>
    <font>
      <sz val="11"/>
      <color theme="1"/>
      <name val="Arial"/>
      <family val="2"/>
    </font>
    <font>
      <b/>
      <sz val="11"/>
      <color theme="1"/>
      <name val="Calibri"/>
      <family val="2"/>
      <scheme val="minor"/>
    </font>
    <font>
      <b/>
      <sz val="10"/>
      <color theme="1"/>
      <name val="Arial"/>
      <family val="2"/>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6">
    <xf numFmtId="0" fontId="0" fillId="0" borderId="0" xfId="0"/>
    <xf numFmtId="1" fontId="0" fillId="0" borderId="0" xfId="0" applyNumberFormat="1"/>
    <xf numFmtId="164" fontId="0" fillId="0" borderId="0" xfId="0" applyNumberFormat="1"/>
    <xf numFmtId="9" fontId="0" fillId="0" borderId="0" xfId="1" applyFont="1"/>
    <xf numFmtId="0" fontId="2" fillId="0" borderId="0" xfId="0" applyFont="1" applyAlignment="1">
      <alignment horizontal="center" vertical="center"/>
    </xf>
    <xf numFmtId="0" fontId="2" fillId="0" borderId="0" xfId="0" applyFont="1" applyAlignment="1">
      <alignment vertical="center"/>
    </xf>
    <xf numFmtId="0" fontId="3" fillId="0" borderId="0" xfId="0" applyFont="1" applyAlignment="1">
      <alignment horizontal="center" vertical="center"/>
    </xf>
    <xf numFmtId="165" fontId="0" fillId="0" borderId="0" xfId="2" applyNumberFormat="1" applyFont="1"/>
    <xf numFmtId="164" fontId="2" fillId="0" borderId="0" xfId="0" applyNumberFormat="1" applyFont="1" applyAlignment="1">
      <alignment vertical="center"/>
    </xf>
    <xf numFmtId="14" fontId="0" fillId="0" borderId="0" xfId="0" applyNumberFormat="1"/>
    <xf numFmtId="2" fontId="0" fillId="0" borderId="0" xfId="0" applyNumberFormat="1"/>
    <xf numFmtId="14" fontId="2" fillId="0" borderId="0" xfId="0" applyNumberFormat="1" applyFont="1" applyAlignment="1">
      <alignment horizontal="center" vertical="center"/>
    </xf>
    <xf numFmtId="14" fontId="3" fillId="0" borderId="0" xfId="0" applyNumberFormat="1"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4" fillId="2" borderId="1" xfId="0" applyFont="1" applyFill="1" applyBorder="1"/>
    <xf numFmtId="0" fontId="4" fillId="0" borderId="1" xfId="0" applyFont="1" applyBorder="1" applyAlignment="1">
      <alignment horizontal="left"/>
    </xf>
    <xf numFmtId="0" fontId="4" fillId="0" borderId="1" xfId="0" applyFont="1" applyBorder="1"/>
    <xf numFmtId="9" fontId="3" fillId="0" borderId="0" xfId="1" applyFont="1" applyAlignment="1">
      <alignment horizontal="center" vertical="center"/>
    </xf>
    <xf numFmtId="165" fontId="0" fillId="0" borderId="0" xfId="0" applyNumberFormat="1"/>
    <xf numFmtId="9" fontId="0" fillId="0" borderId="0" xfId="0" applyNumberFormat="1"/>
    <xf numFmtId="166" fontId="0" fillId="0" borderId="0" xfId="0" applyNumberFormat="1"/>
    <xf numFmtId="0" fontId="4" fillId="2" borderId="2" xfId="0" applyFont="1" applyFill="1" applyBorder="1" applyAlignment="1">
      <alignment horizontal="left"/>
    </xf>
    <xf numFmtId="9" fontId="4" fillId="2" borderId="2" xfId="0" applyNumberFormat="1" applyFont="1" applyFill="1" applyBorder="1"/>
    <xf numFmtId="166" fontId="4" fillId="2" borderId="2" xfId="0" applyNumberFormat="1" applyFont="1" applyFill="1" applyBorder="1"/>
    <xf numFmtId="165" fontId="4" fillId="2" borderId="2" xfId="0" applyNumberFormat="1" applyFont="1" applyFill="1" applyBorder="1"/>
    <xf numFmtId="0" fontId="4" fillId="2" borderId="0" xfId="0" applyFont="1" applyFill="1" applyAlignment="1">
      <alignment horizontal="left"/>
    </xf>
    <xf numFmtId="9" fontId="4" fillId="2" borderId="0" xfId="0" applyNumberFormat="1" applyFont="1" applyFill="1"/>
    <xf numFmtId="166" fontId="4" fillId="2" borderId="0" xfId="0" applyNumberFormat="1" applyFont="1" applyFill="1"/>
    <xf numFmtId="9" fontId="2" fillId="0" borderId="0" xfId="1" applyFont="1"/>
    <xf numFmtId="165" fontId="2" fillId="0" borderId="0" xfId="2" applyNumberFormat="1" applyFont="1" applyAlignment="1">
      <alignment horizontal="center" vertical="center"/>
    </xf>
    <xf numFmtId="165" fontId="2" fillId="0" borderId="0" xfId="2" applyNumberFormat="1" applyFont="1"/>
    <xf numFmtId="0" fontId="5" fillId="0" borderId="3" xfId="0" applyFont="1" applyBorder="1" applyAlignment="1">
      <alignment horizontal="center" vertical="center"/>
    </xf>
    <xf numFmtId="0" fontId="0" fillId="0" borderId="0" xfId="0" applyNumberFormat="1"/>
  </cellXfs>
  <cellStyles count="3">
    <cellStyle name="Comma" xfId="2" builtinId="3"/>
    <cellStyle name="Normal" xfId="0" builtinId="0"/>
    <cellStyle name="Percent" xfId="1" builtinId="5"/>
  </cellStyles>
  <dxfs count="30">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7" formatCode="_ * #,##0.0_ ;_ * \-#,##0.0_ ;_ * &quot;-&quot;??_ ;_ @_ "/>
    </dxf>
    <dxf>
      <numFmt numFmtId="165" formatCode="_ * #,##0_ ;_ * \-#,##0_ ;_ * &quot;-&quot;??_ ;_ @_ "/>
    </dxf>
    <dxf>
      <numFmt numFmtId="35" formatCode="_ * #,##0.00_ ;_ * \-#,##0.0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13" formatCode="0%"/>
    </dxf>
    <dxf>
      <numFmt numFmtId="165" formatCode="_ * #,##0_ ;_ * \-#,##0_ ;_ * &quot;-&quot;??_ ;_ @_ "/>
    </dxf>
    <dxf>
      <numFmt numFmtId="165"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2.xlsx]Monthly Stats Dashboard data!PivotTable1</c:name>
    <c:fmtId val="5"/>
  </c:pivotSource>
  <c:chart>
    <c:title>
      <c:tx>
        <c:rich>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r>
              <a:rPr lang="en-US" sz="1100">
                <a:solidFill>
                  <a:schemeClr val="tx2">
                    <a:lumMod val="50000"/>
                  </a:schemeClr>
                </a:solidFill>
              </a:rPr>
              <a:t>Monthly Instagram Reach </a:t>
            </a:r>
          </a:p>
        </c:rich>
      </c:tx>
      <c:layout>
        <c:manualLayout>
          <c:xMode val="edge"/>
          <c:yMode val="edge"/>
          <c:x val="1.2783847453366753E-2"/>
          <c:y val="2.9850734574867952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Stats Dashboard data'!$H$4</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Stats Dashboard data'!$G$5:$G$22</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Stats Dashboard data'!$H$5:$H$22</c:f>
              <c:numCache>
                <c:formatCode>General</c:formatCode>
                <c:ptCount val="14"/>
                <c:pt idx="0">
                  <c:v>1771176</c:v>
                </c:pt>
                <c:pt idx="1">
                  <c:v>864501</c:v>
                </c:pt>
                <c:pt idx="2">
                  <c:v>339078</c:v>
                </c:pt>
                <c:pt idx="3">
                  <c:v>627737</c:v>
                </c:pt>
                <c:pt idx="4">
                  <c:v>515012</c:v>
                </c:pt>
                <c:pt idx="5">
                  <c:v>2254210</c:v>
                </c:pt>
                <c:pt idx="6">
                  <c:v>1269801</c:v>
                </c:pt>
                <c:pt idx="7">
                  <c:v>1137604</c:v>
                </c:pt>
                <c:pt idx="8">
                  <c:v>781188</c:v>
                </c:pt>
                <c:pt idx="9">
                  <c:v>392934</c:v>
                </c:pt>
                <c:pt idx="10">
                  <c:v>614316</c:v>
                </c:pt>
                <c:pt idx="11">
                  <c:v>331622</c:v>
                </c:pt>
                <c:pt idx="12">
                  <c:v>2176182</c:v>
                </c:pt>
                <c:pt idx="13">
                  <c:v>728291</c:v>
                </c:pt>
              </c:numCache>
            </c:numRef>
          </c:val>
          <c:smooth val="0"/>
          <c:extLst>
            <c:ext xmlns:c16="http://schemas.microsoft.com/office/drawing/2014/chart" uri="{C3380CC4-5D6E-409C-BE32-E72D297353CC}">
              <c16:uniqueId val="{00000000-46D7-4139-93D1-7885462618FE}"/>
            </c:ext>
          </c:extLst>
        </c:ser>
        <c:dLbls>
          <c:showLegendKey val="0"/>
          <c:showVal val="0"/>
          <c:showCatName val="0"/>
          <c:showSerName val="0"/>
          <c:showPercent val="0"/>
          <c:showBubbleSize val="0"/>
        </c:dLbls>
        <c:marker val="1"/>
        <c:smooth val="0"/>
        <c:axId val="2030386863"/>
        <c:axId val="162259551"/>
      </c:lineChart>
      <c:catAx>
        <c:axId val="203038686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2259551"/>
        <c:crosses val="autoZero"/>
        <c:auto val="1"/>
        <c:lblAlgn val="ctr"/>
        <c:lblOffset val="100"/>
        <c:noMultiLvlLbl val="0"/>
      </c:catAx>
      <c:valAx>
        <c:axId val="162259551"/>
        <c:scaling>
          <c:orientation val="minMax"/>
        </c:scaling>
        <c:delete val="1"/>
        <c:axPos val="l"/>
        <c:numFmt formatCode="General" sourceLinked="1"/>
        <c:majorTickMark val="none"/>
        <c:minorTickMark val="none"/>
        <c:tickLblPos val="nextTo"/>
        <c:crossAx val="203038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2.xlsx]Monthly Stats Dashboard data!PivotTable4</c:name>
    <c:fmtId val="6"/>
  </c:pivotSource>
  <c:chart>
    <c:title>
      <c:tx>
        <c:rich>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r>
              <a:rPr lang="en-US" sz="1100"/>
              <a:t>Monthly New Instagram Followers</a:t>
            </a:r>
          </a:p>
        </c:rich>
      </c:tx>
      <c:layout>
        <c:manualLayout>
          <c:xMode val="edge"/>
          <c:yMode val="edge"/>
          <c:x val="2.8428369053206112E-2"/>
          <c:y val="3.2407407407407406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Stats Dashboard data'!$H$48</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Stats Dashboard data'!$G$49:$G$66</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Stats Dashboard data'!$H$49:$H$66</c:f>
              <c:numCache>
                <c:formatCode>General</c:formatCode>
                <c:ptCount val="14"/>
                <c:pt idx="0">
                  <c:v>24799</c:v>
                </c:pt>
                <c:pt idx="1">
                  <c:v>9923</c:v>
                </c:pt>
                <c:pt idx="2">
                  <c:v>3982</c:v>
                </c:pt>
                <c:pt idx="3">
                  <c:v>4308</c:v>
                </c:pt>
                <c:pt idx="4">
                  <c:v>3321</c:v>
                </c:pt>
                <c:pt idx="5">
                  <c:v>12395</c:v>
                </c:pt>
                <c:pt idx="6">
                  <c:v>9443</c:v>
                </c:pt>
                <c:pt idx="7">
                  <c:v>10507</c:v>
                </c:pt>
                <c:pt idx="8">
                  <c:v>6408</c:v>
                </c:pt>
                <c:pt idx="9">
                  <c:v>3468</c:v>
                </c:pt>
                <c:pt idx="10">
                  <c:v>4339</c:v>
                </c:pt>
                <c:pt idx="11">
                  <c:v>3109</c:v>
                </c:pt>
                <c:pt idx="12">
                  <c:v>14892</c:v>
                </c:pt>
                <c:pt idx="13">
                  <c:v>6801</c:v>
                </c:pt>
              </c:numCache>
            </c:numRef>
          </c:val>
          <c:smooth val="0"/>
          <c:extLst>
            <c:ext xmlns:c16="http://schemas.microsoft.com/office/drawing/2014/chart" uri="{C3380CC4-5D6E-409C-BE32-E72D297353CC}">
              <c16:uniqueId val="{00000000-A948-4E5B-8881-D14790F4D600}"/>
            </c:ext>
          </c:extLst>
        </c:ser>
        <c:dLbls>
          <c:showLegendKey val="0"/>
          <c:showVal val="0"/>
          <c:showCatName val="0"/>
          <c:showSerName val="0"/>
          <c:showPercent val="0"/>
          <c:showBubbleSize val="0"/>
        </c:dLbls>
        <c:marker val="1"/>
        <c:smooth val="0"/>
        <c:axId val="292345903"/>
        <c:axId val="158526703"/>
      </c:lineChart>
      <c:catAx>
        <c:axId val="2923459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526703"/>
        <c:crosses val="autoZero"/>
        <c:auto val="1"/>
        <c:lblAlgn val="ctr"/>
        <c:lblOffset val="100"/>
        <c:noMultiLvlLbl val="0"/>
      </c:catAx>
      <c:valAx>
        <c:axId val="158526703"/>
        <c:scaling>
          <c:orientation val="minMax"/>
        </c:scaling>
        <c:delete val="1"/>
        <c:axPos val="l"/>
        <c:numFmt formatCode="General" sourceLinked="1"/>
        <c:majorTickMark val="none"/>
        <c:minorTickMark val="none"/>
        <c:tickLblPos val="nextTo"/>
        <c:crossAx val="29234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2.xlsx]Monthly Stats Dashboard data!PivotTable3</c:name>
    <c:fmtId val="6"/>
  </c:pivotSource>
  <c:chart>
    <c:title>
      <c:tx>
        <c:rich>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r>
              <a:rPr lang="en-US" sz="1100"/>
              <a:t>Monthly Follower Visit</a:t>
            </a:r>
          </a:p>
        </c:rich>
      </c:tx>
      <c:layout>
        <c:manualLayout>
          <c:xMode val="edge"/>
          <c:yMode val="edge"/>
          <c:x val="2.7680446194225737E-2"/>
          <c:y val="4.1666666666666664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Stats Dashboard data'!$H$26</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Stats Dashboard data'!$G$27:$G$44</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Stats Dashboard data'!$H$27:$H$44</c:f>
              <c:numCache>
                <c:formatCode>General</c:formatCode>
                <c:ptCount val="14"/>
                <c:pt idx="0">
                  <c:v>39271</c:v>
                </c:pt>
                <c:pt idx="1">
                  <c:v>21652</c:v>
                </c:pt>
                <c:pt idx="2">
                  <c:v>11182</c:v>
                </c:pt>
                <c:pt idx="3">
                  <c:v>18148</c:v>
                </c:pt>
                <c:pt idx="4">
                  <c:v>16825</c:v>
                </c:pt>
                <c:pt idx="5">
                  <c:v>50245</c:v>
                </c:pt>
                <c:pt idx="6">
                  <c:v>36229</c:v>
                </c:pt>
                <c:pt idx="7">
                  <c:v>30540</c:v>
                </c:pt>
                <c:pt idx="8">
                  <c:v>20553</c:v>
                </c:pt>
                <c:pt idx="9">
                  <c:v>11421</c:v>
                </c:pt>
                <c:pt idx="10">
                  <c:v>14620</c:v>
                </c:pt>
                <c:pt idx="11">
                  <c:v>9367</c:v>
                </c:pt>
                <c:pt idx="12">
                  <c:v>37843</c:v>
                </c:pt>
                <c:pt idx="13">
                  <c:v>18800</c:v>
                </c:pt>
              </c:numCache>
            </c:numRef>
          </c:val>
          <c:smooth val="0"/>
          <c:extLst>
            <c:ext xmlns:c16="http://schemas.microsoft.com/office/drawing/2014/chart" uri="{C3380CC4-5D6E-409C-BE32-E72D297353CC}">
              <c16:uniqueId val="{00000000-3F2C-42B3-8796-5C28C7CDB0D1}"/>
            </c:ext>
          </c:extLst>
        </c:ser>
        <c:dLbls>
          <c:showLegendKey val="0"/>
          <c:showVal val="0"/>
          <c:showCatName val="0"/>
          <c:showSerName val="0"/>
          <c:showPercent val="0"/>
          <c:showBubbleSize val="0"/>
        </c:dLbls>
        <c:marker val="1"/>
        <c:smooth val="0"/>
        <c:axId val="292360303"/>
        <c:axId val="340112591"/>
      </c:lineChart>
      <c:catAx>
        <c:axId val="2923603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0112591"/>
        <c:crosses val="autoZero"/>
        <c:auto val="1"/>
        <c:lblAlgn val="ctr"/>
        <c:lblOffset val="100"/>
        <c:noMultiLvlLbl val="0"/>
      </c:catAx>
      <c:valAx>
        <c:axId val="340112591"/>
        <c:scaling>
          <c:orientation val="minMax"/>
        </c:scaling>
        <c:delete val="1"/>
        <c:axPos val="l"/>
        <c:numFmt formatCode="General" sourceLinked="1"/>
        <c:majorTickMark val="none"/>
        <c:minorTickMark val="none"/>
        <c:tickLblPos val="nextTo"/>
        <c:crossAx val="29236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2.xlsx]age_gender!PivotTable18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age_gender!$B$13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age_gender!$A$14:$A$20</c:f>
              <c:strCache>
                <c:ptCount val="6"/>
                <c:pt idx="0">
                  <c:v>18-24</c:v>
                </c:pt>
                <c:pt idx="1">
                  <c:v>25-34</c:v>
                </c:pt>
                <c:pt idx="2">
                  <c:v>35-44</c:v>
                </c:pt>
                <c:pt idx="3">
                  <c:v>45-54</c:v>
                </c:pt>
                <c:pt idx="4">
                  <c:v>55-64</c:v>
                </c:pt>
                <c:pt idx="5">
                  <c:v>65+</c:v>
                </c:pt>
              </c:strCache>
            </c:strRef>
          </c:cat>
          <c:val>
            <c:numRef>
              <c:f>age_gender!$B$14:$B$20</c:f>
              <c:numCache>
                <c:formatCode>_ * #,##0_ ;_ * \-#,##0_ ;_ * "-"??_ ;_ @_ </c:formatCode>
                <c:ptCount val="6"/>
                <c:pt idx="0">
                  <c:v>11707.276</c:v>
                </c:pt>
                <c:pt idx="1">
                  <c:v>21144.773999999998</c:v>
                </c:pt>
                <c:pt idx="2">
                  <c:v>3703.3220000000001</c:v>
                </c:pt>
                <c:pt idx="3">
                  <c:v>597.31000000000006</c:v>
                </c:pt>
                <c:pt idx="4">
                  <c:v>119.462</c:v>
                </c:pt>
                <c:pt idx="5">
                  <c:v>119.462</c:v>
                </c:pt>
              </c:numCache>
            </c:numRef>
          </c:val>
          <c:extLst>
            <c:ext xmlns:c16="http://schemas.microsoft.com/office/drawing/2014/chart" uri="{C3380CC4-5D6E-409C-BE32-E72D297353CC}">
              <c16:uniqueId val="{00000000-BFC2-43B9-8BB3-0291329E1925}"/>
            </c:ext>
          </c:extLst>
        </c:ser>
        <c:ser>
          <c:idx val="1"/>
          <c:order val="1"/>
          <c:tx>
            <c:strRef>
              <c:f>age_gender!$C$13</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age_gender!$A$14:$A$20</c:f>
              <c:strCache>
                <c:ptCount val="6"/>
                <c:pt idx="0">
                  <c:v>18-24</c:v>
                </c:pt>
                <c:pt idx="1">
                  <c:v>25-34</c:v>
                </c:pt>
                <c:pt idx="2">
                  <c:v>35-44</c:v>
                </c:pt>
                <c:pt idx="3">
                  <c:v>45-54</c:v>
                </c:pt>
                <c:pt idx="4">
                  <c:v>55-64</c:v>
                </c:pt>
                <c:pt idx="5">
                  <c:v>65+</c:v>
                </c:pt>
              </c:strCache>
            </c:strRef>
          </c:cat>
          <c:val>
            <c:numRef>
              <c:f>age_gender!$C$14:$C$20</c:f>
              <c:numCache>
                <c:formatCode>_ * #,##0_ ;_ * \-#,##0_ ;_ * "-"??_ ;_ @_ </c:formatCode>
                <c:ptCount val="6"/>
                <c:pt idx="0">
                  <c:v>25206.482</c:v>
                </c:pt>
                <c:pt idx="1">
                  <c:v>48621.034</c:v>
                </c:pt>
                <c:pt idx="2">
                  <c:v>6689.8720000000003</c:v>
                </c:pt>
                <c:pt idx="3">
                  <c:v>955.69600000000003</c:v>
                </c:pt>
                <c:pt idx="4">
                  <c:v>238.92400000000001</c:v>
                </c:pt>
                <c:pt idx="5">
                  <c:v>358.38600000000002</c:v>
                </c:pt>
              </c:numCache>
            </c:numRef>
          </c:val>
          <c:extLst>
            <c:ext xmlns:c16="http://schemas.microsoft.com/office/drawing/2014/chart" uri="{C3380CC4-5D6E-409C-BE32-E72D297353CC}">
              <c16:uniqueId val="{00000001-BFC2-43B9-8BB3-0291329E1925}"/>
            </c:ext>
          </c:extLst>
        </c:ser>
        <c:dLbls>
          <c:dLblPos val="outEnd"/>
          <c:showLegendKey val="0"/>
          <c:showVal val="1"/>
          <c:showCatName val="0"/>
          <c:showSerName val="0"/>
          <c:showPercent val="0"/>
          <c:showBubbleSize val="0"/>
        </c:dLbls>
        <c:gapWidth val="219"/>
        <c:overlap val="-27"/>
        <c:axId val="292357423"/>
        <c:axId val="468271039"/>
      </c:barChart>
      <c:catAx>
        <c:axId val="29235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71039"/>
        <c:crosses val="autoZero"/>
        <c:auto val="1"/>
        <c:lblAlgn val="ctr"/>
        <c:lblOffset val="100"/>
        <c:noMultiLvlLbl val="0"/>
      </c:catAx>
      <c:valAx>
        <c:axId val="468271039"/>
        <c:scaling>
          <c:orientation val="minMax"/>
        </c:scaling>
        <c:delete val="1"/>
        <c:axPos val="l"/>
        <c:numFmt formatCode="_ * #,##0_ ;_ * \-#,##0_ ;_ * &quot;-&quot;??_ ;_ @_ " sourceLinked="1"/>
        <c:majorTickMark val="none"/>
        <c:minorTickMark val="none"/>
        <c:tickLblPos val="nextTo"/>
        <c:crossAx val="29235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FEC-4F9A-AC7C-3D553841EA4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FEC-4F9A-AC7C-3D553841EA46}"/>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age_gender!$A$24:$B$24</c:f>
              <c:strCache>
                <c:ptCount val="2"/>
                <c:pt idx="0">
                  <c:v>Women</c:v>
                </c:pt>
                <c:pt idx="1">
                  <c:v>Men</c:v>
                </c:pt>
              </c:strCache>
            </c:strRef>
          </c:cat>
          <c:val>
            <c:numRef>
              <c:f>age_gender!$A$25:$B$25</c:f>
              <c:numCache>
                <c:formatCode>_ * #,##0_ ;_ * \-#,##0_ ;_ * "-"??_ ;_ @_ </c:formatCode>
                <c:ptCount val="2"/>
                <c:pt idx="0">
                  <c:v>37391.605999999992</c:v>
                </c:pt>
                <c:pt idx="1">
                  <c:v>82070.394</c:v>
                </c:pt>
              </c:numCache>
            </c:numRef>
          </c:val>
          <c:extLst>
            <c:ext xmlns:c16="http://schemas.microsoft.com/office/drawing/2014/chart" uri="{C3380CC4-5D6E-409C-BE32-E72D297353CC}">
              <c16:uniqueId val="{00000004-BFEC-4F9A-AC7C-3D553841EA4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2.xlsx]Monthly Stats Dashboard data!PivotTable1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Instagram Reach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Stats Dashboard data'!$H$4</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Stats Dashboard data'!$G$5:$G$22</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Stats Dashboard data'!$H$5:$H$22</c:f>
              <c:numCache>
                <c:formatCode>General</c:formatCode>
                <c:ptCount val="14"/>
                <c:pt idx="0">
                  <c:v>1771176</c:v>
                </c:pt>
                <c:pt idx="1">
                  <c:v>864501</c:v>
                </c:pt>
                <c:pt idx="2">
                  <c:v>339078</c:v>
                </c:pt>
                <c:pt idx="3">
                  <c:v>627737</c:v>
                </c:pt>
                <c:pt idx="4">
                  <c:v>515012</c:v>
                </c:pt>
                <c:pt idx="5">
                  <c:v>2254210</c:v>
                </c:pt>
                <c:pt idx="6">
                  <c:v>1269801</c:v>
                </c:pt>
                <c:pt idx="7">
                  <c:v>1137604</c:v>
                </c:pt>
                <c:pt idx="8">
                  <c:v>781188</c:v>
                </c:pt>
                <c:pt idx="9">
                  <c:v>392934</c:v>
                </c:pt>
                <c:pt idx="10">
                  <c:v>614316</c:v>
                </c:pt>
                <c:pt idx="11">
                  <c:v>331622</c:v>
                </c:pt>
                <c:pt idx="12">
                  <c:v>2176182</c:v>
                </c:pt>
                <c:pt idx="13">
                  <c:v>728291</c:v>
                </c:pt>
              </c:numCache>
            </c:numRef>
          </c:val>
          <c:smooth val="0"/>
          <c:extLst>
            <c:ext xmlns:c16="http://schemas.microsoft.com/office/drawing/2014/chart" uri="{C3380CC4-5D6E-409C-BE32-E72D297353CC}">
              <c16:uniqueId val="{00000000-5E62-4888-B045-32E986E5BA6D}"/>
            </c:ext>
          </c:extLst>
        </c:ser>
        <c:dLbls>
          <c:showLegendKey val="0"/>
          <c:showVal val="0"/>
          <c:showCatName val="0"/>
          <c:showSerName val="0"/>
          <c:showPercent val="0"/>
          <c:showBubbleSize val="0"/>
        </c:dLbls>
        <c:marker val="1"/>
        <c:smooth val="0"/>
        <c:axId val="2030386863"/>
        <c:axId val="162259551"/>
      </c:lineChart>
      <c:catAx>
        <c:axId val="203038686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2259551"/>
        <c:crosses val="autoZero"/>
        <c:auto val="1"/>
        <c:lblAlgn val="ctr"/>
        <c:lblOffset val="100"/>
        <c:noMultiLvlLbl val="0"/>
      </c:catAx>
      <c:valAx>
        <c:axId val="162259551"/>
        <c:scaling>
          <c:orientation val="minMax"/>
        </c:scaling>
        <c:delete val="1"/>
        <c:axPos val="l"/>
        <c:numFmt formatCode="General" sourceLinked="1"/>
        <c:majorTickMark val="none"/>
        <c:minorTickMark val="none"/>
        <c:tickLblPos val="nextTo"/>
        <c:crossAx val="203038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2.xlsx]Monthly Stats Dashboard data!PivotTable3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Follower Visit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Stats Dashboard data'!$H$26</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Stats Dashboard data'!$G$27:$G$44</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Stats Dashboard data'!$H$27:$H$44</c:f>
              <c:numCache>
                <c:formatCode>General</c:formatCode>
                <c:ptCount val="14"/>
                <c:pt idx="0">
                  <c:v>39271</c:v>
                </c:pt>
                <c:pt idx="1">
                  <c:v>21652</c:v>
                </c:pt>
                <c:pt idx="2">
                  <c:v>11182</c:v>
                </c:pt>
                <c:pt idx="3">
                  <c:v>18148</c:v>
                </c:pt>
                <c:pt idx="4">
                  <c:v>16825</c:v>
                </c:pt>
                <c:pt idx="5">
                  <c:v>50245</c:v>
                </c:pt>
                <c:pt idx="6">
                  <c:v>36229</c:v>
                </c:pt>
                <c:pt idx="7">
                  <c:v>30540</c:v>
                </c:pt>
                <c:pt idx="8">
                  <c:v>20553</c:v>
                </c:pt>
                <c:pt idx="9">
                  <c:v>11421</c:v>
                </c:pt>
                <c:pt idx="10">
                  <c:v>14620</c:v>
                </c:pt>
                <c:pt idx="11">
                  <c:v>9367</c:v>
                </c:pt>
                <c:pt idx="12">
                  <c:v>37843</c:v>
                </c:pt>
                <c:pt idx="13">
                  <c:v>18800</c:v>
                </c:pt>
              </c:numCache>
            </c:numRef>
          </c:val>
          <c:smooth val="0"/>
          <c:extLst>
            <c:ext xmlns:c16="http://schemas.microsoft.com/office/drawing/2014/chart" uri="{C3380CC4-5D6E-409C-BE32-E72D297353CC}">
              <c16:uniqueId val="{00000000-A89A-4E7F-92F9-1F276DFB946D}"/>
            </c:ext>
          </c:extLst>
        </c:ser>
        <c:dLbls>
          <c:showLegendKey val="0"/>
          <c:showVal val="0"/>
          <c:showCatName val="0"/>
          <c:showSerName val="0"/>
          <c:showPercent val="0"/>
          <c:showBubbleSize val="0"/>
        </c:dLbls>
        <c:marker val="1"/>
        <c:smooth val="0"/>
        <c:axId val="292360303"/>
        <c:axId val="340112591"/>
      </c:lineChart>
      <c:catAx>
        <c:axId val="2923603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0112591"/>
        <c:crosses val="autoZero"/>
        <c:auto val="1"/>
        <c:lblAlgn val="ctr"/>
        <c:lblOffset val="100"/>
        <c:noMultiLvlLbl val="0"/>
      </c:catAx>
      <c:valAx>
        <c:axId val="340112591"/>
        <c:scaling>
          <c:orientation val="minMax"/>
        </c:scaling>
        <c:delete val="1"/>
        <c:axPos val="l"/>
        <c:numFmt formatCode="General" sourceLinked="1"/>
        <c:majorTickMark val="none"/>
        <c:minorTickMark val="none"/>
        <c:tickLblPos val="nextTo"/>
        <c:crossAx val="29236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2.xlsx]Monthly Stats Dashboard data!PivotTable4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New Instagram Followers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Stats Dashboard data'!$H$48</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Stats Dashboard data'!$G$49:$G$66</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Stats Dashboard data'!$H$49:$H$66</c:f>
              <c:numCache>
                <c:formatCode>General</c:formatCode>
                <c:ptCount val="14"/>
                <c:pt idx="0">
                  <c:v>24799</c:v>
                </c:pt>
                <c:pt idx="1">
                  <c:v>9923</c:v>
                </c:pt>
                <c:pt idx="2">
                  <c:v>3982</c:v>
                </c:pt>
                <c:pt idx="3">
                  <c:v>4308</c:v>
                </c:pt>
                <c:pt idx="4">
                  <c:v>3321</c:v>
                </c:pt>
                <c:pt idx="5">
                  <c:v>12395</c:v>
                </c:pt>
                <c:pt idx="6">
                  <c:v>9443</c:v>
                </c:pt>
                <c:pt idx="7">
                  <c:v>10507</c:v>
                </c:pt>
                <c:pt idx="8">
                  <c:v>6408</c:v>
                </c:pt>
                <c:pt idx="9">
                  <c:v>3468</c:v>
                </c:pt>
                <c:pt idx="10">
                  <c:v>4339</c:v>
                </c:pt>
                <c:pt idx="11">
                  <c:v>3109</c:v>
                </c:pt>
                <c:pt idx="12">
                  <c:v>14892</c:v>
                </c:pt>
                <c:pt idx="13">
                  <c:v>6801</c:v>
                </c:pt>
              </c:numCache>
            </c:numRef>
          </c:val>
          <c:smooth val="0"/>
          <c:extLst>
            <c:ext xmlns:c16="http://schemas.microsoft.com/office/drawing/2014/chart" uri="{C3380CC4-5D6E-409C-BE32-E72D297353CC}">
              <c16:uniqueId val="{00000000-E39B-42A6-AE53-8373DA6AE797}"/>
            </c:ext>
          </c:extLst>
        </c:ser>
        <c:dLbls>
          <c:showLegendKey val="0"/>
          <c:showVal val="0"/>
          <c:showCatName val="0"/>
          <c:showSerName val="0"/>
          <c:showPercent val="0"/>
          <c:showBubbleSize val="0"/>
        </c:dLbls>
        <c:marker val="1"/>
        <c:smooth val="0"/>
        <c:axId val="292345903"/>
        <c:axId val="158526703"/>
      </c:lineChart>
      <c:catAx>
        <c:axId val="2923459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526703"/>
        <c:crosses val="autoZero"/>
        <c:auto val="1"/>
        <c:lblAlgn val="ctr"/>
        <c:lblOffset val="100"/>
        <c:noMultiLvlLbl val="0"/>
      </c:catAx>
      <c:valAx>
        <c:axId val="158526703"/>
        <c:scaling>
          <c:orientation val="minMax"/>
        </c:scaling>
        <c:delete val="1"/>
        <c:axPos val="l"/>
        <c:numFmt formatCode="General" sourceLinked="1"/>
        <c:majorTickMark val="none"/>
        <c:minorTickMark val="none"/>
        <c:tickLblPos val="nextTo"/>
        <c:crossAx val="29234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data'!$B$24</c:f>
              <c:strCache>
                <c:ptCount val="1"/>
                <c:pt idx="0">
                  <c:v>Average of Impressions</c:v>
                </c:pt>
              </c:strCache>
            </c:strRef>
          </c:tx>
          <c:spPr>
            <a:solidFill>
              <a:schemeClr val="accent1"/>
            </a:solidFill>
            <a:ln>
              <a:noFill/>
            </a:ln>
            <a:effectLst/>
          </c:spPr>
          <c:invertIfNegative val="0"/>
          <c:cat>
            <c:strRef>
              <c:f>'Content Stats Dashboard data'!$A$25:$A$32</c:f>
              <c:strCache>
                <c:ptCount val="7"/>
                <c:pt idx="0">
                  <c:v>Monday</c:v>
                </c:pt>
                <c:pt idx="1">
                  <c:v>Tuesday</c:v>
                </c:pt>
                <c:pt idx="2">
                  <c:v>Wednesday</c:v>
                </c:pt>
                <c:pt idx="3">
                  <c:v>Thursday</c:v>
                </c:pt>
                <c:pt idx="4">
                  <c:v>Friday</c:v>
                </c:pt>
                <c:pt idx="5">
                  <c:v>Saturday</c:v>
                </c:pt>
                <c:pt idx="6">
                  <c:v>Sunday</c:v>
                </c:pt>
              </c:strCache>
            </c:strRef>
          </c:cat>
          <c:val>
            <c:numRef>
              <c:f>'Content Stats Dashboard data'!$B$25:$B$32</c:f>
              <c:numCache>
                <c:formatCode>_ * #,##0_ ;_ * \-#,##0_ ;_ * "-"??_ ;_ @_ </c:formatCode>
                <c:ptCount val="7"/>
                <c:pt idx="0">
                  <c:v>48405.866666666669</c:v>
                </c:pt>
                <c:pt idx="1">
                  <c:v>47984.73333333333</c:v>
                </c:pt>
                <c:pt idx="2">
                  <c:v>50447.322580645159</c:v>
                </c:pt>
                <c:pt idx="3">
                  <c:v>111990.89655172414</c:v>
                </c:pt>
                <c:pt idx="4">
                  <c:v>61570.23333333333</c:v>
                </c:pt>
                <c:pt idx="5">
                  <c:v>47180.346153846156</c:v>
                </c:pt>
                <c:pt idx="6">
                  <c:v>65542.7</c:v>
                </c:pt>
              </c:numCache>
            </c:numRef>
          </c:val>
          <c:extLst>
            <c:ext xmlns:c16="http://schemas.microsoft.com/office/drawing/2014/chart" uri="{C3380CC4-5D6E-409C-BE32-E72D297353CC}">
              <c16:uniqueId val="{00000000-67E9-48B7-9CAE-53CB69DFED12}"/>
            </c:ext>
          </c:extLst>
        </c:ser>
        <c:ser>
          <c:idx val="1"/>
          <c:order val="1"/>
          <c:tx>
            <c:strRef>
              <c:f>'Content Stats Dashboard data'!$C$24</c:f>
              <c:strCache>
                <c:ptCount val="1"/>
                <c:pt idx="0">
                  <c:v>Average of Reach</c:v>
                </c:pt>
              </c:strCache>
            </c:strRef>
          </c:tx>
          <c:spPr>
            <a:solidFill>
              <a:schemeClr val="accent2"/>
            </a:solidFill>
            <a:ln>
              <a:noFill/>
            </a:ln>
            <a:effectLst/>
          </c:spPr>
          <c:invertIfNegative val="0"/>
          <c:cat>
            <c:strRef>
              <c:f>'Content Stats Dashboard data'!$A$25:$A$32</c:f>
              <c:strCache>
                <c:ptCount val="7"/>
                <c:pt idx="0">
                  <c:v>Monday</c:v>
                </c:pt>
                <c:pt idx="1">
                  <c:v>Tuesday</c:v>
                </c:pt>
                <c:pt idx="2">
                  <c:v>Wednesday</c:v>
                </c:pt>
                <c:pt idx="3">
                  <c:v>Thursday</c:v>
                </c:pt>
                <c:pt idx="4">
                  <c:v>Friday</c:v>
                </c:pt>
                <c:pt idx="5">
                  <c:v>Saturday</c:v>
                </c:pt>
                <c:pt idx="6">
                  <c:v>Sunday</c:v>
                </c:pt>
              </c:strCache>
            </c:strRef>
          </c:cat>
          <c:val>
            <c:numRef>
              <c:f>'Content Stats Dashboard data'!$C$25:$C$32</c:f>
              <c:numCache>
                <c:formatCode>_ * #,##0_ ;_ * \-#,##0_ ;_ * "-"??_ ;_ @_ </c:formatCode>
                <c:ptCount val="7"/>
                <c:pt idx="0">
                  <c:v>43015.433333333334</c:v>
                </c:pt>
                <c:pt idx="1">
                  <c:v>41319.066666666666</c:v>
                </c:pt>
                <c:pt idx="2">
                  <c:v>44283.967741935485</c:v>
                </c:pt>
                <c:pt idx="3">
                  <c:v>103409.8275862069</c:v>
                </c:pt>
                <c:pt idx="4">
                  <c:v>54337.466666666667</c:v>
                </c:pt>
                <c:pt idx="5">
                  <c:v>40405.961538461539</c:v>
                </c:pt>
                <c:pt idx="6">
                  <c:v>58194.85</c:v>
                </c:pt>
              </c:numCache>
            </c:numRef>
          </c:val>
          <c:extLst>
            <c:ext xmlns:c16="http://schemas.microsoft.com/office/drawing/2014/chart" uri="{C3380CC4-5D6E-409C-BE32-E72D297353CC}">
              <c16:uniqueId val="{00000002-67E9-48B7-9CAE-53CB69DFED12}"/>
            </c:ext>
          </c:extLst>
        </c:ser>
        <c:dLbls>
          <c:showLegendKey val="0"/>
          <c:showVal val="0"/>
          <c:showCatName val="0"/>
          <c:showSerName val="0"/>
          <c:showPercent val="0"/>
          <c:showBubbleSize val="0"/>
        </c:dLbls>
        <c:gapWidth val="219"/>
        <c:overlap val="-27"/>
        <c:axId val="458497087"/>
        <c:axId val="465575615"/>
      </c:barChart>
      <c:catAx>
        <c:axId val="45849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75615"/>
        <c:crosses val="autoZero"/>
        <c:auto val="1"/>
        <c:lblAlgn val="ctr"/>
        <c:lblOffset val="100"/>
        <c:noMultiLvlLbl val="0"/>
      </c:catAx>
      <c:valAx>
        <c:axId val="465575615"/>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49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data'!$B$39</c:f>
              <c:strCache>
                <c:ptCount val="1"/>
                <c:pt idx="0">
                  <c:v>Total</c:v>
                </c:pt>
              </c:strCache>
            </c:strRef>
          </c:tx>
          <c:spPr>
            <a:solidFill>
              <a:schemeClr val="accent1"/>
            </a:solidFill>
            <a:ln>
              <a:noFill/>
            </a:ln>
            <a:effectLst/>
          </c:spPr>
          <c:invertIfNegative val="0"/>
          <c:cat>
            <c:strRef>
              <c:f>'Content Stats Dashboard data'!$A$40:$A$43</c:f>
              <c:strCache>
                <c:ptCount val="3"/>
                <c:pt idx="0">
                  <c:v>IG carousel</c:v>
                </c:pt>
                <c:pt idx="1">
                  <c:v>IG image</c:v>
                </c:pt>
                <c:pt idx="2">
                  <c:v>IG reel</c:v>
                </c:pt>
              </c:strCache>
            </c:strRef>
          </c:cat>
          <c:val>
            <c:numRef>
              <c:f>'Content Stats Dashboard data'!$B$40:$B$43</c:f>
              <c:numCache>
                <c:formatCode>_ * #,##0_ ;_ * \-#,##0_ ;_ * "-"??_ ;_ @_ </c:formatCode>
                <c:ptCount val="3"/>
                <c:pt idx="0">
                  <c:v>1277.7037037037037</c:v>
                </c:pt>
                <c:pt idx="1">
                  <c:v>940.05882352941171</c:v>
                </c:pt>
                <c:pt idx="2">
                  <c:v>2079.5197368421054</c:v>
                </c:pt>
              </c:numCache>
            </c:numRef>
          </c:val>
          <c:extLst>
            <c:ext xmlns:c16="http://schemas.microsoft.com/office/drawing/2014/chart" uri="{C3380CC4-5D6E-409C-BE32-E72D297353CC}">
              <c16:uniqueId val="{00000002-24E1-4467-86F8-C16D27B2AAFD}"/>
            </c:ext>
          </c:extLst>
        </c:ser>
        <c:dLbls>
          <c:showLegendKey val="0"/>
          <c:showVal val="0"/>
          <c:showCatName val="0"/>
          <c:showSerName val="0"/>
          <c:showPercent val="0"/>
          <c:showBubbleSize val="0"/>
        </c:dLbls>
        <c:gapWidth val="219"/>
        <c:axId val="458507647"/>
        <c:axId val="465602895"/>
      </c:barChart>
      <c:catAx>
        <c:axId val="45850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02895"/>
        <c:crosses val="autoZero"/>
        <c:auto val="1"/>
        <c:lblAlgn val="ctr"/>
        <c:lblOffset val="100"/>
        <c:noMultiLvlLbl val="0"/>
      </c:catAx>
      <c:valAx>
        <c:axId val="465602895"/>
        <c:scaling>
          <c:orientation val="minMax"/>
        </c:scaling>
        <c:delete val="1"/>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crossAx val="45850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data'!$B$52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Stats Dashboard data'!$A$53:$A$56</c:f>
              <c:strCache>
                <c:ptCount val="3"/>
                <c:pt idx="0">
                  <c:v>IG carousel</c:v>
                </c:pt>
                <c:pt idx="1">
                  <c:v>IG image</c:v>
                </c:pt>
                <c:pt idx="2">
                  <c:v>IG reel</c:v>
                </c:pt>
              </c:strCache>
            </c:strRef>
          </c:cat>
          <c:val>
            <c:numRef>
              <c:f>'Content Stats Dashboard data'!$B$53:$B$56</c:f>
              <c:numCache>
                <c:formatCode>_ * #,##0_ ;_ * \-#,##0_ ;_ * "-"??_ ;_ @_ </c:formatCode>
                <c:ptCount val="3"/>
                <c:pt idx="0">
                  <c:v>67.222222222222229</c:v>
                </c:pt>
                <c:pt idx="1">
                  <c:v>21.294117647058822</c:v>
                </c:pt>
                <c:pt idx="2">
                  <c:v>35.30263157894737</c:v>
                </c:pt>
              </c:numCache>
            </c:numRef>
          </c:val>
          <c:extLst>
            <c:ext xmlns:c16="http://schemas.microsoft.com/office/drawing/2014/chart" uri="{C3380CC4-5D6E-409C-BE32-E72D297353CC}">
              <c16:uniqueId val="{00000000-7A3C-4E09-94EF-418DC1744359}"/>
            </c:ext>
          </c:extLst>
        </c:ser>
        <c:dLbls>
          <c:dLblPos val="outEnd"/>
          <c:showLegendKey val="0"/>
          <c:showVal val="1"/>
          <c:showCatName val="0"/>
          <c:showSerName val="0"/>
          <c:showPercent val="0"/>
          <c:showBubbleSize val="0"/>
        </c:dLbls>
        <c:gapWidth val="219"/>
        <c:overlap val="-27"/>
        <c:axId val="458501887"/>
        <c:axId val="468232847"/>
      </c:barChart>
      <c:catAx>
        <c:axId val="458501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32847"/>
        <c:crosses val="autoZero"/>
        <c:auto val="1"/>
        <c:lblAlgn val="ctr"/>
        <c:lblOffset val="100"/>
        <c:noMultiLvlLbl val="0"/>
      </c:catAx>
      <c:valAx>
        <c:axId val="468232847"/>
        <c:scaling>
          <c:orientation val="minMax"/>
        </c:scaling>
        <c:delete val="1"/>
        <c:axPos val="l"/>
        <c:majorGridlines>
          <c:spPr>
            <a:ln w="9525" cap="flat" cmpd="sng" algn="ctr">
              <a:solidFill>
                <a:schemeClr val="tx1">
                  <a:lumMod val="15000"/>
                  <a:lumOff val="85000"/>
                </a:schemeClr>
              </a:solidFill>
              <a:round/>
            </a:ln>
            <a:effectLst/>
          </c:spPr>
        </c:majorGridlines>
        <c:numFmt formatCode="_ * #,##0_ ;_ * \-#,##0_ ;_ * &quot;-&quot;??_ ;_ @_ " sourceLinked="1"/>
        <c:majorTickMark val="out"/>
        <c:minorTickMark val="none"/>
        <c:tickLblPos val="nextTo"/>
        <c:crossAx val="45850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data'!$B$64</c:f>
              <c:strCache>
                <c:ptCount val="1"/>
                <c:pt idx="0">
                  <c:v>Total</c:v>
                </c:pt>
              </c:strCache>
            </c:strRef>
          </c:tx>
          <c:spPr>
            <a:solidFill>
              <a:schemeClr val="accent1"/>
            </a:solidFill>
            <a:ln>
              <a:noFill/>
            </a:ln>
            <a:effectLst/>
          </c:spPr>
          <c:invertIfNegative val="0"/>
          <c:cat>
            <c:strRef>
              <c:f>'Content Stats Dashboard data'!$A$65:$A$68</c:f>
              <c:strCache>
                <c:ptCount val="3"/>
                <c:pt idx="0">
                  <c:v>IG carousel</c:v>
                </c:pt>
                <c:pt idx="1">
                  <c:v>IG image</c:v>
                </c:pt>
                <c:pt idx="2">
                  <c:v>IG reel</c:v>
                </c:pt>
              </c:strCache>
            </c:strRef>
          </c:cat>
          <c:val>
            <c:numRef>
              <c:f>'Content Stats Dashboard data'!$B$65:$B$68</c:f>
              <c:numCache>
                <c:formatCode>_ * #,##0_ ;_ * \-#,##0_ ;_ * "-"??_ ;_ @_ </c:formatCode>
                <c:ptCount val="3"/>
                <c:pt idx="0">
                  <c:v>239.22222222222223</c:v>
                </c:pt>
                <c:pt idx="1">
                  <c:v>68.117647058823536</c:v>
                </c:pt>
                <c:pt idx="2">
                  <c:v>764.67105263157896</c:v>
                </c:pt>
              </c:numCache>
            </c:numRef>
          </c:val>
          <c:extLst>
            <c:ext xmlns:c16="http://schemas.microsoft.com/office/drawing/2014/chart" uri="{C3380CC4-5D6E-409C-BE32-E72D297353CC}">
              <c16:uniqueId val="{00000000-0773-4304-BC6D-B37F15411736}"/>
            </c:ext>
          </c:extLst>
        </c:ser>
        <c:dLbls>
          <c:showLegendKey val="0"/>
          <c:showVal val="0"/>
          <c:showCatName val="0"/>
          <c:showSerName val="0"/>
          <c:showPercent val="0"/>
          <c:showBubbleSize val="0"/>
        </c:dLbls>
        <c:gapWidth val="219"/>
        <c:overlap val="-27"/>
        <c:axId val="458523967"/>
        <c:axId val="468268063"/>
      </c:barChart>
      <c:catAx>
        <c:axId val="45852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68063"/>
        <c:crosses val="autoZero"/>
        <c:auto val="1"/>
        <c:lblAlgn val="ctr"/>
        <c:lblOffset val="100"/>
        <c:noMultiLvlLbl val="0"/>
      </c:catAx>
      <c:valAx>
        <c:axId val="468268063"/>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data!PivotTable12</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data'!$B$74</c:f>
              <c:strCache>
                <c:ptCount val="1"/>
                <c:pt idx="0">
                  <c:v>Total</c:v>
                </c:pt>
              </c:strCache>
            </c:strRef>
          </c:tx>
          <c:spPr>
            <a:solidFill>
              <a:schemeClr val="accent1"/>
            </a:solidFill>
            <a:ln>
              <a:noFill/>
            </a:ln>
            <a:effectLst/>
          </c:spPr>
          <c:invertIfNegative val="0"/>
          <c:cat>
            <c:strRef>
              <c:f>'Content Stats Dashboard data'!$A$75:$A$78</c:f>
              <c:strCache>
                <c:ptCount val="3"/>
                <c:pt idx="0">
                  <c:v>IG carousel</c:v>
                </c:pt>
                <c:pt idx="1">
                  <c:v>IG image</c:v>
                </c:pt>
                <c:pt idx="2">
                  <c:v>IG reel</c:v>
                </c:pt>
              </c:strCache>
            </c:strRef>
          </c:cat>
          <c:val>
            <c:numRef>
              <c:f>'Content Stats Dashboard data'!$B$75:$B$78</c:f>
              <c:numCache>
                <c:formatCode>_ * #,##0_ ;_ * \-#,##0_ ;_ * "-"??_ ;_ @_ </c:formatCode>
                <c:ptCount val="3"/>
                <c:pt idx="0">
                  <c:v>1574.5185185185185</c:v>
                </c:pt>
                <c:pt idx="1">
                  <c:v>527.47058823529414</c:v>
                </c:pt>
                <c:pt idx="2">
                  <c:v>2382.3684210526317</c:v>
                </c:pt>
              </c:numCache>
            </c:numRef>
          </c:val>
          <c:extLst>
            <c:ext xmlns:c16="http://schemas.microsoft.com/office/drawing/2014/chart" uri="{C3380CC4-5D6E-409C-BE32-E72D297353CC}">
              <c16:uniqueId val="{00000002-7F73-4246-8EC8-318A11C3D3A5}"/>
            </c:ext>
          </c:extLst>
        </c:ser>
        <c:dLbls>
          <c:showLegendKey val="0"/>
          <c:showVal val="0"/>
          <c:showCatName val="0"/>
          <c:showSerName val="0"/>
          <c:showPercent val="0"/>
          <c:showBubbleSize val="0"/>
        </c:dLbls>
        <c:gapWidth val="219"/>
        <c:overlap val="-27"/>
        <c:axId val="458499487"/>
        <c:axId val="468260127"/>
      </c:barChart>
      <c:catAx>
        <c:axId val="45849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60127"/>
        <c:crosses val="autoZero"/>
        <c:auto val="1"/>
        <c:lblAlgn val="ctr"/>
        <c:lblOffset val="100"/>
        <c:noMultiLvlLbl val="0"/>
      </c:catAx>
      <c:valAx>
        <c:axId val="468260127"/>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49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data'!$B$89</c:f>
              <c:strCache>
                <c:ptCount val="1"/>
                <c:pt idx="0">
                  <c:v>Average of Impressions</c:v>
                </c:pt>
              </c:strCache>
            </c:strRef>
          </c:tx>
          <c:spPr>
            <a:solidFill>
              <a:schemeClr val="accent1"/>
            </a:solidFill>
            <a:ln>
              <a:noFill/>
            </a:ln>
            <a:effectLst/>
          </c:spPr>
          <c:invertIfNegative val="0"/>
          <c:cat>
            <c:strRef>
              <c:f>'Content Stats Dashboard data'!$A$90:$A$93</c:f>
              <c:strCache>
                <c:ptCount val="3"/>
                <c:pt idx="0">
                  <c:v>IG carousel</c:v>
                </c:pt>
                <c:pt idx="1">
                  <c:v>IG image</c:v>
                </c:pt>
                <c:pt idx="2">
                  <c:v>IG reel</c:v>
                </c:pt>
              </c:strCache>
            </c:strRef>
          </c:cat>
          <c:val>
            <c:numRef>
              <c:f>'Content Stats Dashboard data'!$B$90:$B$93</c:f>
              <c:numCache>
                <c:formatCode>_ * #,##0_ ;_ * \-#,##0_ ;_ * "-"??_ ;_ @_ </c:formatCode>
                <c:ptCount val="3"/>
                <c:pt idx="0">
                  <c:v>36866.370370370372</c:v>
                </c:pt>
                <c:pt idx="1">
                  <c:v>28204.235294117647</c:v>
                </c:pt>
                <c:pt idx="2">
                  <c:v>69823.072368421053</c:v>
                </c:pt>
              </c:numCache>
            </c:numRef>
          </c:val>
          <c:extLst>
            <c:ext xmlns:c16="http://schemas.microsoft.com/office/drawing/2014/chart" uri="{C3380CC4-5D6E-409C-BE32-E72D297353CC}">
              <c16:uniqueId val="{00000000-8287-4913-8F63-80C8BFE844BD}"/>
            </c:ext>
          </c:extLst>
        </c:ser>
        <c:ser>
          <c:idx val="1"/>
          <c:order val="1"/>
          <c:tx>
            <c:strRef>
              <c:f>'Content Stats Dashboard data'!$C$89</c:f>
              <c:strCache>
                <c:ptCount val="1"/>
                <c:pt idx="0">
                  <c:v>Average of Reach</c:v>
                </c:pt>
              </c:strCache>
            </c:strRef>
          </c:tx>
          <c:spPr>
            <a:solidFill>
              <a:schemeClr val="accent2"/>
            </a:solidFill>
            <a:ln>
              <a:noFill/>
            </a:ln>
            <a:effectLst/>
          </c:spPr>
          <c:invertIfNegative val="0"/>
          <c:cat>
            <c:strRef>
              <c:f>'Content Stats Dashboard data'!$A$90:$A$93</c:f>
              <c:strCache>
                <c:ptCount val="3"/>
                <c:pt idx="0">
                  <c:v>IG carousel</c:v>
                </c:pt>
                <c:pt idx="1">
                  <c:v>IG image</c:v>
                </c:pt>
                <c:pt idx="2">
                  <c:v>IG reel</c:v>
                </c:pt>
              </c:strCache>
            </c:strRef>
          </c:cat>
          <c:val>
            <c:numRef>
              <c:f>'Content Stats Dashboard data'!$C$90:$C$93</c:f>
              <c:numCache>
                <c:formatCode>_ * #,##0_ ;_ * \-#,##0_ ;_ * "-"??_ ;_ @_ </c:formatCode>
                <c:ptCount val="3"/>
                <c:pt idx="0">
                  <c:v>27239</c:v>
                </c:pt>
                <c:pt idx="1">
                  <c:v>25493.705882352941</c:v>
                </c:pt>
                <c:pt idx="2">
                  <c:v>63009.559210526313</c:v>
                </c:pt>
              </c:numCache>
            </c:numRef>
          </c:val>
          <c:extLst>
            <c:ext xmlns:c16="http://schemas.microsoft.com/office/drawing/2014/chart" uri="{C3380CC4-5D6E-409C-BE32-E72D297353CC}">
              <c16:uniqueId val="{00000001-8287-4913-8F63-80C8BFE844BD}"/>
            </c:ext>
          </c:extLst>
        </c:ser>
        <c:dLbls>
          <c:showLegendKey val="0"/>
          <c:showVal val="0"/>
          <c:showCatName val="0"/>
          <c:showSerName val="0"/>
          <c:showPercent val="0"/>
          <c:showBubbleSize val="0"/>
        </c:dLbls>
        <c:gapWidth val="219"/>
        <c:overlap val="-27"/>
        <c:axId val="458515807"/>
        <c:axId val="468275007"/>
      </c:barChart>
      <c:catAx>
        <c:axId val="45851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75007"/>
        <c:crosses val="autoZero"/>
        <c:auto val="1"/>
        <c:lblAlgn val="ctr"/>
        <c:lblOffset val="100"/>
        <c:noMultiLvlLbl val="0"/>
      </c:catAx>
      <c:valAx>
        <c:axId val="468275007"/>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1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data'!$M$38</c:f>
              <c:strCache>
                <c:ptCount val="1"/>
                <c:pt idx="0">
                  <c:v>Total</c:v>
                </c:pt>
              </c:strCache>
            </c:strRef>
          </c:tx>
          <c:spPr>
            <a:solidFill>
              <a:schemeClr val="accent1"/>
            </a:solidFill>
            <a:ln>
              <a:noFill/>
            </a:ln>
            <a:effectLst/>
          </c:spPr>
          <c:invertIfNegative val="0"/>
          <c:cat>
            <c:strRef>
              <c:f>'Content Stats Dashboard data'!$L$39:$L$46</c:f>
              <c:strCache>
                <c:ptCount val="7"/>
                <c:pt idx="0">
                  <c:v>Monday</c:v>
                </c:pt>
                <c:pt idx="1">
                  <c:v>Tuesday</c:v>
                </c:pt>
                <c:pt idx="2">
                  <c:v>Wednesday</c:v>
                </c:pt>
                <c:pt idx="3">
                  <c:v>Thursday</c:v>
                </c:pt>
                <c:pt idx="4">
                  <c:v>Friday</c:v>
                </c:pt>
                <c:pt idx="5">
                  <c:v>Saturday</c:v>
                </c:pt>
                <c:pt idx="6">
                  <c:v>Sunday</c:v>
                </c:pt>
              </c:strCache>
            </c:strRef>
          </c:cat>
          <c:val>
            <c:numRef>
              <c:f>'Content Stats Dashboard data'!$M$39:$M$46</c:f>
              <c:numCache>
                <c:formatCode>_ * #,##0_ ;_ * \-#,##0_ ;_ * "-"??_ ;_ @_ </c:formatCode>
                <c:ptCount val="7"/>
                <c:pt idx="0">
                  <c:v>1649.8666666666666</c:v>
                </c:pt>
                <c:pt idx="1">
                  <c:v>1607.7</c:v>
                </c:pt>
                <c:pt idx="2">
                  <c:v>1770.8387096774193</c:v>
                </c:pt>
                <c:pt idx="3">
                  <c:v>2942.5862068965516</c:v>
                </c:pt>
                <c:pt idx="4">
                  <c:v>1685.3333333333333</c:v>
                </c:pt>
                <c:pt idx="5">
                  <c:v>1503.9230769230769</c:v>
                </c:pt>
                <c:pt idx="6">
                  <c:v>1947.3</c:v>
                </c:pt>
              </c:numCache>
            </c:numRef>
          </c:val>
          <c:extLst>
            <c:ext xmlns:c16="http://schemas.microsoft.com/office/drawing/2014/chart" uri="{C3380CC4-5D6E-409C-BE32-E72D297353CC}">
              <c16:uniqueId val="{00000000-D2A0-4239-A1B5-3FB29C21B025}"/>
            </c:ext>
          </c:extLst>
        </c:ser>
        <c:dLbls>
          <c:showLegendKey val="0"/>
          <c:showVal val="0"/>
          <c:showCatName val="0"/>
          <c:showSerName val="0"/>
          <c:showPercent val="0"/>
          <c:showBubbleSize val="0"/>
        </c:dLbls>
        <c:gapWidth val="219"/>
        <c:overlap val="-27"/>
        <c:axId val="458524927"/>
        <c:axId val="468253679"/>
      </c:barChart>
      <c:catAx>
        <c:axId val="45852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53679"/>
        <c:crosses val="autoZero"/>
        <c:auto val="1"/>
        <c:lblAlgn val="ctr"/>
        <c:lblOffset val="100"/>
        <c:noMultiLvlLbl val="0"/>
      </c:catAx>
      <c:valAx>
        <c:axId val="46825367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data'!$M$51</c:f>
              <c:strCache>
                <c:ptCount val="1"/>
                <c:pt idx="0">
                  <c:v>Total</c:v>
                </c:pt>
              </c:strCache>
            </c:strRef>
          </c:tx>
          <c:spPr>
            <a:solidFill>
              <a:schemeClr val="accent1"/>
            </a:solidFill>
            <a:ln>
              <a:noFill/>
            </a:ln>
            <a:effectLst/>
          </c:spPr>
          <c:invertIfNegative val="0"/>
          <c:cat>
            <c:strRef>
              <c:f>'Content Stats Dashboard data'!$L$52:$L$59</c:f>
              <c:strCache>
                <c:ptCount val="7"/>
                <c:pt idx="0">
                  <c:v>Monday</c:v>
                </c:pt>
                <c:pt idx="1">
                  <c:v>Tuesday</c:v>
                </c:pt>
                <c:pt idx="2">
                  <c:v>Wednesday</c:v>
                </c:pt>
                <c:pt idx="3">
                  <c:v>Thursday</c:v>
                </c:pt>
                <c:pt idx="4">
                  <c:v>Friday</c:v>
                </c:pt>
                <c:pt idx="5">
                  <c:v>Saturday</c:v>
                </c:pt>
                <c:pt idx="6">
                  <c:v>Sunday</c:v>
                </c:pt>
              </c:strCache>
            </c:strRef>
          </c:cat>
          <c:val>
            <c:numRef>
              <c:f>'Content Stats Dashboard data'!$M$52:$M$59</c:f>
              <c:numCache>
                <c:formatCode>_ * #,##0_ ;_ * \-#,##0_ ;_ * "-"??_ ;_ @_ </c:formatCode>
                <c:ptCount val="7"/>
                <c:pt idx="0">
                  <c:v>25.033333333333335</c:v>
                </c:pt>
                <c:pt idx="1">
                  <c:v>30.933333333333334</c:v>
                </c:pt>
                <c:pt idx="2">
                  <c:v>21.838709677419356</c:v>
                </c:pt>
                <c:pt idx="3">
                  <c:v>41.724137931034484</c:v>
                </c:pt>
                <c:pt idx="4">
                  <c:v>92.13333333333334</c:v>
                </c:pt>
                <c:pt idx="5">
                  <c:v>18</c:v>
                </c:pt>
                <c:pt idx="6">
                  <c:v>37.25</c:v>
                </c:pt>
              </c:numCache>
            </c:numRef>
          </c:val>
          <c:extLst>
            <c:ext xmlns:c16="http://schemas.microsoft.com/office/drawing/2014/chart" uri="{C3380CC4-5D6E-409C-BE32-E72D297353CC}">
              <c16:uniqueId val="{00000000-9519-4EE4-9E0E-F769B92E1BC7}"/>
            </c:ext>
          </c:extLst>
        </c:ser>
        <c:dLbls>
          <c:showLegendKey val="0"/>
          <c:showVal val="0"/>
          <c:showCatName val="0"/>
          <c:showSerName val="0"/>
          <c:showPercent val="0"/>
          <c:showBubbleSize val="0"/>
        </c:dLbls>
        <c:gapWidth val="219"/>
        <c:overlap val="-27"/>
        <c:axId val="458529247"/>
        <c:axId val="468293359"/>
      </c:barChart>
      <c:catAx>
        <c:axId val="45852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93359"/>
        <c:crosses val="autoZero"/>
        <c:auto val="1"/>
        <c:lblAlgn val="ctr"/>
        <c:lblOffset val="100"/>
        <c:noMultiLvlLbl val="0"/>
      </c:catAx>
      <c:valAx>
        <c:axId val="46829335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data'!$M$67</c:f>
              <c:strCache>
                <c:ptCount val="1"/>
                <c:pt idx="0">
                  <c:v>Total</c:v>
                </c:pt>
              </c:strCache>
            </c:strRef>
          </c:tx>
          <c:spPr>
            <a:solidFill>
              <a:schemeClr val="accent1"/>
            </a:solidFill>
            <a:ln>
              <a:noFill/>
            </a:ln>
            <a:effectLst/>
          </c:spPr>
          <c:invertIfNegative val="0"/>
          <c:cat>
            <c:strRef>
              <c:f>'Content Stats Dashboard data'!$L$68:$L$75</c:f>
              <c:strCache>
                <c:ptCount val="7"/>
                <c:pt idx="0">
                  <c:v>Monday</c:v>
                </c:pt>
                <c:pt idx="1">
                  <c:v>Tuesday</c:v>
                </c:pt>
                <c:pt idx="2">
                  <c:v>Wednesday</c:v>
                </c:pt>
                <c:pt idx="3">
                  <c:v>Thursday</c:v>
                </c:pt>
                <c:pt idx="4">
                  <c:v>Friday</c:v>
                </c:pt>
                <c:pt idx="5">
                  <c:v>Saturday</c:v>
                </c:pt>
                <c:pt idx="6">
                  <c:v>Sunday</c:v>
                </c:pt>
              </c:strCache>
            </c:strRef>
          </c:cat>
          <c:val>
            <c:numRef>
              <c:f>'Content Stats Dashboard data'!$M$68:$M$75</c:f>
              <c:numCache>
                <c:formatCode>_ * #,##0_ ;_ * \-#,##0_ ;_ * "-"??_ ;_ @_ </c:formatCode>
                <c:ptCount val="7"/>
                <c:pt idx="0">
                  <c:v>609.66666666666663</c:v>
                </c:pt>
                <c:pt idx="1">
                  <c:v>359.43333333333334</c:v>
                </c:pt>
                <c:pt idx="2">
                  <c:v>511.16129032258067</c:v>
                </c:pt>
                <c:pt idx="3">
                  <c:v>1031.2068965517242</c:v>
                </c:pt>
                <c:pt idx="4">
                  <c:v>710</c:v>
                </c:pt>
                <c:pt idx="5">
                  <c:v>475.15384615384613</c:v>
                </c:pt>
                <c:pt idx="6">
                  <c:v>768.45</c:v>
                </c:pt>
              </c:numCache>
            </c:numRef>
          </c:val>
          <c:extLst>
            <c:ext xmlns:c16="http://schemas.microsoft.com/office/drawing/2014/chart" uri="{C3380CC4-5D6E-409C-BE32-E72D297353CC}">
              <c16:uniqueId val="{00000000-7552-4F7D-99BF-E04B13AADEAE}"/>
            </c:ext>
          </c:extLst>
        </c:ser>
        <c:dLbls>
          <c:showLegendKey val="0"/>
          <c:showVal val="0"/>
          <c:showCatName val="0"/>
          <c:showSerName val="0"/>
          <c:showPercent val="0"/>
          <c:showBubbleSize val="0"/>
        </c:dLbls>
        <c:gapWidth val="219"/>
        <c:overlap val="-27"/>
        <c:axId val="2036081391"/>
        <c:axId val="468305759"/>
      </c:barChart>
      <c:catAx>
        <c:axId val="203608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305759"/>
        <c:crosses val="autoZero"/>
        <c:auto val="1"/>
        <c:lblAlgn val="ctr"/>
        <c:lblOffset val="100"/>
        <c:noMultiLvlLbl val="0"/>
      </c:catAx>
      <c:valAx>
        <c:axId val="46830575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08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2.xlsx]Content Stats Dashboard data!PivotTable17</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 Dashboard data'!$M$83</c:f>
              <c:strCache>
                <c:ptCount val="1"/>
                <c:pt idx="0">
                  <c:v>Total</c:v>
                </c:pt>
              </c:strCache>
            </c:strRef>
          </c:tx>
          <c:spPr>
            <a:solidFill>
              <a:schemeClr val="accent1"/>
            </a:solidFill>
            <a:ln>
              <a:noFill/>
            </a:ln>
            <a:effectLst/>
          </c:spPr>
          <c:invertIfNegative val="0"/>
          <c:cat>
            <c:strRef>
              <c:f>'Content Stats Dashboard data'!$L$84:$L$91</c:f>
              <c:strCache>
                <c:ptCount val="7"/>
                <c:pt idx="0">
                  <c:v>Monday</c:v>
                </c:pt>
                <c:pt idx="1">
                  <c:v>Tuesday</c:v>
                </c:pt>
                <c:pt idx="2">
                  <c:v>Wednesday</c:v>
                </c:pt>
                <c:pt idx="3">
                  <c:v>Thursday</c:v>
                </c:pt>
                <c:pt idx="4">
                  <c:v>Friday</c:v>
                </c:pt>
                <c:pt idx="5">
                  <c:v>Saturday</c:v>
                </c:pt>
                <c:pt idx="6">
                  <c:v>Sunday</c:v>
                </c:pt>
              </c:strCache>
            </c:strRef>
          </c:cat>
          <c:val>
            <c:numRef>
              <c:f>'Content Stats Dashboard data'!$M$84:$M$91</c:f>
              <c:numCache>
                <c:formatCode>_ * #,##0_ ;_ * \-#,##0_ ;_ * "-"??_ ;_ @_ </c:formatCode>
                <c:ptCount val="7"/>
                <c:pt idx="0">
                  <c:v>1726.6</c:v>
                </c:pt>
                <c:pt idx="1">
                  <c:v>1486.3333333333333</c:v>
                </c:pt>
                <c:pt idx="2">
                  <c:v>2014.0967741935483</c:v>
                </c:pt>
                <c:pt idx="3">
                  <c:v>3088.7586206896553</c:v>
                </c:pt>
                <c:pt idx="4">
                  <c:v>2347.5</c:v>
                </c:pt>
                <c:pt idx="5">
                  <c:v>1798.7307692307693</c:v>
                </c:pt>
                <c:pt idx="6">
                  <c:v>2400.4</c:v>
                </c:pt>
              </c:numCache>
            </c:numRef>
          </c:val>
          <c:extLst>
            <c:ext xmlns:c16="http://schemas.microsoft.com/office/drawing/2014/chart" uri="{C3380CC4-5D6E-409C-BE32-E72D297353CC}">
              <c16:uniqueId val="{00000000-B1C0-413D-B95A-AC754A4A8F4F}"/>
            </c:ext>
          </c:extLst>
        </c:ser>
        <c:dLbls>
          <c:showLegendKey val="0"/>
          <c:showVal val="0"/>
          <c:showCatName val="0"/>
          <c:showSerName val="0"/>
          <c:showPercent val="0"/>
          <c:showBubbleSize val="0"/>
        </c:dLbls>
        <c:gapWidth val="219"/>
        <c:overlap val="-27"/>
        <c:axId val="458528287"/>
        <c:axId val="468294351"/>
      </c:barChart>
      <c:catAx>
        <c:axId val="45852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94351"/>
        <c:crosses val="autoZero"/>
        <c:auto val="1"/>
        <c:lblAlgn val="ctr"/>
        <c:lblOffset val="100"/>
        <c:noMultiLvlLbl val="0"/>
      </c:catAx>
      <c:valAx>
        <c:axId val="46829435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reach!$B$1</c:f>
              <c:strCache>
                <c:ptCount val="1"/>
                <c:pt idx="0">
                  <c:v>Instagram reach</c:v>
                </c:pt>
              </c:strCache>
            </c:strRef>
          </c:tx>
          <c:spPr>
            <a:ln w="28575" cap="rnd">
              <a:solidFill>
                <a:schemeClr val="accent1"/>
              </a:solidFill>
              <a:round/>
            </a:ln>
            <a:effectLst/>
          </c:spPr>
          <c:marker>
            <c:symbol val="none"/>
          </c:marker>
          <c:cat>
            <c:numRef>
              <c:f>reach!$A$2:$A$754</c:f>
              <c:numCache>
                <c:formatCode>m/d/yyyy</c:formatCode>
                <c:ptCount val="753"/>
                <c:pt idx="0">
                  <c:v>44570</c:v>
                </c:pt>
                <c:pt idx="1">
                  <c:v>44571</c:v>
                </c:pt>
                <c:pt idx="2">
                  <c:v>44572</c:v>
                </c:pt>
                <c:pt idx="3">
                  <c:v>44573</c:v>
                </c:pt>
                <c:pt idx="4">
                  <c:v>44574</c:v>
                </c:pt>
                <c:pt idx="5">
                  <c:v>44575</c:v>
                </c:pt>
                <c:pt idx="6">
                  <c:v>44576</c:v>
                </c:pt>
                <c:pt idx="7">
                  <c:v>44577</c:v>
                </c:pt>
                <c:pt idx="8">
                  <c:v>44578</c:v>
                </c:pt>
                <c:pt idx="9">
                  <c:v>44579</c:v>
                </c:pt>
                <c:pt idx="10">
                  <c:v>44580</c:v>
                </c:pt>
                <c:pt idx="11">
                  <c:v>44581</c:v>
                </c:pt>
                <c:pt idx="12">
                  <c:v>44582</c:v>
                </c:pt>
                <c:pt idx="13">
                  <c:v>44583</c:v>
                </c:pt>
                <c:pt idx="14">
                  <c:v>44584</c:v>
                </c:pt>
                <c:pt idx="15">
                  <c:v>44585</c:v>
                </c:pt>
                <c:pt idx="16">
                  <c:v>44586</c:v>
                </c:pt>
                <c:pt idx="17">
                  <c:v>44587</c:v>
                </c:pt>
                <c:pt idx="18">
                  <c:v>44588</c:v>
                </c:pt>
                <c:pt idx="19">
                  <c:v>44589</c:v>
                </c:pt>
                <c:pt idx="20">
                  <c:v>44590</c:v>
                </c:pt>
                <c:pt idx="21">
                  <c:v>44591</c:v>
                </c:pt>
                <c:pt idx="22">
                  <c:v>44592</c:v>
                </c:pt>
                <c:pt idx="23">
                  <c:v>44593</c:v>
                </c:pt>
                <c:pt idx="24">
                  <c:v>44594</c:v>
                </c:pt>
                <c:pt idx="25">
                  <c:v>44595</c:v>
                </c:pt>
                <c:pt idx="26">
                  <c:v>44596</c:v>
                </c:pt>
                <c:pt idx="27">
                  <c:v>44597</c:v>
                </c:pt>
                <c:pt idx="28">
                  <c:v>44598</c:v>
                </c:pt>
                <c:pt idx="29">
                  <c:v>44599</c:v>
                </c:pt>
                <c:pt idx="30">
                  <c:v>44600</c:v>
                </c:pt>
                <c:pt idx="31">
                  <c:v>44601</c:v>
                </c:pt>
                <c:pt idx="32">
                  <c:v>44602</c:v>
                </c:pt>
                <c:pt idx="33">
                  <c:v>44603</c:v>
                </c:pt>
                <c:pt idx="34">
                  <c:v>44604</c:v>
                </c:pt>
                <c:pt idx="35">
                  <c:v>44605</c:v>
                </c:pt>
                <c:pt idx="36">
                  <c:v>44606</c:v>
                </c:pt>
                <c:pt idx="37">
                  <c:v>44607</c:v>
                </c:pt>
                <c:pt idx="38">
                  <c:v>44608</c:v>
                </c:pt>
                <c:pt idx="39">
                  <c:v>44609</c:v>
                </c:pt>
                <c:pt idx="40">
                  <c:v>44610</c:v>
                </c:pt>
                <c:pt idx="41">
                  <c:v>44611</c:v>
                </c:pt>
                <c:pt idx="42">
                  <c:v>44612</c:v>
                </c:pt>
                <c:pt idx="43">
                  <c:v>44613</c:v>
                </c:pt>
                <c:pt idx="44">
                  <c:v>44614</c:v>
                </c:pt>
                <c:pt idx="45">
                  <c:v>44615</c:v>
                </c:pt>
                <c:pt idx="46">
                  <c:v>44616</c:v>
                </c:pt>
                <c:pt idx="47">
                  <c:v>44617</c:v>
                </c:pt>
                <c:pt idx="48">
                  <c:v>44618</c:v>
                </c:pt>
                <c:pt idx="49">
                  <c:v>44619</c:v>
                </c:pt>
                <c:pt idx="50">
                  <c:v>44620</c:v>
                </c:pt>
                <c:pt idx="51">
                  <c:v>44621</c:v>
                </c:pt>
                <c:pt idx="52">
                  <c:v>44622</c:v>
                </c:pt>
                <c:pt idx="53">
                  <c:v>44623</c:v>
                </c:pt>
                <c:pt idx="54">
                  <c:v>44624</c:v>
                </c:pt>
                <c:pt idx="55">
                  <c:v>44625</c:v>
                </c:pt>
                <c:pt idx="56">
                  <c:v>44626</c:v>
                </c:pt>
                <c:pt idx="57">
                  <c:v>44627</c:v>
                </c:pt>
                <c:pt idx="58">
                  <c:v>44628</c:v>
                </c:pt>
                <c:pt idx="59">
                  <c:v>44629</c:v>
                </c:pt>
                <c:pt idx="60">
                  <c:v>44630</c:v>
                </c:pt>
                <c:pt idx="61">
                  <c:v>44631</c:v>
                </c:pt>
                <c:pt idx="62">
                  <c:v>44632</c:v>
                </c:pt>
                <c:pt idx="63">
                  <c:v>44633</c:v>
                </c:pt>
                <c:pt idx="64">
                  <c:v>44634</c:v>
                </c:pt>
                <c:pt idx="65">
                  <c:v>44635</c:v>
                </c:pt>
                <c:pt idx="66">
                  <c:v>44636</c:v>
                </c:pt>
                <c:pt idx="67">
                  <c:v>44637</c:v>
                </c:pt>
                <c:pt idx="68">
                  <c:v>44638</c:v>
                </c:pt>
                <c:pt idx="69">
                  <c:v>44639</c:v>
                </c:pt>
                <c:pt idx="70">
                  <c:v>44640</c:v>
                </c:pt>
                <c:pt idx="71">
                  <c:v>44641</c:v>
                </c:pt>
                <c:pt idx="72">
                  <c:v>44642</c:v>
                </c:pt>
                <c:pt idx="73">
                  <c:v>44643</c:v>
                </c:pt>
                <c:pt idx="74">
                  <c:v>44644</c:v>
                </c:pt>
                <c:pt idx="75">
                  <c:v>44645</c:v>
                </c:pt>
                <c:pt idx="76">
                  <c:v>44646</c:v>
                </c:pt>
                <c:pt idx="77">
                  <c:v>44647</c:v>
                </c:pt>
                <c:pt idx="78">
                  <c:v>44648</c:v>
                </c:pt>
                <c:pt idx="79">
                  <c:v>44649</c:v>
                </c:pt>
                <c:pt idx="80">
                  <c:v>44650</c:v>
                </c:pt>
                <c:pt idx="81">
                  <c:v>44651</c:v>
                </c:pt>
                <c:pt idx="82">
                  <c:v>44652</c:v>
                </c:pt>
                <c:pt idx="83">
                  <c:v>44653</c:v>
                </c:pt>
                <c:pt idx="84">
                  <c:v>44654</c:v>
                </c:pt>
                <c:pt idx="85">
                  <c:v>44655</c:v>
                </c:pt>
                <c:pt idx="86">
                  <c:v>44656</c:v>
                </c:pt>
                <c:pt idx="87">
                  <c:v>44657</c:v>
                </c:pt>
                <c:pt idx="88">
                  <c:v>44658</c:v>
                </c:pt>
                <c:pt idx="89">
                  <c:v>44659</c:v>
                </c:pt>
                <c:pt idx="90">
                  <c:v>44660</c:v>
                </c:pt>
                <c:pt idx="91">
                  <c:v>44661</c:v>
                </c:pt>
                <c:pt idx="92">
                  <c:v>44662</c:v>
                </c:pt>
                <c:pt idx="93">
                  <c:v>44663</c:v>
                </c:pt>
                <c:pt idx="94">
                  <c:v>44664</c:v>
                </c:pt>
                <c:pt idx="95">
                  <c:v>44665</c:v>
                </c:pt>
                <c:pt idx="96">
                  <c:v>44666</c:v>
                </c:pt>
                <c:pt idx="97">
                  <c:v>44667</c:v>
                </c:pt>
                <c:pt idx="98">
                  <c:v>44668</c:v>
                </c:pt>
                <c:pt idx="99">
                  <c:v>44669</c:v>
                </c:pt>
                <c:pt idx="100">
                  <c:v>44670</c:v>
                </c:pt>
                <c:pt idx="101">
                  <c:v>44671</c:v>
                </c:pt>
                <c:pt idx="102">
                  <c:v>44672</c:v>
                </c:pt>
                <c:pt idx="103">
                  <c:v>44673</c:v>
                </c:pt>
                <c:pt idx="104">
                  <c:v>44674</c:v>
                </c:pt>
                <c:pt idx="105">
                  <c:v>44675</c:v>
                </c:pt>
                <c:pt idx="106">
                  <c:v>44676</c:v>
                </c:pt>
                <c:pt idx="107">
                  <c:v>44677</c:v>
                </c:pt>
                <c:pt idx="108">
                  <c:v>44678</c:v>
                </c:pt>
                <c:pt idx="109">
                  <c:v>44679</c:v>
                </c:pt>
                <c:pt idx="110">
                  <c:v>44680</c:v>
                </c:pt>
                <c:pt idx="111">
                  <c:v>44681</c:v>
                </c:pt>
                <c:pt idx="112">
                  <c:v>44682</c:v>
                </c:pt>
                <c:pt idx="113">
                  <c:v>44683</c:v>
                </c:pt>
                <c:pt idx="114">
                  <c:v>44684</c:v>
                </c:pt>
                <c:pt idx="115">
                  <c:v>44685</c:v>
                </c:pt>
                <c:pt idx="116">
                  <c:v>44686</c:v>
                </c:pt>
                <c:pt idx="117">
                  <c:v>44687</c:v>
                </c:pt>
                <c:pt idx="118">
                  <c:v>44688</c:v>
                </c:pt>
                <c:pt idx="119">
                  <c:v>44689</c:v>
                </c:pt>
                <c:pt idx="120">
                  <c:v>44690</c:v>
                </c:pt>
                <c:pt idx="121">
                  <c:v>44691</c:v>
                </c:pt>
                <c:pt idx="122">
                  <c:v>44692</c:v>
                </c:pt>
                <c:pt idx="123">
                  <c:v>44693</c:v>
                </c:pt>
                <c:pt idx="124">
                  <c:v>44694</c:v>
                </c:pt>
                <c:pt idx="125">
                  <c:v>44695</c:v>
                </c:pt>
                <c:pt idx="126">
                  <c:v>44696</c:v>
                </c:pt>
                <c:pt idx="127">
                  <c:v>44697</c:v>
                </c:pt>
                <c:pt idx="128">
                  <c:v>44698</c:v>
                </c:pt>
                <c:pt idx="129">
                  <c:v>44699</c:v>
                </c:pt>
                <c:pt idx="130">
                  <c:v>44700</c:v>
                </c:pt>
                <c:pt idx="131">
                  <c:v>44701</c:v>
                </c:pt>
                <c:pt idx="132">
                  <c:v>44702</c:v>
                </c:pt>
                <c:pt idx="133">
                  <c:v>44703</c:v>
                </c:pt>
                <c:pt idx="134">
                  <c:v>44704</c:v>
                </c:pt>
                <c:pt idx="135">
                  <c:v>44705</c:v>
                </c:pt>
                <c:pt idx="136">
                  <c:v>44706</c:v>
                </c:pt>
                <c:pt idx="137">
                  <c:v>44707</c:v>
                </c:pt>
                <c:pt idx="138">
                  <c:v>44708</c:v>
                </c:pt>
                <c:pt idx="139">
                  <c:v>44709</c:v>
                </c:pt>
                <c:pt idx="140">
                  <c:v>44710</c:v>
                </c:pt>
                <c:pt idx="141">
                  <c:v>44711</c:v>
                </c:pt>
                <c:pt idx="142">
                  <c:v>44712</c:v>
                </c:pt>
                <c:pt idx="143">
                  <c:v>44713</c:v>
                </c:pt>
                <c:pt idx="144">
                  <c:v>44714</c:v>
                </c:pt>
                <c:pt idx="145">
                  <c:v>44715</c:v>
                </c:pt>
                <c:pt idx="146">
                  <c:v>44716</c:v>
                </c:pt>
                <c:pt idx="147">
                  <c:v>44717</c:v>
                </c:pt>
                <c:pt idx="148">
                  <c:v>44718</c:v>
                </c:pt>
                <c:pt idx="149">
                  <c:v>44719</c:v>
                </c:pt>
                <c:pt idx="150">
                  <c:v>44720</c:v>
                </c:pt>
                <c:pt idx="151">
                  <c:v>44721</c:v>
                </c:pt>
                <c:pt idx="152">
                  <c:v>44722</c:v>
                </c:pt>
                <c:pt idx="153">
                  <c:v>44723</c:v>
                </c:pt>
                <c:pt idx="154">
                  <c:v>44724</c:v>
                </c:pt>
                <c:pt idx="155">
                  <c:v>44725</c:v>
                </c:pt>
                <c:pt idx="156">
                  <c:v>44726</c:v>
                </c:pt>
                <c:pt idx="157">
                  <c:v>44727</c:v>
                </c:pt>
                <c:pt idx="158">
                  <c:v>44728</c:v>
                </c:pt>
                <c:pt idx="159">
                  <c:v>44729</c:v>
                </c:pt>
                <c:pt idx="160">
                  <c:v>44730</c:v>
                </c:pt>
                <c:pt idx="161">
                  <c:v>44731</c:v>
                </c:pt>
                <c:pt idx="162">
                  <c:v>44732</c:v>
                </c:pt>
                <c:pt idx="163">
                  <c:v>44733</c:v>
                </c:pt>
                <c:pt idx="164">
                  <c:v>44734</c:v>
                </c:pt>
                <c:pt idx="165">
                  <c:v>44735</c:v>
                </c:pt>
                <c:pt idx="166">
                  <c:v>44736</c:v>
                </c:pt>
                <c:pt idx="167">
                  <c:v>44737</c:v>
                </c:pt>
                <c:pt idx="168">
                  <c:v>44738</c:v>
                </c:pt>
                <c:pt idx="169">
                  <c:v>44739</c:v>
                </c:pt>
                <c:pt idx="170">
                  <c:v>44740</c:v>
                </c:pt>
                <c:pt idx="171">
                  <c:v>44741</c:v>
                </c:pt>
                <c:pt idx="172">
                  <c:v>44742</c:v>
                </c:pt>
                <c:pt idx="173">
                  <c:v>44743</c:v>
                </c:pt>
                <c:pt idx="174">
                  <c:v>44744</c:v>
                </c:pt>
                <c:pt idx="175">
                  <c:v>44745</c:v>
                </c:pt>
                <c:pt idx="176">
                  <c:v>44746</c:v>
                </c:pt>
                <c:pt idx="177">
                  <c:v>44747</c:v>
                </c:pt>
                <c:pt idx="178">
                  <c:v>44748</c:v>
                </c:pt>
                <c:pt idx="179">
                  <c:v>44749</c:v>
                </c:pt>
                <c:pt idx="180">
                  <c:v>44750</c:v>
                </c:pt>
                <c:pt idx="181">
                  <c:v>44751</c:v>
                </c:pt>
                <c:pt idx="182">
                  <c:v>44752</c:v>
                </c:pt>
                <c:pt idx="183">
                  <c:v>44753</c:v>
                </c:pt>
                <c:pt idx="184">
                  <c:v>44754</c:v>
                </c:pt>
                <c:pt idx="185">
                  <c:v>44755</c:v>
                </c:pt>
                <c:pt idx="186">
                  <c:v>44756</c:v>
                </c:pt>
                <c:pt idx="187">
                  <c:v>44757</c:v>
                </c:pt>
                <c:pt idx="188">
                  <c:v>44758</c:v>
                </c:pt>
                <c:pt idx="189">
                  <c:v>44759</c:v>
                </c:pt>
                <c:pt idx="190">
                  <c:v>44760</c:v>
                </c:pt>
                <c:pt idx="191">
                  <c:v>44761</c:v>
                </c:pt>
                <c:pt idx="192">
                  <c:v>44762</c:v>
                </c:pt>
                <c:pt idx="193">
                  <c:v>44763</c:v>
                </c:pt>
                <c:pt idx="194">
                  <c:v>44764</c:v>
                </c:pt>
                <c:pt idx="195">
                  <c:v>44765</c:v>
                </c:pt>
                <c:pt idx="196">
                  <c:v>44766</c:v>
                </c:pt>
                <c:pt idx="197">
                  <c:v>44767</c:v>
                </c:pt>
                <c:pt idx="198">
                  <c:v>44768</c:v>
                </c:pt>
                <c:pt idx="199">
                  <c:v>44769</c:v>
                </c:pt>
                <c:pt idx="200">
                  <c:v>44770</c:v>
                </c:pt>
                <c:pt idx="201">
                  <c:v>44771</c:v>
                </c:pt>
                <c:pt idx="202">
                  <c:v>44772</c:v>
                </c:pt>
                <c:pt idx="203">
                  <c:v>44773</c:v>
                </c:pt>
                <c:pt idx="204">
                  <c:v>44774</c:v>
                </c:pt>
                <c:pt idx="205">
                  <c:v>44775</c:v>
                </c:pt>
                <c:pt idx="206">
                  <c:v>44776</c:v>
                </c:pt>
                <c:pt idx="207">
                  <c:v>44777</c:v>
                </c:pt>
                <c:pt idx="208">
                  <c:v>44778</c:v>
                </c:pt>
                <c:pt idx="209">
                  <c:v>44779</c:v>
                </c:pt>
                <c:pt idx="210">
                  <c:v>44780</c:v>
                </c:pt>
                <c:pt idx="211">
                  <c:v>44781</c:v>
                </c:pt>
                <c:pt idx="212">
                  <c:v>44782</c:v>
                </c:pt>
                <c:pt idx="213">
                  <c:v>44783</c:v>
                </c:pt>
                <c:pt idx="214">
                  <c:v>44784</c:v>
                </c:pt>
                <c:pt idx="215">
                  <c:v>44785</c:v>
                </c:pt>
                <c:pt idx="216">
                  <c:v>44786</c:v>
                </c:pt>
                <c:pt idx="217">
                  <c:v>44787</c:v>
                </c:pt>
                <c:pt idx="218">
                  <c:v>44788</c:v>
                </c:pt>
                <c:pt idx="219">
                  <c:v>44789</c:v>
                </c:pt>
                <c:pt idx="220">
                  <c:v>44790</c:v>
                </c:pt>
                <c:pt idx="221">
                  <c:v>44791</c:v>
                </c:pt>
                <c:pt idx="222">
                  <c:v>44792</c:v>
                </c:pt>
                <c:pt idx="223">
                  <c:v>44793</c:v>
                </c:pt>
                <c:pt idx="224">
                  <c:v>44794</c:v>
                </c:pt>
                <c:pt idx="225">
                  <c:v>44795</c:v>
                </c:pt>
                <c:pt idx="226">
                  <c:v>44796</c:v>
                </c:pt>
                <c:pt idx="227">
                  <c:v>44797</c:v>
                </c:pt>
                <c:pt idx="228">
                  <c:v>44798</c:v>
                </c:pt>
                <c:pt idx="229">
                  <c:v>44799</c:v>
                </c:pt>
                <c:pt idx="230">
                  <c:v>44800</c:v>
                </c:pt>
                <c:pt idx="231">
                  <c:v>44801</c:v>
                </c:pt>
                <c:pt idx="232">
                  <c:v>44802</c:v>
                </c:pt>
                <c:pt idx="233">
                  <c:v>44803</c:v>
                </c:pt>
                <c:pt idx="234">
                  <c:v>44804</c:v>
                </c:pt>
                <c:pt idx="235">
                  <c:v>44805</c:v>
                </c:pt>
                <c:pt idx="236">
                  <c:v>44806</c:v>
                </c:pt>
                <c:pt idx="237">
                  <c:v>44807</c:v>
                </c:pt>
                <c:pt idx="238">
                  <c:v>44808</c:v>
                </c:pt>
                <c:pt idx="239">
                  <c:v>44809</c:v>
                </c:pt>
                <c:pt idx="240">
                  <c:v>44810</c:v>
                </c:pt>
                <c:pt idx="241">
                  <c:v>44811</c:v>
                </c:pt>
                <c:pt idx="242">
                  <c:v>44812</c:v>
                </c:pt>
                <c:pt idx="243">
                  <c:v>44813</c:v>
                </c:pt>
                <c:pt idx="244">
                  <c:v>44814</c:v>
                </c:pt>
                <c:pt idx="245">
                  <c:v>44815</c:v>
                </c:pt>
                <c:pt idx="246">
                  <c:v>44816</c:v>
                </c:pt>
                <c:pt idx="247">
                  <c:v>44817</c:v>
                </c:pt>
                <c:pt idx="248">
                  <c:v>44818</c:v>
                </c:pt>
                <c:pt idx="249">
                  <c:v>44819</c:v>
                </c:pt>
                <c:pt idx="250">
                  <c:v>44820</c:v>
                </c:pt>
                <c:pt idx="251">
                  <c:v>44821</c:v>
                </c:pt>
                <c:pt idx="252">
                  <c:v>44822</c:v>
                </c:pt>
                <c:pt idx="253">
                  <c:v>44823</c:v>
                </c:pt>
                <c:pt idx="254">
                  <c:v>44824</c:v>
                </c:pt>
                <c:pt idx="255">
                  <c:v>44825</c:v>
                </c:pt>
                <c:pt idx="256">
                  <c:v>44826</c:v>
                </c:pt>
                <c:pt idx="257">
                  <c:v>44827</c:v>
                </c:pt>
                <c:pt idx="258">
                  <c:v>44828</c:v>
                </c:pt>
                <c:pt idx="259">
                  <c:v>44829</c:v>
                </c:pt>
                <c:pt idx="260">
                  <c:v>44830</c:v>
                </c:pt>
                <c:pt idx="261">
                  <c:v>44831</c:v>
                </c:pt>
                <c:pt idx="262">
                  <c:v>44832</c:v>
                </c:pt>
                <c:pt idx="263">
                  <c:v>44833</c:v>
                </c:pt>
                <c:pt idx="264">
                  <c:v>44834</c:v>
                </c:pt>
                <c:pt idx="265">
                  <c:v>44835</c:v>
                </c:pt>
                <c:pt idx="266">
                  <c:v>44836</c:v>
                </c:pt>
                <c:pt idx="267">
                  <c:v>44837</c:v>
                </c:pt>
                <c:pt idx="268">
                  <c:v>44838</c:v>
                </c:pt>
                <c:pt idx="269">
                  <c:v>44839</c:v>
                </c:pt>
                <c:pt idx="270">
                  <c:v>44840</c:v>
                </c:pt>
                <c:pt idx="271">
                  <c:v>44841</c:v>
                </c:pt>
                <c:pt idx="272">
                  <c:v>44842</c:v>
                </c:pt>
                <c:pt idx="273">
                  <c:v>44843</c:v>
                </c:pt>
                <c:pt idx="274">
                  <c:v>44844</c:v>
                </c:pt>
                <c:pt idx="275">
                  <c:v>44845</c:v>
                </c:pt>
                <c:pt idx="276">
                  <c:v>44846</c:v>
                </c:pt>
                <c:pt idx="277">
                  <c:v>44847</c:v>
                </c:pt>
                <c:pt idx="278">
                  <c:v>44848</c:v>
                </c:pt>
                <c:pt idx="279">
                  <c:v>44849</c:v>
                </c:pt>
                <c:pt idx="280">
                  <c:v>44850</c:v>
                </c:pt>
                <c:pt idx="281">
                  <c:v>44851</c:v>
                </c:pt>
                <c:pt idx="282">
                  <c:v>44852</c:v>
                </c:pt>
                <c:pt idx="283">
                  <c:v>44853</c:v>
                </c:pt>
                <c:pt idx="284">
                  <c:v>44854</c:v>
                </c:pt>
                <c:pt idx="285">
                  <c:v>44855</c:v>
                </c:pt>
                <c:pt idx="286">
                  <c:v>44856</c:v>
                </c:pt>
                <c:pt idx="287">
                  <c:v>44857</c:v>
                </c:pt>
                <c:pt idx="288">
                  <c:v>44858</c:v>
                </c:pt>
                <c:pt idx="289">
                  <c:v>44859</c:v>
                </c:pt>
                <c:pt idx="290">
                  <c:v>44860</c:v>
                </c:pt>
                <c:pt idx="291">
                  <c:v>44861</c:v>
                </c:pt>
                <c:pt idx="292">
                  <c:v>44862</c:v>
                </c:pt>
                <c:pt idx="293">
                  <c:v>44863</c:v>
                </c:pt>
                <c:pt idx="294">
                  <c:v>44864</c:v>
                </c:pt>
                <c:pt idx="295">
                  <c:v>44865</c:v>
                </c:pt>
                <c:pt idx="296">
                  <c:v>44866</c:v>
                </c:pt>
                <c:pt idx="297">
                  <c:v>44867</c:v>
                </c:pt>
                <c:pt idx="298">
                  <c:v>44868</c:v>
                </c:pt>
                <c:pt idx="299">
                  <c:v>44869</c:v>
                </c:pt>
                <c:pt idx="300">
                  <c:v>44870</c:v>
                </c:pt>
                <c:pt idx="301">
                  <c:v>44871</c:v>
                </c:pt>
                <c:pt idx="302">
                  <c:v>44872</c:v>
                </c:pt>
                <c:pt idx="303">
                  <c:v>44873</c:v>
                </c:pt>
                <c:pt idx="304">
                  <c:v>44874</c:v>
                </c:pt>
                <c:pt idx="305">
                  <c:v>44875</c:v>
                </c:pt>
                <c:pt idx="306">
                  <c:v>44876</c:v>
                </c:pt>
                <c:pt idx="307">
                  <c:v>44877</c:v>
                </c:pt>
                <c:pt idx="308">
                  <c:v>44878</c:v>
                </c:pt>
                <c:pt idx="309">
                  <c:v>44879</c:v>
                </c:pt>
                <c:pt idx="310">
                  <c:v>44880</c:v>
                </c:pt>
                <c:pt idx="311">
                  <c:v>44881</c:v>
                </c:pt>
                <c:pt idx="312">
                  <c:v>44882</c:v>
                </c:pt>
                <c:pt idx="313">
                  <c:v>44883</c:v>
                </c:pt>
                <c:pt idx="314">
                  <c:v>44884</c:v>
                </c:pt>
                <c:pt idx="315">
                  <c:v>44885</c:v>
                </c:pt>
                <c:pt idx="316">
                  <c:v>44886</c:v>
                </c:pt>
                <c:pt idx="317">
                  <c:v>44887</c:v>
                </c:pt>
                <c:pt idx="318">
                  <c:v>44888</c:v>
                </c:pt>
                <c:pt idx="319">
                  <c:v>44889</c:v>
                </c:pt>
                <c:pt idx="320">
                  <c:v>44890</c:v>
                </c:pt>
                <c:pt idx="321">
                  <c:v>44891</c:v>
                </c:pt>
                <c:pt idx="322">
                  <c:v>44892</c:v>
                </c:pt>
                <c:pt idx="323">
                  <c:v>44893</c:v>
                </c:pt>
                <c:pt idx="324">
                  <c:v>44894</c:v>
                </c:pt>
                <c:pt idx="325">
                  <c:v>44895</c:v>
                </c:pt>
                <c:pt idx="326">
                  <c:v>44896</c:v>
                </c:pt>
                <c:pt idx="327">
                  <c:v>44897</c:v>
                </c:pt>
                <c:pt idx="328">
                  <c:v>44898</c:v>
                </c:pt>
                <c:pt idx="329">
                  <c:v>44899</c:v>
                </c:pt>
                <c:pt idx="330">
                  <c:v>44900</c:v>
                </c:pt>
                <c:pt idx="331">
                  <c:v>44901</c:v>
                </c:pt>
                <c:pt idx="332">
                  <c:v>44902</c:v>
                </c:pt>
                <c:pt idx="333">
                  <c:v>44903</c:v>
                </c:pt>
                <c:pt idx="334">
                  <c:v>44904</c:v>
                </c:pt>
                <c:pt idx="335">
                  <c:v>44905</c:v>
                </c:pt>
                <c:pt idx="336">
                  <c:v>44906</c:v>
                </c:pt>
                <c:pt idx="337">
                  <c:v>44907</c:v>
                </c:pt>
                <c:pt idx="338">
                  <c:v>44908</c:v>
                </c:pt>
                <c:pt idx="339">
                  <c:v>44909</c:v>
                </c:pt>
                <c:pt idx="340">
                  <c:v>44910</c:v>
                </c:pt>
                <c:pt idx="341">
                  <c:v>44911</c:v>
                </c:pt>
                <c:pt idx="342">
                  <c:v>44912</c:v>
                </c:pt>
                <c:pt idx="343">
                  <c:v>44913</c:v>
                </c:pt>
                <c:pt idx="344">
                  <c:v>44914</c:v>
                </c:pt>
                <c:pt idx="345">
                  <c:v>44915</c:v>
                </c:pt>
                <c:pt idx="346">
                  <c:v>44916</c:v>
                </c:pt>
                <c:pt idx="347">
                  <c:v>44917</c:v>
                </c:pt>
                <c:pt idx="348">
                  <c:v>44918</c:v>
                </c:pt>
                <c:pt idx="349">
                  <c:v>44919</c:v>
                </c:pt>
                <c:pt idx="350">
                  <c:v>44920</c:v>
                </c:pt>
                <c:pt idx="351">
                  <c:v>44921</c:v>
                </c:pt>
                <c:pt idx="352">
                  <c:v>44922</c:v>
                </c:pt>
                <c:pt idx="353">
                  <c:v>44923</c:v>
                </c:pt>
                <c:pt idx="354">
                  <c:v>44924</c:v>
                </c:pt>
                <c:pt idx="355">
                  <c:v>44925</c:v>
                </c:pt>
                <c:pt idx="356">
                  <c:v>44926</c:v>
                </c:pt>
                <c:pt idx="357">
                  <c:v>44927</c:v>
                </c:pt>
                <c:pt idx="358">
                  <c:v>44928</c:v>
                </c:pt>
                <c:pt idx="359">
                  <c:v>44929</c:v>
                </c:pt>
                <c:pt idx="360">
                  <c:v>44930</c:v>
                </c:pt>
                <c:pt idx="361">
                  <c:v>44931</c:v>
                </c:pt>
                <c:pt idx="362">
                  <c:v>44932</c:v>
                </c:pt>
                <c:pt idx="363">
                  <c:v>44933</c:v>
                </c:pt>
                <c:pt idx="364">
                  <c:v>44934</c:v>
                </c:pt>
                <c:pt idx="365">
                  <c:v>44935</c:v>
                </c:pt>
                <c:pt idx="366">
                  <c:v>44936</c:v>
                </c:pt>
                <c:pt idx="367">
                  <c:v>44937</c:v>
                </c:pt>
                <c:pt idx="368">
                  <c:v>44938</c:v>
                </c:pt>
                <c:pt idx="369">
                  <c:v>44939</c:v>
                </c:pt>
                <c:pt idx="370">
                  <c:v>44940</c:v>
                </c:pt>
                <c:pt idx="371">
                  <c:v>44941</c:v>
                </c:pt>
                <c:pt idx="372">
                  <c:v>44942</c:v>
                </c:pt>
                <c:pt idx="373">
                  <c:v>44943</c:v>
                </c:pt>
                <c:pt idx="374">
                  <c:v>44944</c:v>
                </c:pt>
                <c:pt idx="375">
                  <c:v>44945</c:v>
                </c:pt>
                <c:pt idx="376">
                  <c:v>44946</c:v>
                </c:pt>
                <c:pt idx="377">
                  <c:v>44947</c:v>
                </c:pt>
                <c:pt idx="378">
                  <c:v>44948</c:v>
                </c:pt>
                <c:pt idx="379">
                  <c:v>44949</c:v>
                </c:pt>
                <c:pt idx="380">
                  <c:v>44950</c:v>
                </c:pt>
                <c:pt idx="381">
                  <c:v>44951</c:v>
                </c:pt>
                <c:pt idx="382">
                  <c:v>44952</c:v>
                </c:pt>
                <c:pt idx="383">
                  <c:v>44953</c:v>
                </c:pt>
                <c:pt idx="384">
                  <c:v>44954</c:v>
                </c:pt>
                <c:pt idx="385">
                  <c:v>44955</c:v>
                </c:pt>
                <c:pt idx="386">
                  <c:v>44956</c:v>
                </c:pt>
                <c:pt idx="387">
                  <c:v>44957</c:v>
                </c:pt>
                <c:pt idx="388">
                  <c:v>44958</c:v>
                </c:pt>
                <c:pt idx="389">
                  <c:v>44959</c:v>
                </c:pt>
                <c:pt idx="390">
                  <c:v>44960</c:v>
                </c:pt>
                <c:pt idx="391">
                  <c:v>44961</c:v>
                </c:pt>
                <c:pt idx="392">
                  <c:v>44962</c:v>
                </c:pt>
                <c:pt idx="393">
                  <c:v>44963</c:v>
                </c:pt>
                <c:pt idx="394">
                  <c:v>44964</c:v>
                </c:pt>
                <c:pt idx="395">
                  <c:v>44965</c:v>
                </c:pt>
                <c:pt idx="396">
                  <c:v>44966</c:v>
                </c:pt>
                <c:pt idx="397">
                  <c:v>44967</c:v>
                </c:pt>
                <c:pt idx="398">
                  <c:v>44968</c:v>
                </c:pt>
                <c:pt idx="399">
                  <c:v>44969</c:v>
                </c:pt>
                <c:pt idx="400">
                  <c:v>44970</c:v>
                </c:pt>
                <c:pt idx="401">
                  <c:v>44971</c:v>
                </c:pt>
                <c:pt idx="402">
                  <c:v>44972</c:v>
                </c:pt>
                <c:pt idx="403">
                  <c:v>44973</c:v>
                </c:pt>
                <c:pt idx="404">
                  <c:v>44974</c:v>
                </c:pt>
                <c:pt idx="405">
                  <c:v>44975</c:v>
                </c:pt>
                <c:pt idx="406">
                  <c:v>44976</c:v>
                </c:pt>
                <c:pt idx="407">
                  <c:v>44977</c:v>
                </c:pt>
                <c:pt idx="408">
                  <c:v>44978</c:v>
                </c:pt>
                <c:pt idx="409">
                  <c:v>44979</c:v>
                </c:pt>
                <c:pt idx="410">
                  <c:v>44980</c:v>
                </c:pt>
                <c:pt idx="411">
                  <c:v>44981</c:v>
                </c:pt>
                <c:pt idx="412">
                  <c:v>44982</c:v>
                </c:pt>
                <c:pt idx="413">
                  <c:v>44983</c:v>
                </c:pt>
                <c:pt idx="414">
                  <c:v>44984</c:v>
                </c:pt>
                <c:pt idx="415">
                  <c:v>44985</c:v>
                </c:pt>
                <c:pt idx="416">
                  <c:v>44986</c:v>
                </c:pt>
                <c:pt idx="417">
                  <c:v>44987</c:v>
                </c:pt>
                <c:pt idx="418">
                  <c:v>44988</c:v>
                </c:pt>
                <c:pt idx="419">
                  <c:v>44989</c:v>
                </c:pt>
                <c:pt idx="420">
                  <c:v>44990</c:v>
                </c:pt>
                <c:pt idx="421">
                  <c:v>44991</c:v>
                </c:pt>
                <c:pt idx="422">
                  <c:v>44992</c:v>
                </c:pt>
                <c:pt idx="423">
                  <c:v>44993</c:v>
                </c:pt>
                <c:pt idx="424">
                  <c:v>44994</c:v>
                </c:pt>
                <c:pt idx="425">
                  <c:v>44995</c:v>
                </c:pt>
                <c:pt idx="426">
                  <c:v>44996</c:v>
                </c:pt>
                <c:pt idx="427">
                  <c:v>44997</c:v>
                </c:pt>
                <c:pt idx="428">
                  <c:v>44998</c:v>
                </c:pt>
                <c:pt idx="429">
                  <c:v>44999</c:v>
                </c:pt>
                <c:pt idx="430">
                  <c:v>45000</c:v>
                </c:pt>
                <c:pt idx="431">
                  <c:v>45001</c:v>
                </c:pt>
                <c:pt idx="432">
                  <c:v>45002</c:v>
                </c:pt>
                <c:pt idx="433">
                  <c:v>45003</c:v>
                </c:pt>
                <c:pt idx="434">
                  <c:v>45004</c:v>
                </c:pt>
                <c:pt idx="435">
                  <c:v>45005</c:v>
                </c:pt>
                <c:pt idx="436">
                  <c:v>45006</c:v>
                </c:pt>
                <c:pt idx="437">
                  <c:v>45007</c:v>
                </c:pt>
                <c:pt idx="438">
                  <c:v>45008</c:v>
                </c:pt>
                <c:pt idx="439">
                  <c:v>45009</c:v>
                </c:pt>
                <c:pt idx="440">
                  <c:v>45010</c:v>
                </c:pt>
                <c:pt idx="441">
                  <c:v>45011</c:v>
                </c:pt>
                <c:pt idx="442">
                  <c:v>45012</c:v>
                </c:pt>
                <c:pt idx="443">
                  <c:v>45013</c:v>
                </c:pt>
                <c:pt idx="444">
                  <c:v>45014</c:v>
                </c:pt>
                <c:pt idx="445">
                  <c:v>45015</c:v>
                </c:pt>
                <c:pt idx="446">
                  <c:v>45016</c:v>
                </c:pt>
                <c:pt idx="447">
                  <c:v>45017</c:v>
                </c:pt>
                <c:pt idx="448">
                  <c:v>45018</c:v>
                </c:pt>
                <c:pt idx="449">
                  <c:v>45019</c:v>
                </c:pt>
                <c:pt idx="450">
                  <c:v>45020</c:v>
                </c:pt>
                <c:pt idx="451">
                  <c:v>45021</c:v>
                </c:pt>
                <c:pt idx="452">
                  <c:v>45022</c:v>
                </c:pt>
                <c:pt idx="453">
                  <c:v>45023</c:v>
                </c:pt>
                <c:pt idx="454">
                  <c:v>45024</c:v>
                </c:pt>
                <c:pt idx="455">
                  <c:v>45025</c:v>
                </c:pt>
                <c:pt idx="456">
                  <c:v>45026</c:v>
                </c:pt>
                <c:pt idx="457">
                  <c:v>45027</c:v>
                </c:pt>
                <c:pt idx="458">
                  <c:v>45028</c:v>
                </c:pt>
                <c:pt idx="459">
                  <c:v>45029</c:v>
                </c:pt>
                <c:pt idx="460">
                  <c:v>45030</c:v>
                </c:pt>
                <c:pt idx="461">
                  <c:v>45031</c:v>
                </c:pt>
                <c:pt idx="462">
                  <c:v>45032</c:v>
                </c:pt>
                <c:pt idx="463">
                  <c:v>45033</c:v>
                </c:pt>
                <c:pt idx="464">
                  <c:v>45034</c:v>
                </c:pt>
                <c:pt idx="465">
                  <c:v>45035</c:v>
                </c:pt>
                <c:pt idx="466">
                  <c:v>45036</c:v>
                </c:pt>
                <c:pt idx="467">
                  <c:v>45037</c:v>
                </c:pt>
                <c:pt idx="468">
                  <c:v>45038</c:v>
                </c:pt>
                <c:pt idx="469">
                  <c:v>45039</c:v>
                </c:pt>
                <c:pt idx="470">
                  <c:v>45040</c:v>
                </c:pt>
                <c:pt idx="471">
                  <c:v>45041</c:v>
                </c:pt>
                <c:pt idx="472">
                  <c:v>45042</c:v>
                </c:pt>
                <c:pt idx="473">
                  <c:v>45043</c:v>
                </c:pt>
                <c:pt idx="474">
                  <c:v>45044</c:v>
                </c:pt>
                <c:pt idx="475">
                  <c:v>45045</c:v>
                </c:pt>
                <c:pt idx="476">
                  <c:v>45046</c:v>
                </c:pt>
                <c:pt idx="477">
                  <c:v>45047</c:v>
                </c:pt>
                <c:pt idx="478">
                  <c:v>45048</c:v>
                </c:pt>
                <c:pt idx="479">
                  <c:v>45049</c:v>
                </c:pt>
                <c:pt idx="480">
                  <c:v>45050</c:v>
                </c:pt>
                <c:pt idx="481">
                  <c:v>45051</c:v>
                </c:pt>
                <c:pt idx="482">
                  <c:v>45052</c:v>
                </c:pt>
                <c:pt idx="483">
                  <c:v>45053</c:v>
                </c:pt>
                <c:pt idx="484">
                  <c:v>45054</c:v>
                </c:pt>
                <c:pt idx="485">
                  <c:v>45055</c:v>
                </c:pt>
                <c:pt idx="486">
                  <c:v>45056</c:v>
                </c:pt>
                <c:pt idx="487">
                  <c:v>45057</c:v>
                </c:pt>
                <c:pt idx="488">
                  <c:v>45058</c:v>
                </c:pt>
                <c:pt idx="489">
                  <c:v>45059</c:v>
                </c:pt>
                <c:pt idx="490">
                  <c:v>45060</c:v>
                </c:pt>
                <c:pt idx="491">
                  <c:v>45061</c:v>
                </c:pt>
                <c:pt idx="492">
                  <c:v>45062</c:v>
                </c:pt>
                <c:pt idx="493">
                  <c:v>45063</c:v>
                </c:pt>
                <c:pt idx="494">
                  <c:v>45064</c:v>
                </c:pt>
                <c:pt idx="495">
                  <c:v>45065</c:v>
                </c:pt>
                <c:pt idx="496">
                  <c:v>45066</c:v>
                </c:pt>
                <c:pt idx="497">
                  <c:v>45067</c:v>
                </c:pt>
                <c:pt idx="498">
                  <c:v>45068</c:v>
                </c:pt>
                <c:pt idx="499">
                  <c:v>45069</c:v>
                </c:pt>
                <c:pt idx="500">
                  <c:v>45070</c:v>
                </c:pt>
                <c:pt idx="501">
                  <c:v>45071</c:v>
                </c:pt>
                <c:pt idx="502">
                  <c:v>45072</c:v>
                </c:pt>
                <c:pt idx="503">
                  <c:v>45073</c:v>
                </c:pt>
                <c:pt idx="504">
                  <c:v>45074</c:v>
                </c:pt>
                <c:pt idx="505">
                  <c:v>45075</c:v>
                </c:pt>
                <c:pt idx="506">
                  <c:v>45076</c:v>
                </c:pt>
                <c:pt idx="507">
                  <c:v>45077</c:v>
                </c:pt>
                <c:pt idx="508">
                  <c:v>45078</c:v>
                </c:pt>
                <c:pt idx="509">
                  <c:v>45079</c:v>
                </c:pt>
                <c:pt idx="510">
                  <c:v>45080</c:v>
                </c:pt>
                <c:pt idx="511">
                  <c:v>45081</c:v>
                </c:pt>
                <c:pt idx="512">
                  <c:v>45082</c:v>
                </c:pt>
                <c:pt idx="513">
                  <c:v>45083</c:v>
                </c:pt>
                <c:pt idx="514">
                  <c:v>45084</c:v>
                </c:pt>
                <c:pt idx="515">
                  <c:v>45085</c:v>
                </c:pt>
                <c:pt idx="516">
                  <c:v>45086</c:v>
                </c:pt>
                <c:pt idx="517">
                  <c:v>45087</c:v>
                </c:pt>
                <c:pt idx="518">
                  <c:v>45088</c:v>
                </c:pt>
                <c:pt idx="519">
                  <c:v>45089</c:v>
                </c:pt>
                <c:pt idx="520">
                  <c:v>45090</c:v>
                </c:pt>
                <c:pt idx="521">
                  <c:v>45091</c:v>
                </c:pt>
                <c:pt idx="522">
                  <c:v>45092</c:v>
                </c:pt>
                <c:pt idx="523">
                  <c:v>45093</c:v>
                </c:pt>
                <c:pt idx="524">
                  <c:v>45094</c:v>
                </c:pt>
                <c:pt idx="525">
                  <c:v>45095</c:v>
                </c:pt>
                <c:pt idx="526">
                  <c:v>45096</c:v>
                </c:pt>
                <c:pt idx="527">
                  <c:v>45097</c:v>
                </c:pt>
                <c:pt idx="528">
                  <c:v>45098</c:v>
                </c:pt>
                <c:pt idx="529">
                  <c:v>45099</c:v>
                </c:pt>
                <c:pt idx="530">
                  <c:v>45100</c:v>
                </c:pt>
                <c:pt idx="531">
                  <c:v>45101</c:v>
                </c:pt>
                <c:pt idx="532">
                  <c:v>45102</c:v>
                </c:pt>
                <c:pt idx="533">
                  <c:v>45103</c:v>
                </c:pt>
                <c:pt idx="534">
                  <c:v>45104</c:v>
                </c:pt>
                <c:pt idx="535">
                  <c:v>45105</c:v>
                </c:pt>
                <c:pt idx="536">
                  <c:v>45106</c:v>
                </c:pt>
                <c:pt idx="537">
                  <c:v>45107</c:v>
                </c:pt>
                <c:pt idx="538">
                  <c:v>45108</c:v>
                </c:pt>
                <c:pt idx="539">
                  <c:v>45109</c:v>
                </c:pt>
                <c:pt idx="540">
                  <c:v>45110</c:v>
                </c:pt>
                <c:pt idx="541">
                  <c:v>45111</c:v>
                </c:pt>
                <c:pt idx="542">
                  <c:v>45112</c:v>
                </c:pt>
                <c:pt idx="543">
                  <c:v>45113</c:v>
                </c:pt>
                <c:pt idx="544">
                  <c:v>45114</c:v>
                </c:pt>
                <c:pt idx="545">
                  <c:v>45115</c:v>
                </c:pt>
                <c:pt idx="546">
                  <c:v>45116</c:v>
                </c:pt>
                <c:pt idx="547">
                  <c:v>45117</c:v>
                </c:pt>
                <c:pt idx="548">
                  <c:v>45118</c:v>
                </c:pt>
                <c:pt idx="549">
                  <c:v>45119</c:v>
                </c:pt>
                <c:pt idx="550">
                  <c:v>45120</c:v>
                </c:pt>
                <c:pt idx="551">
                  <c:v>45121</c:v>
                </c:pt>
                <c:pt idx="552">
                  <c:v>45122</c:v>
                </c:pt>
                <c:pt idx="553">
                  <c:v>45123</c:v>
                </c:pt>
                <c:pt idx="554">
                  <c:v>45124</c:v>
                </c:pt>
                <c:pt idx="555">
                  <c:v>45125</c:v>
                </c:pt>
                <c:pt idx="556">
                  <c:v>45126</c:v>
                </c:pt>
                <c:pt idx="557">
                  <c:v>45127</c:v>
                </c:pt>
                <c:pt idx="558">
                  <c:v>45128</c:v>
                </c:pt>
                <c:pt idx="559">
                  <c:v>45129</c:v>
                </c:pt>
                <c:pt idx="560">
                  <c:v>45130</c:v>
                </c:pt>
                <c:pt idx="561">
                  <c:v>45131</c:v>
                </c:pt>
                <c:pt idx="562">
                  <c:v>45132</c:v>
                </c:pt>
                <c:pt idx="563">
                  <c:v>45133</c:v>
                </c:pt>
                <c:pt idx="564">
                  <c:v>45134</c:v>
                </c:pt>
                <c:pt idx="565">
                  <c:v>45135</c:v>
                </c:pt>
                <c:pt idx="566">
                  <c:v>45136</c:v>
                </c:pt>
                <c:pt idx="567">
                  <c:v>45137</c:v>
                </c:pt>
                <c:pt idx="568">
                  <c:v>45138</c:v>
                </c:pt>
                <c:pt idx="569">
                  <c:v>45139</c:v>
                </c:pt>
                <c:pt idx="570">
                  <c:v>45140</c:v>
                </c:pt>
                <c:pt idx="571">
                  <c:v>45141</c:v>
                </c:pt>
                <c:pt idx="572">
                  <c:v>45142</c:v>
                </c:pt>
                <c:pt idx="573">
                  <c:v>45143</c:v>
                </c:pt>
                <c:pt idx="574">
                  <c:v>45144</c:v>
                </c:pt>
                <c:pt idx="575">
                  <c:v>45145</c:v>
                </c:pt>
                <c:pt idx="576">
                  <c:v>45146</c:v>
                </c:pt>
                <c:pt idx="577">
                  <c:v>45147</c:v>
                </c:pt>
                <c:pt idx="578">
                  <c:v>45148</c:v>
                </c:pt>
                <c:pt idx="579">
                  <c:v>45149</c:v>
                </c:pt>
                <c:pt idx="580">
                  <c:v>45150</c:v>
                </c:pt>
                <c:pt idx="581">
                  <c:v>45151</c:v>
                </c:pt>
                <c:pt idx="582">
                  <c:v>45152</c:v>
                </c:pt>
                <c:pt idx="583">
                  <c:v>45153</c:v>
                </c:pt>
                <c:pt idx="584">
                  <c:v>45154</c:v>
                </c:pt>
                <c:pt idx="585">
                  <c:v>45155</c:v>
                </c:pt>
                <c:pt idx="586">
                  <c:v>45156</c:v>
                </c:pt>
                <c:pt idx="587">
                  <c:v>45157</c:v>
                </c:pt>
                <c:pt idx="588">
                  <c:v>45158</c:v>
                </c:pt>
                <c:pt idx="589">
                  <c:v>45159</c:v>
                </c:pt>
                <c:pt idx="590">
                  <c:v>45160</c:v>
                </c:pt>
                <c:pt idx="591">
                  <c:v>45161</c:v>
                </c:pt>
                <c:pt idx="592">
                  <c:v>45162</c:v>
                </c:pt>
                <c:pt idx="593">
                  <c:v>45163</c:v>
                </c:pt>
                <c:pt idx="594">
                  <c:v>45164</c:v>
                </c:pt>
                <c:pt idx="595">
                  <c:v>45165</c:v>
                </c:pt>
                <c:pt idx="596">
                  <c:v>45166</c:v>
                </c:pt>
                <c:pt idx="597">
                  <c:v>45167</c:v>
                </c:pt>
                <c:pt idx="598">
                  <c:v>45168</c:v>
                </c:pt>
                <c:pt idx="599">
                  <c:v>45169</c:v>
                </c:pt>
                <c:pt idx="600">
                  <c:v>45170</c:v>
                </c:pt>
                <c:pt idx="601">
                  <c:v>45171</c:v>
                </c:pt>
                <c:pt idx="602">
                  <c:v>45172</c:v>
                </c:pt>
                <c:pt idx="603">
                  <c:v>45173</c:v>
                </c:pt>
                <c:pt idx="604">
                  <c:v>45174</c:v>
                </c:pt>
                <c:pt idx="605">
                  <c:v>45175</c:v>
                </c:pt>
                <c:pt idx="606">
                  <c:v>45176</c:v>
                </c:pt>
                <c:pt idx="607">
                  <c:v>45177</c:v>
                </c:pt>
                <c:pt idx="608">
                  <c:v>45178</c:v>
                </c:pt>
                <c:pt idx="609">
                  <c:v>45179</c:v>
                </c:pt>
                <c:pt idx="610">
                  <c:v>45180</c:v>
                </c:pt>
                <c:pt idx="611">
                  <c:v>45181</c:v>
                </c:pt>
                <c:pt idx="612">
                  <c:v>45182</c:v>
                </c:pt>
                <c:pt idx="613">
                  <c:v>45183</c:v>
                </c:pt>
                <c:pt idx="614">
                  <c:v>45184</c:v>
                </c:pt>
                <c:pt idx="615">
                  <c:v>45185</c:v>
                </c:pt>
                <c:pt idx="616">
                  <c:v>45186</c:v>
                </c:pt>
                <c:pt idx="617">
                  <c:v>45187</c:v>
                </c:pt>
                <c:pt idx="618">
                  <c:v>45188</c:v>
                </c:pt>
                <c:pt idx="619">
                  <c:v>45189</c:v>
                </c:pt>
                <c:pt idx="620">
                  <c:v>45190</c:v>
                </c:pt>
                <c:pt idx="621">
                  <c:v>45191</c:v>
                </c:pt>
                <c:pt idx="622">
                  <c:v>45192</c:v>
                </c:pt>
                <c:pt idx="623">
                  <c:v>45193</c:v>
                </c:pt>
                <c:pt idx="624">
                  <c:v>45194</c:v>
                </c:pt>
                <c:pt idx="625">
                  <c:v>45195</c:v>
                </c:pt>
                <c:pt idx="626">
                  <c:v>45196</c:v>
                </c:pt>
                <c:pt idx="627">
                  <c:v>45197</c:v>
                </c:pt>
                <c:pt idx="628">
                  <c:v>45198</c:v>
                </c:pt>
                <c:pt idx="629">
                  <c:v>45199</c:v>
                </c:pt>
                <c:pt idx="630">
                  <c:v>45200</c:v>
                </c:pt>
                <c:pt idx="631">
                  <c:v>45201</c:v>
                </c:pt>
                <c:pt idx="632">
                  <c:v>45202</c:v>
                </c:pt>
                <c:pt idx="633">
                  <c:v>45203</c:v>
                </c:pt>
                <c:pt idx="634">
                  <c:v>45204</c:v>
                </c:pt>
                <c:pt idx="635">
                  <c:v>45205</c:v>
                </c:pt>
                <c:pt idx="636">
                  <c:v>45206</c:v>
                </c:pt>
                <c:pt idx="637">
                  <c:v>45207</c:v>
                </c:pt>
                <c:pt idx="638">
                  <c:v>45208</c:v>
                </c:pt>
                <c:pt idx="639">
                  <c:v>45209</c:v>
                </c:pt>
                <c:pt idx="640">
                  <c:v>45210</c:v>
                </c:pt>
                <c:pt idx="641">
                  <c:v>45211</c:v>
                </c:pt>
                <c:pt idx="642">
                  <c:v>45212</c:v>
                </c:pt>
                <c:pt idx="643">
                  <c:v>45213</c:v>
                </c:pt>
                <c:pt idx="644">
                  <c:v>45214</c:v>
                </c:pt>
                <c:pt idx="645">
                  <c:v>45215</c:v>
                </c:pt>
                <c:pt idx="646">
                  <c:v>45216</c:v>
                </c:pt>
                <c:pt idx="647">
                  <c:v>45217</c:v>
                </c:pt>
                <c:pt idx="648">
                  <c:v>45218</c:v>
                </c:pt>
                <c:pt idx="649">
                  <c:v>45219</c:v>
                </c:pt>
                <c:pt idx="650">
                  <c:v>45220</c:v>
                </c:pt>
                <c:pt idx="651">
                  <c:v>45221</c:v>
                </c:pt>
                <c:pt idx="652">
                  <c:v>45222</c:v>
                </c:pt>
                <c:pt idx="653">
                  <c:v>45223</c:v>
                </c:pt>
                <c:pt idx="654">
                  <c:v>45224</c:v>
                </c:pt>
                <c:pt idx="655">
                  <c:v>45225</c:v>
                </c:pt>
                <c:pt idx="656">
                  <c:v>45226</c:v>
                </c:pt>
                <c:pt idx="657">
                  <c:v>45227</c:v>
                </c:pt>
                <c:pt idx="658">
                  <c:v>45228</c:v>
                </c:pt>
                <c:pt idx="659">
                  <c:v>45229</c:v>
                </c:pt>
                <c:pt idx="660">
                  <c:v>45230</c:v>
                </c:pt>
                <c:pt idx="661">
                  <c:v>45231</c:v>
                </c:pt>
                <c:pt idx="662">
                  <c:v>45232</c:v>
                </c:pt>
                <c:pt idx="663">
                  <c:v>45233</c:v>
                </c:pt>
                <c:pt idx="664">
                  <c:v>45234</c:v>
                </c:pt>
                <c:pt idx="665">
                  <c:v>45235</c:v>
                </c:pt>
                <c:pt idx="666">
                  <c:v>45236</c:v>
                </c:pt>
                <c:pt idx="667">
                  <c:v>45237</c:v>
                </c:pt>
                <c:pt idx="668">
                  <c:v>45238</c:v>
                </c:pt>
                <c:pt idx="669">
                  <c:v>45239</c:v>
                </c:pt>
                <c:pt idx="670">
                  <c:v>45240</c:v>
                </c:pt>
                <c:pt idx="671">
                  <c:v>45241</c:v>
                </c:pt>
                <c:pt idx="672">
                  <c:v>45242</c:v>
                </c:pt>
                <c:pt idx="673">
                  <c:v>45243</c:v>
                </c:pt>
                <c:pt idx="674">
                  <c:v>45244</c:v>
                </c:pt>
                <c:pt idx="675">
                  <c:v>45245</c:v>
                </c:pt>
                <c:pt idx="676">
                  <c:v>45246</c:v>
                </c:pt>
                <c:pt idx="677">
                  <c:v>45247</c:v>
                </c:pt>
                <c:pt idx="678">
                  <c:v>45248</c:v>
                </c:pt>
                <c:pt idx="679">
                  <c:v>45249</c:v>
                </c:pt>
                <c:pt idx="680">
                  <c:v>45250</c:v>
                </c:pt>
                <c:pt idx="681">
                  <c:v>45251</c:v>
                </c:pt>
                <c:pt idx="682">
                  <c:v>45252</c:v>
                </c:pt>
                <c:pt idx="683">
                  <c:v>45253</c:v>
                </c:pt>
                <c:pt idx="684">
                  <c:v>45254</c:v>
                </c:pt>
                <c:pt idx="685">
                  <c:v>45255</c:v>
                </c:pt>
                <c:pt idx="686">
                  <c:v>45256</c:v>
                </c:pt>
                <c:pt idx="687">
                  <c:v>45257</c:v>
                </c:pt>
                <c:pt idx="688">
                  <c:v>45258</c:v>
                </c:pt>
                <c:pt idx="689">
                  <c:v>45259</c:v>
                </c:pt>
                <c:pt idx="690">
                  <c:v>45260</c:v>
                </c:pt>
                <c:pt idx="691">
                  <c:v>45261</c:v>
                </c:pt>
                <c:pt idx="692">
                  <c:v>45262</c:v>
                </c:pt>
                <c:pt idx="693">
                  <c:v>45263</c:v>
                </c:pt>
                <c:pt idx="694">
                  <c:v>45264</c:v>
                </c:pt>
                <c:pt idx="695">
                  <c:v>45265</c:v>
                </c:pt>
                <c:pt idx="696">
                  <c:v>45266</c:v>
                </c:pt>
                <c:pt idx="697">
                  <c:v>45267</c:v>
                </c:pt>
                <c:pt idx="698">
                  <c:v>45268</c:v>
                </c:pt>
                <c:pt idx="699">
                  <c:v>45269</c:v>
                </c:pt>
                <c:pt idx="700">
                  <c:v>45270</c:v>
                </c:pt>
                <c:pt idx="701">
                  <c:v>45271</c:v>
                </c:pt>
                <c:pt idx="702">
                  <c:v>45272</c:v>
                </c:pt>
                <c:pt idx="703">
                  <c:v>45273</c:v>
                </c:pt>
                <c:pt idx="704">
                  <c:v>45274</c:v>
                </c:pt>
                <c:pt idx="705">
                  <c:v>45275</c:v>
                </c:pt>
                <c:pt idx="706">
                  <c:v>45276</c:v>
                </c:pt>
                <c:pt idx="707">
                  <c:v>45277</c:v>
                </c:pt>
                <c:pt idx="708">
                  <c:v>45278</c:v>
                </c:pt>
                <c:pt idx="709">
                  <c:v>45279</c:v>
                </c:pt>
                <c:pt idx="710">
                  <c:v>45280</c:v>
                </c:pt>
                <c:pt idx="711">
                  <c:v>45281</c:v>
                </c:pt>
                <c:pt idx="712">
                  <c:v>45282</c:v>
                </c:pt>
                <c:pt idx="713">
                  <c:v>45283</c:v>
                </c:pt>
                <c:pt idx="714">
                  <c:v>45284</c:v>
                </c:pt>
                <c:pt idx="715">
                  <c:v>45285</c:v>
                </c:pt>
                <c:pt idx="716">
                  <c:v>45286</c:v>
                </c:pt>
                <c:pt idx="717">
                  <c:v>45287</c:v>
                </c:pt>
                <c:pt idx="718">
                  <c:v>45288</c:v>
                </c:pt>
                <c:pt idx="719">
                  <c:v>45289</c:v>
                </c:pt>
                <c:pt idx="720">
                  <c:v>45290</c:v>
                </c:pt>
                <c:pt idx="721">
                  <c:v>45291</c:v>
                </c:pt>
                <c:pt idx="722">
                  <c:v>45292</c:v>
                </c:pt>
                <c:pt idx="723">
                  <c:v>45293</c:v>
                </c:pt>
                <c:pt idx="724">
                  <c:v>45294</c:v>
                </c:pt>
                <c:pt idx="725">
                  <c:v>45295</c:v>
                </c:pt>
                <c:pt idx="726">
                  <c:v>45296</c:v>
                </c:pt>
                <c:pt idx="727">
                  <c:v>45297</c:v>
                </c:pt>
                <c:pt idx="728">
                  <c:v>45298</c:v>
                </c:pt>
                <c:pt idx="729">
                  <c:v>45299</c:v>
                </c:pt>
                <c:pt idx="730">
                  <c:v>45300</c:v>
                </c:pt>
                <c:pt idx="731">
                  <c:v>45301</c:v>
                </c:pt>
                <c:pt idx="732">
                  <c:v>45302</c:v>
                </c:pt>
                <c:pt idx="733">
                  <c:v>45303</c:v>
                </c:pt>
                <c:pt idx="734">
                  <c:v>45304</c:v>
                </c:pt>
                <c:pt idx="735">
                  <c:v>45305</c:v>
                </c:pt>
                <c:pt idx="736">
                  <c:v>45306</c:v>
                </c:pt>
                <c:pt idx="737">
                  <c:v>45307</c:v>
                </c:pt>
                <c:pt idx="738">
                  <c:v>45308</c:v>
                </c:pt>
                <c:pt idx="739">
                  <c:v>45309</c:v>
                </c:pt>
                <c:pt idx="740">
                  <c:v>45310</c:v>
                </c:pt>
                <c:pt idx="741">
                  <c:v>45311</c:v>
                </c:pt>
                <c:pt idx="742">
                  <c:v>45312</c:v>
                </c:pt>
                <c:pt idx="743">
                  <c:v>45313</c:v>
                </c:pt>
                <c:pt idx="744">
                  <c:v>45314</c:v>
                </c:pt>
                <c:pt idx="745">
                  <c:v>45315</c:v>
                </c:pt>
                <c:pt idx="746">
                  <c:v>45316</c:v>
                </c:pt>
                <c:pt idx="747">
                  <c:v>45317</c:v>
                </c:pt>
                <c:pt idx="748">
                  <c:v>45318</c:v>
                </c:pt>
                <c:pt idx="749">
                  <c:v>45319</c:v>
                </c:pt>
                <c:pt idx="750">
                  <c:v>45320</c:v>
                </c:pt>
                <c:pt idx="751">
                  <c:v>45321</c:v>
                </c:pt>
                <c:pt idx="752">
                  <c:v>45322</c:v>
                </c:pt>
              </c:numCache>
            </c:numRef>
          </c:cat>
          <c:val>
            <c:numRef>
              <c:f>reach!$B$2:$B$754</c:f>
              <c:numCache>
                <c:formatCode>General</c:formatCode>
                <c:ptCount val="753"/>
                <c:pt idx="0">
                  <c:v>4112</c:v>
                </c:pt>
                <c:pt idx="1">
                  <c:v>20987</c:v>
                </c:pt>
                <c:pt idx="2">
                  <c:v>28003</c:v>
                </c:pt>
                <c:pt idx="3">
                  <c:v>16547</c:v>
                </c:pt>
                <c:pt idx="4">
                  <c:v>19299</c:v>
                </c:pt>
                <c:pt idx="5">
                  <c:v>24416</c:v>
                </c:pt>
                <c:pt idx="6">
                  <c:v>33086</c:v>
                </c:pt>
                <c:pt idx="7">
                  <c:v>17874</c:v>
                </c:pt>
                <c:pt idx="8">
                  <c:v>18673</c:v>
                </c:pt>
                <c:pt idx="9">
                  <c:v>16161</c:v>
                </c:pt>
                <c:pt idx="10">
                  <c:v>14928</c:v>
                </c:pt>
                <c:pt idx="11">
                  <c:v>20146</c:v>
                </c:pt>
                <c:pt idx="12">
                  <c:v>27486</c:v>
                </c:pt>
                <c:pt idx="13">
                  <c:v>27397</c:v>
                </c:pt>
                <c:pt idx="14">
                  <c:v>41642</c:v>
                </c:pt>
                <c:pt idx="15">
                  <c:v>44862</c:v>
                </c:pt>
                <c:pt idx="16">
                  <c:v>21078</c:v>
                </c:pt>
                <c:pt idx="17">
                  <c:v>12643</c:v>
                </c:pt>
                <c:pt idx="18">
                  <c:v>16411</c:v>
                </c:pt>
                <c:pt idx="19">
                  <c:v>16744</c:v>
                </c:pt>
                <c:pt idx="20">
                  <c:v>12542</c:v>
                </c:pt>
                <c:pt idx="21">
                  <c:v>11845</c:v>
                </c:pt>
                <c:pt idx="22">
                  <c:v>9028</c:v>
                </c:pt>
                <c:pt idx="23">
                  <c:v>12247</c:v>
                </c:pt>
                <c:pt idx="24">
                  <c:v>8187</c:v>
                </c:pt>
                <c:pt idx="25">
                  <c:v>6372</c:v>
                </c:pt>
                <c:pt idx="26">
                  <c:v>2768</c:v>
                </c:pt>
                <c:pt idx="27">
                  <c:v>2144</c:v>
                </c:pt>
                <c:pt idx="28">
                  <c:v>5880</c:v>
                </c:pt>
                <c:pt idx="29">
                  <c:v>3054</c:v>
                </c:pt>
                <c:pt idx="30">
                  <c:v>2019</c:v>
                </c:pt>
                <c:pt idx="31">
                  <c:v>2792</c:v>
                </c:pt>
                <c:pt idx="32">
                  <c:v>3032</c:v>
                </c:pt>
                <c:pt idx="33">
                  <c:v>4425</c:v>
                </c:pt>
                <c:pt idx="34">
                  <c:v>2880</c:v>
                </c:pt>
                <c:pt idx="35">
                  <c:v>4957</c:v>
                </c:pt>
                <c:pt idx="36">
                  <c:v>4551</c:v>
                </c:pt>
                <c:pt idx="37">
                  <c:v>3376</c:v>
                </c:pt>
                <c:pt idx="38">
                  <c:v>7256</c:v>
                </c:pt>
                <c:pt idx="39">
                  <c:v>3684</c:v>
                </c:pt>
                <c:pt idx="40">
                  <c:v>6077</c:v>
                </c:pt>
                <c:pt idx="41">
                  <c:v>2800</c:v>
                </c:pt>
                <c:pt idx="42">
                  <c:v>9370</c:v>
                </c:pt>
                <c:pt idx="43">
                  <c:v>9729</c:v>
                </c:pt>
                <c:pt idx="44">
                  <c:v>3076</c:v>
                </c:pt>
                <c:pt idx="45">
                  <c:v>6001</c:v>
                </c:pt>
                <c:pt idx="46">
                  <c:v>1915</c:v>
                </c:pt>
                <c:pt idx="47">
                  <c:v>3126</c:v>
                </c:pt>
                <c:pt idx="48">
                  <c:v>4165</c:v>
                </c:pt>
                <c:pt idx="49">
                  <c:v>3907</c:v>
                </c:pt>
                <c:pt idx="50">
                  <c:v>3365</c:v>
                </c:pt>
                <c:pt idx="51">
                  <c:v>5805</c:v>
                </c:pt>
                <c:pt idx="52">
                  <c:v>6001</c:v>
                </c:pt>
                <c:pt idx="53">
                  <c:v>11204</c:v>
                </c:pt>
                <c:pt idx="54">
                  <c:v>9440</c:v>
                </c:pt>
                <c:pt idx="55">
                  <c:v>17704</c:v>
                </c:pt>
                <c:pt idx="56">
                  <c:v>15886</c:v>
                </c:pt>
                <c:pt idx="57">
                  <c:v>21173</c:v>
                </c:pt>
                <c:pt idx="58">
                  <c:v>23647</c:v>
                </c:pt>
                <c:pt idx="59">
                  <c:v>32961</c:v>
                </c:pt>
                <c:pt idx="60">
                  <c:v>45301</c:v>
                </c:pt>
                <c:pt idx="61">
                  <c:v>42328</c:v>
                </c:pt>
                <c:pt idx="62">
                  <c:v>28108</c:v>
                </c:pt>
                <c:pt idx="63">
                  <c:v>25980</c:v>
                </c:pt>
                <c:pt idx="64">
                  <c:v>42097</c:v>
                </c:pt>
                <c:pt idx="65">
                  <c:v>53940</c:v>
                </c:pt>
                <c:pt idx="66">
                  <c:v>102144</c:v>
                </c:pt>
                <c:pt idx="67">
                  <c:v>65322</c:v>
                </c:pt>
                <c:pt idx="68">
                  <c:v>32658</c:v>
                </c:pt>
                <c:pt idx="69">
                  <c:v>30770</c:v>
                </c:pt>
                <c:pt idx="70">
                  <c:v>56445</c:v>
                </c:pt>
                <c:pt idx="71">
                  <c:v>43978</c:v>
                </c:pt>
                <c:pt idx="72">
                  <c:v>35291</c:v>
                </c:pt>
                <c:pt idx="73">
                  <c:v>58837</c:v>
                </c:pt>
                <c:pt idx="74">
                  <c:v>116328</c:v>
                </c:pt>
                <c:pt idx="75">
                  <c:v>69454</c:v>
                </c:pt>
                <c:pt idx="76">
                  <c:v>34523</c:v>
                </c:pt>
                <c:pt idx="77">
                  <c:v>25086</c:v>
                </c:pt>
                <c:pt idx="78">
                  <c:v>28013</c:v>
                </c:pt>
                <c:pt idx="79">
                  <c:v>27042</c:v>
                </c:pt>
                <c:pt idx="80">
                  <c:v>33389</c:v>
                </c:pt>
                <c:pt idx="81">
                  <c:v>40996</c:v>
                </c:pt>
                <c:pt idx="82">
                  <c:v>36880</c:v>
                </c:pt>
                <c:pt idx="83">
                  <c:v>16389</c:v>
                </c:pt>
                <c:pt idx="84">
                  <c:v>11999</c:v>
                </c:pt>
                <c:pt idx="85">
                  <c:v>11537</c:v>
                </c:pt>
                <c:pt idx="86">
                  <c:v>10056</c:v>
                </c:pt>
                <c:pt idx="87">
                  <c:v>7659</c:v>
                </c:pt>
                <c:pt idx="88">
                  <c:v>4775</c:v>
                </c:pt>
                <c:pt idx="89">
                  <c:v>7322</c:v>
                </c:pt>
                <c:pt idx="90">
                  <c:v>10723</c:v>
                </c:pt>
                <c:pt idx="91">
                  <c:v>12928</c:v>
                </c:pt>
                <c:pt idx="92">
                  <c:v>7812</c:v>
                </c:pt>
                <c:pt idx="93">
                  <c:v>21377</c:v>
                </c:pt>
                <c:pt idx="94">
                  <c:v>15766</c:v>
                </c:pt>
                <c:pt idx="95">
                  <c:v>17602</c:v>
                </c:pt>
                <c:pt idx="96">
                  <c:v>13723</c:v>
                </c:pt>
                <c:pt idx="97">
                  <c:v>11947</c:v>
                </c:pt>
                <c:pt idx="98">
                  <c:v>9056</c:v>
                </c:pt>
                <c:pt idx="99">
                  <c:v>4460</c:v>
                </c:pt>
                <c:pt idx="100">
                  <c:v>3860</c:v>
                </c:pt>
                <c:pt idx="101">
                  <c:v>6109</c:v>
                </c:pt>
                <c:pt idx="102">
                  <c:v>2685</c:v>
                </c:pt>
                <c:pt idx="103">
                  <c:v>1343</c:v>
                </c:pt>
                <c:pt idx="104">
                  <c:v>1013</c:v>
                </c:pt>
                <c:pt idx="105">
                  <c:v>2811</c:v>
                </c:pt>
                <c:pt idx="106">
                  <c:v>526</c:v>
                </c:pt>
                <c:pt idx="107">
                  <c:v>509</c:v>
                </c:pt>
                <c:pt idx="108">
                  <c:v>834</c:v>
                </c:pt>
                <c:pt idx="109">
                  <c:v>3365</c:v>
                </c:pt>
                <c:pt idx="110">
                  <c:v>1915</c:v>
                </c:pt>
                <c:pt idx="111">
                  <c:v>2033</c:v>
                </c:pt>
                <c:pt idx="112">
                  <c:v>892</c:v>
                </c:pt>
                <c:pt idx="113">
                  <c:v>1480</c:v>
                </c:pt>
                <c:pt idx="114">
                  <c:v>286</c:v>
                </c:pt>
                <c:pt idx="115">
                  <c:v>3493</c:v>
                </c:pt>
                <c:pt idx="116">
                  <c:v>6846</c:v>
                </c:pt>
                <c:pt idx="117">
                  <c:v>3279</c:v>
                </c:pt>
                <c:pt idx="118">
                  <c:v>2088</c:v>
                </c:pt>
                <c:pt idx="119">
                  <c:v>2656</c:v>
                </c:pt>
                <c:pt idx="120">
                  <c:v>7138</c:v>
                </c:pt>
                <c:pt idx="121">
                  <c:v>3192</c:v>
                </c:pt>
                <c:pt idx="122">
                  <c:v>3397</c:v>
                </c:pt>
                <c:pt idx="123">
                  <c:v>2130</c:v>
                </c:pt>
                <c:pt idx="124">
                  <c:v>15038</c:v>
                </c:pt>
                <c:pt idx="125">
                  <c:v>1673</c:v>
                </c:pt>
                <c:pt idx="126">
                  <c:v>1815</c:v>
                </c:pt>
                <c:pt idx="127">
                  <c:v>1191</c:v>
                </c:pt>
                <c:pt idx="128">
                  <c:v>2276</c:v>
                </c:pt>
                <c:pt idx="129">
                  <c:v>1862</c:v>
                </c:pt>
                <c:pt idx="130">
                  <c:v>2851</c:v>
                </c:pt>
                <c:pt idx="131">
                  <c:v>7857</c:v>
                </c:pt>
                <c:pt idx="132">
                  <c:v>2542</c:v>
                </c:pt>
                <c:pt idx="133">
                  <c:v>1815</c:v>
                </c:pt>
                <c:pt idx="134">
                  <c:v>2113</c:v>
                </c:pt>
                <c:pt idx="135">
                  <c:v>2038</c:v>
                </c:pt>
                <c:pt idx="136">
                  <c:v>2641</c:v>
                </c:pt>
                <c:pt idx="137">
                  <c:v>494</c:v>
                </c:pt>
                <c:pt idx="138">
                  <c:v>2017</c:v>
                </c:pt>
                <c:pt idx="139">
                  <c:v>2006</c:v>
                </c:pt>
                <c:pt idx="140">
                  <c:v>1166</c:v>
                </c:pt>
                <c:pt idx="141">
                  <c:v>440</c:v>
                </c:pt>
                <c:pt idx="142">
                  <c:v>355</c:v>
                </c:pt>
                <c:pt idx="143">
                  <c:v>843</c:v>
                </c:pt>
                <c:pt idx="144">
                  <c:v>1262</c:v>
                </c:pt>
                <c:pt idx="145">
                  <c:v>1134</c:v>
                </c:pt>
                <c:pt idx="146">
                  <c:v>767</c:v>
                </c:pt>
                <c:pt idx="147">
                  <c:v>393</c:v>
                </c:pt>
                <c:pt idx="148">
                  <c:v>6811</c:v>
                </c:pt>
                <c:pt idx="149">
                  <c:v>2693</c:v>
                </c:pt>
                <c:pt idx="150">
                  <c:v>2270</c:v>
                </c:pt>
                <c:pt idx="151">
                  <c:v>4275</c:v>
                </c:pt>
                <c:pt idx="152">
                  <c:v>10206</c:v>
                </c:pt>
                <c:pt idx="153">
                  <c:v>2796</c:v>
                </c:pt>
                <c:pt idx="154">
                  <c:v>2298</c:v>
                </c:pt>
                <c:pt idx="155">
                  <c:v>7818</c:v>
                </c:pt>
                <c:pt idx="156">
                  <c:v>2591</c:v>
                </c:pt>
                <c:pt idx="157">
                  <c:v>1820</c:v>
                </c:pt>
                <c:pt idx="158">
                  <c:v>785</c:v>
                </c:pt>
                <c:pt idx="159">
                  <c:v>435</c:v>
                </c:pt>
                <c:pt idx="160">
                  <c:v>686</c:v>
                </c:pt>
                <c:pt idx="161">
                  <c:v>2411</c:v>
                </c:pt>
                <c:pt idx="162">
                  <c:v>1573</c:v>
                </c:pt>
                <c:pt idx="163">
                  <c:v>1801</c:v>
                </c:pt>
                <c:pt idx="164">
                  <c:v>850</c:v>
                </c:pt>
                <c:pt idx="165">
                  <c:v>6259</c:v>
                </c:pt>
                <c:pt idx="166">
                  <c:v>3583</c:v>
                </c:pt>
                <c:pt idx="167">
                  <c:v>2291</c:v>
                </c:pt>
                <c:pt idx="168">
                  <c:v>6249</c:v>
                </c:pt>
                <c:pt idx="169">
                  <c:v>3847</c:v>
                </c:pt>
                <c:pt idx="170">
                  <c:v>5347</c:v>
                </c:pt>
                <c:pt idx="171">
                  <c:v>1938</c:v>
                </c:pt>
                <c:pt idx="172">
                  <c:v>1157</c:v>
                </c:pt>
                <c:pt idx="173">
                  <c:v>741</c:v>
                </c:pt>
                <c:pt idx="174">
                  <c:v>1134</c:v>
                </c:pt>
                <c:pt idx="175">
                  <c:v>3136</c:v>
                </c:pt>
                <c:pt idx="176">
                  <c:v>12043</c:v>
                </c:pt>
                <c:pt idx="177">
                  <c:v>7909</c:v>
                </c:pt>
                <c:pt idx="178">
                  <c:v>7350</c:v>
                </c:pt>
                <c:pt idx="179">
                  <c:v>12570</c:v>
                </c:pt>
                <c:pt idx="180">
                  <c:v>5222</c:v>
                </c:pt>
                <c:pt idx="181">
                  <c:v>3827</c:v>
                </c:pt>
                <c:pt idx="182">
                  <c:v>19758</c:v>
                </c:pt>
                <c:pt idx="183">
                  <c:v>28038</c:v>
                </c:pt>
                <c:pt idx="184">
                  <c:v>33174</c:v>
                </c:pt>
                <c:pt idx="185">
                  <c:v>23528</c:v>
                </c:pt>
                <c:pt idx="186">
                  <c:v>25992</c:v>
                </c:pt>
                <c:pt idx="187">
                  <c:v>71353</c:v>
                </c:pt>
                <c:pt idx="188">
                  <c:v>81217</c:v>
                </c:pt>
                <c:pt idx="189">
                  <c:v>69851</c:v>
                </c:pt>
                <c:pt idx="190">
                  <c:v>46667</c:v>
                </c:pt>
                <c:pt idx="191">
                  <c:v>58174</c:v>
                </c:pt>
                <c:pt idx="192">
                  <c:v>23523</c:v>
                </c:pt>
                <c:pt idx="193">
                  <c:v>23275</c:v>
                </c:pt>
                <c:pt idx="194">
                  <c:v>17090</c:v>
                </c:pt>
                <c:pt idx="195">
                  <c:v>15486</c:v>
                </c:pt>
                <c:pt idx="196">
                  <c:v>12142</c:v>
                </c:pt>
                <c:pt idx="197">
                  <c:v>35180</c:v>
                </c:pt>
                <c:pt idx="198">
                  <c:v>28619</c:v>
                </c:pt>
                <c:pt idx="199">
                  <c:v>21059</c:v>
                </c:pt>
                <c:pt idx="200">
                  <c:v>22340</c:v>
                </c:pt>
                <c:pt idx="201">
                  <c:v>21649</c:v>
                </c:pt>
                <c:pt idx="202">
                  <c:v>26917</c:v>
                </c:pt>
                <c:pt idx="203">
                  <c:v>10563</c:v>
                </c:pt>
                <c:pt idx="204">
                  <c:v>8986</c:v>
                </c:pt>
                <c:pt idx="205">
                  <c:v>12433</c:v>
                </c:pt>
                <c:pt idx="206">
                  <c:v>9492</c:v>
                </c:pt>
                <c:pt idx="207">
                  <c:v>31641</c:v>
                </c:pt>
                <c:pt idx="208">
                  <c:v>21572</c:v>
                </c:pt>
                <c:pt idx="209">
                  <c:v>20504</c:v>
                </c:pt>
                <c:pt idx="210">
                  <c:v>35029</c:v>
                </c:pt>
                <c:pt idx="211">
                  <c:v>51681</c:v>
                </c:pt>
                <c:pt idx="212">
                  <c:v>36099</c:v>
                </c:pt>
                <c:pt idx="213">
                  <c:v>27813</c:v>
                </c:pt>
                <c:pt idx="214">
                  <c:v>26208</c:v>
                </c:pt>
                <c:pt idx="215">
                  <c:v>21255</c:v>
                </c:pt>
                <c:pt idx="216">
                  <c:v>27681</c:v>
                </c:pt>
                <c:pt idx="217">
                  <c:v>37450</c:v>
                </c:pt>
                <c:pt idx="218">
                  <c:v>15417</c:v>
                </c:pt>
                <c:pt idx="219">
                  <c:v>20268</c:v>
                </c:pt>
                <c:pt idx="220">
                  <c:v>22571</c:v>
                </c:pt>
                <c:pt idx="221">
                  <c:v>23244</c:v>
                </c:pt>
                <c:pt idx="222">
                  <c:v>46712</c:v>
                </c:pt>
                <c:pt idx="223">
                  <c:v>74776</c:v>
                </c:pt>
                <c:pt idx="224">
                  <c:v>93008</c:v>
                </c:pt>
                <c:pt idx="225">
                  <c:v>75342</c:v>
                </c:pt>
                <c:pt idx="226">
                  <c:v>79892</c:v>
                </c:pt>
                <c:pt idx="227">
                  <c:v>66216</c:v>
                </c:pt>
                <c:pt idx="228">
                  <c:v>55837</c:v>
                </c:pt>
                <c:pt idx="229">
                  <c:v>51082</c:v>
                </c:pt>
                <c:pt idx="230">
                  <c:v>32840</c:v>
                </c:pt>
                <c:pt idx="231">
                  <c:v>41645</c:v>
                </c:pt>
                <c:pt idx="232">
                  <c:v>53854</c:v>
                </c:pt>
                <c:pt idx="233">
                  <c:v>57294</c:v>
                </c:pt>
                <c:pt idx="234">
                  <c:v>52790</c:v>
                </c:pt>
                <c:pt idx="235">
                  <c:v>31149</c:v>
                </c:pt>
                <c:pt idx="236">
                  <c:v>37829</c:v>
                </c:pt>
                <c:pt idx="237">
                  <c:v>22786</c:v>
                </c:pt>
                <c:pt idx="238">
                  <c:v>18282</c:v>
                </c:pt>
                <c:pt idx="239">
                  <c:v>17868</c:v>
                </c:pt>
                <c:pt idx="240">
                  <c:v>14740</c:v>
                </c:pt>
                <c:pt idx="241">
                  <c:v>9524</c:v>
                </c:pt>
                <c:pt idx="242">
                  <c:v>6040</c:v>
                </c:pt>
                <c:pt idx="243">
                  <c:v>3515</c:v>
                </c:pt>
                <c:pt idx="244">
                  <c:v>16348</c:v>
                </c:pt>
                <c:pt idx="245">
                  <c:v>11740</c:v>
                </c:pt>
                <c:pt idx="246">
                  <c:v>13732</c:v>
                </c:pt>
                <c:pt idx="247">
                  <c:v>8884</c:v>
                </c:pt>
                <c:pt idx="248">
                  <c:v>4684</c:v>
                </c:pt>
                <c:pt idx="249">
                  <c:v>36445</c:v>
                </c:pt>
                <c:pt idx="250">
                  <c:v>22592</c:v>
                </c:pt>
                <c:pt idx="251">
                  <c:v>24188</c:v>
                </c:pt>
                <c:pt idx="252">
                  <c:v>19162</c:v>
                </c:pt>
                <c:pt idx="253">
                  <c:v>24017</c:v>
                </c:pt>
                <c:pt idx="254">
                  <c:v>47147</c:v>
                </c:pt>
                <c:pt idx="255">
                  <c:v>55624</c:v>
                </c:pt>
                <c:pt idx="256">
                  <c:v>24424</c:v>
                </c:pt>
                <c:pt idx="257">
                  <c:v>12786</c:v>
                </c:pt>
                <c:pt idx="258">
                  <c:v>13574</c:v>
                </c:pt>
                <c:pt idx="259">
                  <c:v>13818</c:v>
                </c:pt>
                <c:pt idx="260">
                  <c:v>10877</c:v>
                </c:pt>
                <c:pt idx="261">
                  <c:v>21301</c:v>
                </c:pt>
                <c:pt idx="262">
                  <c:v>15398</c:v>
                </c:pt>
                <c:pt idx="263">
                  <c:v>13871</c:v>
                </c:pt>
                <c:pt idx="264">
                  <c:v>19857</c:v>
                </c:pt>
                <c:pt idx="265">
                  <c:v>20804</c:v>
                </c:pt>
                <c:pt idx="266">
                  <c:v>29154</c:v>
                </c:pt>
                <c:pt idx="267">
                  <c:v>47324</c:v>
                </c:pt>
                <c:pt idx="268">
                  <c:v>40118</c:v>
                </c:pt>
                <c:pt idx="269">
                  <c:v>46622</c:v>
                </c:pt>
                <c:pt idx="270">
                  <c:v>32316</c:v>
                </c:pt>
                <c:pt idx="271">
                  <c:v>38824</c:v>
                </c:pt>
                <c:pt idx="272">
                  <c:v>35390</c:v>
                </c:pt>
                <c:pt idx="273">
                  <c:v>25740</c:v>
                </c:pt>
                <c:pt idx="274">
                  <c:v>15019</c:v>
                </c:pt>
                <c:pt idx="275">
                  <c:v>14003</c:v>
                </c:pt>
                <c:pt idx="276">
                  <c:v>14153</c:v>
                </c:pt>
                <c:pt idx="277">
                  <c:v>13349</c:v>
                </c:pt>
                <c:pt idx="278">
                  <c:v>12637</c:v>
                </c:pt>
                <c:pt idx="279">
                  <c:v>11026</c:v>
                </c:pt>
                <c:pt idx="280">
                  <c:v>8556</c:v>
                </c:pt>
                <c:pt idx="281">
                  <c:v>10226</c:v>
                </c:pt>
                <c:pt idx="282">
                  <c:v>6960</c:v>
                </c:pt>
                <c:pt idx="283">
                  <c:v>11653</c:v>
                </c:pt>
                <c:pt idx="284">
                  <c:v>7658</c:v>
                </c:pt>
                <c:pt idx="285">
                  <c:v>8206</c:v>
                </c:pt>
                <c:pt idx="286">
                  <c:v>4785</c:v>
                </c:pt>
                <c:pt idx="287">
                  <c:v>11779</c:v>
                </c:pt>
                <c:pt idx="288">
                  <c:v>24779</c:v>
                </c:pt>
                <c:pt idx="289">
                  <c:v>18095</c:v>
                </c:pt>
                <c:pt idx="290">
                  <c:v>16019</c:v>
                </c:pt>
                <c:pt idx="291">
                  <c:v>9439</c:v>
                </c:pt>
                <c:pt idx="292">
                  <c:v>9853</c:v>
                </c:pt>
                <c:pt idx="293">
                  <c:v>10350</c:v>
                </c:pt>
                <c:pt idx="294">
                  <c:v>9387</c:v>
                </c:pt>
                <c:pt idx="295">
                  <c:v>9187</c:v>
                </c:pt>
                <c:pt idx="296">
                  <c:v>13581</c:v>
                </c:pt>
                <c:pt idx="297">
                  <c:v>9211</c:v>
                </c:pt>
                <c:pt idx="298">
                  <c:v>11680</c:v>
                </c:pt>
                <c:pt idx="299">
                  <c:v>10912</c:v>
                </c:pt>
                <c:pt idx="300">
                  <c:v>10489</c:v>
                </c:pt>
                <c:pt idx="301">
                  <c:v>11082</c:v>
                </c:pt>
                <c:pt idx="302">
                  <c:v>10833</c:v>
                </c:pt>
                <c:pt idx="303">
                  <c:v>9822</c:v>
                </c:pt>
                <c:pt idx="304">
                  <c:v>8435</c:v>
                </c:pt>
                <c:pt idx="305">
                  <c:v>8328</c:v>
                </c:pt>
                <c:pt idx="306">
                  <c:v>9911</c:v>
                </c:pt>
                <c:pt idx="307">
                  <c:v>10026</c:v>
                </c:pt>
                <c:pt idx="308">
                  <c:v>8455</c:v>
                </c:pt>
                <c:pt idx="309">
                  <c:v>19825</c:v>
                </c:pt>
                <c:pt idx="310">
                  <c:v>12745</c:v>
                </c:pt>
                <c:pt idx="311">
                  <c:v>20277</c:v>
                </c:pt>
                <c:pt idx="312">
                  <c:v>12830</c:v>
                </c:pt>
                <c:pt idx="313">
                  <c:v>19931</c:v>
                </c:pt>
                <c:pt idx="314">
                  <c:v>9698</c:v>
                </c:pt>
                <c:pt idx="315">
                  <c:v>7689</c:v>
                </c:pt>
                <c:pt idx="316">
                  <c:v>9661</c:v>
                </c:pt>
                <c:pt idx="317">
                  <c:v>8073</c:v>
                </c:pt>
                <c:pt idx="318">
                  <c:v>9117</c:v>
                </c:pt>
                <c:pt idx="319">
                  <c:v>6012</c:v>
                </c:pt>
                <c:pt idx="320">
                  <c:v>8298</c:v>
                </c:pt>
                <c:pt idx="321">
                  <c:v>19326</c:v>
                </c:pt>
                <c:pt idx="322">
                  <c:v>6687</c:v>
                </c:pt>
                <c:pt idx="323">
                  <c:v>23559</c:v>
                </c:pt>
                <c:pt idx="324">
                  <c:v>15266</c:v>
                </c:pt>
                <c:pt idx="325">
                  <c:v>24547</c:v>
                </c:pt>
                <c:pt idx="326">
                  <c:v>35414</c:v>
                </c:pt>
                <c:pt idx="327">
                  <c:v>30583</c:v>
                </c:pt>
                <c:pt idx="328">
                  <c:v>32112</c:v>
                </c:pt>
                <c:pt idx="329">
                  <c:v>30851</c:v>
                </c:pt>
                <c:pt idx="330">
                  <c:v>39611</c:v>
                </c:pt>
                <c:pt idx="331">
                  <c:v>62370</c:v>
                </c:pt>
                <c:pt idx="332">
                  <c:v>66801</c:v>
                </c:pt>
                <c:pt idx="333">
                  <c:v>51602</c:v>
                </c:pt>
                <c:pt idx="334">
                  <c:v>39309</c:v>
                </c:pt>
                <c:pt idx="335">
                  <c:v>39655</c:v>
                </c:pt>
                <c:pt idx="336">
                  <c:v>38036</c:v>
                </c:pt>
                <c:pt idx="337">
                  <c:v>32650</c:v>
                </c:pt>
                <c:pt idx="338">
                  <c:v>29979</c:v>
                </c:pt>
                <c:pt idx="339">
                  <c:v>29539</c:v>
                </c:pt>
                <c:pt idx="340">
                  <c:v>49355</c:v>
                </c:pt>
                <c:pt idx="341">
                  <c:v>48435</c:v>
                </c:pt>
                <c:pt idx="342">
                  <c:v>40130</c:v>
                </c:pt>
                <c:pt idx="343">
                  <c:v>49953</c:v>
                </c:pt>
                <c:pt idx="344">
                  <c:v>75025</c:v>
                </c:pt>
                <c:pt idx="345">
                  <c:v>88250</c:v>
                </c:pt>
                <c:pt idx="346">
                  <c:v>83710</c:v>
                </c:pt>
                <c:pt idx="347">
                  <c:v>73061</c:v>
                </c:pt>
                <c:pt idx="348">
                  <c:v>79516</c:v>
                </c:pt>
                <c:pt idx="349">
                  <c:v>68559</c:v>
                </c:pt>
                <c:pt idx="350">
                  <c:v>81265</c:v>
                </c:pt>
                <c:pt idx="351">
                  <c:v>87274</c:v>
                </c:pt>
                <c:pt idx="352">
                  <c:v>90302</c:v>
                </c:pt>
                <c:pt idx="353">
                  <c:v>89972</c:v>
                </c:pt>
                <c:pt idx="354">
                  <c:v>73967</c:v>
                </c:pt>
                <c:pt idx="355">
                  <c:v>80209</c:v>
                </c:pt>
                <c:pt idx="356">
                  <c:v>53681</c:v>
                </c:pt>
                <c:pt idx="357">
                  <c:v>46612</c:v>
                </c:pt>
                <c:pt idx="358">
                  <c:v>45428</c:v>
                </c:pt>
                <c:pt idx="359">
                  <c:v>48226</c:v>
                </c:pt>
                <c:pt idx="360">
                  <c:v>42266</c:v>
                </c:pt>
                <c:pt idx="361">
                  <c:v>34559</c:v>
                </c:pt>
                <c:pt idx="362">
                  <c:v>31635</c:v>
                </c:pt>
                <c:pt idx="363">
                  <c:v>31593</c:v>
                </c:pt>
                <c:pt idx="364">
                  <c:v>25577</c:v>
                </c:pt>
                <c:pt idx="365">
                  <c:v>22213</c:v>
                </c:pt>
                <c:pt idx="366">
                  <c:v>22909</c:v>
                </c:pt>
                <c:pt idx="367">
                  <c:v>19496</c:v>
                </c:pt>
                <c:pt idx="368">
                  <c:v>20459</c:v>
                </c:pt>
                <c:pt idx="369">
                  <c:v>18941</c:v>
                </c:pt>
                <c:pt idx="370">
                  <c:v>17122</c:v>
                </c:pt>
                <c:pt idx="371">
                  <c:v>15259</c:v>
                </c:pt>
                <c:pt idx="372">
                  <c:v>30096</c:v>
                </c:pt>
                <c:pt idx="373">
                  <c:v>16417</c:v>
                </c:pt>
                <c:pt idx="374">
                  <c:v>35283</c:v>
                </c:pt>
                <c:pt idx="375">
                  <c:v>14660</c:v>
                </c:pt>
                <c:pt idx="376">
                  <c:v>23009</c:v>
                </c:pt>
                <c:pt idx="377">
                  <c:v>26388</c:v>
                </c:pt>
                <c:pt idx="378">
                  <c:v>41960</c:v>
                </c:pt>
                <c:pt idx="379">
                  <c:v>18761</c:v>
                </c:pt>
                <c:pt idx="380">
                  <c:v>47536</c:v>
                </c:pt>
                <c:pt idx="381">
                  <c:v>22538</c:v>
                </c:pt>
                <c:pt idx="382">
                  <c:v>32494</c:v>
                </c:pt>
                <c:pt idx="383">
                  <c:v>16880</c:v>
                </c:pt>
                <c:pt idx="384">
                  <c:v>27016</c:v>
                </c:pt>
                <c:pt idx="385">
                  <c:v>17937</c:v>
                </c:pt>
                <c:pt idx="386">
                  <c:v>36689</c:v>
                </c:pt>
                <c:pt idx="387">
                  <c:v>14542</c:v>
                </c:pt>
                <c:pt idx="388">
                  <c:v>18567</c:v>
                </c:pt>
                <c:pt idx="389">
                  <c:v>14265</c:v>
                </c:pt>
                <c:pt idx="390">
                  <c:v>16450</c:v>
                </c:pt>
                <c:pt idx="391">
                  <c:v>16016</c:v>
                </c:pt>
                <c:pt idx="392">
                  <c:v>15320</c:v>
                </c:pt>
                <c:pt idx="393">
                  <c:v>13084</c:v>
                </c:pt>
                <c:pt idx="394">
                  <c:v>12947</c:v>
                </c:pt>
                <c:pt idx="395">
                  <c:v>24953</c:v>
                </c:pt>
                <c:pt idx="396">
                  <c:v>14073</c:v>
                </c:pt>
                <c:pt idx="397">
                  <c:v>5135</c:v>
                </c:pt>
                <c:pt idx="398">
                  <c:v>10927</c:v>
                </c:pt>
                <c:pt idx="399">
                  <c:v>13279</c:v>
                </c:pt>
                <c:pt idx="400">
                  <c:v>7768</c:v>
                </c:pt>
                <c:pt idx="401">
                  <c:v>9803</c:v>
                </c:pt>
                <c:pt idx="402">
                  <c:v>14248</c:v>
                </c:pt>
                <c:pt idx="403">
                  <c:v>11959</c:v>
                </c:pt>
                <c:pt idx="404">
                  <c:v>7123</c:v>
                </c:pt>
                <c:pt idx="405">
                  <c:v>8088</c:v>
                </c:pt>
                <c:pt idx="406">
                  <c:v>6175</c:v>
                </c:pt>
                <c:pt idx="407">
                  <c:v>8274</c:v>
                </c:pt>
                <c:pt idx="408">
                  <c:v>8569</c:v>
                </c:pt>
                <c:pt idx="409">
                  <c:v>14626</c:v>
                </c:pt>
                <c:pt idx="410">
                  <c:v>12427</c:v>
                </c:pt>
                <c:pt idx="411">
                  <c:v>5799</c:v>
                </c:pt>
                <c:pt idx="412">
                  <c:v>14537</c:v>
                </c:pt>
                <c:pt idx="413">
                  <c:v>13187</c:v>
                </c:pt>
                <c:pt idx="414">
                  <c:v>12025</c:v>
                </c:pt>
                <c:pt idx="415">
                  <c:v>9454</c:v>
                </c:pt>
                <c:pt idx="416">
                  <c:v>45333</c:v>
                </c:pt>
                <c:pt idx="417">
                  <c:v>25792</c:v>
                </c:pt>
                <c:pt idx="418">
                  <c:v>30247</c:v>
                </c:pt>
                <c:pt idx="419">
                  <c:v>21611</c:v>
                </c:pt>
                <c:pt idx="420">
                  <c:v>21416</c:v>
                </c:pt>
                <c:pt idx="421">
                  <c:v>18954</c:v>
                </c:pt>
                <c:pt idx="422">
                  <c:v>19478</c:v>
                </c:pt>
                <c:pt idx="423">
                  <c:v>14656</c:v>
                </c:pt>
                <c:pt idx="424">
                  <c:v>17568</c:v>
                </c:pt>
                <c:pt idx="425">
                  <c:v>31855</c:v>
                </c:pt>
                <c:pt idx="426">
                  <c:v>22575</c:v>
                </c:pt>
                <c:pt idx="427">
                  <c:v>9970</c:v>
                </c:pt>
                <c:pt idx="428">
                  <c:v>19647</c:v>
                </c:pt>
                <c:pt idx="429">
                  <c:v>11301</c:v>
                </c:pt>
                <c:pt idx="430">
                  <c:v>39830</c:v>
                </c:pt>
                <c:pt idx="431">
                  <c:v>30813</c:v>
                </c:pt>
                <c:pt idx="432">
                  <c:v>24163</c:v>
                </c:pt>
                <c:pt idx="433">
                  <c:v>21989</c:v>
                </c:pt>
                <c:pt idx="434">
                  <c:v>11606</c:v>
                </c:pt>
                <c:pt idx="435">
                  <c:v>24835</c:v>
                </c:pt>
                <c:pt idx="436">
                  <c:v>29430</c:v>
                </c:pt>
                <c:pt idx="437">
                  <c:v>12958</c:v>
                </c:pt>
                <c:pt idx="438">
                  <c:v>15583</c:v>
                </c:pt>
                <c:pt idx="439">
                  <c:v>13152</c:v>
                </c:pt>
                <c:pt idx="440">
                  <c:v>13969</c:v>
                </c:pt>
                <c:pt idx="441">
                  <c:v>8820</c:v>
                </c:pt>
                <c:pt idx="442">
                  <c:v>19409</c:v>
                </c:pt>
                <c:pt idx="443">
                  <c:v>13453</c:v>
                </c:pt>
                <c:pt idx="444">
                  <c:v>15033</c:v>
                </c:pt>
                <c:pt idx="445">
                  <c:v>11399</c:v>
                </c:pt>
                <c:pt idx="446">
                  <c:v>10892</c:v>
                </c:pt>
                <c:pt idx="447">
                  <c:v>53287</c:v>
                </c:pt>
                <c:pt idx="448">
                  <c:v>19234</c:v>
                </c:pt>
                <c:pt idx="449">
                  <c:v>13231</c:v>
                </c:pt>
                <c:pt idx="450">
                  <c:v>10090</c:v>
                </c:pt>
                <c:pt idx="451">
                  <c:v>17425</c:v>
                </c:pt>
                <c:pt idx="452">
                  <c:v>19269</c:v>
                </c:pt>
                <c:pt idx="453">
                  <c:v>14805</c:v>
                </c:pt>
                <c:pt idx="454">
                  <c:v>19689</c:v>
                </c:pt>
                <c:pt idx="455">
                  <c:v>20627</c:v>
                </c:pt>
                <c:pt idx="456">
                  <c:v>10261</c:v>
                </c:pt>
                <c:pt idx="457">
                  <c:v>9437</c:v>
                </c:pt>
                <c:pt idx="458">
                  <c:v>16290</c:v>
                </c:pt>
                <c:pt idx="459">
                  <c:v>13132</c:v>
                </c:pt>
                <c:pt idx="460">
                  <c:v>7681</c:v>
                </c:pt>
                <c:pt idx="461">
                  <c:v>7970</c:v>
                </c:pt>
                <c:pt idx="462">
                  <c:v>11249</c:v>
                </c:pt>
                <c:pt idx="463">
                  <c:v>8920</c:v>
                </c:pt>
                <c:pt idx="464">
                  <c:v>15262</c:v>
                </c:pt>
                <c:pt idx="465">
                  <c:v>16960</c:v>
                </c:pt>
                <c:pt idx="466">
                  <c:v>15615</c:v>
                </c:pt>
                <c:pt idx="467">
                  <c:v>6747</c:v>
                </c:pt>
                <c:pt idx="468">
                  <c:v>8060</c:v>
                </c:pt>
                <c:pt idx="469">
                  <c:v>8212</c:v>
                </c:pt>
                <c:pt idx="470">
                  <c:v>15545</c:v>
                </c:pt>
                <c:pt idx="471">
                  <c:v>31035</c:v>
                </c:pt>
                <c:pt idx="472">
                  <c:v>32378</c:v>
                </c:pt>
                <c:pt idx="473">
                  <c:v>31429</c:v>
                </c:pt>
                <c:pt idx="474">
                  <c:v>20506</c:v>
                </c:pt>
                <c:pt idx="475">
                  <c:v>13472</c:v>
                </c:pt>
                <c:pt idx="476">
                  <c:v>27194</c:v>
                </c:pt>
                <c:pt idx="477">
                  <c:v>34448</c:v>
                </c:pt>
                <c:pt idx="478">
                  <c:v>36602</c:v>
                </c:pt>
                <c:pt idx="479">
                  <c:v>38631</c:v>
                </c:pt>
                <c:pt idx="480">
                  <c:v>33286</c:v>
                </c:pt>
                <c:pt idx="481">
                  <c:v>30533</c:v>
                </c:pt>
                <c:pt idx="482">
                  <c:v>30105</c:v>
                </c:pt>
                <c:pt idx="483">
                  <c:v>52220</c:v>
                </c:pt>
                <c:pt idx="484">
                  <c:v>44324</c:v>
                </c:pt>
                <c:pt idx="485">
                  <c:v>33778</c:v>
                </c:pt>
                <c:pt idx="486">
                  <c:v>56328</c:v>
                </c:pt>
                <c:pt idx="487">
                  <c:v>71004</c:v>
                </c:pt>
                <c:pt idx="488">
                  <c:v>122326</c:v>
                </c:pt>
                <c:pt idx="489">
                  <c:v>136843</c:v>
                </c:pt>
                <c:pt idx="490">
                  <c:v>111135</c:v>
                </c:pt>
                <c:pt idx="491">
                  <c:v>113277</c:v>
                </c:pt>
                <c:pt idx="492">
                  <c:v>145184</c:v>
                </c:pt>
                <c:pt idx="493">
                  <c:v>149297</c:v>
                </c:pt>
                <c:pt idx="494">
                  <c:v>111666</c:v>
                </c:pt>
                <c:pt idx="495">
                  <c:v>89277</c:v>
                </c:pt>
                <c:pt idx="496">
                  <c:v>88908</c:v>
                </c:pt>
                <c:pt idx="497">
                  <c:v>77750</c:v>
                </c:pt>
                <c:pt idx="498">
                  <c:v>61852</c:v>
                </c:pt>
                <c:pt idx="499">
                  <c:v>86286</c:v>
                </c:pt>
                <c:pt idx="500">
                  <c:v>72052</c:v>
                </c:pt>
                <c:pt idx="501">
                  <c:v>65697</c:v>
                </c:pt>
                <c:pt idx="502">
                  <c:v>55178</c:v>
                </c:pt>
                <c:pt idx="503">
                  <c:v>57814</c:v>
                </c:pt>
                <c:pt idx="504">
                  <c:v>57986</c:v>
                </c:pt>
                <c:pt idx="505">
                  <c:v>61982</c:v>
                </c:pt>
                <c:pt idx="506">
                  <c:v>65789</c:v>
                </c:pt>
                <c:pt idx="507">
                  <c:v>62652</c:v>
                </c:pt>
                <c:pt idx="508">
                  <c:v>55588</c:v>
                </c:pt>
                <c:pt idx="509">
                  <c:v>76732</c:v>
                </c:pt>
                <c:pt idx="510">
                  <c:v>68820</c:v>
                </c:pt>
                <c:pt idx="511">
                  <c:v>47200</c:v>
                </c:pt>
                <c:pt idx="512">
                  <c:v>67243</c:v>
                </c:pt>
                <c:pt idx="513">
                  <c:v>85915</c:v>
                </c:pt>
                <c:pt idx="514">
                  <c:v>64532</c:v>
                </c:pt>
                <c:pt idx="515">
                  <c:v>50737</c:v>
                </c:pt>
                <c:pt idx="516">
                  <c:v>39000</c:v>
                </c:pt>
                <c:pt idx="517">
                  <c:v>34812</c:v>
                </c:pt>
                <c:pt idx="518">
                  <c:v>30806</c:v>
                </c:pt>
                <c:pt idx="519">
                  <c:v>45574</c:v>
                </c:pt>
                <c:pt idx="520">
                  <c:v>43369</c:v>
                </c:pt>
                <c:pt idx="521">
                  <c:v>33570</c:v>
                </c:pt>
                <c:pt idx="522">
                  <c:v>25482</c:v>
                </c:pt>
                <c:pt idx="523">
                  <c:v>21212</c:v>
                </c:pt>
                <c:pt idx="524">
                  <c:v>20688</c:v>
                </c:pt>
                <c:pt idx="525">
                  <c:v>17429</c:v>
                </c:pt>
                <c:pt idx="526">
                  <c:v>29480</c:v>
                </c:pt>
                <c:pt idx="527">
                  <c:v>25027</c:v>
                </c:pt>
                <c:pt idx="528">
                  <c:v>24432</c:v>
                </c:pt>
                <c:pt idx="529">
                  <c:v>29089</c:v>
                </c:pt>
                <c:pt idx="530">
                  <c:v>54387</c:v>
                </c:pt>
                <c:pt idx="531">
                  <c:v>36281</c:v>
                </c:pt>
                <c:pt idx="532">
                  <c:v>40275</c:v>
                </c:pt>
                <c:pt idx="533">
                  <c:v>28641</c:v>
                </c:pt>
                <c:pt idx="534">
                  <c:v>51944</c:v>
                </c:pt>
                <c:pt idx="535">
                  <c:v>38020</c:v>
                </c:pt>
                <c:pt idx="536">
                  <c:v>32260</c:v>
                </c:pt>
                <c:pt idx="537">
                  <c:v>51256</c:v>
                </c:pt>
                <c:pt idx="538">
                  <c:v>42683</c:v>
                </c:pt>
                <c:pt idx="539">
                  <c:v>33826</c:v>
                </c:pt>
                <c:pt idx="540">
                  <c:v>29306</c:v>
                </c:pt>
                <c:pt idx="541">
                  <c:v>30808</c:v>
                </c:pt>
                <c:pt idx="542">
                  <c:v>31820</c:v>
                </c:pt>
                <c:pt idx="543">
                  <c:v>40212</c:v>
                </c:pt>
                <c:pt idx="544">
                  <c:v>30461</c:v>
                </c:pt>
                <c:pt idx="545">
                  <c:v>26904</c:v>
                </c:pt>
                <c:pt idx="546">
                  <c:v>20941</c:v>
                </c:pt>
                <c:pt idx="547">
                  <c:v>19903</c:v>
                </c:pt>
                <c:pt idx="548">
                  <c:v>17637</c:v>
                </c:pt>
                <c:pt idx="549">
                  <c:v>22851</c:v>
                </c:pt>
                <c:pt idx="550">
                  <c:v>32651</c:v>
                </c:pt>
                <c:pt idx="551">
                  <c:v>42303</c:v>
                </c:pt>
                <c:pt idx="552">
                  <c:v>56211</c:v>
                </c:pt>
                <c:pt idx="553">
                  <c:v>63221</c:v>
                </c:pt>
                <c:pt idx="554">
                  <c:v>56787</c:v>
                </c:pt>
                <c:pt idx="555">
                  <c:v>55747</c:v>
                </c:pt>
                <c:pt idx="556">
                  <c:v>63188</c:v>
                </c:pt>
                <c:pt idx="557">
                  <c:v>63648</c:v>
                </c:pt>
                <c:pt idx="558">
                  <c:v>46059</c:v>
                </c:pt>
                <c:pt idx="559">
                  <c:v>43595</c:v>
                </c:pt>
                <c:pt idx="560">
                  <c:v>42336</c:v>
                </c:pt>
                <c:pt idx="561">
                  <c:v>35546</c:v>
                </c:pt>
                <c:pt idx="562">
                  <c:v>40656</c:v>
                </c:pt>
                <c:pt idx="563">
                  <c:v>32341</c:v>
                </c:pt>
                <c:pt idx="564">
                  <c:v>36382</c:v>
                </c:pt>
                <c:pt idx="565">
                  <c:v>18998</c:v>
                </c:pt>
                <c:pt idx="566">
                  <c:v>17594</c:v>
                </c:pt>
                <c:pt idx="567">
                  <c:v>25899</c:v>
                </c:pt>
                <c:pt idx="568">
                  <c:v>17090</c:v>
                </c:pt>
                <c:pt idx="569">
                  <c:v>32754</c:v>
                </c:pt>
                <c:pt idx="570">
                  <c:v>22673</c:v>
                </c:pt>
                <c:pt idx="571">
                  <c:v>26812</c:v>
                </c:pt>
                <c:pt idx="572">
                  <c:v>24858</c:v>
                </c:pt>
                <c:pt idx="573">
                  <c:v>22806</c:v>
                </c:pt>
                <c:pt idx="574">
                  <c:v>15137</c:v>
                </c:pt>
                <c:pt idx="575">
                  <c:v>30244</c:v>
                </c:pt>
                <c:pt idx="576">
                  <c:v>21086</c:v>
                </c:pt>
                <c:pt idx="577">
                  <c:v>16546</c:v>
                </c:pt>
                <c:pt idx="578">
                  <c:v>13998</c:v>
                </c:pt>
                <c:pt idx="579">
                  <c:v>10048</c:v>
                </c:pt>
                <c:pt idx="580">
                  <c:v>9056</c:v>
                </c:pt>
                <c:pt idx="581">
                  <c:v>24522</c:v>
                </c:pt>
                <c:pt idx="582">
                  <c:v>12135</c:v>
                </c:pt>
                <c:pt idx="583">
                  <c:v>12081</c:v>
                </c:pt>
                <c:pt idx="584">
                  <c:v>29039</c:v>
                </c:pt>
                <c:pt idx="585">
                  <c:v>33961</c:v>
                </c:pt>
                <c:pt idx="586">
                  <c:v>67344</c:v>
                </c:pt>
                <c:pt idx="587">
                  <c:v>29297</c:v>
                </c:pt>
                <c:pt idx="588">
                  <c:v>37633</c:v>
                </c:pt>
                <c:pt idx="589">
                  <c:v>29320</c:v>
                </c:pt>
                <c:pt idx="590">
                  <c:v>40166</c:v>
                </c:pt>
                <c:pt idx="591">
                  <c:v>23411</c:v>
                </c:pt>
                <c:pt idx="592">
                  <c:v>26870</c:v>
                </c:pt>
                <c:pt idx="593">
                  <c:v>21009</c:v>
                </c:pt>
                <c:pt idx="594">
                  <c:v>20279</c:v>
                </c:pt>
                <c:pt idx="595">
                  <c:v>30034</c:v>
                </c:pt>
                <c:pt idx="596">
                  <c:v>24183</c:v>
                </c:pt>
                <c:pt idx="597">
                  <c:v>23679</c:v>
                </c:pt>
                <c:pt idx="598">
                  <c:v>10308</c:v>
                </c:pt>
                <c:pt idx="599">
                  <c:v>39899</c:v>
                </c:pt>
                <c:pt idx="600">
                  <c:v>18694</c:v>
                </c:pt>
                <c:pt idx="601">
                  <c:v>10932</c:v>
                </c:pt>
                <c:pt idx="602">
                  <c:v>13218</c:v>
                </c:pt>
                <c:pt idx="603">
                  <c:v>11405</c:v>
                </c:pt>
                <c:pt idx="604">
                  <c:v>13906</c:v>
                </c:pt>
                <c:pt idx="605">
                  <c:v>11514</c:v>
                </c:pt>
                <c:pt idx="606">
                  <c:v>9858</c:v>
                </c:pt>
                <c:pt idx="607">
                  <c:v>12009</c:v>
                </c:pt>
                <c:pt idx="608">
                  <c:v>8473</c:v>
                </c:pt>
                <c:pt idx="609">
                  <c:v>12521</c:v>
                </c:pt>
                <c:pt idx="610">
                  <c:v>10587</c:v>
                </c:pt>
                <c:pt idx="611">
                  <c:v>13253</c:v>
                </c:pt>
                <c:pt idx="612">
                  <c:v>5623</c:v>
                </c:pt>
                <c:pt idx="613">
                  <c:v>10955</c:v>
                </c:pt>
                <c:pt idx="614">
                  <c:v>8647</c:v>
                </c:pt>
                <c:pt idx="615">
                  <c:v>24127</c:v>
                </c:pt>
                <c:pt idx="616">
                  <c:v>14249</c:v>
                </c:pt>
                <c:pt idx="617">
                  <c:v>18856</c:v>
                </c:pt>
                <c:pt idx="618">
                  <c:v>12454</c:v>
                </c:pt>
                <c:pt idx="619">
                  <c:v>12272</c:v>
                </c:pt>
                <c:pt idx="620">
                  <c:v>7631</c:v>
                </c:pt>
                <c:pt idx="621">
                  <c:v>13894</c:v>
                </c:pt>
                <c:pt idx="622">
                  <c:v>16117</c:v>
                </c:pt>
                <c:pt idx="623">
                  <c:v>9389</c:v>
                </c:pt>
                <c:pt idx="624">
                  <c:v>8876</c:v>
                </c:pt>
                <c:pt idx="625">
                  <c:v>15398</c:v>
                </c:pt>
                <c:pt idx="626">
                  <c:v>11442</c:v>
                </c:pt>
                <c:pt idx="627">
                  <c:v>8577</c:v>
                </c:pt>
                <c:pt idx="628">
                  <c:v>11137</c:v>
                </c:pt>
                <c:pt idx="629">
                  <c:v>36920</c:v>
                </c:pt>
                <c:pt idx="630">
                  <c:v>22259</c:v>
                </c:pt>
                <c:pt idx="631">
                  <c:v>20191</c:v>
                </c:pt>
                <c:pt idx="632">
                  <c:v>14103</c:v>
                </c:pt>
                <c:pt idx="633">
                  <c:v>28613</c:v>
                </c:pt>
                <c:pt idx="634">
                  <c:v>24945</c:v>
                </c:pt>
                <c:pt idx="635">
                  <c:v>22726</c:v>
                </c:pt>
                <c:pt idx="636">
                  <c:v>13564</c:v>
                </c:pt>
                <c:pt idx="637">
                  <c:v>15087</c:v>
                </c:pt>
                <c:pt idx="638">
                  <c:v>30832</c:v>
                </c:pt>
                <c:pt idx="639">
                  <c:v>28063</c:v>
                </c:pt>
                <c:pt idx="640">
                  <c:v>25559</c:v>
                </c:pt>
                <c:pt idx="641">
                  <c:v>23405</c:v>
                </c:pt>
                <c:pt idx="642">
                  <c:v>21080</c:v>
                </c:pt>
                <c:pt idx="643">
                  <c:v>15354</c:v>
                </c:pt>
                <c:pt idx="644">
                  <c:v>14221</c:v>
                </c:pt>
                <c:pt idx="645">
                  <c:v>12806</c:v>
                </c:pt>
                <c:pt idx="646">
                  <c:v>16433</c:v>
                </c:pt>
                <c:pt idx="647">
                  <c:v>13642</c:v>
                </c:pt>
                <c:pt idx="648">
                  <c:v>23721</c:v>
                </c:pt>
                <c:pt idx="649">
                  <c:v>16616</c:v>
                </c:pt>
                <c:pt idx="650">
                  <c:v>17400</c:v>
                </c:pt>
                <c:pt idx="651">
                  <c:v>13543</c:v>
                </c:pt>
                <c:pt idx="652">
                  <c:v>19379</c:v>
                </c:pt>
                <c:pt idx="653">
                  <c:v>24288</c:v>
                </c:pt>
                <c:pt idx="654">
                  <c:v>18571</c:v>
                </c:pt>
                <c:pt idx="655">
                  <c:v>35736</c:v>
                </c:pt>
                <c:pt idx="656">
                  <c:v>18118</c:v>
                </c:pt>
                <c:pt idx="657">
                  <c:v>18842</c:v>
                </c:pt>
                <c:pt idx="658">
                  <c:v>13465</c:v>
                </c:pt>
                <c:pt idx="659">
                  <c:v>7586</c:v>
                </c:pt>
                <c:pt idx="660">
                  <c:v>24168</c:v>
                </c:pt>
                <c:pt idx="661">
                  <c:v>22711</c:v>
                </c:pt>
                <c:pt idx="662">
                  <c:v>13710</c:v>
                </c:pt>
                <c:pt idx="663">
                  <c:v>9627</c:v>
                </c:pt>
                <c:pt idx="664">
                  <c:v>21940</c:v>
                </c:pt>
                <c:pt idx="665">
                  <c:v>9181</c:v>
                </c:pt>
                <c:pt idx="666">
                  <c:v>12243</c:v>
                </c:pt>
                <c:pt idx="667">
                  <c:v>11109</c:v>
                </c:pt>
                <c:pt idx="668">
                  <c:v>30516</c:v>
                </c:pt>
                <c:pt idx="669">
                  <c:v>19412</c:v>
                </c:pt>
                <c:pt idx="670">
                  <c:v>18621</c:v>
                </c:pt>
                <c:pt idx="671">
                  <c:v>9361</c:v>
                </c:pt>
                <c:pt idx="672">
                  <c:v>9196</c:v>
                </c:pt>
                <c:pt idx="673">
                  <c:v>6995</c:v>
                </c:pt>
                <c:pt idx="674">
                  <c:v>9770</c:v>
                </c:pt>
                <c:pt idx="675">
                  <c:v>9765</c:v>
                </c:pt>
                <c:pt idx="676">
                  <c:v>7777</c:v>
                </c:pt>
                <c:pt idx="677">
                  <c:v>4451</c:v>
                </c:pt>
                <c:pt idx="678">
                  <c:v>3221</c:v>
                </c:pt>
                <c:pt idx="679">
                  <c:v>2357</c:v>
                </c:pt>
                <c:pt idx="680">
                  <c:v>9521</c:v>
                </c:pt>
                <c:pt idx="681">
                  <c:v>5973</c:v>
                </c:pt>
                <c:pt idx="682">
                  <c:v>9134</c:v>
                </c:pt>
                <c:pt idx="683">
                  <c:v>13570</c:v>
                </c:pt>
                <c:pt idx="684">
                  <c:v>13406</c:v>
                </c:pt>
                <c:pt idx="685">
                  <c:v>8656</c:v>
                </c:pt>
                <c:pt idx="686">
                  <c:v>9857</c:v>
                </c:pt>
                <c:pt idx="687">
                  <c:v>7592</c:v>
                </c:pt>
                <c:pt idx="688">
                  <c:v>9789</c:v>
                </c:pt>
                <c:pt idx="689">
                  <c:v>6933</c:v>
                </c:pt>
                <c:pt idx="690">
                  <c:v>5228</c:v>
                </c:pt>
                <c:pt idx="691">
                  <c:v>9239</c:v>
                </c:pt>
                <c:pt idx="692">
                  <c:v>10749</c:v>
                </c:pt>
                <c:pt idx="693">
                  <c:v>5758</c:v>
                </c:pt>
                <c:pt idx="694">
                  <c:v>8821</c:v>
                </c:pt>
                <c:pt idx="695">
                  <c:v>9707</c:v>
                </c:pt>
                <c:pt idx="696">
                  <c:v>25505</c:v>
                </c:pt>
                <c:pt idx="697">
                  <c:v>34870</c:v>
                </c:pt>
                <c:pt idx="698">
                  <c:v>103997</c:v>
                </c:pt>
                <c:pt idx="699">
                  <c:v>150882</c:v>
                </c:pt>
                <c:pt idx="700">
                  <c:v>98289</c:v>
                </c:pt>
                <c:pt idx="701">
                  <c:v>296280</c:v>
                </c:pt>
                <c:pt idx="702">
                  <c:v>352875</c:v>
                </c:pt>
                <c:pt idx="703">
                  <c:v>88949</c:v>
                </c:pt>
                <c:pt idx="704">
                  <c:v>66934</c:v>
                </c:pt>
                <c:pt idx="705">
                  <c:v>70773</c:v>
                </c:pt>
                <c:pt idx="706">
                  <c:v>49440</c:v>
                </c:pt>
                <c:pt idx="707">
                  <c:v>74783</c:v>
                </c:pt>
                <c:pt idx="708">
                  <c:v>50691</c:v>
                </c:pt>
                <c:pt idx="709">
                  <c:v>50195</c:v>
                </c:pt>
                <c:pt idx="710">
                  <c:v>72633</c:v>
                </c:pt>
                <c:pt idx="711">
                  <c:v>81047</c:v>
                </c:pt>
                <c:pt idx="712">
                  <c:v>73546</c:v>
                </c:pt>
                <c:pt idx="713">
                  <c:v>49465</c:v>
                </c:pt>
                <c:pt idx="714">
                  <c:v>42714</c:v>
                </c:pt>
                <c:pt idx="715">
                  <c:v>58858</c:v>
                </c:pt>
                <c:pt idx="716">
                  <c:v>66489</c:v>
                </c:pt>
                <c:pt idx="717">
                  <c:v>44917</c:v>
                </c:pt>
                <c:pt idx="718">
                  <c:v>36780</c:v>
                </c:pt>
                <c:pt idx="719">
                  <c:v>26088</c:v>
                </c:pt>
                <c:pt idx="720">
                  <c:v>29906</c:v>
                </c:pt>
                <c:pt idx="721">
                  <c:v>35002</c:v>
                </c:pt>
                <c:pt idx="722">
                  <c:v>32999</c:v>
                </c:pt>
                <c:pt idx="723">
                  <c:v>59268</c:v>
                </c:pt>
                <c:pt idx="724">
                  <c:v>42854</c:v>
                </c:pt>
                <c:pt idx="725">
                  <c:v>25334</c:v>
                </c:pt>
                <c:pt idx="726">
                  <c:v>19334</c:v>
                </c:pt>
                <c:pt idx="727">
                  <c:v>29427</c:v>
                </c:pt>
                <c:pt idx="728">
                  <c:v>42865</c:v>
                </c:pt>
                <c:pt idx="729">
                  <c:v>39754</c:v>
                </c:pt>
                <c:pt idx="730">
                  <c:v>30212</c:v>
                </c:pt>
                <c:pt idx="731">
                  <c:v>36272</c:v>
                </c:pt>
                <c:pt idx="732">
                  <c:v>15065</c:v>
                </c:pt>
                <c:pt idx="733">
                  <c:v>20314</c:v>
                </c:pt>
                <c:pt idx="734">
                  <c:v>21815</c:v>
                </c:pt>
                <c:pt idx="735">
                  <c:v>14971</c:v>
                </c:pt>
                <c:pt idx="736">
                  <c:v>14993</c:v>
                </c:pt>
                <c:pt idx="737">
                  <c:v>34961</c:v>
                </c:pt>
                <c:pt idx="738">
                  <c:v>34716</c:v>
                </c:pt>
                <c:pt idx="739">
                  <c:v>35033</c:v>
                </c:pt>
                <c:pt idx="740">
                  <c:v>16620</c:v>
                </c:pt>
                <c:pt idx="741">
                  <c:v>10446</c:v>
                </c:pt>
                <c:pt idx="742">
                  <c:v>9631</c:v>
                </c:pt>
                <c:pt idx="743">
                  <c:v>14921</c:v>
                </c:pt>
                <c:pt idx="744">
                  <c:v>9268</c:v>
                </c:pt>
                <c:pt idx="745">
                  <c:v>21153</c:v>
                </c:pt>
                <c:pt idx="746">
                  <c:v>20616</c:v>
                </c:pt>
                <c:pt idx="747">
                  <c:v>7802</c:v>
                </c:pt>
                <c:pt idx="748">
                  <c:v>9649</c:v>
                </c:pt>
                <c:pt idx="749">
                  <c:v>13168</c:v>
                </c:pt>
                <c:pt idx="750">
                  <c:v>16042</c:v>
                </c:pt>
                <c:pt idx="751">
                  <c:v>13086</c:v>
                </c:pt>
                <c:pt idx="752">
                  <c:v>15702</c:v>
                </c:pt>
              </c:numCache>
            </c:numRef>
          </c:val>
          <c:smooth val="0"/>
          <c:extLst>
            <c:ext xmlns:c16="http://schemas.microsoft.com/office/drawing/2014/chart" uri="{C3380CC4-5D6E-409C-BE32-E72D297353CC}">
              <c16:uniqueId val="{00000000-2115-48F4-A3FE-A5A9E9FB11AD}"/>
            </c:ext>
          </c:extLst>
        </c:ser>
        <c:dLbls>
          <c:showLegendKey val="0"/>
          <c:showVal val="0"/>
          <c:showCatName val="0"/>
          <c:showSerName val="0"/>
          <c:showPercent val="0"/>
          <c:showBubbleSize val="0"/>
        </c:dLbls>
        <c:smooth val="0"/>
        <c:axId val="1398921295"/>
        <c:axId val="1152773807"/>
      </c:lineChart>
      <c:dateAx>
        <c:axId val="13989212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773807"/>
        <c:crosses val="autoZero"/>
        <c:auto val="1"/>
        <c:lblOffset val="100"/>
        <c:baseTimeUnit val="days"/>
      </c:dateAx>
      <c:valAx>
        <c:axId val="115277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2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2.xlsx]reach!PivotTable1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reach!$F$18</c:f>
              <c:strCache>
                <c:ptCount val="1"/>
                <c:pt idx="0">
                  <c:v>Total</c:v>
                </c:pt>
              </c:strCache>
            </c:strRef>
          </c:tx>
          <c:spPr>
            <a:ln w="25400" cap="rnd">
              <a:noFill/>
              <a:round/>
            </a:ln>
            <a:effectLst/>
          </c:spPr>
          <c:marker>
            <c:symbol val="none"/>
          </c:marker>
          <c:cat>
            <c:strRef>
              <c:f>reach!$F$19</c:f>
              <c:strCache>
                <c:ptCount val="1"/>
                <c:pt idx="0">
                  <c:v>Total</c:v>
                </c:pt>
              </c:strCache>
            </c:strRef>
          </c:cat>
          <c:val>
            <c:numRef>
              <c:f>reach!$F$19</c:f>
              <c:numCache>
                <c:formatCode>General</c:formatCode>
                <c:ptCount val="1"/>
                <c:pt idx="0">
                  <c:v>19561916</c:v>
                </c:pt>
              </c:numCache>
            </c:numRef>
          </c:val>
          <c:smooth val="0"/>
          <c:extLst>
            <c:ext xmlns:c16="http://schemas.microsoft.com/office/drawing/2014/chart" uri="{C3380CC4-5D6E-409C-BE32-E72D297353CC}">
              <c16:uniqueId val="{00000002-775B-4FD9-82F6-75733EC0EAC7}"/>
            </c:ext>
          </c:extLst>
        </c:ser>
        <c:dLbls>
          <c:showLegendKey val="0"/>
          <c:showVal val="0"/>
          <c:showCatName val="0"/>
          <c:showSerName val="0"/>
          <c:showPercent val="0"/>
          <c:showBubbleSize val="0"/>
        </c:dLbls>
        <c:smooth val="0"/>
        <c:axId val="1398904015"/>
        <c:axId val="1255063119"/>
      </c:lineChart>
      <c:catAx>
        <c:axId val="139890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063119"/>
        <c:crosses val="autoZero"/>
        <c:auto val="1"/>
        <c:lblAlgn val="ctr"/>
        <c:lblOffset val="100"/>
        <c:noMultiLvlLbl val="0"/>
      </c:catAx>
      <c:valAx>
        <c:axId val="125506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04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reach!$U$2</c:f>
              <c:strCache>
                <c:ptCount val="1"/>
                <c:pt idx="0">
                  <c:v>Sum of Instagram reach</c:v>
                </c:pt>
              </c:strCache>
            </c:strRef>
          </c:tx>
          <c:spPr>
            <a:solidFill>
              <a:schemeClr val="accent1"/>
            </a:solidFill>
            <a:ln>
              <a:noFill/>
            </a:ln>
            <a:effectLst/>
          </c:spPr>
          <c:invertIfNegative val="0"/>
          <c:cat>
            <c:strRef>
              <c:f>reach!$T$3:$T$5</c:f>
              <c:strCache>
                <c:ptCount val="3"/>
                <c:pt idx="0">
                  <c:v>2022</c:v>
                </c:pt>
                <c:pt idx="1">
                  <c:v>2023</c:v>
                </c:pt>
                <c:pt idx="2">
                  <c:v>2024</c:v>
                </c:pt>
              </c:strCache>
            </c:strRef>
          </c:cat>
          <c:val>
            <c:numRef>
              <c:f>reach!$U$3:$U$5</c:f>
              <c:numCache>
                <c:formatCode>General</c:formatCode>
                <c:ptCount val="3"/>
                <c:pt idx="0">
                  <c:v>7529440</c:v>
                </c:pt>
                <c:pt idx="1">
                  <c:v>11304185</c:v>
                </c:pt>
                <c:pt idx="2">
                  <c:v>728291</c:v>
                </c:pt>
              </c:numCache>
            </c:numRef>
          </c:val>
          <c:extLst>
            <c:ext xmlns:c16="http://schemas.microsoft.com/office/drawing/2014/chart" uri="{C3380CC4-5D6E-409C-BE32-E72D297353CC}">
              <c16:uniqueId val="{00000000-1C7F-4BC5-962A-CD8C8C05F515}"/>
            </c:ext>
          </c:extLst>
        </c:ser>
        <c:dLbls>
          <c:showLegendKey val="0"/>
          <c:showVal val="0"/>
          <c:showCatName val="0"/>
          <c:showSerName val="0"/>
          <c:showPercent val="0"/>
          <c:showBubbleSize val="0"/>
        </c:dLbls>
        <c:gapWidth val="219"/>
        <c:overlap val="-27"/>
        <c:axId val="1241106975"/>
        <c:axId val="1255065599"/>
      </c:barChart>
      <c:catAx>
        <c:axId val="124110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065599"/>
        <c:crosses val="autoZero"/>
        <c:auto val="1"/>
        <c:lblAlgn val="ctr"/>
        <c:lblOffset val="100"/>
        <c:noMultiLvlLbl val="0"/>
      </c:catAx>
      <c:valAx>
        <c:axId val="125506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10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2.xlsx]profile_visits!PivotTable2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profile_visits!$H$3</c:f>
              <c:strCache>
                <c:ptCount val="1"/>
                <c:pt idx="0">
                  <c:v>Total</c:v>
                </c:pt>
              </c:strCache>
            </c:strRef>
          </c:tx>
          <c:spPr>
            <a:ln w="28575" cap="rnd">
              <a:solidFill>
                <a:schemeClr val="accent1"/>
              </a:solidFill>
              <a:round/>
            </a:ln>
            <a:effectLst/>
          </c:spPr>
          <c:marker>
            <c:symbol val="none"/>
          </c:marker>
          <c:cat>
            <c:multiLvlStrRef>
              <c:f>profile_visits!$G$4:$G$41</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lvl>
                <c:lvl>
                  <c:pt idx="0">
                    <c:v>Qtr1</c:v>
                  </c:pt>
                  <c:pt idx="3">
                    <c:v>Qtr2</c:v>
                  </c:pt>
                  <c:pt idx="6">
                    <c:v>Qtr3</c:v>
                  </c:pt>
                  <c:pt idx="9">
                    <c:v>Qtr4</c:v>
                  </c:pt>
                  <c:pt idx="12">
                    <c:v>Qtr1</c:v>
                  </c:pt>
                  <c:pt idx="15">
                    <c:v>Qtr2</c:v>
                  </c:pt>
                  <c:pt idx="18">
                    <c:v>Qtr3</c:v>
                  </c:pt>
                  <c:pt idx="21">
                    <c:v>Qtr4</c:v>
                  </c:pt>
                  <c:pt idx="24">
                    <c:v>Qtr1</c:v>
                  </c:pt>
                </c:lvl>
                <c:lvl>
                  <c:pt idx="0">
                    <c:v>2022</c:v>
                  </c:pt>
                  <c:pt idx="12">
                    <c:v>2023</c:v>
                  </c:pt>
                  <c:pt idx="24">
                    <c:v>2024</c:v>
                  </c:pt>
                </c:lvl>
              </c:multiLvlStrCache>
            </c:multiLvlStrRef>
          </c:cat>
          <c:val>
            <c:numRef>
              <c:f>profile_visits!$H$4:$H$41</c:f>
              <c:numCache>
                <c:formatCode>General</c:formatCode>
                <c:ptCount val="25"/>
                <c:pt idx="0">
                  <c:v>11338</c:v>
                </c:pt>
                <c:pt idx="1">
                  <c:v>7697</c:v>
                </c:pt>
                <c:pt idx="2">
                  <c:v>25574</c:v>
                </c:pt>
                <c:pt idx="3">
                  <c:v>9358</c:v>
                </c:pt>
                <c:pt idx="4">
                  <c:v>7677</c:v>
                </c:pt>
                <c:pt idx="5">
                  <c:v>6973</c:v>
                </c:pt>
                <c:pt idx="6">
                  <c:v>15459</c:v>
                </c:pt>
                <c:pt idx="7">
                  <c:v>26182</c:v>
                </c:pt>
                <c:pt idx="8">
                  <c:v>13833</c:v>
                </c:pt>
                <c:pt idx="9">
                  <c:v>19009</c:v>
                </c:pt>
                <c:pt idx="10">
                  <c:v>15085</c:v>
                </c:pt>
                <c:pt idx="11">
                  <c:v>39271</c:v>
                </c:pt>
                <c:pt idx="12">
                  <c:v>21652</c:v>
                </c:pt>
                <c:pt idx="13">
                  <c:v>11182</c:v>
                </c:pt>
                <c:pt idx="14">
                  <c:v>18148</c:v>
                </c:pt>
                <c:pt idx="15">
                  <c:v>16825</c:v>
                </c:pt>
                <c:pt idx="16">
                  <c:v>50245</c:v>
                </c:pt>
                <c:pt idx="17">
                  <c:v>36229</c:v>
                </c:pt>
                <c:pt idx="18">
                  <c:v>30540</c:v>
                </c:pt>
                <c:pt idx="19">
                  <c:v>20553</c:v>
                </c:pt>
                <c:pt idx="20">
                  <c:v>11421</c:v>
                </c:pt>
                <c:pt idx="21">
                  <c:v>14620</c:v>
                </c:pt>
                <c:pt idx="22">
                  <c:v>9367</c:v>
                </c:pt>
                <c:pt idx="23">
                  <c:v>37843</c:v>
                </c:pt>
                <c:pt idx="24">
                  <c:v>18800</c:v>
                </c:pt>
              </c:numCache>
            </c:numRef>
          </c:val>
          <c:smooth val="0"/>
          <c:extLst>
            <c:ext xmlns:c16="http://schemas.microsoft.com/office/drawing/2014/chart" uri="{C3380CC4-5D6E-409C-BE32-E72D297353CC}">
              <c16:uniqueId val="{00000000-2A9B-41ED-984F-36C35C3AAF92}"/>
            </c:ext>
          </c:extLst>
        </c:ser>
        <c:dLbls>
          <c:showLegendKey val="0"/>
          <c:showVal val="0"/>
          <c:showCatName val="0"/>
          <c:showSerName val="0"/>
          <c:showPercent val="0"/>
          <c:showBubbleSize val="0"/>
        </c:dLbls>
        <c:smooth val="0"/>
        <c:axId val="1241097855"/>
        <c:axId val="1146644527"/>
      </c:lineChart>
      <c:catAx>
        <c:axId val="124109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644527"/>
        <c:crosses val="autoZero"/>
        <c:auto val="1"/>
        <c:lblAlgn val="ctr"/>
        <c:lblOffset val="100"/>
        <c:noMultiLvlLbl val="0"/>
      </c:catAx>
      <c:valAx>
        <c:axId val="114664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09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2.xlsx]new_followers!PivotTable3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new_followers!$N$3</c:f>
              <c:strCache>
                <c:ptCount val="1"/>
                <c:pt idx="0">
                  <c:v>Total</c:v>
                </c:pt>
              </c:strCache>
            </c:strRef>
          </c:tx>
          <c:spPr>
            <a:ln w="28575" cap="rnd">
              <a:solidFill>
                <a:schemeClr val="accent1"/>
              </a:solidFill>
              <a:round/>
            </a:ln>
            <a:effectLst/>
          </c:spPr>
          <c:marker>
            <c:symbol val="none"/>
          </c:marker>
          <c:cat>
            <c:multiLvlStrRef>
              <c:f>new_followers!$M$4:$M$28</c:f>
              <c:multiLvlStrCache>
                <c:ptCount val="15"/>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lvl>
                <c:lvl>
                  <c:pt idx="0">
                    <c:v>Qtr4</c:v>
                  </c:pt>
                  <c:pt idx="2">
                    <c:v>Qtr1</c:v>
                  </c:pt>
                  <c:pt idx="5">
                    <c:v>Qtr2</c:v>
                  </c:pt>
                  <c:pt idx="8">
                    <c:v>Qtr3</c:v>
                  </c:pt>
                  <c:pt idx="11">
                    <c:v>Qtr4</c:v>
                  </c:pt>
                  <c:pt idx="14">
                    <c:v>Qtr1</c:v>
                  </c:pt>
                </c:lvl>
                <c:lvl>
                  <c:pt idx="0">
                    <c:v>2022</c:v>
                  </c:pt>
                  <c:pt idx="2">
                    <c:v>2023</c:v>
                  </c:pt>
                  <c:pt idx="14">
                    <c:v>2024</c:v>
                  </c:pt>
                </c:lvl>
              </c:multiLvlStrCache>
            </c:multiLvlStrRef>
          </c:cat>
          <c:val>
            <c:numRef>
              <c:f>new_followers!$N$4:$N$28</c:f>
              <c:numCache>
                <c:formatCode>General</c:formatCode>
                <c:ptCount val="15"/>
                <c:pt idx="0">
                  <c:v>1595</c:v>
                </c:pt>
                <c:pt idx="1">
                  <c:v>24799</c:v>
                </c:pt>
                <c:pt idx="2">
                  <c:v>9923</c:v>
                </c:pt>
                <c:pt idx="3">
                  <c:v>3982</c:v>
                </c:pt>
                <c:pt idx="4">
                  <c:v>4308</c:v>
                </c:pt>
                <c:pt idx="5">
                  <c:v>3321</c:v>
                </c:pt>
                <c:pt idx="6">
                  <c:v>12395</c:v>
                </c:pt>
                <c:pt idx="7">
                  <c:v>9443</c:v>
                </c:pt>
                <c:pt idx="8">
                  <c:v>10507</c:v>
                </c:pt>
                <c:pt idx="9">
                  <c:v>6408</c:v>
                </c:pt>
                <c:pt idx="10">
                  <c:v>3468</c:v>
                </c:pt>
                <c:pt idx="11">
                  <c:v>4339</c:v>
                </c:pt>
                <c:pt idx="12">
                  <c:v>3109</c:v>
                </c:pt>
                <c:pt idx="13">
                  <c:v>14892</c:v>
                </c:pt>
                <c:pt idx="14">
                  <c:v>6801</c:v>
                </c:pt>
              </c:numCache>
            </c:numRef>
          </c:val>
          <c:smooth val="0"/>
          <c:extLst>
            <c:ext xmlns:c16="http://schemas.microsoft.com/office/drawing/2014/chart" uri="{C3380CC4-5D6E-409C-BE32-E72D297353CC}">
              <c16:uniqueId val="{00000000-8B1B-4798-8283-EF70B4082CE7}"/>
            </c:ext>
          </c:extLst>
        </c:ser>
        <c:dLbls>
          <c:showLegendKey val="0"/>
          <c:showVal val="0"/>
          <c:showCatName val="0"/>
          <c:showSerName val="0"/>
          <c:showPercent val="0"/>
          <c:showBubbleSize val="0"/>
        </c:dLbls>
        <c:smooth val="0"/>
        <c:axId val="1241107935"/>
        <c:axId val="1403437567"/>
      </c:lineChart>
      <c:catAx>
        <c:axId val="124110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437567"/>
        <c:crosses val="autoZero"/>
        <c:auto val="1"/>
        <c:lblAlgn val="ctr"/>
        <c:lblOffset val="100"/>
        <c:noMultiLvlLbl val="0"/>
      </c:catAx>
      <c:valAx>
        <c:axId val="140343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10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2.xlsx]new_followers!PivotTable3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new_followers!$N$3</c:f>
              <c:strCache>
                <c:ptCount val="1"/>
                <c:pt idx="0">
                  <c:v>Total</c:v>
                </c:pt>
              </c:strCache>
            </c:strRef>
          </c:tx>
          <c:spPr>
            <a:ln w="28575" cap="rnd">
              <a:solidFill>
                <a:schemeClr val="accent1"/>
              </a:solidFill>
              <a:round/>
            </a:ln>
            <a:effectLst/>
          </c:spPr>
          <c:marker>
            <c:symbol val="none"/>
          </c:marker>
          <c:cat>
            <c:multiLvlStrRef>
              <c:f>new_followers!$M$4:$M$28</c:f>
              <c:multiLvlStrCache>
                <c:ptCount val="15"/>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lvl>
                <c:lvl>
                  <c:pt idx="0">
                    <c:v>Qtr4</c:v>
                  </c:pt>
                  <c:pt idx="2">
                    <c:v>Qtr1</c:v>
                  </c:pt>
                  <c:pt idx="5">
                    <c:v>Qtr2</c:v>
                  </c:pt>
                  <c:pt idx="8">
                    <c:v>Qtr3</c:v>
                  </c:pt>
                  <c:pt idx="11">
                    <c:v>Qtr4</c:v>
                  </c:pt>
                  <c:pt idx="14">
                    <c:v>Qtr1</c:v>
                  </c:pt>
                </c:lvl>
                <c:lvl>
                  <c:pt idx="0">
                    <c:v>2022</c:v>
                  </c:pt>
                  <c:pt idx="2">
                    <c:v>2023</c:v>
                  </c:pt>
                  <c:pt idx="14">
                    <c:v>2024</c:v>
                  </c:pt>
                </c:lvl>
              </c:multiLvlStrCache>
            </c:multiLvlStrRef>
          </c:cat>
          <c:val>
            <c:numRef>
              <c:f>new_followers!$N$4:$N$28</c:f>
              <c:numCache>
                <c:formatCode>General</c:formatCode>
                <c:ptCount val="15"/>
                <c:pt idx="0">
                  <c:v>1595</c:v>
                </c:pt>
                <c:pt idx="1">
                  <c:v>24799</c:v>
                </c:pt>
                <c:pt idx="2">
                  <c:v>9923</c:v>
                </c:pt>
                <c:pt idx="3">
                  <c:v>3982</c:v>
                </c:pt>
                <c:pt idx="4">
                  <c:v>4308</c:v>
                </c:pt>
                <c:pt idx="5">
                  <c:v>3321</c:v>
                </c:pt>
                <c:pt idx="6">
                  <c:v>12395</c:v>
                </c:pt>
                <c:pt idx="7">
                  <c:v>9443</c:v>
                </c:pt>
                <c:pt idx="8">
                  <c:v>10507</c:v>
                </c:pt>
                <c:pt idx="9">
                  <c:v>6408</c:v>
                </c:pt>
                <c:pt idx="10">
                  <c:v>3468</c:v>
                </c:pt>
                <c:pt idx="11">
                  <c:v>4339</c:v>
                </c:pt>
                <c:pt idx="12">
                  <c:v>3109</c:v>
                </c:pt>
                <c:pt idx="13">
                  <c:v>14892</c:v>
                </c:pt>
                <c:pt idx="14">
                  <c:v>6801</c:v>
                </c:pt>
              </c:numCache>
            </c:numRef>
          </c:val>
          <c:smooth val="0"/>
          <c:extLst>
            <c:ext xmlns:c16="http://schemas.microsoft.com/office/drawing/2014/chart" uri="{C3380CC4-5D6E-409C-BE32-E72D297353CC}">
              <c16:uniqueId val="{00000000-7325-4680-8DA6-5490A31A142B}"/>
            </c:ext>
          </c:extLst>
        </c:ser>
        <c:dLbls>
          <c:showLegendKey val="0"/>
          <c:showVal val="0"/>
          <c:showCatName val="0"/>
          <c:showSerName val="0"/>
          <c:showPercent val="0"/>
          <c:showBubbleSize val="0"/>
        </c:dLbls>
        <c:smooth val="0"/>
        <c:axId val="1241107935"/>
        <c:axId val="1403437567"/>
      </c:lineChart>
      <c:catAx>
        <c:axId val="124110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437567"/>
        <c:crosses val="autoZero"/>
        <c:auto val="1"/>
        <c:lblAlgn val="ctr"/>
        <c:lblOffset val="100"/>
        <c:noMultiLvlLbl val="0"/>
      </c:catAx>
      <c:valAx>
        <c:axId val="140343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10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Intensive Program - Cohort 3 - Excel project_classwork 2.xlsx]age_gender!PivotTable18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age_gender!$B$13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age_gender!$A$14:$A$20</c:f>
              <c:strCache>
                <c:ptCount val="6"/>
                <c:pt idx="0">
                  <c:v>18-24</c:v>
                </c:pt>
                <c:pt idx="1">
                  <c:v>25-34</c:v>
                </c:pt>
                <c:pt idx="2">
                  <c:v>35-44</c:v>
                </c:pt>
                <c:pt idx="3">
                  <c:v>45-54</c:v>
                </c:pt>
                <c:pt idx="4">
                  <c:v>55-64</c:v>
                </c:pt>
                <c:pt idx="5">
                  <c:v>65+</c:v>
                </c:pt>
              </c:strCache>
            </c:strRef>
          </c:cat>
          <c:val>
            <c:numRef>
              <c:f>age_gender!$B$14:$B$20</c:f>
              <c:numCache>
                <c:formatCode>_ * #,##0_ ;_ * \-#,##0_ ;_ * "-"??_ ;_ @_ </c:formatCode>
                <c:ptCount val="6"/>
                <c:pt idx="0">
                  <c:v>11707.276</c:v>
                </c:pt>
                <c:pt idx="1">
                  <c:v>21144.773999999998</c:v>
                </c:pt>
                <c:pt idx="2">
                  <c:v>3703.3220000000001</c:v>
                </c:pt>
                <c:pt idx="3">
                  <c:v>597.31000000000006</c:v>
                </c:pt>
                <c:pt idx="4">
                  <c:v>119.462</c:v>
                </c:pt>
                <c:pt idx="5">
                  <c:v>119.462</c:v>
                </c:pt>
              </c:numCache>
            </c:numRef>
          </c:val>
          <c:extLst>
            <c:ext xmlns:c16="http://schemas.microsoft.com/office/drawing/2014/chart" uri="{C3380CC4-5D6E-409C-BE32-E72D297353CC}">
              <c16:uniqueId val="{00000000-4ECA-4890-9DED-E7BE47B7C4CB}"/>
            </c:ext>
          </c:extLst>
        </c:ser>
        <c:ser>
          <c:idx val="1"/>
          <c:order val="1"/>
          <c:tx>
            <c:strRef>
              <c:f>age_gender!$C$13</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age_gender!$A$14:$A$20</c:f>
              <c:strCache>
                <c:ptCount val="6"/>
                <c:pt idx="0">
                  <c:v>18-24</c:v>
                </c:pt>
                <c:pt idx="1">
                  <c:v>25-34</c:v>
                </c:pt>
                <c:pt idx="2">
                  <c:v>35-44</c:v>
                </c:pt>
                <c:pt idx="3">
                  <c:v>45-54</c:v>
                </c:pt>
                <c:pt idx="4">
                  <c:v>55-64</c:v>
                </c:pt>
                <c:pt idx="5">
                  <c:v>65+</c:v>
                </c:pt>
              </c:strCache>
            </c:strRef>
          </c:cat>
          <c:val>
            <c:numRef>
              <c:f>age_gender!$C$14:$C$20</c:f>
              <c:numCache>
                <c:formatCode>_ * #,##0_ ;_ * \-#,##0_ ;_ * "-"??_ ;_ @_ </c:formatCode>
                <c:ptCount val="6"/>
                <c:pt idx="0">
                  <c:v>25206.482</c:v>
                </c:pt>
                <c:pt idx="1">
                  <c:v>48621.034</c:v>
                </c:pt>
                <c:pt idx="2">
                  <c:v>6689.8720000000003</c:v>
                </c:pt>
                <c:pt idx="3">
                  <c:v>955.69600000000003</c:v>
                </c:pt>
                <c:pt idx="4">
                  <c:v>238.92400000000001</c:v>
                </c:pt>
                <c:pt idx="5">
                  <c:v>358.38600000000002</c:v>
                </c:pt>
              </c:numCache>
            </c:numRef>
          </c:val>
          <c:extLst>
            <c:ext xmlns:c16="http://schemas.microsoft.com/office/drawing/2014/chart" uri="{C3380CC4-5D6E-409C-BE32-E72D297353CC}">
              <c16:uniqueId val="{00000002-4ECA-4890-9DED-E7BE47B7C4CB}"/>
            </c:ext>
          </c:extLst>
        </c:ser>
        <c:dLbls>
          <c:dLblPos val="outEnd"/>
          <c:showLegendKey val="0"/>
          <c:showVal val="1"/>
          <c:showCatName val="0"/>
          <c:showSerName val="0"/>
          <c:showPercent val="0"/>
          <c:showBubbleSize val="0"/>
        </c:dLbls>
        <c:gapWidth val="219"/>
        <c:overlap val="-27"/>
        <c:axId val="292357423"/>
        <c:axId val="468271039"/>
      </c:barChart>
      <c:catAx>
        <c:axId val="29235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71039"/>
        <c:crosses val="autoZero"/>
        <c:auto val="1"/>
        <c:lblAlgn val="ctr"/>
        <c:lblOffset val="100"/>
        <c:noMultiLvlLbl val="0"/>
      </c:catAx>
      <c:valAx>
        <c:axId val="468271039"/>
        <c:scaling>
          <c:orientation val="minMax"/>
        </c:scaling>
        <c:delete val="1"/>
        <c:axPos val="l"/>
        <c:numFmt formatCode="_ * #,##0_ ;_ * \-#,##0_ ;_ * &quot;-&quot;??_ ;_ @_ " sourceLinked="1"/>
        <c:majorTickMark val="none"/>
        <c:minorTickMark val="none"/>
        <c:tickLblPos val="nextTo"/>
        <c:crossAx val="29235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age_gender!$A$24:$B$24</c:f>
              <c:strCache>
                <c:ptCount val="2"/>
                <c:pt idx="0">
                  <c:v>Women</c:v>
                </c:pt>
                <c:pt idx="1">
                  <c:v>Men</c:v>
                </c:pt>
              </c:strCache>
            </c:strRef>
          </c:cat>
          <c:val>
            <c:numRef>
              <c:f>age_gender!$A$25:$B$25</c:f>
              <c:numCache>
                <c:formatCode>_ * #,##0_ ;_ * \-#,##0_ ;_ * "-"??_ ;_ @_ </c:formatCode>
                <c:ptCount val="2"/>
                <c:pt idx="0">
                  <c:v>37391.605999999992</c:v>
                </c:pt>
                <c:pt idx="1">
                  <c:v>82070.394</c:v>
                </c:pt>
              </c:numCache>
            </c:numRef>
          </c:val>
          <c:extLst>
            <c:ext xmlns:c16="http://schemas.microsoft.com/office/drawing/2014/chart" uri="{C3380CC4-5D6E-409C-BE32-E72D297353CC}">
              <c16:uniqueId val="{00000000-74FB-4C23-BAE5-A66C42D6B2B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08D4D96-3628-4F29-B8CF-509D8148F179}">
          <cx:tx>
            <cx:txData>
              <cx:f>_xlchart.v5.2</cx:f>
              <cx:v>Value</cx:v>
            </cx:txData>
          </cx:tx>
          <cx:dataId val="0"/>
          <cx:layoutPr>
            <cx:geography cultureLanguage="en-US" cultureRegion="IN" attribution="Powered by Bing">
              <cx:geoCache provider="{E9337A44-BEBE-4D9F-B70C-5C5E7DAFC167}">
                <cx:binary>1H1bk9y2ru5fcfn50KFIiqJWreyqo75o7p4Z27HjF9XEHusuURQpUfr1B+1kpXq4Rq11unad2scv
SbrdAAngA0AAZP75zf7jW/X8pN7Yumr6f3yzv77NtJb/+OWX/lv2XD/17+r8m2r79od+962tf2l/
/Mi/Pf/yXT2NeZP+QrDHfvmWPSn9bN/+1z+BWvrc3rTfnnTeNg/mWU2Pz72pdH/iu1e/evP0vc6b
bd5rlX/T3q9v31w/qeZJP5VPb988NzrX08dJPv/69sXfe/vmF5fav3F+U8HitPkOv/XYu8DDjDBG
8M8/3ts3Vdukf30d8HceD0LPpzT8+Yf+i/XdUw0//49W9HM9T9+/q+e+h039/OeLn77YAHzzv9++
+daaRh9El4IUf3172XzPYdd5327+/GLTHlZ/efdzu7+8FPp//dP5AATgfHKkF1daa18tLO1YIS8W
/3+pEELeUZ/4WPh/STx8qZDwHeWUC597f+rLf6mQvwS1vJrXlfHXz14s/H+W1F/YyAEMH5+rpyZ9
av47wRC8ExhzP/SEK3SMQ8FCn/2JAvj6Twn/iYL/aCmvC/7opy92+Ovbj/H/aBS8WO1PfTzVefXm
7um7+Zdw/hu8k/cOewdLF45CxDuGA0ywH/yL2V+a+I8WsaCKo9++2B3oAvzM/0/YuH2CePTUZ1r9
d6IjfMd8Ao6JhX+6HvISJBAqsAgZ9uDzY3T8h4t5XSkvfuxo5fbi/61WlmPI3xF2C+F59zM0H4WR
09/+3DekDM5PX0T4F7b3L+lefofw7UFA/jvgH0i8EP2LaPD3339+6vWvb8MAMOR5ns+8gAnMOASa
8fnwDRfvCKYsFIJhSuFfvbdvmlbp7Ne3NHiHA+GxQAjhCeqH7O2bvjWHr/i7gGNGQxGQgHk8DMnf
2dB9W01p2/wth7/++01j6vs2b3T/61ugI//8W4dlIgIsWBBiCriX354eIdGCv+T9r5DkA+8rG+y0
n1VZNM/T9Dkj3P6ZCPyZB7xCHtzEq+QPnx+RLwJUTqNtgp3qmyq96qvC96IAq/7roGYbRo03Jmqj
PR1kmyPBv8IR4vKrHPlLjmE9l8KUCd/VavCK96TC3bTJ6IEvrfxAXZ5msyS3A/ujjfUc82JMG77L
JjmwSOazMFE2k/brafpLgjvwPaIfhB2WRTjxnfEku+UhCsSjRo033UxCNzZGwcxVVE+dfDzNcGlD
YOfHDKXAcggODIcqDOxVm5nEbFhvsnx3msFBAa9ZGnitYwYin0esDfV3opra4lOSZ1QPEQ7LxN8q
2omJR6z3K/vhNDsPL/ADUB3zk0Hdl34/+TuTpkO3EUTEtLZqM0xhhX43httiO7HRkshMAbohJRa0
2qBUkPrm9BKWdnxY2ZEOq3Sqh8of/d0oiL+hqv2RDdNlh4dqO9r09jSTBb0R8CrHTFoA6ygm7e+m
qQ++pEoFu4niClz5327sFTQtbIE47qESRc57qvxdSfP8GcOh7abvWRBh6vM2YrqZ9qcZLamLOJ6i
RaMvu8z3dyhNsiix/Dfi62CT8rDezCGRkUlNuq24GSJSj59KPWxPc14S4GHrR1pS1VhISTp/p1s0
zzvlqSLdSj+k6ZkMHFdBbOqJqSr4juO0slFZlnW6sX6dJ2cyOOzsaAekmFDT9hLFTTsF/F63YkYf
AsRwuuJTF5wRcXxDL7DBo/UBQEHC4jHPdBWhISunqC46tUGjzS6yYqYr7JY04niKsC1ZZciUxC0S
c70flSeHnc3rdohPq3whRhDHNVDWJmKUKIi1NkRfNLxt8G5uvMruZK5HuwKeJTYO/rt26BJqaxFL
Us4fSzVl7zup1X1ftNn7s3biOegfSyu8EfthTJDNd8zrsvI6HAUEi9IXpT1PIYfT2rGBZSKVpQik
iFXFpktUz/h9mHqqik5vYkHfngv9JJ8wSIjHJuiIjXBh2e98buVK4FlQg+cA3AxBGwjMeTxUoAZb
jv0OImtTRbln5JkSOvA+gqDJaTNVUyFi1g9lvqsmYVHU4ymfV2S0tAkH42WI/C60BxV0iob7LjMF
3uVCGn1VoqrpzpSVg/SATLT3kOVxMtXzLQnn7q6fQno7DX51Xkp4OL0ci6oOh9EvTArgY15ttn7K
R/mgeoXKa9rNIb7SKAuDB0hwKT8vWfMcvAcTiAzD2TYeFKgpzvzJ09vGVoiuIH0hTP4Makfqt/nU
cU1UEHsopUHUEsP9rQxN0kZ9TQYRFYapfIXZgjfGDuantEhxPYKt+fUggz02Bo03FSHDsG3TIPfu
Sn8I8I3wtGd/P43QA+lXcjfsOIDKpknQzmMSwykk8+7alM39t57MmdyhWbX8oSxIlYKfqzJ9gwsi
yZeJhdR/OM1+wUFgx0FMCYf0t0RJXAfIbDNWkc3IA7k9TX0p9cCOg/AHbfOOdGFMMWxmN3vJoHci
LaopTvvJpJ8lYmN9wWbR+HcWTnDNLYEDW/FFlMT3VwC+tEfHg4im8GU75iyWQdLTDZ/DZ2nt2K04
qAULxY7/qBTl3mSLIGY0H+N0GoudElXziEQ7x7ZOzMq5ZWkbjgMxnuKiKFIWp3guvhaiQ/fJUKUr
7mmJuuM7Opo2BUJBGPvViIuN8UQ9RyZXU38mthxP0efd5BOrRKynMSGXLNCE/NZJyqaLJjeyjsjM
ZfpN1nNPVjSz4NmxkyXQsanAjhSPuUhqE83QHZDRXKbd8zCBa1wxr1e5CKiqvvS6M5vLznA4HGRp
Ve64rrNtI1OyzTx5VtoGLBwnwZMQN0Vn57g3qY5JzodtJf1gfxqlr6oeqDs+AIqWGbIQIOKC5PWG
aK/YJlNLzjEsoO64ADhFtcLLAQqk75oIZ97nJmVqRcNLSz/o5Cg6eFw2zFbpHOcBmh/GoSF0O6SI
raXnS/QPnx/RzwqjJVXTHKOkDi8Rpt0ezgPsTNE4iKZy8KUugbpOCNuwGqLZhMtkxS5fd74geQfS
oiGzGALQq1f2WzqaC4rsbV2nX1hYfrACxajk+0DaDamDy9Om9GoABZYOyAuMFB6THpQti98xylGU
GjtFFZNdlMxptwl1tcJqCXYOuJvEz+bZQ2M8Iv8ZjrflsGe6lE2sx4CviHBB/cKBNh2CoSnKZIwp
APwx1G2x81hbrpwwDuj9t9AvoEb50rh0A85vnPkYe6zrdgDAr6gsb0bJioiy5EvfViYKk2LF2BZU
IxyUe7quEjEXJu59H0Wtov42nclFKU29TVpFImmrlY0tic2BPET8pCw9quOuLRJvo3zSb4LMltn2
tJUtqF4cPj9CpZ+kfYlmqD8JqF5cac5ZNNRtdR02ZbMSrZa2cPj8iAUUbtHgmULvlUnH/kPipWV6
I01TPZ+3BQf6pZcPXToQu7OpmTfVNH8MAhlGVRKkZ9qug36/QCUTIhl2XZVBgbY3JOrC0KxQfzXp
Adt1gE5lwUhSiGEnG/R7apssGvrwveyLKy394jzvLhyIl3JWCPX8ry0w0pHIH/jaFhZUHLjg9kVi
ROYNu3AMcUQO1PuzBRQ44C7xIJOqB+rd3KeRL6f7VPI7I0oTcU6KFTUs7cEBdcZ80UJvEWo4jDy3
tBG7hKH5PPEHDoxLGDIReQrERS/q3cyyaZeOPLs6jYAFfxQ4ILYaKl7VVMLSibpgofpgNaujns37
QbLPfYDLFRktMXKgXGeSNC3FZgedinjs8V1Rdve+Lf7IKL3geb1SLV4Kt4ED6X5WWrbZaHZp7u1p
Ym9EGV6gqtvwEl2kCu+ygT3Uub/tEnbm1shLL4UTX9EpQ3pnzQT5QxGLgiVRb/MnVnofgtDuT+tq
ycwctHd9aAtI0s2u4GEW8SKvIqNIsLKLBXceODAPaIHSHIV61zLE9yniOmrmPngPvrBaMbaFDRwa
hMfu3BpGGmjSmXj2YDwqQnNdVpvZZkGwPS2hBSPjDtxJZ8PayHSI/XKSj6Hy+V7WAnTBZi/CKvRv
60nU8WlmS7s5LOIoOHl5QlRraxOnSV9dhUXvbfuymHanqS+ogzuwNyqRNJ18E+uQfu2RvbZ9nUeN
QCuiWqJ/+Pxo9bafinqakI7zDN2B1/2dJulDKeuH08tfiEz8ILQj8mGe14HXBDqG1mcdZWOKo6HN
HgeRXoVlQc+zWe6AvSl7pEJhTKxy/7ZTuI2gGPVec/v59C6WhOQgGzrZo+whR98Rle+aPvmQT95n
4tfXp8kvOSvuIFrkY4ogRZhilsw4phZaxWVS6mj22mqXtkUeB4miG6Z0e2vzOd0yo+oV2S1pyMH7
kPomK4FyXEF6eDdNVbOtx5BcoEkEeykqs3JCWODjO6A3XUVwlbQmZnnxvqzLIYLJwZhKwiPehT9O
S3KJiQP8RORdMOTKxOMgZeSp+X1dyzwKiLyvsvy8SHwYFXph0w1nuUS1joVXPHPj51fgcIL70ztY
MDX/sLMjwBBNtIK5TfAmw3jn9el7Og/X0tjH88g7cJ9ZGxZJVpoYK9lGpG13ydh+rTpx5vIdvLOR
2TGnQF+g8b5skv1YtFceYSuRY0m/DtDbMUlSTVMNoQ89DLizkREWTpptDk0I2qxA4qDIV46CvgN3
z5MymBFBkC0O17pmUTq0n5LA26Zdd2dIt5KjLKnaQT3K4MihWpBVaSChS+Ydof0+qbPdaVUvxCXf
ATaT40QtNDl27TxcqJFcM39FCwsLZw6U5eRr3ko4vFJPX8q+vaghXZiZWXGHCwtnDojzStvMGFg4
aT9gCS3k8PksiTAHuFVYKDmXoFevFU8k6e7KMLg4j7QDW9MNpZ1GruOpL7yP86RJXBjab09TXzBI
dlDEkVMQMGhV4CrUsZe8LzMWt7q6FkTGAcYPpCfnmT1zsJsSnSLJMNqBP36YPW+DMH/q+rmJUtxF
ElXnGSZzQAxW33UVhpzAn0e5gW5ft2FDMK5455/d1FfQyxz0in4INPMHtLN7EdvL7AtjEZyI069K
R9P7YdfsWrStHtSnpN2uVdqWEOFAOUuzjnXZpOOsS281zr/6aV9FLUr+OG0AS/QdLI/QR5ymJul3
XiYvcuhxbBNUPOaZmFZ0v8CAOpBWxmBorwIDUfn3QjZ/wNjGreDheWHh36bvmD/hToT9TtX03pLy
j4pUt33gr5Bf8BjUAbY35gGl1tNxOFJ2x1u/v+iY5SvoWwg61MF21rOhggwc7ehsdFQb80cwt5uw
QZ+8nPZnKuCgmCOI29CwsQzBgQQEj/kGlzDrtPWFmqut7Np+Ldtb0rODcTnWLIHumI5TJp/QOHwe
/fYLTqqVdH+JvAPtgVKsOAVRNSyHrsghJKMK0nFqZr2ijSUWDrxVNgRQ/bdwoiDZjZqDr0U+3iaN
+HQaaUum5CC5qAPMgoz28dTRW1WgfJczkceniS+t3YGxSRXMt5oBDlv+tGVYXQoudtU4r8zhLazd
HZFTPmqmlNZ9TIhPNkTRr6H1uvMM1J2QmzKvgMKT7mM2DddZRa/asX3fDfUKhBdA5o7FEWhzwsQw
UnE5Jo+Z4FdVgT+2sPxNl3Tz7rT8l5g4SG79sQkHBky6MKebJJQXQqS/87b+jppyf5rHYWD6teyR
HJR/hGQjSV9m3qhi7rVx3cPwr++RKWK1/52O3k03JOG2SbNLaM6UmzHL5DbH8gNDuovrBK8dUhZM
jThAHxEFj8sMqCsj73vtPyIWfOxD+tvpXS6Rd4CuR9pnkrd9nCAap8S/tVJe4nqtfLeQ8BAH5EMi
Sl5UTMWjzncBsXQzJP1DSpWJiMhve1+teJMlyDhwz2eW9MqWfRxmclOy6a4WZ2bJxAH7iBSpYG5F
xVk9+CZSAS9uOy5tNBYECoRn6cGdi/PLxjZl64OgJn2PwMlWGfuMZPnxNPkF8bgDcRYGYSsOtQfw
KEN/UU9Yb2BOla4If8GI3Hm4lGQ+5DJExRXzPo9F8QjT+zuG5IqNLi3eQXtmO1kqnPWxT3I27kjZ
hnqTQgu5XFn/gdArmabnIJ1laSqMqFQ8W/SQ1+Rj1cl727SxbczutAKWRHTY25EzqXK/g4oAsOiT
4bYT6W1r7IXO1xprS+QdGFdiSupumFSsaPANDwJyfkH0g5eO+UpMWuLgIJkEA/aHHAzUjFMfdZV3
nXayimDmf+XktcTAQXBtE6Rtn8EWWKoiysn7JMPvMxV+P08DDoy1YsawEDQADvV6mMh1mTWxSMh5
NuQOuYVjWpmiS1XclPlvMG3+2Cn5gQ/pe9mt9SUWzNQdaoMmv8KQc6sYQy/QLys4tnc3VtQ3oxK7
s4TkDq5B2VUnfERd3HPxmaf8ZoLWf1V2X84j7yA5sawuU1lASAVZRWGXjlHqi3RjWH+eH8UH6zrC
maZFh4o27OIytJ+snR8UKR8MCj+d3sABrq94CncqDWM4HDY+7mIhKp5HWdEB0mxbfzhN/udM6Wv0
HRwXRVjMQzHB8jv5aQ7qeyW62xz1f9AOjTvc8k95QMym6agfFWVgIqjYeFHVFWfuz0H5UPg8qQXt
4jlUZOP17G4Y07WR4CXhOQg3qBGtb9suTv0501kU0K6VzyIcypV61hIDB+JsanEIXfMunmSvZex5
XddHScK6tSbO6wxgEueldU2lMULViYx9P8XptrSBNJEJg1GtJOevQxwmAF4y8GqC2RgiGRfJ+B0q
lzeW637TecUdVljuT1vZAQv/bmTCnUwLAmsFHrCMaak++fnkR5j3akPhXL+yjSUODs51BbObPW2g
sDXPzfMw2+nKm0n5VE62WZvEWOJx+PwI6TZXXI0WRNVmRRtprrayJI+28s4at4F7qy/pV6QdaxQY
GatGyIupx/1+rNpsJdotWZID9IEOdJLVeFC0P3/GbZJewJ1KudadXyLv4JiCl/XJBCoOm6Tr94ER
lEV+0vK1U+SSoTpYhu5o2TZykLEImiLuoaSplPjUNs2Tn7Lz8koROngOyprAmLoCM2L6Q572D5me
P4eiXznFLwjJnUNLk2mkVZV2cdCEX5t29KKMsbVW5hJxB8ldPQUCmVrCrQGkviLukUtT1sN55uOO
nUmtsyKgfhsn2N9ARRdvVcX57rR/WFq6g141IZi5qIC4aLWO0sa/LJvVIbaDq3zF+bhTZl1uYTxT
kDYuiilHn9Jg9ro6KlqV0EeODVXXKEs43pgkENN9HySBvOxCwuXGY8YXl6YjpVduWJiMUwz3fOi4
HcepUE9W8LrYNlDvhkBZ6qa4rMckVVephQtyMZqLzL+nfQmd15ASPnzFuizzD2HS+vqC+30gtnnH
8bQfbejlO+7TvvndBowl95pxVPyBU16a71UTZFDJK3VX33EoEXiRyotgutZUN+NulMpOW6m80H8M
bU0mGPlNOrX3GjqZCyjDzunFGA51AxcDJMeXY5MU4WUb0DB5NNZm3jXuEpxAkcFQ0ZypzoOajxxl
bZmBldM2RtD7jtqxgXLk1J6Vbwnh+DGYqJwgPaxkXPHi62Cb96GXXiVB/uW0KS44eeH4sQFaSLYi
sHbfJOBlqqugDeNZhNvzyDtezB9g0MerCxmTMLRRgsIysrb4DjfYV4LI0vodD6ZwSnkJfUgorRRF
1IILoyP6ygv18awNuNN2BdyAHpoAA5rgfRKYPEbVHq4D5hct1fV5rsYduct4jk1DeB8H0Oa5nOHy
P5z+FHs8vYHXC0QiOHx+ZJyqTodhkAP4GquKDQzuFteQ8s67zipyOdG8uzEePqtPK9zJu67JNVwK
CkFYcGs78svuN9V0XjQlZmUzC9p2h+9wruAxBSHbWOnOT7fh5LeXBIaDf4f6SHlm3hM4cPaa3JsR
BZvlae3bXYZy+SxNZr8HCLa0AowDsVe8tDt1p+tuTFCmQS2s+gGz01c+6s+62SMASy9VLs2ohm4K
Wjgpt/xjI2vzpZxR+71m0/j71NL2x3mm5YB78LuZDga6q1UXziKiaR5A9xBxctOVM+2iIUf+FFnA
y9NphktCc8A+yqbysE0hXRHtV9OaMc7z/MyI787ayWBMijmFoEwnrTah8TjE/RGflwq5g3Yjhsv4
fg4Vr6atqqtMNOW1Lnv821mC4Q7I+6JJy6RtwYs3JrjKGoq/wiF3WoH1gtjdybrA1t1c95CKlklV
XZpGFNBP12sjiAuJLj9g/chBEVqZMD8EOFGLK1bJO0jivtJ8+s3oeq2Zt7SDw+dHPDzlWWPhcByj
qaHPGVwoeJ5rU+uVGL1E3onRPqFNkRUlnFp5MKDLMmy8DU7G0V+Z81gYexPcQTRchk4SXokmhokt
Xd7nzTSJTRI0RG7HvkUf076+QyIYyJ5riCdXgk9qusqQ77dn2oCDdRVQyB0LyCrHqcvEBtUF1BDr
rJHV/jwTdrDNMZ3hMAJOK6GqqG9K2wsokthOr7VDF5TkjtXN2Ci4ik2amFIvhzRkLEYGJR42hNHp
HSwEJ985kPB+rlVDgEGf5l96XV5ks/kMFzK+nSa/tH4H45WuJx2auYmlavqNTemPWftra18ifgDn
EUDSbvb6vgzqeMBsX5HyipB+JUNbwLfv4LtGCKcjvFATzyMMtsJjCnGTkQeepbcoJZ/Ok81hW0fL
11mlUg+u0cWhLyg8ejCM8DiIalbgvaRYB95jAA8kNqDbOJ/a+SbFnt3OOiw+MpGRFetfYuEAvC9Y
07LGq2PI1+6CYb5OOIkzs9ZbWFKvg97UQoeTqxbkUyB2QZMsv6ikPLOK4M7PjSXPxVDSOmZtn8cT
m9XHtmDDRRaY5qxHnOBZLKcwyEILl/8bXEOS3BQwCiUuEo986Kb5PAtyR+mUbNI0CXOQEMvGG6FD
vIU4RO5P2+eCet15unAsp2H0IPoXNINLxPDKoT9fZrpg03asUBv8OM1mQc3MQTE8mJQITlNw0hwh
GdkmFOOmRDhst6cZLO3j8PkRzmqU990Q5nVMKvNYtd7WaPyYesnuNPmfzy+8khW7g3XwPIoWWMEG
/KrfChReeM1w37F6h7N207V23/rsdqLJD9x2EdwnXuG7tC0H4E0hBCphlnLXz9S7oKVO98OE5Icm
85vzAO7O2lV54xlM+irOTSL3Xp9XsaypH+vcF2cqxwG5nFGNk7qp4mGuvrVddU0QTPtOybxS/F+S
khOhzQRvO5kJFg5Jv8g2cBNdfs0DX72fq7Adzgui7ngdPI2UJPAiThXPKvjDr8rLNss+yGJayaQW
EOKO17EBQysdrpTCxeg2KSLV0exjYPTaJMMhFr9iv+54XU76psmSgwpokcDdA9ldTZn+Uoy03VUl
4lHS1GzFog6gfo2XA/aWFMbOCrYC2e1tkeM8MrWCK3sevIwFD/2sHSaXJHawhiPIh3wOJr+HlN8b
tTdtcwOzrxFkqF1/eRr0C2ZFD4yPGIhhTCSkz7CPjE9br6TsfS+J2szwEMGZWnfwPfEcOg1jh7ap
l9r2qsAeviNE+ms3Ng7PMr6qCyd8c0aJ5dyAWcEthxruk3bYh1dJ4O1HuKji+cM+s7Ltt9B/x2Vc
qETAvapCZO1nz4fbb7JK5aYOGHoMUiug1TXBZKDeBVmIqi+yJd64H+WYdRvjF/YbrRm7HmShr6Y8
G+DGnhmjcA6zPItwnbP5Y+bBVaUHlWTz9D7DMBB7V8gMzVtao6y/pS1V4YaSpB2+nadAx+/4M+/I
4Vr7Lk2gjTaEZXgz8qK+GBkuPp/HwnE9GSroMA9DGevC/61P8Bbs76FE03km6I4DwmF2qhEfy5jO
vYwqwi67WX8Ju7XD04JbcCcC4TmeOp17W0K5oqkI3B+alN6FE8xibOe6Q/NVAHe2xWUfouK8aQnh
Tgl6XehzNvgl1KQR37FyrPZpV+85h6a6hitSKzFhwQkRxwllUNrzqKJl3Mk0h7dCETggMl3Jptnz
sV9r2i64CHdQ0MNpbkplyphXJv8AM+vsvchS+2QLD60UYZdYOF4IJ2GQEtmVu97Skm+nymrxo2dy
1hf5CBcXVzzRkrwcTwSzEqkZOLx+A8+/l+Xe+NaDKTe4MJDXsyAbMaw2sJZqBu5kYJpB3SZRVRnj
+kcivsCY9E7P9Ics6NYqeVl6YgczQHdarRXQFhpP7ht6yEoPShJNGc8Nusi8bAtv8URY483c6ch6
9Y5U3d6Kc43C8QkBTUoxV0G4hYdxAn0ZVr2/b0UIowg8HSq8YuALdvFvY4NAm+fwSsvWtkbe2DZn
m860zX0FGfb2tHNbiLDu6CC8ptbl+QQttCDw9Z7nXrrJEV47OC1Rd8oGQw4FU2q8LOYTFXuVT/mm
qNIf5y3dgT/m0quqoEq23pBf4YRGrOUrgl9a90EhR2nB4cXSHm7vJNt5ZnBlCjJyr4tPr3pJpweW
x6ThJcG8h1dmt2VOrlWmL8LuXhXnRcOfw85HxGGOEgdgMslWFmN3BfcTi73N0WNaFfvzVu/kGokf
wJuxFIVba+CxYdHIPqII+7sKZc+nOSy5jp/Hs6M9wAu8KvHhGZy4adQzybsvcD/xDp5UeFCW7hPE
39shGyK4xfNcyzU7XfCMP9dyxDPlQYoGYvK4mki1H9rEXnkdeMeept4GGjFixdEveCl3jBBNFlpI
tcrhpU96rSi7TYbkZqTjDv4HHHBbXN6A3c1RY856KVMId6bQFrgzPW3DLdSj0LhvDjdX4K1JMW9P
K2sBJ+5AYQajul3FmhAa4fwmHfz95He/n0faQfeUWZvWKSR2lTZwk9404Mor//E08SU9OPge4IbE
3KZtsq1l8FsyBhs0fBH91xpqFbQhj8NkNnm9NkyzJCQH8TO8VtUPWuZQvU7xVmeT+ZGoJlybu1tw
KNiJ6iGMe7Og9MOtYO1MIu1l3R613g8zJDNaORgvbcGBveFN0gQdDeHO+RzZ8sFr1/qdCzORAjsJ
POOzBw+1pVnsTYgO13VZ1PQp4BaGRGB+Ql1lkw9TvQieMoenfmeLw4dRq7bbBXAxVz9l86hYrCFB
V+f1Gtz37yzqPHgdRh+Oa0qnl+XQ1Pm+CCqJNqdt73VZBu6UYZPnmgsvC7YmnJF/Jcpmsnt4RR1u
qZ9m8HrCH7hThkqXZh4SaXamhQcxy2S4z5P67v9wdmVNcevc9he5yho8vXqiu+luCCRA8uIKGSTZ
8mxZsn/9Xdyn73I/DlXnLUWFNm1b0t5rr6Gppj+Bb0szfibh/O+bZvSeaIiSMWADa3GdoZaosfxL
U4sunY13aHn0CTH9o4u82waGaOVzteAiq7FN6rXkSnd13HbynJD5k1Pzo2u82w24NHBnMRAD1HQv
u26/n8X6EoXBH4Apr//8TD566O/2gL7B5uyzailWKts09jw42jjul//u099tASLeGp97DGYwEOim
fTOJq47Y8vTPn/7fN5jovSUeB9TGSDguxeLPXarCCpy0JSGZjPlnMqiPbs+7TUBNlvSYTS9FBdeD
b4Oa4OgV+nv0Sc31NgT7/2gVciX+b821B9KOi1lhtDzhBTUz3On94EJVfOgGfuhE/Cyjz8SDH3yV
97RDyL/ZzuJgLlRC2jLwuy4DvvuZP+EHa/u9/R2zlO26WeZi7EURkODKGajWyTz+NQR6tXr7/c/P
/KPrvP38PwoiY0cYxkXbXFREP6hQ3LeRvNXDeMfn7fFNEPTJwfLRdd4t76AxocdGPBlLyN2EETLG
UA/aek0adVW+qc/IQR89lXdL3NuHdqw0g88UtEx5Aj1fhk3+M8+1D1ZI/HbV/7hbO6QnlVqnuYgG
+qo0/wKri7/9ID6pGj/6498tb9nKtu8HboogkVHqUQ7u/l71xT8/6g92v/ckPE0acC57tGd9ZYws
tsls8GE1rWrLLaR6Kvk00M+s7j963u8WerWyipMaXwWBDb/g3n8BXviy0kAAfYiPg/tM6fDRl3q3
4gdZRcsS4jpeC1BtDOzVDc5kjYwPMah0/+rOvafnNTU2lninUxEPbkqXesUBNY1rGi/0fm6rT0bY
H7xc7xl6CbweljYIpmJtzFq2Mqap8iJ9Fhux/24VvqfpbS0Lw32yU0GABaQQKPzaeX1uhbyz4fpK
xv4zd7wPHv97jt4uW773QLqKJNFj2njDqW38GiohcRct+m83rp808B88//dcvS7aoiWKq6FQzSrT
gQcirfehS6dwndLJ+Z+snQ9W5nu2XsW5nkgd4jLLKDMtGoI5SG0+qRTJRx//buEbsu2VmQSQE3CK
owbTzo2VjehtBoPgs7VQjTeeew64O0LOfE0UH0sYoE4pGYNyCZz/L98P+n/3t4rhUgas8UKOy9+Q
xQp2dsOjGMllgEVgOP47VX8UvdsdMLLAYGBLkpJ7QZqs3q9ed1//ea1+UAK898trCCVVw8aoHEPT
Zny0XZrYoDpUc2tu112YJzDG6U3TVrL85yt+8PDeU/qIBtdxh4tduVdOB9lMyNLfhkR38Scbw0cX
ePuq/3HqDHNs0KsMSRnLuOjnMdX+vywo31P6YGU3LhvFR6+U3uxqyZNozv/dbXlbsf/xVyMcRlUy
GnFb3iy/YgFpUjua6JM39YPN8j2fD/Y7EJFsPc8d1AJB15y7abj3w+iTFfnRLX/7+X/88X4Aohhr
W57Dn6N0Ab3jnfryz/flfxHX/1KkvnfHC+CaJSfWcRihx3+otsFveNebk6mq5KGf1xdm6+9mmK7h
tG83Tq7mMHZL89DALKkwrfRTt/V9SrRZM834F5aENK2T5jP/xA921PcswG4gY61NH2G00tUvetSY
C+5kB0OZjCcOQ5HHf74PH13n3R6gvGbgsa3Csh28+QBZ79b9oQbKnYNodysvCyqfz8AHSv+3iflv
d/1doRBttOrWetSFnJ3tXEa00nQo+gDCqjmddEDwlsoR0r1MTjSJeMqafUMX4Q+8ouAiLiNSNXo9
hLItByLqpk313iBYS1abV/1kzIKaiSa/Xpp0m4SdLDQlipHbRCKv6rrOlSXh0cH3YQQvMLCD/sYh
Luq/9qSbXLpSpCfBr8iHLymrW38cspUsoxvKbR9IJPJtXC0i63jSo9GoVO+lLorrE2vYkoEPMHwL
kLSXar1P36d+538RVwCFd7SPXnQLh+62Smu0unuadI70J9iRydNgQ/+ydckCKeqmHJq+Nmm9+aYL
Kq5+2JgM3qnrai5MGvWTOoGCFd7Yjusb48vpjs4bpomNAvd+j2WD0IqWwbG2j7a2BLprRFY7K8rA
23mquDpqmewvEkKA545MWexEqcPu2MdT8LbEEpZpZZ3Lq4q1WVj7cRobP9MhLxhN1BHGV+tN3M20
BC01b4bg9zBtZwmFUEYid2F2LIMekoNqtTfbqm9Gmoy5v04kU3GUzX6NkeSmH2RIs2n8Tefburdj
2rs54zBPRgbcLZxhkYpQJqO8mUd9ctsDnG2yjtRQk9y2PU5cOFLLJlUGhpa2x8llYN3d/OC7vmmo
P2dmNuk8vwqcOe2E3xqXu7lxr877NZP6N+IcXpn3CtHXZR/p1cVDOjRdtlm/XDTuFYzDDDhJw491
/Y2OMnQPlj5O23SCn1I6TeqoKO7YMKXh9m1Ohlzu8zlen6yQV9zzC0Qjx8C1r36yBtgdHF7jTaWB
2u+hXhnTN9p8toCw4XSvHsDzhcNXFfYHl0CI7Lx1vpJl4VnMqv4qqahuQMBmOg0bPR35ELAtx7sJ
DbOoUZUChJyWLcGNn4d828fkilvrpxanHr4DxrN9z3+xjR7nzj3WtQnTyQandtLnauNZVLPrKnXp
b/GFVuv3aRXfarn+YWGgYZk95FAMNtDjWohyPflMN/HVLPN9sOOVG0eWxhiSFZ2Wr/0e/CSd98wT
/jrvyUVHKus3e2t8l0uPfrMshPdzu2W+L/0iGuVLDMMcSKLzhi5XrRq8F+36y7P1nCJ5reBqzCvz
2MYC9WMpBvg+rQG07Rs7+Gp+ahLyyBTL+TBF6dYPD2yHkW3iLgF9Rrp2iSyHwtXBuaMRBkk8+bZa
fUl8/SAQSbLV7qyjuAiGFSkbY+61DQYORxYmpUfIVct2gMP2fJ1hPyTnKRfSP/Z+fYChRaFMfLDE
3cCt5FbILh1rcjuK5Q5CIZH3qi+MFEcEKWaqUd+x3NJdV3dCbM+VP+fI0ct28r3Zo/sIujgvjFLw
6bIN5z22QQnKW4d/10lyVbCW8+M1Jd0d7/vDsiMmsRkK8DjvzeyVJhyuAq+UGroCoT+FRVAFmZM6
n4y+E2o6GP0nCn9R1jxBJnXTqRjiHFSNTXCi1ZyFE3+mSqKjlSlrj0OiHmlMj/6AtBuBtgqhCDeU
T3UOpeKZMr9skCeUjgrPNJ6sPs82kKmh8etG6jJe+3tmoDgcVvYKq2yAbPErHYbr/pal4daTIN15
S1Q5IaAgbf3Ovu0YXxHEdd/Z/SAq+tg6HKVygwgR2lSU8zQRBfeje5xG8ISxAUt7FgxlaPzqEEkk
iSYhtBrD3CKMQO94KUy+onfOXbiqVCzwlzMe59/3puoeERmXDGm3uL0qjKHdV1Nj3pSCShPdLzTm
j7VzSZxGtjOPHVFbPsoej7+ZdLYoiMS36newTVPWwW4kzPB/Tf+4tpt3z4mBb7IakbZ6U3sE67r1
Z6jjZdxEN4oz+cxbxIlkNEh6hBZIHY1pGODmPCUWWacpRAnwEVc1j1oo6odqSWO2mK98XbunNhHw
uCUcW2q+w06tT1c5tEU4+0pnMWduubVq2+4rWOOyYqvAJzoFfah/xhiKv8QRULZ+mtiV88W7UNfz
rLIaJdQ6OtGVszOTV7QkQTkT7KS5ab1g+ck8sMGjjavvsPGlIgNhu3/pO2neVP88k+venSur4mxr
2+4oKT4xp0773ZHp0QR5W8Hh9BjW25qch7YizZ/QC2bzQOqWPzqRgIdCtadZugze8HN20v2sKto9
xc3iY5sY+NFhbnqBod/migGn/p9NDyvJx3lILtC0vTRt4t0uEUIAi2UeAyyx1UtMrucY+lFwsdiJ
kz4oq8V0U1nrJcFebuiTonH9fa9kj2WjcWA+LvPcH5eIqMdpD/xfQsCAAolP0rHz2ibjX9HOzC8Q
CWW+Qwnm/qi2nvLKiibfdceOkxfya6Mc/c3oygc8R9YfBPG3q8JT/NGAtgTbuGW6rsgR/VX5duH3
e6eTmxkH033Lw/EBnh3d49aO44GbZMIa5GHcZUsfAuOr3OQfqt7Fx10Kkq68jZ8VPgqrNJpQN/B5
/zaDd1GfYhpGx7EeVY5cnB8T4XNXNI6p8KFPJvX9LWKNpoj7DX4tHjXlbJKZHpcZeQ53Bk7DLtcr
DuJx4z3WF086HEwb13eh6+fCQ4rZF2kD+9LGxH3jsx997RfSnjABCErVdfZmWKQq4cBND0kQbVds
mOvPcPWmGVEUts6bZYkPXOBv2jbw194CkTMEBnlfgg2iki2sQeiNcBexf3jeluGYW79NjnR13tdb
sGIUFCXsvMu1DTK19Pqv28f2PqjnDd7oq7ztrI1eIibazJOSZKBZsswGpMNVRpxg6ABljLTQhsEt
608oMZvBfhd3SMa5seM4TVcVc+KyvZuw9W5Os+EBLiHOy6CeG1+NW2Ofpagd45cpSfizVpUvLyPC
igXkxch2e+3gS61yhCCSKIt9QdZj4xQNCtehwKlStyNY5OCgzN6KHSotL91XN9wH4P/OKXER7MWz
MIBTWAmbdExbZeMLkUaDtNVfjRfVeqmvdz0K+E5GZjXF1g6AJI+a28VMxUDhxtJqCxJWIrFB3CtY
jrVZEzY4xJK4zTrVze2UIejOm9dsHDxpUo6wcYqCt2MPqq7pD83EYwCXoGwRo1eh4RyrR+RarWsa
sCrE3mej9qtzVHQoAGMhxqOowNDdQxmggKk8RYoo2BYv81Fi61vWsWnIDXbBh24SlTrbugmyxO1u
KtvNDVuGiGHf+4mCx2wXvxUJvUniIKJ1Bo1Rx89xZBPzxxikJj7axoMAw5J5SU4dtWTioBbBQnnP
Vtom6lZp00Rfeo7Q3j4d+sXMZ7vS7YI9Jt5KqmqiC6taLzmNxgZejnRJ5j/YUVo4meFmfx8AJcao
EenqI2ptYd8QHFCvmWiYBbqv2/qncG+tnI1onNzwduz6VMEza0/9jnbPfoPSIneyQrZ0q90e5DNH
wdj6KORBz+xUck3gWbflXTUE+6WekLd1v9bcmYJvCMUuYoQFOtxzJ1zRtPEW5dKyqTl0FTx+863v
1B/IUEx9GFpSj894Nhu8Y5AnaTKmpG+yCgt+zfzRwkhN+DMKLAKGJHi0CJ5sMONcw6qE3DeaM0iX
e3bL6RLrQwfhickRz7bzK7Ido1c9d9h8hq2WfdENodem6wARfWntugYnb7aAvgK/X3gO98q4PsxT
b8Y8GKULU0UJ7iHlcv/hwQFNp7XbZVUEO13+CstIgmSdINS/9l6qZyysoM9HOGvfxTOrd8DPdu4y
WMq0NF0hAuuOZjGRn8U20UOGjL9IltB699sFipw5zvCrHv+1NLwbMog20HkPfFq/IQcTW3cFm6LX
feDu7xKz/XlSRC+ZSWoY8eHBxN0BIU9blEVb7cGBoaH7FZIPUS6QzM75sMZRXNZy0DLf3+wNUrwb
xNwkwjNh3rdN5d8yaISDFIo1/B+BUAl19OC+NBUuGbYxNy5GyAw+0TYlQxwJqJAzFh45iXGq2e8g
WNDYBBit/qhaZdEVNMz7XYcj226GsF29A1dIazwgLsF9qVTYDLnWVDVvlvrUT6OWYnsTYV21OQ3V
yO+Ibaor6VfvBK7X/ivRBJYPFhLpFcYPSQaaIeo7GOLH9iRiy2k5LqQKUvioshfsF6ItKxpq+Bfr
eL324xL93FAWdanEw5S5IxX/00VO71ehhtEcIh7SrxOCIuJCEY6YLuv0sl5xBO1V2iV96PKNmD7M
PJQZ1UHOrQCpjZiIZptYo9d9auIASn05RhDWJ3OTxniK9CCZh0JLQBq9nmtaR+R2ZQ3eWKd5M5T7
RLA4ex1X/Z0JErwO3SpGl4vKo31BGGiapTdsfoyGCJ+NDqIHdbresaXDS60aYc28NrRKMQJJtqt0
/jRnEIzxvdjmcNlxmrZ6foDr+7pnze6vAtRMn7YlE6wieQRCV5RGnrc/q2ZOqhxn6QJGP4/J09tb
eQ9hErzWa68dyAl4WvjzrdSkKQpyvqSz8itzwBYH8rKUST1kSdwMoHRzSmgK5VHYpHsVkOqm2aYh
uonmBCwBa3Hj0qDezOus23nJFwvrz3yZO/hizKwFFT/UKLpOTS1nP+c4fkwehXJazli6bDkJAxEi
CJE+wvECnEovUexkl3E0lOhcaVLd94v05al7M1tNowrMyWzu+Px3n0wVAseIhks8VQTVp5vxyupQ
OpjURhhYZX7ENzi+iy55NWzZupSjh2uPTSW6qNix3nXGaxXdIxV0edrcmzjc06Z7tt4QfGk28KCk
59VLOhIbRIBPhA/sB0bp4bFTqJLQ+iKrCXtNTMRXIH5agejW7KAeMBHu6hJ5nTenGwLppwrw0BK5
LiX78LYP2LBSe5PWlX7bpa1ZWfCE6MwJMAoyw5vmofbNTBAgPbydncYbF9+UAZ7N8tP3Flq7dLF8
bG6tm4XUqUP+dHKAawjAXQc3DnENcDDrh0QYG14s6u/5y6yxeR7XZbfJjWnhZ52PllbbmSG/9h5W
tmL+2g9DhUnLhsk9g60MqrxfUvE2vN3XPvavwJ2mquy4R8fTKAzXMXp1vdg6tY7F/NeshNJ3hMEo
4OjASp0uvQ0XBZk9glXRLiVbOtopIUfCknm5C+bR635S5WJ9DjWbAW11stXy92CnqT8b0EY05AGb
2J8qj9TLF920gbxCu1qzI9yHQn0xE0XQdtEYX4cQs3is+rMjKMihqZ1W87oiAVyhBo0Jr0+yXrbh
MIA5REUKxcLqF/MAp5h0xZtBHzsUISdGWzYeMSVf6cUfFPK7s4l4DUo86CVsPrYRnNAQsWL/AJdo
cewiiXQZ0hZCeYbDW1H9q6Ftb7/wIUb0q4iVJo8B5jP+Xx8CCHoMPA4QYJmwHF9FDEp3nUZN36jX
FTx1DxUUGxtns3mM+HQk3urvrzC/lsuxGuRC78zkI7AXlUJyifqlO84Ys6xn9Aih/MHWPqye/Slg
y7PvNlC4sf96BjfdMrEDUBv2AX61qQzJPvnp2HVeexdHy+5+e4jAZCDlkA6q0bxKOhXoLLLChLeq
6uj22kzRIE4Li6FQAcJruwSeQLJtyk4rEf8JFlORr2ihK1euqLXXe594sffVn2lcncZW19MlUUGz
5/DwdMOD9lzQa/xdFuEx6RxCcxJf6h1HqU3tFMWAt5PaWCBKc4LDDpu75x+XavZbjemsH4d9GqOM
WwGnIEUQTQcDLsoPIrBhd3BgWPM8lNJr8s6Ph+pVh4MF0MGc347XQY6SJimyRNwAtmi4YFsDrWog
twFRfL0jnQ9z+X2QcfLVDRSOazFp5PLVY32M1y7yPRAyVShruBsHbAdqiu1/vx1033sO0F4wacwS
RVPjPwR8ni6LmvC3vDFgG3EZEek8fEVlSsWQ8hp76Alme/UCikb3thOICWBomCFtM2TF5Fd0yBB4
YprnugFBpD13ppq2BEgLXrynAQuNPU31tDEgej5Ob5ZFmvX+M2zENs1ysUQBtsQoXDUkOL4/ANX0
1qldbxqH1fA98Ce7ljRqNMlQys3u5PViqVEOCXNOUC/bJWWka9dTrG2s+qwNWwyVLah4S85iQszB
m7c9uMX8OQq++SwZjJ8aXZH1Ad7I9dJmdoY9zZl741v4Isbs4fbcWJTaNmsrXWNMzbYGmDDKQw5q
yoIp2N1Iw4pdJBOJvSe03mqwlYJZarB9GPze5nTthkaUCaqf6AYiM7GgRNHzUpdB26m6w1lFFJCO
uG+7oAeq3Uz2vA4uESlKaqYKvyajjy+2LEkBuZtpU/sGYiAWIZyHInDJMhw01x7wVTYuAkXSADMP
+YaLrjP6u5SKXtEvyu7DfLsuoc9PMJ8wO4CCbkQV0TVJmy9VoNgJhEQ2FYAVpt/V3rL4hBK19a8I
f5qXstl7V+Mch2fxqRp2OeaCgtP4SGYq2OvWBl6coQzz6GFQg+LnwVPOQ7rIRrcjTYIGIIkidXI3
MsMAtS2eCQrGmMjJSNgBrmZLU+5YBjC4x2wbo+eWDPIgVLCOWUB9GUKKNzfq0vvB8gTCBfrKqgbi
kbdyHsNyw7y6Klphe6z21qCvBOWK29Srw3b/UiEenBRI844xsgCCMRZmq1jyFdJUo4/R7kv1e9k5
8IaGQ5ObVliiy3cf0hJa9nVQLQ9NhCbgW0RIuD9KsgekFCsa5yOi0EDHgBxjQN5Jx1mLyp4voNn7
LgSYCh8LD6f8lPgZm9dteQLotJsrdG2M5LLzVVWGXK/nNnZuPjI4X80HBS1lewega7rr1SaaQruA
JOUs4P1W4oDz5pyvcGpBMPke+9k8oxSWqe11YvNoiv31d2eGsCkwEX6jpWCOsqCFi4PpL4Copi5R
xCwuhdCNdbfVgs3vILvIkktfe7H/5HoviZ6aoEmOvDfASQGqiSKKBNgsbmOCnwWOkSprpk5Fee36
ABI5N+018AGknB0wHPK6FLZFbXedVIjJzNp7IfbryTjgiNgznkML0/Gn2GJzfIEBJprXtI9iCZ8N
dE9NPmwMmkuZaP6iFc74ooIf2IOBywjqjUSv9gs45k3/5EcqeELTgh7EyQVYZlIxTa92bEX1F1lA
rvoWJ2L9OSkYaxTGCdveGMyZ3vjvmK7cLi4KgUuvYSzOlUGZfdsEcTyjTKj67psLW+AcnLaCfgut
2AaeJs1W8SDVinnmZyO3uD8oMjQVZOi+tAcOVP+vYRvDnkf2Zq5SSPfdhBEKGKpTCmaNvjOJnC4G
v4uzQ7MNHA7Ekt/bLgR2r+Ep9yCmFqOWtTLHbluiq490sS+UGMu+UEsxEqDBGgMLDaegOUEbu4+A
XSL2Z07kfhNvJjm3fhz8CNEsl8HqtpJLgHbw/QQsTCWg2iWZMTogcCYbAzD1eWLnMyYH8FrZpuYS
Q6FVhvhZvoR7nA/zBnmy1Uis3BkYbF09sRvbsgQoJXFfevALvhvOIjAPvA6/CP7QVepEAzg27deu
2qCqgLb1DxdOnuiAkdNQ7d8rt60Foqw6m4ZDUv1hJlY/lAub0ovGJQMqtJeeVPQcSsAs6Y6T99LE
CVswG2oDVsIeab31uM+OXUdhwrWNHPF3ELpmIkmqn3ic3o+6StoKKA0yiG0Hd2lHdxBm5ECmv4Hs
kLAc7Kb75pulvev15G78KERLJXveutKj01rjYBADzUTcY+LGBSJaQXPmW5FEgX8CRzs4+nRVB6rY
cCPDUUPiGLQvw7jbUtlkLGqFj0lrqHsV0GHOagyz3H70tjZuMkDIPpw/RXNtZ72cE9rXh7ozgFrg
3DcWtmdjzlG5iJSYHTHcQ4t2wEyzdxcMjX/xoR84A/4kxUbfQLJlJ498aVWBYyW+bSkhALxqlvyu
2xCNazBufklIW5XIcgkfo12pu2YIYSNJaZS3zDVRyhe7n6aIuEJpnRSIzuvgvykCli1dF9apPzL4
9vaLn2B7XbcGPggJ40jbmOubrW+hSFvx7rzOYoGgUAGOS9CmpQlMEoteUICClYsf0CQHL7IWKsmx
JWidJSEn94En4zgl6xD9Uh7M4TB6XtHVbVrrdGpcnKKf6JD2lKwyb0AeelySyV+hn6D9T4952wXz
g+pHUrvgWO/xcN/CJM8UI0wT82ZcUMXVCK93oedfENLW/aXibZbV4zm7weLUjFE4o+0M2HoExk/B
qLKAIjC1ZbC4TwcjdkBSA9zb4UakzRWHN0IdSUzFoSZL9JVrn96yVs3QW2uxZRFZY/IWkAkcsmsC
0Fk1hIlQPgY2X5HRdJ5kFP3Y4m24VDXGaLJpoxP1NtKnFYr0cwWSX7HBsO4kdrgkw7EUM1gNz7ms
6ZW4rDQi3wHJo+mc+kj8jrWos4T5W76g67j1YjLfx+hYXiTvYW/vweOBQYSjmN7ysCZv4iagfTxt
YdV/bhCEuKZbN6N04QwW+J4fyW+117ProOJmTCcZrucqijD6H7sVswUc+V8qRrxHn9loLoEcYHIK
m/4R4xxtlwOwtzewlfYoZeZ+usyoww5L29jrGrL+i60DBTQYU1JCYV5jB3XhC8j1BmfBTUBcAMqh
2m+9fQd3CSgvDfAW1lqhAu5ZDQhfk7KOg3pNJ2SlZO02tLdzPJlynd2LmMEb9gHGoFsY4mMIefb9
voufYlsdKGYS/t31GNx4Ftr4xsZrBjLCUhjM8278hJtswPl6rleNse/uPS24TNGgU/GRGPW6o+h+
7kEdyhSEwNATVm1Jgh2Jq1CqpFM8hwe4VmK07WmECPty629GHU2lhgj2albbAlSZqxMJHPvrqs67
Qhr7VutOoX3d7OKfTFf7GN/HfpE0u7yZzErfXFnM/RbX6zWMEgpMp+WxTv2+7vIw8EmKzpPlc9T2
Zxf14dOoMN+GMmc6AP5ODjARne7DbnfHxEsUerW9RTGULI+9RDjsJFZMjHYltz8RS0yZgJ+ebXFn
sw7daRYZJF8ELIHqfBLewVvHIfWjhOCI9SVAsK3/S3rzGCOnHip60pcSaP1Xobc4HQUQ3RQbYYWh
OdBUOokHioO29Cmm6ekeSaKuAPBGpKz4dS8vHcywgnsc3dNQwsP0ZUZPLLYcdnhyueFTq/Cl172G
wDdtjOSCFaikAnp0gO7Cl8Cvt/1GhP5mrn7DnffitLf15VKH60gwa62ceOijxVUXhvQk9PcQ1Yr1
uGK/X3SOmeDmIwm2BwSV7x0IlgBOBY9sm0Lv3cH8OQpE8zseUF7+gAHsuhVTEM/Y+STd8IhiBeaC
AjZxM0UGAAaKdiSAntHIOHXBPWjp/7B3Zj1yI1mW/iuFem5Wczey0dXAcPEl3D32RdILISlC3Emj
ceevn8+zamYqNZWZg8YA/dLIfJEiFEF3J83s3vudc+KtJ57VBslIWIMD1YvBOHkLPn8vtkUn6WZd
tIUTfjc1Tn5YuyYrHlzNTosfpKejQ9TdRpG2NTCZqr5TNVW9FRiraifu8Bz/0mnoOmMMshSjlxdQ
i8rdJ+Ak29FEhi9OGV4TBZt/31vlJRGJVzxv+mrLD5GNaf1h+1Nb5YHh85T9aOzJqjnFzyS47PxJ
uWa0DJtukWBhklQyd6tsC/iBqawOruc76tAUhSyxKqQVWYRtzqLehmRD99thopKpH7ItmZd96+tz
AxdgZslJpZnMPuOpq+zvMzir1GhOV23y2PQ5HFjQNJVnU4Jls9CuxXYpvtdMAZbxwFFqHUCNdJy6
73R7YYZGp1lf2kNPBICki1cl4xfNXIbywr1adoeNcIAVcl0yjHTorvrvvrTwwa0bk/u5JrchDS3H
afTXTutr5n+rsY4apgjtUn6lh9WxGZBshJt9J3BmP5h21w1Hg41cvviLIh33ptJtCs6+GmVz5BMg
zCUyCm2xWlRJbdu9Y2DX1zdLwiEzDzRqpe7NqppanJ3W0LZXnEMNdTHbZahibgw+1hBalLvf8/lD
E7U2pVdU4DAw37j6UtgvrTJYmYIydSrjQ/c3lb/wJLbTE+Kxa6p4mriOujGx5IA+cInxoivtrb74
rE1sXV8wDrbrZ3xVVoONVbX9+OrptKbhV+h5xprgrr43WpyGHxwr72UdcMBPVpoEejNUF0raTju1
+FOtt1vqV+tZLLLq8MbzRjn015KV1B+r0sf01dySpo+bRC8bFvhJM+9tBjStCJh5WuKEtc4qd7OF
F/0ua4maZX2WpTteOtdpnSrgnLtpHEyqpMyPRT+46/dpoq/L+Vz0i/Gs9Wk7HjJ7FiDKzNvcbUf+
fJocVrsRtEEZuG/GC1aLfgN34tjlTZtZy8RMeBzmF9/Tq1qGmu/qaXOs+5nTYl6u/nCT5JawAmtz
sAzJqDzkA+MZSTO08+rEYsrnMJzoaCyWRWPGPdqw3rmtRn325wsfHdDdrs9wG7d3jsir5U2rV4xH
gswYrHbc0Yya6F+0m2uUX7Ksrwo42inl2SzWJE3vOFf38wpoYrmcceyS/p8AEWv91Y19taU8qw4d
FkpOYIpWAr1kssCbitbT6N1Vvk9T/QhGJxkWbFYhVB+lkz/qa8Cw3RuLeBb26D3jZlLXdCWUPZav
UoNkuqeXorqHQhWJ90HT2J+enDK3nJfM4AF5lutYGo+eToHP85xhSvYNh/ZkWWA0654WFwYZi2dF
uuMO3mmW05Key6z03LNhb3n3oMsR/8yqXbI5rqq+6hjL63qih2Ujx/605t5aXIQJfvKQOHJe3tZR
ZgXz395mxD3WHhPlfsCdoHZ0MT1vFeKw8ApwO+csszf93TOuepUDrfpSMOBPVgXUUWl05TxzlIfO
yh17ZxLMO3/z+9kuGE35iX3qknIC+pBW78zTEVQl9VmEXd1JgoHkJ4PWKUNpFSrZp0uoKgpgGngb
PNkN4IU9XlZCt5r0rkFqUp57R43ea6dovgT2Uq9t3I3DMMd4lDZN3JSrfoaH0B+LKgOS8RXgV5Qb
2vKl1gZ4o2Wm+x43MxVTom3pk8XEnYCwtWZW7OePWspaQwfWNGcmOI1BMQg72JyuPZKjTbtsxTN2
tMv9zH3eBeOAgPGGTphVnVbTo20zTJ3V0lJNzCFy1xm4cDGlRkO8Sh2HLYLm2L0y6Xne+rT9/XtZ
05+YQrsnMCK9o4ASqj7jLOmuRIdJfd30kIAxV3sx53T5JivuMzfMBji7W405AyzNNlVtBB81J4Em
cuop83qfVuFEzNbZa7ON+qKisCdouNBBUFyiF0Ld5zVSWjTu+1T5qf5Aq9POdhVA15tfYcRxl9JU
bqlvfTlH0BsNrJ9aOSqSFWWaA/Ei8D1lUG9pbdwnqe0ul6ZpBvvYZFtOscrYjt5vvyICs1d/np5T
w5JfSM5s7/3U55qoasR8W2yi8Q4WOr78FqpUlOHUcDn7zWJH35eF6Jxz6fJ6Akrk3n3MGkNbg6Te
ev1gs8MwH8t76pm0mudPUrOT6lJ2ifGmKorNMC16rQsKMxnNO4PCqjp3KrOb+1a3RLHHtUKBYtSw
CreJn1lJqPq8le8liSQ0kheMvQ5tl5eor7uOGohZs6z2Ykgd915bgEtDpxMzZBOzpVZGrUNSSzjU
To21DAd4FuHScZ9sKfTPjPjrgvaMdJOgmssRFzoNGVAwNqmRR8rpEioMd1ufbK/t2nAT1laGCV0/
N1i5S/Xj6ifOWyFsDN8yW6PlqaEM0HYOizm+rZ0xfWpET8cpk8BGInD7NSvLoK8Lx9yP7dLOTyU+
n2lA5YnZvc2+qe0yhPLiwWm8TNtzQOV5zZcimeItt/Jv27YsMqarneiBg7mCfmiqQW7fWbaKJHRt
XnGshowuAaa9hhmnJaHcl6Tt+Xtt7erP7jr0ZZw4PDeVXoNGgB3roJBMI2EVs37cQp1ZjB+zbSwi
IlBj/OEm3WBf+NRKCo+iyN7tyiDDA3Yw7cLCdUoznNW0NiHLW0JDpKbrF1Jgq+Jm9Z1R/FjmzjyN
bibYV5qciQko9uo+eBOrYdTZs5lFHuOY6eQs7pJGfUu7KW7X3D7ZJEAxWi3bjd2x669nbkt3W7gY
s+y8sGq2euaC6eAfhVG5SyCop/pnNh6ziDLlVvadVHBIYcWpiHl3zT/QAWZ663nrqaTC2qzn9OC0
mv7Nq9r+M3uBZezsClYzxCR8LGNrSOVpXOB+o3bQlipkdOPfAdDVWjAbW/ExStHWQZnJ1b/nIcvf
if+j7BFuj31vODBBoS6qPZKIMl+QNtBOvQ5GR8dHf7RqLApozDodzK2hdMJ5qxnHt/NouquOMoHl
L7a3ZLqe1wfDjvLc77+w4xTFjg6yDVjnauZ7thDYCBI6926xHwda8SEGX351UqS7YHY0I22I0nTU
zLie502RnrGqE+46U3s0Um39phqbY8C6dtRilOBbdscaX6U3rZGxtc2GWYsISqEYOVgxoOd+Ec1y
p8EKemGtlXBy5AtPF5+Sya0jlRVq+5KJ0n7A/Tz7cNOFRlvQIeSrQwMB1/B1ZFbqXX0lnTFYSFxD
HzpOEGtEAKXqeSp93b1JaLwzLttqLVRFLyZIGM9yn9B+MoJsrTVrCHPsvE0un7WFfSnQ/Dbp1yB1
8z45L7Lv5OvSoQ/1OC1b/hwbNd3khaKVqS/z7oFWdxE4bMaM7O2Eg3ATwJKP6DJnfWw7P24W280+
9864osMaZ+KACSwqp6Git5ICvCVEPYpJMyJlZeW0Rv+CKb7P6Fp4ewj5KmSL2IBhTQG/kpLd3Q3d
c2MRE+Ss4/gwrJoe11nOyLrXnJiUHPh6jjrwSJq8n1f5RV+8YcdgZnzUS9c/0dedPs+J6d9Xs26U
gb5NdHFKvYxT6Rq7rjPXAyBQ87BVuOROPey7Lgw9KDTfCQtvpak7MOaAVdPOI4DKg6sGJ9R6YJm8
qBnbt3K0SOGQ1/5tax9oRslXVOjyaZrqKcrSUZw6TjZWUFlDQqeX5kc1LzO98Fy9gleNpAjNPXmC
bn2wJpm82Fua7vCJaMCB7TWYqFqCQTl0O1o7u9kEhw0jle1rpfvdW6qVS9DZqSGZr7UruK5Fn7S1
yrCaDC1cPPpqwsncsE9KBRO9XDZENQEl8RYlNPzubYI5njtoTjwf8+TwL2rzKpk0VnUAYbNJQk6T
1Ao61TnQnX7ByvL7Mpdf7Nf+ifDkZ0dol4N33TZ9FQ+79ICq7+DvzFc9Nt3Qjs09h/TADhBk7sto
CpOTefIOyPpi+7sMWZIw3v6D6/gNwdTPvtFOZU0LM5EqTtJPuqeCNjtNcHy//yJ/S8DoXHWg/6CX
akn38JNciJ3Bwhi7AKdEhLY5jCfhxkHGUO4N1tU4ekY3xhzzykA2aI1nLCvbQIAjH4YS5IsK6o+v
6ars+Wdv/E8CNHIiSFBfUQL6szL7XTV4dnbfsqPTdzWpuQIa0ptzwBoeP+FpSMUYgjRkfsgQuB3/
4J35DZXTz77U6bINS64psaOmJDs6zzh1iQTYmwOUfYAsdb3j738Gv/UB/yRZU12/9rZlubuNpp54
wkazqCOjBlM4lHnL+PT3f81vKOMc69efNEP2zq9n09kxUDAhhYwm7phs/idfxE8CVKmcqceR0tlN
ooZYMGgFpHUg5B+FDPzWm/ST6Gzo0q6WaYJ/ET2JAIXMMfGLWwxn/8gv7rfenp9kZgPiT1BH19l5
dhejAYWtRlb9BzfTb/zwn+2pk4XZqkOxv0sBBQJPTayQGS3b/9Qn+7M5tVlKC26X98bcajcQA+3R
fmuffv+H/4Yg/GdvalcZ9Yzqn9smo2v73jf59XDmrliwMjVA+yJHROP0rAZH3v7+r/ytd+un5z/z
Uppl5ELtaBg7b3an+tvCYOT6+z/9l1TZf7K82Ndb7B+WPFGsljutqb2rPZ9TQe831+mlwX8fK0fu
V7ttfP6msY3G3eeyeC42esF6n6Qvqs2T7okDURartXpfJisD4RvERq/ol6v71+/Lv6Uf7f3frqP/
j3/nz99buao8ZaT76z/+x3Nb8/+/X//N//6en75l/9Hefq0/+p+/6Vf/hp/7998bfR2+/uoPcTPk
w/owfqj18aMfq+GXn88VXr/z//WLf/r45ac8r/Ljr3/++l7nTUTzQuXfhz///UvH97/+2XCuAut/
/cdf8PevXl/BX//8P5r3TH390736+v7RZ//3v/z42g9//bNn/0W4HlaHvgVIb9g6N8f8cf2KcPmK
7liu4cO7CdfhK01LXcSv9v+CjIu6ihh4w+XfsDr17fjLl8y/uCY/yneujqcmfm//6wJ/9Rn9n8/s
T81Y36PSGXp+Lj/nH3YssFYujeR5A2mC63jOz+JmlziHCa/WAVFDOvdP2eh5+EdzpIqyfFD35uK1
qICNjCJgbNoH+5r9aJlWssNBoogryt3oH97Cv1/hr66It+ana+KCBEmZDB0sNm/P+Glh0x0mI9rq
m3Fr9EjhGKpHiesnRzqc8oho0HoYSIyIpnIiin5pnL1T1zVjJY/DGd3rJVgX0wrJZqsZIq16YCRr
jm1s65xTdyLF19hmLKwKde784t3S6v77whAi9hmrZ0GnjXao4WE7hEtaJUhxRP4d3mj+ZI6bw8GW
Xu7JHUuCgHxzKhk4qRJmbuTEoRJ3+WpatJ6BdcHyYNs00BmrShQHRupzpAywnwHtFf3dKBUisSQt
Qx8obtdkvrUbyrm/z6uSHn9vlskPdLh2pDfIPzGe6I8jRhN3qizyu64Gwndp+YIK2MN96lpJZI5Q
qqu2qHCEI73MhkzrfT4wq2pd3XzJZl/bbS4qbql7A/0rQ+A8bOv+eUYfGM9T9aXXNj1aLBPiNmXy
7ThVE7qzv4SUSs39mNtpLOdOxmLE3SUsMZT/TLdjeHY6XUZ+3kIqCsM/+TbJVQg8HA5/GzZI5prv
Ejupb2oa/i8UcvlzkZba2zx3yFh8Wx20yvMRBs1e1LWyCLdCnz/Pk2oPzUZ6h4V/epz2Xv2RAChe
fOEalBJShZqY1usbW+5EPWaXtDXSW1rexY64b/XmJZqKsmJYrkP5CauLxgexy+WNTq7TUzomTZwq
EFwx9k00Y6B4WLdRo4zUintZlsOnHFRs3/QDHRcmVaG1tElc0EU9QsB6Ud2l2X3t+BPOP9cboPKq
HbheE9PJrEGWdCPcmF5GLrX6JVWDv58Xmb5t8FnMNIxpvVCdtEFZdeaO0ZuxK6ka7re5m8/9YOEm
lQ7ajT7wkjTgxge68GLvmyYLdXsdOmbaiPsIpEpiC/G4OPpwhg4s0C/nDi0WQGw6cHpkNh2ivi6f
QjWhGsAeboGgFJ2G0tevnzdFV8gDO43HgnbGmHXuwa0pTsCpewTIi32UBHiENUOWsGgtwPWso9ki
LWanTFaXG68XMpZLSc5eSca6GjQvHgqCy4M+WbGoqurN+oKuGcpD01zWjsSz0kCTCy3+pl7rQ3EV
tq2ZSNiW1cRQqAbv99dO0XRR0y3Bs9t+KmaqmHKYD9JJ1Qn4NLnb9GpBym+U57VV2Y86xYrHp94M
DX9LzvjY6Hc0yrpPKavvYR17ONgR8aYiO+7SAIgdKzzaT4hOeWV1W2ZxN1XpyZRefuMWg3MY5nH8
ruyqe2SB9AChC+3+6hq3NwQtLj8FTgplPsJnDZUcxyMHDnUdbY4jIZPZgDocJQaEeIvxqxiD/1pJ
pT+obTgpfB3/yyWVmpmgg+dYkmN78N/Cyv8WVv7/EFYy579oBkOEsCzgZIKSMvwWK9/aiaQ9NzXZ
C1edpdjs8gctqz/SWab9Jr7b9ea8jwRTR63hdTEDLwAWYsLyk6G1tIDGvFSwssTUDahxbLvJdmoq
5fK1BrPTjyovJv/VQHTyDDoDBOzkM+XrgszElQz0x0ISazFt49cFheJuMwrz0YepjnH323bZtDgn
L/ebs3DF+DkVM5RZPRlfp75rowmbjLjGTiHOpkSR6keTo6rVi4fm8OCTx75Xs0yD2kaVo7S1ijfR
ahQ/QBA5VhSh18I9+ivfUunqWzeWDwNPI6O+A7O4sC2TU127Z3PtEeKP58X6tqX2Z7WeBlPBIxz1
zmT8LZ+H1H3I0mc1nuauf6dlHUIhVGHrj5+mug1xAnko7JlOR/bSdI4WSDFEpume19UJzcU8F2vD
JBuck3il6rJoT0NSxO3oh2MH/bcOB+j0o2jKaMALVCzT7Wj3R32d3msbLZSxXNnJYMl8FaZQzA3W
VNLMjt5SB1a24JDBCa7J0Rxoe86bZdCZ8Apecta7/OhuTahrIiQ7HbnY8iHxzbays+V+RVB7TDb5
2aiykym2ANd5yJH+ATFxhQ1mvR9KZGw6IH/h4srxQ9ofIztaPz8wbww6tnSzeVR0Eha9QUry4KB5
zv2XSj1JjHfKLaDoeK7ygfPOZ/QmUT/co2JBB3dX+Oh9yq+FN0Vl9bD6RWA5j6Q3RTWYKJNaojGa
0nuzV+xgXE3cZzihAGMkP6YFnDJj9pBLu4uUKvgtwrxG2jApsLAgwWjBR4a/dxHWBw4TBAZyR5Xm
364SueOiD97FhV4+9QSXkOyucVXMLIPJH3iUbMd/mokMuHjufJG9dnbphz/bZJBEgqHtweyqg2a5
402HrGrXV0a+Q3tQRAXcVuT0IChdbkTzKiRMcnsxND/dlwwNAoVbjOFyHiYjsU+DhqHUpR7JQoia
Sn3NBq+NRrzkr4elLNJmY7rN8BE4TkZ9Zec9r8nDftHN9gaAxIOnQ6eAWtu/QGGtxLsL5xZVcBNi
lHkv5/4DxfE9uz1xyqr1IsuSyzsgUm4fCtmuH4huKxE2ZSo+FSgKQuEvHci5nwAIJy3P0SrAOYRk
BsUUAFlmQOFdPf9KEu1wZGX6WDnVMSfOIShyfi/UoNR3QpZQAS2AlduphvusI/Oz15Lgb3ppNWW6
FRExoH1zME6Mh8rW4yXPej82yY6Zzn9TUsuiHLg3Gt7TX9TUy1QIESQM9bE/6dvMCbZsHIlQZEa+
Q8ltvPVZOZ8a18oPgJnLfrB083vvFHpcWos2MNcvOR63ZnPcYF9DjaCiWFTUVp5aGeQkurpi5p79
5jj1JiPFHIIWuhpxU8PlOmp6K6ennBUr0hjEGdQ0E34Fvt0Ejgn/wByPx07W3I/e5GXnxclNZB1i
zMPZ2/rIcNr2VXO3rQ+STl0LDYrBfSnrnqtwusdtdiHllsG0blWi+2EBBhqby+rfOEWVPLRaVdxD
fm97ZUt8fFKdqhWu8OA4W7t3tcQ66t64oCA3Petza3ciGvwWyk+mjIvyRFzWrMpelVrR26pl2dVF
k+yMIunsgFpoOCvIs5OLmmkKyAKn9iuUDhGBMEu3HbimBd2TXTWnqq1ewA71/Zjoxp2Z6sRWdhhe
tG2tfdrMPLnJFUUQR3B1KSrRkoczzCcHJy3MXqrtW64PyydEaet+RkF+XI2s4V6ztA3HHlA+203l
eUloFHPElAcNH0XNmO+nsSkfifTV8M+dy1PjoV1j/ArtbOBZQnk4iXO9cRqGwdPqA+YLfmT2Pny9
WxVFR1veqccANMA6AFf6kdC8fJ+wb53G9ao9LExm1VbdEu+meZ8r4yqwsucOTbhVXODnDmU5hqP5
A/XS0VSiZd6y9MSpb6NEienoEdJe47Mmqv6YjKRH4QfpPBck3wATznYZOyggz16TGME2eEOQJ0Nx
SEoa5Ng1FS9C81fa+T3aw2A01HrI0s7/hBzK3ltFoR3RGhfRmC79vnPb5ei2lcnq0RtvKUbVNbVF
074KxKVPVq4bR/LpYYblpG7qxkh2vI3rizGNzmO5dSy5locrzJSraa/Yay4Z0FKsI738TuBRc0RA
mH6Tq4k8l5UgdkYdZRU0BR2IHCZtndxAzn5/YKcVR5WVFLRmqYUQv97juvXkhsxiC9NhKCIttxkJ
6j4KIzJPRUST0IaptpZnseTFZ93Ka6rSYokNH2plYIh3U6dXqEx4n4y0v4xL/R2lRPKp6TyXtBUK
79moJhT6k3FwFw/YCI4cRHfL4mIZ64M/uAoZu46idumag6iH8Zz40rhgTm2dXJVpWBwgm0cYmr5m
9MgOik7Jjach8FvdOTmjdXNffEczb9ciYbNAvX+Uozt8s8yiPZdgh1uYI5+Iyhkhg9O34gFjMPNY
gZDtWw0u18cNIgnapEnBrKFPg4I57C2ed10MF+i8lE6Rgf0OzhtmMZxJ3NHDNWPz6hZuUZtdJmvI
PUKEIAZdqqF920ZcWqDDZyCFAvKKNsDJxQPgG8YaY9hbXR6rqmhP2eRVHzPc960QGrZIaKX3ZeuZ
DNNLrgh6rRxCBsj2J3cq5L7IXf+h3yYvXKSeHz2Hct1PMga1ptZ8R5+G7w5XnZwLv19wohg7ljXN
BZ6rRjyxisl8FtPsx4j1sngm+xUozchiE931rZm445ODechR79cx0Iui2Zcl0kfI9taNHNvQ3zVt
sM69oSAXR5zhhZGZUdvNU9xq9YyadjQ52HTs3qhYcdPtBtZzd/jwu8S/8LLaeKnq9MPBm2Ffk4py
v0yufGIunbHLyv7eApy+q1LRGaGcEHO5NYy9ha4cR6Gz5+flY5L3+AyggjtaWLAdVvzhXpElyFvH
lvnNoizxNBctNj+L7iGeE2wYubD3dSKtMBmvLlubm2OHMqCozrwuf6BK7neQ9P0zvg1JoKdDelcm
volNdg89OzrlxUY7wzxd9s8M5Ju9WyA0VhIu2NbYvON+1j5ZqHW+Vvl1nJdCBu7mfr0ahbbLp0Jk
yddaEMMT+wiq7yZMl55nrMsPeMJt9x1kyBfl1sVlKotjYkj/OxTXxKxkSo4SSeXBEmmtwDMRuDsp
Yp2gRJmeBthtpzeY36mv43TdsVzaewdrsLrbbsjXF9ekkdF0nTwy7e13C8sp0zYTj8R5YFOzZLbT
th6pqtbRXkO/Pz8Vum/x0qvxbAxbF5tdXp18S3ovwq26o7FWIGpXDUGCQfl34jXWm2HQyr0vG3WQ
1SyfzaUqfhRtUz+1ABBnUFp3h9rK/YLMZLvrPeHsERT3IlgEItZwsjPNBOWlXonLCauYwEIga95s
zPrfMT3qwL0tLS7TOe8j/FmMO47P6b7F6MgE7xyAKpwZ83crlTY+/PQtM5y+xLjvHDN5Y/Igb2dF
WkublSN4yDJxC2MCEGxGXmS7XiOE6eI7YkrP+ayqt6rDu2VEpizjHguyZ99xjDUAiSv7oGrr4owh
YHoSiTQOuHr4p0Vu2LvVTc2ZC22yuBWWm5+StO8Y3q7mgaNRcrMllvk6M1+to8JotbNoS+uiNH3e
C9vQIl6k8aOiTzaG4no/h02X29A4IO/3OipbjvaWxt6mHPNprM30hpwW85k1obkrFkPte5XP77rq
ur2JCBwTXL2CXOuU2x5zTehPc92tzK7S6xPUsjl8NbxB7ApiOBTMl4MLB2g05+mxHIdvKFD78jCk
jfumjUn7RZrKOzoI7V+SdZ2fXIk6PtSNVcbpJr0Dy6JAnYFFzNGYlPO2lr59m6SDcQPTW9yySSLa
LjNrX+klh5dtSPPHbumYkupgDV8nx5Il/EniRECv6QNGD/7RKpb6bDgqvZRDjmy/WbCYmkZ0ywbr
hgqdyXG/tGtB8qUxVXI3Fln+AwxchXNS1iczb6dnv9Otg9oW+7ZpXfu14RbWgqsy91iBWQTzsMyS
hmqy3ZsGn1UjtPSmTBstGLPZfOoLXYcvtwzL21sw3mXkGPX2SNEmP3lYfd2g27r28JllvW+blA8w
dV6YYtzAHF/Pnhe0VhwWSkOI0Bk3/QCYP+BqItCB18rL08jVPXvB76H2D0L6eHFBevjXFqmfY6OU
eHvDV/JlRHvE6mPgOyqhRjClp3q0PMwH80Id5lpr49WTbYbXJCYdkiz0y5D1yb3atu0Ghbz+xdL6
DpJ4SY5irPXTVM4OUKLrxSjs55PsCRG6xnkdkFGou3V0kcfTGr5hDV8PYK45OtukiWoqvlfHLFwu
lghmznNtNLSYCXWZtONVzNwDzF/cS+5b3TvumPKDrXN7rIRszvagRqzkeMs5JszdQ107CZ6uHQGj
dorVwNRd3VwHIEZ6j215Q//Dx+V70tgxB8Yr7H9k4fjBUgzuyeyd8oEHrXtEJeShQ3GG6VtB+YNZ
pbbh59HYunU2ylZ7Z7fFBEEbUP0EiKJWFc9WxmlS7xE3UYWCkwXT2MtvNoYHX7dGb88dQYf3UHfT
YTZH57tek7kb1cuGE0SR2dnbxn775jA84TRazNltM1jyiKWVQuTktGXgrM3yWs2dPgZGX0NSgyPp
75sLmnSDhKS3Ij7VSQtUa6Lv1AXmG8gM3I+izBwouyXR69AsC0wvM4kMIxznZHgbESTCiuYlVjTc
Vtap9e38AiTqAQ0Cn98JKF0vZr+FKtEKHtd+1L3TZA454p2W/yLlLvJZQ0L+YFm684m+5oCfiiQX
Fzh9Eli7LSZOYR1Bthjhi/4Zy7LmrBRuNQyo/DHER8u85VTlPuLygmyrqZ1K8LWxODkide6botMP
pOxSbYoMP1StAGTE8cP1j2gRl7CDfP42aO7yNIsu23GgdemsJB1GONWG47qvLzOlrLtk0YwcGAHT
SNPcYqhIeYBmjzysWdU/+snX3gmSxaPf7bz+hIUUb7KDe4S96xp0U4HQHbtCXoxOJijkhmYNj4j8
aOv8ssCeJ3LBTPwyUd1BXkYwrtBezMmc9GjJbduvo97czaPIX+dmznfTaMGjtxJ4fzA+4z+r3TYI
S1/BlG26Tx5+QL6fc0dvox0pPFJB7occhG2iX3FiVwA0ToYy+2R61dLuzTpPOQGben5y/NXBEJVp
yM1AVgKvcmLkNOK2QACz7bxcP+MMRrLHExDRJjycKGjruKlXfQbTS05GmxXnKrEaDKS5HdYcNxNH
8jhPfB8d/XS6gIo0X9e2z5j+DuJQSqlObFc5A5xef2Sdm/bbalLS1vW0PvJSeXyGZk6e6Om5t2gx
IXsZBxn3vFKbK7QRIhrJ6IQ42WlzvKmMxuCkr8YPtyyNag8JimUO3Y7lJkEe6hDWMNUviP059IyU
FN2CwQxeUgU+Dwg3TuNkDyeEI9o9ma3bFnVpk9zACuevxI0nD7Dt7V78T/LOZDlubMuyP1QIw73A
RTN1wOG9O3tSnMAoUULf9/j6XP7es3wZZZWDHNSgrCY0hYUiJNLRnLvP3mtXxvCdE2QPei0P9zkn
vQSdKOOazEh2iS1FrKQvLHiBW2akBD0pc6BfruNwhcfQAOMQseK4uZrw4m1JuZoPTpmdVLgm81ab
JISgVown0tYuBjCl7A8F4wI1T3XdptfBVgD8BJK1aZY4eeobh8eG67AyAmWr42BetSJ5URloic20
EB9dLbRNLw6nvt3kTpz+kVWUe4NgVToU9/2u4t30CDBuon/SgdtJT7TqI6qxDLyybptlq1caxkz9
ckkIe55X+UX8Kr+UvfajAQT4KlzTCEZ+idvYSr5rcwSzMK9JtVkh2+5wgsaPdc24k0aqe57NydoZ
k0j3lQ4Bea4yeYe8tK88aw1qDqb5wyGswEcd6e5zv+gtGS+2zBg9EcbuI+edAXifRqNUWX/GZBlf
mlXLX9Yyg9a0gmKiVDuqCLHMy43jPoM1IWv27elPDia4OZJKwFmOOm7ossseR2dxDJ7p47JrhjJ/
KcnFX+yxTy48Dxn3bDftILyYxo60F9KkppnjDn0GW6PGJX1N5cT5RoeBdaiVk/hhXmrwzmhj2y7s
Yi2u4Xi9kBATR9y8wLK0IkzRU4qKmSMrjqkA6R4Lwlp8ywWiaRu2Kf8p4eaNhRjpR3ZdPEi12tdl
SabPZnTw7eUUtWw6Z3IepZ7RjjY10fyoJxS2qCRyn6Vmzg84E6yf67S0P8Y7xIZBM9onTl9/z4ND
66wa8x/tGqMdjAtCTTu066Ud7dEHGjMdkFI6dPbQRK7hcf3WFXM++41DK0gji/JhQmifN+uQZ2+5
WRWfSGqdpxF8CmzQ1j7R0GGbSQ2Vuo4t84HzK6vNgZDeHjBKbWHUdYfjyu30uKYtXqYo77qjCrXo
GoKJv3DJGe9gZcS+yvr8WK9mtc/ajnlDdPWlcaBuZVHYvCxpbZ97u7CZhwlmHkuSS4zCotgPQzIt
PKEs41IX9cg92JensikcHh2TlW8dTeSfcYv3EKCWu1OmWbwiw2cgqMFUHoDJTVdEneWcCNmgiFiU
ulEUt7e1pEQvdEcTJDklp9tSw6zQWP/o1Y3SPd9zeZwqIrV3QHgwZTjNN/Ow4F5vEU+3XL/uG8+X
EZ24jtYXeOfaU92KaIeYq/buJHPC9L2uo9DVtDvdzzSoOxG/vY/mK7rPtHcHZ33CIJNviX2KZ84d
061ZsvZJEGlj5lgEWXSYbM+SBPJ77ArnjzUb4Zt7/1sgrAy5V4gye+eFNaM51QAplQTPhpPbfcfV
sBznch1OVVxpPgkHJKdSxQcwctWhyTJYfQuXDU8JQt8DvIdKZ47wyiirDqPeYKXLYR0ykzCYBU4k
lkfNnQSW+LRCMFiWZ+RMG5D2urCB4HUvL5z3MsUoGkd+TgIa5U7K9TMZTPY/mIABPVrp/J4VC3Ca
2JmTD8ZdJEtVz4cEP4zyHVnxLfdEEZ7Cusl5nAJvw3SgCvbRGrYKRaxwFw8Nu6zeGR4UIqa10Ugn
nPo4zf5Uwhif6bgkSCWX8Na4DR7nts6LfdGneIAby/otnPYuH4SqfJWkVXlq8VwxkUrwWDC4bQAL
oteizpjPUFwA9zXYH/zYUO0NNp34UuTQtyLjKt6UpGY2pp1oZ0nww7OhGHrcMMSFB2wOCcxxm4Kh
0qD3Zc1TnbSUE54g63IqIvKGzR6KVfxgqkQ7mCrTriQWPuu+GG1QwWgUfGNgRyKX5GsuouWpDJNn
qafSG1VE+p6lxEEyqG7VFGenLsvn16SJ9cDEU+jbZPU9ZU/zTxnmra+vQJGA1LH3ggQaf4ymDTXd
zdMpQBDpPAIT6GQgFPGSADI7jaI0fyar6PYVjvyTy/zjEV7nwRwXyzNcyn7PrZD7KeI2ayd96P5k
Wb6wWYvU89qI9UDfI8Z7E/d+rSsn0NOyuK1puXgNqbTNgvdU51Aw4LVAC3GCvFVa4FjIcS1sYeiq
MvPRatudEyXarkTseu7GuT7a/dqdktjgVIv6CJ8rg33+Z43N9FaAfLnNUZx43HDYjEE7ctmlQ3vT
i9q4lbTy2h5Wde11DJeODAwlHB/9osKjynPU6v/loDyCTc0X1o8E37zmrm3PKsx/QEwDJSnuIzSl
A9qNvFH3bDVTknoOV9YbIbTm0VQxxBBtZF7+/95ZqAuCRyaG5v/eXejFX+V3En21f3cW/ud/+U93
IR5CmASS9R0OPh2OMo0t/3YX4mfVdcsx8B7amEb/ZS409L8gBQAKUaZjYDE0sbH+y1zIv7obAjED
Go4rLF1Y/xN3ofF3K7oNwxwfHwcudh9grSA//t24OsSWXZBtW3YokDBQ7/arTdTUEMsiG0ZorIOm
tdz9pGfi6KyhdtF1ZDODwoCHnihUW8g+GDn289DIH2NEJ1lPw3ViLehJrU+CXuYOsL0sg9qZxI+K
e5fo4FQxuaJ91OUzUF6xa+aZwoa1cnezGoMRV7ZPnr26GbgLLcN4nbVs2JWZsLb/V67bS/KLmHf1
p//fLbF/c9Hu/h/yzVpS4On87y/t01db4tbNvv7mmf3nf/Wvy9r5SylpuZaUXN22cb9E/3VZm3+h
lVqWpdv3L3h0//O6Fs5fpqLZVTch79i4Z/99XQvxl7Ll3eUqhckvLOd/cl2L+3X7byM2rlkwVLZU
AOS4SRxulb9f11anNMwMjMaKBfhSLjcrzP5A3w7GPqNSwtoi8vtkxChW/GhQav75QPyb0/q/emSl
+3/y7Qrgw8LhTKf4pu6+3v9iCY9iYILWmg/bvqqCiH4CD0qYdUHq0jnf8kabe0dA7xk+wazVB8eZ
BIAM6wTouIFpQ3m9luJ7TFL1lRbKvti6LH0wGZc5NuWlZozyiKUVvssLbRf3jIEKLZgsYyED23Z/
VzZ0qgJpOmjka1KK4Yeb9u9AAOzH+y8cpnB2m/rPNNXtW6xoUl/MJYjaXH4AjyGLT/R1agHpz0fb
LIcj5EuvUJOzA1jzbZFYXbBSX6sCm7q6H8GMJj5WReybqlUHgnpPCChrwH7Bs5ooulgGKqhRioOB
kfX0jy+kIwhZTe4+RAc2Om78Tn5XOd4Nct4G+Nl9kpuUZMRfhHUiv7bYw8DB6rftkD4Nyoo3YsLS
w4i4K6EECrgiHh7iN0ua8IJKMwIcqFBZSaSZ4NCCto6uPQ2XWxhLtTfryxmapbmxBLu/2so8XccY
PBkJY4eJg5WzHruCNd6LThwzdQtF3OMirXEgU2ezIZUM7Ic9vX1VccRAlOfLBlY+6/OpEQgkhrtN
uxV2fC4huYKroOjD1FJQllerB1+u8okxLLnds3noTOdLWKTRobIH+CGTh0dhPEDweBgZMt2kfYuc
+o56Hn2kn/Ia4xVIgd6d7JbU/GxyYkIOZq74JIZ61dl5KfAYT2i+1b4uhcAlgwpeF+XXhIk3sTud
XiLxIKmNZa8b51tOcyT8Rn4Tragbu2n7S5sYj25Ovg4kfHeYIwh6xsTPWB/RnrtRO1ORghtlVKdI
VPmxbcUX+i9EL9MYfDcGWWc1es774522yTeM63veBm81pZNZh93XImG4WrQksdXRRudPnIRnA9D4
NsvuZbMqEwe7BcNtJXi5hKFfrdi9pI3LtUYrdFjJL0b8k2bpX+ziGmpgNpgsSIzwU9Ii+i6KnmZD
VNR05Icd5dY7gmBcGb0PXJfotpY8QCbZ6HO7V2LLdlj3ZA82JM/VaZ7x8og6NDwdpKoovhZT5ju5
DJ9Q8bb6vZhE1XCL61wA4Up3DuUfqOwAKZkafy0JadFsSd8GA5GlSnfuEvL3yUiNr+wCGtP5jkwt
6ES9480LAznGNIK7DA0Qw9XBdlp/YgPK3xYyL4mS8KcyhoVli7ENHTs6Fcm7aFR1VpvKTbNdvrov
Td8jim0KA3BAgt/Hl3w/JHY2RWpih8mDtcH+k6J1WqP5DcwZtoisyTshzEc0a3FcjTdU4mp70OE5
Ii4dV6aafdgy33MyvcpYpBhou8R3tG23AsVcCzEEC5fgTb9/aWSzD6E5Fe06HEECU64O+HbD+uE6
qjKIw4OcOWN1dgXZPFcUjszd3n0HAuZRjGUeHT0511XXPUppdI9pAsxNFi2JVBux2yBVvx/ylUkc
CdHIiv6pbi5Gmzj09ig30PN84qdIRJ/49RRwJsF5Zs10vIvxGKv811AgYqAKEkmEac7RQx8PkhZH
L8vG35kNuNlNSzgLpEff0H7kfe+mFmR88cviJearoarO7Iq8RMfpEibuQS/GyzIvy0Pbzr8nLPiM
3UkV2F2jfMU/mS4WDCtFNBzj8M0orenFItxauDFb1rUDMNoolko9HBqe3A4Fu5e5ubat5j4l4a4m
jLoLU3TJpZ2yHRAUxnoIejQ1SBN/i9jDelpP61KYXmZ/JjEUKtyPMMppIQlszY4OhakgUOjRtjX7
/HGt7PZK/p/uLkwGJ/DLLIHa7KTNsBBCTjeq0B4bd7X2+ew2XpsVz30r58e4/hr6ptoDirobYyzO
SrUWXbTM7U5y0o6kie0g5lbzXUnzmFOmj6x8cg6zRX0YovTZ7QaBcTAMPVna16gAX95bQDU1C9xf
raIkgCZfn+2mq8/q/iXliV8UcfQoW/bIVJhzSuK8pLP1nHv6e+PlHXLa8u7MzuwLe3iDXAC1XAdh
XTyN/JsNknVyHu0wfKV9iEtOhDQYaP0zxBXtSU3t0bEz5VVN1wVJVpgHaU22F+Yu4H3VVtQT1eF7
Ura7EU+Rq6ofap56f8jcZCu1WmxACLQvasCkMxaf3dSNW7lCumudFSzsgfb67LoUeeERvoi3mdB6
Wp+2YaWHZ1hCyF9JVyUnBMwT4W9v0evxV7lkRy0an1q9EO/ORBislh8IEeuBHApmDbdgRWJI2M4k
R2diZEaLGWh+kQkwdEW+I0DSxUlUJEjJWX9aKtmf9KjT6420abNqocuhBtV4ObOcmEnBwgn6JZXY
JsO77Mf7zmQ8cYpcEi5fh+KZgFZguLtaM22y2XqPnNJ6qWvE99R85XkjXkjG4t+osZL9sMn/7wDG
Y2aMMnSy9qKn9o941N0fLZUuVtiS2RBCBXoi24up/ZYuZSJNUl2dWZXHBW+b1q/fgvgN1SXKwsSV
PEaWJB8cFVuTpTgsz27EOWVyUgAVajqfQE/8ta3jW2gaz0YxJg+K4kM2SDmTS5682+bqc+71i2KZ
nlgzbziHrbim5if8hCnlbqqmBHSqNspeIP6PxgLO3AR6YIXDRVDcCU182AHXbAK9X52tMZB+KNL8
XA0XaAVQF4ltvM0ugpwBLDewOsgOUTOwcTGqL1T6kzDr4cW1e+EDws9oumkgYd2/QG6FRpiwChni
8lIKoNez2k+12R1nJ3sM2fp8RPebCUbrCcTCtzMvzQkgaHOCIrI31lodWPY1F3oFmktXfMWGWLYS
33KQwE/ORK9uLPNjyGBpcZpjWRDWsOrLWi2/Srit29bh91NrlviVZINiZ1rv09uA2GFFzAFGUt4K
3FQhKzlDM7duWN/0bMhR+4g65cWyVa1BgitPHNax8bLvRtPcxm1ob0aHSk/48aBG+cTYq1PdNCRK
31ayTQCf0GShtUnmT5rDSAz1yCuc2kEEy4l8lvVvExDWo+QSuDZQ9zf5nIgdopqJEZi9AGDoFaNc
9ShH0Z/CJTX207r8RLZyj3ir102LFcmv3ew3HNxm5+hvaTYUr9qlnVz3JdXW2BucBTCIG/LozBZc
MrZ6XuJ1PFfmWjOzUt0zrPiwWY6N+zmurzOmwhdAcbnXZHb5io33vTSZatOpCr1UtPMRDNgT/NvY
H0Z8CKuiwSGfp01nWvaZHcrrEmrserK23RkuS7lcD42nlm0MEiLfnMVi3luqhKm/I6+l9PBQCOt7
Ul9LmzfBijFPxM3Zss34zFTcgN+7cxh45/ilw+xrOHcGIlsAxtT8o1RGezCAFm85ZMNxjjxEQHUJ
VwDmnTbtEyNSJ2tx4P/qH9CTpuek1zSi+dGNAiSJ99R239K1sjZTi5GiVNNPoOyDp+lS/uTmI3Bo
VT/ENB3KCAa4YcfLrl0gZcJ8GJ+6ZPaBiesbjScNGl2XEEMzRha9meljyx4oxDDCR0crGY4cfkZV
KMYgXtMHLXIaJuAxOZVspY4axH7WOIcq117G3tH3s66LnXN3RtMCkFx6UpB63g4PdK94uUnhEYy/
CHd4ejUkr4lhtLqnoQKikEG+1StwIBleYmhpFomsvhg8Yaz66376Tv+B9YD+cyop/8tK/Wiuv+/V
0VFcrc/uGL5OoEgOWa7gjCkMl5ZyNZrxqJA3UQpPk+xAuyxRccLdtbVdqoFMc163ojUS39TrgZ9Y
lF36TD+ZFYGmhC6lImKbT7FDui0gatMxk7WnULebUxpHinVrOBISL9R2sLjORLx0Z0iyX0C1uYxS
mpUq2z3FtRZeLamH17TgORLaGJugnh4inn3ePJmc2srYBnZepUdtXM6NnNs3clirVfXHFtrQYeqX
S9XNapeukXhd8fL5E6xpRty+eYqxprmaPOG3zi5jxXFgVBTnRTHucV1QKGkCaD0ZNJ1sneo0A8mA
YS7T7br+Ck2rJblncAwk1rFtcP8FY7zilRuwP0q4h1Suqpe6jeVr3+lHPpcB76n7yyCkgEUD8+mD
1kTmnnURUf98yW+zPNXNi4wZPF29bvfuihVVyDB6oLxh2s6wen1cfRh9khiQ1h3KEk688iNM574D
Mvsx7DIg1emXNYBBbQpD7Nwhv4PkTf3Rrq2HuOqNGyRpkE20s26KCHRwFzkEaqng2Y6pNtw63Yj3
U8nOI2kM4RnFHFHNI6bnEs0EGOo8HancXOF4T/luBGGzcIAYqiw8Q4izL8Zartu5aFp8G/Q78j72
KKjTH2yzN459vdAeqzXttqBa62DbV/yj6YnbD8DXVB4HjPxscEDNmyl7pzr5KBJrnzT1EBRqiA46
DtlNiEzjNzCa9pbtHhviJOeVtB5rZ30NFqcX79WwHtqVWMSkyEjonNh2mc0GiOdI+zgn77XlmJeO
y2yOelxbxDCXwm6+G2U/G1G6bcu1u4yrbM/wNT+EktpBm5q3hdXkgQaPzGuHwTlqMNSA2Lu3ECiw
VzHbsT2zfrtFIX9rLNEW4xxJzb6FXHLPLJc/48WlzstNftRFLo+y6D81zcmPQozifoJ1IOFl2kH2
5m/Egc8xjhi9EcCBwTgpHO0s8+fJfuQvZx8qFHhoZ08mluwnm1OInZtPnDI3srch/eHS2pm6kz5J
PE/BqigxLQqqYEbRHODSVscQslYYN+7OoeXiVK1pBKbfwFpiz9bGNCKmiZxGdir3tACKarLVpH5q
1yy7YjBJtllCmQV2luj+pP6au1nf84Y+u3aUn3R8JRcopL/DsnofG009DhhYHpu6prtqYpnfkJxU
Pc+aO++YHqyaboD4RXJMvCS43vhQeQKV9OBZ1bSrTLvfjXYy7DRhhf5EeRtE60lQzVx/s7YsHxbR
xl5rCBpbR2PHGrV7be1Z96kNzRjxduWQibfIyjPPqLDBWRLmUQdc4+1Ogc9kpT/QbpFveDA7ewm2
iIaGCGcdDtKPYrZf+iHOjvSh3XLWeqe+HneY8uyThDeUYGc7WnCMekBz3PU4+muN+y/P4uKUVAnS
FMuj+i7xpLomjkjG3T4a+56DuKj3WbT6Rlx8972sv/jTNynRnV/AIo9pk0ZXgNjc3QxGuyplbFwc
5TXTqi5WJ19ozRqgodkfs8jMY8huGEopxPcE+LvfhPEDCmD5c2YY5d1EJljMZWBOTvyQwyH3zdY4
5vF8zOV0ClOGZixbQevSthil8XXBHrDRJ1IHJcchotPsCDuMDWy6V79fuN+hbflZ0n93UMcCOtfM
yOFkq/FBRqQOUouyXlmXL7iYcQctK40MzadD9p8Iu0juUe+JaNb4ANDjKiAZbZqkeafB9ipU9EUn
YXLvci69Lkl8TeXhJdpOPEijdGc0NbD92fHGvjBOi51LVLZ1IFsCgjtvxleHHlJIoa5l+M4EGxZp
SIN4HwHi6po/BHO7HcvXm6BT8nZfGfKu5KyMWTZh251/DfqYnNsRRLOJNuDUFOIZkOaMuQRnPZlq
m/K/3rYac09Ns9m5iVk7xdQE2/fXUz5rgVHIXd7Vz3Gsa5d6mn4lochfI3GxSFb61pTOBI/bQzKm
0MZaUJZqhGlKKd2Vrom3EgethzufOEg9Xa0yiQ6iSzEj1i8AD69mGX5PMxGgJo5OKz/QXW916bbT
Sd3I3Jq2YUg3hi47Xo4QwfdaO//Ssqm8Nf0DT11KYbQDUNwzBgyNOQeLWrFmeWAYMLnGbPlyQqv0
ja59skXz3Tf2PUBXEVexnWuclM6ZprbfOEn6bY5ntgcLz+uQQbrmNeKuuRPM4t4Cje8A4LWbPRQd
WMlqmW1vaiidZsXhjV2LQF2N5bEGd8RZmqITlMz0A/DxWYNvvam4oAPHbaGgtbP7AVc78hs91Y4O
Tt9tJ5HeoDwUnircZEdEJYccP4e+CQeahS+jdZlo5g55hHdZslxFWJg3fTCUxyzqPC7KzgOLlc8l
tQfO7FX67bCp3ZhD9mBxN/9suKSi3j1LVgGbvjUiNJTs2MBkfBnX5aB6rfZwpLMZgtBgmJjeKstC
k2w6TtzmciQfA8opW4+TaeEkyXiFD/XLNJiAD1v4BZWVPtri1dTH8pnOii1L2sxrBoaUiul7L+ed
DRpzbqW1W8hugyeL1WWk8nTLsxcB/Tmx72NVEh1HtWDGmf50FGf60eR+g6TemxUTs7ukXLwgaWXR
/I7iaD4X3QBujCqhZFh9sx8/0HWroKPN6thRKb7B+Z88CoyuXppInBt4NYPQqXg6OoqHA6fGy4TZ
P0VZjey0fbAhpmOd47iU0PFXWUPP3wSCoDnjrkn0MTokEvsrfdwpNcRiouG7fWiBqm+wx7jEFuti
hw2X5A98AT9bom4LqW+g+RkQgMTcXi5pui/S9bkQKj7xQ4t2dMHy/1ZWcf7HlzTmid3OzaEXrThA
EaWoYMx87vzPqV2NB1dPg6oR2olWCeoZspMj0Opi6XLgmaoRZDm9CfSHZENJhr6CvKnptAx30v2w
ShQOWMH9OeYMHYw1FTuZ5sTXeKl1fgDDO0vsFyjjTwmO8F3Dap3+FdcN7Ln3zY5oCpOyvOKgwNAY
2hMF6/xj3xb2ptQGXn1RhCmKGpM7F+umt8s7exE6e4zu1kSa8TQp/aAaImyWcWI0ICKpW796Pu+g
NcfmAEv+COkQWLuUxRVvj8552TinK706JAfiY2NP5alz22nvEGe8rPOAZmv14XXsTXsb8VR5pK3J
9JteFIdZ2R8wA6cbYIDmWEXls2xGnpLQcz2riqZnRPKFgruLOQgF5a+rbjUUT1RE/TrFw5e79iro
SaUGukkiVIQOn4GV3yBgl/48j3eMtVk9gJjj4yrda4Qhnbuk/sRP6z7A4si9tqCZIJOLoECsCFvf
INIbtus5TQuHwx0tkCABebrA69vgjFxvmWK/wSJk2sljPlTtr3Ylp1Pn0UUvO/Fs0bfoE6pMDnW2
zhhICgnWYaxgxDQD3omo8hNewUpF4e/JHr5MLULzHSr++AFMKTYqxngD411tmfYpKTABWmVVPMyh
+JXSI/sQuUOLapt9lJRsEACF9gh2k8497lpZQtEdFuNGFdpX4ZRXt5RsfMvQM6bkVV/0e9U95zOD
UJioFLGXDoPximC79BQlNOMa8CG1Ao/tatkYmIlnzIYttkbYrbhZwIlgVSOkKgNDlp+5Jo3ASonO
gOfBLIO5ZqtFGKmGIiX6kX/REh5xMChpGnefKV8aEJowO2Zj6Zy6iEc1fAvrVLej+UJhygccZvuC
9OONujBe9Fxt3XxOEYAKehfSCE/8QBapjOqccwD+spTI27XOGsVZs2ugn090IPNEAZGR76OOiz9a
2RSxdW8CisQqrynd8qHE0I/jfX6nhIhzCB0CgR4l/csowIeR/9Vw5xkPoTMNBwIV/bGQzq9G9sYJ
GXPTWmN9NKK3iB6KB7DlHJzsk2mrjm18Ob8sybHTLGe38keyXGueHAc77tjeIxjwrlmQlOkhBSd7
gU5IBR4hyKfcMk0agdf3UVnlS1GGJ/p49wUNqgGNJE0AEBQNLxxwEYfscYxpUptIT9uj7urtkYwQ
ayD0Yl/rdNc3qb/wJl5tbFi0w5SlVVBZvXaKJPnEggUFORP9zW3IRHJB0nrvEMpp0oOZ6etrkoQe
peJ3PlThcEA1pxcnrr1hQXpDZX5ehaF5qVs5QdxiW2rsdRdajb+QLdriYRqeZtOkg6htbwSIu+2g
yC8UuRusQGJB28qXBV7PCaPvPpsyXjq5lGcmTHHqu+96xszViYe6YWk75EK9u7ztiZL3LfIP/abt
zECKi1Rt7bgOQB/XDy5zTNqT/kz08j1OdWuH/qoxtFOTPbCexBulekz90BenSLOPsRlgBmxPwC+T
E0Y+TiRde0voRLZSOV9nrnFjqlMecPCac2zWt9XtrinzwJafZA4gMyEvkrmnll7QrZhmnGsVfHul
N58Rgu6uC6fMF/fgkcFap8apim4+XXs9eYqaUfuwBaVgR6LQnIZjq3/MzI3Tz84mrJz+aBbC9tFB
r0B1J8o1m36bLYPaRa1Ov2xsJISG4iJIVVoRMqz7nYZxd9N0WCDBBmcEX7oAxrKz44r+6GzRsnfV
p4dYcnnVtrHTeUpcKIH5SrNiOhpWMTNK1dWX1R4iOkF2uN9XH5W+50StTVeUQ4wlwwf+2e6FaXgM
Qk2x2M5+5mtBfTNbznsc+s5MbyBKLsyrvXog5Ve/rfNxtA2qvajmut4l3PReXsPLPd7bdL0FGBxx
1+YF/Ut4BpnRK980JFR/5bZP7tD9KlLBo8Hon4zZ0LBR66S/nOm1i8vhWo535G4qd2E3SJCh9ew5
saDyp9D1eCeb4VMqzOs8eJnOnCzZSWK6i5LucYrMbF+JEoJWYmzzEcRQYVTNrRg+hd0fB4xkJ9Y7
4jwPbxOH4QuTOetf3jaQY1MNP/SITtDFBIOEGYTI5hQV61vTjNwtubtNTcnHW7EYPlWxxpuhp0eq
E7s9whZ27sVFjWyV5d87aQKiyNIzm0UL8KGnPj1pbEOrMT+uAxv0QqoTIMZDTvcJUGNOziR3fL2P
drYmHlMn+sL0eVgz6jPTpAhkKR7YWL6MinOgUY2cYHTrEZ0IyY4mbez2mzls62dAQ5tiYddCYo2P
7iwimMTT6Bxp0X5i3f1SpPpDtxybQrCXiuqFAwVrP5ZMnJzbDTO5HSROmuFyxCchScdTWcGcOv1B
E4pZ2LUTFCCKuew+OqJympj20sGbXPkR1+N60vPJ5gfBXiGSCLsZMTp6sXhczd7LKjl4SUAaxyix
/ijwT5QGNzvqqegt4ZakjCBp1mNvac4GdFEEho33SMEOMU7Ts6y680DlAg1kZOxHivP6/NvSDHbP
NrxnO8RqtQqE5jr57PjwOazXOAFycKiSyI3F560vCOvjtJ/XVLAnvdVG8qszjNtszOYG3oWBSRyJ
swQZTmeM5ie8VFcx/YFeDcipA2ExRL+lNrkeVWI/TaBdq4GW2VgMX5bTBVxbpsFhd05wE9TJyzJO
/p2iRb83Z4lxnT/NTl0AnbkUNckOfXdPVofYDK1Jm1Qtr0MEqKwGVixj0K1inuiH20+OHnsxRn+v
s3h4m+ElNwtwJgW+EtKM6VbUDY/Y/CCaovHcNQUFR6psyMazTcpJn4ZyF/OWykLy7PR47Uo2WUtk
PYCz3herrk61QeNDRUMZN+ixpHFiVuikof6tJ5H0slm1tPnhaavHj4yJopuQcWJ3STzHMi8QX75t
nRofqNhYtN1uExO1BKp+q0cYoE7LwRAuPiJ+YcMG7emVosm9VT1ODUwPdLb0nhqTeDfCIpBdqpFY
jLIdoCo2UGbT07NIj1DIlB10OvP/RpWLQQ4gnHduU3FizsiuxiXb+hbhblBUBpEpHhjuGh88Yexj
hc8fcc81HAumxCOLngWTrt+guQ+XQll0Y8Rj6TOgZCR19PFUkyPmlDQQ1VmvdFhcVG3ZPyvzD0dl
8suJHK/9WrzgABEf+d0MkNaUVRKfDVLhAP1wjBFFr9xTdHsYi9K+5Rae2VFv6cB1sgVZvh9O/U9n
oTToP9g7s93IkTRLPxEL3I28HCd93xe5lhtCUkRw33c+fX9U1qCzugdT0/cDJByKQGSE5E7SzP5z
znekUc+XXVnvZVWH6ZU071NH6W1VnQaeoIfRkpKlTtG3W8fM5LSmzxmCR2fFm7pVqcnxoQlhiLVa
JK0Zzp7ZrcTQx5gahglJeQLxT1GnlyYZL12e69uqyLN14Sm22xO1ILIggTw30++kLIwTE/SNyGuW
r7zXVnBt0Wls+wr9rdppwczGy0DKETiMTrkAHd9RNMspf3RR/sS+nF+oNYa2H2ylLip3dUmCefCI
RtC2Wh7miC524porDFtGhSBq9b66V2JFP/Qjjxwb6OAqLuzmmDTaKZC0dm3NIaukGqN9OJY0cUdc
YugqzW8/PlDLWvzSA4VbNxz6W5tlw1oVlrbVqpoHPv4b7DOvQrHSPTHMdN/EWr2tY+1SjrbY9173
DgcmP1g08bonusXEJmGYdqQjPV9mx6CW/S32ZR+DiTgG4IxXeV//4bIHrqMukpracoY/+dFPtatB
rmnsoaqwA3XI9VWkSfKJqILgEoZJzzNp/Cj0TwqSftOukbB09vmlDUbmy7LytA3CsEMtT/tSpao+
y4iCDpDZMEmzYZp0f1pp4QTnQlXXhWqkbxSQ3sI2eU9q2SoXLGxnSrLCO3Vubi9bv4c+Sl6JCK+z
0Cw+cgps3SlQ/aOW0vYzSS2MBXu2mwTRC12s0SEe0/jAxv5F9Xpa6afIO2mj0hGb1/VDKGXmxicJ
5oK3I7CdyvAnQ2tPQI8NKLgdPK75DvNdCMw8ZD1O/PaAlSoHPpj8ZssE7i9k+mlwydKnFofLLC3s
48/LWE32kXg392Hp4iUq9gS4hx2i66IhoQcp/MZo27wXwixI5RKHUmDvNLp8M5uLXmpcy7IA4mQ/
tBoVNh6H9NTj2UGKbxk8UBw02MW5Zjq81QgZbiJJhkpCwYiBxEY3VUbL1YhOnoEMWvW6TrqN5PdS
mdX6Ua+qLZrvK3pkvvH9gp6lCldfVY4XQy2trYjFU/Lz/tCSvd/1XnmS0mkpmqY++1X3tHB5LeuE
sI0sZHvZAc9CwetSFPpF06KhJ1FcYy6gxoRCIHxJUrH3i5KnTwYSZpa27aG5FlWVfCTCcFIx+stS
DDwying80uv8a2jGbWqU+pLornySqal1YrQQN6XcmnFdrzhxnbWXXOBsLzPNLQPYmPKYWCeVuWCL
nedYG7lrQrlBPsZCScOGzvQm91wpD/MtrSoZBSRol/IgtI3ZFhJh4eGYFpK/tzMo50GtkEVVuMJJ
gjnWeOBMHLyUkfkLUw5puUF/RmAxloyzFZyVQXcF5HuNpajbA3eJtcC6wB/Ir11P7ZOwrQlxMMqv
0hSOjFxr0x38LSpp80yhOlyUpnnFC8bWThfVetCBZBHH/UB7T1d8RhLJ+bhY0jSRnGK4Ae3gMW7X
vGgrKzbWBtTQ02T01LdDEQ6b8oteon0UjfpW7/pmPdqU0KBasqBU7UaheJMyZeMkxvrYWyZ8yi6A
osQitkyJaTsjo22YCqSp8VHvfY/EE6vNxkRe2P28gPKcHYKUozFlR9UX2TpCrXInpACX7nRB6Y+5
7OswZf/BUE8x3zyZMHBrab/zsWQ9tOEIeAQw20TfqXqr4fmSd3WDia2ybIsnQQ7bvhoEqFfaF1IC
ym7QhcVcKveuliqVlwk7TVHgi5T16WHWsrfovOa3ibuVekM/3SjWRJgjiskSCT5/j2CykzbTxdSA
dsdUjHHgmIlSW5KpT8sDaWEHMlbHgLhrr7Nf7BvzbRzlEwNrYnNa/VFSx+mYHn0ahm9/mRZ1djqx
5xH7Xd/folBmFeZ2cLUR4RiT7moeIdlzplNxyIE+ab4x+CYlqs2oZcaBuwiS8pRFauRIKVJ3bxlf
MjNLN82bJ3V8F2NmiowgNAe9fJpSc5Es6F+SkLb8P8o+Y8wTVuVLMMoXuyKGLaaWH22e84/ytJwC
6Cx2HN0M3GuK2sDtiKicH6HjWPiLMQKMxrop487Barii4umJdU1x2pxQGUfGPbips2ASuSZki7HS
NdTGuzO4a86JIXZTYf9qMhioMFW6ZNwMuf7J3OJO6doKl4Gq4QWGGUbBlepkBu99M6iXn28Q0Bsp
UkvYi0K/sBP4grj/JBZ7UOvh5HWD6yv2exfw4FR6dbqXifdKN5TiItWiP3nrTkVOmT9JyNnEkEI+
TpEVO12xs7OUXApWjdESLLRFUfGZAvIGSSaOdTExSo09cwVeJiE9Hd8jkytKtjjuyqV9Zcq3m0Rr
Yi6rmANN5bqMe9auUUIPmT/InBI5srPhSgIWQ07MOCmzz2TM+3CtU/x3YjriCqEbzFy9AvEUrzht
kdBbAbPWLQWfYU0irPqo9FBssPe5Ydx0blh23yMEDRDzL9xSO5pxV5wI2fQBz97pdZ67UIdjYGTD
fL5iZxPwBsSp/UU9TIEtYGB2jCbjFhWdWnoPxCvlikO6rZbEYFUcVSHZ9yo+DEp557vtN90Ub+hy
mcAEaF9eXeXbqpK3mEuLfUNzicOIGmqR5zUnRuEGeq09uDiVpQNWcN1RQpQO0fatk7QBmWK9JYVY
vZKu7Wl+Mc4ks9b4k25SxE6qTcZpEXtiZJ8xjEcAMlARo8igvSFKZywh+CWWXMozBR50xUgOsS7I
XpW8M1XElVL0Jh4RLy/3fo5FR0U0Y72ZXIlLxun1xGbTxJ3e0iSBWxOsltaxrzEF0fhU26WzDS9M
kUx4WGVlAG3YiiM+LiLEWgoyKGzaK9WP9roeUoaKHVyYhp0Obd3kmWF4O3SRyUsqvQKMw150/nkB
5BCfm3Z4D1PKyWWj+9UWQMvkPg1WedKUpw7Bf6fHGm6R0mKKaSEgeZW1tpRbRm3QIUNcPJhd9bBV
w9rmiknrIRdkIkfPvKnxBpamhEOP92BAV8yiLrrqMuTqpl4X0NzclkTZgLJ8ZTD/nPPdR7+mUldW
pnMaTANm4ZVMXSRT5NRuffBXnrGf5qi9r9C6k7CrrxaqLkd0NJfVSvvxeY7VOrLqpyi6fh17HHUh
CKO+peLi2Zqx5ruZOHRRhmwlBhw6i/PGSMXWwoBZcGQbgiVOrsjdpcpL0wn/jP+6xszGkEnL7EvQ
e9NhImjuJCVPGYL/rtCaek83PLeCX540b6rcuGOMYlkacIu40PZUzjUbrU0/ULYvdHwQnKz8X2rP
sctqQozPSQhtk0o5zvXmHyKF+i4SJYyAjn+rgl9U1OAXcGDRpm1mzYYZVrFFQMPJ1PDmxUpGHTTI
ZJd2w3lQCUKG1WQHbQ6/b9CsVEPiXCHsK8/ccR9OU77oaCDckPoGxtIt8KUEpyTXWVN9S7Co0hZn
V90Kj2SDnW2qTp2XAaOS/HLRienqEby/+mHt7/smlhb+UMlLafDtjY2Jy5nqITmBfNo2aOiOBh9Q
WkR1CePLaw56R8V9Ri55W2Qegk7F4MEyQ/De+OjXTNBr4ClY8pUpBz8UpvnGYwu+YP9q4bRuml2n
xM2ORKFwFJ+dAMvjsBoYZC8rJippM7YrABPDhmEuJo0iOg+BATeixGaSqbjacFyHNw+69Ho2yquB
1Dg0Lea7cn75+cqqLXtb5CuGGTX2Z053vGRio+J5xbSa/ubsXOKKITvcCpkGQoXSokGXN7kgLG6F
prmwkKJ2mgd3VPE3dPOYu6FnU1KMsQlHMm0PTSs/Y/wLi0hJ/aVWwtiZILXhXkstXGbPtKH9K4Zm
vkzaPt3qdU8cGTPwAgFcuyi8+6M8SKDj68b1BuMrF963EWFizaOiY242ujSg4g1hAr0wrQawtD1+
tpwniIPHh0SKUqdpsnoVyFTAp6nyBS78YyADcLSwWYpkWmYK6U2aCGFyjZq/DKgOO0ZavWCblm8o
zCXXWymESLwCCCdljsfp0hup/lAijPxDmBXLoZcvEYygHfZzMksWHxptwk3cHS0zS5dtVRQbw2JQ
EzJi3ddt+Mat3xGc2TfzS15r0u7nl6RMjuxz/J3R4cn0SrzmcdRgX/UAw9azM9AC3EMhSCfU3f9P
y/2/tEzMgbT/W1juf9X1Z/r3oNxf/8NfOTnb/Ae6kEr0U8POIey5sOKvnJxl/wNwHzNe09RkiwAo
wdB/5j9V8Q/bJJRJyhNTN/ug/8zJqfo/FJVmCTYnwjCQuZT/SU7uv+Q/Ld2WMaTIuqJYisU/OVdf
/D2lVnl0P3a4+beN9kfdFYa5OAICZphk4x0ftnXqLYhdU3i5NMx4O7BLGnbSXXlrn/Zbfqsu48mU
ieiU300ZrgO8C/lTe+uf47O84btfGIf6KkH5z2WMQKUeBPu/vdH/hy4K9V/zq//8/uekLG+yIIT4
X1N2NpJfgtN760P2ke7aG8e81aT96YS0Iskdb0rvQqk3LLb0mT/NANHiGV1kouUmKmA6CQdf3bgH
CzvExLtpPV2Ug6jd//m3qSPL8nELAcHD4PP8+9uMAQtRowxhY1heugm2Y2Ee/UnBdhMx/a86YwcN
7UXDzb7XbXtY7gVVmwuCPkcIK9rexxdN1uepyzM+38OjJHmWvkQoRy5KfMyZJMpad6wjzhmRof+b
0hz7X/s+ft5lg10lXkYmqrIhuFL//u37MaZ5Y4Kaq/pGxRJR+i5DmHjCmgMQiMOXY1WDdeTAYx09
v6UsuG53P7/6+X185NtwHItD6Jt/2rZKPsfZBUzmZDUJqd8yMjduRYCshQi5D/W4XMscfgnbNWJv
4Gzd/3wFTxRZU5bwjwAWCNTCOKAA0247f9WCNHJ9vIvOlJNlaONxmw1msrKU2czPSJtO+dfaVr1N
vhdaGp7dsKo/cEQ5ee/Ld7lDNsU8O+b6TlT6PuFwusH+kCy0InqpN1o9qTuD6egnU9HGlU/6kZMI
03ZGjKdKbA1QvFaw9kKFtF5MEilS/ZIFfeCclQf9ioribFTRfqMEErQ63pMmxgJMXbGDwW6gG4WS
2ZwK9lMLi4WBcCzWljGzyD1l48l+6jaYvRdXrbSBsrlpPz06qOSbyPHL8GTrqe2M639z0c4Z2f/M
0PKpK2Tgbdlmosd1a8zPp3/51GlYb35MA1ryXmb0maCFWuTzrFr5g56eNYGb293HOMYlwhzz9+k3
xle1CzcQBsKVfgX7mLhGodqzA+YOsAGQFxDdE4XoNvYYwGeyH7RU1X74E74AJWoxbNGAzuwo/neB
3P92CSsKKWDD4KHKk5U61H/9YUyMaSykbbBVjwIDMfAyTj+OgQveSRQbR53XumWklojw+JKZn9uk
3Ot8GWlBfgi05BKS5M1eO3Wu3ThV1+4FXukXneEP9fZv3nfT/m/vvEyyh9mKrdpCV7Sfmqm/ZYfz
QPRyINUa846gvMS3oenCHesLLTRzZMP88OVpcIVq1i5VWd1mLPtgXaTKQ6dq/qXlkzgZkvzuJ9Xk
xBNW7qEgjapOGBWa4txMuGSinFyIyhUc9kbyHEDEueyMGpAuhM4UbdX6pBv8gKxMn43bZDJscgd9
smdXHx4MbzgpKXtlGRAoh68kxTQLes/s8SA1HpFe0SVQ7DOUIaUc4Go3ysqDt7NqoNG+phPb0Rxx
DvIyFFclORQVJryfrwRR3aUKNQCyctyyIqkriWMI7n2RfA/9tcExuMxH3Ij4tZGZ52CcObhGDW6d
HlooKImbaih/iVfueZ6PlwlF0tCr0cm6QnaKlvJKGQWnKJ85FvhNr5w5CYWrdtB5AlzGcgSs6KMX
JmR3Cng+ZuYvKXbex9kpgaazbMMezJ1RPYi+o6BllSvMAIpmg1Tcfckt/X56Kd6FKra1jvrEAxEY
j5W0bpPwGJBijSpO+xt131tjFyfWlqGQJkruBJZ18xQ9o8lmL5roMsznZTJYN3M+DKvwwgi/cork
ks2qY1zUAZHFYIMjJoNkPdqOVUv7lqcWYMvuU+nsw+hzJxE8OdudkI+GT2d0dh1NiH/QLhd9Xo6O
EUnHKFFfcdMzPA3k0ikmnEF5LR96A0i/FZE4xdNmt+RNBisj+ZmgUeE9ZplksrukbflXY8V/gihY
91F9kKI25zaWRuBfUrrC8Z7g5+m3A8H2RZp437HUvdklJ9CwQvCK2xWNvCRVZwEfmq7BKRDuX1fa
ups2BbXpVeP0df02+eM+koLfsUe8NmAv4Axtd9ItfLywygdHoaV8oQ6YcZUMbMVkRdBz5VJdGh6T
fe29DCsLtbHm0QVifGrEdTLKXxgLmcUGx2YsP0nzw6YBVZEgnZqdofHPHDoNo7EcHlPEGPwGqjZy
ok6APUKAFER+l0OhPwZ2/+SZ95lebm1deqXwlDGbTrUBbi8pIFFOO3gQ4s+Mt745rjrlkgCVXgA/
uyRSi84wjIdiCEdCCeVWk6Uv1vdgKUx03xDKC4OGGDlDSuHXULxMuDKWho3U1R+2758GMgh+Aw8a
G2axVKi0Ed0ptKx0xzvh5CXBc7ogf3kjbn8dvSZ9yXLxW5gtxdbkvzMVrxj1TyrCfbjtdK+5hn61
iWsL2NxkXTylsB2CdMrCtrfdzOLEpCQhj+oMJhvmDT58DkY/vryxvI5kqw0ZdaQ01Wy0hxdAmK/B
ZToRFeAuYoe0jwsGquYQV8QMuVP9nD8Lf9lbTBGLtVC1e00HwfwPYAKjHRslOttPdcrIrqKIUEpB
iKZI9cz6JwXSUfWiZHUGy7r5ttUw3YShhiibmwh9Om4XAIfjJg1R1RRCitiF0nUUoILLFShrvQ8Y
t3tOXWTpKab9y/Ft7B0QEEYI1HQe+4s2AldsdGQtM6yEFdMgIT+MtHjthH1XKgw6GeZ78EgkMEYl
xfOpX7HtUQRQzkTHIfslEbDP5kWtLTi2cqFOOwJidws5oaYslwAVVZ1dcoVyR4S8i99V7wNt7KRI
yhoU4r0JJFZfYfZk3D7jOPQRgBKMivNQLIu+ekL3SYNXnwgMpWd2sc58bl1DO5DbpqRds19UvYKa
NqQTXvOA6uZsOpaoOUNDvks0BugXQFxOq9VIALCryPtgrcvQSBiepviyq10ZtF81aiH14gExPPDp
ohqOQLJOnZmVR+YIinmA5kARi/xaIW07qhxSGFBamwkeNEEsPuVekvb0TY0OR46SiGPDPBZ75DT4
B0vtGBgAJ+jMsLomzaC5Rlh6N7s02ajXw/QYU/4GiU3uom+DfE06VbmnJulfaEkDhdBqeYr0Wjvp
SP+ZKmhgnq+WYda/dPLkZFCCM+PXlaw29RExDER0onqLxuijQx9NWMIMzjqVmearGP/PNRda4voy
yHYqp6kYb6KrFOG7obdM2gFuBaSL12gdTNXRhoy5F1HabrymbaicSdVrOnTSsggtj+c++1gbUt9C
QnNdDJ2HhzautWMeE9LGOoSspQWvit8ec2jDVzWyGa17lHOpJGc2XdnCDVQzjx4Bq68Xfq+YO9yI
+oNpxFKLehcXiHoLhF0vxyJn1g7H0ZDtaEu4ZRkTYY4j8swyJpNZO2CzWS7RVOfVG4OkbrXACbYx
IJ4/+pgi+dEimPgmkUxZKY4VETSgAaPueCnP3RTBAL++RfUf6Hl9RuaJspWXfarpn/YiIdc2Z952
BqV9RHVhHfbQ9/dYtcYbeU+NNrJdEBJvkgJe2tAj9JdER7mWWpeSgfbe5upNgcX8AVCrcaNoSPZY
fwi4TahFDflAsqFSR7a0dwSPy9wuQrGozaI7dxANx8g420XHeJBK4Z1sFIOLCGQSuUQNLbq6uSvt
WskkIhdT2jPooQ8llDE0qXE9eza8cRcVVrxsdFEeibTH+0hNpxVMfv1eyTI6zWRIvwIcqRGrLMBb
faMHg3EsKjMjsKqqbO5LiWstAjyi5MpwxJUwHNGrsXx2LEku7ZLvZSoNy5yl+1qx73cRO3ikMh5c
NVNoI1codyHnluMZYXsyJ0NlEjZk31lxjglufDHLHdxqNJUtd/CWUVByEEmXrlqUrnvd8GnSqTGe
m0S8WlVfnlEFy7OUY9ayUGPdQknKc9RNxiqLazze8EL2shH/75fasNe+itXIM9Szn180FVlBY7fq
mIFPXKAG3BnVo8wRLoQGidlvtGIi/hAW76XdbitZMPnUcs5CNq17VkD0UFCwTNRd1W8t5DVXV99p
sGtPoZATBOsYvFRoGicMqzQ5pdqDPaUA9BE0vANG+5ymRsdxn5K58YqXoRmqi1Wm/3xxawQc+lNC
9UDgSCX4yBZrlPzW7fII28v8khrBxasM2THGCZtkkGINr+Cc9NqZiU39CeRwo8ld52LqIGvWQw0y
Oxy3uCjLtZkHVARWOi6MOt4xGQx4S9Jn0GjqsmWVO7Waqa0No1f2UZOSaWACukLEIq5pRgw+An+O
EFYX2ALNHSKofzQsvXCEPvs7I3nrGdrTkqfg+vMC2POznHLrHvM+JG07vPkVT9rK8suLSHVOVmMg
tmKcpGOrl6T6EQaJ7dj47tLgCUrrE5pKt6JMDkoKCdQ1ZQXIMO3IRLtg9VCbwWXT/2KP/q4I9dHh
sM2EEqohEwTxBcA62rUZ2UhVEkdqL9FZFfGQCrjldkd1UWHzeBXiTTFVEs1Bx+aS8uQliZbXQivT
g6dJkF36rNwMncYGLYC9icu3Y/DOYtsWiroK8tTf+V08XOyQ9HOqEqNRkhleTNKE+SqAjSnubqmq
Bned39G7TL1oTXfm0zduNPuAENDPbWWIs5l348oY7Wav2JzUyXx5AKR7NPJi6dUdyBD7UnJASf1O
dvTMJGfR1xSrS/VO75KLjpfW7vINFpsFlF6CMA5xoX6VCh4lYFrPXVclB6JS2jIlFAf0e+ABUOvT
t54AGywl6o9UswKKjo9QHZnEWjkeXSst2+vPYl2amK2HCFxHAgdyzQSku3fFzPxTJp4E8DzZqJdU
SuSa+tcLJZfpIkpHCgiwYssOfxrAfP3JPL7a+XUJ3yCWan6kdsReZqfS7ySb/LXMk22lxx+5rW6A
/KFnz6cYr1bg3nOPj3UubfNSXPt2rZoq3T6JBaFVzWjyBE6ZG7+mXoKlifF/8N5zSQfukHQTJ5N8
3eZy77SN3i5VPcWRQaxsHGkcaGUg5gi19TLMS3On4DdsVOtqamZxslCbf/Kcsd8yVJyTnT8vVUxm
RtaXTWw0LDhl8NTwRDl53ak7wJDpC/FkrBpANcM+PUbI1K/9FK0sAPLbQIyMC6Q8eGnynjBC019/
fqWk+TvmQ8sxLST3LgyVA9q9QnsLX9U8GBY6Wt+q9z3w6NYQrGk4Ych+gHvrtgOKmua/i5BLQ9bb
NXs4hQsu8WnoeZr3amqeEU+GdY1nFPA7u6TCdMtVag4Lh3yyDnPIkw8vUkRlrLnF9n8rH+mjenp3
IeRLetCSHXaDXL55Z+sspSkVSBTmRIz/fOcQSRfjKo7+QTsZNxbqIt3azad8HqVrA+pLJptbWgR8
9F9+SPT8LI4yoIxnUB+S/FmvRHpK9vqlhCdFgTz76e3tVuercF6xXxRyA5zLs/w0SqZy7ZqbLdUX
eBX6AzUmuLOhxhGmjTdNtxYV8J57SnMFkrmR7Ik/V3clsTkLqSRPUwHLJLS9R89JCGcJhlIgJzul
RegJ6qJ30pjTxhj4j5LbprmOD/o6M96I+OeNiMVGPze70GmSp+sML+1Zsx35UV+Km1mcjT/WNyjw
6NO6T1fonLrGae3CDmwBU9VaeWdFQxrn1r6PE0rZYmZ5xnQrje7ExGGdRLuuSRc0k/FUA42xtYJP
/a3CeHAc38w7GcZ6tTYwH8lrbpx+gU/7gA0fNmsZu+G78aeWjtb38EeoD3QlsjQpMVt2MU/1nHlL
8yBfEmVJvQjcKhy8x6CkguZshidRiK3pJiXVeYgz0Jts8OPBtlKU5S1GJwMfTFsp20sYZBK65ugG
qnkzYHC/2xYXCXgYex1InvOehtI9AcBU1Svuas0+8V/1B/e8etaO2s1/mcPOqQN1AMNkegTksdnm
eAPCa3KeasVhR77IP+QXhe/SM7t1QvlrqHgvhFKdmxehF6vF0dA2BbbPmS9FNm1t9zSdqekjYpFv
iWQo7abPM6IN0sFr+Ltr+Lhr2ho0F+13Ia4mW4jRkc/JXtE++Kkavt09HAb1s3kdSBVscMEYy+DW
K7Qcwt7HCcuPV8gbWHKL5llwO6jnJtCdjNOD/lZDw/vOh1X0qhg7zivmARP6q/Xuf2ivXXyWjVdw
NQy2VRjM0yY++KQ01slevfjSJnyRbvlL/jLTT1ad505FuAILQdbqt23ny9hBr720w04GTCYtuftd
RIhAeylfMEYsopXZb2S0T2uhmB/dl7cJ8tOiaD/Dg7eJZYg43vf80OSzYqts+fsBRmL2qX938c66
z2+A9xC37lUisY1Lm+YTY/sw2Nbjh8B6gSB5zBjpc+bxtrl/C3ha5/Wy08RyNu4B4tNvZJUP6qV6
jV+m1/ijuNfXDCaTfp5/+P6lNU/jUcfrMuRbTiFJ0rx8axENHi0Enm01+m7XDfwqHNWVYe6zmvMs
tPLPmCwDZmv8CBi4x9ck3huoxuFdBUMeXdOzj/GkuPpzOiflFhX9bfgYG8d+Vjcs9GynsasKdd0+
skEsSBGwbfPXSIkRgi74uRhic5HnhEuOnGbuqextyI9dIxY8Sxw28ibYDe05WFr6VqK2ZjN++QlD
pXhBimud1tKqeule6rt+qC/lw+L+LJ7WnV2k8RYo7/VbHL5gwNr7FS5cBq6pRaoA1cYs9b1ItVNR
RMlWkndWOfbHVLXDVV3wnic1s/MMEk+xr6FdmbM4PYvni+wU8yii/fjh3SvNWL2G+MOstckowVtp
2Z8iylbsSa+5RiuY9ijHXLv0ccq2gMKIq7c3GjQgvtGc55dP9Qp7CiZbpvgyULqUY3fKL8MzfRT8
FfBedmR/m2irSt2S8UqMbgZXaKuZFlRqb71UInNBpDD7w+EGusgYrkugUlBt7AeGwxamRygvA18N
3tjY7cHsSN9akvxRlbF8FGAI4NZ1blADNJxGn1QUpRhL1a/Hx9CbZOYJoF+UHs3BUk1C0MPg30sl
GbcNntZVZI7NG62Iqwze0dxSbp4LtnaEcfXfseG9J2EHB6Z82H75meTWtFJDyXd2XoQMjSgOmm81
6NPRH2k06FVgX7fs1jw1Boey36YueQaqPBbmd2RwTWKBJzTxVr+puUmlZ2UADZKfHt3RbswtZXRl
/lW38t7Ke/17aNvXwmaFKVLLBo7VBWRDQ0JoiX5nghs4qg0XJIKfece+tGV9Ku+C+7s250PHjwD2
15dmYYAamYInovs1sTptv/Tkp9bZ1WLdW9qwjFR+b5IfHJpTnjZMMzc6fpqyJwewVgoNS+EaJre8
7drx0WmaOKm22lNLM3/JdOmMpTJ3vZzPtslEf6jml5+vbCu9h7SfrIOQmELVmg52H7jhbqvIleNR
qI4mEyDOxA4JdWmTIdmYrj7rN7d21nKkWdVRkHfsWedpZsWnm7WfYlaBGKnRLjorQxgCIbzPalGI
bBTM+tEUTj3ED8eazG7FewmXcTSKdZBiBVQVSlpSVQlY8aRx2w12erKb1HP8g3LCDwzrKf00MVGg
ZzUbHXFLmVWu2Yy5sRC+8PgDp2OYih5WzMrYgEQWIZVB/EY1w0s2a2gjYtowq2qx4GRnEuzWBzU7
1lWZHwdgGsesSG4DpSJboeA4KXoDComZF27ZNfdk7gxV44QKMSIVFMCaSR5uXsN0+K0rhzJnB9nX
zYeGS9jF0zeOf2rfo5dqhV5A84j2pjJIPw0htKNQsv8kkhFfcq/knatEt/H8jJlqP250qwbBB01i
nRtmuQhMKvaqlKCPEcpiaXelBxAHFqbXlDytW8YDdBQnPfMkSng1iJpawRSYxcl/sd6nr/ijf6mv
DaFtr14a8iv3baNklzLc51FmOr7aRY6d0/FRZQkV8GVx8cvhaFqJtxcvDIqPyTA+hESE3KMHy1Wx
kFf0scc+yD3mioEyZk5vqczg0+7b6KhmqKOcgWkUBOyJGHZok+tryq8a9kOasNM6BdT/LIpsnJxo
gKHZGZwpxuDVVHqiXcXFUPQv6IHjolUa7nrc9z0ifFKAaIKyxDchltaAZVTMqoounpyWPlR4m5YX
rOlpb5YZ7TAeN4xEX1YokruVm5sMAjmTyBmdWGnfqk1IW7RMQuBglAbIWsM6lVydbsPBYmQi7tiS
luDOWtYx+ELJkj8024wwXDUz+2xcxTHddmDpGf2B3GGPnZCfyc6VVH7YjbQu/MjeTLuM+q9dx8jK
maZNH1n4Z031RqEIYXX9ZWzbeN1QMtZ1yh8COFsFjvzGUuyPsfQcU0j1srBllHEByh+3HX1SJYN0
bA9OqvN8Mv1baPr1ufU+JELiCwkbJmQjVcV1j7HfCIc3pZGpSMOObHeNt3xEU/kf3J3JcutImqVf
paz3iALgABww684F51EiKZIaNjDpDphnx/j0/fFWWGVEVFdW5aYWbRamvIrIK1EU6f4P53wnOkly
a5Gics05GRJ+AV6I5Xu1HJ3hzYxjb+uUZ0gJwm2nZdln5WKA4lhb3mkiWAA4U7MqGwzRHASlIH2i
H7rlRBbqRvwMDTEufdFGn8o41q76Bu4KxmcAc9AO+/Wg1QQ1CSwKLL1jkhlK+LZ+yPIu+SYc2raa
HUjPOBDX1xisemH5q+GBLkq0fj7ljnEwCYEDN8CG0GL60xC+SAPHCMhadJD+GENBxlNBW+0d4jvn
sRYxLR90MDCFfe5Ii37n/02CnpTswYDbOV4x7SJ2GSiumjv6yu+1o3I688nYMaswdrz0eZy1CSfl
8Q0H04TWUUbhzgk/2jZAIjk4K8z7AQueklFDSlGEoYCWt6+Xoarygypjd+PnbIq97htv4mFOP5jP
vbz7KofOQUtgUZRpDkapioKwb8eVfxLTxchG6GYP/mraeXJhE7uNdhuuIG60vWjkhxtNwT5X5XsO
/nKVR1i+XNydPhVY2bfmigCCahFxEm9QjO9xdeV3b/rSEvQlGGOIkTTTw0jHuCJru+AcgQOr1ffG
zbXlyHPD7IdG2hoAEI3mc+zbLepMmsxCxU/ZZK4l+SrzjInuMfBIJXVTReTKYKwHs3ubBu5VhF/B
0uq6FWwWZilxWC4YX05zvyouOTQ0RDXewrerJ7hiE253ZsBe6RGK9tm1Nk5Kw3gN8kQsx5hYlAAX
RxWnNsYaNQOHxnTlQYVwUv1GrhQlLS6YxfAwUGaDUTynuNqf+xJ6qGcfUNcHq5LqYp6J73jj2QkI
xvGlyZIpM54RcqfXxoZKHYVOvUnbimex1p2lFxBwLB8f/Lp/b4m+QgQozE2Gcn1muzLdE5Bw0BkD
wo3kQxa2hBuN/RYAk76XpDHufQCBS7aSbCMIWDwgx38LC4bUvjft5CQsuA8iWaZRaCyyEhoZuvj1
wLaNR6FN20mi/s5btOBGnF7LwVqQzTitJx8A6DQkaLPT8CqGctFCCkaE75fzOJ70bVWES0Z0HsrN
Wx7iNB+bt7J02xlXSofPOcWl0FrxvWRwG7YGLW8OV9zSwmjd5PG0qiYUr2GMzaMMkPTARV9qwnvr
St9cIne8lhpL3SiEGzkBSAsfUIVO3lMiAR5DzSX+Rkp4fsKA3FK+GOJz1K7Bi2oX9vBwW/bO3cpa
fqlaMbJqYh6uWx8yMqYZ6psDB2c+T9r6Umjx3oQpQL4ZT494JIc0CbGLwzkni4wQykMAahD09Lwu
EhMAIkcYsYZ7wgkcFAIeztouX0XZ44exgUW5LYIXP9glfih2fajAkBsluZKOxwwrjfJF94h318gL
6B0KaBXCAtKjDR54kJ1m8Y1IaBYnVnYI8vFDVUBqhEicGYzYei1J/1qQWQHlpXSidducqy6yD3Hf
HAkgRs2NgSv1fk65RqPLQNurWKfpBcFsiJS5PnWXa1AUF3TUrIr0ifbAaKHDKIvqBlEBj/LV7+1m
UUhMACOV+s4nvyoScbsXeOlWedYzwdXevbowTyXm/RU2SUnvP+wN2+mPBc7CJJG7tDk5EyR2W5E4
HLA0CvPPpGzH19wMxw0JvAHHXR0t4q6Tu9IcfjRwdp78Qp3zdzEVw0E6cjh4mNfczuelju+cl3oD
K6P8zkmWbSutraAuV4dAlgS4wprbZp57Ulk9Xlk5hmBEEcvw2y4/Q6ZxXW1170OrsetE+u1YsbcM
zdBacxd7cyOuWxjlDyN0ai4r7l/26bLdT6B5Zk1aZhsXp+FSK6Ns3eoDQqVQXJPUWLexSyBUr91o
S5wVt8Q3LXQbXAclAiS2HkVVqG2Xsz2GTlM/jTnHEEnXC25nuXgg3shYzMOr8vlLyUSZ+mt9G0Gz
P42gQzcBLuOZnHRrh6zsjx9+/bsUL3Y++/VfDHvoNwDs6OgNBP29bn9vbDUdbdKs1tiTxVpTpXhV
HbY1z3hPct+7FgYVrF0J85Qj29baGp1xWh8CrF3LqDfoXorY2ZPACRMzMvtdb/MGe3ymwuxHkXpy
aQeWvSN9MYdF/aEhENi1peh2RWuYlBjFqnO7Vc0b6epp8G6AxVTQJzxC7R8fLGn+jFhWboJQ/xZ0
XvVS1i4LXjVukB9Q7/NAOXkS3vR6qi5E6bGECptnGchvA4ahD82gBO6zfisHSPCpGdAPIMqZiV6q
V8b7RCrZyAbq9EkS7sbxzIxeYZt7UWl3Qo5/6JJKfQaZR+q7z6sGu2e8BIUnnlgIfYBmNYkIzI1b
AoFn0QEvR7nOVGNsJg3Nm4l6J0HMk0RC/8iVWulRH/zQpPg0pyo/C8gysgL1go7KPFgc9qvagysl
s5ZvQnQI5JczkCJvyTZM3+SJst/JV+N1ljGyahtGCcbdMAL9UlSCwHQAM1AA0oIgMEeW+xDCpi7G
ZNtLf0JYzodff/r7p2ZnkEQrsEfYQ3Yh16xL3JObl6vKNd2j007+CSGDf/L6R5hAUQuC7QARuF4x
NxtmZMG7EI8GOsad59bipE0C1lo7641hT7b0Av9sACsDHZAV5tMW8u4jHxtPZx2nO3I4I2orZ6KX
wmj3Go0AzEIoDYtxqg/ULdouyzUbdTvaEWDoN2dMO4arYb0aGFw/duLf3GHZDdYtrkz6XLAYoxhf
ywrwFh3bktRTLs/hZxroapmhApllbr/zWoHgwuhfczeW90MWXtyKcXxg0/rnVcAlMMCTinvewkR5
uzNn5AogVtNjMwW9evIe6Fhmxop18i8LS0h2AqnjUGpJ1j5bWRTBvUjzHUDgIHXjX/ErwkgjHjAx
d6CdKIbhX80HU9s4aBYYJWhwzoDh2xdteA1Q+syj2r/oQAywrYsN7o4W++IE/WpoiGb2SU5tM4zs
+rcmN81tV+YXlqhvtRnCrWMG2XLLdR38O/hanmF+N0rnS6vll2PpwwLNKyHRDhLJBi505eMlxzgl
Cv5FOug/096FgiCBKlhRhsQXG4gdYVqyi+YEFhTwPqaOb7hlRSi++UbjnSSar23sZ/0iKjY6hpuL
jYL01LTD0rfH6CXwckZEtARrJzF11F8RsYdx9/unNviK1cQvZpEn3DFmK+3t6OxccFCpKY5jbyXr
gcTnfT5oN2xOVDsoxk6BquxT5jbDc91+qlKSvdsbj1B3PZnnJNKviFsJwX1VL0ETlU/c8GpR+3DS
qNxfXcthKOZgba+00Lx6Ql92kA7nyh7qZ0xNNmH0abqKRm+624+YckbLQo/s5y7JgwtN3dWZukWJ
SwvSJP4RWYKHnijT5mFr76Qz5vVcTeo9y+FfRA9Mc8s456kSzKpbAN080/0VjYF3iJ1WPxCUzjbK
XHe+/oGzmq2tVPLY0s+uinboYL1Y9gq6Z83OlwOubZpsW+ehes4nf0W9vUn9KDilpILvnSn/aZJE
MfdwT+ESls3VDUpjlZP4ARZFXodSmsuJzC0ojXkcNgfkO5hIHXY4mWZFtJQU9BlbHTdB2giLcB5G
aj0Rm5no8dE383xva9ikySo8RzIgdHvcF4SSEB4s1jku/4mHZRXXkRbT8EayHm2xbHKxs9xg3CWR
vkqaRs51hPmYOiEK1P2dlwCnC3AsO8j69TiNFfU6Nr7uAVJpoI85IZSoriw/8wDm5IiFhZVJtQLb
+xZbz6YHIjBJGboNI6m3Mcz2hS3rrc+rcOX1415NhXUMHoKCIVRsLqJ5YTD6hOy073L1pKdkcPtI
jRjSqPccPyY/JjnhRnGTDi5F2zqkGykDbZsncKcqE063yr2LahpBi6OcjXxQKYxsYHpM4ughqMVb
hCtRU0l0ggG0awY9ucNuUNw9+cN9NMz1RlgrLoTMyl+TQTnAJA0kOOZjRWwqSm3QdwNLzm8UqVyI
lCI3u4fV32mBeJ7cyl1bDfqnxAnXcR3EW29wDXxoJV+onqI1gkuNON5t2xpiNwk2KW1osTWjhHQm
JtzOuM9oiRBThKe4ltdUMKxXL4XZ/whLe1iV5LKtnDL4it6sxhKbqpEKSBYfOG+qlsz7ULnBpbYe
wHZfrJhDhS+q8KZFSYzs2s7N9jqG7lxUQ7nJLABXWeLnL/bYUkHqdPSTqQ5oa+r/yiKg/1Vt/RfN
71+cGGJoSWJGAb6N7ln8GvSsCBWFCdq5fi0CrmdU5e8mKMixs1D6H0wEDShZvju8YhDteDQVlfZ7
QNZ/mmMkCTz7swacR+VazGQs05GSr/ln2XRV5BbHl8bOZHjS1+Xj0mZJdG92aCfOFlvEMf8xsrki
OmdWgkyq6ot+HtzPItu2xtK6mAjlxbP30lXntypAfWcnW5iK6jGAOftnpzYv1Wfd7vxjLs1Thnmk
xTyiruok/W3QBLMv2z4EIVmT5WyVtajbVj072JKqRmq4saMS7WRL/6FwIVzCI0bl89mGfojuHCvy
gpv9v7CcgIf9D88JWnLTwNCh48GhQ/7zc4LWwFRIzdvt9GyeB1yTEXHTz/wzFIxcV+UjeIiyt2DJ
xC6I4MhszsjmwkgFw7Nhu5eRcyyfUemhPxxnx4aUQpaG54r1ISE+W5fnZ+E+Fos0dTbrXewF0VMU
ke7I2+PY0McgwkmM5XQyj1Oy4kG8WeG8h+zD/zAoi2+A8/SfevmEsXP8zHOMjYsKe691+HDh0cwm
CbrquNdZzhyie/Q5VUfxVnw2/Wfsbttp4+mLRaxlMyYwib7WNrVOnMIRb+mMXogQ6uwOqi1UaJvP
Wuetjg44kbQ6B/4SsZJ4Se7iW4P86ufj2+vP6tpc3DuY7u55vK1Ylt0ZghyscxJvH7/whl94fSXf
3rm355odcgsuaqPCkiqs1OURlYfAChKzxk42wGaIr47b/KhU/F6wv4yeR3aZLjvNfN2x30RKxa6T
d37A5tNjA3pu2IVivb4l1H0eO1KdXel0yz9wBFPuAp14Ds85e88NJ/kmPYZsWkHXkqPDBP2/oe7/
czTZw0xjGJL1geXh7fKcv76lqKMTrWQQv42HcllMW4cUI7e9uR9p/JE78m3BifvG0/I53psLnLYX
5s63nC0aSn+Y9vAFtCMTKH7As2dtSR1un6Odsdny7Q4JbsCz2BAjvbmSXGv2x4q9Xcr+rrIYqRkQ
8hdJiQhiHmxi1qDmfUystTiELBQQvV7L90nNxw/hXtqzwa4wRPdJrJ8/y5/5uo9t4ovDZjFL9tMr
4LGF4kROOCTmyjQ/pTKR3ScHk8NkFZOlAy0Zrzg5rts4VmhdEJR0t5SMrWIrHkvOo3Keupv5qr0D
H87aWX0uXnBVvMa36tXgtW08V8mLtdbkOJOOi+p/qbx0FjQ0Df5WJ1XkuT5GrF2hBcF59WYvvU16
NNhCEPrL9tW5eFdtr5+Te6x2/U/5LfxOmkZJ0MnMzF4oOWdR9j1+rH13ztFzPxdqfGp37ZfufGQs
WfqtTWbCqmdxXN4CcfOowh8L5SUN0EwNO/vkLEnXZC31XbGAFjOhYkQ3i9hcESt8y2/+Jbxp/sbg
CIJ50e9cyqMNkaQDyOYES8Frmzw/fnj5Xr2aF35cg4XeLnoNrFWRfdfXXfaOgTjEYYWYlNeE/QZt
nmztTUlaHGZcdDwMdmbptdeWxltPHMaseW3Mz/BY7TOW9C2n8sfjCRhT1Oln7cXPkHv6JrBP2SKh
ZHVAAYi8rRVdvE0r6z2thMThMSRPAZsnKwdKhp6qXqUOAbO2PzpzpVuADbsWkd6UL+Fjm/ivo59e
IJudVjQgakF62R2igHBk2ux7eIUHoKj/2CIj/qNBBmeMLvFV4k0yHfsv1iRmfiHsenjFbgBkyatY
MnbmnZUGXKEAxdBH8AkAAf2/xatw/BmCRJoh8QHMtZBMtOy3+qqucYeOF5Ezv0zjmGxq2CBr09e9
+TPjexbrUICIx4lwhfRpRbdW0x9IF5VnNayYppkAdar4QkoVkVZ+31zr4uHNdrOF76erXz/wv/7p
Im7+9r/5/FtRjnUUhOovn/7tWmT88w8jKP8/DKrEvm3a4h/msF5/pNTPCDH+6ME1nH//m/9mxHWN
34RpOji/HL6eqQvO5d8DK+VvprBdGlITUy33/d+DWA3vN8+wzIe91DCFbj3cu78HsRr2b67ATeZZ
LuwC3Xb+qSBW6fJN/lBpPRIrbYFskmxXLgbB9/xzVRElgETQcgcrl8bjjdwKh/lbhUq79gZ9o1BL
nLrQEZgf8RSlTKi1pT42er8oejt/7k3htXMRw9qBeJ0fAlWoa0khjehkHOIFVgrGv6PtTQoqnW0B
IfD9iSGYDwJiVhW8WRAzKtQ7dasjZR8mdxv1PYwTjxQDxtr46Z8qjTnq3B8zgWgLmcACW1XbzHyW
eF9RSXs0Nx2XK0hEA+4vABNA7tCB12Kdod2/yAw8yYzbHCsUaTw6CROu0r8PLiGV0PUHcJxZ4xQ3
y7fxkzhp1UCmge0QVU6Ikrel2yRFXH/NKxKezCaBwmtLPyHWIJria0/WwYElDDl0vZVfR2fK7nqk
HuDBvCdJzuVXXPJwPDDDdmwZ9PiKpTf75RhfZqkL7Xtm6eIgtMmg6u4JAJilehq/Kp8SHIZkM7yY
/JF0GGCX3mxojclHXKgzi/emEgxHnxUJfJA840kblbehEOzhhzZVss0z27+0Xl+d22Ealn0cdERI
V1NO7rblnmkOC0htovpuBJNzHGQvUaOrCcuhJNcJulex6HRsbt5U07RpWXQv2REsvAT9k8Wya8Ny
O9+xoITKH4z1M72fhgAj1mCHJpBOMHGBw8rIoUENiVilYeI/JfpHNeHaAxTvnwr64OMY+8WK3weX
aJdpxbJXgDwgL5McEqNmQE7PqKRy5crv24Eiuy5vJfOXFYZLeu4WIOjcKb1UkNutueux6u4GQnWk
NY14QHcwEo0zGEM2U6Cy3SQVfjLygSyOWOxMOWJPL3rWAqM8y9isYXeEI2E6lV3tmIx6d2zgzacF
3SABvWYIl8bVYWTlKAioIhinY6OxdCqI99iZlV5twG91pyAm1G2WCQYbputFTNEFeqqscKx7HrvW
k525YpONesctqjJGBCGvcNlHP3WIzMhGqUXB/efygxE9NSohJ95V5rBKYxXpaMuCiEmonmeHAtnM
NmSsfUaYTVCpLcpkNqna/iyHiuZ4VEF0GVwXK4yRhJBvrU69ismPcfwaxm7Uc/tJJ6Tk1axAQY9W
ipNoSG1t0wwW4odOhc4cBXR3db3BvLWZ7DdOP4xfTcBcKHUrlWzIvVJf7FLBIE8h+1vEeDW7e1vo
bDZGM/wUlkf1xjM0OjM/lPK5zptsFXVhzTA4zkS1SooYSw4L8CP5NITS24gByjbJn8MkBuaaQf1A
Sm++8J7BdtogFpmFZAmwCsAivnBFUUMEDgyOiXZsEn45wPmYAes962ahjl4HthH3GPIh0gfMu6eV
/g6vtrnxjanauMKJ9mzp3Kccjnw4S42EIpyb3mdQXxqbNu+7fUJQ0d5wkwTIhW3DWKo1w7hmU+2W
y4zks3mBpfEuIcud3ZoJ88QTzympspIdhz4OP0UMXQF8aYsFifYOt0/cUxllcEPB62llxhSad/HW
xzSxjkhzbag7aUBmQDwYKpaCgyf0lMEe08jOHVPBh0pFc3a6AZMIjrz8OfiqXHhRIR4UlgpPnsmG
HCNjt/d8TbhLzRhQOA6VMaCh02Dxa05qCKyULHVQx7jb1NDqTTM28h1dTXRE65bxdqxDdgwuurE1
XMH8UI0+ejfdCQgPKJwBQUqqjW9jnwU/O0fPLxqM60XvSCtaq1Z2B1N0gsl71D2nJebWVERuuu9i
uzPm5uBmP+u0SD+KyoaBxs4o3gngpAcIMGphI+hiaOwTdAb0myerCPErgIbwKLaVcLAZpXnCMm1C
jRfh3JxkVb50et84Myvt6pbNCFwhWHcKWXMBxuUnCQTEqOIuGu9WV5pHQKPVVyEtcbNccobngLh1
cPmxd+YqF7Auw75875UmyaZQ3QhtnTs1WhCRFf6g2u3ANOqEVS0yzQj2gQvTY2b2LWoe+L0mjZ/l
Jlh/nWwklmaAHznTWssF/2P73wvetsDCi868NFUdOPM6Qxo+dwydwULAEPsVUF+wdxL8GCG73RtG
QmhHRcJGoR5IvOi0iqvAn5ptH+N6Izin0peBTIcd01vwSUDZUpg21MHSTQDUxJX8EcWuv9EqxsWx
MiTpdXUrDq09OLCJgh6vDhKqWUNBw3Xl9s6PaozVRxYS/uCmecZuW+HR7HOPOUdX1gQJlXmnY3S2
8hNA8n7NV4o+Ul6rAGGalDg8M/6KFO7rtHQAEk+ijy+RZzIBJSmk2yuTLQP2EPXV+wUdk+joeYZM
464i2ZjzxIFeSFJX/jpOzW3wH8nLUSmfrcLVtxZY9o2ehOA12ADbCIe7OH/rlJPeYsj2X02fNEfb
mZj2jSGo2rZuzlk3lB1UfJ91hWDGFDIet2lDk6EmyoCTb1P4jDNGNmZH266aAX2lbNO5WRrTkeQq
+5scI/+cp1jWMQSqALuxqA+NHK1rGUYG4bZt/JnFzruOS4ZT1XaJQmma9NLLxj9n0LbupB4izIus
cAdGhEaiGZpdicKHTfvI4Nppu4Et8eSfqR3cQ6bnyaELtYTygNDae9lZ7ldZhvWB+jA7h7bZZ6g7
YkIKNMdB7FPkynrHGZiuKjbQn7aO23QWQ8Z713DPH1ON3fEsaDvs8nmM1dCK2ydmRO676yngwVo7
ltvYcBIoZaK3tiLAujWbaihknvR1ZJiFpS8izUhXtgqALHqFOgwkZ4hlrnn5TgzJeM8a9JZW3DNS
i+mcNYhsWwHa9HuR6sxn/a4yDkFm88egEDX5UuhEZw5B0dh/HGvHxHRcUCUUbyGgww+PjeWOp+CB
SvEt4BosMHBreDCVUlGfG/qac2CmtOat0y7dLAneLEdv1tlDclcHQXFIbUP7MjReBysd2Gd/Sbwy
2yHNejj1KnOdWHn+ZhRu/WYScQs5vG63qq7C7xrziF0z6dWyDCyHH75P62+aNz2y5qI0YeBApEPu
xxyQBWd6PvXB0kaaeIxjEfHcmS4G7Nhko1mOc6Mo6pteV9UTSVjdlmfa+IgqT9uQ7KKOGWqxeVeV
KeMwRCdebMgL0lHyr61c54TJMvsriGK57eyaUGfX4aITcdOex5IczpmJZZlWH0tNLgvtw0NttZbK
cXhLknaGpiPFTz0NWf7lQKE91V2szQEZNNE88AFxk5WoPcIUhnI/dVAvZ27eWtuyYac2RXXx0tFI
3KbEbdmx9tXRrCaTkBpfHoXZTndmk+XaKXtv3aouPqrJDXEvtdGmcSU6lchnCdhQoSGTwIPTebgR
9aL7nDoDNuc4Dc9+ideYpEDJ9dIA3+8iJVgyYQvsnIB8mwzksJjS8pBPrvmBKdu/1dnQrAqdyqEV
GmJSRC3FwR88j+jric3ULDe04VDlOb+2Ksq8tZRGsmuKsrmMAygzv46xgZBSaiGe5g4eU19+eI72
eCPpbnIvQ2wYJU6zJ9VP6RthEeOzKYSxzEPdfXcQ59DSJwDnRwAgP+26Ll6jNtaeAT8Pi8lX+rdB
y40j/k+OCi/z6s9g9KN1ahbGOYC3OBvBMB5cwx8ooar6quP2+kxlyYq2741FrCvrpCOQwrykk7g2
GyfXu6XVkIEW76zHyaaZjzQ4+ouUO/fiQJ/bygYBQJJ7uwB+Gak6uZUSfYFKsefevRODSi633jAg
iwqrXGks5m+p7ZfdMtTS5N6BQrvKeIwuIWmLKCc4RZht5RiorMxsTokE5FGhMMP7ExTjpsYthWw9
q7pLUFQ1bZYNnTn1nWCtsHJeWjw7X4GDD9PLBLM/jfw6z6jcgxkYmMjTvLk5+KlmKoN5rWV6d6uH
HBM9kx9EjhPzIQYlkEF6P9vmE1vuhj3oW50I/QU9sHVuzV6ye4nFva4tAuaE0WIDk/puyEmAiLCT
P5nBD9okGwMP/OADshcT5qqRwUBvxiQ/hVXwsFERtnmCjplxk1QPrAFq2JfKSqNirreZ+2YlIPfA
aiNCfKyk4tfWDi1yF4kK3McsJleicOkmK+JNaR+6hMSBIDiNvpC3JnGTp7T1o02RgWDQy6lc96jh
TjFVMd4w46P3pLUwuird2yC3OaoVqtWZOdbdHJBhf4Rb7SxsPQ6fGU3FoDXN1qbISJz3ySCvw25A
zbY6C2p/MAFOcUJgpMRXOKzczG33dugCJ6Fl11C9lDJ7vFJ5GUqbpd6Mq23YFHqbU5hYRMGD/O+C
hZN27ofhI5qbDWWJCbeTVcjN4AwviEfzL0lg8cqZ2uj9f3be9Bhs/XGQ9fuga4Ff5m+/JljBj+Lx
yfIXf+3c/qjHy4+mTdWvEdg/+R//5cd/h+LGcMdh5vKvf/wOv//Np8/sx//5X9fPLEr/5enze/vH
OdLvf+33GZL+m2B4JEEW2hCLrQcS6fcZkvObaeh/Z7n9cYYkfmPm7+m6zhpNmhDf/n2G5P6mSxvG
EvxF+YAS6f/UDMn4MwxNWpIJluvxAXO/burmY/PwB2xQXaE1dganXkZBeSp6iVDC2ggJQcjN5pat
LS0T416mnqCT78uQW8aH5VBU+i17pAVCnSmozv7wHP6/CG2G+WCw/Z0jJS1Xx+1qeyZPl4Bd5zz2
aX94WINm6HEviWFiI06IHXEIMwoSMgMG4xtHZTWTjTw3nMWVExNRZ6dYyluk2rS3c6mxfHBJ+ats
ZN+lq4qtT/rcZIynKkjzNe2bwcC/3VkjmgY3I0ZcN/eapeShIS1jhoMh3eZRfjLjZlrpWnDtOv89
4qRadjZ6aq3XkH0Jc1xasvgSImuYJkEob3y1Rm0CI4xOOCQe2O7GOQkrdImN/+RVvB8N4ZwKy8sP
QFo+qmryNlbaI0xB2LpQiwF94hYVPM9x2tPA5eq9lkKugTTjhk7Gi47/eqZ6XJcZ+unHsKS55hog
CytC5x6YRBV4CH0vcsgq3PDas9fsDLnSs9BFhe49ZA1kN6lw+CohpC1ShzLQs/tkRp/LHdGqp87z
x6ekvieMqGBvBvLaeBMlVd7j4tD44Z0a9y4OgXn0QN0LvT71RtzQPysOT/rKSd/1ZES6wRY8lIaC
CnGL/lGO3h5lc7sKItOe1XZq7xSHOIDP5uD5pNiGkKPidukjWkeNpOWbRpr3Lp3EGnlzs+itKwYm
8CtRCtG/oy/OkPYQ3kPfh6FYasvK+GT2jj/HrXepQZyS6Gkh8BpFIvnQzcw5lSo/as4P41FMWK4F
LIXCqtHyBnmI6++chMSe7xY8gCZyvwazIYuzVR6b4pY05r5ftC1CbC6ZOapmUl+IwZy1uEgMkhdX
KaJE20Ge2Vi7qYgDYtwe6JvnKjL4MgPsiKQgRWAoA8JZrYrsXlV/n2o53lywicvykORRckPvwysw
sj6gkRK8kHpIXFOIFnIa4pegKt4tbqtPtv7RnAraRZ6c8gtdpb2eUh51dx3Y3dOUslFTQHEJnUYS
38B4WYueVqdKuCcEIrV1bDECQymtlgUA6bAwtOcy924lorG1Mjoiviqtnz2S6hFwiXJmieGkgVXe
2egdGHN2+7aNNJQznAQ1RejaKh7jgib90toTP0Cwr0ail7Fb7dumtZZDhxCxQii0HsC4wE+pjgwX
YZw8XlBqCqJlkWxFlO7q3KrPaAjjldWMVD39I3lQpRd0W5sKuNMR1xtwihLoXtL8238CktmsK8ph
0BlhuQ2d7D0OK+irYtf2MJ99L8TcjzkpmoYnLcCQMFnhvaa0AfjvAed2nAdpVRKmJfSecUUfIbgr
MDH2jb9GXvMDLkt8lK2gNBTVLkwf2UQt3i6vZI4dt1qPBgoDrvvTC7vHog+PRZXLJ0tvj9DT2Zc6
MKziQPIItfotI/F1hQAdeTingwPHY6tjXXjkpA+rkVfiLDbIE6nil0o49QpPVbGIw/Y8dVVztmpU
z7qIX10jzG+hgYCosOxZOIFHoL6ONpj28icFcWbexM42mfrxQ/oLvG3NNgw6PC0dU8Q0hxY7lt6s
GxyKn9EviVxjWobxnDinOQa9iGMk5O02pD/dMIFu4L95SWrupf6KXhLgvPet6mEpqTF1l57C6Rv4
U77G83GKyH9LTQzWTEJykoNLeFCiXtlVYhG6Mb1OlseMLrCeo5p3URPFhChZLsPHtsHDiVJnrInZ
GaRxiJRFNH2LQyEPxImHtqSqfZASU2+togypCxirxgsZRJloK81Wq5eBKCEFm+xD9JcSRvQ26Imn
tfOO3IZnsiMa+t9ygkKRzVptcA6jfiQyRszSjLdo2BlqCUlFLWO337DrxcSelbcqOAv653lsAuiF
KuPqZXFK0h1UwotBxvqS6JiYBHv9PZGSDCpBVBaeSfsYthjKgxYUx/QE1gWJPrrKGZ4ffDC8vi9a
hf2xRuCIaDRF+3+PmT2t/i9757UjuZIt2S/iBZ10qtfQOiJlZeULkaWotXAnv34W6/bM7W5g0Jj3
eUlkHfTpOhlJsd222TI30e9O32v81rRD/X3pdSH7AguItkKxPHrOnKC12XptKeRJt+U82ZLB6On3
3DUOlvdePBnyHYvoUUdYyxqCIWu29T/sLt7hLTgmXgP3TTRUBptgXnT3VQW4u7oxQXJVcjNMwZ1C
YHKCPTdoPHflKva9D+w+731YX71Rb/vZGbe2qTvSefEDzvNv11T+d5vCMh+/URi13Yqms24TDwTI
por3FkLgnsiUu3ViWjFrun5h5Phnw3dpPzZoiioDW6zDgRMRF2+0bUHPndBb01XtyWCbzEAVs+WL
TmV5QYu6e4xvUNJGmEecVC+uE0OwNpdve16YPW7gcwOenENcxRsqB89is2i5JoEzXQY8/rQ1R525
H4pk5GyBndNBfvGcVxmHPxV6+9HJY/cm++ZzGju9165s9y33gKJU/uLwUVzuqU+jiSjp4kNUbP7x
Zfmju4DqdwHpZBb/A4cYRF0xbqsa99/Y2uWyba/O2C8rPHzcGzImJIFPI/VPPiXO+zrJfjJDcA5S
lHt24FFWfcOriHUcJ4Ex7W8E8ckCu/6v3gm7teNMPXVG35v0vSBelJS9gyahvgJBNVBcJZijQZCf
QW2uA46NHBpoOPTR8BrW+jqrQprJqAc0upjAWCk1KVDH2lJkqy9p9BXp0oXIiKmGIpJ6H0aOuhUj
GFdzHi6jCH6H2fA2ejo6hziLz3+/i1y++58/hlpxCBsNa/P345oyrznPdsJSo03uI9foRS9flnXj
Jho/6wY0x8T1QgKinrYOoYhVvsS7zRhlVtglONmJCsuBBKMXIFQjwlI6WLe8rSprpzUVHWafsw2r
aBEYISk/NGW+WVUe7GiOnuWQvhtBq06GyDaGLXZ2HMuTrgLOmjH1ja4L9KWKqjXrlpjpIggpyeuO
Xh/HV0U32dp0ermBcxEZVnitnS68Ygq+zs6AL7VpvHsyJZupFFizWvMWMLdes8ET1x5D/rrujZZj
Kj6DFq3y0Tl49uyGF3XRbf2cq5u+mFcLYFZRdM1Vwa3b9KwVD04J6DTUb47064PqxM6CVhwqGCY+
hHHKQc1F/5gVh9kW4Ek07sapeFKN2N4LR1LRPRDSM9uPLqeVmhkz2nQsbJnpol9FB1k3wJm8qnmO
bJyxFDvhksbwaLbIuOucjonTdSKUvgFPs9kU3U636oUl77QAiCljS/Jqm2j6jwEb+WRlGbvpUJiG
A1JQtUXPfCLwUwAxjiiX7DNelm3wySojPYq4KE592QebaKGLUY/LIHoRki2JnomB6SJhcxm7DdzM
YFhJcGhQF0MgY7QTkHi+sQydCToybKdBRB9kAG4EYQkfEFLF7GURAZc3Ht9HbLb51vVYaZlICBvL
a4lqe7+iIaMyslxAls1Rap5Saemw2EDosRKoDaJr8qNT5ltq+vbVqLIXUISHKoVIasPoujmZ+DXH
fGYxr+HnEeu+mUzvTmY+jX5j3VltHnmJ8O6dnPe+ViYCu5EDmoBJhzVmExfa3KM5H1t4PcdYZdUJ
nPdK8Y85IST01wiWqqWU59ssCOcy9WbQc3O1Zyu5GgJnhdLJlEw5UjvgtS/wl39mUHs8JU+tRr8j
8da5/ZnIE9mx8tC2H1U50b+pcZAELp2Sqkg2siXYw+UPGyGa9nlcjkdJLQouHXMzUF1QKWp520pb
G6vyUyC403Sg9PpILyBnjRng7DDwiou5ZPDF5W9jndt7BXkLkz3xk7KSxic7Y+oc11CAuvfOAmBA
OkeQ8Wy2cToXPwcaUpm4Tjb/pS+Nj6SfhSLa5UVXf4qBKJJhcYPV8Cfm0ccBZYVftBzT+ReF9xTv
+hGbD71PI5u2BhJgGvtYr4lh/sLZ2An+78KoiA6FpnXX6OcAEkJb0T2Laz12fbmycCydZ5FY68Yi
9Oxo/A5VUSy0uTbc06nJ8dBz+hd3QUP2/o7cR3vq6VojWALNNUi89om+4g1NzSeLw9uqz3JNWjhR
N77ZRlNlPTmpdSsHC4/q8iePw+eTBaCwoaX9kTR/XETYGw/5KJ6B2VGsjnEo0ut0imBVTPBpYsJF
gU7tEx7p8Ey6MsLS5B0ht0S3OkBbbINDPg7BZqhinGNVtkhY1IG5TKTQIiKuY/UuKRleQTUGkzLy
nCcf+sEx+M6d2iPfln/UnCyuBRXzuKQkzTDoG6Y3w+SemtHH1nyC3VNLZ+Y+coDgRoQUpWwethe8
GQmEU3ysNY+z1NsIwHaM4cKHGeYsqTvLu5hNGG74vVL8noQF+CIbrT7t92k+HDxuSa51ABJ4KyDW
irttD8W2rZkKM+1tO9OwqL+p7JNXTa99PRUnjw4YBicbv+AwGKdS5cbJY8w4ZSchMcbqxg/vpUuS
1QHRSXgh6TAhnCyMqsloPU3xlJ9sisWtGm6kHHgFWlnTUleIUzisXPVqkfKz5VdPZcO69TwsmH95
kxniWivij5FHzgBQHA6F+jbOA/uzqW8fPFwAA5TWC29p9yM2WG6YxFmZElkgEdceRpI8jo29tjBN
6zr58zas7XGtqhoNBirfNkQLJqLKnNocuyQnwu0VdCUmzoSdwaXb2Sw4j8UH4lxAZGtNB3W4jZmX
r6WyNh7y0lqnnDw0IvLZ43AyHVEVhodYKgIhrs9Hr0qZRtkT2LXl7plnd1iJXFikkvSGzC9VUcdP
qQCANMr6FJaI0W6RVdupjN2PaWFgBz77ZpczdQKisob9txKJkICNGr3GCDRv+lL3B2H4Jxr7mgcy
CvhWpQWQW2afwfc2ntfcuwaFk8PXfDLALaMJsSmxu24vWnzLBJ3oDgUkvEoijpsVg/ryuglgBfLA
2aZum7P45igclPqpp8PrMOdufG6LHPbnKE/O5NFRxC7t1KsvILnUQAd2dqRa80Ays3g1jaw91a3z
uylAwRkkApOxvTgmnhZtOtR1L+vumuDpww7yiEx5YB85Puzp4RCsevJ3wGHTvveGH7wp54dpMPxX
CLIQlH4UudEdLTaOW6KoX2GAcb3R4XkYMywtiTfdzYrauhyL16Gqv/exp099xq5WuAnOwMa0UHFH
ezMLHyBrVB1VpWBghYCwQo2tOoUfGJJaPdRx2BOUScyNK3ETyaYGDKTJACheE895GhH0BMX/MJe+
mlaMp3Ic7YtPoBf+epLx4jCNfVx18Pmn8Rg50/hpajYNQ28xlC8xt0yRsYowQPiZj6965m1FsmXl
VkRLk45TDft8sixzdetksuzoylcku/o8SsUporHK1zJ/r1KTDfeSXb3Fcdm8ulWK7aNW20LX3n4Q
XrZroV/5koFAAzt/FIKfAWb898QHQNDiCilpkOZlZdRp9EgNdQESax0y6dqb2DOxO4+cMNXc2F9O
Eb/Caf4xswxfBbJSbwXb1wbYYehlWIozIs6FDRJqAUfvdBTyy6wcuQ1jd1IrClGPQoMdRx/54U3Z
l6tq+0mF9F0S1MeO0hxkwPCctpN/qxIPiccfoDjvrVQXHySsmq2djD+NpjV3mjPToxl99qK+1K+1
0cIhqmT0vRyyn01oDnhjuw+ZR2StouzDjsgbS5F1x6xJftSNV/CUtqNbWJr0ZWZ6vGkcAlnu0tc8
Nu117LmSk/praC391GXFS6FpG0s4bB2CLHhqFy5aO3H1Dkl2LloBYJimp6GeudMoYbuNPFueEtPY
gHsHLmsQvrO6Kt/BSynvKSFFiB2f5lTINeoF2XrohFZCLXLlAuhIYtbW5HuzPVYAvqvDcj/lB7sh
1ReYN7TtiXa/eO3VfXsqG+fFlym4GCMA8b9EGkg3vs6W9z51tUNCcgDAsmARu8ZB+PIAdRuOJiMx
/AZYApm9GK9BgmvKXKCPxJdyIywvCX79DaWmP82sn54HZ4uhIi4r4x2tzIZyhcTpt91vIYGQkNsa
j06hyRa4kbcbJDiNPEt/Fm43MgaN7395PaEPLNFIoOMQreNiyCdYvy6Anz66pq3bPTcUkxQDJyLL
r5oDK/JoLfD1rqDWliuMod0TqPjuyTOTJYQlT4nLmftboLvDlDvgHL0KqPbA81uI4+CUO9+ub2GD
E7LkJcct3RBwsRDg2vpggm+/T8uXch6GXYbcw/FjGyAabgBT4sN2+7e8l7/wYWr8L95a5j6Uq8Wp
kJIOQWH5YwS874sE+3MNr2+S4lfLzbkZHTzYlOFaePjhC4V1zU8gwOzkNnyS2l01+COc1nutAj8F
D+S4I2ta891gM3weMmubky5flX7Ifh4HP17pMdu6YHfHlP5bM+Uh6MbA7vJ0IjmL9lgZ0b6WHFrp
GlxX9G/4C2ijRHi0KWxPp/Qd0whZC0syChJ26ciZooIydOdQYOuRdiyJB4jlI6vn4VNLC59KWX+R
jXQMqEqCftudA+hM9A7MmKCD4onTKOjozGbxFmSPwEG5xbgA1UhtlPa/GSqI13UM1rkq+q0ysId3
Tt2C6TjW+MVXlUHdrfk1Y4W0PPmFf23P3h8mUAx+wjZvTgLnm1cQPw/HgCPVgsACdd1sewc63uj/
YWxhX+zuKfVpt2k37ivb3xHJec9jDwtM8+643xx0Q/rf0fITaQ8bkcLnblrxZZhVfso8my7fAg1h
zunea6pd24wFuQlOJrlXdkcidxMOInSfNu6v9Oosv3yeee2CWsqBE1sGMfCmmx9NyW840h4Hyuyr
53EKf1kLXghWdegX4rIpyBqa4VXWny3XDuh+aiOMptjaXumc80jtm7aieIMEeOzzKcVORck8dXta
PAqH2DkBpMhHEQsLzzhsu44+LhLcIxBEPPGrpBM8CqiaSOUmCKDMC9IPuXWwzYFTCpLsdvA4D0Ql
vz3TRIQEX+yt0LXjcNraIYGPjGLPqi7ilSHifpU7d6sTJ2sm/0r/zYa0K8wZm8U2ruJqF/Bmc7BK
rYUf0qEcqguHe3bIqRNtefJfo6QOd1VF3aoPiJDKnYhfFPwF3jzvCCwEXTVVQGS3904X7agtjfED
xc+4JjH41am7yXwQcv386fra3/rBXtk/2FKsZLAH2PqrLQd8r9OfBhKNY6UwY+Ewnf9+KXvDPE6M
QKgexqWKUZVtaDKp0zw7Tusc+Qk3gK7iU6DKVV30xIilkDfwCR9ZEf0qGf4ZlwW160Z/CszxJGUB
r0C1LyS+1WSLD3fSO+YJPHgFpiuRmD+CoZ0PYdp/yzAcPS3fpKUYvrfWG8Yxtau92cdEFvxO2sLa
uRSTbjj3IlcEUu5LREr2XOSigrC3roVIr4bWoDtizB2Nsr7gWZQbIcZia6qoebML55zNtUAzGOuj
PbefueSgQBYdy3dGLAzjI4VG4Af4bZQ7yiasU/C3hgz3mwaxRTdZvrSUwVfAHN23SAHs5U9Qsa9q
6Terl34zVLzo/PePWFjoff+gEb0/u0sr2tjSjxa4S1MalWng8BEC7CI4wUmFfixPkwLVWcao/y1U
5Kp07VfzESxNbM3SyVYv7WycvbM/1tLYVmIdFdpur7SnRdtICH1USflkKrN7SXLOtPU76Dfzl7TX
qYRiUc2DOs0seDdRMpYHEZMgaumcuNBBSAkDJALjtxrs+gos4hAXQbDm/epslGCMaankhoPsQf+g
iC8xlbxivF8ZRpDduuGskq7dUjsa7kO9PKuSQG0nfjM3vzHgBvUhFMvMW8dqtF5NE/8Mgnpo9fKa
exQ9VAdQqAMoYoltLhrPZeoeTD+Id5ypq1NN6H3F9tC4FA6PoTxzL3iHszvV3OkGtaN4Q7+cCO0B
/CjeLHzaM7fRfUQexJyJeMTtBFi+P9qZDYMTloE9o14Zk8B1VvmcZWMWErURHDiOVq+9hHyvx0xc
Cokfv3fVxcUz8l1Z/cfok26P0y7Z42iAcSBTvW3bzNyFlqH2pkjqVQSqhNBzpjZtYa7ynDhyS5uh
l/Cg4X/6bOKcpy1h/OUl0K8/KlxJDfWvN8uEGzvgRWR95clX32KkiwmMumbLw2lQr1lRfDjCVFuK
S/D6BpPYkX9a5XHNJO6VxdnSJLKwqtKuI/17RGnOyjV0zWeXljRR8WBfqVQi0xfeshnkVWkT9uIE
8wRdgr6IOafMt6J/rJ+FekDWeElSuIAzVwx6jXnpjT46SVxbT6nlTbs2b401LH5qnYr+roTDEFLL
jxH4hoiT8SXvPAJwokE+LVm6Bcs+PG2DTRp2P2KhA/Se8WoJ5OTMYvFmBHraGJqEdW3SXSImDKMj
5h26x1OcpzXUblkVsKdk+hVSpnkfuj6+tbDsVWP0xyD071ZveRQibOgDSA5RZTzI7A1HFST6JHuW
a9EEs1fVk3/EL7Am1fDszy2F1yQR0dAj+4ikvIOGWxy9hhe/ntX4lGHiLuax2zlaB28woomw65xN
Ul/taDsYr5jBrmUpEGxK3jzBcpsgXFA406eUxOpYnms/ZevUma9j1jLDQJfz2/hMlqALVmXbGrC5
8IP6BbNU333yCMJnU1v2pRtdQKRFggUn9yiByMoTdWImNbV9tS2lWa78ORBnXHb10Vj+g1Fca5bM
nJfj3PPOJsnGdc9pu5tcyiwiye+zy26W4z8IhIBFnHof9k/n7uq2qw9s5IyTb7b+aoy7b+B0rd8I
nsyOBRarGut9jmGQ09YgN61tVRQbBL9oP3JJ4dbRxqvD5h7V4Qs3zXQkvKFubjP7l7QCn47b6Rss
DZukD9JuZNYonU43PXKd7WQ0NKewyb+PeZXBuG/3Vq2BrGv2SDZAMhQ6O/rGMoXZx7bXVC0lF98I
V6mVdc9dgBCy9cGfbMuOIPmM5+ysmQqbZJwurSWnSze0UCki7xqbMViJsXEwsJv7avbCU01ofNPN
Fv1n0xdLdeRAu5r2KDcccsxpTSAzWbHXY+pU6YtsG/cA0eFKIzy8YKrZV/wmd4DUxVYkg7OpzKT8
zvZdgykbxzshG4oGLSj1mVM8+9SqiTH5zuBf7218vzsKdUu6uMarF5nZ8ySvYMw9UJ3Z4L+HohnI
XqAOxLOVAvUtxa1nFUVKxaGtqFXnIdRMkXF41qy9yZHTtkT3yd2pWGaogZo2xtW3Oq32uECNC5M2
H1OnzzYp7oi2kXU+qvbs5FH0gR9txXvJfkvJNtyGmUVk3njRR9ihsA8uwlaB0bLtU57H0hPnSqY7
+nZTNmv1MRjJAc01832jhuGGX945RyLYYTznITUV/QYgWLNTKb99mQ/lEfgl8fkObP3Utt/y/Ftb
zqcUG96zxZSXMf6B5IrsnVPyNmhD5CzHY0GS5nmxxaFbHeKZ/hiYo7Rp24iagUFerO9oAkvCQ86P
j9cjjG52X7/TTVc/SXOGSsN5EKRIQ1GFzWyOfvRclVGxtqJe7uHEOTthB8+Kn+pQmHRfF1ntH5aF
6CqcJKBuxUiEPvUagv1jJefdeWnP62Isum+ekdznbV4q866j6edg1cOrwwbab5K3Zu4pjpsTlDMF
dZtOaPCyFRGbfDs2M6EmM1zXrG8odjeTM/egF8nxMZZk4R2X47EftbuEsc2xsnnb2R75+hmFrpTM
re1yhK523iicPaCaaEM4jNdn7ePYp2M5bmm7yk/+rJu1EUjWkXGTYOrJ97orxClgGbfqiohuNMC6
ySC+WbpMDyFZkc044BMqbcBKnsZMzzDHytSpKjZrLyNwsFMKFCCBPQj7As8HrpKDRHlaualJnYNV
k9LL6HjJbRVerW/RGMeEL8pbFTMvDrp3dp1dcXA1o2TddJnE7Wk/T0DKjrkNSLTiwlmXvvs9nXF6
TbaCK+g17F/xj5MQkMbW7kk1M+E9GyOdAmkPjMGP7jn/WqYqOrZSTSWI2R4VHqV1Uua30Id0pUUD
XjaUNxfd/+ixQ1pVefI5GIF3TNLGvidkqVax4fU7wTb36m5tp/cpc+mmte1WyY0uoGn7H0xl/4pg
8CRCA5FMVjs2Rjwh5RKm/CdLGZAOYF6J7LdWmH/aDBi5DSQFgtAl0PYNv9dLI+oPpUpqtvHrxvJp
noyvOi+3yuSRfsFEujaD8VkMbFgYilaqjn/4M20ug3dbHB9eCLi5KYs/HO1wdrTNf+gjXALK/+KJ
4wcgkwcNgNFDmua/1RFmYWcVGYmzLXfmw2BLGIYulPys5fg3vacifdJOl/0HL54Q/5qb/u/PjUwH
PjyTv9f5W/T5T58bcK/RUjNlDmUXvssSz4zQI1A9gkrHIXC7vaOG70bchZc8XkzLFtJD5VvRGzCI
okB6cMdrm1iPoe/LD4PQHHL7Cgivu4Pfl5CDuRYKBGaQzQ+vtH14qKrfjmdl0foMtWktBk4l+Oki
/B94bzjkA6Q0SgotKR9bnAxksqcd68K8G8uVSjwbIikOv4A5cY3C+rMiUoCHnJrRBldTKg8UO5zw
OuAG490eV1vbHh8d5sJKfOGIOWmzBAhgly+F49y8sv2IbQpfOWxQWWgaNgTV4hBQcWKlyZ9ORb+k
dm5pm1VUpXy5afVIWueRheOT41Rv1mj9lgYQ7c597SIASwXZ8gCSUsPfQXjgdZ7CsxlFh15SuqE7
qEO2va+pRYt1+Kh1iS6avkVPqlQY7dqXuCgfbo7LS2WfE/ukIAVf6ognbzDs49iZuzrL5Z7EA70r
2odTlrnWIUjsYRdL4qaTxpycwIL/SLIYA1G68GDQ62zsVFusNIum4M8rPzWMrYEl4VxmWwOA339f
yf8/mg7HClfw168CZmXS9W3ys/9nY7AUvoUB9//uJ75+xV/tVxf37b8E0//x7/0fQ3EATIaiZ2o+
TfxtPAf+YSi2/stl0+44+GEcQSydW/l/t0Nb/2Vi8YWNig6OGTnA5/s/oXRX/O04/Zt1F778f2mH
lpia/+055eKeZDaxbdt3TTJz/0YlsobJ171FXZU7xQnmJ/qp/pZUQZ5gB7R86dI0WwuXC7WiITqr
+6fIL4qLm/RviaZG3pDbdGYbm4ex/0y2U2w6q97ACBRXCyeBnyr/xp3G78DpbM7MYM3HaXjwAWAG
M+F98KvJNjATnXVVxVDYHOy5qp+OOCl+hRRQXmtqrXaWktgmLAgVml0/G4+nDoLXiUOpuY/r5lwu
5p7GjModq7kfDhrMuU4Hnj4uY7ssTrNPVbsALUuIctEoYtVt43Z8p8Oju7c1w4GDfQUa7Ymlh7ow
9L9jFvWPrsKKDClyVWUDCFkXShY9cFjj2vZoEdxe5UHMtpQP+UCFFUtmGTvbAScFmokzXm1brcvW
S/CgLuOqhFc7BVS0To1xJq4ynDTSLapecZOdmPBCvDam1x3gWpZkih7RIM3nhDDoQYfrBlv32ph9
90WlZvc8GL9y8NWVUehTzVh3LhsiZs5wnds5uLIL/MeXocqSrbs4gI0Ev2M8JVCPnfx3oTnE1hQJ
XNI0YRxzoFb3FBGh2oAtjRMqdyi9C93O2SeOpOJkwmuSGiV7ihxoK4lBbMzkLW6DKew1aaq3lNjl
pciC9KLj9I2GmWE3UUR3soq2ItlgRNfIjnJKParmk3fTXrgq/0bk87fFwGqJPnnRcryzwgD87frl
9zAdnoFDlx9DJPctsRrMnOW806bPJnxSPrOSWT/VFhZi1RGHIX7hr7mu3vt4ig6Dp6pHWDLsCbP/
XckvVSfTZypVsfGFT0Qc3igDdbspiSEmuZx+B4xTqnSeTFuAubdGzACs0fICMJbq/iRBM+9aSTqq
tDA0dtimqyvolWrrGBx+COR4h0/fpLyRq7q+yH767pILOfup83AaFov8rcUZBGC51Fd/C6Hztgn1
XgOX4BF/mN7HuPCembaAHg5m/Uv1F6dph99FTUtqUjF3xq2XItSpZpvTKrrXlXPrqnK46lqonZ5A
lVuZkHBnI+vccW1W9iLsx91JSWI/zZQjOoQebPmmGbaRSpuT18EVjwCuu5qD8fKlnedNRhSTYdOL
QUrp9OaUJZkul/5Y/JLtafK8pxgI0zqvlL1jpRhuczMm7k/2G2AQOzIjvHAhcc+EItg0dVVSM1XR
CZxPD7crHqMeaFjLocyyNqN5VGSfnh/fe/AWe2oK6yUgll0I9407vrnjx6o2vva8oypI3mOEL7bC
LIyLLW64/VPsoVP/HULUnzQE4T3Jags8HBniR2H1w3kkeUxrbkv1UF+ZqzadoMhY+uhk9QFtR33Y
PDpWGQPJbkrrfpeBlwKCJD66uXjNxkjdtMvaqSKpJ8ra/0Eq9WoFt3HyxXcKRwnFDeZ4bkaZ7fAJ
l5vcccXaidPhOprmfUbyYuxWyVoYeIsDOeVPvCxY1qbNphXtcOmdgEqa2cI0iKwAdT06xZq1mFHm
056gKr4UU5IjNxK2XFRDcAqVDcN4VgM44ty0t7vU2GCS3uUD6CdHNf2azi/jAkL3PlXbuR8xWBYe
hYBztOwZWNk2YzsdaUbOKbe4uphhVMA1hm4KCKOggtd0r8LAksTOGNkeIAnuio8GCSDXTotnIALn
GZq/Jqe7zBQh5ZURn9zQX/UTwybstHPSeIc5IkBh1ujBQ7IPshB0ePNsToIYp1s8WYt+aEcbLm6k
GIagdWLSpGK0F510KQ0MfObxDHs4qm8mg89amDSVaZ/oJs4gX2h1trHairl77SOgq/gs3txFJsw7
FxA2ZSOt121QRcKV3TnXYdafFjzivaWXsnjYVkmdvCrymDbRzpU1nDucUbvatW6T7YxQNdV3OylZ
lSFPW0X62zP6lRXZzmoc5z9Tgr8nFsbGT9AFW5vd9MjGIBgxtfmmc8+7/GeT3Gk3Qz9sR3UYzWk7
ucM7ToNvcw79hIXgmnQY5LM6+RxjfRhzuARFShAOAwpxhfxXi4tjmYyplY0w+FV81nGaXtLCeFeC
WH6ICKQDj5tX6pMSFDPE6YkF0tWTzV4OyyUTu38o2wTEAmRg9ULaOQgIRcCiYavmmzt/oi4ji0le
BKOcz6p1PlhY0Rib+BLhMT6x2lrUSaXW7QS7s87nPyPcdsBaFju35kdDBJh9a+LvBj7EuB4W9BYV
EVENJ68QDf/aKU/NhwrGV+25z1XgnrQORxpHsKKyEEYPYpHJ+QzY6kuhQrqIWkZfyk+4Bp+8pktW
MDZ4SETidcCuYQfZzg7Qbp1UHBM/+nIN8QQBgjEcXniELXFZta/ZSx3twnLONLtusmrELt/6eFPY
VG0q7g2wp+yap9FMdrYfwhtUtXyOYM2slBy7RVQ5tSBf3gvN4jx1x3cXToUtI7DbHUJC4FpH2foS
JSL99BqhtkqCSEYyyJZyzfI25nl2VcN7hAvtQnHCcDa9/pQPBPYrCh1HrWlHJMYtSBOMkcwOrmUE
p7CnUNJrk31itbSc5zPWE099luzW9gz8FB8U+IbI9w54SVJr8dbITR+XAyd59QZuPtuTeyCWDH3u
uUwJVAzdz8YJ2mfHtjgmTQvAEbAVSLdyNxroWZD9KW7hqsNbA56HmkYiJnN/U+Qfd5g/Chze74Pz
gGZRkkVogOthKFj79t+AjJKX2i5+WKP/nUQtTg2hu9fB/6h0PCMtNfqWFov82hIzVsousE8e41xW
X7NH3L9EvD+ltvdF8NO9ogXuxbDMkY6hHmZBNTHz4sdoVIBmiJhmZpGtawrhz6GmlBRYRM9YgrZh
sTWiZoQcBHQfjBYhug8WPgD7Dpdt4lc3KcGVB5UPDrfXZDZYAMdu/5QktfnEhSFC0Oij8dGZybPp
qVtl0Cnda9A1OvFXfojnWImaplCz+Uwqpz1ZSkPdLQx/m8k+gKeWXaOiyKmDm3z0Z1jseGruejEy
eAxNp74w8W5G0w1H7gZRp737oAo6k25ci185yJBdFJT+qfd1vvXyYHnO9M46skdsD3hPkUc9dw8p
6ZutI/3QFokpo60fflzveKU627EjpV9aRbzuPN2u+XwIqYvE/SbCkF7p6Em4TEyO98vtCYREHp0A
po2xApvNYc7S5FyY1qsx+NlRJF2wKwSFzNRRbJPOau9KYnYyhuEZnNHIld/QUy72/UjQwJajD3iG
paqnpvqFaPU6Y0S1kly/4pX292bF0hG29lqS5nlbbFxZXYSXauxujsImZsWTyT02oE2RPaEb1jgj
gjPsB9Gp8np/XZXk1SB2BBtjbtxNCaVpZbJOO8llEEkbUgBByKK+DQG5esMwcH+ShCLLP+wAxhwK
3zjPRVm95kp8cyYur6xOu+doWcaTYo+u7PtSGiQgviCFGxucIeOaoMXzZGIZag16xXRyQnRUr7hN
ulupnfOM7VwJ5T0q920syhrNsFvVVm+fc8v/qQpWvEXmDEfDtR/KJMgwCBfYRJT0r0FAVWXpY2Vy
Bv3Nm/v66FZV9WCjW61z/sodrVkNnk7r0s+X3ObKg+Vzx3myFVFswrBm5z43xvF/kXQey3Ez6RJ9
IkQAKJjClt1o72hEow2ClH5VwXv79Pdg7oYxsxgN2Q1UfSbzJJG846PAR7DzWzTqfq2uWP+8F8R7
Xp9UdwSCzaYt/2s60d6nvDI26n0FHt/GCe12nfrXWVGJiwJmSqsUKYENpkSI6hSvlZrfVPGKasEk
ChS1nsPmhbCT3rhMDDHPjM4w9MHOS2Cu7SeFKBstjbVJyAl90tB8N8Eof2FiJQQxcwn/TcC+41it
95M/Vpvh4pe1vA+GuYQGWAdbsQHXe63FeMz/mS30pnqp+MN9ppg6sTdT4f4znH/MRdVlAHlxb2X5
V+lPE3QxeDPjiE6UTIYeuamyxQcOhzfbAFqNKNx9ia7SLKN9XvuU5u6yj/vF5O1JXztj/ACDlBIJ
W2fs/wIzBG59qKz8XKluIiEJPFvFSiC1nhmR/pd47g9iPb2dY/+rEpy+PD/zQaf2wZVDtprtLzoA
2pao5Eb06nCbZwhHuWLRKqlYD71D6Me4uA4jeAkmS3tIuOrx2SP5+r2IvpaPblLJw+pmD6VPAVk2
6YhnypwrSqFroPvgUQyK2EO+xy2vOb9u7l3aPP3ldqSpRnI4MZ/NDk2n8SxFOtqbGlV0JYN3DKHi
uY6S/UyjGaI2phjVNcXW5ErIqd43Xi5992CSLATEXuwSxuPglMmzQg0FQinsRk9c7BZvwtiWNxJz
00tWZ2xy12cS4yVSeFUcPGV+IzmDY2DVDMOHfot2BaxsIoKLgQ+WGDloLHRk8MrGYS8d4ncch6BJ
lZxAuIAqst2912tij0u/frTFsmdNuxzdipRBGFH73MtR1MUlodkC0HcZZ3ss2ai881d3WMRL5uJd
5KjxGHjXwX1alaBYpqN95VfGrcSFmHhFc5Cr3Uc3pJDYqUpDNlfZ2Rx8Koe4zQ8oCG+1U9WnLDCz
wzARI5+ZnCQKYniV32iY4Z5Pq7ySbFRvjMTJmtkb23afhWnec+bbOjgGwvmy0BsTgqX7R5WPIXey
YvQuz2WloS5p79P12fBw220yOty0Ovm2wAMkmdd2jL0P5lyS9BhPaFslbMuqexQrUdhFOHlHcUGA
ZkXLwpat2RetzC7I5K2jSuCEFWOxT/o2Zi/kFK+j4qgXqFoBp+jkahEqcKit7j97WuhSaTYQfZBA
Ntpnz4/rY2Ho/RAE/mnwiouuyPbDCuNuSOs6evy+pawulhvnW9Hoi3AKDfuPIY41p/vajRABsC4e
4pwkwx9Wz69JFiEgR5jfW/5/aSWA1OrxeaGzXDJEdeskdyBDe1dEjfdEutucoSeph/iRAS7cGJ71
a42x3WeOd/ME1OOiXF7TsfIf4OUIAGQhJzGCzT4hjmZCu07Koa/k1fU9c2dYJRSn+lRjAw1pdCvG
G6B3WF26YjkUwytcnJNH/Z6R8noZC/k121lM7qf6a2R4ZNM8YhwAHEkOhP9SZB/HTJ07q90C0AiO
7Nn32p4QD5RIsuOk2KCe/M+STGCjWBcbhxX5GrIhQ49BbmsLFLFeAWR2BPZMdbldHLbtRextsRX8
9pUlMb5O70ky77Fmx4jUQ6NHw8SIArIrq6e4cX7kVD0PqP6X6rO2EH20efY+DEB2V0SgBfy3WeiP
MuNs1NW/1hh3igUjq9zO3lJFXi2TuLyoEP8MIP0usghL4rccekWmO/8DX+TLikgFoCcXIm4UqAzb
dVjSV+roGO0VbToxXbn5A8g8ug2GH91SK5LbiijWkKQqsNUAv7brmbBxBjemw+Cw6Xu/u7qkiTAn
zL5ADMknIylgFE+E+jnZ0p6I7Yjoek5ehnylK29WINtr4pr3VgWkL2K9CT2nCrYW+4FbO9eYTbPk
VsgCS+pskyuGV6KjF3QHfK+Tu3MGGrVRpwX9Zo3dkcA00tzGO14GJzS+hM9ql6f9Yo3Ta92W8pz7
dr5LZONvxEgJVHUZ73BUm5sUYNOBLWy3qQi/IooA6Zw/n5Uy+ntK494nkcGwDZRRZynCPNLZCa08
6LYOotwj0UUvTEe/BXLrSxeZGbitNtqWbZrR96ONbHg1wDoGbwz6H9S4ZyCaJP1IBXl4NCACAgsk
sajUL4vGT5wjzH3jIsGeCrJWWt6875kRnTBZbYPeKBDa8/En1F9Qfcifc/xPEppe7MZ40TateJeg
t28whWHsE8Q6WF9J5k9XegGsz5yAi+SDcY0BTBcu7qXZ8fuNOxFH5qaopmWPtZB8ToNjdqb/oQCE
p9B0Naa9HqJLfxoW9dVawIsJvdEMWT2uorIjci9irmdX7tZ2O9BK1SNqUKJ5CS/R8ldOXLR4l4JN
1hMa3Oo/g+tDSIvEV0oSQqWkIKgKJCc7KzJx+5hcQ6fCt8ucufbx/rt91ZJq5KjXPDI+c6DhnUyT
T3dwX1g+oZQYkwL24N0dnfzWtB0u5d5gtlSzvfFXoCD39gtSN09l5Eb02W4wVbVrivI5r1zvHssW
zJC3ISmdbDEMF9r0wCe4LjHISJ/PwpPngbCKm9T1keKZxUzXqHDQ2VstKbAWQA4Ho/2xPXaYBpVn
kw/xG257F+0XPpcR0Y4/++YDdfahyTu9R8EOtXg8ZnRF59TorM1YOLsUUjoWFb3sa+md5X1ueu8j
DkzuhGkRuyUia90lO+rLcN2dL2DeNOY3rx6JlAtTG0bOwa1nH41sbvVTJXetjwXnElrXNEwxcFDC
2XjG5oy7hdXupqR9Rc5v7YlPZPJZvmnyBq8FNKxJFeOFyFf68DLDpZlybrpUgSu8nNSixpp2Y09Y
TS6RkVmu908wdiNVIvs9qUoe07m4yWgV8ZYyOJTLzW/8W6OaOUxLeK81caCnymgN3D+Tui7xPG/n
aOvOZXfLq8V5YvH52TXouT0n/aB6TzdNxq6Oy0TF5h8/UVhJHeaCgs9VUQfH9hY3JpaZmkemVKTa
mGN6wlrFarx/lIUjjiajyo1NwIpfLUQrddYOo8G8M1ZrA5tclLfNOWutaK9KEN+i2EVu9WsyamOD
eRTw4CjNJ28YXuEK4BWxn4sh2JaM7J6EQB279LXcVDF5igXiMEDUR+TogMmhprGV5BBMrVUvhG7U
Qvs76vptnpnKMKl4504gDcNCYtxo92Um2l55qHy9gJyRDI4iRjpenILBEz35XKYkf+TdTxMl4my4
PS6KDtOkC8+kx3cArGGci9DmDWyqwcO6tWlXHRM7iR4lFZqklmekUOaJ0FiOm44IhisH2xTytknu
PQ6CIPNPKrX+oReo0TEvuCoi2Ga13TO1jwlZ1vPwQX8EQ25w/nNKgIxtEvzNkbXAmoDdwaSoQvSO
nA4DywBQHMhjTIDIRKwV9sdhkXIDMRLYOpnIBD9w6gYMrhK5s5wKYCxjurn3fjteme587+/kuId5
qd4bxzrC7HDCvK/O8YCLgNsA6dfBN2FSzpUPvGmJscTWQNXzqWOsANUR4UebjWRe8Fup0fxuAjbe
uuR66LBcjkb2lo6RtfUMfYgX2R5i6ioU74iwo/LMiPYPnjL+kep96fEFWumwSxxXH8jBAN3BF6a1
uXGRehoifvjBLluK+MIW5OH3srzYlDI8EuU/ctyK0EmZU3CffJpTAt6Bj56st1516i5GGORTiy25
KXvG3XFKgFXyG3OEjZeRlVtp8SQ0qyw6bfg60axear/CUqqz7oS1mvRJ5l1xXQ+0DjH1HQt0w3sZ
82E+VtEPvEzyHtqDL9l4mXGwFtCo4POIgXXm2edGtze6uG3JyKslp70lYo2IYMz+7rWG5XEH/0DN
lZSHCZf8U+VaT7jcjigJyALhC95h3t7OjvBPTmBfo0Z/9jEx4EKnRPMQ022Z0tqSY/NeKN2FFjrC
JQPw29ruR1RlX11Z/bPIrsb8Rlypyy6x4Ibyx/FYpthILNEwvUCgI5T/0KVBKtiraLt/6zzgLS5a
hosxiAq0acbSIc6xuzPsrddKBPOtsVoAgB2iAzQnQGsHZtw9sucnzJF74S4FjRU7d8MjXkPk2Vct
rGQ/seza63b5LCwvP+mhfGmpCA8jo/lE5QH8xeRljLvhKgfCKlFdEQlLalPh+hWxr2SbWu2UXmjD
AB3lEWM81vhl0Dsb0nTa99RhiVWSfajyd6AREfDEqiEaOEpxC67yinXL1hnL+q/X+zyij+ws3WyQ
tvRh5blz2OQ6pEwddnHcpJuB6EoUEc659ocrfs9500BF2pY1/nLPaAXsM8J3knx+MPSI9j4Gu0PV
J2eG88uvujM5zRBTSIPMIgEA48OIvAKGiOHjYsIyikY49CcGytJB3YIxZznzGKHgXPeAMMy2/QT+
IRdzdU3iArOxMwZbG48jltfiP/x08dZsvZaUlO67C+h989bZz5PrEKKl/btomuclIDsXmbRP6dJZ
SL49nPSd8QsiSAEn4yfT4aQRazgiq9+mRmy6zv/0mupkUPwwf0856yMyLXgjzGNLcBugErSkk8IS
UOHNAVx6yGZ84I1MMScuOVvCdZHRWOWhDiRYPHd5Uj7qNWNNpg2OmZNkv/GeXBWTjpTWbJcEbG1z
r7441DW9LbAmkKi3Nxe1ZW2KGbdviSAHdPO/H20VfCyeNRzc2I3vlcUugAsk2c0EE9wFrXHDGtZJ
TIX6vXVQp7UnyKyaBjVBuBfoMJvqJqwAshLUmM9bV/IRwCkQYboe03NqMCvDxbdt8CgXqZIPA9sZ
JrpZHNAJyyM+ZOsAkDzesOXZj4st7hmszgHMNEJgJz/EKbaXgbEebyMlAzgMh4bIeJYLWMnECU55
Tu5t2sEZsLBZbhd0sZeyVh+oCeL/kK5wCmPbVr1dHxtm9Y9K4iIl//jEUY3vybTQ4i0Lc+wqhqlS
51ffshDyo/ycgri+cAaM2yiDvUu9kFxi91nabnK1O+8/G4jtTmZVj1Ub7AsGwOXqpNULDjlm7dhD
lgJ9uczi21TYTKA9g0B3egNnfJmzbl/1LMGatSGyq8jYuXXvw/5Z7bRJSxKuHZ86u/rhFBVnadsX
IqxI2BwZf6flxPi8gF+cx+Zzw9whk/4+R5R1bo3M3Axpz+7GM+RFx2n/imhu6aPmDoua9jpl2kB2
83T934/IKQ2S5hSCKhLeACHjFnOIflxd36OdEi/IQY1oWJxUnfAR9JMbjj7teulPn9DHjYMWPrWS
03JlxltfZOU1KHF2GgyoogiSfS1YmK2j3c6Jg/2snBsYVpNHjdekMktn6xSqO00GU1te7H3Ofpjk
AePGs9K/eY17cmgt6GutO446NGFl82O2iE/npnvN8XHj3SH8sQnsRxxnNi8b0/0ytkw4FLP9iThi
1dnuEV0MHz581jBrLKbkGInOiQF5KYGgSOaPhHWoCTwxehaKgifz7Fg+pFqNcytYjoQP/xZsffCs
xX9IAV1bbYYYBo8i0WobaBc7ZRe31Pf8sBh55wbf/xK59yz7BA5LsXx2cQ2PswwDB8gHslR4uMxe
Sg6fYVpo7FnPo1P7puEldO/Zd/SHAh/JtvzJcibCr1KoGmlDqyw78ZS62X0QAvOjBb81NcHOj3aw
H4yVEmmlRPKWEEqB+JQTF0jhjaGq2OsN+sUjy2AfZx3/uomLew0ol2y69A5OKrV94LHU6cHe9Ywi
kwISeY3EYbskRD7o+R9Zu3Zoa4hmijWlnaLGyzmTwwIQpizjv4yCk855g7L9Hlj0Cp7u/vpF9Oow
zt0bkfVZZq4EuUX+oC48qGHfVddNJ0Ev+TR05nuwbm4nRGWydf9Out4GOcy+yvysp/GHBJpz1LU6
lAYZntOP9H75a7b5AJtb5OQUzjPlhmpCzm20rWTDr1vbr3qMNuzEnkwHpo5psuecPDp5Ug23cWGd
sylibOdiJ0dLss5jD53bXbAPbvKRB0DOCEr8erPwkXLPb7OOyybyNmM+TqHvL29LZbcg78wrY2sC
pUqfLaIos2uamL9KpITI4Z6GWq+cF4KJ4uThxyxhy0CQbwyRoe3qis++/2DNEYd1AUTek7BJE6gQ
pjpZbvUh83HZ94p4P0w/TMVRu1qzi1PHIhfMbh+xADcCafcd7Qdoa41Ssn5NO590AKbyqu1b7JCv
tgJpEXcMP5PY+m21/ttoaggsL6v/psb9VmluzmVxzBsgtd5Am6HyrwhyNPG1dbxpO7q7ZVTMyG1V
r6fLzgSq8bTUS7xZhg4zhrFWjhXLTzPISZPk1DJnuvmC0mt2ordW/MFG0YVzipxac4qr1vqVODZi
GR3susH9iQqvxx3hurhs7Dfic3s+f2Xhda2Ayzps3+k5N52Zo+5qktDgK2O3i2ulShe1UXDp4dv5
j2bhxAOaWD9lhL3PNc+Q5cxvBea8xLZJiFTs8u0cv90oMJfETvbT50ypFU/SU2CXTyE2hhMvW7BL
SCld/wL+zsD5js2zXrvmukmvabowh2YBXUFqlRlEq7b8NFUfPbmKwb4GtOq4cxXilmJwNva/fefu
aHonnUw1rBMTAVVRx3vVz5g3SDCkr6w+fdRim1HDanKmfxVJXExeUBsHGBnUkD6kqcatj5xlyLw/
Rm7d8C8gRUrNe997V9AA6fBdtfkvBGkfrokLi4fGmP+kicNu3GvLTeOmP45NRnwF2T81mvuSLeog
vfy2BHQDZFbXyMTA2M+MT9vPeGb9Y80oeqJIb023gLKs3ufcvRWotTa1moytWadn19MuNluGnH1Q
Ir8AXlJlHGXIdjur3PgvCyD/pZanfh70RhZUgIqbAwI9YoxLqfLX2UK6HWUL5gOnZ1Xgyh3V9SmL
4dkEWaN25NhtUFXV53ap9gOG7R0yBXMz+tU+q7Hgl6hvYI45O6sp/yMSLPQXEs3KkfWyzePrjrrd
TgOYCXccUUTZ3Jfa7k51jbSH5mdkN+whqpJLfHRqAt8dVmxOjSMvF5tsLNQlQyIU2gvdyNBk5jnR
wtrGZLBv+iKOw7hE1IdgwPnQyPxGG0KAKV/Rc12XKnMOamKtphM32Af1i2Nb43sNypudDv6elh3p
ZKm13FpWvREMGmolQFE8wCroWZOuP8xW2///n8SwNUZFp90V7j0CyyD72b/FFdWXVSOMg+jeXqUY
X/DhioMt+vgYZ+J1Yg7zcOLEebgtKyj2TXWQ6GvKemuPz2ViOCHsC2Ho4bDY1ss0IkpqFlLK+5Ky
a/DceGtrdQxi78f20SCgvrhC1aJKG0taMnw/jQ4ry36mTwsxARBph5Q/qRcyUMeL3+DtjSU8Mrv3
4JEMTCJmkHmcpSsVCAVXwPWzVM0mx1flK3Vf6I42CB6aSxaxpM5z/yEi8CfI7N2Lu+8zYEdpFUJq
mvc+cc18LUu/GQj7JdK2EVukP27FUdb63ynF34m8n0NZwNUHUOuP9wgI3CQj4t/SEU1Hr47Z0v/J
rYKMFcUWIYAjlvTlgbVQSqQ5Vjc587QjCOfw63PrsWgWu2zND03rNGSLpiEOv5hdRW6vY1Iu77I4
MzIxT1lZD7colTlPVg2VPa7HvWyTGt6gOAWDCG7YmNfn1Bx4Qc+zhjnpOIQe4bozNxpPPXARs3+a
BNSTycHIY9szXh2rYBKICHJWOfmxE/BNMbtj6Ep7OUxDuS/MJD1K7rrS9a0nz6vjSxAwGeONjg6G
2X97NskfqAXvIJJYEizWFfYQSWSutR9kw6DanWN2HEiWCss/Nl5AbZwYOyNt+wN+S/vEU9ac1MCd
NFWXdHWLuMODLKbmjsnc3LRMDhA8k7lCkyXQtRZqo4G3XYLFf/HA/90qpiNYI/3LzF/9K2YORBQm
4fSmD7feSxnq5QhgTMo7wuqKOLh5vMOc9F4W1pHNMg9REFwA/RiE9VUUrQWcv3/VGIBvZCKxq8ZG
HXZYgZ68YmR7jjfKmruTrq18C1FX3iDNZJtB1YR4FjWvqRSnZqpeF/Q1owx8smfJhaWSWqgR490Q
R8V99mwwS4NhHSXk43MgNeqg6NlB2vCKN/NDZlN1sr3iWiZV+1aapnUW/vLhzD2nBgrHkDgnRmhR
F990zvJM6arf9VSX5xqAvVy84DCJ4I/pmuIXHqZ7MMTNT9yyLEwAgPkCCtbqfunQomyNDBpDPFYq
LFXxRZTPj8BGETAVX9z8k4XzZypglphVvtOAu7ZlH3EZT2x7qH/++Q1zSqnVowOMh6APDKtymSH5
I4SjllTHtmC14jT1KS8tfysmnR5Nq6fH8qOa+a98wuVBWvGUv1PcuEcU6liEV89yNxrmS6OuOcMn
vzcw8g9s9SGdBAwp9cVJ5nkvrNOwwmorg9DjosOW0E3zwaHFylr1iFtoWikBwBiMybHHFVpQH46x
2NbGfvCsh5rr/tI4EN6KabiCenkfIYRsABgNsKsAzcf/OHzMp6HNvkkzg8Jw1HiY+JU7BAmoSGsG
VbLC7Z5n303i/mnaSR4CfZCj+S6sbKtTXDqVk3hXaeRnRGfFV9g6Kvng1fWesu8MaN9vOda7qeKv
mO3RfnUJrg7tphBISU17M4IJeBgme7vG5jQtLGg9Ha9vj7mVCqQf4aUkbwrvGLKVPrs0Ue5ekqUg
f8fP2n0C7RbvxVy+pNmnFb8bjDw1u5UX22x+VBP5m3kRHo8+gWCLHEJIk15IAZGQp+ggo/ZqZh8Q
0DbtrAXUPW4te30IdUedmDAppIkqKpiWPn172YJCQWS2EYiA0jGwbxhRQqExkzVq2TcDdvCunK0j
kqS4q9XJJVvnuXCrh5mmGnvj1kj7u1p6/eLmbYrWNlcMcyWKv5i9xOLc1o3X7X//STYcBPSoyWZi
q2I50jqzGPuN2DLei5mxR9dcfaTF+SL/EEYzvMpKvEqrf81FpS+Mp77apc5PTSTjDVEe3T4ysosa
oxswYWhZuYfYwB/uKChpdaeif3T2j646+Ralfovm0FxTnhlEtzL170Vm+6Ge6H5VHgEzIF6YlVH1
YEJDl4CiYts45KJ0ftTdiSz4xY7dJa0gJxJnVlgRCJADF7Hq8yYoEQ5JdWggI4t6B1YDySvma9uD
5I3s+TaQ64VUFKe9Mojsmp24uDq2/5lZi3kkQ/tDA+zcdwYv11zI73hV3wRN/aHKuTsTZfMPdlO9
b3SW3YRG4uQUUYnZ3vZPyfpjBHK7z5X9uhRufSuxcoO/kPt2cJCn99XOGm2D8AwzHGF0BnXePDCn
Yrx2o/ckKLtHYMc0uPMSHzpkcm6Z/hKMYZ7ymT5FrjVdFhW8yQmEqbEmHMCKMZX1owxtr/njYuge
TSLmrUL/9oyBpkOxL6RMl7VvgzOQn9B2zKeJ4t/nn06rlBVQhfAcEVOMmJKlCp2trUEN5YwGeo8W
KArKLavNmP3B8tqtXJGhcZlXNP6TGcnjpAHhxIi2qtTqmSVCdVw49GbFvEaYT2CPsC3BS65cjMrz
wUg5bZ1cvQwktn8DacLCkTNBM26gyRLAs5oMkmJB14VCCMtWc+BcP0xt/InifTmO3X5K3PijFcxS
U4XriTGPieUvGj45cjayXvgOvMU6WO0rjVb6Jqf20guJNKoDzYFsFyVM2wFnicxHgpOiN9zuAJsW
TXmmhwe9+isLmeTFkdOZA6CFhOn4jNRM83Opahg/MmMZNFr/iM4p8ODan6Q60VDbiY63KjF1GMQm
GN2a+66Z6hA/3R8DRuVJ1PP4Rv0aw4VNeCVyIsMCn3Pfp4100/nB6hxVvrXIsO6wd8xi+lJF+SCv
ZXhyTT8ORZP6p9hmgj0yTi/ZERFkVYa2Wb6UuuGb4qOC44PsMMFxvc1JxtnA+K12np3Lozuw59O9
2FYq7g/ctLy2FWw0eCMP9ts21n3fYTmaNpeYwD6kAoQpggojICggNqxf8OD+yQSkuJZj/8pYgWeG
Uu+J6EUEQrnzPtfRbQHGc2KgwOFvM9+0cCI4Q2ej1cd6zUH2IAbGv2Krj1ZlVFGlwKJ18tpVxPZl
uXfiJvwzOukxH3S+64Bf1SBcQtl99uSqHL1WUrdm89EeVzZxPcD4FAQMBDNEURcMdWBMXwjpOBJS
Y4MspzpOsvpoAwPZQL/H4v3bXrrfQ0XIWzvhYgGTn29i8dcxRnkK2MdnG/5gdtyriiW15+deYx2I
k3ed57d6uFoZS1T2fDBykCHyzANmzxvdPFfA5MPM84qVhP3MyTQeU8FeqPtuqPKebPySHO2YJTvE
226PmHFSyGtH6gbIXAPDWDMhMnMvbbN7IxgLyCwmZ/C/ZfeGVbcNXQeklFWcR8hl+6Q2fruCxYhI
/eZk4rQIehRVrUfjAWSVa6UC/D+kh8wrz+WQ7GqS7EaG7uFcTyDr4mlgskC31tg1i0oPnTRacpIV
st+p6/H6AvwVw6jJGXg4KO/y2UBQQFSiCaiO2touTiw2312AaAQcoKkmzf4poYJIwZdKcWNt+9ZE
GQKL4S/Q7xNh9uhzlYmvR4orI0T+7yLjdxx35yky72mDHSHPkY+1eOOAFxBy3LPgY2+fh8uCP9mu
pEd8YbXTLK1CE0EnIzKk6es27lBHaGCiNcgvljm2NTLv2I7icT3PWfxp+O5+LK5mVHlIsrHN01Bj
eVG7aRIdskyGx4HapVHNn2xDZetH/QsLTD3HD9hvO7/GA5aVz1lCNlRsCDZ6s/8qh+5ELLVP7s+4
NQYXDIVsQW+Yy7yle3ZvpFaBg5LVS+20zOWUVj92u3IU4fHAQxL7BeYc2v7CIWsC8aztNP09QG+V
U8VPfTEd02E8tVmtbz7CHfYNaJmksNRtAqpUzrV11qPPnyWQ6XX07NKeaS0m802MnJNce/lhWMMC
LJyzIAeMsPH0Aelni6A1M0+ecI55oNBRERDdeiL6kh3RGvm2FpOLCMYo38RQbRdjDjZkKGM4Z4V0
XfqmvRYBC5d0tn6QGFFqtoMR9mL4CmIQ77Wv4pO0qt9RC/S866n1MuSumFFWsGdRT2E+vJEFOZ9L
hhzH0su/VZ8zf67GL/RPTNQromlrJMFYet2vGOXWJaghmxQwkAtbqef//eD759dK3b8E9gab1iGe
gvPoWIF3uxXBJceJF06ZMrZJXS2HbqHcQ+kV0jQQN76UX1wDuykvwbW77imgKjuPmV7R887JjMrX
ykYLoifrHrFCTBG23tDE208YGMU1sBmQy2VkfawCVGVjcgLMmt8NRhA77ubD3A3rmCHNEXXG7taA
m4Cy0y2pImwZuqHvqvTJcSpmSgprBhJIi+ErOslFNhPYAfUW9KazZSlrvNpu32zdaWj2I+6Ghz/x
YFplhPLfBfqFZRxL27qqtyEWjikHBJK+L6t1R5QcGPnr0sSvHZT+ZcoM7zJ1TO7SJemfjLHrL96C
E2iY4pXDc9KY9nw5dvcsE3+H2faumWkB/w2yYmuQ+miy5GKAb9ibsk+/8rppnwlNOXhiyR92xnYm
H7o+pPq5zx9Ce0c8Z/63BfX6yansg0fhdvQmN34haS5zzemeTjKMCKA9ZmkPsMDO1aVofcaw7urm
MPBJlynTgSBaBXej7sNhdidw7VQPNmJNVszLrVuM5TSJ+BX+OilocJR3ppcRIxlXJCQ4bXuwMrQi
ohH7Jo53JSbVoxqerPUEBnT6Zkelv7dZxTMN093OzoiWjMVDFsojkdMn8rBafjg5eeTNdXM6MVId
BJdxwxDKNo4DY1u0+ol9QVA0YEl7W2iq+TbILViVZW3Fxxj4HgodvzEv0gyIj/Pco4Xz7PG/H2jr
vrw0Baxi62nbYCthksx/jd3RO9SgTcMhWU6FG+s7oRZ35EHzmZ6dEVXwxwb2s8tFS/UFf+qcOKiF
Sn9DsIPzPFUsmReLnL5B/iEcxjgxc33vfDylNGh3R0DMXRzCADDDZvs4CX6PkMG+s/5HQ3O2+ij7
6HC/oebn9bGtoPyckNdoR8y/rQzrolk429TVLIMd6tp2yC4p3G0A8FgyWXS7BUN3S1OyaC+fbsTV
wuyiIl+aJCPJQ8Aaz2l/zayLL2gSdhBAYTpPVL5J4+wrSUXku/F1pmreGHBpItNiVtc/3F5QtUie
bv8rt1ucgaq/6sn8q/sFrShMRTAGx87J8k1ByYj/zGfBfCYa8160qC4kkz34BWIrUt2RecFIy/GN
1VrY7XGi5Zsp/ddpa28XK188BxRXcQaWqNkFTTUZzAkcu/Tbqf1is+Tmv2oe9sb4pkf1iEY0TN7q
oRlAdP0PcNo3jnGHSaivkxshJOwSej0FiqoPmIC6uron5sE1vN8QSQwsifb6uep9L6vf/5vSIPQa
rjqtH6gM5sNI8BgFpXUPCCG+DNWHYbbIVAN5TEjw+VpR8iTH5VveArAXQ43FTeNISJPL7E3y2YuM
L5kzUl6wmmN/ltzWlg0122txw6RzvxOM86+Mut9E1KgTKzlK38xl5i0ieXMqxoOlu410x3YLsg0Y
5WKLiJOZKNv6JmrMLbwsuSuVU1xV2SJvsvPj/7F3HruRK1sW/SI+0AXNNJNMr0x5NyGqSiV6MuiD
/Ppe1H1ooHvQjZ73RLiFMldiMiJOnLP32k2JwbtvW3WfTuw9qMtmbr7F3ZQ5RFcXeQKmlRQQWnv9
1o2q4igbRlJNrsdhIae7zmuiraOtWTVzcS9lxpbm9k8SPNGWDNb3hYCBTROTbIM3bzWGhqPGoN6s
8L9E3aubp19tn6PaJB+gzLjqIiRYbx8pwSudc8mbHL5kWoKxdS0CQewuzHz5q56i79Ga3of2qBne
06zwicB8footxDvc1v4ItLuuosNCJ1MGes7vV/54N8FkLooRfGV+iG+9ZoPvc1jMkzcjDVme6huq
/Wnvp0yHUWdwEsSUYYOlf8SSH1EqCIl2qjZjlKhNbUOkgYrPt4wmNHXguzSmho/Kz54MYG298IJ+
9EVYZAph0uoAhMWhb1vApVO2Gwf1mPrt72Jw/kLleItddAgJPLah1wNZI0Tjfu565S3VHboDnmls
q6rYDKlxhefOfgQBsUvifSaLb8BiCoFT/QYTbldr2VXvRkhJrsHuAzA/AkPWALnYTxGeBy9lwdSW
vwENioOiwYxCYWljm9qvz0Af+bFql7BOprQSWVCtWPPrj5F8G5JpvcdMpJ3G6RxX+b7QkHn6RXQF
ae6EfU+dNNWZt3FnzcVlstFj/rqL8j6oyymnO0VemDY3YWY2oZsO2tYqGdbVyv2acsH9QoKoXoo1
wjR3wq51zpWdvfj2VNHBZirkaUV16o3yOGQWrWy70QMLyDbA17g85uYkmKE3763aSh2Ucp81MXE/
WbNVxvJOutRKeONOlyUyYI/sPKCqru7+kuopM88Kxj7332TkApAjTMw1yi/Kp9LLKbvlcNcZ3/DG
sWLgXQe8DoIGSPIN/smXY3fRtkjEn7520a942ECdks9otGnE+6jupmR+0kk+53WznvqWBK6MU9Cs
Bx2q0pRg3HfYKv36VnvPZVu8ipS3zFxXweCkX5MRoTozERLTKlGsH7qMdKN6mgzsj8mUfdlz+oyM
FvuLwm47KHgueXNjIve7FHyzXQNsc16zjAYCfDv7CUUwcdpNzo2xKj7xWj16ra8f8u6D7oe15crF
GKKDl4skQQapDrmTtuqO0IKbqYynJNd00PWKfAasFMhxjTcAGTigFy5UcdXdazR1A+y5mHs9EONg
8bi8C+2W6NNVMmIIXKqjcNZoL5sMtcEtwo3TCsjaHKhK1w+9UW3nmOhsAHR+tPZvRsX0KnH30Abd
DQPA/ZCA0PRz1HyMVi40BkkkJau0SWeuYhwcW9pbDKg2IrJfvCz7A5WZRVY1J2+i5mVN3iKt/wPg
+NldP75atUGnhu7WO98R1o+wUV4ZeugcE7E028rAMlRG/PsJ6TtLxE5m5xlIdnG3RIwrdTffG12l
B27zEKtOPtuTc7cUkND80v3M/OPoRh+a6eiXpqH5jDoAnGmb3GmlQ0oD3bHSatyHujyRMJtRtGEL
LPOMXPAYu5olAt2ACDUbhQy5GGFOkbvI4vUQsIwOKOW2usv8FjdEF3KTDrUsQbxPUeSi2jKIDykH
saJlSeB1ewSJkCeqHLcvtnvQGpG9BCpOv+ikMcT5HsgVLREs7frBQxIinccKd8HWpSGyIcdv16FE
CW2dt0O2ZTjHzL1YJ9UO+86moewl7JPhwwAJOx+cbqMmiTTdTN+R7yagO7nn67HzMM1uMPKvbHNo
vjQnwLqqjB86zVCsSvoEFVBSDUZ7MPiIwqKuP8eSacncefrBcHjS1NZcf/ruklnJgeiBk8IyElgL
5ywtw+1g6uKAObHd6iY0o8gpI+SViDmqHk8HTtSd8rqeukF7JUZJhIwd873whLHjIGxOTvWYMifa
pW2GvkvPXph9ryIRrD3VnKlNY/hdqPLURuToPI5+dUDeQxvf5eSzfJRhMsOGnnwlQrNplcX3k0r+
8Cj0IGcD3OIDBxWckYEAodwGBo3yY100bTn8NuppPy5bePtr7vu8yvYhlDI4fGhijsilgfcJKe6s
TC/fL9OgEHVbUCHouvakBif+mZgF50Hn5UWw7W/yGqqvcDSAjqppSUfJBLPvNdPms3cG655ydTfX
QlAJk3Wy4CuWjkTVjTV979Xd3gWlhC+ECbVKL8VofhCOi+eIonST+yrwcHvNY31ET/I0OcyIh4wF
M0dNBXACyq0P4SnX7dch6z812e7w6oy8Os0vL4lewMhYR8uwfg3Cv1flGG29dbn/vM7re93kjMJt
0Y67wVnr23jeMNvuwrrdQ0zN1sst7U6Malusvm+UoB9Jmv5p9exrUZzsJX7PIHtZ/OFu7WRSTDlY
iwYiFpOFM1QMfAnyBdCVIqtwLOk1UV+DSex46q63xVMQb1UzvSvDQ9KVRO/RNNl0ZmKBelF/4j46
bGKjCpDyxiHEek4dpZ3oTX1oFeevnTC585Xy0Bgt1a5CceCP/UcdqXeV4LgA6P7XjAYMFxbThljy
LTfM3zZD0+x5TfwAPYSckznMsNq7S0R5MWFJggsBPcCm6h2AI8QmFZQgS56mCRr+IieiQOE9hPOD
7W72xvsJe27DOdQrVMUtEYfS4a8Q/ONt9UZ//qkJmNISrrdeXVufY4U7NUWb4J8qBOvP7fHkorog
llcnYYLRXsE6zDXtURmUvT4S8L5y1J7mPbFOoBCJrI5E6OkOx0LB04oZzG0s0PV5OP4lkVLfd4MN
bhP97s+pXBPxtZlbyBgg3pelivYYTjOCwa1nAmTu0ANRWq5sdypfyVDn53SMCb8mF5Ninya3CA2z
/ew8sNqC7aGk0APEcZpVhpcKgQ4A0K80SjgGKRVBlK30Rv0TIsLeQHfhDwQ2JIxCfh6GFUVfXEp/
zmUta10WeQCkXYSxZzLYpkSrPQgYTAuPOWniSb7KkBWARk2od1Ob7vTB8B4zvYB9CYSNEPXtsHTY
e9daV2P7SJoZGRX7Upvp747ikB8Sk9kDN3R5IN+nA4sea7ufG7k59tGlL4zbz6+QEsEDoND1wLQ4
zpr0LaksstDtC31nmW3DCu/JfVhppEO+1Qz+n5GYnme3Q22z1nlzbu59scgjLVtUmS6KRFHvvEby
oUTUsYYcHvOlup/q+AvVNbCVUjsOCR0VmEAcOoykscXnuKolN2HdvvaY4CAwG6e1wszm5X1pdYYJ
bX2eKCIDEdPtSKtj4+H6Ti2WREf6124Qx4yTmQkEuzxyMy7+pMM4Do+H8FesaaBNaCsBh1b1mq3l
are8LgizYXMqxrUbajBs1nCPYefEBeQ2LtpL9rjtT4mX6/qxj9j6LMTegQPxNragNE4tej2y6k5e
pZOHlW95JOjqcDjACAiqeqvZjbc3wPHH4wAgW73nEr8JbvtwtFmpvf0AoBCYD2JR7qta0OncHsh9
BeMQdyAr+j2CkC9bNO7Wf3Hi5T1OKEPKiI1qjv1H7K63BPbIMNQzaUy8uiZ19mCtZX/EXNW0MZG5
rxnIptyjW+DjU/S0J6uhboeQm6Fd49mI3Dsb2CT7iRoX5lOyRadNG9F6ZHVce5AuITx+3PbGcZY0
81HcBR3gCORWiP0pCnd67dWBlq2Z6b772IjCXi+/io0x8+9FTcfFKY5lnn/GxnBi6PxeS2r5eALj
U4tkF6+5q6OCMM3u6AleBEJ58qlS25EOPGTdj1bzEiZam3EGHYhfnRuhl31pMZZnl1UQUdT+rC+T
jYFOx7mEhcTQi4Kgi8N1SQjqRtCF6oWko5tle/uk7C942XhP/IEPuee5jSaHaZpOq5yQnkQ7HsrE
+dPlVNbL1N/r09pOSnhpC5l+/ZywjcZTYPIOVYJ4942hGjgp4/LHlQB+2UMRFVIeYpGzU/vJL0fq
dMnjRUfIda9iU4S79UWjBoQAVng5clxWHePqsUYQM9scZx5vAwBqdpqxKxHQu6HGUIsYLV7sWKcI
Q7e3c9IRR1vpcUasN00Qh4h7tAptt0F0ZOKitbBIrliL4j5Pr2TIc7Xqy++SPiuCT2L7tCriQPNx
gniCvA9mGKU9v0vfPUc2LHuT8pw4pXLTMzlaWpZYzm+Pi92Glpc+p6LCpDC8g6G4wOKPV4Tb38ov
rq3kL4qR4eFKVc1427g3EGO4FlegWrrQLsudlgCiQWwFOI42clhDSrLtGqmgw3RAnyoa8zjq5nF5
UelY3KXuXV6Wv0Sv0zGvGGWizFPPvrimo9Bh6mplOMXJL9fnbSQhAzEpBqqDyPOQl+gPwRxc8fKO
6zw+swr2KcGU4jz0xdMC2XE7pvCguj5z/rmy5lwl6cN46LOn/Nqo5aWELLdZGg5nGc24imFObDkr
AJXkWxVhHbPysUKGi61ODXoXIP0wb1ixOTW5EbNY30pR09ydwDknthgPWjLq17hJJpq1rysbNWiZ
cmGH5Dqty4RMXPFP/eF6PHf0j0RJfLfWmd0vR3qL/D/bKMEPa8mCQsI8elzcE6ddjmDOuWEuNYrE
LtGCggBHQEput59TPoQp8l7RGCgOgPlJtOv8d3Z3y5KNu8Z91idutwSk8QyJKd3GI7ypxvpuvDiH
RMHelJq/AfSxuLDx0T07pilpNSvnFwOK/xhRYNksnp9DisYBH+kwVzRdXQbFtKVsZAAteDR3+kMM
qH5QNflJ0O/+IvS6YzmTEIXZNLcGWmEgSGlhtwHyPqoImytTCqHzRLBzvccS/CJTzWAfMc2w49K1
TV1PHcn25p2TEt2nYRtPuc1MAoHoPR6xmjtow9CVc6mF8rzXtHI4D9Z81Du/vcUGOxkqrT3BPemd
G83s9iaHvuva5A1N+AH0zIA2N3HMFwRLMJgq413f0uqZRMtIPMNYqZQLf830jJBxL3BxboRRrf8D
fP1/Nuf/wuY0LOH9j2zOw692/lX9Fy7nv//OP1xO1/0XHlHDFujohePYOv/av7mc9r+gboLuBY7s
+MbP7/yby2np//J8JoK+oZuuZ5m69Z9cTtP9l2P5Or9lGrpvueL/guU0XO+/848Nw/QtwxfoyvA9
u5b5X/nHNGoTE4FPtU9180UqO0SpdNC9fgIwrXX7Iiok131yOszi1I8ZF+wFClKp57+5NE5Xl7AV
i9MkEu8me+kLWa0LtTmmcXObed3nID3t4piC1Zohu8/VlghcVEzme4Tqdc80yKav2DsHgBPP+pwB
DXEnZ8tgqb9HmDxcO2BMTNzvaLqLfdtyYVHoRvFQmYEjGR/ruBu3tUFf0msIyWsWBqcUzxgIkpoL
ceFEiAjaeY8KtwqoF9ivyVzmZ7MIzfhL5EGOiRChZUeiGRAlhxa0g9DfIVVql2v02VCfgV53xBIM
loOBA+tbY9fLnda1j0M/6Sdaiwtn6Iy2CbkCB8m7xr/+1rcltdNY3E+uUd1W2BC0BMvFkOarE8GU
rx0CagVjvmxfmOY840gv1vr3GfsN16tmoX/gDncAQSvqM1L9RICr8sYsOd64yr6ZTpBYVrcd+l9Y
wgFcJI65XnZOOdYdrtodsXc5QVbu8G3PNAB0MKRdA+gH16VF9+xOpA5d2STHmpA4gUZPObCR2Tfq
pGFH3Ouj9Eh3o9/vv/vkN1Sr6nBGhFBSV+986ULnc6t3w4yOJPVchmkkL2h1d7YO+LBYIiFBE7Xv
8jcn9n2Q4ZODEYWW5mRbVA6rK2PO70XrbEHdq10LhktpKZnKZKCoEe+Qf8MdEZ8YXv+NshH9vFON
QEjWyD/qoA6gwmaMtT+lBiFNFBc16/i+Rb9rCObYkNr2jBmDH/x3axlvdZsXR80mWhcx9TobJQWR
tkCXEnAtdD/eOhLdv00R43kDH356MZHp0Q/QHohOFXtzKA8U/AzVlwOzJ1RN03x2zfQW+44Z+K33
3Nv5hyO4CVRw31M7++oiM7tlQ/tlf7ftHYkyM6UvHovS1cO5NYANlOXG6tnZIzMmZnvhcovbzfD6
G/zqX2Oawg3DALgwpRvWrBbqCn5hb3XPbYiDwLOgef03I1Rt4vFjhp8RzIgG+HunMcqMCKuoJdrB
JW2uiJ1m+O2Mc/EeJhZk7FG37614eChkC6xh0QLVFMmDHWOJiew/U1+MO1tbj/hUhNIzT62RGbA0
ojmIemh0fpYF0ag/K6rUYlpeplTcGzG6V7i4N28QydYfvCMQK8Kdi8+JJsOJDhazXp0F17XZfWah
U4GB/eDT5xqF911E6V1B9ikhpn1YsJfsmoWxmUNm8YaOE6by8mIYSMiiXH7b09C92PAjCzvpXsAY
xnxv6T090XZPr5XDXB+ma6fRE6hQ9u3coayCrB2eLUEefETcPKX3iIudrkDYopXdmLp8iosXmgTy
btLdbD8OvyQsUaZvzXl2jBxvw9zeIXumso0e5mhkqp7MzjmpYDWIYSDwojHvnFiAc5owvIxZ8mLz
1t+33vDYRXp0aXvihFHp9rtuFHf0cKtDDBTsjNjkMDTVeLBcs4PvYOLKEi1em1YDKYPLC35k/5w7
RbWNJiw7WfTW5PHDbGADKgsqvIWMb0ObA4hTzsmfdaJOkbHKEapT3tJpgh+/hiNFDAvNv3F9P7Is
sMVoQ+hJ99nW61ey5O9NExQR3lOaRG6hh2ZPkbTUCjeGwKQRGSVwWpBztJqGC7fv/OLRYd2as0I0
5rVMOT2jQv4nrB1I43IvVsSeiOVwcsCyFQ2SFFWV49ljF9u0HH43Zejntp2fcHXCxKzuPWKpdlNP
MsvQTtSdguaTZ0b4wRLrnCiP+1CubZIob/aTvI8F7o18chl4MCeHE4kmDl1ZmCcTfWK4P7Sqi/FU
d9yFbUdCTRG/TbsAf5LQtiDjdewS1HHksDbXYWpqJi8aYkhhv09D/hjFNkPkjlK8Z9YW6/57nxl/
LN0/t3Iywjjx6FA6A1cxHCLpXJOHkWBnKtrmNxqNGQ4BubHL8mRW6/8YWKXh4sscIko1lbP/R9fa
x7ZCSv3vPKuQesYefgXX+86cz64H1wJFSSHN1He1Zck9bFY99EioY5cjmqrDJTwq+9XEMLMfZovN
UaK84OayHSb53WbD99iv6VNE1SXF1k9LZBX+U5XShMzEgsaqLUJUHB4d4eGBrakL6brwfMW3KO0p
cPT4Xc3GU5/27bFV4iWG18PvyidOPFTmMR194GLxR0q8utJRPxVy3FWdTpfbf8c6sITgobadVdC5
LrNdWQs2N/kLwfqb0HAFSurtSNiEZ+EpW/DgkiM8aGQYkoJHKv2mmeZlPzfNU2ecp6S8uOM7l9pr
BFAWRYAZxo25+jEYvA29+23HBTySjizprGWIYWEEjPOYV6VaHgszcmFHrANQOtL80OMn67hBfaQU
ZyKfBxdVf6+mHhMes8hsfNULhA2ieigFRvlFFDlSNUyerdURIYfdYgELBIoUe3vHyx5LMwoKs33r
NSyp6lcz0ZvPsjbdGR239FGON8xQKflXUb3lnvzOjmbuPMNFm4BSvR2SbG82gEmXiGYA1gYbpE0+
B7a1DoCzNtoURvkbxB12QnpWEIEwtz80lpg25HnAhvsbtYq+CsCLNOPkp0FQ7kGo3LQVz9vTwOcy
D22P3I+LprtB6mHuSVG7hGY5k86B+ySqNWJXSysgd6Ji9teRQDIxprT95RqP2il3BGG/NJb6kSb5
NLpIUlV6sEZF01kmH5nfs6zVgx51AjfPEhQs+j4GPJRW48ae/Qdbyt9RxgwWQ4MIDPK0KmwVsy+i
nYVUh/2A07fW/lIs1p6wAOKRaVO2kIIp0ODlVhZ5fure6iROVoKvtzVj0ET8tT2Q8U3FzMkvSCZF
T/Pc0u86UlVj7fLGd+rP7LRYMWIHUsANDQ0tALjuTk/7hx4gJ/MbzThEtSV2mgvkYXSfEvXkgnel
M7zwZdSeXB8tqFa0X5pKSGDzvMfOe68GRMxxzvgPUc13xgiWyNtQ+MnfdlqW1bZ4jG38W9w9X93s
lzZgIErI0pqBO88DNgJr7uePBYXcnLgXJ5Ljk8SldcAZY2x7qR2zkd9fKQGKaMOtaQl1iLrqCftR
TSIyxdFaNSgrRyZXNYwKEIGmSbuRJHwjjzgxC5hpI3gvtsQ9l0n9QExZsouS4pHBzEtRPMDgNlBG
oPb++VJQXONsi0lqcn5PEwu2RHYWzJwrWrVImttyZ70nKcE5xd8f0xKANu7pi9et0XhhM5OAUmOv
xIZHS2Ae5nPXTGGFietoZZidK2e5ePNIlPbsETFa6/WdOcAaauNXSuTkGFcFcjrYFWb9Wmvz88Js
6CIS8Y3dlCAolV6LfM4OdUS+MWOMYBr84TQQ7L43yVemgCqYXW4QQTV3fncB9es9r7jGeCYWO83x
ZCHg+iADrj17Med/kWh9IDMb/BpUoo0PU+6+13MQaVqxB6rnXwCsqoOi2jzb0ZSc5oouh1/M0U4V
0SnpTPmQ2g96+9US2XNGSFdcxvULsYWRa3S7KU2KI/BL44T47L20PDjG+E7OsBmScLCJj6k94wN6
FYlUqf4Q4YEGn2aj8o20/MjI0GOZZsuDy+WGVBwic2Le13yGktQY+T1KlCGs0cGzgmDAVQvMulwA
f27YzreSlCmQkez3bl0GGRCa64RGZ5ebrGuct8TylrVOMZrklwg4Pm5DKDCjXViPZAy/NQWuhXKZ
n5tkyJ5ROyihktMYSxA8SLIpjlaXsuR+FhvyGpvFw6DM7NyAQd91mv6b1st0v+hevNF7IolqF3Gs
03sHNYxEhJUrMm1I2zMo8nTjDKN6ZdL0TFTkwfaG/hkRaXpd8BrQAjGDxOsSzoLRRGU3rBgKvCvD
EJNb7mmfOIegk0bmvUBFTpqJxh6dkIZE/zJYdMaNrSHMnZ41GW+x+EKz7B0dk72lniSIkqokf5BZ
8CSA0NVld594Dmm0JL6HSRLTGs0ZXtuTZ31OVv6ILo9SM79hVOCslJoZDksszwYn2QatkzxMhZns
bcKE0HbQp+kpSXPQqbx+8kA2AimbU1Q8hwsy+Y3sRPOH1hJ/wm9fuYkQyMQrBqfMah8XBaTdRMdW
C3t6tpVh7nNlUNzoerZL/coPS5FgNp2iT4WSbZMbtXeXlroXuNX8Voy6fzUa/2DQUtu56CnX1j2t
rPWOeau0+IRcxUf8mlh35oIp2naBSQIUePTXL+nUHK20/jKliILW9aqLmdUuczCEjJ3gGRRWf4mN
c4bI6hWxIyCIPBWYAEirGAWERemf9VGYZ3/2ItgmBHYR1UvRB55/K3qPeUe3OA/xj6TI2TOX9R6A
G9bRON9bRexsOrXYeDHcmdrZgzJhxIQl1790OXh3uTPd9fqIGKVgApHGlrMfeTf2FZDCI7ColLdb
e2Kb0n/1LtugxT3JFVYULqYazzFSU7St0Webs8EJy++vpl2PNxqYO1/Rxyg7R/9oXO2datb96oCE
aDnmah+nOdEMku53zmGgiH4ICNhExAe6LhxikIyyLMyTIiMUhORUbnRmQ+eJ8MxwTKX56XPPk0q4
v/1arNd0BoQwMquw0TTtoR60wEagS/qG81zC7nhsvJeKiLDBV9faq2aCxEE8WxSo12l6QEQKN0ZL
Q9Vi+eYD8N/MYnqAZSH/4vg6+Tyn98RBMpHaoAAT4A3KpcDwa2TEflrLu1GihigVGR11PMs7Y4Bx
AXEMapfU4QNQZzpW85CPtnZEOvaqkC7sQDgzpmDiGcAwMlhA7WsiNfsjtv7opdBPHNlOUEqIgZEf
l490ds6MqTKOHkhCRrmYYQ44g4oX8TsrKrnP0Lvu0ee4e70kp7tnF0LQ4qKBGD39PWslcRTO/MdE
uj8T8/wF143iD40YVnC4aL45hpoDhT8j5PQ11vokMCxCnRU5LeuxIAH1YusszPQC2sDlc2bWFjtD
kJZOzQMDMq+oAOh31dbBkuXbELftde6j+LHSmsdaPYjFSr6tAUro32LM7Xe7W3Mha1VwNtc0M/K+
Q4pXMKLo58tgo0rBjWfcJB7zQAOicHML7MDzkhU7FOIfpkiu8UKmdaQQZuid2Cm2sYsT5wwCpvqg
lW38MjSoXCov/xhJtNxbzB332ZTEW8tkFDU2IESnyG5uReQW56ZKv5sYia07vVom57gmHI0bvo9e
VaSItmfjQCU/7c1a8kRihgZYod0+v8CWARiaZWtl/kTbAOYjRaHp9D9ivJSZjmZhGk91Whs4pAhI
u+hJl+8jS2a7toFAHpcNn5yFkMKsJ+eI/QMkg2mTWzPUBrUAJgNsqlfckEdSOPtLYebIkDr2Q0/R
WfAQ7tiVSoipbfJDl2rJveXCQy6T19QtnD0G9IOYVXqLPJwpNO0vPS4GHB6iDGSDS4q5YY57XLNA
3B94XuIep0x20S3nvoNffj/RZsNv7luHYTLnjV6nJYhfwAtioIUApVFeJ5L1+jJrDt6CN4N2erTD
Ak5wZYROAQO29pL3+osTkdvY6FYfSkG2jJXP/cErsZH2VPb/+Pe1zFK0AYIhJgaMaquGlwAlg149
xSJ8kdp1bPzsNgwJegjbqTO8KxFv2Mhhvew6wkzo+jAEY6Npz9ocrWngWDsNmR1xunsXMBIMWEXB
QV9gL8F4EdHH3JdD2r9o3XAE04BcNcpeGzSj/EhMp1u784O5dtShsbV93WVLSHoX3UCiRrMZvpdX
RhX1x7Zul/gIeLUO6+GamOYboDTjFCdnLs/91W8aJA0gZsksto3Hrvmo18CEKXWqUK7K4p8vPxrj
pRYlPn3sBBZSPJGjnYbS5yb1xCnEiyDG+ikhgHeIVzeCW94ZyDyxXdBQtOI5CbwFGZ6UfDcjMmkA
cvmw0S2mvWbV+Dutq5lj++DY5iw7RRQem8J18OarEXhcWZxmPOB8k6N/sjL9ixi5+YhG8a2chpmf
LJVcLb2nYkxPakHnPBABq5vxsvUU+bMbJ6/LQ+T093bRT9RvsA5YPMems/94TTzfS40OIcM/sFmd
wfTfcOurxdzNYtTjDmcN6bMnjAK0n/82GO22lma8b3udUApQRgCKzbM9i/RcaWWPmIMPUE66FZhu
l13suc/DGCBsr3/107iOkfrzrLMxZdtyQ0T8DN/MNO98y/kd0VwJIrpBgSjIUbZH82g5o3vGssWf
olzfqhnSWFx2n2bf4C9C/L6t+ul3rBGFUlcqyBvN2It5Rh7bcOWadM87mutb42eN/koXTRYm6jcn
TnaOZjAZxUABgLMlAMfp33zJk1mpvx2+SXC+LjjoxAsSUkOtogVBIrGn2Pqsh9B9gbLG+qcRy98M
+Y6LX1mPjBv90HQLKnb3lA+92jUFO1bdtbSj/P730lXoiZxquPhzxSrt6/5Sek9SGcGqhnAMJ7qV
GM1h+3ERS8aKtFIbn2yPYmETExpzGRPuyG3fMa605/zEvt9xqTUWWiZDstvooF1IkO2X+j4eqvHR
9yp67k17m9wBbCxvOp8YbI+Wfs7kpve4qeBfml1yR+9UXMBZQ7UvaQujc5tT61PQHLibe79/+ooj
tzxUVmmdUjJncx0NWQzFeocSwCG7ArBK8R1naXmboTjtBTnHe80XCksVewYikacG8j/tvOpprn0A
3bqC0K+NgfKpmEtTPrkLqUgo+6k0shgSkVK0B0plfnKBAKqdfBEdM1x6P3dXw6AdGKPJRHD95ZzU
ZJEhA+N1ipLdGEfNIZLJ8tEv7z5GRuLu+ZZLZ5/6xP/9fDFX1y9G3XF5AOsch8ZExPU8UTjHrdfT
T5kXQJVDf5HA3PY5rY2Niom7Uobbn5xRonLquY7zioSMA6ZAoly7ltGxJD35ik4a9vJaSP/8V+/D
lkHhSdqZc831vDs7M2m3noPfJV+GV3/u9W3DQOTJ+Y1EHruYHw/3lOik8/DxRegr3lCbGsje6uou
n2vmOBNXIFW9+bhsL/RJu301Nc+LBokASvSLuzQ6gJC4Qcuwy1wHDsNCDoM7XIkw1TZOlnd0uUs+
GArmHcnSSSDyBT+RF0GuHcp2ZyEm9Saq4ynlxMM500cSBIdV3+aq1th+nYtL3N59PCoPZ6N5qIe2
PtEZQs8yrhc15zMbHPmQVN5vQ1bTTc9gdRXT2R3dHC2/bK/9CPZ4QOJzwLsv97wwMkwM99kCrLxx
cFEhdq71rTaTTh1bmgxtxRA+z0bG177/vlTGZ18n6aWap8sy2O4lbgiTS6uEQsQ9VOXyd4ZY/GBP
0XGou5gohTE+laW03mGUb5hY2H1zIBjiCRPscP75MiXIffu8MMJUeudcUQvGSf7Vw4m8LKAXHaLm
3zJYqXO1tN9ZKk94gp+6yn2hnz1ek7oXqISi+WjkQLPqZgkpS9lSgKEcB400imbOb/6a+2Qz4Lua
sjhLu7EPQtEu7LXc4xrw7gEYPaclwgoPo/HZxsWy5XoR9oKHXmtNR5fKOkO1wNLbsBHoiDQOmd0j
vfBK5MYEiQk8ImelWUNIcyTfDg3btVQ18yvRURI5vEEy7R4GLD03FBzvhsiSi8iqTakBn3MHWWyN
eS4PipLtGlXj0bbvPFdR1w8Cw/+nreXT3sWnGqWz/Vg4vEkpo4KL1i7rCC1jOqlrtHGU6oqj3WfQ
ZQTnz9iS2YbYIUMxt000h0sNcGidP78ZSzU/OnpGfgujuIZe15Zs3CnsHe1Vs0tYSxgVyWlo4qA3
pzSk5T4ck0yeVOsvv8z/YO9MdiRHsiz7K4neMyEkRTg0unuh1NFGtdncNoTbxHmehPz6PvRMVGV6
RkWi9rUJBMLDTU1VhSJP3rv33PlqcWoOybIhkvZu4fx69ij+W4B1SPNg69hZ91yYVAGSiKB9YpE3
HMmlOE3DSA0ymVceWAoBjObU1KZxCZyXVBNmio6i9htyjup1eOB37iVUwuzCEcOwD0dUEY1XM2qx
snnPxn0jImHfJQMc+ha94hLr6KmaKP28JOSOPIK5m8v4ujWts+c5+TEfUL0hegtPYdnsmAnss4Eu
teFXbzHZJKQ4juYp8+kS1wKfRgUKoAyhxNHvQ5HZxCV1N5KLKSZ/tmnnrdXP7ASIN+CMw4KbUnV0
Z++2LqTxQsjauJ1by7pBCEnoOwfpgasThO7e//Q7oDh59NiayLRlU98NjjQeuFrg13D2zALwhFis
acIAJ7YK2ptVO5hbi0pym+oy3sa9jeocQx2uO7BWG71WKl7Vw5yLVXGEm/Y51eoKkfX46KYL1nMk
rhzdXn0gTqA/JtK/rEoV3bgLAJdIWu4+NJBhVTO+iCqc6ssux6tesC/fkWHJzlosDYwY7OrY0RTn
/rKwZle+bJo+z6E3k7KtPn6Fkv6PRuTfaESQZxB2Snzr3z+p7c/+565kNjLfDV/tfP/VEQnw//7P
h/7f0Vf13/nDv3z9+in/5uVtxzRJrf6v42Nfvrr+L5uvMvqZ/2Ps7N//3t9kKr74qyAl1pGWLyWg
cP8/4mM99VfP8i0Pn6TrOx6Ck/9Ij3X/atnCFRTqyrdcFCT/qVIx/6okKRCoqVzPU660/lsylVWE
8o8Z147vcZ93fFtZpus6zpqB/Q9h0y5JK2j6iUiyyvRHUuTXrmT07Kijn9ZvRkdHE6UVo8gbctZX
ze1D1fxdAPW3L+X8txf7C037Mwa1vvu//0uJf/0dJGIZybktpM+7++ffIbV0uOpy3ENr5fT3lf9N
U5NTEjAPCsdy63+MU2iQvgHIy3GcPR5BN8x3eiYAEMlvsikb7zjbiMrhFOz6BU1yEk0U4vGiSCVs
YSF6NkfW6gg13Vu0r9+qqhE0LvOxt22DsnY+0oKLaVqT2mqYBAXwx7Kl7DR9DE8Js4hl9SMhYbfD
6cq2CFMCWMTLtEXQVhw4hg3IdDbTs+whdoSajux84qtNtpM03v9hjf3BB2b+riziS5OWJzwplGUh
MPpNWeR3HTKIGc0bPqbHBd6E0RfbTBxFT9cAEv6R0cIIuC9a46WJo/QiChz6o4Glyqvah0UifCYC
FAGTSN7+zS9HsPHvK0ratH6FsBzTttRvv1zmNQ5tmMHDILN2txGleuWw96z4w5y8R0QCaOwXgmzL
poOKza9oRMbjn/8O/xKIzOfDB6Q81/Zdn/igf15QLisjRbLsHVAloxidXjRQNSh34kW22XlKyEZI
RLgrh6wI/vyV/+CbUbbgbUvcapLn5p9fubVaE/C75x+wbgSuQKdkdPpFEwoHBQ3xNwt08+evyCbx
+8eNYM2DmOAIHl/rt4fHCjOzmVToHlQMSqPJ5okMu+Ee89TfzqD/8jH9gw8VKR1aXZ/35jnOby8E
/55Pen1KXS//KCVx8Eb63bP6xjr9zOzynNTmSVq3f/72zD/YHHzTWfdNG6WfEr+9rB5kVblkoByM
wv0wXRjXc35Ba/XJNxVmX++6wIVcLIyRdeoc//zFXbbZf/lwLdOzmUlZjrS9377OxKSbho/UPcjY
veEpg1pR23gpLEizHblR3DsW6NtbN8djM+qEfmpPmxpsgOieUNKi/s28fWTJB/C4C1w0TbQZs2O6
y9bh1//f5OCvUcSCFcu89mBYZF8NzTbW4J98eTLNrjmkIAXBl4HXwngEs3raDobM9yQsqcBd0KED
HnhZjMyCHC/f3aK+QY+VMSRB24S8JnBnMBEW6sBL6GlXyWKgjlkHr4U2BjYIuvshWQlqlrCbBCEF
VEjvjL/mTYimCV7PctamtnZzZ2FkXdoL4KzFvhy4NKf2Em+5jVAprcHVNSIsiPOMrsktJqS43nWW
a+4cZb56tAlo3zOMyCv4TX/+Pdl/sOf4Cj2YbwkanP/y2E1lgs+XULdD5GTfRon0O21QPEfqstDO
sbDGszM4P7w5e5Mi/x4tfdBaH2XVX8zAOOjRX1VVfWZqT/3omPu+Ad0/Rc+J/2VFdIIRUprMlbLU
7TAy4iiWCDGXkf8bkeVNvSAZX9zy/Odv6g9Xvs/5Ln3TxfEmf1t8NOUl87fcPyxNRYgrA3UkTYED
caZZshu/3RDfwHYvSQ1hhr3981dff/g/1wW+EBQebEiecv5l5TPQ7iY/pcaXVfPoVu7Z8LNzUzuP
bVW84bS8juuo+zebJ/uI/QcvazE8tGxqJdoDv+3ckAdsA6kWD5w/ogMvgHiAWeIXEZjSijfk2S9d
+4vAlOJAShkMYCpPQLVOO2mG3IJS8ODIPqp5ndEP0bW5nVjvV8Lwyk06Nw7hDhzNDkEvSPU2ne1V
m96jnVi71cbWoz4YEu/HNNerb0HdoAPMNpETs32XgNyz8rHvCOga0QSJEJRWPazajYirAn1wHHoT
TgdsxqDCfxRCy009V8zLjUfbUY/LAphwSL6LEViKjGMfTc14rzTSqDQbmXLpl6UhM7Dp7p3e/0jG
nlQT8cEd2zBh3BvlfhjYIVyMJEyjN9on9VtixaSD3tCKA9HaHnK/el2MajfUogSZUFrbuoXV6Kir
teoxmcabLQo1xmgApKbmqnehSbgehwbASuCr+p2oELiiXn1VMvnC2kMgClXOXTM5L2sl88sJ0rb5
WwHois4tjrk6eiFNdVyjn2/yWgviMX5WHf/BLJu3qjbeo2y8b6fs6KnxpBdux7b+Gj0iQyLXHAMR
MeNNWgeO8GsKdYkByao1KK6KSTBegzKK3Kx4m3xNkxgr9yg2hhlu8bPsUKC9QJWABjxQ960RLB6o
ka7Mv3Fl7wntQ5pTPuT9OlFgPpEXH2B0HnyasZ0J43ya9b1T8WptyItAmQiAQBhYE/LnQbG08h6Q
P/zoac6/l7F8KaPxYCekKdRwZ306kA7BfoNqTdwcFh9G0hxoS1g70IGPoWY/QUg8ZQNmUGw1M+6T
7UDxG8BUes3S6BhFbCBNxutLOtqYwfoDeEoqtQgGT0OqGngbkM9p/w7Xac/GjMEyBHSbAuXbTI+6
6+8I9Uy3uVkzAYXTXib8wBZ7J+XAoy0tuBeR34KkzD46N30uOmCbQlZn3TOSsoWeWID8jZ5WHHvJ
pzEja+vwdWlnC5F8NRPSX1yIsNxIfFBNyffkNXTeZoDuy1QB+opUgD6r2k6oc/2IR6FSYB1CD0ls
AyFy5XW8sJEmGNS9bMtQ7tq8UqOHOC2d8en39k4o+YWFi5mM4txIBM+vNRqXFQk9B8ZIPzLOLZ69
IjpCRzyqZENqIsbG3vOODTo/OOUItK0+elpXjOlBrYT2vElc96WauM/XA7aycEBvmUMidQ3h7+rZ
XaMSm21SO/ZRcHFD2tu/4CVYk1oJpooymkgk3jERRUJjkntgIQHORlxXreXDU5jJFrSJO/OpWgI7
8YHp1dklDk6khXhcYgexZbKeqOzgm8xF4jkVlOGgzdLm2ssepka+d7GUpH8DDwAUtTeH/JCCvF65
OVxHlPclcViCYGGbyc27NuVpormB1jGBKFmGKfQ0FjClJvPkZOKRVzxIdX12eqr8gQBQrAOUFPAA
jqYr9w0pevxddM5RgjkqNQM6W7jDdLb3C9Z+bdTPidMxKLN5fVKpzgAgBY9i+g3Z7IwQ9yWzkg9o
EmcSrXlTojgTWIzxDlnPekWbyhagNjz59hQ5NVmPJdSPEWGNa6LtUyCEiRek/BXwQJu+n7bx1B8r
YaCQh//X6aTd8WvAcdlYNT3AX2drsUbYRSU3GVLVLx0eSCdsLnVhvrZDTgDXYrzXNd9MPlEwVT7Z
SUj3+AvTy4CfEYOkJNGyzvaa3tRmTKeLeirQsLfm9QAEBKNq+6xLPNUw3bgoAMDSPIplRJvTECM6
HPvADSpie6uwYvKQbHqc4rt65PuWaDKnrPr2UbAHRsLsuBsdlAkOkIJqpsvqd/lr23KmhC5BbXIu
31brg1DEK1iSsCxjzG5YMPdFkRD8tIDAJ76n9MixM1Lr0Yi6u7KmXJvWXarjHxHa403ipR+OLPzd
5HcUNuOJ3LaP2uc2M2n0fBb4x1+LhINpWhEX93UnGEcwIRXz7Zg4B+Irl009jhi9qpRu1mxwHALR
Hx37RmXlvgUjZZjFlfRxdfsna4E6W1RnJ+SwBZWUUPzYx6rRW2GLmzIZTlbW3joO7dZUBcgU751h
8ndZhiJFLO6zXxd3IwAnnO+3YjLN69pCZQoErz1V9Kg3UTU4u0XPDwZUga1ZE4CNlbgLbKWmrdbm
S1khYiCIFBqhvpd++XO24x9lmrfHBMK7lULrMyxawNDwfpaMgTZ977H/h91FUs33kPBgyZjFmZLi
enHHD9CrZChr89qajBcAQHRiHZqw9r2hM0JsOo7MyWp+IrZ/KAwmoposix2popiC800ni7NeMR2N
5Cwhv5qtlCS2KGFZ8m2iruYU0g3O31XSXfXXfYWANxNvA8qZ3a8jdlx5w0xb+AKb5bBCsjG/w33J
Sa4GrtCCYdozODACYaTs+VJelWVMQGWekUoNmXL0qHTWHd01QiLWTJZYP9ubfrCNQ8a8NqiNydwv
xniVIc2ZcBrgC3b8SzIFrwCvVYIQx8aVR9OfQR4zA0FO1F7NU7/9WwWDv3JXR74VLFh4I1m1FyPS
fRnRxFDzdLmY3WsK4JcYDN6Hsh/yUICFKEJy1hYGOTIZbsldJ6u7wzi5RO7eqdHG2Dq81JIfDZbg
S/Tmfeil3yiJKRxSdlqv7l9GhO6NI29NAjbjjJ+HgyAM/JaBoFlxv7FjXhWL6UNbwf2S0c+I5tmZ
VwwnMhxCW6x5JMVhJPSd5YVrhJyTzegkT7UDdUL1NWPRAFZofQMO+aXjO1sdC10AAfA4gb25J7rm
sU8c8GgJ2Fi3gxBZV+Jsg5zZUU5Fh6aJgRStgiy8smuyqn4fW7iyk+m1+wJAukKGdSBAoWfknWEQ
oHe1hlSQUj8FpjnnRzrh0MlS4hLT7K2+SbN0IlZzflYjNeOv5hpgNWBbEt+5TiIeM6i5oyVvubMd
vMlQl02FJ6gx0nPk1je5fIlpSZFLP26qhNa9NAionzp762Xc/Rbd3ORmE58kxDAneVjM2OKDQPAj
rfTElXm+SC0PV0hqBXk7YsXU/a0FXw4ucnzim162OFfKvUsMiG2OM0ow0UMPpSFICMnAdYnNHH/X
jD0WFtwp8ZaMvS5pt0MJIMZwoLLCKAa1PxU7V+afCaFlGwKkc0aa/sFphpeM/i6cSlJL9M1INyby
yzNP3MEv+2HfZvgwhbs3Q+ICcONu+RK+DG/ZdcDhADQVkAOJWEJff85k9TJU4pR5WG2S3rB3ne9j
QU/2VC3jaRWwO37EINSCjGgXLeXW6nuHabTxNFJlWZ6BP/SUrllg1+plsZfLWtlfYbK2Ca+rlt7N
ohBuh353nqlsNIxbsI3B5BAs5GPXCEBsJQir4ScQIgHbnJZb6D9I6qeTO3PER9ZqfLaJIIK3g2SU
Ub0BOsS87MvuGwk26KiSq12VMX8EgYrHy05jpD76DuESKJP4ykY9j8wS2eKce49TPjOiTVFwotG2
Ogz63QBGo12eGSE714zqMhgB03Vc1u7Omq49Mz52PasR9164b5GY9VAEBePfbcUQ0EjVs8PFOtCt
+YTVGqnojLTAoaYzQaV4I9kSIN8xoomvyXnsHTs8OXgGZAXLfEYDWwmf4WUBeTDvL2N7aXZ1eYeS
OtraBcluPYFWmHIvkdYAdmDsGJgtxACyB+HTnO06a7Ezs4Xi/btwHOtZVNw8XHIErCXZL038nEk0
DzFvanGHZztOxq2tOmBlDf+Z5b7QizE3vREnlyHclU2eqHGvTHGN0a/89DT+s8IiN3kE1Gqld1Nt
oIXQep9giCM4ZWfjRris+xNShXhj2ygUCMk5L46+mrswIwfIeJxhRXMlJn0QQcQWi9hnU4CfyKzw
amSDhO6DQ7LHPGZM6opuFdA/uVxaTXXKOVIosR88WdZkN4V37pg8TsmlG+Ke0d1D3VjDzvRSc0fS
zRTZKMVLd9+SjEYFQoPBjB4nbwywXPKAJdnKRDW+VFN8GEZLSFkSU3vde6i/ua4gIGkUfO5qXT0r
Yyys0wcuBDtyrBSmxQ6mHvyfCX48t97i4PeoC3xSizeePZFy2pVmoJf+ZOnIItYBqwwCG07XBI1O
w5mA527T1QlO0okoFcuvHsdIP0jTu1ONZexU72OAh6OYS9jJ8H2Dci3LJiNJg0icEj+6Q4L/AC1y
IShsoMa6ssf+VY1oaXjaaEjBjOUu5exLuCEEbI1fyoGb6xqUOEsHCx3FUsjDQRu+JoUkMOOnwVT7
ab2y+nq5g0X61eLLQproXjcCOFmoOlyg0QHm+fUc3QyS5lsiSR4wQZ2jFRVAPZATm9PrPABr3FWw
DfbtwFwYUiBYSIsChDozxDK8YSK1/kFLi2+rSyANZuHe57DXDmbsMVeUXMPiMPa5KvBvlXFcEqKv
IZ77LdKrZAkSrvXwr0hXwO6+SdP+zghx8eh3DWdux0ZCi6K9pBZhDmlww7e6+bPuQ4qpdGD2TgbM
JpWli28035bsc0mYIVqTAjphPxyMZdE8DUT6Ggj58EJ0C4RsjCwYRMtXdyR5cI4vcz9u2ea2gvwv
SIjFp+mf+hoM36jjK5HWP0I4SPYy3ggaDZvCrS8bh7hSOpDPGpzQxi9YVnCNACRqsAM8hIbYh2B2
zWL+khpJWEGCdSqhh8jyk2HPwR7NR72ameeufU1d4x1EwqFwBjJAkDSltCZlQg4ZyCsgYDBrMY89
+Et421C6t60IuUEBvkdNwI3RP+S6HXZJinjOCkyuKJS07RGEwHlJ6luJfpLN3jki8j700M7DRUD6
4GJfIzmSTIj6UIdwpbkfZfPRIQoXnQm7wWyOvAk4J1CS8Q3VPvfh79AZII3YI3mMA3ExpKlwW0Zl
ZhrMovy+2LX0BnpLQ+lD3HLUMeb0FpclVEf8i6xCgG3WxTDM1ySqwXCqIAg3rcLzlmk4yNaJ5+Wl
qNFjUgfcuQsZRDjegLe4QdNCWJUOj17EWSmXnSpgFfn0mzgmor6nJdEcM688Vh3q5NXi4Hks0Lk5
5ULdglKhjYnZtSGQyk9f02Z4MmMD6seRBMdzD6giYPRN1rdMX+yF6E+Wj6zUZV+VuDRqlwvhgIFF
mj+ndELbFJHvNs3FR6iWI5TIfFdo/THE1VfstXQ4JMfu8MHsYBN25irObz8alR56HuKgcxI4V1h4
0tmRx0lxJ4/N4npCV7LFxGXS0hhSJIpk/blt8e5ykXCglAbOVH0hEERVHVKDxRY15OJz402483sd
+B+ZEzcK3TjTNAg8hFtB44rXvvDvvUUA6cowQ8GE2taWC2Re6X2VWgRhQ0veTk79Ytc/GDYkuDZU
RKMq+iCyDwqUFHgnCZHo4gnoEMA/RAgJEs9SAHlcxVwU0OpCu3nLF8h33UBZCYpRfgwtOxPgpZvE
z7f1mKGWrB0wMQkGKghfp64rbn2JioIib0Mvb1e73rV2uo2FXSo1yTP1G+Mudvs3/2MOH/iwlgOi
xa0Kh4/h3swXOkgR+3tbrrbj7BXNK8acjFzFbiq57cFw3pBFc+P35Tk0ZRR4/ngVtfKuUTdV+STK
dt8Lm3QVIyfqKfI4bJutazZ8JA77jjKQe3P+vg55dmfHCyYq135LFqKQSpz3ywgURVs/rU44QZmV
p9nFfhZWpA3PXYWhI9+lBbqpoQfBUjbGasW/a8bwqhEjyJU+vBv9FsBbbpcHe05ec1pjh7Al9qgX
Al3TK3y3VVTMfY4JEmPM6xFhywVnyC51ID3PxD1SSoZfea84GPyaizP+cmsQ0am6jyr7mrwBULdZ
ngVR5r4lbYLrtPQfPV2pq6nixEpncbR2WnAIxthbkDnzir1JPctQ+kCQkry0UOhQZsSnUdv1xjD0
3VDDh1uy/MZJxM7XZMHTnLzzeelBTcT4uVUNIL8Nckqig8yRo4RNvs3pjQa1yVM2eZyYGsrfbk5N
eDRBIdckGnBUm0ilb6HXy1MGZI6AlwMjLHE5pEDEzTiudrnOn+LhnMYSgyNMrh1EunxH6k/DZQS6
mqNLP2AIDExPeN9Ioq61TXZsV3sfFqbMZ0yqsBbY5jG34vYdx56RVVRU+1SSEkgf5roxluZU5dFb
YQMxS7ksY/gnmk/DAW4lA+IQLAFAfwyTA+oc3IchvgNxpVwMaNT13qlze3hN5U9GQUdV1t5Tg8zW
FPFwzAENBjiiphPuZHb4xSArL92MmI0OcyHbgGiMExcJ+goRrVpCjXiBVRU/mZH36IfuWwSimDZk
6W6zFoUkl2h7zWoVR6KIPxNNudvZ6toW/Q2Bp6NRH5EofyYTBtDU9fCklLduvVqqC9inqcXa6MCQ
JVx0uQgWR9mCfGEf5qJaJh98j3Q28xcRDvSKVQ3WukgBGxEV6UfWZ8fUYyJ2IovHnlRnqihd7Cq4
w62dEU9suAGGr3nr2gLLsG1dIzY0x/CAprbbZTN05ap/srBAXLjaZUA2kA/Gx7eW0Id2IPaw6RwQ
6lwWZvwpSwdHwPMFaaIEM9vKvf9VECz9+Cg6/Besm29ngXtr4G8N6FsxMCgGujBkMWR04nIF/k52
PbnkgAErS538WNzb/nKcihgsGMHmQQE2qZkFk43Wvi8z9WYy+jpG9k/Zc2+Oia+CABXuBKZyEGJE
q+GOk+vdzzCrH4PTv6bQgyHg90SUZVeT275aXv+UClUjYC+2HCWv2mdD6jQN2TAsq+3QV81O9hGn
K2YR5TLvRM0JkJ0DhH7pQzxwWTc5iDkuT7rMZIDt+n7SkpjhIXvRZF3sZgfzT1waR0rNRncZGU64
kxQFKlhVBoAMMsgCXmz5HbpudEnL+8rhcdgzLEGJmKkvUoceEaQPGze5B32EsKQGh02sUQV6vMMy
TEs6fmeYTsoAepOytY1N1dP7Qs2Q7YY8fZhy+n3ukhGOk5Y/8jD7JHbbCJbewO1CJFFTXY4WMueZ
ivAIpQ4zLrmRAaPLn43bPZmWIIJMihM96GiPrxa4IRG9SkfprmI5dt6bVrd5Q7XBZ7+NixiTQf+0
LD6pYmVNgpi1tWGnBgb4w6OW6hQCB+fG334lLQ+cSaN1xwCLyrHnfVcpaZX09vatmM95ghheQCP0
XNARccI9Nmf/nRxuHJ734CcoZclu6kQ07HPUf0HmjeK0tFzZhsQJDBwDF2FvF6eCWMpwMe5tC96E
7YXnIS3LHZyzbGYOPIQdwIskOsexNx26lOqIh+Mjn7V5X1JCzU3qBUNXG/u+GC60gvcukvalMHe5
m8OcMdtvktb2ojOGbeu9Zw2q22i1deMci7aOJ98lHZNAQkEYXZhXCf46q6Oem5m1DFS9yrNelkIv
2GtVH1hNcYOherN4o97bgv6qr+rXgQrg1EzWLU34/US0FKkUI30ttdag2hL7qDAhXEfhS5vaGUgS
fpyTLj+I7yNDvHe8Ld8aXUHziu/xDJMBw4IJYtXzLYB2i+1CnQoDo9JrC50jVmPAPUQzEzb/NX/w
LT+65Al9dMf8iYP3/VfuVYbRB2HBOj+oSBuIJqCthDnw5LB757RiaQuJ66LWT6KpEUjllA5ZloGn
ktx3KAVbqYcjhhVxSMFeqfQRYLd8HQWUBIF3D2jKuIeX9obm7p1RjWa8k3Yb24+e69J88P3oto3x
cFnhRLLzSCeyycHaRuXBVPJx6lYutvXt++NT7Rrw52o69loBo8WXt2sG5zuVJsCi0ne3RKG/TTLD
dFLmO7dgMBoPyiWJmgMjRBo76x03T4ZznRTUhSW9U7joxHlj6SItlcMJdzBBgCUPiJ/hZYkIn9iZ
EF4pNEbEHnBNEKOfR0ezY2B3ZTLePhAEUcJlngjBo82L9uEiVzM9h3AEL0lo6YekSN5zfQXnJxTg
k+mV3vzNkCQXyoGa503+NbzTU6JjeiQONzS/J1BENN2HrKgatZt2HIKuC4MyPS80BPiB1x1KZpAx
2Xxdopbm+KFtvDQvhIOrg0czqcXFpsx57zQmUy8SL7ZlCyOasnw3Wd2n0y3WVgvMOBl3EdPNwGCC
DOKxInvOAqPS7VMAjkGdj+8qTu76uYWPPTjGLmHknYdWdm1m1k0PIvlgxVzxGusx8+nnrf32myhf
aImvH6sSaHoj/7OriGsonEdnGvc1+m76k9mLgZn71JmlSRM2P/kt8UlU4FnZ6isaqeyvdsRBOhCT
PiLJXQNDp3A6jWNhUYqP32W9xgjFBcvUF8RGlNWT9Bhalz2IB5J3aFLM267L2g0d6Q5on+Ce7DQv
pa0+5kG/NBGK5WYon/FAG1AYi1sOZiJhdXjORm6WsauobQdO7hp/MUjJ4npcjz58mpu2UB9evLKU
5M6LyzvT4krh0tCi+rOJpJn3lGZMePp5E6+RumlY0lde7qFynzIHiYs5t8vRpTEfiIXYEzRUhygD
ZMDviHOCxlHsGKAK5KNS2AAXt92VsXruR7UtU8/ctsJkBGlcubBg0+6yx2OEQrB7U1J9UkwNZFOM
z6E5P3Pt9MbC29qpZzBG9LBryvSnWRDRHIcvRKtZVPPq1pDxRTFXh4IKo2jYJXFhw42I6+7QLLez
1qfJ7MgLcFHrI+vPaAAg18aqSgrDgFc9QkBF33PJ9gxwfLrmzcAlZpE/c1i9dcUbjq3lKYysWy8E
zSNz+Z40od6OgnldDdrVcLlpsigIQa/fQA8Btx3ATLG0Syzn8+KQdSMu5sU4DGAaA9dxX0EVB73N
JKCC0itIwo1BiEC/qPbEy3/G0wAjiLm+Sjn0F5I0SDjgglmDZG06gE+5IZ/yih5gV1NX665iFlA2
r6IvtzVpVoweaKqXhvcmwmnbdvNbkU9vHLboG5BzkMrLgMnyuHvm6Se8++vUBTtuqiOKgtvSXt6a
0SHD1C5wENOTscjwJqHzpgWXueEaJ3eF0V3qUnDKI9jYDjP/d40hgS7AQ+YYamPUiCuL3G5PaoDR
ofqSREtF1UaJ1qTIFrwk5hbGIBJr0QRpCJGUUgYJjhHMSnkXdTPZ2G3FVTSZf4rotu7CNphpkjcG
avj0akQjgAFVMbgtvlH2JyezBE2coculmvOumyykW5TkSKpGm85V0TobM48/nNRC9dByVpQDqZrA
GULOAFrn8y4awT0QqgdJoGR6GYvySQn2z04jmx/L4stx4GC75bCDHClXH/W470tOk4V+LhhWOk1T
P3zK1rtwJdjTLkux90VAhvm3Dd6oNQkuD5BbBHpwr9qUIQ3BWntRU11lo3lvlu6NE3OED/6lHqw7
zK15yhxPwVGN+/SOYY7azKJ966pyz1NlEtze8O0nIcwcGrLypp8V7slHrZwXhkHjPorApoYM6QJs
umNg6YtuWHE/lr6MxFAFxXWeuSae1G7ZhRl6FxQnm67nAcH8vg3L8j0eaZHHKH/8dHmhQ/g0UTNd
T/6xXPi+1QRBCquQNcq7rOv1w6B/EFCIyW3szs5MC1wpuqZZWByYAjrHpDVu7DB9G2NjvCjMW6Px
3YeWNkTcxd/12CXbzAYWJ/wYDO2jRer9hVvECDWclewOzxeILMTwnVQy3hhNu6OztnXj6akUJL+C
P2G0qR+EyC99Z7wlXyJI2jEPjG61s6pj4jznTU8SFBQbb6ZOD9eBViuqTSmcct8YKJRQIOUHE1DV
LnGWTVupFE7eGvsr0nzj9pM6QDT37JESvNRPcQjXB9M9x23tUodmOSOgDm5Gj9LByLM9uyTQuaG6
tmWaQXtrvtwppZ7E/0xoCLifpS4IR11unKq9sXD9VQZNnr7h2I/bAjfuSsXKK7hlM+znnr4SNB7a
ppwJXdzt+zR6FJPqt045Pjepm1yZhpVsQaefbX0w+/ayxS43Zc2HFXntySPhEu3E9JSJCWENaFrp
u0fXqk41RODMDhMueriux9pEIqPKZ7eL7iJ8pIENJi7rPcLz0NPySTNiL+1vo1mX5jI/oO39QuRn
szHU3q7XE936+gkQjrnP7OTnPGmkGhPKEzN+9GYKBzNjZjdoZN+pX7wtA0eRk4TPIZEMVUVwrNIP
Cc6TQxZGR8PyAUSbM7qRlnghEe4dMLJH/Fxp6Dw7CHuKma0rDN+WFldzUcfolpM53ydRtIsG9xYH
z3OewmEdc46aLLSX7ZIq+rJ+4m6SIVyzNuhAR2wNYVMhG2psqqZtVvLA2zbrz6WY2VR17m0yQMY8
Jor1aHQPGT1ueq/rrGBFOzFysDJ5RVgaCWq9G5SjJ8kiZMzrW8Ze9vEN3s14axOBFqQl2gxzQO3G
is88I9mahvtdZqgrE7sO5EzScWvU3MOREFg9VEnicmOaxG184Hi5x5qFqciDgdDwu0/OtsJXSAgs
i3ZUJ64x7g7B+2thRPcrYMBVOaXEBIEkycciCMmB2kwSM5SxXAL5bi4gmBj0K2dj5xMFCCrhiumW
uKHleYnShOtJVu0KB6fjd1v6LD7ACJGudshDYbq0xC0Kun8pA/VtG3KIwS9Gu0O0Suuy3GlDopqo
MXhPBQQ4umcoggrJJcofX32GyZtYXVVW+tkWbnbp2j97CX6iJ+l6KO9sjm7V4IYr2SdBU40wvMYd
CQMku9g62eYgs5kYLJSezhyMciBabwmfK9WRnoHaV0i6thgRvolwOdRzce51/KQ7aaOZ8MjvaK6z
odstAP17YyvKywElS+ABXl+jBtpN9v/ZO4/lypE0S79L7VHmABxqUZurJXmpxQbGYAShpUM48PTz
IXvTVd2T8wKzoVVlWEaSl4D7L875js8VLAvEM3QgjGh/xBzFW1dZd5ReZAtYnBLLbQUm8+oUmMaa
mZjZlM2R9w6AkSxxlKijYM9a1yfCwOe8+OwbPs0sqr4SodnI4NdSAvQ8JK9bL8zHOmqfyaxErGoM
55Q59+gN55Z4+V0sltqQ0xhal8n2GHMuh1g7Y3wsn2rH2I0hMYu6wU9GaA0sRCJ55mn8mgjFRr+C
kiSsu1tdtA+JZYOYCPbFzKVidwNt6VBufdO8ny1Ib7maVp3j3jQjnhXzxhU+SQRBUILyCBWCNYQJ
+wiWLvZst4i1T2OMzszJTMRvzuizeCF5HrUcYC1AMlVlbOKaoRjZiMeCeeQZ8dZvMNB8drFW66GO
HtsCO34xGLjr8w8GWWwp1TW1na8sZ5NlNiZxZ2y6zSRzzrlb/onq8kyX+hX69bVKg42ZUhhYXLme
S5HvJx9dHBx18zKOoDFFzZ7ZKYFIAFPoCxyV+R59hGT/1705SJzWISMQszDuZiG/PAptmd5ELLqz
iLsfzXkI8an87u1fPkNtoptsBNFQd9x+APExSpo+kYQILyIOFcN779Pia5Kk3ROVVNv4DodipOPR
R1OYezpGkmUeppbGuBrrfTWTCJtm3sdkwlFAfkjiuWHPO8fKj2OuWvzD6VeeUj76Ah2F52rmNA+u
nNyT+eQyt2RzTu0Ig3IHsGnttFb0DMmoRxIT3BKWq6shY2iYQpxZ5Ug7BItUZIU7cjw8uKavWTH8
MrqKqXZK/G0AB78KnRunGK5OW75q9o/HKGU4b9Ffp1Hfn5op3IJkecunITxUwfwm8/rD6kae2EgF
a5PXKcVbnAN6W4N3PfKhGpe0XjxGvqJHc5c9HWunBj2vPw7bKAR1WfbkDUb6xSRVGG2rnvAAP5ip
cZ472Tz3CVPyJZawNXaFzM1zydFLsuYL+p1gLVVGQwtr2qvT0wTn5Ihs7EnBYll3ktcVUcolYVpI
7g48SmN+U1AaiKRdV8UNTFy+A6GSXNxJE8KlPHPjO82WHJRzX+txH/f014nO71Jl/2kK8UezuSRy
29qUJVNM82gV23hCTJgF0FqpuYpd043RWhk4JyN3UVCE1d6IjZ1qzf6hqdJHk8Oi6cFnZAnTD1cB
LPBudHvvmgRblO3BySirUxFWr8yuWdwaIOZqt7qYXfMYxuZJx4xYZvC7MqayAePEzUqbhzaRz2d6
z20YwIyq3+KOziKYCSwELzTRTaM5arZ2ld1ldN5V2y6sQOPaM8ghTiDWI2178Lvr/9RF4N31aULE
XPDYuOoCRm4TpuVTRa4geVfw2x2Ig0EJznAIwuvggE6r2JcOnan3UcwmoydHO4Q3mU1gcMrhOWl4
RgaX+ZKKj54knGWc2z0F78S2wOvXXoIKNyvtLx8OK2GiXA8iZnAv3N/QqZljcQiv0LozvQhS8HGh
WCnl3KdqphllOKGY360qBRRAN1aCDGjXJn6/vCBrp5+y11ATsGm5XnYoPOQpjftO1V8/MYFPpjY4
TlWyjAHFkelSs2bb4Rx7i6FGFN8zkinOeZJmOw4rsRdpd5BZZzzGcCSfPDM9xJLWOEf/jm2anomV
99Y2LI+Nd84eLeYjy/nhTlGon+OxeZnzAAtz5bEfwmyPkMGaz/byRedecazCEKOIDK5+1QfX1OpP
VWmAWRznH2yHybElFPAwjNYvcPQjjJpuPJPpPG8DJ+FiH9G1Rb4ZbYyF7aWZp2KpVtcgzeQiEtwa
k7xlXIu7po6mc7mwYgrXeSOhkCCgopovsaw0gi3o+WQBMzG04weRf8x9hkza1wY7K8LalRXspJsQ
yGnlKJoGeTepgDGVnH+74UMgw8/O6sqTm8eQbLKHCACYG7fffs/xKwQG6G5gWUBcHxqYUF3mmEhp
FO8ENmRE0tQj2Ww4xmfP1Ot2YlcqYN8g4IeQKyOw81wh2yrqE3AcTLQpmo6Q7m8IFbxtyK+BUWv1
nBoMQBmRy23C6+SXzwFZKRyz8kNNVbwFNslOEGhFVEYKHXz5FotbSLOxKRzfPjGc2hg+NABcCV/a
ZLU1DSbs/sT90gXKIPS4ejXVFvdKIq5WSrCGHJxHGLoqKrs7U3zEDWdtIyyobS4es7bi3BnqUwPc
fCOQHJNhCTYmQp23qQTjq77KPyWFbhJzISPQ97YuUNe2nOJLEbo7r8Cn3uQgBkSt13g+nxz0JGvH
sB6JtSMeWofZ2Uxw3OA6iACzdsleB8TdjC0dNd4/mjRGnUW9RPuxU+08/lugiY1NC6WBlVXwEijT
vLROuWSpGnvHR1NiyfF1bDIU5Babavgl4JpnB7ETUIqVVTgISyd1bysYFypvNmCttyBmzU0693rn
SowOygEtI3vU6eD/+I4E5NX+Q2rUZhb1U1kxJ++oD8kXVMcWR9K6do7MNouz6TSXwZ7nk7PM3LBP
Xky7YAqqmY0sAq8gTME5esZWzWGx89Cy3OqQ/WaDOi/VC3UD9iRSvaDhFiCpajclQ3BR2fyUxAwi
rf4QT/zkMCGKPcqYA9h5NkKhflIgXldFCUpGHQeL6kKNkixgdzzK2V/BbgVzU36lkzY2zog9pQS9
2BLs4LRguQuDePoWg+EqnwUSILZdMhhfcJox53GzaFeMHnoLVTS7sem3RJuG9BpgrEZN62MH/jri
2GLkBZArZHm94D8QRmWcklodGAMz4dEIcrCLpqiEBKUYYCeWW8bWzbtNO9kEodR/QjZI+2LZRVpJ
/wBWpeBRIWkkArTqOpxK3JHZZpCyPIom/nbiprjG6UxU3ZQcPYtWImllum274Dizzz3AMKj2STX+
anu5qWfrRZjZY8peYE/iEXz4tFqO7JzYYpc5HrkzoMF/pd2wSR2JtU3AJFLh4HJjpw/4PdYuomB0
SZ9ydBj+PWRGgP0ku8RGxOGHjjGU7SP9CwWuLDa5AXxYSJtXzLoLwaLPxXhn0BvvzPmeVrzatqUn
EU5xzoojA1cUQ7LOSFYTFyZJl3wEJeGrOdu4QXtCrG4eZ/0daxZmDQyhSeHqgEH5lDcsL31O6rXM
KEjr+REaH9wDoCdGarCZcaYb+/utlAmarvF+wmRJdVCeHD+/KW9mbWMN6daCpIe3eXK2TGFHTiSd
baTSe9eJzh15dRcfZ9y2nBn1WEn6o1tcDaFN8igwSGmVP5yYydHno03R9TlestN6CUlRr7bmHSul
/ToP9TXwQ3HbWx7T1WhwXznX9zCLszVBJvEG5Oqaa3Q7LtFvcSxJ1Q7lvWcMb8Ss6201DKekce/a
0X8lqcSjvF50uQDm1oTH4uLWyNBo97dtTQqYbD8hN2wku5RdjwGMkcpPkRVqh4PQIXWYCcaokF3o
ID+yQEe/W/lAV6bFZtofIp+J+GIlirMFtVjnzTZzw59ijH+WCnrM6RQRXBPA6iDqCqNmk08pVXtP
KFdKnTzPxl1VWe8zYn6/DabDgFwDjyh7Inb6EmFXeu8s8qLeMo+hCR4dvTWOz7je8EybtjOdsjF/
wYWiLwXz9irLkhfHzplzR/dmUauTJYO3jN2ltvVM7NWS8OCSg4ezwxYtTtROVyzhCd+L9B9fMC2A
2Oisg/m9VexFWkXR6LoER6BIusdGHJ5C2360uuQGWhWGSOa9i8H6E0jGLbZC1GpFpIDZtndHAE/D
QwQixDQQUrVMjDvWn0PTPZCRMV5qqH9dpmp2kf58K9C83qw0++7QBp7++n8+GipCWGZ7PfxV01WI
v3vpYPBDerxPbYNntPbeJ9x6pwxT0oOZN1A/43Fa5ctbNgeIoCtvSi+RQftA/hJSpi7wT6kfxtfe
TMc1qeyhFyf37jLStLBxf8eLTlMMJzPIu12taHsAbcOIlEQv4sSRpyFz2ivmjBeS9IiRo9phoFTm
aNz/lKJ7HftC/I68jjJNNI8c/XDZoERvoQqghDYR8Krli9nciSrML30T3VGIeIfcoOCz6+BFAtR2
6rm/eMuXyIquSabKc912xBsbuU0yEnwDSLktufT1OfG7c12Rchb6QOIN/TRKIq7tNnNR6ZZ7ZJvm
ZnCSnI2a4e9SZjqAExHIVUDpVt4yJW3znHnLRHGROBwq9pVc5VdReucKkavp/q4CWV4Vuvy8LRm8
sa9SvXWElGKux4qQhzxI4i2YvT+zl/6q/O6UQb4hG0XfBhsqnYjA5ODw2vimJKqbxSoR7jC+72IU
JA4wwXVQLEpTUEHTFCebKq4/mwkRglv2G4ECK9RUNpPuWb9naG8SBtZ3c272rJ3jh6hho9L03LW+
5+YvYpjZ0jilQUHJNixtmbpT2WTUW3N86xu/ph6t3yuCf87MjEIyLKz6UTkBEYJG13+laXkw2ya5
cyfnTV/dSF69pXw0X/C6Pc1EZAUDs013In928l672pw3ft3fEFIdUkM+WSFKEVITWS839Uun5ENs
xQh6Yr1vm/JQl1yHjl6PgX1GRQM0PUL7UOWQ2FoNo2cuPgnCPXMPjkg57deYGd+6FvZ4IC4Xxi7+
Od+fETVY29YqEMSw76qnbo+YjeaBD5NjAkbXnQqRffEdA/RGIGpzLJChRbeQ8OitVVCd0EexzLTE
MV2oOw42pp22bJSvmLeNyj83/tbMsqfKMvn8KTnLnqGCtopH10doNdIKg6d7T9LkrCBqI+YZ7mzD
/dFolm1eiAyNH3w2lB4Oqem9GRnE30Ls9w150YA2VulQ3s9jEqz9Yahv9ZTBlxzS76HlCVhjMGqO
LLejADLHyCKdgHecNKGxdor6w87QQKgBsnK41N39xCJPsdtGWWLcNYlyj6yY87wXeLqQQCk3oOKu
6DCg6kITe1UI49+NJfB7nuv2ZLEt9Nv8rrbIUBkmaawzOHzrXD5ApICHSw4cbZm8jLV7QgDnnKei
/Y55VTbUvGiyOCPDKO4Y8KAUn+cHYq3Zp3jYYQoeuW0uSMF1EJ+bgZ9uhclmXI03fq33rkIqwm78
woLvqZ+t4KCkftCax7alJKD51MbZzkwfD+5HXNnfY89J3bVK3JlDy4Z8ouCgh7hyp833Z+R+euMY
8r2X+quJlu1KaBRPKfu8i9ExR6z8D6o8/yvlf5C/aB11WBb7mDP7gv0l3ujRDZAvOeeR92WDKPEl
9pBL5z5J10N0Yc3CWxQSFxTW0bqzymAjRnGo5eTRo9jkD+GbDnoRoG8R3cMEqmU3s4+hDqr1eZqA
vNnuV4JRkXfRN1/wMGHBYULiCBRmMCYIxbPzhwg3/kaR5ElAryDyc8LXyCoLoNsux12xaQu08o3V
aa5O1DkqQW4WenSy5OQgjzTCL7q8gcQAdj7x4Md3YD9IkFAsRoO5f6AwZSrhjNSVTHhrLp+wDvtT
SGYThwVcBE+ZZ1jBwYakgJuX1Mw1TQUSZu6AwYNb9MjY68k+EJCCHzPPuwxFN62F2U+HcUYwbs1e
dNQzzr5ZjibjdwqJhOztKzfaOS/siheB9pWzx2AHirlcBzLdjEWozsBjgeDNxkjSbEUGR8zYFcNO
/+imzsWk+FklNLUv7uyKq5OLPy4q/VM4u+lW5saHQ5tyB/7Xwtk80ke000k6LUdUvwldZshW2LI5
mQ+EzkQn1tgV7l0YgawGUAaQOnn1i2a4ygCKvOyP6aEOZXqvmgaRVbyPK2yr7PT7U+t1u8KT4UlP
HDmYNoBgF2wcJpNM2q4m690KqM0DhlqrrFX5nag/zJLQVDb2zYlomn3Q58PFScLo0s35OY2CB8MV
wwWI+0ODxP2YFyb1QYQDLYn3NANcOdSgoCbzj9YXvC1Fe18PHfV4R1ZEMLAjGM3h0pnZB0zp4GiG
MUhMgsBQZOfVJhoiUphQtkJem0+dpDIKK++Mkm+gpJHZMfvD3DdGjdq8T0WcPxlXEKpg5LE003ai
08AMikipDX5a/Mv3mcVtZCwRQkX2gXT7C4r7koc0MZKyclBD5nirc1NvxjEJYQp37L6z9GpGGRam
iNsblh19SBJtYpW3OzWxgGd7OJ2EK84lCmpc/2lG56iDs20vwaxWNVB0cAzBZQrWVk8Sumn16UH2
HLCKLO5m4onIPGMXoSVE2mleq0UnHBZeu7d6aM+ZfDUyFjp5kxwCazzFRZ+fw059dB0sEV0zbmD9
cjUCEMaThQ1LvYzWZG44lgn/LrKLo/Wn0wxbz7bQstYWsbMhbju6wRWjVYGWvr7N7S+qUMa5E8Kv
2EWFmjo8B3CUus5FrV+P78ioaYeb9KkZykezIP+qttIlfAo9BeQ0hgNcDaRjD1P0UHXcpA1w2zPD
AviFDtoDIX9613F3bQMJsqKcGu5ctKXLcPiMGuXD9twjmzA4+Hx4cTHtpGIxbvl8v6OHcVVFPzGk
O9w+3GWAD3xFR82O46Ou3WeoQQTUZhu7IIp+QIHGuNbVx6ylZOlV89vNcAiDp/zNYDAzGDE52ZSv
hNdekBaU6yzZSIm+0kocZhvkEaMHpmJLAy7apGFN69s8IXlJ3YA0LVfoQEx2X6Ib7lQXvMSEKe8a
RMhjhovFCJHg5R7wAF/h5qkbnh0rvjUoVAdMOMQC2L9nR95bzvxBRBD+l+RH1vbD2I2runU/SYyA
QD55zy5mlcDTj3YV4llPfs1x+NW27BTZbNWr1kQX0KlfpryCMLxPS4yzZcCfqnr8NdvVQzxXnwv2
wmiZXSkSQNuBz4Zt/aprOjCzHRN+94jz9t2fUiKBLC9D8xI+Ezk/YjFdDT1wTyiiJEa60wPtjO8M
F97PoxDks2ANdFpWSk4Omi0Dij4gW2lQpyPT3RTJdJFN6G4605Cr1MAlYFsu45Wxe/fHEXguT401
oz3XJBCN7bPPhmZGDVlLSDzmlJwwvxwyHFqMjDy2Maiim74D1kiejuEYtK/VrFHEbBEkcl+ECRgF
0pa1gSQ2pjUo2QltIsv11zZeh4EK6AaBX7cz7s4lbakuZtQJGDNXoGV3lcjzDe0+OeZPXtXlLPVY
xqpMLpgB/4nU+eI4NZLHzcQSVjoPsCXufIekag3sGye8U28hPpjRiBPcjZ7NlhzZkLQwPfgnazbu
fWsRcUKhEfSogHs+JSt+fCPzzMqbvKCKtJsV1xs5xqLbF8kjpJiLNDzzCAczpuDuLZicY/xAoCVR
qNAFmtKd0Jd1OX2w5QAyq15ApBQ3RknEKy4XJ70gW5Q7plg3Q9moImLY+WE4NzuAGT+tYLgP9+PR
ShsqMs+gSE2/3AFNgVWLpSogULggOelI5YNt50BbSsytrf2zE0/I+XlK5jiKdqY7ds/lOB/muHug
pnzteWkiNKbQCpwlWEhCpwRws1aT7jYRUym6wrRmrgrroEVzepWjxnclCDthtyzBnkEECtDPsZzw
w16/0/6tofj0XzKyH5q4JvA9C46O1fFz6eLUeU8NO9jTbNcYQjKYqysPodzWi1A84j8whhUnHy4x
aAY1s0Q27Ye0iHziu/WFyDAj+dOo7MhYEK+gzSzACe4tDfnIKVgrogC8eQiVZIcJOq7gsxp4QXzP
305SvvQaBVE3xP1J4GG5sby7jcY0rmt8OZuu7B4Nn9AUgkeSYh63M6liTF8mfYtP/K52Ao9GxQx0
IWJ+1sPRsbsnpednySxug3DrO7AR5ZjNCyBnNuQ2c44xf9IqRQtWO9uZmxzxjfHMeUZAnxG9gkTN
kAEL9O4JfNOCQFxO+JUnjJ8AGOkyKfjqRXGOsfwlZXNLm+HoNfN34E17G8UopLHsR9TFXYSVZ69a
7OXCwAfJvqzp/YXc2109N7qHh+8derO6Awgd35Xot+MEOgmZXRShzIzO5gcLXWp/AiF3w9yH1ywr
t8piDRQ70md4zjc8t2530cPBy7p7A9rOS07C+B4erlwnGf9yGi+OURdmAecNhQrqT8gKIrxPCZ9o
6DL2fcRHjeDovfDH7GIx6cX4ANsc7OEBdMolMER78vMiOZaa4ZNsgqvHbjekb6Nr8sXZceg+vNp6
mnIhjowRv5q43U5zUGwjTZw7wJBOd+N1iPJnE3Yoi1qNWKCy64sk8+WkZZMu27ffaVTSerJyg17w
q85cNmHS2ROxZfHeLFs6FHWDW23ihg7dFKO+NCjarAphkLL5LcX9CON1GYv2QfbIj7oT4VK04Vk8
Nu14z5y4epbAA5wgISpxeBS+G548Ra5HPHk1q8XcOQfAune+HSEZy6utO8XFqxla36INoNBG9YuD
Qs8mXoG3FPFIkzn4txI7fKY43frJvbNkZQgoKxsf0Oqx1sVOp1m+3M3ilLf5fNBjdKttkZzIOjYv
8zSdZsXvAvKMs08c2rwJP+sFke/AIv4+sN1zNJnvTBmGQ9TJArtQxacX0JMM08zRiiJuwVFS0/ck
d+JHYeaA3oLx0GTqH+j0xz7MmfEIDk90TBdT9duiwB7YW5AGjf4YLktMyCE5hI7OsV3eUgu+rJ5X
o2jBY8R+dOAbRu/UUjmIvGjIMxicu0m2Bw3d7HOWyXFBj7e9B7478aaL7uwDELRvJBL6tfbSh6Z1
v5lJTocgz98i1kLryEqyU6rMB81hfbYD40fL7qtsPX3VWpm7aHae6OYRJVlFfqdj8ceTdCedVbHe
GgIb6b5YHM94vlu0CmdlEq3DeYE9zn+ePAJspFvvzSaWXCZDcg0K79UYlkiM6U4vEhuzdu/p/7jl
0kqjJ8jTOy6bQz5W+b6rBbS5pT4G0wP1uC0QmgnDBdnAwF5k9nnu2+Tc5825bwZ5EzztxMN53tbv
PIziCdFMvZP915eSHoDduDGuLA9oMvqp7xZx/pub5s4mZ/2NvdaB1InbvkMCsx2KKn+yEvZwdX3u
mn6Cp/ecEZp6S5YvTNutopkuLs/oARMX2U4h4abIC4rnoGP5C6QoIVWesrHOFArxsOyumcK2W7nd
To/tbytzs1Ob3DlGiK2qUX/ismsx3TCowZdjY6na5Axn+7bdtKzrnku5bI20fWrbbMYAMusdXJfu
Luuir4ZH3h/IC5E2UmxgDn2VmWvTD19Umm5zhWNA2cggmF4iagOqXwb2flTGG/ijJBUfImgzlunz
B7K2b3yW5chwx+4EeZaOQopCfVn0DO/HJQsoDtPVqisHfM89gYLC4nUQ8waBl0koHUoeWZ+54Bfl
rz39KQbbO9tJFPLZuO0uh0OBd98ebkGaqqPAFCdj0V7y2H8wCH64GH3s7jPGDcye1c1CO7YvUsK+
jTa4TJH1trzQjK71a69cZJO+2o9BFV0dj3yqcaA6zhuUO+GH60cPc4AtM2crtw3MGtaDmSdXyYFX
4IvuY8O/WIFA0ydylPYQWmK/YKIB6CKwtLnNSm72EpMPZAMiPSLc4m6qrnrGl6fM9FuU7AUJk1e8
tmc0U/45sBHjjqK+mRWy3LiAA+tiO7KRYzLThpTTlxEGTAOQLNvJi4EakxF4/u1Y2VNAA1C28P46
mW0ccvpWlNEvOtTJ3gibb1J5s6PJrxHOo9qCLBGr0nXZYnb+SbG1p8buhx0YB2edKNs5+tnJNg7m
+BAnj9RUQLC1iaor9JyzZbiXnk4Zp9GXFf+oZn4y2/ZGrsK+NpcfvuRLrIIdIkiJnaWEu+0q5No+
oo6XjWBo0BeRcURx2R8rFNPeliotvMkUwRtQ031TMERLEkwOAjlAN1kQzd3fUYy6KZ7fKkwsW18o
hcNTnMGNu3tFOA2Xf01J41wwNoQ37s1iCS1GgCjWXZxfEuIqVuWzgqzGKDFdgNgHz6NziF17Q9V2
a6IFZTUtMIqvqmUnQb5GnSVoj6MFiR2Ro4x0o7n5IxNqEAQjbkVuP+j6YUywYVk/y5o/EWbqH6Tz
znKZkqN0tmy+f9IYfRnij03aWLu+GinAND/EkA4BZ7lFWpe1ge/+5Ta40ziT2QtECXPEe690Ed3E
cKisDPgef9deREScIgw71ObjNLNRaLRPgyecX49i2wu+lWyGCsJcGGhWshRVymcZSuwp1pNsrxqS
+mr2OeEI+KSdEDnDLT/XefA1+CB4tBm9qxnf0djy0DaN916YuBtDLUjdzb6rxEbzOZ/zHBTF4PUA
kVD8pQa5CbLHpEoi5xMSpG3QQCb3ZlbvPlwJUBSuykc22/gwpzb8qSLv1pr5MzsX1E3FZzPaCXpG
iBCEpKAdoPnKY+8wAG5Yz+yXKFk2OTMsQH7Jj6VY8nsuTBVswyWGws5Xv9KamgveFvzdAKud2zEr
lA9dSD8blqxYIsHGOeEWrz06l5rzqO0AwOkZpbpfrBgJMCGd3N+q0E9ONdF80lRPbUMqgmkgtq3e
RpMjbvKyahXF8RdFYq/5YxbB95FBRI6IkQNri9MLh9N6mCYEFvnrbE3tTrfFnilitnMK+owSCtRK
WQOkv4ZOprOK+87CQuChDQ3Z0OD84wtE+zviSi5VhKiOuF+D/nvYFcnwOgC/NYlr3LJxz6eYFADm
XK76jMi+3FvQClA117eBHDwctNCQHapufJVUrV1nYa/pBSICuZM0MxEpdR1369pkbDz0xh9S+y4m
0FegxaNV/PDOXDDnAzQrIbpQf1z/nsP5F/GyyqeoKo+///UPT7rYNCTjCMbNlsQJtvB//xugO8b/
RIB24++H0NbbMFAA3QDtDWb0zVtOKCybGcRKqPYWAJYSyWXs1K203XfoFr8XpfLa1Uigx1aePOpv
ZOx7q362Pes6F3l9whp8RQeREAX/q4rHD67KxywboGMX1YPoui00FIpEpAzcLEHt/xrMM2xO9f/A
GJv2/2S48oP6riWgYlsWsUz//oPOnJl+Emh/T6Wdr8IO3GEd4UOcHMQ6yAEQ6r0PrXL3vkXWjz3U
AqEGBnqjcmAGDDzbrXONenVgU8TGcwEhB5xgNnMwGrrygZAeFk8hm3OYbIwYSbmf61/oKvK6ArzC
1Cr1T12Ew7Zlnm9mLRl4ujrblXvKO16atnnKayQfeqGRKDd7GOz8A4TOO8Gr96NhLI8R4xM2gUtu
wOvMX7liUXtOEqwh04hgL4ubQxAa+DzMsd2jl3aae6qNk6z2lgCu2NvO4zATzGDG9slY8nD5zXPC
cGCggD2jQMTPSUpbk3T808k+UO1dYOqS4RJEAY8s63w/ef3rxakdQIxgi0725L9hXIA3tItaglol
5FuQNpvWcI+F5+qVl6JfUHn3lHf2EaGnx+AT3wooLdeO35Tb3c1p9gM456ds0u9a4CBMeX3tQhl4
SaejiFhUNAapTGy1a5cn0SIKkQzfnXLTz65e1rB4qJpl5zkO+sBCM1ixTWf+YVkvHlFsU/4sgw3s
OLw0A8CuxsCkoIeHMRFv8PFQUDIK4VwT31o19dYvXKobS55i8pBwoCavqbn7+7fuL5j1f7x1gRQB
vH7mTDbbxH9/GItSSR5ICXvXD1fFTF1RM+SEEyKYkqByx+xH1EZd/CZhKdxjUsUWxpXuo8vGEdlc
fd3/nr3CIuSRKfLiAQ09IjXJKFs4rMpsFaYy9w3vNQgUF+NGkBzcFu0GeZDkcoIEKjC+skXmb6jw
yBoL8kDn/JHT/JTCnrbE450xUcwH0bKhwK+9mKSqVzeN+I9zOWgnfPd0/xwuVpQahPCaFRHXBJRN
UC38GK06iQWuFtZoxIkyXT7YY+AA15bMWy1+Ur+AOURAO8AUCtO//4Sd/+V1DxyTNATyuxwwwwt6
+7+da8QXh6AU22Dfqvd4SN7M+pQbHXnwLNvSmNGPaboDIpf8CNsQtK4k4TgjdDU3J0HxKD9GRRPs
DSXyx2zTDQPovTj6DhyGOr3BhrNKYTjU9Ss7PcZo+uAlw3eU8IbmXw4p8UzfrnYrD9DqTrXq3sqC
JzcwvTffGg8jIXjo+6MlzCt/c0SIuiW//HV3UvRjGPHyDVOUI9/td14jdmvSz6SkOvKTloTs4c/f
f1hL6MR/0phB5bg+ByO4UOzi//5hRRaZNaZbEKZtVZ+TnX6byAoB1b5+arWUFCyNYYPnn9MY/vhS
s8YGCQxsdhuSCLARzvD299+Q979wmoNAWmI5rE0RmP/xDdUpLwczn2DvIQRjeZN8+flTnkGMIuO8
GcdTKYyPeQDgOcf+sQxPfd0+ESdBmWUh4kM/T3fP6zHZ9jeQUyuNmQLU+GV6wiw1rwAbrs+kqE9y
gXJKC6pp6DvvNvQOYUDtB93/O/uTJiPlWD68FX51qrIRnx333aZXgckjDxNqKp6tikyujAji3WKg
y60rDIxxEwBUXA0W6RBX3T2Okdc+zCq8jgUAT9dgQT7a7dr4XfqYsyDOvs2Njq7oBIW5CL+jnNKm
CDa2ne+LMr8sB53d8LwNMvmINL2fZ5JwEE9cSvxmoM99jrXzFNfz+9//HuR/0vE9wW7LQXcIphZe
pP0fYQvoMmcI8JxTFd/lpphqsinA22rGY52XkXrzSFr1A7l43xBgj5Mof6UhFX1OCIMcU+KdFrwy
S49yhQd4ZRl0ASkE2GTiAec4Tnrw0CgX7NFH5u47G9XJaUky2NoTncgwvQwu5TSRF98FAeeUa9WD
ZkSwgau6Rf/mr90kulfLywmziQ+C5OW/PoH/n4zzPNV//vWPr98FCIpEUe18d/8WMRNY/K7/78k0
rM++2v/5L/xXJI3v/9MWNscIsTTwEMRSiwGn6v71D9/+pw0700LkZTs2JzMvdlm1Xfyvf1jePwn1
INbJN/3ADTyL7Iv/w955LEmuZEf0izAGLbapZWWWFhtYV4uAFgEgAsDX86CNtBnOgjTuuemZ99pe
i0wghF/34109/P0p9x/8Fz7WddP0nGVB+L900the8O+9C/w+oWNZFigaN+LX/PfHWvlFV0WlQ9j4
MZy13oXlFG7gvZJ2gzXotfVwKWhyt4zQWMd+SuymMrZIyKguOrjbsUdDIRdT5YNHkbggN3PFIAF/
Be5b6rkf/FzD0w+1RaDSmU619OWx9QaaqyZM5IuJwSaYlRTCuhavKbcsxK6mJaammuRQOzCcbMsu
uOO5O6MxuaPr6WaNC7bWnmaqbi22kOx3Y9bea1Pav2hUgHUYzk+mP/8uQss/41IJzrjstyXQ9WMx
MG+JEn4Yp+/co9LdwPHV0eq7SjUJk3ocN9joqHCLmwNlZVzecvNhwOpBS3zp3R1uvG7cvkf24F0b
ZoQzjZo1navbKEQiF9PenG25DQH4RCh/Zbx4KqVDte5UvbexeFTzA7h08x7StrFLYxCRghz+4DKo
i0lh7HIfA4AYnPCgzOwaTVO6D3RqH4C3byQVBYTsrC0rqGJ6im0xCopLMaaU0sNqbFsT1XSw8y2o
iMXC2Wd7EregZRJWCVvjXIJ2JVikcT0UzONPdeJl0HcriAIBjRUMnOHuLLgtC6T/2U7BUPZInmE4
4v/K8+YCjg+ieYh/VAVQdbhslpydhbcvO1ivkcjuzTAQ54N0sSJwtc/7xLl4cbSr6Vu7u5Np3T3X
/lkuQgv3YrzlhXHQyFAUllv7aWKU2MagdmvHaU+NySxOEgu89g5GQjr8CLFLnI9N3nzkaTrsnMl4
5vxB3bklYvYaJg1TlFs7IkjZgdKyiIQdDRndOEGBrotfdt1OJ0/M/OB1fya44Zc2A7IOqT9prJaC
PEVgLajVRY84kDNgPik25H1RElkJQ3vXT9i1Y8w0fgIBtiwQh0r6WtZplVMSUHNA9AP328fhsHME
4YZxrvV5ZAia16a/wxQzbpKFyjjN9Lr4cWIfo1AEyJhhucFGBOBXxjR5lxjuQwDNYMfGi07IPMpR
nGIzaBnAM0czI7KvLeac1SSc4ZTY5kQpqbhEivhwqYHyCky+a8Cy4GWqstpY3jTs2mWInzWddfSJ
EnFFnx9IcIQHL2Y0UCMZWnF8rQTngEpnaHIQyC/ctm9ULfunGCNWadbupUbeEVPQ7VQS6F3jZxhm
i3OZ9CgJM1exPI4RkTmWXIbaYh9jgIzBW/6iuQ2XIXjFMZn+NEN+GOai++FOHXqfNIdzAC34IR39
X9iBxZ7a0vJpdPU77ZJphiIB6fZql2F2jS3pcQMEIJUWabQhEUrleZYa+Bv8NxyMEMc4z6zDvPwh
OgmUrS87RtnZOXTSa5326RqMuHdsnPrJ98ndwCG26qm7eCBcpeouo/DsSyPTYBOK9BFQLusez+7o
biAZqAMhW0BZZO6kVPvAwNhjGtnMsthdMg92eTMlBz89tX3S7MpCWnReITQxclW7LpCww7BKOVkw
nKrupWk98WSmwuSFyUnHzYKIahYd+tJstvPEMumVjr3PGGY1XQn5tkurkx0NWMJCI35OgOWuFqbj
vipceWjfm2LEuN7VL6aS7h7t7hGyC9wgFyTaoLL86ITlNa1N68QpS59VPN8Q3Px11xbeIanHH5nV
Dy/AUIpqPMV2PRx11aiNttyXwUrDrZpxiiYeN017MTUEVs2q1UU/vcmbjhQ6Qoae+AiSvFFnWHZe
WD/aqNNeVL51tZe/9N4vSFfTJh0DeXKgOu2iPPrIB4+EQ1l8q8gPKAxY5iSs/Nva6vguyYoQlZoI
kiREVkc3I8UuQvBM+aWLTPVi2Dw7uMnoYMaP9DU75ls9pgSJnYiMk2mVu0xa0bkKrJ9MPxIemrY8
hzABFFwNiiHJPndD/CMWorkTYwT6uGjCZv86CJ/ZErZigt65txhNmy3Wt/WoK7GRlvzJHO8lkzeB
9Wzlzi3pkKinF8Q74Ij4MqxcH6YIQQLK7CWVD0MyJafUYJZrNYzhU7+pGfV2xH/N/NCn2bUN22ZN
Dnhm6H9OjWwNYj3AjGO6B3dMxrVVpzYlFQiTgK2QOPVCU2K3JsLhE1pu/YUJyw+DTaODCnEwMA8I
DwH5r103osC2k9uvXYzyeKe1eaN2MT4G8WTQbE8ZRAkhn4QY9mdkaqxsntw39lzzXUEIHypr2gAr
pxd6gHXeCPNgx+F72zn5OU7yz7KWtHzRYaN1TvmQWS5VxnuMt85evOfcEsmSjSeCGqTXEPTWsvGt
tU9uBBYXZOWoy0GQetNalqVgzNAhjo3Q2enu3aImq03Cx7KjnOHNHkK9opK34GajMzxqfKTmfXLy
5oA5tIYLNC3IYUUmEEB6Q78WpiOyURWcHKuu0pcREQ6z6OItwsMFia+YJ/DUWfQQ179KhgJHbpfu
pitC52P2QcrgChflEJ8NWKW8QpChFhNsXNy1lflHxufilg79Y5VY8/XvD0KPj3Ix0mZKJaepo8V7
9AzAVy6DBDM6UCMd3vQ6S/v4kMkmxZmb4C9hColRcvHtYuUYeAPkEXPZZ6HbzwpGF9HsUl///oCk
s84WK7CNJ1jjDTYxg5OpVg85UXh2rfQMfOMDoQLbGMZi1NMn6eY2qQNz49kMwxDfn0FyYpU+m4s3
GXv1ngmtv/OYge1aeqoEbuuVxNKcLN5mZsgf03sUnRrrLQhMoFCufm5MtG90crpI8Eq7E5Zdp2y+
QlzUpXie2elogi7JfwrqRHyzZg103rBp4cHmT6hBkiwJ0pHdgDifn1J9bJNTNvXRN8OF0bkILyQ2
R6LPfs2D6rw6k3yNIICvYnfB5+XBs6L02WzES7c4xodavLcmAyVJlq0n0iQxlzeD82qk+L/yx+ka
YD+3Fx86ad8t/rLxm23cJ4jils8uDUQ7QXb8nLTdR15OMeOvwbl7o7VMVFRHvQsmYoNU8skY6DKJ
Fme8XDzyyeKW78tiZ09Oe9ZNhJt18dQ7evkb5ZSe4/mQoFuXpNVThRM/pRp1YzjWxopxe0UzAbti
ajeNWT0ARNwRg8Qvk50S/P/YdsVG9JBpqBkrHgM7OrexDQ8t+x4ZQOAlS7jNY+hRsNTWkgxBthA5
zMm453gtqyVmoJ3sR4YdayZ+EHnlGwaVq43Aqxxv3Ka8OHhuCZ3gnV4z8xYHXKHEo6lnAJZIK5QH
FXPj5jSghw3MiHIa1iynWNPte71kJJxsPBsmf/MlPTEuyg9fnXMyTaoaiqCaTgYSkL/kLtzlB4co
RmfZ0astf4uRvDpLyTnsiukCpqFfYhyJ3UyPjeNzvY2lvS1oXllBLZFPigIpK8i831LKV/E0DDbz
z2VI+feHNiq+ikzdDSauD4R5cg4tctrDsbMe0wRhrtFdj8mKlC7uRJnM9s8kzCqoi218szXeVzRR
ZdcpGSS7Pmc+Yy/b5kTIbTq7UN9G9H4MC6hGzG0Qi+uD04j8UTplem4y9cq7Ot7Mxo5pl8OkaPW4
H0SgpytjG0gQS+6mW0I5mXZIpvhtyxSBfySSYd5pvmh2KnSaEwtKKQPjZEoHUy2fgWB9AG8lXi3S
zBewBwqeIoetNEK4QacpNety3risapL2oJaJrAP4yTRm4EJJfh3L/tNUrkmmleh5n73oClOXJYN5
zYV1k2WN2E0+Cck5SOSV1vsdBQ4o/fbc7B3be8p670tq0GBOiQ1dFR/1TNe2lte2rR4Ypx/x9y4s
1mg4+DVxYjMYx1Mu3ae6jDJMIuywvrb6rVmIlsV9md4b62ZUuG4kv3/cedxlurdc4JrCx2sBM5Gb
3s9x8CwGBAxZ9Zl+GWxhzS3TSbi1AfSctX2aBS95Mgx3j5VhTYD4ykGOjOzM0N8p9Y0zy/cAJffM
jcsBfUPsKYPrROj4LnE5kOSZxBYYmEXck17SLP7UgtPJCH1n6BChh4QTDc3z3A+oeQbAPeX4qSKC
cnkPyNf75UTdAA2pg3Bu+XsGRHebszQHwvGP61Bj1RUfZt1sy05PbxPolszTF09WX6o1Ru5Z6Fgj
SVb8yyxa0416okx39Y4SDjAMReecQ7ZE36+uKo26vSx/2d6RL/vKYQ+KcT6/wyT6BdXnVnDB3gGI
eWq0c8Fbg1eumF7xZTjwlInCQHbuoNDMN8XVZwXw5qfZtTwvrfpoA3jOBneAKQ33/L3qjUo8Y0No
9WfqMZrN1F8seqUpW2Z/hdJ94eEmT5++0fAQ79grvFyUJ/j0f2TaEBF3xK0ubOom8v6SMsdZDQAD
ca2X9r7A5j4nQffYNditI6P/7mvQLiKYn1zu3Jbs1UEyvbBit7twv7IkZ5U5wEbZq3oPQEvzSNjE
rwHzY33lm8atMbo1CIdMpNdeLlRis+k3eGfAxJKJOcS0gvB8orjlHNmVc9E2FpxMxx+ILOzoPj8V
Be8ecd+oAGaaeenWnZJvJxbHbLKqQ0oAU7cJTs6enYeY5UnH3qUN6B/nqqmJ9HlqZQ4J7ec21D5X
5VdDJMXBd/oX28lCYMfoChHzQX7djuxzBZd8DMbltX1JhWUdgjgbLj1gegoRJFSeod56wKwlTSGn
yQ5uvDaXWhuP2gRhO2jiSD3Z/g0EdWdVBuwfJvGOYybZNY3UvaTVpRUzRgLRluvJP1huxLpFM/mu
9RNy/q7zEfW7xCLVSrnXJ1hIfXJcQaK8w39LsJCcsHDHrep6SBPJOe1Uf0/pDcoGD3q8w+kjIlHH
29MCth7rflc5cbIpfXAKSQp8cMKeSbeaImY5ZC/CfEgHsgM6x62k0FFCCZEq1dYJShv5/AF9mMbj
z7Qp5r2wDWoMxIEpsSvFgyLDHbq5fDK9NtvN1XwDR8vOj+OY2wUTNE55Z7Mkr6eK8iG0iTTyv9iM
00+XLdcPKRUS7pb4WbZp/bLeitdA9XS8lz6b9nPj2cOKRWw6TUGZvuQgCym5QOdKjAwMLMAl3RrT
lmI+sjXiyfquPcLbbnOQClx8pRyqPwWLuirHP0Vr/XYUCySh6AL/ASNOLX4S3Cf1EZo/8Is8IF63
e6h2Jpzy2jzg2MdpzW2wcCHBWuNMY2fnbsjxOffKCin9wKfkqoVq3hdoNkBgvcpud/FQMCPVlCYE
jUfDog3lKPQ3vMzVvh/GPx25qNd2bAMa4vOjJ2hba2gHCoc6uycDX1cN4IDWIRbipEvrMwnsdp0W
hGlprvrRu0wNwK2ta573fQRZnOWAZE0jAPmMnxKe9VY03sNAvhj7udoYpuIdGYs133KysoZ0aeVD
hmGcp7s22qo6fJfJ9DQG8EXTVEEnvZTSdrigIQZweYg3gyg58PNduKF2SCpyFoH2srVqxU6Uy13q
9a+VpB0vysSnIom6yVzgMnSB4YqDM1s+dwV+sMikGIbLHeYwmD20kJmJ2vaMutc6THhY5uxWzsC7
GrqT1kDKuCVlvbFLRMARIJvuM89SQo679JeNfkJ/JwGy12P8pVlKtiKrbnUahGerl/aKiwaJCho/
OtXFO46Nb+BEgn2S+c81LXobaQqb68ldQRKEdoMcFrnBEgMAaNon134I2FeFeine3eQtLmIkQu7E
hCF4BVFqj1E376ychUsJuE6jCZKP/XiDp+krKKodsydnM8Z4f1Tt/mJC9JXU3ns2AoytqQ0kRxiF
R7CGngUMyuGjlWammBEQ5/ey577MM95KEipz/cZl7rcl+JRyl3OGjNXBr9gX81L/knTWuEb74MdQ
Nqx6GDFVwVNJ2SDEoIJDHrn7up27E9i6Y1uGKSLAcBPcQODTYoPqIsM9VyPt153k2cCFzzUm83a+
V9Ll4UfVagRTxMGTubkmRMSRkSCDrWAfAw1ByeyQ0+AOVA4CFG5mgntLhHJBC2aYxUEpZ089dsYt
fvvyMKLRca62Ucd4yYf82K5qL+DMVToQJnKH5/ZbQ96agzClUpEeT64T+J1bcBJHGnq7Uz/hdyjV
8ucQuNlTqgha39jFo8/SVvQX0pkPKdxl5FGGOAYOQ8f+jEOcnPaA37YcxUMYh1scrI9GbceHwBt+
BUPP8SpRx8RLwHgaX6YM1MHgTApDAJXNVFevdsnhuVdNzPzk+tvKzrt9qcfX0XBfcRo/VdR3s0uO
YhMNPfAS7l2lwEmIxIfQCZBKhVdB5pOnkkGYLnBizc2ID7CatpXEZIyplDaJ+0zsXboA7ianImjN
mqYzDFuz0bEdOX20DRvos1YHX6odOWL2UaKgrS+a7cCfPXqHaZfhJWQdVHN5cazgsxrNDdmHT0XW
0c3BqMFvCNf2jL2Ti6PX6WBv9/lIqnTjNoCI2ra30ZtiiR3Oebbt2HhKWW7PBDQ/RMRtzmXFVcin
vRe90qHIQRsf1xpszVpY+gvkAUNNaGUy/CDfhnXUtp89KR+lYT8aXn2rBpp2RndYPvuLLJ270Xod
ZpDsYPIWRINYB775OnL5psUjvvA91rjqgE/SYAHkNV3l/rNfI3kUuX5S9FutUuWufNE/eZzYKYhZ
jOU6YB8xmw0Ob5TMKEN0NrbcNGHWsrFtwTPq92mxfyvtdWe2wmSxAEX0PtAUCIaitENzWybqZNl4
x9yA9SR3U+Pqq+JCvKPakp0jdFy73qUnYrYN7QAHqx9v0BYwrifDnbjI3VVBRy6ooxf5GnpACIZq
bRRT/MB96ppRZQPAhraDGcrImJbw7pyfAab6C7rSvmSQfhyc4mRVst3jPV+iZIwIkgz0U3ug84Jw
l8EZEdgDYdwCQF98C/GoXGpS2K4oqZZiZEUbqgC90aU7JqLrIUBkEDYK4CAB7SF5621SgqGwvA1o
hrs1S2y0HES6rHglRlwfehNpdvJJQpdoplHQvjAXgpCWR96qULbazHYP5gK6SAL6uCt564oMRlJa
6I8S87DOjz2R2RH1gZEzoakOJRs0GS8kctKJtKLvWwSng57gs93fKglatWTstGnDAqsV0g8apBkM
12Zw+X0LtCn+upw1g478Nwc3RneHcNCfAMums+YsHZlN9Rj2vH6d3rZtCpIF8EXnuc0uNSpO1/Gw
AVL8aDAWH+gwhsACupLJBjbHlGERnnhIgZk7wIg1qeHAhoKHyj/IDq9sRv1EaQERH/mtK0sy4Oho
bmTpJ8q34D/oszEDcJCWR1a9yzHz4P8G66deMiDXKRc3QCHZrjSmY9iBGOs4xWwdqXcczeslqF0g
NPwMWBtB8BQQ/o5jAt/cWrwNrKPQCanxTItya9YZdx/gamVqHFP2wiZLuks5vMdm/l1YTrbLc4yt
NijjPXVxfyy3SnkxMSXkrSl2WQjAzgBUdJ3G8qlpau+tw/q7zQZzg2RSA7V0LFbeDGSqZ0Z7hm8c
Y1DDnrOFhKCLXYPAeTSakWxeAAuJqcUNrlG/6unGgxnkb0TaR3fOrfgKps/C6femZb2rXPpbqypP
xHzzdehl9qbvI0421W2yxU+iqWpl+M6hCrJ3zpIrclQTdrE6OWicoimmVlJgCkWNUmIfc0MeeiSh
XUYXGtta177YAYPOLAYIlhrGB48VnkuT1i8WOGaA+iCv1huEcfRyTiaRpOCmgfPuDfUD4jlPIwzH
zqZ80WfskPjPwwBdBCLhTeOZCydaHFoGqBw8vEcs4V+uaW8G+gtH7r1cmatjwyhiZbU8pkAKACLS
dxLivknwGU10cmnTPjG+wt7FBrNCko7S8DtsM7laHhhluN9eOf9oR+ORHokv7aAQDAhP2MUkbT2a
6IhKHqzoqTBbB8MbGzEe2C83tE+p1YyfyDcb2IukBN3AfSE4QOgDRJFwSPPYFe4PRybAl2P5RDb6
MVX8nZideA94/L0XfA/bMJ9fHU5DByLXfIwjYCEvauezyzViRR0xHtYJRpqRVLu8YEnlKHdkEhMe
g66m6tbR16lKxuvf/4dCOl4H2X8ZfS4O//xJYSuKKXVH+0HZBw/mcjGCV3dW7vwb8oR3ylIQZfFA
55s79uJRJiqhnUi3DyUwm/1C4PR6de65xeEHRmi0iB0c65rLUReaw5MYO/UUg5gF4LUtpIBaG/TX
asZC7dk7O+FwSrhuSctJpmF2r6jdsfA6hlwFnSK7RQVATCOYKbbXto34xNs5TgQg6jAjx60hWsLm
qY9OMppon5w8OpUc3LIr9wFwLCKLB6cy7BtxM3FJ8/5K44d9KwPz0uhJXhzhffezjnaDCfOKprUg
9uy9mvUujpxkYzNQrmaf2BPT1yEoWOYttY0K3gXU8i1CzbWuK8KJhAC9pddUOiyQqtmhblRHFdGr
aevSvydifs104TzURpQ9doIVlGkPuB+bRD9zLL4ERAzmRXwV/TczwaNR4fz0i6+sWDolRnKsg1ca
a+gy264kFAktKqHFhUNcXgzPXZd/GExpqLss+GRQo7Ns+tl2nNy9pnyd2i3+WciB6USTHqaZY2oI
HMd9fMwa85SR16gJGG1bSZleRDbHq2kjye3gaA1Ds6oGofdoB6lZBw+JZhPJ3uYRIqfn1MNOmerR
UFyhk0YFrInVuuvP+KRQrZQhQWm9NI0D1kPQ/jRk1kMYDa+ZNei9o111YKSKOWLhCQe6mu9ymKC2
lg+ur7HCTdBIM3P4gKT/1Oaq2zNlgyYeZYfBTWkpaTSH6kKdYvDHIP3KGKPF1M8VGSTM1HXkvATO
3JzJJJph9iy0NW5ZbpeuGwtfV49NSoCBd8kr0Vf6nHt9x7kRQnWlmGcC+3hMQz5zQzdMDWxgXn9j
9nPlMlEYjPoiZiy+Ic21mUwvnFPj2xgEau2gH+1KwRDYaDZGV/9QgOqe6OxjVm68K/zhBzVT6FWa
zK39iQskHSIIXHjBsuLBQa9bzQWcpDkW7MXGG9N/Lm8NjV4TefO2oJy0rM5eQCzAQEwz0xYSj7dv
uPavfE+RAZ9obVm6+8qRby1Mh7sl6NQIRPUzjcBWKtSzKZz/lq2tU5t93za4ceAf63ZWiq1ClVsv
Z6VE7Nb7Xs/d2rOsbNskQO1jZCO4dISfF4TGJsD9teqT5Njm+Cdg7W6D3Oouf3/ogBbv83LphiOS
QB8sky54oo898QnijR2w7LBDh+V6WziMkyPxNYARIr6ON9ou5BVvPMTs5lsE8Ylx8EM7Sg/i//CB
gYBEu3J3Q+S9TyN/DsvJv0lpz6uCyz59VLm769J8uGr1CTDV53A+3RiC7UxBlb3bkSkN6UqdtNSo
Ht2pI25y8vE2wNXq91O+dB2Ri67j66T66Fmr+E8w+fsMVZoEU+7vTTfyNmnw3UE75z01QXWdAXdu
/IVVRTp5ICyF7mmnzKm6mT4nw6C+XSpe/lTsup5jmEP3J0L2JhW2Js3vcoqIeEay+WmuSmjxPdFa
skHbOsPXAxC0XRpvAAe7XAfbmn+c5MBKiWqcjxwU7JCjdVm19pZlGEVo6SYZmXBRRPtluubnoLoA
i037M6qjx9klAWr7/bMm0rXBGvhuNJh2UxBbfKxbQ8W/+Gip/8kxdOJnXIdYvoEaDaD9TE1BFAr5
mn+Fdiqh1MeIMkfTeusAPHESm38FMgL05dOAUVreQycLSgsClHpYT1NRiS0CPSn0CiV+dO503B20
DD5m+8Ny029fU2nP8BkBgLnNypbRQ5AxPmAsEG/yrqPFprvaDTuMq0DqNgtOLJLvIeOQKEUZuyWJ
/vBnphN1mlyyxDnG0RzBa4x+D1znlmKfW5tS3xp8EYDm3gZQT1Wg3lPa1HLX2LFKUq1nWA1y8lYN
/n7C4jK69qXqIXfMco+J/5q6yXsMN31F6JKmG3zLmxSAzopydhcJJT6LfvY2mPC/aGnBotPdQgcZ
q5QYDCpwKIu7nWkAZiIbNr2XYn8c+OW7zr1aMc2kppRX0UIJbBBRuSEc8hrqPUPZtdDpKRV0RviI
Smop3AzbNz969RvvQixFDDZilprZuYkh6kS8FEmyHwL6nxwz8BERzCNAznMZeO/FHJ4LfNzo+2vI
KnIdG+e0nZ9qHV6XgVBKiY9vUCFfcBXaDIb8tH3rPc7BkjJs0xuoCxu7wzYTmOIrtQhaU6Js1ZiQ
3U0lFoS90dIcyoSZSVg2T1tt9sdpSQq6ofhOAyJmBigJg4JC2HFF4YM1NhFFVWi8ZCY2s3pcxJVp
QSGM0TEb4oPMArBrlG2SU03xkTB5izlvOT97+6koy2tvNZfGhbkz30J+/cSREKXIPgSes807fP4+
LQD4hJKpPBJMAk0F6m9lBM6+Hixmf+ieUcbvHBYxhqTFb5MYMb6N4hik+M61VXw2QD8bJ442E0Zw
az2gb7Kl8Fo7DLhXoe29zR2x1uaHY8YOiGVcrbFDx5PSXB4C81os88ya5mO8FDCMaVOaKJCjcgch
SLvHaPB3eYz+ZdLMlGXqprL2roPklbgl6jGDGVcbm64pH21iDCzr4qKKjl15fAQqly8el6VDUzAo
olVH9gJ+CKcGEE/rqQ/JqdS3ZqCdEp/eF1SQ7KGfHZc8LTR0UhvyYljx1wi15OwHzpm5S/Uy8KfZ
T6LNNnNvbQcrXCqyOD2NbTgcyfY8seQzCZL+W1WH8wls0pY0RXycfee7dFJ7l/buK0tEe0qZWjUZ
RKagcnq+k+I6Y/1Ys00tU0stzBeS4zd3pPySwXNpl4eGSTCfLvBEqoope2dCCfhUlEsJsRi/AeYy
ZygBopZNW3Fe2cTJNiBfCr9EVTvTrmzC6RHNot1x9N+dcBQHZ9Q1ARSF7phqdIaife0I+ewbZeWv
lJF/AemzaYHBMheaCjNC0KUH0wlfatCJs0UzUz72PPM52bmhyg3AcJa9tluQVVNPrzb5gQd3/F2D
7HqmFoWBqA/1RzC8skbwUWNEjXEYIuV62Cez2bxCuk0fIoYbk51R3cvOQhiMeSYutiHXmBTqG5an
fs+XBZPYVRXUW/OOf7u60MO7VCLdJPe+cwCxxAQNglSG7NWmO1q48JM1VYu9UHF5pKfpbFYn0uPE
bhlIIC2mxM/FjouxsU/L4YVRtXEHbHH0a6kPpgZukjLJkcTQ7mWEG9XhU2kmAR6gYIkB9dRSxXEN
0k0wxNke7MizhfXwLAWXw4aRe0Yr4QGfDzZHOByID4218wk6XnQFXlX4fXFaqKmaQ7ZbdeG2Cnjv
DMvqTplyNRqbiSvABRDFsK6Lqj9ZWZ6sfs54N9PvMQl/BoTfa1QvRrz1s2eqvSvCNenVfFWmTXgQ
FlU1ZJcbuHl4I7gzCYwvpnXUbEgMrV/J1F8q4r7LvV/up9Y/K3P+JtnwpmYMbRDEm/rJ8PAV4BLw
CMIjrE5MOwLw7xLNa+dWLo3iiTgO7bt2MPDlAW5/GrmeZF7v/7pTx9Q1VwxpKZ5Pix9tZh1dq7uK
vqyOtaKqvAjt33Yze9u6CUgOQ+DnmVbJUeUKGsFYXIKeGE/clHuQTM4N0AtpGgAvjc08wQt48BwW
1P3gFgUXK/kHsA430qQ8mT2N2Hnm4QlqD8ZCXPE9DzqgKcddDOOhmIKDxwVy5Sc9B0L8DK9exgtn
DeW6dybxIZR69zomrkM+PgVZuq1BLe4Z4nL09mKUDytjxM/Bug6c8N5VdbBukIOPdcD3ybygyO35
GX8ad0i/+VVWDBmNgaZAueguPVsoTXbH//feVz3v5v/ivbd8C23BNcP/yYD/2vc/5I88+VH9+lcb
/r/8t//pxbf+Ybp25FuWbTKLdP3ov7z4AYb7wOFfWyQ6w4BMUFX/deI71j9cP7BtHF+O9Tf58U8n
fvgPfiL0o5C20SUw5P1fnPhY9/9b8MjnjwVTy+e0gtoYkBX4t/TpNLc+4IkUzzvCY8kcaBMBWrth
g673gUkpIc8YTJXe0RfhkXsb7bT/PXfN+OjHSAP0svhLiArre43NZ2y543qMuZDxoFL1VYwPC6Ct
y4ETfMDA+asP8AyJIDJ/+ikJR6pb0TZdEpSuw6TR0iHKu8dAe5YZh65mzKnqLvCSx5iT9kXNqk/P
2KdRFYhNmf82mf495qKNULcYbbxoAKMwd8gDUj9NY2au4zZvXmZaIrjALTV/rR+qzRTDZCSJlRKR
x7aU0CC6c3FV7zq3weSvWPcvTkfBnTmI53BS4ICEQfWjAgDAh/lcy/ZZ6fhtzJaBqb/095UYt6lq
4zJhhe7jkPt/uPnhQGhiG4UqKHIQVk2/I3mb+DtazmlE4Qrl/bL7Fnu04Yp+XE9AfxmtGVb9PsMK
AX/FALyld8RnPhWQxcQI6r/4Q28ce2H7j3li51gccuzBowmDskjOkKKLHw3jmu3Ue0gK9Axk1Bph
G8OG34yuu5+i2N86WG0usGc1lmPUP6qmKEiU+pjZ9WcJzWPVW/wbI53zYz10lOfl9BxIZf7ufBzJ
je0+65z9hq74rpbXWqff+aI8U1ag960LY6gqgoHLTZYdDDrG15bd87A0oCP6wTjgpkz4Mpl9JED+
lmb7N5PqvhXw433q52g1S4S0djCj1oWFqotBHkc+zWvo/UxaQ4la0o0fouNCxy3KRlnx0h0hA7Fz
iXLQF27+BBVoYnmAGC0jpld5OSI6ZXByE6jBr8IYaDI3A5QLgzlR60JRWQj3EyZ0+mQ8O6FMSzGV
H0MGMYGXYFeOc7mp0/E6+3RnEDFcWibQpKSIrJ0XUwvQlpGxn2VK0UgwFWsbl+/amu1ghbV82IMP
bF84rSECUINL1aOxTGPSYN13AMxS6UP/obtwZfZGc9dT82WOeAODSA1PZu5HZ7D56jNaJqGqGNQR
PY9jtPkf1J3JktzImp1fpUwL7VAGuMMxWLd6kTFHDpFzJrmBJSfAMc+DP70+sEp9q0rqe/uatcmk
JY1MJhkZAff//Od8x3CJAS6T7STr85t0oXJGKQqVKxtEs907zueigsYXz0t0Wgb2O6HlhO8+nffX
viW9x3aJ5LWtIv9hmdCTMcvGhw4f2b6BD7YBno+EgRZ6YRGRbey58J6s1heHPp5pMeFg2yaZtB7r
wKuPkFPBj4VVvR943tyTNIN7MhYW66vgSa7rHCNmdoQ9Pq7cZl9Hxtm9kmvVH/4EBlC6y5G9bVCb
fZeYA5XW0Y7EnvtCwziLicbyj4Ji36skmuCTkt84d8hDb62M83W8Sk9BX9w44zhwh8zqETWnibgu
Z/LeKws6SpTK6K0AJsqSAm8Q9oFDERXyaLMKcjL1MrJ6ueVxnT8gTNLhN0cfSWvhrVth9S7w9yJ6
rV2Dv7XKqbfGigtorewwHtnsRbjP7ho/a0ijgt3CDiL3w2yp5o58VGtohh9qB9ik9D51ilXnEiy4
Bwan5H2cL+qLzpLsQ5guPUT0/a2JE7ApgnTw1pBhDvYYrIgc9FNFFkhHBnwsgBj/lRzYwiqkdy5Q
fZJ9YRiMSQ3ivAJrDxgsaSGasltzhPUa+hOPTjgTOd6UTcNEcXIreutnGwgCXTDg0OnJPfaWpOPQ
IHmkdvLaNFBQBnsu95XE+oMTyNuEC19BwQixC8PAEozSht4Z1QyBeB+fDRsZagxm8xA4sIDIejlX
5SwOZoquexMzpBdU5/UYee3Aws/Eo6lNcLC1dO6eo6Kv30ChxUcvScJDh/0Px7rzI5apRxf1jLTL
90ApWTNXS/tocmthwd1BmBvCpHoudDU8D2lenjMcawcQgw06XNfDOUlQlNkirpjCMk4JErPr4kfo
1Rd3AjmURaB9pq5ceJ6UVfHQ2Ko/2/g5Nl7Xe6ekIdWtk5E9SV89/eHucP9b8vyXcijuK1323f/4
b+6aePtjIN2R0kHq8h2XzB7ywV/i0hPep8LrgYyOXhB9ycmEE4nK4hEskAzhNFLuF9+7Na/npnOt
6YejTL+r3QiyikUtKzGFpTo4U52Bh7bDAR5yJEFbpMAuUjxbunk1KrLeeBk4QPyQc8MrK+JxfE/a
TWQgmyd3yMaZxKh29mzCo2MtZvexqDLOXdfhNVR2cC2Nrn9gnvOe68jSJ6Xy5SlHkRvJfxYjbRJJ
s+B3wlAYnADgFzcw9ttXQH3gE8JC5P8gp6x8bk9/eN3+9wvMX4LK5HXqVkmP2TRVRX7wc28yKAVT
Q9iost+7JRIPgDJYz5IaZvm51H26oxPeP4Q+gYOwk5otasGjUoxY27WsWX5QadgYVbzTlsgKcwpZ
IGoLrgnWGQvDninBBI6BMidrYXWHcq3txzmPszuK17FriCo9puXAN3U9q9lNFeIOARKUXmcwWFNr
lGt21Z11IdPCAweA7A3ZEmfH1Kq3YNucJ7cviAv0+PhScoHEoTkEklSG3zhw4CCqZrH3jlNE+3hZ
vCd6jvUlq73mwOWR2ZWrFHWJ6M0QfpkodJ7D9AJHB5EippiGBhkPTE8j4fhVvR2GbH4WxIMslO6u
dHkCLVXR9PwX3fpLF/f6qdfD2pLLSRi2q5AaC0BR0Rw8Nr2j3hNckOG2sjygO2RS8W1YCZkyZ6z9
r9TClT4prxEnxpLTatRmc0COuGep2IUjzYV8mJ96olgjh7ioPixpLbcLbU+fyW4oMIwBNuuxRahq
QilY8/YsA9d0zuxZ9m2gm/KHiA0ht6qY96qMlhjYp8+6F47yU0ytxhnx1ADzUKx6RU8kj01sAM92
KsP6RmUttZpV2ITfETq7nsfeWsyiW3KYS+E332q/QHS21meSx4pzwTahAtjjS5W7axfY/JHUTXXJ
Uyf8jI+np+eRxDiilMMCbp6xpaULllecqefe4j22Ne0CAWdpy+h6KHs8D9EIjb0Lp+RUNXp5olt9
xm7bOffY88HEVT+PgGI9DQr+nxu5nhDpelYgynrQWjg/8HNT9jupWF7aqNSfq59HDTlEzf0jLqjD
De0MLTiagPyyCLeCT/QiZz/QTftXBvT5KMa+O2R+CQspUiq8Hz2veJ2IsECTiCx3BGC/HrlQg7x7
ML/5vA0Q73tAuULfCaCnfPu2mnbjevAPfm+BIF8AJak4IKYEfqg5eOstojILOadc9fqFkZmlC4GH
HNZhEObRJlsvLy7smHebponT2DnWSU2Dd82NeibeVNfjwdiNvh8n5ZwzIrQ3Wq1XNBc0KilAsilY
lzvUtzJf7gu211t+Yt7NT+iylpSBglXjCNMwWl4shbzOWw6474a8YspSqJ2693S27QNZ+/6kY9Ir
Vz3VKtsA4+TW9eNlj3SJ2rhMRYaRjU20WMrwYVFq6pkuWPrVrJi2psqCB1WF0T7KdYDJPeLY863m
3qpQzKc4C95kI/03dCfnm+Ut47M/8ZiKSVDQrb7UP8ghjPz30T+JawPJbHw7u4uB/30iEyl/oFxy
ACoCdXx6luKpNUtNd2mGMYZbijkFnkPMUbD5pZpw2owm7lbGUTxi/G+a58liuVQ6PR6XtX3sUXcx
2QlhSJ0GIUUqTkriraL2kVFsyNU583Vwgx9OXkqrjU5Y7GYaJZqRPQJwOw+e5kF43XCHqbn8svj9
uHcd+gzEQFLAKNFeIOPSXj7TG8pKJKOEWyf0NoosST6lCBkGcsnYXruDS+6nct3tmMYR1SlZfemn
stoLmwFEGnJC5Cop1BUs7UO3yo5R1wcgf0xo30RNGTwRF2t/1EHoPPctYQPuSllYYWQAAO8tXGcg
GJf5N/AF8Q1IQ6S1tIRxRxnyJw3Ad9vaNUTYWAZbW9ToMIHcLUuInw14GtswPJ+8QZe9XdIcxagh
6J8pmiOQEz6ZENB5oix4RLDkVZR+2/BxUfUqSFNe+lz7BuAfVFNnX3cW4GORoL12U7B+1EUZb4gL
a5qdq3LnWGhZ41CxlcQ77MVc7iP92uJluQNrStDJ6QxRxlyLN6lHismCgNyRqSkVzQtof7xY9RdM
Ybw8o/U2dRnNagPeZq+Co5lye7sfFsqeprrzAHaNLXv1gWGxo/C090neGlFHtAlE4mALwYXLQEop
UIxJxM3q0KskuCZF51+HDr58y1HtrZ049sU2unylTL1drlornQGClRCR+qiSpGYT290GBaE9MgL1
53nMumdHVO0rFpzmRiZtzwqGhRyprvm9YIN8DETtn3uEvA9IzMML16A1dppHbKrKoLkuJJf2QCw9
C8gG50g8r1cYtXBHbuNb4TfykMvSvum0Lt4n9uq7MYlrmzUvQbf9JNLuWLGHdlYDXUL6I5SUNIrJ
iHJfVMW6mZOEJLICrcOefOdbXDVhyQa69HI2s35BZAa3sNzi2+JBR0dL9EKETW2Sk905Jti6aprr
OwIhJO4oQ3+Ieqm/FzhPlyvcx7TnBAQE+VA0z9TjWjg3REAAKPCelDdV+1nFn5ETkePHyc0xr/iS
dWOi9xIPGsOs2+7FNA4HHyfAeYCF/VgGxU2AWFvWQKxZ6p0UEzL5dlnSezQxU7kYPT7YZxXbEhzz
sIX1qu9jpc1pMCSaDe5vLkCCjoa6nD/TBoOFP5zxoFB7s4lpmIQqljwLMzF8C3aRjRVKVoskIs+i
GOa7nkPiEJEWeOqzoj/wePY2rig9NjSl/oanJeOtF4WwvGD4EiqfiB9P2XNSh/GZDm5isyxzr/3E
JhhjRtieBU6KBTnqBQp+SxPOyNZHRFgZ8gYKIbszLu9+WTakqlXlfLA+8XZqHMMHlc0hDbN0MLY+
SYKqS9UdvwKHEGPLHsKlBBpnUJWmxKHLW2ss1m1ATKi2eky5ApMlTnI72dNlzNrZyulMsbSdn/1l
ss5+0I47p53dYwGB+inCqbprJqFu6B8Mz2pxs3Wl6bz2LdAsyPq8S4dufOFbdf5m8GA0XMU4qN6V
5j3fTFn9aEswzmHRTnduyscy8I37mhSu/GpHKLwNfqmTx1i0LbUndi6+dFZ0BfHaqB92Ax6RH0GZ
Bez3Vf7CrsbfM76DgK09d48MU5/jmiuLn0Y2OjnV2wupoePMPfILF/TvIR7IrdZE+zq7f1Cs3iM3
dCm2F8G+kBbAzrb8akXVtm56yIUGbmTAnWw3talzVimpgwXWxq3fs+WtpCjPqOjzuVZJv+Mawr5m
dkHODh1ziDfwE8VSBCDxquhzfv6Z8p75oMqtj9yXXv2Dceqv3BzHhTPnOmBObMf1IJcwNvyBPtWF
eAvGBmqZRWMx7Qg9taJNTqGaadKXeqzJsufjuPIRdAy83Hc+dUGSYMiv/PgbHs2UsIm9bHuLAh+L
R+59gFD7Tt9ke8itat6jn91ombO3TB0cy1IQVr8qrDq7IUApx6ulpBjGcaWDBQDn5IsXW/6ZjrQl
Z/mLvCdDblybIDLlR2uGvOFF8RIe46simP0UB9OfQqFxMHNwJasdDmuuQQ9//3Vy/sx5YnwScAch
xShEZcCYP8FUf3idwpYroIuH5cDH6cm8y/fmw3pvHqe77kFDZLtY+d3P7/h/jeezfqOvVb20GjWp
+7d//f0bbz/6jz/9YvdT6H8YvrfL4/duyPt/+1e+Mv5erX/yP/ubv3z/T60LXFvy/vuPWT1HXXx8
TT7yX+7bj2/fu+RP+4Lfvvi3XYEf/mrbAYQdEQo3QN//265A/bqi1GDS2tJ1fPg8f9sWyF+FQrkP
5bpC6H4j9kj7V4mgT5jMcxRDn+f9M3sC8VdeD4EC+GQsRdY+Xz5ZbEb++HGa6I2MIlcGB4vun50C
afe1xS1IR4NOlu9Z72cXfFLZJyXK9nubhRMhy6S2Hmjp7D+loz8Fu9xVuEZ1ahwegbX71W0t0FlD
aA/OJvVKwMsEVBiRkzgN4qvWY0BcKi8483xHeetIglqbP/wQ/g+aC7eSv4oH67ufwzVA6mcD462f
jj+8+xerZwmUxfZBRtmA04sWT7JFwXbhwv9pLJ3oU7/eE0M6vW5V3OnP2orwILBScU+5VbsOW4sC
Gpg3teM7f779IRLff5pg3pMGxjyBSsU9lcfleDUYaD1dVSGZcYPeAAimnqKLi8PspdZlWq+8JAPd
rfp5DQadc+MHrKSNSiIBFX1MPumf12aWuVyhowkWGzXh6UFOCY6YYLFfPTl63xZuO/tpvYkLAvtw
kOhWtdd7ullv7GK9u7MbiU5jUrsXxLuAPimaYJu6oAZnHmlOJnwQ7LhUY2KKUOyvpnVGKH6OC1NB
TKRfZ4iECy+0gxzGwZzrYsvtZQ1Th9mRvbQ55T+HkWadS7qY4qpeKGfbCo+xhdYU90dsVdOnJbXo
dp4EuMVhnXWG2cNfuM4/yToJUVkgH9iojM/BOicZpJdXJmT3E1/sX9ym8C/0zY1n2xTOkYAIljRK
kh/DRnngDpnFmqCbaddZJzRNJ8P9vE5tI663hlSNow8J+/9tTf30dq7j+nHh58XN31QH2qezr0Vk
qWfuzK2/wbIjL7Jkv8wV3trPY7JGIPFCPKY/50nDVu/ADDxfl3Hg3QgPAF22jqD+z2m09QPJyeo1
QBldsrxlZfL7YR1hl3WYtX/OtbMTL0fHk971sI69Zh2AqzET7zLxrLXvy4PxQufvPkkSWW89b0Fa
4JN/xmJpvYcm68ibZQ52zCaO/R3xre4C55cFFKRPuq4JZ6w+2K4IPw11N/1QXYl7KsltzrBWuDPx
0rACgI5wZmiy4B7VsQZXjfNUjljJj7OOciBPHtChJfMkQ1wF6OiKkGd418SZto6+MHiqKqFp5OAH
UT4IPQ6fkprXdrcAyrp0de5GW7+r4YHYdtvX14OFj/8qxLVxRF5bfC6wcfAls5WgVGceEWyk3S+7
ZlhTt3XPtFWQY8SGktnJFrtBcwyIb65h2KAQm1IBDej6sm6vAifqzkzBLbx126OhnA/EmX837I6K
QiRa+iqbYpnIxizod6O5nlEdULCt+UTtRXTMRowuIakOEJq+e68oX9p4tTtQHEEcjY6I0gEIJJ2j
7Kv+No0L8ZZIP6sPbYf9bRi086Nxw/6edZj6qlO6LY1l4leKTvonwb/C24xDPj/yNLEYHslKX8iL
TAFBxUTeeZYcyCM3GcycjoQJ+y18SDzk1T3rr+RcIyDe9cMYAtCd/PaLXafkbXChXFMW4L9n0lZ7
HU819KI4CHZpIMSpteqY5U7qjc9xGLDgqjtsXOVUmGczSrkHFOs+0T3n3c/wKdl8TfYKSzPpW2W3
+QneC/iNenCSbQVH+zYqqpLyqU7tOka1qxyceAdqAT+iN07h0daV2YkxWAjp0NF0lYk2ilm1Wu6F
LQMZhrll1eR5sd9cxQ4v3uLTVgmzESz8sgh5JnqRXWfWEpzICrf3PhJztQmdvtgtTmpo3LPsT3nU
pk+BSafzSMbiOjFON/NaBd5DNNjTSx5V7n4JUkLjsi3WyLetGC5tZ4fXC/nKFt4x6YLymJQO3cZ4
Oq9FHXIHs3y2WGJp2kvkWLyhpBBAKiox3y5LORCvTVmVaYjJ/SSXjZP40x1OZlykHfE89udVPB4A
zIG6lsJ+r7rMPVepzPd9Jpc3PFp0f5WG6PXEJLsL8FGR5QT9b5JCbocmbIltLqjliLHQ9lsVXM+t
w3Ns0G1+gWwfn5KlgVdKmdqwddxavOPjXnYJ4NevEwfCGwDtliO5kaDWQ6KWHr6qiNs/7cx+/SVN
lXeC10usZDUcW7y1L6AIEbXUkoCosUd8MRt2/crso2acPgcE4Z7tKFNn1qbJoUz76VRTrnHQ9PPd
VuBfKQNpUBC92KG9dRieTeGRIZ6mtMXBTc1I70Hl054svnWlhQc/D4tHt676h1RnOB77kL5fsP5W
9ehZo3g2pAOuIXbS3NTYuYtbQE/yrmxKfpIJ5ZoLPDCvfEuLrNjTcJzt8dHmR1xoIczWSHl6Gzjh
eCP9ZH4fHQH83K9phtRlwUeBYN885tFpGoL0unQghdgNoAh3vaRfFU0IeT9vs9NYm+kgOGcOlK3a
BBa81UqWCdr5iFA9sTTkpWojLHDUOcx0hoE4V/zOrW3nqNspryyP5WB9ZSyS/tGUUOqyKOBY+cA7
pVnTuXGLrhPnFlm/QHdlcZJeMtYb5iLrkKJW3Tk1JcTWQI4EYQJghaLLpGRpR4efnA82uhKUpNx+
xTWAMD8It6Mfs8BN74r6oS6niq6rWCswfGXiYuQS3KsCLZZnx/OrCmpzUSyYAyqaRA3sm9haKhCm
I2uLYdL9Wp7C4Hko7Kh/goujnm0qoi7VNPB3ZV+ijprA2KMyphkFZ8IgaOFt2AFsSJd2t3lVVm9z
oOuHohdk6AsrsiA1Lf6bo+bhLnGt7mB5hiqdqg5Y1XThY6s8ihprgtYwdgrsER0By2PtLf1loofx
Ok/K+h36trVf6thca/iQakNMsT0E6Es8s+rW/TQsTfpazrQEkvFzT51lp2c9d8mNBx15EySpcwXD
vcCU3MFCSuOTLofnPForW/vF3Oq09h5z7Awkko0bAaq37C1fPuhtYZR+dHPfiq7iFGujbmZyvwTT
b0cb+8hVX5jxO3m7YQfUm4YZUydPZvE4j4WPhqr1BKNxCG562S2bqs+mS2hhTwlQJje6cABgU5k5
UQ1NyPCxAeJ9PXvDgPqu2h8Ycap92bWQ+eJ+OOR0Wt4qJ8PkntgNpk6rzZ6aGKv7yHbrvRkXFbPS
0SWccj7CV72tJVWHYcmldanPmdsNB0lr0aWvSpJ5cDjzY+I3+sNSBj9/t+Q1mTLyE8SmXXEKCDEj
3VqpRyd6XiHrjXSDtdvWrfVhTof0eikhdIKx8b/2pcOVg23pQquXLo7kZEml2A0xXruzqEmo6prE
VzNhj5fNXZjJ/pLBfsAYZOsLz1J7lys4iSbuYRp4SNS2iMfnOg3Ke8+KKH7PRA/DYgSTN1pmh3wD
o0xof0TVT3vStlNxk1Q1OmjTwgtmfke6bKwId4dlIhqZHC+YX3tPocemlh080c+mz5Va6hdkvP7a
1QoD/uKxm1ZeJ18dL142+RyoN/L5eLv5xyHcaLNVfk2v5mQHx2boIlzEkw73RUdTV47X6FiEUfTU
N0Vx31tkmjRb7KNybLzLPit1WymQHX3+RLWdOrjtZN0osHavImmdaCPHElxMEqZf/v7AI/w/b5l/
H/f/MPD8ZcssEHjrKcC73HYh/iyX5JNg6z9OsFZNvjqsWgJL7SjIdJuUwQzv094dxmckEnHVVD6A
q6Z7HCX63mhyLlpTTRlEqnqIYLRgjG5kuPFXt3j+adHLboG/8XEG4XBqx/I2Wf1AJBP5CVqN2WBq
oUUlLFjqrK5TTx7FND+Ps/8OaAQrg9VSgDD3WfO16W3C512DdcYP5k0WRNw0GmxGlEd15yBMrH2l
u2kP+a68qWRos/iZzG3IOvBA0tR/nI0sPs+OTr615TRvxpgjY2kc0vtmwBILQfa2d6mZ8YAPxo4A
cOjACXlzzYzgP+jmmHhzsJla1z8DOAm/YYeC7ZMkS3RorWiAI+gnkMs6oV98R0UvGhzzO24D8ua6
tzdxrnG0Vez9ZDy9S05JUFB2eejWQ5zoMsRVHVxAE07rDrg6Vgm7HQ7/cJu2Kytr6AxEsPlghOk3
7EUTuviktxyivEwhC0S6fhlNVX0HJESILpu6M4ros+ns8A1HSXAvfYD/VyBo9InphAVnwNWSe1vf
tjSFJ91iwKek4yFYSM97vP3eLTzhZy4n/dkZxo12aDKozPROHQZT/EB4pymwUOc8606EhX1M4sZW
9PM5wSV0WfRz6MU0T+vOvTFTSzoPWw6ljwQ91rwRK78uzcytZWcTpVGiuPXoFzm2xn/GznEuHO3D
YMADRExqvbq3qYYc0BXyW9OW+tFxZnh7Jg+GPQw3f+O0iT7NqdV8sQA6XuWGSEESDPb7iNX+qlkH
BXzT1bZyFty2VjHe+gY6KVWA6iCX+TkuwXBFDALECpo6hGM1c4An3UsK8fRKobg+02SMuyEIP1dK
lp8KLlUnNmxAWFy/uLBgT31U/YRL7dhDZNBteuUn7jdIrYC0ZqpvCpV897WIX5J+YlXjOGN6onue
qsoxvq17u7iZKhN+UyTbX2bKP5j2HM7APq/EMUgi7xmrPSkVlInuOisEDwlZlA+lbSfD1qvclkwR
ULhvhEAuXctSwkEc3g9w3O+MpFowE9TKDYYMRy35X2IoWt48wVsYNGDO8uLnXFdUj42Y6ZorkuEF
Imj+HHUVBeYTJ5IMHZhIbrPswiKPD2Ysmveg8u3XoQ/NvjKy23fDcqgMLV5zxE/LCZYQJk55rnqD
/U6RbNw5i9O/N3NP5Q+egTuVZOrCqx5grHaGG+r7XDamQ3LowNfethlvlZphXrgOt8SM9ysRXn+T
V+0Nd0SSD4Uqv+Y/HxL10rk7nVWfCy59gfJP0oIK084WVIw2g31SMb81AdaAHCKzO6OTd/IWbml9
nqHErTjDGwm/Zc7sU517KWkE72s50feYVeMj1rCCzbJXPYp1GP8HD+U/O1h812Zys11kQEc5MPf/
KlVHfupPzHnRQbf0ACCnxBSAinAEfscyqrvMvAXoKhA7DKnvwpHdfCeh9FL/Mk4/uIgO2zIp82u2
BO0L87R1jfkTk8NATvUmzJpyP1MLV++Y2d1i1/etHWGbMtmjVly1bmXSSfdU+p7rnVKIP7eOy2C1
mUbJuTnQd/T553/3v1r/PXyv7j6K791Pffff9d7fFN5//+X/I/KvkiHC4X8s/54/imL45b9/FPW/
/HL9we5Mt39SgH/7+t8VYO9X34eNTkYFzTVwBJLub+R2H3J7iH88oHFhtZEHaLD/yy+ufl1t4mpF
tysqLMK/kdul+BWWB207LssG28N888/owK78s2JqCYeEPfhy/y/lPaUYYhLMnTm0YhZ7hkbntXGT
+szNeLyr3cyr2Mt78eeAVk6aasYs2dvWqkiAcT0hGTSwaHx1R4sVyC7LsXcl3mxkworgQxClzCEi
KPytEpTXUHHMrjwBtiobqngmIl9cPUCkFoK5SleifPLWqYzGKB9LocekRqqWUnWRvSljWdwHQI/J
LgUDGUA8pjsnPJVmQghYh8CiTNozLVLUaVbawVDLsMiTmeANjGVmSM0GcQ8pY03cMmKW67BJRXED
NyKKs6/T7EHjoTgCWyuTJaHDHnmPx5t4ho9WPc5VQcUxRzmjLdSE6hlb0Yw5qygP/gqjW9ZjgbU8
WU4rf7dK6pcrn/zm8nNq9tD5nlNPz/cybvpbY1xxreZ6IdTksV0mSHaog1QfnHUgz/xkeR4y1ubX
HQ2tcuP+HOHnrEbidHLR35WtCxd5RaNUFt5LtSoA9FpTuJlgQtKrPpCuSkG4agZVWmZvtOYVX2kV
MTt71RaW3CleAwEK88rPCyaaHBTQJgD62TOrlVG8p/kNn3Vda0zGXtAjLVlWQaSwV5FrwRovkntc
Gxlo3rB3X0cxY5WJbEc9TLjxLyaY5xfhjuHGJzp9zfu3+iiW2ScMKNt+1/EIP2Yp5hhJKhwgqR7E
41g7852VVwYafJbLBwveKzfRsKnjl6JbqNTttBta1AJ2/D0VHLuIWh3s2WHRJPdKIBU6dcuYWdXV
BADAhwG2EtzqjcBpft1MIS4k/jZxTwah+hjSeQCXT/Jbo1N7yzOo8vJglLHfE43tAucsXZhL7ZFf
QF5VBIechG/v8G5IqLxrxKPvddEHmw7MmUOv1LUpNAB8r6Dw7gaU93yv/H7CsEspr94PhmLwZfCc
W+Tzfh+Ekf46RzzB7bapV8uFBDaTty3horGycM3Tjsv2HfO//h4pa/mQNL2/+mONkWVoUvHdTSQf
sCRWVbNtSV0NYF4mm1cpLprlSzFi+trmOKNot8kFwsA8wrgjtD1Ge2H5gXvv1dYEVYY+y/gD01P3
VM69TztyzW2LntWuFLuUtwxkBV+3P6alqU40FzgEtUAyELSPS5/qEBbaZ2fxYwqU8jB8HL0Rt6nV
Gsof+2hOHtyBfuSWrPRaulnPr7OVxh/gU4fPqAHYupE9HwaXUylvR8Dac1F9y8EaUV5iEhB8zIS8
6BOe1mtcV+BN+tSCDB0irMM1wRGL6dmVD6oeytvcarCb59LCfG+pWX4LZxF816EL3M0ifs/cyP/k
3kvFcJOyZcE+37KxQEpf3M8WNF06JHXr3hld2LvK8WgpzAhMUl49f9ZJCYyhwYonpA2toadANkrh
YJsxx6k/tGimzhy/JV0EBQM5E03JKUy7weJBRzQe440/Fmgk3D9LSgnxIWwxPTQtEcpF5ERAqH0d
oTGMG5iVNOY2GB1oYMx7+yMLlxg+5oBrOreDO/YMD1wSMmbOxuY25ILJRJQEeoZ14i2Yev9EuH3Y
DMPgflW1VZ5NBQXKNBgc3UqZZypH9U51NPlKPG24Yy21dcYOYnAMbrlBfN4Jor+3SUie2KMi+RMF
1RMIJmBDB0QauZXoyiC/6bJKLJIT8EBAMQTMLG5RQ56kMOZx4v1204nBumvUFDxRA+ffuEMX7FVI
6YYclpg6Rf7kleNToYGrHWqFku1yLBP2+83oA8v08voAiLW4AOyWuwkxn0Hf5BMTXZNWFFla6jZs
sN1spWjkp8VdGhz6Vt+cp7l/oNp5OOPDRCMtOzBXV/PgQrygfuKW9Ib7Ga9K9WJs9vxgLzPCzI1n
vy15W+Q37TzxI0jnKvmRp8qRB+FW5UVhK6G5YnLQc7I6BqxplnZbtv0E+rafb5WAF0yXEaUBJYFR
h4lo8h+KWdKW3MIugYjs34nWWI8YTHGxzFxA7+bQmS59MnYPQLijbxr/8DYqwvglSkj64NSBaIno
1H7HeqaTO+GPuKcQ2k/D0Ki7PjM2iLqsgiiaJv2xrbt4F/PgYBMwlHddBzBGdDGxDzHZ9zP2+0/1
Aq49gpN7IsqQ7OzQIGxnsr6zB0omrmK+5EmOUFuSoJ93ZeGgZNn83pXqZPzkNr2mptOtus+iCaYT
RYYwBgZ2HT7U+JioA5+3FjShiC+mYXNF/l+nN43CoBy3njy1UUsJZBvEdKBiHrsaC3sCNWoTKzJ6
Onl1U3y1sOWdtBNnN0VtmQe/oP0At3cKhiJoznHcNy/RxOHaJdqc9aDrPfA4615hVSIzEfnPXRqO
1LZOkp4wkPQ8gvR1dRtY3h0TeHnqYBftZrNmC/zU829CI+LfRJn/6gvxrf7aVl31o///4UbsYRP6
ezfi6+/tR/7xp0vwb1/y+yXY56orPNuxWaEFuFP4y36/BLu/cjkOAhtXg5BcT/8WmnTEr74dcPl1
fckqP1TcyX83QwS/Cp5jDFcORh6Kjf45MwQ38TVU8Mewhh9y23aUTT+a6xHY+YuMFg5s9LKMG4WM
+h0cp+RGvhVyim6LTOPWcYhc6CaybivilxhrXeeYObnPYxfleeyfTUIlkU6esTaAINBWtw0wAawK
NLD8EjElQtwmuT6mx8aTb3HicAuo5nNAtuRq6grnLIk6gOfWONDhAIRmbtBA6eiwu2trOqQ1nL84
w65lzyQ6OcMVxg0AeEvRP+Akdy/jYEP3g9zrNmaXupwXQQz1TREzmspsH8TueN/XR5PY+rrx/yd1
57FkN5I22VeZB/jRhoAKYDOLK3C1SJ3kBsakgApojaefg6ye6arq7mqbxYzZv6GRLMHMSyDE5+7H
CdnFegCVFlRpmagt71txjtGZ4SdcnDm2GNxA3AjcKn4BftsbZfc8hdP3MZL6zfQ13CH0qTdv9YKi
bEzvhkM23AM3Tp+TEuBlRPfeXA1E71Jy5rkeBZsR6MfeML1HG7mRTpvW2qEuZsyqy+ix0QAO5WH1
MEeNcbT1ZfNs0/KB8QYlHEV0jeZxEca1/WwY2bUgIEnerNik0ajuHq4Ghmc0N4CYzsinDVCERGmv
PdwgTJtz008zXT+iufp91vePmqUfR0aBgVW/RTVjaN2hO7A0SJzD4NkGcc2w1q7bTRBWhY/f3ddQ
sE+Va3VXkA1AB0ZGeNKsDkNJZwUWPl+FygAMVkZ+7+Gy9tAHEaiq8+gW0XtmcFjmbGRee2WYLx1J
Cs9sw/dxsutTKKhgmtndPB27AVG5be5RecMmx+jFsF4w88q1Q78eSKz8VnnIX1OsnWwRBfSujGsP
jO0psWgBKlG4dZJD9ELxnBleDWapVR196e6rLmdxS9ezdXFDPX3s8v6S6Um+taSy/dYhvEZY5ssi
B3INyR5DM3jRGjoR5r6/jbq1TR8t6kq+ML6zF5SdID7T+ug1zB0ZKxIRlhe7rhw4jOppzCu1HhPg
g4SiYGsrIARmAQq9w6OXRx9pL6Fi5tQchmOqYZkQu45wzlH1lX00bffCaaLe91U8nyvDoocm5dXQ
uvQ0a3yHTI2S7QVTAHNlqCGPDdUIZtLE59Ew4UWBSSgKM3yzesUpsWy2ZjkuGC1aSAZVUN5UqS92
CG4jQ891A3O6wxDCU4DkuGoIxm2Fmnp82PZaVrO7TLCGK1rwdIjK4Mktg+qmyzLctEXkrKzU+4GY
TL9jb25sNSo2SuLQ/lRzyMKJvsosZfyUgvAbJufVPOrakZxWCWNOOX5LFugyagx+kTjvMdPmq9no
5pNQkBrhtacSTUU4ozz1Wif8wSWWHdbWUhpqlwdcGuJUWBz6a9UWkAoN/TLD0DsS092FeEv9tncA
ppSGeTayfPS75qtLLvY2FuRY52LS/GxqmdtJqZMx5hA+kIVVjf5c0WTAGDuyTn2bgKbocxrABJlD
DTTGlnWa4kYn5TZoMnQVLWsQLyEyEIStcfRe8pmGC6Xc6zQP/YOLZxUVdsgOEXHDRobmwYiUttPL
afKtZHoMQEgPBDkOYet6a5OA+QobxHhs05S5fRE96E6Y7IGGm60hL0Hg3sZKaw8N4aKerPBVA8Rz
S63km5WMxk3rvGqjcsQ/CXIdBgR8nkqfU85F7rgJg3GC4EfBF2cGppt1fwHP4O3ToPmYk9rb9Nz1
4IHDAq/p8MoambwYUdw/DUAnMH+90/QRMuHO2lsbxPtG0bsICW7ybY44DzBjwqOWG8TMPSJKKqTu
TA1PkRWOdwb8bBZthQKmbAG+LC8eAtxrK5VCcGRSsbKWtT1kS5mSnNCXNpakGzk6rtDjb2JoIOiM
I+lKmWdUZJEGpvkJl8YkmO2qwm9FN2xTO3nPiUpKHUtbERHl9rCXNzmIxSDFrEtn57SegmC6coXd
nk230C4cP3+IbpzvTZ0+ujHMQLOljKunGUQb59WYaz1sN3rv0375P8Ad2fFv6v7A503qjspxFc/x
LmHpp4IHuFRZmF9sKuepa0mfRdqJM4Ye5jZFVD63DR1tAkL8JGLl08SFqsM1ZIN4nB+slLYYtMBD
VQY+MXWYN7lz0E3YcQFlEDMFMS+xx2b0qx/5aYJMibNtTG9Z6pxzGw/8hB/lXHUA8/CYFUdKESO/
SJy9GsP+FFSEvqEjre2GOj251YzWuhS8YTpIwHhg2FPQomy3qNpo40gwIp6ubUwPuTaGzBSIye3G
uKm3bXcKw4CVJJhXCVH1S+Di85p44nudt2TE8rURU2ZT9h6zzvXdvu/M8oIbQVYeLYOV2FMhoNP0
CTZswM6wx32mb4bKBJ9fsZ8O7joJlfgh3itymWtXD1vuS+WDxXd7KGsarOoySW95AZKrbS4tn8xl
TKevnNc/Yl0Om65dKHtakkGsdtIziAM/86Zv0m3bA8aFciXGYniaumlTJmV/dhL8+aUMvmuj/RE5
TbtBvdPOhguOjnvaHckIhCMo1W3W8SKrdEL4bxUJSPnKzuaedY0lJem5s2qY1bdpRAoxSqdXkn7t
WSX0LntmIwGM9s7RCMnHMQjUK6piCSoiQCf0l0yWvk8EQfqeh5dWnfHIcsrvJ2Xyk6BQeEQulvvE
pYrbLJqGfivgv8HsHVLXzI/x8sPnzzqdCFsygclxYwUKrokfCwpTkQosLiyRTUVQiKAiKYoX4wDy
ih4+n7bT1cTQZEul0egbYZpvvZxMtNRkc+xESntCG7k+/ZLoCl2QIzHigu/HeSC84DaMFuN65zlx
t8nqrF5XDNHYu5P6YCOr4mBpz2lT0VlDkQVugJ5wkOPNBEtGdQ0m5PpwCr19hPNgizSqEaZqwpPG
t/MwyPkh1UKwqkFe7vp4rq9m27e70at7X9bpzghduc0KKNVdo3NDBLiXgs3DkTTB0sflRLh3pkFS
ewhUYR9g+/lVDQBKWPMxHDTjAOaj8jXXZSIh6DYYWmt8KPtcg6KUV4dq7Nv9WKAAVw2mAL12YgwJ
/XzGWPIyJ455dCLrlzZ1gz8XMvC9NuYEPeCq7IY6/OH14T7BNAlE86sns24/NZN58lyTqoIeYQRp
uYZJFVZXTWL8M9vmlEO8z6oC3oigKUNAfj7PuUZcdGTKUHnNputleAtz8ZJDgVsxNTG2UNggOLCF
QSgclvYNezhxRIHMxJHzTK4FPV5598A01AvGjoUl0Q+71G1eDVnXu9lUJ2EkHJYtPVlnc4LbMBKM
rvWMeK2YA5sPsAvp2tYwd3gpYrUZMwSWU3/2GueXVqGjBTDTTnnh2E9zj/fMhYTAQnBF9uquwZjd
dZ32BIOYu89Rznsw+zJj+tGaJ/VAhaXx3AyZhzfVOaVGrq4upNCpMbIXMgRs949e0XzHfd3dIt0l
0KPKtZ2Yu6B1ilPmlfkzHgO66rm+n+rBy571HI62Lio4wq1s96iOSz2aod+0vPZDq6KyzCYWvTHY
b6iYV8HjbJb1A4mTVV+NwePnb6mFQMGD6Ww/fxnypJLPGRxfTNhI9MSD22K4vI5ziNo36YfIq5li
Zo0BfMWriUzSOM+4/wN+/11WzeJw9ZxDOdMw2bm5dgwbxqShZbICMEkgvfmZLkPkM9K+uOMYqZJZ
20Zu2hxEj4NTVBDmpUEp4sy8l72Z0xaSA7QU28Wc04kXadOVJaJp8V/U1Sq3nC9EMZ5MZXxpMnwD
n38EN5IzNSzZRtPGUzy4tP8MmBbzSL+3yoKe0oz1dqBbva70jVnY+zLdOVb11ip6r62QwEynvxEe
g7OGB654LTAgReHRHL4IvXpKy+nummi5bkSnGIhXRIXACLbkhShuyJujmvnfFw5ba1Kb37UaMxzB
L1G06DAM9gNvnY3RIbHBfFqTStYVBkoQhA89niWeHYKSSZ/Xjxw7qseqyUmoZRzX/vF7GhfSRpu7
m7Jxr7h19Itk90/aDt+8TD8MrnoZKmzrIuJc1kbpsz2xCiStxkAUiluIZmJTv3HtO3zgSmVHdojq
xYq84BGTOJ+6qF7igj/WdZhfa+6mYjXfeDVdcHjYyvX4c+ooCllT+7qJxoppnxdnj4oc8pnh9Mvw
+Q/dIdtAdTTB8ZX5TkTGtLb0juHy0PWvVb4yXKgyAKQvSc27P7tFsLLcCktrL6n9C0t3Wy/HchFl
0MlK46SmVt1VDb4krxd472SpO1pVt50jBp0GE/NrlWFabSrq6bK2E1fJiO46Cq3a5+6CSe4Y3PId
0zncJH6Skr5jF0bgmNvmEFkM8r3WFM/dkpyMMUgcP385ZCD66ZRXrHv8U67o9cENCZ9//rLt9OTq
NNUr8bbgabL2JPiMmyXiryMGmWd4zxSyMXqbOIQxU6+fPn8oXf4m6p7Skc9fsv5l2FPCCdO7aNdC
g/rbjUZyx+/HLlY+BmOY3JEQZ/xo/UsMDuiujcwg6lY0WxLfO8sNYCcF+kfuihKw5fwlNIKHpMdk
G1hzfGtVGd+4/JzqCCEPBlG1qUR0pDzOubDJv9ttQuOJdF4Fk13fbsUx5t3gOu6t6U9zN7AAOqbx
jgnfpt+6b3QohchD8shE3jrSBSgvk8xgvpUSWmDDv5xwyfYrVquLK5P6FKFysak5599+UCF4ZYqR
tkY3VueFFb3H3nNjacSAyrwA7xK/b+duu1euc3W5Fl0+f4iiGTnPic/aXHnHyiiwhYSzzuSXLk8I
84fJJPQFdpJXqkoAlsC6q/Sy5Mqa2+eevvXWjJLnzx8qj/CkjsWyF3zgAHPqZ62CjI553gCFyy+Z
T0OWn6HwDQr7L3Hx+My9ZTjSAiQZ4PcWHaWTuqWReXMyw3z+/IF6gh5BAnOGOpYYIp9jFWLzYJVf
23rB2aBK2h3TCCqPKdi6QVcIjkmU3UYbKmPg9m8e39MjLv0LWctxHQ5myJQB+nKTtlsDDOmcDSYX
e6w/9nQN2zDYhtlDjhvhFPVC3kWMUaVP8vljdBQdNip6NTAgw9jgRhay2gpvap8UCeOVS0vF9zHm
6RuL+t2OkiOcCaBdGGPOTJXopoJ2t+FimjMYMnZdYOKaHMefPRQi2jqbldZ4IU/X3HIAYhxNO2fA
1Dfp/KLAE8QlgFFyF8Q/DXIdyrbm89iUzYaxerpWjWAkFOrFDmfKiHW8toBDsd7PTnWLp/zq2S4q
CZzYc5vbUJkwFfZ1fajxwwIpWG6iJapXFolvA5WNKCur0Ryjt7aACFuH9nRCnkmuSkblpi+HcGeO
lbuLEot9jPsESWyaqbCyrLUi669aNHib/zISIdNUb6h7rATzGyv8HibzXiO5wLwdheG/7BKGTodQ
uyXS/z3ymPxXRMJtHTSIprWgdyhWwrfd8nKaX/6feDD+7cj59xG8//nfyalBbu4vmX7nb2kTffsx
/PxZ/mE4/dt/9/fhtPk3yS3PtimAt3SG0P8YTou/SZOEDjfwzymzzdj47w4NhtOWbkmMB4aFG8N2
MWb+YzjtCGbTHh6F3zCA/zup+PcIGy6X35KL/yLSZvyR5yctxyLLyR/BF8GE2tMXs9HvEm1xZ4sR
6FWIdQcmSizj5mR3RFOtmc6eojMP+LC1Y1zBNbUDl6c+5B0vyWSsq8zKEfNxXM5lMW8ips5nkBrq
kFoeJ94aDRDJHay+511EBw/jdwLAv/jKrT9aU5evnO4J2ClYVQgaMlj/41eeBXgebb3UNjD60iBU
D8XwrSHJcR1c+aah7a+1yYBqqtPECOpHW5PNgpI1Mc0NmOSe5tY+BMKKTlJiJs1c1o8xw7U4lcWh
rrtdULkczcrIA4uPpAjgv1tx5gkrQFpaWHRf8i5i4LjmoG6/SFfm29a0L5r22Zzc0sdTOICDwjo+
290tmYfpa0zJIfwk56GNyoyrqhae//ozMf5sDeMz4WghDKEvYU4UkT9+JijgeVlIdD5Vgi9UQkTn
fkAuE8SxgVIcLEM75lMav0xck24aSxKJHgIV1HlAd6JIUveeqLf8wolMv85RoSOOTXyiXvLe0bVz
7Ich9+3FmGmxArJalcHYvOP6L1dTrF6tuJtOjEb3f/1tiX9+SB0XmUb3yFgZjrQXk9HvHtJeel0l
7QFJ0XzGjhyTaHG6zZDZ7oGWMnUC27DqdV2ekHDLM6jzgEN/5x7/w5expDt/r+LwvC0mK1PysBFP
1P/EvrRpdxhanVSqbYffzaLgpfGyz7vP8xz79LHHr+k42AesMhTLB899lBIW69SlUOy5f/3FmH/+
YiQhdYLYWLs8/tJJYv/xM6EtwyHKZOFbDbuLUefmy1CAlnTdzeDE5mX0BrzXw3xo0Uk2dac1p/7H
TMfPbaSohSnVxCDZZWA3mhaF3MVA5Z8HdxiqS7DQEF+jCLqjbcovs1Zofl1WPwPLjfZiUMQ22nlp
5dGh/ZmrOk7MF3saGGoAaZ6SMf0tAf5v16h/9a16liU8d0mdw6P6E7Jr0qoYj5XgW61DsH1R1N66
Hkz0EGTXugSU3sqPUjRiR8H4hxXdAuI/JR7Hc5Ko41Tq3jkPvcIng1cyh0iZ9tRts6lwTAIBcfLH
1JogZ3aau8YNnZyKBvOKQxLsgHYlV2EhP8gA6scqYuWTWQY+pKapCjtNIPX/xHUzllf09w+ZxCvn
8PbqOPCkRdj4j3+vfT2OmKUKb1NmaXpmOlQjq3CGaWr5aE30JWkBFc/4e/vggTn4V4PmbwK7mbkW
7Rzj9nClD2LnRybxcdgMQ9a202do5dVXg27C//Rqsh3++csV0rZM9iMMgxAU/vjlZjHmjzpUYDg6
3s/JUeLc3kVZ6qsZme0Y5r27c4oWNwJVElhmMfulUX/uLDu/AFWL7+YAI3nQNQ6XbYvEtu96ONd/
/bL80wLCh8o2QXZ7EYHRYf+0y3VMmrD8YMV1RNWCKrI+5GxXHI07hyR1AjNQHvW6OAeqzEH+82SD
58z+719Z6erIyQBf2bmNJZL/+2UMXZChfBLiWtRa9zSBuCMFAi1qNN2JsvEWTkkgB/SUegGuJLsh
n4LjXCI3TAZx7TJY6fZS+ZBO3btBMRSab2UwiTa05ltrJ1yPB48oLVDKr4ntHUpe9J2g4eqoBWpD
uV7D9UlQgx68KJVWXxDEvPUYDPPWk5r6D9uzWLbfPz3HLp5T8XlM0e0/S95w1cNU1UtCKwE+aM7t
TnXMD+H7ZGAxZ4idiRTHvn0iyaQ/4rZs9u0Uim2ZEQAiP78mUVn8h7+Bf8ISsE7awDPhJBimgZ1q
eZp/t5EMIi48Kto4iduU4Wbbz3Wz1jJY+OPSttvEiIZVsLUiy3qER0B5fLKNtHNN095Jdymajei2
1VTTAMrrzTfaHA5zK1ec8MYzKy3uzj6z1wxKO4Ze1X/48sXy7v/hM6XBYNkJl/UBlPOfH2PSSGbj
WIRwWP6qNfWbeLfRLCdvyFbMwYOjQaHatq108xQZ7rgHiCGpSavXRk706a/fqX86ORJC54Dh6BLr
MYyJxdL8+8+SUmW7mIxWAxapQwTSf0xhPtAk0e1tLxhOXtqVNyIfzt4Gf7DCyB6ClMqhM1sY88PG
1F5FUYh9TDIbXRC7WUJGemhHdE8R76kZSLYslL99hP/fzDP/bW8yXGQ4Nf17z/nl249o+vY//hVw
5Lf/9LfLjGv8zbVdDhwCLwvD7OXY8X+cNrhvdI5GLkaQTx/63+8yhvM3lxOKBx8TlBonqH8YbQxY
55xT0WEwIrMZwQn50+Xlry4zNub2P70hPEoOHhmD94SgBMejPz6UsdC8kXFM4zvoO0f6TsKtykf6
owonepTRcGNjndM0OmV2CW7HHh4cHAbHyADT74iDGdTg70p9J21jOnpOybAzN68yDXeK/W+NfmFt
2k5OWL9pLogzVfphi/YmICWfhlrpp5pBpV/3OAmV1VFKk1tqA+E1YRCpOdthkXZkQ7ZaxvIOk4P2
t6L78FxHe8QOiCnnVal3QmTFYwrhg8oYBWZxzmnjCzL77A6doujYSFkdFYUd4yEA3xjCBaGlbfSs
vckkHBMLceqw0YM7sDyocyQ2MDBHIKMD1wC4FaFR0NkYaW761f6ue6gAbtQlb5fY7fMvnpadKov5
XMxYa28JmnGk8RpE+6YZMdvY8rsxf6M0CaaR41FPlO6bgBpwfIfJShxCWLUQKdS3PDAYFIGbnRuK
mBjiW11BPU8+vcpyvFRWzOSGMNu5c8S91HZIK+YmnIxXDMqgjMe97tk+K4qxduiEuRcUejJ0oopn
XuoL9WMd8l3MAWN+aMZVnpxDCCQUHg5LCxis4gBQSl5d7KYWj+MihYKq7eAiofkyW35tKkP3LQ8H
cxjVa0H4aWONUXrIeFAhgdbVEd7mNWq8YKPImO4Y60Rccbp7FIMBJ2p+d2oageF3/RpH4MfUuXIR
yKdiQ6mqT7NC4adx/W5m5XvoJmS7ilXcFB95iMllKEPct0OyaSaOoVy/rYuEOrNu6lLfOPO+xFLy
wcdycxmjv4gWvtQEITxO8T2bHUXYYdn5qqVd11QWVS0LaDZuQxgsy0NIBesbKS9xypMSap6TX+SS
Wspb+UYI031yquDBdaMHWQzypMGWopwFxaWLg/zWkzp06UWhrj0PKbg2pZ97aNlN/kQhsXm06DPZ
d5zyk0X0zPn8rsQcMuo52iPmB3GajO5YOrDYKWcFw0H/6nKuma5p3z0VeYPNxBRfKu4R9xD3dx0Y
Hv4ER21jryKyJEz3SqXzm77xoOwcJydFS2b/WbOTN7uod/bjFM0vk5TnIu7TDe0Y5dWdJX6i2Dxr
Fspn0hN3J55o7GvghzTlAvEz8qC+lXZ/hzq7npuxPGsdQG+7Pta6ZiD9zt0epI5fOR4lRrmQ2Fch
VtBy8NS55OQYkewqaeqUDM3igjli7capuFUxpth8/GbrTrC3x17nxq/HOJFJLS/x8tqACyDAAwsj
mDG8acOWcMKwGtnatgB197TV0UtjTPiPCZhhU3Hlpl7yFwib3smFEU6NVjlsHN5zjGHnemlklYng
Bo70fyU5g8JdVlSmjsMOfs3SxJvmB3ik/dVeWMWDLE7Q8eI9zhqD4GEX40tTWz7i5tC3CKYEG30s
KuLuNFxp9NzUNq3C00K3QHploF3sI5GuHYwjzBLySzp33ytmIQdw6oD2m/rN4JJpyuHGw5Dn6Vkn
N5myOB/T6kPRoO2XAOYjGsBlHBj7DrVs7QwyWDmwa3ZWWm4zozyqQ+3kznlGAuS18O42+YtVXttU
ROYSEFwY3vhIz9TM1+to8foXyIJxHDgbYuBAN5dlpwPN4dK141BusiDJzyDXHgBQXQsLnIKrHEz3
xkPPboDPZ91zU54jYuFSRhchyZ66sfMh6JEBeR3jo8SEacbsBB5usH0yxMZjgTRdg6w7p3oyclCU
cld6SXSRXrq2GvkVWL11HyCn3SOFx8rs4kNL/9lemsOjS1TjolcJ5HtAzrT1TPLqcRQuy8m+1bVi
2RJ0UlviRJ2rcfr82ecPTYmaulJu82sCGLNPiM20ZU1ek/resDbdCw0A8Zq54/AaVI8xZ/5daJP4
MFWLqNInFyOMvCeYeTS8rhYr3lsVGum2zeHO44lBbIowEHTLriWYT63GwEm3ozuEZ4TIdV3183os
k/ZakKbxZHxI4kj3Mx1fwhSEA8S/oD2GhMtoPJ3OIgaLocys2UgeNMYKsDHx4l/N0eCYXfyM58by
ARTxp8TG2krqXW2R8k8wufu6xJNkU/49pSQe0K5YPFmbccYfC44j7AP0JwS6fhgFTWbINE8IWWcR
uoeJji2ZW6cWPW+tud6xt8kBPzaiID7xzCukEZgFPtxiKzNLhH+vyu0NEdZTLAzunBMYrziWrCIh
vPMcRnUQbRpSv340GecwbN61Av3Qwz1D8ONNm+D1CTpySfnvXdneCgaFpjE668pOPyynKWBEAAEO
pu+KGSotDOcmGN5wm73o4bdm8jNhXeZ8uiGHxesgE9cOHcScTQoKZY/ekd6nhbLSaw52g0bzHWv8
1Udg9jPMK2NQvtuI25vCbBYH4Bjv2pIQepiM1cqMaK90rJvWk3/h2cP7YxFhYTLncZRbAT8GlWNX
76TcNqJhk8uzEJjHTJ9Hegm1EkCTfiJV8M0o7HSVx1wUmxwMmFHaRxY9YnV0/PGXUAS7qS4+iNdN
frAUhVhyMUC6st7I3CaEoz9PNGCt0tHxWdFhl8zO0j4s7wRn9FWRzuGarVwxPPGUT+ttsm307HG2
8ghQPVkBUYY7yU1w1abIeW1tPMcmbZ9eDtCKDo0PqjU8PybmptUC0KtFBhcD0Rjp7VbPfoxW8Ixb
EcC/Tle4Edsn1yyuZkkFNbkcGsslcTLIMChw4eLMiqNdEaoKaTcBdoK1ExWOxzeraTkN9S+tJkdw
Bf40W/q1iFzqWRjlwT5fYTXuF2uj7j3ns/k1HqpslRnL2h88WcZImiMMZ9/tvIcxqp6s6DmwOSfS
ZveKkE1TmejuIhkOpHrghWUg6C369jqrxKeH7WRXcluPFH1nQ9auTLrSpsp4DJwh3prR+EbKvGSe
lZOGMEnRkQbZR8m9y6iWTIY6uFimu2Kh3qAJvxjzpC68qxRKu9OIC1C/TKXRrB05P/fZMEIvddZp
K/e5QWliBoYUkrCkHFUtxoWREFtjt2etzPbgzJmz2pLWy4D6yVycyoVm63jWeoYYsgI6kkN0qKBM
0eI+l1/skYhJlzWYFOCLbTFlbjGLwjWNN7lijOXmr8MHPj2eUfo7toK2jUrNH6ZpvLvYH4aIagxh
/PAKHA4B+C2qdV+T5QMpIIAdG/Eti3IKQTlf5gpAbhCId9PCHeXkwZMdtT9cQVlcmOWvcWs968Od
r5+E/WKrMjClp57ja6I7YQXiZJgKAxvnrylhGF7qrr6JczpC0Nt4Uukh6j0H0IFIQVxYke+Flbty
aFuMMKao9g2IbLKbx+QxFNOeYjzSqqj6lYdJX4uLO76tM15lLA+DQXsNIUFO7ISHOtN8TWx1s1xQ
RQwlb2NKAYxuoUfkAxwMDTeKFb1xQnqYaff0ym8yc0/YKRUHSqaXXs/5KWO6V0qbwxuXhJjEXj6/
S+os1kbmPIDF/yJreM8JI7ItvZ9Xh6eydOH16sDadwRqSL8vfTPqex1RLxKUxlcKbA8oKwF9GNlp
tDhwCKaVJBFDG5ODt66j2jtr/bhkWW2Y31ro7nTvHUdYcDFxvQUI9oeJeWxMsa7X4+l2OiyRaZ7+
HDE0U+TzHvWBC+sXlgNlTds2w61d6aTnJ5dYnMMmy0s3vU0mn9S0WAqzjkmssH+lullvQLlSIRI4
j0nWJ1tbNvomiiv88X29gRzQlgD4A9zIK++99ETNVBdCdocVAzCCa13y1MQ6O1Jxj8nZZ6A/8UG2
h0w5HOEyFgSl3aKEIXnKOVF0tCpBP1pYaNVlaPrhwWjDtyaguIpSwG01F98bDk67ArzPuu36BxFh
a7YMzOhBBvhYNz8oqX3CXc+SAPFx433Yg1fAN6jizSbJc74L9cIEBystPTsofzxZkJ/WiLpPad9n
jH7H5FgP0BR0jnFu5fpdGFBJFUGkUODcV/0MtWCqPjwsgoUa+kukZTGdfhlbrMzXM8mEDUEmJb+1
FEOtm+VWNZCX05R51xpdYcdWLyLNjZNnTluzyF2/XJec1vyQYPG685YIASvTVpKXwDf2Nac5MQoh
XQThs7n4aSO3WfWu/JEzSH0ZR1nvEuBEuCinUySpbqG/zzs2nWE+XWx9vCSkV1+skT0nNDXAX+N4
xtn1BjABm36sz6swLGkXdI5VmtlvpCeWdlswbEh3C9hylUv+Umi1NC45OWMnEL+iudN3GsuyPnFr
LlsqWMwJFMREz+d2tCWV25Pne034vZwTmxO2TQdkSzViMdvRY2dBA8Lp4zGDXmD8DX4rhmwzuxsR
dq5eg8HLGtHlFSviMlNcVDs8tBu368cVAUZ63LF8+TOmhm2lIgo5x+RtKoBzjf14GKa0WVcJ8Juy
tvddVStIdirflXwmLTg0+uXfbCPpnnLxM852kW7OJ61iY4O42DwaGiCgxryJudlPIZagzAKPHMgL
W7Z76EPtEDlRQpUyAD2n/5mVibZHPWaDKpLCd122JcJ4EXnlDo3KJrBRwmZl67Z/UBKSnKkHOQUa
MLoqqvdEz/1a9KMP1afgaj9058zSdlmum3srasgw1APtgghMG5kCJUk+AATa267uflqUn24I5ayq
NiCaN7rNhsaEdYQLhL9hJtGVQd9sv2kHlpLP12x59vuo2YxewhG4HivfyZpD1cFnQRG3N25JSAVS
O12V4/ALVY9pdtQDa+moeo+LX6FHhRqHwG8cCJbKzipcw8LIcfPTY1vEF8PTV1b1wiMQA8uTFG2d
LdnNdxynr9S1vkVBOz+hfYttE+k/0UZ+OXanrzWoCdsKN8WWwnI6V0PYMKWSxoETMyCgKoWhXqgr
k3vrnrfHMZG4wyqJIVw6H/QHnIwpKS4NjZFE1YXfCPlCZGu+1N3waDlVtge5gif3MPW0iWDy2Liq
OlMnsXU1aW2DcOqOxJuJXhpGecD9ThFyab/icrLfIrgw3G1fusJUX8JrFxjZeUrla+MM7q6ZEv5L
ZUDkK6cTXU6/8lwiHTSWOPeWeu1dwCYknW+yaBh+h0Wx7aT+y3Bpp6VFO9ma/eAesz59cJStXah9
Hd16FyfRvG1cymWIc7LFnxV54mNFov5GW4xD19AqpaP7Xk3Vk56a/pSE9R5oTwOzkNtB3amtZvZi
O9Ixg12Rcx9IGHNf5praqeUS30A2WxnUbrwAXlmr1Ny0fTD/gJJ7DwKp3WTg/tJ1StnR4NjGYjfY
EQa16aMYiMxLzKqc/dLolbZ6SiYm0mFm722QGX4kEt7jXOoX0S7fDMa2HS3OzXFsupeK4PoVhkm8
gmfzWCYIY4Rt4RGa5Z6Jgh9kbF+YNuCpkT2A0lcTVtBB+sfWdxLj/4uoM2tuFEmj6C8iApL9VUJo
lyVvVeUXwlW22ZcEku3Xz6Ff5mE6ojt6umwJMr/l3nOzQ6LJfeys+giLjiN1mD2k7JwRvUKB6yZ+
RSIA9IAVe+gsMwd1N9FJa4APpgqSu2fF50qDZwY8krQEmT+qwX4n69kIGsjKez6pm5rK6aGM0tnI
zL1M9uydGWOGmKfEnnB7fr6FQHVlZtc01S8utqCrAd2AvdLNAtB3ZBRPHDv2d/O9Q0FxpsvyN85A
xEyGbvQiU2NDmNF868YAnWz80Gb2UQA2LnMm0d3idbMs9xWXmIbkTCuts+47+1x4pHEvULlcSxzi
WhO7mjaAT72maJwN4FSk385YoZ9yhQ1QEWfmkmK0HVrg9gA5qf69ojlUTU+7AmN2MzWrSVvoWdia
3+VErvKIl36bG9nHqLW/qJHePKy/W9q4hrx37ji0x2xlyFre/fcfjcAYQS+1d7mc1ugyYnY9Gyux
NXW4ySTFdOlT9AlVbCZbVdxYDClyglJ7+5OCd2uOjnMbahY7kAnMLRVHnRQPGL6frl5+1kggw9yb
v8a5tyj8un/oE4hV8zXxa2TEF2GXu3WgDcAbvNLvkCVa9hc3yv0jbVbHFG1BNCJGf6cvtEWqkdPN
brAw5CYViqZZ7dkwy2d/7j7M5lSXJDLYyt7P4/KlMgNXgH6MsVJEpfaa9+PvuPnOFmtXUwUgwL/U
k9yDVv1jlhZ8EMBkxmA+PBpax9VexVht8io9mNC1Ux1BXxV9lRmmFR+LVgQreXIoSbOLof0T7h+t
9jAGOTfcLxd9cPbToMVAKb1trYEcaQo7sLmYRmk9vCHzNz7lZlqJg4AOuIkT/glX7w9g1zP7tH8V
9d1mqKxHnCN2NGr5Gzv/Xxouz0M/N41cBf00M6u1XEzyacp8eVsU6Y+7OnGIITYa61bGCBpz/I1x
1HEWea/+lH6q2+zRkrl8RJoSj4L1MVvRihnQ+nOQRwQxAzwKx17+U01axeOFyplLKyqd42jkPxzn
8AZM++F1ztGqyHsHCfs3nkj/E3if2uzvXLu3hOE4R4b/JW0VJln63UVWEAFepptm5lWO6d/SLWnu
Tbr3PCD/rgvjhOAMCC7pJwpM1EZLjtZXXpvuoLnGbSjT8m2yrCcdQMGTXfv6rm1oWtpVJYgNYOtY
+kChFP9YsLXXeWyg6Q6/Eg/RJh6730nMWxOVYEGYcY18tBZQUPbUtPWxf5qS+u7F/KtNySdfZQQS
UJjhCO05iZndoYk59C0fjL/UoSI8iZFlC6pr0rOzmwK59RhxMkTI6icF29PQkviZllN7zGRGHKiK
GWdAz3gqx9rfNinGr4pHmV10YxxlTRVn222EBydazjWHsJHhWfSJXQ4SVdQgw/kLnO9PHnf31K1i
47m1waPw4fG6Uz1bZnpKBwMjHtj4c234xSYVRR1QKifknbjRwRtmPZCNDYYtzrEv1+6ytaWfvIyz
35KLSY4iSLir4+TTJS+NMcQdhvtZeVGQgut4G1RnbAlnGY5zXrzIdirOyCZJs67cn4iS4YaH5W4q
DztRFn/3QkWEo2U0ESobdkU34ouqCIBo/JcsqZd91mI6HDISZQZr2aq5mI8AqV+9yqSBSnpem4Xx
lnQdBn36oF/5s6CxzpWkCyvGnYxEs0ef9h8E7t4nNda5PFO7uNF+uPlvzB/y45K58tjUhI80PaII
Gdcx+miUXbMXs2BYmpllx+Ke/YLA1XYx9wmAotCvyuZcjWQr+klzz6ARn1pG8oPs+8uUph8Nvt8n
IhQl3xLUOFg6N6964aO4Tos+HlqbhO7CWsJi/lGjyE+Yc7oNiUAKIVwyhA4xdOTqDhfD+mhJp92m
sxei3ZVjBj5+tOQD3fkGEeAQkDfZ7wynuJpSS88QdFAwrIgk5Wf08GSD7yRtiKwZ9gPEo9EWEIzz
jG/TnV/EiEWnrR0LCu+oTkqgxNZn9yKd9g5idmbGDR69IfNEknSCesJEQiIecnbmIz785uyXLvy2
ufmrC/uYN6+2z2XY6rPPXaqdk2RyHqOW7ZDuYdbMykvcAfs1MA8gFoE9bcYXtk3IiB2dYUqGoDia
9NAv09+MzM9NHOsQ+5JP2yMClpjGI/L1NfNdMKTzeMI22Mm9ja7c3dKqP2XKoLxhCiu9ewHsfqt3
wxwOZzWP9s5PNeqQLLYPbes82a1BSHlV3xvybqqo2sQrslbXrN9J1YISL+l6SOjazva2rhYNQAmP
eWpFb7m7qA0D4IMgozFANGmFNFYdQLpNljCnaQy1KkQw6UdsLheOqkwP7Y44JPhRfH3kINbWL93T
sOm31PBdWXzq1a88JfbMm+jKkL4duuyukxCHclIBHSIkjtYnl7vFHvO9WwIGL2ZJ4AtYIrPQk+tU
WB/CJyxIlvoPuJbhUYql3yTzIt7NXp3aXJ2rvPcPmZWKIO7ba9Ix6cRLaJ/JHD0wkR63k2Ift0ZX
og+fcMz4+GWhovADpZp19hl6cbz8mT2hvxL09G7WrBZF1Xyq5neS6dY5jwxqi746YXF9yyZtPrG5
PGL+F6A6beZ8DJqOdTPuStbaT2BdnJ3VEz1WjBer+yj8v6p1a5SjbOVGrXnxxIPAV+iLm2QhdLQE
/B/UhAkyJmBsnkcN5ku9+ct9RJRjZdH3ljUXdtMTfay/Wcq++Z3ojrzWYddxwhXs3Ci09IFRE8wr
B1KCccYBYO09izUbg5j+2V5PqsJmmljn9Fhd4Rnk67R5qAOEP8FQabYU6fuFo3HvV8xo5qq99zMf
fCFtnVWT+aer7fZge9WabdZE9x6SwzbxhjAZpwwnVwFKAk8JKGU8xqkR7XWkTIdujO6CSvYwk6KU
9l78XGtqgMa4+HioFOvt8aZcq36m/dv0xpg+FXRzFz8DukLneLIn7dP0q+pVlNBQUzAsOieLU4Mm
h8zNtimpwqyFMATmGr+hbqFErUlS9ojZOQCCNrHWF1i+zHwO0xRee9XwOw1LRNROIimW+67eEVdG
9NBqY0lm+FxTNhm7lmL0FLV88GIa9p3T14HT+ukTnzi/dpiBIf52SJc0zXVBNFXOHTB/th0Q7BPe
ak/7apFrCdka5Mt6cDW99SASVNAEurKjUuJi3XPDW+4ILRPAyAzSrCm7JXF5dyRL5nR2WE7/pBks
MC+mFUhXarlN3CfSMyg/FRZzf1QYbE2ZbBtzEHu7lzhoC5zPABiXJ7ZMMT+QaPdTQ+B0t5T7UamH
Yg907V3nndG44Aka1QY4RuOZyWe8VG6Qlq9S5NNeORWLVRNGBcZG0k55Kzxwu6HBOM0hVuWXESU8
xZduMMxbyQw0UKIRDFEzZHIw/UghMS/QhZfTANBjN9djc+g49gHm/aYL7n5Tq/qbRd16bhDY1E3A
lMDcgnoFJqv6MoDtVh5truh15rznsho+RY+lkB1koFUg9ohhF8cUoA6TLV1/SslnhjVUwdF36MCc
5mTpV8sl0Ux57quFlQy8tPfa5/PN0FQUKIUX1YPpCikdwUObPDsy+8prJtY54qmNo/7hn0iPDVkk
u6VjoDwBCNh0AMg3sNC/xjWUnuMlXjYjbRH/DBeoh3hki417cWs8eB7j+Nx10AUSBSBgLKCpXIrY
3mX6/IHO7E0YAxBblXzUDAatTh0pFn5STyo4TVfCW5Jtv5D+Jo2WBkSPuOK4Tkm6H1jWpGy6dp1r
H8f24OnGhRxiG+s6a04vRjjcsN3UjGU7YvvY+7o5Y+gawsxvrtKt3gWPICNjytdEpF90gcX+v3Ix
oeStG/FkxIDrEN/pzQJuqaDDX94cUf3xNCSC3mK8WQgjIsgkAfusX7G7Zn1o+hGl5AOLnQIErpsB
BnvHpiYlFt2wPAIu491MANZeix30ZugmRuSKWv0PHxbvhZOK87gY6pfZvFezdH/HfuodCS3Tg//+
thfaG2CI4gjA1LoMnUWNZJIAUWjIvAbRv0dZm5zk1LiEl/kZdz8rU88rEPOoE4ZvhoTAvhNsZgbC
Fex/P1UxVltoilkgHGt8dH2BEb/kWGqZxSZLHr/3vfvsl51/r3xWcNKk+mryYDTpiroO76NPiXKg
5OwutRa554oSyhc9EwMKl9wWq4eg+Imog++aKS/6zOo+8yNobnXyy02faOsM4PzsUy0xvjmUMBqM
GC6CfjdAMtzy/TQnLbtKR3PPk1NPOx4pQsR6zX5m6cNn1lGBlYSn02PhGeceZspvfUg57lJaTW+y
k4AckZ8xE2Hsy+iwaLQ5BWczt3yi/hCCJ5vlkQHzeWK6b78gCjB5ec+kvFl7W+Ye6zHrSjCh3Daj
NQaaYclDbXQHNNUWccTsCC2CScn/8PMN/ylxh67OF5t9mXbhnuJ1q161Lb40RUp6E5Nh3BhJd8xB
I25HvOFbszLMt6hyAejlChIWPSEaAPOheQcIoOTtlW37XLfzu9LU54CA40D7UYbd1Idmt7xKeoYT
xtE5sGdE3cVKLFyK6ZxlybFLYB1ntattINfFYVWTqOmWzqX0r3FSxuFoF9ku6qMyWPzXRDnzrtaX
34Awq0OX850BYn7oJVRh1g+nlj0YITzZo5nq4qUqRTDjSnW7IWjsdZNqgBoZ0+iejJRRI0XGvu/6
pxhm3NnAlM3cZM+3MGxgggdkV+oox7zrMLPEpMQuQ9kTBooJgrkLAScOVP69w6hnWw90QnWcBXPH
lIaoS8nv8I/fgvyqnAm2qgguwbUblJOPV97Q8sOYr37XqDjVMGXuvfGMGvR7xGl+Tprh224x8eqj
Csx4ucXCNg8aKZz1PKR7d5LqjCus2BrzJZ/6b6NU2DYlHWgFlqSe8uiWd4YgqD7874NsYUcJWdgw
9Kv53uargVXWRRCmpugeIunR3BPvdCAVSm7cBQC5p6jR27Ex3/7725bkWpZHXhm0mmdexTjYV5ye
25iR82FhLuR4XRRmSbEfoupYmtJ9FB1f6djs9WJwzyZDqWNL0v3J9puzp9Jf0bKK11xvPBOpYxJA
uHgXz08f4zzSKlAayLpE9pWXbphby4csIx1xDwqVGKUUe6Xlr9/YXbikDgOlhRMdaYva51Asz6KH
qZe/xUq5X7hvhk3Sptqzxxxhr2grK5l5R7eX476Efr2L6w5PqGczkk6WaNdUrDkZjPok8ZRyBxkV
WW3JLE/42pWkD8UI2+jOnfTqy1AXPPvGocr4k/B/7r1IC6O436tMh9M31wbgc7YskHd8Lu/RuBqG
RU/g86jhGQ0dqIJcpIA3+QPyMFnz5w1PjCffggdBg4Y+whUkv/bVbmrInhjH5u4qH5S7G/9NM0wp
ZqcvXB/K3CnNGsFT0yYmIwDNYjDQYaxp8XR7+gkL2oOIBbUzK008zSIynvCN4N56DA5zhiZO4rCv
xXcxT+XNsS3cUh2pJEo111zVx9pKPtVvpffNsaQHYal/UYP5lUZKhSNQWn+UuHoL4j9k/BhFyl6P
pdBpJOfDG41yhfwZ/EgMfnDQnUrsNVuPbO9dZff6BkTodPN5cEKfF4H7nhxkctVvxs6dzObugARB
cwMyTEbon2qC7HvX3pWpUGe8bslzbrkv6+WQRnn0YTX+biTF90J0xgaEKgqQUe+3HdL3C2T0dg+F
f9qzKr2neVnd/v+XKI//toPKD8XMAcLoY+Z1JoDdLfnBLAOIaxkB7gDRSe9poGvSMOWDoXm1ZDLe
JiQSW7p7wVQRo0PakWOCJw9p5JJ8oecGwBB3wx3v5s4j0edRjtVrMeZvMtXl2XTn7AFDnUwe1jhm
Fw33pmFXQuLeeRSsOLzESMggMQ9D35xxM+j7KvJMwruN+QZKSh/UcWj75wprxRYyL0qclbpjKQsd
E6clWOHfVsU8tMjw502CZio5eXCFwyipfkzRP5Woi2AHuyFBH044wXKgOhVDmwTwmH8x5viI5/ox
G967xhN3HG0G/Cntc296BFdmzKO6LPYuZQC0Uw9FrpD7T38AxOf4zJruMlfFE570mld/YsELVpmN
aYC77ZqgdbgkyEYGQ8sCdkrbadXN2r4esb0FKCYihGrAmLYZG3avcR5YBmo174wKjdBgBUbhTtc6
Sn+XTCDHWmRbFFCMa2LjbzHZzZWXGukWg4iScJKt1/gV+GWfXBGbPoTjNUkEZ6z1gCnoHYE6H+y2
GXb0kTjIBzvs9PQ+Ow26vQwUZWr1pA/+6UiR3iHZoJ8hNxmt2XkyqTSitMfFm4d57rBYJfqcPHpR
4hpIP4d89h7JYL4AxN20jkcEC8RLVguu4JeSPy5K2zMNzT9pZ9alzM0pTEl5D2TdmKe2necAyka3
I/Sl3U3VCPzYZBygqTh7iadkQ25Jcm3rrjxZpXnvx7R7myLWZjwlziNOaGmG3CL7JWc+QH5wwSr5
2towCzK9n1HBiG/Tg98cq3rYOvZk7dNpkcGAEGWTsr6Qw3Qma+gFkJq5nVZosyvgBzpl9FkLOq5O
Mw56Z9OTWWxQY/gCqK/Fc9dR1IHMuvROwjOZXyYzf/OpRlm+DQfCGD5XSdWCKI2Zi3JvPYleov1g
eX9umxUePe3osSHhErpK6qzBhQ2FNUJuuG3nyt31tfPBlf9XDfZyzsZ6h2lzD6Z0/zz3jC9recGk
z5eV3SMFZdAgQnxy7W/024jncusfJ9upJ5Fs0vm65Atmw58Jm9CBTnbTDNiIKq+ar51XHBNbdo9E
29pVav0dEgzxeSWfynb+QLNrbePWcw+GUzPVSJnTajE7aNnf7Ml3uU7r+OGbpJoQA3xeGqQlRabI
JekBPaBBbM44/N8FKUGMQwb3bShy3qtRr3/JlUsSCTBZAOPQZWQ9R1qBa5HAPzs7UebhUzfh+FB0
QvxtgVnrLFcJLtyODngFp1A+y12xchzCwisASfTjszZV1b6tI2dTwHba9CkP2GKID4uYl1OhozKP
PWRdXl5RP2efaRt/eM4vmeTOZozN4SjA4aFdWjOQHesmF/7cCNhdwCO1qpeIo6+hW1nf2jovHZrk
u6IoZXPAahE5AxeDeORph5zSs+5DDmd2mLx3niRvC+nq1VvIUaoiVme2LEjS0s2NgPh0Tq35c6Dy
6CWcRzearc1smp8ucDqUN7I+WH4CFWP5LVv1xYfEN7hl8cDwLCLHyDbfAGI/fJ5rtIj03nyO1qg7
vD8V3bmmbdfHnV4e4fDQExCfde1G430BwLMkyUsUrWlE6fw2adpFQ1Mj8mzY2k1q7c1yRKVaYY90
U3bx1lCGJIzvhuWlFo1+MJL+hdHwX0N1v6F88Z2wg7J8flkElagJyUnZlMtTpMeBQ0gcswVcUT0s
Ls7dVH/pbIJD2nWSL5zskEXR8kcDlBytEq4xCcdOjDeyGkRLMgXxJdE+SafQXbw30YLIm/r2KVmM
I8E5jBSgywyNq0Mlt7kaVjgDSz0CHRqdSjXHdMaGq0L9tyqBFSp4sJNlbGT7YiGyW/bj47dVsGCS
Swfy252MvWXaoU1hBzsm/rcgtyBK1PxOxfDSaDzumBv/UU8Gc0mnOGeoLjKWP7jcYPAm1zF1yV7T
5Q9CTdhCVTecJFD+sFLuvu6d5WIb4CwUsZlovev0kpXmjIbH0HazVS8Hu7KxIhP591QlQaLNdzj6
zSVu7XttqPRglTHxVLIhbRMPQaeBWzYTP98VlDfh0kdJOMXjp5fCFS6TmRQhtJxi1WKKvjcYVUzH
FFcYa3sdbGWvP9Q7uLJvFq1EaBfQDgEsHhi/13tpW2ybAavvGkpes5683cgYzzKa/sigyjzzHmc7
lc7pZm4dbjSuS/JKJTW6YR46WvmNbsLNTtfFoZid62gQ+SfW8V6UnCB1wRZPi2zPtqd5YgJ6WZLx
qElqKOZFl6jMeFNjykCejJZK9tzNGvfDkIVlRS6BqrIjwvoXRjJEV/ach4pxDekGwBaRH1ispVi+
aVdrkg2TL9mj/WrGa42ENM6HX3JJJmy/JPCOegtTAyxS7XvMyaR7xBDeBjrUislLdg7xUbusJl0y
4XTj8lG017xZDrbilKlJOAxJhaAxGFgDBnEFr7ldt+nFBPUrFyFewF9UTM9LztaLa5OQlvfWqlmH
DNwpjeGGSU9qXYbMaCa8keTNQwlQi1xthjhTDNVAej2ReOd2Npp9WajXbMEbkti0GDW1Y54vLx+L
AaO8r94Wdz7C+0HsO2O5gSiwMfVeBVmnQZ2P2j3o6G/NTLVAs/z93BggTfrHisah89u2VvKYP4Re
DwFB6GPQyOTcZ00RJlhANmjvpkscLTSO41QeakUGFtzqJ6NV7qnM3I81b0UlYIbmyTu1VoEd1DHT
vSPnLLRrUmcNYIrBbC3GvmfjuYV6VJz0ujwLZ3FPfDbEIQzK3KLgS/d2qe5mmdsnu4TmWibN0XHn
c90in5gSdS569hJ50e9QKvx1kA48anNksW3ubdO7NNN0ajizGBGie5kBafmV2tnW9JVBQhBSe63K
8XkWXYyIJ/4o9OyZQ5vco+G1bICrlNq6Gi52U2oBW6im7ugXyR+XuEpRvOdx89rBY5WG9UI7B86S
/mWpNr02/6pb59JAzkX+zA8Q/erI2VtMA9z4xJPApfCly+ji2OLdddHVNR0E3nRKkzB1y9PiIz7v
eEUOcSsM0Fxx/6zIRz/AdUd+lHWMQSx5tBtorqTZ1jvJAlMvJrBwtbGre0K1hkyrDotTvU7MF6eE
/3pWGnUgapBz5fLsIWnt8ubFcudH4THrjgYS7iGM2qL91TjtBV1as1WDx3zRZiiXADQdenIj3U8S
nbNTnth/HWWMlKWwWhmZiqCKpLYtcP5cgQSWVcPyZgTTmbKZgtcpP5QrX9xMUeUK1CFMHuG5f+lu
9dIhlc5ANLtMnjadBk/QxpsmJu/R5RJB0KkSJggsApRYCuzcRBOUcx6+mBZoKbZMIJXF+ETxCucr
/bAsNlk8B/vGdc9LN7NKAzHsTtbzlGSQKRUiRzCdfN0zdGnIOJMwQjX5OxS5vwgpkbQ0h05nP1Eu
R8X4FSkZDJwELgY+XlJhlR6nR1enD2oHSKut1zLrQeGEEHGuQ6sDmZTe0wJRQh5reTBHenbFiJFB
iq7+edExKwTjHJO5pgV0F4frugV4J1HiCGcQCbLaFtFk7azVRNpV6O6B8W/xRfNJOmFTwbew2axV
+ZNQ1jqjegyIKjbjZB5KdlSbzDvRzu4HS2N4r3+ygTkbqjqN5ks5osZNE8a1U+GHyEuLwCqjq5hm
cdPrDpwoWbxeAR2hHT8ny31uXUR+bcdWNSumigoVU9cshy0AseIIO/8ie+bS8Qi1aE44ZOfsVvF/
H1yL0mFEY8pMJEb4dakXSCtzDeYv5RlECPTepfVp/V8E8HWr/yfA0FDgiVXZ16VvyAm4nif7YxqM
b9coVsN/84cGmnt6pXVQ2YbjjExCZnzzCFe3aNQdDAExmtuo2XlW6e+LBEEFO2YmwX4PvZuILESy
kxI7AICneIq9Qz3GzyovqZciVlNCtRDMre+p0RFlzuZRIXLq5irZTzL/gzias3n+GuLir7IShNpd
IjdedtORqveUK7PUjoRQ3qMqB2uZ268yqqHo4h9EgVVUSMsqS6IWdz5qyWM1olDYukn2J7OrOBwc
LNCNbe77ntO0KJo3VIYM9EqGsN1EB+b41aeaWslIMRl2qzV+nw+I7dnrIfgzMWkgoqLc4zQkX9nf
9okRLAPBnE4M6UWxmdzYPTvslBg4WfTHcUmqTQLvcol6Kh3t20IyRDCncRqrMTrEGorHOq5/4b+X
e4M0aDMOG+WStOH5JjWJcxYk/YSWjlvBB3y75V3XqHK2jmPjjvSj97rjC4LU4qawZ1XmGEHpJLtu
IgZBMC/alw9bm8qzWTonT9Y3EacOvFfHQTqisdFdBZkMhUN0GCQHryJaeFUWokCgYT/KLLMDM4qj
CbYy6EYmUHWZbJnZx9RpRRpotX+0ppIVlV1fMxha3Pbv42qtqAXyAijMTwJcKg5V66G76UmP1sMn
R/Xn0+ik/hNWNyRgdKgABuhzJM8gYxJEzyWmnqpEDDYtGmrklLErCOMvK0kf/Vz9yU33K/HY+AF3
rlmVeANjtzVthwgRIrV57/FBxmdPsz5qm28Y45Oz7ZnNyaL960wlcl+Rho3kMY+Ia+zE8lOWw3P5
hHKkpvKGBtvzoTYjVBgVySvy7S/oONuMhmGdAJUtpHci1tn9l/aDoRRfy+xfpx6xp20QOGuii6L7
8WP04Ry0AagFsNitQJCdbGdohVQELsfjgDyHx4fmCLq2w28xrxuzclrzWYCo4U+cQ6nz48QSuG3k
slpSnOo5w5cwZygnqRRllTIMT6og020nMFGn0hex9WfI0G7G4pm4leGA9PhKcHzHw2eP7I/1vWMg
zpZImAqHr8hb1TILRNNx+WEC+ZYNCHEtY+AG0Xwb/t3gbl1rOMyE326TYagZpiBDhNep2F+sjrdm
2iJKUxv+ER4Z9TtvrTIQzR/uJwedIzJ00baUqIa65i0PoE1qETsR9rixtow7vY5Zl9uQSxaN2Kds
4S2+xMXUB7qHmMnI7Q2uAszV1ZrXaIu7Lob3crD/uH1LUGpkW6jtyX7FXrvrmqsj5TV1jb+WtTSB
C3yKkJbk7uhjcW7L+M1cPmJe7jEHXTwX3OLE7ZAhampvlTihvB23MtZHrmRgrKx3iWXm51eu+MZh
TZ6ipo6Lq75rXFj7mavHoRzalCQL1hWbmty76oPfBJ4MurStTtFrXKIPoKeCKziXpxInMQJd78eI
4K4WpWA3vxzTXnAum3DqSufT0dvugRgp1KoCqjcnfIlFY7a52RFv5iEEl7vVdzCoePh243Du+vbZ
1k3v0LTDmX6UQzFBpe9qcLFjO9vlWm4E+avWkbBeUQERuPDSNjHaapcJTJqukHOvpcoY0qBNrg3U
SvaK6xqzpBeFYnTJRn04TT0qvBGkEXggQfIOQ8ladz+d2XeejJLc7Z7GM8WGEhv2n7LiOCLTDa+t
/22YKcXdYN1cq38Uf0fN+JK9j0mKM9PxtH+oBm+TaUsMj2hDNLP/0r25oLoqXt3Uknu05ucYcsyW
SEEMOtwnYNHdP9ncUncaKtpFjdWHFXOgpbbJCEeVKUTCj8c1t81TxSLYTGY03ohw09L60CNqgsiO
/+h0ybE2TQep3+tSHBWZmI/BykOV86RlBQvYrKEjajF74+ZBrt/KGFW8PgQGnW7WlPZBRcY/OPGI
9AH3i1IFqYfUZh7HnCQ46YIrZxi/LgXxt4qR90HvbWeTuINGbLC5HIkA57DfxAWFiYr8dxHbP0TG
lmE93pK2eSftNucSwuEe80JE7hoohhVPxUxtmqV+86Xvk6zQAMZFkioT97drga2VQNd7Sv+OOHvI
vrwD/qTffDESibMQEWUVsA8JfZzHCavo4u8Zn/THmrPzXLviXqTckopsVF6RJd4NKWK4yGDQGM2E
1btkhg7uZzuWPhtp76Av9HxEdKD/dnCDNQr7yOw3IQncn20xHHWyvgJhrG+wx0MpZnWsX7MZPSLZ
OvGliPstjCzmZHAQNtlC7DbV5tWeK7XVCTffCKN/IWKn31jAi2KaB2SV1HdwGZZFWTt2SbR3yLr5
WLE1Fzb2KbN8kak5sU8HYboOawkl4o/ElcWXgCyKUDbizYpH5ZNOEVfyjB3pgyQ3gO+i5uto+FQ2
Wc9CaJAFuV/TguD5zUp0oAykZ23qZDpNdXf3sbsEeYlrIcGTvmT9csxTpmezwKMXx+NOc/JoC9Fv
V43DfFtyalSNZnD6UqCzmExUVG2ExyIhN3K+Wt6fsVJYZpPhicQnzNvr0n1ebyW+7eMcJQzd8kek
/2szBjVRZ6Q7lWe/PeVoTDPN8SBZfV8JtJjxBeEkqRkyhWZdGC8kBQdTIYtbS9nVoN09NkWEdKGi
32gQJE/VII5dYcw8GH2OvQ5VPuaPnDIzDg2p5NGoox9bEGptUsxpy0vRlfpL+YvtzXRnnAu/DjwR
4t4ltEVlvSi3XbUaEcm0GBHq9LUnR4vZSO4c/FZ7Gkum4B30kADFcRz4fYyJRqRNSGHGjKzbGUgA
XhVGkKfYm+6GEevPaZWrU27n36I287BLUBZ0toEgCcgRDwRSDQ2AyPMqwjDMFlir+0Q+E/z5OB52
dlJ+AisQ+LRUMbUbKRwQPdPYnvNs4kvCOL+VpDY9eT6wBAkbguji5G4r7geFxWWvUvbfDImZ67uK
zN94/tKyLj+5mbbtCDZ4Idt1g81kbziIs9ukzsmdRKViKjDTnd0coaYu4eQDf2Alle8IDdgsMfE9
UcpWblC2CMeObjhxZp3cDnWJZmw8hsKEjjx0OlutV+zGrrwaNSMTc/JBDRnG/9g7byVJtmvJ/gv0
gAUnApTkPLM4UcKKNIKTQ4J+/axsPBuDMCOMPkpZ41707eqszBNn+3ZfTu2DycOIZXu9lGPYLvAO
Oz+jOe2qjoBQk9r2NsX1vZyTyH6CG05r4EzwGhMPWiya2a4B97gwXakfgmnEZSkEfQGkaT0cc+zv
w2E9Y5pd8Iz2z7l6JCXMZSTR/clD2FiMRoG10sFoILLKWA1SrEKm0ltmVzmbg2unO3MlM+6vFjFc
kmd0A03TV9pFPKKxtdLP4quJ7nNFPVBZNk+d5j4sZ+9HGVymq4o4aO9sGnt4RVHctSk1LpGAktFW
Y70C99/elzjJ1twbaB8HkYU7FjZES4f7YWBVCGQ8O6y6qTZTZue70Ya/N7iEnfGI2HMznoaByoB+
ZO5kMbNILZG9u/cx2Y0l7UZUbowceaCCzfA4DwpkqtvVnFGs0ueEcw2GkV8GD1liMkfZJDoj68pA
GSzaeWLFQFhECB5cbWvz7tPWBycVKEy3felyRxxlMM4HlAHlWN6xsdNd4o33LVN4k8yQW1tZL3H/
Zht4i2N7IHxSyV06/Fo8T/VusGhbngh4Nc6xijrnUDGErzoMARGc360X4hhEvsI/Ufk/fVtz5yeT
jUiHvYu1xwsG53RH0J1UYM5ddc6cfQQ5dzNXPcXKRrXmoPFVi14bqqdchj8W7oFFFx3d2BGHbkDR
JLaGEM/oFqPlxEWD22VT0AFHCq+nSgGTLh0CrMoN3HoYM/IN+jwlDaSbK1HMPCzoUR1ZmbBnOqPG
FAfDsqg6Lce1UtkDibhi43cDWBJVrQ2WgNytxDKc2v5AMeUy43zCw1u/qSEpd660382C9bOFLi3w
TpI2qY6FkXLP8sp+BXECrz485yRA2+ATfq+qJlNWxMGXU8fws3O1tSEGo5ub5hYTm9yD6I7RN9go
p4bbwzsub1o/itnNfwadPyub53rrmJiISQrXSX8HqIhFarSbisXQAiaS3rLvsg7cj5gOCLTq0SC7
LXWxZQMnF6Z2pyP00nE7CINF11glEFPQJU0xuOe0y4xl53ZoZd7wBWmzANKRDoTigxhNyCDDIaGs
i8p7iSM1PaMRdvvaUuT8JzyqDnlVBFxnOhg2cw9Tulwo31NHo004Qlo3e4hSirqaCV/JHbocNb37
ynT4RMnoPrd88zHqcHy2LAK4wnjnjtA6cxbvmIyfOOmJsljbpTU+FmHyE4lLNvp0j7gs2+h8ouI5
TkGleCY7CT6o29bAHeaQyNlnCDn5/eXqQ4azkC5stmzUoqt2Ik3TB/OiyFOyrQxqSwPVo63HEnET
v72FmfhJ5oAXsO5pszZfwh4DvbxvjyGFXLTXXWqg6QB74nptBM0nR7w8I/Lenda7hG4TtrkS+a1j
yX8KvEo9jSkD3dwH5YZx7O5L8JAgZ3/aYjRoVmWPQK5Co2HbmpdPPdhbtmXWo1N6Jbt0Khvr1qqP
OqVUjLHBD53xmRvsNYz/eDAl9rVS82Wiu2jLU7P9z7vEm5yzg4dxb9HqTiHKfK0grazqGqLEMCct
i9JqEcIVeRooLOx7kPBeTxtoF/THCdP1Or93DrAwHDaeSq49bYioS8qgfKA1Di2ljZjw9fPoUPIw
KrE0s3E1+tFLLGZ7YWAGWkZppuDge89F29BQXAQ35Ap0cOK+aVOCfKDda6P463cWNjEc7iPlHriB
Anb3p7zs/8TpeuRjcjBHNzq0Tsr9Ko3P1tBwm6FDFfBdcqLkicRSyryXGHQpYnZ46fUgzox79SqN
9L18o30ecjc+sFFcUXA0HmySwc6dV5JXGOSt+45czcj0edgdDMFiHxmRIkqGsZKYWRNiuhf0fRit
ZeO6qO91Xk6I/Jo/dOYY7MdY28whqeSW4MdLrpWUkHXzUTUfwo6GL0NuuOqTWQY4cYgEo47uPWMl
8yhbjbWZLC3sTZcZUXccQYOMrrN3W0q6+MgdCOvd+MSVWz3plzgcu6upuOu1w6AWqe7kpp4QsTIi
e0uSvA+dpp2tT4mBwHKvVq7l4lP2DC7vZjqf6uw5bsz4BE7JAGtOSHOKqt9p9Nxb5+AXpJkVJAp3
BqSknJgOYPCC1aJhes91i2sZm9SKjp5fPIE8u71EY08V5MOmPwIxNpUjIlKDpyYOeCrgv9wzPrvI
LO4Wgsk2pxlk0bHsg6U1voloCBdeoT7V3V8jzQD5kvXX3/+qluN6Uib70TZWDO3+l6v7T3TgYlXc
7ZBm55lkgPhYd8ItOcZ+yS+O79IKHzNG5wlS8sFjg1YXRbkj3rfLekMhsEDl6RuedFRPNISbVZiz
GwrRSKqcXANmuxY/BzXCfcmKw04NloPMRhLa4npypr3Agb/mzFkonVPamZYbS73zUM72NguJq+AC
UtnuW9ysMR3auConcfXb4cvxEKUEWk5M22JEjn0RTIAo/bimM8fTdzAyHBHybvu8a8x906to29nh
sVX1+JbWNAR3qnvmD24vyneqbdRm03GYPtjoj4ehvJ9p0mNtX2VPxp0SRSa8WfSdu885DXhOQ0N1
bIOWCqIQLNOrbV/SmJKaqzatrXWRxagulbyYEh6CaX7jzyOUL/3PIpoh/Fg8MnBddttE/nq4i31s
Um0Xydc2GAEV+Ecf099isCWFSQ+CMpPnJBqf5xZCBJtieYQTdmgLzz/MRvJqdKI4pvxqUbWKVHCX
Vy8ycOjN1uy4AuuopBE9AtLlIwIzhHVjdwoCCcmg9aiaNOwj6B36mznkNRXZty5loGVZVfhAXEXB
na1C60+q0SG1wOaWrd5XFXExC6mTWipFks8EIgHqk2NGD2SZc3EJe5vrKObGlefnZ6dyx3PfpX/y
NOn3gRIxF0fxPWi+Acyu1XlK63t9MulbTXDnQIC2WbX36K4PI3LD5a48W/R8r5M8JLPulMnexQ3N
Xjg542U3Tg3qZmuRFi49ZV3yiuSxV93bF2Kv2ibM06d64HstHPdhAgF+c4p0i7GZS2HQ/2orl7wd
RP0E28jbsnGgJHIAqjf2ZMArlNExSkr6CnHnDBiD+zyL92FF1xddTekqw8W7b8x2DbIn/XZDGRPU
0v+O4I0uO+XH+9iw8CRG+cmPfo3ELk890se5E93/fCG9sPTGsTp4vR0cJVLuzhb2iePVOWgq00I+
WNCqpAdIyxBvGdtu496QRPwrudv0zjJb24SSf/gTIU6R6i8KL7sVEVd8qrm3dHnTkcIVkghCcA6m
xjwWtPWg7zGEBTHtCQHq0DPp7pqOmGVb4qQJp8hBMpTOcg6pr7F+MstVG1N05ruuTJzrZcHhBDaE
pL7aFRKwLcrs1sXRhcGgjlfkhliPiTbYcyK8Egb7YBE1IfDDIC/CEcPu1NFoboNanWf9YI9cNHOL
7TP+x5bi+/qbIhSe9kN9FV6Qr+06Emu7hX3HtpwsQLuzYCeVGbUrSTER0R+tpzpr4FU3Nuq0BcYw
Qn3j9Q+QiQr+0EQzDJoz83HI3c0wTL2lsUsvTf9u9UT7s+YGW1GuD7JNc6whZYaZEzsQ6ZyQfpwO
065qt0498QGvVvRUYUg0Vn0/EsK6h6GdrNiW3x22wl1h51gckpnj1ATEsxgUy8Ah5VzSVLWvrSnF
BS6Gad+zFDzQuzUT7duMttMvArhmG8/ylq4O77SeFoCUE5v/+ZLUrrWJdUpmhmNhWRUgJMyaHZQR
3mlBIZEnOf9qOx6fRz3tI35EF6rYmwtXu1yU1Hm2fA4K8GsrHyPdhpdjWtrt4wRd5pSAcXtws2qE
ipms61mOuBFm4kLJnfcTtd9zi8rJAectyzcj8YgFSfJ7ZmZNR7OznxoOlCUJnHjZJ9lvQ1JlGUSx
sZ8JFi4RmUw6R2xSjJ18cQL7behci1gsxBuPhPkkrPnoxHd7mcrra8e7F1m87y9ohTnEtUpsAkVX
ttu1xe3vP/v7K7TZQ1b39WnSCqxOHiWbam7vHBlRwmkk05WDwsBZtx4dwE2sBocHy/eo09VyYp6D
jUXOkvhY20Brtt89R+ijzjQ1qixy6D+xkF7ZYjDvTGPZPcwsm+zOzBZwSwlI1El5JRFf0B8Zvw1W
i36pe3UCtXRr6qnfEfMcts48ousk3G7oUntJHesl5e3yQL3oi6y9kRxqggC567O+vfDB1h+jCi5T
8amzODlF/XhjEsXp2pTrpJ9qjHTTQCzR8060MZonKlBeJMSzRy4x7iOHRL+kY+suWd73ThWAI2FC
4/Ur+RN2NUG3KvtqJhghaUMet6bRAp1Epm/K/PVElZ7jhPBH4LWcyRUhY6t/LaPwLXYwZ/JKPM7E
yxY53ZQnSZ3jmsvju9sNOdiCnNqozqbjK/HHm8y86Nq0+Uznp7tHNHePf7+Mne6XLmPuUfkqwmxF
dHBeMVKDnkqYdbyx6VahM5WbLoToUEXcGAcm0yvkBr2nYl6tSuk8hWbgUdbVn4jxk+jyDQxOHvk3
gCkblQx4+QM0AwB4m3Zal+RnYRDrd9ZsDHQFlQ91u8yLxF4JkEqpIiPHcFCn713eG0df76JC+2uw
zQ/EpnP0zksY5c9Ym/E38lioHYCNPCBzW51sp7CPmO0+/coNsZKW5z73MXjqc2XhmWt9Flb+oYDu
9dUU7qYcl7OA1z7NScWu2/wFM/PtSezSdEEmW83a56T2VT4hpIXgWvVd8mLrWnEccUdOsyK94imL
NwPK9gI7NgQCu16RLXBWtsD50cwxLdGp/GDWzm5KM01C2/kOi8E9ev3EY04PB4Cp3bLueMb2Y8fb
qNs7nV++5hFCc+5Gwyd9sB+oxrSj0SsdxFWw60f/MS3d6TdFZpuNTu/I8MZ3RH5K1FY4+IEi/Lid
9YmaG9zyrL0QSiWP0Lh0zrlgEKRd1isvHBmAJU2qVtSMdHZRcztazRZF0fpmXkLj5Nl4lVUsTtoG
AaW1yxqzd71z4m/jy9jN8qMKCc1FyMqcCGwh00J+z8k0n8fUeOY6yS0B3+Vj7LiEb1SiVgisElBT
2l4NBQgymML6bBuEqERWUNOMDXM1WGrbhtAJvWTcY85lQumx6Op69JcOpJoVjxdz5Q6KuqoZM6Mv
KdmICns9qvg0JfO8K3p/PpDKAX6SB+1uoj3yBB/pGlZUq3Lh+e2K4Ft7gAmwgXqrIMLV2SPHrf1f
PHop9cHeslKOccMd91QVo7NmiCJWN2QHgZKAQYxsWlegm8WCoTmnn+Egy/bLpthgh9+Q1K517Jq6
fDLyJxnr7KIsBfPMKqa1rfO7LiufSx7R1QhEJHPuf/2fYS4UaSmhFo3Hp7FCnV+E1W6U+muIxNsE
v8QnmNP0/3ZdMJRqalDbYG+wfItYVVbu4/3EZvdJagwu1LTk8f93Eg73ALQmalAiYzCP5oB9KurZ
x8Nmt2+OXgWwRh9UGx2mGnW051n0QXHUEiBacppip+XKh3mzDfLm2JDCWFCb9swL7F95NozEjVS6
G3SWrcCIkPcRLZ3ZonoeK16TOs9OoYYEq6OCjcdc7cJhJixFI3IHVo62BetpLpAapxmLtxXpN2Kp
e4HgnQy1/s9FrZqq4uSpW1hC7ctCb8T52T40Eqr8FHrDc5byo5G8ZynEgJHISpDLQOPHx6kC9alr
lnFVPo6bFGfzBqFSEFtPsF5HA12TGXFwVdfZ1tIXVdAI2cxVxxPRzw5Jlf4Uw8G2PbXkzMZR7fOe
0v5hJMq/YrbxsUCaLd1kzjYX/FYLajs3w7lbWb6gjQfOiyVTwgSZgJ7iUDwtI2abhIRr4UcLW2KZ
mVUynyQovupR53gr2ppYaB1jUu5xw4+SEKUdKQiKDGAofUnGsZYyJ3MkjgV9xYEmo8cP473Au00h
A5CLLA3ork9fChWKJxxhXBymWG8pe2VAp7K1sSW8Hv86jQ7OsNx4AACbbhNiydy16vHAvWCXxpO1
bXOCPNwq0KanMaauuzzaEUQEgZ1sqWO/ppwkyul1NKstHhwIE9LY0+m3yeq623h1kdBnkryklB/g
R2jqVYtbb+YqfvJsbwZ2w8iWeW6ytcTEocG83/riVMrqYLR4GCeDbbQfdY9mmK2n2YlOWRMUKFR1
xQdI7u18HveuMrAPzUm90XFHv6zXFieZAHqqixt4vOoh6sWdMlcEm64cvry+828p7dFoM3zopDDG
dcZb4tnyesy4Apu8oMSNdEISLMiPkiLLIOQ7urB2eKTxtvjJXYVv1ZLkCldxNsDrylOSfbMAXZHg
axkMASKllOZX258T6kvS/FWnOK+UYz5Isvy0PtOwCkfUo5ky9MLDVP1xK3z1YRhNEOoGxUJq+By5
GxSYWs2CK16j3hhU271TtMayD7tt2wPLVMTFashqFTXCC8FOAIzJEKyGopv2vhftqtYq92bwjtDC
I3SINkSW2ItW1d60s58CX4tqaflMdZo/VbxygDjyS4Gfr1XBGQrOrb87Gp1e23sTwEdrWw6iNsi/
KbXjA8UNl65C6xTsXohL2DgXuHSZPEbPXgqvvFQ/XY4JPjzmrO1occLByJaP5WZFO/kJCLPL9j6y
Nw3s41skWwvCglg2DJe7OO2clYvlxSPJvm8x++GcJ0tguAAJ+1iGlGiIeFOnkmPEJA8fmcQOZIAz
FvBMRvg/qDVWTQmrbSYTuDAqCA84FT5aHS9ZU1NSZcXGMvGK6aaCgCrYILnZY9WuUra+6N/ZxhbT
8Bwn0Cjr0P5xJjgZRPOhbfrFpvHoJQIxk60CNYHKLJT33tRDfZiF+29MatYGKCu+wtA03yOCUSuf
Eou9E47HXvv5I/LWU1CSbJ9Sip2Ip+pdZpW72IzN26z0l2/oeOtr6e1J9kybYERorKvi2VRPfNqt
HW32AVg0+jPTuH+fOgtfXWIRgHXoq6XhJXtzzS2G03lPx8Y7DPKdsgx4c63YEk3DYRem86q8mwcL
fHjkxlPBZt3i57V0quQxVxM3C7aMvl77BPjzyBBYKzDkgHlNVhp/P5CqpuDqwsIHP+BQAYcHj4fg
LGVkLFTH/iI3rCczjLNjFPF39PESdaXAS2CWR3eCwJk6EcGaDGycHrkDtsXFGSgVxQIlOVkXzRC/
Ky9xVoUq1ub982KwbvCc/LM3a2PhehlRD/kjbFrHzAxFUIh00+VYh4oYF2IAwGqFmlnDSeW7BzTy
QgQYm9+c7QBccR+JGn1zvPjVTOMRh1clb71nU2BmrtF/jA2uj3YTWt6mhMGLTVECS88lBGH3qYkl
CcvECA7j/Ysrc+p3UxLagtPuErGi2/qd/LdRT/oYSh7ehbJPkx9/pSInxj13Yovp5q2wwIYlZQzh
RNXnwWAnaac0lncVulJkTxfZ+XLDY+lpqjWpx4b3+pBOh1Iy4ZODoGSxejXajKLfKdkmJYstiC33
qnLjRQWxRrIjwwL1CO5iRhcaAf721gQOH8Uy3iSjY66r0g7WMiyCa2J6Hj3fOOHRKhjkWx2ym/nO
u1DftEIg0PwHCwvzxoJA1NroY2hq5SmSQm9FHOI2nUV1CDv3o3Ta9ASE7CloHTzvef9EqPSn5vNj
jo48877KpMA3beIkuWenB7YpKIMExiRYNyzW7mUWwMT//mrMjn97Nv5/Jcnz1P751z++fqusJteo
Zfaj/7sk0Xa9iCaQ/3slyfU3o1zx//Bb/qeKJPin65tmRCMcH3TL82nLGf4o/a9/hNa9PNF0Ajfw
vJA/hZaQupE6/dc/bPufHv+QwpHAdK377/rfvYpW8M+Q5jzfdCMrcqlWi/5fukhsnl90jfx3W4/P
s9IiR4dTi25v/2+bz3+VDWU9ty5YnTO5BLPkHgyFd2hnzI+V/WI0wduscY1LdZZy3rtIiqZb6z2p
0u2YqT+EpgCvgeelNKpex1m9GcBRMtWl7ZZt/WEKdLfXhb1SajiX72av79g4PD2hcWw1tksFhnbh
GsBghSDAJ7NgW0cDxL6ZmMp9j9MRj4CI/Wh1BtQa9nAsfPOjbuqzEglHU2ezJI2fHJ+uaL/1DxnC
htGbjEzj/NEl7gdOg34jMAucagghqJRGfCN3+DOVEYEQ7h/8FuOP5f47bpNuMT6ZHhfeDE/oEZYl
PPF8P42ptVVDZuwGx71RClVeZ7nzrN5+MjAcJiEbxWDAaG3hXXAg6EP6wG6X5+rqAoXehuKVbHS8
IhPJVv8Bo+03Z4kIjRcQ5VwsoK2wfhzrZQlsMGF7uEpyXugcZw2synBdiczDnvgejCRe49hGTbWw
vtdcMmLBuNNL89UqhhcnQu0Q8k0TD/Dk8OuV1rkGN1pDaexVl+5CgVmi8zQMlxBvDeSp6O5+GN7n
Vq3l1N9j88MP/RNkct1+w+Km3TGkmsuk7MeLMP2rdLk9UjpPJLrwzOUMj6NQef+Yd+qP5Q85u3Gp
V44fO3Ch8Fyx4wUUpCw2B5V4bPtWnHVoHpw0L85plEPwbdkkObP/ZvXGu1UaPWAvD+RnA/ezCrB0
aBc340gMDIOMi/0akB7ZjM8mqnPkXiaVok82pdXhpBO9ybvTVZdkHK8ZOZaF7BPm7wKER+bOycae
kucehsjD3HqMS3dbxOQyshCsLHMjv0gHlVC0dE4m9VyvZzqkT1KoeBekGkHEqdaF1gZt3rj6sJ6F
u7ib/Yeeve341cK1wh4nrHWqe7Gnrxs3t0md8dh/x/AN1hzxJ2dkXhtS/2aJetW5HtlDORN3jEuH
PTViu6ocmF3+ux1VR+kk29pxv7kTrPFnPaXSgwIW4UR07WsXBRSaDk/SJsbWGEG5dvynKRA1rkVY
6xhtICEYEfx0j0tOTfHR2rKCnlui9jaJR+0zq6fd3DsN21mo85Pvffrs5zZ2r1ntQ27Dpd1ZZJmi
T0N5n2bFf9UQMmaplEIHNnGUtOXeqmD0NsYtgWzglLLZGDI8eCbY4zb4DhtvqybnUyQOKRFzWrQr
rwNa4wfdpcBSeibtv0jq9I/nZB9/r501BTSmyYvRtfGDHS9jg2KbPM9fWjg4Vf4bqqC4tXTAcu8k
7oO19Ar2Jd/bYwBanivVHY18sCyvZsvqCPjAj1RKmitslXx/wjHx9XtUJxGb+kligpHNKyEEY1/N
88livbuxTX2yvaJYhjWtSubdSUXys3mUUv5GPWtSkvAzivBBWCElbOAbuKE59bFM3Ec0RLnKOpu9
s4bXOSTNdBo8FpxNozYDzoSVbWQRKh4cUPSQm9E5GQZqVPVijEM2Kk0EDYNfEXkF4GjRxCJGdSCD
wt4PN4mdVX8wWz43SUdUUT4xom+pdrS5sNpvY4FuNOIpn8MF15dL1jQCvACVOQDqZsz7jnui/Cda
VSwxNypsoVT40XdcFuoy9xW5EEHBhRFlmxgpYyHg+hDowXFmiqQ9zP784TNunBmU6DuZcA/EGo9m
4KSXIGZfBhe8OFR8xw6Z7k/Gu1Ned+nSUtoAJNGBeaKUfOlzH+NUbZeD48kbcUP6LBu32CbYvBaA
xMlcxO/eHDfE27NFawcGleQ9QYuSkRsjzbGdTAaRrnhRtOaQDE+E9R0PI64wX4xkJ732iE6D18+i
Vs6EqccDtNp193WMQaoCb6H/rZQ3XxUPvbVhxu1+DDmvUYsAAjioGt3kRcfIsG52O/anQfvPBVa3
de9Absc/wBuTtlk8j3Qt9ckxAEvJ/c/fwjpyFoUJu9VxQwA0jcfgWqz5ZsKLExn9npp2FxBS8ht0
YLpQwvq18LEzJ6EbYw5u34rQ+VFO7u006pUrzd+KQgqMOiwvAqdW59EkBEmburN2LFCsqn7vO16o
dJrcLVSsA8jfI6N14sUHKv/eyxkx4V7aEyNMXyqkjaG+oMmtuR36sAwjZnlv8F8VWGOpsO3l1Xjp
Z+dJwV0/G0PPI50ohobStgk49C5mL3Y9IN4r86NDfqUM1m3Kns5kPU4zCksP1XPchDrUdH7wNvn7
RRHxWoyjwiQ+ws/NWu/LT7CISB/EVzxn876SvgU3cso2+SBHbuP13gTc9DwY9lIOkfFaV/geBh2v
/bRuNxGBzpd+zh2w+GJkbc7/JNs9bnWggxXnbAFsjaC6nIO3zi7KM97akYT3PXXhQCU3D4RSQ2rc
x+GY2UwOZgA5euansLIj+6MquArMXg39zAHiNH/5Libt756cIvw2RZNlhKer7815G5FrLUxLL4TP
7OQBD2kJu6+cKOFJ6VV7IugQcDCDFGb8AAFvzt5zn9fBxtUZIngzAj2k87zq0BLx3wJHtNS15zhc
iT64zWa2Kh0Ds/w8jStOD2hnQU2gL2GNkypKRtLhzOuEkVPEJvjeFPNUchyq4iXfNszFSsfXcu6R
1kSHW9rMHmWzrB1z1/nq6BlmuZ5Be4wR6jBRwqNv8K9FK59wYucb612W6qS9+GVugiXs8WntUcF5
iNhLHJyOhHjsCIQge85PIsnxwCh5KXFnQmcJqXIFA7ljB48tG4KlLKwbWgMskfuHMbFpELKQqIGk
hQ/4D8KHCWvLGjQ1UPaw5Yy9WKlwvmTcs5vRJDhN9EBMWhP+r442Apat9rKNi3uDYxpuQufOi46G
VSeNYIvjyVuHVEFdRKQ3aO3/LqayAC+S9FybGueucfIYd3jbs2aMzkHVv/r9HcPMjcsdwnCPCfck
wzvQhHAPf1T0DvYi0sRyWhM/hd1hH28kOACV1eMxy3vM2AM2oZQDbzWGNhatThlH2vu2udN/0IuE
h3SAsyRI6y5mx0VxDAL3mKmZdapp/Nxt1+wF0esph8J+6/5kKCMA+lnbhHF3otXnwQazc4D931Bl
fd/dYsFA/IzQxdOxPliRjx0gmvkpolH5mgt4DvkpGOrwlKaBtTTSLvgkw/ay27B0a75hcX4on0t+
gAltTQUK7Pbp63O2uZ7hl/8ABcIhmkvj2XAIFIDP8CHtPgwlqnDJ5fkNq062QJIyzpbsCRPTGiHG
ISZjXn95NdRMT3sLDEJyHYoJa2kTjx9pNC0sbbYPAWzJsZ26szYV+gg2MLy8uXEaYONZDjyMsHg1
PKe40jpD/LLL9/lsBg+8V1mLZ2X7+xeGyLrzO/GrAJWFHm1f8ciRNCrDPqvYb+XGl8y6czT3IXbX
qNs1Kkq3nLjmToA8XQ/Rk03eiphDNF/s2GGnImbvzc28bKu0z9o+NG/arPRLSBPrJnEDg3m/8Vd1
qiAdChwDXBFiLNDaecZ/Z59I12IIo6vqmb/7pVIJnLY+PZmSzut5qp3b/X9Z5AFfsEY6kOixRmm6
S8KBKvD8M0RWeMBab61dDGUrQjZTxrvcp+O5DxFU7v86isv56DXDsxHkw0q5TbwK/Sm8zlEdXglB
Z8dCV9ccdSMyXGtP1V1x9dhqrsxAuisj7ATV23CycOd+m1MhLn+/eBbAwDa+YohlqBrlpqct5Kbv
X3yu4Te2vkHkNgvflyWojdF5jADinRN9EmN1laTKJhIAm77MrYdoaHgUlWixTowMROYaJnYU1vsU
O+quKgXEaSY9gBD0Vcy0u0R3S6O0A3jyNSCSAjXDZN8buMRSclL9z8FU2nhTSXlnfNtXv0kX5sQl
Z2RL/TvAlCrb5A+Fctz1rGRBYsY/B21o3TS0nNY2X2XsTz9mSRamvniCBogmUIcmI23V6+bN1/h/
YuV/BsPgbf727Kb98O0NdnHhiRZZ4gFLt7nP3AOc8V/EMWzuNESuHaLpW+Xj1SgTsENj1C0dP2CU
dYF3CsaiUNb1S6iLF+kKuamAlaxzWZRfdv9FV4FzKHoajYF0uoeoTfGq++hhzRK87t7osnkVQB/c
RhGuOUCn31XXEN63m2JTdVFIa1n32DVImbFbP4ygXNYdo4NLPFHjeSFElcDxjAtjCTcSJKdfWAf8
cHO0JzE3UqXhB2BJH3moEAPuqvtWPAQrngWnbICUN87QYKoJE3t9D9ywnr4C/6TYb2AC94k0t2X1
kZoxKHbdP8p0Hk7K1ncAY29+1vbw5tlt8OgLWZ/8lpeXvjPzs0valyqLq6ckjaOjKelW+vv/DzMC
va5ofu+jEvAyGmcS+92ZKo7yLYX00a0r6LSbKFk2nDrEhjVeIIITEnVYMATgFLAaFqvZclnaqVeK
qbluFM0Sxx3f/1gGG97HlFx1/jOZn23S8hSx9ejvyiohN4KGv5XC5eUKFMsQQN+PZReWlzwSIIm3
YxLcL5zVhUAetN0gBOgPSuMdfl6HsUAJAPap89iyPJ3OWdXhxLNBjVLXRRIpJm5Z6V7DBYK5x37Q
WyERykUfzeMzfFj3oQlx+1EuJzrrTTXaPoJwuRtOGDh4Cj+UQ0atzpgPD51BG0tvgp2vzCQ/0qFc
HenHg3AWpXwmZsoS+ntS0cn7edXXhA1EzNYsMNv0xa6mV3JAxVM8mRAD7kTlbO7WousBKCIkoKHA
SGxai4HfI2xTaWc9dYC88oakfFXo8ok2P+aw2Sw3mssGHASEWLaexlmmk3F2fEaFcAjclZMQevpf
7J3HcuTWmnVfpaPnUADnwJ1BT9IhfSZtkZwgyDLw3uPpe0HSQNL9/77R845QMKQqVTGZCeB8Zu+1
JQneN8ZduJBNIlrKCosFCS5wpzveEJiYFNqBeur08I17vA6Tt4jD6tFoCMuJMrYyFr0nT17c2azN
LsQOCRa+43sf6O9IRjLk1+4zuht1LlvrhRMi8rJagDni8m/srPMYUCWXLHRJlZraYxwHJ59RzMGX
/T0zWASv4FvVOzMigaeuR/MYt0lFjZEXT2oCW5CaII1Qcvtz9QuCc5bBQFXGworomO7zI/sYtNBB
7Rykaq6yfiZWvo8rR+0MC6ZVnj6jJP1et/P7BD9sNyb9+y31xSfTJHR5HWN2PkvoyPOqd0YAJTSz
sVTvPWsBtC4WtK88+QV9AL1Re0vb4BMYEuGG9TzuYPrMWF8LiEeoZiq/Ik+EBzNWUw+72YJhgXHe
dA++NktPj80PWyMPoImuGA+To7KKH7Uxt7sSqCPjuvZimz278za3TmhkSJSEVbxtZZc942j9MKwZ
SRPosj15Ts558BKQjrcEn/7d11hzAGQ59kD0T3qApapIn6ZY2hRnnAnQ04FUZNUdGSLfXzTjN8AI
rxPTjS2buGFluVF6dpYvw8K6+/0/FdlukTvU26RAO+6PtnmvnPRQMl46le4EspZDOqqEfRqHkHSt
EIJLKggjYHtWcV4WiKFjSOHxEF/dwLC2VgQoZ8YR6iUV/NM2eahb1T6JDpt2bYFlkxleURGrH6bE
5u8qoC119amHsddPLKHmOdOOoVvFT2XcvFmxPp6bRp1ztoLPZc8QpbNeYDTcWObN7BZQIk2QIEns
TM9G3QFqUcDpsUtueTJzlxUEoA3VFOwq+PSHLIVRRJzZ8C3LZrmONOk/5LaJecBitlIWmbEzO1ZY
fW2yc3bQzsNqOZJYblIuu+ZDZmsHqY/i8vsvRU5aQGHi7+n3UZr2VynT+BZX+dEp9PoEexZA95it
Naubid2K5dNUnu1YXAai3L+sPvowWqPew+1Bt4edkgGeeisaa9wSgserTiO6+DLcmuAvntFAYrgj
4omkaIax6LGFSL4HPYAl/3k5OTcOy2inwu/jl9GbFYbHlrOoD4ipECjEE+XGF7J3YsyM70YBGadD
IrP11RbCPsmFUNwoWBjqOdjkg4nuME3w8KNQvgh3gGinjVxA7toECyUYeqD9qgYu6OJtfpVZyay5
RDVCNoOD1tpO2eFUsCKa5pM0XjTubMRsKXkSZUyeXZyKmpRsk1oNRwCebSMQv2wjRqummawSMQHo
SzfiqKcwskqiBGSLp8vY0ZPPD34WOFvkoAkiwI+xtcdT0+gXcpc/8NvnVwJ7gH1js4F4Vjm7MkEl
14spP5IY+4n9dnhBPwIUEjMFUDWCSCf7Ylp9yfrA3S/b/F/jlG2L0WFEZMr2ikSIG3CovqFZtLe2
f4mCMSUz5aSHI7kU9DEAlLNsGwiyO+eKremgt58tvd0yEZHvcnAOJn4MLdfuo6zSs+u+WUY7PDkF
YNAkSQJiGE3UHF014lmbQFzHrxmW7yj7asbw3FVFQ/nM4iyaxT7mzlzpYXTEbc/KVmgPgZP6zMu0
jyZyuYlKxYMcuRHBxvWGv3KpUea7maXf/QB9YxRkOzUTdTJdHfIGnXipkHDd0QsDoqihdvsVfa4v
5H4kIDEt5abuxUczDNT7QJWq1uHZM4+MEJujQ9rNVvdZiteFOkZSkrJFp73v7cTc6yUXUIjh58o8
RocA4JMBTegzvxRDUNDeLAG5YMW17vmG/V7lwBtz2Wv3vopPRjnBFh/xNVsTmRJ2TD2hmo5Hsp9C
WsmX/QTlzwblM8jmAMtLG0JnjyMHXWtcDY92YEAEKvEC1rXkbRuDDpo1nMlkNDM2BLjbyUpakw8Z
s9eOPqPS/uYQD7WY4R3PGJz0RRndSzflwXeDRX+o+d+Z+w9nph3qpY2NpxaGRz5M84H7PANQHq87
1bq3YNC26KszoqTu5xlVsR1/kzIab4MKP9O+fWk7K+JnSUlARgd9TiIMgT4417zJi+e2Vxjg6uSi
0Sxv0C+8tzHmppRAYc8wsvAcWTBOmAo8zq2Yt7YJgKlqWTdIqpDD5Agkjlo7QtaOqOxihMCMaDJP
N0zU/E5xN5shfSmB41dGbxAz4LAZz5orQNxi1ZgJHBkHDtHv6BEuatIwuuBUpirbgxl+yS0bN03W
xTu0XOXaVyI76ktvxXIGIzht01E2cqsA5N0J/u3AfQQJKxEnuOD2ZBjPOMzLcP1P6UA5Zw/ZwewP
sZXRio9FdDTKJ0RY/tElCMrOdXFCELQul4CU37/Iaa+ZcfOg1KwdE6Ki4xyGkr8fShFeUspIL2/V
09RwRMYWP8ofXwIiTppqAITCjp2gMAFWGSQd4Tz0POFVS0NM+Qi8SHm1ynM6yF1LvCOhYpKROucz
TpXgTBH4jZ9Kp6fmpZHUDYZqemaVRofiIudHXovOcHoIi3q8kH6HpXtsrL1YSjgHyNW25Xo+oDlH
jk9FzTmekqFqEF0Rlpj9BMY5cjoNmoKaqeskdO6vwGrQ8/EYI1WV3zV1B2aaxKwfdN6M0vxms2zh
ybTtk/BbN2XhHcdSeO8qPrXCMo5YUS9QffVnhLTxg9UlaCiQOsN0xOG+FABxY5mLh+dzGhVCtoxX
Q/ydyRpjzjeE2lpeQL910freo7D0XNJl3iuE9rkKjlYUAQ6P2gNLeEqpvKZyl3my4XYKqEPJxzZ+
jWYxwayhd0xnFntFQ5vd0ZNt+pCpgGoXSVlUdocAI+Y9rRlk6RURw05ow9XP7HPCEGnrj7nw+pgt
VAHT41uNmIH31jDvRql9dALOwugSnjNVjvPkDwXtpuWimvIvIexkKo6gvelIbXDGFyx08Lufg6QH
gYFXN26z4dLHQcF36uBsk5BnDvW1hnq4CqJ4vJQFkIuY3olRK9slTu1rQMoBsgwbi3v87idpiKK4
B7NixgcdnTi+r14uwcET6F7CiThWjtyA9UlzoS2ir8H+hNIcCeyAJWOc0N6O+9lAYO4GPbYiLOwb
jkjyG5b5v15qXwV0PN6XYd7VtbC3foOJK9Ga+Agzq95iOkgOXYcdvtIT3D3SOk+T9o15SAomNns3
EOU/xwLlD7RGthJ60iCpatIDbIqeFGDWILNoz52TUVDECsiqCCAgCkRUuM5w3ERRunNAVK2FySnk
5ii6gqG7ZoCsgN3n/bYI3HIr6DuaOIV7PPSeClhT4yy/WjFeZxdvhwjbszt3F27PcJeAr12N9hi/
tUbmpbqz1wjR2A+h+TamI5Qao9j2ufbhqv6VOaC9aqnKglF/rSr1kQfGui/kc720SgbKz51dNcal
9WYj6F5LO/4ybXnCRZDfrLHSdsz/Lwa04LVmmPm+7cDcGZkx4vuk3JH9BKatGqxzNpoH5bB6iBJ2
hjhubqVwixu0zecKXPW1oNUsfCZVJDoD+8GOuiqlgS9IjF+2YZSP5vLF1iJ3U5viWARUvjkS4JNs
fgUmKAvA5cO9ajV/TQl588mKWoYPBHObAdocMw6OWiJW5lzcat6DC24ZRnCmEmt/IPe8HU7uPASY
B4dhpco4uMcJN7E52Dg5+gD+xxxWN7cVJmpEI9tpKkZsZWXJTvkWaidfr5/jUSF9cd3uHBabzIQP
m8y9TbNK2jPPDQaPtEJ7q4pAwwbRQ6TF8SOQL2pNmF3fclj9KZTg96ICptf5cmPbHYhX5qQ+yd+O
KLza0dktQHd37MCTcnhiOfWsI6yNp+zZDWxA7fAXbOetxh6NDDl7LHyxndsBmEaPlcBn2TtU8VvF
9bOyqCAthU7K97NLg+0OblzFA6fDJkrJVoTGC6oo6DOYqsTsXg2fJqipUUYTZpTo+nQwWlpujHOb
vgfT4I99DwSOlIJaMXlr3ThE1BQF5/scRNEdddsbvGuG7szEHIOQo25m9sEdVKIBpCbqhOkhLi3X
YS6/J1ovSOqocXuzQEgykAJO94pOt8KZ3/6ijjlXMTQ5EQbUTuWuZWngZzMQJFDi29Dxf5RL+qNd
fHYqS68ZDxkzTclLG1qiDSUAosxVDY5DSha3Ji82S15lIC++PnpDmr+QZHk1dPeuFkKo5ow1qkdW
TrJ9kqV8VZlBXIcglkuklBBhPL2nuAJEAfzOFv572WONjBvnJdLUsAbnR5I9LCJa01NWsr82wjeB
ipMIhJ5rkvHLEpmxUF4NC6A0kSrNppTlT13DP+FAF111mnEV6fDoj1RJKCbJpGie+e0XYo8MLLws
ayAlja/hktRe53b1KJOiwiRH+5ejXt7SM1QPOHM2sUvSaVGMPybOvosK++ZCVjVbuCkmJa7W35oi
/Ypr6mi/NwPi30S+dZb5TwiwwLN7k0S/ZkJ4rbiLq1rvblwczQJjv5hB0QOC0K+MdY/zKK170PtP
NtsQolUjtcYm1O2rQdO2RY/ny2gzf5v5TbqhCUy3dmzAV4Pf6gr1rlhR3CfHHY6maD5au32pYWKj
3dCeAjlxoiJH2M3I0HGktc0RCED+ONr2I8Hn/rUEDbzlofyUFpVcQwQOGKjotCWOfqc541DqAMnL
hhWTYU7bOmzd+yTr8oBZKFgVsaDYCGL+ZFIgJscinpc/o7lstyMpmx14OIPQvMyQbyyr3slEWqSU
68L9VASOdKMFZTO+0PviVC4eG2xJkc621zG/KmYcI1nvrh6PaB17sbWCYAd9ODi2LjNKsqFZBvN+
S/s8lhkWdM3Nj7GUd5eF8TXS8XxlToz6XAUbsODFiajxznND/avD7n4yYHOv7S5Be6Hj0PAhazIn
SrzOYlnVYIgh644YtLxDjQjwdUaCqsS2ASy0y8LM3YyatQlFWW+MOHjzKW+YyPRADCz8u4ZRv+kB
IkubFPJ1qOpxb2BdGBkcR4TDBCGhOd2MMnMJL7GVdtNQ+dUlGh9jYiNvMAkkCSsEotUnn2nNuZ4i
bIlK17qwjtolhcGR6wfBo2zTSw0iizOEiXrfDl7boedwamYxE9w1hkq20LIn6qRSz75mEcgd3N57
w7wEKmNMS1AyDGo7dJY3AEszgozi0QEZ20+TgPNiYDTvem3fh1iw4pY/nes/3UmHwKEJzGuqOrl9
A/0qM/ekokoAJUO3Z7eKIZVg9rMwnPjkWoa/K0DChTnBWMoCg2gvCW02eXns5zTavPBnNBn5cyj1
L9Q+HY4lNq5J1YS71ua0FVbavGrGUPH4sux9hd1ljaVVnYHbbYUFqawCubA1e9EfTBPkFTaV5ORQ
lNHoQDtcylz4R8Gua7qtxozwec7fTEIbxKKUXJK8r3L5AgqJmQOsSDuIe0y5mrbyFUPDYC4dr9Xt
EUOJPtw7AcIpMuWRTIuj5Dm3U0y9NrzSkwCb/rNM50e+CWOAARFFZxbpI7X6NYqvBWOJOQ7ex2Xo
nsaOBFpIGJoZxCt3rMYfFhKF1oxOXTxaB3BVLNvBRcS+RHOh3AJoftKyxuv1K4quB7uCEWBrlSK7
cDzBVqqPMRPuxoa55CqOInb32EQ6cGOse3Sje41RYqwqv3u0svms4QvY6rb7os1QDlkjgeoFaoo4
RrJBAOOhQQ0M6gQvad19RTgQa0hJa0dg93ZH/XEw0tcGknNit78QMWJ7jkGLVT/miDo6cGj2J1qR
yOwOab74ReFKQ2UnUdXmgV/AXwO2JX4Sh0yQ7tKZERxfOuGh66kYWmMKV40sOYTq4FutSLSmf1kJ
cxFxdSm4OGNuNnlMBEeZt8OBPhMyydhd0HEQLpFa/OAx46Re1e5ap0zc5LOUVxAO9vyNITO8pWbx
OFrJ9/JCLMal6vsfDmnxeq0/Yp39zmd8NH2kacABzE0U3DkU4lU09MkqsdpqJ8k2ZrmH0od86twX
Z00HJajTqaUmKog58bneCc0ICibgOYoQO7SQOTK2LHH/R616d3SYKegFZ8f+PobT2QfVSRmclEj9
IeUUJZOr2HGya+FUx8wxah5qG2fsnshboRNNg0dNz4ZDwGaS65g1soNqvPXLea8500mORDHXizKm
a5ITZ6x2HZT1Xbi15qnhqLlOd6vjbTr5GZYjwD6Fbl2U8OzYL/Zqxhw+N3VwrrTipkeNcywZAuAm
7F59VujgbENvEHwMDO0vWAamOL4YyKjGABtF6dohtKdkjTqvXY2G7YW5jbAhwtU+JfLGTvXo5+k5
L6jUKHk5l/RhV0T+CS7Xpxsi/y6gkSW2ex5Am0su2Rlz98m253gv4oZKBuXgc2qDB8zfID8/yUYf
b7FGxaBQ7ptigOzXzumHUzBeDVX35sxwhLmu3qawQ9FHP7seG7abnaOOtcWoISSEc4UBdfGYE6ej
kT2bJXX06Av7HWdhfDb59OmA+xMV8rGwh30kM4QBQfXsIF1fhVbPJRl4ZEOhz2Zg1uwV2WXhyCZN
G/F6mnxKM2ZDTrBt6PL9NRNfWO+CIXHpKSxXnXnZ1yAvfimUb+A3+vWoh4z/KXrwfkbfdcdzZXYZ
TDY8JI5t9dQhun6BK+SvBISzJS1YGIdu740+/NIZrSulEFHvdWpNe3BLPnNOkjFy0YcPCHGXYMvg
QXdET5KYhcosikBSJpbaoXiEyGwCZeu6flw7Jo6YKeSGDK34q5RpQhtLAmAVpITiBr75OFefs4XS
zCii9YQk8yvpnjHmBofIzZ/RfXBB+59GYMBq6gi+7d3iIwpZOVClIEg+5qEFyU7kj5jVwk2r5fUL
43siSprnOLG7L1FZ51GALQEEaXAsLBLuVhvuw2LltXSICnaACRgWDCOiQ2fKt6nK1YFTjsCtHtO6
r+hxAZUWK/YD1or+JtmESfSmZYJHVTey7ZoxtZnwQwVHhRuLuz78krOPB631nMTM127czKCews+c
DE7V2x9GpUgajXIyFgqAwqCjvNSWuzAH1i1TRKWmATxzxtpW9S6z7SjeZqOGRq7Cjax08QLENWbn
yrSnSwrQ60IQ8AY2RA9dL4sQ3nWC4BqCb3KsidgKxI2smRBCXwMd8dwwpObqZfaZFc9M454Wzykb
Tp5LrC+xSTiQkMfe/5FnG4mb2aNW+EXcQrjVGSG7JrI80hphzJHqqp/aujcZ5CegQ8voM+yRXVcS
G1BeocrAGQFdNldrIyTMvXf5WIv8JasC38PIoTPAWxIiXly2tu0C24/b/mdR1s+zQoxtsBLuqZwU
beuJi2VaNe4eAey4UqLeuXX9qoz2HIyq2qDJ3Aw0lMmYLagIXC20zBL+6EWPm3DDJ5d4kWV8y3gw
FJP/3v7SfPlek129ci3kt2FhP4D67OhfdnmkfQjyJBlDAG8gRs4TJQ0SVovfF7gvk6JLdb9npo4R
P9XXE2J5UhGia3/VWt7IgHU2vrESBMTsc1LHr4M1HfH07WWLV81u8oVimcQrGXUHre1f9Kgzd6AZ
P4NIgdxjMtcWzTvKQblZgs0J/WAT1q//YjG4/yHP/4+8y+5FlLfNf/2ngQXh76p9ZSupLMdWOgGn
tr2o+v+i2mfQW2V8TjN72KbZTiIUm3R0XJxd6C1YsgCyhkxQKzaTuuaRcJ0yZCi++Yi47Bby9795
Oc6/vBxHl2xNXOXajjDk8nL/8nIE/O/Zd5LRK2B4r2K0O8NAjko19wD8GctvzSr5yeKLw8KA5Y4r
pySBzNMa+6eTa2oD2o+Pbnyxa59LUhibf/P68Ev84+1yFmsDXlLcFoqz4O+vr7QsxuhZM3tjDsUt
cZABkdSb713H7FdDXcPFY9q3Akt8b9k+4FFu3ibnS8QAl9x+4aqFFiTNekAywBX5+6v7P2vNv7PW
2NIw/vJBbj7bz//4mbdRO10/M0w59+5H9z38yZ7+b/aaP/7Yn/Ya8ZtQprUYaSzhSHMx0fxhr3Gs
3yxTAlGwbMMSf/zOn/Yaw/7NMYVUCtu7jTPHxJPTFN3ivDH031yBO01JHruOJZXxv7HX/Iu3hogQ
QKK6I7nk+Nd/3BZWqSadIAPgwq71TkYUQQc8E4Kgc9bp0PN0qLqRwEznXDLM+cs79f94QvzLFf+P
b23+/YoXseEkCfq6rTLBHQchjzYAqfsy8b8GxOv/5gEgl7/ury4iR+iOIV1XWjpFPN7Bv3+72IcZ
gVWDhbWWsQYrof0YgbxJphQRS5capsEKcWSym5qSFhngvy54Pkv8zeTS0P/WANkbjRygUrc2vd29
AWJ4j7S3Krxh3XiN5ujidrupdS4McyGbcpqTdU76wCs13VnO2r0a2iP15j4qWNqxnt3+z28odd+/
/IxKGa5rOSYXFFfdP565os4ax+4rc5tNWzCMyksw+q40+qy72Vka3BQWrcEcvFRGRzhTC1B4KDFN
N7gajLB8s1urPgzaVaaa5vkFUh/Tt25iJEouGrovTrl1icYmDD8Y8EI8P04jOQyuiL+Asp9DaXpM
Rr9sSQpVHvvPbdXGbJcPQ1BD3s8wxsQu+OiA+HNLd0lsCfP+QMbIBAmpOvDLiG/ZL27GAu904qbP
IF9tBsdqPWq/Ci3dTJQtGmp4MVlEsUdbH7vU6BIVaMX7VE7k6QIGB4qeDOGWdEmwyUym2My5hXn0
sbRgrjK6nckqmUPHKwJxs5q9Wf1ojLNgBrxib//RD6GF/Bf2K4RCqhaIbYqao4XidmT00ByMMjkw
ldI9nBGYQ20MLc0ygnV5l8Zcvpq1Ib1Mcw+DW4mbnegPjdm/xowGU2WFj1C4UE4kxg9BoNeVgGri
XxOAvP2QPM0oO8xlod9U6aHLqOILJDxaUKcfvIU2VUB5SIFnr0M2VF39Ez9DsUla5GVTja6MIR8i
IMs4OOYLgvdgVztjsM5wHFsaiXy9aw8s1zAjuKQzY4EzRpaZIJ11tQkgGO84xLuVG9rVZiDoFthi
Mpx0c6HVKf8cAH66LVoeneTzslfpkT4yPuS2/UEcqtpqU5AwhxbZpWzNh67GI9XUU0djdmUh5B96
40Q4yrzOVFVsBxTpKBLEhGVhwkvcNIivMNtB0eNK7JPSc0V5zqGNU4azGO55z1gOE2OcucBEG7BB
ZEv9cEe2h1lsBEj1NDIorbeqaAtaTqNfHU3beEARdGsEhWU+0NaHxyL0Pfhju8gNj8ge9mmQbdoB
MXkC37IhfNWXM/lGL0aDbbCM/Wg/ZMACOJirC8GhKKyKZyflWv+f71zT+seN6+KJNReLC/euoD5Z
fv8v1YkKCqPCFWBs44RmKw9axl8pmtDf//WPL5pZ7fBlfzj63GEUpHdb4FC5G5QQypdnU6JZBzl+
RJFgyD5ieLZzc2QrRbcfmIkL1VcDRulWpM4X3Yk3jBGtI19GKu2ZbNATgAYEqTLNT1yZn2HeWpcU
pVAZv0bi3WisdtdYUA1D2/1RALY+9YnFMtxBftNUCx9tIOE4REa+DnKn2TGzuf3+Jv1fEfJvixCl
cyz///29d2LGPr/+XoD8/kf+KEAc+zeFspfjgGJmqTM4Gf8sQORvHBZSuaz2HIoAxe/8WYBI/L2G
cEzX4bK2DcfgKPmzABGKsoVClT9JdY9lWPxvChDH+Oe1TwFk87Iwr5gW/5j/OJiDIEjsCKuoB4CV
oJFMd0HRutK/B7U/HHJ3sreRlYf3HOPGkaC17uQA7QP9lICNohGGxgk34LkOR+a4eDP9Y+9X8SZx
0pRkJG7hjOZ27+KK8MCaEVZs6BYy9Fq72xgi1wpV/FebNoMXsu1HmyqJF0sJ7va4BeMjRrTiHmrR
ePUrk9QHECjNVxhFco8g0d3NdS7ItiaUkumP+ihtM3hFUhh6btKFLOldXe1lZxLjYjjlbTYz/eek
GjJNAgcsJbjajMigMYwo6NHax7BPQZ9U8fOQIVYpQmthZDbLIYB6yTym0PYvWmLnp4LN8mPUFZIB
PDigVTGn4WFKw+JFJIZ51YB7bTSBtBPUdgG3BIFcvahIkPT2DeAcsq0vmWUgAeBlzisQHW+acAB4
oD7YghSbWDxV1oERBqI65L6JR4Ih8aMNpJqhBoPIIwsV48hkwG8kwlqe9VdClgzFczawnky8XxdQ
bc4mXQgPTWdXb3Y0+cyWpvK7Pfu/HByGn0PYffhukdWAghgEVGXmgk924+SOX1m9IdsqYZAPak8S
ynSBTZv+cEWGFJzL4LWxBgAynUpupJBq93wuCUXBlW59L5EJc5AuOlYcuPq1TazRaxKUzJ1vBhc1
KTJOK505dlxzpIV5DUBS2BB1lNGc6wasPOAhJIVxx0CrIBtyRfgHXBBtAYVPhHrcA7tIrvAl2MJX
ZjV/G2RK5qRZVN+0Tp8uc1ulXsTcAxGs4ZyqtkVsSGIyJuWC/5X8G0yqZUu8LpQZQvYqUakd6VCC
YkAWh0DHt5iaLUvnTgycdTTODWf8s2KhukPenn7aIfALu4mIA2MvBB+UoezTnJO1OU643sBJV5tS
c8F9J5TGe33Q+MtUmz5CmZpvRmnKTUUCwDHU7XtVLEcj6msLB9KmxABKeIxwnkv2xJ6VFsqzjdpm
2R1XRySs9WcSjaSSsZVxH7RqDD/6MCMJrObwjvvcvs9+go9Mq01+pMw/lSRpc4mGiYTzhxSxhDC6
ylJ82IgX4qOvZc1OiooNF9fY3m6xjWvo6UtSu0z1GFNrEvpsip3IjWxTTLlx0mOOyCxM5r0/tyhC
8AXnlxI2+Io5gtrhJnLx+iOJlPzsgCQxnpkNvG9cj/OOq4iQaMi+MPZ6FmgrNTi4raQtrS2jU+HN
LqFjjCLtt9wc1KVx59Tr7CR5QLlAwF2nEZZnABKaSguLbc2bnxGy4Q1OTaARGMzsYg6d/xMSOtqn
LIyeMtMRu1aRi80zy8AzX/jfJFGZm2SSbG/U0B/1CptUTtoxexyTjVYjonYnogGRkk0k6wr6E6JC
fea9GCgMy7WehT5uuymFkWwDt0Im54afPlFse0d1pJhVfeDeUpOsSKLeymNip8UBqKK8DURODQgJ
IlIRepLLVjOCm7ca99W2Cs0EtlTegWOCRgjQDXmdyBfxQ0t4Cxi3yGNYYv+qZ6Mh4HFwrn3a9rde
Vj5zuTxGCdDmJTy30UJNOLf5bR5YGVONuuelN/ES7qYjCFEmlXkiniwDeuGIVw+109z/nIcCqnE/
ID1qJK2F6Af7M40lMifCWaLHqQk7snjaJbfHwWfYoR5s12TeWY9t2zSXnjUeCS/xp26Mxz5nJz2R
lXy2UohA4diE51rTWS1CCTwUI/WqmFT0mpS1+d6buksqWmJE+6nqfGtt9D1Ld1qU8m2cHST61J97
OuX6jpm9/UmyBS6ghu6dtXejHqOZTDAYjfMVBSBce2tECuNOzjcQl5BfWNBby3OUKKSc9vAM1JTk
H1I0kpWjtVHyIKGvg8n8mUPspGR3gxfNdJtbNSbEqhHtdLLa2s29fohaexNBieKxpU3FE8YzF8FS
0T1l+G/JbLXHatm39POzDog1ZIGZw+idQTBa6ypHyzykUfWAvL8go9JnSdunGmGJYgLR0NnxpiJ5
1CuY3W1BOVdbnZtuMyNl2HRDHRP53OZna8md9O06+RF2ZSbPfh7gnabozk81V8LewUpNTgjMDsBH
ozuuymSi+YsqsycTlbnp1CRAm1K8AKni1xp/DPZdmhDnVcHDZmk12M6XakpxDh0d2h/nZpAh9ygy
BtWxzvrP0LdWPuJEHQfrWmKz3pHi6u4SKYpbj8hvp2sRlu1gaoIPw4hpRlRodtfSDBGZhZ3xSmik
QIMjgi/pxO6ZOJGOu6nXzC1TzfzAEPAqzZB4wiQ6aWOjbaJ+kPtqbvSHoXanJyXDwTMNB5SzGxJ9
ZPbVqeuJQavS7mLHTXFMWuTfBBb5b+Sl4xiC+bGe8qk5cTH6exXazjUbWRmT49u+KFx4r3wQ1TER
fnESTvcDaCgZwJTcO3PWw5MMW+1RAY/20hpxDiuBkEilMQQtaZFnyuNrWdxOrtt81MJq31IzSu42
GMuK60dUn44Zu7BNpgjl+aiBXVRqOlJP+IQUuPI+TBOIHg6reRGY+48I0/0D/MjhTIaTffIDrbxr
aUOb1ObdtzJsq7MVufU7yumKbar08arYlQYxL6n2IIw0L0xx9A8BwCU7rVpEfgDfH/RAIFCgqEAw
GEwPDmvCS2E50WEqEW1ROMnv85LHy9ZYXP3Wcte5bviXhEzcJ92ihVv5KIsfC8sGcxUgXRSQpLlA
tDz7nFBRofzFhvOY6R2+Wy1PWMiBydyaIc7WAunza2Fa6hvFRvCA7Ur3wFAYe7tQyDKaMvY6fAUb
rBXFVwZuDBlL0j1qrTOz5s8geXTDQLa1xXPbYEydVEQeFMREHXHlVhOp0WaOXjgFXWmYBEwhw0Ld
zEIrNndQFvV9Cjn3uQt9c68143B1ZO+vbWRnfMCD9ZzplrNFWwHNVQ/DcuUTVc2JgO+8HKW/M8BW
felaFh4DDOePw2zji21E+QBOYHhRlt++aGIAicrC9dUJ3G6rBnKWwwlxXj42/cnVo+ETXT+zmLyW
JpFZUd096XU8PMJkIwQSBStiiKpqeafi9JhKwnJXLUO1szXUyS9wMOZuHkis7uOm29R2j0qytnVr
p0SkOFB1/YZ5qz/GTkDB2pDFi18/6D5UhBcY6824B5UGlDSKtG+aU/dvrf7ftJ3Hkt1ImmafCGVQ
DmE2NouLq0VoxdjAGAwSWrpDPn0fZ1WPWfViumcxG1pmVSaTDN4A3P//+86JqSqRLkmuVM54ztUC
Y53TGXkZOX0afrTM7J+WAFPvRpWD1j60MiXymACP6srYe638MTvVhTlvXQs7es9y66MVLXIqp+f/
icfF/XJjKe+IyMy3sCUU0q6QqcgBTNxTl/nQDb7zDi/cgJMREypGJ93d8VOI3RqDMUPyZyLy42pV
bEhVJedsHkiedBzPy30TrtObiEMvp2KRUfFgVkB7jLBqz0ss6+c7vxmD68pK+NkBtvmrj2vo8nGK
NIVeQjdTZOBcSORCVKo69e4YbIyARMPGrWsSGZSU7jI7JbG+JJQdp7TFf2LMK/YmjpIEgvFQRpYR
fszW2rwWXK1Ys9XewCrKE3TC6I5uHNIYu6Lm1eFVpBp92C1PfU3ZqkpS68Re2LmX5lQfh9aZf/M5
TJCnEYj5OeWl/+WolTblYIWXuLMakgzx9Dhx4szheffxtgUJfBxRKT2LrEbx4yHS4jRVetY9B7J5
50EugbvtVBCTFmtr4dX+Wbqiv04SD+pS5MWT6ecMEKBKFG+kL5MXMxPJURhoXGaLB5Lrxzz+pYvZ
kRSAvDSW5d0y6QyYng25tUULfr6AsF4EnsSJsozFmeN7D6XSDu5byOdgCBrpPYZJ7701HRrmLE/T
x/8vk4nD70ZvDeT/0iOPX0279Bkkif/9738r//n3NIL1suHf/mb3d/HwOPzul6ffcij5V/mJ/vVP
/k//z3+tL/67mYNvu//XmcPTz/ynVKyU/23s8M9/619jh+AfNj7u0P2LAHN8rv3/nDp44T/cgHO3
J0wLeU+g5xH/OXUw/2FZdhgSK7Bd85+jiv+cOjj/YERGVkc4jsmzRIj/l6mDy+T/v4zceHuGrNwC
lm0+iw/vvyzccAnMtIyUJC/dyV3G441sEB/z5Da3GbOATL5UQ7FjbLDssKDRnuaNepdPz5C9Siw7
1qUGCGxpMvDo9D+dzF7PlR1jqkxwoQ0jhIQFdukuSIpzvPSAf1vHQSEfPld2ljwymCFkyEZPfA+J
JhSHncuFAmoxe3feJW74BYAt/jZ7Suq2uM9UlV8nN+uOjuYf59Aiz7NmIsP2pPLZ22jITePsrzlB
d0b6RujBUma9BHYWggZYjOwQjMLBekHjRVOYE+CxQeW1WwSS3T4uiJoEmtqcKLskX8tBKhvAfXkl
cSnDYUiQauLzxJ4EIDn6cqNeb1jjvwLNh441KbrWzOhF06NRQHuHcHTFjUOCtRGpt2xrp+6vMCOG
e39F10oJ1v4CTH/4i6oAQEvhpIdZ7Wl6NQhpLBWCHtdE3O0eUFe8HYPujoCI/yAM5xN2rMDTNTlb
NdowDGJepbhL1BG01UbN9fqdI1WhhewfXc3XJtO1oSn5Y0zl/OlUJpOisa448Z4GTeeuNKdbCjFE
dm4TVgXizZXQvRSZ+WWqcdpRecoeCB3/SFwsBtXYMf+Es7idEUzbUxKf+JyTRXXsWKO+0vvWx+Lk
Wx6Kr5H/GHON/D1OXLkDPkU9/ZqHJL9JGbK4b7ovCivfq6aVmx3c8ooij8aYO/DMDcDmcwLhvLY2
DXE73iDROtVYguDjLPb0aRu0sgsg6T6w9FpT01ObYhkU9SCnJmvcjRVnEaupH0W/ervFOg4Eri4+
66ukk2SkIbP398asu81Jx+ygZ9ST8XROp4909f0jSbWSG8w+KEsgz+YcUbBI93nr/Zh4/J9bzYYn
43ANmfO9Vr3zTPhCclmAJE/xP7+vNV2ePztSFZo472n2/CqDDCvRUh2rAPaVTgZDxhaaWM97mnk0
v0YcK/yA7O7UasK91Kz7FOi9mSvw9xMLCEj9NVXz1f+QmpLPBTe5OjH4X8Wu4qlawLy0xrtfZRPL
OSTKgWhvBuB9r6tSyB7fg+mm7yuJNcLHRkZyijx25RY/C2WHX1mgfnX+2G58Tfe3NOe/mSD+S83+
t6TvPuEyEU8VYgBHGwIC7QpYtDUgpeBEQKPcZQkofwIrD+lYp1dv+WSQQmMmGX5MtdneZcWpXdIt
iIDld66yVyWb5REE0CuBn/aVE1wEyg4giW1Ph1Z7DgIZPrixK68NMWgCU+lHptUIjt+V96CSfT2J
y+gl8qeoLQqZgu2NVcGQ+BVCrqFQ2NXFdXAvLKX4wGnWcBVByWANrL9yENsgE3wWfGJ6LBXU38XY
ccoB/7Lg9xIe1vZh4P1ugnvbr4p6VK6dEDhmzkL7Iihm5Q9//yrQDolM2yT+/m+pNkzYJQC2OhsY
CKQNIURtovBQUkw8An7Og2sRQ7PfA1u9QkzBgw1pF10STotA2y1a7bmYEF742nwBB1lEweo+M5Nk
g0TXNIr1MqR4b8AmE5jp5WODSgO4Ihl9bdeoVjLXAcINh83d2eA793FusXHQRFlX7BxCezpybewI
wSlHWYfFg1MOw93mLtB+jwnRh6josfGc/3akceoVAHUJ7DWyRwoPq0t8zaaptnHjGHuINor8/WE1
V4tBQOpsLXp1hglwoCzBcIwFiayABhXH6HO/uvz0Jpm1eeBz7RYUUZjXUzhqiYhZycoOLod2c2ZS
gPfky84K4nzYUMjAufuaYQKZsR0BtbyQ1m5KS3ZCyBUD3w7gmglinqmRHpjRsKv5617hvLjTDzI+
zbveozC8ekpXXnC2QI6SG8SzoKi10YVroP/QaMsLoYDgmJgWi0MMMNwtLCj4y7mgqReZaGI6M2yO
MfPWnZ1ceBBw+dFOGS5N9b2PZmZGNzNnacfM3mJiZoCi9DNDPXb8JzZlP0a5NtaM2l2Ta4tNuo4/
AqXovGtVmTbdwBSLQTdiv7F93VfCGD66I3FGf6j3NT3VIxPBHSBjU8+a5T79OQZ8pZjhOMyqcO10
2rrTjDNuru456Af7JdBmHkc7eoDb9vDf8PY0jn+D1wyiQzt9Ki6wBdO3DXfB7KFMuyZySJIN8+z8
cgJ8hPLm9gmgO20LStEGFeiDbPqRNNu1UghV5ybTliGGu9euwztEFty/uFRVzhbPOtUN6vb3h6HF
WBRrd5EIvyvtMgLztlWSi3iwavRiOf1p3CmOSGekX5PVMZpupC4jplt88X4EI5k9q5YnudK9lnZV
7nptVqImVd4ZdChmIEFH3sDiEJNpfJ4Z77FPp3XKhY3yUnZYrKB6KJxMPFZ8Gxg9Tic+P9XB1Z4n
HKYljAXcT4TvjahGBxXmeKHYvCc3+vyHAJDccfKcBocGkDUlyPkL7ZYiMp9tmlm/Y7V5KqYSu51T
bFQ8zarbqA1VbFi/PLLxUfbXXmXH3zlLiluZZzfG83RLRlxXA3czTwE6qauZpztjKV59IWAEF0YO
95A9dZqfmHL6M5oB51qVM4+6BGp77Q5Xhxckbco3tjHGQ4OIKw0G+SxQcw3a0UUQ1I88oIBXoek9
ycCCW64hafnZunSTPJDIvBiOXb7GWb5cMEImG9D0xYVY/VtTCO+cIgwD4NlflpZbnhHAUNFWsfJx
1I4xkdi8k9GOISjYhv3Uv2VNeVJA91z/V5HlwyHNhdwX7WSSL3Y+IX2M0YTWLFjT31RC7vjD7SLS
ohZ5te2gTWgFSjRTu9FsKGVRoH1pmTanDSjUCu1Si7VVjc5w9twDBoNE4Gxm7V4blx8iF/MlcKfq
kMLL5lklaVTSg7Zowb3bqQ/rqwwPsP7NUy+8U0oQ4suyaRJ2wqDeqT1wkEGJzGg3nAWq89EVzz7S
uFJhj0sakuS8k2u0chi9kHIPMx1cPIep8b7UuAQCIz3FKOkYPyLRdZaTBHyyA2fJdxf+ukmb7LwQ
p92s7XakSShVBcyGqaP12xYJnqNteBmJwaL1jjlR+Ai3yJGjb3Es1bT33LU4ewCAndl7Aoo+fUj/
F5ZGwgwJsBtS2eaxiKW60Q+FiafGzwVdHy8UKn6SgqdE5edqU6CRT/QSTJ8nftjzaJafbYgBcEUF
qGacgJm2A5rLdJjQBUqe5JvUy2hIYhJ0tFMw0XbBFs2gu/z2tXXw789a6QhkYiXfnGFxEyIp9MF0
5UAjKm0vdGiUbmptNBQBbkPlTK+zth3OaA9tAtiHklDiNfzrRMxeGtgrVzDz3c7tjWW/QrHbrrCP
dsxhy33Vq8eFCE7E9AzjosK92E1YGDnEWMS+5uGed/vrOGJEZlDzIMtRnKdw2sgZnyMAmJl+8xN7
A/uOY0sSddr+KEc8kCINxzNECPNcM1qK1mVPLHr+Ke0fqeVQYxox7CbUOF1YoDvlC/spZuh5MosS
vxW/01lxRu7pLh1bPnl7VxLJ1Wc+jNr9BhBKfeClAOuU5UjpCD7VqtwZiR46BWl4q4i/iG4++7RT
gQsaZ9a/L+UKga0jwrbtmUbibMveGu05TDsqhXR6egx6UCJaAj3sRse94/TxrQzzl4CxHE/o0DzT
2xrD+fc4U8StQmGjEMPvOWrTJ6WPrS3DGo4O/noq6XYUZmZU91xKgri9mjUrs7XnLE7NBnwtTBQ1
+68m1UIxg12YwMaoSb002kEarK1xpiGIw1YbSl1UpfWcgdCZAXXO2mNaDxhNFctt7drBV05bxB/6
54U5GHO19lJpIyquZoh31MbuTXSpLIzmk7s4t0ILZC0Dp+qs7aqV9qy62rjqx78Blt0LbWJN+oPU
ZtaqxdE6aFtr7ybVMczcp1xfDhLgJc9FSQ2IGY4u4GKdRk9MQqYxVsTVrNucMIWRQZRxY4SLfP6A
ChHuygD1cbKazs1HKxuv8mMiwXpb++qzyQUlB5caDYNt7EX2fDc2cgNQFjaSibG2R13bobA1tcvW
haa9bbTfNkZ0K7TxNtfuW77gemeND7eF9saMDkfuEHBI4kA83oDygaYOuxPQO56ludceiPKTGvMb
Yx87M78AH/bawtrojmNaMOXgPtLlaaBQtMvwDMBbs/ga23TUe232BQ98irXrt4B6/mSn6H/RAMfN
6L6V2gwca0dwjCzYbd3sMenwByttEmawgOuJ75e9bRjLGeESG8iF2yTBhjZyLErjwyCWl270san0
FZzDXG0mLzGAajIC4xusuNTIjUcX8EGmfcdWN7lQBnQdgoL2NglLRd8HQ/IKxOVSaWuyYj12YHaA
CFdNCM59vKnGYFGuHNSh1OZlZvnM5MkM//NTYk50rg0TLmOxn9bypUN8zwr9KSzrB0sU01Ntddxy
e/S/7Oz70woT/kBaC5RQzaek740dVOCfeYg6PfMXRHwZdq5M26R5Jt0VWT9uS22aboGCLbEpdmQ3
4N2hoxa9/aG0n7rXpuocZXXOOS9ccFiHxKAToa3WxL12/jDdFm28VqivhxoHdmJbL5Jqw9moUFui
ye4GFoIY+1hg/HVoI9MmrgmI2Bo2FOT8U+ZzCywaiI6ltnAnByr+M21F7Nxlhqe74lM7TgNjwrE7
j+HF1kbvArV3H8hnX+L6NsxfrXZ/m0jAY20D57F4AszibjttCp+1M3xAHj4EWMRtjpBaH7luFIpx
T7vGPQCB21j7x0dE5HWKkRyBonM2kJSvKhotPBjyaI7uXTJ943qj1mRTFiawSgSPbpj12nHgPZQo
0A13pgNhp8de29Gz5anTtnRcQwx23PZ10ib1Ulk/VCAoh8QriM2BMJ5tY57vJD0Qz7kfM/NIO7Da
LHX4aEs1HP0xhRmNF97F425OUgG0x+3OZsXm/pyNz1Bx+61AAZ9pF3xOp3vSdvjEtkuYlmjjhefP
1Kdspgb5a2bqM7k9oDHt+0hMgwNcZqIxEoLs6Uay/5ywzxCk0e8cuFO3u7IFPCtayoHhEizR4ntH
gH1v4Tg6+xr0Ts8jqFvFL6UsE8Vi81xBS4GgZ1dc+yLHtduDlSW//GX5if7H3JkuhzYPH03lrSZy
p4dOdMwriMg/uE2/9eze2IZwGzeWh5beqhV0icUeryQfXHh+T3R7/JsTIDFqrGDauWZmnApuLm3X
ia0HuYGHGe9XUpA2+QfuIjGjRjg9PSMQy0t3ddM6z6WSJGl7KmzD2FYH4If0ULk+4HwGo12HdVQY
nnOQFv1jdw6Nq92wF545GosecxdgnvkCEJUTFWtK/tXhmnmLuSefVNLppjhry6qLRt+w4ENwbujC
YkfEhfRyMK57JdqTSyZlV9gz9Q9otxgOEn1prw8h8U9zrMXzSG5ktUxGlcnyLf2hO04CtjZoPogV
ZTocyoXiFvbR9CEPeC0zltx0xurfxyECK7PmkRuoGmnuX7Y7SyaoSIJBITWP6meceMhrLHga6yLu
W8mCsBDX3Bjsp0aneYQz8C1KFGCn0gTqS+MUe7LGv/O6GM42X66nNJgfGNq19ykjnRcLgFSbLK9D
FeAbUAnYL9qf24IB19Y1RkArQ3hvo2A6CkYplM+yF4g6pol+bGTvRLW/dp9TwuZ7v123iyjyHd8c
80P9Ppfe+kwQiCRupFQTPLeD/2dmknEKUmOnKoqhtuBK3laq2CkIKfulHu1T1xrcMYqcnRkjxJIt
4skQyIZCo7jDPbV1m9J6bm26r7wQpYa/Lpu+WOYb8PnpGELrZouRfxjSAtoLYvXAg0Y2xeNK6Y/D
SkMRk+Kv6aUYzwQ62HS8nzWU14S6DymB3RSohnEPmzmIKEjFkTV/c3c8mEX9q5nG5c7hqJf4Bbz6
JJl2/mLDtsm6PbM0SDuEjggU8adLzHfLEe6hTefzTGGI4q3n7Xzj1V2sRzpCBrgyVmta6GUfgX3q
Si3F0FzYn2ndMbBz8iOX3kflG/bGmVwersQRoiJVLx0f8gEE4KbPnDmiLPgshgaiPQ8DNRcFGfUE
3Sop2V3iZBdBy2qanXHT9PmB9zqCIW98NqtsZsVTD5wtvPZWEEGH74w1fqiYfwhW76zKriOIm2h6
c0NvOJlxxizGJsXgMUA21ukECepnn2MkLNduvxScip2ZjNOKLGHT+wFYg4pVZhb/5CNyTDiW8ODN
D709WRG4rGQXJ7AKRC0hdoL/c3svvQxzoE7ZGh5mVsHHpKW43Mthrwk0c8LsN5cBKAUTNCYS1wci
IlC20ihwU+wPqf8xtbxXGShTLK/is/K7Vzs0NYWt5X450fRpbKVfq0d4NEVETuCtne4AmVf72PP/
DG3y3qw5YwQlGBIjyOLCVpa2sZNN6LFzCGmdOQryj/XHxekRuyPKqgaVHg1rNhAFEC+mGalu/lWm
+8spB3FMaVpbwNq2AKP3S9B7O0NYaQRXsN85Nf8k6+IVogf+UC8xHyfLOS3Gg+uI+RgQ9ML480OO
FNE7x/tEStZTJSgXFp4L3AE/taKqI1mf5dKJHNv/6OfkKw5ite/A3aMfIocxtvEPWDnEUpSJO0w6
NKLC7OJURndwkualGD1STsP0DQqk28HqJ4KQBXdUML67pNGAn5iUv/tNF8FVjwXvUwhATN/s8LdK
rKfYZK5CJPoHqkVU7cAiZp6Fy9j49w1t0H6wQKD6oO+lpbaWlDnfY1x15FRdWUdO/KpKn8sX87a6
v8F63dLRgodNXpUjDvwVpukj03RWRUvDqJT5mHwjDWBtG2rbOwNccAIP8TARaOBgNF1o5gTHYlJE
8y5x6wPUW6jeWIxTFRKK/SyYvpX1SisF/InP1Dztxr3Pp4z3zs/JgUjiDfSapWnyoGht+CTh49AG
f4gr2Ls+h+7FkT4ySsvbhS991tdnbiQA17utGYa3KZkgFuHlwyu96WR5azLfOYDJ/M3o7oQ8peeT
IX7b9GrJLsHNUK08ZJM7wajgh5ylU5K9dSZN045v3GNiMPVqYDTm2U+iTa+LhRfBb/IHY+wqitcu
jPrR/eLP/ybXWwbJE+O4xdyU3T9mtHUbx/4Pbr1vAxde6fFJa2ZFyG1oBO8qDhySb4jqzlZ8KrAS
YlMMwz6SgGgmg65w3MBtdOMJRlPPvH61BgjgvbcBqmZHlDnBNuGwVWG1ha8TJ/gzMADAfIQ8HHEw
Pg6KD1CcM7C0ZlA9nksywilmaIemHyGH4/fmrUwp4DhBqw9fi87+EyJWCf34yDaNw0XX8opxxc4d
rEPjxBPrDkJqBgXp2qrH41g+jTlR5amiaZpnQ7wZdfoggXiDRRVBjQypPou9abbN3kTxzb2RhFZT
M/cweQ+AVAblNBbFtq+YZM4T+QSG85vRyRcSCMxI0mo8arav50qxBaxprKKjdFnVlHsRjCXo3uD4
AvULDpOwOFgrfusrnwTFDrJt/MfV4EIXD3w8J4XEts+fSuQ/QGq/bcadRMfizaCmrevqX05DaLu+
r6vxSU72n0rk32FFTgcv3D6buniTCfUlwhLnUerr8BtMd8P95KicXAI4aBt7baKx11C3gN9FDsCg
WIxX0CjmgNB1qX8IlhgqNL/NDBbEQtQnaioOIy6L2IgPGG/jkkhLzBaS5Bb9dEOBqW4eghVed190
z2uMbnD1s7MF0djK+SOa0/m+tpmMjgVSOqLVb6MXvoRzd3NbvgRJG9LwYby55BpEmySfrE+eAEEf
x3UsCC0V67aRljiWVk6OaR4J4jAHBFMDxYOfHiXNM1dn7rjL8svte6A34Xs66V9lm714SxZs0myJ
MuFf5qS3GN91GzG7D41JOGqqyeAJ4jeJYLzFF9hV3FJw/LyyzJG7ERAbB4thy4mO6NR8UCVHnLHt
Ruo2IXbyO9sIX1h7H+cSlvq87agsVai3N5mRAPYPZ7kNp+W1MLJHkjd3nSE/UsvCbFWO10Rym4Zs
SFnGdZ6M0WqPfcM0iBTbLv2b9kn660gd4ZaaLUADDhVY8G4CSJkhjRuRDALlM9GV9pIvfE+LYHmn
glNv87zi1Zgl1qZUoXXzfHlQoFIevVPJdOQSjsl6yZIxOZRB8buFffjAt/wvyzUZcHjud02iJK5D
F+h3OYFBsUv8K4K7TQDZrMeuoOah3RqVL36k7Xdt4SMy2paoPKynQaT9yffL8dyb4pvFzju4X8CF
c92+lxOPvHDR+FAOi23uim3GSYFGfWxchiF8aVvOczQkwIjGubkl2c4RzJIJWCQu9WuH2svl/u6w
CCgG5D3pSPDZoHZkmdzqQcb2nLvBksPqaIUNxELAssr8SAXxzclS/IbM7LexGDjqMHZLram/9UNw
GgjJpeX3aFFTY4vl3W45ZLpdt3TureyxT0sx/Obr0N4TQFCRqsR6Yco2Ra0S2CWadtoyGWGUIoml
b1NYHjsWIuHJ55gvpf642ZzjShwRvtNnW7tC2gSfA04AX7KogIuiEvnbA45j1PbPyWKerNat3cCQ
LOOb+Ucu7daqjXu/wKIAiOCDIOJ5jglDcfAJ5p0F0w3mWv0ZlsOu75qFkiCO0BqcD3F3eoDSOqNG
/xrWdGCq9SOYCXFzDuZ56G+byb5TK6NXZzK/UD/RoSfevXFmgHjZLTO8V6NnI95TrdwAmuAJM8ZX
xA9/ILrfzJAtmqI2OAysuCenB+4xdBv2z7ye5BmeX3pJLO+Nh4PDnpm1VVjfyLF7h4WzOSgWdB7p
kJw9y/wTOvBnuj/uXJhREFf6V3mz+PYpxI0x0vsaAkMu862LnIwzQY14NEf04T/hlez3Bj5F5u8Y
LmXAO0oyC3RZEBnLLhifh59hyKJstRzOp2HL750M+JHY2Y3sC9m2NgV+FpBo8glkk9M3XqAiQNxp
p6feDJLzYHcfXMrTW0p74oRc+5qi14wmTvYn8g72o6m6Y76K/LOc0K85fxafAViZutZzgG/qmBmL
dxhycP0+r5xNWgrvKkNidwVbxZ3JX/RtOz6RiFsvuZyfJcPBK72WHxZGog3Ec3c7cPeIak4/13ms
sJhz8d87AgaQ7iFtiZyys+s64EWAVqzGzfae1cjdxGoPvnK7vtix++kSLLgQAQAaqc9bjSwhBTAR
I4JGQM3NDIL0ZwPu18jnC578al8gydrgk9aDXzf+Mc7b9NFgagKxut3z3cZ7PkSXapl5/OT2n6B/
rGcFhSkS0n2jcztd8k41+ywPfYZChne2IAMPzkLYNFNMmzFwQpyUC440PbZHxXYGhnFs7elYEbj9
LGPAefQo6fsskJ6muXLR+5LkD92ap3kVDodO1ORt4pmbzfC7zQznLln8ram/f5mosNXg5sdCjeEp
YU9rnyqr3fSwCU5h54xRS/NobzFAiihLjqe2SOythbZobPRQuyzFgUjyTVWAUBegLLl2nU4+q2XJ
O3bXWPFzDcQPBO3ssiziBFLaH4LsOlppcCmQSq6CPRSUYePK2ANadGkzCQ2iUAJ5SbrXSn6g0aYF
qsCoFhQMzeIrLhjyCsG3aBWe3LzsP1s/bg5N6EhuZ+n0UpcEbwZnB0futTbFL0pZC7en/A1DNTBU
R7uCCXdua1OCn4yJ6ARk8O9rhPKPigk2NVsPNNK6pBGR7HGPW9HfByuEnLYWyV3uhpc6b9VxnXIE
q2uXMTy1lw3HrullSjRxbfo2zAQQPLjajTW7IUBbGEpsF/tdpji+Qe7AW+TEvFxbzvc0OpklK5+3
CSF6kE3EIrApsfLGfA6qNHnhhdU+QlnfruOcvMzrflLht4EFdk9/2gMYCgZz7W2WIgsW1q5yjXfS
U/dyqMXRzdh2Oo1NVnqRh7Lrl23CupORv3/wfK/aM43uNk28LNx2uyUyDU7Vedg91w2gYeJYzGJU
9VkkNTkBiQYRf0ZX5vGpGAg0y24tjwTgHyo3TG5oFNiXY7GgGIP4T0LINkLSah4yB0k/7NE2u7uF
j+PeY6EX2SZjLtzEwz6jI3JuXXGRWdqdc56SG1PN3kljwTRQp4N4dAn8WJzCwXhqlskCcAzDzESt
mI2eZLfjFvvackkSFPLNn+mnwFtp7kN6q6blN299/ciA+M702pI10ZUM3Pozy9mLh/FwapWd7Wp3
ZIYNrGQXI8rmxJK9597KfJz4DDtkljt8H++nal6eLC/nDJwQhjM8SC8CuGnOQk4f3nuoy+4RuzS/
0gLjn6HJOfzj7SbR7xoPYtu18CpnAwTSfaKQ/ZKIcDxMzWcwAJby9SrZvQ1CnUKTjBn7zerotLQH
7ZD1aKnX+gqusZOmH+NSxvddpi9ejU37Q+Z7wuJcFzs7OQiUT5FKloGqrcfXlYKBkNkcGQY32YKv
D2CmBtOylZen1Le49iElksL1rlOZ75y06CK/ZY6SQo3e+AkXXs98n2vfv0IW5/Pidu7RassLzaGS
6h0J36FbintldNvFBarLd5cT9RURCDEQV1D2clIAlo6ZSsc7Gbuv2eA8FxlMx3rt/xT64R90xrvp
TBgClgoRU/Fdzma17UzvwkbN1MBaJvJ5O1z+/pCu2XPj8maRxBR4m5No/IinMcGyIBPGu/GJw3ny
iJXjN9XRo5nV6Y+0q97HKiMFjWxwZmh8BYTx6fd9/KEWZn9uYsGwY3WpVYX7FBtAxEvMi3yVSpa9
4QtD6BaL2toehpVDpOi5auMj7+8CLn/3mHwuVs52oq2n+6wOwDt57WPpfbYjgr6JTigTSBNdX8o4
p7WpE/ByfhhJZXv2ZJw6s7tHJUvRySRJNMp82wcTojX8qkOFoTlgHUxdLsbvpNJtOJv53lB8knyC
NsziMMLgfULFsT4Vvue8+qTaPLoowdqZ911ZvoKPWM+rLV86b5aHVo2SnNx7wL4qKhc+QS7jslvV
ci4mYRm8V7yptg71KcD0wwPKaBX5X33XrahRwMmBhn4LPR4ibPCcDSdneQly7070DfUZ+ICJWRb3
LtBFnM/8VV3b5p1dsRQQxR1rbBjpCGZ30Jb2BNv8CHq7Oi/JVGGwjDEqlsN08I0B5FG6rNu0DxTa
JRsh3wTYHh8qG8lqXB+dizMhWQ+L9PXvD+gr0iydEWJMzm1YP4w2XX8QieyO5YzfYrACsSHzFe5o
avqP9mhbu85iZfL3b50qH65enH5Tk8MXNtufI4DdLYpa8oINmFvHK+rI9vpniyxEZFU8sQOQ3/sV
iD5Ty/o5S9eXEvEV2nVubrGYX0i4kna3qhHvpKzuW9X8seJDxQv62kwDygtTEyP5FeNLdc5p7FfH
36sWb3g48m5r5nyOeTMdCOiwb0B3yKP06tsyvWVYSraznz2QuKIvOIAlp4UXJaYY78MOtFrAHx8U
t/FpQE1FMcY7Wptt6Jjpnv84ySTKaluv9fHOp6Q8/KCPI/JEy3Vgn0yhB894NqIzdPl2jOLSGs8k
SON7hJUba2F7MT6Th5fXFArixm9idR3zAnBU2381HsP1vvSMQzkokM3+2YHTewiNPIZCujpP9TKd
WrP/ihPz062ohTUre2UrxanHw5bOwtTuc8/3CcnV/iFVoCnZekCyxPLbKkVDouqvTYBALOPCyvwN
S0hpU7xkSJl35hs8c0zEdLchTjEIsnqSk0XiWiQX521qWOzyGQOMcqUaqJhepZX8pHHEdpfobVR0
BmcAb/QvFeGok1c6JyNrEekpQcQ2d7/WVNo3aQzL5r2IVkBKsFxbdRkmXDkBUc6UqzYTeceX6P4m
JCe8z0At/+2yLBm0FdyTksfjVSoT+n7L03q0eqYH4TuM4/IKjDaS6zJc1kffqSK7n5s7Lxga+i4Q
/FUsyCGW1vyw2NYvpw7mkyN5aZAzuRqeesgWtuZFwOqfVCZbK5ZhQG0q6z4lIGsq77mJ/Qb/wbDs
2sF8T2JvOfkeOUJ9UFnMkR9c4kaS5lvle4pREywaePA5yI6w3iaqOVHjQN/jSHPP8mIAflJZkdX6
yUl6BtLdGB5bL4x62wrmPoZb8lQZqpNiVtsGfvNsBwk5xgY04MxlyJ5EcXN/BNPYH6iH0Crkan5V
/+cHOlv1jjmEA/7zB10R+4lJQH3mkUq9VeGLSuDpsV84Z7b93g53Dgq3XdL3yWniX5FuvSuWGCmf
9PYExHw6RXgAGXQdvHGZj3UJQCT1SnHq9YdGd4De+mT+IHJ4gp1NjSn0Kc7x5weGkDRHLMo9aIpt
DxTo2jqoEtuBqs9UyJ1k0XRJO5ejS7mQz4CuhTmUE+0sreDuP6g7s924lTVLv1Bzg2QEyeBtzqOU
ytR8Q8iyzJkMzsPT95e7dqHqAN0N1EUB1TfGsc+2LSvJGP611rfqDohtTwJ2xTlebtETxTLs86XL
nXLVhkbJ0xZLaCIr7zqUA8evuWS3LOIfpwmYd0z9sbxbMPrOuF96GgYadU/ozpw6hsEIKYfa6JED
Ygzay2mYaaG7P0vevTVoIqmCTjIDcfe5Z3OkotEp6afvMLoXVEpMWDWvxuHvn/79vxx7/OgaGMv/
8UtlH/4QGMQWlbvDIRb1xe0/QoxP+1kO9CmX9a4xesYN87ARc4n4GjTx2g0JvEVlT12p5T05pbcJ
mqR4zCJgPAAA8ltH27mdU8rsxtQfm+BuE21B12RSkZmnsgAt11T1CzUawY4YgVwGPVmC2nv3gDfS
uY2xDpjSwYmHhxyv3MK00dWxgaFiZAarWsIgN6J7m3615wxqNGtxne2hyP/CGlFhVbb0o8ETrs17
4/CA2aMOYp7kAK53bFLG5U3K3pqjgwvLt4P9aFvBumhCsYLjU16TKNXXvq7+eGH4llhGu3GdMeeA
GHsXob8HcY8UNBw/WDM4/DcxLlr9KijIwkwUx3weely0nGJqvKWGe5456x3bJKS6sXf8FSr1o2oG
82LkGWRjBI3T1DBDDmhl8ElmSPamDaNhCqa6+Nt2OCFVs3iHbbGVXTifmfVuiB8CcCEt9vefUXnV
3meX4TI7gwluSmed4vR4UjGRRxOA8qq9n9ySvApWZm2dVTtmb11OoKrPqSoHbYyyK5Z2kbPeBq7z
0Dsssa2elwh16wFPMW61uT5Uk6H3+BX2YQC+scMwfE2r5plvX7/E/SmPXZkpViCcvuH8Zjp5Tvcn
3dR5ALbTNzRLgFncKmc8e9yrl42manpu++KVaBiQRS9eSht5Z25Nk6mjbXNWisJLj1rPKjIGgJrr
34xZnHXr40MPLRbYLrTyB6NoCVAClxkruKLlkN2Up411ovz9qKLsKYts6wVD3oEYIcnPIfP4Jn/0
1TTTJJ1/Jznt55xl0rXftK809H1RKCuWnO+Ok9u3KwqPpivzjHYdFT9m342rXqXhjt4LTCjTPF4t
xskxA0qQzFgc8OizwI8um0JwaUf/F0U18ZNffcc9/pWObWpTVcZTPX1GjUkRdOgSaPapyMNZ7dUI
wMGgjKVv+/0bozNnhYRZrZOg+5ouRoWNccBuPaAU7/kUs0XpqM/RRYpl+Lr0PFpfXd9+x0tDL9Wt
os0QbndHErzBzD4NwUkDRaLOyniSZhtf6pRLiVHzZhk4mca8gnGs3QbXU1wtemN+GBo9o10bn1qY
Md4Lzby3Co2Lo4gnWpY2zpWVpexNMWB5vOMrx82Dp4QLBAUKFoezIu43ZEr1ReKByCnXYOPik606
nrWC08duGp2IeEzzXJM4fYIFga2KKjOs27W7jIvii9vMjhFssZB4wky3mh5CdIPR7LpHXKv5Jk+h
4Asjja7eHIdrQlfU/6J4dnJ+Y2yN/g7/BMtQQIt2S5UrHC1rGVn0IhOjZLaG+qYm/ASJBl+UNn60
8FXqcYvyXMrBjZ3p4JLp6voahb7a9vYHbC1vY87KeZ2EPLc+1SIJysQjSIYtDOBxV0GKB87FsbfE
+ZrPA/XGpvcnAwdzr9Cad7ashm1f9AkNUkbPJsifYDcdE34jWoqJC9YUzu3ecbyHOBqAxKPSnSPl
JGdZFnwjKlbQDth2BFLlYIvgRjkCDvRoKpfKICY2htNHNdnhdRYy3taap/nvn6ppEltgXyXYtQD1
ge/2Ausn+F6p/GuntgBN5KNcmVrHZE2utafy498/8ZhGnTxS4WSamUs4d27wJIGxJNMMCGZEpsaZ
gbOeAbNcWQGna/YK5qe5xXXbjvCo0zC3ymzi6Yylgdl0Chy0MZ77+w+RA/I+pB6FSwGjKNypW7uz
kW3mPXET69o4XnfL9Cs79LSck8HbskmlzxZC+T4OY2rdXHBe4Pf+aLSaW47CS6/HbTBCdcWh2hj4
FoQc2ITyqrpFCQAVdyiuCVU6J9HrL5Kww5XxVUvRLZF9BN5xXEyDzTjFdU6gfwMgtBhq/Vx/J0lX
UXpMGY6Y18R2uSXfTVHl4P94VFEtk7CmqRXx3enEdbIs69jxma+t0T+aA+KNHpNsRXtUu4B7dzNo
Rp+NOt402v1jqZo5XP4VCeDhDSnajfT0riWtyOmgsPf4Qcss8bg/47WfXHC9SZ7MRJOt4cAaMHMN
8vOdERHRG8XtvqR9MvtdVkPr0g2CW8nT8Fb9efqQJbBWfkNjxO2zDqJ+HasStE6XsK0anXftI7xS
tZMeyXknc+0fRMVYz/ZDc60rjdDnVBz2iE6sC1eYy3oww80UdAq7G+13ha5O9ILka1GP6Xb2qZHR
ZEwAJ+mrIdSxnzpSERmbElHzmWuUQ49YYrwFQt0twQ06MhPoRZSipgLDUe8Jl77lZLKA8c3iSl0y
acKPwIXiS2AteqOkueD6+omXvnw1TZRI1Y1bVefqUpu8tgZVgls59fLFz8bLSFnK0hgU8ykH/rIj
7RV3+Pyaqm+j8PybEiGMSncYj3//NJ+p2OtTbIxgJ+iYvF8GOW3oW+1uZvZX4hBhgTtfPNc9F7A6
RH6M3OhcxbX/nA5ud7AQI9mTx7Mx43yPNGmdjPIZHNjUSbvoXTjGjOIyrmtIQb/bnlNjlcTOCRTv
LxCIakmW5GCVwroOTKl01l7qxg9fgoatuVVLXAri0KeQZruapjxnTppT1XfeA1Zu2iFjpS4tY0aS
73rjtUVzU3c6dBYa90bLcB+i0W3AEyN3pzBzjAzJqU3pv1CZ1O9U9oF38puaTWT+xcg/ZIw17e7F
aaqBAJxJLjSZx9fUTff61m0Ve/DaWdU9eFY3jVFmoXv8Y6lFyOVukWSW5OD5nKudPeLrskVmEfVm
ntjpQZJJceSp6cxsN3Texc3bhgGMmmEYeN9jQw7DDryjtXb0WD80Q0fXrDu95142baE19ZgpKMD0
cg46kXfOHOulDJ14D4oR+YSZUl2hQAqmXd1sWk+0i4O8HkSyx604I6rhJQd+S90ZRe7D9NVEnr20
cxoxCsVF2BxyHEGRoMZ5zm5zzy0n9qrnFqVesmxso4prdiNjjPlmc3WMmsaVCaeNSG4tiKTWxV8K
PzDdlwNvfJDU+crrCwxGISpeqUS/STtFRLRynU0WBNtAdY9ZWVKzHItrXHHH4FT0y6laxA4/pC2x
yT5s6gUaSluOmOUNMmBg4qf0T24l9dnry3nd6pxocJC2xyqktyu7y3VzQpQ0fBFh7m2KwLyajg3L
oMte8GDhIcSNiy213BlJFTyrrNs2E2SGIM9+wI1N+DTbXZpXyDgcVBbJeJcp0jjGEtwDzioIeUo8
TUimu6Drm1VEpnZJpLnjW26vgymbVzHFb6fxU1nGyFJggPXuqARqDf1YSAp+eMbNhQtH0A/dbJMW
w4vgG/uYTVayp0X7Uwdgpk23RYOLkxVl7O9Boe6UiIb2aO4e3CsQSDAWQ2oRxqpLDT7ymfiSAxA6
8uVLYwjyzk20R7+jyzLjkDCLoTtxrF/ZfV9+BgMfac41a67ycMedInZBXhWuDaK5bhYdia/zAOtq
0ZJW2JAAIF2nS6AiXnPA3vGFISrnaBbX6DTuV5ybxbnteXk5Iu04XKpl6AfJL8VCneTUMWe1NBZg
dezVVAAjnUjavGYRjAviHObnaFEbBkt8YTWc1Kh3a3dE3t6D7lLa3UwrYv6nzGIeQYa7W8ywWOgd
/5J0OYP9BOud6gpgRo5ak5ndmI1JDiEFq5Wa7r6NsRAXCC8XxYgvKQy161KmrH2ab5U3Xl0EoQXl
hC9sxkiVoMzivgMqUbTGMhuZofdjZ4KfH6adTfUSSXCsBe68C4eBJG4GppUbql4FhIg31jxR7xCN
O6qxwLyGzqvT1SfTYgs26+zaMqPiVezthdvznppGeHFrh7IJ4in5hMkEt/jH2FrVqk/uFRZFArX1
Rcq83GYQh0DPcscgYXTgem6fPEPN5Bt4z8PYcHaBDpbOvYCGI+7BNrTaFa07n0j1goIPeEd9z5iO
Q6zn49gUIQa14jS7jrFhgvyaeeE1C6mjcfs/XRvZb4Xj4ZeitsO1xvsUgaqURqR0T/tTv0Ge4m/2
0gc3xvzlmWI8uLjbCUN/2tDkPxxD4pIw3fBsY35dGCDHlkWSENooQKa4XNKeBFIQt+wxWWRlpHch
QfBNkcOlcqdOLyG7z0tuwC208XOg83tS8tnHJbIrQfiwdjGcpNzNJxmPpKi4T+F43NrtrR6S/uID
LWOiMVxs0VoP2ZReksoGbjj4+TNHyk1eAahyusRbODLChps39V7q/JzMcU4VVP5VJOML1WBMuiDK
nqgNgLjqCrYrjyRaS+SSbvUFe08BGPA+UqYxh0uBYW4bFQbrSTS3SdNSF03Ma5EJqF2SwUoiItqt
eQ6y+qvtxWs4ynzVoZ4OzYnWDGnpX0lMQ2pWoR6ZYNAODpmM5zS+N1viEQffX24oEOgfpOV2D25v
bWiyhay2CzImypbZM9Wx8NUSuBouQdbSLFVYRNqfqHXxjhwsYGKxV+KJxpVmq/k5iRx1rTA0Cpni
4w/1Y3W/BpIq/cB+5bE0cw7LJ7zY8VCEJymwbDVhrld5pVnUvKbe+MBlZRy9/f11uZEIV0VkYnQO
m4YWAJcan9neYYd2t0HMtQ+ECj5ag5A6vDgnWEEhiJd+2IaHIdScdJzxZWz9U23aV7vF+ZZq8iJl
A1OZuLomzI+v3/xNMbrHZu9C7x+rdh/I7lhoy9rSOGDtBprs7N6XG0d2Fxg3yfnvH4ioB6ux85qb
fSwrq2anCADS1QbvfhG0T+VkGyvyOvljHZOlAZ4W7f0aasPcyzNAKJ4ASxgPqSq+zV5PR9PLb4nf
Z2Rt8oMn7xWDzDWpxuRvSeMSD+xYLPpW2efcz1K8WfGJvIr16PIgnSfh30yaGUgSHHL+8R6TuTwA
2GzUo/3Uc8qzM5+v21N4qbDHe6Q3V2NmzSjqhr1E0CO6MvQomNgIl8FIucUgnWaVDoW7ckAvbWZF
fYRF75bluqCpYQFrd3hxZ2mgUiIKOajGZ0LvmybkpF/pmzHGFORhEX+JQD3jWluXfl6xpqryzHh9
TfmMvQRTUBJJ4HUl4XjX2zMucbJeNQXuR8dSxyrFlOtUuJjmlsI8/H+ECSA9tT7VSnbPeoBvMmgf
Ruh4H2UKJ9Eq0ks0TiVoJr955RccWcDWyIr3mtMNrOB8Yg7dRTtAiChUdwmkTwl/WlkpnxoPGamp
EmtdxlMEsTDieF8HNjIAtocqNTY2zq2d3VYcTKpkLa1oOukgS3bVpC55IsZj7hE0GpP75QGcxIYF
8cRxx+IUHHU7IesfXTUM7+42uGi6j4VJVe/6FugxANS4nHZwYe1TWF0CV8ut4IS7isAj2ODcjveA
m2vG6bHv3+SYJSel/V9GVYdnwnGkVF3oO3S0YGs06QplBh8x9JrweOd6O/MIP1XY+vC/RNauEc6K
NsLi8e8fpokZG+S2Yl/CU9ow2OQ8kii4kplXEd3rYGenLc0zBTN9hH/K5i9zibmXbuqU6g14GwEw
uGOSzc+GWSEuBOW8oriIXFLuP8EZEuhIONP+bjklbfc9MP5cDMbYPCVjzg8QJ0hCDs+m9z2LfHwa
6cFJnUwetOZw47kZYUXdyI3f1mprtUG4Jaiz9eM8eS2FQW0SipqZgk00iK+mASTutJyjU+UW9rrP
2uepNKyjr3HlpkEwf4geVoGTVuw19XCVNm8x7lf8f2vHj8Pftttw04QKyUIKPTIdMXljdncfSnbQ
BQibryCZg1sWYDBP2i2qqNyjnH10NY94GfvyNUhrZ91zrhjZpoiKRvoWs3jmhfUwN8Z8FGTp/ZGa
QvKE4sGUP7509C3ykzdHMMiLeqw/ABZE9gAC/lcOtSOh1gp+wh0a40KZSpMVtILimYSby7MIsD9X
+smo9GmSQXsE1bAU3sxm5Of9cqJlFaEiMRdzwbSKhbdfmXni7ea0OJJfkWtnBmHazJa3DpIc+mVx
X2pxCZEm46gZtJ2+hTYQuvaXL1qHVYQugFokK4J/+rfdFe/KfW1ws26MUv+CaDivCumypbKPDXSW
JpZuDiFv4A7yKHRb/6cpvBeUhnKLBSTG/uGbx3iWl7DqQFBk/iMMdhJ9pvvRTmax81IKpAzT6BcG
8Mlj52LgSqpH117loS+YWnrt2iFbv4lrES1NB/c4aliy9+aJlKCykGvyDthNiFOjHr4qtyNZkBlk
nfIvSsXaE3NJOKtBeSoIwTXkjFfT4N8Sg96fBtYu4b4nEYxrLPPUw9l8x1HHeR8jvgNTuCX/6HJw
19Qvy0rhQ8nw/gcT3huJ0NG0cFaKUhB06CNnTyDjlkpYFqQk8kAyCKeNMB0r4td13K3sVPYbM6ye
pDbtdcL5in9u+mFmBgpxUD5HzIL3oOO40obVGnvgdIb7ck+t4NqTcal2NsbGCUB7nFfNgwKnTKqP
6wcJ3N0wv2prp+8n/FZFj4GB1GhPMtmK6s5W751jBNmVY0pIxhtU8QKdkk6cyHlrYuM74Pp9bL21
Evahb03GDLpn8td1IC5Qb7IwiA5h4+HcgW23ChO73E8wLehQYbLZ8A4p0xi2vkMrctRmgmW8A4BR
j9cycZmiy/qBQG9x4gsCEgdwNKCuaUQW7ZmTA5sdytcw8aHq2xeQmT0y4L37G/ENFIMQi3nKyZ9y
z9Wu/lS1AfGPOoJtDMLVDwXRCnoC6TUwFgz8X/5bWGPn+Lsum/JP+690sf+RsDFPWsK0wY/bhA5N
2xaC8p7/O+789PX7K43+M3fs//gH/BuFTJl/CVu5wrVcfIfCuSPO/4GfQzgXlskZgvUOuxh8sn+n
kHl/mZ6ypKeUstS//Z5/KGTC/ouvTkmEROHTwSq9/wqFzDLtf23sMGz+FulY2O7/FfgvM8YMFubz
XTZ4OR4JlylMXGTikZGpwHxluffm80YPF4/h6Hbiv36cTELELZG2bw1OdpN1GuuvmLQ/ElNWRENM
K29OZqPz3zrJfaCvcix21F71FfaNQfyYqe+95ZpaeC81ie15Cd7LBWt3iZwARNWoQZ6EcpvULcRF
yxGxIFmWF5xeqtLpro3tCGCtOtgAjq0JImbdb88d8B0aHAWPaTpAN8ekvqtERuZmmLLifkoQydGI
Z/amXMuBiO5Ah/omGrE2rpu5aBgTaHpFD/RxulevuOd+IweZd8yDfMdoj+lqZBr0WaE9oLphKpjw
6CVl+EgFuD4RdE5/AyrBmQfiddYrTj54qnP26WjpA2G9jogc5cJJRP+dOMZ48FGU8I5E3YsOO7kE
/GbfchGYz1LW1RP9euFl9udiO9jgXJvB4wyS6Xnbc3NbA1SY/J03yOTPVDoVzJ1AbyKLqcqmZ0uG
6WB30bfZZRTumQEq2SazXebyDLDnoybl+adQpDOTjPCQA4YY4zA4536hDKP6ttPGfM/D++2uHDjD
YMnx51f4XeGLBqRNCblfA6Gexph7UV99DEZsUdgYW/Wekq2U4UPYDy/RxPypIYy2p4Mzot1x8MwX
1XF+hAiJYYyaN7t9n2AxXBNrqPA8dtlKmb2zGedqPI5m2IC5UTEJFSdJplUkLOM1EWl7Soqohq5W
63br2nmxzvERkNFFurOXblPGH37ohR9ROdMzl+gEspyI1NLqRPAW5sH47GBihSshsRUvVGuglzOR
PtPH5jZLjxA8M3n4zVydLcALD27li8eJgFewbKcEX6aT1gbhK7cxzOMwe2O8yKGEy3UCRVxscgaQ
P7IeUdMAbDrzsicrSfK/sjOyzz5mLSKmtf7EklgeUxqsdy55woKcKK60RWPbDuFCMhrDzgMU5pHX
ATy1ME3c94sOCwB8ApYSQp0K3z+BMYsNWfsiRzZrRPAHY6NHxD+zg59hbPTDnMV3O0giQvdc1X4J
nqQzFQRp4J8vQD4hCw1TAUEa3eInMxpQpFEU92+dHxXA3DO8lrgBw2LYRfld5nLcKHywDEj8677r
/M8etp11Sspx/MJj4d/kiFOz55ZAzi6Ozkkx+6c5ZaxdYQDlyuEFm14QU4V6TWPCaNLt1zukwimF
GmjspPWeWG8MoSvPlkkvv2MzfyryigsO7qAI3i6XKkwxMaDbsyKTu8bE9sU/hvDPhIHttxFYnMVN
M1tV8OM3RjXEKzRM5rQFX1NmZRcBL/Ew2bIhXOj151L00Wfo2e22pAN46AbugPXAWSkfsA5lfb/M
NEQH2vc44DR0M9Y9SJic4fWdxpauc8L7G4jJB20wLsSBAnkpatz7gAtfnVU+hjpJ11U+fKSirnZB
pCVFnhQHTlT9bG0tj2MNwDAbdipKoWL3uKx6t2+II4/pD9wSDJFpvY3u76jXAIUYJptOSTLh/n0q
PaixOeWpFS5FbeSrdHYvQiQ87W77aMfNfGwCH7Jp4Sj0S7Dz9M5FBN6AHkBl5PoftbCEcxcelY4a
sR4orsBsNpRHWL/WCry62JONJkKrpg4ASO786Zr5pRbUOqfDeOob+Wgp3AqdPMwCr7k7UbUcq8sQ
Qzoq2q1R9D9jooNFi1jaUfRNz9OTNzGab4l+YF94r/3oNwrlA92ljDTRYGkO2o1NhAoUPfe+weoA
9DFL3mVabwKnhcLDlRomvf9Omd+5V7iSCfs8tmp8suh+KSdwmO1xDIaFHmLywWKdBtJfUWQDSAhl
NzEhcFUsrooeJjSsqvLfgWZtuJF/cujeRbyOqNT1q1DRmaASIW9SSy4dmcbhHhQeULsKukGooKgJ
cbqvmtEF6dttnIKS8ohS4Mz+bTH0d6sVPSB4n7r2ANVxMVDhWAwGUykyxXg7MiwC7K/SOtIHsMqi
Ym2EUboDQeQt0sj/JNTv7/mXOxjE76POR0bEa1VQmE2wyU2fooYm+mPI/cZA88M2CTnuMfXVe5Wy
CsvyEw4oNjBcbct61M2VLfqprItrPYDvFFW+nfwcJMEQjyvomgx1yP8EEVFiCwZkMBPqjovuT54g
oZLLHp3PzDOcpa4xE/dyGBeDjZvcbC04u/eiRxeu8Qry8rztACJv/bz0iD3dd3PKw0EaWtlRObV9
z+wZK4TCihge/GOgzuY6aOABoLOIc+xP2bcbmdUxSEckrcm1QEUk3Rn9jUTkkIWEo0IowKbxm3Wn
B9OLkcbo/XDBp/eryIdpa48dBVQwqe55Sv3eJAGfG8Ctey2AbLovhojT2cxb4wzCjCKOxkkh1JtW
8tnoevw1z2V0lQr9mGqP8ZABhj9Gsqjeet9GNDZE0O/J9xbvZRl5a09oe8OS3d3ajj1+6bf9fICO
GlOTSCfU0QWnEXMIUslnEkvzCH67jgkft9kbIebk2UrnhH+AciacvinUt0UPBMNhgjtjggbrYIMd
Y5Wqd4wLR6SlKCVbm7rVd6cr7v+e1Q3v8ErMYi9MCzsEW8YMhwIpGYEmumeqGJgPPwxtyl+ZI9zn
VnYuOgtnPw8UWN28EYzR70i1gw/LY0p/E5vJ4w2zy/pakdaBUjpMxvvsh+Sqxvt2ZnmIYTjRQCfP
jIjjp8hyIIbTPwEJOUqYlEIUcdi4SoSpa2hFanpJmMx4G5JojXhEHK7PWVo4HyJLSPF4dUpIbCiy
M+it5mOkAf5PZef6rAK/vHbzlB4SN/dW0FZYxr0sVVtUJ+gpWchDFkyWZkyANWgnC7MLVwa5GgJd
iV1DFZ3yCq+C5wOET1QZb0ZSyKdBV2Je1XxdNQlOjCw3qTu9jWUGRL+s+TszO3y1y1bsTC2irayN
dF+0nvszsbz9gd5jnXBgZAFdcuKejUAvZx6TDC858KJwWcq+ekqlnWIR7Hpn2Ha25ZyIqdvkzocm
Z6JYjJx1AphvmA9HBefPzFUMGaAVcmkNBNoFqeM3lQzIVMHgATlLcCdf4jbJPosm5prdS2dmKlmp
NZdZXo5i7kiLYXRZWjHukEIPFrorcJaqoHAs7brpc9IRRJ2wtocFz5K7F1h534k8gjZlQD09wuXG
TDFX0FokDS0XqE0Opqk2+IpKo7iKOK7r1RBTHQHfnpfGEj11GN4QlSAvAuMHFHg5LSWaHUy2UWH9
iKdePNZ4vB9b2esPwKuAHkI71eeZD+LYRZ2qFhLO2mMRN/ZTA/uPSZQd9vigp/Am80xdBzUNJ61d
iw/VipuLmWUkoTMQC0hFeYGPrEuM1cQRDoNFOz1BcIq3Q9fPp9Kvoner5SlcSGF3nxP5IK4sXcTY
w3e/rbh1zPUoHfMH8kUChyr1mRk2zfdIF/MF8RAx3oKgv0wBarG/pNYWInh/Dl0nvvmlC5jAnuuX
2bG9z5y6YshKXTa+ABrkrXGGPPwJgBo85oEhTkmnoS/kGf5RaEolz2BrsSCVXUftx8RC0lfqZkia
ce/kgPAj12DjM0fjozCo2fk08iomoGl05QOmSOzuSnuPjYNspNOYWlvlNKzYseM+eGEz/fIxBsJS
dkTu8NU7zPd6vPTPtKUA0cKK5CQrEcYKJY188JMKa0UKzxleZxriNl5Fk4Fvuz7HnDEbr115Z8yL
wrtCqixqNhURbv3QHk5WCBR+de93e2IU5SKZNzbHc6vrLCLF5QgtTXdRHR+oKunKbdeSudj3kx9O
K9oJR3AmU+A9p0bX3WDB+sQt54ITTtjOJe5xxGIKHvt6WECSaW+wbFnaSjk2lPYM/h1gAdlULLGB
uGj+01BTKByDQmgh+ddLUwbjIXZtwVC8daN9YxVowqUdt18hB2Asbo6yrmlPCdSCeCSSW45h4BHm
Q32WMqquYGHlpwqs4WqLuOFpwq8gKQCBQmlBr75Hbxi3cmACt+Ap2g4450TNLU87O/xytDGk4Oa5
yF+Uk/dEiHpH7rzMZkifphKqII+9InDIvLY/c1zjnJRMsZVwDJzrLdWcFPHO/gCkKcI792foqOEl
/dsHL8RK7V91FsU/Pb+t3Y01PdvbWmZ4tdJqKssljcyURhEVQ1PWEY5zf3qBfF87pwBl5VJgVW6O
OD7NsygVBmc5WjYO34BWStdtgi+f+9nVLNA+11wyfINIj+/Q68jkLV00hK7WPiQm+HJAYezF3Ffl
hjEDyYOgSukSrxKz/BJ+pe1L0ocZ1J8IUk6WQ0cKpCDNr8nXLkx9T9zzSNhLqjUijJBeui44xkCA
cRsP8FkMJhNLyYSdUYUwdk/VPFc8vzFxWPz9Qr8GWTnX65po7QMCt31N8ViESw8QYbKws3G8MO4c
HqsiwP9MW5b+go0JudLtgoOfklXPitCIOff48y4rbR4prkXytS9r/ntOb9EF3UsaK/BX3ni2kth4
7ulQ4SYfCVmsbIYm9rYV/GklT973RCgejq20wiu7IPAUwUn1mHBDW1uyVb/lPFQn02gA0VZ1+ZXP
BE/InhvYM1AO33C7E+0rWnlguTLftcYL4sROt60t8KYI/5Jbn6ph9vh9xRUJ5gUD97S7uk56Lwei
nqwWNskzoy/jbUnNwYNnztnaYlbDUQFb2DGERLYOG1XsRm6SWzPm/6bzt1kz868/+ZSDr1El+Fui
LEZ+6MzhJWygMYSz1UCKGI3wmGXSa1jfgwt1cbTPet18Caw2X9PogQkd+3h9YeSh9q6r0yOynjiM
U0PUlNSKsy1T036r6pnVm7zl2CyqvOOcWxny0ezBAywRbd27oUBNG5V25Mh41ckKN5ij/DFpzqnF
IJnF1VnbM2lLdht5LnlIV1T5mJgpxJzt42FO3tw27X7KMKLgJyldamhGeWM7EpvZcKbnsnG48bhl
g1klcfvnCu8xF3tl23t7tkvkUisOPlxsRe8JB5ZP5YeQ4DGh+OBaKJp4KNhND4IJxqXnMoXzR6mJ
FgnXTM/Ish03iUjQnDGPilKWJHmss4pVzzHvnCCz8/YoSFOzCgDG3bCSha9RYgyPPoWa3645tZe2
i60/VRMRqcGrwgLTT7SWe7i41sYgrTdtU6aGlGm22Cg1YXmZe4CEQk8/OW7S7jO4OauAQ9su9Y1x
z6HJWolZzkdkBZgA8UhCkhORc1a5Pz4QjOsFxifwVFyWbf8Sm212C2jleW6jzkgh/ek7cioa3E2V
YsyOhD2eS1QmCwLa0DlLPsEUBozsk0sp7T+eVyM+ec0c0k3lVPMOh633mnayRn9MVXHNRjm8umyP
7UqJyqOoziqcz1SO0/J/1bPKgNjQIlY2Obx6003gocSsUY9VXTkdrMnEbJb/LUPt/48KNOiocP6f
U+xbnKZx/p+n2P/8ln/m1uov31b3SkzXdKSr/qM+Q6m/TMbWtmnRyvn3r/8ztrbVX5bNL/iC+bTD
uYcCj3/G1vZ9ou3bNJh58l6rQRnGv3eH/FPUTe3I/6buPJbkxrJs+yttPUc9aDHoHrjWWoVPYO7B
CGit8fW9UNWCZGVn2nuzZ5bJJDOCJBzq3nPO3mv/I0vkD4K7DcLHf4rS1i1N5VHSyM8gN1Q06V//
2ry2FVeMG9IWFqFO6zDHGWyL3lk+WufkJpvePkm0Y/KyHuKtvgQhkVZwXWxy2Ypa54azHykNaUe3
FpldryCzphMrFj98UdxbUb4NUvcetSZuXRNnSnbHkTpP824bvPM0T+bpJxTIsScb0+AW3aJXdaMd
cUsL+U1ksrLJHIsnpTyC6YkGR0rgX0RsqiNZlT4SpTi5WoM7MgBKQUbXuGUsNAO5L4wUoHSlFlyz
CxoVjZFUjiD6pOhIJgfYVw0qNUaQpcU7PHUKNi36JT8NMf7grCpcnj89q8PXf8oA1gYLg2cS0IBF
FdBYUZ2YUO0LNjJiO0XGscS1aNnySQeC3mhU7YE0a/MSlo/BZJV1buyuu2Uff/bb7Byd02tzL+4a
8FvjByX/xVboFGganOvDP+Jv/tf7wZL+6tAZsvx86KmuRikwmW7ReOLG16RNoTbBXPAwOZom3TxO
cGwLDCQwS0+dU5wK1bx2u53dRHOllneBrO3bOqcBm8FlEhnBAX7daKa+lozYBrQSbUQN1Rm3GGZq
uoP6tQZhh5Fn3GTh0VR7picice2agHjEK+uJoOjvttRLNKuo3Gw1XGcY8SbqQDH0LArpovdOoale
6xLmi9m9BS1OQHwPvEnLXrq5iki7YInUamjOQiLOJLKit33mflaqGi8DOj30mEJ7wkJYo5tyuI8w
iOFqr44DcjxxUb51iK3wSNVrxReipaa0cyMjnpziNQhbb6p5AVjCyH9D3ZCngCPfRuvPXBEflA3t
mdg9bIVxGW+VEEOPW2FUqLTmW8j1bmaIlTvuQ1LMGeScHP+gc2mHS5xzrc0faDeW5b29Z9f4nJ/F
rRh/emuJjjDnJ6jTdSlwbYTSh1Pep2y5WcmYXbOS+s5KHcbZnikc0FVZU/BshEqF4qykDzBSJ2T1
eTPfqD6bBGmhQHc4KFVjkLc0ywSyhVtGO5FYsJOvGttId7SJHJOf2uOrwp0QMxlwMmJbHWGGnjed
Quu6JkcKUDDw9+oZOeZKvwVFeG9MapZdIiof2PnEbiM8ilf0Cl4qFLBVEwoPtYjJpQq6Renr1KBV
tyLu8FJpM8Ap0GJ0FNGala6za3BMjqWifBNTIJV3tRCPKZzlcJKU8KTQsXLFs011HU6TI2krXA4f
1sP6DLSCCDVgkpfohsZtm6UFrUg/pzJmEq0GGzhDu5D2bsxecqTe3A/hU/CLe3FLTR3Ue2Gu6sEM
5HiUaaS8ssY3wjl3bHtsrZVNQuoaNPLIj9ZRtBIeFS8zX9YIP3nUjwgz58imxkc7XOIblICJV/K0
t952ZcsTO/R2ngJeFDngtM3FhbTJkNZVd60vUMN5mwAGc7e0w08R7WO7Kt/tW3rDO4C7rCfjwf4r
+JNmB5cxPgt81ujlvSz1ExrIPDsJj+aWvID/aCMATMA1TXPsszuYuA15BXRSCLuUSfJUqj3BMylO
JhQLWTzvlfgVOMFHHCj9OFhXOzXv9vEhvXgn/+LjzwrrUZ5+CHv7aODUmfC6I9YlLZdclQx59Fin
r4+u8wVFqICDVYkrttUD3Qe2glR2C69CE9pvslwklnwhH5xrcG3vxbW6ZsdaBfZlz7IVysdd5zND
kNoK73qUj9zBJ3dpjTLDyYDz3uolxhK5sX739Ar8PkA0sq++SKGJ1amSujZ6giQDyXMplAaJXdtM
hbS6YppYsanfmYfWF1hert6zCWDct1mEUC6gkoHiYdGQnfCby4rASqDCrwgNbIi31p8S1eQyrAKW
hQ9NmjAMVWdKFONJ93FuuFx5Tu5GPJSZ8BLQMDC00l40SB0QlNBW0xzOVVi9oHFeUKcgczh41+ja
35V7ciTD5GCI6Yf3zLife71ogAYFO/TItt2duUcDwjX4lOEeqe6yL9bRuM9pYYUWtPqn8yy+mmvG
PNYXxmIJh6J2oyXFHU3J6kXArjOx5pkijSsx0qf6J6S6sy8CGUFBm4c+7Lo2eQJaWYrc3nI3OdRI
xKENjV3B/orMYAP5tg/lvQQ6m8bhqKGz3G1s3175p4ieQWcaWJvoeoeuQnNtmmXmiGAfaxGq/bu6
tLfoIj/ss3nWyQL3deKMhnYxwuJ3xsYgYoOQ3+1htxAP+4aQDQTBFtuADUWrth8Sg/IJ2PuVU5qL
EHCVmNKoN1J9QtedYSxZAMkqP2GUvKkPNVKOsuPunYt2lPd245wVrcdhlIYTS/5Q5JQiicZWy9o0
auOMVpMkfJmjFx3iJ5JKcRRdhKN9jnq8VcUkDgnAiE2CSCLTvZG7EP+Qz92BaffIb8xv7VTeh9to
ePfU+wLgARmGnQFjLMQ+LVFVTFRrmzyKVj9IqGSzaU9YQPOwSFpla2OQIk7Omwg9auuwIlULGP5L
xy+/7Vj+AUbTKt6WkV66h36GF3bwBwSpvY1v/k3ZukDuxinOqHH53SYEfxcQDfppdPBP7kmGvwoh
Vow4D+o+MufQifxbt2fqcoFmSUL5TMsBDE3DJngVEG2DBmWVfZb3yjZNzYuyUw/WKbpm1+IKHxqP
Cp3Gw7AeSffqGk5intNy4V3tj/4ePfNzcQyjvemehSJZwNXie/JznEdHvFkyNVxnhWfMPlODD6B+
Ck/JPAfpRTp2h7otlnnrv8WHeUZHvLMv+R2rzrwirIj0mlUhqzdLXDZpPeKzUUsZDD/FCQ0UYjdm
BjV5SFz8y/7EGzm2jsK2MWrK8VvVEvwUN7PIPSnHEkF+elcnRTfkQU4dATLotlxH5BqNnPojmpdB
vVesgp9Uboz2e96pycbAuUNP/OVbQESDeh0bzjz1WP7Yl6XX6Jzti33atVeGSgpGr4N0a28ywojM
PjI608YvZdUInTOlBP2gMeqOcxgCCQ2WYB8ec+pb25wJB9KayeyV1wBzyNcakQ899b/iL/ntgPDp
6L59xF/+Ew5bGi88PzuSETlPtGV8TI95lk7yKB/b6+wQnwY3RRvzOqK2pfXItnxVEldt9v3abcHW
FbG/6FlSO0u9mo5r34xUW4tdfal5Pfqi2R89K7xFJbQp3zrIwI43Kd/eFt2M1WvtiOQjQTQlJLp0
z+h1nFlj+A9K+lkWyYA149zdBtAkahlvYiDXETgLjiPrMEcolgrcT1vlXTL3opSYg85Wl55KO5Xh
gKil7NCIt3dbYVVZkfildtkWrVdMrap2YzxILL3RAtfZzfdhqkF+QNifv7XQaLA0aFg7lHiR4Cid
MrXfl4hbmRwWDr6IbNmLuQxziPYoY98Q4TDhF76Sjs24LmZRa3wloQ1S3TTSJap9pZKYz6riNfI8
zIBW1uC7BB5I62xi8oZCbRfhVUOch40aU4nm2RiKPa4uFPPGlZDO4JEfpbqzQgjE7N9X2xlg7XkT
G+JGFmLwGhFpezYNoRj9AjqRsJtQ/+9cVZfWeqSKCE6KSd5CmQ4lZURMlzltVKDU/uCl6AfJYoZG
sCMVcZRGjII9nFxEAa7oArZToS/vbG3PWPEd9AkGnmVVmIbDZsFoTKBwBuRT0VhZYnCqbCmfkmNo
i4dagTehKjcRbtcE+9u+acWdCg3HcegC+u3aKgpMXg0svWBlcWnYbII0lTz/OzRQSxboq6doOo2N
ppHULnVzH4vGxDHgueY2KFWZAOBRKGOLkz0FojdoXKeKYWt45Vzsv3QljEcVKSO51h1wC7fzyJYW
DmP7cZb2J9Vjx+Ep8bj1CTgrhOjcoo+BeeKmEzM7a86PRvClpTlMi4tBz9vAs/jz6k6yhqIYjaaT
xMsf//avfy+aTV2idNYkWQFnN+RR/lTemUnc+DGy10W/l4/RTayQXASA3Vwvfm1LT1bHasscku3J
RTx1x/pRBSvZX6jH5NY2yb6eyNh7wkt8iU6GNrVRwsAwmAHllEqA18gOrHG/rx/9w0x2AkpsSrCD
d/NeqVdcNONdsdUU1B+qWX/nTbw0pXrRrDQyeRRpRNWOxmTUwtYeOZijkIvJ+VQ7MwY+qE8nQTTM
UoRzdNoOi5M5LFP+qNpn5/LqPsNrcVdPHuuZyLrWHgCVyj/CjRwGN+lTqqwZwRDbYhppzFyim3+p
bugSRAjL5TMbiWOr8r7ZZucj5IyPvsqRznZztjfGtwzTmDiOJZuB6mSkP9xTcMi8/llHJlF2I+nb
jdqDlXzG34kc/kg2beLjKw62qZouw57SJiyHpWluqXk0sjJea+oyXrhqh6DLfEUsASEfmH3u2cHc
aAcoP4zehmCuz+mOyoiOocP3SkoAg83ikQ6UdX9YF5RZAa98DDhgb9TPghbsuYhJ7c1sZxFkA/9t
XWWMrtqhbo3yQwhqbUSozVb0D7Ux4vGrFF5ZBP6NI1a54TR29+Zus/oZ7jnAx8H/C5/d3fpwr8Ui
XUWzYFJeRb6nuCsHn9UUKN0jv6bX8GqelIO8S1h1//yOlf+gqP/lhrV+vWF9RhoyuVZkChBYiV+X
gBwk7UQ9jMSH/DAf/S20m40NL1b6kDeNCOjP8e/dhXSKVfmsyrtLURcfYwq8vziyX6Nb//NRMkRU
mPwAz0r/9cikBnEOUFxpAc7sFryUIHpXbATag3YWpYubXvrP5ptp1nir6utOw+3bx6NY+SAxW7RP
EtReRFLRuGSTYLBZyO48crs/P0Z6cRzEPz3vPx0k3cCfn3cBUEXNHQmxzMPWFcpfeDMZQUumM0qe
CgVZ+Q6SzRwdATjeo+USNVK+2Xncult68NYFRpm5s7P2DZjiQhEnysNj3DM8/sWu9Wsy1gCBQ2a8
sLcJvWaCZD6F6LQUj8NTb3lMXm7Zq7sJo3pmnbMbCJG1GCysT+tRLifGuX8oj+Hr5YWNi3oUzqRb
ICrDLZ9tCB9iSMvo7RKcolN6CNZp2x0wbarrUNQHJJMG9zxiFlDh1liSFoJQ25mp2J+PdklBu3Y3
yj6WgczhY0C4wYhcyz5IHUHHZc41W0arOLzKbHFp+dUikiqibaQDAZVzpXr7oDaYPDKrUwsQFWI9
qnJaSP4tvqEmg9L5iC79TbaWEZIgKwdmkRz8tTn4ouyxklkABmj5qSgaJn0uo5TR4Xx6REgFl1xN
7/lLujUXI0LjmuY0TAyXE0q4LothJSTnfKjznY2xtc/WsfWKpajkUzIqb9KtpNGC3or+WnmNaBqQ
SIRTkS4CNR8tBYXWQk8xC42cdkN89I/pVaUF8ee31qBM/qc7y9QwJSFpMmjp/pZcLAmqK9Hwxy9m
keWwdy86+2L52//RKAKB8RsCtEXkReJUEK1R1eAlnjlWPQJqDY1g5IFJiw45nZWzn0BWcWG9e9b9
z49R+1XX/I9H9Odj/K1FHIBXdkXZURb4bleyLnkzaaTc+3f9Bqv1zLzvUtJnqXgLemXeLvP00j5K
la5JHOhvb2ifqI+Ea5wdFNMHrPjZ8cpJX/wP45Se1E3MjoQNLrF9Bi2N+Cm+m3fxzttVL5A//gmE
a+lPJRohTDjnWOPu3cal59Ut/vxjKn/wMWm3S7pmyKbJwz50yn9a1JGR6tTiGT6HJr/jqD/bxakG
wBagiQZc2KMuqpnROr09Tt/16KvqYVwPOSZGFF3gUKjqvBhqBnmoHgrKiHAuVB8AcWj8rIWNYCsT
fZoPdcdfbUi04SX52/vpl0P/rd0sl4mQi0mjLEBJXeKMEXRqzEL4wd5aYKA+UqcNNBKk4veABkF9
Lyprqsbv0nqWZ9ikz/atfwjjSDu64q6W9HHQkg1ow7KlW27qB0LNEKouu6N2bh9uhniwa3GIOOVS
l2lcjmtpbu/9XW08NOKBGTQJR9I1T/lOrZq9vMlX0dBFElsXoVL4+n+4bDxAlo6+3zJV67e9WChK
LSp5T4L0Ys+sh/tRnDCjjdCCU5CV+3wfnzM6S4wDKNgSCreQFm5gYFGK2lesucsw1feY5opxB+0o
sLcJHE0ZhHRVbazgbaTeOsjd7z8/annoov9+xX4+6t8W5KqxigSluboglXEu+yrlJN1Pv84/DH0u
6dVFJqgBtHeTDPOCAnXTxl+nq8ye0bIep8fymlN7+lcCdA7JXzwJ8h+syZxOUeMpwEvBf399EtzG
E3ICc0S83NRS3B/Jl/6BWW9AySrv5Cv4kqhNbUYnVKrKOqJqDc/OETJ6QS0bHUMUUM64oMZVFXb+
kvSyW+vDSHhx/flp/KNhxS9H+ttpZC1V6lBL1EVYF1/8ZFIp8Qcz2VlB+y9/ll/evlaZ2QvUn9de
1v7i9S390WUcThIwf40x3T/tXlILY3WviwtZiTb5JTtpm4IyvKAcz+hUp9qyqfKp0wHGbn7wpv+L
SsT8g32d9fPf/9vGhLujKrFvqAvdh9EZONaCLbKnT98Ixc7KPaMrI8enVie2O56I2+TIDvXqnlVK
co0yItkOD0dE67XDv6bwHfkZYM4iuyZX+JjtJFrwBJ0rOpPtnbhUhvPyRntnX+Sl9vKrqLcK4e/9
ygvnsr5rmE8MfxqxcDiqMuou8yNUxB8mrdJuUdA2VWifhleXVmox9FQRGqPFCSYWzdZw6Lo2tF/r
oQ87VCLN0Jk1DvpO3UW0a23atuLQv/3zW+gPTqEqQtfnnS/KlsUk9teb3XbbJkN4pSzyh2a+pAQe
IUk6YLyHbq1N29Ye+rcFjdz+oG7zidzQ3U7SmNFPgHU7xXWCEy03Jl5K/yNX6J1tiLLts8+NTq0B
RUft8rG0U4D9t85YPw/LX/6qO9K3QMLl4Sg0YWRNjWRtRMKrrsnlTFTMz60kjJ1jsI1L76TY8jiX
uqUcicjSO+8kBcF5MN3U1/xL+HDI5qH929EGDvFwoDsPl8He2/tDp9ggf43GMaFIKW1kFEHkCbDX
cZ86TeaOZnN8lO/dnetyVQ74ObkR/qL8+Psu5te3nQpcQrNM5uKcZu23x1SQ8KMT260susiaVzFo
/kslCyvmHLjkXcgVwNYZZqr71EZ2HGGHdL/TEDE2redbNrShzWu3qumq5E9ivCGNEkECfoP0pfTc
fUcGFKMO40q6jHPMOOATXw5mDnSXMPREmRAAddOaHuo+aRpo3RclH12jNvvWuiew+XCZ98BJMrVc
uT3mSAd6PSwTwGWjDm+vTs7AWPeUY9rlZ719yEt7EYbfWRSsiUlaJt4GFRsrZYV/B5NrACg3i/2n
oY10EzB2JN5bp63XTKlx8ZTjv9+//+eXie0/JvqfCX+B57jlb7/890sS8c/v7kD+hP/+Hf/+v3oI
f/mu/59EGWRysS7979bCa1m+8n855K8fX4X7izbjH7/zP7UZ6t/M4f0tUnnqloUO4r89hegsLAVB
MZA8xZRNif3gf5kKxb+hytBlExeiLBuawm/6L3WG8jdT5YViKZalSirajv8bdYYy7Dn/58HBC2lR
GqgGRY0oG7L096//tCctgYvoeaXVgJ70bhSp+FgIBayKW9/OjLidw0vZo0qv1OBb6pRjHVqX4V+0
3KuUWG8pMJYqbCo3FQ5eq22LVDOR71nUllXn7DtVpekhhVfDEXdSsPCCbBtnfQC0WIfhIkK+cKp0
hEakmP10KQ7/+AT/ElcQzry4LP7tXzVV/HXpGj6aShsTYDT2TFmnvvj1vVsVelC3Wl3j+IAJpMrF
qkm9Zlrjdx8N9MxIafdNrWB/qzTcSy2b6dhfayLRBJIp/5CMOsX9B+7eLdNn1ZG+ABIlJXD4IYMO
24j6JHZE9ZDDTVhXBOuyqSUzkn5hkDrLnFBJ8tn4ISigH/AHkh9Er3JdGek4wK8yMjLdPQ6B42uj
wyZf5CJYExXLm4fy/JA37ldC6K0oadIWyAq5sUiE50Owmce6Z6tdsnGHMDLZSleuHrVntwu6fStZ
7ogxxbQl03bRdkG5EpmpjNQ0LglcxtURl/YO0whFq6GByivDRSi6yya3zE2tGyj5q+ojEReQLuZB
XyfQmGR6eK7yASYI+KMmzmLVqOYdA258MTmegk5LZk6h9tseKA+KAkWetwN8Z2i7kLJH67hIupvj
SgeAL+gxUgIJG+I0qwyhRZrkOkkN+rgWS2PVwvcd62p4Sj2KQdHwcMZZ4hZLtkg41KTMI+BuvkPb
WI30sQr7b5VSEaSRpJ619gup8U4XaI5EOdvCLtJlSKSBAGd5QKi3JQY2yfNW+NMnkmJeTFq+C0us
Ec3CPpsRo4k9xxWfWS0F11I3oWCFDKU8/BbQ5jB50FpdqWbrLDr9LjIoEoinM51anvuVHM9wnBWg
jKbAFZj+xks96kFUoa3As9K/E57AUSN2M8Xu50GRronNbEcZo8ZR5CYLMfN2Cqu3rEV7ggAvhteM
NKLCpaAZY2PYCqJBWIqPmhbEDlSTihSGUr3GiifPaLK8Aw8hCqrVaZKY/arL9VsoFd2kFL0TOId6
KWVmvrFzgo1iYt4GK8FEzh2QFX4TX7JGW3dqka8d2X6mqZGD3Yed0pqOttZbzd9FTfMMS5vMhj7b
t6U5z2krjP08m6IrWMqkrjFD0xj1IUQHgw9oJIGNDfVSkOjtlDRDIZcd1WaYGQOsDCx4wn5wpXt0
8Px6HzBJNikW6BvqM7lRWS0JfmkNQtfBaAUsjg3XH3XNkD4kytuqYfypFBGOGYTARuaTXvIpGCQa
ia55g5JPXqyWOLOS+dBIw1nTTa0MYE1i2RtgLB+6RwgmpOWlRJamVNYkmASk2dv4L0e1EoGEiZVt
T3pKrIO5SgXmBUCul0rfbkgF3wVqt9ARpYo8OchYycWWMFXb+7AjyyrPNwEZw4V8ciXlU5Hsla7j
b9F7AqZUptW+MQduvfBdYVmgghmrEUGRClAIwoy9KwFunMGQ3qPZbvqi2uUDj6QTW/Aa/ru32WY7
fr2M/R4iyMTq6HY5DOgTJ2j4ggpUKp3owUInKwIT9LNyCvCoCnZIyaTph3NzZEfqvRTyj6AwUrBE
ekQMOBs4qVipqb31s/4kCOtErEiAdxhPmh5+Tnstx+ad68nLT16qooHJtdFQ2iBerl3n4nkiFwY/
VZISxRKBcnSMjZ7dvKi84YGcEpuDWaJ0IPcFKzHDVyWGqJNkar+cSGbIM6M+z7eaCztRDPVtWUKQ
9MB9A/bZRcxg22Ypq+hgZViAWpweDEVcxMU+hvY3MuTu2eDa521kr7nF1LHe6NZIE/CIxhWLmWzx
S19172HXbHMU+wl/fKfKJAk0m1zFPqbTsJegcotg94kGnHeBBM+KNYkB6JPY65LkqGfuuTfJg9tv
Wd9dZ30JVm9h3FKWqedu2N4zVqkYnvd7F5AfTmczvycxyTsKENBR5RHQRvNyiwx4jmYLZ51SJYsq
FnZ+xzFGARxjz8UiJ6veW5QfbW48hDZamI16wCfC/l50Rij+nSk2K8iwioUKOz7LjbGD6ITN13YB
dxbyD7NueeF5d1tIwDnWQ4yfjfJC8Sxx3JEbMU8wZ5zFIgAYzcQucZmygvJFcRK7X30iqVMdq7Xv
IhPSvHvj+gHsrvocq/RUAR4dq778jErRWOCB+xCT/IlA3hgnBgEgtWLMq5zXCwB56DsWGcpO7gUT
whRXesMcQg4Bd1Y9i59e8MvYL5lsWrYytcpo1qGMmlZ+fyKsQRr5aJ9dR24wUYITBT63DUqb+RtP
tVi0R8zQ2LCBhNgR+A68dkxc4WgQodJijkNoF621UCxmogoHzMs+CdrT8d8U+rzOkCuAZKXRR9me
aZp1bphZwVodeWpNCAihQzrDJ1EiYk2A+tg2OY1TlgZeOIjSnBwZmtnMCqvbuw7U1rr+4ENW28AK
1Bmm5HBaSAKccyV4D9aqiZ2ad1It2bHHwaiOqwesS7JowWoKOpoWxU7fWvGUwnwLp9kjMYHI6br0
n8j+p2ahK4givRIpOdqyqKhXaq4d1VABvFlyCVG28MhUSBRrXKSbv/9gisbUC8TBJuUudaKyIKFw
HFLUMD3IQ7qDkA9GcGb9KQqYYpx5wE/KAqlkXkw1NexnXpczrmaIM8pywAJF0cILDYcbzNpndU8+
kxN/yo7PW9irDnGrEnrTWjgAuDOBSnkTKefyWppCvDYeIywBE52xI4m1ekz1m+XZpMDnyeYA0FTQ
WDd8VED5CZxWZW94/+10WSOU1cBlIOuA+DsyRcdNL+6bqIsXjSHcE+IkGjcLT+QdvJB5shfTV6oU
F7MONxKtodreB7DIkFgt3B4la0C3fiPGDLe1UAk3kowk02lTCUZPJCCXtI9JTZyca0AGDrWyAE5V
n7XOvLhNNWtKJZzrCTIdXbO+3UYitM70z1m9NJU+XePsv+QO5q6+7ONJDBKLLBSbOLxXaLHi9mmz
iAi7IZdY8he2HW07IR5SUYNTIFYPuevoWutICxCN7gpyH4i/6g9J6sLhCXI2b41aLwIJ5zAZXVfi
QHeyozJRTBUs0u0lqwWyyZVCGJclOFo45jDtpk7TK5NGrI+6Qn6TSHgEez//5jXAixJjx94iqZwG
MjP7bzOQDaKcyDXFqzXP83KcpgoTgQhos9IRXh/aMFUBKDYmux6PyRSNBx7dbGrCc78CO4f8132i
ZGRZ7QOsMY04KbToYabNGTKRwdNA7naJCIZ3QDatNU45BiUaAZEQzT3x6YfsWwOS9AB9vs1A0ye8
tStoGyyOiWLJZ8vMUO7WWzVLgyPOHnLSnP4qNZF+gE/Kjii04mUayildaRWnP+KLAOUllKKdnirb
0tZh5KLQbaV6Sk4mk3RdW/S2je1Z9+eRaULt1lBP2JD5zYYqQaxmVd8wj5aMd+myeRo0FRWuyL0f
lNuu8OEExoK8t+SFqTbuXotoyntF7S68YSDhojMDlpUsbeiZxGr48rwDLz8rpLyZiY2MudIkA8IO
G3Gq4K7dA8s210EirZSyvlu5MxBeAjZA6kgGLEtG9gxwV+sZ5TbKnYvi+9Mq9RYAuusTo5P65Lis
MGmV+0uLYC5UKiDREIDXaz/9QKiszEXHIGCvgOPucFaPULYYq/t1NM9MHh2/lb9SfFuB3Jj0OBXu
kKw1x5Bk5ImX5O2WEU2LFzR3FpFZP70uIqT5f74giLyBGt9ags8vlvBHZ31EHkqnCSeQzmzd2gT1
rJX1a6LV6qnlwxz1JSlewFW8ekSbFXgfL7wQtZ1fY+w3UvuYYVY8hUpOlJIcZwsnKVeVaQa4/otD
BinnUrhUNhpjdyhe7YdmAn+S8HfSe1zS2lY2snVSMN/t2obUwbyZ1CFW88Rkxoe3/Zn17okt+svo
jbesyVPTdcih98x3brLb01CfFvj5W1Fe9YXx5XgdWxgmE20FzaJwgYUZSHNDTiJ42CUaUtLorGqG
9XkSGcoTvt4x7+MhMBQIsIpxDAzGvq7YzXj62dMRQZdyvOnA806NGEIudtEytUkktnIUlVKItNK5
MmvY2s1CQNMP26oZud2+UlkbhQf6kBAiqEIWfIcY0SXGxWZ26Vu8Mwg1BGGVj3WnnWYxOjYntsmr
S9xF06odjuKCMYV/dwxl0StGzfvY/4TgtQcmAQTL54IPaYVyHK2agDhvuqt3DQ0+FosPzRG2rlda
hyIYFJE2ELGYiWZWSPvGAFThZK1Pm6txliXQ2CAmezRPvbOPiHOUAbOZe2FKLHiBPLRO62QXQJwt
BZvEujTR6DlEJz9wky2uZapGoWQLz0OImAXDvmP130qaMF4JegCfUONmAnGDcXXPfLfY+HwyS8oE
EvFGZgo1wTIysrFlKYCNWE25WjQuKWqiruJ76mrPfdrkFbp6wWcfxeKQxdgFcVa1G1as+hpmkshW
omXM6IOIcDzdPBd+rc8Uv1IwFPpA4Qx5Wni2t2vS4qpB0qzGDUJ8XTuIWY26o64SUifsZGXpZGHK
arPpFcDjit+bE69hmmYk3ZAIiU7EcdwXmu3GMAEZuFsjdiF8KAhM/KQfMwvRo9rCWhnsJcElcrOM
5rzpJ2Vc63P/qyFZFubNGmwJpw3xLGppwgccoRjFWQ3B3f4RaAzIKkNe9FX/1YvlNbXUl2h0o8p8
K2r5KaFVGxcVPf2IvQVwPcJ34XR6Fi0GZP42dYO/M4HdWz2+GUWd+aZ7sTOH/GK5PGpWs6tNRiAk
eTFClQlo6nP92Gl0VC1gf11KhcTU89jn8G7TiLQ1v4NFRxJIP5LtICJviEpPt7sELQGit2xemwm+
BTfMJx1kv3lmfWFsc7eQClpCoQDskMep4/oPFqYDlNhIsylv8nLENNuY2AWKmyAcRyVoJGjv5Se1
XYgJvOxm/HWM7n0AtLAcIyyqMEN0ub2TmBetmDHlGELUupZGnVPEM7D7A34eZnjZVCsBeMY6SzXY
Bb2dAg1ychAfvE+iGH+eCREAVugol4J3nUtLX1YXUdBpqG3VB3rSMf5hhEKtvEyQ7XmaglEg23hd
O2TeAyWp00ldI/wOvRq+TrW3gOiNs16aZc1/cHReTZEbYRT9RapSK+t1NJo8wMAs6UUFu6AcupX1
633kB69d9oJZkLq/cO+58q3XENK1a6U169d+PcS6qHvv/ofmJI0eoDF6jfxf6WqhP9PgANwFYpsm
KVW784Fp5WWO5hQTk5JIqm20qchABl5vY41ca2eZby3sQYSWnNU80CLm176xd33JJW1V1tbriZBp
+2gLq/xqaWo3QmA/1s4EYZ03Oq7IFdSmvT1599gq+kuGhSFO2JgSIkWIq2loF+G+ZFUKubSi/6E1
uVDWihIvi2WTrlU/xZ6DmRxWI5BK9ajHYPTKOKsCNQk4KckqEMxV4MLaC4eafsMlYYYACZ8Ecrzu
PbmONMMLgdXsp1ytvbLGuM5YAZg8yifbFOaFm99j+sDtq6dpd2arDXRHkNLoogsPQALLuBE3SSRq
LiI8F1N59/zy70T1diHh0tsCublDQlY71Y0CXbjz0WhGfDIM0jIsYEybpUDuWeE5W71ZOo/nFrf3
EspcP1bIMONOAksRSbU3KnVcH/WgdbKDgsfOGIjYX5/AR9S/CzxIMqZat/+lWi54r6R6ieJo6yAj
35r/UyGdE1eiewaA/WqTEbifVf3cVgXs9DW/ujZgXQJXvfFqJCEzZiBDojWPOL53jvKuClQWBgtC
ALQpCvImQlNpbIRZ/ynbiOeka+VWc+OgiijqKgtCRgy2GjTPL299caykifPBkpvCWB58YY1nb0Ym
VOV/E3PVr+kMKNwq/0fSRvtsGPOX3uv6H8Sy9Y58aRoBmS2IPkVGAsOSh4lyLOg2+hfBU0AvdevA
nS6Psm/7TeLrGmah+iknUu8xtt7Y5GXrkUIXMeYRhbpgse1KxSJEde/KlM+UKE+qhcVbZN5ws0eE
HoporO20GJy0Kj+YPm6caSY/K4VLUGQj52B1mxUdupemL+OYXqwlRQfWg9SBe5TD7smzcz7ey+wp
acvkYKbqpa6na9UmxT5Llp2duy4zlKFgvFr9Gfg94ZJibh9666PVrOqHOSL+KN87i5x7vp3QduPL
5iAI+d9RyfQ2YdqGYR6rggp8gby5ZcK7UQwQdQFE3AIMuFNVumwBAbyKxNoBzx5DB4glIz6owHrr
PuYkYcA+IkO70Zpl0+AxLzUTDL1y7jEj7aAuhXMlWAOKarPDD1fuxxb9k9uvcmk33cd+efEK64xT
GzoeNNGtzmxvM5Xx60yw2qZQfKyX454Z1lA5/PRkz50JqGav6r77bQ+dBe8R8ZzwyB67uDkr0T8L
CsGctmsindkvDpNgtdbLp5iLhdCcnbbo37U7NYFl+RzcgOXWLCeNkb1GhOemRNpay8Tc9HV+nuf2
WQ1PXs9rwYdQsZQ/FEiAj3wNpTJiioXLirGqbvJD0XmsCD1ujDQNLAdLWJrf6aMVpyfVQa3+xz/V
tVNuvYUMWAr8LZSQJmgiZ89/dgOH2Xcw2AeSJT94ObcaU7R9CgdaM2ZOvpwdLPxQQdJO6xIcLbFF
a2kebWLTJ7+I/L1VCr4z6PfIaZhSGyXhxLzHP+aYZjfmxIW0rgQmt//D9/iRltbjE1AyG3PCfap5
15llwzRbd1PDQzOlJjJubwCs77IJqF61Ur+LGoiH251B8ZxMgxBA2++o80T/8T9+qbd/2M+fJ6/j
DPqwPI7gvB3fW0ffL3bkcwL1uA2U9T0ar60jYJzy/VkAF8/NTkvusJaR07HYtDvO4aG0rn3Opn6P
G2jKWH16/bMxwT4Wu9jqVJiX3q0c0CiUcR2w42ISx+Tzt9VZUrOrCbz61RLDu/S9t6FxzqZpmIFL
RxjITr9xut3bAnKx1ZzbTj05uJMpaFuy3moCKbhP6M4LwLfrrStF/S/C9rjtR+PUUTIS4EbEIwUq
jrCZiFejzR78ulIHqxnDQtcfoiR9lZLhr8deCxqsgZIIW46lM+Ifiukl96y/xNvR8fiXrmveoEAy
6lztGT7mEvXjinwVRVeYtsh79qM3Etc3iRyetGT8kVJeuXp+SZpNg4zhyVhdmsUjhMjXoUNU+Z6n
kPlJFdJc5xvT73AXJeMjwU1MOaf+UGjE3cQ2D5+mpRQrhcN4MsWQ6n5CaQIprC/PKl8BEuCjoiYG
O5g7KejwCD30Upt4ypgHIylHDR79FB1gxdbGMyFql7jXUd/UXad2OkVpPXntIcfQULXYHQYy7W0e
J1MO1lYO6gwXv+368axcZIPkoGBUi5YtfJIiJOnmsx8pX0DVHVuMqFPTTacK/tSGHSAZFZoM55bQ
wSiZGWqkbejM3VuqE0/kFS32zv8xe6QK00Gu7co7pBkr1ByX4YOnl6H0p2EHhR6GWOfBxHeaKLQS
8HKlPLZV/lZ3jFbFXJbhRN8hNFOcknbGn1Pk+i4mzoJZGDls/3POS0oOg8wX6VNmkYv6P7Rb3wsy
RI6jzZHhtvnJ0zXeKtIvCivSYc/HgP8Gsz+Ny3JEoYaIGQLpVeDzm9r6bGptiWVxeZn9e5bpET7v
MmHiM3Q7zSJaGYQDpWJpk1HypQlC8BKHUODeHKA0uuOJM+vdN49dlAp4deTCN3r+Azn23JGLtLHf
IFTCx6Gt3vT6RAKfeIVoxdit5oWsm/Yw+QATcdyZBH4tgnifGdY+bInS34oe/jqjnQf8ikTQk6/L
XmjlhwFrwAjEXLEev0Zmwq7FOWpPyGQJvIAm/W1IKFPO/F1Ny7C3NIwEDuz9FGUrPuylJDPQ+rEH
7xB722X29QcljWnbzCR4g4M0aOFAiPvxv7o1uKJr/TGZLIqsKUfKiKtk1zTrcVp55P4ZTEaSLpFB
P/cIc/L4FSPm71BOZ9p651plyc6ZLaaGuQe4feALxVnT7/K5obyIyukY58XJ67KMhJP0C1Xkvm/M
DtIbHXhipC9LZ+h7lqzyNDIetEdPcSklcyi06GIM9d1Rkb6rdS/fey3k+wh+np9GpPAmJLCsnY5p
YVaI1PzDDUGehrXmcfjtdukl0MacY4FiQWgj80WezmBo9bDS+jzUrDIjs6/xTovO4DPVvFCfNLw/
rtL3Ek32RhBDvy+zFr9Qb+6NeJvrRfMwxuo7NhIcC2by2I3/oAV6r/l4Y4yqj4yoGayNYUNuGmmV
qzi1OjnmJE5SWl8ETzAkp/g42JM6pXIklE/PfpNIvFeYLEM6MsKsGyogvce1l5v57i/Ngrx0PvPj
BuNPmSdc+Ajuxk5MByWrUyua5ViblXVq3WQ7WVX7YIKj3UmxI7LZXLEwM0Haw8Zl4fxB6e2coBMB
QSBCgzeo4tKePOrgSPG9idoryJ7h2tLnB8tQ+mFa6Nu8rLqHJEoP81KBLalrLjJzAANIjBbJmITL
5jocksT7dTpOXsN79VE9HXsKx2PfqCcazqc8F+NOkoixpyBvmJS0o/VosOl5cl06GNmzyuNlwe9Y
WajJs/Kv3zfZuQRSvxuIBSRxBEZJ1T3n0dRtCw1DHdPBnq2l7XV/07ZwzksEAzjtfY6ayCL3RAh7
A4lxU+P72PpTpKB2J6+olY1wLud/VcYisOYsPzW01hRcxFOTJPhiypHfzsUSZN74oyesKqBc4YAl
NMizqV8i5lKBZ7G8s1VGuSDDOhPWvgJ/v9FHqIUL73GAOZcl8LoPk+Ddg6KqhlOqJjDnaCmoDfPl
5lUjpT04wiJlcNtlaR62ejXvq5rteRxZ4bJ6Lg1mRl1XRsRGVCbGYiALpVuHSCsWfriIn8UgG1jk
rc0TZeUAzAFN61+LxRvbVzymnnk1435hNUQYVdNRbqLntcwkPdCKMc00/XTbC90PESwXeh5kRdxd
Ih9GPr5Lh4xn94LNgbopH26AlbtnOLigEl39PpS1foSJjFoj4UBOCPk0E7aVlvvrTr1NkIZ2G+qB
jbbQX30n9/cRn9ADuXmKFkCXuezwsKn3DEBBG6fZn4kUFs9s+heVYh0WRcdWBVRCQv7la1ZRhXcV
66+Om/LdqbEZe1Z2E0g59ppmyWfHiL2zZdt/agf/Y7G8RW5FVi9SwalZY+95rezbPPRbt4+YXdoP
NiUCIDPzxt+vegI6aPZWlxkxuprytrWBV9rgm17XNbFUTHUnP3q2pf80RnttsN61DBubrPxg8OW7
ZcFP7U3vX4LheVMR56u0WWwG2z16nOybSfPuWd6+p+m/qK+/0viXJJxqT5NxsZSLoWt+H6tQRH61
SWN0Gvzw39DMPWeACDjDAQKScl2Z4uYN4qQSedYrpGW9QsuX1805RV2ZmOmvtzTvPltwOpxftSS/
JgdMxC4XdXb20ZL3hx5bYDz5TYFdb2x+t57q3jZT+q/IpqM+5SfXmb/8xjnmpkRVtMYsT/591OVF
+eCbcJG23fQyfbY1xLHeXubNqJ6MxtkvaDWtuvgw2ZHD4MXdkXjcJ/xbv03/Av18WnIdNgeKicE7
UinP4Rj5O4vILegmBDfG0aKutV4lT75ixqQ9sKkyvtnyXtlCEIMxg+Tu0IH4GbXRIO3uWoy2DOxm
eki1DNmAJIKOUD2kFrr1MiTatTDs7HOgLw6iiChyXVp0yZWrHjPhiIuYIDkKB9cgDdqOfrh9ZEIB
zQ1nCGS4M7GDxymV31meyddEs5/G5cNuSXFcMoy3fYreoRnr7jiJCuiZlb40FjnG2og9szCI45BW
Q8gp8USH2BffkBXnUMV59tDGwwVVZ34xBCkettveBSfPRpBVFHS4+bYZftVwqRVtnj9vDC3Xtnnf
6SHeSWvnxN5XbDTIQIVzmhxW77kVA6/CWGdO9khmINwQoMr5jq/bPiWrE1XLjb2M1Q6yN25bqzl0
iAj2pIRawVxPzclJhhKns/e4jFa8750R4Chv71a2aHhZo8ZMRrbK8VaOm3zATdKwdKQKbeZ210bG
dNK7TwJs/6qktAkD6bJzPZDEV6YkSzE4fB4y6zUer27fq1MDrXlvrIxiv0mOqDT5sji/t6ZrR5tB
j3Y8rjqs2jEKRSxP0gUbR0vxJcXWSVYY4OC3+4E4BqbAC6VeycLHwqaxi0w6U1mwdys5uQICm66d
U+Z325SngoSbgwP5OiYu791pMI9BMWY9iqRmISorbXoWQGuXMsbvaSnInLNzctZy+9HLOEaymJi2
nj4Zdx/JrdOHEUEnn2cvOQPab3eacfFXpQtpR8tT2ugv3DUIaCpN22ceWgGnVO4Rh6277RfX4rUl
ftbvxKl3aSYjx3pCctGdh9lSOzmlUEUZ1ftiEWFCIwczrZGM1Wqb/R8paxWo+K0x27iSCz96QKcg
rtOmTdsuSFp/QdxNJWUB+3ygmKiOk0EvaBP583+pUvjOfDESj23ybLqvXsRyFvdGFCjerNyu9c+p
YwwO4fNnyOZbN+SnnO3Dpfe75N56A45N5eZ7wtV2APZQtCczMpI0BRppY8aNne9+5OOVWou1FP3D
+sviTCvK7JbO3h8/KZ4p/Jh9ePNhRCoXsL76M9rQ6+eiOIneA/VCQUa5bGdFg/c57gOif/E+LO6j
E5M6ZNTUIdFEoZRLRg8M48C3Tx9ME+g3+IS+646offz+ZZb2xbQrglX4786qlJit34LG1TUUAgzx
SYis8zoSPkl2xVGz22Xn+MkPF6zZo0JQ0v2tiacPMuh5G/a+vgVTP1nzGIb6HxBJRja40RprJE/L
W1NZ85faTRmqLcQ5jvYOebM42NEYkS+qbtxo7XUi54QQmKLGdkbYEmvGk9V372VjLQysEBS6XnNv
rKTYSQ8NiWVpGafCT2zKo1Y5MWwXSm6jG55yzTMeEy09E2tXo1bpiJSZcPTkxsUavB9CnzdKg400
0YiiDEhuOsIrlpdokCC+cb2V36R43SY9GzYz47LLVJxgVG29KrMvXjLchqY9Cyd6N4YJuGqVHHhi
vE3CvbXhumJba1u30fNPFiUmm5FoM1otxFQ8t/D8Y3Nbdv4D/pqzKMlzSAQ7RC6EYrMI1lDo1VyD
RfFkl2SC5iU5U275aPcWS5LMZfEwn7gEalTgyU+VdPvGtFnCJDxC7Ex0FjiAeAM7yb/bApq+tWg1
2TfatBUtBFHWl7RKDqGxWu+ke12XuPkFgYhzbuw8jcYhi2oSEOnY+2Z41Em84HYlEbTB0hU09fA1
WbtJNm9JY6BgtOHa6nAGkMXDYIVVgMIc/l7usJ2yi3xb8GUHoLxuS+H9ldnwCmtpHLtlz/ba3y8j
5wuPHyXAjIhCieFTimxGUD7RP5OlSs2LgCvj3tKMmqNIyZu/BnBbhIkH5WL9mgkTQYSM1IeK/O6e
GmusjIcqfYficlHiPEn50ozzQunI6CGjJSx7bdcsxRNE9LkMo56eWPAEEZUovly9fjObr4J4zMAp
s50yiXOsJQkN5sjSanjP7EEP7AwJhd44u0TFW6OLP8R1RCsZgWWhgK9eRnONr69NtJadOo6zeLH1
+B1l3Li1m98+rwjGVS2u8Lm/KZSMYHZUERLEHJRpzKWWuy+Nnn10mZ8H/h4BDVupRv12Y/MbQdYI
JjQd3QxeViDo3PeT9Tq2oJN9o29CnUEQkZR0cqbZ7It5ZXexi1EdqJnU+WQh92uymNhkGTuG2HW/
Y7dkU6Y/FMtw6m2LaMRe64KJTTMjCxqGZXlRZHK0A4Rlli3fhARj9k4gptjs5CqHBS5J1qy4mlGE
hu6fAXT/1Rb/vaXfXVpPkZSKuHLo8+fCxtioMwvsa6QY88VP9Bd38RyGkv6ylwk2sjm72ySXmuDM
GDAg5HXir7FZs9WG+ejk97ye3pHXGjueN0z5HSPFRXEAD2KLbcFImURDpaVQ7BfHDFLHeWfLmzEf
fuQL3WqxT4m7iL0f46qMvTyEr+Lkc4iMjUveqdAyT+1baVY74HjD2R/mMEvZxM0GUIXOunRJ+zGi
153t5YHXo94k4UwApm2hCmQZI/el2721CY+ycYYpvXzzs/yj2Wn30Lf2N0hJ95hmqzMXYAF7Z3M7
IOvesu7Z5kRm5SbpWoA5HhhM053LwX/ESWPkrMOB0sy3KmIr6ZUbFDARuOy429GlXtqouJYFBLRh
heN1003TvWkbVxuh1HTxtP45d0ABqMwOq2GOn9wREk6q7qwyfhnEm5uRccAFNa8tFekFC5mfeQ1d
wSPAMI/RCOVReu1t73dK2mBMAMWMM+vKpnhaKInRXUNBGzwjP4mh+HRd8rI0CuROJEGbF6y9ICnF
mflEBsyfMQb1bxh306vJxmX8v4AA3/LKi1XHcDJTOzS1wt4MXUHccGP8HVHzFLET36Yl2uZg9jYE
oN8y3XkqOkISGfMBdxr3SzNwQ6byoWpMi1lTcWotLIAdOw4kpAChqTiBRhiXcqsy9Zs0NFN5bMgw
Qa1HxZEcShJHIOIvpySlPU/TG7qvr8keHq3y7LF4CwxmDhvyjNEaxGW5mTha2O+EVo6O0UWJsRmS
a/yPdPh/rWyzRydJ/rldc0aPh5vVyj885d1HxcmvzfmjTEcSFBinpaSE5W6GTLo65Kaw9+xnngXh
cShM0ks82P2GonOmxkeIZGMRVIxFCZOqKTvNrUfvomz0kVbtwYlXmM6i9jvJnjRf3GeD2HpgYrtx
XlXaNkYyxph9rP3N/P7/nof8FS5HpyROqY/hefMm/cBFjRmUP8bzoLEo1w+jln7Cb2aJ4ZL4zqB2
IJa1Hl3oK7Oxy6xM8q0ZkcgyqA9z8zWCPzL2KHZaRzLKatfkmZHt89DrF92IjrpbvSexpXiizYaC
otwuEWRbj8SDYfDfhzxcuPexUKyQ+elkLjE/OYtI8jxxtl2Sv1mpg+W9ui6pbwZeM/MyjW1ozlG7
6VgvEpLh7mbZ7jIWMEHll1BNhBHwu+EKRp9IdoDDiK03WY+aJLJt7upHn4xG5TxZMacfn+PaSKSe
gwspzu26e94jE1CNcS/UHx8CuOdHG7+LX02wwKeyMMkHaBGBx6WqYGZlT9S5FqicyXyzWrZ3LOxV
o1LSsVk49zDiT0o2z6kZESVjE4petu0XtDdUP45CHMlRs0tBLRN2u2JuaoLtW6uBGV76/d6zKvfs
evO0pexgO7/qWlyHuWseKYAeVtJ/sic9VIsJ0cchJK6b6NOTkhtV5Sy/Vw5RX9cGcjmuXMtwTpK8
YASlXb3TzWo8W6312tpVEXj+JF5M9anrGX29z5ngK51bA/PXjn0K2t8muTlV7R4csexbM+a8qxbj
3KdTco6G+GKOp//DPOs6h4UezVurQY6J0sgCB0geD3Dn+MI06hOJz3IfMhpGGCkwKmor3RkkImIu
kPJhiIwjriI6rLLpGFwBVR4HoonLSWWXzuViIbOHoAWdMoUg8A+FIfmSttNLG4kFaUMzPBMozrzK
I7/e55/iwnYuaDBp340k380sEvfMOdpD4igB6Z2p6VL9gvTapMTJf4LoI3PFFbdxRCou+iYJpFZd
hK3XR35AybVsah5aPT4tZf9s9ok84CO6OwmTiRgKIu4X5AR4CNJzbRMs4Y+0YPg7NhoDzV0jcj+M
3nPvpUv0cFVDjCytuTT7Lel9vAq9AFGXtzuneqnmiliDnup7YZIdo0Ou6DN8c3qzlYmcbQ2Vf3Cj
8oNAHD0g0OHXMxHx6L8FaYGqxxQwubwsCfftvvGrK7ohNMqWSYgp5goce+dUnHg8WXyk9BgTMn9A
fv07/WfgaQ0VpQQrp8W/junhDZxoSGMuQHcqkPYZ5JZbFxeBk9tSp9m5jw5m1L/BMJP6PBoPKVpU
3BCb1nMFq4OPYUFclNYYPVpxcloYknXXn3Mvw3ps5fMmKvoQvv3nSvpYJ0ZhZ2P4iV6zKTk1kXz3
8s5GK8cFCR3S+xu33tWso2PRLdtJYLgQy5cDfaepmx8dyOLUKJMdaJrv+9kSQWWvkU99nJKWyqgs
WxBv50g4s9w/djHPaQ7HhdGcw5a11TLIhuXC7UkrHUzasJxt1ROOVrQNA8P2ZwLfv02H2KJjGcsw
7GLLufZC6vsxKf6x6DIj5+gDY7zWvnny7R4eW09KG42eF7ZedFUpYRu2SSBJOYAC1S1vx9s2hxKD
fStTcc/udEfeoU2R56VsGrempt+NpmfhKjLkJSI+MdtMyJBq9K3hAVBA1NMHkdDuRAvHF9BMiPsW
zjky6J2DnVO4xDT5tqc3bzlgrJ0zeW9St/85q9aisxN1dGcM4QqbR6YQXHTWP5cojA8bCDprfFTP
ONbh8PnuB2Fmxclw5bjt8wIRKjKgaXL/6eAzt2PX/K29ZHzKvfwnISx87w0xoknY82f72EqZ3pjx
7PPOF1ctiQUbmg4BqjtWW78Wb+m8VgZna6qyh0prq4dRa7XrmubrKnmFBB3GOrGdCIGv0okVryWW
6DbrwgHoyZL7zaGxzGf+uHRliol/7Y6XVIgucNrh3WTM2Wr5bbL1P2MOezHTYjaIOScJ4oqjXU/b
uXhwPfdAnN4fkkLaOdplzUir1hYgHaZ9p+PASFwUaZ4cAydhO9i00Z84ouBOKAeDfNWw2sXJopyL
K49HanKeBCsVNiW82TYIvhRu75yyFG7Se0wC20aO/luMoK2rAUgNRbkzCDjrEPwHEwMmLvL0LGoF
qM9PriMA3wNA4ZnRyZCD+fIPLB2flzj+zKVMGCugpJvxpiQatqa6Z86Tyd9YDDgBXJY25BRv2KTg
+GA/a1UQp8fkOkiHUTz6wIMr6wejRIeOc+Nc3IQXVQy+sX8UK3110rCDEW24tcXWcmlHyYx7tR3b
g/4OrZlCzGNOFpg6rghRl9pOSu9s6GyYaxQCCECxPuiBHGy5r+L6TYs8HHjVGAGVQTVMiRt02s8c
dXzrcN9xYCBfkUV39FJSXxC1lVbVc32vvwzsn9uELweXYGDRNyHLpktsU7Q+zlByqRBONo5+s1/d
emE3oUm1/eqrHRvSkSvESrFXYvfu1J9kgXjtkxfg5kj80UbGu2EsPojkMJH38adkGPHpaigcmsXf
dIu704jUbYiampV7N+Yao1EhnmYgdl2HQ2FhjZORRZyARbUSZ9/HxXc6/8PeQuyapC4cyWaN2Ncu
RNZ2JfGXRW79CHhZGOsKNl0l+5MxftbG2DtIIU/DhK4y3Q3M9pnyYY/OieLCuGPcXAuz+BQ1IecY
ZeokOJj7Bf0qCTvDGrdHT1fv8jVKlp3jXvbk4gieOMqzH5ucLQtudcAW8w+KKART+A71WUM8nCDO
z5fmtP7FfgUblMM6U7ExrCFytvHVi8nfJOMW1RFfA3sLjbymhynBO8tp2W2RBsIXcbxLqvz8qGZC
7Rg3BWkxVReKZdpJd9VaWqSiERpceHx8XI5bKkhm6lQrdYe+y5QENQq4jwmq12Ikt20wX3Q4eFhi
zmI2vnpLe+jXOaQHOi5FDD6Zhx7/PxEX/U3QpjI5fLRb68BbFcyOtRNcXx0XYKvVLNwtBAVs0KyQ
qBs2H8t57NyjMl6jwaAOI6Fpo2uQtOBQHfLsZIMan+0ou06Rnl0ZUHCzYo4ImvTJbNeBIcnoxMCw
rKeW25o9/s1qRpLa6XHKAkYnK9Od1yGaPZ+7nMcqkkddtzKuUmqRkkFz77x1kx+y+d01DqEvVHFk
GSBvrhD5It5bS2rjGT0n4MuWuwKep5ume9uKdURs6Sdimme/7mnAij5gf1EFWk8qHZE+aDa9UHRq
CTJ9LgGAH9FQMPH3bhi0AyKnSIQDWYiAwd53VUIjXr0kWvfPlSz8anUzY5BycPfQi9Wf6eSPGwYe
a9YhY4ml3yEXJxgjklrQSGlspyajCirGceu1xrdZ882r5bcbiegYJ0TEjcxqu4EnpU8aHnd5KVTz
ZsTjs61zpUwqJfhTv3m1enEZFRrl8izWGMiUHQrEZBvNFlpdvbi7cBgPdVEAVCz1UB8beVAoRhjU
1WEhZ23TyeY4ZK23R6dP+guRkgjO4+5Zk4yEldCXw0A612aWxSktvXhXCD6755bkKA76KyjJy1gY
/zqK4Z1mrqa0uL0TWv+WSOOEse9UKedCW/hG7BPBG1UoI+eUjsYLQIV9Fjc0ZMWrQ3lCBkCSNC3R
IwuVVYEGRYNtTCMTpPpwl7gmwcY8J2X8OZOBuWG7+4wO/G76buhY07+o6sNU+CfELf4WBS0rJG04
CVaRUWwyCxy5y43lhrTouyi6sGHiw/veniuF9cZhQlguq5fXgLtU5vbJKvsnn5/2ns04/ZTe+uAU
F/fEGhb2qZ+fenPMAvI7xN7wam3r1MiFXDlnu14Sd6UZ2hRKzTl1SVc8pXUTTo79OQ2Fe3Jc9MAM
ergXmpIiekBYAgfpQrwu7DSRFjsBsqvsnBHIf42Y8VNaya3pUM2RauZp8iZjfU+I4j4yU5JwCvWD
vwVPijYFht7xc66ZdU1S7cumYQLpzke7KGDjW9uHOjLnlzp6xOdUIArSQIRFKLFmwUjsPPcVcbmS
CSuxgahZuLM2Db6qpcbwVs/ntBvrQAp3B7DAoPuqfVzg2p/JYqdfGZ9Zqz3L0njLXJ6ErJgQfHDa
+iBZlon1lusFi3DL0BnrZJfW9kfqM+8DpdYjq8wZ9df2znXR0LIgYVqXcQS1QFLsxD02Pvx36Di4
NNS2paIMJBmCpDANb81ab3fNiFSattpmAIuMLIquFi+XVE1/AqLBxBY+JRzKi5yH6GDoELnANfUL
GbAdE9xc2KB1tFOU9LQkAy9fuQYKLLG8LJAFTnMyHonGutRl1DyaaD33ycKZ7icnYcX5Ho7wAoIf
Fnwn/VCfUUh7OY3+yAzpUDv+ehUUmCPnaA8PhvmAn2bhaNYmC6+kO1quojBZTx4CMpRJd9OQrbj3
KqIClG4e8qKjqGS+FyKR/CnvLP31G8PgR14W7ZKwgBVdJ45CQynXdFbOhmr+y4kHuy4ev+YOiEgy
qmlHFEMeKm1E41eN+smFLGSWsXEkfyg9jIpBlO3VF18bn5B1OK41I+o0mHFr8XIA86KFaWnOO0KT
4afFzCYt0Tmo5Z3lUvZ4ndfnAp3gcJqIUzqUbvVL9Js6eSlUZAN0QQq305UrjtZRb5II6Hgq/vot
JkM5dS9ar/9otmftONq/RTTgNGWcbkxS7FPExoD0GCFfYjcZb41lBz1xyPsE1F5vg0FoyP7wZ1S8
GfJmDjZG9zi2yN5hzrZpYybAfePqAQ7mUz+5Jfl04jh26lEwdjo6i/cnBtNHFkO0J68xC0rrgu59
fMjo2nyoCPC+2SxFy0dnsDWy1VJj0SKbbEr1F2hu7hZ9OvMSCvhNaWvMER7niDp4JPotoPTzEEc6
DykHb6j37bvjDN960r1Q/esHVb00Rhky+Ch3AwLZTYJ0wCjHAj0KVq7eiCDTECxV1BFZF8MfVDUd
UOn/2DuT5caRdEu/S+9R5nAH4MCiN5wnUaSmUGgDk0IS5nnG09+Pebv7ZoZlZ9ntdW+qrKyqkqRI
uP/DOd/xHxJrqaluIvRiXZsjkI0CNGjjXO1L+jWeJ/SBA3MJz6wQtAiKw5FyyYivrq2enZkthK3G
JZGH+fJ9EvWnMudX5YX3flQVO6d30C0o9c54An16VYYPN0VIaE3vJh/zWPmCNS66ljWz352eDeYs
YfRkZ3xWkldfZlQ8/MrlxfVQyA/V1bqZ2xETRnDay4rW2P8kS3te2sUXy4d6XQXnbkaR5aVTvypn
lO+sN89U7ij/Jpr6PlD9vgwTKE7OD3YLb72K32O0ZCjXCRUVbAtV2uaHyZRvtjsqfm0sffMYThtB
jfnWGaYHOx7iszFvmpasg4lou2VATME6IsBsGXGlEjjL606GPqYB8jjTDFZmH7HI1OJm/Wr5Q3J3
WywTECCWY0z5NLAU6Zi/gWnu9TNXXb+0phQlk1kec8wD+yS+zRJKDrfYnqwjHlL4AEVwtYAaLziv
zqR3kXhWodSxp+ouKBN3l5Q5ah1XvGFXqu7j1FibyWh9BOzu7aq51m66z9x8uit68i0kA/1hiOPd
6HTfRfU4iZJxBKm0PspLx/k1zGVBaeV+YZW2VtLpfhBCfqmS9mdencYWEeLVHAQPBAqisVx3MhJH
3/E+bNt9A7KtkSnxS2S/HnJUU9WxpLPw7jfnalw35U2Z4VpHvM5vo7z4ka3PhNUD4m70EsbFh0aW
xg7OoV/JnrPu1DkhinGAB42P79jIrQfLVxDfJu6ZJGZZ65B0tStopPVg+u9qClctxyCXzG0a45SP
eAkgtzbnuuP0r6RVrSpWJ9vBbZCelTMp8rX8SgTbmcbGjZn1s3s3snMPQTklPZIHNoOIUF3lXM2k
Jhqn7JtngqYvTdFkh86xw7uQnQLtePyYqo5U6HwwdkjT69tOvWGVNk2rqAvUgWybhKiwYdxEsXPz
m0y/lDatI6Gp32QzkkKB6HKr6B2XBvdSREk+JGQtT0X63ssY65XpEsrdYi6ieNy4WKXgtSY7gvSO
+AcucMOIZyhJa5zkzynr95aFQXt2iCAH9XFxySptFNp3py77dSGcnaVtd18nD22puxWhLR3YG2db
AT+Hllgsuxj/ODYo3grUyWxk5GYH5oeLA3o9krbCQDi6zYFeZUqsHuY2mWPsoNmc1sUSYc81iQoQ
PSntqwS67aVkqHvIYifd2AuY38sBtAAVs75EDp4KU+k7Uv2kjjDOcTMs3FAVRyfO70OrbE7jkCaP
shp/dviGh0LCmlm1cQCZJtbNTRCVrmJEAyM7n0VgNWI/m+7LMIL+14hcx/iH6nGLJgANU/8h7Vpg
Ir7e5LY0t5Zs740w//boxTYM+CZpHUl5F+AkVLXLh+YVVi1Mjc46KQPBEDWAXIPHaQk+bh9MAZ2y
vh+jYD5rgj/OwWCKrcb9NfXWjmklu4wRt1GfBObN3rGMx3K4oPDOFvxK1nHux7iKvIp84uy5k+VT
ErSA8oZinQVNf8lyRQ0zh5+2ZfPsIMAjFACMvUfrSjlBG1Tg5AWcifEXmTFSGXPa9uYYXFOM88pk
q+RkPma1oItORQTNrBSgxfJQJjsjCRAdZfn5v/6lcYLLSHu01VVHGqU20lM4iHYZoQA6phxofWcn
J1V669BP/DdChFfE8zzathk++JnRHa05dNZscEE9gYOXmXmPDay8GHOEz4r+PrhHQuH+4MJl1tjz
xuifR6KNbv6y1qsJgmi5dmmhD6E0vhjQCdyuLWkUUX41ygIQm2T37FXBtZUy/ggbnCpxf3EqnOxt
rz5BvxN66HOtmuXefwuq5D3uij3NbHnnaDR8tm0dk2nETV/IW7JgsOkclHR8f+4Vj5b0zfs/zNtl
WXZr5RtXs/HEweI5WNp0vhvTqMZl5pX6KHsx8G0WisuYjMNoogqMC/+9T+f8HEz5xTM8ZhtpkbP4
xA5a2ebGtdyGYCZjOHgD60B2FQnw/4iTMm9sHHhxuREwVbCIJ8vRT827mD6fsAmyP8ypIBYqFvrs
Be0WB/uWOI+t5l74DDFv1nO2a5y0RM3uN0d/wiKPdPjMqqPdWbHGBNdlFQA6w1sWOdqCMpx9PLBj
s0dgd2O694QSZrcFoOvovcQ6IcycXMxa+g/+SK8MLNv5nNUTEv9Vw2lxFE7cbVXH0q7vAyZfrtGQ
0ig/yGYKXgs7wNsOl/k+tua3wGj0xkl7/zBZHCo8rhso8AgZbp2gJ9TKClB6S5NFOQvWHzfWcZWn
3YG6m+SE9OZnYT4Cp/ROAma8zkO2723ICG7jb6aEk16G4S4Y6a+H3r6rOK7vbkOuVZ8UdMM03du+
kepZFG6Gr5D/SF8ChWJOu50vJg92sWyuxB8W6apK0Bgmdj5dTG6KdZ+7y2YanFNFQxNCjSriHkpW
jt8urJqdYNn5HI/tl5hOzozgmDix7lhOPW6pjLwXacPF5WSAskHiYc4cLpy+UBqro0MSdWM+5ENa
XPimDz0RGSQ1GckOtT78fluCweKh40iRdyr3WVhWnwzQq+XcEI5WBvGq7Hu10mPeLnUHBTOj9MZW
JrAwo3BmpZZtOhJPNrZ7Mwrl4iqikLEeE20IGxGsw2UYVsaxa9r7sfSiLYGbDB2GyL90ZrFJHWTp
ocYZN7eLArgWkWvpY9ek197kAEmrXh+ayDinibqCHuZ5dNp8l4v5Neg4LTFBQG3KVr2dxmsjyHjM
8vMff0jOFKZ/mpwzyDCLOuyDuygO99ruxmPJ3MLM4TLiGOakmlz/IJv5qR7bTesxv41te9plbUP4
7/AStUb1UDLUX8bmziW49OqyiN6FTQMHAQXRzIL3mVAkbNQ8LQxG7HpvYn3cszXoAObX8mBoMKDa
7PQByd+nyxgnIjn9wuKWW2QQyQYNb7kuowjgP5kavmlVu2JAe5JGbbUcEgvoBEnmuBmtrbRc88gU
oPZn+7EnY/l+qsxrVIKo7buf7Iq8nUJqxXZ+8nEdqU2U3ATM5CDAivlVVsOaU8V6E0601HZt7b1p
JsPNweVYZ/MCKoL9YGgE8+SdjuvSoepkZJbLukSmS5XlFO3a9zEjoGZbAAR4LlHLrc0BYI4T3ftF
+AMM2LiYp0xBz61IWuQ7q5vi27VRe4WNJFbLDTpIbVurLNxjPUTtqUQwgcgOxSRy/GhXZ+kqIeRs
Haf5s5s1eP1bDURsxK3RuMtMmKQwT4g9ZJWM1xL3+mpGa740q/Y701X6NorqWDpr7vrxNKkD5ulm
wyA4WGWRF5PR0Oubkyk8zAFZ1dJHT9G0YI0aXCNOrMF1T0a6RyvzUjeWfnVcVjRWVVPF3P6jli8D
BKwfESFwx6F2bmSnXyEBeScVNctZco8mUKnCIABobrn7GWyDSBB7POZ0JygM3RancH9FlroP4A4u
YrP44QknXKnafEDq8txIHFi2zH8mYn4O3JSxjzGdU+WubPM+aMR9AMnFF04Dnx4qDHrTz7zLqIft
tGMskr+gaL2rXVxMQk2rfhLdltXq0imndq0DUjFA/WCAIUlQ1AS7zbta2/sQ8zzJ4sBvvIhKZ59N
mpPVZJrQzFm5qQvyWDLnLnRhHLVx/62abp/3w9X1/Z+dW9vMjeVzHg9vyrCtdc6IkGw8RAHyNUns
U8BQfKGaKN8wx3ct3Ozc4gGwBjbmA4K9mh9c0V9xhHzyP+pRHlJ0Ew/I6Zn3vGsjjvaO8eHmFiNf
3A2QsgJaQ4QtTIsaywJh1xKPYNclLinGi2GinwqnMwBL2U9WRHKxVd1l1Y2DAB4MIdU94XAz/xRC
t+BPcTHKUu5nCWYGUy584LY49pophVuaWwpu/IqjyIjMYfraxkVzyIRi9gb1p7HQ/EzdOc9K+DYV
mvgJOEbt9OR7DCWkoDYEx+TPhyZWJ83DuzN8Muh7Xo/yyO5WdW+qc1+cyNO92lE8/xBQd3SPb92I
inZVog+u+hEI/kzNXfOkbOPsiYQIvapcFb7LYNc2Ay6rWspNp52XPk7E3dh115IvjhEQ6R29ZAg3
YKWm3pzvvTQe1yzCCLLjQmL8fFNYgzS/E7cAPzVjYvV0R0HmWwvNJJfWMzchTn1hvnEOduXsgyC7
aIuFQYNPzB10iALdnS/qgu1eniJCdPr5tm+MQnudFeA/ilqYh2yuQOA39kjcVTksmwJDBNeKc5Eo
iMDnpItojLuvYMNxQQdee9F97bTFKpdjv/XqgoE5MMsBaRi0aYATQ4DybujQRhUtE2OOW5OFIOqk
ukYfN039CFMOWYZuK7C5LfMLXUTBrgQ4tsTf3S2JjE62US3JVRB5vhkTPJueiQAKj9ZQVQMOQm9J
I5s/WaPxXmWWcXCpRRIv9k6NOUT3t12UnJPywUQzahAXOFW+d8kN1sVh6wYPo2+v4HJ6u2YIrmJK
WQchoR6SXJ6aTrBBaNn2RcMYryOe1hGwFcsH4V+8vvWQygXNrk6dnzirzR2/PvTIWXuhirvZPJju
tRjazA6zv1kbN9lNnWySOZSIgpC0jq3jXU2Ch7A4Vt2DtthMhU5qMZsyjwSXOwwQsf80NbHNQYNm
HR1kQlJTI6nUKn1ORvnMGKJd1B00wh5HVmw1mINE+RH7pTg5BWr7vMjGVZr5xiqYy2DXF+yf0mtT
X7N2Lh9Hv/jwI4U0tftQzVvYpwMkRtxIprOmt7HvczyxRh9We1dg2lI9OpoZfEpfFvOBweczfWR+
SH28X7GgmS9f41yW7zUBTH5QvjhtbD5R4P8ciwDUXWEfZUvbxAwTBBQk2F1h+cx4urrioce+lDCM
cNzWPgYNDgqjwXht3YBZacqNOTTH2W0ObZPJl6waWCzaQ38tM/Ettc+lLsy3ua5Y344hZsDKXjsZ
6eCGrZJtmMNOZUwN8MKemLubQbav48tshzs94mOJI5ynjfMiYM2q2qdXdoGK5daPcsCYMGagDkzI
JswwxCbkCqa9OpmevxsUeoAoDFd1gkdt4Hqh094QnBStDDwPMfOjmxv5WUrGAXk+G6vRXjJYCJYw
Su+CnNSq2bjZegx4KBDBFkXypPLiYtWmua9qh3MvsHduBICinQZ73R3npp82SQrvnAriIjnPUuZU
U939nDu9rifWEuhRCFz3y1cLSuCi2KAN2bc1WjrUc++YPMUiNPFSZtGrB6EeFzlMLUeQiFQgzSKQ
PDgNtM9iyEDmo4urY2SMrm5wxcUcSS7Tjy48GY2L+dmKi7Uwn2ZpcxeVH27G+WXCs6Dsdab9lMlr
hJZ5VVaOXFvUEgwaFjP613Pp1BctJvyKEkX6ZHeHvAtsapQQc5qeHnNyztaZTNd2TP018QAfppQm
nXxx7DJxi2k0YejpEntbUzXQgKSQVYZ2HVsewgHF5Dluq+uU2O25rpdVzUI5QowurLek4Nx3qvDi
znm/wYPO4keNyNwGxJbJ9N2TELmhQdu3uhl2dhzdufrBzFIPQlS7cAmdWRaztO6HiJTFCg5FhVM+
krI4jEGNeJOgWAbetzjcwtwIySB2DOxlHHjMBmc2KrMbFJs4s5lMsWI+FO0NKltAzpigU+yrqEi4
4+TZKIxvmsBujbdp4shB7TFKlymLLKkUUkpEVgVrjmsaZWljXyH5muIcHXWrQXK5U6relO09dbqd
YIN7ZC+2JSgVgoYVK4etWRLU2iPPbJAZul3crx1c14sGi+QWvdCX7FwMIXQksu/qsxf63/p2UkU0
lkenyB97bfb00kDd0r6Wz33n+iuBZ2hBz4jxsuvGU1xWLFZ8eDUT7bxVeeEjJvN5qQLMyWWJSUJT
+KyUBcAIz0GIqDRAhDChRKQ1UWyUhmQ15H10KEaA7HKAGFsjIa/BtSx9q9YH0rTeOaCLU0CIwMl1
EhDAMZ1QPtFtu/58hBnjr8tCGVywo8niGUYAow/NqpvxpUrL5j6N0E6QIJjvJhaC17GSpG0KvYob
C3EKuptFbrTm2kIad0wnLHFmzjItHF2x9spmjQx04VSuuxhDi6QewLdhxfmXnfoohH1gYoI3tfcW
m5JJdAO8A78rPEpn72fU4IXfv4oKzjIJYvDMYKzYIVvs2XaStU+WgRrHH9EIrErSui1E5T7lfQax
ud2X7FRsVdx31SVpkfm5xOdlE1KZwKeQLsWrMIdrzXjjbHsMNTpQKouUkNtkrD/cAiwOVeRUhh88
yFRB8OGdCqoBoNgBvMOty/V4w0EEcMHzSJII7Revgstg1dVmNmhM7JZ/wQ2NRIH5NVt8gXwR+qzf
9BtcNfusCVfZVO+UEsdKxL/AFiSHwPyiE7JQ0PBTMmu1DiyZLMyYGeqQUMQAEVn6ibp4+lUE4YcN
85hjGSsB2Yffyom/ZR2HSwBtyMsM55z2SMvh5F4H522qgyO2gnWKKCgp6mjv1yY81HpBGuAphaSB
B84/iDi75IB72JT1lIY5e6np5qB2+P6a1NswQsf9R58Uq2uyx7D+JWcCipvaewpmgpfjtqHyAlLX
xd+m0b7ezJRgfYggGe2rLB6RXDE5qrvXvM0+8KF9iKL4zEIel8j5GCLzHlU3FDjOL8qSNhjdlTEa
X1aC9pOw5YyUxezQt+3F8wzc9Pyzsp7lhyKgYZJUSKoJvg1FU8H24lZSVqsieCyAIZZe+yTADTI9
3yOpvpPzjarBPzX26EPUQDNN5XiNJZJAo/HwIwePdiPv4tCdNh21/gpAw9WaH3PhbeNIyQWjd36w
ydVGm7X84yOK21sJkmadTlTlIz+lyX+KaEuU3b6KmQViSHsBjfOJwhkDWqCuVTFSnfn5lxO/zGxk
F6JIWaNaTzG8ttQ31qXFX75XKA/95hVn8vn2717/oDXHvyWP1Mj+rugx66U3XKUZ2B/cmZ3bDUhL
JouP31gc9eZZEDW5d2dU6ZxZ65pmd4fdHuHrLH5VzYTZZ+LbK8W+d83bdsrfDCObrwY9Q2v9Subu
8ofhQF+MyHkdqxS19fCO7+yuG+NxOZnxY6PcF4B/5xkLoWQ33XnFfVoOb+U03SURImNhWTuvQEFj
S3lqsRO5In2HPv88IfS25/ariIejY2caOJfyl8Kd6//E2f//EAYih7/+5/94/8yifBVBdIl+tX+O
UtDMBaWC3P9/j2HYdvF7/f73/6//jGDQ1r9Yc2jCAGxLuzbBCv87gsFx/0VqiOm5wvaEK4Uim+V/
RTBI61+aMljRkhK9cwtj+K8IBvEv09TKFaYlpUl4p/XfiWD4a0CbtgSv4HqklwgPGon5R7TJnxIY
PBn1TpOOGsVuCEVlnqfphzeVchWrMF796S/zN6kIfNC/pD0Iz3UskCdQfx3Jh/stDA7ijxMPQU6W
yVAVHwy5i00ZzS7esZYw9yAr++0/v6D5d6/o8Ld36eU9Zbq3//7Pny6bExePPUA2cwSxTE0Pzb0z
wgzlqFZ4nXWvf1BCYdVTsU15HnRA2PNJmdvc6qP9aFgB1PFerrldxdlIBs5ZFh7l3b95o7+nRdz+
NHzhlo3DRGihrb++0VgbycTBode+Nrw7Rwpn6zotpvM81MUJzQLz82Hox60WdfPW41fwUNWa+iHo
uuQ5L8b2EIxz8f3Pb0veXrb4P0Gwt18Hb4ublCWhUvwSfwux0F4lytgjybwzS+uuZUGGDFIW4bcz
tNFxQOt6UNAUjgJbzzNmaXeF3crdwWDRmMOC7H7CX2CyJoFJcI3NoDj4np/gOOjYM1qRl3waVj3t
lYwr/Niy+OgCM9lmxDs8/PMnMcUtKur3j+Jqnhup4Kjw73/9C7vRzJKpU/a6xLRzqsch2BijZx4w
KfgvBVvlqyPYeQNN6OoHo2iGT3TsBbCKLCfSLq3SRzJ4T4JhA8tMMkYz2NhWF7wbABOXFuPhQMT3
BUHaKEPqtcjVyDjaJL8b880dAfbZUoXzJbeI7wmz59iyzadExbs2j3bGpMmYbEhIpPOsAXSSriCp
t1HOwzwM8eU4DEtnBEP90faufeX+SFD6LeIKsCu+nseudlgF5gfcZo+w+TdGl219llxdRdKBCfuE
GRn3zpkl8VMePbSALQ+ihG9R+ceUsmWRD+19G4nXxsSFQ2fMLnX6FQxJQl2O0HLK2HG4fGlwxeaX
ouyOoefAf3ORRlkf5PF+guFasQ55iqvm2JTN0pXmSRU3jBRibqcLN6XAG5cK9VwN46czaEZ/irk0
NKzTPPsPrcFrhlmOZ0Vrve4mF/JwOgD86LBrL4ImAhtxG3gcbaea74De8pwywRLYemUMOCIq2Tvn
wUjM4j//cm7H/e8/HC0UYcjaVKYiRuevPxwQIRA2GrT9pq+y+0IkOekRgziRqbNVGFuWWgfGo1dk
eFa0Q8L8uqvT4dup0vpjrLL+efR749MTQ0JiLiq22EBJtbBhLq3ITCwvRVg0u74fitcAKg35lyVM
F/Rp5mOHTvnopaPxaqokOAE1rLfYihV5wsiP19qCEuLidwJT64h/98D8zaPPOXS7/jDs2BwAv31s
vAa9vj36qvKmOzup22AZS8Pal1xhF2NyPMg8CO7oGeerjAieyLyZKPoBtfXBnC33mcy6+tv2DfPj
n7+RvznU3dvJRBwdqSWuc7vS/nSopwHKg9RmajG40l6quvgOcZtWghkwYTP/5mT+mz8DoYtSekIo
wjO93xLoQME4Aynd9hrwn34N6lqvJ0UM+f/DR/rTq/x2OKXujQOrQGwnKoq+RNEUp4Z9w4LfpYNh
us2nzT+/oPnXNNA/TnbXI8XpVkO4yvojuPVPf0R+oTFoLIZZua0oh90EbZjddDHB9bP94hYWWtZh
cHGPoMl+VUKwa879evXffxsesGwixrn5EBX8/uc1BrusQttmfwfS3R+dF2m3ehngNFzOHttGNHXB
KnWYqiJAe04wEvybd3DLv/vzvWC7hO0IpEPcb1Iws/rrr0mOgclMA2ZVOjPCI0qt6ZBMhozF5wKa
jBom8vvYWTj0/9cqmSOqBJOdsNe5bEX/+c38XozRa9sWIM1behRnl7pVCX/6UpDtJhVSAU32RJqs
HXykZPkEhA6Zpfo3L/X7Q0SZQcFhKY5HgNy2+9tDxGZeprozvLVOb96HNNb7zByHO+TwHY4e0/t3
f2frtyRCCmBhc6JQ93GKapti86+fbpCtjVgDGErqV9OlCaxhybpweGXVAf0kjWDAZoOq9hylwPV0
3R2DtsVqPYGiMadRb6kt0rWQo8n8oB52LVLt+yYkl76H4874hDth5XkmkEeL/Am8maIH4ec5JI+k
0S9Zpjk534Cicmm0a5Ak1sEPvOll6lHCC8NMTMIuFGvoQs6wFNsBTzC14rm16vIra5X107cqZ1NF
9lfbi+kXmPYBwb+fLdMZBk1pgOGqgfnhpMkCfjW17rdxi0l6TG98yVCl5xnH/gFilU0R6QCTpO7h
nSBfWEQ9ROsMNuiiUYl7l0GT2URmYK7aMrOSZQtoeN/OFZIeAi+AKGD11s9FE5IvBZEMdYcft5jj
Rh3HB5EO9alUzvjN1mY9QhcYPa/aT2OzEugiKs5xy36JSEzfDNY0oeEMi03Ttf2dLyvzBYCBuvYQ
5+2l46vuF6ZpsP4YgFjhCnmiYOg2OVstsFclSNbIhMPuFbZ7Jssi2pkkF11wCGRARebmfmyawGHH
kiRnkoUJiE/tmCilRh4a0gpf86pMfwDCHO3N0FrTQ5Um/cVI0q5ekEPF0DaT1bQK6148R23TX/Hh
ds+ljL1ljsbiiUyDgqWOkZyNsgp281gDetV1dCbbiYQoIcXKrDLSVtCoAcY1unUyjGLdsYp7N3yz
3tt11N2ls4TEZuJkN8pJvY1dFiCZ1M0rRhGW9NPc/az9EJvFlPgHxGAJRVVS/Kq7on+SXut/O7VV
vaRQA0e2oktTtsaPzhmqu7n0k0ejUGS0qKr9NU5dIXFxygrMn20R/mgFCJ8BAIj1YOov3FTG0Q9q
e+MzLYOM14Q/R7trk4XFz/Yu9J3umQTxceWSYrkuyUYD7e+iqB4bf1V7RJkxSnH3eDpjhLTkZMCE
Hn962CSOJTmuyFTVzFg9HDYd7cbJDtx8n9YDx43dxFsU3UxtRx8LUixmCLNWCTnWCMLHHmzwuh97
Y5Mo17330ViuJ59F7GiOkInSEGd81hoErdnJFk//fF8XVnBoirDRi8HW0ZERbfJCd5xv9Wyba89s
kX97wwBnwqjOxYgG17M7rAR/vDAg2R8Ad/tLZbEvn+w8BtlAnNiE2Ak/99Q8hwEWXiecogvCwfRq
6SzdDE4znmQAgjmNp4eQ8Ss0QdLSfGQvaz9PA+RDOOnhl8hfmCSoiN0qXrURy4BRNO1ZGpl380Ul
k7MpAsc6tIDLIHE1to3zB5nRJsVXtC2lGM9KQAFiaCs/k8Lwr4hIBAPBugqOGScuESr47/cxqKVN
CIF9ORGMsYJjBwoRufC6EjLapZAFz0049nd9lgGuqzvV3LNAKYHcQmC2n/rSaHi5NpTMZVPkXp0X
bls5EKk1qBlgWuIMOGUzpCwjq8W1QDf3yUSa54fcm40V2u3J8m86wtp6J7BT/Mx9uwPRjARYSEy9
kK3rnenr6CXwRyxMPkccSiaggZ2ExQPJtd14oztvQ6cM3z2klIc0LaBGVbN/GJNWEG0orJMUxDng
EDPS46ywESU1O+imJ6xq5RhT8+S2GumIgXBJy8LdoqhUD06QuMeS3dFxMrLgXeBSpK6E2BaVdvU6
6g55p0zNh37kFjBID1jjmIu3Vt1Gb24BeSUW+LSivMwem7n09pjK/XNjusWd1H3/I2/z4NVu6/6c
8tP+aUx07Z0S9HFmDyY0C9RwGrPIWnOh0LBB2lnXfsqmpxq26M5GDnrME/1U3EW9KEHQVNExT6kT
aIIG/9ibrrH1whCSb1pSGubAgYkUMNxqO6RRhe1+sH6R82OcEovVdUP072mGGmtyyg/GeuiEfNJh
na/C3K53aBUBiFWJ2mYIC3pINEV+0I0A2mpolY77CVQhFvEABHROwg+fPZ0/+bLARwWG2aKiU1aJ
qQ1SZ+6KH3kOFzekK/9hlKBhlHLU3agCDawjRdmPmd5cV12YvCZZpL971YunSmbtfgpKEI838GeV
xugA3SQWz0WCvKFtm+CZPsHBC460d6t5hMBoNH0NfREXqa61+VCrfj6ZRakPhp/7CJzH5rOxoxta
pwrDJzKFgguaGPtLjcL75UZhfpAjaRLYV+ojRkFjVTvgwBaB7cznBvzIz2pU07sa/fzqitwY8IAZ
w93oug6uknFGoG5jq+XbOqUDQvNFrIzyGIQuMvncar+BLDoM2iENW8aEjEbPIOPNIA/ugjatN7no
3FdaF//OB/STLiw5iCPPklj4A8P3JUNsuLRoyMiahMaB0Zj6ZKFLbaBGLeqfsYryl94dCZeaiqIC
kEvkm7Fu/dp+HLpWYZpGuZZgediIDJt5Ofk1ygDfsH9aeQ5xrDWL18nPk8OQBdZTI6L+MteBt7Wz
FmJP6Ga8qDfHgGpKo6I8qoz5fkwYsK1mpBKQzFq50SA1DwQIDns2NVMDdaKP94Fuu42j7Bu4XWrN
nKUbcCxKeoxT4qZow+2h4gYDg28hDUSVniNyG8ck+2VldYEfowu/wc11L9o3fHvhh0ZgLNIeD/+q
TcJhR46h+mbnrgqSJI3xpFPJXeva+V2L9/wx6uKJLVxUH9I4ZEgS9h7m3tDqcLJa6LXwI2dMQ9xB
Et5F6ClMn2FMHsZZ8IOuB7xFmRiGrwT0x7sF5mLJtVds8rLUu8itcthGSRXTIIMBLqyc1S8Ciy3m
zpuyN5qGF5OKea1KvsO8dg29YIlP0lWR1m+lkOW9kBafA7PvJUvBl3RlFdcbB3X85ygiuOWd70Tf
JgDqDdJN+QaW3YTN443aW9pZh14p0bn3ADeXxL65l5c6s3tQa9hkSXll5bj3orTdxJ7gQiQrVS29
YUSaZYyaMDwzyqzX3FT1S9pqcVSFjamVIiN6Kqh80UT147CKKIW/W5mUb5VPdMSMv2NLlYGUZuzq
Ym/PQt1Nts3WUhhO98RKpv0uzLTYekbLJ6e2g1ftuu+TVbRbASLm0ZJqXA+BqL9Sq8TwHfb6gsA/
+6bNkmd46pJzU6DAM9PgVzcaxhuIvvAReU1lc2GahBCB+F2WseE9k8PYPpVGLRSHOiEBCbwXMLZJ
uQv7YXweBKvMVRIjV3AjwWEw9OxaWSnvVR4mu5DcqVPaRsHZxMh2BYprxAstZvc/qDuz3siRLEv/
lUI9DwukkTTSgKkBxnfX4pJLLskjXgh5SOK+7/z189EzeyZT3cjqBmYe5iWBQEZIpDtpdu3ec77z
FlC/3Ae9U/8oEkN/s7Ds/PJbbbIQpg05NCEP/T0uSm3twtnclx2aFDh2QfjQMYF7jS26JoM2ApAZ
ax0+vwgeR70qj8bETlHL0fX3rInqlnam/lXgASoxe2fh0eTJOgaacwXf9WPnA4OygHzFFfbHxaDx
iixrQu9/lJGlG2tTbzEB5iBnFIriPnppDVutJurbfTZWBjeTphSvRml2D3zZ6q0XLt+h7uvzijqK
6NaF0nzf07ZjOfHQry4SM3DvexlPP9FLpsQeWQnuo8Booh5wu0U2to6AfTbqpm+DbIBX50MKktQP
y19JivJ+nWBR0bduyVF35Rk2dRzs2dhbu51JB9IMoM6hvwh0cmMAEt52wqC8FK5XPtEagD4Izy2t
aTRoioj1G0xrcPMnz3BGXDAx0VWxT4HxoNt0pG/xFRKjwL+LX5GPlLBdOgzfmEDKKF+SyyYQbXkV
+qepNHZN2WPow8xE4UV0ToDmxyH0LlCll65yL3fiR1oLnr6U2NIYQcDqKqXTvXhenR4gqY5wfIfm
sUjIUOohn2DXctBcjrNVP+Pk5S9yPLJ3VU5WFzCC5M7rM6QQzugwj9T7zrxLnXR6E3gavgJlk+3Z
gbxhSTLs+4Bzqs5Z3m/vyNrC0a6Y+WXrsU3d6mBjkj+UTLmpCBm13nSA5O4qeC3Ojp0UPXrp5cWD
FlrBQ6fM8gdOXCp5py/dSxQBAQTsaGVvuRRpuHaCzN03eec/p5k1PEwBJ8QaQDDJd5qjXupS8WUS
jP7ioxdb0MYK1yh08+ehiSbo4OZov8OENdDCQZPpa8QmXTiQwQxbXzfyH045IUC3ZpCT3TWAoxWO
OVN16nNoETXHnGFJLmt8nJQxM9sCpA5crmpIdmNGRu6YlmINQUMBbeOLumuDOn9x0LLsmshD3FxG
pBpUbGtfWWK9Y4GqUYOV9kUKqBC1W2i0ifJmlwf4hEa4MY/oXeu5NY43eQ4wCZ/SrmLrpOxj3m5V
E4CHFpvdyhq66V5lTnnRPbN/12Mj32Gy7tZ+0MCnG9H2pXVFus3oyLWiRbtJ5nxmVURcFTy5O1cV
6k5EUvssJxOznRSQxEMTBISjNcUmS3XFLJzC/VeTFPnNWONpdOw8vdBphxpiIXlitQ9z7ZKg08pA
HvSNetL7EGTMxEcMuou5EmuArZOeaiGNJBpk5vaBnHQDL31zkUouY5OExtGS/I9cZByo0Kg/ua1h
gLjmFrUF1rooXGQ4Rxam1sDZRNfue+s2978cC9WBaI3kUS8d8+xSh93U4GUWrgE1g5yiiDDG8cHy
849O2btWWu5KH+N6b/ZzeJTuubAPaqe88VPIEjAj6F85BXUEtjrfx6Drmna5srSav5a540/TxRDC
AbJas5VpW69Iu6U2RBj5k0yj38fWzfPexuYhK6L0K63caeM1uDl55sUJOpXNGIFcXmm6qG0cr9l6
NG+ANPkYnJN0dCkzEtNchez5VNRd2WKFcyCrCB81lOBrJzinxBzvsqcvS89Fhxfiy61cE6WDisW6
0QztIUuNYlOz6ILTLII34iIQNRl4EYu1b2fucyedYC8sOItFNGJ5VK4DYNjAXdoyLVgNOs7bBtkw
54W0fmFuITk1huW5M2R0Ww86HBceNvReIxONlkANECJmwEChNTQth46no29zTIiXHJuhaCbkNOqJ
AA1qeuKravTi2YdDTlSx77wyMM3B9XlTO6K7T6y968MKaQZudofc0fhAxEZyUyiNtyrz3YdE6sOL
jf3uZ4QqfQlyrWgBdbL/L4w0526gBnH4jm2P5EHmBeSWps1LP3Le2mh+ZCBYSqdxx9iP72CsZ49u
Ffbdoc0ccZsEngeMjpMtcI9B8FIou9eO4ZwNXea5d4Obb3rWiYh/NJzSuSEwTNiUKcIrGTIJ42Ue
saDdJT2xzEf4On5D0JxFXc6MKB71O4Li9KeC2m9ZZqZ7k4NfeK6LHP5XwT09BKJ4dCrLOqVaM/LQ
m6ol3gwh+CXrpfj0tMl/lhPJCczi5YbByMXFCH3bE4y67Rje3OGUCZ882xkeiyYlXSet9E0UNF+a
ZpBRTU98vJ0ioC0isEJOsXmyzvQieISMJ+eNNOqesnS0PkdbTIQr2TgUC8Ue5bYNKvUeCehh8kxr
p+HQvm/HsXmVuAKOiLaKt0qMHJd6M57nCDgokHaZo37TlJ63NfPOxu9PvCGZ1jH40DkA1fP1IwLL
cYnTwnho0gQSMirjDWdRYFwoywHvN7Y8DYYRrxodb93oi/BHannWF4+Hy4k9UpQKYSnxdI5h/2wb
ulroA13bTe9m4bDkuFr7S6UyjGYYOzZ9i6s5LO1w53O02FjTWB5C5i4/bbJI7kLUzTc6Kv8O84h9
ydlunlOayBeaBKHXQfo1NP99hAnhvCSjEvfuxCQlJ+AvqmogGCGlRRknrthFWYo7ItTVsiZcqvls
cVbA6R4UI8lffiyN/ocjaJsiqwkLB3GkXuNpBEg/uhpyQVZMVioMVw7K6tKqPkJWpB890617APLj
KnaYLFaWaqHZKI5FXTP49dqyXMLr69oMjE0XSfOHhoW0xH1At69l5rIqOFm+thmkFNfSbCSuLiBn
peHqdMY6O9t+718qS8wo55xwXITbJpCr1MoXNMIDniM9v0ntUjSoEe123+bk9arSyJbo+GvsySCf
82ODGoMWMTnDkOxQPbp5QOxGJGz6OD4pdNj4zPKxafz6wUMDfZt4jveawSlrEe6zlLB95YBj8UI+
wpRtfoZGRFQ8CSfDLUJhkpJA8MMQUF10biNN35olrnmiIArIEG0dPFUiyM9QpYyN1dM4CWlML1mL
PiOR4NtneaJT0IGlrId7cBUVH4pFy8G2AvEyRLbZr0VU65dCZzsu50k/OniFATCfZ8y4zShziIwi
X6sn/YjlBMRQNi+Vae17D3ib618hUc23nDy9A0iLrFwO1ZihhSKxdTpq2gC6exgserp1iSB4L9te
exqZkBKXTpYlLY5+hBkHqcLE9D/m9MKgWhKNVIAHRvxhAKrPssaa2dDacZomcFvSKvd2JMqPyOdx
XaWppigdGjfeTG7vwbFMqWhhmARA0SbnzuFw/CIGWVcgOsQECdYwi58ha8syDv34qMjq5Buz8XSv
wAFw9oUENz3FnhUj9M5qUG7Qm3cuISic6/OWlOcxis497JhFQo7fyQ48WJRZUz5xZuKU2VVdCl/Y
c+JllykoJ6VjZd1KgMbYjOi/lsyd2cJjZ0ZUT1YHdgjZKNi4JPcRWHPiXGENx6TDGTt8t2O0B4uo
d61zkBlkVbJtwgrs49pDxQcBcnAxKvoZzNl+EuETEwVwyFWYrwMkg9spHcRDayAzTBoTHRr24ke7
ENUr0fXm2mUosYq1JNoYyI3I2vbGpYppVvKm45JOpXom3ZvuFed/zlRzVkYOmN+JS3Ef2yRUQMTi
nB6TPfSGIYcVvi2dDV1xd50XKStUl2n3FNfaq6uLjpzXlCgfjEPwRhzQ9sD0vBm/ifmDOBwQEfhQ
67uuAfLEhN7CJt8W21bKnCUDNf7U5eJmaEB9LIogFNtKS8ZThK+NqDHddKJtnyEHWIx6ZM/K7KRN
DsPctC1bzXqyO5ezX9U02orGMurzvCvEnUbOE6tKXrrvia6YKba6lbxbA3M+QtxoWIIhKrXxXk1M
Hmb+DqAX6F4A4TQfKbsVG/WjeS2Re0DjeyOiLndKvR4RL9AMXOXQIIalBpf9kdAFdZd1BiJj6pvP
HjbpUw6h/inpi0pbGo1hn9vKMR8B98hnq3D0H43Za29W50Qry8N8ibhRu6FwcW5hc85WrzDPFwkq
+e0oowgvnl29QU6qNpablnS4MJzvfV1Ld41sjWflE+RaeHq8VnIan1Fd25xu4cyLCTNJg/97RTcP
c+Y49AuPcvBqOulvGgCEt741EQ6jCbm2Ik+DLhInuEKt7lZrwA+R1M6brwHvWWuZ6g5DJ8Y9OQDa
e+z72BnitEImqqsHv5o+KsZtRA7ANsFHr/WkXJftrFzxoa1BWeP1EsH4Jier+oFTwfiKqv55qvX+
KXNqKv1oEOm4clKzg9IX0hzunU40GKhz/RHmQdwjk8D3SrML/X8zopJGpRbabxXStovemzyAw6ic
B3ZddCg2rnOyvkzzVmf5WQGAt3a6pEO9qEYwcTFauLeuUuCRnHpYi8z7keSApcBS1n0FnDAYK4KW
IkA5Zlt2OJz4+fux9Z2TOcTdUxzV4xOlZ3tG7l8/2r6k0iJQ0ykJ+tOHYmnGqEuzpNa3iR+keOv9
fquXZXHpyCQiShVdT5V2MFNTvbjpazjJAwDkTVmRNbsYurKLOYb1HAPoOt7GUmqPLe9wxjRsAk6R
dsVrjjMMzvCYY2sp9HFV2c248mOvPZoGXFdLEXabYezf1Do2Pal8eWlU3If4YOduUxSyV3A2zkzm
TVF4O4b1uB27ZtzS1U4389AYDbgePGSVk7DSzYtFUoEtm1kO7xp+MCxtrfVj6NPhqNNrXFlg4jB3
hYZztOPQ+irNVr05SoWfRa9roNPKETih4RZbpPrJdjSkMx+QrF3tDtHGMhpBKmOkQWrxXdJoUESx
KkfFM4YO7ZgZaf1mZxObRwz+MLGkXP+3KSdFq+rJlVatCn8qE4Y89SgFskOOL9RG+fM6mP+/LYDd
fuaH9/Sz/u/zD/6VFyOn9qD5H3/+Y/3bn/3PfPXevP/pD+usocV4bD+r8emzbhP+KT/o97/5n/2f
f/u8/pT/hLQVGeEf9Anz1fz+b+eb+Offt/n7dzHs9V/8b1mrUNLWDfpbUjpKqn+TtTrmP6SNpGTW
M+rCtGap3e+yVsP+B2GUch7CC+UweUDhUJP0Efzz74b1D9QPChePaWFckK77X5G1GrNU4o+yjvnK
dIl2ia4Owi39m9hAOH2X2WDs1pQtK8sdTx6Gs1a1N0NSKKxSzBMsHbyi0t45gdHgCC5WFmJK7Ivz
Hz60x99+59/w2AIayZr6n3//Lur47Uq4FAQuLEnz5/RHUUfiA3ySid6vJwud+2T5X90s0h97bVj8
9W+y7Fkn9O2ubVd3lFAWmi1b/6YjaqWN+jGgzSYM6A6TA2fdtixnm0wwxMBxqq2bpOamjWDgWS1R
gIkFiszv7lvFGH4sGTC65qcHjPow5D+MATpaHzTpA7qodRkOzk7zZQKgiyRSfQjzLTFTO2OsYUSE
Fjo/jpA31/8UibkL4L3A/zDkbSl6IsG9fk/tjviAjsWa/Bt3RfKNJAKmvQ8ReR2ENa7juAKXUIM0
nFRxsLseCkU0cqa2cKjhh79MBUlmNnzYTFgHxNHBg2F60b4ZPHc+tDwzWUgOHJaLdeLnnODKDEd/
1P40CEpEWR+Sg4r3aSWa5i1zp+AxDGXzOvp70QP29/Vw3CQMv46ucqd93yORZP6VH+cO7SMiERoy
3W0+zrQvtAgpx7lVFmjJ2iHTwZjok1SR/CiYbb2o8a5Dne8ZuN3Cem7LZnlwC/vVvx3SgfigQtvx
8Zq7PiNTwxNttvSLMN/7kqChGG0ymh+DHItqju8QGtGQMCWeIGBhyx3XkhXvZpTlSw6y4K4G8jjm
Mt7r0trWOIyXFh2Am+t/BpoP8Ez4j+xVgMsr58RBaLHjxIdCkKqKriZbcMgL9gOY5GVbqX7rkyy+
SRsYtqpHkALvf7rViCIEr2jRjheRWBG2g62mqsJ7B39xwOR1xTmjeujMEYdwxtDW1xgkTqp5kmOx
blwbcQRwlcd4UPBYauMZrUu5kB3z5HLUh73u0aSq4l6sVU2WVO8FL7ht8m1EGcEjao/rIg4vTi33
Dgcssr0XpHrqCyMpzxAWcO3LE6R1B9Cl1hDHpJ2GLNvVSXjsg+CrA9+MoQ1Iijb6mz49xpHp3RSD
cdPp0btqkUp0pXUcG2cfF5iaZGXHqwEnytzhh1eLQXSlZ8mOjM5u6YfFmZncopv4TVTBR+6eit/z
XCStyV12OzKmgfzlraNBn6XaCzf3L9Co4Q+RYEahg8P9NZf6pYw5OWDy0+gELfQMoqCfv9ZFtfYK
r96XnGvj3gTjJJM9whwsp5JflJXhxe0+E2P4lQrGxQrelcfE0KHHKugfC4QKmWm9cEI8h6qFgDsA
N3fdfC8C7y5Ii3uV989D5xwmET/aQfERUusngCSDIC6WtRNcogInEBSXNfCccQvw4thKvkOZHWDB
rsKmXZpa9T5/Wtdf4MxwG0Ol+opMrh1gLT3eGVXEfg4uY7R/ZZoBn0igjxhedYOuZ6edZtOQjdeJ
0E183DXwLxqtETI3VuUMezIPZeVEb5M7LlGR6CuJ0GUhJL9jm8j+aIU1w8Tgvc0rscys6izyJWO5
L1FAFeQDFtK/UDjftbYgG4xPl8qHPrx9M2fX6cG+cBwwuDxHWuecQD6jufAex5hHwPahEWMm6uvs
TdPeqM33nfkSleRk+pDrQ8c7zUu4UtGv/IM+x7GL1SNsjxsPX9wCksqqyce31gVGy5YiSvw7tH7x
+OsrPJvxGvT/2SbJrvPcg8nzEKuQ6sfbhz4fomdkd3RRMQW36tX6mY/pHRSY02xJkx4f2mzog4e3
GSBGQRrjRkkvyncD6RkrkkB7FD4GYRc2vDofr8XRzmtvD1aPwaI/zj1sKbZMC9vHtgeEEMiDQz/n
AeoPoc5Vf69J5raRezv7pYryE+8KIVXmkX4zXqVH33VfO4y9s2cNv/I2UjYHZ6DtfsmGio/OCNjW
4pRnpwI4v0hQdVoGFZyHFQudsxE1xyyVO88q5mO4yaBiTuWzXB5E5OC+h1GAc0QqjSNyS9sfCf0I
agxcM9EWgAQfVtPycyH6HED5g1CnkdzCkvK7nxk9jTUS8rPLvNhM4gtKLZY11zrWDql4bhf/aPz0
jku/0QnFMMoW/Xv75mUTjmb8i314qXWELqgO+S3gYVZFV53j8bn3jVOqc52eWaVAqVD/yUtCXZ3i
8VXYAzVd+2yH8gK35UTyGg46i5gP24jv3Uw8dk6H2sQG+BzzZQ3zw8U7fhPo6ZHjy6lLuJ8MH2Fn
NKSl042mW7uOG2/dzGmIdJNe/5/UsffhrwqN8Vfz58r1Wo3+n7L2/6tq1zDo8f2hnPp31e7/zD7e
0/fsb+/Zx98O4a/88l79bV8n/LH+cxX8+0/6rQpW5j+UjbdIUmJiENAV+vH+s27++Xcl/oFLB6Ur
6nHkro5LBfpvVTAFMgMTpdiuLQetFSXj71Ww/IdDQSaZWBi20Pkbxn+lChbfVL6u1HF0cWW8OUq3
Eej8ufas65KxbjhUlH3aa2L0u8hOL1lBkpLpwLSb9RSLMsRc7XR0ieU8VHywpXEjmNTkxDeI9BSn
Le1XSZ4yYoPlGOLc7+zjpNEbBusqloYR7txRoKcNbu06CP5FTWuIP5e08y24Ju40yng+MQ4If74F
s/Oo9GOfW5h9zZam9lBVLjB1jn5QMqILWDuIjrvIul0RJ9YZcGPi2ZT8h4fhP6jir36HP5TWv18H
eiaUEKaj7G9KdREbhctkHmJdK57NatiZs4G3MBIW4WifR94yKAvYXUojhMJm9VEoJkq3WiWW+ajg
eP319Xw7VVwvR7qca2DyzSaIb6cKQNKiSlIirKoWEgrnrVMb2IewzO7++veo+Qd9v2+JrIiWPWd2
YX67b4lot2GTKbdWGF+M8kdpp0QSlz1YJEvuFed/BaVBkCRMfYFdPMVcrJjigFsIP4rUvZlrBg7s
y6AzHw3iLJjMJzUecHTUxyCbM5FGWy7sMygquLUH2QBoG+2z6xZLLUMGD79VW1sKyK+SPzsB3kqO
PAk6fGyS5MBrRMiwQ3bUPKz3hvtkz6m3Zmww79D5LixPw+Y9avBqYFGg6TlTuBigs7GqUPOZDI3p
8dPpyMJL0zerFkvkurebPa64lyCKnsOinIdfEcQkQK2QLc/z4xZ43ELXNEeZblTK3lzV7koo5pho
SlwPS7dHaehnlC0WrQl6+3xNAi8RQQh3NZKEDs7T1LOhd4QSoWly7yJGDctC5CPBQTs7A58x1PFX
jWwwduaU1uKcTP5JQ0bLaxDfaZM8zCWUApftsrHTFbj89Xf//RDNQ8YygPpYN6SFy/i7ScCZMj1B
ZVJsy0pt82aDq5nIpZZPtXT5kGfjepjLAxlhfM4EW2JAZoxhauUyoE7664u5GvT+/CBaNvYrEjxM
cV1R/7wQgFhyilq50bYarU3itRNCa95A09FfBWTy3gWKWiqCGPqxxKdWz/1tk+xKPYLU20LLdaW/
Br0DiNiub5m9YGWcRrGymmTfoS9eBLX2mQBrrAN5KfziZDusL6Yh4pVqOBQlwyWHAbXFJr9Ks4FW
v6t+4g+iiKfM5HRvozemAOh1a1jMh5V/cf///kXEQuw6yuWFx7Srf3vj9VZZ3Yhzb8spmrlFVB1t
NOqLNKE1KVuTIxHlu9kpIJk9aSrUez7QHqeyt6VM4PfZ0W6WBNjRc+ogosqppeuJb7EYkIyX8R4l
YgyKOlGMAsFIXFf61ho2uX3n1LxwNpommEHqNMZPLombveue5jrXUebBsZxTTLuVjM1/sf4Y34xK
PINUpaagc8H6b1tqbvT8wRODsBHBcsdt9xq1tIVciUOXileckzaiEpy5JQ0d5HFrPeA906xE/ItL
YAv/tgJyBRbNLl0ygLW/W8BakXp9q6pk63V1gWJdQejHjPAvDDLfWjfX+2SxUS7qAmWypv/5PrOk
SHlxEu4Tnv3KFPC6XztyJJJg29HA387Hib9+orj2/+DOWNuFjvVb6rr81i7qIupTPxoR7WtIPiOx
0fLsNjbZPO2mOV/L8oYvXAwzEBT01PX5tvViR1HgsOkAaQwRaZjqJA1Oxspf21ASyCGR2yQJv1Lf
2JvAcRqNRZuwbIKHFS8IrZ1LqMUEgoaX1tG1tXScE5rAxzbyNmU6vMKYXkdes4jb4h0hNuVHyD9j
azqMNwNxX31INETMo4sYoVuOIJhA67x2VXus54OHaMhEIbslK4KvgPPVkkblh9F2b45vMuAmqSbO
2j2XQy9qPq3MtQQr87moG8ZO3bayWJBLa9hhGftoA/0htQbWgDn6vA3RqJpxcYwbv1i6UJsEhRPS
19tAsuC0sdLxkLx79nas0PQ3JqGBelIxtBUG+gHALbVOAYWpG5ySxfvKiCwX9PzjJFqRTPOzdT+k
pPkQdLpAeXnKUIctLZ/G4RCEBFVg1mP+DxdScGB3NRu5UPwrNtjD/vrZEPNr9W21pYtEcUqXVuKd
//baRdgnUp8r2Xq1OZ81q3qVm/pZYhHwCwqOGYmcrUyJkBCDxiLSnyS5u8KmxYhJ/nrwDtvwK5y3
ScNLtnGJoTDySEjzDvPiaPRsF399zQY3+x9cNWZCIWg+WzhEv62ReVoheI66ZJuL5KssEwSuABj7
VuIt5vEjqixcePn0q/K7rUTyRmAtd6f3WMoytSNlgEAInFcLLfQvpebgCfS2qmYPn4/hKLK/lN4e
QvwhA0GJiAzIZHQoL3yTAY32bmckOqBvUMsYWCchTogjG1tDktucR6Pa5AFg+8qnUVReT4rJc24g
vrqWKWbmnjT8Ehtse6SPtl9TP53sGd4T9uRIR0RvjQNgR9Z5J94KfAPXdg2zwgszqWwB3nmRGFa6
jqMHPfmZQ4HWgbAtbYNUm3yszqVWH/q4fMoRec1OHToJ7O8LYZ80N/yip8yXyBd2rfJGOiOo6c+Y
vlbSJVtmnGhWiwlUELq2o59Ibe2F6hHB2CYlJ70pnnw6cKusRWDIjAdsQZju9Cn9KUT9OjS8/qKg
k+Y10WV+620MZrLjfaKBuyyQFsZ2eEn1AIIbjr6Rh9p46r1Xz+SzzaInDwYBQFneHl0R8V3pa1KP
aTAUv30nPoGSV0NAHn51FMG1sI5tXqO/c28M3EkLZL9sGvP25aEeXBAEe9cVyeV6BdaU3vk2X2b1
s+mZPBHTa0HGwoOjTnOBe91jtSa+wyt9DAr3vXGjjarzgmju+qwZHOvvKdzORsYLmaFrWxpPkpjs
A4lL+zgMb96Kgc+a6AZmtXlc0bWqd7HFM1AHxVspW3QTjs8xqsr2ZFguc9/52T5l6I4BzDskMtOa
oM8/LrM+w4oNqyewgBPZO0Oi5UDwSzkcjtU+LeidDZ5BQeDT4epWPb2pKnTvGaeRb+0kl6j2TtSa
l/kbdpLoa7SImShsrPzbcr5EWH4nnEh0YpoGFUr86QV+x16bree2Zl7YeytiHepcSiXg2dtuDj+2
eJXLkQjufp+L+gOp5lYZ1PSNpzapZ+zmpwjnypflVaxXHd9nGb+ZcYbAlja0b5r9srWoICukEzzH
5MGJGUwcXkyLBxLeJPkRvgbiVcNtGHzFDndJ1gleeFZDH1ulW7zi1s2B5bGaErRD10To0GkLb4vy
+qY8+F7xpkFEw4Fgopkw+WCvDUuGBF+T9akcUFKdt/Wc7NK25vb6jfZp/plqr3VbkJOkHnLClqCh
8zOSjDFCM8IXnGMVCt3dz4tMWtOyCxyFzJbjTRp/JfQitwNC9JVvcUW1USxknpzDyd8gdQVI2cUs
OKb3IEBtj830wy7NZ4he8N4iE7ouOZnkOu0RnGzsOEaSWfA1u7DI64HH2hwRPzcOAcTz6jF28RfN
9lPlDNtpKFGSOf7XTI26ft8NniUsSzTZdTpkzjAd9XhYMed/YFfaYhIk+mskPszzv3LFz77uTPNC
Rz7Elxbkd1lQHcKetuq8kSZTeonmRmWavXuTTpnt4VJqGeotrzAwGbFZY5A86o19rkWymaLg4mTN
mZF/vcK6c5IN0b6ACFkKiez2HGKW3NPgmcfao+mGsfUt880HP54f6yH6KvKPSafXPu/9DA1BYNF7
dWb2Jyr31XVNGXtePBh+4dLLeYgMK3ie/A/X48W0aV5Kh7Xjt0dyTC567xxgdMDKZAdqWNMKaGc6
31g1V8IEAQLDVCu7cne2nnYIMuV2vsBC8RshmvJXrODpum7YlX1XqNmBKl+NfH/SZnIelF6EjfXK
7uY9JGKRYPUSAYemvhxfri91G/Ipd+ioYOrxLEde92yExatpcHO1zhIX1zwxyUc6xsFa6tz6hP+T
OTqJGz24SGXpHRuWCxuz2WkFW8G8sCJgv8GDMa0av33OCMKqJGWG5XHvkUSf4tWvfiKafdKlqzEw
N1PXkwFs8SlPiOig8Bq3rerVxk6C5yEcPsqCMU09LYJKwfcUBJvjVnz2Xb40wl/QdugP8wPSuKzs
E1bHeSmuIbzWRvMj8V5sBKRLXWO7QCp4zHsgnVBNf+gTT7gIwvUYv0LGuIfD+MWAaofo6+e843Ye
uF5sgsUI8M48smSQZjE/+qluH9thmdvGiynVu5HJ7fx0tL111JVz8MqIx5LXs7J/aVb32gDMx6nH
zWeRj5u1pshryCtaknITLU6V0XDYQ/9uj+KWFlzN9ka3YMDEZUSMFy1a3qxAoV5OKJ/oJuEbWdrl
oGNvkKuA3u5aTsXZFoB55jMJUexrvKewqblKJ/4SNqsWMbDsKQUbc8KjT0TPV5/A53NMtepJnysL
2axSzveEnmNxAcP/kA/3euwzhqNdbA9iRfjGB+qHu+IpKIzHNlQndy66wKOcsqA4UlhsARqwLugt
dpL5Kw+2Npds1uaxbJIvY/S/oqw+z2t11qTLgjIdEdYGFwZqO/NYRPo+T2D9JvKQ+TWGUrvH4xQ9
kNr5NIXtGUJObqXnsJUH8BSHuYq5Hr9idheR+ch32Q6qgW7Add2tyfPzxMuoMUV3TRaJCPWV7RMn
mbX3hW4cy5C1Fx4hYnT2LFNDIR5ckOYcBocfFJv2cazqg9eJ1byEze2heSFypGDcw5Y112VDQ2Ot
8facDG6zgfKrNMcvEl8P82NQ60yNjGyuVPKSLo+2kDU53QidcKdWZzfsPhuPTGhey/nEYc+t/jq5
KJ0nR6XO0aj3SvUflc7Lft17XYuGnh24p3xEbZrjAEtVT7OTlZB0uGJJE+Ie5oGGnyQFvdjyKFjI
fUnPWVggwUn0bpdIhY/+nBjYzh19rZjAJRMG5ZxTs1omhnMLG5LGUPiQ/dZ/4lBjjLtKNM+eC5Fj
yu/mIch1VGLP26+cj+KIEkVTvKAX/2pVeTYmdSI0OsRrvwolqV6Wl3K9S2mzY6TVOTGfY6kfEJKT
5sY01M9/VkCQFoZfOtSLBESRjBNz1ZR1QWv0a4xcMB2tVyfjRH09U3X1/dBMxULpfLENCBY2H2cG
2N7YeD5Rik3GOrRO17IrVzrHc806pjADqJI/PdzKyBWYVc7/+loOXn9dInkg6ixhHzaPBkBNMXCW
q/t2Z84zuxh/3dJiuRRx9jxMLDVBIdjWGIIOLgf/Yt1NPA59ztvOaYvvY55bYoEsltf6cBoV1QrH
DpRwrMm8BnVUnUMwEQyWsjsN8Cav6KEp0l/XErz05z2dN6eR7CZmhGLZsBdI54ulmE8rOZx56v31
NCs32gEF5pWkWEZ1QzRdeOHtIbhh5FTKymO30BYwZXhjfSPnAalAQb2MCqTgWOrxS2fWD1Cm19U7
tk+xGxAzyEHDTo0G+4/8xM66jwOutZlfS0/4dyLwH0KHUoMJIYHA9sUMWH0wO1yu7x/v+MVQyaIs
4pesk6e5/5jb6Cr09AC9a+XMBfDI/tmTaSpl8eIS3OIpPk1Pyh/C5CRf1tW5Ns11MQU/HIuriY0j
CiuB008SCRp9mEM0LchQ+WnQA8XPZh0jiA2rbOPAHkZlj/tIzBt72bkcHPxDUj8TDIRLq49f8Goc
LNvZRETdEtsC26XpjfvWIjFWx6GOT/mjM9J02TmBj76Z3ESz8F8shGqL2k4h65vBsCpEoiCzaMe4
7V2+ic/BcApOR4216HE3/i/mzmS5cSVL06/SL4A0wDFvCRIkNVNShKTYwKSIEOZ5xtP354ysqhCl
luxW1aJXeS1vpgACDvdz/vMPsUFfXbBRZxobYc2BjUwp8JTEZjjtdI9mM+ec6Gq9U5RhXxYwWEgW
vHATYW+ULjxPS8300gOki7yfuUEHwkjmxMkKgQJOF1P8ahXk5ZHlGpl1tJnI/4j6yd2HvQPLCIUG
I1A29y6sV/ioUBr1S7dbZipdhGROCe0zFj1Mj+5OR7u5all7q75zmpWJOzKpLD0G4dpDrEW5pxpa
LAsF2peSoIDU1uN14i4OG0l4qeuLuguz2icf4qnFCzPQogt7qH6zn08TicrqqPTbTKVMwDfcYync
DVVMvGRN7lShzQ8co2jU0mErIVAvhtKQN9F5I6AJqtlwS7jYnOjJ6rjXpTJwO6TUXZqrqu3v9VH3
bXPp4JRiF338A6obvqScEcjHB9YHKikmSVTsAT75ZK+u8EbsVzoE2q2qj1vIVB4aJXVVsefhbEmr
Sv+R584+6gzVK+0KAEQjMt1CK7cesnkfyaK1r11fpOHVoMBtChWyIAvVUNAzJRsSp7HvXYqAwAL3
ZmoVnYDJy8FVX7sBsYnaQ1LGPBkUIOWIILp0NRnL4yCa30M5XXeFuscDBKo2oDxdRbjh6bV+iD8o
WBYVv7CNfcdGm3FMrFwpAogsVZqc5Sjmo/5xQB+yStXWRaBxVsF9IGfCIL0FYjeVuhusDeCnFb79
veQZQI6G9Wll94Oe3mvtdayBkY1Cc/0QM28kQNArhkejKm4wJaQrL88QGi14W2FGDjL+s7JhtYXz
TwtLgVXSwEaGgMoMjDsKJ+WJDE8feVEGakbOdjidiY4RWefQ+boVeBkUgV2SGChUwBzWefmj0lRc
49LKtwGc8m7cJ2bq6xy5YyEOc20dUlc7VCYFsjovG4LT18CXNwrpw0uFKEc48Zon7OO+GHtFO5yL
8QFV6j3b3KUyNudW7/4QFzMh5u6gX5W2NATsvx8rIrlzYyQCDCeuK4tToysSFJshjH1Ch0PluoHw
w4gBeW+vPGuKyPC3zX4knRyBdID/ve7iIHHfNAFew9lN0qgXaEV/Rw80avciyy4SCjk1wYY2BNYO
Rfuc2ABqYwN3fapWkQs1Ys4wobfpWaF/ByrSTnVZUlZb/NpT7fMdI+8NqLEjimE+3TD1+DzXZlyD
nyvKpWKqwboz7FdcWJ5bVSPSz/kxZlTyhmlgda7DzU37a4lg9mEiVp0xkaI6dFfknG4qF/4KLoqa
V9NG1Y81YVsMx14UjTPfCO61xsCDMtd3rqxO0SRJJIr+AMEl0eWXrhy2Hd+sAoQxW+yCnLDYFGcq
dGR2rE5NwOpI/SjY+3sM+I+Mg9A1MgLgcEAGyranrtv0KvOMRBE8BJlWBYgiJ0xReqXF7VMdyhMw
+Z0uNqpJAgvpR5XWi+0fEsgjH2niPLXvjxMx063adUun5ar5o/xPdNv3QS+enyQlp6AK1AfQFQ3e
kafSHBI43BsP2UArJELeiBb8hjKHRmV4TBxux53t+4ZmOi2GQ+SApUWD8jsq8JXBO3GhTJRPCsHe
oS0nG9QaKmdraUwwJAihl/0DJn29Fr1EYjuUESjzdEUd9joAjkTDclUvmd+pnPaKSwEcjkvkKb6m
cYdm725JGpIAGg0Iw5MXR6MaZEx9FU4kp4XhuYpsZIUXMMejHEJrEMlI9+HAf0woqZ2QejVUnmhB
zgawOaZzhWbdjw1rvsYjZZW06TqP12M36Z5eEpTVAuhU6XDZYiYlH1unWPAnzzqX+8MlA3qZ/F6c
McS2Hf7S8fQvytFcMXbftrImC/CZIX9ZvyyIXOjFWf4UWrjkQyOKNCXa4XKv/bnhfDb3ibBuRDb6
jZ7tnWzkjB4oH2V9gckMkF9U+5LdZjqIbzC6fBnVYIE/cFBqvV1bFb+uLd37uLGI8ea+WqJjSaou
diD+95ghwschraCayYUgf4rVp5CNhXaDtdeizsTuHGoV2tDbriV3sM8H2vRUEO9d26SHKk7pa2n2
3LT9rWJS1855V69UrboLok2m8kwZAiFbqIeBiMzJV+UocJyjl3pqbpw4YJxldFQoOFsIOaePyWYB
J3ycJfHInJ8muzmvLVoXPJGusHSkMcm+zX2yLhR6siAY07M2Gi2vfDJtvg9LWp1jQAf8NWCgYCF5
m/GKSDBUYcnyESYjW1KM7z4MInJR+Ej3YrF+JTgmelmobQO1b/fQOj3gAVwvotewax+bhnibtoBs
lQbAwJq++fMhFARgpe2tbGuLwf01E+WWoJDdVWCDgQHaHtKS4aDjrKhNvk1y3ijb4eNk+CFGbgyK
NsX7Kh4fBKayWwlduhnwlBFhhjKBfzFhCHO61e42rIhuoD8/TpShvW4NJ70gevHeEOaa5LlLHaPX
QELgR5/y4xYUwca3C7ZsOFIkxgHwV8t9oXcX/Y05ZA9Cvgv8r8DjMu2edJV2XfcDG5uyp7pBZ8Mh
NNmR69sUy7FCFNGxZh8KbHYrS/tGouuGjNzfWoRZvDE760Yd11jR0sZZOVrleD7HYwI2LhfivAxg
IJBchoTg3HX4N0Gz71QoCnHlbBryzr0liGO8UqezJaKSnpP6nmyki558dY82nKIH4ghdR/S6JOkr
1RzjPafGBqYnPE5+eiBgFip83HiU3UT2WLWsQ8kSPRZHvWxBJhejJ45amWJAQ94MD4axnRw2hYy+
AJO7/dD6R7xHKZKXmrj5lfzACXgYV6PeXNu9eWahXl3hxXrrENFpuXx4iXElRLKpw/myl9OuI0SW
WOfGZD5JZsDQc3cqdxeYyaUgLHgqyK23IQtiUuiZrX5pSuZBnE9X8p6PQNmRPIsL2QDKgiNFoqXX
1hZzssonch4BMyRovCGY5DHtw0sMP6gI3SI2OjBtCWoGw8AVRPGPT8kesTxJ9XLXhkgqR5iVEulV
EvZLYMpdq4lrwBj51UnOqhwkIvjZmj1HVQDtssPZpRtxzud0VgWdTNvzdq1cw3zd2Bx3N3fiNCHn
5AsqwUeTdEu1pYk2aIl1HIv+NVLuRY9mmJZkS9Are3QCKCRhXGw2AeSGBoxe0BKaxuFIyvxiSCX5
SieDNceFFmYZms6E9HSMj4Ea8l2REi9ut+QZW4ZfpLWyEVUDoKkoDBKJ802VBGt3K4580m1fi7rb
fnEXHzwCvM1dx9BxthXMyrjLvx5BJnREd6nbYxqCfqptap7z3N8E3WSdLQKzGHXW1voy3GWO495A
N4CtApMi2Mzt8J1c0Fe1IrB4KPPv9QBUqNUMbWpLvfviNj8YULvYoNuISSChgPm/vU2dvGJQQNoi
R78fKc43xBUig51VMnrJ/4uXDQLW+6lFQ+zK4VqyCLSwQXZeoAAnS0Agyc7OP7+pDwb10KC4LaZf
R3bf23siPA5ZL9EdW8wp1vaLXhMDnDIU8cY+v6+N6krJb/8bV2S/tfAq/YDF53SVQOVpdttFiw3U
5hqmRipAniFe6x4l9eD0m7nDhvrzy37AHoSJYLosSRe9iG7Laetfi6QumlBHjIoGg3jOHDvpmH1D
7Zz7bEpyz45fjoM5xGUoEwNAFWrtcgF4HJ17hCFYjci2TtZ92EcTll6M67JWt+SlkHHWXKBUoDEs
iHdwFG0T5AfjixelfUAdkcRMBDgsdOgbcnX9df9jmSuEglf9FrfAHylRLlscTvcNwCpJ2jRkSgVG
W2ExKGL7fJiD9uyLB/ieOWKSQGmj1xeOK6meb2+gRwxqYfHVbp3YvupktQ0gcEH4jDbrB4l+q8iI
y8BgG5cxJ7iWvva1c60sbADmVe6YV7L+dSXxsRfpL3KPYE8XFxlh94Y7PuYWzxfh7Mvnt310tH67
ReFCL0w0XCx0DduHt7etO1M1h3bYbnN3ICezdwHtGD1IRQEByPNqKcDi5M3Klt/oBLls9HA4IfiB
YlHIw79YRLNxSBhcHyfNGO4DMijlI0DY68j4Ntb9dhx+5DnFc9bQqDQG43HwurSJX//oKZipHheR
xAYXpAYS1hZu8oq8CSYCQp/oZ9Q7flWhnsezkPkbUH/QcC5L4ItoUWo1AzBeWc6wc4ogU1Av1Yl1
SyzPnZXKgxHG1ujkOzFPDzn22y2DTESSJB6hJ4GfDzkAoSR4EyKivbDdraUs91pK2fD58z5SKN8+
b8kPNg3Ywi6udKcsXVcbJtz8MBoMA3q7po9VzOzgNVE1jzEuJ5iuv9jatK1UPN8FlQ/yZyYahXsV
2vwf5BNCQrBJyM1ETE7VEQYgmcdKUaM6OnbKQV09FjZM/F76kCVaxLYhGx8hMDuNoDzKaCEsgc9n
K4D+UzbIUhR1L8cOgx58J9vlNst4UZ//9A9YtahGVcGoyYSKYaonNJN+6DifmgGGoSVnXw2Vvvrd
qBXE82wgcn2Bky38Kiz1aRcjOU5NQ4ost8Ldr8lfP7+f9+eNbSJOJJ0CPre0YX678jG6LK3QCust
tlEXQrrUC5ad1oH+fn6h4186eec2zGbXhsNrC/t0b4WmEtQiS6vtUh0cEFvCxlBhyA3TlY3jRHo8
46yNAO/0VRWsITGd13ronm2bNjSWz0GR3Z4+Uj803Gfvzh5h917Zg7aPBDAJMLkk7c4jJik8wKry
7Bwuo1Kpd1FDNat1F3k03UuEpJSYghxAMAW/OM4apBpJ0lzxUihouxjGafqrEyTTF8/howUAlRGK
Kd7QJurEE3ox2hiiApYIU0mbHsNFKQU7HsBYijTZIPNWDkklMFEDFk9tcifL4qO6o6+j1zl3rj5/
Me9Pd9tG0erALdKN94z5TPQtDmVatW0yhhPlTEZqWN+bgmFrYV/2GXjNOH91UeP9SUUyBQNsuLY4
stnOaZ1Tap2DmrXazij2CTCCYlLFvKNjPz8tL8SCX+k2gxZ1bvA7cmW7bXwrSIzI7OYu6O2fuiMY
S/bjfcvUnd1ucuPdwMebFBZTh+V7nRc4vJa7rvlu5FieHDEic1l+LsPFscGuQmglVBI/nMX8KST7
QlTWVgz5g9tOT0CXAg8pgOpo+OKJf8Ay5sebktNrW5ySp1T2xsQasZ3YA0aTMawK2KD+xr3AWam0
cRC7icKznIBNrbeoQWk3GQKq64HMsc9f/ZHIefpNwjVlPcJ7Q6178vVnVHwYR4hyexwfHQkfRglg
THbPesCBccf655sJ/aQtL5M8H/zKNTaIDG+PEqFIklPkdMqZ+m89dmFO13GfEgrE7R25GxOhI3dA
L35o2hUuoUBaGaMi0OXa7aaViefCIoVLQU/f06XgMeMPnGSI2IO7gxjjBXeQIQp/Dx3EgHpWNkc6
fAwBPLKosGRelj1Ye6Wy74+IZiGJK0q2Fll73XWk/B0PXGJc6Lu7g2PeZRmAjaFGP7NheMhxGCYV
N/+Fk0nmpTUMxwZHGyBicZMndO528h3DX8Y9LccL4bpgXgHTTGPYVxonS5jWuvTTe80iw/SYURnB
6G6HKIrxQ9mpHdaiWL7/2dkk3cKdw2/RokGUSV81TnYlbA/6eK+Mbu2lA2zBifPmGDGG4zjxYmF7
g63tzSITwT5/88Z7nQxrTzdQy8D0RSZ7UilWzhJHDXzMre7s20m/MDF5PNftAQMZwJVGpzHNpcrQ
NAhqwaFFMtoSbLM2Pa5y5LJ1Hmcc1DeKFGBfvsSwuR0E76+Hx7PhSVg2+pke2CXo+3U/ZBeS74ft
UnpWdNXNpDvAt9LRM86J253V5lur0pMzKXsxXKa+yRgzweyXu7TXvCMPr3D5w0syg6UJv4kmMjwB
R3ybxD3Az/7b5w/og20aWTkFLJIkgQmueXJON6Ghjx1o/Ba5Mh6p0wj3s3XCbVIFKCxcsEVsL8KG
1IZ2sbXDBIvL0Ax8SwJ7rYGd10Ow+/yWpH7qpJF2BJ4TOroUNELaqSDHZXyJtSojPOzuMZtyST5M
JaMWo0BjZCBvhsrltHRnSlS/OBkTYNyvURynCaM+QlSoIBBsmvWDtlzYNT6njcpb5lSwVo0izo60
gUlhZtvDDFMj/aoNU4Y/hQsfBulJbgY/wqXEr9dgLJCCqqlJg8NSae0Ku3lMUsWLS9U7ClHD4bEr
QdUgIVgt3AfL2fVjBAEnmy6Ps4xxaUiYmhK0mpigTNI1aMzU2xmvKg9uKhybxpLgDMO5HLSkkZrt
GUmXZ/UMyTJyKhTNoWkYoz3JyhSsdbNJYkTB8PHPCixbwK1nFiW+I7B/7qWUEu7aBI0dyyPsJ9Hm
LsQuY2fJOM2aqA+JAIPNiBQlr4wLdUBXPi5ftGf6Ry+QjtbRXMwTMQ+V3dNf7dlQg7smY1Ruq5TJ
tQwBlDN6yNbOWtfAnxKHiNYgs2uMDqNxBevYrkjyZZNaYipXGZXYoPstehtGXX9zZH4sjPq8KDN5
WlPkHQcci6CQlKJaVQK1ZZ1Ddcy6h+xbOFNHFpZRYTOVflHTvy8jHGFR1rLNqsA9p8BF39Fb4v1S
bhXHQIFMRSc356XcAMWwv0sQN4OO8fkncRrX5dh8ELRsgCUGFbVqnxRTEZ7OMxr6dKsGlTS4jNcW
PmOrcTF+xTl5w5JDgTPwS44hZdpTawPgQGQdxbom/ovPmo5D4l51YP8Q6QyNRxwcu308/gu3mg4w
CbfVpB0YVn61B7/r1o83b7INs79IfY/co/9aDjj0JokC12qLBcGdHVpnaX1hjsRiyjTRfCSFsy9v
9N647sC2P39wp9s/l5bbG/oinYwnAlHeXrpJK7OFBYSJldQBydp/Vqj9MXmA06twVH1+uT9709+V
BikopN7YaFKR1Wnu8UX+9VvJsyDPEZcsSYsnD8XEPI4c78ybywGGmdHY68lgHJwz0q2A5lSVvCmA
SRQ6U72Ji5DJEVbgfthAvCz3sTkGO9cU1Ei4Cssg8HQVxbB1lL7WtvpsM4tpo03Uwq6BE/SzTcky
rq2O0aoAyhdae4gEWdMkJXupBXUDuySGSUkGc2IZ7jtbbEdL+9GmoXKu7Qo9YSLalQNfXv4SL13h
Yyu3bVArruKhsSRp4dD0I35VU/9UVuMNnK/HnjCFXa4/zuDD/qBxr6rRCzLmibPGI4H1mHcPnWgJ
WYYQ59ETNgyTIVWEJmQZaAebdh6I0hr9ykzJ3DYZtk/tz9B+mdX6SUUTsRl0oivCUWampdfYG/Ls
UMg5tr618b/GhrJGq0A0hmpB7QQYPbNqJWHG0V6KZDYB8LMD/oypX0SH3BIzbICAsBPHYY7fv0zu
8hDlySOyEMg0bJ2u+qiCHwMgZaS3dObFqBXoZ9zLdokeDGK2c8p42CHYrlVGk23Y8DvPEKBkplj1
URf7KIAxtNITcDWrWumDuo8xuV4rSrGF9lFRZrmPi5yvxYS95xm5t6grSMFoNx0p091Am2TldeE3
i7YjLKrZLqJMNowrIW+oNPFUEAUkTuJyjQIPbsLGtsS3i5VjTni2jm1+7k53ShWETNrvqs64DvFg
W1uRH5pxcOaAdsB1wKWaMGptrdTqvNFNZS/wU+QfdIMxOI/v8y/jCHW8/TAc+iCBZJoDQQV5fPsl
uiFKQyVzHV9byBtbSuFS99OcUpoeWFt0qa1qbDgNUXSoqFPmKPUQJlqWpzuh4g9Z9gsVw0FfZmNj
MTvjV2DIWaYGZiXx71uHY+Zc1H28tpPrpB+sVZmlRKXDDI+z6CcmJ5mXmcWLA+1hRXlhceRQvek5
QEkeQTVwMJ/rMs2bO32NLWrhL6n0ZVeVc9yj543KTTtaa+MXrZPu4jb1pg74U241Gl5SErIXifuk
s76R2PNISgH/mm5wrW7HWG/3GRW6a463AV3xRi05h60w/2d5Zqx2wQbH7oqQkENCPTl0g65CVlOn
jh81y7YBzKO5/2p7Oz3Yj9ewbQcsRYXZc+pCRGIupEgrdPyxHS9yGU5UDkykZsbruELYt7pj/Tax
v6tc5YdOrhrYHGSoz1fSu66Sm+AgxEoKqaTc10+Ok1BxrMSKyGd3Q0KKormE+BSSOK0UZNvMk7XD
HfWAZ+2zgxvxWiC32cKeX5eNSkXbpV/ptcVpiw+zVza3gj4eNRWQ9NuVPdfEDSR5aft4qSh+lX/j
soTMd4rvLtI7TlklCZcOTYfch9kCBJ4H2IAdwdrObauV1I0FFpKBS8oUYRabPNWztdU6G9Ryk//5
w7M+vFkUgQIIBG35sfb+63xKlaWxRaNYvoXOdFUp+cMw1+1uVJS1oCHBbCZNYF+plFmorc+1Eiue
vijWWY2B7RjNyTX0dT7dwxQ35tUcmOmqyiJlq48W/LA+uMMSrvGGIDG8pZjvdBy+lRSjriSDStlo
cJPwKqi7Zq8NNVwyKfYd/USDWTzayw5ZiL7KlfCp19jJYSE0XleXm37qt+ia6kOv3Ywsqz2mhus8
irIdKuxwHQnV8SDYrLR6qnYs0bPSnJcbsRTXaQWw1TMgPcszAjamQou35L3TL5fFdRMX2qrH3/yL
FeqcTgcI4cMLzbJ0XUdgR5V4siLizjJqKjnwGpHsik65xhPMXPUm+g61CtGoYwu1cqrnLED+fXw+
dqmta2qVS5xDHVg3Qbqy3ea1jfhfT8Ty4CdUfQ8idJmZfFhLbCxUCtM3Ykhu08zttomKkjNy1naZ
KOtqatn/81ejojGaFvGaL/pzM7nFWhkg5ZVVtRODwL8R8rSOIyOGMxvm8TgYztSwNlPsZZFqpmy4
MNXyp5O35na5BKdFE9rFhCChIFBMCWBX4RNqmGGFOfqyykUpxxbdbV/u604sXl6JZR1Y1gHaCPom
0rBIWLmf+6zd6UTYrFrIopje/+wgKuA8xdKbTPe+Himd7CV4mpcKr2Kk+4RQMplPKqKWcF1q8TG1
KcIvGgJgYL+XD2k+rkj9QfjvxMoXJ5f57pPhbTLVFWC5DCr1U/AIc+ggxqLM9fsiuwJFOUt6hWzQ
ZLiIw/Eux/UZ/EwX64AeK61Z/TE2Bp7oeDxdGqpeztpfkc9iIz7M+IUcKwVGkV7mgrzAhoVaa7a/
hplYmKy8xL+83JS2h4/rsrfp+5ZhIivdXc7TENu1SRBOYCGcikkkWRd1aF7p2TnBDaPPknzFW/8Z
jEtlmIcKq1AGY9Vb1wHKfr8T3JoVf4PEea2UQYDUnWTIIdZhUM78hs83mvdFv8RcNNtgysj2+K7o
n6c4gu/AUyPR8zWFWpipNpPveeo2WIEeANDJHFIfNRhGxH9hy/vF9d/h8HyEFCuOKcddWBKeirvR
MedC7Tu25bC/dd10r8ekJyTxuMPbVt2kTZ5hqYU7dbUUmodvVEB9G/yMUtHsert7rhfc35VwotV3
5KKzkWth0FpPBfYqTf6E/2m8wteTBhAvY8RRwwOzmosxtC6DxWx9Le4hAZwpFd5pVQqd9LgxJt1j
mkQ3xHI8M5FY1jVMHEg99UWTcFiFTZx6chZGB/g6WaPpd+jFPTE8mzHmp4JgBkiqrCGB1hkr0+9T
pVEVV64ArKSs7fa9znlMXYVwHjGDyCZ0Qq1qbdJQJyat4qxMZp0MwekmxQbuxpHi7k4J1hh7QGlE
a8AsCNlnNj42GLivEApfpYaG28CA0UKWV5syxqdBiYdLYWTXWgL9xRbWoXOKdkcs6b7CI3ptNXDA
DQvKdxoPz1kXadiGqdcRRp/nEtPESCHx9QxXKlMT56385YjZ+QEIf4G602HDhrOy4+CnYLfje5cn
tzARpwhbW7WqfhYz3fab3MZldJy22qjDtqLczRVDOvs2+G+Y+cZUipnY6ixcY8cNLaMfbDy8J9/F
NdJvCvVHTVD11urVButCc/bMxqCQV4oKThr/3dBHywb7Qc/Ngm3oBr/bgUK0ttjjBre4nFwbMhSE
+gurASvDTB4iuNEi9FRCfSsmaLHdmHJyOuKrueIpBsHS5pMCWpbeBbLseHu+tJaVpTlaXd9hKuol
xAX74YGVDIyXUVob5Zo0jOSLL8p510sbGpMKChzddKh3jnXZX6VDgsGpxWTL9AcR5bt57L6nLr9b
uNF5EE9rtSIzI7OhdORxSgxX05ar3OC0QT6ZFVgFJpKrrzjTZT4t2Dk0sIXKFsa14iqHeakjTMsZ
kmENaKKM0KScetuUgGlJRJ5mX40lamcE06ODFVHM+1gvpEcRbNT4YTHFHEVISSPYOUiwip/ajlhM
Ciw/UWmJZdolLkdsm3o53cBJIpl+MiMyL/AQiRL70tVQ6h137K2jJsB+efM8zZHm4YR6Nw76Y6WT
D5HvsSOGpxj/AjIlZhADDXPqHZmVQUtgkWMaZTpxTDGetiDl+HI6N8jjWNiAO5sAI8cmhBDuZgaM
6QyxLYnL9CjFjeqSjxYNPb0swD+JF+VuSAsM03X2TDXOAmgh+U1tApvFypR/Ua+8c2KimNYYUJHR
pYG5mqeAKzPzvFEWPM8NHOtJCqJUYYLpFwPFk0jCe5wafy+1tV/mJfcxiIFo2WpnBrZ0n2/a4ijj
f9MlAm7hOgtyiNjfxiz27cp20OTUIgwNnzwsfRPPLg4QZCRsxjR1VsHS4hwHekG0Cby8xCF+tHf4
EI2YGHt7NTQaNtll6zctq0MeQGuNirPMeY82huPeZWtOAV7t/GOt8uaTLnhQB3YftTQaTwuqO8ds
SCOoc158ZVy2ef9sFWHig1mwJTWMBhw7BHs194tJdAiPtPGa0bdCnotZlM+zXDK1wZEurPYiFmys
jRP5vZvvE7mLJlbHkEsgswvyW7fDr9ROaj/SDNpwcMySsCGQYufS6St9M5HmSAPhRD8FyAyFV36H
N/T3vqBwFqhbNgpqZG/U+8ceYuJ5emBUg1tXP+UUD819K7mCpcJ4wlXu7aajwxhI+kqpqZc+EqsI
Xx3KKCaS+WgxhNHLOyXPsA/LJoCy4XyaGCbajXJnjgCruP/Bgzc0RmYI3Ct8ghY0ZUPBlHn4RUZN
hQdCpp4XaUrAI4ETYNrUlFVOSceHCYIN6d1rHRRx8Qon0EnsMy10Vk2MDBMM3LOnivw6qYPNBc1Q
66CiXIxinQ6cC7WwgjV4GRWS0iQaVUzYwI0yBHYMcbW25yj0+uVGz+bZD5X6EMep4qt6s8OSxYaG
QtXV5wopTmroYwG4rKsG88GUaZSNnxf8bB01H4F8hGAqvp2e53M++lFu4RjQ6I9Dfmen1E6tRlaX
yidOXaVzyrTtbm5kjF+g/1oY/yIBYo4QY921cl6GTVaBgtWWCSW2m5Y17BDXJ2xpy/RtOLPibt81
4YH+5ZrtfBWrVrQzkbq4FlHcWtQemtru1lqYW16AJQnM+5euw8akRxjcWvqyJpOQcC1VvRASsQjt
5TzKtXmzwO3yhkmH56Cd8bKhMssnf9xu6pK0nabpam9QiGkKS9wY66F9NdyQVxXlBswTYYCHxHx6
owFgX5A6V+o4KWaz4ZFVehOGYbMRsfuKR9B31aouu5DTJhyyZS3sjug/lpNai9lPZvRedaasKcjZ
wpE19BbxK67V0/WltrQTU6+PYFjl0s/wsKmb6YGIprE2ccQNHbeW/22f7/+nP+Ib3+//P4y+NWxw
NUZKf+2x770Pm754/hk9Z//npnn+9buN/nY8/K8/8G/LQ/tfBtAkXAVdmHiAyrnOvy0PtX9h0GTg
0qdR1AP//KfjoXD/JUsBBwMnyDVYKDGZ+LfjobD+ZUmaId7BsglmZPJPHA9PGgrHcKTbN+Re6L0u
7JpTLpXiRtWU0fXsnZY9nul7M0AryfEPhkaH928q0i07j3KrmWYcrVE7Rv4wkHHx1/O7+XMW/W36
/ba3/4/bgNblyhafU+rtCWUsCpADMdsQqLAdVcSL6ST1F6WW/Bv/dQr+uYahCWHI4s4UpyBN4OLd
XKsRwUQBiVsr99c//wl//3nx9ieE46w0Qcefz3IgFCUlxcTRvqK2vq0W/+M3mBw5NnsfD+rtRWqb
MqjGW29vVC5lX9y3m4BkKBtPPwhwwfDFa5Fz/HePDOjVhg8Kn/b0tYwg/y3MGpNM3cC9nNiavtE7
GFdw7ar7zx/fR2/HYiyt63A/qYjlrfxVB6OIy9FfpuZ+wCnHUyzcptQ657zhPE01cTfnivMFBiEf
1ttf59JNCxAlF/YKPp1vL9mrUZuMTW/sm7Lbx4XyvYsqG9v6ILqxdeqzSrGeChtsi+Oj+GIxvl/w
LnM7+Rnz4WFfqr+9tgz2GDpy0Pfw+CTeO71EVar+2Z7/ZBx88FW97WjkauEiFJ/HxAHLOsVQiVnR
AyY9xp62zu/CJ7iYX9SWH/0MHUkX3C82sncLJMG6zFLU2GCOPhbX09CXZ2YY3n6+ND6+iIM9LNx7
BrUnzwr/0rwldImAJHR4uTJte6c6/M8uIW/hr9U3NznABKyNPVmWSI1epqb+Er/8YLXBKhM49ZhH
D9y3l7CnVnNCucCrue+3sRsClw7hNnfUF1IVfZaIuokcwOLPf9n770oKF1xSJQSJ03zHby/bLhaC
8jjju5qmfldUJU4J45j6LTJlD5lC/S1v+ugLrsL7fQOCAlxo+TGz257uG0beptjalMae2vEK56Kz
BVFyUqpfvLWPfhtjL5cdg/khw+G3v61yS9yh3NrcW/mN0ve+mIz/xmdqmfKIZJswjNOnlwaq0XXM
u+hM5DStrpkq4rhT/Pz8JX30ocLsQFzPpg4B/vSHVIqD30Vh7APzAUfyGNu1zy/w0Sf09wVOOkAC
lXIsFypjTwOR7cIS6WhszM0XT+uj1+5A0wWkNwzpQfn2fah6P8Np4yo1mDzks5jyubKnWyAQdf/5
D/qgcEFkQfkDEvmHh/D2WorJiKqJ2Ns6s6zOYGIHTwHaHLKsjD5bD0OuXY6GKO6wOADeL6ap+RaN
hvGPxoPHHRYipskpogr2p9NtnIqvri2t0fdtBwCtqMEBL37nn788AcsDqMPWUfac6gtcPamNZB50
BJGD8WNeHGVPOPtX6osPlgiVJmF9lKiWyZTl7QM1raqJ1MYS+2Q0LjpT/25HY/TFAvngg31zjZNt
NhzJfMbTXuwHp1QIKq/mHRJ85Xzq6mcrUve6FhhfPLwP1iRflUNlZsHHe7dHJDEteBDVYk9U59mg
6Lu4WX++FD/4eN9c4eTbmjO4yK7OFQwXe4p4RiFrYbCxactC3w6M2LHi6I0Nbp3Z5vMrf/TKZOMA
wdACkj/dnRqmpt2A68Ae91pyhfG8WCcaUunPr/LRE3RhGfDX5AT89KtO8QaJpP/6PoqT3Cf5vbvU
bXzFG3OuvviqP/pB2FECSFvAsHyZb9fgqCeaAiDBGTkNxnpUw59zS5v++e/54CKIFfBIp+6jYjmd
I9bRYiRpbpt7KL7atnQxkKEA/mpU88FT03lWEC4lOYO5+tufkgZti2RHxRFRGv4wIXU8EzjWw6ut
++IHfXgpR6phIITzq06emopJN8Pt0t67zK1C9xq5/EU1fHHW6iec1uNep+Oc/p+XEW9/UV9YyYCn
TL9P9BlvEKEnzgFCZIVva1BkTxkehhfRRNzaqiuT5AYlU517fRYq4A96R/Vu6Ev32JDJNqysBdZd
k1QI5/WCQO1I7+WAFkNQJngZmkEPniEISz1ZyZlV9doLIBZ0+mCxbFjW4Ct+3Ix65GVVjXWNXSUt
MXdzA7eom6PmUNlpfzclY7BsRDhr39zAlWQFHdE+rhxpi/VWXd9USWM/jaapZZ45VkRcLcrYvYBg
ibM+h2jpjv+XufNqjtzItvV/ue+YC28izpkHmLIssujNC6JJNuFdAkiYX3+/6pkToWn1UcfM05UU
oZC6m2UAZObee61vJflHXFV5tZ9jsyHdyLL1cYMjpn7My5mmi3bZd1LXjV8ZDo9rKHCFIJ9SybQs
BqM+z5VivOZ6nDInbrPNOHrtigSt7LOod8AhRXPvLciedIHLaIS0MvmzpuVgUS8193ypvnVzHR+K
uY83LsAqh+gtd7qeW0ctgxkWF7PO2o00xa3vigwGhN9cznTD5XRX0BKGIWUZ+9wZFn5PIvb2yIzL
WS25WZxueJW6lj0oaa8/rQw4n7RUgD1pZOcGTpOOJxijyU5UpnHEkMW0yHGGqLFbOsdJ6pydVMsf
axV5HKN1MPAM0cc0cMbaDTKDGMmoGuBbL8WqbkmgRumQpN5415aKeaKHlhzRKmv7dNbdszW7qDeg
E0BppCEmrKBTOuiWBv2srzRTmxVbt0tAo2mSZFmnsQnWm4PZS5MUJPy2kBCAJYu4+yg6b+W6lnHY
zxW5mC732Ogz0dWfhUZCkUU2NpLF1s5eRWPnbsjWmmShUTObwVWXrWSaqspihAB3If3Vqw5YGaHJ
Cuyuc6t7YxWFzQdtZm2bZTEeurGf28NqT+VwDRNq1O6BuqukU5ajKfaT2apq1MalMTKox7LDXIlb
yR8UAnq/ymQQ2b7re0u9cWHptUVENDtKvbwktPVBGZf8fslKoqAIdkRurFc3YraXm7mFqNBqcfXt
EnG6bw1uj/fKSaV2kzguFNKFkzm+kL4OtbjuQDE2BpaBS5DVVK/o/UzggArKX9Rsui86Td/EI5Gd
dUyudJ/x2CpWYvo2s9hNZ+UwnBOkxrSYc9sjmYs0PpuHEczi7OkFTflcHDvqme+squaWiW5/V2jz
GOVyLaI+S8e9JIpzzzaCUqNCogCPzhGhWQj3qFQtNuQyyyJ41FzwJDHA5IzeyTUbmJ+yYoab0JJa
Y6/4GGJbbl2zrp4RENbXaqPmm3Xw+jtL9slN48ZT1LoulTuhSN/SGFloq83dt2myMEeK8qYxZtCe
ZQ4gwqpSY0f+uHfVEGMc0bmr0UE7xiZZ4nEzddO76KGCeAYuDfqoavcmUqBC9EPkpwoWK8SMUN3w
hphMSjOjA573U9Tk1bphOsCNSsrIDQS/+GiUhrt1sL9YdNNV8JALwJvMMcQXZOP8cxzd+EvItZ/C
QSwdgZNuW75IZfSOIKaqPZnO4L/NuNtkA0Az3arq50kQPKq2SJClVcgv8linvRbPclMYc32reDn8
ngmJfKZCasXa3bEMaIp3SLS53pPkqkOsVxkmyL6pgF2K5mSadRJC9sFIaBuF8sgLktNJt/vaBkkY
9R2ORxzj1kdHMuxeHd3uMDP+Y8gyedGg4cjlQBkf5OqQ/yvU4aC7af4pxxxAs5WjSSkYh13HC02x
UqruznQa67UtNfWxK4HctEpWE8sVd9OZJl126GLipHXHSq4du+g35aSvGzgAyncCiJLf1F6/PA78
YVv76dzr9j1LQs7uKdg2Ffwnvmfn5W/OUNpPptU/756Xt/GHDoOCtbCeFl5Gl5k+BTUeyYNrNMl1
3De6RV4SPWQAgRJYGGnI86OXGv/YC3+MmGJ6/qYxxPyWupv441iIk6irnOFgrR7UK8KYy9sB+rm+
RR1WOEFL6Q2BuMjQN5teoJnK8DmVjnqC8JX4Q8qunEhzIhoQffQbg0nMHbknGbUgcbq1FX15cpNi
3fbt3FxPxhQTaAKtnvwE0RytbI3PHh2Lo1Hl9r2bMrQvnGopA3vKYqLn6jwCiiI3qWUo72UrRyMy
lhJwp55k+wlu+EerElyyVhffc9ENDtIopes20uq0Juj6pHZ3dSrJUA7IzuxhXMDquBlZC5MTuipg
aiJu7fqzrcYJUKI2qGIZGGOlyvJmlEmOA3sls3svKRIFU2m10qJUTfp9oeEFBm4cS9uB3jNYxS5t
kSEGRlZf+HBdx/xTrAiMyb9TQ3APxQdZ4O1eHUDKGkteWZE2af27WTo6GB2jjAYohpEjrAtCjKYe
kx6+kjZPtaOq1ONtVavN0bQ79d2x82xreGtxmqS5bD2zch4mO26PnGG6ba9rE8DksTuR7ghqf0HM
dlFHfio9YKN1Sds95ggvWla1OJowt5DJkOo2KQBNFAIPuOhEf1natOka7au67HgOl+SozLNxEj82
Q00qHvA/dsjqslfSTtNHlBpjSlo10OaLZEZYd+2PnZbjAYMvb9W1r/bHXlx2SW+RZHPZo1WiL4pg
lowMLpTZ+FQso7MnSe63iqNfnG1d6jbLRJuj0U366WzbZ+1YWaO+kBjULxZ6Rdk2m8pI5YZc7ue/
Lgx++Vp4a4ketS/1/OXX//CINvaEcqKYlr1tiP6w0mcPaAyZ0ZoON3/9Sr9Yc+jnoX+jsEC8/XPh
5sSs0wsipb2aZieJvITN/DdFwW9e4of+7g8fxvUkzKAlA6Xjnci6O3bN9JsP8Yti/o8fwvrp0lCH
xGY/FDMI3sQXpUq0Ffg+2fymZ/Crq+LQvKbFjBSbqNZ/vSp6i1bRLex5Tza2QJYg7edlsJabwamS
x7++LL98KWpCy+UWwC330yeaVohtIi6WfTd5icLqtKI9zDRAIk2V3//1a13e9k/DB5fKnQEgMWik
zP5UH3Lqhc+29vNeWTyRII2ZkVbZK2UM6Tn1wVjqqkL6qRlbc7XRhqASX35Tbf9pmETTFME5qmU4
orRrf9r54Dg4pUkW5p5Y72wOLEsZN41UitOc2sWrXTRN9pub8pevSCAPuk+HjvTPAwlMGaMKw37E
NOoppzUxbSRDsl+uFxIqdQoA9eOvv+VfPAV0oTGKk80BKOLnxioQLDKgBuJ5xsbckde7gWf4m639
FzcNtTKu+0vfAuHST/cntNJFszph71GQoBp0imeueIc4CeHqf/BhLPwBrBhMSt3LO/nDI73UZjFy
zrb3qRhExOSFXaJ3fwNh+cU3xqXh4aVfRnf1Zz2a21pND1qfblbptScXBv8lncKI/4Ov7ZLpx1Qc
BLv6p856bGczhRJlQdc4D5nlTEjdqC4Mjof//jAC9RW3ATf5ZSD209dGjVzMoLRxGCkIZFpNJ7/B
xh5sK8NvlqpfdAIdxF6w5RxaZX+aYSbmOpRK1ah77pf+olNrDvni3Y/rvM1yCzdVqVb+qhrKf/S6
zMZoAHEE+LmjxS5uYXQb1b1Zm3aUYDi7nuZJX3ZVWcKH6ysaueD5ZvLjyGj965vyV7sAl5C/DVAE
2s83JeJ54mrSat2j4Kza22kd6H87hsS9TkjqQEpYoa4bRXr//uNAn4U+IY4Z2nnIkn9avkYLp2ra
yEu2qBO5i4isavlNe/9Pz/blJXCHXpyiiJp+loSiW1/RFY3j3q5ZNwazOaVjuW+G5Omvv8RfrIsA
VBCkIR6hW/jzKafDhQvbXIx0Q9yd7va4WfRANNk2NpzdX7/Un55vps0e3xrjGdS/fx4mNF2rjTkF
I4TNgtvTao8ekOr/4EWgtemX2bNBAtO/rlRp2hU1Axqq0lXFzl5oS74zMtP7d5/sy9iPxHpDvzT2
mQf968sw1syrpbXkPiV6JAvaSonJk7Ot5pn2Lknif/2hSFD7ac/mE5E7hqaTdQTkjXZ5/v+wADeN
AJGdkofs6r0cwktauR0OWbPc9FDSH6eGrn/bN5CYyXRCn+Uk2kstkPPVQOsjkZbap+YKLweOUEo6
Ka1ml5tisNadghZP9YU2YXpsXJon/kT2RovyNna7SEcVo/q1q6V7a6zc6WYmWBMJZrFOTz31+p2X
q6ItfaItmuSqzVb3tK5jcR46ZCETTQeB294wBiyInpg3Gl+UEaSFSkvHaSWCvdqDjktw0rLDVQEJ
s8IU0rTKpzVggZ/FQnlmyHkHecQ7eIucEM3T/KTnjBfSi4enCb8xYAt1pXGq4dCgRjE3saSmhOEK
ysxcIRVO3rrsXFsoNFIlCKpySzwRYTtw/w3nlPR6stOSi4pXQx2x6XvUQITSd/jsS4XYl3YVOyXV
Y3SEvXGG5JAdBko8QDfo8wxRbKByI613Osza4yj73aCU1lVWifbsCs1+rJXWCKXhdkGXOHBkG+wF
iboMEXO95exOYIKoK51HRCBoLDnbwrgGkj8VzOQD9IfyzUj4gWJs7JSOd6LfjWbpEgGUg51VY74/
MxvCRVv00c+6OTl0yCGv+nyxzyaN0LN0DOUbngT7KS2b+nqCmR1lwCpvm7QTXxyKxmtYr0V20JO+
+ETi3dCKrSVAoU90goRZmnYzwpBn66F0lFBQ15bsB6fUeqrkIa7M9d5Zkkxewz0T0aTpWQsSRlZv
rTVq2mEePVRP2CeTNDSydrYDANu8nHOp8pU5Wb9RN2ZOxCjLiDfWbC5WhN8kKbfE4tJWsC8dBvNH
s6H90XcAo636PTEqd9OPngQ3GP0JT156FUVZ0bdwf/QwumaZH6cfnY0WJx51o1gvmSjxklxXlzaI
PSYVwlHgF7d1K9aXiw/sO1/zuEtp67NtGo0ZGG0H8anI9QrpsW6dsZ/F3X52Mxf64qjVTzi1C46U
hXmdxvZ4l+QeLure0B5so8kP42iup1UpLllHqqgv8ltCrCp3OWp0HgK3I9UdMlipHmx3kkfq84EQ
oqIbrxQNZ/Rl5d6C5U0QRy/TtBtKuzlq1dTtrdQk/LdAjxUkYzffSlOLN7Id0ZEWY6/n4WTl1paw
x/lNGItI/XiGxESMg1t9U9pxBL1Y2R4c6VYC/6tk3JK+mpUgzSoPm1mlTxo9uSHL7zLIud/avpsf
NHOur3I6bvQAah35Nl4bazcjgYd5nwKoN9USI7JlOAaqXausiJNYpAiFaadlZGdZb+7MeVjeVFco
15PKDe8rdWzRgleH9E4x8+5kjhzJwNPln7nejtAght59RubLlr626FQeIDmkV3pfk+RrGvxkbI9C
2Jx7Vf0VB0V1386qeCSqwEo3rTSrNMwbgVW7LfhwWQVAlJlY/aouci6B+nUVnBSvX0HTGqOKRcSc
0vclb3SMdQj930qrsT7KwunX4zS0JAguM4/nBsoUBgks/O6rY/QjS4FQHLlrUwIXtUHrdxYD5se6
t3CA27X7Tt9+uHdBY5bYwQoQAoaoSCPt0iI/ZRweqUe8NJmCKlnjZTNSkejUtzZ+Z9mbJD601RrO
Tu+9zmupELBu1sTzZrYqWbCXoeL8ashTB/7pdU0N4z1R8PFtTNil3qHup4ykMkwWG/jfyZ7kotb0
Cdoru4jcn8EOijYZ97EiC0k/L3M/rHLSchy4lIZYcOSdJrT0xivchVAtpZ/ZZtJ1OPYi925w+3h3
ItXra3MVoEEW0Q5RDZ3FiHDo4gesy8rLosodRpTqsZd/w+Y3bY2KsQOsNIvXmTV2LRZsIrUIggEB
2ClGj5jcQJkHN6uUEMLpYuq0pmzk0JU6joGZIWsOSa4TRFDOmWn6HcF2C07Kdt7RCKvqEHZr/FDH
Q/1WXKTSuwxwwAq/rmEYMs0X8XS2jksFzNUwXl27XRml6TA0OqP/mhPVrUJlcEpITwxqnjQ0iGB4
yy6vQQMplnLVj6PiBZQpHXumwNsbyFrJ4tNKuI4ReqMCTDwRjMxqLxU3hUYKoT/JhOgDcyJ+O1Cn
RKVnJ1TjuivjS6d0BvCd2FPrbdcRsC/IP9q2Nx1q7fEinqdBTDvUPMqlFvuxU5trVStmf/KcpfJN
YU4ec6SW/T7F2pD4XqfM58rQ0602V/0TwsLhM2EGtuC5mBP072NpM8TjIfzGxEninCWrLECM2YV8
ELAKszU5xzXJF9DAeakxOlW8DJ5CC9jQaFPSkipZ0LfveIKWIJGrESqO2+3zdRweTKvMNfJtZuxV
amnUydZoh/LYYxaNXMWct+XFG5yYIjN29Nb5YVS4STQMC3eXJy6rUZupjMNYJI1j44i62YBGmTCI
Ah+UkdQUTqlzZy67WnVgl5ee3UYQSHSgB1k7waIuvdVvifj4WMVqHHvXReZIW3WdgQPZzRBUXrHu
4rmwyMZITXUMpJljvzPm1mwP2oIXDA9os7y1HocIdcyrx7nzuu9WMbl7VfHqZ8sq0ifN7LRvGNzL
R7K/tH2jmQBnwR5ETMEA1tCI/XK1tqnD1i3LnDzkwk4Dl+bxu+T+PiTp2B81OzcbnnzH+jDBeY6+
7bXWgwNu47BSf+znYco7X86Lel1OeC95Wrub2mvAZRN9kZ/p/uaF36wwIzrmO3cOpKAQOp4rgqTv
xw0QfzJbuLLvq0uwS2GodRWUhTk/VHixGWKl4k2UNis9y2zB1qpah7j2umfdpm8rCWTaMsshwrtx
nfqG2CAHbonMLVpGUmdcp5Xlo1IbHpEKunPdYvjd8b4RMlaoIQDcg55mqp4VW5mZIoxXrbgSZCJ9
p0BkJNA6lSGwc1npaRGu/mgK4V0ltZV9dEUPFxg/9A0nleYd38UImGC5BK1dMsx3F93c1Wgny2XA
RNyEMdUYriU0PA9Lste4Ncjxpvb+UfX+W+aD/9VZgEb2o2mBVCTp8Hf4+fzzX//iNvj7v/7n/z/m
A9pIlIf/9+//9Q+Z75/MBycyc8W36mfLwT/+2D8tB8bfTPDDDLUoWel8XFoe/7Qc6H9DQOYaTOoh
aSJApmSqGzGk//1/dJM/hFiTv3CLIfehuvkfz4H2t0s/AzwFXjb+LATc/3l7/1Qh8/X9r6pk9NX/
av4GpIG+DIQlWhULkY/qXX79D4WUQXe10ZpY7szCeCLJ5ElTObXDVpLKa2xfQzJSyo2SRfYSkqZE
MAopQgC3iAf2xwLaKrwDH8Ne/WVRZdk+FvWcdBV4tWskzCeQkBqxxDQEgIbY29k5tNUJFKCeEbbw
0CUPmX676FvviOX4zdOBh260kphu9HvXpBEK2Dlv+hpBMokfCYJqpjCzNtUcCpvxMqFffkqf24io
oexqL14G8ymuIpu8UmSboxptHCuKmeghRZE7qA6S4KN+J+fjRLROedCIywHPQOzRxOQeQEu44VRZ
ZXuT8xbqFCsktZ200yGYymvdQ09xsBj9vFgvrCvjmwJg5oMJFlP+fvIBqAXa+5gEw7nmVyEMjFD/
YWX5xUpgja8+6v3GGg60FYhWVPCGuuFpHgMULxreSMXXXrUb47NjklwHhPVofVTq4Rr2WZBPW7zZ
1Gr9k/um7DhPms/yNm6IMoiMRxKPlFcswGT0XSsgc+4GD6R3umaHzB348APKiq3EtnSaj/ZV+eVn
sw9hxyfxYQIrQVDQk/bcalGXRzoUSHJNFoAdwUbiObY22kSA2bVsb+qsZqtjLnWoshPqM75zSGuj
3Nha5I5f5Xyr4AW8YrfJpyADCmf68oM8XVJKK23rtoCRyLkM0+5KfzaVblusUZkOJELM8gjezPIp
DXqcW9xH8fowcqPRlh53VnUnKOjqbT6EoW2dxLS35aM1nITaUiU49w0BPvPYcGZSQLSwDzvRUIjA
hEiZ6vfaTDYxvvBPdTcu6fNa6K88BJGbn1rzbMvvtrnnIMF0rz3lRv/ZTdVXOgdLZXyVJgJ6xwpB
+rK4kjbb8Y4JkvkyJSKVbip3yuCpvuy8fqMDPAw0F1fg6pDdUSz2F+Pr12VO3/R6/Myd6fPyb9lX
729WXn1e8FOcQd6b7KXv2wdjmTcmyLJuN3cP0PGOCWqDNTFw7qpAMLyg1e/DkfRBiwzSepR+wuGD
05Evm/ljoMOdZNlbR/QbzmQtnAz7NI1XFqfJ2MIyXpf+wtFdiQET1M01s0Nf774bFpEd7LMYbrsr
d6LlsO8QLhpMfPd0Oyr4I/ClhbNjqzLzY5eNpD2zmV7FY7SMAVg4LKgOG97svpmILTWmoEbM/JRs
BB4MgZwsHa9H69oZ7qsyDfDWpeOxSw5WHWbDISkfIeWecMIr1ilvaix9ZkARwRney67s7rg6O7u6
Vyw72KTJtu0Ptfaddm7VRLO1r8X9Aq2bh1/TbtN8J7RgwEffoi3R3pM8FF3Qzu9xgub5zJF0ky2H
wWkwe+o7vrm+2Q7OLhnb0DPAqGPg15xwqNOdwFM+k4cVr9uqOGYjuTXrizKdh/GQS0gqnLI5DUDO
fDMgxw/OV52+tSY79fKkTRxHlMOaHPv1wFDd98dHsmd9oV9nzGdN/U2fdy0SndWcDs3ibhO44roz
EcfVBIb2OJs7gXG1ZHW03jqkAEvE6TqeApLZtOIxm9uwF0+iflPM3WrdpMuHPrZBc5ouFVtz57S7
jdXve+XZnm9c+6EZiXNJj6t4IVXWb9fjOt4Pw70W37rqW9xcL/Wn7OjpXFsZa7e4DTG0S/mASi2g
k+MjmLGW85QBmUIkZ697CLLju2WdBdownFStdq93H9qshNV649RG4I0sNIK1UV8r31Eq6H2EGIxF
NCzle1PKz5TAzMUdP7MLmbnrPy//ry7sL9W6AaF8BX3nbKmEMctzo94ppU0913/iXXg3Sn7zyNKX
5++ZlxFzSOgQPoujsTJAj98pA9lW1uOgTad+Evs81m/qvAv7JCZ0cWcmn232A068zeopUExuSxZF
d8wi7O97od7hZwkkBZWUrPWoNFg97FsO24pBYtjFcW8/Jg2qyHBYrg2jA+uKLjBUsZAL4hlZGsrt
DG4us8MWl24vLYiOvpZexI23dvcFQitJFDIZra0KyFBhXK4qnBD7e+FUn8Qs9vZLxurbJOkWpMrW
dMA0gLHEXlpI9yn3CA/KnDDWUUC4VhByUg1KWz8ruerjxUBTGUd9op2rOQmrGEpjLa+SufQJnY3j
p82o3RQWS3T26ow0mNaPbsKnpk1Ivlj5yBKTMKVmoF06Qg1XJURHUdmyjUByRYVKT8/Oonhic714
cynsDHe5Uy/6qrRgSMo22kEle1qTraZ9TiaTNwYA9cdI+dnmd2qx15QbbOBnTQPYAy9LmTtfuXCi
dJ2Dghp5xZub0A0FsJ+y37Tei1HYEdkNkdBrTDEQSKy7vmnBTs27nL6pbsLhYU0+mnBKHao6EEQk
imEIWQ6e1oU1Bn4KjgYWMrpim1lBw6412FhS0uKQulqQcMXq8tu0fltIQ8PLHmjD/BJPJxgESoQ0
yLeqcdfoLl7d4SBNGwkeVb5oUPA5d3q0EBhCXPK8b5Wbwjh12kslVfSoaiSpEb3lmRQPP29fdYPu
T/Vcx7izl7lh7D824aDKDCShfjU2ixbItTr2hXmLYExupUCvSOsFuvIzwpKDYZbfMxg84rFeZMTI
KXRkcSSfO8xVGaJIQy/E6pUhihh905rJuJ7I8JoiB2u51T/o9LbSLKYDfNNajxORHzRAPgltRT1o
kcFIpwn6RIDHjjzGkigClrp1z4rLvahtCa3nZIPR36LCGOz21iYYapRN2KXZYcXlb8VOgIomlHMX
QlEhEmm9OZXZfBrTsz+PZw8O8gUFBG7xElcReO2+S2OUjGd3frU7PfTwY5dJz7rXkUJJjFDSHcDU
3QOXC8JiMAMbVhPRF2g+z3oqiEkpOY+130Y7PRcO8Gdj2c4LqPMkH3aJkgcSBAsAwM0wzBBeLHqF
1oqSxqXfxBmyg8RRN1UgvL2kUxrM7/gsfFz5fk2v9CIp9s1muqXlExpEr8/PdtpFLe1/VflS1OYe
zWS0MbH335aXvKOVZgUFJuZwwysDPfk+Y1wf5BlTj/9DawfmYiCly1WbM9FJQSombnoSzzIecQXY
dvau8MO7knZBccaWE2z6AX0rt1ui8aLjh1p+ag0ZO/dFloWLo+5owOx8hX0W1U1Je6vbGAtC6Syn
JWA/02mB7VJuFy85ZN4LDQCzPQqnRBrKgImfCvrXyL91vudCRNDHZ9dLry+iFzKdwmwByGQ8iUK/
7mpzm8UwkzQaAGizrlN32ubuwatuRfw4uvdd+1EjMyGMsJfrfRkqeXcLvGRzAedMhrMxLmMGoe5r
LmOpNrQMkmdhQoEYHoZ3J6aUWK1gWQxaevONo/dbNJ1+K/qtjeKintVXLbYtEn6ha9ZTlHTpR+zJ
jbVmWx5AOi250E4pvSDoF9DQr6p2CrrBusHGt4er/EYm0T4brc+m0PZ5t942hRtl/huxEaclmHOS
x7wdkXlQPEmq9vp9110XZb2Dp3Ol1dm3ItdWwl6mMzG35zmp971V0J+cQW2I/M4r0W2T/YkIVr0x
k4IwkSR9UXZJdlI8x+85bjXLezt9LxY4lNl1oir72WOH4vDV5OZtahSd7ydT+WZL84zwyIf+hWy3
3C+Zca3kNg30MrREfLsZPKXlhj2RDX/ixEmDdksI2uySUGrC/qllfZfXKbyGt5RQobKm62dSaOS3
5mI/VVjX4nPnJEwgOB/qeYHcoiIyKXmJq2XXA5GxAU1Dk9l1aMRb46Kvzv1NRnty47k39vhIgK4U
846myZXDv1UlO2ZE9zRIl9162RPasxf2Z1JMBw0LwkDKWEVIaLywJQkQYrYGXdu+Qst/DS12V1rE
FXpcKVqe1tVYJG80jG5GS9l6WbNZHS9sijTk4EzXc/UdwMfulG+X6ktdxtd8Mgie5IQsvzR12Kxc
wUaU35Oy2JLL51O5RkRqw3KCuKs0kSp0DrXPTdzc1s66GajrZKfeuUPxaPWXwkRhTSQTAGJdtUA+
7d4KWClUd+7Gcc7SkJEzgTlHSs/ofC3TjQYEVXXIQ4Tz7BEAC/KiSM1Id50gzQDzYCEYLjpSkoWI
GYpX80lUH4Q0XFRDtBFXxiKDHb0yiSfstO5vKflk0kPVnANaZ4GTkkMHqkIy44L0jY5QIUqbJE3I
XBwwbB6PSsIzmW/Rhx+FxRNDv7OJDUbg1qkR1VG66x042gAc2qM6spqxR4aqS8FGLKRqKlstU3Zm
xrwN78cg+ki330RxTYyKDzc5pSIYC5gqp26sopHsBKW5oQsRZfGL2n6O6nJjFlq0lnfQSKOqFf5K
UnfO7HE21YNjf5KIewRPcBCWwlsYSauTZ5qUfspR0gEdqtDBnmYncNBUt5SGOgS4Va2jQtsyjPBn
Z45WRj4LJ2nrs9CHTbvCf6sP3TRGjfvSiHfo+RudoYhriE3bPQAPJJXjqbNfMcbttYaDm0YXWleD
lqgYeoDkv/SsomYBS3YES19KTrjsWcOtoKpcz3zWPHuK8wbxeLjq7IKKPIxg7Bb0un17N4/HdkMD
oa43bC4NBkbrxSbY21OfBndvU2rm8WNOzqjYu9W+YhOxNOpWimkSjG3Yd6udMZXtwUF+rfXRIsey
d7eNeeercp+0V9W6zbojO73f9Zuu9LYOXxuOCv8yQWloSsIxMTg0nVmxecEpBdXPbeBk32Dd0C1k
B6dnUD242cHVby119tMHuz73/Xmar7QhFEkSqQT5oZfjchB1q5KNWbk+MOWNxgmyopmK7ByVhuXt
CdXw8/rNXJmgXmv6edHwQF8GF+NdRW641K6XREaeFuTZgz3AGMINENOk+UQs678hgk+MW76IjqGG
cJ6K+a5jrtlUFCzugYsRu6Qbvi2WjpHD2lWwfMvVudEAJzJX2gr9OxawYElf3O4xBU9DQiarCFWE
Z5IdClBhkiRrvhd4cqDK5ukFaxPldH/cirTKbPKN6qikKUyfURxpc/LM3Tdyv2lJo1joL0CT3DAi
57HsdrZXHeL2DP4XXmFkJh+G/baQeVC2FGLKoWc97zLsJQx9xoPbAb713hbDPNbpOXaZx7pxZOYg
1Ags03pCG4cntdq506NAVDHl/cku0ls5xEePhd0AcwOLVcU7ZJSX5BVfWDkIy3eOZ3zxVeR5H22m
+NSpGboC+VrAlFusUJdx4GfltuwB9goCisf3jHwZoYOuzr85XetbSljjyFiU5DZWqkjmofZpok1I
zPjtoSFiF1BbbL+31slLYDvngV1wdveM/bDGe+VOdb9c2filONh0tsYLSI7QXRPd+KALzChMFeOj
1SmMhd9s61Wa7pW4XMaqBy63d1PuHvMBlbEPcipYveI9WR/WHRHgG2z7PAekV9H+y55c5stq+tkY
m8KL6CaRqQAaL4TC5fb2lcMWSGRFTanM1DVU0GRNPGBMEHxgPwcbDnbGTPm9d5LQXrLIcNttrzKF
wFvnOn4XkNe7X+xr9jV6/Ku9BVOBm0gWdCLCLsk4JNn3qgpYzQLwGmT0+igJluw6zpZt5yxBwRFK
DS0a94Yy7oTTsa1xPC2nXa++wPMJrLSOWvWjgHoh04lacN6aUxGRpjXH5aPjKp/ZTP4ms+JhcvYN
syiruGsRg4yUAya114p+3WJt0rQPYLVB7BARm30V5Tmunzv2kqk7L/pDmAAcpT9LVWezqpHFam7Y
t65Sknp5oLoujOd4A5VNb+90vFUxqfPIc0Evzv+PvfPYkV3L0vOrFHrOAj03B5qQDDJ8ejsh0tJ7
z6fvj6dbKKNWST3TQMBF3QLuOZkZkcG91/qtR3EZPzWdOcVpll9FEvMZOBQcqea0DffMeibJVsrR
vERcBlr6ZUxoOqyzPNXUlDsFwSVEvHpGGCTZT4F5Vewo5AyjYzchBul4IgBJDQ1cjf4IG7bOjh2b
IpHWMrk+b5fW/LNzJiGx4SFttu+KiF1SoIYvO9vacL5Y8QAS9a+meeiT7yR/pDXXDF8k8x4GUFZT
F60XYO0pIrmwskhQnH/XEaJLQqm0UN/8MCSnlmJ1yT6t3UMpfeqA0/HyU/dUXcbFzZpZXmkxb6rT
Ltuq2ejPlh4zy+dWynvOeE/GSofXc6Y9fkOroNccrzYmV8y8DCZSIJ8xui2HLIhjwK+KE1nRYdtJ
q10uiHgCikXlCUVT9wpyK5k3Rj2d+vxxbYMaMHbpgrSpfFXi+x5oVN1PwJwWVlPeCJUMSdCb7pS0
11WnN5eiQUrHV81fi9K1G9NV0ECo/fuoP6vKsW3fZwtVUZDEh4UtoptumpFy8BvAvNT4GMvXpb0m
zTXXsa6SBdk2h6o6bcU9YNUzZ3ycffBU6fnyMkVcKCgb2Enn+ceUiJMlWkyrsTQl90lNhiLHCLlq
IeHH206EW4vtM+kaB0ODkxCD0q1venGdgd505TAZY7DGV4npTCUZviFrcNWJ8tO5/C+mcaukvsBC
orDiTPGlIWNt+RbdN/GE8JnVjk7ngzc3h4a25Eh+Y7H0wtZvh+3t/q1mgv3ZYtRPVcPpsb4Y9aXC
6IUPyQnxgcbJfZiQiGaD5Au2UVnxiF2WUuvULvq91txo43HSj1zrM0zrEg8+DfEE8Pwa6ldN3iCG
WPp3FncKifN6WUqLGomXUnwXM1DqxJ0NZdhwnkfrXX9rRo8ZDZz1vpIQvNypy2024tw5jVQ8Trum
J9udBqVDSMv15K1N7jXKcW0PWnZeZq9uALePufmera+2urebk2B9Ltge5r3GALSyZAIqniNog9zJ
tP3YfBQxJS0wcm89WOZi8SQeJKbphQw6ehcV3nBbvgJ+KulXwnNXReXOmgMaLLIVxyv5b/oxgzWU
LqIO2Z2IwiPyVmI8apaP3vqOgLaNTD5ms8YppO/8SVxF45PijX8OtRJFJc6UPKgFqe97tMFk5nkZ
ST+S75NTkzT3mn1XisAYuRCdJTkyzrrDEsR6sEhYcEe+LaI5HwGYK/ESm/Ww8B4R3aJv5OyzpLgI
TPT4fgCzEu+UysTdo7F9CnEuRzU1yJ8c0qsBrA5/If80+t0AcSIy6G0F/OwRBzpHOtsp+csI6fSn
iF6DnvIgjG4nJfLoum5fVa0JgJl1199Q6NnryuURIY5K7w2ro3gedI8B09IPlvVtmxcb+9TyUepn
PvvDHFCERSLe/WS/csoY3+wIICVgDYGsE8wJC3aK5h14oizOIuV49RzbCBLtbmotYNILhXtlfN8B
Mxs7Xb8K+561twepUAQ7ij/JdytkT8tT5OvaLhXgy6eo9+ramyCQNtGedLb5dSRnjENOH+30Oogv
Uk1o3gPDp9U7Q/jMyIHsx1T52N9M013H+yiehvQoSMBr71bjPlVO2TPHKK0JzRIgKDCtUwIIPx4L
6zWubnTgmc7T9Pt6oJLxmPdHWqTFue+CJbyulHdYFDGxrD9sa1Si3MjxRWwAu321MjR//jalbzEK
8sHq9lyeniLljkGoInC9mXpCPim2zxOaRHc1+73hacPtTNdfuVutD5lgbVd+KuYjE6Wnsu8urLAz
8ekOY1K1HNFWTe/yTiHUDNwIEZMx+LhXY/UpSk+5stPbnQ0qmjn8YuAX8Voasms9mV+14Wt1wIot
fuTf6n75Ed/aVSVUzB1+dGRyNBqgj5Qc9S30UwRBW+4qKD62YrQdrt+89w/trfVVxggk+Oj4Or0N
pTM99VunhUOYK5W8cBlx79QvyMfK7oTZl3Irihk06dSv3gqsld+Fw00pudnsWoXTF858t94ZF/VQ
XSoAYHcxffIsx9vhZ9T3RrWvOBAikCmvj4kUdE/19LyDlDpFCdvh5KEdtS/JU/eTP/DD95/SPQfz
aSoLJ9b36neY+TO1K8WuXsBMWLmxge0AXBLLEZHLlijx4PzGqQOWNFtwFM5aeYvulTzos1O/LYw5
6UGkTmHui8xfRy8ffFqWMBVE1JXHHpfLAitI8KSjvcDJdBrB2i5euirfNaYXZqcs8/R0R0ol8B6L
tNPO7WehUDU/oq6x1Jexydx8jJ+Xbd3FVBwUMihsG6kB3btPlUjf2jJHh7F4gxYq7rSyWZRGej92
5ZV0msgt0/VG7u3XUtszkIjKTVM0hG7UfGDVY7qeY5i/wc+wlDPGVhQIHzAto6zNJD4fPlmUWeoV
UYAmMplTBDwTtUVOPt+q5XpEAsnsP7LB+PP4E3I1hgVzd/Zpt/JOM+7ROTkqhPYs9CsV1ocmuuBd
j2k3AXfgsa6aE/h+h2R2SOCx69LrMnoGhl/iir2IARdrS4B9BxnoUwFp3tc967mFAhkSnLkjWiou
Tp579mFzfRwRVdIFQFY+0LG/pVBGy4fSbgdPCUhIRcJjB6OogVtPjD60oAQxsQ6xJHYqT4SDypXH
rn+alU+LC+BUxS/Diko2VAFVvlbrWxpMty7pY3i9wT/sZdXZnn6TCfMDifjNdTLdEri4pYPL8caz
0mmvtfxmggikQHrcEL5mH9LuqM54/WWv785IqQiIfZsngyvtgzDajWRslcE/+HNx6Vf2A2m3MAJH
m5OkfmYWUcUhp/BzVu/m/oxDM6v9iKxr090a+W77c9G49t64rQAuXhhaiW+nY+qbnaO5I7yfbYJ+
BXBtQPwbSphUZ0zJcIm8utwP0l5DnzkFUxmgNXjl2x/HTVIMTrGedH7GvluAKvfl/Szc5TXOqX3g
nUQ6ChruV91+zfZdh3HUNfSAR5H3YlJ8Plse5//4zY2K2CFVabDftRpnhz+EXpkhifSMKcj1X3s5
jTh3B+kZSsqkSw2qkYyqDQtsvGZLSHbDyFtbX53Bv7wy9MS4Pf/K6BfxkTaHECE5r5YZ+42r12Mz
XbaePCBIkBbkY+xc/mScqnW/spmhW9Y7v9TdQrN3PNlVclpusMwmuhdjyjUwEnsDRCap9PUx1W47
vP7AIQUXV1Cw89T2R6i+WoGh3qXxhV2leeVQnaR9l/H3DgBb9CPOzHZi9nLiTkt33r69G/e3S3Ue
7NYhZMxVM+JxF56u7LrMID4OLbtf/M6qejenQVcdTVLBO9KNn5oCh/w1GcgQiH2LZT1EHjw15q9t
ehNx0tkuzlgLH5KrJOwgZpWbFOoT22rvE4HsqDCQZb357c8C4K0IzXt03j4yUug4IABplC9pE9CU
TcUAbZeyPTBCAWyI4UJzNpyDJ3qsne2HIb8YOrXLaCbs+1Ce9gkP3vxlmQiOp0+/01+Ltdg1iKcY
XWwhuYCLgCJOnj20PZXx77Px3M7fQ6Mj/mdtiUirBzNXWB/WBk3/oDiawmDTMmYDgJgP/mjs5NAk
v8FS2ptaNbRrXh7yitu6QoN6yRXxXNvGrYzd5IHqY7rfmnH1xzkdjsiCTqOdNZ+63Boc48w59AqZ
dW7uCpslNY7Bx2vRn4Q+MqUgkNzV0op0DoQVrkaZSATIgyaV5KDWLAUqTae9QeFjV2n1fFHsg75M
6j0Ju4iJ4/BGEyu8yHhUgFhVvymk9TaNCHAY00fkhF9ayD2tJshz8MpezUw2nbk1Cj+mH3PHGpVF
v9iZhSdSlHJlxDUzoo/Z+Il60SVycad0t0x35mjlXxizWNcNTqcpG46amgtX6CHoEskv56bt8vOf
/5euanLoq9gtV4JIrXR9oXK99eWqV3y1mQ922TePYswnd6Cpc0+NBNdmt65HaiiKQEFYCTZZj46d
TlfKOpNzy51zqomdd7eyvUNFzl5YJfOxGVXfaNJFder80BNv7S2YgJ/pdaXxYCLXpemKqxFeactM
Dko0Ix1pVPoiMaS6/bS8DViqruQrY1aQlsekqxGXqu24l0aFClQWEK95XaFeL1ZPNrMtiuSY3c6m
Cghlpy30udqfNRl2bRnafUmDKvQXRQT6VvSCkto1S3V4bIy6DoaKth0ty+OHmLSHbiOskl5E9+3Q
JHeaCkFr9ac//2N0OstFYQrASIsp26CBQmUvaJvl1CitdcLOHrckMJc0PdkIUL3mZRqrNuBmTONn
s4oIbZ+4s4e6e+Rvz+5isAprXiGg6DCmH8t21ff5ygiM9HvT7ExXEqg4NSBplrlLkLlOj1qh0YlY
lD+kxiVBpMMZGWHH6S2p4PW6CLrJ/h17XmSp8tGsG3rUeVZ8vYmZGX9IxzGCWpfexyytAX6LzksA
kdFFlfqBUATXzNXXOMn7g8axFJvmY6KkqJulgLhDp5isMsjoPKZJjmR1+sM7IrLlo9xZn11itcCr
GbQWvekMwhbWgoEqmAo4jo4RTBCXEXmGTDq1OwIRNqHka+vAXUJLmVCS32WBQJQAKVUZCI1SqmGn
KsvZsIdTXIpbHBZc1bUZ7yq5QVndBb1q3zWAGk3BhWsnLHBVnzw3MpkgJkOWiq/Y33ovIp3detba
izLaaB5WPRCA6OjOnUrJKDOByoZl4b4t81+Uezn6ZtnXlXWfD/JdmJXu0M7namF7MZnk0UQ81dX8
rHXqJVxSxFQKy+qY+YWixGe4KAxueRyQ/ZHCUqAwWzfjA3SK16yrOE/TVavD8VRk8n5EsZcNymOX
2Mwm1jyyXJRukghfN/TvluGZyLK9rM476gNtd+qaEslg6Fg0EkIW61Z61TckYcpTxFTZw6iyBhrp
7cI3a+34jeiNjcwOcfQ1L9HcvTecUA5tGiEwgd7ykZI7PsrhcioIfnS0NXum8S5I1vK9qa0L2cwE
nwN+GD1Ywdw+VqVkO00b79dO+zKlYXS1UnpqZETbY3wCBWKIybJnTtvHViHeqK9BZZHdQteDrJbW
rUznCAlBMJUrA0MlPTRykTHhW05o0Eqet7W8K7TbSSNNHjzwXojyteWuSYCjS13e9x0Y/2okZ4LH
qAEM+3kHkY5RFVijSU23s8fHpetezEz9MsP5B80aVK697SdUJZR6rbmCdP2sWKDdm3qXFR3djjXA
ulUepQrpcd13hMzRp1LXw7hfJ/MpQc/q5XVIvQM+aWeOjNSzYQmgM1GeNCHp+MVXWVQBWn489YPh
SjS0NjHEizmt4ZY/wsHFhteutyu9TKlmPo56/jD30tuMIYlRf0IcgjhNxulX44pyFZ0xLdESAnWy
bxrldOwO0ymM28eMk9NrscPAmanXNK/gfFVSop7ogiVA4qlSkbhs77S5JreTYruCTJtYqX50nd9h
lrEu0F0HlfSadnp7tElm94wiS8D+q4uETXQnK9ZeLmfSunjTKNaQVAQCLZoWW4dnrzIQKZkuhVlT
z6if38xqbQHWM6q4xz5xk66I/UaF5I6a/FPMyCll/VNXpfNopEcFIAlBXel2EoFCHAZj5S+IVVHE
H8RA/mhe0kYZ5eCh2vo6ZreLwW82EV3ozHID+DpL58jSTjyHNQhs+2XVdoTGKNpZXeuqQIm4yl5x
s1zJGzortTZBBxK5o1okAMnhwe6Yy6hq0oOVD0YVmqDgCouKlS+PSrxOnjGzkfaXtUjoABOGXw8G
7+RIxVIKWyxn4qxniXVZJOMhzXOEuTquOlmu9hyMFAlSky13ptsMYX9CxHBYS95ewsg61sDS16z6
ps3FKTHYoYTZHJAqVODHiScsgKdGhDdKBpFXwk5q/LbwY0A9D+GnRgUiLcOw9APYFQYoegTU1zFf
9nYaJ4coUj8aTgx7cOwIC1xcicFXFrwQVrOAKFgnxBSmMzTpUxEvfjw9A9OVfqi0PXUF1hVdwlvW
zVdTULAaDT9qq94l4IC7qB5utUTTrsM8QrbSQoCaEr1HngZxRLBW0hIqlXSPXFDMU2z14RbpUndU
WVooHHgd6URrbDaViCRXBM9kjbm2KL83bpK3dp+pjxqynm2DE/CQOlWj1qaqWCB/EX0qn8bXpg21
lekbAuh3U3vWByjSLzke7hmg6Bs3b7Nw8jRlAMGe5s8JMIOIOkAk6y0k6sGJiAXCeuou3TMXzo9I
YTrsKtqtJToRU6/0TegSOVFz7YnYomgKafCR5L9zZwD4GUREUIThG+0c1EbhbQK7yrR5V5ya+ZcP
XbyuORFYq3ARkshAfzOxjlDEVtA38h4r6Gclh4za2jkuBLqdJf/8I8JjJy2V/AYnCE1FoXqyWnOf
WOLXmrvvqcu+7Ntc5usQ78lg0fnYM/+o+2bBrQzkUjUzqT8ACXP2aUomPjnL+B2a8btpZ2+QUZ7y
tWy+VppEj5tr4883amb9rV4CPbV/O413aazN35WGMSWrnkQ/fv/5Q6Md3yxV9keuu73eTViIugtT
kf6NphakaHqLxHKzmhlUWC12Tfabj8ppLpGyCq2z3WJTQxFO+84gz0mIMCfPcClVnUTHhWZ7XWed
MMwgdpXRgJGK/yphdGbaaG7sWTmtlJySt5L4csanK0h/yCWjzrVSd7BhAuS27J7+bTMY/LecFhgo
+OcfTRN/RP9/s1n835kxgp/q+lH8dP/8pf7BnfH/lB0DG/j/3o7x2BJB1H78F3YM/tp/2jHUvxKE
Tbj9FnYhcGb8zY6h/FUhVlWlkoD/TpQrnou/2TEMY/NcmPwVnBzq39kx1L/aJGfogiI2FTc6haH/
ZL/4V3YMYf9jJABFAqZGqjpfcIusICHjn230jFitrCvDPo3iB7WZODobCA3tPZGhNJk5HhdwiaY0
L0z2nAXS4hHMB2+SosWd4vrU1PFxOikWApBUiNd0Qe+MXfIybYlAUT8BVenj4NWICWzqbMiI3qHY
8OwpBOHVlO+IlaBs7rJYe+xnc/CUVCH9bvqI7m0VC5cwx/YE5pPa7Q/lU+RzUcZj2hUtzetBDpOb
XJ3RXRqVY2ecWsl67OQCVdEs7zrRPyUDJ+0cfhS4TWsaebtkiXersdyl1pNcFIUrL9bzshgnu6uA
WMv7zpxo0Zvrh3Ep6Ije9Efquxxpny0oKOPGtx5p9AMy5uexMdMAb73Y0yZOtGaiPDVHRwjGJTvv
s2Jv0AkDe8pNS1ohJ2oplacqGt+TDin/Wp0nGo9ObTUtAZodGGUg0ugWTpMOcuTEuTU46kgNbDrH
uz5Urj3H/1EHSYxMcYqloQJS4NVZpA9PllwjCJ6TPQ0RnsKUP4iR9kgpjXfIVieC9/T7VIbDLO0E
KqRR67tWUbx8GvainvxipAW+GynJgnalU/wUmtUlj3A1zBjFuW46fqljT19YmN2m8xzyPXKiNYvF
awT0aS4ZIDut7taGTcYbrjiXAMk7214Lx5RTAgAMRA+RCtK5EA6pZvBtirbSzWNqB9nUOYMTmKaJ
ScosJ/hIxAsNEIEedvrONqdLHafX1XiKRSqfzSpRLr2dTJstrsQT0se+vQnKJlw7aYT4nbxY3bNn
6ZCYmEZ0go3dvllQEycIc9skR/dvbXGCxPF3qMRU6EcrrWwuQozSVt32TlRmxKbkrOh5unyONWNR
CtNkReI2sdYj+uRTi6SUDJ78pusLNEI1gwuGe3A+JXJTMxs2OhyuZsQJEbXqfU787cwqoxXsr2o1
vNhDei2kHQISuEeRDCxmBCLkGW1IevOs9tJ7tcY6m1Mn3LagQVyLEJllhWNPNVZrFYEq4E+wYnFS
ykriF1H22J5rygpz82hNcLWooFKln4KoZmaO1+WYhpZPQF9CgJD0JSgocicSY/goLymjaww9XAG2
GaDcg7lld8QI7AogTr54pjmaWeZBbyRPJABibRcn0a3f2craL1BRMus196NBviG1u+jzbC3mFxq/
WFvLFtPASDcRrWP4pBI2VpPNtejks76tskVc9O6a8UHb1txszH+NdADxB0VeWBetyn5XttV4Yixu
MAPpDaMM2iVm9RF7CIs0gPdwLsN2IrAgBJePw8+R5bvatnDAPeKFrWHzSCVE00C2rFXMRJE/Jizx
NE87ybbVW6z3Fmv+DMZF4JgCohpiCUtbjjuKUD4QTZqBsv4YwAX1hhs0G4CwIQnThin0gAsVIMOa
2drO3HAHCusiJ9ejNCjC+sei2jeY8vWxmWZENlYa5Gk/I3lfrqalNQRQgG5UG87BTHgcppqYTSCQ
1bgUGyISjsMjsSCwZQNZCDmwyUoIIBhK+xJuiEq3YSsJIAvxw4skW6cO8EUDhOFva6ibwWVILAGh
eeUc/yRsI/N7sgP9Wp1+pP6BkPH7cbEf1zm9LTU4qEScFg1IAAXsfoyx+Gsygv8QESCqO0s65OFn
1JpJ0Ea16YezUIKsjdJDbkJGdBzDsmio3aO48cacGPxaBqunJcaAvdRm8WUOvR+qvXnGvRzuErW8
b2lZcMO463HE4d4ZzLR0DYn3X5ZmL1Olm5agZ8ZgnQsoix3qqQkdKZM7ULDIlcuJAFQ8/Ftf5EOl
R9OhzTVf6ypQZXIlcPsK4mxTShAJbHfliECHds7Y5rsZU1jMRW93QZNcWVmTC5JZZW+30wWvNqgr
H51du6nDtRyDnRHSd6e8cW0nMLkZObo4g5nsUeJLRvc8KyEkYpwEKtpeRy7hMpfevMvTdDp2COvK
eXnudfMpb7MQdQtg5pw/znwkriq7bxZHdNZJ08lYYfqwNb1Vat4HhBfk53ZR8GYrr2sb6ac6JMp5
oHJlN6nUmanNOWFGPzaRtpd0vbkz2ybGhJ5L1JsR6Z/E2b4WXYdkoP2jMj0OYfsjChxffCgIjOpJ
fl4BvHmD7AanltSiW0gj9PBkIs4bd2R7UkmMbYJ0TGqSxya23vrOPJpEJRx7rHeS3hzqaPbHvsNc
HRorMvZS9xOlepeT9W5S2Fw1A41iEcNuRbSa2RbB1GpWmU92dewkXEbrS7zKh2stw8KHcRkHaw3n
zaR8M+YFt/qy3kVJ9DkVyvcgQTdLlibQmcnH7UCUbSziHR6BTCEbnIhUgiWE9CCVKO+nWXkgUNlV
1Nn01n4IwlGIh0RGYyFFcbhLabU+FHmBeK/l6qivUuWGhRoMBokObaffLsPcoZoYTdYp/YH+W4sL
HoAz1XMCUY0QhpcEThk1QxsDklgFf0jBR6emFBVaSX+rg3S5lgSrRij1XjYMwHMj9iKGCOSgqQad
8Km1VXePyOghFGp1HUo2xmKtox3pqrczb8oxn896Qsh4hnAGtz86LJUC6Z1ax991acFjKjFKFOQD
pjxfYgUIvl4NB6/KrS0yKegTlCBSsuonbRx2eaUIv7IBucxmupfiVIEDH6Vd3UT0vyrTjpLQ36FI
X0ZZR58gcJuaAo2tFAG+2t1VktTuRNS44ZdJMwEAMBASHE7UQNl6zBMLSpcqDvpeoP5ROFYF4WCS
RQtmzYwyWM2BFK8bJlYE/aqCJXZQf3rQfOYQglMwaB5imxwVgXB+IX+ACjUi74oNAVbLV6a0FmNh
yrWaoyqdM2gujfHGLi1kM1X8oI1K7a4rYfLKImxvjlOCqHMQTgRUvlUZ7LYdEAdz2Vmy35qwVP2l
TBfPkPmYEKdg47laHvkM+GNZqu40oXVdoj9a/J9yCj+HRFF3RQcjoxL+A2XWdNoLVIlwZMjtdean
ID0PoxP8TaOHQQ/eEUjpcEMCOlritblTRUkMb4N3mFzvjyyDVa1nV6zMbkrRwyWHNqoNlBuGcT9k
GFOzkHLY3OAzy/h5oT/7nhyfaG5kIpDK2ZHIWyZfJAl61CapjsahS8cnAQDhDUrCOVYPT6WanMUC
mKR0VXvQu8nwyFh4nitf7jZpcMowQG4kivBSNdB7ectaPWg0BjX522gxcZRd+mLTAbDPLFFdxqjF
aTiil8lzK6gouXVG5L291BheKPVFwDONB1k32Xk7NOXQ6LWQ3qQCz3FI5ZdXpoRiayWu48T4WVOY
ck0pdOIJjO+iNb+MZOjxUAKndxO2Z9DSx1mLjr2mvdAxNKEXBd5S24fIawg8dYoww7FdorvSyWDP
SLevjJJ6GIMA4kEn9KT+AXfsKaMd6UsNbEwYK25sAUsWolZciKREg2i8kHfuq8Ucn7Q0lVyy0zck
x9ZPBLe4c0Ziq8gj4WsQpgqRMOd0NCFVBdwyNdC9fW5yLXObugvP1QxyKmEjp6yrDtTyNm/3vd4n
nlqLX6NLL8U00FRZjj+G6A9SWD8IVdyMVP85xtIh+W4If3DC0cCRjeNQjnU8jlZ2ta1kZaOyf0CW
TMSvmYREN71PzZKo7NWVbabEJt/3k4F11u5XH9NtbQtz1yBN2A2EPJOrBHutlPdVgiUt5Unz6rAF
vDWmHK7DRraBJKVRNIzVPULr+jtM9U95UhHYTcZDY2SfoVVhRSKiiwqEFxENEiePdsG45A8V2j8x
UqK5Iqkl8/5YxPN3yjK0hlc5lFW3G1Ar1mi7SLS82cgD1X4a6qNhS/s2CREOjZGK3Jq+7zQSxyqT
32hnhpUf8QGuhVRueocHpQbQWyOJLgn9TjKU51y1YjLYwp+F0tYSwHodgK/nMIL6So6VHS+7rl82
u2j5E2loA0R3VWZy6ReuAxLgBfh/nl7E0HGKriVKtgYlxgBJwenc3BtZ1V8jMlw8tKpdal3/VEFU
+VcVFUw6AE2tfpUsItXssnxLYWpwJDY3w5Tu5QVhEu2u2VCcKgwjS6mi2zS+lRb8vZII5OiBC8dB
fP9/8KbsqcV+XOqf//FvH99Fgnm7Y2f76v8XFIaEq38F3ngf3+3HXz7K779cP6KP9i/7j/EnT/7r
r/IfWI6l/ZUhTMgIFy3dJFYWWOY/ojUsUBlFJ84XfIfO5z9R1f8Ty5EBgAyCFw3NUAxAlr8la8h/
lYGGtvxK9T/zOP4bUM4/5hNaQNiyaRH5Ycv8JNjQ/ilWI017dQYwDncTY7IRE3BWsYQjglAIWAAO
Df7uvfov6gX/KcZje/3ARVsm4pbNjTfnn75fVEjQMQYqFVqaGeVgIRCD5PNLJ66xds/wQaLGABIM
SrAJ8E2DQuDM689JFTqFbLAuvdiaD5SOhJqtOHmM2vRiWctnrL3mPP1FUtBznHoSBEcVURqt7v/1
K9je+b9LYf7PV6AR7qkBtoE08Nv8+yASJv3KNouGyHoOhh4Tn4GaLc50H9HjLE0P6cOkWr5CPS+R
8Mxu4E7UbQrWVJKhkGfiirPZ9PkR4bWy4SWM6sBAwsJ2koZcgObwf0jW1P5kJP8tOPrPjyxUpFcG
yadkXwL+/cOPXMRWLZFpiwF7HXBvp/phZCA+57P9Lll7e+zqmzkGiOiZNJzWXgk7UiTGX1SrQEVv
cxViQDXXI8o/YgNXrF9pxrKLhOpdXu2E9Pn2iMCR0yg/NWLmgpPQGuk6sZBW6efIHUjOlqntmd7V
8JdobsIu491IRB+Zs6hzJmzmQUQFO40XjkokQNq/G3gr+z73pmjaTKhIsFfPfFUsvsziMGZc5Eby
SLTya8qpN+Ol9KkW0AuMaAuF8x+GmXus5FzcBvGYtlP9RGTRh1xbhqQTljG6xTi6x7655wOHyJW7
E+oBZrqdPxsGUwoPNwjokowk8TLhr5rh2tj9aIBxUBcBsEX9SDl5fs3a9qhP2hFlXK7qey1D6hl1
R8mwzlFsHgq1eVC68aZGND+2GMsQcFFdg/SwCnBrhhpn/PpOVu1JbsRh+6HKRA8onXV1fmBBrW5h
hUcj7r1MDwmzyM9LmO3UCRo0r241jKxzp6ENK7yc5gJnKHo/T9v9bFz0cLgU9abGYr7eftrKCnch
33qUI8BR/o0limclZ18T+ujKvLxeC/ExX4UgABAXnNS+ZAVRCujIqDGADCabpr/axrobAPJE9zlI
VKdDOVgIwtTFIOjtc1p5P+sziQwE31DnZOuextbfhET4jZ6RLLt0RUuu8I3oVms1knEQhVeAHhFW
okl8mmRugc3xFhNQQ7SLjR9CjDdK8zmLo4husIseSvocYPXdiZdnsCPij97VqIc6+06awGdTBE3J
A+l0e8oOlpoHMq0P5GKsvJIxxR6lf9oGxlIdbbiFyjL6akw+Enh0dX3wRAFQq8YOTpU/r0oo/Ddh
kWM2u21dvHcry0o+6V9kuz0LstPYo8P3oq4CE6f3cWnQX1tDdoNtM74YSnM3cekHSmbwTkc8PhBx
BJ0MFYplIqj9Ys27w6JU4KbDaJAPGUpoDICCpPGX7qs03ni8AJ/PwZCK7FCS3Mxby4uCDa73Uk1g
RKqQjynpivGk8WeIbka8ZzlmTAtKNccIj/SHJm3ip7rzYfJHhjWZAaaW0IIarfCmkacvsVtiHuLw
fcb0PJqhdMk664sUwc7RwqINLCIYd2Zt5q69ZVOUyKeJRnPhIMXVZlwmiqLuIBPTiNY881FNOZoF
BixfMTvLS4mJ2wwD6XExSCmz/p29M1uOG0mz9BMhzQHHehuB2FfuFG9gFCVi3xw7nr4/ZGd3VVfP
dHfN1djYmGUpTZUSRZER8N//c853cmNaWwGCvT26D46Vnjum2hezaC6WbArwirxVvSGhjNyidMpz
D4FownNXvUV9FZ9lJ2/9kIKQlDqNgGl95+nTXzRKadjVVB///ED0P5Oq/re/6v9OrcowHPlfosOW
ISdj2vmHAeev3/eXWGX9YTCQwKgXtrdMLahFf7HD5CJjIRLptBb8w4Bjo0hZ5kKW5tlPyJjf9G/s
MOsPnbGEmwVzk+XwZ/0zYhUD1YL1/tv5hxbmoZcBWMfziTrG4PEfz7+UNWYp4YQenL6Wl1b37WnE
2B1n2ptkQeLbRu0cqkEGbwXrqLm29F0ys0VgB2tuMJQFG6FNp6Dj8NGHdPYzDUBOEXu/dTfFqyiM
x0YwBGSJ+yUtlOEuBOKj44dM02xfyiT/Cmw6HWs+JEal/FDnxnEoI9gEwQCnI7GwHQgT15WWOZs4
t9uDRUcczkMPjxjnoFvWn7NQwC48VGOeT0OEoT4Av1IkZYb1mxCsJGBm4fLly7Oy3OaUZdqWbd6L
kyQXAztVND+JITM2QeLsm5FMPcY/nNGDvmdqWCsVcUSo4oiPXZpc2OcGgGgMGKmZwW1WQjOOWdgZ
RxmQRaI2JialqAEMS92Ig4Y11sbMNGQrJ3ZgI7Wf4ZzGZyQD0pd6mK0bk/MhDNr8JUpdey+7GKdB
NGineSm9WeznsVQakAGTVYWdHgAV9kdXEdo3HK/ZVz18CbhWWHk9Lb3mCcwg+KyXaLlupqPD/rSt
zkU1VOswb+IbvjFcs334K9KxnHbt8KRnhemLcAxO+AnI6rS49PRmOjrBjQoychaoH49jkdcrTo45
zrCeDji/8pz72SRtdLVvW8VbrSmpIoMgSEy7fmYuOMesFw4pYZqialkB2NcK73jANzMV/atXz8m6
KgU9Q0s5G6TLlcl8s1ZN+jBZe8d0cGi2+wB2w8qquiOj+LNptDjYen+Ku1OYnovSSE8QP0mIsf+q
xxYsG2C0NprwANITxm62+1UEA4+9OIhPetDrqzTvOvCvubNJW47pMuVQTz2TmGuI26XLgdTI13Li
laoL7rEeJ8NKQE6bAp2Dwckw3Js/oHKSXSBw+KbKiMh+V+QnPH3pm5mOxPvmXZH228KetHXhfILH
ZkHMmO7Wko4qxT6B9VdAvGJVtMVLZXuJbws0XPdl2dX1BSVAVYoJzNyIORU7+dSgFxeNGNap7aGP
uPGviZF2y5Ve4eJNHlEpT2xo9yQ9lWdupAofo2q459DXKBPfmIX7UlOXaC3jY8Qq3ImCyld5/J3Y
2Pis0CWJOr3NZ6oJVyXYTaby+ScUA+wzdnGem+KwHQyy0I22IN4EiRou9CltTiBGAl2/NToeWpzw
Om+HVMB3mhp81MYyWhl69p3W7a1sPsI8C7fw0Ym66ljb82tbJPuCDaMPsZTAFykC5RuKWZNXyNyV
1XXIibM5sZ7teuLHE3gcO+Y1Jwd7PAfDi13mpG4LCtzqtPKD3pk3YbZwezq0XncGudaM3W4ucnzd
HXyGYFJPpQHNuAt4JgzW4EeEvJiDdjG3EXMOqFz0hkNBPNEKikNpVp+J251bxQvfJfFEH2CTtncN
qJGYEejePJhjgDx3w/BSgmFoFUJ/puyfCdGOizESYMPvFW89IzzR/5aki1gbLVEgzYWUqAhh04q0
l4EiGlfifu5nrdrF3bBrf9Vj4Y+sO5q+vfcsD2e+f7UXaYepQkqs+nEby/RqFu0Or+FWE9N9jKCA
VfXFwhnrG6yAC633l//DdXDdD2o7wUTH0d34Qe09BBbfu7LYQVyG+vUKDfqgdfMhhu2hyofatA/j
iCkYsajFWVg0mwhhtZzidSCSo2Kny/dNYK7dDiH7tgli8y7LZoKGe16gWsOnBcDw0JfyfQYyi+BM
gB/3LeCMxXEwksU2RAyu7Cg7krcoaamJRMIbcWWFL6nK+WuRVe4rQgG9gq8YH6Kw8MNuuGpzsp/s
fjXr9sOYaj8xV5KPHpJpbRRnIN/ankl0Aq+HRDbx1i87aW4K4ydCHh1rbPECqjXNEGIbVX4rXToP
vVHGl1whdQiypErHUtktUbqel/RIkKpxLCL+8fRuQg80mu5NRvmWt51TJO+ZNWf45xrf5KXBvlMD
eDI1e72d92OePmUUZB6CWUBZCspbkKUbmZePqWMbO531YwI7acXrifSekbzOrMqoHYa+4tQkjSTG
D3JUn/EYvg100p6bpq2ggFTsRaWVbUb7YhRkfNixLWInFjWkgUM/13fFowLIHfF3rgA7KpSJFXUk
QNrgTTqgXALCq5+GcSU8jepdrkH6qnrjlb5CUPFIZaw51hfHb3bm3bVekQxb4+rysYauy/jREYco
I3/2mYcbt+cqdpMzfK/HkZNfp7oVYMF4cWKJ3vMa2299fy1Tn9hAuesk6aGjbI9F+uJCIEwF/Mwh
PaTNV6016zB87/JxtV1gNEP9OxcfJckdvbrAwAh6PrtNqJqDZu+mgvW2v/UVEPZz0WIG/hb9zyW+
qhvJpQkxrbZAUTILujHKfKFdi2qhQsP+a89a807V8Gq294iHktCHY3zDmXlNC3Buj0P/iJeRg+Ap
I1IeHPIOwgM2fQhzkdqg59lgLL2fEe6MKvh0Qkp1IZvJFGsBLEISwMlQM2TImzcAnOkebdydvFYj
0M2F7acdSoVDRu0owPGXR4nXLN9DFCjMm1ahsSU3AVmkPgu500n4LZyPkBU69N/cq55nSAeBc7UG
j33IrYrDC4gggBcDm1kd32cHLmwwO1iST6m6J3wABrPVNjFBjxi/UrwUKVbbySnw0PLMFxXOvukg
G+tZvPDN2pJzzVV79wvvs6BO4bQ4f+m0TBxugFhpCt+p6dZC7o2D6ZlvMo4Dmb0sqLoJJ8vEMbCA
SoW2woBCZEvmzkGHVA+OEEYbbiT+zfWeOAwHQ7PVvItZTWyqNAs3EzHmKWz3FzzMBcpDg1w21CDW
ys22cU9O8z5JsRo4CZP4E+g/0vDXlL4ZzjsrQv48Gkn1t5Ybr9LvBFQ/o+HkemsVn+oRy/WxGH4Y
YmdCpyjOQQEy/NUVz7n73HoYBPtXXV4j+9zQHEJva2V9De616J/sLmX+fRDIW7hYowdLfvcFZEqs
IwLSKz7S8hu8Pbit8YFSxN9lBljCzsn2eZMOxSRxsX/apJaziYdpk6eKJ+LBM7rhx5RSzemmL6M3
fczVoN9YUP22ioiYBBawr6iqbY4SKc4iGgPwLbO3R+A/eKCknybbFpfSg/AqNZLiZiI+2e8m2BiE
85CQ2Fg7aZPuqa7GR2zcQju8NcHo7RrHgQax/DBbaciwh3Ug7VEbgbHjhXTG0g9pEvYdNfDT5Ycu
c97SJJ1ujazZ5NuFeOplmW+JiKbn2KgPPEP1Q69Vo+9Gs/aJGGElcYEZHkUi78z2WjjkpXtjfhrx
wBxN1Hj06zxE5VBUcMawVuLMGjelW/+YZ5mwVp3SCfN+hNpaqvGSxzxUYPQXq9HCwdSCwJ8ZlnOY
SWgKBHERSdpmq9Ja+6VlRBryLDafNE2bGHfS9MQNur7IAauUUevT0fAcxZug7m0cTfPWM2X/00qd
eD0WO68O26diYpQw2sl+bPp09M0+0KHN9AmM98S6Eb8Fo8e+CvMKYV0G9Vwx7ehsSay6a69Ry5Q0
SWg3fVxmJ6h4rW+5o/pAmXukLbt7SlMMeTmSyJ8TKYp8QmiYH2gpco4lTKqClCa5IPuU52jGoc5W
TB9kcrR4kPF2nUrzUytKsTGnNEPvxiJuGwaxhKa95WXEPcnCVyFtjAmeoaqLZUKkYcAuHsKJ55Gw
xm8PYBNmOxGQGwi6hhGu3sRY/XbUCMfkb+H6NnX+w24gO056ctDi5DASQfEzUKsblCH90YHFFHM9
S+LKfC4FpgUAc5xkOtEdHkIdpAIP9GwT4MjIbaBWZltMD1XZgPesozdexBdT43k5R7G8ZLYcQcrz
bYfl5HE0tQ6oWjfw86LSNrh39Yc8qts1a2uuAwUumnhWLE+Uu7Nn3i8pBuuTohF3B2jwAdSPeQod
VoKVA2EvC3E4NHaOFbGXmPAL6qBhcybnOSfZUijMzakJ9Sevoi3zYXQLeYS3VJvd45aQQ2449U6W
0y42G3n1AqOGhQto1KgVnEYzEE9lw4HgzCgEDCXkk5x0fh5buAZtQoUECiCSHe+eh4Yrr+igc4wF
pUK24ed1W3OSYDsw8JGthzo4CZePIJqpWreevTewmq9pbaVPqHizZ1lvggDfyd1xveqSRVQwzMBJ
Wi1Yy4xJUfBonlr1M7Oro3A6el1cXa3tgNhIXVsw7SrIHiN91T2Ec1zmRJLsoT7ZHY/xmM4VersB
LNHSjP3GeQlEPVyz7jz3gipDvdzJ0QOQ1VE2HHLAYWX9OVm0aMNwO6S9i+Q8fLpKwvpouTFSufMk
NH2X6yWdNJ9dn/4gX7YwMx66XNpbyp+5/EbuXdrOEzTN+UjEGrU5X843OlWcsfiV1Kys5zxofTma
D3gAqYNISSjmZHuFama+1N4Tw+lbGctnEJpbs4h4sBGmbJNpL0IMV+GEiMJJ4UqE3wUbqqoiv87s
F5H8owOeekxZGOsiw4QGImhbhz10ymzF7+8GYjKuwI3Z4sKoUifbh7X6SsMkQyWA0RirwTp39JZw
ndELIu52sxmNnglC9b+wosWRKL97Hob6OPItmEifkz4KLtb/yQIOLzn//KMHHIb8/9t2ctZf8r+0
k18+i8VP/r/Y0P3NTm7+4ZiSOK5rglwy3WXZ9teGDgmS49lDTjFJXWGH+Zud3PoDZzclAbqpGxId
0vjbhk7+4UqkPD6iRAST7BD/CQ3SYKf3nzZ0KFPLmpAUibsUDfzHDZ1VNzwHRertu2X1nibqvSNW
0gzta141V98T8WGi1ScI12bS/SynF5rsaaUfaQSikoXUH9EXanueW+d3vh9rDeE/ldtEwZjlLq43
AyNpPvrhbFrrcJE6NbN6ipPsM5O6y/rmLdCqZ8Ndh5btrPOJP84pDHenBtHujEbfkXkmOWWiZPTh
TZ8zFCT8GFavPxHnY2kk8ukeaeS2FPVYkfmL2N3KCTj5kfXWIt7PdSVOTkuZ2wi52REcAZ57asxT
STp1H8js3qbYzBWRuMGSO0+DmFkk8VHFw2Yy8o0zjWI/eVNxLMbs2OtoFfi7f1rLCg6C/G1yGriO
4hi4E/XpWaj7iVmvsyRr7smPWU7Y11ycEFXjfgZtXNEiBh9nvmpBfdyK8VYs9K6IpaGXg9yuA7Di
dolVhE9JdyBT0O/5ZNXPeqHz1o4feixI2RSr81wE66hyUBJKkfm8AteGx0YgxlOqsAL7U218p3bI
U5h7HVRUVl99B7Et73QCaSNp5nIgL1SxJoAgI520XDWdvu3MulipavyqclgEbS9ebY2KGU+24buk
Y0c9uwH0XmOqcyaaCvuFYrrpmmcvVj+rMKTb3GbLNZYts5JX5rsca9bKRBCqEekmlr/bgb41v8Pf
uYvSXmxbq3ex7XvOdj7nvaOfWiX2FgHbvRd5z/2tDrz32Eh+zsy4xiU36eOTxFOtkXwZX6Qow81l
XmMjvgRVejSsbQo+cCqzT+quUW/KXyOFlysfKCrx+GJjsQlfNdJs/MKcvglfOtL47bddcPRYykY5
sJC51AFeW2xbK8dD46qf4XcdU6LnK8VZv4orOeHutbxlEX32UmtPHv7FJJ+PzzHlUsAmaeiqlwRx
3bQBzwdmTNJbS98G7GnIbaxKI3HF/L63DPTNLnur4uG1H4eDVuDrdMIXz64vtB5teEUeDBEeOZ7v
dszKyc2vRRvsxuq5idphJSJQdkYefKUl97NqCCRHS7hd/sYdLWnrjCzJXjkR815akRpMsNOXUqLV
GiArMbIBfdGL4iFqN0nZU2kRYJYleq6TyzAxF9XF3TNontSk8QRFGzXq7PX5D2zdN7cRH8PLEFTG
CXYAKeUuuo35wFZkMVjjU3yPS+dchYDjdCCajVOUxOVHlE8bb9TwFEZ4BCenf6gyDjk1yHA79Znf
5sA9y5zsqjk8pVP6gSeOrAZjOQzIa8jSHR242bFV5DrRYvStTEGxTqUNTOto2IPdnbApYm01h31o
Rz2HcbYpYv0aLy55DV9t5Lny1NUnin/1gyOjN0N8sGyy96nCfSjS5bOukgddhr9qyZsxlgavlg5H
xujVUAW7t4zWnJ07dLdZUWEldUHWGeS8ke/t6rVWTIJghXfUvF6LZW2L8ROI97LKpTE+fQuW9a7F
ntdZFr7lsvptBGk9HmbRwraolvWwN1ivQbNNHd0GT+2l6zBh2nAtXr2Kv/eGXjZiGcvKuVuWz+Wy
hs4wbQ2IQSweDUYSrF8sFV36MTIYd1AfZ3QD+tjOtdGfMvbcFvvuib23bjbHQHEToqAMXhgFVhaq
dvpQSpzaThiR6q2C51aQ2Bg7meDiG195s61aQPI2e/eS/XvGHh5+sDxwhTq7afnM15G4qKcFB3th
EOuguyyuJpLOJUWbXy9c96ARYNBiKALQwR/dkRu4NkNpTqZjscgEKXpBytB/qoyIeEgZDU/eXG5a
y/sKghEQyBTFtyRsGGiztDrTdui8enLBebO5SKfoZFP2dXWsHhCJB2Syy4xmT3Nsf4zQ4o+WMaWH
BN2j+1MBgVklFknEWMQR80+ZJBf2viyi/KWxPER/7BN8BxFWokViKdFatEV0sRb5xVqEmGyRZOSf
6ky2CDUsyXiI5BkKDteoo2FGrLDxDF/LReTxFrnH20RoP80iAuFIWuOc2yu35NqgFHtVae1Fo+ks
hp50lCQbRalGWUpRmEyUJuC+S5XCfFLRZtI6kE2LKMXqFxwlMpXsCM4jW2k1GF3XKD77JW0pY8/d
cdP/QdcZWCRToyhHJztS1+O0j8nIbMIu+J6EOKrcQDFLxLqzCLqYhsi+GivZV5xpgWSxN1swTnKk
t3bR4MJRAA5FlVOV/bsKZl5OFKf5BuVCK6HGEy1tPNAoOtpIjXyPDCe0vro66EEVvE3ceEkA9DSZ
LmKgzeJ+jTdba3Ao2tWHvoy2ahlyjWXcHZh7qXYtv91kNzIPT8tg7C0j8rwMy/0yNifLAC2XUTpb
hmorywpMHyWqXKtjwNactTLmcd0s9zDNC2EMhPlJ1glfKcn7WdAHuzLnWj5pmGUClHZiz9yfcnI8
RHqDeuvqnQef1g1OGvRnVKmUV1KkFhqz/kzH6kKT4LQQVIPgKJ33GAkYhWh9JVwr1GpwF0RwYoT+
SNm1R16Lyx3A9Nm+Z43bcWFS+7ma2wcpQnjAiQFSM4cN6aDK2Hb3Iy+d3zBGTZ3XEMAo9NxfQ6ZV
vtX+afDMj4XTA2/HVGRVGzYHLOYMfVUVwSXom49Eg9dtFlyuJsJ5MGi8iGUUIV4+dkKkABgPK3Tt
JzLfoWY5vYqcgegHkIQo1u9jY8uVqu+lGLfLlS2OeRqGN4UnnQ1JtukHuRV1dgtM7W35FltSnQad
7xv3+aJinnAi5F2ZJb8M+HoJYpZsDrOIL3OVH9r2bPVYGmoL0mYJyE9Y+raZ6s8sjC5tpsNWK39p
ynqQIHstm/dKFSsSy5X+o5U7pFtjo41avR5Fz6tsBLFddUt2uum5arpjsZ26/sqchN4ZAH9Oteg3
4txpbJp3hQvDgH7A9laaPH56Fv0jY0HguvLcJ2QhXDPttsw6fqWsuxhbih2crzasa5yy3SEeVXZt
dS1HlNGYERLiHn3SnNs63ll68V1Y8hf9Bxv2Zo1vbIH70bNZmwW73xBiv41/IglPYTiuTVgh+GbK
rZLc0LkXY6ox5zcz0S6m1bFE5A6MMaw858WDGRqbqBvFJXLa2xxyyTV675yJ/jMQ7K+cRjsV5eTR
EzMwbPSQ1isSH3mhLqbNpFOzA+rE3U4GMFll9zjUbc+wHd3n8tR1bIhJvzwamV7yGknYovO1tBIO
fF6tX0EqFxnM4WOHnd9l4J0aLbVWtuEcZO38mDvlbEur/0laB3EoPCd8r3wcbPC7q+c+HkirzXO/
cd2LlmsU/4Sbsup/2hlOgTbh6TLW07a65lg8CVtT3GDWN5PN2d6s6teioguS8xCfjoDZU0xQRyA0
qHa6W3V16nTeqcR8IbKRIcla6z73+ugLyVvJTtcGalrZQyFSC4/I4cgVC6EoCb/BD+o1xuRhIRjB
xmSZL7Nr3lj8WoPotx0PX20VAZJh+lhISI6xjXip5Uf+cw48z70l7LpoEUmNx0o/FAtRyVvYSjWT
kl9KeEvVQl5q6ayyxmA4hh6fQrnwmWIbUhOpDpMnBfQm0iaIhvCcpkEB/g9TAHAQfDuW3LMxg7ym
dKob4UGFCxmKwMZC54IWVYKNSsFHFQtHKi0hSqXFwcuo203msLkRMwKsMcptSe9M04eH3jI5Cfqr
DtyTsBrUJMgyCsuncwjgMI4E9EfGCc/+lOQkqVTltcdKCvbWZL0nwT7vrunwmiRXNV2N8EEPT2C9
kGMc9bB1iENNzaVKOyDfe3hxtnGynEsPFk02H+WFY4PiCG/yOM4eTXktnbtjvZhgS7GbJ/O02lLn
xGd6I8XSG4+D+CDBvGJk/xGVxByeovA0bezubHtnQs+6c8y6fUChb4jvvwOj2hk/evE28+m7PDrZ
8AFCeJ6y33lzTRF6f4cmj/KjZpzHkEhuDcmR7IXeP7vRD0gabb31SAjAuZmOxAbi6rce3BaeRMCT
fiusk9teXedB4FAj3uEd9BbR+WQEj3FyXxquTOs+EBsND2DqYq5CTJENkzh9adp9CMC77TChHzIK
UtwTx/FQPUY2+tVFF6TbzpLHofcw2qyXSQAoGjuZn/L6cWuJqyx+BNbJNm7KeBPVtXnN6RFiQGHs
hYxNMFA9xIwLVz6wlOdC3D3p66SjrQ3/RPAmzVWwscvjoG9ExF+Dy/Nmac8p90G+ta3NupqYIK5l
vwnMDW+cKtqXwSnOD1Aw7Ox9ZHkK71M9dOSbSXYCcdS2nD1kJufywaKtNjxO7bUVp1B/mMSuqC+5
OJjlVSf0PVKqu7PNdZ/hsN/zwTumPY3X26mzfaVvOUno4zvQq1ELHrfrJXuJ6AvBR22KbPvnNZr8
0SZtfNb9K2mwIYahvOlZpaaXOGfyOkM0jSqOm4eu2tkvFYDZWH6su2Srxh1Ycd40svXxnF6KeN/a
d1PS43HUx6dIURoFarG9hD27gVdKtLDI8fxM4YxWRzd7bwI2yMFqLYdL7m2LcSu7zSCYsVfWZzJs
7GKPpp7a71QekYvakJ0hP8/jJlUMe1j/NkukyrvFYJfSO4SjsLvTOtpqIHbIF21r4/RcfqSPxMFg
Vwt1ssuDUR6keW8rQmLbXFuva1ys+YrgyKHixhwdJ/xCxotefGaE2uMrPXGExXv1TgER69yeDcC4
JT9SeTQa7tlCjsbJrnZ09HUj7gvtijhPKbvevHvBsUq3Wut7LioKlFtAwWqX4OCJtn26s6u9oWEU
omduPdzW+BcXwLfwPawD6tQkR9Dk0tlgfAAbEGXsdbc1ztj0GBZ7NWyS7DgQEQZI1G/qwOc7ayBp
MbyCipO7LliRr7VtfypPOZE+WuLrXWbdfRY3/NK62Qj8TPinWEXz9dC3be07+hZr8aYLtjkrp4qX
xnFsNy1l19me25OfGSdypVXvz8M+I3cKmYMaVx6TuC4za5NYmxrzMLOsSS6f7fDykmL84zaKJtAW
Z22J4q6bZk3WRj4D2pmoD5jXJdvecC2pwKOZiuv+jGFypT7BwQGPRKEzvFX16UY7QIAYEbCIJFz6
UU55f7EustcWUvxD0ZIrIpvk+1zlZfmpXgKFOWCTtysb0LIiucN5vY7b/QhB/sNyNjAZWICxI6DJ
h2QfDhjohFz2VUgg9ntsP2qCPNnDnGFsJut4sZs19iUopFBuOGYd6ZNYm10/jXn3rDjSQaOAIsmp
gEW+gTjsrtbgZc0n1AuW9myJ9M/iI0r8AFmITNXIseTrl2W85h3yHWrgeP2QOrBsE9y037rDEeez
Fsoh/HNjL3w+nfKX81nnz8yJJGqL4ZANn6a302wyXeu1nX+gymot7KCyR6sNAovG+eJXTI0ziE5g
rOn82OUBQ2gIP5WaZfZTVJ3cjTam4wD/apiG1KYBImjIGi4Vt29UWzOsjVgOeTIhjSLrVj/l/JAz
15T024mWM2Ca/PZ3bn1YFHpNwA3mQPNppuH0LqatkQW3Is9/t0w3dhT7ac3eUubq2NRttRnG7s0K
wfwFOF76kn4T3OEkGiHf0h1Xexl8amTMtazjX2ZQ3BSkdkLIPNGsgUy+DJ9cbHdE5dSqP+i65JS/
jDNfsrKs7mnHFW2YHFpRJphFtCdBlu5k9NwszdO1BpyeEPiPfPkrdCjwXq4NqDvWzY71jW0vvexa
dhGi9bX5NO0mF1d+N3Fxb8pbVuDVaYeQUF9Lyn5ocdnpimcOpIwG8ro2UM0qxC5yy7MV75GSeGO5
9H3gnc6d8BjwuIGv9JGX2Uvg8YiznI8SAZa1i2On/NUxp2dO3cEtFeVuYF0g3IQ0fFLT5GxQ4aGX
oI0JbTbrWjffWCtHSyQ25xNy24FDFhKRpxnvNfo0N5XkcSQvqUelSTA6fkNZr17xTtOMw0Pc1mgk
r8uSJDmctkR9EWjbiqUCPYvJIQcuo6oDT2uI4bmJ0qH6zHqMOxO+g6evhtBiCvVKejrm28hXPKdQ
x0B0Uyanphf/YK+S8AbXHez8pUtus9pH47MS78bQX+KMhiWZn4fY5AtnvbMneZPyq82tjUxdX+sQ
m8Z8IVnnNfg6+1dbnpta+uOyO07EvPOkcc0orcY349GsiQXfvIUplM1owL2a09WyFBWNtfHJ/95y
RTthy9E641s1EvpGYUgRaXkKuYWZxviR5dpuaJ13w82HkzZNGyd1cfplvAOD/F9DOP+fLvTfB9QW
Ocj7u8jSfy57/h1GWLanf+QL/fUb/50v5Fi4rm0LJ6wE48OH/FdByPX+cHGToMVQT/LXf/m3TJr9
h7D50z3PgS6EcvJ3oTTrD2FwBcbSjcNad7x/yrLtmPzxf+fYXvhCsIoknCObTZ/nmP+gB3VB1LpW
TuvXaHjPgKsSxrxe3wZF2YI90KwDaF/O4rb+rvouPZGDDe9Tpe+VrW21QLU3oxc5c56acZeVNNx0
mrUNPWyfhgv3RWrSuXRpDKu/lx9YUAwcZBA4TXGO48k7k9B+7ubMutawe9iyp8k17pNqy5eSe0g8
/NCUIq2RUQCjJZa9diuDGsyybY/0pZDcB1eet+3zkBbhoyli6wZyIVzZ5TaZvPm1oMZwW5aBdeys
Ud0GhQEskGLDvGk8u3ZG5wbJo1M1F/ZbE9Au2bWtz8OnupZT/eQJgzxHAxWaP5qNbNTuK2ssNSTg
z06X480UunXX3dC+hwUnxmxHr1muaPeg5XDXlqF5ETOoMVyJFE9SYUEDU+4Ovk0vKg0DhriKpFe7
fI6b1Z8/rRtP7SKvsLEjTfFT2wEKCEfSsVHfPSYlAfN88F020wcojd7djORXTC1mVppf4GsroKxl
g24w7XQ8Cb4w4/zukkgDferyeBjFt1nCre1MllEiPRt0mOWae008AdS86+EcSCLElf3TCuZfk7rM
BKZXOfyBwkvftAgou+mO70mRPbaFYRycSHzFE3cPBxfyhJehrlR4aOgnxRdm7LmJk7Iu3MdhHgEM
pG9e+xjQrZW47Cj6XLKf0vZZi79ogr8AjB2WzoyFAwdg80rWN7mxYoimrDhaOY0ccxJD6RijF+h+
EdyY2r1aLdYQrn2npZGzSBPaqvvGO012BBwiIZQuQ6QZKDoWlJ1s8k3BAYFk52yD5vFdJbjZ06Ve
BNEGhPNw7BzS9VbUtdA1xm8Heu0A3beuwUZOanjTCqIMmi0Oc2m8uIr/4H5Nkpq3SURq69Aotmo8
/SWptOIQSCzXtRQklKr23OJi8mMCNwfqTtrQ3oS9Bu1fD+L14KnsiI+EqyhGt1L1NOtqLCdaDwUP
cInPDuMkCDKp3ro2LKH0JOkYkANoSpguiSJBBIQoXTP5ebE8AAGk1obamXudlfzACXnhir/lsHLu
I871nPZs8nCBaPW9ERvz0fz3H/7200av00MMAh1BuzoVE4seKIM2g0QtuRHooXg0Bv21jbpm01DN
te6/50gzf9RZKPbm6LkbUT8YbW899D2AXBnhYBzGRNvGjTDOsshoj+2Cs5xrnESu/NTjIfzNm3qb
xVJ8eCCWVsAph/XczBS6j1zQZ8iFmIyw9qnMFnh6cZDFTvuRB4O81haPLbZ+4/MA34houNN8jiI/
j3l7j8ogf2qIa/paNYhzVEXZVTeJKgLGTNKufXMyrMGj9ECEjxndLqxy2UyrD/AbzodWm1/4dNSt
w8nn2FbzmGRckSxd6Lgte/gRVjtBR/0X9s5jR3Ik3dLvMnsWaEZh5GI27k7XInRG5oaISEGtaVRP
fz/P2z1d1TO3MY3ZDDADVAVQIkS6M8x+cc53vMd48JtnrJ3fUwAWe/byv1zLLS1mSQwLQ+MOAGJf
8zJ6w1b6FXBOIQ9DTVRNpOfmWLyLTrEb7PPBOY6+VMFUpz8bcee8l4QRtP14/P1PTugwBKjmemXD
Pg8mX6Fq1Hl7Toud21jyoRazAEUa+i844b7qwWd8VFtfrPua1BUlcQlMjBnCEIfpiuI+LF2CKW5Y
p8HkOk5oPolosFv7+Puf//Hh978bU6bnc6UiNuS9evg9TDclubNThJjLIJnrRcc2jYRjKvIpkXX5
urkupcOHjsbdTqP+oLvSIVew4imWHVNh/7tsbHerSxADycSRpRagRUK+hO64VpXKd1k50QuSzQuV
DdmeXc76NDtkRQmKYIAB49qxIs0+Xfv3ECVr14w8gvSy7VZA51/aZvgqqDytuag/GpRzwaTS+BjL
cHrRvvsQzjajigEzaNhW5wZcCoqlnhS/qYDd2e6shQR2s5TjYZIS/dQ8ndvIGM/qrajaxy4eQA34
+if4Z3Uk8zHZEA1nsItxJjAc0YxmOftoDa9ZCUpz1tIXYTjkuuRa0LCwgS6+SpXIV/QC1jHuo22U
q+e5HwsiSqzXrqf9FeiPi4yZgoUgdFXHk7udSMzwqto6hMR4Gq25kVUhDo2EKeb5xI4OJdNRx6NV
E9T4KbdbbNv2drZ1vrbwU8419JuGS7esiT7Jsyo8liEgrqk6s0actxkAQU7/ELywJkWRIx0itPcC
6aQJykiJNR4wuEquMQCRhpQTGz1sXG74HUhyjBspMKO4cLa2jwAaPmxx4VF7N5RqbmoZxVOSo1bu
SUPoONUDYztxX9xM1y3/88M84sddOvVclPBqa3e6dBUaYfDAbjC3aBhAE4OLdWNri9feQJze4QPR
BG5aMJvmvukfUC5AHbISMhZmVLvAQZZ4hEfmkTAVJihDBkOFxKEq0PvGjCuSTUpRQkqKOa7nufk1
MHDIOwBAJkDxrVuRkTfSXGyXLn03onrGn8Tth+51SGKMGX1z6M3FJjjLu40VPlrGa/OUn7xcWhtj
du6lFSYQ7bxkSCJpuJkqFCxn+hJ93zS1QATZFA9O+RCFumZQ0SGaH2m8p7QMSsQUK+emOvMtroSN
YwCBmWP5JKRIXLmZRatX+x2YMdZiUeK7+IsMbNOdjWDDbaudsNRDikFvF6ccJmkYpus0G0F50Gge
/Xjai6bZom89S5k/+iEC7IRXs03IA5NarGMxR4HBIosmPN01TpHuaiZhGbIYYSxB6Yc28e5tdwlb
o7vMOFTGJBG7KGN/kLAMoXNJ7W2vZnFh7/9h+H63HXHi48+FDlfX4aXuGGO0iwuibGbylxc/bXP5
QMDiIly3urV993p0jeq2NO+I27NeHObSHk92KrwVd+XaKRfzwfDuYJCaQcU4gKIh8/S+buGCRoNe
kKiIgXeo1x09YDHLtWE6hKV21ZcODuB+XtDzVrEBz564El1619mJF0ZD9SaPUZgCL6IMTFAMWfbF
Qz67c6UIYmf5hqiR8FOdsWVn3tiU6HW9mmXbKMazXsDCZCJ+7DOFASE7tVJprAAT+gTmCyom0Ug2
MdmGDA3occG98FXzccbefnc/101yyGOSK6YiJY8hjd4sHBpyKilZ+uZWxT37ukp9aZkxPEJvNPz2
TY7d1Z2dbmslDCGwO7L1RKxqdW5y4tcPW4X0UcRHhyom5tLICYLp6gZS+kKlks7RwenAP06GGQJp
ivxL5WX7xPbQC0SYfzBSELNO+DMuvRD/UBztjZhhkIXO1O7qXZYmrE47z+fUDhB9juu7aboZouro
NFAZ61mRaZzb5JRl+mDqJX1olrnmvLPBjn118+E25oOx9eh2GXgWrvMwm/M+zZY6EN7wxnRXQ/oZ
nilxx0BI8q8oL7BVYKTvRAxTsxPfHIfUAnMmalNUebFnyrHczQHU20OyKktafkXWsGmGACsZZU/q
CIlN3bq43ccuPr56KfK9LpddVicu23t/5basF0bagbp6H0i+PbK5ZUfUfm3iTKyru8TZyO1zs+Rv
LUF7HqupFSXOW2ynLYFtEL3S+TmR7jtJ0v2m6Xir/3339P+74k0bxMl/zQLe/Mzjf6bH0KnfP+lv
9BiFhdrnrsK7bP5mwfy9U1cunToQXgzNPlbIv9BjvD88unfHp4sXtvkXfIz3x91uDfDFtdg73lWd
/4500/xngIzpSSSiZCKwjL7buf8J6JKUTl3w8zU7nXUnf1iqh9T/GM0k23VLyI5pei2c9rlr2KUs
whPI6QdMU9qHgYJPL7Cm8WVg1rppmwTDskEHkaJLvpbxfRBOlsouTJOH2aZHckbdIfVKf4616l5F
ggoQ0kM1zNFDxwQ9dzNSzgz9JFuyJagXI4E7Tk+Po0uaUZmDkunD/FLneHaLknRuS4YH8ocRC1a3
wlrmRyTqXM3MJJvBvw0Fhi7RjOrq2TroBIpGbIX8CC5D9pmbs8IVlZJxWtodYI/O+Vy03V15a1/7
WSyfnWQjQrSS6L6MKm/YMxlWsEA6xDmdQiWbw+k6RYo0ow7XjmWfmftA6EMAP8xBBiX8VFrl1vP0
lyilD/OsEc2f18wBxiSHOXks2++lL3dR7OuNO1jcAk1184qvqeu+6xqArRg5aQ5WQmhmh+evYRcz
0vaRRICtEWKtUVGl5NX0rrKXYZjxP8wll3L0IYmpOWgLPoNfMf/7BIvGrsFoWXK3nj4OC9YltPko
GKO0CFKgd3Hkp8DW8LRGJXuJMbwlYdbsJISxZAI97BuxdfJlGKCYpOlvRzSROolPUGDdbedBn7nn
ZxXjcx8vJ8tp/ZsHYodIZMxX08hwl03XWjSRPkJYwR2lJeE5HKJbz2IqXFnUD2Gpu5WnMnddGFl2
Ts1JnwW8wbAzFoCMPs6rij2n6E2wGm5uBmMCj4Ifojl2EfzktnhjUPPiImwI0ojwKqxFfmQS3i79
C84P8yIxskAe6w6K2ciXOl6O0mpdWmnm6FBXemhFyZdJNM91BsM4T0MQz7wbjHPiOulfmnvyblS1
x3mZykC3kjJVwULsm3LYF+awt0F+nfQi2FENzKvnqueKx53VhlwGjYf3kbb+Qafxaz/GODwiJ9/V
SYPNRGvoOaO9mePZPU3hkB8gOj2mNbrWmYnJ5Irs+P+P9P9NQtj9dAZ3/i+O9I/io/xNCNsk+n9W
5d8/+W9H+x3/JWnKwXAhpv/TEFaZf3B8/4kZhl7/70NY8w/+i5Ie5CkppOfz5bqKYf5//28SZpjL
ZQHhyXGFA1Pj3zna/b9SM/iZ0BPZMOb5yxaeY/KN/gy6qlujGe2SNFaRJr808ROKuIra9V8I90On
klIMzmqiXQlfkkg+1ov7VbURpuhvnA1kmhg4wuPlLdMuj6mzFYYRYEmi5gAwuJ4QnUbhcIlH862R
nHw0mPXiwN1o9y2AmcygE61Pd3cPC3d3NIIwjzY+4MU73MhucOS4Frxa5+rQWY8kstqwzm12nm70
OQHWpJEMvLx59oz6eWG1FLogvRnBZfftZf+55M9zRD474TdAG7bKHi+q9g46Kgg5sa+lPb3VFmDy
vnxwKZrqed7lSBvStkdaHL4sc06OWGi/QANlpZzeipAIWxX7oEIdJHMhC+Y0yh/7SO2tuoNi4wzf
+tZnAdm+pzYvW2TaOyt0D42RBV7RfzfgHjZ1cbbTPPjT0/e/YK6J+xv1D/zJ395IZSrIczxr0uNh
+vMbOeOE62LTsIMcmX/EHLcg7AiHE2rf+aZojAhqg5+9qOCOJBt4d/71D2D/c41wh8yZyjVd3BM2
JQfEmT//AEnjexUK7jAw4GjV0Hs8/Px01tDhiaMJslje7DBzWb0T6NYsb0OZWGdKIuNQuGzj1Oon
E812u7gt+9rMSra0Z0UQVsuZccNeN1m2dr3IOJg9upSFstt28mKzK8cZKEWLBdDDpzxauEknUlvu
k/d96Fu4Zgl7jFVoBrqT3+cRvcU4LY/aTHZLlzBKkOKLhQ4iVNPFS/WpbLgsqqaOTv/+YfpfcoP+
4m/6P6mi/28EEHGy3Mlv/9LetI7jj75POmCL8V9O03988n8ep55NZQsV8X5u4Q+k6v17peyZf0gH
mKKryKRg+3H/L38/Tu0/hMkZfAcgmo4iUeN/HKdCYZoCHeS5tuBTlbL+neOUco312F9+D13PUbak
GPYkfZn/zxg+M0yHjL+n7aQddg9OLlBjlG2QILJI2BC9NzNOypmm/RA/iHZ2qItKvY3VEJ0M2T4J
0FrI60X6SjDRYxuP1mWWsfVgG8gpura+4uc7ll3PnCcT1XmCz1tLYR1TWYfbbCTLEv0jiG3Bl4yt
vajLz9xckCzZFEddLsn78wILSME5Gy20dvZEZmr6FhMGbLgf4UKWUAQTZdVidUqvTUJ+s43ELSwx
iZu/mCTFeCS81zYEGcuh1xLmjs82QSAb6ntq2cIbXczRNoY/XLkwv4aQwQLxR2FofSWEAajsNz1R
6+T2FzuP8p1Iu3hTlhfmP0TSz6CZzXscW5VNq9IiFUgi44y74eyJ/i32cEgny7TqsoOcUZYBTRlO
DK0DyVjd9AkFquv2ZcjnnxOemNV9QSHj/lV0Yw5UBmXY3SQy1q+qBlvY5Ra4M5DtEr0u/FjgaGmP
IrOj3zZVhsCpqTfxxOUoC4SE5zZkq965GP2FBe0VmiIxBNWvFBvqDoBDXsY/ma7IYLAQNDoR9tBx
4JV0tPHsdc1LmJfeiT3aOpuJLyWOE6trUCf2rbKITKrcOSCDYCMXMmLN1kdtDjkusiS4y7re9lal
dpGFTwsy12vVQ/HVNiApGOnkWTb+mq4S4DOgH64KjOWlVOjCMCL4+U7l8CSY+xGBFEYmI1z/W4t1
LcmyD5MUkdXQMaiCxrlbFmMjeIRS+cC0ZlXYIO7LnpQqE+1W2hOkEmXJu7YhaAxVjhQjRtrEJpks
SWTGq9Yc0mBqSjLiCjAGSXUfHZnHSQJOEHRlNincvMvTg9mV5abCvsumru4DGSuCeCuku4N+sfwM
EbfZvoLCiTfs36onFSkkpr51bMkYdGlGrKb+1vGKx2RRrinkwo8uemyS5mXKdYTc7sU1ZfoJDGVt
OlUDcvFjiEL7qY3yZG2lltz1FvtkQvE+mxDdOn3LfAhDJPq5jTRuWPpik4Ch3zYeN4myjDHwomg8
4YZ77GyYhPxA8WO3AFdE5B7CzYuWfbFk9dGYcS/kCipEWJID3FViE/u81IMs30quKRWKVeyT3G4y
fPOGiv3YPi/z77hC5JatZYSTGRBJSALvGLW/dDuSLobxi1do1TrVBqdHsU4I/wE4Mgalq/cViV/R
DBa5L7HL1xIF99DvXXGbPCZIItrx6OMOB3JjFN1Ls6Bnrd1xryqgx3nCAJMHtPeSjO/hfs2zNnkK
gWq0MTkVMfj0Xd7cmZ4hQnWNTfk4d9WDOfP9XbWAtEzq9yHWek0L946VhJFqv+TfHEnbGNrmLiMn
le9gTjcs5M9++V64yMysOH2x0g4VHK73PWz89iQlA/+oP3ccDIpwScAG7c5rjY+KaHPIB9txhquM
KYFoSL84FzDKlsy6pcmIknNh69sbaleTw7oy4GvnKKAwTsxUAlX7tuBkKd1DQpbdRMIr83kV74wI
s/QwvjUuSaciAVngshzALBKd4xyVQEJduq/DXd6FzmX0xydM9sW2453zlb6ho7b46TBpOd9Rqkc3
hFCnwbOJvW7hiyBvP8X2tOwtF51Z0y2b2KObjgTrvSqPnir03Sdv0s8plHMFrL5WzTFTqrjWNdny
UYoFbbIzcAdL2BNWPZ6t3P5ujN3BM53XtIfAXbMM6vHaqbtqO2c2SEwqLJT4x28+VKxIaPeI8FtH
wEeqUJ7TOx5h9HMFqQCdI1LjdBzQvPsApBIAK8MMHd1tPMQXy7H28++elk9lWX9rh+GHnLJLc6md
7LuOeshPXc5UJH43rWO1WNZVeCVyPmw+JBr0oPTYn68IQKiZQo8XkmnyUz8I/uRpj71HLKSmaN4G
XBEepkF4YPMiD2EUvnUD0wAtGM+E0YCvoY8OdpQctRtZDGzCH4O7/AQlC6othdBv5vzPFYOGOLsL
lmuAQQQXo/QTLRZ+1pnOj8VxV76O0cgt468+ZoUm8rdMyCeLF3/XjcjkSWddY+j7tPOmClTp8jVn
fYBiT3AGUmOnYlURmYjahOu9RoA9AheqexvSp3e1sRJCvxl+D+FAU+yDY/L636HHWbqlI3opmrzF
rTudlNFAI2n8hCTtiJyKwWRjiNhT2uiLyzixLwvqNSRs2IQHxznULe590aw99ng/MlDzK9sjL7Ou
7DcRl5Bp9RR9tdWG5COccdee4c1TO7rVqvViYtfz5UnMRvTTKcTJmwmKkaHVb02jx2psW0d916GO
xvhQ9wlYTQI8dr6fdofcQprmROmwW9SSr2vf2Ui3cq72/YNoQvtq8fbP5XvYefFL3+mAiVK0NTLu
CiWbcI9l+cFryDaGQkRC4yDJ5SxLLxBOme9tNknjkPtndgqoMwYHMr4Ym41w8u4Ns6vYpoSpMt/H
R+q2KK4jy/yMZ1G+TPHP2keD6rSVe3UmkGVxHts7waBsG1UU/tILt8REZCcjL81zqRj6zyPxVRxU
1knB4CNlpN86U0FcmGGTfOj7pyWyfg6LvdVxU65TPRh7s0LrpskFJcAVJqNVPfkiWWiIb43o9Wns
6h869YGGmZzQSQNTyZFbP8o+i/brbC7FM9QT7uvs4rbRrdONs8daOKIYJdnSg/a25OWFSyN6MiOU
krzW6PgLl6WVYz44Tv7VisuPrEHJbKaNXtd6BIx31zNELBuk6xu3vJuZ1umFiSULWBZi+igz8wdd
t1imfXW//NaZZaw8DHzwvNAAG+ivjcoRaPkirM01TBcD+rSO0OUqctmb2JIBmwcS3pEC7EAwA39L
0Q3z7hiQYvqMdq0SLN+aM6jbO9WuztaDPy8nPzY/u3LRO9vT1an3I44yhJAp/juALcq4ZhaBtGzE
mJ0V0c12z20nyyBxB8T1iTpzgUVHN4Kiw3MSoAPCQhoSYcm7qwb1SfjDuc/1I4uuJ6aNW5x1F+C8
bw7Muqj9zMgbSuwZNT32tNR9p0wCuBGZ44blxjT0GFt+Jpkwg65pXixRWkQ5YPpHlcnyyGpr3Ny9
9yDtmXUN9pKSCBqiy++jP7sQDyhDKf6G6FxUjUWwyPTcLBR7zRiGV+IgULGk1VOtZXcsiWRB1zOJ
rV0ADmDjGL1Y/CsnGV8d2X1bFOIe8Cox5maWS6a1V6koHj0IaUEZdjmEngLI+IAnvh2ZnRRFo/e+
kfhrVXpeEA/h8+Ak7gMX+NHyxbUazeFliKLrSJ1Ijripb6mvh2Du5oUSlvFE0njdzit0fZ0gWZOn
Z0ebrC2Nh77K4TPP5rtf5ucwHroLkbzdhczJ/oIh6AfJRn4waWODQb55LCyW3fkE6oQKk/0ZR+NT
BCyd3aeHJZffCBLeJnEURv7ajPolR6K30UD3ZDU/YcS8on3lfCSgct0P3U+P13sjGUVsujlhal9L
+MhpS93OcNxwEOm/FxNS3IWC4R4es6oNCDFDMpFb47/6JekhbhF/k1ENV29BdT+bX4uhHu/TUAL2
Uhv3oem8SW94XnDMpKXE1BkL8lXN8MFMsMD3NULieQej/yImApthIuXk1G2KCBON196jkhQiK8yb
DVcSmla/yK8gXj/YzGy4lH7i5mwDPcCMjFEElCaB8gv8p5lRNbFLF5mMv8K6wAyoNFK86ex5Ngwv
GqQMKMcxKa3vHYK49SDtXdLUPuQ+1OtA7jARM0Vbu3jkC/Dha2tmw290ycOb78Bv77w03jXsjlZW
N2hWr2IIGK+4K6fDDxGzI+98bz7oON6EXYuZK3Q3Wi7e1RgZrd/x2rF4Lee63Ep3gKIJueh+YYay
uviq4pW0KHYj2gnCo9/7ECFFhMMWCQifGUoYEsWT1SuxYtv6fk9RVJF7TubiJRPTMWepIK3xmcoP
HTQQgCHGahjWFEZUatk0nqErfOtDi/LAx2fP8/+15YkwpAEIKPPdNT1m+jRGyaPdJP1OVJnYjxMh
xRTwnCULtLjczkxO+U3NluScTD7eHNW/OCNZjyuycLJtmuAsWGxVbD0O96Nbd82taO84bSMEsx5B
opgqjXK0MqEYhJITp5Eji92TieiF9Y6DriZXw6ViWKbQcKUVaVktV9aukOizcIwPt8KOH5oaxYq2
lxGbFb4J2f0qysk9lShOifGRR8dIMLIIUT+hx62fWjl9Vpbw13FV4LgeIoh2Ona/1MtyDzLRV6DJ
L2hmEMv76Q09GO4noszPJRpLq8FRbA/zuLExdiLuxlMDHpOzq46qPRmLEFRN95IPk8GYrCtv1eCc
RF98Wnav3/QOTZ4ACOzP22Hqi9UyOC+ty4ZdGd9GJd+mjuiiiZ4iq+a31CGyTtaBv2BGIc3tPQwL
b5+ZEIQF2SXulL6nEeBFKB3xVi36MlZtf/aqHeLd5bhM/TWMihBX7rDr0xwjmV+u6sgjJNwvh6Bs
KZptTG0ZgLM1wLhuz9gVYf1456KLdjiEHjqiDDv2wExnzbVpNvdH/Vyhw7on9uCsqM38IFG3bj0E
siuaQ6gsaFJeDKf4GsdWvmPx+J7cn8wG/IFUAs5oLjJYB1Ub5AZeIRJB7VXXSjdg27dsa5bmUD9r
41NH9VFyg7w5DgzUbFT6pWxTEHFy3gPPmjdMopGs0OJ2BK3tFVxMgOayPZH9gJKF0QXq4RkzyAIq
zDLEesoJ5fbNYWNkefzcp1/L2R2CSsAwJRHq6kXApy2vDGHVA2AYk366YJoHxZCq9trBQvas4ZQu
dQUOchwvKRmM69EakOWiJKo6HWNSHtTaGNE/g3AjXtUxLsIJHwp3Lq9oKDxYnQAeQ7IAt7WKPxJ2
SA9lhOaQ4Kz8C+JpG8y9ljuyCPOgm0f3DNsW8qDvf9QU8Cs77NMHq570wVmwe7f0/LvQJYihuhue
wcYnJ4fztjcdUH1IPrt6pNEA23JDKpNtLItioZdI8WTV9IfeTS9tD+QG+p+fFM5X1y93EQ9LnOUk
hsPq2RGFiuipCtm+Fm1zTMwcKOfgsGC26vMkWrV2TC8MgCkSxIiJK7L91ySW5tYOYS06CEtxmEj9
BXgxDaBRNt/yYTyAAisPknV2ANr4R4FjnQi8jodTEJ8RtAXpZ7RvghylbzMi2W27dO6+YJTJLzp5
W4Bq0WMUt3JA1JxigFlVStiH1qTDj3NGIU0xKuymxfA6zsFcR9spY4RB1wL4FzkuZyJcSw6fsfbt
bRSiukUDzGrcN1j7peI8jbN3bG2MytN9tNfP0z6RvJKEV/70JvqSqk/BnSr3FvVEJhQFRWkyZuPK
YaVO++TBj0BO6LoZcXFo87YLTmK8Xaw+osUrbswinnLmC0XmA6EVWX8My1ptetLTNqUJlaaAnEt1
GpuUC1a/j1i2B+iSbMR6OHUQrngr0HFv4C1InkiYCngxGZFOWvrnltFMFObGPozycWfb7gsLgeJZ
8Tst73LYYX4udMosYlHJKfYeBb/VzzPGFPgHVJJWWz5OY34M81pcLUT3KHnJ5HPT5qmFRnWMrdDe
d974rZdTf+r1aAHHmxFC8njpvhBvqHIjNX+grEav7YEZjhXdGehrMMQvpJk4V4DhKXFrjYG9iJ2t
73BOR+lZ9nV6rglcxFFM6NoduueUDBJCr7nYAvucsptnjQ85Qyb5ONv3Fk4+k3J3SAxpvUf9PGxz
i6tqXrKra4ckQAg63amNPPAq3U/j/ieqh3MnzKdUkQm6uB07hUTf5mS0d3FOFk5SUrkNRYFYL25h
dAIOh/Codmlm9A8exmU1WvHBKVqB1Quln+3FFMjtzMSvaPl/E9Wek3R8SA22yyrEpbb44/MYVnLb
w+gpu2Zbhoo8jzm2mYmShp7xeo1R8Ryl6UeYqewchdOnNO1jX6lTqycoLOk3fJnN5H+vAMcEZjX8
nAagRtU0wU1s+1OZ5x64iq1pUwi399iMBK9uNXvEMCXvizYebGCOmxaR4MbSPXJv9tx2OT7OKdeu
bJVkzKQk9bV+UlkPizhkepHaybaykiQoOAbu3vr7D59Y8wbI+/MiO9A9KUh6X5MQa34IGmgeyei5
L4qzNMAHLxagBEIsPuHK/xh0rQOXMRayBEDb8wGyxw3T+030uAk7ROd5Vfb7OO7AHH6vO4LnnCjB
Aldua4Td+6iCaRCjKsjIekNovIkHZ9cqBZzIBCzudj/Ysffc5Ikg1C52N6x9t1BMTEbbA+yAuH3x
xRI4/vC5xGZxLL6p2nhQab3X6OXWY9860LYYwGaGBPxnPU99y1lBo8fUw/3aRXfciDBxarRQ0LRb
AZv2cNr7D+JLiXThnJLvtjIr62B05bjNnPym7fDEDGad6x+wVmufSDU3Wq6Z8UuzCW3cTK2nlPLd
ktEbPP0vhDEaJ1jp684i2INv/bFUtB7M/RhuNfFJI0HnMhUYrpdBXNCOXS07/AFDDcRYjXU0q5m8
0+MC2iy4B7hW4sesJDSwwHWK224+xcVsE31sIAdV83xs7h/SOjrInA7ZI82suPPBgHKclF3Ri4uN
BL9xjv0vTsMuGDuQSV9cfwtT9nBSDVzPnvzhA+AO2gH8UOsPO68DvzywIiwozTSjFSgtOO1qb2Cf
3B4b8NYb4S3tNoE5tFZ4jLhex5O79D9ZL0J7ka++mX/oej4CyzmHlYs20rb39EkIFuf5Ervzt9Bp
bqUsOshXB0rAa295b4tIn4cpncgNVpdJjx9zk+/SyXt3bfUQT6Qg6Ye6/p6F9yKtxLthWeEW/Aqv
m3m4g88aR+LiXczviFjxL4jR34eosP0F5bxoYqbsKedHxHAUZBohNh4PBw9vLNRnUQ+KTjHHs6x1
uOdcwvqkGPWrWqIlSn4lRvWeDexT1H6237Sh+GLyMV+moGs1pzR5NYz6+YJ2FT37s3pxYd96ff0e
ieybZzX21uzTV9a4txgxTlzLxyUiz8CiSz819vjZO96XYqze22WK8StTiYGhMSXqLo8ZdKvPNic8
LM9jJ2pvU44cB9GaedQ9WCPC6e6+eiXbpd6Z+yCuBW6ioVhBiyHixSi3i0eYu0fWBiGTQMG0Z4xX
s2UiWPX0pVGOgtQBqsRsD5oTjIozo3dskv5zRibFSkZ2eK1E9W7ljvzCii5iGtB9r5zC3mb5+CPK
ieQ1kuyjq8sP1xPZIwQXqv+0IbEojUb32qJNH135YQqv4oWDHpGUKPTZNeuE9yAel90Y80vj+fA4
STYpjzkUI54ligVD1z8EtLO9n5ltIESTBipP9AaOL/HQkm5+sKzXqtVfurz4NqmkXZcT8gqr/GnU
lGl9xy4oyRhXKqPGi834bD+RyLr+/UUttuXrOR0aMKbo6zxvusWy4VabZ7EpLQaYdzZKXBky6FlN
7pcq2XfRIlFGubvWKOyTbbaGYu197wKyIli4mdknIQ9gGGuTDfzIZIeXY4aoTps5aOOcOG3CpYzq
y+wHEuWbt8IvgyLXATG92JAs41pn4rF04F/N7XxmK5JeprkKaNfEbuzYsTiVu51BHZ+aDryoAuCh
YzU+QkS75mRN7iYCFzZM8dELG+mjw/If2nN9demUTr5rdFhbTPZ7fbZOpp70LyTcJeEqm5YKdC94
v/kjY22JXcKAQtsB2uto68BzubNZseyV7X7vAUF35X3DlcNZZq6h134B6FEt5GnhJmr6UbxXxOPt
Y9N/cl081XVOvO7Y6dcWZ9Rx1JPcmT1Mkrk2L1y86TN0rx+5NfibhaYa55R+G+MsftuYKq/XhWAh
UUf3vFa4v4Rn3Fs2k3PdDb1ffqiY4dGJdgMmtyyjKyYiVeC+fm176rosGTIaHjBSVsMfsULfsBoL
VqAhgbVctRWeuaU/MpyCifKb2QT9ssYsyCg/fJALlMCB4X0tplttLNERRHaBANtDmxrEabwEo9ci
nIcfRseQD9mjHEbvmJk0aAII0xre7a8lAlPuEhu28vPkpr02e2DN+NZYWpxb38JGXotfXQ3EyPnt
fwFt0bOy2gEefWPxVJyrs27r/KtZm685yLy5dewvKpRvqDndgLF7fagrTXvV1PqYsfwPaBUDkivO
xPAsm2mozwZ2+hmkTZUW+6HVTxXgwUvXOa+d2wDMZT4aMk++eHV5qkv7c8K+f/STMX9YsmOWhNaD
1umVEaJ1tAd/XKPoZ73Q2dDRkVQFLqF2oLuk9x/Mnclu5EiXpZ+IBc7D1if6LNesjA0hRUicSTPS
OBifvj6Pqkaj/gIKKPSmFylkJDJCIXc6ee3cc76DkC8h6Qj5Qybju6lda0vzyPI8juG7FQVvrV0s
N+OoM5zacz/kICpeawG43T2HdzCW0m69JzPEh5S7PCws7zN1OInMovqZSV/xNx1XRI2muHXUDxWo
LCObsIkBaHu00sAv0JwEkdXkboqKaI1FdJM3zZNPWXPssR1Zwdp1iOq7PNbidCFogY9gPUoqGoRi
j2jYnIyh72woh/8u/dHDcvoVkonw/NzZ9GnfrSfdTispJmefQHI0dT2c0UNaRBHyEyP2nNLy5H5Q
mHArE0W8vg/I9h8lR46nMxnIxWvy3WRH3Mc9VkqdFzY7jzd8ZYsgYb01frvRDDAjzLfLFB2qIgoO
RnBp3FatlxTcCyrlXjkPjlFHe5NUydNC8TeAlWE54QRequ+Kz/2zU0A5ANoa9eGRwuw6tlvgixaI
ya6oaIbRmH71OJN+JD6h5+K9qzJNrMXwth5R2p1hw4Lok25eOaymcyPFiRvBTSTePpD1pB2jVh3o
IMskzDmlW8yt3dG7S5I0cJ4QH1iNqezJos1n4wVLslEcklfCjb4Gyn13FjIU0a102+F+4lhmZusF
LhuFBWTjRWPGfrn8LHdvQ1LYHHZTyrUxNQB655XqJmVsCRBK03Xfndo7Msn9FuO958BArpp98Z5G
zXyeWDdNdAyg12XTaxWOFxK70nnuLTs6YmyYqRjSp1y7THvKpKdtkAHcT+8PiC28sjkbEPM5TVk/
1Yt5gYz7i4DHW7NAPxsGfAtU801ruOfDTq7dtmHT52jcAw0O5rl6LXpVxQvSN56CXdjlpAv1PUdd
BZ8tAVu/20g3QBrErxGFhLKnqh5xWVN3q+UX2axtSRSTNoS62Sgcf3RiBTvDqAm5RGKVBW1xDGEx
rruge/a0x9hAMJ2Cg+gDd3ewymT9er/2MRyTYHMnXBvhl9OwySsaSiH8VD8L0/mKalpHbPgdZlaM
m1mpx3bug3XpjkYsk+p3oEUBVAVUbJ68uWExPaaFvPgtHwIv5U3pI8WkhSgozIe/H7OKsZ+/dH/I
BHxsN2Cej6q52NGlFJep415q8iP7qUvqe/EBxX1vdsCA0hPaXvclWiAG6zSXJ/c/Tj189z5w79hs
vSkHTbmM+KkXZLaZJoTV7JiEbnL9DucLBKI5DRstaN2bF/g3TV41WwTTUzompGbbD3bzdtyP2Tcd
HiQyDcVNQ7OwKcw4qbTPMDnt5dInl3D8yLUXxFbtOdRBM3Bg+Y7OJa3FtolsnsGJXikxNjsQpyfl
pMnRSN1Px8J6TyyqoPGMLnKi0wEMUyvbGQ23Z8cSybZFxj95Y1dejB5m/zgW43sgrLhdJGi+yv5g
oDF3UnJk0MKxPmgfvfX39GOdlyBPBqN/7ulI58f+opFzvLiIAA/uPPOwcI7IhcOLraJrRWkYG485
jaugeW610x+jEghQZecsI6lCemDSvRIli2KTbM9JMNFHSQ88yaCQI2yzo+9U7UXUxabvCnVT2Jsk
5V2ADM0PfjsPFDV72xR+PKhcjFJDT4eHS9tmBz8EvgwCvW1OrPAJ5+si5YRKzN72l/ny94tbFsM6
DNHw9JBwnuTFjLhl6dwOz10ooIJgu1wPE1MStMrY4TbgWvbyqBPz1Sz7dmNOoompo2elw1lD1rlz
6m3xNXpJfszKsX9EeIzV6MIqaKo0lotC9hzg8cyVisn0TU99gyA6sQ/rzSsngYwZm7s8jQxQBa0z
VaRPUeYvFy+FT8AUMmwsNatdYjrfYTAWF83nJNDc2i0IsqJNpzuhjupO9rG+ZeWXVtaXHFge3JLF
3kQ9nESk7pnulPFouZ21bRbXvLntIA+1yRiXz8SJojr/bo3obURJPXtpRoZL2vTikKJbOVV4JDqq
DnMePWaydWPhQCcNPIINsmWtOdlTvQ9GgEaCB/y42M7DMtL54y85/8U196MMiFvchaeEIOSuLtPw
ZgT9D24Ee5MjlmzCDvhsb3TO1mXAIbFW601bsgShNrPbOhHWrLwQjyq6Z2/r/liUIMScwgQU2xEF
W4jP5V7+MBU24/eQNoCahvyBMrxxz5v9Xpg9lrr7lzztDlK50FwdY+2rYEQLpVWTKxNXiTyXUdDv
K1xMu2zCIZD95UZXv5JD2rXzOgu8cLvgx/Jrj6HHUe2+SRA/qCL5xTBb7st7dD+8+2AKzhHBnPo8
e5aZjIy38UVONDipWeFifj0mqSJ12Qle2uCjwkqV4n56UTkfExoZljShyEBe7DJ6xXFSorIX1gWV
M9iTyRu3RSceYcYGD/Psubeh7oHDRQDQKvWJ7tlfmoaw6pDKb7s2a5ZaUwS5CR8K9xBxGXj8PHRl
s0FLLM4+jWSryu8XTvAUwfgzsd+U0tkMCXtjRJQNJ4nfrG2VdO8BH2z8iVUdC2XuiEovr+1QQMs1
yj0xecx4MNXtBHi6lC1L2hJQkCNpVOlmF/ZbPly6wXbRw6unLGda7inZ3cma4lOfjC5wi3tqBxWt
XlJ0k8Vih20sl0rXaFwN9ClgqiWgIBbfI+Xvx1Cm9ZtLyhHviaAtA1PW4K45lbKcoqEhVnTBm/2M
G8rh3YNbILbIjtXOlBTFByOGh1yNl8XJngw284c0xwkOknefj+1Ta/lAFfvlQ0tRxdoZitiuq39Q
zhsIZ0kT297SXGg6jBU4e3YylHF0pqg34g7bGSWoEUss+tp0yRNeR3XqdL+VuLc4YZpnSfzVMbLh
pVjkj/eoEjALRebdig5sdN903QvJkt9NPh4WpL97uS4Ain7NTTTdDa34MRjKle29kzqQ+6wgagpT
BFub8cY7zDksw7ZE/CyuJ7wBtZFQAGhdyKME4JohNbKX3vU5YaEw8Q6SZaRuSF/6AWSQwe0undVm
NPZ6l0InDYcWXOb9k5v7u7IVmz4joAOV+MQrLDGeaNxdUDOoJgsPqoTDAQZSjV9TVKN18vwk4szL
wdIzo5zFZQm5Di0sXH3YMxzi4Ou85WyaKU+kAPIvix5YShIYfjTRAx712EsNigipbAE7tiyX4h6F
guGVPvhQ3rQ1USqeH2sr+HD1HRXQqmYrhuoHqD3PzgRrpmGnt3Jp8rMfMSXlWG+hId77RjivPGW6
iCkLyvbCULtxhL0yBPWbcS/2XvLfzWK1cJFWcuI5kC1hv/eMbF9MCbEsr4AFec+7a2R9wNYMnfNn
pAqMk9V0rthijXWystse9B1uhnrASC8tkMYjHTxQ0Iy4rIdTjmOLj9cJnqa7la51sIb2Lepczkp/
qCsodzJyfs1gUWYOMFvuwMGOSzwznV3tjrhDwxEsoedwD5Kztx4wY2Y5CTre4A3mFMZbF93fK/lb
oY5VuutOXRH9oTkGyNXofptTYOxSPb57uQGaFgoIQnBPm1663OHpmVwZhfXjLd5xWTxYqTXt157p
T9vt4PLS64oHiD04yzHUV2mRKcb7P2D14+3sGaoE4Mu6bG6TTTswR49BtvvIw+PmqnYDguNVJgUh
s1p9tW29YWe+C7z2ieHMJ9ib1xd2mEzGkLt9UYltmoXnokjsS+mhKZP82ldU/6yz6M40lPcXfsKT
5vWMlOwmKg7abA+XgEKkjPj9oHApS5jwS6uhGo7BLh39Jyf/NY6JexompvzqDk6chmlbJZ5maKfu
Oh3x6EbguEHXBDcqgbLPri0+gxI/jaO896HoPq0y2ZlBal8L3SXPwwJtXwTtW4p20PgFbQTdeEqU
+du5Oy2t3JP/UCIUdgPRwbQBHcxplDgy3q8q2oecATa+F837bAxZiTtKbUve4I2VVacSOF3ceyOl
3glCCiK+s0K/pEmzwyc5mRlqewqSGUQ7ycheLQQTPXvz95d24utHR5pIRAmViQ0k8nXYgN3Fmv/c
R3E2hOMfH+nPttlZeI79BNnjZISsll2tnoNAIRJ3p1xI62SJ6Gkq6yb2u4lMh59XWwcIAqooEw0C
ukdu7tPhkGFSvmF444/n5aui+sX5f4lbzLYnIoXdvgUdsE1EdbbNsdljlF+FSddBCWeoFu01XaKE
4o8wXA/CP3qW0W4nxcbFgPVLfXmGsHHn0Hmv44J5zOI8a/Q/+b2cqxEX23EOENxAfyDYQW1PudnP
jXgdUgM/mAxPnuIjq+ntevBoLK81eXBphuEe6poBdAeLEWmu7RTgqPJCM9xlA8kVG+/rUrXTi0Uj
0DrVjQ03gPJS1qO8MVoap8wSAPSQVSASov0aDHG00zp5rOprVpju6e8XPJVNnMnxOXcDbguQdTjy
OuAd7mqRZnP6vw+r/L/EUP5LniX+bq+f9Xf/r6U+/x9nVf5H9tqRT2yZ/Wtd9n8GVfid/xlUCf4t
8kLXMzlJ/c1t/9+gyr0vm9O+65Dddv5rF48dBmEYufh42SnxO/5P6M/6t4jTAaE/BkZyf/7/KvRn
u/89pRI5oWOHocmf5xKe+5ewllmbBStpvcTwxsYWLn84RfLdiZaHsMiHq2tAqVc4vDtUyJ/ej/Zp
b4jvguvOawichMAoQH4k7L+t6bUNGCJF0BytjK2ZTOSdUOzyECxAd4rGa67UJPzi9HKxlkKz9fvU
yLqbeqiD7eKCy/TU3Y8SQEEVLO8b+WISif/Utaq24VJ7MW7sJ893f4Qla2ZEvOJd4x3MqIe8XgN5
vd+yGXzFenKnc24Mny0UGkILRrURaHn8sf2wdmthb4yPsOs+xk5SembQU+EBsPG5YSjTQDwKp52C
V32RFYhJRWsAIbrsjxVAaE2x4YiQp7ztbJOmIRJCqc1aZP/gVisAZ4e4HGyB7ySN/mQpIcY5h8Wf
f4SSU3/Y1UcgD6i7Kn11Q9yKJTsifC654a8DgU6WUMgKWal+sWGTbt15zK94mFZoRzNqZZ98VAO6
tiWB4CuLaOTIUyi0vS/w6JdZnHGlOM88HpfLMtfrPgQ84bfgfHPZHG2nKh6yqhqv2UgDOY+/oCJD
nkzuI3cnm9Y64zDPofv49z+1kq7YYAG407n+gzOEGkcu3lzH4zZd+y70XMNJHquarWM+V9N7hdtk
RRg6O4wSM3DXstTpwMO9lilKmw6ihV3n8KozuzrrxcUKbzB9GSksU90+GO7gvbbjrq49/6XrI5KR
5szRtP9IQ1k86wVUO85UCkUyyC9uJz+DCAQJtkRlM5ZgjNpIBEPoRrC5pYrUc18+FhJHlq4bP3bz
BGBKRxFSMRgYKbJkb8xXnoU5PuKIdZ6Xs+ur3Q28mg1LKgmK0AyfWbvFnVVv/oa1C+0wXHQe/h2b
heXfLy47D7amAnquCks4BgtF6nb5j54hAbUdUcJa+2+lRWhBO6Y6zdZwVb6ljxiM7oC48VNUQUtd
DsBAGRSPSRPMb7OuXiv2ioma9Tkvm+VW1voISu+g0TJ+KTogPHP2HsiOUMzq8BBT8PNwBBbgspHQ
Y7D9G0fZcjt4lJkXCdZCjgCEGinvNoaDwSpvYjVh+VEMp4wWXgt8UFJ1G59ypKkQsAdUTDsOQl5k
3SoalVdjavCsK2WF3s3wHswMh9DdIKOpe9sBribGteXDHZxTMFoN1xlxAt8/a4OPncvfNjZ7OyVE
ZO+5RKxzMVnQv4nud2ZbHgATZUeThfEpspodTDBIQLbLEmkY6l9R/tDg0iLkCdIED+VeNvTdFXig
H5Ev1k2SildzHBnGFY4cJrZXwmvwTqEvYBIGnmei/ZgQ3NhVYiCoa5g1yu5W1qyKh9AlhFsN4sVh
pIclV9MNot0VCX1wVKp/NjMObL4dURNfT+hhbRnneQDIxU9OlfC7a+ZQVxjRRGl1PcvrJoojLAwa
5M/z4lhvZtOA8k6MXaNttRoMXdBrNixHvx7HU56jJUYTXYSV5b6JuSAmkZcbxDKN+Soqt2kMl9DE
MG6aB8V69xmjy/1KI1YClYL5it70Oxkn8Bg1qzo/GLLvjn5rn80ccIxbeNHR6W3kwNE4+gtonzHV
E8fpTMYuStYYcj0Sp9Aby6ToJJSEoXM6kTdW7RfcwMlE16oo4tRq81dAGAcLh78zW9m5yrmTBknf
H0o29bxW1FwpClMWppEdhwSO/f/0c8d4bFnRVlm+uQ7vVPOF5mICydeoYDtN9dPVgMN5HZNo65Ev
om4WSz3k2hGl3aJQfUnqH4uSQqMzDmNq/87lePDxIHQwMeymPfEqfArJcyA0jZ+FzBE8c3bAVrnR
FSUKnfD/dPX0uXQoybkyXrKSHYAyOjaTeNS5fJ5niOyeYkUP2GSVOEW1zpryt+sIHL1yfjEH8cz3
DO3yl5gQmXR5zWp7nx8LvdwUNRbRSVud2FJ+s0+jPBZyfJICFIlmMF9rINlOsXgPSlbRcZlok7SB
IrWldxRUgx8H33hlrZzgHM/itHNv1kx+2ZrRlcij3Qob1N3Ig81N8sNQ0a+7DssITT8NL86upDd8
rf2wwqbsoK8TgODeJo+ZSeqeAznPcrdljSsDJklfL9bRa14srJJH9nc3iIvoMxlbqdx7nIpk+hW4
3XZWUn8UNSPxPSy7c/Dc7k1PbcqN4F78XJQpOmPECqowetqPelzCUQqL3fN6ePyNHvdk4b2VB7ot
lzM/RZI+LprQ/5SeZhGpF0uClRps3DZW6T8MuRGcWo+EQmNoHPFbjKzuQYb8tZPco5/aAcDIUfGl
xOjAaQe8vgy/W0HVypJxm6prwqd1hlc96oxoLyP33bMW6wI2w4Z/nUUXZKre6eStXlr6HTCYzwVO
cz/hNNoB5IwnYv5zE2aPHIvCVd1a3tYE732MrPAs30bfP2I9uNsz0SZqj8B/OISgoxObHzJpf4UI
sI5sCTq43BTH4jZU1Z6Q6zpPwWMFafFiEr3f9FzaoHPupbb9JvBoZHLaiM9BdtGV2ut2MVa9F7yo
klprxDzAiotVrYNV1NV7ZVNRlkSEOxRbqzscCHNA4XGq9Njbma9gqNqbDVsLXibScoblRYXTmno9
GOlWy6EtH9cKMRF1gfZZsi34gB+qqYFX5VfnkYdaOXwVbsMS26IRFRrqvAHhXyh7bdl+uXXZQseM
MbRU+OZL6o0A+/sPpoVmxX0ZBTTPAePzf6Ntg65h+eixxiXVtJINneJeOcJZlayCEv/Fa839HDBJ
2Zh4yieWwo89/0zmxOrD865KV1+CWWju6A5u3XKjsuIDZ+l+dMt7U2T5bAl/74MHXhcK4wmLdcrt
LL2LCBZs5qJHScOjPpY+uhINOIY1OlvYA78bI3tmBv7SbH1IaSSkOfFS4IHQIwknHLBEDW1RrEvB
4S5L7Wqnk1KvgYhbQPnNWZ2jmmhIHTQ0FST8i0UhkI+OElrNH5x7BannNDtals+IiFGHQ+1gKmcv
tbGl9uXDE15Km5JzYT92lMOI53w8+tWVlThmRtq8U58NkCh/bF590+T8SJX51OQFphTmP5+sKP48
Sd65+hkzaPwqS7dOjn4nnAh7ivy48yZKX7+HZC6zeYnH5QwVl13D25ybqMkypzwQlJtMsq82MLZs
kRh7bZLjNrJNSp8d3yfAebFu0ckCbFYDk+EdpjGH4YtwMFYsbvoDXXqbtsYhdDF7GR2/x0v4PaZp
vaB1rdJs3nbqA71tT1SFlo/8n4xKEsfCb+s6xQ9iwqGtQ3iARvgSpM7j3x/v7uUBfco53kkFlvPi
G9piDzEHnjkYj1XRJy/JrOxtU9uHCUsDdbo/bei8+vd0gsq/wlpma3rXDP86v8ls+VVS8kA05qXm
oiLIes66GoojjjvvmmOGCkaDP9B+9IbipxtC8G/yo6z5lhH8IF7FTXqfut0hIPVV/Cir+nLN4mep
hg/T4CnaT3A+nMemhg1SlGwj9GcbgvDnQ/kVpMmLN/wHOyVf6Fi64zeq4suk+2xV2wToevdaF8lL
h3kxG41v0TB11nRmGC84Qj/qJt0lsvgaRPU1uMFTzvuoggOfqVvJOoXfFPj8APyk1ZR/RY79mIg7
rxB08hB+B2YfS+CTaUnvIgl1rCJ8/wgZPjRYqvRteBCMxcyxLfkOajCDqotdEXy1ac/nvZUfTZN/
ZUu+qfIPu63OFLJ/iBmHD17AILLZIFGtVqnbHQ0jZfWjqpBkKj1wmZF/NVH0kkz83bPsMSunJ5Pu
FTu+phq/H+ep40yWfygOjbAQropI8FkhoTm0NAj3drjyE8CyM+FqjoUwrPp33CEACFgGrNrIoIjG
4EmJwk94XDz1HAvkSHsiq6mvWVL82s1GenAmkjUWzOIZyxZZix5w7RfJ1FuiWgp6aoPusoQYuSBX
EgyMOh11Tk5u/hqpcJhLahlG+26nMrPfUxDdFppY/XmiTKnpt8W8yDgq898uKYJjaE9Hzyz2oWIN
2FfvcKKHTVP0fpzUAY+EbrYuVQQuMkfCNlHRu7y8OoMz4FeyEffuBvJwQl80Mkl2kb5u2uQ7lsui
GU5tXZRxmbBW9JbwIMdBHzsno8ohyfPdWOCDcseCNBwYfp5Xw04XUp1FvtxY+ZHByEu5ydx0vhVt
sNOaTJgxjvJETxbn2aUu/+GgPPn9bzQ2/wHpmfYhbZRHf+6oXGGRAaqixHVZblyOEc/cbj+kO4hH
mk4KXnI+oREl8a0OUK3qjTIbk44aGGNDyh07qvjhXWAstpk1tBOICA9z/o9TGONZ2CancE8DW5sp
uCxDeZt6lF0xVf/YA1a6wDJulM7GoMSzja+DN1r6rINv9Y9h2k7nlkHXnCikiHiTTnM2judJjAfb
jJJDqNvyktW7oJ68a6h4IPujZcWGKJzdjNK6TgmubOHAj5gVZs4nkZwoo3OuNHWWxy4klw9MU9zt
VYo6zAd+gSkhRlstN0EtyUxxKrhgYOlXuT0kB9fmIs3NJAIDfxiiiUvaBpAxz2+e1wVvLm9NxEcS
6d1v9xMkzQfilm9pQZ+QXpAWxZC/R+H9+98142iYvgbVPZeWHJ6Qhn7XWSLPRt+1MEKYEP2ShX0w
8aqVC93efShkHA4QfNqpcy9OJA9FNhWXsCot+LqTxWYBjgV5CeeQ+yrft35q7IXV6rXlkx/P2/y5
yeeSFrKpuJKyYeXvPyVYwcNcGBvbKGEg19HG8LL6LO5NkVbkbSORDEcmhzJuJQzLvSxgLPW9QTyT
zZpLz9cWtJO+Ot2wKZ3SPOX3L0bdkEAuOHL0RRt3PW0viBdg1FqD6wMX5AsSVLEtLLnrBp9tCIRo
gHuAOsqGBkaynF1SqluaBiviYMs5AcuxSJNWviG0XquRjbXh+J+zJsogxXzS/QDvVQnYxb6hHkk2
VBvaDAFd5C5rDR2sl4kxRKhoY6fZmmyWj9+aok1qyXgauiP2E3tXV+rVsZDi+b7kalJqN/TorpdO
h+dIlbwFllkewIF/t44Of93/pa8xHbkVMgzj1DP0KJbv0vzMK+O1MiG2xbQTLA8MKBdjBlEwJVka
N+Rnr5OJODRnwQc3QDrhrRDMymyc6nHx4VV31U464+OgE+Q3L3s2WCicg778U6TUU4uNKtNui/Ze
UA8jN2aKy8FK2OlCjI5WbXFvWXR2RKNLzgdKPxq0Ivat2W5LaQ2bQHPndMHbnGj/xvkhHgxpEGVd
cOjq8WK3Tf7ShsZ+MqlcYbNH2UljWCc2P6u50yTQHbclOxe1e9/QN0KuMoSC244BhOchxDBbzG85
pZLUaGGqYtRZtqpQbNCl/MfrinTbe7QW9mW5SxGv1jqkAqwXZNS0wWvP1pJtBcGriqPNJXsnXe3E
qY17zqVWaZpEGQcYYZIy2Q5L9g+H0vKE4vIejbRfpjwBnFqwFKZVEX7LiJveXtqNwbYlJpGN8kSs
j9KdfE/yi9E+0QYP0YxbyWQ+eBX31BW1a6iRgGHWYSorBIUqpCIT09bgAMVocRZe/37xJ8tGuO9I
f9QhYNyeLk5zZGcnzHtnQYYBEVaVu8fbzvGDfHGpTz5c373g0L3u8+ISmX259wd5kUbREvhlFyzv
haAqo2vAT6+5G/lnvAprMiojdNju1zy5WNl60OAyXBl0+vK8gwVdvGDr+20tebrBLMh6NRNboy49
3PKWXtVAnPd1372645RuhAlf2zDbWx8En+RIqG+B8UmNkbnJKllTvUYF21Itvw2ji3gogWMo+ECe
3DCByaz0W0f07JelwbhwMQxUurXjS8eZLqIz3JjwbAH/xoMf8bn2ley5A/XE3XFCbn10z80Eiomh
rvqqBo+xp4w+XLwsuzzUhOoCwbsm/7DvLV8qs3yz8ceM/dw+vuelgPbD85YTG5YCIMNwW2z/tzOV
XHYNxQ65J8rNtPD5Ga2ce7DlvhASGzfJmBJns8ZjoNdGxRodcsMnsAZ3r7zFX3eZfsh7ZzyBkbaO
QVldBhUUQNiB3QdgqG5kFR6tsXPjum9fZIVA170v49TtJ7a+sSKux+F3SZ59yYZpxDp+lH3NOQQj
qwpHO24qAs+eBK193wDsfUA7TYr60eMxIl6i0qfAeO6UHtDQ2S7hk7vkiUdb6XzPnM61BaQuEzsv
P0pWz0Q/UJqJEVlGsTDhyQmL/xgjHtaxp/lpyQqQAdgYvNg3jfYUpfmj7PJgo1PPRmbpz76AHcRS
96w7OBKBf8Tg+FQoykLAWOYYBfPLSIJHKAIQWQ+BLyrrz4DrYg3RzYDH4r/VWhixzeEAWkpDg/tC
xzPyFrW/NWp4aPjR5R606tSX1Q/vVt3UT22Bz6uY/T8htrmraLh07pILvuWq/5RDSVIm0z8FHWQE
wVd243d/lGJ2GQHpzA1IANAu814tqY9NUnFSqE7SL+rLhLN8l2n43ML0vhqzdc9c/2wJHJ/kdfjQ
1tVybqeC83gKcqQazeTSMhJ5LNYzaoX3Dfv9qwyNMwEX69AVOYHMGq+kWWbNxjQaIOR2EKybyWBA
HSnVc4L0nNt3xHTqDMxo2BytaHK3as4QMWYtT2XYpsf7r6p2mc926DF4drXHl+RhZOdAWyTR6wxc
OtOEZx1yBKON5QI/jBbBYZCzOwX2NL0v7XSy0wiMlsIAzQrxi3Ia2LJ1mB6GcozWdcbdMucWyZVU
kTIdMFexhi3rBGulaesY89myH9kMDEE7niuvo+MNLf081Ls84Tzvc4w4V6n84SCgj/aU6eOi8z/o
0OU1XAb6fJuMwLrjFvslYtBIKsRFYaXJhlSYiCHSPJdjQIWGU3/MotfbYCQMLuqakzT4i4uq2aK7
+Ui2s0EVYCWitkDLYgqWrdivI9IsoMpkQu2c79q/PW1aN1Fz7foJLaQqc86138RENyxaKgQe3Ty7
DQ1UcgtmccyyG2cpi1dQFAFDFjndFbjk9lzqoV+hytAXKedv4VUECyZA+tZQ4TwbhoyYKgHSCeVs
IyozxaOKuzMXfbq3HaQWqr7pG7DuOgoXSZx43M21PZVb/pf8QNiKAiBOD0mAnNJP8uQEOa0Rjrbw
SiaxRfFXCH927y1dHgdhdskGh2A1JQirxHL1blgoGHMXJk4fCnsv8nbnIfsStLrKBEO/qpr30rLO
Nt0RlFGUYh8lJ2uxu+3SpDqecWIG/bwdpxxHVECif/AuXiLfXZLmBWuz22gouIqqNK8BjtMkEXvX
isoHMc8b2KMm4imCY2dIMmUeK4RZf7VRFtGwGu0bM58PlJ9uOWn4GBt7/1Tm8/dcTstTzYKgGpc/
UP3dVzfPvmVm7ulbW65ew9DWLtNDwBP5UFbuzqIhAMYxLWWFYcSgfrmfelWw93c4fqvUujg1GfH7
9FYynJ86JEHR+d0hVZSgTuFkraW4p+FU2FzJAJAMDzroJMxR7DcYJ0pFZTKGLURW7zY55KiDgplg
pN2QiBl+Co+eVALN8MVIs6YsSHqzvxsHxUS97SNrs5KYYPaOW77A3sFaofkLwhN/sCzWMdD+5dlT
xk4E3VqaqSBfQsGbYON7K6yZqA993xULqG3Vp9Ne0INDD2OOVbScn/y+53k+vg9023/YQ732CzVA
MrLq1yCjY8034FfLSiOIO19K6HmnqcriB0CfxDu3r+hfs5TDRZbVR+1r50y/0c/o0nrtumEa+8H9
PJX0495ktl5P3HRdsggPdU76sRfZOjchfeAWWbN1yA6BRQoUn0m1HQrlbefC/Kb2pgYXjb2Z7e+F
hckhnfNPz4L7oAaTXsj7BduXbJaC4KkKUDRnmpExZ727WXrwGtAi/RhFuzBnvaoR1HRmnDhRetcU
VOdGtk9aV/ZqWh5ZdL7RXfS1SP/Ux63TTbtWnHuESF6E19aNHmbTAveEXO8DYZKRvSOtgP8nYTUi
/p27M9ttG8nC8KsYuZg7BtwXDLqBtmRLlmRLie1xkhuCsdQkxX0n9fTzlWylrWzTiHzRGAUIAkop
ksWq4qlz/sVmHwXUy/DtkQnApw6zW1guEJJFbSzACmkIP6v1TshOJezPiz+z4NrW2bA5ItDBA7pj
ma4rNnume65LsX1RxQiEWDEEihif0AhyRqGCK4mDLdsLi+U3kAlbIWklU0LQTSrpeMxvc6i8UXlr
N+6WvfYYb4aaAaxM0b4CKyU5XgmY6dIFKLuHzA6wZCu9MRF123aIsaVXZV9Iq0Eq7yxLl+C9+8CX
KN8EmDwQ1pQLJZ1ta9xN4TUS2lMMP89VSEk7JJOoJKEwm4Zyecn4bS1zHqflsnELoFcGaufKgEl4
mfIysJXPaeRUgBlvmhLyfBGAT6EIMe7hWPCGMdxRqUfWTFOMUVxucRo2d0g2lQXLlQpReReTiA6o
Prrtf4bYoLQeIvrjWNIwl9BJmQxIC5AC1HfXPq5fl5CEwnd9kbML062GJIghXyZMGQvl8Y9OqmJW
G2QfZLeh+DKtJL/52JjWdVs6NhpAUCth+0+zTPPQGaKSoYQuIgbKeab5qLd31BK6Aeo67j/OFEHs
i1qHKsc99MsaVNmtW2UzpUauBb2xbBFqgOgFl5WUAKxWu/PkFOB8OwBYF8zXGAqsChW2E5zYXLBj
a2iyW+lPA9KsAizpCp21qFmnFLdrqLVbKLau4NruIN2Ggn2bwN5YyA8dIaENObfL/fwCM4pRq8Db
LQWDl5rXRz1vOmr3sHt30HyJry8zwfvFzwe2DtTtkaanUyl3VvGnIYAprEMZtqEOZ4JCLLjEgUm1
HUXTS4SuzLEtGMedCfd4cB57SUduRLCS61ifoBk0CgVfeQiihZTWy0wwmQH7o5xmnGeC42zuHkmH
TYweSl3ESp074B50aNFwYpYWXi1uGU8MaNNNA39ahUjdQKhG5UEwVOBYBzajqw9v81yo70HDjgQf
W/K3swGCtlOmt6bej8s0h+iKcDNVUKDEIUQruN3RDkdoii4jG9p3JfjfqDngniV3uNBCDq8IMdUG
tjjWKvDGBYNca5xVo0gPKdTyAIo56H9Ij4J1bgFhFCx0nP/mqeClx0LNkB3XpqMWhPex+ZiUV20e
fGrNdg4Eca6Q15Cc/rMjOO9SuEUGMrndsgzuBCseVyf29S37fnHxaECOEaFk3YFMbwpWPYx/0psQ
7RUMcha14N7bgoWvCT4+zE7QqoKjbwq2vgUEjgpqvdIFkz+jMgCAAlwykM4EEXpC9dpyz8NG0yfk
w5ZspZt5S7ZzIuvqe0df7MAu33RFu+mEkoApNAUMoS6AUhFCWpTlJbIQQC9U7UODGAFVMuU2rO5s
ufHfuTAbVK0qbvUesIO/K64REVCXQisz8v0J0JaWcYv4gTWoIRKLoPR4NDsfbQRVqCT0WmPcyMAX
7roixoDdufeRVJCFtoJkDl6AQKTQXCipUPcsFEbsqrixDVk9B9jxSTFVfSoZpTYrguy97YMAKkuY
MI3myjexT3JRqD24yD70YCzPZaEE4dvvaqEMEQuNiEyoReBQYiIesdNQkdCQk0iggU7QKyEyJCGI
dJyzsALUJ9jDpAAvIAYESFPIQqPCF2oVbmbpI71H7oWUYD3dCVUL3sstFDCULiqheaEajTXmIaKD
Qdl6EiGN4SKRIQ1oZeBfhbCd0M/Q4yC9LLjhGa46F6pQ2dCF3kYglDdiocEhVUKNA1mOVOhzVDkE
XF2yN0NSdWiyFah4CD2PAmEP4nh7lsA6xCPYva5MUwbZw37P71SdFG5M+AJuZck+JhBGcHFhNJ/N
WLrowH1THL2HF48yn6tAGyJLe561NTIUQokkadEkKREngZWcL3OYA03fq6tUjSiSySghGcDOPhnF
o1SxHVP3eid76ZNUqKBUyKG4QHE4SZle9T6QcZ1MvCusEFPecQ9O6hKYhj4RE5n2SzMsnXv2sJZs
oBFYYvCg2ImFn3OTL0LKeOO2wbU8Aos4iqJqN9KxM4Ctu32Hyot8h30GikGGMoPGvej6Pljhmkb4
HgUPiKBj9xgsB+RElkBbm4lhaatMly0QLDyLOAJEBkmuuhU4yvOujEXIqygjnNWgHOQNeuZKWcyG
KNZGqqSl9CNAhSofdlcm1eqLhnTiuGhkY9rKKnJYmdJfU8h4V7RDet2gFpk7rBDxwFXmWT/TXR+1
YE2eRmn+oCnbYAFTn/QueKqZQW2VHOElw7ZgLlMcBL5kTTSrDW6SdN3wBvdTX7tmk9MDR+9MSsFq
BmA9ev6rr+pshobSbVQ32qTN1eC6dadh6l7J4BgC25ZmZdpW73bmNFYN+Xr/l1UMoxB54znSMaNk
G7ozOb81e8RbQyNhCW2vArNLrsBhDR/EZsUKOvZJZthdaOiZtGa3DuJMO0+vcD1pV6x1EGUwRm+l
vBjJ7I7v4V5DWnBKIBqDDDDclqhKQSHJIPhMu8afR3LiLJi9KcXQDiJAjKAf/JeM/Fl1kyJayj6w
Va6yQhlriCzfE3Bkq52izyuL+BkbU3Vc9GjkVlrcX5k7CI3s1BoMHiHOhibLNlk+LLzUoXs/FMHH
IHf8RZ6r24khK8ll5hYfdw3YrGEXRNfYI19uJTO9g7fcnMtdP3OsMl3YVby9rBoC015rAZNFntXV
/bJDYfOhHX/oqlWW+slMaqULAGKoG5CotLQ4WSYdA6XCf73aKrdgnp17p4g6wHTuo4w5XA317hGk
zL3cWfF9r1jI/SSE44NiPyD65FUZhX9y21gOkHiukm26jCpUiSSARWMtkYCLyKABDF9xcUQouvcg
iGDdBDmlKr+i/Q5EIHkHg3TYFkaLVMTjXtfrG+D/RC+9Ji0bCjMjmfGMZud2zsmlFXxTd+IQZNRm
ONHVbovwRS198FvC/94XgvmuMq9yGxWg1q5udjlQRpRU9KmTsMkLNM0nsZqBSnHVSxOdBHKE1azq
1f48r615qliXZYdNdNGqn6IcinqtjMAeTPE2bMj85lQX9Zo8G1XMcxPbUzBSk86+wULhzyFKLxO7
skgrp4+Ehyt48yhlRL3Q73agGrEvJeMZYQcXeNT+CMX14L0uKu92j0SXIaCckjblRYDXlU+0KENI
DpLPMQQ4Z0s9eyiXVIKQQvNlmay9Jt1JZt/QkUFHAuJDjMHmYps5Kz3qxmpnXSmKrX2sTGp/rVyj
1WH3cwkfyiWDOrkIzDYETgJOMwBX5ffx/5kh1rMPt7CWvti7orxrNuXwflOR/agOblHi21UWpvVd
9ms/+nlDZ5sXfiyPWYMiD1fgh1l6ZAKg4FpyZMWyv6T99f6shdirw7pZbzBNUd9qBqumbSDJv/+8
OUPsx3/+2nKEpwrK/aYi7z+I+nO+Fz30oz74+e09debPf3N0Ax5qSZjcVXUZPtYvu0BXbBWM9t/p
hK/a+KsTFOetbgBfNXSc5cQHfPnLTjAxSQB7Lisc/2fdPTGksGw47e71txbxvqrr6tPdY6Dy1d2b
lqMYwlpHfJ6G3D9oCCiwmTSV6zu1I6y3JPZMAyjbcQ84b2XZIS3C+Nh/+PqfNQw01TSfZib8EkyZ
vyxO364EP54EyluZnpRh5hzfvXDMs2RVNp4G2t968H/jR19W0hGU+PV+DQ031feW2h/94LB8fPv9
89Jxtf7tjcISefTDuyHfPJ37ryX296Ne2S9vL748LHf78zz/9+cb/PbUR+c63NXh4DTclF75GAz7
L4bnyxQcoN/e/JGug9I7W5XeelMdW70YpiDPvHghHF3ui1H/0/bLJvUeAy/+3imQ+36NU1SVlxyu
VHQ+GygGzalXjjq/Vx6aEc1qjspKfGqzU68cvNQ7NLQfLBqqKIcD4kn/9uZXunoaJj/saQUHKOFu
eeLTnHlJ0pz9y0vyf5/NvQr1j6MeYrUW6/SpZ5l7ZUqcEx130tM75+S2mQrxVw3rDuZcpza88KIq
8NbdZpMfGts/WwtRwMOBX3+21946GL4/TWn/FUb7ch1y+YcL3c8iHTbc4cCvX/mqWTePwaYsh0Nb
+8ZNhJcPB05pPN16nw/tPDUMZepw4Ncbfu9tvaqGVHhoat+2peqv0PYtRj7h0YKlEQS+wjO88ygl
nd146+blVT+/pU8d3/d17ZXfW8RJ/+mvMMIfNlV9dr5JfS8+unpTUYgxTr36a4/FnAWrLo/G+HMY
f2rrk2ZL60cbBIthqGqv8L6YZEdXLNo11VdYynnxf7HMvAkfs8883asq9tJ1dehuMeYJwRXInYdD
vz6j/vhZIKDI/DFfZaEMd1l5HA6Ixi3VeYU37F0Z5s3xCHpu/BVm79hbE4jR/8xgbPfOpl67icND
x4tnsT+XZr3CwxBnEI/6q9ZV1RLM41Onw7VHDbg5jgzYxdL4K3TT9cYnmvSGo1lBz4jmXyGY/Jk1
+InB0/jLfPuxRe2JpxgJGnz4jWnjvndeYxL/HVvIE29h/57xfsjnf4U3zf/UCzjxDu42TC3/6xj/
r2zBqdNr4a3pn8M03S/SOrIzqimT+DX5B9IY/3OifW8n+SXD9u3+8pA5+95/O948i188xhuv/P2/
AAAA//8=</cx:binary>
              </cx:geoCache>
            </cx:geography>
          </cx:layoutPr>
        </cx:series>
      </cx:plotAreaRegion>
    </cx:plotArea>
  </cx:chart>
  <cx:spPr>
    <a:effectLst>
      <a:outerShdw blurRad="63500" sx="102000" sy="102000" algn="ctr"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508D4D96-3628-4F29-B8CF-509D8148F179}">
          <cx:tx>
            <cx:txData>
              <cx:f>_xlchart.v5.10</cx:f>
              <cx:v>Value</cx:v>
            </cx:txData>
          </cx:tx>
          <cx:dataId val="0"/>
          <cx:layoutPr>
            <cx:geography cultureLanguage="en-US" cultureRegion="IN" attribution="Powered by Bing">
              <cx:geoCache provider="{E9337A44-BEBE-4D9F-B70C-5C5E7DAFC167}">
                <cx:binary>1H1bk9y2ru5fcfn50KFIiqJWreyqo75o7p4Z27HjF9XEHusuURQpUfr1B+1kpXq4Rq11unad2scv
SbrdAAngA0AAZP75zf7jW/X8pN7Yumr6f3yzv77NtJb/+OWX/lv2XD/17+r8m2r79od+962tf2l/
/Mi/Pf/yXT2NeZP+QrDHfvmWPSn9bN/+1z+BWvrc3rTfnnTeNg/mWU2Pz72pdH/iu1e/evP0vc6b
bd5rlX/T3q9v31w/qeZJP5VPb988NzrX08dJPv/69sXfe/vmF5fav3F+U8HitPkOv/XYu8DDjDBG
8M8/3ts3Vdukf30d8HceD0LPpzT8+Yf+i/XdUw0//49W9HM9T9+/q+e+h039/OeLn77YAHzzv9++
+daaRh9El4IUf3172XzPYdd5327+/GLTHlZ/efdzu7+8FPp//dP5AATgfHKkF1daa18tLO1YIS8W
/3+pEELeUZ/4WPh/STx8qZDwHeWUC597f+rLf6mQvwS1vJrXlfHXz14s/H+W1F/YyAEMH5+rpyZ9
av47wRC8ExhzP/SEK3SMQ8FCn/2JAvj6Twn/iYL/aCmvC/7opy92+Ovbj/H/aBS8WO1PfTzVefXm
7um7+Zdw/hu8k/cOewdLF45CxDuGA0ywH/yL2V+a+I8WsaCKo9++2B3oAvzM/0/YuH2CePTUZ1r9
d6IjfMd8Ao6JhX+6HvISJBAqsAgZ9uDzY3T8h4t5XSkvfuxo5fbi/61WlmPI3xF2C+F59zM0H4WR
09/+3DekDM5PX0T4F7b3L+lefofw7UFA/jvgH0i8EP2LaPD3339+6vWvb8MAMOR5ns+8gAnMOASa
8fnwDRfvCKYsFIJhSuFfvbdvmlbp7Ne3NHiHA+GxQAjhCeqH7O2bvjWHr/i7gGNGQxGQgHk8DMnf
2dB9W01p2/wth7/++01j6vs2b3T/61ugI//8W4dlIgIsWBBiCriX354eIdGCv+T9r5DkA+8rG+y0
n1VZNM/T9Dkj3P6ZCPyZB7xCHtzEq+QPnx+RLwJUTqNtgp3qmyq96qvC96IAq/7roGYbRo03Jmqj
PR1kmyPBv8IR4vKrHPlLjmE9l8KUCd/VavCK96TC3bTJ6IEvrfxAXZ5msyS3A/ujjfUc82JMG77L
JjmwSOazMFE2k/brafpLgjvwPaIfhB2WRTjxnfEku+UhCsSjRo033UxCNzZGwcxVVE+dfDzNcGlD
YOfHDKXAcggODIcqDOxVm5nEbFhvsnx3msFBAa9ZGnitYwYin0esDfV3opra4lOSZ1QPEQ7LxN8q
2omJR6z3K/vhNDsPL/ADUB3zk0Hdl34/+TuTpkO3EUTEtLZqM0xhhX43httiO7HRkshMAbohJRa0
2qBUkPrm9BKWdnxY2ZEOq3Sqh8of/d0oiL+hqv2RDdNlh4dqO9r09jSTBb0R8CrHTFoA6ygm7e+m
qQ++pEoFu4niClz5327sFTQtbIE47qESRc57qvxdSfP8GcOh7abvWRBh6vM2YrqZ9qcZLamLOJ6i
RaMvu8z3dyhNsiix/Dfi62CT8rDezCGRkUlNuq24GSJSj59KPWxPc14S4GHrR1pS1VhISTp/p1s0
zzvlqSLdSj+k6ZkMHFdBbOqJqSr4juO0slFZlnW6sX6dJ2cyOOzsaAekmFDT9hLFTTsF/F63YkYf
AsRwuuJTF5wRcXxDL7DBo/UBQEHC4jHPdBWhISunqC46tUGjzS6yYqYr7JY04niKsC1ZZciUxC0S
c70flSeHnc3rdohPq3whRhDHNVDWJmKUKIi1NkRfNLxt8G5uvMruZK5HuwKeJTYO/rt26BJqaxFL
Us4fSzVl7zup1X1ftNn7s3biOegfSyu8EfthTJDNd8zrsvI6HAUEi9IXpT1PIYfT2rGBZSKVpQik
iFXFpktUz/h9mHqqik5vYkHfngv9JJ8wSIjHJuiIjXBh2e98buVK4FlQg+cA3AxBGwjMeTxUoAZb
jv0OImtTRbln5JkSOvA+gqDJaTNVUyFi1g9lvqsmYVHU4ymfV2S0tAkH42WI/C60BxV0iob7LjMF
3uVCGn1VoqrpzpSVg/SATLT3kOVxMtXzLQnn7q6fQno7DX51Xkp4OL0ci6oOh9EvTArgY15ttn7K
R/mgeoXKa9rNIb7SKAuDB0hwKT8vWfMcvAcTiAzD2TYeFKgpzvzJ09vGVoiuIH0hTP4Makfqt/nU
cU1UEHsopUHUEsP9rQxN0kZ9TQYRFYapfIXZgjfGDuantEhxPYKt+fUggz02Bo03FSHDsG3TIPfu
Sn8I8I3wtGd/P43QA+lXcjfsOIDKpknQzmMSwykk8+7alM39t57MmdyhWbX8oSxIlYKfqzJ9gwsi
yZeJhdR/OM1+wUFgx0FMCYf0t0RJXAfIbDNWkc3IA7k9TX0p9cCOg/AHbfOOdGFMMWxmN3vJoHci
LaopTvvJpJ8lYmN9wWbR+HcWTnDNLYEDW/FFlMT3VwC+tEfHg4im8GU75iyWQdLTDZ/DZ2nt2K04
qAULxY7/qBTl3mSLIGY0H+N0GoudElXziEQ7x7ZOzMq5ZWkbjgMxnuKiKFIWp3guvhaiQ/fJUKUr
7mmJuuM7Opo2BUJBGPvViIuN8UQ9RyZXU38mthxP0efd5BOrRKynMSGXLNCE/NZJyqaLJjeyjsjM
ZfpN1nNPVjSz4NmxkyXQsanAjhSPuUhqE83QHZDRXKbd8zCBa1wxr1e5CKiqvvS6M5vLznA4HGRp
Ve64rrNtI1OyzTx5VtoGLBwnwZMQN0Vn57g3qY5JzodtJf1gfxqlr6oeqDs+AIqWGbIQIOKC5PWG
aK/YJlNLzjEsoO64ADhFtcLLAQqk75oIZ97nJmVqRcNLSz/o5Cg6eFw2zFbpHOcBmh/GoSF0O6SI
raXnS/QPnx/RzwqjJVXTHKOkDi8Rpt0ezgPsTNE4iKZy8KUugbpOCNuwGqLZhMtkxS5fd74geQfS
oiGzGALQq1f2WzqaC4rsbV2nX1hYfrACxajk+0DaDamDy9Om9GoABZYOyAuMFB6THpQti98xylGU
GjtFFZNdlMxptwl1tcJqCXYOuJvEz+bZQ2M8Iv8ZjrflsGe6lE2sx4CviHBB/cKBNh2CoSnKZIwp
APwx1G2x81hbrpwwDuj9t9AvoEb50rh0A85vnPkYe6zrdgDAr6gsb0bJioiy5EvfViYKk2LF2BZU
IxyUe7quEjEXJu59H0Wtov42nclFKU29TVpFImmrlY0tic2BPET8pCw9quOuLRJvo3zSb4LMltn2
tJUtqF4cPj9CpZ+kfYlmqD8JqF5cac5ZNNRtdR02ZbMSrZa2cPj8iAUUbtHgmULvlUnH/kPipWV6
I01TPZ+3BQf6pZcPXToQu7OpmTfVNH8MAhlGVRKkZ9qug36/QCUTIhl2XZVBgbY3JOrC0KxQfzXp
Adt1gE5lwUhSiGEnG/R7apssGvrwveyLKy394jzvLhyIl3JWCPX8ry0w0pHIH/jaFhZUHLjg9kVi
ROYNu3AMcUQO1PuzBRQ44C7xIJOqB+rd3KeRL6f7VPI7I0oTcU6KFTUs7cEBdcZ80UJvEWo4jDy3
tBG7hKH5PPEHDoxLGDIReQrERS/q3cyyaZeOPLs6jYAFfxQ4ILYaKl7VVMLSibpgofpgNaujns37
QbLPfYDLFRktMXKgXGeSNC3FZgedinjs8V1Rdve+Lf7IKL3geb1SLV4Kt4ED6X5WWrbZaHZp7u1p
Ym9EGV6gqtvwEl2kCu+ygT3Uub/tEnbm1shLL4UTX9EpQ3pnzQT5QxGLgiVRb/MnVnofgtDuT+tq
ycwctHd9aAtI0s2u4GEW8SKvIqNIsLKLBXceODAPaIHSHIV61zLE9yniOmrmPngPvrBaMbaFDRwa
hMfu3BpGGmjSmXj2YDwqQnNdVpvZZkGwPS2hBSPjDtxJZ8PayHSI/XKSj6Hy+V7WAnTBZi/CKvRv
60nU8WlmS7s5LOIoOHl5QlRraxOnSV9dhUXvbfuymHanqS+ogzuwNyqRNJ18E+uQfu2RvbZ9nUeN
QCuiWqJ/+Pxo9bafinqakI7zDN2B1/2dJulDKeuH08tfiEz8ILQj8mGe14HXBDqG1mcdZWOKo6HN
HgeRXoVlQc+zWe6AvSl7pEJhTKxy/7ZTuI2gGPVec/v59C6WhOQgGzrZo+whR98Rle+aPvmQT95n
4tfXp8kvOSvuIFrkY4ogRZhilsw4phZaxWVS6mj22mqXtkUeB4miG6Z0e2vzOd0yo+oV2S1pyMH7
kPomK4FyXEF6eDdNVbOtx5BcoEkEeykqs3JCWODjO6A3XUVwlbQmZnnxvqzLIYLJwZhKwiPehT9O
S3KJiQP8RORdMOTKxOMgZeSp+X1dyzwKiLyvsvy8SHwYFXph0w1nuUS1joVXPHPj51fgcIL70ztY
MDX/sLMjwBBNtIK5TfAmw3jn9el7Og/X0tjH88g7cJ9ZGxZJVpoYK9lGpG13ydh+rTpx5vIdvLOR
2TGnQF+g8b5skv1YtFceYSuRY0m/DtDbMUlSTVMNoQ89DLizkREWTpptDk0I2qxA4qDIV46CvgN3
z5MymBFBkC0O17pmUTq0n5LA26Zdd2dIt5KjLKnaQT3K4MihWpBVaSChS+Ydof0+qbPdaVUvxCXf
ATaT40QtNDl27TxcqJFcM39FCwsLZw6U5eRr3ko4vFJPX8q+vaghXZiZWXGHCwtnDojzStvMGFg4
aT9gCS3k8PksiTAHuFVYKDmXoFevFU8k6e7KMLg4j7QDW9MNpZ1GruOpL7yP86RJXBjab09TXzBI
dlDEkVMQMGhV4CrUsZe8LzMWt7q6FkTGAcYPpCfnmT1zsJsSnSLJMNqBP36YPW+DMH/q+rmJUtxF
ElXnGSZzQAxW33UVhpzAn0e5gW5ft2FDMK5455/d1FfQyxz0in4INPMHtLN7EdvL7AtjEZyI069K
R9P7YdfsWrStHtSnpN2uVdqWEOFAOUuzjnXZpOOsS281zr/6aV9FLUr+OG0AS/QdLI/QR5ymJul3
XiYvcuhxbBNUPOaZmFZ0v8CAOpBWxmBorwIDUfn3QjZ/wNjGreDheWHh36bvmD/hToT9TtX03pLy
j4pUt33gr5Bf8BjUAbY35gGl1tNxOFJ2x1u/v+iY5SvoWwg61MF21rOhggwc7ehsdFQb80cwt5uw
QZ+8nPZnKuCgmCOI29CwsQzBgQQEj/kGlzDrtPWFmqut7Np+Ldtb0rODcTnWLIHumI5TJp/QOHwe
/fYLTqqVdH+JvAPtgVKsOAVRNSyHrsghJKMK0nFqZr2ijSUWDrxVNgRQ/bdwoiDZjZqDr0U+3iaN
+HQaaUum5CC5qAPMgoz28dTRW1WgfJczkceniS+t3YGxSRXMt5oBDlv+tGVYXQoudtU4r8zhLazd
HZFTPmqmlNZ9TIhPNkTRr6H1uvMM1J2QmzKvgMKT7mM2DddZRa/asX3fDfUKhBdA5o7FEWhzwsQw
UnE5Jo+Z4FdVgT+2sPxNl3Tz7rT8l5g4SG79sQkHBky6MKebJJQXQqS/87b+jppyf5rHYWD6teyR
HJR/hGQjSV9m3qhi7rVx3cPwr++RKWK1/52O3k03JOG2SbNLaM6UmzHL5DbH8gNDuovrBK8dUhZM
jThAHxEFj8sMqCsj73vtPyIWfOxD+tvpXS6Rd4CuR9pnkrd9nCAap8S/tVJe4nqtfLeQ8BAH5EMi
Sl5UTMWjzncBsXQzJP1DSpWJiMhve1+teJMlyDhwz2eW9MqWfRxmclOy6a4WZ2bJxAH7iBSpYG5F
xVk9+CZSAS9uOy5tNBYECoRn6cGdi/PLxjZl64OgJn2PwMlWGfuMZPnxNPkF8bgDcRYGYSsOtQfw
KEN/UU9Yb2BOla4If8GI3Hm4lGQ+5DJExRXzPo9F8QjT+zuG5IqNLi3eQXtmO1kqnPWxT3I27kjZ
hnqTQgu5XFn/gdArmabnIJ1laSqMqFQ8W/SQ1+Rj1cl727SxbczutAKWRHTY25EzqXK/g4oAsOiT
4bYT6W1r7IXO1xprS+QdGFdiSupumFSsaPANDwJyfkH0g5eO+UpMWuLgIJkEA/aHHAzUjFMfdZV3
nXayimDmf+XktcTAQXBtE6Rtn8EWWKoiysn7JMPvMxV+P08DDoy1YsawEDQADvV6mMh1mTWxSMh5
NuQOuYVjWpmiS1XclPlvMG3+2Cn5gQ/pe9mt9SUWzNQdaoMmv8KQc6sYQy/QLys4tnc3VtQ3oxK7
s4TkDq5B2VUnfERd3HPxmaf8ZoLWf1V2X84j7yA5sawuU1lASAVZRWGXjlHqi3RjWH+eH8UH6zrC
maZFh4o27OIytJ+snR8UKR8MCj+d3sABrq94CncqDWM4HDY+7mIhKp5HWdEB0mxbfzhN/udM6Wv0
HRwXRVjMQzHB8jv5aQ7qeyW62xz1f9AOjTvc8k95QMym6agfFWVgIqjYeFHVFWfuz0H5UPg8qQXt
4jlUZOP17G4Y07WR4CXhOQg3qBGtb9suTv0501kU0K6VzyIcypV61hIDB+JsanEIXfMunmSvZex5
XddHScK6tSbO6wxgEueldU2lMULViYx9P8XptrSBNJEJg1GtJOevQxwmAF4y8GqC2RgiGRfJ+B0q
lzeW637TecUdVljuT1vZAQv/bmTCnUwLAmsFHrCMaak++fnkR5j3akPhXL+yjSUODs51BbObPW2g
sDXPzfMw2+nKm0n5VE62WZvEWOJx+PwI6TZXXI0WRNVmRRtprrayJI+28s4at4F7qy/pV6QdaxQY
GatGyIupx/1+rNpsJdotWZID9IEOdJLVeFC0P3/GbZJewJ1KudadXyLv4JiCl/XJBCoOm6Tr94ER
lEV+0vK1U+SSoTpYhu5o2TZykLEImiLuoaSplPjUNs2Tn7Lz8koROngOyprAmLoCM2L6Q572D5me
P4eiXznFLwjJnUNLk2mkVZV2cdCEX5t29KKMsbVW5hJxB8ldPQUCmVrCrQGkviLukUtT1sN55uOO
nUmtsyKgfhsn2N9ARRdvVcX57rR/WFq6g141IZi5qIC4aLWO0sa/LJvVIbaDq3zF+bhTZl1uYTxT
kDYuiilHn9Jg9ro6KlqV0EeODVXXKEs43pgkENN9HySBvOxCwuXGY8YXl6YjpVduWJiMUwz3fOi4
HcepUE9W8LrYNlDvhkBZ6qa4rMckVVephQtyMZqLzL+nfQmd15ASPnzFuizzD2HS+vqC+30gtnnH
8bQfbejlO+7TvvndBowl95pxVPyBU16a71UTZFDJK3VX33EoEXiRyotgutZUN+NulMpOW6m80H8M
bU0mGPlNOrX3GjqZCyjDzunFGA51AxcDJMeXY5MU4WUb0DB5NNZm3jXuEpxAkcFQ0ZypzoOajxxl
bZmBldM2RtD7jtqxgXLk1J6Vbwnh+DGYqJwgPaxkXPHi62Cb96GXXiVB/uW0KS44eeH4sQFaSLYi
sHbfJOBlqqugDeNZhNvzyDtezB9g0MerCxmTMLRRgsIysrb4DjfYV4LI0vodD6ZwSnkJfUgorRRF
1IILoyP6ygv18awNuNN2BdyAHpoAA5rgfRKYPEbVHq4D5hct1fV5rsYduct4jk1DeB8H0Oa5nOHy
P5z+FHs8vYHXC0QiOHx+ZJyqTodhkAP4GquKDQzuFteQ8s67zipyOdG8uzEePqtPK9zJu67JNVwK
CkFYcGs78svuN9V0XjQlZmUzC9p2h+9wruAxBSHbWOnOT7fh5LeXBIaDf4f6SHlm3hM4cPaa3JsR
BZvlae3bXYZy+SxNZr8HCLa0AowDsVe8tDt1p+tuTFCmQS2s+gGz01c+6s+62SMASy9VLs2ohm4K
Wjgpt/xjI2vzpZxR+71m0/j71NL2x3mm5YB78LuZDga6q1UXziKiaR5A9xBxctOVM+2iIUf+FFnA
y9NphktCc8A+yqbysE0hXRHtV9OaMc7z/MyI787ayWBMijmFoEwnrTah8TjE/RGflwq5g3Yjhsv4
fg4Vr6atqqtMNOW1Lnv821mC4Q7I+6JJy6RtwYs3JrjKGoq/wiF3WoH1gtjdybrA1t1c95CKlklV
XZpGFNBP12sjiAuJLj9g/chBEVqZMD8EOFGLK1bJO0jivtJ8+s3oeq2Zt7SDw+dHPDzlWWPhcByj
qaHPGVwoeJ5rU+uVGL1E3onRPqFNkRUlnFp5MKDLMmy8DU7G0V+Z81gYexPcQTRchk4SXokmhokt
Xd7nzTSJTRI0RG7HvkUf076+QyIYyJ5riCdXgk9qusqQ77dn2oCDdRVQyB0LyCrHqcvEBtUF1BDr
rJHV/jwTdrDNMZ3hMAJOK6GqqG9K2wsokthOr7VDF5TkjtXN2Ci4ik2amFIvhzRkLEYGJR42hNHp
HSwEJ985kPB+rlVDgEGf5l96XV5ks/kMFzK+nSa/tH4H45WuJx2auYmlavqNTemPWftra18ifgDn
EUDSbvb6vgzqeMBsX5HyipB+JUNbwLfv4LtGCKcjvFATzyMMtsJjCnGTkQeepbcoJZ/Ok81hW0fL
11mlUg+u0cWhLyg8ejCM8DiIalbgvaRYB95jAA8kNqDbOJ/a+SbFnt3OOiw+MpGRFetfYuEAvC9Y
07LGq2PI1+6CYb5OOIkzs9ZbWFKvg97UQoeTqxbkUyB2QZMsv6ikPLOK4M7PjSXPxVDSOmZtn8cT
m9XHtmDDRRaY5qxHnOBZLKcwyEILl/8bXEOS3BQwCiUuEo986Kb5PAtyR+mUbNI0CXOQEMvGG6FD
vIU4RO5P2+eCet15unAsp2H0IPoXNINLxPDKoT9fZrpg03asUBv8OM1mQc3MQTE8mJQITlNw0hwh
GdkmFOOmRDhst6cZLO3j8PkRzmqU990Q5nVMKvNYtd7WaPyYesnuNPmfzy+8khW7g3XwPIoWWMEG
/KrfChReeM1w37F6h7N207V23/rsdqLJD9x2EdwnXuG7tC0H4E0hBCphlnLXz9S7oKVO98OE5Icm
85vzAO7O2lV54xlM+irOTSL3Xp9XsaypH+vcF2cqxwG5nFGNk7qp4mGuvrVddU0QTPtOybxS/F+S
khOhzQRvO5kJFg5Jv8g2cBNdfs0DX72fq7Adzgui7ngdPI2UJPAiThXPKvjDr8rLNss+yGJayaQW
EOKO17EBQysdrpTCxeg2KSLV0exjYPTaJMMhFr9iv+54XU76psmSgwpokcDdA9ldTZn+Uoy03VUl
4lHS1GzFog6gfo2XA/aWFMbOCrYC2e1tkeM8MrWCK3sevIwFD/2sHSaXJHawhiPIh3wOJr+HlN8b
tTdtcwOzrxFkqF1/eRr0C2ZFD4yPGIhhTCSkz7CPjE9br6TsfS+J2szwEMGZWnfwPfEcOg1jh7ap
l9r2qsAeviNE+ms3Ng7PMr6qCyd8c0aJ5dyAWcEthxruk3bYh1dJ4O1HuKji+cM+s7Ltt9B/x2Vc
qETAvapCZO1nz4fbb7JK5aYOGHoMUiug1TXBZKDeBVmIqi+yJd64H+WYdRvjF/YbrRm7HmShr6Y8
G+DGnhmjcA6zPItwnbP5Y+bBVaUHlWTz9D7DMBB7V8gMzVtao6y/pS1V4YaSpB2+nadAx+/4M+/I
4Vr7Lk2gjTaEZXgz8qK+GBkuPp/HwnE9GSroMA9DGevC/61P8Bbs76FE03km6I4DwmF2qhEfy5jO
vYwqwi67WX8Ju7XD04JbcCcC4TmeOp17W0K5oqkI3B+alN6FE8xibOe6Q/NVAHe2xWUfouK8aQnh
Tgl6XehzNvgl1KQR37FyrPZpV+85h6a6hitSKzFhwQkRxwllUNrzqKJl3Mk0h7dCETggMl3Jptnz
sV9r2i64CHdQ0MNpbkplyphXJv8AM+vsvchS+2QLD60UYZdYOF4IJ2GQEtmVu97Skm+nymrxo2dy
1hf5CBcXVzzRkrwcTwSzEqkZOLx+A8+/l+Xe+NaDKTe4MJDXsyAbMaw2sJZqBu5kYJpB3SZRVRnj
+kcivsCY9E7P9Ics6NYqeVl6YgczQHdarRXQFhpP7ht6yEoPShJNGc8Nusi8bAtv8URY483c6ch6
9Y5U3d6Kc43C8QkBTUoxV0G4hYdxAn0ZVr2/b0UIowg8HSq8YuALdvFvY4NAm+fwSsvWtkbe2DZn
m860zX0FGfb2tHNbiLDu6CC8ptbl+QQttCDw9Z7nXrrJEV47OC1Rd8oGQw4FU2q8LOYTFXuVT/mm
qNIf5y3dgT/m0quqoEq23pBf4YRGrOUrgl9a90EhR2nB4cXSHm7vJNt5ZnBlCjJyr4tPr3pJpweW
x6ThJcG8h1dmt2VOrlWmL8LuXhXnRcOfw85HxGGOEgdgMslWFmN3BfcTi73N0WNaFfvzVu/kGokf
wJuxFIVba+CxYdHIPqII+7sKZc+nOSy5jp/Hs6M9wAu8KvHhGZy4adQzybsvcD/xDp5UeFCW7hPE
39shGyK4xfNcyzU7XfCMP9dyxDPlQYoGYvK4mki1H9rEXnkdeMeept4GGjFixdEveCl3jBBNFlpI
tcrhpU96rSi7TYbkZqTjDv4HHHBbXN6A3c1RY856KVMId6bQFrgzPW3DLdSj0LhvDjdX4K1JMW9P
K2sBJ+5AYQajul3FmhAa4fwmHfz95He/n0faQfeUWZvWKSR2lTZwk9404Mor//E08SU9OPge4IbE
3KZtsq1l8FsyBhs0fBH91xpqFbQhj8NkNnm9NkyzJCQH8TO8VtUPWuZQvU7xVmeT+ZGoJlybu1tw
KNiJ6iGMe7Og9MOtYO1MIu1l3R613g8zJDNaORgvbcGBveFN0gQdDeHO+RzZ8sFr1/qdCzORAjsJ
POOzBw+1pVnsTYgO13VZ1PQp4BaGRGB+Ql1lkw9TvQieMoenfmeLw4dRq7bbBXAxVz9l86hYrCFB
V+f1Gtz37yzqPHgdRh+Oa0qnl+XQ1Pm+CCqJNqdt73VZBu6UYZPnmgsvC7YmnJF/Jcpmsnt4RR1u
qZ9m8HrCH7hThkqXZh4SaXamhQcxy2S4z5P67v9wdmVNcevc9he5yho8vXqiu+luCCRA8uIKGSTZ
8mxZsn/9Xdyn73I/DlXnLUWFNm1b0t5rr6Gppj+Bb0szfibh/O+bZvSeaIiSMWADa3GdoZaosfxL
U4sunY13aHn0CTH9o4u82waGaOVzteAiq7FN6rXkSnd13HbynJD5k1Pzo2u82w24NHBnMRAD1HQv
u26/n8X6EoXBH4Apr//8TD566O/2gL7B5uyzailWKts09jw42jjul//u099tASLeGp97DGYwEOim
fTOJq47Y8vTPn/7fN5jovSUeB9TGSDguxeLPXarCCpy0JSGZjPlnMqiPbs+7TUBNlvSYTS9FBdeD
b4Oa4OgV+nv0Sc31NgT7/2gVciX+b821B9KOi1lhtDzhBTUz3On94EJVfOgGfuhE/Cyjz8SDH3yV
97RDyL/ZzuJgLlRC2jLwuy4DvvuZP+EHa/u9/R2zlO26WeZi7EURkODKGajWyTz+NQR6tXr7/c/P
/KPrvP38PwoiY0cYxkXbXFREP6hQ3LeRvNXDeMfn7fFNEPTJwfLRdd4t76AxocdGPBlLyN2EETLG
UA/aek0adVW+qc/IQR89lXdL3NuHdqw0g88UtEx5Aj1fhk3+M8+1D1ZI/HbV/7hbO6QnlVqnuYgG
+qo0/wKri7/9ID6pGj/6498tb9nKtu8HboogkVHqUQ7u/l71xT8/6g92v/ckPE0acC57tGd9ZYws
tsls8GE1rWrLLaR6Kvk00M+s7j963u8WerWyipMaXwWBDb/g3n8BXviy0kAAfYiPg/tM6fDRl3q3
4gdZRcsS4jpeC1BtDOzVDc5kjYwPMah0/+rOvafnNTU2lninUxEPbkqXesUBNY1rGi/0fm6rT0bY
H7xc7xl6CbweljYIpmJtzFq2Mqap8iJ9Fhux/24VvqfpbS0Lw32yU0GABaQQKPzaeX1uhbyz4fpK
xv4zd7wPHv97jt4uW773QLqKJNFj2njDqW38GiohcRct+m83rp808B88//dcvS7aoiWKq6FQzSrT
gQcirfehS6dwndLJ+Z+snQ9W5nu2XsW5nkgd4jLLKDMtGoI5SG0+qRTJRx//buEbsu2VmQSQE3CK
owbTzo2VjehtBoPgs7VQjTeeew64O0LOfE0UH0sYoE4pGYNyCZz/L98P+n/3t4rhUgas8UKOy9+Q
xQp2dsOjGMllgEVgOP47VX8UvdsdMLLAYGBLkpJ7QZqs3q9ed1//ea1+UAK898trCCVVw8aoHEPT
Zny0XZrYoDpUc2tu112YJzDG6U3TVrL85yt+8PDeU/qIBtdxh4tduVdOB9lMyNLfhkR38Scbw0cX
ePuq/3HqDHNs0KsMSRnLuOjnMdX+vywo31P6YGU3LhvFR6+U3uxqyZNozv/dbXlbsf/xVyMcRlUy
GnFb3iy/YgFpUjua6JM39YPN8j2fD/Y7EJFsPc8d1AJB15y7abj3w+iTFfnRLX/7+X/88X4Aohhr
W57Dn6N0Ab3jnfryz/flfxHX/1KkvnfHC+CaJSfWcRihx3+otsFveNebk6mq5KGf1xdm6+9mmK7h
tG83Tq7mMHZL89DALKkwrfRTt/V9SrRZM834F5aENK2T5jP/xA921PcswG4gY61NH2G00tUvetSY
C+5kB0OZjCcOQ5HHf74PH13n3R6gvGbgsa3Csh28+QBZ79b9oQbKnYNodysvCyqfz8AHSv+3iflv
d/1doRBttOrWetSFnJ3tXEa00nQo+gDCqjmddEDwlsoR0r1MTjSJeMqafUMX4Q+8ouAiLiNSNXo9
hLItByLqpk313iBYS1abV/1kzIKaiSa/Xpp0m4SdLDQlipHbRCKv6rrOlSXh0cH3YQQvMLCD/sYh
Luq/9qSbXLpSpCfBr8iHLymrW38cspUsoxvKbR9IJPJtXC0i63jSo9GoVO+lLorrE2vYkoEPMHwL
kLSXar1P36d+538RVwCFd7SPXnQLh+62Smu0unuadI70J9iRydNgQ/+ydckCKeqmHJq+Nmm9+aYL
Kq5+2JgM3qnrai5MGvWTOoGCFd7Yjusb48vpjs4bpomNAvd+j2WD0IqWwbG2j7a2BLprRFY7K8rA
23mquDpqmewvEkKA545MWexEqcPu2MdT8LbEEpZpZZ3Lq4q1WVj7cRobP9MhLxhN1BHGV+tN3M20
BC01b4bg9zBtZwmFUEYid2F2LIMekoNqtTfbqm9Gmoy5v04kU3GUzX6NkeSmH2RIs2n8Tefburdj
2rs54zBPRgbcLZxhkYpQJqO8mUd9ctsDnG2yjtRQk9y2PU5cOFLLJlUGhpa2x8llYN3d/OC7vmmo
P2dmNuk8vwqcOe2E3xqXu7lxr877NZP6N+IcXpn3CtHXZR/p1cVDOjRdtlm/XDTuFYzDDDhJw491
/Y2OMnQPlj5O23SCn1I6TeqoKO7YMKXh9m1Ohlzu8zlen6yQV9zzC0Qjx8C1r36yBtgdHF7jTaWB
2u+hXhnTN9p8toCw4XSvHsDzhcNXFfYHl0CI7Lx1vpJl4VnMqv4qqahuQMBmOg0bPR35ELAtx7sJ
DbOoUZUChJyWLcGNn4d828fkilvrpxanHr4DxrN9z3+xjR7nzj3WtQnTyQandtLnauNZVLPrKnXp
b/GFVuv3aRXfarn+YWGgYZk95FAMNtDjWohyPflMN/HVLPN9sOOVG0eWxhiSFZ2Wr/0e/CSd98wT
/jrvyUVHKus3e2t8l0uPfrMshPdzu2W+L/0iGuVLDMMcSKLzhi5XrRq8F+36y7P1nCJ5reBqzCvz
2MYC9WMpBvg+rQG07Rs7+Gp+ahLyyBTL+TBF6dYPD2yHkW3iLgF9Rrp2iSyHwtXBuaMRBkk8+bZa
fUl8/SAQSbLV7qyjuAiGFSkbY+61DQYORxYmpUfIVct2gMP2fJ1hPyTnKRfSP/Z+fYChRaFMfLDE
3cCt5FbILh1rcjuK5Q5CIZH3qi+MFEcEKWaqUd+x3NJdV3dCbM+VP+fI0ct28r3Zo/sIujgvjFLw
6bIN5z22QQnKW4d/10lyVbCW8+M1Jd0d7/vDsiMmsRkK8DjvzeyVJhyuAq+UGroCoT+FRVAFmZM6
n4y+E2o6GP0nCn9R1jxBJnXTqRjiHFSNTXCi1ZyFE3+mSqKjlSlrj0OiHmlMj/6AtBuBtgqhCDeU
T3UOpeKZMr9skCeUjgrPNJ6sPs82kKmh8etG6jJe+3tmoDgcVvYKq2yAbPErHYbr/pal4daTIN15
S1Q5IaAgbf3Ovu0YXxHEdd/Z/SAq+tg6HKVygwgR2lSU8zQRBfeje5xG8ISxAUt7FgxlaPzqEEkk
iSYhtBrD3CKMQO94KUy+onfOXbiqVCzwlzMe59/3puoeERmXDGm3uL0qjKHdV1Nj3pSCShPdLzTm
j7VzSZxGtjOPHVFbPsoej7+ZdLYoiMS36newTVPWwW4kzPB/Tf+4tpt3z4mBb7IakbZ6U3sE67r1
Z6jjZdxEN4oz+cxbxIlkNEh6hBZIHY1pGODmPCUWWacpRAnwEVc1j1oo6odqSWO2mK98XbunNhHw
uCUcW2q+w06tT1c5tEU4+0pnMWduubVq2+4rWOOyYqvAJzoFfah/xhiKv8QRULZ+mtiV88W7UNfz
rLIaJdQ6OtGVszOTV7QkQTkT7KS5ab1g+ck8sMGjjavvsPGlIgNhu3/pO2neVP88k+venSur4mxr
2+4oKT4xp0773ZHp0QR5W8Hh9BjW25qch7YizZ/QC2bzQOqWPzqRgIdCtadZugze8HN20v2sKto9
xc3iY5sY+NFhbnqBod/migGn/p9NDyvJx3lILtC0vTRt4t0uEUIAi2UeAyyx1UtMrucY+lFwsdiJ
kz4oq8V0U1nrJcFebuiTonH9fa9kj2WjcWA+LvPcH5eIqMdpD/xfQsCAAolP0rHz2ibjX9HOzC8Q
CWW+Qwnm/qi2nvLKiibfdceOkxfya6Mc/c3oygc8R9YfBPG3q8JT/NGAtgTbuGW6rsgR/VX5duH3
e6eTmxkH033Lw/EBnh3d49aO44GbZMIa5GHcZUsfAuOr3OQfqt7Fx10Kkq68jZ8VPgqrNJpQN/B5
/zaDd1GfYhpGx7EeVY5cnB8T4XNXNI6p8KFPJvX9LWKNpoj7DX4tHjXlbJKZHpcZeQ53Bk7DLtcr
DuJx4z3WF086HEwb13eh6+fCQ4rZF2kD+9LGxH3jsx997RfSnjABCErVdfZmWKQq4cBND0kQbVds
mOvPcPWmGVEUts6bZYkPXOBv2jbw194CkTMEBnlfgg2iki2sQeiNcBexf3jeluGYW79NjnR13tdb
sGIUFCXsvMu1DTK19Pqv28f2PqjnDd7oq7ztrI1eIibazJOSZKBZsswGpMNVRpxg6ABljLTQhsEt
608oMZvBfhd3SMa5seM4TVcVc+KyvZuw9W5Os+EBLiHOy6CeG1+NW2Ofpagd45cpSfizVpUvLyPC
igXkxch2e+3gS61yhCCSKIt9QdZj4xQNCtehwKlStyNY5OCgzN6KHSotL91XN9wH4P/OKXER7MWz
MIBTWAmbdExbZeMLkUaDtNVfjRfVeqmvdz0K+E5GZjXF1g6AJI+a28VMxUDhxtJqCxJWIrFB3CtY
jrVZEzY4xJK4zTrVze2UIejOm9dsHDxpUo6wcYqCt2MPqq7pD83EYwCXoGwRo1eh4RyrR+RarWsa
sCrE3mej9qtzVHQoAGMhxqOowNDdQxmggKk8RYoo2BYv81Fi61vWsWnIDXbBh24SlTrbugmyxO1u
KtvNDVuGiGHf+4mCx2wXvxUJvUniIKJ1Bo1Rx89xZBPzxxikJj7axoMAw5J5SU4dtWTioBbBQnnP
Vtom6lZp00Rfeo7Q3j4d+sXMZ7vS7YI9Jt5KqmqiC6taLzmNxgZejnRJ5j/YUVo4meFmfx8AJcao
EenqI2ptYd8QHFCvmWiYBbqv2/qncG+tnI1onNzwduz6VMEza0/9jnbPfoPSIneyQrZ0q90e5DNH
wdj6KORBz+xUck3gWbflXTUE+6WekLd1v9bcmYJvCMUuYoQFOtxzJ1zRtPEW5dKyqTl0FTx+863v
1B/IUEx9GFpSj894Nhu8Y5AnaTKmpG+yCgt+zfzRwkhN+DMKLAKGJHi0CJ5sMONcw6qE3DeaM0iX
e3bL6RLrQwfhickRz7bzK7Ido1c9d9h8hq2WfdENodem6wARfWntugYnb7aAvgK/X3gO98q4PsxT
b8Y8GKULU0UJ7iHlcv/hwQFNp7XbZVUEO13+CstIgmSdINS/9l6qZyysoM9HOGvfxTOrd8DPdu4y
WMq0NF0hAuuOZjGRn8U20UOGjL9IltB699sFipw5zvCrHv+1NLwbMog20HkPfFq/IQcTW3cFm6LX
feDu7xKz/XlSRC+ZSWoY8eHBxN0BIU9blEVb7cGBoaH7FZIPUS6QzM75sMZRXNZy0DLf3+wNUrwb
xNwkwjNh3rdN5d8yaISDFIo1/B+BUAl19OC+NBUuGbYxNy5GyAw+0TYlQxwJqJAzFh45iXGq2e8g
WNDYBBit/qhaZdEVNMz7XYcj226GsF29A1dIazwgLsF9qVTYDLnWVDVvlvrUT6OWYnsTYV21OQ3V
yO+Ibaor6VfvBK7X/ivRBJYPFhLpFcYPSQaaIeo7GOLH9iRiy2k5LqQKUvioshfsF6ItKxpq+Bfr
eL324xL93FAWdanEw5S5IxX/00VO71ehhtEcIh7SrxOCIuJCEY6YLuv0sl5xBO1V2iV96PKNmD7M
PJQZ1UHOrQCpjZiIZptYo9d9auIASn05RhDWJ3OTxniK9CCZh0JLQBq9nmtaR+R2ZQ3eWKd5M5T7
RLA4ex1X/Z0JErwO3SpGl4vKo31BGGiapTdsfoyGCJ+NDqIHdbresaXDS60aYc28NrRKMQJJtqt0
/jRnEIzxvdjmcNlxmrZ6foDr+7pnze6vAtRMn7YlE6wieQRCV5RGnrc/q2ZOqhxn6QJGP4/J09tb
eQ9hErzWa68dyAl4WvjzrdSkKQpyvqSz8itzwBYH8rKUST1kSdwMoHRzSmgK5VHYpHsVkOqm2aYh
uonmBCwBa3Hj0qDezOus23nJFwvrz3yZO/hizKwFFT/UKLpOTS1nP+c4fkwehXJazli6bDkJAxEi
CJE+wvECnEovUexkl3E0lOhcaVLd94v05al7M1tNowrMyWzu+Px3n0wVAseIhks8VQTVp5vxyupQ
OpjURhhYZX7ENzi+iy55NWzZupSjh2uPTSW6qNix3nXGaxXdIxV0edrcmzjc06Z7tt4QfGk28KCk
59VLOhIbRIBPhA/sB0bp4bFTqJLQ+iKrCXtNTMRXIH5agejW7KAeMBHu6hJ5nTenGwLppwrw0BK5
LiX78LYP2LBSe5PWlX7bpa1ZWfCE6MwJMAoyw5vmofbNTBAgPbydncYbF9+UAZ7N8tP3Flq7dLF8
bG6tm4XUqUP+dHKAawjAXQc3DnENcDDrh0QYG14s6u/5y6yxeR7XZbfJjWnhZ52PllbbmSG/9h5W
tmL+2g9DhUnLhsk9g60MqrxfUvE2vN3XPvavwJ2mquy4R8fTKAzXMXp1vdg6tY7F/NeshNJ3hMEo
4OjASp0uvQ0XBZk9glXRLiVbOtopIUfCknm5C+bR635S5WJ9DjWbAW11stXy92CnqT8b0EY05AGb
2J8qj9TLF920gbxCu1qzI9yHQn0xE0XQdtEYX4cQs3is+rMjKMihqZ1W87oiAVyhBo0Jr0+yXrbh
MIA5REUKxcLqF/MAp5h0xZtBHzsUISdGWzYeMSVf6cUfFPK7s4l4DUo86CVsPrYRnNAQsWL/AJdo
cewiiXQZ0hZCeYbDW1H9q6Ftb7/wIUb0q4iVJo8B5jP+Xx8CCHoMPA4QYJmwHF9FDEp3nUZN36jX
FTx1DxUUGxtns3mM+HQk3urvrzC/lsuxGuRC78zkI7AXlUJyifqlO84Ys6xn9Aih/MHWPqye/Slg
y7PvNlC4sf96BjfdMrEDUBv2AX61qQzJPvnp2HVeexdHy+5+e4jAZCDlkA6q0bxKOhXoLLLChLeq
6uj22kzRIE4Li6FQAcJruwSeQLJtyk4rEf8JFlORr2ihK1euqLXXe594sffVn2lcncZW19MlUUGz
5/DwdMOD9lzQa/xdFuEx6RxCcxJf6h1HqU3tFMWAt5PaWCBKc4LDDpu75x+XavZbjemsH4d9GqOM
WwGnIEUQTQcDLsoPIrBhd3BgWPM8lNJr8s6Ph+pVh4MF0MGc347XQY6SJimyRNwAtmi4YFsDrWog
twFRfL0jnQ9z+X2QcfLVDRSOazFp5PLVY32M1y7yPRAyVShruBsHbAdqiu1/vx1033sO0F4wacwS
RVPjPwR8ni6LmvC3vDFgG3EZEek8fEVlSsWQ8hp76Alme/UCikb3thOICWBomCFtM2TF5Fd0yBB4
YprnugFBpD13ppq2BEgLXrynAQuNPU31tDEgej5Ob5ZFmvX+M2zENs1ysUQBtsQoXDUkOL4/ANX0
1qldbxqH1fA98Ce7ljRqNMlQys3u5PViqVEOCXNOUC/bJWWka9dTrG2s+qwNWwyVLah4S85iQszB
m7c9uMX8OQq++SwZjJ8aXZH1Ad7I9dJmdoY9zZl741v4Isbs4fbcWJTaNmsrXWNMzbYGmDDKQw5q
yoIp2N1Iw4pdJBOJvSe03mqwlYJZarB9GPze5nTthkaUCaqf6AYiM7GgRNHzUpdB26m6w1lFFJCO
uG+7oAeq3Uz2vA4uESlKaqYKvyajjy+2LEkBuZtpU/sGYiAWIZyHInDJMhw01x7wVTYuAkXSADMP
+YaLrjP6u5SKXtEvyu7DfLsuoc9PMJ8wO4CCbkQV0TVJmy9VoNgJhEQ2FYAVpt/V3rL4hBK19a8I
f5qXstl7V+Mch2fxqRp2OeaCgtP4SGYq2OvWBl6coQzz6GFQg+LnwVPOQ7rIRrcjTYIGIIkidXI3
MsMAtS2eCQrGmMjJSNgBrmZLU+5YBjC4x2wbo+eWDPIgVLCOWUB9GUKKNzfq0vvB8gTCBfrKqgbi
kbdyHsNyw7y6Klphe6z21qCvBOWK29Srw3b/UiEenBRI844xsgCCMRZmq1jyFdJUo4/R7kv1e9k5
8IaGQ5ObVliiy3cf0hJa9nVQLQ9NhCbgW0RIuD9KsgekFCsa5yOi0EDHgBxjQN5Jx1mLyp4voNn7
LgSYCh8LD6f8lPgZm9dteQLotJsrdG2M5LLzVVWGXK/nNnZuPjI4X80HBS1lewega7rr1SaaQruA
JOUs4P1W4oDz5pyvcGpBMPke+9k8oxSWqe11YvNoiv31d2eGsCkwEX6jpWCOsqCFi4PpL4Copi5R
xCwuhdCNdbfVgs3vILvIkktfe7H/5HoviZ6aoEmOvDfASQGqiSKKBNgsbmOCnwWOkSprpk5Fee36
ABI5N+018AGknB0wHPK6FLZFbXedVIjJzNp7IfbryTjgiNgznkML0/Gn2GJzfIEBJprXtI9iCZ8N
dE9NPmwMmkuZaP6iFc74ooIf2IOBywjqjUSv9gs45k3/5EcqeELTgh7EyQVYZlIxTa92bEX1F1lA
rvoWJ2L9OSkYaxTGCdveGMyZ3vjvmK7cLi4KgUuvYSzOlUGZfdsEcTyjTKj67psLW+AcnLaCfgut
2AaeJs1W8SDVinnmZyO3uD8oMjQVZOi+tAcOVP+vYRvDnkf2Zq5SSPfdhBEKGKpTCmaNvjOJnC4G
v4uzQ7MNHA7Ekt/bLgR2r+Ep9yCmFqOWtTLHbluiq490sS+UGMu+UEsxEqDBGgMLDaegOUEbu4+A
XSL2Z07kfhNvJjm3fhz8CNEsl8HqtpJLgHbw/QQsTCWg2iWZMTogcCYbAzD1eWLnMyYH8FrZpuYS
Q6FVhvhZvoR7nA/zBnmy1Uis3BkYbF09sRvbsgQoJXFfevALvhvOIjAPvA6/CP7QVepEAzg27deu
2qCqgLb1DxdOnuiAkdNQ7d8rt60Foqw6m4ZDUv1hJlY/lAub0ovGJQMqtJeeVPQcSsAs6Y6T99LE
CVswG2oDVsIeab31uM+OXUdhwrWNHPF3ELpmIkmqn3ic3o+6StoKKA0yiG0Hd2lHdxBm5ECmv4Hs
kLAc7Kb75pulvev15G78KERLJXveutKj01rjYBADzUTcY+LGBSJaQXPmW5FEgX8CRzs4+nRVB6rY
cCPDUUPiGLQvw7jbUtlkLGqFj0lrqHsV0GHOagyz3H70tjZuMkDIPpw/RXNtZ72cE9rXh7ozgFrg
3DcWtmdjzlG5iJSYHTHcQ4t2wEyzdxcMjX/xoR84A/4kxUbfQLJlJ498aVWBYyW+bSkhALxqlvyu
2xCNazBufklIW5XIcgkfo12pu2YIYSNJaZS3zDVRyhe7n6aIuEJpnRSIzuvgvykCli1dF9apPzL4
9vaLn2B7XbcGPggJ40jbmOubrW+hSFvx7rzOYoGgUAGOS9CmpQlMEoteUICClYsf0CQHL7IWKsmx
JWidJSEn94En4zgl6xD9Uh7M4TB6XtHVbVrrdGpcnKKf6JD2lKwyb0AeelySyV+hn6D9T4952wXz
g+pHUrvgWO/xcN/CJM8UI0wT82ZcUMXVCK93oedfENLW/aXibZbV4zm7weLUjFE4o+0M2HoExk/B
qLKAIjC1ZbC4TwcjdkBSA9zb4UakzRWHN0IdSUzFoSZL9JVrn96yVs3QW2uxZRFZY/IWkAkcsmsC
0Fk1hIlQPgY2X5HRdJ5kFP3Y4m24VDXGaLJpoxP1NtKnFYr0cwWSX7HBsO4kdrgkw7EUM1gNz7ms
6ZW4rDQi3wHJo+mc+kj8jrWos4T5W76g67j1YjLfx+hYXiTvYW/vweOBQYSjmN7ysCZv4iagfTxt
YdV/bhCEuKZbN6N04QwW+J4fyW+117ProOJmTCcZrucqijD6H7sVswUc+V8qRrxHn9loLoEcYHIK
m/4R4xxtlwOwtzewlfYoZeZ+usyoww5L29jrGrL+i60DBTQYU1JCYV5jB3XhC8j1BmfBTUBcAMqh
2m+9fQd3CSgvDfAW1lqhAu5ZDQhfk7KOg3pNJ2SlZO02tLdzPJlynd2LmMEb9gHGoFsY4mMIefb9
voufYlsdKGYS/t31GNx4Ftr4xsZrBjLCUhjM8278hJtswPl6rleNse/uPS24TNGgU/GRGPW6o+h+
7kEdyhSEwNATVm1Jgh2Jq1CqpFM8hwe4VmK07WmECPty629GHU2lhgj2albbAlSZqxMJHPvrqs67
Qhr7VutOoX3d7OKfTFf7GN/HfpE0u7yZzErfXFnM/RbX6zWMEgpMp+WxTv2+7vIw8EmKzpPlc9T2
Zxf14dOoMN+GMmc6AP5ODjARne7DbnfHxEsUerW9RTGULI+9RDjsJFZMjHYltz8RS0yZgJ+ebXFn
sw7daRYZJF8ELIHqfBLewVvHIfWjhOCI9SVAsK3/S3rzGCOnHip60pcSaP1Xobc4HQUQ3RQbYYWh
OdBUOokHioO29Cmm6ekeSaKuAPBGpKz4dS8vHcywgnsc3dNQwsP0ZUZPLLYcdnhyueFTq/Cl172G
wDdtjOSCFaikAnp0gO7Cl8Cvt/1GhP5mrn7DnffitLf15VKH60gwa62ceOijxVUXhvQk9PcQ1Yr1
uGK/X3SOmeDmIwm2BwSV7x0IlgBOBY9sm0Lv3cH8OQpE8zseUF7+gAHsuhVTEM/Y+STd8IhiBeaC
AjZxM0UGAAaKdiSAntHIOHXBPWjp/7B3Zj1yI1mW/iuFem5Wczey0dXAcPEl3D32RdILISlC3Emj
ceevn8+zamYqNZWZg8YA/dLIfJEiFEF3J83s3vudc+KtJ57VBslIWIMD1YvBOHkLPn8vtkUn6WZd
tIUTfjc1Tn5YuyYrHlzNTosfpKejQ9TdRpG2NTCZqr5TNVW9FRiraifu8Bz/0mnoOmMMshSjlxdQ
i8rdJ+Ak29FEhi9OGV4TBZt/31vlJRGJVzxv+mrLD5GNaf1h+1Nb5YHh85T9aOzJqjnFzyS47PxJ
uWa0DJtukWBhklQyd6tsC/iBqawOruc76tAUhSyxKqQVWYRtzqLehmRD99thopKpH7ItmZd96+tz
AxdgZslJpZnMPuOpq+zvMzir1GhOV23y2PQ5HFjQNJVnU4Jls9CuxXYpvtdMAZbxwFFqHUCNdJy6
73R7YYZGp1lf2kNPBICki1cl4xfNXIbywr1adoeNcIAVcl0yjHTorvrvvrTwwa0bk/u5JrchDS3H
afTXTutr5n+rsY4apgjtUn6lh9WxGZBshJt9J3BmP5h21w1Hg41cvviLIh33ptJtCs6+GmVz5BMg
zCUyCm2xWlRJbdu9Y2DX1zdLwiEzDzRqpe7NqppanJ3W0LZXnEMNdTHbZahibgw+1hBalLvf8/lD
E7U2pVdU4DAw37j6UtgvrTJYmYIydSrjQ/c3lb/wJLbTE+Kxa6p4mriOujGx5IA+cInxoivtrb74
rE1sXV8wDrbrZ3xVVoONVbX9+OrptKbhV+h5xprgrr43WpyGHxwr72UdcMBPVpoEejNUF0raTju1
+FOtt1vqV+tZLLLq8MbzRjn015KV1B+r0sf01dySpo+bRC8bFvhJM+9tBjStCJh5WuKEtc4qd7OF
F/0ua4maZX2WpTteOtdpnSrgnLtpHEyqpMyPRT+46/dpoq/L+Vz0i/Gs9Wk7HjJ7FiDKzNvcbUf+
fJocVrsRtEEZuG/GC1aLfgN34tjlTZtZy8RMeBzmF9/Tq1qGmu/qaXOs+5nTYl6u/nCT5JawAmtz
sAzJqDzkA+MZSTO08+rEYsrnMJzoaCyWRWPGPdqw3rmtRn325wsfHdDdrs9wG7d3jsir5U2rV4xH
gswYrHbc0Yya6F+0m2uUX7Ksrwo42inl2SzWJE3vOFf38wpoYrmcceyS/p8AEWv91Y19taU8qw4d
FkpOYIpWAr1kssCbitbT6N1Vvk9T/QhGJxkWbFYhVB+lkz/qa8Cw3RuLeBb26D3jZlLXdCWUPZav
UoNkuqeXorqHQhWJ90HT2J+enDK3nJfM4AF5lutYGo+eToHP85xhSvYNh/ZkWWA0654WFwYZi2dF
uuMO3mmW05Key6z03LNhb3n3oMsR/8yqXbI5rqq+6hjL63qih2Ujx/605t5aXIQJfvKQOHJe3tZR
ZgXz395mxD3WHhPlfsCdoHZ0MT1vFeKw8ApwO+csszf93TOuepUDrfpSMOBPVgXUUWl05TxzlIfO
yh17ZxLMO3/z+9kuGE35iX3qknIC+pBW78zTEVQl9VmEXd1JgoHkJ4PWKUNpFSrZp0uoKgpgGngb
PNkN4IU9XlZCt5r0rkFqUp57R43ea6dovgT2Uq9t3I3DMMd4lDZN3JSrfoaH0B+LKgOS8RXgV5Qb
2vKl1gZ4o2Wm+x43MxVTom3pk8XEnYCwtWZW7OePWspaQwfWNGcmOI1BMQg72JyuPZKjTbtsxTN2
tMv9zH3eBeOAgPGGTphVnVbTo20zTJ3V0lJNzCFy1xm4cDGlRkO8Sh2HLYLm2L0y6Xne+rT9/XtZ
05+YQrsnMCK9o4ASqj7jLOmuRIdJfd30kIAxV3sx53T5JivuMzfMBji7W405AyzNNlVtBB81J4Em
cuop83qfVuFEzNbZa7ON+qKisCdouNBBUFyiF0Ld5zVSWjTu+1T5qf5Aq9POdhVA15tfYcRxl9JU
bqlvfTlH0BsNrJ9aOSqSFWWaA/Ei8D1lUG9pbdwnqe0ul6ZpBvvYZFtOscrYjt5vvyICs1d/np5T
w5JfSM5s7/3U55qoasR8W2yi8Q4WOr78FqpUlOHUcDn7zWJH35eF6Jxz6fJ6Akrk3n3MGkNbg6Te
ev1gs8MwH8t76pm0mudPUrOT6lJ2ifGmKorNMC16rQsKMxnNO4PCqjp3KrOb+1a3RLHHtUKBYtSw
CreJn1lJqPq8le8liSQ0kheMvQ5tl5eor7uOGohZs6z2Ykgd915bgEtDpxMzZBOzpVZGrUNSSzjU
To21DAd4FuHScZ9sKfTPjPjrgvaMdJOgmssRFzoNGVAwNqmRR8rpEioMd1ufbK/t2nAT1laGCV0/
N1i5S/Xj6ifOWyFsDN8yW6PlqaEM0HYOizm+rZ0xfWpET8cpk8BGInD7NSvLoK8Lx9yP7dLOTyU+
n2lA5YnZvc2+qe0yhPLiwWm8TNtzQOV5zZcimeItt/Jv27YsMqarneiBg7mCfmiqQW7fWbaKJHRt
XnGshowuAaa9hhmnJaHcl6Tt+Xtt7erP7jr0ZZw4PDeVXoNGgB3roJBMI2EVs37cQp1ZjB+zbSwi
IlBj/OEm3WBf+NRKCo+iyN7tyiDDA3Yw7cLCdUoznNW0NiHLW0JDpKbrF1Jgq+Jm9Z1R/FjmzjyN
bibYV5qciQko9uo+eBOrYdTZs5lFHuOY6eQs7pJGfUu7KW7X3D7ZJEAxWi3bjd2x669nbkt3W7gY
s+y8sGq2euaC6eAfhVG5SyCop/pnNh6ziDLlVvadVHBIYcWpiHl3zT/QAWZ663nrqaTC2qzn9OC0
mv7Nq9r+M3uBZezsClYzxCR8LGNrSOVpXOB+o3bQlipkdOPfAdDVWjAbW/ExStHWQZnJ1b/nIcvf
if+j7BFuj31vODBBoS6qPZKIMl+QNtBOvQ5GR8dHf7RqLApozDodzK2hdMJ5qxnHt/NouquOMoHl
L7a3ZLqe1wfDjvLc77+w4xTFjg6yDVjnauZ7thDYCBI6926xHwda8SEGX351UqS7YHY0I22I0nTU
zLie502RnrGqE+46U3s0Um39phqbY8C6dtRilOBbdscaX6U3rZGxtc2GWYsISqEYOVgxoOd+Ec1y
p8EKemGtlXBy5AtPF5+Sya0jlRVq+5KJ0n7A/Tz7cNOFRlvQIeSrQwMB1/B1ZFbqXX0lnTFYSFxD
HzpOEGtEAKXqeSp93b1JaLwzLttqLVRFLyZIGM9yn9B+MoJsrTVrCHPsvE0un7WFfSnQ/Dbp1yB1
8z45L7Lv5OvSoQ/1OC1b/hwbNd3khaKVqS/z7oFWdxE4bMaM7O2Eg3ATwJKP6DJnfWw7P24W280+
9864osMaZ+KACSwqp6Git5ICvCVEPYpJMyJlZeW0Rv+CKb7P6Fp4ewj5KmSL2IBhTQG/kpLd3Q3d
c2MRE+Ss4/gwrJoe11nOyLrXnJiUHPh6jjrwSJq8n1f5RV+8YcdgZnzUS9c/0dedPs+J6d9Xs26U
gb5NdHFKvYxT6Rq7rjPXAyBQ87BVuOROPey7Lgw9KDTfCQtvpak7MOaAVdPOI4DKg6sGJ9R6YJm8
qBnbt3K0SOGQ1/5tax9oRslXVOjyaZrqKcrSUZw6TjZWUFlDQqeX5kc1LzO98Fy9gleNpAjNPXmC
bn2wJpm82Fua7vCJaMCB7TWYqFqCQTl0O1o7u9kEhw0jle1rpfvdW6qVS9DZqSGZr7UruK5Fn7S1
yrCaDC1cPPpqwsncsE9KBRO9XDZENQEl8RYlNPzubYI5njtoTjwf8+TwL2rzKpk0VnUAYbNJQk6T
1Ao61TnQnX7ByvL7Mpdf7Nf+ifDkZ0dol4N33TZ9FQ+79ICq7+DvzFc9Nt3Qjs09h/TADhBk7sto
CpOTefIOyPpi+7sMWZIw3v6D6/gNwdTPvtFOZU0LM5EqTtJPuqeCNjtNcHy//yJ/S8DoXHWg/6CX
akn38JNciJ3Bwhi7AKdEhLY5jCfhxkHGUO4N1tU4ekY3xhzzykA2aI1nLCvbQIAjH4YS5IsK6o+v
6ars+Wdv/E8CNHIiSFBfUQL6szL7XTV4dnbfsqPTdzWpuQIa0ptzwBoeP+FpSMUYgjRkfsgQuB3/
4J35DZXTz77U6bINS64psaOmJDs6zzh1iQTYmwOUfYAsdb3j738Gv/UB/yRZU12/9rZlubuNpp54
wkazqCOjBlM4lHnL+PT3f81vKOMc69efNEP2zq9n09kxUDAhhYwm7phs/idfxE8CVKmcqceR0tlN
ooZYMGgFpHUg5B+FDPzWm/ST6Gzo0q6WaYJ/ET2JAIXMMfGLWwxn/8gv7rfenp9kZgPiT1BH19l5
dhejAYWtRlb9BzfTb/zwn+2pk4XZqkOxv0sBBQJPTayQGS3b/9Qn+7M5tVlKC26X98bcajcQA+3R
fmuffv+H/4Yg/GdvalcZ9Yzqn9smo2v73jf59XDmrliwMjVA+yJHROP0rAZH3v7+r/ytd+un5z/z
Uppl5ELtaBg7b3an+tvCYOT6+z/9l1TZf7K82Ndb7B+WPFGsljutqb2rPZ9TQe831+mlwX8fK0fu
V7ttfP6msY3G3eeyeC42esF6n6Qvqs2T7okDURartXpfJisD4RvERq/ol6v71+/Lv6Uf7f3frqP/
j3/nz99buao8ZaT76z/+x3Nb8/+/X//N//6en75l/9Hefq0/+p+/6Vf/hp/7998bfR2+/uoPcTPk
w/owfqj18aMfq+GXn88VXr/z//WLf/r45ac8r/Ljr3/++l7nTUTzQuXfhz///UvH97/+2XCuAut/
/cdf8PevXl/BX//8P5r3TH390736+v7RZ//3v/z42g9//bNn/0W4HlaHvgVIb9g6N8f8cf2KcPmK
7liu4cO7CdfhK01LXcSv9v+CjIu6ihh4w+XfsDr17fjLl8y/uCY/yneujqcmfm//6wJ/9Rn9n8/s
T81Y36PSGXp+Lj/nH3YssFYujeR5A2mC63jOz+JmlziHCa/WAVFDOvdP2eh5+EdzpIqyfFD35uK1
qICNjCJgbNoH+5r9aJlWssNBoogryt3oH97Cv1/hr66It+ana+KCBEmZDB0sNm/P+Glh0x0mI9rq
m3Fr9EjhGKpHiesnRzqc8oho0HoYSIyIpnIiin5pnL1T1zVjJY/DGd3rJVgX0wrJZqsZIq16YCRr
jm1s65xTdyLF19hmLKwKde784t3S6v77whAi9hmrZ0GnjXao4WE7hEtaJUhxRP4d3mj+ZI6bw8GW
Xu7JHUuCgHxzKhk4qRJmbuTEoRJ3+WpatJ6BdcHyYNs00BmrShQHRupzpAywnwHtFf3dKBUisSQt
Qx8obtdkvrUbyrm/z6uSHn9vlskPdLh2pDfIPzGe6I8jRhN3qizyu64Gwndp+YIK2MN96lpJZI5Q
qqu2qHCEI73MhkzrfT4wq2pd3XzJZl/bbS4qbql7A/0rQ+A8bOv+eUYfGM9T9aXXNj1aLBPiNmXy
7ThVE7qzv4SUSs39mNtpLOdOxmLE3SUsMZT/TLdjeHY6XUZ+3kIqCsM/+TbJVQg8HA5/GzZI5prv
Ejupb2oa/i8UcvlzkZba2zx3yFh8Wx20yvMRBs1e1LWyCLdCnz/Pk2oPzUZ6h4V/epz2Xv2RAChe
fOEalBJShZqY1usbW+5EPWaXtDXSW1rexY64b/XmJZqKsmJYrkP5CauLxgexy+WNTq7TUzomTZwq
EFwx9k00Y6B4WLdRo4zUintZlsOnHFRs3/QDHRcmVaG1tElc0EU9QsB6Ud2l2X3t+BPOP9cboPKq
HbheE9PJrEGWdCPcmF5GLrX6JVWDv58Xmb5t8FnMNIxpvVCdtEFZdeaO0ZuxK6ka7re5m8/9YOEm
lQ7ajT7wkjTgxge68GLvmyYLdXsdOmbaiPsIpEpiC/G4OPpwhg4s0C/nDi0WQGw6cHpkNh2ivi6f
QjWhGsAeboGgFJ2G0tevnzdFV8gDO43HgnbGmHXuwa0pTsCpewTIi32UBHiENUOWsGgtwPWso9ki
LWanTFaXG68XMpZLSc5eSca6GjQvHgqCy4M+WbGoqurN+oKuGcpD01zWjsSz0kCTCy3+pl7rQ3EV
tq2ZSNiW1cRQqAbv99dO0XRR0y3Bs9t+KmaqmHKYD9JJ1Qn4NLnb9GpBym+U57VV2Y86xYrHp94M
DX9LzvjY6Hc0yrpPKavvYR17ONgR8aYiO+7SAIgdKzzaT4hOeWV1W2ZxN1XpyZRefuMWg3MY5nH8
ruyqe2SB9AChC+3+6hq3NwQtLj8FTgplPsJnDZUcxyMHDnUdbY4jIZPZgDocJQaEeIvxqxiD/1pJ
pT+obTgpfB3/yyWVmpmgg+dYkmN78N/Cyv8WVv7/EFYy579oBkOEsCzgZIKSMvwWK9/aiaQ9NzXZ
C1edpdjs8gctqz/SWab9Jr7b9ea8jwRTR63hdTEDLwAWYsLyk6G1tIDGvFSwssTUDahxbLvJdmoq
5fK1BrPTjyovJv/VQHTyDDoDBOzkM+XrgszElQz0x0ISazFt49cFheJuMwrz0YepjnH323bZtDgn
L/ebs3DF+DkVM5RZPRlfp75rowmbjLjGTiHOpkSR6keTo6rVi4fm8OCTx75Xs0yD2kaVo7S1ijfR
ahQ/QBA5VhSh18I9+ivfUunqWzeWDwNPI6O+A7O4sC2TU127Z3PtEeKP58X6tqX2Z7WeBlPBIxz1
zmT8LZ+H1H3I0mc1nuauf6dlHUIhVGHrj5+mug1xAnko7JlOR/bSdI4WSDFEpume19UJzcU8F2vD
JBuck3il6rJoT0NSxO3oh2MH/bcOB+j0o2jKaMALVCzT7Wj3R32d3msbLZSxXNnJYMl8FaZQzA3W
VNLMjt5SB1a24JDBCa7J0Rxoe86bZdCZ8Apecta7/OhuTahrIiQ7HbnY8iHxzbays+V+RVB7TDb5
2aiykym2ANd5yJH+ATFxhQ1mvR9KZGw6IH/h4srxQ9ofIztaPz8wbww6tnSzeVR0Eha9QUry4KB5
zv2XSj1JjHfKLaDoeK7ygfPOZ/QmUT/co2JBB3dX+Oh9yq+FN0Vl9bD6RWA5j6Q3RTWYKJNaojGa
0nuzV+xgXE3cZzihAGMkP6YFnDJj9pBLu4uUKvgtwrxG2jApsLAgwWjBR4a/dxHWBw4TBAZyR5Xm
364SueOiD97FhV4+9QSXkOyucVXMLIPJH3iUbMd/mokMuHjufJG9dnbphz/bZJBEgqHtweyqg2a5
402HrGrXV0a+Q3tQRAXcVuT0IChdbkTzKiRMcnsxND/dlwwNAoVbjOFyHiYjsU+DhqHUpR7JQoia
Sn3NBq+NRrzkr4elLNJmY7rN8BE4TkZ9Zec9r8nDftHN9gaAxIOnQ6eAWtu/QGGtxLsL5xZVcBNi
lHkv5/4DxfE9uz1xyqr1IsuSyzsgUm4fCtmuH4huKxE2ZSo+FSgKQuEvHci5nwAIJy3P0SrAOYRk
BsUUAFlmQOFdPf9KEu1wZGX6WDnVMSfOIShyfi/UoNR3QpZQAS2AlduphvusI/Oz15Lgb3ppNWW6
FRExoH1zME6Mh8rW4yXPej82yY6Zzn9TUsuiHLg3Gt7TX9TUy1QIESQM9bE/6dvMCbZsHIlQZEa+
Q8ltvPVZOZ8a18oPgJnLfrB083vvFHpcWos2MNcvOR63ZnPcYF9DjaCiWFTUVp5aGeQkurpi5p79
5jj1JiPFHIIWuhpxU8PlOmp6K6ennBUr0hjEGdQ0E34Fvt0Ejgn/wByPx07W3I/e5GXnxclNZB1i
zMPZ2/rIcNr2VXO3rQ+STl0LDYrBfSnrnqtwusdtdiHllsG0blWi+2EBBhqby+rfOEWVPLRaVdxD
fm97ZUt8fFKdqhWu8OA4W7t3tcQ66t64oCA3Petza3ciGvwWyk+mjIvyRFzWrMpelVrR26pl2dVF
k+yMIunsgFpoOCvIs5OLmmkKyAKn9iuUDhGBMEu3HbimBd2TXTWnqq1ewA71/Zjoxp2Z6sRWdhhe
tG2tfdrMPLnJFUUQR3B1KSrRkoczzCcHJy3MXqrtW64PyydEaet+RkF+XI2s4V6ztA3HHlA+203l
eUloFHPElAcNH0XNmO+nsSkfifTV8M+dy1PjoV1j/ArtbOBZQnk4iXO9cRqGwdPqA+YLfmT2Pny9
WxVFR1veqccANMA6AFf6kdC8fJ+wb53G9ao9LExm1VbdEu+meZ8r4yqwsucOTbhVXODnDmU5hqP5
A/XS0VSiZd6y9MSpb6NEienoEdJe47Mmqv6YjKRH4QfpPBck3wATznYZOyggz16TGME2eEOQJ0Nx
SEoa5Ng1FS9C81fa+T3aw2A01HrI0s7/hBzK3ltFoR3RGhfRmC79vnPb5ei2lcnq0RtvKUbVNbVF
074KxKVPVq4bR/LpYYblpG7qxkh2vI3rizGNzmO5dSy5locrzJSraa/Yay4Z0FKsI738TuBRc0RA
mH6Tq4k8l5UgdkYdZRU0BR2IHCZtndxAzn5/YKcVR5WVFLRmqYUQv97juvXkhsxiC9NhKCIttxkJ
6j4KIzJPRUST0IaptpZnseTFZ93Ka6rSYokNH2plYIh3U6dXqEx4n4y0v4xL/R2lRPKp6TyXtBUK
79moJhT6k3FwFw/YCI4cRHfL4mIZ64M/uAoZu46idumag6iH8Zz40rhgTm2dXJVpWBwgm0cYmr5m
9MgOik7Jjach8FvdOTmjdXNffEczb9ciYbNAvX+Uozt8s8yiPZdgh1uYI5+Iyhkhg9O34gFjMPNY
gZDtWw0u18cNIgnapEnBrKFPg4I57C2ed10MF+i8lE6Rgf0OzhtmMZxJ3NHDNWPz6hZuUZtdJmvI
PUKEIAZdqqF920ZcWqDDZyCFAvKKNsDJxQPgG8YaY9hbXR6rqmhP2eRVHzPc960QGrZIaKX3ZeuZ
DNNLrgh6rRxCBsj2J3cq5L7IXf+h3yYvXKSeHz2Hct1PMga1ptZ8R5+G7w5XnZwLv19wohg7ljXN
BZ6rRjyxisl8FtPsx4j1sngm+xUozchiE931rZm445ODechR79cx0Iui2Zcl0kfI9taNHNvQ3zVt
sM69oSAXR5zhhZGZUdvNU9xq9YyadjQ52HTs3qhYcdPtBtZzd/jwu8S/8LLaeKnq9MPBm2Ffk4py
v0yufGIunbHLyv7eApy+q1LRGaGcEHO5NYy9ha4cR6Gz5+flY5L3+AyggjtaWLAdVvzhXpElyFvH
lvnNoizxNBctNj+L7iGeE2wYubD3dSKtMBmvLlubm2OHMqCozrwuf6BK7neQ9P0zvg1JoKdDelcm
volNdg89OzrlxUY7wzxd9s8M5Ju9WyA0VhIu2NbYvON+1j5ZqHW+Vvl1nJdCBu7mfr0ahbbLp0Jk
yddaEMMT+wiq7yZMl55nrMsPeMJt9x1kyBfl1sVlKotjYkj/OxTXxKxkSo4SSeXBEmmtwDMRuDsp
Yp2gRJmeBthtpzeY36mv43TdsVzaewdrsLrbbsjXF9ekkdF0nTwy7e13C8sp0zYTj8R5YFOzZLbT
th6pqtbRXkO/Pz8Vum/x0qvxbAxbF5tdXp18S3ovwq26o7FWIGpXDUGCQfl34jXWm2HQyr0vG3WQ
1SyfzaUqfhRtUz+1ABBnUFp3h9rK/YLMZLvrPeHsERT3IlgEItZwsjPNBOWlXonLCauYwEIga95s
zPrfMT3qwL0tLS7TOe8j/FmMO47P6b7F6MgE7xyAKpwZ83crlTY+/PQtM5y+xLjvHDN5Y/Igb2dF
WkublSN4yDJxC2MCEGxGXmS7XiOE6eI7YkrP+ayqt6rDu2VEpizjHguyZ99xjDUAiSv7oGrr4owh
YHoSiTQOuHr4p0Vu2LvVTc2ZC22yuBWWm5+StO8Y3q7mgaNRcrMllvk6M1+to8JotbNoS+uiNH3e
C9vQIl6k8aOiTzaG4no/h02X29A4IO/3OipbjvaWxt6mHPNprM30hpwW85k1obkrFkPte5XP77rq
ur2JCBwTXL2CXOuU2x5zTehPc92tzK7S6xPUsjl8NbxB7ApiOBTMl4MLB2g05+mxHIdvKFD78jCk
jfumjUn7RZrKOzoI7V+SdZ2fXIk6PtSNVcbpJr0Dy6JAnYFFzNGYlPO2lr59m6SDcQPTW9yySSLa
LjNrX+klh5dtSPPHbumYkupgDV8nx5Il/EniRECv6QNGD/7RKpb6bDgqvZRDjmy/WbCYmkZ0ywbr
hgqdyXG/tGtB8qUxVXI3Fln+AwxchXNS1iczb6dnv9Otg9oW+7ZpXfu14RbWgqsy91iBWQTzsMyS
hmqy3ZsGn1UjtPSmTBstGLPZfOoLXYcvtwzL21sw3mXkGPX2SNEmP3lYfd2g27r28JllvW+blA8w
dV6YYtzAHF/Pnhe0VhwWSkOI0Bk3/QCYP+BqItCB18rL08jVPXvB76H2D0L6eHFBevjXFqmfY6OU
eHvDV/JlRHvE6mPgOyqhRjClp3q0PMwH80Id5lpr49WTbYbXJCYdkiz0y5D1yb3atu0Ghbz+xdL6
DpJ4SY5irPXTVM4OUKLrxSjs55PsCRG6xnkdkFGou3V0kcfTGr5hDV8PYK45OtukiWoqvlfHLFwu
lghmznNtNLSYCXWZtONVzNwDzF/cS+5b3TvumPKDrXN7rIRszvagRqzkeMs5JszdQ107CZ6uHQGj
dorVwNRd3VwHIEZ6j215Q//Dx+V70tgxB8Yr7H9k4fjBUgzuyeyd8oEHrXtEJeShQ3GG6VtB+YNZ
pbbh59HYunU2ylZ7Z7fFBEEbUP0EiKJWFc9WxmlS7xE3UYWCkwXT2MtvNoYHX7dGb88dQYf3UHfT
YTZH57tek7kb1cuGE0SR2dnbxn775jA84TRazNltM1jyiKWVQuTktGXgrM3yWs2dPgZGX0NSgyPp
75sLmnSDhKS3Ij7VSQtUa6Lv1AXmG8gM3I+izBwouyXR69AsC0wvM4kMIxznZHgbESTCiuYlVjTc
Vtap9e38AiTqAQ0Cn98JKF0vZr+FKtEKHtd+1L3TZA454p2W/yLlLvJZQ0L+YFm684m+5oCfiiQX
Fzh9Eli7LSZOYR1Bthjhi/4Zy7LmrBRuNQyo/DHER8u85VTlPuLygmyrqZ1K8LWxODkide6botMP
pOxSbYoMP1StAGTE8cP1j2gRl7CDfP42aO7yNIsu23GgdemsJB1GONWG47qvLzOlrLtk0YwcGAHT
SNPcYqhIeYBmjzysWdU/+snX3gmSxaPf7bz+hIUUb7KDe4S96xp0U4HQHbtCXoxOJijkhmYNj4j8
aOv8ssCeJ3LBTPwyUd1BXkYwrtBezMmc9GjJbduvo97czaPIX+dmznfTaMGjtxJ4fzA+4z+r3TYI
S1/BlG26Tx5+QL6fc0dvox0pPFJB7occhG2iX3FiVwA0ToYy+2R61dLuzTpPOQGben5y/NXBEJVp
yM1AVgKvcmLkNOK2QACz7bxcP+MMRrLHExDRJjycKGjruKlXfQbTS05GmxXnKrEaDKS5HdYcNxNH
8jhPfB8d/XS6gIo0X9e2z5j+DuJQSqlObFc5A5xef2Sdm/bbalLS1vW0PvJSeXyGZk6e6Om5t2gx
IXsZBxn3vFKbK7QRIhrJ6IQ42WlzvKmMxuCkr8YPtyyNag8JimUO3Y7lJkEe6hDWMNUviP059IyU
FN2CwQxeUgU+Dwg3TuNkDyeEI9o9ma3bFnVpk9zACuevxI0nD7Dt7V78T/LOZDlubMuyP1QIw73A
RTN1wOG9O3tSnMAoUULf9/j6XP7es3wZZZWDHNSgrCY0hYUiJNLRnLvP3mtXxvCdE2QPei0P9zkn
vQSdKOOazEh2iS1FrKQvLHiBW2akBD0pc6BfruNwhcfQAOMQseK4uZrw4m1JuZoPTpmdVLgm81ab
JISgVown0tYuBjCl7A8F4wI1T3XdptfBVgD8BJK1aZY4eeobh8eG67AyAmWr42BetSJ5URloic20
EB9dLbRNLw6nvt3kTpz+kVWUe4NgVToU9/2u4t30CDBuon/SgdtJT7TqI6qxDLyybptlq1caxkz9
ckkIe55X+UX8Kr+UvfajAQT4KlzTCEZ+idvYSr5rcwSzMK9JtVkh2+5wgsaPdc24k0aqe57NydoZ
k0j3lQ4Bea4yeYe8tK88aw1qDqb5wyGswEcd6e5zv+gtGS+2zBg9EcbuI+edAXifRqNUWX/GZBlf
mlXLX9Yyg9a0gmKiVDuqCLHMy43jPoM1IWv27elPDia4OZJKwFmOOm7ossseR2dxDJ7p47JrhjJ/
KcnFX+yxTy48Dxn3bDftILyYxo60F9KkppnjDn0GW6PGJX1N5cT5RoeBdaiVk/hhXmrwzmhj2y7s
Yi2u4Xi9kBATR9y8wLK0IkzRU4qKmSMrjqkA6R4Lwlp8ywWiaRu2Kf8p4eaNhRjpR3ZdPEi12tdl
SabPZnTw7eUUtWw6Z3IepZ7RjjY10fyoJxS2qCRyn6Vmzg84E6yf67S0P8Y7xIZBM9onTl9/z4ND
66wa8x/tGqMdjAtCTTu066Ud7dEHGjMdkFI6dPbQRK7hcf3WFXM++41DK0gji/JhQmifN+uQZ2+5
WRWfSGqdpxF8CmzQ1j7R0GGbSQ2Vuo4t84HzK6vNgZDeHjBKbWHUdYfjyu30uKYtXqYo77qjCrXo
GoKJv3DJGe9gZcS+yvr8WK9mtc/ajnlDdPWlcaBuZVHYvCxpbZ97u7CZhwlmHkuSS4zCotgPQzIt
PKEs41IX9cg92JensikcHh2TlW8dTeSfcYv3EKCWu1OmWbwiw2cgqMFUHoDJTVdEneWcCNmgiFiU
ulEUt7e1pEQvdEcTJDklp9tSw6zQWP/o1Y3SPd9zeZwqIrV3QHgwZTjNN/Ow4F5vEU+3XL/uG8+X
EZ24jtYXeOfaU92KaIeYq/buJHPC9L2uo9DVtDvdzzSoOxG/vY/mK7rPtHcHZ33CIJNviX2KZ84d
061ZsvZJEGlj5lgEWXSYbM+SBPJ77ArnjzUb4Zt7/1sgrAy5V4gye+eFNaM51QAplQTPhpPbfcfV
sBznch1OVVxpPgkHJKdSxQcwctWhyTJYfQuXDU8JQt8DvIdKZ47wyiirDqPeYKXLYR0ykzCYBU4k
lkfNnQSW+LRCMFiWZ+RMG5D2urCB4HUvL5z3MsUoGkd+TgIa5U7K9TMZTPY/mIABPVrp/J4VC3Ca
2JmTD8ZdJEtVz4cEP4zyHVnxLfdEEZ7Cusl5nAJvw3SgCvbRGrYKRaxwFw8Nu6zeGR4UIqa10Ugn
nPo4zf5Uwhif6bgkSCWX8Na4DR7nts6LfdGneIAby/otnPYuH4SqfJWkVXlq8VwxkUrwWDC4bQAL
oteizpjPUFwA9zXYH/zYUO0NNp34UuTQtyLjKt6UpGY2pp1oZ0nww7OhGHrcMMSFB2wOCcxxm4Kh
0qD3Zc1TnbSUE54g63IqIvKGzR6KVfxgqkQ7mCrTriQWPuu+GG1QwWgUfGNgRyKX5GsuouWpDJNn
qafSG1VE+p6lxEEyqG7VFGenLsvn16SJ9cDEU+jbZPU9ZU/zTxnmra+vQJGA1LH3ggQaf4ymDTXd
zdMpQBDpPAIT6GQgFPGSADI7jaI0fyar6PYVjvyTy/zjEV7nwRwXyzNcyn7PrZD7KeI2ayd96P5k
Wb6wWYvU89qI9UDfI8Z7E/d+rSsn0NOyuK1puXgNqbTNgvdU51Aw4LVAC3GCvFVa4FjIcS1sYeiq
MvPRatudEyXarkTseu7GuT7a/dqdktjgVIv6CJ8rg33+Z43N9FaAfLnNUZx43HDYjEE7ctmlQ3vT
i9q4lbTy2h5Wde11DJeODAwlHB/9osKjynPU6v/loDyCTc0X1o8E37zmrm3PKsx/QEwDJSnuIzSl
A9qNvFH3bDVTknoOV9YbIbTm0VQxxBBtZF7+/95ZqAuCRyaG5v/eXejFX+V3En21f3cW/ud/+U93
IR5CmASS9R0OPh2OMo0t/3YX4mfVdcsx8B7amEb/ZS409L8gBQAKUaZjYDE0sbH+y1zIv7obAjED
Go4rLF1Y/xN3ofF3K7oNwxwfHwcudh9grSA//t24OsSWXZBtW3YokDBQ7/arTdTUEMsiG0ZorIOm
tdz9pGfi6KyhdtF1ZDODwoCHnihUW8g+GDn289DIH2NEJ1lPw3ViLehJrU+CXuYOsL0sg9qZxI+K
e5fo4FQxuaJ91OUzUF6xa+aZwoa1cnezGoMRV7ZPnr26GbgLLcN4nbVs2JWZsLb/V67bS/KLmHf1
p//fLbF/c9Hu/h/yzVpS4On87y/t01db4tbNvv7mmf3nf/Wvy9r5SylpuZaUXN22cb9E/3VZm3+h
lVqWpdv3L3h0//O6Fs5fpqLZVTch79i4Z/99XQvxl7Ll3eUqhckvLOd/cl2L+3X7byM2rlkwVLZU
AOS4SRxulb9f11anNMwMjMaKBfhSLjcrzP5A3w7GPqNSwtoi8vtkxChW/GhQav75QPyb0/q/emSl
+3/y7Qrgw8LhTKf4pu6+3v9iCY9iYILWmg/bvqqCiH4CD0qYdUHq0jnf8kabe0dA7xk+wazVB8eZ
BIAM6wTouIFpQ3m9luJ7TFL1lRbKvti6LH0wGZc5NuWlZozyiKUVvssLbRf3jIEKLZgsYyED23Z/
VzZ0qgJpOmjka1KK4Yeb9u9AAOzH+y8cpnB2m/rPNNXtW6xoUl/MJYjaXH4AjyGLT/R1agHpz0fb
LIcj5EuvUJOzA1jzbZFYXbBSX6sCm7q6H8GMJj5WReybqlUHgnpPCChrwH7Bs5ooulgGKqhRioOB
kfX0jy+kIwhZTe4+RAc2Om78Tn5XOd4Nct4G+Nl9kpuUZMRfhHUiv7bYw8DB6rftkD4Nyoo3YsLS
w4i4K6EECrgiHh7iN0ua8IJKMwIcqFBZSaSZ4NCCto6uPQ2XWxhLtTfryxmapbmxBLu/2so8XccY
PBkJY4eJg5WzHruCNd6LThwzdQtF3OMirXEgU2ezIZUM7Ic9vX1VccRAlOfLBlY+6/OpEQgkhrtN
uxV2fC4huYKroOjD1FJQllerB1+u8okxLLnds3noTOdLWKTRobIH+CGTh0dhPEDweBgZMt2kfYuc
+o56Hn2kn/Ia4xVIgd6d7JbU/GxyYkIOZq74JIZ61dl5KfAYT2i+1b4uhcAlgwpeF+XXhIk3sTud
XiLxIKmNZa8b51tOcyT8Rn4Tragbu2n7S5sYj25Ovg4kfHeYIwh6xsTPWB/RnrtRO1ORghtlVKdI
VPmxbcUX+i9EL9MYfDcGWWc1es774522yTeM63veBm81pZNZh93XImG4WrQksdXRRudPnIRnA9D4
NsvuZbMqEwe7BcNtJXi5hKFfrdi9pI3LtUYrdFjJL0b8k2bpX+ziGmpgNpgsSIzwU9Ii+i6KnmZD
VNR05Icd5dY7gmBcGb0PXJfotpY8QCbZ6HO7V2LLdlj3ZA82JM/VaZ7x8og6NDwdpKoovhZT5ju5
DJ9Q8bb6vZhE1XCL61wA4Up3DuUfqOwAKZkafy0JadFsSd8GA5GlSnfuEvL3yUiNr+wCGtP5jkwt
6ES9480LAznGNIK7DA0Qw9XBdlp/YgPK3xYyL4mS8KcyhoVli7ENHTs6Fcm7aFR1VpvKTbNdvrov
Td8jim0KA3BAgt/Hl3w/JHY2RWpih8mDtcH+k6J1WqP5DcwZtoisyTshzEc0a3FcjTdU4mp70OE5
Ii4dV6aafdgy33MyvcpYpBhou8R3tG23AsVcCzEEC5fgTb9/aWSzD6E5Fe06HEECU64O+HbD+uE6
qjKIw4OcOWN1dgXZPFcUjszd3n0HAuZRjGUeHT0511XXPUppdI9pAsxNFi2JVBux2yBVvx/ylUkc
CdHIiv6pbi5Gmzj09ig30PN84qdIRJ/49RRwJsF5Zs10vIvxGKv811AgYqAKEkmEac7RQx8PkhZH
L8vG35kNuNlNSzgLpEff0H7kfe+mFmR88cviJearoarO7Iq8RMfpEibuQS/GyzIvy0Pbzr8nLPiM
3UkV2F2jfMU/mS4WDCtFNBzj8M0orenFItxauDFb1rUDMNoolko9HBqe3A4Fu5e5ubat5j4l4a4m
jLoLU3TJpZ2yHRAUxnoIejQ1SBN/i9jDelpP61KYXmZ/JjEUKtyPMMppIQlszY4OhakgUOjRtjX7
/HGt7PZK/p/uLkwGJ/DLLIHa7KTNsBBCTjeq0B4bd7X2+ew2XpsVz30r58e4/hr6ptoDirobYyzO
SrUWXbTM7U5y0o6kie0g5lbzXUnzmFOmj6x8cg6zRX0YovTZ7QaBcTAMPVna16gAX95bQDU1C9xf
raIkgCZfn+2mq8/q/iXliV8UcfQoW/bIVJhzSuK8pLP1nHv6e+PlHXLa8u7MzuwLe3iDXAC1XAdh
XTyN/JsNknVyHu0wfKV9iEtOhDQYaP0zxBXtSU3t0bEz5VVN1wVJVpgHaU22F+Yu4H3VVtQT1eF7
Ura7EU+Rq6ofap56f8jcZCu1WmxACLQvasCkMxaf3dSNW7lCumudFSzsgfb67LoUeeERvoi3mdB6
Wp+2YaWHZ1hCyF9JVyUnBMwT4W9v0evxV7lkRy0an1q9EO/ORBislh8IEeuBHApmDbdgRWJI2M4k
R2diZEaLGWh+kQkwdEW+I0DSxUlUJEjJWX9aKtmf9KjT6420abNqocuhBtV4ObOcmEnBwgn6JZXY
JsO77Mf7zmQ8cYpcEi5fh+KZgFZguLtaM22y2XqPnNJ6qWvE99R85XkjXkjG4t+osZL9sMn/7wDG
Y2aMMnSy9qKn9o941N0fLZUuVtiS2RBCBXoi24up/ZYuZSJNUl2dWZXHBW+b1q/fgvgN1SXKwsSV
PEaWJB8cFVuTpTgsz27EOWVyUgAVajqfQE/8ta3jW2gaz0YxJg+K4kM2SDmTS5682+bqc+71i2KZ
nlgzbziHrbim5if8hCnlbqqmBHSqNspeIP6PxgLO3AR6YIXDRVDcCU182AHXbAK9X52tMZB+KNL8
XA0XaAVQF4ltvM0ugpwBLDewOsgOUTOwcTGqL1T6kzDr4cW1e+EDws9oumkgYd2/QG6FRpiwChni
8lIKoNez2k+12R1nJ3sM2fp8RPebCUbrCcTCtzMvzQkgaHOCIrI31lodWPY1F3oFmktXfMWGWLYS
33KQwE/ORK9uLPNjyGBpcZpjWRDWsOrLWi2/Srit29bh91NrlviVZINiZ1rv09uA2GFFzAFGUt4K
3FQhKzlDM7duWN/0bMhR+4g65cWyVa1BgitPHNax8bLvRtPcxm1ob0aHSk/48aBG+cTYq1PdNCRK
31ayTQCf0GShtUnmT5rDSAz1yCuc2kEEy4l8lvVvExDWo+QSuDZQ9zf5nIgdopqJEZi9AGDoFaNc
9ShH0Z/CJTX207r8RLZyj3ir102LFcmv3ew3HNxm5+hvaTYUr9qlnVz3JdXW2BucBTCIG/LozBZc
MrZ6XuJ1PFfmWjOzUt0zrPiwWY6N+zmurzOmwhdAcbnXZHb5io33vTSZatOpCr1UtPMRDNgT/NvY
H0Z8CKuiwSGfp01nWvaZHcrrEmrserK23RkuS7lcD42nlm0MEiLfnMVi3luqhKm/I6+l9PBQCOt7
Ul9LmzfBijFPxM3Zss34zFTcgN+7cxh45/ilw+xrOHcGIlsAxtT8o1RGezCAFm85ZMNxjjxEQHUJ
VwDmnTbtEyNSJ2tx4P/qH9CTpuek1zSi+dGNAiSJ99R239K1sjZTi5GiVNNPoOyDp+lS/uTmI3Bo
VT/ENB3KCAa4YcfLrl0gZcJ8GJ+6ZPaBiesbjScNGl2XEEMzRha9meljyx4oxDDCR0crGY4cfkZV
KMYgXtMHLXIaJuAxOZVspY4axH7WOIcq117G3tH3s66LnXN3RtMCkFx6UpB63g4PdK94uUnhEYy/
CHd4ejUkr4lhtLqnoQKikEG+1StwIBleYmhpFomsvhg8Yaz66376Tv+B9YD+cyop/8tK/Wiuv+/V
0VFcrc/uGL5OoEgOWa7gjCkMl5ZyNZrxqJA3UQpPk+xAuyxRccLdtbVdqoFMc163ojUS39TrgZ9Y
lF36TD+ZFYGmhC6lImKbT7FDui0gatMxk7WnULebUxpHinVrOBISL9R2sLjORLx0Z0iyX0C1uYxS
mpUq2z3FtRZeLamH17TgORLaGJugnh4inn3ePJmc2srYBnZepUdtXM6NnNs3clirVfXHFtrQYeqX
S9XNapeukXhd8fL5E6xpRty+eYqxprmaPOG3zi5jxXFgVBTnRTHucV1QKGkCaD0ZNJ1sneo0A8mA
YS7T7br+Ck2rJblncAwk1rFtcP8FY7zilRuwP0q4h1Suqpe6jeVr3+lHPpcB76n7yyCkgEUD8+mD
1kTmnnURUf98yW+zPNXNi4wZPF29bvfuihVVyDB6oLxh2s6wen1cfRh9khiQ1h3KEk688iNM574D
Mvsx7DIg1emXNYBBbQpD7Nwhv4PkTf3Rrq2HuOqNGyRpkE20s26KCHRwFzkEaqng2Y6pNtw63Yj3
U8nOI2kM4RnFHFHNI6bnEs0EGOo8HancXOF4T/luBGGzcIAYqiw8Q4izL8Zartu5aFp8G/Q78j72
KKjTH2yzN459vdAeqzXttqBa62DbV/yj6YnbD8DXVB4HjPxscEDNmyl7pzr5KBJrnzT1EBRqiA46
DtlNiEzjNzCa9pbtHhviJOeVtB5rZ30NFqcX79WwHtqVWMSkyEjonNh2mc0GiOdI+zgn77XlmJeO
y2yOelxbxDCXwm6+G2U/G1G6bcu1u4yrbM/wNT+EktpBm5q3hdXkgQaPzGuHwTlqMNSA2Lu3ECiw
VzHbsT2zfrtFIX9rLNEW4xxJzb6FXHLPLJc/48WlzstNftRFLo+y6D81zcmPQozifoJ1IOFl2kH2
5m/Egc8xjhi9EcCBwTgpHO0s8+fJfuQvZx8qFHhoZ08mluwnm1OInZtPnDI3srch/eHS2pm6kz5J
PE/BqigxLQqqYEbRHODSVscQslYYN+7OoeXiVK1pBKbfwFpiz9bGNCKmiZxGdir3tACKarLVpH5q
1yy7YjBJtllCmQV2luj+pP6au1nf84Y+u3aUn3R8JRcopL/DsnofG009DhhYHpu6prtqYpnfkJxU
Pc+aO++YHqyaboD4RXJMvCS43vhQeQKV9OBZ1bSrTLvfjXYy7DRhhf5EeRtE60lQzVx/s7YsHxbR
xl5rCBpbR2PHGrV7be1Z96kNzRjxduWQibfIyjPPqLDBWRLmUQdc4+1Ogc9kpT/QbpFveDA7ewm2
iIaGCGcdDtKPYrZf+iHOjvSh3XLWeqe+HneY8uyThDeUYGc7WnCMekBz3PU4+muN+y/P4uKUVAnS
FMuj+i7xpLomjkjG3T4a+56DuKj3WbT6Rlx8972sv/jTNynRnV/AIo9pk0ZXgNjc3QxGuyplbFwc
5TXTqi5WJ19ozRqgodkfs8jMY8huGEopxPcE+LvfhPEDCmD5c2YY5d1EJljMZWBOTvyQwyH3zdY4
5vF8zOV0ClOGZixbQevSthil8XXBHrDRJ1IHJcchotPsCDuMDWy6V79fuN+hbflZ0n93UMcCOtfM
yOFkq/FBRqQOUouyXlmXL7iYcQctK40MzadD9p8Iu0juUe+JaNb4ANDjKiAZbZqkeafB9ipU9EUn
YXLvci69Lkl8TeXhJdpOPEijdGc0NbD92fHGvjBOi51LVLZ1IFsCgjtvxleHHlJIoa5l+M4EGxZp
SIN4HwHi6po/BHO7HcvXm6BT8nZfGfKu5KyMWTZh251/DfqYnNsRRLOJNuDUFOIZkOaMuQRnPZlq
m/K/3rYac09Ns9m5iVk7xdQE2/fXUz5rgVHIXd7Vz3Gsa5d6mn4lochfI3GxSFb61pTOBI/bQzKm
0MZaUJZqhGlKKd2Vrom3EgethzufOEg9Xa0yiQ6iSzEj1i8AD69mGX5PMxGgJo5OKz/QXW916bbT
Sd3I3Jq2YUg3hi47Xo4QwfdaO//Ssqm8Nf0DT11KYbQDUNwzBgyNOQeLWrFmeWAYMLnGbPlyQqv0
ja59skXz3Tf2PUBXEVexnWuclM6ZprbfOEn6bY5ntgcLz+uQQbrmNeKuuRPM4t4Cje8A4LWbPRQd
WMlqmW1vaiidZsXhjV2LQF2N5bEGd8RZmqITlMz0A/DxWYNvvam4oAPHbaGgtbP7AVc78hs91Y4O
Tt9tJ5HeoDwUnircZEdEJYccP4e+CQeahS+jdZlo5g55hHdZslxFWJg3fTCUxyzqPC7KzgOLlc8l
tQfO7FX67bCp3ZhD9mBxN/9suKSi3j1LVgGbvjUiNJTs2MBkfBnX5aB6rfZwpLMZgtBgmJjeKstC
k2w6TtzmciQfA8opW4+TaeEkyXiFD/XLNJiAD1v4BZWVPtri1dTH8pnOii1L2sxrBoaUiul7L+ed
DRpzbqW1W8hugyeL1WWk8nTLsxcB/Tmx72NVEh1HtWDGmf50FGf60eR+g6TemxUTs7ukXLwgaWXR
/I7iaD4X3QBujCqhZFh9sx8/0HWroKPN6thRKb7B+Z88CoyuXppInBt4NYPQqXg6OoqHA6fGy4TZ
P0VZjey0fbAhpmOd47iU0PFXWUPP3wSCoDnjrkn0MTokEvsrfdwpNcRiouG7fWiBqm+wx7jEFuti
hw2X5A98AT9bom4LqW+g+RkQgMTcXi5pui/S9bkQKj7xQ4t2dMHy/1ZWcf7HlzTmid3OzaEXrThA
EaWoYMx87vzPqV2NB1dPg6oR2olWCeoZspMj0Opi6XLgmaoRZDm9CfSHZENJhr6CvKnptAx30v2w
ShQOWMH9OeYMHYw1FTuZ5sTXeKl1fgDDO0vsFyjjTwmO8F3Dap3+FdcN7Ln3zY5oCpOyvOKgwNAY
2hMF6/xj3xb2ptQGXn1RhCmKGpM7F+umt8s7exE6e4zu1kSa8TQp/aAaImyWcWI0ICKpW796Pu+g
NcfmAEv+COkQWLuUxRVvj8552TinK706JAfiY2NP5alz22nvEGe8rPOAZmv14XXsTXsb8VR5pK3J
9JteFIdZ2R8wA6cbYIDmWEXls2xGnpLQcz2riqZnRPKFgruLOQgF5a+rbjUUT1RE/TrFw5e79iro
SaUGukkiVIQOn4GV3yBgl/48j3eMtVk9gJjj4yrda4Qhnbuk/sRP6z7A4si9tqCZIJOLoECsCFvf
INIbtus5TQuHwx0tkCABebrA69vgjFxvmWK/wSJk2sljPlTtr3Ylp1Pn0UUvO/Fs0bfoE6pMDnW2
zhhICgnWYaxgxDQD3omo8hNewUpF4e/JHr5MLULzHSr++AFMKTYqxngD411tmfYpKTABWmVVPMyh
+JXSI/sQuUOLapt9lJRsEACF9gh2k8497lpZQtEdFuNGFdpX4ZRXt5RsfMvQM6bkVV/0e9U95zOD
UJioFLGXDoPximC79BQlNOMa8CG1Ao/tatkYmIlnzIYttkbYrbhZwIlgVSOkKgNDlp+5Jo3ASonO
gOfBLIO5ZqtFGKmGIiX6kX/REh5xMChpGnefKV8aEJowO2Zj6Zy6iEc1fAvrVLej+UJhygccZvuC
9OONujBe9Fxt3XxOEYAKehfSCE/8QBapjOqccwD+spTI27XOGsVZs2ugn090IPNEAZGR76OOiz9a
2RSxdW8CisQqrynd8qHE0I/jfX6nhIhzCB0CgR4l/csowIeR/9Vw5xkPoTMNBwIV/bGQzq9G9sYJ
GXPTWmN9NKK3iB6KB7DlHJzsk2mrjm18Ob8sybHTLGe38keyXGueHAc77tjeIxjwrlmQlOkhBSd7
gU5IBR4hyKfcMk0agdf3UVnlS1GGJ/p49wUNqgGNJE0AEBQNLxxwEYfscYxpUptIT9uj7urtkYwQ
ayD0Yl/rdNc3qb/wJl5tbFi0w5SlVVBZvXaKJPnEggUFORP9zW3IRHJB0nrvEMpp0oOZ6etrkoQe
peJ3PlThcEA1pxcnrr1hQXpDZX5ehaF5qVs5QdxiW2rsdRdajb+QLdriYRqeZtOkg6htbwSIu+2g
yC8UuRusQGJB28qXBV7PCaPvPpsyXjq5lGcmTHHqu+96xszViYe6YWk75EK9u7ztiZL3LfIP/abt
zECKi1Rt7bgOQB/XDy5zTNqT/kz08j1OdWuH/qoxtFOTPbCexBulekz90BenSLOPsRlgBmxPwC+T
E0Y+TiRde0voRLZSOV9nrnFjqlMecPCac2zWt9XtrinzwJafZA4gMyEvkrmnll7QrZhmnGsVfHul
N58Rgu6uC6fMF/fgkcFap8apim4+XXs9eYqaUfuwBaVgR6LQnIZjq3/MzI3Tz84mrJz+aBbC9tFB
r0B1J8o1m36bLYPaRa1Ov2xsJISG4iJIVVoRMqz7nYZxd9N0WCDBBmcEX7oAxrKz44r+6GzRsnfV
p4dYcnnVtrHTeUpcKIH5SrNiOhpWMTNK1dWX1R4iOkF2uN9XH5W+50StTVeUQ4wlwwf+2e6FaXgM
Qk2x2M5+5mtBfTNbznsc+s5MbyBKLsyrvXog5Ve/rfNxtA2qvajmut4l3PReXsPLPd7bdL0FGBxx
1+YF/Ut4BpnRK980JFR/5bZP7tD9KlLBo8Hon4zZ0LBR66S/nOm1i8vhWo535G4qd2E3SJCh9ew5
saDyp9D1eCeb4VMqzOs8eJnOnCzZSWK6i5LucYrMbF+JEoJWYmzzEcRQYVTNrRg+hd0fB4xkJ9Y7
4jwPbxOH4QuTOetf3jaQY1MNP/SITtDFBIOEGYTI5hQV61vTjNwtubtNTcnHW7EYPlWxxpuhp0eq
E7s9whZ27sVFjWyV5d87aQKiyNIzm0UL8KGnPj1pbEOrMT+uAxv0QqoTIMZDTvcJUGNOziR3fL2P
drYmHlMn+sL0eVgz6jPTpAhkKR7YWL6MinOgUY2cYHTrEZ0IyY4mbez2mzls62dAQ5tiYddCYo2P
7iwimMTT6Bxp0X5i3f1SpPpDtxybQrCXiuqFAwVrP5ZMnJzbDTO5HSROmuFyxCchScdTWcGcOv1B
E4pZ2LUTFCCKuew+OqJympj20sGbXPkR1+N60vPJ5gfBXiGSCLsZMTp6sXhczd7LKjl4SUAaxyix
/ijwT5QGNzvqqegt4ZakjCBp1mNvac4GdFEEho33SMEOMU7Ts6y680DlAg1kZOxHivP6/NvSDHbP
NrxnO8RqtQqE5jr57PjwOazXOAFycKiSyI3F560vCOvjtJ/XVLAnvdVG8qszjNtszOYG3oWBSRyJ
swQZTmeM5ie8VFcx/YFeDcipA2ExRL+lNrkeVWI/TaBdq4GW2VgMX5bTBVxbpsFhd05wE9TJyzJO
/p2iRb83Z4lxnT/NTl0AnbkUNckOfXdPVofYDK1Jm1Qtr0MEqKwGVixj0K1inuiH20+OHnsxRn+v
s3h4m+ElNwtwJgW+EtKM6VbUDY/Y/CCaovHcNQUFR6psyMazTcpJn4ZyF/OWykLy7PR47Uo2WUtk
PYCz3herrk61QeNDRUMZN+ixpHFiVuikof6tJ5H0slm1tPnhaavHj4yJopuQcWJ3STzHMi8QX75t
nRofqNhYtN1uExO1BKp+q0cYoE7LwRAuPiJ+YcMG7emVosm9VT1ODUwPdLb0nhqTeDfCIpBdqpFY
jLIdoCo2UGbT07NIj1DIlB10OvP/RpWLQQ4gnHduU3FizsiuxiXb+hbhblBUBpEpHhjuGh88Yexj
hc8fcc81HAumxCOLngWTrt+guQ+XQll0Y8Rj6TOgZCR19PFUkyPmlDQQ1VmvdFhcVG3ZPyvzD0dl
8suJHK/9WrzgABEf+d0MkNaUVRKfDVLhAP1wjBFFr9xTdHsYi9K+5Rae2VFv6cB1sgVZvh9O/U9n
oTToP9g7s93IkTRLPxEL3I28HCd93xe5lhtCUkRw33c+fX9U1qCzugdT0/cDJByKQGSE5E7SzP5z
znekUc+XXVnvZVWH6ZU071NH6W1VnQaeoIfRkpKlTtG3W8fM5LSmzxmCR2fFm7pVqcnxoQlhiLVa
JK0Zzp7ZrcTQx5gahglJeQLxT1GnlyYZL12e69uqyLN14Sm22xO1ILIggTw30++kLIwTE/SNyGuW
r7zXVnBt0Wls+wr9rdppwczGy0DKETiMTrkAHd9RNMspf3RR/sS+nF+oNYa2H2ylLip3dUmCefCI
RtC2Wh7miC524porDFtGhSBq9b66V2JFP/Qjjxwb6OAqLuzmmDTaKZC0dm3NIaukGqN9OJY0cUdc
YugqzW8/PlDLWvzSA4VbNxz6W5tlw1oVlrbVqpoHPv4b7DOvQrHSPTHMdN/EWr2tY+1SjrbY9173
DgcmP1g08bonusXEJmGYdqQjPV9mx6CW/S32ZR+DiTgG4IxXeV//4bIHrqMukpracoY/+dFPtatB
rmnsoaqwA3XI9VWkSfKJqILgEoZJzzNp/Cj0TwqSftOukbB09vmlDUbmy7LytA3CsEMtT/tSpao+
y4iCDpDZMEmzYZp0f1pp4QTnQlXXhWqkbxSQ3sI2eU9q2SoXLGxnSrLCO3Vubi9bv4c+Sl6JCK+z
0Cw+cgps3SlQ/aOW0vYzSS2MBXu2mwTRC12s0SEe0/jAxv5F9Xpa6afIO2mj0hGb1/VDKGXmxicJ
5oK3I7CdyvAnQ2tPQI8NKLgdPK75DvNdCMw8ZD1O/PaAlSoHPpj8ZssE7i9k+mlwydKnFofLLC3s
48/LWE32kXg392Hp4iUq9gS4hx2i66IhoQcp/MZo27wXwixI5RKHUmDvNLp8M5uLXmpcy7IA4mQ/
tBoVNh6H9NTj2UGKbxk8UBw02MW5Zjq81QgZbiJJhkpCwYiBxEY3VUbL1YhOnoEMWvW6TrqN5PdS
mdX6Ua+qLZrvK3pkvvH9gp6lCldfVY4XQy2trYjFU/Lz/tCSvd/1XnmS0mkpmqY++1X3tHB5LeuE
sI0sZHvZAc9CwetSFPpF06KhJ1FcYy6gxoRCIHxJUrH3i5KnTwYSZpa27aG5FlWVfCTCcFIx+stS
DDwying80uv8a2jGbWqU+pLornySqal1YrQQN6XcmnFdrzhxnbWXXOBsLzPNLQPYmPKYWCeVuWCL
nedYG7lrQrlBPsZCScOGzvQm91wpD/MtrSoZBSRol/IgtI3ZFhJh4eGYFpK/tzMo50GtkEVVuMJJ
gjnWeOBMHLyUkfkLUw5puUF/RmAxloyzFZyVQXcF5HuNpajbA3eJtcC6wB/Ir11P7ZOwrQlxMMqv
0hSOjFxr0x38LSpp80yhOlyUpnnFC8bWThfVetCBZBHH/UB7T1d8RhLJ+bhY0jSRnGK4Ae3gMW7X
vGgrKzbWBtTQ02T01LdDEQ6b8oteon0UjfpW7/pmPdqU0KBasqBU7UaheJMyZeMkxvrYWyZ8yi6A
osQitkyJaTsjo22YCqSp8VHvfY/EE6vNxkRe2P28gPKcHYKUozFlR9UX2TpCrXInpACX7nRB6Y+5
7OswZf/BUE8x3zyZMHBrab/zsWQ9tOEIeAQw20TfqXqr4fmSd3WDia2ybIsnQQ7bvhoEqFfaF1IC
ym7QhcVcKveuliqVlwk7TVHgi5T16WHWsrfovOa3ibuVekM/3SjWRJgjiskSCT5/j2CykzbTxdSA
dsdUjHHgmIlSW5KpT8sDaWEHMlbHgLhrr7Nf7BvzbRzlEwNrYnNa/VFSx+mYHn0ahm9/mRZ1djqx
5xH7Xd/folBmFeZ2cLUR4RiT7moeIdlzplNxyIE+ab4x+CYlqs2oZcaBuwiS8pRFauRIKVJ3bxlf
MjNLN82bJ3V8F2NmiowgNAe9fJpSc5Es6F+SkLb8P8o+Y8wTVuVLMMoXuyKGLaaWH22e84/ytJwC
6Cx2HN0M3GuK2sDtiKicH6HjWPiLMQKMxrop487Barii4umJdU1x2pxQGUfGPbips2ASuSZki7HS
NdTGuzO4a86JIXZTYf9qMhioMFW6ZNwMuf7J3OJO6doKl4Gq4QWGGUbBlepkBu99M6iXn28Q0Bsp
UkvYi0K/sBP4grj/JBZ7UOvh5HWD6yv2exfw4FR6dbqXifdKN5TiItWiP3nrTkVOmT9JyNnEkEI+
TpEVO12xs7OUXApWjdESLLRFUfGZAvIGSSaOdTExSo09cwVeJiE9Hd8jkytKtjjuyqV9Zcq3m0Rr
Yi6rmANN5bqMe9auUUIPmT/InBI5srPhSgIWQ07MOCmzz2TM+3CtU/x3YjriCqEbzFy9AvEUrzht
kdBbAbPWLQWfYU0irPqo9FBssPe5Ydx0blh23yMEDRDzL9xSO5pxV5wI2fQBz97pdZ67UIdjYGTD
fL5iZxPwBsSp/UU9TIEtYGB2jCbjFhWdWnoPxCvlikO6rZbEYFUcVSHZ9yo+DEp557vtN90Ub+hy
mcAEaF9eXeXbqpK3mEuLfUNzicOIGmqR5zUnRuEGeq09uDiVpQNWcN1RQpQO0fatk7QBmWK9JYVY
vZKu7Wl+Mc4ks9b4k25SxE6qTcZpEXtiZJ8xjEcAMlARo8igvSFKZywh+CWWXMozBR50xUgOsS7I
XpW8M1XElVL0Jh4RLy/3fo5FR0U0Y72ZXIlLxun1xGbTxJ3e0iSBWxOsltaxrzEF0fhU26WzDS9M
kUx4WGVlAG3YiiM+LiLEWgoyKGzaK9WP9roeUoaKHVyYhp0Obd3kmWF4O3SRyUsqvQKMw150/nkB
5BCfm3Z4D1PKyWWj+9UWQMvkPg1WedKUpw7Bf6fHGm6R0mKKaSEgeZW1tpRbRm3QIUNcPJhd9bBV
w9rmiknrIRdkIkfPvKnxBpamhEOP92BAV8yiLrrqMuTqpl4X0NzclkTZgLJ8ZTD/nPPdR7+mUldW
pnMaTANm4ZVMXSRT5NRuffBXnrGf5qi9r9C6k7CrrxaqLkd0NJfVSvvxeY7VOrLqpyi6fh17HHUh
CKO+peLi2Zqx5ruZOHRRhmwlBhw6i/PGSMXWwoBZcGQbgiVOrsjdpcpL0wn/jP+6xszGkEnL7EvQ
e9NhImjuJCVPGYL/rtCaek83PLeCX540b6rcuGOMYlkacIu40PZUzjUbrU0/ULYvdHwQnKz8X2rP
sctqQozPSQhtk0o5zvXmHyKF+i4SJYyAjn+rgl9U1OAXcGDRpm1mzYYZVrFFQMPJ1PDmxUpGHTTI
ZJd2w3lQCUKG1WQHbQ6/b9CsVEPiXCHsK8/ccR9OU77oaCDckPoGxtIt8KUEpyTXWVN9S7Co0hZn
V90Kj2SDnW2qTp2XAaOS/HLRienqEby/+mHt7/smlhb+UMlLafDtjY2Jy5nqITmBfNo2aOiOBh9Q
WkR1CePLaw56R8V9Ri55W2Qegk7F4MEyQ/De+OjXTNBr4ClY8pUpBz8UpvnGYwu+YP9q4bRuml2n
xM2ORKFwFJ+dAMvjsBoYZC8rJippM7YrABPDhmEuJo0iOg+BATeixGaSqbjacFyHNw+69Ho2yquB
1Dg0Lea7cn75+cqqLXtb5CuGGTX2Z053vGRio+J5xbSa/ubsXOKKITvcCpkGQoXSokGXN7kgLG6F
prmwkKJ2mgd3VPE3dPOYu6FnU1KMsQlHMm0PTSs/Y/wLi0hJ/aVWwtiZILXhXkstXGbPtKH9K4Zm
vkzaPt3qdU8cGTPwAgFcuyi8+6M8SKDj68b1BuMrF963EWFizaOiY242ujSg4g1hAr0wrQawtD1+
tpwniIPHh0SKUqdpsnoVyFTAp6nyBS78YyADcLSwWYpkWmYK6U2aCGFyjZq/DKgOO0ZavWCblm8o
zCXXWymESLwCCCdljsfp0hup/lAijPxDmBXLoZcvEYygHfZzMksWHxptwk3cHS0zS5dtVRQbw2JQ
EzJi3ddt+Mat3xGc2TfzS15r0u7nl6RMjuxz/J3R4cn0SrzmcdRgX/UAw9azM9AC3EMhSCfU3f9P
y/2/tEzMgbT/W1juf9X1Z/r3oNxf/8NfOTnb/Ae6kEr0U8POIey5sOKvnJxl/wNwHzNe09RkiwAo
wdB/5j9V8Q/bJJRJyhNTN/ug/8zJqfo/FJVmCTYnwjCQuZT/SU7uv+Q/Ld2WMaTIuqJYisU/OVdf
/D2lVnl0P3a4+beN9kfdFYa5OAICZphk4x0ftnXqLYhdU3i5NMx4O7BLGnbSXXlrn/Zbfqsu48mU
ieiU300ZrgO8C/lTe+uf47O84btfGIf6KkH5z2WMQKUeBPu/vdH/hy4K9V/zq//8/uekLG+yIIT4
X1N2NpJfgtN760P2ke7aG8e81aT96YS0Iskdb0rvQqk3LLb0mT/NANHiGV1kouUmKmA6CQdf3bgH
CzvExLtpPV2Ug6jd//m3qSPL8nELAcHD4PP8+9uMAQtRowxhY1heugm2Y2Ee/UnBdhMx/a86YwcN
7UXDzb7XbXtY7gVVmwuCPkcIK9rexxdN1uepyzM+38OjJHmWvkQoRy5KfMyZJMpad6wjzhmRof+b
0hz7X/s+ft5lg10lXkYmqrIhuFL//u37MaZ5Y4Kaq/pGxRJR+i5DmHjCmgMQiMOXY1WDdeTAYx09
v6UsuG53P7/6+X185NtwHItD6Jt/2rZKPsfZBUzmZDUJqd8yMjduRYCshQi5D/W4XMscfgnbNWJv
4Gzd/3wFTxRZU5bwjwAWCNTCOKAA0247f9WCNHJ9vIvOlJNlaONxmw1msrKU2czPSJtO+dfaVr1N
vhdaGp7dsKo/cEQ5ee/Ld7lDNsU8O+b6TlT6PuFwusH+kCy0InqpN1o9qTuD6egnU9HGlU/6kZMI
03ZGjKdKbA1QvFaw9kKFtF5MEilS/ZIFfeCclQf9ioribFTRfqMEErQ63pMmxgJMXbGDwW6gG4WS
2ZwK9lMLi4WBcCzWljGzyD1l48l+6jaYvRdXrbSBsrlpPz06qOSbyPHL8GTrqe2M639z0c4Z2f/M
0PKpK2Tgbdlmosd1a8zPp3/51GlYb35MA1ryXmb0maCFWuTzrFr5g56eNYGb293HOMYlwhzz9+k3
xle1CzcQBsKVfgX7mLhGodqzA+YOsAGQFxDdE4XoNvYYwGeyH7RU1X74E74AJWoxbNGAzuwo/neB
3P92CSsKKWDD4KHKk5U61H/9YUyMaSykbbBVjwIDMfAyTj+OgQveSRQbR53XumWklojw+JKZn9uk
3Ot8GWlBfgi05BKS5M1eO3Wu3ThV1+4FXukXneEP9fZv3nfT/m/vvEyyh9mKrdpCV7Sfmqm/ZYfz
QPRyINUa846gvMS3oenCHesLLTRzZMP88OVpcIVq1i5VWd1mLPtgXaTKQ6dq/qXlkzgZkvzuJ9Xk
xBNW7qEgjapOGBWa4txMuGSinFyIyhUc9kbyHEDEueyMGpAuhM4UbdX6pBv8gKxMn43bZDJscgd9
smdXHx4MbzgpKXtlGRAoh68kxTQLes/s8SA1HpFe0SVQ7DOUIaUc4Go3ysqDt7NqoNG+phPb0Rxx
DvIyFFclORQVJryfrwRR3aUKNQCyctyyIqkriWMI7n2RfA/9tcExuMxH3Ij4tZGZ52CcObhGDW6d
HlooKImbaih/iVfueZ6PlwlF0tCr0cm6QnaKlvJKGQWnKJ85FvhNr5w5CYWrdtB5AlzGcgSs6KMX
JmR3Cng+ZuYvKXbex9kpgaazbMMezJ1RPYi+o6BllSvMAIpmg1Tcfckt/X56Kd6FKra1jvrEAxEY
j5W0bpPwGJBijSpO+xt131tjFyfWlqGQJkruBJZ18xQ9o8lmL5roMsznZTJYN3M+DKvwwgi/cork
ks2qY1zUAZHFYIMjJoNkPdqOVUv7lqcWYMvuU+nsw+hzJxE8OdudkI+GT2d0dh1NiH/QLhd9Xo6O
EUnHKFFfcdMzPA3k0ikmnEF5LR96A0i/FZE4xdNmt+RNBisj+ZmgUeE9ZplksrukbflXY8V/gihY
91F9kKI25zaWRuBfUrrC8Z7g5+m3A8H2RZp437HUvdklJ9CwQvCK2xWNvCRVZwEfmq7BKRDuX1fa
ups2BbXpVeP0df02+eM+koLfsUe8NmAv4Axtd9ItfLywygdHoaV8oQ6YcZUMbMVkRdBz5VJdGh6T
fe29DCsLtbHm0QVifGrEdTLKXxgLmcUGx2YsP0nzw6YBVZEgnZqdofHPHDoNo7EcHlPEGPwGqjZy
ok6APUKAFER+l0OhPwZ2/+SZ95lebm1deqXwlDGbTrUBbi8pIFFOO3gQ4s+Mt745rjrlkgCVXgA/
uyRSi84wjIdiCEdCCeVWk6Uv1vdgKUx03xDKC4OGGDlDSuHXULxMuDKWho3U1R+2758GMgh+Aw8a
G2axVKi0Ed0ptKx0xzvh5CXBc7ogf3kjbn8dvSZ9yXLxW5gtxdbkvzMVrxj1TyrCfbjtdK+5hn61
iWsL2NxkXTylsB2CdMrCtrfdzOLEpCQhj+oMJhvmDT58DkY/vryxvI5kqw0ZdaQ01Wy0hxdAmK/B
ZToRFeAuYoe0jwsGquYQV8QMuVP9nD8Lf9lbTBGLtVC1e00HwfwPYAKjHRslOttPdcrIrqKIUEpB
iKZI9cz6JwXSUfWiZHUGy7r5ttUw3YShhiibmwh9Om4XAIfjJg1R1RRCitiF0nUUoILLFShrvQ8Y
t3tOXWTpKab9y/Ft7B0QEEYI1HQe+4s2AldsdGQtM6yEFdMgIT+MtHjthH1XKgw6GeZ78EgkMEYl
xfOpX7HtUQRQzkTHIfslEbDP5kWtLTi2cqFOOwJidws5oaYslwAVVZ1dcoVyR4S8i99V7wNt7KRI
yhoU4r0JJFZfYfZk3D7jOPQRgBKMivNQLIu+ekL3SYNXnwgMpWd2sc58bl1DO5DbpqRds19UvYKa
NqQTXvOA6uZsOpaoOUNDvks0BugXQFxOq9VIALCryPtgrcvQSBiepviyq10ZtF81aiH14gExPPDp
ohqOQLJOnZmVR+YIinmA5kARi/xaIW07qhxSGFBamwkeNEEsPuVekvb0TY0OR46SiGPDPBZ75DT4
B0vtGBgAJ+jMsLomzaC5Rlh6N7s02ajXw/QYU/4GiU3uom+DfE06VbmnJulfaEkDhdBqeYr0Wjvp
SP+ZKmhgnq+WYda/dPLkZFCCM+PXlaw29RExDER0onqLxuijQx9NWMIMzjqVmearGP/PNRda4voy
yHYqp6kYb6KrFOG7obdM2gFuBaSL12gdTNXRhoy5F1HabrymbaicSdVrOnTSsggtj+c++1gbUt9C
QnNdDJ2HhzautWMeE9LGOoSspQWvit8ec2jDVzWyGa17lHOpJGc2XdnCDVQzjx4Bq68Xfq+YO9yI
+oNpxFKLehcXiHoLhF0vxyJn1g7H0ZDtaEu4ZRkTYY4j8swyJpNZO2CzWS7RVOfVG4OkbrXACbYx
IJ4/+pgi+dEimPgmkUxZKY4VETSgAaPueCnP3RTBAL++RfUf6Hl9RuaJspWXfarpn/YiIdc2Z952
BqV9RHVhHfbQ9/dYtcYbeU+NNrJdEBJvkgJe2tAj9JdER7mWWpeSgfbe5upNgcX8AVCrcaNoSPZY
fwi4TahFDflAsqFSR7a0dwSPy9wuQrGozaI7dxANx8g420XHeJBK4Z1sFIOLCGQSuUQNLbq6uSvt
WskkIhdT2jPooQ8llDE0qXE9eza8cRcVVrxsdFEeibTH+0hNpxVMfv1eyTI6zWRIvwIcqRGrLMBb
faMHg3EsKjMjsKqqbO5LiWstAjyi5MpwxJUwHNGrsXx2LEku7ZLvZSoNy5yl+1qx73cRO3ikMh5c
NVNoI1codyHnluMZYXsyJ0NlEjZk31lxjglufDHLHdxqNJUtd/CWUVByEEmXrlqUrnvd8GnSqTGe
m0S8WlVfnlEFy7OUY9ayUGPdQknKc9RNxiqLazze8EL2shH/75fasNe+itXIM9Szn180FVlBY7fq
mIFPXKAG3BnVo8wRLoQGidlvtGIi/hAW76XdbitZMPnUcs5CNq17VkD0UFCwTNRd1W8t5DVXV99p
sGtPoZATBOsYvFRoGicMqzQ5pdqDPaUA9BE0vANG+5ymRsdxn5K58YqXoRmqi1Wm/3xxawQc+lNC
9UDgSCX4yBZrlPzW7fII28v8khrBxasM2THGCZtkkGINr+Cc9NqZiU39CeRwo8ld52LqIGvWQw0y
Oxy3uCjLtZkHVARWOi6MOt4xGQx4S9Jn0GjqsmWVO7Waqa0No1f2UZOSaWACukLEIq5pRgw+An+O
EFYX2ALNHSKofzQsvXCEPvs7I3nrGdrTkqfg+vMC2POznHLrHvM+JG07vPkVT9rK8suLSHVOVmMg
tmKcpGOrl6T6EQaJ7dj47tLgCUrrE5pKt6JMDkoKCdQ1ZQXIMO3IRLtg9VCbwWXT/2KP/q4I9dHh
sM2EEqohEwTxBcA62rUZ2UhVEkdqL9FZFfGQCrjldkd1UWHzeBXiTTFVEs1Bx+aS8uQliZbXQivT
g6dJkF36rNwMncYGLYC9icu3Y/DOYtsWiroK8tTf+V08XOyQ9HOqEqNRkhleTNKE+SqAjSnubqmq
Bned39G7TL1oTXfm0zduNPuAENDPbWWIs5l348oY7Wav2JzUyXx5AKR7NPJi6dUdyBD7UnJASf1O
dvTMJGfR1xSrS/VO75KLjpfW7vINFpsFlF6CMA5xoX6VCh4lYFrPXVclB6JS2jIlFAf0e+ABUOvT
t54AGywl6o9UswKKjo9QHZnEWjkeXSst2+vPYl2amK2HCFxHAgdyzQSku3fFzPxTJp4E8DzZqJdU
SuSa+tcLJZfpIkpHCgiwYssOfxrAfP3JPL7a+XUJ3yCWan6kdsReZqfS7ySb/LXMk22lxx+5rW6A
/KFnz6cYr1bg3nOPj3UubfNSXPt2rZoq3T6JBaFVzWjyBE6ZG7+mXoKlifF/8N5zSQfukHQTJ5N8
3eZy77SN3i5VPcWRQaxsHGkcaGUg5gi19TLMS3On4DdsVOtqamZxslCbf/Kcsd8yVJyTnT8vVUxm
RtaXTWw0LDhl8NTwRDl53ak7wJDpC/FkrBpANcM+PUbI1K/9FK0sAPLbQIyMC6Q8eGnynjBC019/
fqWk+TvmQ8sxLST3LgyVA9q9QnsLX9U8GBY6Wt+q9z3w6NYQrGk4Ych+gHvrtgOKmua/i5BLQ9bb
NXs4hQsu8WnoeZr3amqeEU+GdY1nFPA7u6TCdMtVag4Lh3yyDnPIkw8vUkRlrLnF9n8rH+mjenp3
IeRLetCSHXaDXL55Z+sspSkVSBTmRIz/fOcQSRfjKo7+QTsZNxbqIt3azad8HqVrA+pLJptbWgR8
9F9+SPT8LI4yoIxnUB+S/FmvRHpK9vqlhCdFgTz76e3tVuercF6xXxRyA5zLs/w0SqZy7ZqbLdUX
eBX6AzUmuLOhxhGmjTdNtxYV8J57SnMFkrmR7Ik/V3clsTkLqSRPUwHLJLS9R89JCGcJhlIgJzul
RegJ6qJ30pjTxhj4j5LbprmOD/o6M96I+OeNiMVGPze70GmSp+sML+1Zsx35UV+Km1mcjT/WNyjw
6NO6T1fonLrGae3CDmwBU9VaeWdFQxrn1r6PE0rZYmZ5xnQrje7ExGGdRLuuSRc0k/FUA42xtYJP
/a3CeHAc38w7GcZ6tTYwH8lrbpx+gU/7gA0fNmsZu+G78aeWjtb38EeoD3QlsjQpMVt2MU/1nHlL
8yBfEmVJvQjcKhy8x6CkguZshidRiK3pJiXVeYgz0Jts8OPBtlKU5S1GJwMfTFsp20sYZBK65ugG
qnkzYHC/2xYXCXgYex1InvOehtI9AcBU1Svuas0+8V/1B/e8etaO2s1/mcPOqQN1AMNkegTksdnm
eAPCa3KeasVhR77IP+QXhe/SM7t1QvlrqHgvhFKdmxehF6vF0dA2BbbPmS9FNm1t9zSdqekjYpFv
iWQo7abPM6IN0sFr+Ltr+Lhr2ho0F+13Ia4mW4jRkc/JXtE++Kkavt09HAb1s3kdSBVscMEYy+DW
K7Qcwt7HCcuPV8gbWHKL5llwO6jnJtCdjNOD/lZDw/vOh1X0qhg7zivmARP6q/Xuf2ivXXyWjVdw
NQy2VRjM0yY++KQ01slevfjSJnyRbvlL/jLTT1ad505FuAILQdbqt23ny9hBr720w04GTCYtuftd
RIhAeylfMEYsopXZb2S0T2uhmB/dl7cJ8tOiaD/Dg7eJZYg43vf80OSzYqts+fsBRmL2qX938c66
z2+A9xC37lUisY1Lm+YTY/sw2Nbjh8B6gSB5zBjpc+bxtrl/C3ha5/Wy08RyNu4B4tNvZJUP6qV6
jV+m1/ijuNfXDCaTfp5/+P6lNU/jUcfrMuRbTiFJ0rx8axENHi0Enm01+m7XDfwqHNWVYe6zmvMs
tPLPmCwDZmv8CBi4x9ck3huoxuFdBUMeXdOzj/GkuPpzOiflFhX9bfgYG8d+Vjcs9GynsasKdd0+
skEsSBGwbfPXSIkRgi74uRhic5HnhEuOnGbuqextyI9dIxY8Sxw28ibYDe05WFr6VqK2ZjN++QlD
pXhBimud1tKqeule6rt+qC/lw+L+LJ7WnV2k8RYo7/VbHL5gwNr7FS5cBq6pRaoA1cYs9b1ItVNR
RMlWkndWOfbHVLXDVV3wnic1s/MMEk+xr6FdmbM4PYvni+wU8yii/fjh3SvNWL2G+MOstckowVtp
2Z8iylbsSa+5RiuY9ijHXLv0ccq2gMKIq7c3GjQgvtGc55dP9Qp7CiZbpvgyULqUY3fKL8MzfRT8
FfBedmR/m2irSt2S8UqMbgZXaKuZFlRqb71UInNBpDD7w+EGusgYrkugUlBt7AeGwxamRygvA18N
3tjY7cHsSN9akvxRlbF8FGAI4NZ1blADNJxGn1QUpRhL1a/Hx9CbZOYJoF+UHs3BUk1C0MPg30sl
GbcNntZVZI7NG62Iqwze0dxSbp4LtnaEcfXfseG9J2EHB6Z82H75meTWtFJDyXd2XoQMjSgOmm81
6NPRH2k06FVgX7fs1jw1Boey36YueQaqPBbmd2RwTWKBJzTxVr+puUmlZ2UADZKfHt3RbswtZXRl
/lW38t7Ke/17aNvXwmaFKVLLBo7VBWRDQ0JoiX5nghs4qg0XJIKfece+tGV9Ku+C+7s250PHjwD2
15dmYYAamYInovs1sTptv/Tkp9bZ1WLdW9qwjFR+b5IfHJpTnjZMMzc6fpqyJwewVgoNS+EaJre8
7drx0WmaOKm22lNLM3/JdOmMpTJ3vZzPtslEf6jml5+vbCu9h7SfrIOQmELVmg52H7jhbqvIleNR
qI4mEyDOxA4JdWmTIdmYrj7rN7d21nKkWdVRkHfsWedpZsWnm7WfYlaBGKnRLjorQxgCIbzPalGI
bBTM+tEUTj3ED8eazG7FewmXcTSKdZBiBVQVSlpSVQlY8aRx2w12erKb1HP8g3LCDwzrKf00MVGg
ZzUbHXFLmVWu2Yy5sRC+8PgDp2OYih5WzMrYgEQWIZVB/EY1w0s2a2gjYtowq2qx4GRnEuzWBzU7
1lWZHwdgGsesSG4DpSJboeA4KXoDComZF27ZNfdk7gxV44QKMSIVFMCaSR5uXsN0+K0rhzJnB9nX
zYeGS9jF0zeOf2rfo5dqhV5A84j2pjJIPw0htKNQsv8kkhFfcq/knatEt/H8jJlqP250qwbBB01i
nRtmuQhMKvaqlKCPEcpiaXelBxAHFqbXlDytW8YDdBQnPfMkSng1iJpawRSYxcl/sd6nr/ijf6mv
DaFtr14a8iv3baNklzLc51FmOr7aRY6d0/FRZQkV8GVx8cvhaFqJtxcvDIqPyTA+hESE3KMHy1Wx
kFf0scc+yD3mioEyZk5vqczg0+7b6KhmqKOcgWkUBOyJGHZok+tryq8a9kOasNM6BdT/LIpsnJxo
gKHZGZwpxuDVVHqiXcXFUPQv6IHjolUa7nrc9z0ifFKAaIKyxDchltaAZVTMqoounpyWPlR4m5YX
rOlpb5YZ7TAeN4xEX1YokruVm5sMAjmTyBmdWGnfqk1IW7RMQuBglAbIWsM6lVydbsPBYmQi7tiS
luDOWtYx+ELJkj8024wwXDUz+2xcxTHddmDpGf2B3GGPnZCfyc6VVH7YjbQu/MjeTLuM+q9dx8jK
maZNH1n4Z031RqEIYXX9ZWzbeN1QMtZ1yh8COFsFjvzGUuyPsfQcU0j1srBllHEByh+3HX1SJYN0
bA9OqvN8Mv1baPr1ufU+JELiCwkbJmQjVcV1j7HfCIc3pZGpSMOObHeNt3xEU/kf3J3JcutImqVf
paz3iALgABww684F51EiKZIaNjDpDphnx/j0/fFWWGVEVFdW5aYWbRamvIrIK1EU6f4P53wnOkly
a5Gics05GRJ+AV6I5Xu1HJ3hzYxjb+uUZ0gJwm2nZdln5WKA4lhb3mkiWAA4U7MqGwzRHASlIH2i
H7rlRBbqRvwMDTEufdFGn8o41q76Bu4KxmcAc9AO+/Wg1QQ1CSwKLL1jkhlK+LZ+yPIu+SYc2raa
HUjPOBDX1xisemH5q+GBLkq0fj7ljnEwCYEDN8CG0GL60xC+SAPHCMhadJD+GENBxlNBW+0d4jvn
sRYxLR90MDCFfe5Ii37n/02CnpTswYDbOV4x7SJ2GSiumjv6yu+1o3I688nYMaswdrz0eZy1CSfl
8Q0H04TWUUbhzgk/2jZAIjk4K8z7AQueklFDSlGEoYCWt6+Xoarygypjd+PnbIq97htv4mFOP5jP
vbz7KofOQUtgUZRpDkapioKwb8eVfxLTxchG6GYP/mraeXJhE7uNdhuuIG60vWjkhxtNwT5X5XsO
/nKVR1i+XNydPhVY2bfmigCCahFxEm9QjO9xdeV3b/rSEvQlGGOIkTTTw0jHuCJru+AcgQOr1ffG
zbXlyHPD7IdG2hoAEI3mc+zbLepMmsxCxU/ZZK4l+SrzjInuMfBIJXVTReTKYKwHs3ubBu5VhF/B
0uq6FWwWZilxWC4YX05zvyouOTQ0RDXewrerJ7hiE253ZsBe6RGK9tm1Nk5Kw3gN8kQsx5hYlAAX
RxWnNsYaNQOHxnTlQYVwUv1GrhQlLS6YxfAwUGaDUTynuNqf+xJ6qGcfUNcHq5LqYp6J73jj2QkI
xvGlyZIpM54RcqfXxoZKHYVOvUnbimex1p2lFxBwLB8f/Lp/b4m+QgQozE2Gcn1muzLdE5Bw0BkD
wo3kQxa2hBuN/RYAk76XpDHufQCBS7aSbCMIWDwgx38LC4bUvjft5CQsuA8iWaZRaCyyEhoZuvj1
wLaNR6FN20mi/s5btOBGnF7LwVqQzTitJx8A6DQkaLPT8CqGctFCCkaE75fzOJ70bVWES0Z0HsrN
Wx7iNB+bt7J02xlXSofPOcWl0FrxvWRwG7YGLW8OV9zSwmjd5PG0qiYUr2GMzaMMkPTARV9qwnvr
St9cIne8lhpL3SiEGzkBSAsfUIVO3lMiAR5DzSX+Rkp4fsKA3FK+GOJz1K7Bi2oX9vBwW/bO3cpa
fqlaMbJqYh6uWx8yMqYZ6psDB2c+T9r6Umjx3oQpQL4ZT494JIc0CbGLwzkni4wQykMAahD09Lwu
EhMAIkcYsYZ7wgkcFAIeztouX0XZ44exgUW5LYIXP9glfih2fajAkBsluZKOxwwrjfJF94h318gL
6B0KaBXCAtKjDR54kJ1m8Y1IaBYnVnYI8vFDVUBqhEicGYzYei1J/1qQWQHlpXSidducqy6yD3Hf
HAkgRs2NgSv1fk65RqPLQNurWKfpBcFsiJS5PnWXa1AUF3TUrIr0ifbAaKHDKIvqBlEBj/LV7+1m
UUhMACOV+s4nvyoScbsXeOlWedYzwdXevbowTyXm/RU2SUnvP+wN2+mPBc7CJJG7tDk5EyR2W5E4
HLA0CvPPpGzH19wMxw0JvAHHXR0t4q6Tu9IcfjRwdp78Qp3zdzEVw0E6cjh4mNfczuelju+cl3oD
K6P8zkmWbSutraAuV4dAlgS4wprbZp57Ulk9Xlk5hmBEEcvw2y4/Q6ZxXW1170OrsetE+u1YsbcM
zdBacxd7cyOuWxjlDyN0ai4r7l/26bLdT6B5Zk1aZhsXp+FSK6Ns3eoDQqVQXJPUWLexSyBUr91o
S5wVt8Q3LXQbXAclAiS2HkVVqG2Xsz2GTlM/jTnHEEnXC25nuXgg3shYzMOr8vlLyUSZ+mt9G0Gz
P42gQzcBLuOZnHRrh6zsjx9+/bsUL3Y++/VfDHvoNwDs6OgNBP29bn9vbDUdbdKs1tiTxVpTpXhV
HbY1z3hPct+7FgYVrF0J85Qj29baGp1xWh8CrF3LqDfoXorY2ZPACRMzMvtdb/MGe3ymwuxHkXpy
aQeWvSN9MYdF/aEhENi1peh2RWuYlBjFqnO7Vc0b6epp8G6AxVTQJzxC7R8fLGn+jFhWboJQ/xZ0
XvVS1i4LXjVukB9Q7/NAOXkS3vR6qi5E6bGECptnGchvA4ahD82gBO6zfisHSPCpGdAPIMqZiV6q
V8b7RCrZyAbq9EkS7sbxzIxeYZt7UWl3Qo5/6JJKfQaZR+q7z6sGu2e8BIUnnlgIfYBmNYkIzI1b
AoFn0QEvR7nOVGNsJg3Nm4l6J0HMk0RC/8iVWulRH/zQpPg0pyo/C8gysgL1go7KPFgc9qvagysl
s5ZvQnQI5JczkCJvyTZM3+SJst/JV+N1ljGyahtGCcbdMAL9UlSCwHQAM1AA0oIgMEeW+xDCpi7G
ZNtLf0JYzodff/r7p2ZnkEQrsEfYQ3Yh16xL3JObl6vKNd2j007+CSGDf/L6R5hAUQuC7QARuF4x
NxtmZMG7EI8GOsad59bipE0C1lo7641hT7b0Av9sACsDHZAV5tMW8u4jHxtPZx2nO3I4I2orZ6KX
wmj3Go0AzEIoDYtxqg/ULdouyzUbdTvaEWDoN2dMO4arYb0aGFw/duLf3GHZDdYtrkz6XLAYoxhf
ywrwFh3bktRTLs/hZxroapmhApllbr/zWoHgwuhfczeW90MWXtyKcXxg0/rnVcAlMMCTinvewkR5
uzNn5AogVtNjMwW9evIe6Fhmxop18i8LS0h2AqnjUGpJ1j5bWRTBvUjzHUDgIHXjX/ErwkgjHjAx
d6CdKIbhX80HU9s4aBYYJWhwzoDh2xdteA1Q+syj2r/oQAywrYsN7o4W++IE/WpoiGb2SU5tM4zs
+rcmN81tV+YXlqhvtRnCrWMG2XLLdR38O/hanmF+N0rnS6vll2PpwwLNKyHRDhLJBi505eMlxzgl
Cv5FOug/096FgiCBKlhRhsQXG4gdYVqyi+YEFhTwPqaOb7hlRSi++UbjnSSar23sZ/0iKjY6hpuL
jYL01LTD0rfH6CXwckZEtARrJzF11F8RsYdx9/unNviK1cQvZpEn3DFmK+3t6OxccFCpKY5jbyXr
gcTnfT5oN2xOVDsoxk6BquxT5jbDc91+qlKSvdsbj1B3PZnnJNKviFsJwX1VL0ETlU/c8GpR+3DS
qNxfXcthKOZgba+00Lx6Ql92kA7nyh7qZ0xNNmH0abqKRm+624+YckbLQo/s5y7JgwtN3dWZukWJ
SwvSJP4RWYKHnijT5mFr76Qz5vVcTeo9y+FfRA9Mc8s456kSzKpbAN080/0VjYF3iJ1WPxCUzjbK
XHe+/oGzmq2tVPLY0s+uinboYL1Y9gq6Z83OlwOubZpsW+ehes4nf0W9vUn9KDilpILvnSn/aZJE
MfdwT+ESls3VDUpjlZP4ARZFXodSmsuJzC0ojXkcNgfkO5hIHXY4mWZFtJQU9BlbHTdB2giLcB5G
aj0Rm5no8dE383xva9ikySo8RzIgdHvcF4SSEB4s1jku/4mHZRXXkRbT8EayHm2xbHKxs9xg3CWR
vkqaRs51hPmYOiEK1P2dlwCnC3AsO8j69TiNFfU6Nr7uAVJpoI85IZSoriw/8wDm5IiFhZVJtQLb
+xZbz6YHIjBJGboNI6m3Mcz2hS3rrc+rcOX1415NhXUMHoKCIVRsLqJ5YTD6hOy073L1pKdkcPtI
jRjSqPccPyY/JjnhRnGTDi5F2zqkGykDbZsncKcqE063yr2LahpBi6OcjXxQKYxsYHpM4ughqMVb
hCtRU0l0ggG0awY9ucNuUNw9+cN9NMz1RlgrLoTMyl+TQTnAJA0kOOZjRWwqSm3QdwNLzm8UqVyI
lCI3u4fV32mBeJ7cyl1bDfqnxAnXcR3EW29wDXxoJV+onqI1gkuNON5t2xpiNwk2KW1osTWjhHQm
JtzOuM9oiRBThKe4ltdUMKxXL4XZ/whLe1iV5LKtnDL4it6sxhKbqpEKSBYfOG+qlsz7ULnBpbYe
wHZfrJhDhS+q8KZFSYzs2s7N9jqG7lxUQ7nJLABXWeLnL/bYUkHqdPSTqQ5oa+r/yiKg/1Vt/RfN
71+cGGJoSWJGAb6N7ln8GvSsCBWFCdq5fi0CrmdU5e8mKMixs1D6H0wEDShZvju8YhDteDQVlfZ7
QNZ/mmMkCTz7swacR+VazGQs05GSr/ln2XRV5BbHl8bOZHjS1+Xj0mZJdG92aCfOFlvEMf8xsrki
OmdWgkyq6ot+HtzPItu2xtK6mAjlxbP30lXntypAfWcnW5iK6jGAOftnpzYv1Wfd7vxjLs1Thnmk
xTyiruok/W3QBLMv2z4EIVmT5WyVtajbVj072JKqRmq4saMS7WRL/6FwIVzCI0bl89mGfojuHCvy
gpv9v7CcgIf9D88JWnLTwNCh48GhQ/7zc4LWwFRIzdvt9GyeB1yTEXHTz/wzFIxcV+UjeIiyt2DJ
xC6I4MhszsjmwkgFw7Nhu5eRcyyfUemhPxxnx4aUQpaG54r1ISE+W5fnZ+E+Fos0dTbrXewF0VMU
ke7I2+PY0McgwkmM5XQyj1Oy4kG8WeG8h+zD/zAoi2+A8/SfevmEsXP8zHOMjYsKe691+HDh0cwm
CbrquNdZzhyie/Q5VUfxVnw2/Wfsbttp4+mLRaxlMyYwib7WNrVOnMIRb+mMXogQ6uwOqi1UaJvP
Wuetjg44kbQ6B/4SsZJ4Se7iW4P86ufj2+vP6tpc3DuY7u55vK1Ylt0ZghyscxJvH7/whl94fSXf
3rm355odcgsuaqPCkiqs1OURlYfAChKzxk42wGaIr47b/KhU/F6wv4yeR3aZLjvNfN2x30RKxa6T
d37A5tNjA3pu2IVivb4l1H0eO1KdXel0yz9wBFPuAp14Ds85e88NJ/kmPYZsWkHXkqPDBP2/oe7/
czTZw0xjGJL1geXh7fKcv76lqKMTrWQQv42HcllMW4cUI7e9uR9p/JE78m3BifvG0/I53psLnLYX
5s63nC0aSn+Y9vAFtCMTKH7As2dtSR1un6Odsdny7Q4JbsCz2BAjvbmSXGv2x4q9Xcr+rrIYqRkQ
8hdJiQhiHmxi1qDmfUystTiELBQQvV7L90nNxw/hXtqzwa4wRPdJrJ8/y5/5uo9t4ovDZjFL9tMr
4LGF4kROOCTmyjQ/pTKR3ScHk8NkFZOlAy0Zrzg5rts4VmhdEJR0t5SMrWIrHkvOo3Keupv5qr0D
H87aWX0uXnBVvMa36tXgtW08V8mLtdbkOJOOi+p/qbx0FjQ0Df5WJ1XkuT5GrF2hBcF59WYvvU16
NNhCEPrL9tW5eFdtr5+Te6x2/U/5LfxOmkZJ0MnMzF4oOWdR9j1+rH13ztFzPxdqfGp37ZfufGQs
WfqtTWbCqmdxXN4CcfOowh8L5SUN0EwNO/vkLEnXZC31XbGAFjOhYkQ3i9hcESt8y2/+Jbxp/sbg
CIJ50e9cyqMNkaQDyOYES8Frmzw/fnj5Xr2aF35cg4XeLnoNrFWRfdfXXfaOgTjEYYWYlNeE/QZt
nmztTUlaHGZcdDwMdmbptdeWxltPHMaseW3Mz/BY7TOW9C2n8sfjCRhT1Oln7cXPkHv6JrBP2SKh
ZHVAAYi8rRVdvE0r6z2thMThMSRPAZsnKwdKhp6qXqUOAbO2PzpzpVuADbsWkd6UL+Fjm/ivo59e
IJudVjQgakF62R2igHBk2ux7eIUHoKj/2CIj/qNBBmeMLvFV4k0yHfsv1iRmfiHsenjFbgBkyatY
MnbmnZUGXKEAxdBH8AkAAf2/xatw/BmCRJoh8QHMtZBMtOy3+qqucYeOF5Ezv0zjmGxq2CBr09e9
+TPjexbrUICIx4lwhfRpRbdW0x9IF5VnNayYppkAdar4QkoVkVZ+31zr4uHNdrOF76erXz/wv/7p
Im7+9r/5/FtRjnUUhOovn/7tWmT88w8jKP8/DKrEvm3a4h/msF5/pNTPCDH+6ME1nH//m/9mxHWN
34RpOji/HL6eqQvO5d8DK+VvprBdGlITUy33/d+DWA3vN8+wzIe91DCFbj3cu78HsRr2b67ATeZZ
LuwC3Xb+qSBW6fJN/lBpPRIrbYFskmxXLgbB9/xzVRElgETQcgcrl8bjjdwKh/lbhUq79gZ9o1BL
nLrQEZgf8RSlTKi1pT42er8oejt/7k3htXMRw9qBeJ0fAlWoa0khjehkHOIFVgrGv6PtTQoqnW0B
IfD9iSGYDwJiVhW8WRAzKtQ7dasjZR8mdxv1PYwTjxQDxtr46Z8qjTnq3B8zgWgLmcACW1XbzHyW
eF9RSXs0Nx2XK0hEA+4vABNA7tCB12Kdod2/yAw8yYzbHCsUaTw6CROu0r8PLiGV0PUHcJxZ4xQ3
y7fxkzhp1UCmge0QVU6Ikrel2yRFXH/NKxKezCaBwmtLPyHWIJria0/WwYElDDl0vZVfR2fK7nqk
HuDBvCdJzuVXXPJwPDDDdmwZ9PiKpTf75RhfZqkL7Xtm6eIgtMmg6u4JAJilehq/Kp8SHIZkM7yY
/JF0GGCX3mxojclHXKgzi/emEgxHnxUJfJA840kblbehEOzhhzZVss0z27+0Xl+d22Ealn0cdERI
V1NO7rblnmkOC0htovpuBJNzHGQvUaOrCcuhJNcJulex6HRsbt5U07RpWXQv2REsvAT9k8Wya8Ny
O9+xoITKH4z1M72fhgAj1mCHJpBOMHGBw8rIoUENiVilYeI/JfpHNeHaAxTvnwr64OMY+8WK3weX
aJdpxbJXgDwgL5McEqNmQE7PqKRy5crv24Eiuy5vJfOXFYZLeu4WIOjcKb1UkNutueux6u4GQnWk
NY14QHcwEo0zGEM2U6Cy3SQVfjLygSyOWOxMOWJPL3rWAqM8y9isYXeEI2E6lV3tmIx6d2zgzacF
3SABvWYIl8bVYWTlKAioIhinY6OxdCqI99iZlV5twG91pyAm1G2WCQYbputFTNEFeqqscKx7HrvW
k525YpONesctqjJGBCGvcNlHP3WIzMhGqUXB/efygxE9NSohJ95V5rBKYxXpaMuCiEmonmeHAtnM
NmSsfUaYTVCpLcpkNqna/iyHiuZ4VEF0GVwXK4yRhJBvrU69ismPcfwaxm7Uc/tJJ6Tk1axAQY9W
ipNoSG1t0wwW4odOhc4cBXR3db3BvLWZ7DdOP4xfTcBcKHUrlWzIvVJf7FLBIE8h+1vEeDW7e1vo
bDZGM/wUlkf1xjM0OjM/lPK5zptsFXVhzTA4zkS1SooYSw4L8CP5NITS24gByjbJn8MkBuaaQf1A
Sm++8J7BdtogFpmFZAmwCsAivnBFUUMEDgyOiXZsEn45wPmYAes962ahjl4HthH3GPIh0gfMu6eV
/g6vtrnxjanauMKJ9mzp3Kccjnw4S42EIpyb3mdQXxqbNu+7fUJQ0d5wkwTIhW3DWKo1w7hmU+2W
y4zks3mBpfEuIcud3ZoJ88QTzympspIdhz4OP0UMXQF8aYsFifYOt0/cUxllcEPB62llxhSad/HW
xzSxjkhzbag7aUBmQDwYKpaCgyf0lMEe08jOHVPBh0pFc3a6AZMIjrz8OfiqXHhRIR4UlgpPnsmG
HCNjt/d8TbhLzRhQOA6VMaCh02Dxa05qCKyULHVQx7jb1NDqTTM28h1dTXRE65bxdqxDdgwuurE1
XMH8UI0+ejfdCQgPKJwBQUqqjW9jnwU/O0fPLxqM60XvSCtaq1Z2B1N0gsl71D2nJebWVERuuu9i
uzPm5uBmP+u0SD+KyoaBxs4o3gngpAcIMGphI+hiaOwTdAb0myerCPErgIbwKLaVcLAZpXnCMm1C
jRfh3JxkVb50et84Myvt6pbNCFwhWHcKWXMBxuUnCQTEqOIuGu9WV5pHQKPVVyEtcbNccobngLh1
cPmxd+YqF7Auw75875UmyaZQ3QhtnTs1WhCRFf6g2u3ANOqEVS0yzQj2gQvTY2b2LWoe+L0mjZ/l
Jlh/nWwklmaAHznTWssF/2P73wvetsDCi868NFUdOPM6Qxo+dwydwULAEPsVUF+wdxL8GCG73RtG
QmhHRcJGoR5IvOi0iqvAn5ptH+N6Izin0peBTIcd01vwSUDZUpg21MHSTQDUxJX8EcWuv9EqxsWx
MiTpdXUrDq09OLCJgh6vDhKqWUNBw3Xl9s6PaozVRxYS/uCmecZuW+HR7HOPOUdX1gQJlXmnY3S2
8hNA8n7NV4o+Ul6rAGGalDg8M/6KFO7rtHQAEk+ijy+RZzIBJSmk2yuTLQP2EPXV+wUdk+joeYZM
464i2ZjzxIFeSFJX/jpOzW3wH8nLUSmfrcLVtxZY9o2ehOA12ADbCIe7OH/rlJPeYsj2X02fNEfb
mZj2jSGo2rZuzlk3lB1UfJ91hWDGFDIet2lDk6EmyoCTb1P4jDNGNmZH266aAX2lbNO5WRrTkeQq
+5scI/+cp1jWMQSqALuxqA+NHK1rGUYG4bZt/JnFzruOS4ZT1XaJQmma9NLLxj9n0LbupB4izIus
cAdGhEaiGZpdicKHTfvI4Nppu4Et8eSfqR3cQ6bnyaELtYTygNDae9lZ7ldZhvWB+jA7h7bZZ6g7
YkIKNMdB7FPkynrHGZiuKjbQn7aO23QWQ8Z713DPH1ON3fEsaDvs8nmM1dCK2ydmRO676yngwVo7
ltvYcBIoZaK3tiLAujWbaihknvR1ZJiFpS8izUhXtgqALHqFOgwkZ4hlrnn5TgzJeM8a9JZW3DNS
i+mcNYhsWwHa9HuR6sxn/a4yDkFm88egEDX5UuhEZw5B0dh/HGvHxHRcUCUUbyGgww+PjeWOp+CB
SvEt4BosMHBreDCVUlGfG/qac2CmtOat0y7dLAneLEdv1tlDclcHQXFIbUP7MjReBysd2Gd/Sbwy
2yHNejj1KnOdWHn+ZhRu/WYScQs5vG63qq7C7xrziF0z6dWyDCyHH75P62+aNz2y5qI0YeBApEPu
xxyQBWd6PvXB0kaaeIxjEfHcmS4G7Nhko1mOc6Mo6pteV9UTSVjdlmfa+IgqT9uQ7KKOGWqxeVeV
KeMwRCdebMgL0lHyr61c54TJMvsriGK57eyaUGfX4aITcdOex5IczpmJZZlWH0tNLgvtw0NttZbK
cXhLknaGpiPFTz0NWf7lQKE91V2szQEZNNE88AFxk5WoPcIUhnI/dVAvZ27eWtuyYac2RXXx0tFI
3KbEbdmx9tXRrCaTkBpfHoXZTndmk+XaKXtv3aouPqrJDXEvtdGmcSU6lchnCdhQoSGTwIPTebgR
9aL7nDoDNuc4Dc9+ideYpEDJ9dIA3+8iJVgyYQvsnIB8mwzksJjS8pBPrvmBKdu/1dnQrAqdyqEV
GmJSRC3FwR88j+jric3ULDe04VDlOb+2Ksq8tZRGsmuKsrmMAygzv46xgZBSaiGe5g4eU19+eI72
eCPpbnIvQ2wYJU6zJ9VP6RthEeOzKYSxzEPdfXcQ59DSJwDnRwAgP+26Ll6jNtaeAT8Pi8lX+rdB
y40j/k+OCi/z6s9g9KN1ahbGOYC3OBvBMB5cwx8ooar6quP2+kxlyYq2741FrCvrpCOQwrykk7g2
GyfXu6XVkIEW76zHyaaZjzQ4+ouUO/fiQJ/bygYBQJJ7uwB+Gak6uZUSfYFKsefevRODSi633jAg
iwqrXGks5m+p7ZfdMtTS5N6BQrvKeIwuIWmLKCc4RZht5RiorMxsTokE5FGhMMP7ExTjpsYthWw9
q7pLUFQ1bZYNnTn1nWCtsHJeWjw7X4GDD9PLBLM/jfw6z6jcgxkYmMjTvLk5+KlmKoN5rWV6d6uH
HBM9kx9EjhPzIQYlkEF6P9vmE1vuhj3oW50I/QU9sHVuzV6ye4nFva4tAuaE0WIDk/puyEmAiLCT
P5nBD9okGwMP/OADshcT5qqRwUBvxiQ/hVXwsFERtnmCjplxk1QPrAFq2JfKSqNirreZ+2YlIPfA
aiNCfKyk4tfWDi1yF4kK3McsJleicOkmK+JNaR+6hMSBIDiNvpC3JnGTp7T1o02RgWDQy6lc96jh
TjFVMd4w46P3pLUwuird2yC3OaoVqtWZOdbdHJBhf4Rb7SxsPQ6fGU3FoDXN1qbISJz3ySCvw25A
zbY6C2p/MAFOcUJgpMRXOKzczG33dugCJ6Fl11C9lDJ7vFJ5GUqbpd6Mq23YFHqbU5hYRMGD/O+C
hZN27ofhI5qbDWWJCbeTVcjN4AwviEfzL0lg8cqZ2uj9f3be9Bhs/XGQ9fuga4Ff5m+/JljBj+Lx
yfIXf+3c/qjHy4+mTdWvEdg/+R//5cd/h+LGcMdh5vKvf/wOv//Np8/sx//5X9fPLEr/5enze/vH
OdLvf+33GZL+m2B4JEEW2hCLrQcS6fcZkvObaeh/Z7n9cYYkfmPm7+m6zhpNmhDf/n2G5P6mSxvG
EvxF+YAS6f/UDMn4MwxNWpIJluvxAXO/burmY/PwB2xQXaE1dganXkZBeSp6iVDC2ggJQcjN5pat
LS0T416mnqCT78uQW8aH5VBU+i17pAVCnSmozv7wHP6/CG2G+WCw/Z0jJS1Xx+1qeyZPl4Bd5zz2
aX94WINm6HEviWFiI06IHXEIMwoSMgMG4xtHZTWTjTw3nMWVExNRZ6dYyluk2rS3c6mxfHBJ+ats
ZN+lq4qtT/rcZIynKkjzNe2bwcC/3VkjmgY3I0ZcN/eapeShIS1jhoMh3eZRfjLjZlrpWnDtOv89
4qRadjZ6aq3XkH0Jc1xasvgSImuYJkEob3y1Rm0CI4xOOCQe2O7GOQkrdImN/+RVvB8N4ZwKy8sP
QFo+qmryNlbaI0xB2LpQiwF94hYVPM9x2tPA5eq9lkKugTTjhk7Gi47/eqZ6XJcZ+unHsKS55hog
CytC5x6YRBV4CH0vcsgq3PDas9fsDLnSs9BFhe49ZA1kN6lw+CohpC1ShzLQs/tkRp/LHdGqp87z
x6ekvieMqGBvBvLaeBMlVd7j4tD44Z0a9y4OgXn0QN0LvT71RtzQPysOT/rKSd/1ZES6wRY8lIaC
CnGL/lGO3h5lc7sKItOe1XZq7xSHOIDP5uD5pNiGkKPidukjWkeNpOWbRpr3Lp3EGnlzs+itKwYm
8CtRCtG/oy/OkPYQ3kPfh6FYasvK+GT2jj/HrXepQZyS6Gkh8BpFIvnQzcw5lSo/as4P41FMWK4F
LIXCqtHyBnmI6++chMSe7xY8gCZyvwazIYuzVR6b4pY05r5ftC1CbC6ZOapmUl+IwZy1uEgMkhdX
KaJE20Ge2Vi7qYgDYtwe6JvnKjL4MgPsiKQgRWAoA8JZrYrsXlV/n2o53lywicvykORRckPvwysw
sj6gkRK8kHpIXFOIFnIa4pegKt4tbqtPtv7RnAraRZ6c8gtdpb2eUh51dx3Y3dOUslFTQHEJnUYS
38B4WYueVqdKuCcEIrV1bDECQymtlgUA6bAwtOcy924lorG1Mjoiviqtnz2S6hFwiXJmieGkgVXe
2egdGHN2+7aNNJQznAQ1RejaKh7jgib90toTP0Cwr0ail7Fb7dumtZZDhxCxQii0HsC4wE+pjgwX
YZw8XlBqCqJlkWxFlO7q3KrPaAjjldWMVD39I3lQpRd0W5sKuNMR1xtwihLoXtL8238CktmsK8ph
0BlhuQ2d7D0OK+irYtf2MJ99L8TcjzkpmoYnLcCQMFnhvaa0AfjvAed2nAdpVRKmJfSecUUfIbgr
MDH2jb9GXvMDLkt8lK2gNBTVLkwf2UQt3i6vZI4dt1qPBgoDrvvTC7vHog+PRZXLJ0tvj9DT2Zc6
MKziQPIItfotI/F1hQAdeTingwPHY6tjXXjkpA+rkVfiLDbIE6nil0o49QpPVbGIw/Y8dVVztmpU
z7qIX10jzG+hgYCosOxZOIFHoL6ONpj28icFcWbexM42mfrxQ/oLvG3NNgw6PC0dU8Q0hxY7lt6s
GxyKn9EviVxjWobxnDinOQa9iGMk5O02pD/dMIFu4L95SWrupf6KXhLgvPet6mEpqTF1l57C6Rv4
U77G83GKyH9LTQzWTEJykoNLeFCiXtlVYhG6Mb1OlseMLrCeo5p3URPFhChZLsPHtsHDiVJnrInZ
GaRxiJRFNH2LQyEPxImHtqSqfZASU2+togypCxirxgsZRJloK81Wq5eBKCEFm+xD9JcSRvQ26Imn
tfOO3IZnsiMa+t9ygkKRzVptcA6jfiQyRszSjLdo2BlqCUlFLWO337DrxcSelbcqOAv653lsAuiF
KuPqZXFK0h1UwotBxvqS6JiYBHv9PZGSDCpBVBaeSfsYthjKgxYUx/QE1gWJPrrKGZ4ffDC8vi9a
hf2xRuCIaDRF+3+PmT2t/i9757UjuZIt2S/iBZ10qtfQOiJlZeULkaWotXAnv34W6/bM7W5g0Jj3
eUlkHfTpOhlJsd222TI30e9O32v81rRD/X3pdSH7AguItkKxPHrOnKC12XptKeRJt+U82ZLB6On3
3DUOlvdePBnyHYvoUUdYyxqCIWu29T/sLt7hLTgmXgP3TTRUBptgXnT3VQW4u7oxQXJVcjNMwZ1C
YHKCPTdoPHflKva9D+w+731YX71Rb/vZGbe2qTvSefEDzvNv11T+d5vCMh+/URi13Yqms24TDwTI
por3FkLgnsiUu3ViWjFrun5h5Phnw3dpPzZoiioDW6zDgRMRF2+0bUHPndBb01XtyWCbzEAVs+WL
TmV5QYu6e4xvUNJGmEecVC+uE0OwNpdve16YPW7gcwOenENcxRsqB89is2i5JoEzXQY8/rQ1R525
H4pk5GyBndNBfvGcVxmHPxV6+9HJY/cm++ZzGju9165s9y33gKJU/uLwUVzuqU+jiSjp4kNUbP7x
Zfmju4DqdwHpZBb/A4cYRF0xbqsa99/Y2uWyba/O2C8rPHzcGzImJIFPI/VPPiXO+zrJfjJDcA5S
lHt24FFWfcOriHUcJ4Ex7W8E8ckCu/6v3gm7teNMPXVG35v0vSBelJS9gyahvgJBNVBcJZijQZCf
QW2uA46NHBpoOPTR8BrW+jqrQprJqAc0upjAWCk1KVDH2lJkqy9p9BXp0oXIiKmGIpJ6H0aOuhUj
GFdzHi6jCH6H2fA2ejo6hziLz3+/i1y++58/hlpxCBsNa/P345oyrznPdsJSo03uI9foRS9flnXj
Jho/6wY0x8T1QgKinrYOoYhVvsS7zRhlVtglONmJCsuBBKMXIFQjwlI6WLe8rSprpzUVHWafsw2r
aBEYISk/NGW+WVUe7GiOnuWQvhtBq06GyDaGLXZ2HMuTrgLOmjH1ja4L9KWKqjXrlpjpIggpyeuO
Xh/HV0U32dp0ermBcxEZVnitnS68Ygq+zs6AL7VpvHsyJZupFFizWvMWMLdes8ET1x5D/rrujZZj
Kj6DFq3y0Tl49uyGF3XRbf2cq5u+mFcLYFZRdM1Vwa3b9KwVD04J6DTUb47064PqxM6CVhwqGCY+
hHHKQc1F/5gVh9kW4Ek07sapeFKN2N4LR1LRPRDSM9uPLqeVmhkz2nQsbJnpol9FB1k3wJm8qnmO
bJyxFDvhksbwaLbIuOucjonTdSKUvgFPs9kU3U636oUl77QAiCljS/Jqm2j6jwEb+WRlGbvpUJiG
A1JQtUXPfCLwUwAxjiiX7DNelm3wySojPYq4KE592QebaKGLUY/LIHoRki2JnomB6SJhcxm7DdzM
YFhJcGhQF0MgY7QTkHi+sQydCToybKdBRB9kAG4EYQkfEFLF7GURAZc3Ht9HbLb51vVYaZlICBvL
a4lqe7+iIaMyslxAls1Rap5Saemw2EDosRKoDaJr8qNT5ltq+vbVqLIXUISHKoVIasPoujmZ+DXH
fGYxr+HnEeu+mUzvTmY+jX5j3VltHnmJ8O6dnPe+ViYCu5EDmoBJhzVmExfa3KM5H1t4PcdYZdUJ
nPdK8Y85IST01wiWqqWU59ssCOcy9WbQc3O1Zyu5GgJnhdLJlEw5UjvgtS/wl39mUHs8JU+tRr8j
8da5/ZnIE9mx8tC2H1U50b+pcZAELp2Sqkg2siXYw+UPGyGa9nlcjkdJLQouHXMzUF1QKWp520pb
G6vyUyC403Sg9PpILyBnjRng7DDwiou5ZPDF5W9jndt7BXkLkz3xk7KSxic7Y+oc11CAuvfOAmBA
OkeQ8Wy2cToXPwcaUpm4Tjb/pS+Nj6SfhSLa5UVXf4qBKJJhcYPV8Cfm0ccBZYVftBzT+ReF9xTv
+hGbD71PI5u2BhJgGvtYr4lh/sLZ2An+78KoiA6FpnXX6OcAEkJb0T2Laz12fbmycCydZ5FY68Yi
9Oxo/A5VUSy0uTbc06nJ8dBz+hd3QUP2/o7cR3vq6VojWALNNUi89om+4g1NzSeLw9uqz3JNWjhR
N77ZRlNlPTmpdSsHC4/q8iePw+eTBaCwoaX9kTR/XETYGw/5KJ6B2VGsjnEo0ut0imBVTPBpYsJF
gU7tEx7p8Ey6MsLS5B0ht0S3OkBbbINDPg7BZqhinGNVtkhY1IG5TKTQIiKuY/UuKRleQTUGkzLy
nCcf+sEx+M6d2iPfln/UnCyuBRXzuKQkzTDoG6Y3w+SemtHH1nyC3VNLZ+Y+coDgRoQUpWwethe8
GQmEU3ysNY+z1NsIwHaM4cKHGeYsqTvLu5hNGG74vVL8noQF+CIbrT7t92k+HDxuSa51ABJ4KyDW
irttD8W2rZkKM+1tO9OwqL+p7JNXTa99PRUnjw4YBicbv+AwGKdS5cbJY8w4ZSchMcbqxg/vpUuS
1QHRSXgh6TAhnCyMqsloPU3xlJ9sisWtGm6kHHgFWlnTUleIUzisXPVqkfKz5VdPZcO69TwsmH95
kxniWivij5FHzgBQHA6F+jbOA/uzqW8fPFwAA5TWC29p9yM2WG6YxFmZElkgEdceRpI8jo29tjBN
6zr58zas7XGtqhoNBirfNkQLJqLKnNocuyQnwu0VdCUmzoSdwaXb2Sw4j8UH4lxAZGtNB3W4jZmX
r6WyNh7y0lqnnDw0IvLZ43AyHVEVhodYKgIhrs9Hr0qZRtkT2LXl7plnd1iJXFikkvSGzC9VUcdP
qQCANMr6FJaI0W6RVdupjN2PaWFgBz77ZpczdQKisob9txKJkICNGr3GCDRv+lL3B2H4Jxr7mgcy
CvhWpQWQW2afwfc2ntfcuwaFk8PXfDLALaMJsSmxu24vWnzLBJ3oDgUkvEoijpsVg/ryuglgBfLA
2aZum7P45igclPqpp8PrMOdufG6LHPbnKE/O5NFRxC7t1KsvILnUQAd2dqRa80Ays3g1jaw91a3z
uylAwRkkApOxvTgmnhZtOtR1L+vumuDpww7yiEx5YB85Puzp4RCsevJ3wGHTvveGH7wp54dpMPxX
CLIQlH4UudEdLTaOW6KoX2GAcb3R4XkYMywtiTfdzYrauhyL16Gqv/exp099xq5WuAnOwMa0UHFH
ezMLHyBrVB1VpWBghYCwQo2tOoUfGJJaPdRx2BOUScyNK3ETyaYGDKTJACheE895GhH0BMX/MJe+
mlaMp3Ic7YtPoBf+epLx4jCNfVx18Pmn8Rg50/hpajYNQ28xlC8xt0yRsYowQPiZj6965m1FsmXl
VkRLk45TDft8sixzdetksuzoylcku/o8SsUporHK1zJ/r1KTDfeSXb3Fcdm8ulWK7aNW20LX3n4Q
XrZroV/5koFAAzt/FIKfAWb898QHQNDiCilpkOZlZdRp9EgNdQESax0y6dqb2DOxO4+cMNXc2F9O
Eb/Caf4xswxfBbJSbwXb1wbYYehlWIozIs6FDRJqAUfvdBTyy6wcuQ1jd1IrClGPQoMdRx/54U3Z
l6tq+0mF9F0S1MeO0hxkwPCctpN/qxIPiccfoDjvrVQXHySsmq2djD+NpjV3mjPToxl99qK+1K+1
0cIhqmT0vRyyn01oDnhjuw+ZR2StouzDjsgbS5F1x6xJftSNV/CUtqNbWJr0ZWZ6vGkcAlnu0tc8
Nu117LmSk/praC391GXFS6FpG0s4bB2CLHhqFy5aO3H1Dkl2LloBYJimp6GeudMoYbuNPFueEtPY
gHsHLmsQvrO6Kt/BSynvKSFFiB2f5lTINeoF2XrohFZCLXLlAuhIYtbW5HuzPVYAvqvDcj/lB7sh
1ReYN7TtiXa/eO3VfXsqG+fFlym4GCMA8b9EGkg3vs6W9z51tUNCcgDAsmARu8ZB+PIAdRuOJiMx
/AZYApm9GK9BgmvKXKCPxJdyIywvCX79DaWmP82sn54HZ4uhIi4r4x2tzIZyhcTpt91vIYGQkNsa
j06hyRa4kbcbJDiNPEt/Fm43MgaN7395PaEPLNFIoOMQreNiyCdYvy6Anz66pq3bPTcUkxQDJyLL
r5oDK/JoLfD1rqDWliuMod0TqPjuyTOTJYQlT4nLmftboLvDlDvgHL0KqPbA81uI4+CUO9+ub2GD
E7LkJcct3RBwsRDg2vpggm+/T8uXch6GXYbcw/FjGyAabgBT4sN2+7e8l7/wYWr8L95a5j6Uq8Wp
kJIOQWH5YwS874sE+3MNr2+S4lfLzbkZHTzYlOFaePjhC4V1zU8gwOzkNnyS2l01+COc1nutAj8F
D+S4I2ta891gM3weMmubky5flX7Ifh4HP17pMdu6YHfHlP5bM+Uh6MbA7vJ0IjmL9lgZ0b6WHFrp
GlxX9G/4C2ijRHi0KWxPp/Qd0whZC0syChJ26ciZooIydOdQYOuRdiyJB4jlI6vn4VNLC59KWX+R
jXQMqEqCftudA+hM9A7MmKCD4onTKOjozGbxFmSPwEG5xbgA1UhtlPa/GSqI13UM1rkq+q0ysId3
Tt2C6TjW+MVXlUHdrfk1Y4W0PPmFf23P3h8mUAx+wjZvTgLnm1cQPw/HgCPVgsACdd1sewc63uj/
YWxhX+zuKfVpt2k37ivb3xHJec9jDwtM8+643xx0Q/rf0fITaQ8bkcLnblrxZZhVfso8my7fAg1h
zunea6pd24wFuQlOJrlXdkcidxMOInSfNu6v9Oosv3yeee2CWsqBE1sGMfCmmx9NyW840h4Hyuyr
53EKf1kLXghWdegX4rIpyBqa4VXWny3XDuh+aiOMptjaXumc80jtm7aieIMEeOzzKcVORck8dXta
PAqH2DkBpMhHEQsLzzhsu44+LhLcIxBEPPGrpBM8CqiaSOUmCKDMC9IPuXWwzYFTCpLsdvA4D0Ql
vz3TRIQEX+yt0LXjcNraIYGPjGLPqi7ilSHifpU7d6sTJ2sm/0r/zYa0K8wZm8U2ruJqF/Bmc7BK
rYUf0qEcqguHe3bIqRNtefJfo6QOd1VF3aoPiJDKnYhfFPwF3jzvCCwEXTVVQGS3904X7agtjfED
xc+4JjH41am7yXwQcv386fra3/rBXtk/2FKsZLAH2PqrLQd8r9OfBhKNY6UwY+Ewnf9+KXvDPE6M
QKgexqWKUZVtaDKp0zw7Tusc+Qk3gK7iU6DKVV30xIilkDfwCR9ZEf0qGf4ZlwW160Z/CszxJGUB
r0C1LyS+1WSLD3fSO+YJPHgFpiuRmD+CoZ0PYdp/yzAcPS3fpKUYvrfWG8Yxtau92cdEFvxO2sLa
uRSTbjj3IlcEUu5LREr2XOSigrC3roVIr4bWoDtizB2Nsr7gWZQbIcZia6qoebML55zNtUAzGOuj
PbefueSgQBYdy3dGLAzjI4VG4Af4bZQ7yiasU/C3hgz3mwaxRTdZvrSUwVfAHN23SAHs5U9Qsa9q
6Terl34zVLzo/PePWFjoff+gEb0/u0sr2tjSjxa4S1MalWng8BEC7CI4wUmFfixPkwLVWcao/y1U
5Kp07VfzESxNbM3SyVYv7WycvbM/1tLYVmIdFdpur7SnRdtICH1USflkKrN7SXLOtPU76Dfzl7TX
qYRiUc2DOs0seDdRMpYHEZMgaumcuNBBSAkDJALjtxrs+gos4hAXQbDm/epslGCMaankhoPsQf+g
iC8xlbxivF8ZRpDduuGskq7dUjsa7kO9PKuSQG0nfjM3vzHgBvUhFMvMW8dqtF5NE/8Mgnpo9fKa
exQ9VAdQqAMoYoltLhrPZeoeTD+Id5ypq1NN6H3F9tC4FA6PoTxzL3iHszvV3OkGtaN4Q7+cCO0B
/CjeLHzaM7fRfUQexJyJeMTtBFi+P9qZDYMTloE9o14Zk8B1VvmcZWMWErURHDiOVq+9hHyvx0xc
Cokfv3fVxcUz8l1Z/cfok26P0y7Z42iAcSBTvW3bzNyFlqH2pkjqVQSqhNBzpjZtYa7ynDhyS5uh
l/Cg4X/6bOKcpy1h/OUl0K8/KlxJDfWvN8uEGzvgRWR95clX32KkiwmMumbLw2lQr1lRfDjCVFuK
S/D6BpPYkX9a5XHNJO6VxdnSJLKwqtKuI/17RGnOyjV0zWeXljRR8WBfqVQi0xfeshnkVWkT9uIE
8wRdgr6IOafMt6J/rJ+FekDWeElSuIAzVwx6jXnpjT46SVxbT6nlTbs2b401LH5qnYr+roTDEFLL
jxH4hoiT8SXvPAJwokE+LVm6Bcs+PG2DTRp2P2KhA/Se8WoJ5OTMYvFmBHraGJqEdW3SXSImDKMj
5h26x1OcpzXUblkVsKdk+hVSpnkfuj6+tbDsVWP0xyD071ZveRQibOgDSA5RZTzI7A1HFST6JHuW
a9EEs1fVk3/EL7Am1fDszy2F1yQR0dAj+4ikvIOGWxy9hhe/ntX4lGHiLuax2zlaB28woomw65xN
Ul/taDsYr5jBrmUpEGxK3jzBcpsgXFA406eUxOpYnms/ZevUma9j1jLDQJfz2/hMlqALVmXbGrC5
8IP6BbNU333yCMJnU1v2pRtdQKRFggUn9yiByMoTdWImNbV9tS2lWa78ORBnXHb10Vj+g1Fca5bM
nJfj3PPOJsnGdc9pu5tcyiwiye+zy26W4z8IhIBFnHof9k/n7uq2qw9s5IyTb7b+aoy7b+B0rd8I
nsyOBRarGut9jmGQ09YgN61tVRQbBL9oP3JJ4dbRxqvD5h7V4Qs3zXQkvKFubjP7l7QCn47b6Rss
DZukD9JuZNYonU43PXKd7WQ0NKewyb+PeZXBuG/3Vq2BrGv2SDZAMhQ6O/rGMoXZx7bXVC0lF98I
V6mVdc9dgBCy9cGfbMuOIPmM5+ysmQqbZJwurSWnSze0UCki7xqbMViJsXEwsJv7avbCU01ofNPN
Fv1n0xdLdeRAu5r2KDcccsxpTSAzWbHXY+pU6YtsG/cA0eFKIzy8YKrZV/wmd4DUxVYkg7OpzKT8
zvZdgykbxzshG4oGLSj1mVM8+9SqiTH5zuBf7218vzsKdUu6uMarF5nZ8ySvYMw9UJ3Z4L+HohnI
XqAOxLOVAvUtxa1nFUVKxaGtqFXnIdRMkXF41qy9yZHTtkT3yd2pWGaogZo2xtW3Oq32uECNC5M2
H1OnzzYp7oi2kXU+qvbs5FH0gR9txXvJfkvJNtyGmUVk3njRR9ihsA8uwlaB0bLtU57H0hPnSqY7
+nZTNmv1MRjJAc01832jhuGGX945RyLYYTznITUV/QYgWLNTKb99mQ/lEfgl8fkObP3Utt/y/Ftb
zqcUG96zxZSXMf6B5IrsnVPyNmhD5CzHY0GS5nmxxaFbHeKZ/hiYo7Rp24iagUFerO9oAkvCQ86P
j9cjjG52X7/TTVc/SXOGSsN5EKRIQ1GFzWyOfvRclVGxtqJe7uHEOTthB8+Kn+pQmHRfF1ntH5aF
6CqcJKBuxUiEPvUagv1jJefdeWnP62Isum+ekdznbV4q866j6edg1cOrwwbab5K3Zu4pjpsTlDMF
dZtOaPCyFRGbfDs2M6EmM1zXrG8odjeTM/egF8nxMZZk4R2X47EftbuEsc2xsnnb2R75+hmFrpTM
re1yhK523iicPaCaaEM4jNdn7ePYp2M5bmm7yk/+rJu1EUjWkXGTYOrJ97orxClgGbfqiohuNMC6
ySC+WbpMDyFZkc044BMqbcBKnsZMzzDHytSpKjZrLyNwsFMKFCCBPQj7As8HrpKDRHlaualJnYNV
k9LL6HjJbRVerW/RGMeEL8pbFTMvDrp3dp1dcXA1o2TddJnE7Wk/T0DKjrkNSLTiwlmXvvs9nXF6
TbaCK+g17F/xj5MQkMbW7kk1M+E9GyOdAmkPjMGP7jn/WqYqOrZSTSWI2R4VHqV1Uua30Id0pUUD
XjaUNxfd/+ixQ1pVefI5GIF3TNLGvidkqVax4fU7wTb36m5tp/cpc+mmte1WyY0uoGn7H0xl/4pg
8CRCA5FMVjs2Rjwh5RKm/CdLGZAOYF6J7LdWmH/aDBi5DSQFgtAl0PYNv9dLI+oPpUpqtvHrxvJp
noyvOi+3yuSRfsFEujaD8VkMbFgYilaqjn/4M20ug3dbHB9eCLi5KYs/HO1wdrTNf+gjXALK/+KJ
4wcgkwcNgNFDmua/1RFmYWcVGYmzLXfmw2BLGIYulPys5fg3vacifdJOl/0HL54Q/5qb/u/PjUwH
PjyTv9f5W/T5T58bcK/RUjNlDmUXvssSz4zQI1A9gkrHIXC7vaOG70bchZc8XkzLFtJD5VvRGzCI
okB6cMdrm1iPoe/LD4PQHHL7Cgivu4Pfl5CDuRYKBGaQzQ+vtH14qKrfjmdl0foMtWktBk4l+Oki
/B94bzjkA6Q0SgotKR9bnAxksqcd68K8G8uVSjwbIikOv4A5cY3C+rMiUoCHnJrRBldTKg8UO5zw
OuAG490eV1vbHh8d5sJKfOGIOWmzBAhgly+F49y8sv2IbQpfOWxQWWgaNgTV4hBQcWKlyZ9ORb+k
dm5pm1VUpXy5afVIWueRheOT41Rv1mj9lgYQ7c597SIASwXZ8gCSUsPfQXjgdZ7CsxlFh15SuqE7
qEO2va+pRYt1+Kh1iS6avkVPqlQY7dqXuCgfbo7LS2WfE/ukIAVf6ognbzDs49iZuzrL5Z7EA70r
2odTlrnWIUjsYRdL4qaTxpycwIL/SLIYA1G68GDQ62zsVFusNIum4M8rPzWMrYEl4VxmWwOA339f
yf8/mg7HClfw168CZmXS9W3ys/9nY7AUvoUB9//uJ75+xV/tVxf37b8E0//x7/0fQ3EATIaiZ2o+
TfxtPAf+YSi2/stl0+44+GEcQSydW/l/t0Nb/2Vi8YWNig6OGTnA5/s/oXRX/O04/Zt1F778f2mH
lpia/+055eKeZDaxbdt3TTJz/0YlsobJ171FXZU7xQnmJ/qp/pZUQZ5gB7R86dI0WwuXC7WiITqr
+6fIL4qLm/RviaZG3pDbdGYbm4ex/0y2U2w6q97ACBRXCyeBnyr/xp3G78DpbM7MYM3HaXjwAWAG
M+F98KvJNjATnXVVxVDYHOy5qp+OOCl+hRRQXmtqrXaWktgmLAgVml0/G4+nDoLXiUOpuY/r5lwu
5p7GjModq7kfDhrMuU4Hnj4uY7ssTrNPVbsALUuIctEoYtVt43Z8p8Oju7c1w4GDfQUa7Ymlh7ow
9L9jFvWPrsKKDClyVWUDCFkXShY9cFjj2vZoEdxe5UHMtpQP+UCFFUtmGTvbAScFmokzXm1brcvW
S/CgLuOqhFc7BVS0To1xJq4ynDTSLapecZOdmPBCvDam1x3gWpZkih7RIM3nhDDoQYfrBlv32ph9
90WlZvc8GL9y8NWVUehTzVh3LhsiZs5wnds5uLIL/MeXocqSrbs4gI0Ev2M8JVCPnfx3oTnE1hQJ
XNI0YRxzoFb3FBGh2oAtjRMqdyi9C93O2SeOpOJkwmuSGiV7ihxoK4lBbMzkLW6DKew1aaq3lNjl
pciC9KLj9I2GmWE3UUR3soq2ItlgRNfIjnJKParmk3fTXrgq/0bk87fFwGqJPnnRcryzwgD87frl
9zAdnoFDlx9DJPctsRrMnOW806bPJnxSPrOSWT/VFhZi1RGHIX7hr7mu3vt4ig6Dp6pHWDLsCbP/
XckvVSfTZypVsfGFT0Qc3igDdbspiSEmuZx+B4xTqnSeTFuAubdGzACs0fICMJbq/iRBM+9aSTqq
tDA0dtimqyvolWrrGBx+COR4h0/fpLyRq7q+yH767pILOfup83AaFov8rcUZBGC51Fd/C6Hztgn1
XgOX4BF/mN7HuPCembaAHg5m/Uv1F6dph99FTUtqUjF3xq2XItSpZpvTKrrXlXPrqnK46lqonZ5A
lVuZkHBnI+vccW1W9iLsx91JSWI/zZQjOoQebPmmGbaRSpuT18EVjwCuu5qD8fKlnedNRhSTYdOL
QUrp9OaUJZkul/5Y/JLtafK8pxgI0zqvlL1jpRhuczMm7k/2G2AQOzIjvHAhcc+EItg0dVVSM1XR
CZxPD7crHqMeaFjLocyyNqN5VGSfnh/fe/AWe2oK6yUgll0I9407vrnjx6o2vva8oypI3mOEL7bC
LIyLLW64/VPsoVP/HULUnzQE4T3Jags8HBniR2H1w3kkeUxrbkv1UF+ZqzadoMhY+uhk9QFtR33Y
PDpWGQPJbkrrfpeBlwKCJD66uXjNxkjdtMvaqSKpJ8ra/0Eq9WoFt3HyxXcKRwnFDeZ4bkaZ7fAJ
l5vcccXaidPhOprmfUbyYuxWyVoYeIsDOeVPvCxY1qbNphXtcOmdgEqa2cI0iKwAdT06xZq1mFHm
056gKr4UU5IjNxK2XFRDcAqVDcN4VgM44ty0t7vU2GCS3uUD6CdHNf2azi/jAkL3PlXbuR8xWBYe
hYBztOwZWNk2YzsdaUbOKbe4uphhVMA1hm4KCKOggtd0r8LAksTOGNkeIAnuio8GCSDXTotnIALn
GZq/Jqe7zBQh5ZURn9zQX/UTwybstHPSeIc5IkBh1ujBQ7IPshB0ePNsToIYp1s8WYt+aEcbLm6k
GIagdWLSpGK0F510KQ0MfObxDHs4qm8mg89amDSVaZ/oJs4gX2h1trHairl77SOgq/gs3txFJsw7
FxA2ZSOt121QRcKV3TnXYdafFjzivaWXsnjYVkmdvCrymDbRzpU1nDucUbvatW6T7YxQNdV3OylZ
lSFPW0X62zP6lRXZzmoc5z9Tgr8nFsbGT9AFW5vd9MjGIBgxtfmmc8+7/GeT3Gk3Qz9sR3UYzWk7
ucM7ToNvcw79hIXgmnQY5LM6+RxjfRhzuARFShAOAwpxhfxXi4tjmYyplY0w+FV81nGaXtLCeFeC
WH6ICKQDj5tX6pMSFDPE6YkF0tWTzV4OyyUTu38o2wTEAmRg9ULaOQgIRcCiYavmmzt/oi4ji0le
BKOcz6p1PlhY0Rib+BLhMT6x2lrUSaXW7QS7s87nPyPcdsBaFju35kdDBJh9a+LvBj7EuB4W9BYV
EVENJ68QDf/aKU/NhwrGV+25z1XgnrQORxpHsKKyEEYPYpHJ+QzY6kuhQrqIWkZfyk+4Bp+8pktW
MDZ4SETidcCuYQfZzg7Qbp1UHBM/+nIN8QQBgjEcXniELXFZta/ZSx3twnLONLtusmrELt/6eFPY
VG0q7g2wp+yap9FMdrYfwhtUtXyOYM2slBy7RVQ5tSBf3gvN4jx1x3cXToUtI7DbHUJC4FpH2foS
JSL99BqhtkqCSEYyyJZyzfI25nl2VcN7hAvtQnHCcDa9/pQPBPYrCh1HrWlHJMYtSBOMkcwOrmUE
p7CnUNJrk31itbSc5zPWE099luzW9gz8FB8U+IbI9w54SVJr8dbITR+XAyd59QZuPtuTeyCWDH3u
uUwJVAzdz8YJ2mfHtjgmTQvAEbAVSLdyNxroWZD9KW7hqsNbA56HmkYiJnN/U+Qfd5g/Chze74Pz
gGZRkkVogOthKFj79t+AjJKX2i5+WKP/nUQtTg2hu9fB/6h0PCMtNfqWFov82hIzVsousE8e41xW
X7NH3L9EvD+ltvdF8NO9ogXuxbDMkY6hHmZBNTHz4sdoVIBmiJhmZpGtawrhz6GmlBRYRM9YgrZh
sTWiZoQcBHQfjBYhug8WPgD7Dpdt4lc3KcGVB5UPDrfXZDZYAMdu/5QktfnEhSFC0Oij8dGZybPp
qVtl0Cnda9A1OvFXfojnWImaplCz+Uwqpz1ZSkPdLQx/m8k+gKeWXaOiyKmDm3z0Z1jseGruejEy
eAxNp74w8W5G0w1H7gZRp737oAo6k25ci185yJBdFJT+qfd1vvXyYHnO9M46skdsD3hPkUc9dw8p
6ZutI/3QFokpo60fflzveKU627EjpV9aRbzuPN2u+XwIqYvE/SbCkF7p6Em4TEyO98vtCYREHp0A
po2xApvNYc7S5FyY1qsx+NlRJF2wKwSFzNRRbJPOau9KYnYyhuEZnNHIld/QUy72/UjQwJajD3iG
paqnpvqFaPU6Y0S1kly/4pX292bF0hG29lqS5nlbbFxZXYSXauxujsImZsWTyT02oE2RPaEb1jgj
gjPsB9Gp8np/XZXk1SB2BBtjbtxNCaVpZbJOO8llEEkbUgBByKK+DQG5esMwcH+ShCLLP+wAxhwK
3zjPRVm95kp8cyYur6xOu+doWcaTYo+u7PtSGiQgviCFGxucIeOaoMXzZGIZag16xXRyQnRUr7hN
ulupnfOM7VwJ5T0q920syhrNsFvVVm+fc8v/qQpWvEXmDEfDtR/KJMgwCBfYRJT0r0FAVWXpY2Vy
Bv3Nm/v66FZV9WCjW61z/sodrVkNnk7r0s+X3ObKg+Vzx3myFVFswrBm5z43xvF/kXQey3Ez6RJ9
IkQAKJjClt1o72hEow2ClH5VwXv79Pdg7oYxsxgN2Q1UfSbzJJG846PAR7DzWzTqfq2uWP+8F8R7
Xp9UdwSCzaYt/2s60d6nvDI26n0FHt/GCe12nfrXWVGJiwJmSqsUKYENpkSI6hSvlZrfVPGKasEk
ChS1nsPmhbCT3rhMDDHPjM4w9MHOS2Cu7SeFKBstjbVJyAl90tB8N8Eof2FiJQQxcwn/TcC+41it
95M/Vpvh4pe1vA+GuYQGWAdbsQHXe63FeMz/mS30pnqp+MN9ppg6sTdT4f4znH/MRdVlAHlxb2X5
V+lPE3QxeDPjiE6UTIYeuamyxQcOhzfbAFqNKNx9ia7SLKN9XvuU5u6yj/vF5O1JXztj/ACDlBIJ
W2fs/wIzBG59qKz8XKluIiEJPFvFSiC1nhmR/pd47g9iPb2dY/+rEpy+PD/zQaf2wZVDtprtLzoA
2pao5Eb06nCbZwhHuWLRKqlYD71D6Me4uA4jeAkmS3tIuOrx2SP5+r2IvpaPblLJw+pmD6VPAVk2
6YhnypwrSqFroPvgUQyK2EO+xy2vOb9u7l3aPP3ldqSpRnI4MZ/NDk2n8SxFOtqbGlV0JYN3DKHi
uY6S/UyjGaI2phjVNcXW5ErIqd43Xi5992CSLATEXuwSxuPglMmzQg0FQinsRk9c7BZvwtiWNxJz
00tWZ2xy12cS4yVSeFUcPGV+IzmDY2DVDMOHfot2BaxsIoKLgQ+WGDloLHRk8MrGYS8d4ncch6BJ
lZxAuIAqst2912tij0u/frTFsmdNuxzdipRBGFH73MtR1MUlodkC0HcZZ3ss2ai881d3WMRL5uJd
5KjxGHjXwX1alaBYpqN95VfGrcSFmHhFc5Cr3Uc3pJDYqUpDNlfZ2Rx8Koe4zQ8oCG+1U9WnLDCz
wzARI5+ZnCQKYniV32iY4Z5Pq7ySbFRvjMTJmtkb23afhWnec+bbOjgGwvmy0BsTgqX7R5WPIXey
YvQuz2WloS5p79P12fBw220yOty0Ovm2wAMkmdd2jL0P5lyS9BhPaFslbMuqexQrUdhFOHlHcUGA
ZkXLwpat2RetzC7I5K2jSuCEFWOxT/o2Zi/kFK+j4qgXqFoBp+jkahEqcKit7j97WuhSaTYQfZBA
Ntpnz4/rY2Ho/RAE/mnwiouuyPbDCuNuSOs6evy+pawulhvnW9Hoi3AKDfuPIY41p/vajRABsC4e
4pwkwx9Wz69JFiEgR5jfW/5/aSWA1OrxeaGzXDJEdeskdyBDe1dEjfdEutucoSeph/iRAS7cGJ71
a42x3WeOd/ME1OOiXF7TsfIf4OUIAGQhJzGCzT4hjmZCu07Koa/k1fU9c2dYJRSn+lRjAw1pdCvG
G6B3WF26YjkUwytcnJNH/Z6R8noZC/k121lM7qf6a2R4ZNM8YhwAHEkOhP9SZB/HTJ07q90C0AiO
7Nn32p4QD5RIsuOk2KCe/M+STGCjWBcbhxX5GrIhQ49BbmsLFLFeAWR2BPZMdbldHLbtRextsRX8
9pUlMb5O70ky77Fmx4jUQ6NHw8SIArIrq6e4cX7kVD0PqP6X6rO2EH20efY+DEB2V0SgBfy3WeiP
MuNs1NW/1hh3igUjq9zO3lJFXi2TuLyoEP8MIP0usghL4rccekWmO/8DX+TLikgFoCcXIm4UqAzb
dVjSV+roGO0VbToxXbn5A8g8ug2GH91SK5LbiijWkKQqsNUAv7brmbBxBjemw+Cw6Xu/u7qkiTAn
zL5ADMknIylgFE+E+jnZ0p6I7Yjoek5ehnylK29WINtr4pr3VgWkL2K9CT2nCrYW+4FbO9eYTbPk
VsgCS+pskyuGV6KjF3QHfK+Tu3MGGrVRpwX9Zo3dkcA00tzGO14GJzS+hM9ql6f9Yo3Ta92W8pz7
dr5LZONvxEgJVHUZ73BUm5sUYNOBLWy3qQi/IooA6Zw/n5Uy+ntK494nkcGwDZRRZynCPNLZCa08
6LYOotwj0UUvTEe/BXLrSxeZGbitNtqWbZrR96ONbHg1wDoGbwz6H9S4ZyCaJP1IBXl4NCACAgsk
sajUL4vGT5wjzH3jIsGeCrJWWt6875kRnTBZbYPeKBDa8/En1F9Qfcifc/xPEppe7MZ40TateJeg
t28whWHsE8Q6WF9J5k9XegGsz5yAi+SDcY0BTBcu7qXZ8fuNOxFH5qaopmWPtZB8ToNjdqb/oQCE
p9B0Naa9HqJLfxoW9dVawIsJvdEMWT2uorIjci9irmdX7tZ2O9BK1SNqUKJ5CS/R8ldOXLR4l4JN
1hMa3Oo/g+tDSIvEV0oSQqWkIKgKJCc7KzJx+5hcQ6fCt8ucufbx/rt91ZJq5KjXPDI+c6DhnUyT
T3dwX1g+oZQYkwL24N0dnfzWtB0u5d5gtlSzvfFXoCD39gtSN09l5Eb02W4wVbVrivI5r1zvHssW
zJC3ISmdbDEMF9r0wCe4LjHISJ/PwpPngbCKm9T1keKZxUzXqHDQ2VstKbAWQA4Ho/2xPXaYBpVn
kw/xG257F+0XPpcR0Y4/++YDdfahyTu9R8EOtXg8ZnRF59TorM1YOLsUUjoWFb3sa+md5X1ueu8j
DkzuhGkRuyUia90lO+rLcN2dL2DeNOY3rx6JlAtTG0bOwa1nH41sbvVTJXetjwXnElrXNEwxcFDC
2XjG5oy7hdXupqR9Rc5v7YlPZPJZvmnyBq8FNKxJFeOFyFf68DLDpZlybrpUgSu8nNSixpp2Y09Y
TS6RkVmu908wdiNVIvs9qUoe07m4yWgV8ZYyOJTLzW/8W6OaOUxLeK81caCnymgN3D+Tui7xPG/n
aOvOZXfLq8V5YvH52TXouT0n/aB6TzdNxq6Oy0TF5h8/UVhJHeaCgs9VUQfH9hY3JpaZmkemVKTa
mGN6wlrFarx/lIUjjiajyo1NwIpfLUQrddYOo8G8M1ZrA5tclLfNOWutaK9KEN+i2EVu9WsyamOD
eRTw4CjNJ28YXuEK4BWxn4sh2JaM7J6EQB279LXcVDF5igXiMEDUR+TogMmhprGV5BBMrVUvhG7U
Qvs76vptnpnKMKl4504gDcNCYtxo92Um2l55qHy9gJyRDI4iRjpenILBEz35XKYkf+TdTxMl4my4
PS6KDtOkC8+kx3cArGGci9DmDWyqwcO6tWlXHRM7iR4lFZqklmekUOaJ0FiOm44IhisH2xTytknu
PQ6CIPNPKrX+oReo0TEvuCoi2Ga13TO1jwlZ1vPwQX8EQ25w/nNKgIxtEvzNkbXAmoDdwaSoQvSO
nA4DywBQHMhjTIDIRKwV9sdhkXIDMRLYOpnIBD9w6gYMrhK5s5wKYCxjurn3fjteme587+/kuId5
qd4bxzrC7HDCvK/O8YCLgNsA6dfBN2FSzpUPvGmJscTWQNXzqWOsANUR4UebjWRe8Fup0fxuAjbe
uuR66LBcjkb2lo6RtfUMfYgX2R5i6ioU74iwo/LMiPYPnjL+kep96fEFWumwSxxXH8jBAN3BF6a1
uXGRehoifvjBLluK+MIW5OH3srzYlDI8EuU/ctyK0EmZU3CffJpTAt6Bj56st1516i5GGORTiy25
KXvG3XFKgFXyG3OEjZeRlVtp8SQ0qyw6bfg60axear/CUqqz7oS1mvRJ5l1xXQ+0DjH1HQt0w3sZ
82E+VtEPvEzyHtqDL9l4mXGwFtCo4POIgXXm2edGtze6uG3JyKslp70lYo2IYMz+7rWG5XEH/0DN
lZSHCZf8U+VaT7jcjigJyALhC95h3t7OjvBPTmBfo0Z/9jEx4EKnRPMQ022Z0tqSY/NeKN2FFjrC
JQPw29ruR1RlX11Z/bPIrsb8Rlypyy6x4Ibyx/FYpthILNEwvUCgI5T/0KVBKtiraLt/6zzgLS5a
hosxiAq0acbSIc6xuzPsrddKBPOtsVoAgB2iAzQnQGsHZtw9sucnzJF74S4FjRU7d8MjXkPk2Vct
rGQ/seza63b5LCwvP+mhfGmpCA8jo/lE5QH8xeRljLvhKgfCKlFdEQlLalPh+hWxr2SbWu2UXmjD
AB3lEWM81vhl0Dsb0nTa99RhiVWSfajyd6AREfDEqiEaOEpxC67yinXL1hnL+q/X+zyij+ws3WyQ
tvRh5blz2OQ6pEwddnHcpJuB6EoUEc659ocrfs9500BF2pY1/nLPaAXsM8J3knx+MPSI9j4Gu0PV
J2eG88uvujM5zRBTSIPMIgEA48OIvAKGiOHjYsIyikY49CcGytJB3YIxZznzGKHgXPeAMMy2/QT+
IRdzdU3iArOxMwZbG48jltfiP/x08dZsvZaUlO67C+h989bZz5PrEKKl/btomuclIDsXmbRP6dJZ
SL49nPSd8QsiSAEn4yfT4aQRazgiq9+mRmy6zv/0mupkUPwwf0856yMyLXgjzGNLcBugErSkk8IS
UOHNAVx6yGZ84I1MMScuOVvCdZHRWOWhDiRYPHd5Uj7qNWNNpg2OmZNkv/GeXBWTjpTWbJcEbG1z
r7441DW9LbAmkKi3Nxe1ZW2KGbdviSAHdPO/H20VfCyeNRzc2I3vlcUugAsk2c0EE9wFrXHDGtZJ
TIX6vXVQp7UnyKyaBjVBuBfoMJvqJqwAshLUmM9bV/IRwCkQYboe03NqMCvDxbdt8CgXqZIPA9sZ
JrpZHNAJyyM+ZOsAkDzesOXZj4st7hmszgHMNEJgJz/EKbaXgbEebyMlAzgMh4bIeJYLWMnECU55
Tu5t2sEZsLBZbhd0sZeyVh+oCeL/kK5wCmPbVr1dHxtm9Y9K4iIl//jEUY3vybTQ4i0Lc+wqhqlS
51ffshDyo/ycgri+cAaM2yiDvUu9kFxi91nabnK1O+8/G4jtTmZVj1Ub7AsGwOXqpNULDjlm7dhD
lgJ9uczi21TYTKA9g0B3egNnfJmzbl/1LMGatSGyq8jYuXXvw/5Z7bRJSxKuHZ86u/rhFBVnadsX
IqxI2BwZf6flxPi8gF+cx+Zzw9whk/4+R5R1bo3M3Axpz+7GM+RFx2n/imhu6aPmDoua9jpl2kB2
83T934/IKQ2S5hSCKhLeACHjFnOIflxd36OdEi/IQY1oWJxUnfAR9JMbjj7teulPn9DHjYMWPrWS
03JlxltfZOU1KHF2GgyoogiSfS1YmK2j3c6Jg/2snBsYVpNHjdekMktn6xSqO00GU1te7H3Ofpjk
AePGs9K/eY17cmgt6GutO446NGFl82O2iE/npnvN8XHj3SH8sQnsRxxnNi8b0/0ytkw4FLP9iThi
1dnuEV0MHz581jBrLKbkGInOiQF5KYGgSOaPhHWoCTwxehaKgifz7Fg+pFqNcytYjoQP/xZsffCs
xX9IAV1bbYYYBo8i0WobaBc7ZRe31Pf8sBh55wbf/xK59yz7BA5LsXx2cQ2PswwDB8gHslR4uMxe
Sg6fYVpo7FnPo1P7puEldO/Zd/SHAh/JtvzJcibCr1KoGmlDqyw78ZS62X0QAvOjBb81NcHOj3aw
H4yVEmmlRPKWEEqB+JQTF0jhjaGq2OsN+sUjy2AfZx3/uomLew0ol2y69A5OKrV94LHU6cHe9Ywi
kwISeY3EYbskRD7o+R9Zu3Zoa4hmijWlnaLGyzmTwwIQpizjv4yCk855g7L9Hlj0Cp7u/vpF9Oow
zt0bkfVZZq4EuUX+oC48qGHfVddNJ0Ev+TR05nuwbm4nRGWydf9Out4GOcy+yvysp/GHBJpz1LU6
lAYZntOP9H75a7b5AJtb5OQUzjPlhmpCzm20rWTDr1vbr3qMNuzEnkwHpo5psuecPDp5Ug23cWGd
sylibOdiJ0dLss5jD53bXbAPbvKRB0DOCEr8erPwkXLPb7OOyybyNmM+TqHvL29LZbcg78wrY2sC
pUqfLaIos2uamL9KpITI4Z6GWq+cF4KJ4uThxyxhy0CQbwyRoe3qis++/2DNEYd1AUTek7BJE6gQ
pjpZbvUh83HZ94p4P0w/TMVRu1qzi1PHIhfMbh+xADcCafcd7Qdoa41Ssn5NO590AKbyqu1b7JCv
tgJpEXcMP5PY+m21/ttoaggsL6v/psb9VmluzmVxzBsgtd5Am6HyrwhyNPG1dbxpO7q7ZVTMyG1V
r6fLzgSq8bTUS7xZhg4zhrFWjhXLTzPISZPk1DJnuvmC0mt2ordW/MFG0YVzipxac4qr1vqVODZi
GR3susH9iQqvxx3hurhs7Dfic3s+f2Xhda2Ayzps3+k5N52Zo+5qktDgK2O3i2ulShe1UXDp4dv5
j2bhxAOaWD9lhL3PNc+Q5cxvBea8xLZJiFTs8u0cv90oMJfETvbT50ypFU/SU2CXTyE2hhMvW7BL
SCld/wL+zsD5js2zXrvmukmvabowh2YBXUFqlRlEq7b8NFUfPbmKwb4GtOq4cxXilmJwNva/fefu
aHonnUw1rBMTAVVRx3vVz5g3SDCkr6w+fdRim1HDanKmfxVJXExeUBsHGBnUkD6kqcatj5xlyLw/
Rm7d8C8gRUrNe997V9AA6fBdtfkvBGkfrokLi4fGmP+kicNu3GvLTeOmP45NRnwF2T81mvuSLeog
vfy2BHQDZFbXyMTA2M+MT9vPeGb9Y80oeqJIb023gLKs3ufcvRWotTa1moytWadn19MuNluGnH1Q
Ir8AXlJlHGXIdjur3PgvCyD/pZanfh70RhZUgIqbAwI9YoxLqfLX2UK6HWUL5gOnZ1Xgyh3V9SmL
4dkEWaN25NhtUFXV53ap9gOG7R0yBXMz+tU+q7Hgl6hvYI45O6sp/yMSLPQXEs3KkfWyzePrjrrd
TgOYCXccUUTZ3Jfa7k51jbSH5mdkN+whqpJLfHRqAt8dVmxOjSMvF5tsLNQlQyIU2gvdyNBk5jnR
wtrGZLBv+iKOw7hE1IdgwPnQyPxGG0KAKV/Rc12XKnMOamKtphM32Af1i2Nb43sNypudDv6elh3p
ZKm13FpWvREMGmolQFE8wCroWZOuP8xW2///n8SwNUZFp90V7j0CyyD72b/FFdWXVSOMg+jeXqUY
X/DhioMt+vgYZ+J1Yg7zcOLEebgtKyj2TXWQ6GvKemuPz2ViOCHsC2Ho4bDY1ss0IkpqFlLK+5Ky
a/DceGtrdQxi78f20SCgvrhC1aJKG0taMnw/jQ4ry36mTwsxARBph5Q/qRcyUMeL3+DtjSU8Mrv3
4JEMTCJmkHmcpSsVCAVXwPWzVM0mx1flK3Vf6I42CB6aSxaxpM5z/yEi8CfI7N2Lu+8zYEdpFUJq
mvc+cc18LUu/GQj7JdK2EVukP27FUdb63ynF34m8n0NZwNUHUOuP9wgI3CQj4t/SEU1Hr47Z0v/J
rYKMFcUWIYAjlvTlgbVQSqQ5Vjc587QjCOfw63PrsWgWu2zND03rNGSLpiEOv5hdRW6vY1Iu77I4
MzIxT1lZD7colTlPVg2VPa7HvWyTGt6gOAWDCG7YmNfn1Bx4Qc+zhjnpOIQe4bozNxpPPXARs3+a
BNSTycHIY9szXh2rYBKICHJWOfmxE/BNMbtj6Ep7OUxDuS/MJD1K7rrS9a0nz6vjSxAwGeONjg6G
2X97NskfqAXvIJJYEizWFfYQSWSutR9kw6DanWN2HEiWCss/Nl5AbZwYOyNt+wN+S/vEU9ac1MCd
NFWXdHWLuMODLKbmjsnc3LRMDhA8k7lCkyXQtRZqo4G3XYLFf/HA/90qpiNYI/3LzF/9K2YORBQm
4fSmD7feSxnq5QhgTMo7wuqKOLh5vMOc9F4W1pHNMg9REFwA/RiE9VUUrQWcv3/VGIBvZCKxq8ZG
HXZYgZ68YmR7jjfKmruTrq18C1FX3iDNZJtB1YR4FjWvqRSnZqpeF/Q1owx8smfJhaWSWqgR490Q
R8V99mwwS4NhHSXk43MgNeqg6NlB2vCKN/NDZlN1sr3iWiZV+1aapnUW/vLhzD2nBgrHkDgnRmhR
F990zvJM6arf9VSX5xqAvVy84DCJ4I/pmuIXHqZ7MMTNT9yyLEwAgPkCCtbqfunQomyNDBpDPFYq
LFXxRZTPj8BGETAVX9z8k4XzZypglphVvtOAu7ZlH3EZT2x7qH/++Q1zSqnVowOMh6APDKtymSH5
I4SjllTHtmC14jT1KS8tfysmnR5Nq6fH8qOa+a98wuVBWvGUv1PcuEcU6liEV89yNxrmS6OuOcMn
vzcw8g9s9SGdBAwp9cVJ5nkvrNOwwmorg9DjosOW0E3zwaHFylr1iFtoWikBwBiMybHHFVpQH46x
2NbGfvCsh5rr/tI4EN6KabiCenkfIYRsABgNsKsAzcf/OHzMp6HNvkkzg8Jw1HiY+JU7BAmoSGsG
VbLC7Z5n303i/mnaSR4CfZCj+S6sbKtTXDqVk3hXaeRnRGfFV9g6Kvng1fWesu8MaN9vOda7qeKv
mO3RfnUJrg7tphBISU17M4IJeBgme7vG5jQtLGg9Ha9vj7mVCqQf4aUkbwrvGLKVPrs0Ue5ekqUg
f8fP2n0C7RbvxVy+pNmnFb8bjDw1u5UX22x+VBP5m3kRHo8+gWCLHEJIk15IAZGQp+ggo/ZqZh8Q
0DbtrAXUPW4te30IdUedmDAppIkqKpiWPn172YJCQWS2EYiA0jGwbxhRQqExkzVq2TcDdvCunK0j
kqS4q9XJJVvnuXCrh5mmGnvj1kj7u1p6/eLmbYrWNlcMcyWKv5i9xOLc1o3X7X//STYcBPSoyWZi
q2I50jqzGPuN2DLei5mxR9dcfaTF+SL/EEYzvMpKvEqrf81FpS+Mp77apc5PTSTjDVEe3T4ysosa
oxswYWhZuYfYwB/uKChpdaeif3T2j646+Ralfovm0FxTnhlEtzL170Vm+6Ge6H5VHgEzIF6YlVH1
YEJDl4CiYts45KJ0ftTdiSz4xY7dJa0gJxJnVlgRCJADF7Hq8yYoEQ5JdWggI4t6B1YDySvma9uD
5I3s+TaQ64VUFKe9Mojsmp24uDq2/5lZi3kkQ/tDA+zcdwYv11zI73hV3wRN/aHKuTsTZfMPdlO9
b3SW3YRG4uQUUYnZ3vZPyfpjBHK7z5X9uhRufSuxcoO/kPt2cJCn99XOGm2D8AwzHGF0BnXePDCn
Yrx2o/ckKLtHYMc0uPMSHzpkcm6Z/hKMYZ7ymT5FrjVdFhW8yQmEqbEmHMCKMZX1owxtr/njYuge
TSLmrUL/9oyBpkOxL6RMl7VvgzOQn9B2zKeJ4t/nn06rlBVQhfAcEVOMmJKlCp2trUEN5YwGeo8W
KArKLavNmP3B8tqtXJGhcZlXNP6TGcnjpAHhxIi2qtTqmSVCdVw49GbFvEaYT2CPsC3BS65cjMrz
wUg5bZ1cvQwktn8DacLCkTNBM26gyRLAs5oMkmJB14VCCMtWc+BcP0xt/InifTmO3X5K3PijFcxS
U4XriTGPieUvGj45cjayXvgOvMU6WO0rjVb6Jqf20guJNKoDzYFsFyVM2wFnicxHgpOiN9zuAJsW
TXmmhwe9+isLmeTFkdOZA6CFhOn4jNRM83Opahg/MmMZNFr/iM4p8ODan6Q60VDbiY63KjF1GMQm
GN2a+66Z6hA/3R8DRuVJ1PP4Rv0aw4VNeCVyIsMCn3Pfp4100/nB6hxVvrXIsO6wd8xi+lJF+SCv
ZXhyTT8ORZP6p9hmgj0yTi/ZERFkVYa2Wb6UuuGb4qOC44PsMMFxvc1JxtnA+K12np3Lozuw59O9
2FYq7g/ctLy2FWw0eCMP9ts21n3fYTmaNpeYwD6kAoQpggojICggNqxf8OD+yQSkuJZj/8pYgWeG
Uu+J6EUEQrnzPtfRbQHGc2KgwOFvM9+0cCI4Q2ej1cd6zUH2IAbGv2Krj1ZlVFGlwKJ18tpVxPZl
uXfiJvwzOukxH3S+64Bf1SBcQtl99uSqHL1WUrdm89EeVzZxPcD4FAQMBDNEURcMdWBMXwjpOBJS
Y4MspzpOsvpoAwPZQL/H4v3bXrrfQ0XIWzvhYgGTn29i8dcxRnkK2MdnG/5gdtyriiW15+deYx2I
k3ed57d6uFoZS1T2fDBykCHyzANmzxvdPFfA5MPM84qVhP3MyTQeU8FeqPtuqPKebPySHO2YJTvE
226PmHFSyGtH6gbIXAPDWDMhMnMvbbN7IxgLyCwmZ/C/ZfeGVbcNXQeklFWcR8hl+6Q2fruCxYhI
/eZk4rQIehRVrUfjAWSVa6UC/D+kh8wrz+WQ7GqS7EaG7uFcTyDr4mlgskC31tg1i0oPnTRacpIV
st+p6/H6AvwVw6jJGXg4KO/y2UBQQFSiCaiO2touTiw2312AaAQcoKkmzf4poYJIwZdKcWNt+9ZE
GQKL4S/Q7xNh9uhzlYmvR4orI0T+7yLjdxx35yky72mDHSHPkY+1eOOAFxBy3LPgY2+fh8uCP9mu
pEd8YbXTLK1CE0EnIzKk6es27lBHaGCiNcgvljm2NTLv2I7icT3PWfxp+O5+LK5mVHlIsrHN01Bj
eVG7aRIdskyGx4HapVHNn2xDZetH/QsLTD3HD9hvO7/GA5aVz1lCNlRsCDZ6s/8qh+5ELLVP7s+4
NQYXDIVsQW+Yy7yle3ZvpFaBg5LVS+20zOWUVj92u3IU4fHAQxL7BeYc2v7CIWsC8aztNP09QG+V
U8VPfTEd02E8tVmtbz7CHfYNaJmksNRtAqpUzrV11qPPnyWQ6XX07NKeaS0m802MnJNce/lhWMMC
LJyzIAeMsPH0Aelni6A1M0+ecI55oNBRERDdeiL6kh3RGvm2FpOLCMYo38RQbRdjDjZkKGM4Z4V0
XfqmvRYBC5d0tn6QGFFqtoMR9mL4CmIQ77Wv4pO0qt9RC/S866n1MuSumFFWsGdRT2E+vJEFOZ9L
hhzH0su/VZ8zf67GL/RPTNQromlrJMFYet2vGOXWJaghmxQwkAtbqef//eD759dK3b8E9gab1iGe
gvPoWIF3uxXBJceJF06ZMrZJXS2HbqHcQ+kV0jQQN76UX1wDuykvwbW77imgKjuPmV7R887JjMrX
ykYLoifrHrFCTBG23tDE208YGMU1sBmQy2VkfawCVGVjcgLMmt8NRhA77ubD3A3rmCHNEXXG7taA
m4Cy0y2pImwZuqHvqvTJcSpmSgprBhJIi+ErOslFNhPYAfUW9KazZSlrvNpu32zdaWj2I+6Ghz/x
YFplhPLfBfqFZRxL27qqtyEWjikHBJK+L6t1R5QcGPnr0sSvHZT+ZcoM7zJ1TO7SJemfjLHrL96C
E2iY4pXDc9KY9nw5dvcsE3+H2faumWkB/w2yYmuQ+miy5GKAb9ibsk+/8rppnwlNOXhiyR92xnYm
H7o+pPq5zx9Ce0c8Z/63BfX6yansg0fhdvQmN34haS5zzemeTjKMCKA9ZmkPsMDO1aVofcaw7urm
MPBJlynTgSBaBXej7sNhdidw7VQPNmJNVszLrVuM5TSJ+BX+OilocJR3ppcRIxlXJCQ4bXuwMrQi
ohH7Jo53JSbVoxqerPUEBnT6Zkelv7dZxTMN093OzoiWjMVDFsojkdMn8rBafjg5eeTNdXM6MVId
BJdxwxDKNo4DY1u0+ol9QVA0YEl7W2iq+TbILViVZW3Fxxj4HgodvzEv0gyIj/Pco4Xz7PG/H2jr
vrw0Baxi62nbYCthksx/jd3RO9SgTcMhWU6FG+s7oRZ35EHzmZ6dEVXwxwb2s8tFS/UFf+qcOKiF
Sn9DsIPzPFUsmReLnL5B/iEcxjgxc33vfDylNGh3R0DMXRzCADDDZvs4CX6PkMG+s/5HQ3O2+ij7
6HC/oebn9bGtoPyckNdoR8y/rQzrolk429TVLIMd6tp2yC4p3G0A8FgyWXS7BUN3S1OyaC+fbsTV
wuyiIl+aJCPJQ8Aaz2l/zayLL2gSdhBAYTpPVL5J4+wrSUXku/F1pmreGHBpItNiVtc/3F5QtUie
bv8rt1ucgaq/6sn8q/sFrShMRTAGx87J8k1ByYj/zGfBfCYa8160qC4kkz34BWIrUt2RecFIy/GN
1VrY7XGi5Zsp/ddpa28XK188BxRXcQaWqNkFTTUZzAkcu/Tbqf1is+Tmv2oe9sb4pkf1iEY0TN7q
oRlAdP0PcNo3jnGHSaivkxshJOwSej0FiqoPmIC6uron5sE1vN8QSQwsifb6uep9L6vf/5vSIPQa
rjqtH6gM5sNI8BgFpXUPCCG+DNWHYbbIVAN5TEjw+VpR8iTH5VveArAXQ43FTeNISJPL7E3y2YuM
L5kzUl6wmmN/ltzWlg0122txw6RzvxOM86+Mut9E1KgTKzlK38xl5i0ieXMqxoOlu410x3YLsg0Y
5WKLiJOZKNv6JmrMLbwsuSuVU1xV2SJvsvPj/7F3HruRK1sW/SI+0AXNNJNMr0x5NyGqSiV6MuiD
/Ppe1H1ooHvQjZ73RLiFMldiMiJOnLP32k2JwbtvW3WfTuw9qMtmbr7F3ZQ5RFcXeQKmlRQQWnv9
1o2q4igbRlJNrsdhIae7zmuiraOtWTVzcS9lxpbm9k8SPNGWDNb3hYCBTROTbIM3bzWGhqPGoN6s
8L9E3aubp19tn6PaJB+gzLjqIiRYbx8pwSudc8mbHL5kWoKxdS0CQewuzHz5q56i79Ga3of2qBne
06zwicB8footxDvc1v4ItLuuosNCJ1MGes7vV/54N8FkLooRfGV+iG+9ZoPvc1jMkzcjDVme6huq
/Wnvp0yHUWdwEsSUYYOlf8SSH1EqCIl2qjZjlKhNbUOkgYrPt4wmNHXguzSmho/Kz54MYG298IJ+
9EVYZAph0uoAhMWhb1vApVO2Gwf1mPrt72Jw/kLleItddAgJPLah1wNZI0Tjfu565S3VHboDnmls
q6rYDKlxhefOfgQBsUvifSaLb8BiCoFT/QYTbldr2VXvRkhJrsHuAzA/AkPWALnYTxGeBy9lwdSW
vwENioOiwYxCYWljm9qvz0Af+bFql7BOprQSWVCtWPPrj5F8G5JpvcdMpJ3G6RxX+b7QkHn6RXQF
ae6EfU+dNNWZt3FnzcVlstFj/rqL8j6oyymnO0VemDY3YWY2oZsO2tYqGdbVyv2acsH9QoKoXoo1
wjR3wq51zpWdvfj2VNHBZirkaUV16o3yOGQWrWy70QMLyDbA17g85uYkmKE3763aSh2Ucp81MXE/
WbNVxvJOutRKeONOlyUyYI/sPKCqru7+kuopM88Kxj7332TkApAjTMw1yi/Kp9LLKbvlcNcZ3/DG
sWLgXQe8DoIGSPIN/smXY3fRtkjEn7520a942ECdks9otGnE+6jupmR+0kk+53WznvqWBK6MU9Cs
Bx2q0pRg3HfYKv36VnvPZVu8ipS3zFxXweCkX5MRoTozERLTKlGsH7qMdKN6mgzsj8mUfdlz+oyM
FvuLwm47KHgueXNjIve7FHyzXQNsc16zjAYCfDv7CUUwcdpNzo2xKj7xWj16ra8f8u6D7oe15crF
GKKDl4skQQapDrmTtuqO0IKbqYynJNd00PWKfAasFMhxjTcAGTigFy5UcdXdazR1A+y5mHs9EONg
8bi8C+2W6NNVMmIIXKqjcNZoL5sMtcEtwo3TCsjaHKhK1w+9UW3nmOhsAHR+tPZvRsX0KnH30Abd
DQPA/ZCA0PRz1HyMVi40BkkkJau0SWeuYhwcW9pbDKg2IrJfvCz7A5WZRVY1J2+i5mVN3iKt/wPg
+NldP75atUGnhu7WO98R1o+wUV4ZeugcE7E028rAMlRG/PsJ6TtLxE5m5xlIdnG3RIwrdTffG12l
B27zEKtOPtuTc7cUkND80v3M/OPoRh+a6eiXpqH5jDoAnGmb3GmlQ0oD3bHSatyHujyRMJtRtGEL
LPOMXPAYu5olAt2ACDUbhQy5GGFOkbvI4vUQsIwOKOW2usv8FjdEF3KTDrUsQbxPUeSi2jKIDykH
saJlSeB1ewSJkCeqHLcvtnvQGpG9BCpOv+ikMcT5HsgVLREs7frBQxIinccKd8HWpSGyIcdv16FE
CW2dt0O2ZTjHzL1YJ9UO+86moewl7JPhwwAJOx+cbqMmiTTdTN+R7yagO7nn67HzMM1uMPKvbHNo
vjQnwLqqjB86zVCsSvoEFVBSDUZ7MPiIwqKuP8eSacncefrBcHjS1NZcf/ruklnJgeiBk8IyElgL
5ywtw+1g6uKAObHd6iY0o8gpI+SViDmqHk8HTtSd8rqeukF7JUZJhIwd873whLHjIGxOTvWYMifa
pW2GvkvPXph9ryIRrD3VnKlNY/hdqPLURuToPI5+dUDeQxvf5eSzfJRhMsOGnnwlQrNplcX3k0r+
8Cj0IGcD3OIDBxWckYEAodwGBo3yY100bTn8NuppPy5bePtr7vu8yvYhlDI4fGhijsilgfcJKe6s
TC/fL9OgEHVbUCHouvakBif+mZgF50Hn5UWw7W/yGqqvcDSAjqppSUfJBLPvNdPms3cG655ydTfX
QlAJk3Wy4CuWjkTVjTV979Xd3gWlhC+ECbVKL8VofhCOi+eIonST+yrwcHvNY31ET/I0OcyIh4wF
M0dNBXACyq0P4SnX7dch6z812e7w6oy8Os0vL4lewMhYR8uwfg3Cv1flGG29dbn/vM7re93kjMJt
0Y67wVnr23jeMNvuwrrdQ0zN1sst7U6Malusvm+UoB9Jmv5p9exrUZzsJX7PIHtZ/OFu7WRSTDlY
iwYiFpOFM1QMfAnyBdCVIqtwLOk1UV+DSex46q63xVMQb1UzvSvDQ9KVRO/RNNl0ZmKBelF/4j46
bGKjCpDyxiHEek4dpZ3oTX1oFeevnTC585Xy0Bgt1a5CceCP/UcdqXeV4LgA6P7XjAYMFxbThljy
LTfM3zZD0+x5TfwAPYSckznMsNq7S0R5MWFJggsBPcCm6h2AI8QmFZQgS56mCRr+IieiQOE9hPOD
7W72xvsJe27DOdQrVMUtEYfS4a8Q/ONt9UZ//qkJmNISrrdeXVufY4U7NUWb4J8qBOvP7fHkorog
llcnYYLRXsE6zDXtURmUvT4S8L5y1J7mPbFOoBCJrI5E6OkOx0LB04oZzG0s0PV5OP4lkVLfd4MN
bhP97s+pXBPxtZlbyBgg3pelivYYTjOCwa1nAmTu0ANRWq5sdypfyVDn53SMCb8mF5Ninya3CA2z
/ew8sNqC7aGk0APEcZpVhpcKgQ4A0K80SjgGKRVBlK30Rv0TIsLeQHfhDwQ2JIxCfh6GFUVfXEp/
zmUta10WeQCkXYSxZzLYpkSrPQgYTAuPOWniSb7KkBWARk2od1Ob7vTB8B4zvYB9CYSNEPXtsHTY
e9daV2P7SJoZGRX7Upvp747ikB8Sk9kDN3R5IN+nA4sea7ufG7k59tGlL4zbz6+QEsEDoND1wLQ4
zpr0LaksstDtC31nmW3DCu/JfVhppEO+1Qz+n5GYnme3Q22z1nlzbu59scgjLVtUmS6KRFHvvEby
oUTUsYYcHvOlup/q+AvVNbCVUjsOCR0VmEAcOoykscXnuKolN2HdvvaY4CAwG6e1wszm5X1pdYYJ
bX2eKCIDEdPtSKtj4+H6Ti2WREf6124Qx4yTmQkEuzxyMy7+pMM4Do+H8FesaaBNaCsBh1b1mq3l
are8LgizYXMqxrUbajBs1nCPYefEBeQ2LtpL9rjtT4mX6/qxj9j6LMTegQPxNragNE4tej2y6k5e
pZOHlW95JOjqcDjACAiqeqvZjbc3wPHH4wAgW73nEr8JbvtwtFmpvf0AoBCYD2JR7qta0OncHsh9
BeMQdyAr+j2CkC9bNO7Wf3Hi5T1OKEPKiI1qjv1H7K63BPbIMNQzaUy8uiZ19mCtZX/EXNW0MZG5
rxnIptyjW+DjU/S0J6uhboeQm6Fd49mI3Dsb2CT7iRoX5lOyRadNG9F6ZHVce5AuITx+3PbGcZY0
81HcBR3gCORWiP0pCnd67dWBlq2Z6b772IjCXi+/io0x8+9FTcfFKY5lnn/GxnBi6PxeS2r5eALj
U4tkF6+5q6OCMM3u6AleBEJ58qlS25EOPGTdj1bzEiZam3EGHYhfnRuhl31pMZZnl1UQUdT+rC+T
jYFOx7mEhcTQi4Kgi8N1SQjqRtCF6oWko5tle/uk7C942XhP/IEPuee5jSaHaZpOq5yQnkQ7HsrE
+dPlVNbL1N/r09pOSnhpC5l+/ZywjcZTYPIOVYJ4942hGjgp4/LHlQB+2UMRFVIeYpGzU/vJL0fq
dMnjRUfIda9iU4S79UWjBoQAVng5clxWHePqsUYQM9scZx5vAwBqdpqxKxHQu6HGUIsYLV7sWKcI
Q7e3c9IRR1vpcUasN00Qh4h7tAptt0F0ZOKitbBIrliL4j5Pr2TIc7Xqy++SPiuCT2L7tCriQPNx
gniCvA9mGKU9v0vfPUc2LHuT8pw4pXLTMzlaWpZYzm+Pi92Glpc+p6LCpDC8g6G4wOKPV4Tb38ov
rq3kL4qR4eFKVc1427g3EGO4FlegWrrQLsudlgCiQWwFOI42clhDSrLtGqmgw3RAnyoa8zjq5nF5
UelY3KXuXV6Wv0Sv0zGvGGWizFPPvrimo9Bh6mplOMXJL9fnbSQhAzEpBqqDyPOQl+gPwRxc8fKO
6zw+swr2KcGU4jz0xdMC2XE7pvCguj5z/rmy5lwl6cN46LOn/Nqo5aWELLdZGg5nGc24imFObDkr
AJXkWxVhHbPysUKGi61ODXoXIP0wb1ixOTW5EbNY30pR09ydwDknthgPWjLq17hJJpq1rysbNWiZ
cmGH5Dqty4RMXPFP/eF6PHf0j0RJfLfWmd0vR3qL/D/bKMEPa8mCQsI8elzcE6ddjmDOuWEuNYrE
LtGCggBHQEput59TPoQp8l7RGCgOgPlJtOv8d3Z3y5KNu8Z91idutwSk8QyJKd3GI7ypxvpuvDiH
RMHelJq/AfSxuLDx0T07pilpNSvnFwOK/xhRYNksnp9DisYBH+kwVzRdXQbFtKVsZAAteDR3+kMM
qH5QNflJ0O/+IvS6YzmTEIXZNLcGWmEgSGlhtwHyPqoImytTCqHzRLBzvccS/CJTzWAfMc2w49K1
TV1PHcn25p2TEt2nYRtPuc1MAoHoPR6xmjtow9CVc6mF8rzXtHI4D9Z81Du/vcUGOxkqrT3BPemd
G83s9iaHvuva5A1N+AH0zIA2N3HMFwRLMJgq413f0uqZRMtIPMNYqZQLf830jJBxL3BxboRRrf8D
fP1/Nuf/wuY0LOH9j2zOw692/lX9Fy7nv//OP1xO1/0XHlHDFujohePYOv/av7mc9r+gboLuBY7s
+MbP7/yby2np//J8JoK+oZuuZ5m69Z9cTtP9l2P5Or9lGrpvueL/guU0XO+/848Nw/QtwxfoyvA9
u5b5X/nHNGoTE4FPtU9180UqO0SpdNC9fgIwrXX7Iiok131yOszi1I8ZF+wFClKp57+5NE5Xl7AV
i9MkEu8me+kLWa0LtTmmcXObed3nID3t4piC1Zohu8/VlghcVEzme4Tqdc80yKav2DsHgBPP+pwB
DXEnZ8tgqb9HmDxcO2BMTNzvaLqLfdtyYVHoRvFQmYEjGR/ruBu3tUFf0msIyWsWBqcUzxgIkpoL
ceFEiAjaeY8KtwqoF9ivyVzmZ7MIzfhL5EGOiRChZUeiGRAlhxa0g9DfIVVql2v02VCfgV53xBIM
loOBA+tbY9fLnda1j0M/6Sdaiwtn6Iy2CbkCB8m7xr/+1rcltdNY3E+uUd1W2BC0BMvFkOarE8GU
rx0CagVjvmxfmOY840gv1vr3GfsN16tmoX/gDncAQSvqM1L9RICr8sYsOd64yr6ZTpBYVrcd+l9Y
wgFcJI65XnZOOdYdrtodsXc5QVbu8G3PNAB0MKRdA+gH16VF9+xOpA5d2STHmpA4gUZPObCR2Tfq
pGFH3Ouj9Eh3o9/vv/vkN1Sr6nBGhFBSV+986ULnc6t3w4yOJPVchmkkL2h1d7YO+LBYIiFBE7Xv
8jcn9n2Q4ZODEYWW5mRbVA6rK2PO70XrbEHdq10LhktpKZnKZKCoEe+Qf8MdEZ8YXv+NshH9vFON
QEjWyD/qoA6gwmaMtT+lBiFNFBc16/i+Rb9rCObYkNr2jBmDH/x3axlvdZsXR80mWhcx9TobJQWR
tkCXEnAtdD/eOhLdv00R43kDH356MZHp0Q/QHohOFXtzKA8U/AzVlwOzJ1RN03x2zfQW+44Z+K33
3Nv5hyO4CVRw31M7++oiM7tlQ/tlf7ftHYkyM6UvHovS1cO5NYANlOXG6tnZIzMmZnvhcovbzfD6
G/zqX2Oawg3DALgwpRvWrBbqCn5hb3XPbYiDwLOgef03I1Rt4vFjhp8RzIgG+HunMcqMCKuoJdrB
JW2uiJ1m+O2Mc/EeJhZk7FG37614eChkC6xh0QLVFMmDHWOJiew/U1+MO1tbj/hUhNIzT62RGbA0
ojmIemh0fpYF0ag/K6rUYlpeplTcGzG6V7i4N28QydYfvCMQK8Kdi8+JJsOJDhazXp0F17XZfWah
U4GB/eDT5xqF911E6V1B9ikhpn1YsJfsmoWxmUNm8YaOE6by8mIYSMiiXH7b09C92PAjCzvpXsAY
xnxv6T090XZPr5XDXB+ma6fRE6hQ9u3coayCrB2eLUEefETcPKX3iIudrkDYopXdmLp8iosXmgTy
btLdbD8OvyQsUaZvzXl2jBxvw9zeIXumso0e5mhkqp7MzjmpYDWIYSDwojHvnFiAc5owvIxZ8mLz
1t+33vDYRXp0aXvihFHp9rtuFHf0cKtDDBTsjNjkMDTVeLBcs4PvYOLKEi1em1YDKYPLC35k/5w7
RbWNJiw7WfTW5PHDbGADKgsqvIWMb0ObA4hTzsmfdaJOkbHKEapT3tJpgh+/hiNFDAvNv3F9P7Is
sMVoQ+hJ99nW61ey5O9NExQR3lOaRG6hh2ZPkbTUCjeGwKQRGSVwWpBztJqGC7fv/OLRYd2as0I0
5rVMOT2jQv4nrB1I43IvVsSeiOVwcsCyFQ2SFFWV49ljF9u0HH43Zejntp2fcHXCxKzuPWKpdlNP
MsvQTtSdguaTZ0b4wRLrnCiP+1CubZIob/aTvI8F7o18chl4MCeHE4kmDl1ZmCcTfWK4P7Sqi/FU
d9yFbUdCTRG/TbsAf5LQtiDjdewS1HHksDbXYWpqJi8aYkhhv09D/hjFNkPkjlK8Z9YW6/57nxl/
LN0/t3Iywjjx6FA6A1cxHCLpXJOHkWBnKtrmNxqNGQ4BubHL8mRW6/8YWKXh4sscIko1lbP/R9fa
x7ZCSv3vPKuQesYefgXX+86cz64H1wJFSSHN1He1Zck9bFY99EioY5cjmqrDJTwq+9XEMLMfZovN
UaK84OayHSb53WbD99iv6VNE1SXF1k9LZBX+U5XShMzEgsaqLUJUHB4d4eGBrakL6brwfMW3KO0p
cPT4Xc3GU5/27bFV4iWG18PvyidOPFTmMR194GLxR0q8utJRPxVy3FWdTpfbf8c6sITgobadVdC5
LrNdWQs2N/kLwfqb0HAFSurtSNiEZ+EpW/DgkiM8aGQYkoJHKv2mmeZlPzfNU2ecp6S8uOM7l9pr
BFAWRYAZxo25+jEYvA29+23HBTySjizprGWIYWEEjPOYV6VaHgszcmFHrANQOtL80OMn67hBfaQU
ZyKfBxdVf6+mHhMes8hsfNULhA2ieigFRvlFFDlSNUyerdURIYfdYgELBIoUe3vHyx5LMwoKs33r
NSyp6lcz0ZvPsjbdGR239FGON8xQKflXUb3lnvzOjmbuPMNFm4BSvR2SbG82gEmXiGYA1gYbpE0+
B7a1DoCzNtoURvkbxB12QnpWEIEwtz80lpg25HnAhvsbtYq+CsCLNOPkp0FQ7kGo3LQVz9vTwOcy
D22P3I+LprtB6mHuSVG7hGY5k86B+ySqNWJXSysgd6Ji9teRQDIxprT95RqP2il3BGG/NJb6kSb5
NLpIUlV6sEZF01kmH5nfs6zVgx51AjfPEhQs+j4GPJRW48ae/Qdbyt9RxgwWQ4MIDPK0KmwVsy+i
nYVUh/2A07fW/lIs1p6wAOKRaVO2kIIp0ODlVhZ5fure6iROVoKvtzVj0ET8tT2Q8U3FzMkvSCZF
T/Pc0u86UlVj7fLGd+rP7LRYMWIHUsANDQ0tALjuTk/7hx4gJ/MbzThEtSV2mgvkYXSfEvXkgnel
M7zwZdSeXB8tqFa0X5pKSGDzvMfOe68GRMxxzvgPUc13xgiWyNtQ+MnfdlqW1bZ4jG38W9w9X93s
lzZgIErI0pqBO88DNgJr7uePBYXcnLgXJ5Ljk8SldcAZY2x7qR2zkd9fKQGKaMOtaQl1iLrqCftR
TSIyxdFaNSgrRyZXNYwKEIGmSbuRJHwjjzgxC5hpI3gvtsQ9l0n9QExZsouS4pHBzEtRPMDgNlBG
oPb++VJQXONsi0lqcn5PEwu2RHYWzJwrWrVImttyZ70nKcE5xd8f0xKANu7pi9et0XhhM5OAUmOv
xIZHS2Ae5nPXTGGFietoZZidK2e5ePNIlPbsETFa6/WdOcAaauNXSuTkGFcFcjrYFWb9Wmvz88Js
6CIS8Y3dlCAolV6LfM4OdUS+MWOMYBr84TQQ7L43yVemgCqYXW4QQTV3fncB9es9r7jGeCYWO83x
ZCHg+iADrj17Med/kWh9IDMb/BpUoo0PU+6+13MQaVqxB6rnXwCsqoOi2jzb0ZSc5oouh1/M0U4V
0SnpTPmQ2g96+9US2XNGSFdcxvULsYWRa3S7KU2KI/BL44T47L20PDjG+E7OsBmScLCJj6k94wN6
FYlUqf4Q4YEGn2aj8o20/MjI0GOZZsuDy+WGVBwic2Le13yGktQY+T1KlCGs0cGzgmDAVQvMulwA
f27YzreSlCmQkez3bl0GGRCa64RGZ5ebrGuct8TylrVOMZrklwg4Pm5DKDCjXViPZAy/NQWuhXKZ
n5tkyJ5ROyihktMYSxA8SLIpjlaXsuR+FhvyGpvFw6DM7NyAQd91mv6b1st0v+hevNF7IolqF3Gs
03sHNYxEhJUrMm1I2zMo8nTjDKN6ZdL0TFTkwfaG/hkRaXpd8BrQAjGDxOsSzoLRRGU3rBgKvCvD
EJNb7mmfOIegk0bmvUBFTpqJxh6dkIZE/zJYdMaNrSHMnZ41GW+x+EKz7B0dk72lniSIkqokf5BZ
8CSA0NVld594Dmm0JL6HSRLTGs0ZXtuTZ31OVv6ILo9SM79hVOCslJoZDksszwYn2QatkzxMhZns
bcKE0HbQp+kpSXPQqbx+8kA2AimbU1Q8hwsy+Y3sRPOH1hJ/wm9fuYkQyMQrBqfMah8XBaTdRMdW
C3t6tpVh7nNlUNzoerZL/coPS5FgNp2iT4WSbZMbtXeXlroXuNX8Voy6fzUa/2DQUtu56CnX1j2t
rPWOeau0+IRcxUf8mlh35oIp2naBSQIUePTXL+nUHK20/jKliILW9aqLmdUuczCEjJ3gGRRWf4mN
c4bI6hWxIyCIPBWYAEirGAWERemf9VGYZ3/2ItgmBHYR1UvRB55/K3qPeUe3OA/xj6TI2TOX9R6A
G9bRON9bRexsOrXYeDHcmdrZgzJhxIQl1790OXh3uTPd9fqIGKVgApHGlrMfeTf2FZDCI7ColLdb
e2Kb0n/1LtugxT3JFVYULqYazzFSU7St0Webs8EJy++vpl2PNxqYO1/Rxyg7R/9oXO2datb96oCE
aDnmah+nOdEMku53zmGgiH4ICNhExAe6LhxikIyyLMyTIiMUhORUbnRmQ+eJ8MxwTKX56XPPk0q4
v/1arNd0BoQwMquw0TTtoR60wEagS/qG81zC7nhsvJeKiLDBV9faq2aCxEE8WxSo12l6QEQKN0ZL
Q9Vi+eYD8N/MYnqAZSH/4vg6+Tyn98RBMpHaoAAT4A3KpcDwa2TEflrLu1GihigVGR11PMs7Y4Bx
AXEMapfU4QNQZzpW85CPtnZEOvaqkC7sQDgzpmDiGcAwMlhA7WsiNfsjtv7opdBPHNlOUEqIgZEf
l490ds6MqTKOHkhCRrmYYQ44g4oX8TsrKrnP0Lvu0ee4e70kp7tnF0LQ4qKBGD39PWslcRTO/MdE
uj8T8/wF143iD40YVnC4aL45hpoDhT8j5PQ11vokMCxCnRU5LeuxIAH1YusszPQC2sDlc2bWFjtD
kJZOzQMDMq+oAOh31dbBkuXbELftde6j+LHSmsdaPYjFSr6tAUro32LM7Xe7W3Mha1VwNtc0M/K+
Q4pXMKLo58tgo0rBjWfcJB7zQAOicHML7MDzkhU7FOIfpkiu8UKmdaQQZuid2Cm2sYsT5wwCpvqg
lW38MjSoXCov/xhJtNxbzB332ZTEW8tkFDU2IESnyG5uReQW56ZKv5sYia07vVom57gmHI0bvo9e
VaSItmfjQCU/7c1a8kRihgZYod0+v8CWARiaZWtl/kTbAOYjRaHp9D9ivJSZjmZhGk91Whs4pAhI
u+hJl+8jS2a7toFAHpcNn5yFkMKsJ+eI/QMkg2mTWzPUBrUAJgNsqlfckEdSOPtLYebIkDr2Q0/R
WfAQ7tiVSoipbfJDl2rJveXCQy6T19QtnD0G9IOYVXqLPJwpNO0vPS4GHB6iDGSDS4q5YY57XLNA
3B94XuIep0x20S3nvoNffj/RZsNv7luHYTLnjV6nJYhfwAtioIUApVFeJ5L1+jJrDt6CN4N2erTD
Ak5wZYROAQO29pL3+osTkdvY6FYfSkG2jJXP/cErsZH2VPb/+Pe1zFK0AYIhJgaMaquGlwAlg149
xSJ8kdp1bPzsNgwJegjbqTO8KxFv2Mhhvew6wkzo+jAEY6Npz9ocrWngWDsNmR1xunsXMBIMWEXB
QV9gL8F4EdHH3JdD2r9o3XAE04BcNcpeGzSj/EhMp1u784O5dtShsbV93WVLSHoX3UCiRrMZvpdX
RhX1x7Zul/gIeLUO6+GamOYboDTjFCdnLs/91W8aJA0gZsksto3Hrvmo18CEKXWqUK7K4p8vPxrj
pRYlPn3sBBZSPJGjnYbS5yb1xCnEiyDG+ikhgHeIVzeCW94ZyDyxXdBQtOI5CbwFGZ6UfDcjMmkA
cvmw0S2mvWbV+Dutq5lj++DY5iw7RRQem8J18OarEXhcWZxmPOB8k6N/sjL9ixi5+YhG8a2chpmf
LJVcLb2nYkxPakHnPBABq5vxsvUU+bMbJ6/LQ+T093bRT9RvsA5YPMems/94TTzfS40OIcM/sFmd
wfTfcOurxdzNYtTjDmcN6bMnjAK0n/82GO22lma8b3udUApQRgCKzbM9i/RcaWWPmIMPUE66FZhu
l13suc/DGCBsr3/107iOkfrzrLMxZdtyQ0T8DN/MNO98y/kd0VwJIrpBgSjIUbZH82g5o3vGssWf
olzfqhnSWFx2n2bf4C9C/L6t+ul3rBGFUlcqyBvN2It5Rh7bcOWadM87mutb42eN/koXTRYm6jcn
TnaOZjAZxUABgLMlAMfp33zJk1mpvx2+SXC+LjjoxAsSUkOtogVBIrGn2Pqsh9B9gbLG+qcRy98M
+Y6LX1mPjBv90HQLKnb3lA+92jUFO1bdtbSj/P730lXoiZxquPhzxSrt6/5Sek9SGcGqhnAMJ7qV
GM1h+3ERS8aKtFIbn2yPYmETExpzGRPuyG3fMa605/zEvt9xqTUWWiZDstvooF1IkO2X+j4eqvHR
9yp67k17m9wBbCxvOp8YbI+Wfs7kpve4qeBfml1yR+9UXMBZQ7UvaQujc5tT61PQHLibe79/+ooj
tzxUVmmdUjJncx0NWQzFeocSwCG7ArBK8R1naXmboTjtBTnHe80XCksVewYikacG8j/tvOpprn0A
3bqC0K+NgfKpmEtTPrkLqUgo+6k0shgSkVK0B0plfnKBAKqdfBEdM1x6P3dXw6AdGKPJRHD95ZzU
ZJEhA+N1ipLdGEfNIZLJ8tEv7z5GRuLu+ZZLZ5/6xP/9fDFX1y9G3XF5AOsch8ZExPU8UTjHrdfT
T5kXQJVDf5HA3PY5rY2Niom7Uobbn5xRonLquY7zioSMA6ZAoly7ltGxJD35ik4a9vJaSP/8V+/D
lkHhSdqZc831vDs7M2m3noPfJV+GV3/u9W3DQOTJ+Y1EHruYHw/3lOik8/DxRegr3lCbGsje6uou
n2vmOBNXIFW9+bhsL/RJu301Nc+LBokASvSLuzQ6gJC4Qcuwy1wHDsNCDoM7XIkw1TZOlnd0uUs+
GArmHcnSSSDyBT+RF0GuHcp2ZyEm9Saq4ynlxMM500cSBIdV3+aq1th+nYtL3N59PCoPZ6N5qIe2
PtEZQs8yrhc15zMbHPmQVN5vQ1bTTc9gdRXT2R3dHC2/bK/9CPZ4QOJzwLsv97wwMkwM99kCrLxx
cFEhdq71rTaTTh1bmgxtxRA+z0bG177/vlTGZ18n6aWap8sy2O4lbgiTS6uEQsQ9VOXyd4ZY/GBP
0XGou5gohTE+laW03mGUb5hY2H1zIBjiCRPscP75MiXIffu8MMJUeudcUQvGSf7Vw4m8LKAXHaLm
3zJYqXO1tN9ZKk94gp+6yn2hnz1ek7oXqISi+WjkQLPqZgkpS9lSgKEcB400imbOb/6a+2Qz4Lua
sjhLu7EPQtEu7LXc4xrw7gEYPaclwgoPo/HZxsWy5XoR9oKHXmtNR5fKOkO1wNLbsBHoiDQOmd0j
vfBK5MYEiQk8ImelWUNIcyTfDg3btVQ18yvRURI5vEEy7R4GLD03FBzvhsiSi8iqTakBn3MHWWyN
eS4PipLtGlXj0bbvPFdR1w8Cw/+nreXT3sWnGqWz/Vg4vEkpo4KL1i7rCC1jOqlrtHGU6oqj3WfQ
ZQTnz9iS2YbYIUMxt000h0sNcGidP78ZSzU/OnpGfgujuIZe15Zs3CnsHe1Vs0tYSxgVyWlo4qA3
pzSk5T4ck0yeVOsvv8z/YO9MdiRHsiz7K4neMyEkRTg0unuh1NFGtdncNoTbxHmehPz6PvRMVGV6
RkWi9rUJBMLDTU1VhSJP3rv33PlqcWoOybIhkvZu4fx69ij+W4B1SPNg69hZ91yYVAGSiKB9YpE3
HMmlOE3DSA0ymVceWAoBjObU1KZxCZyXVBNmio6i9htyjup1eOB37iVUwuzCEcOwD0dUEY1XM2qx
snnPxn0jImHfJQMc+ha94hLr6KmaKP28JOSOPIK5m8v4ujWts+c5+TEfUL0hegtPYdnsmAnss4Eu
teFXbzHZJKQ4juYp8+kS1wKfRgUKoAyhxNHvQ5HZxCV1N5KLKSZ/tmnnrdXP7ASIN+CMw4KbUnV0
Z++2LqTxQsjauJ1by7pBCEnoOwfpgasThO7e//Q7oDh59NiayLRlU98NjjQeuFrg13D2zALwhFis
acIAJ7YK2ptVO5hbi0pym+oy3sa9jeocQx2uO7BWG71WKl7Vw5yLVXGEm/Y51eoKkfX46KYL1nMk
rhzdXn0gTqA/JtK/rEoV3bgLAJdIWu4+NJBhVTO+iCqc6ssux6tesC/fkWHJzlosDYwY7OrY0RTn
/rKwZle+bJo+z6E3k7KtPn6Fkv6PRuTfaESQZxB2Snzr3z+p7c/+565kNjLfDV/tfP/VEQnw//7P
h/7f0Vf13/nDv3z9+in/5uVtxzRJrf6v42Nfvrr+L5uvMvqZ/2Ps7N//3t9kKr74qyAl1pGWLyWg
cP8/4mM99VfP8i0Pn6TrOx6Ck/9Ij3X/atnCFRTqyrdcFCT/qVIx/6okKRCoqVzPU660/lsylVWE
8o8Z147vcZ93fFtZpus6zpqB/Q9h0y5JK2j6iUiyyvRHUuTXrmT07Kijn9ZvRkdHE6UVo8gbctZX
ze1D1fxdAPW3L+X8txf7C037Mwa1vvu//0uJf/0dJGIZybktpM+7++ffIbV0uOpy3ENr5fT3lf9N
U5NTEjAPCsdy63+MU2iQvgHIy3GcPR5BN8x3eiYAEMlvsikb7zjbiMrhFOz6BU1yEk0U4vGiSCVs
YSF6NkfW6gg13Vu0r9+qqhE0LvOxt22DsnY+0oKLaVqT2mqYBAXwx7Kl7DR9DE8Js4hl9SMhYbfD
6cq2CFMCWMTLtEXQVhw4hg3IdDbTs+whdoSajux84qtNtpM03v9hjf3BB2b+riziS5OWJzwplGUh
MPpNWeR3HTKIGc0bPqbHBd6E0RfbTBxFT9cAEv6R0cIIuC9a46WJo/QiChz6o4Glyqvah0UifCYC
FAGTSN7+zS9HsPHvK0ratH6FsBzTttRvv1zmNQ5tmMHDILN2txGleuWw96z4w5y8R0QCaOwXgmzL
poOKza9oRMbjn/8O/xKIzOfDB6Q81/Zdn/igf15QLisjRbLsHVAloxidXjRQNSh34kW22XlKyEZI
RLgrh6wI/vyV/+CbUbbgbUvcapLn5p9fubVaE/C75x+wbgSuQKdkdPpFEwoHBQ3xNwt08+evyCbx
+8eNYM2DmOAIHl/rt4fHCjOzmVToHlQMSqPJ5okMu+Ee89TfzqD/8jH9gw8VKR1aXZ/35jnOby8E
/55Pen1KXS//KCVx8Eb63bP6xjr9zOzynNTmSVq3f/72zD/YHHzTWfdNG6WfEr+9rB5kVblkoByM
wv0wXRjXc35Ba/XJNxVmX++6wIVcLIyRdeoc//zFXbbZf/lwLdOzmUlZjrS9377OxKSbho/UPcjY
veEpg1pR23gpLEizHblR3DsW6NtbN8djM+qEfmpPmxpsgOieUNKi/s28fWTJB/C4C1w0TbQZs2O6
y9bh1//f5OCvUcSCFcu89mBYZF8NzTbW4J98eTLNrjmkIAXBl4HXwngEs3raDobM9yQsqcBd0KED
HnhZjMyCHC/f3aK+QY+VMSRB24S8JnBnMBEW6sBL6GlXyWKgjlkHr4U2BjYIuvshWQlqlrCbBCEF
VEjvjL/mTYimCV7PctamtnZzZ2FkXdoL4KzFvhy4NKf2Em+5jVAprcHVNSIsiPOMrsktJqS43nWW
a+4cZb56tAlo3zOMyCv4TX/+Pdl/sOf4Cj2YbwkanP/y2E1lgs+XULdD5GTfRon0O21QPEfqstDO
sbDGszM4P7w5e5Mi/x4tfdBaH2XVX8zAOOjRX1VVfWZqT/3omPu+Ad0/Rc+J/2VFdIIRUprMlbLU
7TAy4iiWCDGXkf8bkeVNvSAZX9zy/Odv6g9Xvs/5Ln3TxfEmf1t8NOUl87fcPyxNRYgrA3UkTYED
caZZshu/3RDfwHYvSQ1hhr3981dff/g/1wW+EBQebEiecv5l5TPQ7iY/pcaXVfPoVu7Z8LNzUzuP
bVW84bS8juuo+zebJ/uI/QcvazE8tGxqJdoDv+3ckAdsA6kWD5w/ogMvgHiAWeIXEZjSijfk2S9d
+4vAlOJAShkMYCpPQLVOO2mG3IJS8ODIPqp5ndEP0bW5nVjvV8Lwyk06Nw7hDhzNDkEvSPU2ne1V
m96jnVi71cbWoz4YEu/HNNerb0HdoAPMNpETs32XgNyz8rHvCOga0QSJEJRWPazajYirAn1wHHoT
TgdsxqDCfxRCy009V8zLjUfbUY/LAphwSL6LEViKjGMfTc14rzTSqDQbmXLpl6UhM7Dp7p3e/0jG
nlQT8cEd2zBh3BvlfhjYIVyMJEyjN9on9VtixaSD3tCKA9HaHnK/el2MajfUogSZUFrbuoXV6Kir
teoxmcabLQo1xmgApKbmqnehSbgehwbASuCr+p2oELiiXn1VMvnC2kMgClXOXTM5L2sl88sJ0rb5
WwHois4tjrk6eiFNdVyjn2/yWgviMX5WHf/BLJu3qjbeo2y8b6fs6KnxpBdux7b+Gj0iQyLXHAMR
MeNNWgeO8GsKdYkByao1KK6KSTBegzKK3Kx4m3xNkxgr9yg2hhlu8bPsUKC9QJWABjxQ960RLB6o
ka7Mv3Fl7wntQ5pTPuT9OlFgPpEXH2B0HnyasZ0J43ya9b1T8WptyItAmQiAQBhYE/LnQbG08h6Q
P/zoac6/l7F8KaPxYCekKdRwZ306kA7BfoNqTdwcFh9G0hxoS1g70IGPoWY/QUg8ZQNmUGw1M+6T
7UDxG8BUes3S6BhFbCBNxutLOtqYwfoDeEoqtQgGT0OqGngbkM9p/w7Xac/GjMEyBHSbAuXbTI+6
6+8I9Uy3uVkzAYXTXib8wBZ7J+XAoy0tuBeR34KkzD46N30uOmCbQlZn3TOSsoWeWID8jZ5WHHvJ
pzEja+vwdWlnC5F8NRPSX1yIsNxIfFBNyffkNXTeZoDuy1QB+opUgD6r2k6oc/2IR6FSYB1CD0ls
AyFy5XW8sJEmGNS9bMtQ7tq8UqOHOC2d8en39k4o+YWFi5mM4txIBM+vNRqXFQk9B8ZIPzLOLZ69
IjpCRzyqZENqIsbG3vOODTo/OOUItK0+elpXjOlBrYT2vElc96WauM/XA7aycEBvmUMidQ3h7+rZ
XaMSm21SO/ZRcHFD2tu/4CVYk1oJpooymkgk3jERRUJjkntgIQHORlxXreXDU5jJFrSJO/OpWgI7
8YHp1dklDk6khXhcYgexZbKeqOzgm8xF4jkVlOGgzdLm2ssepka+d7GUpH8DDwAUtTeH/JCCvF65
OVxHlPclcViCYGGbyc27NuVpormB1jGBKFmGKfQ0FjClJvPkZOKRVzxIdX12eqr8gQBQrAOUFPAA
jqYr9w0pevxddM5RgjkqNQM6W7jDdLb3C9Z+bdTPidMxKLN5fVKpzgAgBY9i+g3Z7IwQ9yWzkg9o
EmcSrXlTojgTWIzxDlnPekWbyhagNjz59hQ5NVmPJdSPEWGNa6LtUyCEiRek/BXwQJu+n7bx1B8r
YaCQh//X6aTd8WvAcdlYNT3AX2drsUbYRSU3GVLVLx0eSCdsLnVhvrZDTgDXYrzXNd9MPlEwVT7Z
SUj3+AvTy4CfEYOkJNGyzvaa3tRmTKeLeirQsLfm9QAEBKNq+6xLPNUw3bgoAMDSPIplRJvTECM6
HPvADSpie6uwYvKQbHqc4rt65PuWaDKnrPr2UbAHRsLsuBsdlAkOkIJqpsvqd/lr23KmhC5BbXIu
31brg1DEK1iSsCxjzG5YMPdFkRD8tIDAJ76n9MixM1Lr0Yi6u7KmXJvWXarjHxHa403ipR+OLPzd
5HcUNuOJ3LaP2uc2M2n0fBb4x1+LhINpWhEX93UnGEcwIRXz7Zg4B+Irl009jhi9qpRu1mxwHALR
Hx37RmXlvgUjZZjFlfRxdfsna4E6W1RnJ+SwBZWUUPzYx6rRW2GLmzIZTlbW3joO7dZUBcgU751h
8ndZhiJFLO6zXxd3IwAnnO+3YjLN69pCZQoErz1V9Kg3UTU4u0XPDwZUga1ZE4CNlbgLbKWmrdbm
S1khYiCIFBqhvpd++XO24x9lmrfHBMK7lULrMyxawNDwfpaMgTZ977H/h91FUs33kPBgyZjFmZLi
enHHD9CrZChr89qajBcAQHRiHZqw9r2hM0JsOo7MyWp+IrZ/KAwmoposix2popiC800ni7NeMR2N
5Cwhv5qtlCS2KGFZ8m2iruYU0g3O31XSXfXXfYWANxNvA8qZ3a8jdlx5w0xb+AKb5bBCsjG/w33J
Sa4GrtCCYdozODACYaTs+VJelWVMQGWekUoNmXL0qHTWHd01QiLWTJZYP9ubfrCNQ8a8NqiNydwv
xniVIc2ZcBrgC3b8SzIFrwCvVYIQx8aVR9OfQR4zA0FO1F7NU7/9WwWDv3JXR74VLFh4I1m1FyPS
fRnRxFDzdLmY3WsK4JcYDN6Hsh/yUICFKEJy1hYGOTIZbsldJ6u7wzi5RO7eqdHG2Dq81JIfDZbg
S/Tmfeil3yiJKRxSdlqv7l9GhO6NI29NAjbjjJ+HgyAM/JaBoFlxv7FjXhWL6UNbwf2S0c+I5tmZ
VwwnMhxCW6x5JMVhJPSd5YVrhJyTzegkT7UDdUL1NWPRAFZofQMO+aXjO1sdC10AAfA4gb25J7rm
sU8c8GgJ2Fi3gxBZV+Jsg5zZUU5Fh6aJgRStgiy8smuyqn4fW7iyk+m1+wJAukKGdSBAoWfknWEQ
oHe1hlSQUj8FpjnnRzrh0MlS4hLT7K2+SbN0IlZzflYjNeOv5hpgNWBbEt+5TiIeM6i5oyVvubMd
vMlQl02FJ6gx0nPk1je5fIlpSZFLP26qhNa9NAionzp762Xc/Rbd3ORmE58kxDAneVjM2OKDQPAj
rfTElXm+SC0PV0hqBXk7YsXU/a0FXw4ucnzim162OFfKvUsMiG2OM0ow0UMPpSFICMnAdYnNHH/X
jD0WFtwp8ZaMvS5pt0MJIMZwoLLCKAa1PxU7V+afCaFlGwKkc0aa/sFphpeM/i6cSlJL9M1INyby
yzNP3MEv+2HfZvgwhbs3Q+ICcONu+RK+DG/ZdcDhADQVkAOJWEJff85k9TJU4pR5WG2S3rB3ne9j
QU/2VC3jaRWwO37EINSCjGgXLeXW6nuHabTxNFJlWZ6BP/SUrllg1+plsZfLWtlfYbK2Ca+rlt7N
ohBuh353nqlsNIxbsI3B5BAs5GPXCEBsJQir4ScQIgHbnJZb6D9I6qeTO3PER9ZqfLaJIIK3g2SU
Ub0BOsS87MvuGwk26KiSq12VMX8EgYrHy05jpD76DuESKJP4ykY9j8wS2eKce49TPjOiTVFwotG2
Ogz63QBGo12eGSE714zqMhgB03Vc1u7Omq49Mz52PasR9164b5GY9VAEBePfbcUQ0EjVs8PFOtCt
+YTVGqnojLTAoaYzQaV4I9kSIN8xoomvyXnsHTs8OXgGZAXLfEYDWwmf4WUBeTDvL2N7aXZ1eYeS
OtraBcluPYFWmHIvkdYAdmDsGJgtxACyB+HTnO06a7Ezs4Xi/btwHOtZVNw8XHIErCXZL038nEk0
DzFvanGHZztOxq2tOmBlDf+Z5b7QizE3vREnlyHclU2eqHGvTHGN0a/89DT+s8IiN3kE1Gqld1Nt
oIXQep9giCM4ZWfjRris+xNShXhj2ygUCMk5L46+mrswIwfIeJxhRXMlJn0QQcQWi9hnU4CfyKzw
amSDhO6DQ7LHPGZM6opuFdA/uVxaTXXKOVIosR88WdZkN4V37pg8TsmlG+Ke0d1D3VjDzvRSc0fS
zRTZKMVLd9+SjEYFQoPBjB4nbwywXPKAJdnKRDW+VFN8GEZLSFkSU3vde6i/ua4gIGkUfO5qXT0r
Yyys0wcuBDtyrBSmxQ6mHvyfCX48t97i4PeoC3xSizeePZFy2pVmoJf+ZOnIItYBqwwCG07XBI1O
w5mA527T1QlO0okoFcuvHsdIP0jTu1ONZexU72OAh6OYS9jJ8H2Dci3LJiNJg0icEj+6Q4L/AC1y
IShsoMa6ssf+VY1oaXjaaEjBjOUu5exLuCEEbI1fyoGb6xqUOEsHCx3FUsjDQRu+JoUkMOOnwVT7
ab2y+nq5g0X61eLLQproXjcCOFmoOlyg0QHm+fUc3QyS5lsiSR4wQZ2jFRVAPZATm9PrPABr3FWw
DfbtwFwYUiBYSIsChDozxDK8YSK1/kFLi2+rSyANZuHe57DXDmbsMVeUXMPiMPa5KvBvlXFcEqKv
IZ77LdKrZAkSrvXwr0hXwO6+SdP+zghx8eh3DWdux0ZCi6K9pBZhDmlww7e6+bPuQ4qpdGD2TgbM
JpWli28035bsc0mYIVqTAjphPxyMZdE8DUT6Ggj58EJ0C4RsjCwYRMtXdyR5cI4vcz9u2ea2gvwv
SIjFp+mf+hoM36jjK5HWP0I4SPYy3ggaDZvCrS8bh7hSOpDPGpzQxi9YVnCNACRqsAM8hIbYh2B2
zWL+khpJWEGCdSqhh8jyk2HPwR7NR72ameeufU1d4x1EwqFwBjJAkDSltCZlQg4ZyCsgYDBrMY89
+Et421C6t60IuUEBvkdNwI3RP+S6HXZJinjOCkyuKJS07RGEwHlJ6luJfpLN3jki8j700M7DRUD6
4GJfIzmSTIj6UIdwpbkfZfPRIQoXnQm7wWyOvAk4J1CS8Q3VPvfh79AZII3YI3mMA3ExpKlwW0Zl
ZhrMovy+2LX0BnpLQ+lD3HLUMeb0FpclVEf8i6xCgG3WxTDM1ySqwXCqIAg3rcLzlmk4yNaJ5+Wl
qNFjUgfcuQsZRDjegLe4QdNCWJUOj17EWSmXnSpgFfn0mzgmor6nJdEcM688Vh3q5NXi4Hks0Lk5
5ULdglKhjYnZtSGQyk9f02Z4MmMD6seRBMdzD6giYPRN1rdMX+yF6E+Wj6zUZV+VuDRqlwvhgIFF
mj+ndELbFJHvNs3FR6iWI5TIfFdo/THE1VfstXQ4JMfu8MHsYBN25irObz8alR56HuKgcxI4V1h4
0tmRx0lxJ4/N4npCV7LFxGXS0hhSJIpk/blt8e5ykXCglAbOVH0hEERVHVKDxRY15OJz402483sd
+B+ZEzcK3TjTNAg8hFtB44rXvvDvvUUA6cowQ8GE2taWC2Re6X2VWgRhQ0veTk79Ytc/GDYkuDZU
RKMq+iCyDwqUFHgnCZHo4gnoEMA/RAgJEs9SAHlcxVwU0OpCu3nLF8h33UBZCYpRfgwtOxPgpZvE
z7f1mKGWrB0wMQkGKghfp64rbn2JioIib0Mvb1e73rV2uo2FXSo1yTP1G+Mudvs3/2MOH/iwlgOi
xa0Kh4/h3swXOkgR+3tbrrbj7BXNK8acjFzFbiq57cFw3pBFc+P35Tk0ZRR4/ngVtfKuUTdV+STK
dt8Lm3QVIyfqKfI4bJutazZ8JA77jjKQe3P+vg55dmfHCyYq135LFqKQSpz3ywgURVs/rU44QZmV
p9nFfhZWpA3PXYWhI9+lBbqpoQfBUjbGasW/a8bwqhEjyJU+vBv9FsBbbpcHe05ec1pjh7Al9qgX
Al3TK3y3VVTMfY4JEmPM6xFhywVnyC51ID3PxD1SSoZfea84GPyaizP+cmsQ0am6jyr7mrwBULdZ
ngVR5r4lbYLrtPQfPV2pq6nixEpncbR2WnAIxthbkDnzir1JPctQ+kCQkry0UOhQZsSnUdv1xjD0
3VDDh1uy/MZJxM7XZMHTnLzzeelBTcT4uVUNIL8Nckqig8yRo4RNvs3pjQa1yVM2eZyYGsrfbk5N
eDRBIdckGnBUm0ilb6HXy1MGZI6AlwMjLHE5pEDEzTiudrnOn+LhnMYSgyNMrh1EunxH6k/DZQS6
mqNLP2AIDExPeN9Ioq61TXZsV3sfFqbMZ0yqsBbY5jG34vYdx56RVVRU+1SSEkgf5roxluZU5dFb
YQMxS7ksY/gnmk/DAW4lA+IQLAFAfwyTA+oc3IchvgNxpVwMaNT13qlze3hN5U9GQUdV1t5Tg8zW
FPFwzAENBjiiphPuZHb4xSArL92MmI0OcyHbgGiMExcJ+goRrVpCjXiBVRU/mZH36IfuWwSimDZk
6W6zFoUkl2h7zWoVR6KIPxNNudvZ6toW/Q2Bp6NRH5EofyYTBtDU9fCklLduvVqqC9inqcXa6MCQ
JVx0uQgWR9mCfGEf5qJaJh98j3Q28xcRDvSKVQ3WukgBGxEV6UfWZ8fUYyJ2IovHnlRnqihd7Cq4
w62dEU9suAGGr3nr2gLLsG1dIzY0x/CAprbbZTN05ap/srBAXLjaZUA2kA/Gx7eW0Id2IPaw6RwQ
6lwWZvwpSwdHwPMFaaIEM9vKvf9VECz9+Cg6/Besm29ngXtr4G8N6FsxMCgGujBkMWR04nIF/k52
PbnkgAErS538WNzb/nKcihgsGMHmQQE2qZkFk43Wvi8z9WYy+jpG9k/Zc2+Oia+CABXuBKZyEGJE
q+GOk+vdzzCrH4PTv6bQgyHg90SUZVeT275aXv+UClUjYC+2HCWv2mdD6jQN2TAsq+3QV81O9hGn
K2YR5TLvRM0JkJ0DhH7pQzxwWTc5iDkuT7rMZIDt+n7SkpjhIXvRZF3sZgfzT1waR0rNRncZGU64
kxQFKlhVBoAMMsgCXmz5HbpudEnL+8rhcdgzLEGJmKkvUoceEaQPGze5B32EsKQGh02sUQV6vMMy
TEs6fmeYTsoAepOytY1N1dP7Qs2Q7YY8fZhy+n3ukhGOk5Y/8jD7JHbbCJbewO1CJFFTXY4WMueZ
ivAIpQ4zLrmRAaPLn43bPZmWIIJMihM96GiPrxa4IRG9SkfprmI5dt6bVrd5Q7XBZ7+NixiTQf+0
LD6pYmVNgpi1tWGnBgb4w6OW6hQCB+fG334lLQ+cSaN1xwCLyrHnfVcpaZX09vatmM95ghheQCP0
XNARccI9Nmf/nRxuHJ734CcoZclu6kQ07HPUf0HmjeK0tFzZhsQJDBwDF2FvF6eCWMpwMe5tC96E
7YXnIS3LHZyzbGYOPIQdwIskOsexNx26lOqIh+Mjn7V5X1JCzU3qBUNXG/u+GC60gvcukvalMHe5
m8OcMdtvktb2ojOGbeu9Zw2q22i1deMci7aOJ98lHZNAQkEYXZhXCf46q6Oem5m1DFS9yrNelkIv
2GtVH1hNcYOherN4o97bgv6qr+rXgQrg1EzWLU34/US0FKkUI30ttdag2hL7qDAhXEfhS5vaGUgS
fpyTLj+I7yNDvHe8Ld8aXUHziu/xDJMBw4IJYtXzLYB2i+1CnQoDo9JrC50jVmPAPUQzEzb/NX/w
LT+65Al9dMf8iYP3/VfuVYbRB2HBOj+oSBuIJqCthDnw5LB757RiaQuJ66LWT6KpEUjllA5ZloGn
ktx3KAVbqYcjhhVxSMFeqfQRYLd8HQWUBIF3D2jKuIeX9obm7p1RjWa8k3Yb24+e69J88P3oto3x
cFnhRLLzSCeyycHaRuXBVPJx6lYutvXt++NT7Rrw52o69loBo8WXt2sG5zuVJsCi0ne3RKG/TTLD
dFLmO7dgMBoPyiWJmgMjRBo76x03T4ZznRTUhSW9U7joxHlj6SItlcMJdzBBgCUPiJ/hZYkIn9iZ
EF4pNEbEHnBNEKOfR0ezY2B3ZTLePhAEUcJlngjBo82L9uEiVzM9h3AEL0lo6YekSN5zfQXnJxTg
k+mV3vzNkCQXyoGa503+NbzTU6JjeiQONzS/J1BENN2HrKgatZt2HIKuC4MyPS80BPiB1x1KZpAx
2Xxdopbm+KFtvDQvhIOrg0czqcXFpsx57zQmUy8SL7ZlCyOasnw3Wd2n0y3WVgvMOBl3EdPNwGCC
DOKxInvOAqPS7VMAjkGdj+8qTu76uYWPPTjGLmHknYdWdm1m1k0PIvlgxVzxGusx8+nnrf32myhf
aImvH6sSaHoj/7OriGsonEdnGvc1+m76k9mLgZn71JmlSRM2P/kt8UlU4FnZ6isaqeyvdsRBOhCT
PiLJXQNDp3A6jWNhUYqP32W9xgjFBcvUF8RGlNWT9Bhalz2IB5J3aFLM267L2g0d6Q5on+Ce7DQv
pa0+5kG/NBGK5WYon/FAG1AYi1sOZiJhdXjORm6WsauobQdO7hp/MUjJ4npcjz58mpu2UB9evLKU
5M6LyzvT4krh0tCi+rOJpJn3lGZMePp5E6+RumlY0lde7qFynzIHiYs5t8vRpTEfiIXYEzRUhygD
ZMDviHOCxlHsGKAK5KNS2AAXt92VsXruR7UtU8/ctsJkBGlcubBg0+6yx2OEQrB7U1J9UkwNZFOM
z6E5P3Pt9MbC29qpZzBG9LBryvSnWRDRHIcvRKtZVPPq1pDxRTFXh4IKo2jYJXFhw42I6+7QLLez
1qfJ7MgLcFHrI+vPaAAg18aqSgrDgFc9QkBF33PJ9gxwfLrmzcAlZpE/c1i9dcUbjq3lKYysWy8E
zSNz+Z40od6OgnldDdrVcLlpsigIQa/fQA8Btx3ATLG0Syzn8+KQdSMu5sU4DGAaA9dxX0EVB73N
JKCC0itIwo1BiEC/qPbEy3/G0wAjiLm+Sjn0F5I0SDjgglmDZG06gE+5IZ/yih5gV1NX665iFlA2
r6IvtzVpVoweaKqXhvcmwmnbdvNbkU9vHLboG5BzkMrLgMnyuHvm6Se8++vUBTtuqiOKgtvSXt6a
0SHD1C5wENOTscjwJqHzpgWXueEaJ3eF0V3qUnDKI9jYDjP/d40hgS7AQ+YYamPUiCuL3G5PaoDR
ofqSREtF1UaJ1qTIFrwk5hbGIBJr0QRpCJGUUgYJjhHMSnkXdTPZ2G3FVTSZf4rotu7CNphpkjcG
avj0akQjgAFVMbgtvlH2JyezBE2coculmvOumyykW5TkSKpGm85V0TobM48/nNRC9dByVpQDqZrA
GULOAFrn8y4awT0QqgdJoGR6GYvySQn2z04jmx/L4stx4GC75bCDHClXH/W470tOk4V+LhhWOk1T
P3zK1rtwJdjTLkux90VAhvm3Dd6oNQkuD5BbBHpwr9qUIQ3BWntRU11lo3lvlu6NE3OED/6lHqw7
zK15yhxPwVGN+/SOYY7azKJ966pyz1NlEtze8O0nIcwcGrLypp8V7slHrZwXhkHjPorApoYM6QJs
umNg6YtuWHE/lr6MxFAFxXWeuSae1G7ZhRl6FxQnm67nAcH8vg3L8j0eaZHHKH/8dHmhQ/g0UTNd
T/6xXPi+1QRBCquQNcq7rOv1w6B/EFCIyW3szs5MC1wpuqZZWByYAjrHpDVu7DB9G2NjvCjMW6Px
3YeWNkTcxd/12CXbzAYWJ/wYDO2jRer9hVvECDWclewOzxeILMTwnVQy3hhNu6OztnXj6akUJL+C
P2G0qR+EyC99Z7wlXyJI2jEPjG61s6pj4jznTU8SFBQbb6ZOD9eBViuqTSmcct8YKJRQIOUHE1DV
LnGWTVupFE7eGvsr0nzj9pM6QDT37JESvNRPcQjXB9M9x23tUodmOSOgDm5Gj9LByLM9uyTQuaG6
tmWaQXtrvtwppZ7E/0xoCLifpS4IR11unKq9sXD9VQZNnr7h2I/bAjfuSsXKK7hlM+znnr4SNB7a
ppwJXdzt+zR6FJPqt045Pjepm1yZhpVsQaefbX0w+/ayxS43Zc2HFXntySPhEu3E9JSJCWENaFrp
u0fXqk41RODMDhMueriux9pEIqPKZ7eL7iJ8pIENJi7rPcLz0NPySTNiL+1vo1mX5jI/oO39QuRn
szHU3q7XE936+gkQjrnP7OTnPGmkGhPKEzN+9GYKBzNjZjdoZN+pX7wtA0eRk4TPIZEMVUVwrNIP
Cc6TQxZGR8PyAUSbM7qRlnghEe4dMLJH/Fxp6Dw7CHuKma0rDN+WFldzUcfolpM53ydRtIsG9xYH
z3OewmEdc46aLLSX7ZIq+rJ+4m6SIVyzNuhAR2wNYVMhG2psqqZtVvLA2zbrz6WY2VR17m0yQMY8
Jor1aHQPGT1ueq/rrGBFOzFysDJ5RVgaCWq9G5SjJ8kiZMzrW8Ze9vEN3s14axOBFqQl2gxzQO3G
is88I9mahvtdZqgrE7sO5EzScWvU3MOREFg9VEnicmOaxG184Hi5x5qFqciDgdDwu0/OtsJXSAgs
i3ZUJ64x7g7B+2thRPcrYMBVOaXEBIEkycciCMmB2kwSM5SxXAL5bi4gmBj0K2dj5xMFCCrhiumW
uKHleYnShOtJVu0KB6fjd1v6LD7ACJGudshDYbq0xC0Kun8pA/VtG3KIwS9Gu0O0Suuy3GlDopqo
MXhPBQQ4umcoggrJJcofX32GyZtYXVVW+tkWbnbp2j97CX6iJ+l6KO9sjm7V4IYr2SdBU40wvMYd
CQMku9g62eYgs5kYLJSezhyMciBabwmfK9WRnoHaV0i6thgRvolwOdRzce51/KQ7aaOZ8MjvaK6z
odstAP17YyvKywElS+ABXl+jBtpN9v/ZO4/lypE0S79L7VHmABxqUZurJXmpxQbGYAShpUM48PTz
IXvTVd2T8wKzoVVlWEaSl4D7L875js8VLAvEM3QgjGh/xBzFW1dZd5ReZAtYnBLLbQUm8+oUmMaa
mZjZlM2R9w6AkSxxlKijYM9a1yfCwOe8+OwbPs0sqr4SodnI4NdSAvQ8JK9bL8zHOmqfyaxErGoM
55Q59+gN55Z4+V0sltqQ0xhal8n2GHMuh1g7Y3wsn2rH2I0hMYu6wU9GaA0sRCJ55mn8mgjFRr+C
kiSsu1tdtA+JZYOYCPbFzKVidwNt6VBufdO8ny1Ib7maVp3j3jQjnhXzxhU+SQRBUILyCBWCNYQJ
+wiWLvZst4i1T2OMzszJTMRvzuizeCF5HrUcYC1AMlVlbOKaoRjZiMeCeeQZ8dZvMNB8drFW66GO
HtsCO34xGLjr8w8GWWwp1TW1na8sZ5NlNiZxZ2y6zSRzzrlb/onq8kyX+hX69bVKg42ZUhhYXLme
S5HvJx9dHBx18zKOoDFFzZ7ZKYFIAFPoCxyV+R59hGT/1705SJzWISMQszDuZiG/PAptmd5ELLqz
iLsfzXkI8an87u1fPkNtoptsBNFQd9x+APExSpo+kYQILyIOFcN779Pia5Kk3ROVVNv4DodipOPR
R1OYezpGkmUeppbGuBrrfTWTCJtm3sdkwlFAfkjiuWHPO8fKj2OuWvzD6VeeUj76Ah2F52rmNA+u
nNyT+eQyt2RzTu0Ig3IHsGnttFb0DMmoRxIT3BKWq6shY2iYQpxZ5Ug7BItUZIU7cjw8uKavWTH8
MrqKqXZK/G0AB78KnRunGK5OW75q9o/HKGU4b9Ffp1Hfn5op3IJkecunITxUwfwm8/rD6kae2EgF
a5PXKcVbnAN6W4N3PfKhGpe0XjxGvqJHc5c9HWunBj2vPw7bKAR1WfbkDUb6xSRVGG2rnvAAP5ip
cZ472Tz3CVPyJZawNXaFzM1zydFLsuYL+p1gLVVGQwtr2qvT0wTn5Ihs7EnBYll3ktcVUcolYVpI
7g48SmN+U1AaiKRdV8UNTFy+A6GSXNxJE8KlPHPjO82WHJRzX+txH/f014nO71Jl/2kK8UezuSRy
29qUJVNM82gV23hCTJgF0FqpuYpd043RWhk4JyN3UVCE1d6IjZ1qzf6hqdJHk8Oi6cFnZAnTD1cB
LPBudHvvmgRblO3BySirUxFWr8yuWdwaIOZqt7qYXfMYxuZJx4xYZvC7MqayAePEzUqbhzaRz2d6
z20YwIyq3+KOziKYCSwELzTRTaM5arZ2ld1ldN5V2y6sQOPaM8ghTiDWI2178Lvr/9RF4N31aULE
XPDYuOoCRm4TpuVTRa4geVfw2x2Ig0EJznAIwuvggE6r2JcOnan3UcwmoydHO4Q3mU1gcMrhOWl4
RgaX+ZKKj54knGWc2z0F78S2wOvXXoIKNyvtLx8OK2GiXA8iZnAv3N/QqZljcQiv0LozvQhS8HGh
WCnl3KdqphllOKGY360qBRRAN1aCDGjXJn6/vCBrp5+y11ATsGm5XnYoPOQpjftO1V8/MYFPpjY4
TlWyjAHFkelSs2bb4Rx7i6FGFN8zkinOeZJmOw4rsRdpd5BZZzzGcCSfPDM9xJLWOEf/jm2anomV
99Y2LI+Nd84eLeYjy/nhTlGon+OxeZnzAAtz5bEfwmyPkMGaz/byRedecazCEKOIDK5+1QfX1OpP
VWmAWRznH2yHybElFPAwjNYvcPQjjJpuPJPpPG8DJ+FiH9G1Rb4ZbYyF7aWZp2KpVtcgzeQiEtwa
k7xlXIu7po6mc7mwYgrXeSOhkCCgopovsaw0gi3o+WQBMzG04weRf8x9hkza1wY7K8LalRXspJsQ
yGnlKJoGeTepgDGVnH+74UMgw8/O6sqTm8eQbLKHCACYG7fffs/xKwQG6G5gWUBcHxqYUF3mmEhp
FO8ENmRE0tQj2Ww4xmfP1Ot2YlcqYN8g4IeQKyOw81wh2yrqE3AcTLQpmo6Q7m8IFbxtyK+BUWv1
nBoMQBmRy23C6+SXzwFZKRyz8kNNVbwFNslOEGhFVEYKHXz5FotbSLOxKRzfPjGc2hg+NABcCV/a
ZLU1DSbs/sT90gXKIPS4ejXVFvdKIq5WSrCGHJxHGLoqKrs7U3zEDWdtIyyobS4es7bi3BnqUwPc
fCOQHJNhCTYmQp23qQTjq77KPyWFbhJzISPQ97YuUNe2nOJLEbo7r8Cn3uQgBkSt13g+nxz0JGvH
sB6JtSMeWofZ2Uxw3OA6iACzdsleB8TdjC0dNd4/mjRGnUW9RPuxU+08/lugiY1NC6WBlVXwEijT
vLROuWSpGnvHR1NiyfF1bDIU5Babavgl4JpnB7ETUIqVVTgISyd1bysYFypvNmCttyBmzU0693rn
SowOygEtI3vU6eD/+I4E5NX+Q2rUZhb1U1kxJ++oD8kXVMcWR9K6do7MNouz6TSXwZ7nk7PM3LBP
Xky7YAqqmY0sAq8gTME5esZWzWGx89Cy3OqQ/WaDOi/VC3UD9iRSvaDhFiCpajclQ3BR2fyUxAwi
rf4QT/zkMCGKPcqYA9h5NkKhflIgXldFCUpGHQeL6kKNkixgdzzK2V/BbgVzU36lkzY2zog9pQS9
2BLs4LRguQuDePoWg+EqnwUSILZdMhhfcJox53GzaFeMHnoLVTS7sem3RJuG9BpgrEZN62MH/jri
2GLkBZArZHm94D8QRmWcklodGAMz4dEIcrCLpqiEBKUYYCeWW8bWzbtNO9kEodR/QjZI+2LZRVpJ
/wBWpeBRIWkkArTqOpxK3JHZZpCyPIom/nbiprjG6UxU3ZQcPYtWImllum274Dizzz3AMKj2STX+
anu5qWfrRZjZY8peYE/iEXz4tFqO7JzYYpc5HrkzoMF/pd2wSR2JtU3AJFLh4HJjpw/4PdYuomB0
SZ9ydBj+PWRGgP0ku8RGxOGHjjGU7SP9CwWuLDa5AXxYSJtXzLoLwaLPxXhn0BvvzPmeVrzatqUn
EU5xzoojA1cUQ7LOSFYTFyZJl3wEJeGrOdu4QXtCrG4eZ/0daxZmDQyhSeHqgEH5lDcsL31O6rXM
KEjr+REaH9wDoCdGarCZcaYb+/utlAmarvF+wmRJdVCeHD+/KW9mbWMN6daCpIe3eXK2TGFHTiSd
baTSe9eJzh15dRcfZ9y2nBn1WEn6o1tcDaFN8igwSGmVP5yYydHno03R9TlestN6CUlRr7bmHSul
/ToP9TXwQ3HbWx7T1WhwXznX9zCLszVBJvEG5Oqaa3Q7LtFvcSxJ1Q7lvWcMb8Ss6201DKekce/a
0X8lqcSjvF50uQDm1oTH4uLWyNBo97dtTQqYbD8hN2wku5RdjwGMkcpPkRVqh4PQIXWYCcaokF3o
ID+yQEe/W/lAV6bFZtofIp+J+GIlirMFtVjnzTZzw59ijH+WCnrM6RQRXBPA6iDqCqNmk08pVXtP
KFdKnTzPxl1VWe8zYn6/DabDgFwDjyh7Inb6EmFXeu8s8qLeMo+hCR4dvTWOz7je8EybtjOdsjF/
wYWiLwXz9irLkhfHzplzR/dmUauTJYO3jN2ltvVM7NWS8OCSg4ezwxYtTtROVyzhCd+L9B9fMC2A
2Oisg/m9VexFWkXR6LoER6BIusdGHJ5C2360uuQGWhWGSOa9i8H6E0jGLbZC1GpFpIDZtndHAE/D
QwQixDQQUrVMjDvWn0PTPZCRMV5qqH9dpmp2kf58K9C83qw0++7QBp7++n8+GipCWGZ7PfxV01WI
v3vpYPBDerxPbYNntPbeJ9x6pwxT0oOZN1A/43Fa5ctbNgeIoCtvSi+RQftA/hJSpi7wT6kfxtfe
TMc1qeyhFyf37jLStLBxf8eLTlMMJzPIu12taHsAbcOIlEQv4sSRpyFz2ivmjBeS9IiRo9phoFTm
aNz/lKJ7HftC/I68jjJNNI8c/XDZoERvoQqghDYR8Krli9nciSrML30T3VGIeIfcoOCz6+BFAtR2
6rm/eMuXyIquSabKc912xBsbuU0yEnwDSLktufT1OfG7c12Rchb6QOIN/TRKIq7tNnNR6ZZ7ZJvm
ZnCSnI2a4e9SZjqAExHIVUDpVt4yJW3znHnLRHGROBwq9pVc5VdReucKkavp/q4CWV4Vuvy8LRm8
sa9SvXWElGKux4qQhzxI4i2YvT+zl/6q/O6UQb4hG0XfBhsqnYjA5ODw2vimJKqbxSoR7jC+72IU
JA4wwXVQLEpTUEHTFCebKq4/mwkRglv2G4ECK9RUNpPuWb9naG8SBtZ3c272rJ3jh6hho9L03LW+
5+YvYpjZ0jilQUHJNixtmbpT2WTUW3N86xu/ph6t3yuCf87MjEIyLKz6UTkBEYJG13+laXkw2ya5
cyfnTV/dSF69pXw0X/C6Pc1EZAUDs013In928l672pw3ft3fEFIdUkM+WSFKEVITWS839Uun5ENs
xQh6Yr1vm/JQl1yHjl6PgX1GRQM0PUL7UOWQ2FoNo2cuPgnCPXMPjkg57deYGd+6FvZ4IC4Xxi7+
Od+fETVY29YqEMSw76qnbo+YjeaBD5NjAkbXnQqRffEdA/RGIGpzLJChRbeQ8OitVVCd0EexzLTE
MV2oOw42pp22bJSvmLeNyj83/tbMsqfKMvn8KTnLnqGCtopH10doNdIKg6d7T9LkrCBqI+YZ7mzD
/dFolm1eiAyNH3w2lB4Oqem9GRnE30Ls9w150YA2VulQ3s9jEqz9Yahv9ZTBlxzS76HlCVhjMGqO
LLejADLHyCKdgHecNKGxdor6w87QQKgBsnK41N39xCJPsdtGWWLcNYlyj6yY87wXeLqQQCk3oOKu
6DCg6kITe1UI49+NJfB7nuv2ZLEt9Nv8rrbIUBkmaawzOHzrXD5ApICHSw4cbZm8jLV7QgDnnKei
/Y55VTbUvGiyOCPDKO4Y8KAUn+cHYq3Zp3jYYQoeuW0uSMF1EJ+bgZ9uhclmXI03fq33rkIqwm78
woLvqZ+t4KCkftCax7alJKD51MbZzkwfD+5HXNnfY89J3bVK3JlDy4Z8ouCgh7hyp833Z+R+euMY
8r2X+quJlu1KaBRPKfu8i9ExR6z8D6o8/yvlf5C/aB11WBb7mDP7gv0l3ujRDZAvOeeR92WDKPEl
9pBL5z5J10N0Yc3CWxQSFxTW0bqzymAjRnGo5eTRo9jkD+GbDnoRoG8R3cMEqmU3s4+hDqr1eZqA
vNnuV4JRkXfRN1/wMGHBYULiCBRmMCYIxbPzhwg3/kaR5ElAryDyc8LXyCoLoNsux12xaQu08o3V
aa5O1DkqQW4WenSy5OQgjzTCL7q8gcQAdj7x4Md3YD9IkFAsRoO5f6AwZSrhjNSVTHhrLp+wDvtT
SGYThwVcBE+ZZ1jBwYakgJuX1Mw1TQUSZu6AwYNb9MjY68k+EJCCHzPPuwxFN62F2U+HcUYwbs1e
dNQzzr5ZjibjdwqJhOztKzfaOS/siheB9pWzx2AHirlcBzLdjEWozsBjgeDNxkjSbEUGR8zYFcNO
/+imzsWk+FklNLUv7uyKq5OLPy4q/VM4u+lW5saHQ5tyB/7Xwtk80ke000k6LUdUvwldZshW2LI5
mQ+EzkQn1tgV7l0YgawGUAaQOnn1i2a4ygCKvOyP6aEOZXqvmgaRVbyPK2yr7PT7U+t1u8KT4UlP
HDmYNoBgF2wcJpNM2q4m690KqM0DhlqrrFX5nag/zJLQVDb2zYlomn3Q58PFScLo0s35OY2CB8MV
wwWI+0ODxP2YFyb1QYQDLYn3NANcOdSgoCbzj9YXvC1Fe18PHfV4R1ZEMLAjGM3h0pnZB0zp4GiG
MUhMgsBQZOfVJhoiUphQtkJem0+dpDIKK++Mkm+gpJHZMfvD3DdGjdq8T0WcPxlXEKpg5LE003ai
08AMikipDX5a/Mv3mcVtZCwRQkX2gXT7C4r7koc0MZKyclBD5nirc1NvxjEJYQp37L6z9GpGGRam
iNsblh19SBJtYpW3OzWxgGd7OJ2EK84lCmpc/2lG56iDs20vwaxWNVB0cAzBZQrWVk8Sumn16UH2
HLCKLO5m4onIPGMXoSVE2mleq0UnHBZeu7d6aM+ZfDUyFjp5kxwCazzFRZ+fw059dB0sEV0zbmD9
cjUCEMaThQ1LvYzWZG44lgn/LrKLo/Wn0wxbz7bQstYWsbMhbju6wRWjVYGWvr7N7S+qUMa5E8Kv
2EWFmjo8B3CUus5FrV+P78ioaYeb9KkZykezIP+qttIlfAo9BeQ0hgNcDaRjD1P0UHXcpA1w2zPD
AviFDtoDIX9613F3bQMJsqKcGu5ctKXLcPiMGuXD9twjmzA4+Hx4cTHtpGIxbvl8v6OHcVVFPzGk
O9w+3GWAD3xFR82O46Ou3WeoQQTUZhu7IIp+QIHGuNbVx6ylZOlV89vNcAiDp/zNYDAzGDE52ZSv
hNdekBaU6yzZSIm+0kocZhvkEaMHpmJLAy7apGFN69s8IXlJ3YA0LVfoQEx2X6Ib7lQXvMSEKe8a
RMhjhovFCJHg5R7wAF/h5qkbnh0rvjUoVAdMOMQC2L9nR95bzvxBRBD+l+RH1vbD2I2runU/SYyA
QD55zy5mlcDTj3YV4llPfs1x+NW27BTZbNWr1kQX0KlfpryCMLxPS4yzZcCfqnr8NdvVQzxXnwv2
wmiZXSkSQNuBz4Zt/aprOjCzHRN+94jz9t2fUiKBLC9D8xI+Ezk/YjFdDT1wTyiiJEa60wPtjO8M
F97PoxDks2ANdFpWSk4Omi0Dij4gW2lQpyPT3RTJdJFN6G4605Cr1MAlYFsu45Wxe/fHEXguT401
oz3XJBCN7bPPhmZGDVlLSDzmlJwwvxwyHFqMjDy2Maiim74D1kiejuEYtK/VrFHEbBEkcl+ECRgF
0pa1gSQ2pjUo2QltIsv11zZeh4EK6AaBX7cz7s4lbakuZtQJGDNXoGV3lcjzDe0+OeZPXtXlLPVY
xqpMLpgB/4nU+eI4NZLHzcQSVjoPsCXufIekag3sGye8U28hPpjRiBPcjZ7NlhzZkLQwPfgnazbu
fWsRcUKhEfSogHs+JSt+fCPzzMqbvKCKtJsV1xs5xqLbF8kjpJiLNDzzCAczpuDuLZicY/xAoCVR
qNAFmtKd0Jd1OX2w5QAyq15ApBQ3RknEKy4XJ70gW5Q7plg3Q9moImLY+WE4NzuAGT+tYLgP9+PR
ShsqMs+gSE2/3AFNgVWLpSogULggOelI5YNt50BbSsytrf2zE0/I+XlK5jiKdqY7ds/lOB/muHug
pnzteWkiNKbQCpwlWEhCpwRws1aT7jYRUym6wrRmrgrroEVzepWjxnclCDthtyzBnkEECtDPsZzw
w16/0/6tofj0XzKyH5q4JvA9C46O1fFz6eLUeU8NO9jTbNcYQjKYqysPodzWi1A84j8whhUnHy4x
aAY1s0Q27Ye0iHziu/WFyDAj+dOo7MhYEK+gzSzACe4tDfnIKVgrogC8eQiVZIcJOq7gsxp4QXzP
305SvvQaBVE3xP1J4GG5sby7jcY0rmt8OZuu7B4Nn9AUgkeSYh63M6liTF8mfYtP/K52Ao9GxQx0
IWJ+1sPRsbsnpednySxug3DrO7AR5ZjNCyBnNuQ2c44xf9IqRQtWO9uZmxzxjfHMeUZAnxG9gkTN
kAEL9O4JfNOCQFxO+JUnjJ8AGOkyKfjqRXGOsfwlZXNLm+HoNfN34E17G8UopLHsR9TFXYSVZ69a
7OXCwAfJvqzp/YXc2109N7qHh+8derO6Awgd35Xot+MEOgmZXRShzIzO5gcLXWp/AiF3w9yH1ywr
t8piDRQ70md4zjc8t2530cPBy7p7A9rOS07C+B4erlwnGf9yGi+OURdmAecNhQrqT8gKIrxPCZ9o
6DL2fcRHjeDovfDH7GIx6cX4ANsc7OEBdMolMER78vMiOZaa4ZNsgqvHbjekb6Nr8sXZceg+vNp6
mnIhjowRv5q43U5zUGwjTZw7wJBOd+N1iPJnE3Yoi1qNWKCy64sk8+WkZZMu27ffaVTSerJyg17w
q85cNmHS2ROxZfHeLFs6FHWDW23ihg7dFKO+NCjarAphkLL5LcX9CON1GYv2QfbIj7oT4VK04Vk8
Nu14z5y4epbAA5wgISpxeBS+G548Ra5HPHk1q8XcOQfAune+HSEZy6utO8XFqxla36INoNBG9YuD
Qs8mXoG3FPFIkzn4txI7fKY43frJvbNkZQgoKxsf0Oqx1sVOp1m+3M3ilLf5fNBjdKttkZzIOjYv
8zSdZsXvAvKMs08c2rwJP+sFke/AIv4+sN1zNJnvTBmGQ9TJArtQxacX0JMM08zRiiJuwVFS0/ck
d+JHYeaA3oLx0GTqH+j0xz7MmfEIDk90TBdT9duiwB7YW5AGjf4YLktMyCE5hI7OsV3eUgu+rJ5X
o2jBY8R+dOAbRu/UUjmIvGjIMxicu0m2Bw3d7HOWyXFBj7e9B7478aaL7uwDELRvJBL6tfbSh6Z1
v5lJTocgz98i1kLryEqyU6rMB81hfbYD40fL7qtsPX3VWpm7aHae6OYRJVlFfqdj8ceTdCedVbHe
GgIb6b5YHM94vlu0CmdlEq3DeYE9zn+ePAJspFvvzSaWXCZDcg0K79UYlkiM6U4vEhuzdu/p/7jl
0kqjJ8jTOy6bQz5W+b6rBbS5pT4G0wP1uC0QmgnDBdnAwF5k9nnu2+Tc5825bwZ5EzztxMN53tbv
PIziCdFMvZP915eSHoDduDGuLA9oMvqp7xZx/pub5s4mZ/2NvdaB1InbvkMCsx2KKn+yEvZwdX3u
mn6Cp/ecEZp6S5YvTNutopkuLs/oARMX2U4h4abIC4rnoGP5C6QoIVWesrHOFArxsOyumcK2W7nd
To/tbytzs1Ob3DlGiK2qUX/ismsx3TCowZdjY6na5Axn+7bdtKzrnku5bI20fWrbbMYAMusdXJfu
Luuir4ZH3h/IC5E2UmxgDn2VmWvTD19Umm5zhWNA2cggmF4iagOqXwb2flTGG/ijJBUfImgzlunz
B7K2b3yW5chwx+4EeZaOQopCfVn0DO/HJQsoDtPVqisHfM89gYLC4nUQ8waBl0koHUoeWZ+54Bfl
rz39KQbbO9tJFPLZuO0uh0OBd98ebkGaqqPAFCdj0V7y2H8wCH64GH3s7jPGDcye1c1CO7YvUsK+
jTa4TJH1trzQjK71a69cZJO+2o9BFV0dj3yqcaA6zhuUO+GH60cPc4AtM2crtw3MGtaDmSdXyYFX
4IvuY8O/WIFA0ydylPYQWmK/YKIB6CKwtLnNSm72EpMPZAMiPSLc4m6qrnrGl6fM9FuU7AUJk1e8
tmc0U/45sBHjjqK+mRWy3LiAA+tiO7KRYzLThpTTlxEGTAOQLNvJi4EakxF4/u1Y2VNAA1C28P46
mW0ccvpWlNEvOtTJ3gibb1J5s6PJrxHOo9qCLBGr0nXZYnb+SbG1p8buhx0YB2edKNs5+tnJNg7m
+BAnj9RUQLC1iaor9JyzZbiXnk4Zp9GXFf+oZn4y2/ZGrsK+NpcfvuRLrIIdIkiJnaWEu+0q5No+
oo6XjWBo0BeRcURx2R8rFNPeliotvMkUwRtQ031TMERLEkwOAjlAN1kQzd3fUYy6KZ7fKkwsW18o
hcNTnMGNu3tFOA2Xf01J41wwNoQ37s1iCS1GgCjWXZxfEuIqVuWzgqzGKDFdgNgHz6NziF17Q9V2
a6IFZTUtMIqvqmUnQb5GnSVoj6MFiR2Ro4x0o7n5IxNqEAQjbkVuP+j6YUywYVk/y5o/EWbqH6Tz
znKZkqN0tmy+f9IYfRnij03aWLu+GinAND/EkA4BZ7lFWpe1ge/+5Ta40ziT2QtECXPEe690Ed3E
cKisDPgef9deREScIgw71ObjNLNRaLRPgyecX49i2wu+lWyGCsJcGGhWshRVymcZSuwp1pNsrxqS
+mr2OeEI+KSdEDnDLT/XefA1+CB4tBm9qxnf0djy0DaN916YuBtDLUjdzb6rxEbzOZ/zHBTF4PUA
kVD8pQa5CbLHpEoi5xMSpG3QQCb3ZlbvPlwJUBSuykc22/gwpzb8qSLv1pr5MzsX1E3FZzPaCXpG
iBCEpKAdoPnKY+8wAG5Yz+yXKFk2OTMsQH7Jj6VY8nsuTBVswyWGws5Xv9KamgveFvzdAKud2zEr
lA9dSD8blqxYIsHGOeEWrz06l5rzqO0AwOkZpbpfrBgJMCGd3N+q0E9ONdF80lRPbUMqgmkgtq3e
RpMjbvKyahXF8RdFYq/5YxbB95FBRI6IkQNri9MLh9N6mCYEFvnrbE3tTrfFnilitnMK+owSCtRK
WQOkv4ZOprOK+87CQuChDQ3Z0OD84wtE+zviSi5VhKiOuF+D/nvYFcnwOgC/NYlr3LJxz6eYFADm
XK76jMi+3FvQClA117eBHDwctNCQHapufJVUrV1nYa/pBSICuZM0MxEpdR1369pkbDz0xh9S+y4m
0FegxaNV/PDOXDDnAzQrIbpQf1z/nsP5F/GyyqeoKo+///UPT7rYNCTjCMbNlsQJtvB//xugO8b/
RIB24++H0NbbMFAA3QDtDWb0zVtOKCybGcRKqPYWAJYSyWXs1K203XfoFr8XpfLa1Uigx1aePOpv
ZOx7q362Pes6F3l9whp8RQeREAX/q4rHD67KxywboGMX1YPoui00FIpEpAzcLEHt/xrMM2xO9f/A
GJv2/2S48oP6riWgYlsWsUz//oPOnJl+Emh/T6Wdr8IO3GEd4UOcHMQ6yAEQ6r0PrXL3vkXWjz3U
AqEGBnqjcmAGDDzbrXONenVgU8TGcwEhB5xgNnMwGrrygZAeFk8hm3OYbIwYSbmf61/oKvK6ArzC
1Cr1T12Ew7Zlnm9mLRl4ujrblXvKO16atnnKayQfeqGRKDd7GOz8A4TOO8Gr96NhLI8R4xM2gUtu
wOvMX7liUXtOEqwh04hgL4ubQxAa+DzMsd2jl3aae6qNk6z2lgCu2NvO4zATzGDG9slY8nD5zXPC
cGCggD2jQMTPSUpbk3T808k+UO1dYOqS4RJEAY8s63w/ef3rxakdQIxgi0725L9hXIA3tItaglol
5FuQNpvWcI+F5+qVl6JfUHn3lHf2EaGnx+AT3wooLdeO35Tb3c1p9gM456ds0u9a4CBMeX3tQhl4
SaejiFhUNAapTGy1a5cn0SIKkQzfnXLTz65e1rB4qJpl5zkO+sBCM1ixTWf+YVkvHlFsU/4sgw3s
OLw0A8CuxsCkoIeHMRFv8PFQUDIK4VwT31o19dYvXKobS55i8pBwoCavqbn7+7fuL5j1f7x1gRQB
vH7mTDbbxH9/GItSSR5ICXvXD1fFTF1RM+SEEyKYkqByx+xH1EZd/CZhKdxjUsUWxpXuo8vGEdlc
fd3/nr3CIuSRKfLiAQ09IjXJKFs4rMpsFaYy9w3vNQgUF+NGkBzcFu0GeZDkcoIEKjC+skXmb6jw
yBoL8kDn/JHT/JTCnrbE450xUcwH0bKhwK+9mKSqVzeN+I9zOWgnfPd0/xwuVpQahPCaFRHXBJRN
UC38GK06iQWuFtZoxIkyXT7YY+AA15bMWy1+Ur+AOURAO8AUCtO//4Sd/+V1DxyTNATyuxwwwwt6
+7+da8QXh6AU22Dfqvd4SN7M+pQbHXnwLNvSmNGPaboDIpf8CNsQtK4k4TgjdDU3J0HxKD9GRRPs
DSXyx2zTDQPovTj6DhyGOr3BhrNKYTjU9Ss7PcZo+uAlw3eU8IbmXw4p8UzfrnYrD9DqTrXq3sqC
JzcwvTffGg8jIXjo+6MlzCt/c0SIuiW//HV3UvRjGPHyDVOUI9/td14jdmvSz6SkOvKTloTs4c/f
f1hL6MR/0phB5bg+ByO4UOzi//5hRRaZNaZbEKZtVZ+TnX6byAoB1b5+arWUFCyNYYPnn9MY/vhS
s8YGCQxsdhuSCLARzvD299+Q979wmoNAWmI5rE0RmP/xDdUpLwczn2DvIQRjeZN8+flTnkGMIuO8
GcdTKYyPeQDgOcf+sQxPfd0+ESdBmWUh4kM/T3fP6zHZ9jeQUyuNmQLU+GV6wiw1rwAbrs+kqE9y
gXJKC6pp6DvvNvQOYUDtB93/O/uTJiPlWD68FX51qrIRnx333aZXgckjDxNqKp6tikyujAji3WKg
y60rDIxxEwBUXA0W6RBX3T2Okdc+zCq8jgUAT9dgQT7a7dr4XfqYsyDOvs2Njq7oBIW5CL+jnNKm
CDa2ne+LMr8sB53d8LwNMvmINL2fZ5JwEE9cSvxmoM99jrXzFNfz+9//HuR/0vE9wW7LQXcIphZe
pP0fYQvoMmcI8JxTFd/lpphqsinA22rGY52XkXrzSFr1A7l43xBgj5Mof6UhFX1OCIMcU+KdFrwy
S49yhQd4ZRl0ASkE2GTiAec4Tnrw0CgX7NFH5u47G9XJaUky2NoTncgwvQwu5TSRF98FAeeUa9WD
ZkSwgau6Rf/mr90kulfLywmziQ+C5OW/PoH/n4zzPNV//vWPr98FCIpEUe18d/8WMRNY/K7/78k0
rM++2v/5L/xXJI3v/9MWNscIsTTwEMRSiwGn6v71D9/+pw0700LkZTs2JzMvdlm1Xfyvf1jePwn1
INbJN/3ADTyL7Iv/w955LEmuZEf0izAGLbapZWWWFhtYV4uAFgEgAsDX86CNtBnOgjTuuemZ99pe
i0wghF/34109/P0p9x/8Fz7WddP0nGVB+L900the8O+9C/w+oWNZFigaN+LX/PfHWvlFV0WlQ9j4
MZy13oXlFG7gvZJ2gzXotfVwKWhyt4zQWMd+SuymMrZIyKguOrjbsUdDIRdT5YNHkbggN3PFIAF/
Be5b6rkf/FzD0w+1RaDSmU619OWx9QaaqyZM5IuJwSaYlRTCuhavKbcsxK6mJaammuRQOzCcbMsu
uOO5O6MxuaPr6WaNC7bWnmaqbi22kOx3Y9bea1Pav2hUgHUYzk+mP/8uQss/41IJzrjstyXQ9WMx
MG+JEn4Yp+/co9LdwPHV0eq7SjUJk3ocN9joqHCLmwNlZVzecvNhwOpBS3zp3R1uvG7cvkf24F0b
ZoQzjZo1navbKEQiF9PenG25DQH4RCh/Zbx4KqVDte5UvbexeFTzA7h08x7StrFLYxCRghz+4DKo
i0lh7HIfA4AYnPCgzOwaTVO6D3RqH4C3byQVBYTsrC0rqGJ6im0xCopLMaaU0sNqbFsT1XSw8y2o
iMXC2Wd7EregZRJWCVvjXIJ2JVikcT0UzONPdeJl0HcriAIBjRUMnOHuLLgtC6T/2U7BUPZInmE4
4v/K8+YCjg+ieYh/VAVQdbhslpydhbcvO1ivkcjuzTAQ54N0sSJwtc/7xLl4cbSr6Vu7u5Np3T3X
/lkuQgv3YrzlhXHQyFAUllv7aWKU2MagdmvHaU+NySxOEgu89g5GQjr8CLFLnI9N3nzkaTrsnMl4
5vxB3bklYvYaJg1TlFs7IkjZgdKyiIQdDRndOEGBrotfdt1OJ0/M/OB1fya44Zc2A7IOqT9prJaC
PEVgLajVRY84kDNgPik25H1RElkJQ3vXT9i1Y8w0fgIBtiwQh0r6WtZplVMSUHNA9AP328fhsHME
4YZxrvV5ZAia16a/wxQzbpKFyjjN9Lr4cWIfo1AEyJhhucFGBOBXxjR5lxjuQwDNYMfGi07IPMpR
nGIzaBnAM0czI7KvLeac1SSc4ZTY5kQpqbhEivhwqYHyCky+a8Cy4GWqstpY3jTs2mWInzWddfSJ
EnFFnx9IcIQHL2Y0UCMZWnF8rQTngEpnaHIQyC/ctm9ULfunGCNWadbupUbeEVPQ7VQS6F3jZxhm
i3OZ9CgJM1exPI4RkTmWXIbaYh9jgIzBW/6iuQ2XIXjFMZn+NEN+GOai++FOHXqfNIdzAC34IR39
X9iBxZ7a0vJpdPU77ZJphiIB6fZql2F2jS3pcQMEIJUWabQhEUrleZYa+Bv8NxyMEMc4z6zDvPwh
OgmUrS87RtnZOXTSa5326RqMuHdsnPrJ98ndwCG26qm7eCBcpeouo/DsSyPTYBOK9BFQLusez+7o
biAZqAMhW0BZZO6kVPvAwNhjGtnMsthdMg92eTMlBz89tX3S7MpCWnReITQxclW7LpCww7BKOVkw
nKrupWk98WSmwuSFyUnHzYKIahYd+tJstvPEMumVjr3PGGY1XQn5tkurkx0NWMJCI35OgOWuFqbj
vipceWjfm2LEuN7VL6aS7h7t7hGyC9wgFyTaoLL86ITlNa1N68QpS59VPN8Q3Px11xbeIanHH5nV
Dy/AUIpqPMV2PRx11aiNttyXwUrDrZpxiiYeN017MTUEVs2q1UU/vcmbjhQ6Qoae+AiSvFFnWHZe
WD/aqNNeVL51tZe/9N4vSFfTJh0DeXKgOu2iPPrIB4+EQ1l8q8gPKAxY5iSs/Nva6vguyYoQlZoI
kiREVkc3I8UuQvBM+aWLTPVi2Dw7uMnoYMaP9DU75ls9pgSJnYiMk2mVu0xa0bkKrJ9MPxIemrY8
hzABFFwNiiHJPndD/CMWorkTYwT6uGjCZv86CJ/ZErZigt65txhNmy3Wt/WoK7GRlvzJHO8lkzeB
9Wzlzi3pkKinF8Q74Ij4MqxcH6YIQQLK7CWVD0MyJafUYJZrNYzhU7+pGfV2xH/N/NCn2bUN22ZN
Dnhm6H9OjWwNYj3AjGO6B3dMxrVVpzYlFQiTgK2QOPVCU2K3JsLhE1pu/YUJyw+DTaODCnEwMA8I
DwH5r103osC2k9uvXYzyeKe1eaN2MT4G8WTQbE8ZRAkhn4QY9mdkaqxsntw39lzzXUEIHypr2gAr
pxd6gHXeCPNgx+F72zn5OU7yz7KWtHzRYaN1TvmQWS5VxnuMt85evOfcEsmSjSeCGqTXEPTWsvGt
tU9uBBYXZOWoy0GQetNalqVgzNAhjo3Q2enu3aImq03Cx7KjnOHNHkK9opK34GajMzxqfKTmfXLy
5oA5tIYLNC3IYUUmEEB6Q78WpiOyURWcHKuu0pcREQ6z6OItwsMFia+YJ/DUWfQQ179KhgJHbpfu
pitC52P2QcrgChflEJ8NWKW8QpChFhNsXNy1lflHxufilg79Y5VY8/XvD0KPj3Ix0mZKJaepo8V7
9AzAVy6DBDM6UCMd3vQ6S/v4kMkmxZmb4C9hColRcvHtYuUYeAPkEXPZZ6HbzwpGF9HsUl///oCk
s84WK7CNJ1jjDTYxg5OpVg85UXh2rfQMfOMDoQLbGMZi1NMn6eY2qQNz49kMwxDfn0FyYpU+m4s3
GXv1ngmtv/OYge1aeqoEbuuVxNKcLN5mZsgf03sUnRrrLQhMoFCufm5MtG90crpI8Eq7E5Zdp2y+
QlzUpXie2elogi7JfwrqRHyzZg103rBp4cHmT6hBkiwJ0pHdgDifn1J9bJNTNvXRN8OF0bkILyQ2
R6LPfs2D6rw6k3yNIICvYnfB5+XBs6L02WzES7c4xodavLcmAyVJlq0n0iQxlzeD82qk+L/yx+ka
YD+3Fx86ad8t/rLxm23cJ4jils8uDUQ7QXb8nLTdR15OMeOvwbl7o7VMVFRHvQsmYoNU8skY6DKJ
Fme8XDzyyeKW78tiZ09Oe9ZNhJt18dQ7evkb5ZSe4/mQoFuXpNVThRM/pRp1YzjWxopxe0UzAbti
ajeNWT0ARNwRg8Qvk50S/P/YdsVG9JBpqBkrHgM7OrexDQ8t+x4ZQOAlS7jNY+hRsNTWkgxBthA5
zMm453gtqyVmoJ3sR4YdayZ+EHnlGwaVq43Aqxxv3Ka8OHhuCZ3gnV4z8xYHXKHEo6lnAJZIK5QH
FXPj5jSghw3MiHIa1iynWNPte71kJJxsPBsmf/MlPTEuyg9fnXMyTaoaiqCaTgYSkL/kLtzlB4co
RmfZ0astf4uRvDpLyTnsiukCpqFfYhyJ3UyPjeNzvY2lvS1oXllBLZFPigIpK8i831LKV/E0DDbz
z2VI+feHNiq+ikzdDSauD4R5cg4tctrDsbMe0wRhrtFdj8mKlC7uRJnM9s8kzCqoi218szXeVzRR
ZdcpGSS7Pmc+Yy/b5kTIbTq7UN9G9H4MC6hGzG0Qi+uD04j8UTplem4y9cq7Ot7Mxo5pl8OkaPW4
H0SgpytjG0gQS+6mW0I5mXZIpvhtyxSBfySSYd5pvmh2KnSaEwtKKQPjZEoHUy2fgWB9AG8lXi3S
zBewBwqeIoetNEK4QacpNety3risapL2oJaJrAP4yTRm4EJJfh3L/tNUrkmmleh5n73oClOXJYN5
zYV1k2WN2E0+Cck5SOSV1vsdBQ4o/fbc7B3be8p670tq0GBOiQ1dFR/1TNe2lte2rR4Ypx/x9y4s
1mg4+DVxYjMYx1Mu3ae6jDJMIuywvrb6rVmIlsV9md4b62ZUuG4kv3/cedxlurdc4JrCx2sBM5Gb
3s9x8CwGBAxZ9Zl+GWxhzS3TSbi1AfSctX2aBS95Mgx3j5VhTYD4ykGOjOzM0N8p9Y0zy/cAJffM
jcsBfUPsKYPrROj4LnE5kOSZxBYYmEXck17SLP7UgtPJCH1n6BChh4QTDc3z3A+oeQbAPeX4qSKC
cnkPyNf75UTdAA2pg3Bu+XsGRHebszQHwvGP61Bj1RUfZt1sy05PbxPolszTF09WX6o1Ru5Z6Fgj
SVb8yyxa0416okx39Y4SDjAMReecQ7ZE36+uKo26vSx/2d6RL/vKYQ+KcT6/wyT6BdXnVnDB3gGI
eWq0c8Fbg1eumF7xZTjwlInCQHbuoNDMN8XVZwXw5qfZtTwvrfpoA3jOBneAKQ33/L3qjUo8Y0No
9WfqMZrN1F8seqUpW2Z/hdJ94eEmT5++0fAQ79grvFyUJ/j0f2TaEBF3xK0ubOom8v6SMsdZDQAD
ca2X9r7A5j4nQffYNditI6P/7mvQLiKYn1zu3Jbs1UEyvbBit7twv7IkZ5U5wEbZq3oPQEvzSNjE
rwHzY33lm8atMbo1CIdMpNdeLlRis+k3eGfAxJKJOcS0gvB8orjlHNmVc9E2FpxMxx+ILOzoPj8V
Be8ecd+oAGaaeenWnZJvJxbHbLKqQ0oAU7cJTs6enYeY5UnH3qUN6B/nqqmJ9HlqZQ4J7ec21D5X
5VdDJMXBd/oX28lCYMfoChHzQX7djuxzBZd8DMbltX1JhWUdgjgbLj1gegoRJFSeod56wKwlTSGn
yQ5uvDaXWhuP2gRhO2jiSD3Z/g0EdWdVBuwfJvGOYybZNY3UvaTVpRUzRgLRluvJP1huxLpFM/mu
9RNy/q7zEfW7xCLVSrnXJ1hIfXJcQaK8w39LsJCcsHDHrep6SBPJOe1Uf0/pDcoGD3q8w+kjIlHH
29MCth7rflc5cbIpfXAKSQp8cMKeSbeaImY5ZC/CfEgHsgM6x62k0FFCCZEq1dYJShv5/AF9mMbj
z7Qp5r2wDWoMxIEpsSvFgyLDHbq5fDK9NtvN1XwDR8vOj+OY2wUTNE55Z7Mkr6eK8iG0iTTyv9iM
00+XLdcPKRUS7pb4WbZp/bLeitdA9XS8lz6b9nPj2cOKRWw6TUGZvuQgCym5QOdKjAwMLMAl3RrT
lmI+sjXiyfquPcLbbnOQClx8pRyqPwWLuirHP0Vr/XYUCySh6AL/ASNOLX4S3Cf1EZo/8Is8IF63
e6h2Jpzy2jzg2MdpzW2wcCHBWuNMY2fnbsjxOffKCin9wKfkqoVq3hdoNkBgvcpud/FQMCPVlCYE
jUfDog3lKPQ3vMzVvh/GPx25qNd2bAMa4vOjJ2hba2gHCoc6uycDX1cN4IDWIRbipEvrMwnsdp0W
hGlprvrRu0wNwK2ta573fQRZnOWAZE0jAPmMnxKe9VY03sNAvhj7udoYpuIdGYs133KysoZ0aeVD
hmGcp7s22qo6fJfJ9DQG8EXTVEEnvZTSdrigIQZweYg3gyg58PNduKF2SCpyFoH2srVqxU6Uy13q
9a+VpB0vysSnIom6yVzgMnSB4YqDM1s+dwV+sMikGIbLHeYwmD20kJmJ2vaMutc6THhY5uxWzsC7
GrqT1kDKuCVlvbFLRMARIJvuM89SQo679JeNfkJ/JwGy12P8pVlKtiKrbnUahGerl/aKiwaJCho/
OtXFO46Nb+BEgn2S+c81LXobaQqb68ldQRKEdoMcFrnBEgMAaNon134I2FeFeine3eQtLmIkQu7E
hCF4BVFqj1E376ychUsJuE6jCZKP/XiDp+krKKodsydnM8Z4f1Tt/mJC9JXU3ns2AoytqQ0kRxiF
R7CGngUMyuGjlWammBEQ5/ey577MM95KEipz/cZl7rcl+JRyl3OGjNXBr9gX81L/knTWuEb74MdQ
Nqx6GDFVwVNJ2SDEoIJDHrn7up27E9i6Y1uGKSLAcBPcQODTYoPqIsM9VyPt153k2cCFzzUm83a+
V9Ll4UfVagRTxMGTubkmRMSRkSCDrWAfAw1ByeyQ0+AOVA4CFG5mgntLhHJBC2aYxUEpZ089dsYt
fvvyMKLRca62Ucd4yYf82K5qL+DMVToQJnKH5/ZbQ96agzClUpEeT64T+J1bcBJHGnq7Uz/hdyjV
8ucQuNlTqgha39jFo8/SVvQX0pkPKdxl5FGGOAYOQ8f+jEOcnPaA37YcxUMYh1scrI9GbceHwBt+
BUPP8SpRx8RLwHgaX6YM1MHgTApDAJXNVFevdsnhuVdNzPzk+tvKzrt9qcfX0XBfcRo/VdR3s0uO
YhMNPfAS7l2lwEmIxIfQCZBKhVdB5pOnkkGYLnBizc2ID7CatpXEZIyplDaJ+0zsXboA7ianImjN
mqYzDFuz0bEdOX20DRvos1YHX6odOWL2UaKgrS+a7cCfPXqHaZfhJWQdVHN5cazgsxrNDdmHT0XW
0c3BqMFvCNf2jL2Ti6PX6WBv9/lIqnTjNoCI2ra30ZtiiR3Oebbt2HhKWW7PBDQ/RMRtzmXFVcin
vRe90qHIQRsf1xpszVpY+gvkAUNNaGUy/CDfhnXUtp89KR+lYT8aXn2rBpp2RndYPvuLLJ270Xod
ZpDsYPIWRINYB775OnL5psUjvvA91rjqgE/SYAHkNV3l/rNfI3kUuX5S9FutUuWufNE/eZzYKYhZ
jOU6YB8xmw0Ob5TMKEN0NrbcNGHWsrFtwTPq92mxfyvtdWe2wmSxAEX0PtAUCIaitENzWybqZNl4
x9yA9SR3U+Pqq+JCvKPakp0jdFy73qUnYrYN7QAHqx9v0BYwrifDnbjI3VVBRy6ooxf5GnpACIZq
bRRT/MB96ppRZQPAhraDGcrImJbw7pyfAab6C7rSvmSQfhyc4mRVst3jPV+iZIwIkgz0U3ug84Jw
l8EZEdgDYdwCQF98C/GoXGpS2K4oqZZiZEUbqgC90aU7JqLrIUBkEDYK4CAB7SF5621SgqGwvA1o
hrs1S2y0HES6rHglRlwfehNpdvJJQpdoplHQvjAXgpCWR96qULbazHYP5gK6SAL6uCt564oMRlJa
6I8S87DOjz2R2RH1gZEzoakOJRs0GS8kctKJtKLvWwSng57gs93fKglatWTstGnDAqsV0g8apBkM
12Zw+X0LtCn+upw1g478Nwc3RneHcNCfAMums+YsHZlN9Rj2vH6d3rZtCpIF8EXnuc0uNSpO1/Gw
AVL8aDAWH+gwhsACupLJBjbHlGERnnhIgZk7wIg1qeHAhoKHyj/IDq9sRv1EaQERH/mtK0sy4Oho
bmTpJ8q34D/oszEDcJCWR1a9yzHz4P8G66deMiDXKRc3QCHZrjSmY9iBGOs4xWwdqXcczeslqF0g
NPwMWBtB8BQQ/o5jAt/cWrwNrKPQCanxTItya9YZdx/gamVqHFP2wiZLuks5vMdm/l1YTrbLc4yt
NijjPXVxfyy3SnkxMSXkrSl2WQjAzgBUdJ3G8qlpau+tw/q7zQZzg2RSA7V0LFbeDGSqZ0Z7hm8c
Y1DDnrOFhKCLXYPAeTSakWxeAAuJqcUNrlG/6unGgxnkb0TaR3fOrfgKps/C6femZb2rXPpbqypP
xHzzdehl9qbvI0421W2yxU+iqWpl+M6hCrJ3zpIrclQTdrE6OWicoimmVlJgCkWNUmIfc0MeeiSh
XUYXGtta177YAYPOLAYIlhrGB48VnkuT1i8WOGaA+iCv1huEcfRyTiaRpOCmgfPuDfUD4jlPIwzH
zqZ80WfskPjPwwBdBCLhTeOZCydaHFoGqBw8vEcs4V+uaW8G+gtH7r1cmatjwyhiZbU8pkAKACLS
dxLivknwGU10cmnTPjG+wt7FBrNCko7S8DtsM7laHhhluN9eOf9oR+ORHokv7aAQDAhP2MUkbT2a
6IhKHqzoqTBbB8MbGzEe2C83tE+p1YyfyDcb2IukBN3AfSE4QOgDRJFwSPPYFe4PRybAl2P5RDb6
MVX8nZideA94/L0XfA/bMJ9fHU5DByLXfIwjYCEvauezyzViRR0xHtYJRpqRVLu8YEnlKHdkEhMe
g66m6tbR16lKxuvf/4dCOl4H2X8ZfS4O//xJYSuKKXVH+0HZBw/mcjGCV3dW7vwb8oR3ylIQZfFA
55s79uJRJiqhnUi3DyUwm/1C4PR6de65xeEHRmi0iB0c65rLUReaw5MYO/UUg5gF4LUtpIBaG/TX
asZC7dk7O+FwSrhuSctJpmF2r6jdsfA6hlwFnSK7RQVATCOYKbbXto34xNs5TgQg6jAjx60hWsLm
qY9OMppon5w8OpUc3LIr9wFwLCKLB6cy7BtxM3FJ8/5K44d9KwPz0uhJXhzhffezjnaDCfOKprUg
9uy9mvUujpxkYzNQrmaf2BPT1yEoWOYttY0K3gXU8i1CzbWuK8KJhAC9pddUOiyQqtmhblRHFdGr
aevSvydifs104TzURpQ9doIVlGkPuB+bRD9zLL4ERAzmRXwV/TczwaNR4fz0i6+sWDolRnKsg1ca
a+gy264kFAktKqHFhUNcXgzPXZd/GExpqLss+GRQo7Ns+tl2nNy9pnyd2i3+WciB6USTHqaZY2oI
HMd9fMwa85SR16gJGG1bSZleRDbHq2kjye3gaA1Ds6oGofdoB6lZBw+JZhPJ3uYRIqfn1MNOmerR
UFyhk0YFrInVuuvP+KRQrZQhQWm9NI0D1kPQ/jRk1kMYDa+ZNei9o111YKSKOWLhCQe6mu9ymKC2
lg+ur7HCTdBIM3P4gKT/1Oaq2zNlgyYeZYfBTWkpaTSH6kKdYvDHIP3KGKPF1M8VGSTM1HXkvATO
3JzJJJph9iy0NW5ZbpeuGwtfV49NSoCBd8kr0Vf6nHt9x7kRQnWlmGcC+3hMQz5zQzdMDWxgXn9j
9nPlMlEYjPoiZiy+Ic21mUwvnFPj2xgEau2gH+1KwRDYaDZGV/9QgOqe6OxjVm68K/zhBzVT6FWa
zK39iQskHSIIXHjBsuLBQa9bzQWcpDkW7MXGG9N/Lm8NjV4TefO2oJy0rM5eQCzAQEwz0xYSj7dv
uPavfE+RAZ9obVm6+8qRby1Mh7sl6NQIRPUzjcBWKtSzKZz/lq2tU5t93za4ceAf63ZWiq1ClVsv
Z6VE7Nb7Xs/d2rOsbNskQO1jZCO4dISfF4TGJsD9teqT5Njm+Cdg7W6D3Oouf3/ogBbv83LphiOS
QB8sky54oo898QnijR2w7LBDh+V6WziMkyPxNYARIr6ON9ou5BVvPMTs5lsE8Ylx8EM7Sg/i//CB
gYBEu3J3Q+S9TyN/DsvJv0lpz6uCyz59VLm769J8uGr1CTDV53A+3RiC7UxBlb3bkSkN6UqdtNSo
Ht2pI25y8vE2wNXq91O+dB2Ri67j66T66Fmr+E8w+fsMVZoEU+7vTTfyNmnw3UE75z01QXWdAXdu
/IVVRTp5ICyF7mmnzKm6mT4nw6C+XSpe/lTsup5jmEP3J0L2JhW2Js3vcoqIeEay+WmuSmjxPdFa
skHbOsPXAxC0XRpvAAe7XAfbmn+c5MBKiWqcjxwU7JCjdVm19pZlGEVo6SYZmXBRRPtluubnoLoA
i037M6qjx9klAWr7/bMm0rXBGvhuNJh2UxBbfKxbQ8W/+Gip/8kxdOJnXIdYvoEaDaD9TE1BFAr5
mn+Fdiqh1MeIMkfTeusAPHESm38FMgL05dOAUVreQycLSgsClHpYT1NRiS0CPSn0CiV+dO503B20
DD5m+8Ny029fU2nP8BkBgLnNypbRQ5AxPmAsEG/yrqPFprvaDTuMq0DqNgtOLJLvIeOQKEUZuyWJ
/vBnphN1mlyyxDnG0RzBa4x+D1znlmKfW5tS3xp8EYDm3gZQT1Wg3lPa1HLX2LFKUq1nWA1y8lYN
/n7C4jK69qXqIXfMco+J/5q6yXsMN31F6JKmG3zLmxSAzopydhcJJT6LfvY2mPC/aGnBotPdQgcZ
q5QYDCpwKIu7nWkAZiIbNr2XYn8c+OW7zr1aMc2kppRX0UIJbBBRuSEc8hrqPUPZtdDpKRV0RviI
Smop3AzbNz969RvvQixFDDZilprZuYkh6kS8FEmyHwL6nxwz8BERzCNAznMZeO/FHJ4LfNzo+2vI
KnIdG+e0nZ9qHV6XgVBKiY9vUCFfcBXaDIb8tH3rPc7BkjJs0xuoCxu7wzYTmOIrtQhaU6Js1ZiQ
3U0lFoS90dIcyoSZSVg2T1tt9sdpSQq6ofhOAyJmBigJg4JC2HFF4YM1NhFFVWi8ZCY2s3pcxJVp
QSGM0TEb4oPMArBrlG2SU03xkTB5izlvOT97+6koy2tvNZfGhbkz30J+/cSREKXIPgSes807fP4+
LQD4hJKpPBJMAk0F6m9lBM6+Hixmf+ieUcbvHBYxhqTFb5MYMb6N4hik+M61VXw2QD8bJ442E0Zw
az2gb7Kl8Fo7DLhXoe29zR2x1uaHY8YOiGVcrbFDx5PSXB4C81os88ya5mO8FDCMaVOaKJCjcgch
SLvHaPB3eYz+ZdLMlGXqprL2roPklbgl6jGDGVcbm64pH21iDCzr4qKKjl15fAQqly8el6VDUzAo
olVH9gJ+CKcGEE/rqQ/JqdS3ZqCdEp/eF1SQ7KGfHZc8LTR0UhvyYljx1wi15OwHzpm5S/Uy8KfZ
T6LNNnNvbQcrXCqyOD2NbTgcyfY8seQzCZL+W1WH8wls0pY0RXycfee7dFJ7l/buK0tEe0qZWjUZ
RKagcnq+k+I6Y/1Ys00tU0stzBeS4zd3pPySwXNpl4eGSTCfLvBEqoope2dCCfhUlEsJsRi/AeYy
ZygBopZNW3Fe2cTJNiBfCr9EVTvTrmzC6RHNot1x9N+dcBQHZ9Q1ARSF7phqdIaife0I+ewbZeWv
lJF/AemzaYHBMheaCjNC0KUH0wlfatCJs0UzUz72PPM52bmhyg3AcJa9tluQVVNPrzb5gQd3/F2D
7HqmFoWBqA/1RzC8skbwUWNEjXEYIuV62Cez2bxCuk0fIoYbk51R3cvOQhiMeSYutiHXmBTqG5an
fs+XBZPYVRXUW/OOf7u60MO7VCLdJPe+cwCxxAQNglSG7NWmO1q48JM1VYu9UHF5pKfpbFYn0uPE
bhlIIC2mxM/FjouxsU/L4YVRtXEHbHH0a6kPpgZukjLJkcTQ7mWEG9XhU2kmAR6gYIkB9dRSxXEN
0k0wxNke7MizhfXwLAWXw4aRe0Yr4QGfDzZHOByID4218wk6XnQFXlX4fXFaqKmaQ7ZbdeG2Cnjv
DMvqTplyNRqbiSvABRDFsK6Lqj9ZWZ6sfs54N9PvMQl/BoTfa1QvRrz1s2eqvSvCNenVfFWmTXgQ
FlU1ZJcbuHl4I7gzCYwvpnXUbEgMrV/J1F8q4r7LvV/up9Y/K3P+JtnwpmYMbRDEm/rJ8PAV4BLw
CMIjrE5MOwLw7xLNa+dWLo3iiTgO7bt2MPDlAW5/GrmeZF7v/7pTx9Q1VwxpKZ5Pix9tZh1dq7uK
vqyOtaKqvAjt33Yze9u6CUgOQ+DnmVbJUeUKGsFYXIKeGE/clHuQTM4N0AtpGgAvjc08wQt48BwW
1P3gFgUXK/kHsA430qQ8mT2N2Hnm4QlqD8ZCXPE9DzqgKcddDOOhmIKDxwVy5Sc9B0L8DK9exgtn
DeW6dybxIZR69zomrkM+PgVZuq1BLe4Z4nL09mKUDytjxM/Bug6c8N5VdbBukIOPdcD3ybygyO35
GX8ad0i/+VVWDBmNgaZAueguPVsoTXbH//feVz3v5v/ivbd8C23BNcP/yYD/2vc/5I88+VH9+lcb
/r/8t//pxbf+Ybp25FuWbTKLdP3ov7z4AYb7wOFfWyQ6w4BMUFX/deI71j9cP7BtHF+O9Tf58U8n
fvgPfiL0o5C20SUw5P1fnPhY9/9b8MjnjwVTy+e0gtoYkBX4t/TpNLc+4IkUzzvCY8kcaBMBWrth
g673gUkpIc8YTJXe0RfhkXsb7bT/PXfN+OjHSAP0svhLiArre43NZ2y543qMuZDxoFL1VYwPC6Ct
y4ETfMDA+asP8AyJIDJ/+ikJR6pb0TZdEpSuw6TR0iHKu8dAe5YZh65mzKnqLvCSx5iT9kXNqk/P
2KdRFYhNmf82mf495qKNULcYbbxoAKMwd8gDUj9NY2au4zZvXmZaIrjALTV/rR+qzRTDZCSJlRKR
x7aU0CC6c3FV7zq3weSvWPcvTkfBnTmI53BS4ICEQfWjAgDAh/lcy/ZZ6fhtzJaBqb/095UYt6lq
4zJhhe7jkPt/uPnhQGhiG4UqKHIQVk2/I3mb+DtazmlE4Qrl/bL7Fnu04Yp+XE9AfxmtGVb9PsMK
AX/FALyld8RnPhWQxcQI6r/4Q28ce2H7j3li51gccuzBowmDskjOkKKLHw3jmu3Ue0gK9Axk1Bph
G8OG34yuu5+i2N86WG0usGc1lmPUP6qmKEiU+pjZ9WcJzWPVW/wbI53zYz10lOfl9BxIZf7ufBzJ
je0+65z9hq74rpbXWqff+aI8U1ag960LY6gqgoHLTZYdDDrG15bd87A0oCP6wTjgpkz4Mpl9JED+
lmb7N5PqvhXw433q52g1S4S0djCj1oWFqotBHkc+zWvo/UxaQ4la0o0fouNCxy3KRlnx0h0hA7Fz
iXLQF27+BBVoYnmAGC0jpld5OSI6ZXByE6jBr8IYaDI3A5QLgzlR60JRWQj3EyZ0+mQ8O6FMSzGV
H0MGMYGXYFeOc7mp0/E6+3RnEDFcWibQpKSIrJ0XUwvQlpGxn2VK0UgwFWsbl+/amu1ghbV82IMP
bF84rSECUINL1aOxTGPSYN13AMxS6UP/obtwZfZGc9dT82WOeAODSA1PZu5HZ7D56jNaJqGqGNQR
PY9jtPkf1J3JktzImp1fpUwL7VAGuMMxWLd6kTFHDpFzJrmBJSfAMc+DP70+sEp9q0rqe/uatcmk
JY1MJhkZAff//Od8x3CJAS6T7STr85t0oXJGKQqVKxtEs907zueigsYXz0t0Wgb2O6HlhO8+nffX
viW9x3aJ5LWtIv9hmdCTMcvGhw4f2b6BD7YBno+EgRZ6YRGRbey58J6s1heHPp5pMeFg2yaZtB7r
wKuPkFPBj4VVvR943tyTNIN7MhYW66vgSa7rHCNmdoQ9Pq7cZl9Hxtm9kmvVH/4EBlC6y5G9bVCb
fZeYA5XW0Y7EnvtCwziLicbyj4Ji36skmuCTkt84d8hDb62M83W8Sk9BX9w44zhwh8zqETWnibgu
Z/LeKws6SpTK6K0AJsqSAm8Q9oFDERXyaLMKcjL1MrJ6ueVxnT8gTNLhN0cfSWvhrVth9S7w9yJ6
rV2Dv7XKqbfGigtorewwHtnsRbjP7ho/a0ijgt3CDiL3w2yp5o58VGtohh9qB9ik9D51ilXnEiy4
Bwan5H2cL+qLzpLsQ5guPUT0/a2JE7ApgnTw1pBhDvYYrIgc9FNFFkhHBnwsgBj/lRzYwiqkdy5Q
fZJ9YRiMSQ3ivAJrDxgsaSGasltzhPUa+hOPTjgTOd6UTcNEcXIreutnGwgCXTDg0OnJPfaWpOPQ
IHmkdvLaNFBQBnsu95XE+oMTyNuEC19BwQixC8PAEozSht4Z1QyBeB+fDRsZagxm8xA4sIDIejlX
5SwOZoquexMzpBdU5/UYee3Aws/Eo6lNcLC1dO6eo6Kv30ChxUcvScJDh/0Px7rzI5apRxf1jLTL
90ApWTNXS/tocmthwd1BmBvCpHoudDU8D2lenjMcawcQgw06XNfDOUlQlNkirpjCMk4JErPr4kfo
1Rd3AjmURaB9pq5ceJ6UVfHQ2Ko/2/g5Nl7Xe6ekIdWtk5E9SV89/eHucP9b8vyXcijuK1323f/4
b+6aePtjIN2R0kHq8h2XzB7ywV/i0hPep8LrgYyOXhB9ycmEE4nK4hEskAzhNFLuF9+7Na/npnOt
6YejTL+r3QiyikUtKzGFpTo4U52Bh7bDAR5yJEFbpMAuUjxbunk1KrLeeBk4QPyQc8MrK+JxfE/a
TWQgmyd3yMaZxKh29mzCo2MtZvexqDLOXdfhNVR2cC2Nrn9gnvOe68jSJ6Xy5SlHkRvJfxYjbRJJ
s+B3wlAYnADgFzcw9ttXQH3gE8JC5P8gp6x8bk9/eN3+9wvMX4LK5HXqVkmP2TRVRX7wc28yKAVT
Q9iost+7JRIPgDJYz5IaZvm51H26oxPeP4Q+gYOwk5otasGjUoxY27WsWX5QadgYVbzTlsgKcwpZ
IGoLrgnWGQvDninBBI6BMidrYXWHcq3txzmPszuK17FriCo9puXAN3U9q9lNFeIOARKUXmcwWFNr
lGt21Z11IdPCAweA7A3ZEmfH1Kq3YNucJ7cviAv0+PhScoHEoTkEklSG3zhw4CCqZrH3jlNE+3hZ
vCd6jvUlq73mwOWR2ZWrFHWJ6M0QfpkodJ7D9AJHB5EippiGBhkPTE8j4fhVvR2GbH4WxIMslO6u
dHkCLVXR9PwX3fpLF/f6qdfD2pLLSRi2q5AaC0BR0Rw8Nr2j3hNckOG2sjygO2RS8W1YCZkyZ6z9
r9TClT4prxEnxpLTatRmc0COuGep2IUjzYV8mJ96olgjh7ioPixpLbcLbU+fyW4oMIwBNuuxRahq
QilY8/YsA9d0zuxZ9m2gm/KHiA0ht6qY96qMlhjYp8+6F47yU0ytxhnx1ADzUKx6RU8kj01sAM92
KsP6RmUttZpV2ITfETq7nsfeWsyiW3KYS+E332q/QHS21meSx4pzwTahAtjjS5W7axfY/JHUTXXJ
Uyf8jI+np+eRxDiilMMCbp6xpaULllecqefe4j22Ne0CAWdpy+h6KHs8D9EIjb0Lp+RUNXp5olt9
xm7bOffY88HEVT+PgGI9DQr+nxu5nhDpelYgynrQWjg/8HNT9jupWF7aqNSfq59HDTlEzf0jLqjD
De0MLTiagPyyCLeCT/QiZz/QTftXBvT5KMa+O2R+CQspUiq8Hz2veJ2IsECTiCx3BGC/HrlQg7x7
ML/5vA0Q73tAuULfCaCnfPu2mnbjevAPfm+BIF8AJak4IKYEfqg5eOstojILOadc9fqFkZmlC4GH
HNZhEObRJlsvLy7smHebponT2DnWSU2Dd82NeibeVNfjwdiNvh8n5ZwzIrQ3Wq1XNBc0KilAsilY
lzvUtzJf7gu211t+Yt7NT+iylpSBglXjCNMwWl4shbzOWw6474a8YspSqJ2693S27QNZ+/6kY9Ir
Vz3VKtsA4+TW9eNlj3SJ2rhMRYaRjU20WMrwYVFq6pkuWPrVrJi2psqCB1WF0T7KdYDJPeLY863m
3qpQzKc4C95kI/03dCfnm+Ut47M/8ZiKSVDQrb7UP8ghjPz30T+JawPJbHw7u4uB/30iEyl/oFxy
ACoCdXx6luKpNUtNd2mGMYZbijkFnkPMUbD5pZpw2owm7lbGUTxi/G+a58liuVQ6PR6XtX3sUXcx
2QlhSJ0GIUUqTkriraL2kVFsyNU583Vwgx9OXkqrjU5Y7GYaJZqRPQJwOw+e5kF43XCHqbn8svj9
uHcd+gzEQFLAKNFeIOPSXj7TG8pKJKOEWyf0NoosST6lCBkGcsnYXruDS+6nct3tmMYR1SlZfemn
stoLmwFEGnJC5Cop1BUs7UO3yo5R1wcgf0xo30RNGTwRF2t/1EHoPPctYQPuSllYYWQAAO8tXGcg
GJf5N/AF8Q1IQ6S1tIRxRxnyJw3Ad9vaNUTYWAZbW9ToMIHcLUuInw14GtswPJ+8QZe9XdIcxagh
6J8pmiOQEz6ZENB5oix4RLDkVZR+2/BxUfUqSFNe+lz7BuAfVFNnX3cW4GORoL12U7B+1EUZb4gL
a5qdq3LnWGhZ41CxlcQ77MVc7iP92uJluQNrStDJ6QxRxlyLN6lHismCgNyRqSkVzQtof7xY9RdM
Ybw8o/U2dRnNagPeZq+Co5lye7sfFsqeprrzAHaNLXv1gWGxo/C090neGlFHtAlE4mALwYXLQEop
UIxJxM3q0KskuCZF51+HDr58y1HtrZ049sU2unylTL1drlornQGClRCR+qiSpGYT290GBaE9MgL1
53nMumdHVO0rFpzmRiZtzwqGhRyprvm9YIN8DETtn3uEvA9IzMML16A1dppHbKrKoLkuJJf2QCw9
C8gG50g8r1cYtXBHbuNb4TfykMvSvum0Lt4n9uq7MYlrmzUvQbf9JNLuWLGHdlYDXUL6I5SUNIrJ
iHJfVMW6mZOEJLICrcOefOdbXDVhyQa69HI2s35BZAa3sNzi2+JBR0dL9EKETW2Sk905Jti6aprr
OwIhJO4oQ3+Ieqm/FzhPlyvcx7TnBAQE+VA0z9TjWjg3REAAKPCelDdV+1nFn5ETkePHyc0xr/iS
dWOi9xIPGsOs2+7FNA4HHyfAeYCF/VgGxU2AWFvWQKxZ6p0UEzL5dlnSezQxU7kYPT7YZxXbEhzz
sIX1qu9jpc1pMCSaDe5vLkCCjoa6nD/TBoOFP5zxoFB7s4lpmIQqljwLMzF8C3aRjRVKVoskIs+i
GOa7nkPiEJEWeOqzoj/wePY2rig9NjSl/oanJeOtF4WwvGD4EiqfiB9P2XNSh/GZDm5isyxzr/3E
JhhjRtieBU6KBTnqBQp+SxPOyNZHRFgZ8gYKIbszLu9+WTakqlXlfLA+8XZqHMMHlc0hDbN0MLY+
SYKqS9UdvwKHEGPLHsKlBBpnUJWmxKHLW2ss1m1ATKi2eky5ApMlTnI72dNlzNrZyulMsbSdn/1l
ss5+0I47p53dYwGB+inCqbprJqFu6B8Mz2pxs3Wl6bz2LdAsyPq8S4dufOFbdf5m8GA0XMU4qN6V
5j3fTFn9aEswzmHRTnduyscy8I37mhSu/GpHKLwNfqmTx1i0LbUndi6+dFZ0BfHaqB92Ax6RH0GZ
Bez3Vf7CrsbfM76DgK09d48MU5/jmiuLn0Y2OjnV2wupoePMPfILF/TvIR7IrdZE+zq7f1Cs3iM3
dCm2F8G+kBbAzrb8akXVtm56yIUGbmTAnWw3talzVimpgwXWxq3fs+WtpCjPqOjzuVZJv+Mawr5m
dkHODh1ziDfwE8VSBCDxquhzfv6Z8p75oMqtj9yXXv2Dceqv3BzHhTPnOmBObMf1IJcwNvyBPtWF
eAvGBmqZRWMx7Qg9taJNTqGaadKXeqzJsufjuPIRdAy83Hc+dUGSYMiv/PgbHs2UsIm9bHuLAh+L
R+59gFD7Tt9ke8itat6jn91ombO3TB0cy1IQVr8qrDq7IUApx6ulpBjGcaWDBQDn5IsXW/6ZjrQl
Z/mLvCdDblybIDLlR2uGvOFF8RIe46simP0UB9OfQqFxMHNwJasdDmuuQQ9//3Vy/sx5YnwScAch
xShEZcCYP8FUf3idwpYroIuH5cDH6cm8y/fmw3pvHqe77kFDZLtY+d3P7/h/jeezfqOvVb20GjWp
+7d//f0bbz/6jz/9YvdT6H8YvrfL4/duyPt/+1e+Mv5erX/yP/ubv3z/T60LXFvy/vuPWT1HXXx8
TT7yX+7bj2/fu+RP+4Lfvvi3XYEf/mrbAYQdEQo3QN//265A/bqi1GDS2tJ1fPg8f9sWyF+FQrkP
5bpC6H4j9kj7V4mgT5jMcxRDn+f9M3sC8VdeD4EC+GQsRdY+Xz5ZbEb++HGa6I2MIlcGB4vun50C
afe1xS1IR4NOlu9Z72cXfFLZJyXK9nubhRMhy6S2Hmjp7D+loz8Fu9xVuEZ1ahwegbX71W0t0FlD
aA/OJvVKwMsEVBiRkzgN4qvWY0BcKi8483xHeetIglqbP/wQ/g+aC7eSv4oH67ufwzVA6mcD462f
jj+8+xerZwmUxfZBRtmA04sWT7JFwXbhwv9pLJ3oU7/eE0M6vW5V3OnP2orwILBScU+5VbsOW4sC
Gpg3teM7f779IRLff5pg3pMGxjyBSsU9lcfleDUYaD1dVSGZcYPeAAimnqKLi8PspdZlWq+8JAPd
rfp5DQadc+MHrKSNSiIBFX1MPumf12aWuVyhowkWGzXh6UFOCY6YYLFfPTl63xZuO/tpvYkLAvtw
kOhWtdd7ullv7GK9u7MbiU5jUrsXxLuAPimaYJu6oAZnHmlOJnwQ7LhUY2KKUOyvpnVGKH6OC1NB
TKRfZ4iECy+0gxzGwZzrYsvtZQ1Th9mRvbQ55T+HkWadS7qY4qpeKGfbCo+xhdYU90dsVdOnJbXo
dp4EuMVhnXWG2cNfuM4/yToJUVkgH9iojM/BOicZpJdXJmT3E1/sX9ym8C/0zY1n2xTOkYAIljRK
kh/DRnngDpnFmqCbaddZJzRNJ8P9vE5tI663hlSNow8J+/9tTf30dq7j+nHh58XN31QH2qezr0Vk
qWfuzK2/wbIjL7Jkv8wV3trPY7JGIPFCPKY/50nDVu/ADDxfl3Hg3QgPAF22jqD+z2m09QPJyeo1
QBldsrxlZfL7YR1hl3WYtX/OtbMTL0fHk971sI69Zh2AqzET7zLxrLXvy4PxQufvPkkSWW89b0Fa
4JN/xmJpvYcm68ibZQ52zCaO/R3xre4C55cFFKRPuq4JZ6w+2K4IPw11N/1QXYl7KsltzrBWuDPx
0rACgI5wZmiy4B7VsQZXjfNUjljJj7OOciBPHtChJfMkQ1wF6OiKkGd418SZto6+MHiqKqFp5OAH
UT4IPQ6fkprXdrcAyrp0de5GW7+r4YHYdtvX14OFj/8qxLVxRF5bfC6wcfAls5WgVGceEWyk3S+7
ZlhTt3XPtFWQY8SGktnJFrtBcwyIb65h2KAQm1IBDej6sm6vAifqzkzBLbx126OhnA/EmX837I6K
QiRa+iqbYpnIxizod6O5nlEdULCt+UTtRXTMRowuIakOEJq+e68oX9p4tTtQHEEcjY6I0gEIJJ2j
7Kv+No0L8ZZIP6sPbYf9bRi086Nxw/6edZj6qlO6LY1l4leKTvonwb/C24xDPj/yNLEYHslKX8iL
TAFBxUTeeZYcyCM3GcycjoQJ+y18SDzk1T3rr+RcIyDe9cMYAtCd/PaLXafkbXChXFMW4L9n0lZ7
HU819KI4CHZpIMSpteqY5U7qjc9xGLDgqjtsXOVUmGczSrkHFOs+0T3n3c/wKdl8TfYKSzPpW2W3
+QneC/iNenCSbQVH+zYqqpLyqU7tOka1qxyceAdqAT+iN07h0daV2YkxWAjp0NF0lYk2ilm1Wu6F
LQMZhrll1eR5sd9cxQ4v3uLTVgmzESz8sgh5JnqRXWfWEpzICrf3PhJztQmdvtgtTmpo3LPsT3nU
pk+BSafzSMbiOjFON/NaBd5DNNjTSx5V7n4JUkLjsi3WyLetGC5tZ4fXC/nKFt4x6YLymJQO3cZ4
Oq9FHXIHs3y2WGJp2kvkWLyhpBBAKiox3y5LORCvTVmVaYjJ/SSXjZP40x1OZlykHfE89udVPB4A
zIG6lsJ+r7rMPVepzPd9Jpc3PFp0f5WG6PXEJLsL8FGR5QT9b5JCbocmbIltLqjliLHQ9lsVXM+t
w3Ns0G1+gWwfn5KlgVdKmdqwddxavOPjXnYJ4NevEwfCGwDtliO5kaDWQ6KWHr6qiNs/7cx+/SVN
lXeC10usZDUcW7y1L6AIEbXUkoCosUd8MRt2/crso2acPgcE4Z7tKFNn1qbJoUz76VRTrnHQ9PPd
VuBfKQNpUBC92KG9dRieTeGRIZ6mtMXBTc1I70Hl054svnWlhQc/D4tHt676h1RnOB77kL5fsP5W
9ehZo3g2pAOuIXbS3NTYuYtbQE/yrmxKfpIJ5ZoLPDCvfEuLrNjTcJzt8dHmR1xoIczWSHl6Gzjh
eCP9ZH4fHQH83K9phtRlwUeBYN885tFpGoL0unQghdgNoAh3vaRfFU0IeT9vs9NYm+kgOGcOlK3a
BBa81UqWCdr5iFA9sTTkpWojLHDUOcx0hoE4V/zOrW3nqNspryyP5WB9ZSyS/tGUUOqyKOBY+cA7
pVnTuXGLrhPnFlm/QHdlcZJeMtYb5iLrkKJW3Tk1JcTWQI4EYQJghaLLpGRpR4efnA82uhKUpNx+
xTWAMD8It6Mfs8BN74r6oS6niq6rWCswfGXiYuQS3KsCLZZnx/OrCmpzUSyYAyqaRA3sm9haKhCm
I2uLYdL9Wp7C4Hko7Kh/goujnm0qoi7VNPB3ZV+ijprA2KMyphkFZ8IgaOFt2AFsSJd2t3lVVm9z
oOuHohdk6AsrsiA1Lf6bo+bhLnGt7mB5hiqdqg5Y1XThY6s8ihprgtYwdgrsER0By2PtLf1loofx
Ok/K+h36trVf6thca/iQakNMsT0E6Es8s+rW/TQsTfpazrQEkvFzT51lp2c9d8mNBx15EySpcwXD
vcCU3MFCSuOTLofnPForW/vF3Oq09h5z7Awkko0bAaq37C1fPuhtYZR+dHPfiq7iFGujbmZyvwTT
b0cb+8hVX5jxO3m7YQfUm4YZUydPZvE4j4WPhqr1BKNxCG562S2bqs+mS2hhTwlQJje6cABgU5k5
UQ1NyPCxAeJ9PXvDgPqu2h8Ycap92bWQ+eJ+OOR0Wt4qJ8PkntgNpk6rzZ6aGKv7yHbrvRkXFbPS
0SWccj7CV72tJVWHYcmldanPmdsNB0lr0aWvSpJ5cDjzY+I3+sNSBj9/t+Q1mTLyE8SmXXEKCDEj
3VqpRyd6XiHrjXSDtdvWrfVhTof0eikhdIKx8b/2pcOVg23pQquXLo7kZEml2A0xXruzqEmo6prE
VzNhj5fNXZjJ/pLBfsAYZOsLz1J7lys4iSbuYRp4SNS2iMfnOg3Ke8+KKH7PRA/DYgSTN1pmh3wD
o0xof0TVT3vStlNxk1Q1OmjTwgtmfke6bKwId4dlIhqZHC+YX3tPocemlh080c+mz5Va6hdkvP7a
1QoD/uKxm1ZeJ18dL142+RyoN/L5eLv5xyHcaLNVfk2v5mQHx2boIlzEkw73RUdTV47X6FiEUfTU
N0Vx31tkmjRb7KNybLzLPit1WymQHX3+RLWdOrjtZN0osHavImmdaCPHElxMEqZf/v7AI/w/b5l/
H/f/MPD8ZcssEHjrKcC73HYh/iyX5JNg6z9OsFZNvjqsWgJL7SjIdJuUwQzv094dxmckEnHVVD6A
q6Z7HCX63mhyLlpTTRlEqnqIYLRgjG5kuPFXt3j+adHLboG/8XEG4XBqx/I2Wf1AJBP5CVqN2WBq
oUUlLFjqrK5TTx7FND+Ps/8OaAQrg9VSgDD3WfO16W3C512DdcYP5k0WRNw0GmxGlEd15yBMrH2l
u2kP+a68qWRos/iZzG3IOvBA0tR/nI0sPs+OTr615TRvxpgjY2kc0vtmwBILQfa2d6mZ8YAPxo4A
cOjACXlzzYzgP+jmmHhzsJla1z8DOAm/YYeC7ZMkS3RorWiAI+gnkMs6oV98R0UvGhzzO24D8ua6
tzdxrnG0Vez9ZDy9S05JUFB2eejWQ5zoMsRVHVxAE07rDrg6Vgm7HQ7/cJu2Kytr6AxEsPlghOk3
7EUTuviktxyivEwhC0S6fhlNVX0HJESILpu6M4ros+ns8A1HSXAvfYD/VyBo9InphAVnwNWSe1vf
tjSFJ91iwKek4yFYSM97vP3eLTzhZy4n/dkZxo12aDKozPROHQZT/EB4pymwUOc8606EhX1M4sZW
9PM5wSV0WfRz6MU0T+vOvTFTSzoPWw6ljwQ91rwRK78uzcytZWcTpVGiuPXoFzm2xn/GznEuHO3D
YMADRExqvbq3qYYc0BXyW9OW+tFxZnh7Jg+GPQw3f+O0iT7NqdV8sQA6XuWGSEESDPb7iNX+qlkH
BXzT1bZyFty2VjHe+gY6KVWA6iCX+TkuwXBFDALECpo6hGM1c4An3UsK8fRKobg+02SMuyEIP1dK
lp8KLlUnNmxAWFy/uLBgT31U/YRL7dhDZNBteuUn7jdIrYC0ZqpvCpV897WIX5J+YlXjOGN6onue
qsoxvq17u7iZKhN+UyTbX2bKP5j2HM7APq/EMUgi7xmrPSkVlInuOisEDwlZlA+lbSfD1qvclkwR
ULhvhEAuXctSwkEc3g9w3O+MpFowE9TKDYYMRy35X2IoWt48wVsYNGDO8uLnXFdUj42Y6ZorkuEF
Imj+HHUVBeYTJ5IMHZhIbrPswiKPD2Ysmveg8u3XoQ/NvjKy23fDcqgMLV5zxE/LCZYQJk55rnqD
/U6RbNw5i9O/N3NP5Q+egTuVZOrCqx5grHaGG+r7XDamQ3LowNfethlvlZphXrgOt8SM9ysRXn+T
V+0Nd0SSD4Uqv+Y/HxL10rk7nVWfCy59gfJP0oIK084WVIw2g31SMb81AdaAHCKzO6OTd/IWbml9
nqHErTjDGwm/Zc7sU517KWkE72s50feYVeMj1rCCzbJXPYp1GP8HD+U/O1h812Zys11kQEc5MPf/
KlVHfupPzHnRQbf0ACCnxBSAinAEfscyqrvMvAXoKhA7DKnvwpHdfCeh9FL/Mk4/uIgO2zIp82u2
BO0L87R1jfkTk8NATvUmzJpyP1MLV++Y2d1i1/etHWGbMtmjVly1bmXSSfdU+p7rnVKIP7eOy2C1
mUbJuTnQd/T553/3v1r/PXyv7j6K791Pffff9d7fFN5//+X/I/KvkiHC4X8s/54/imL45b9/FPW/
/HL9we5Mt39SgH/7+t8VYO9X34eNTkYFzTVwBJLub+R2H3J7iH88oHFhtZEHaLD/yy+ufl1t4mpF
tysqLMK/kdul+BWWB207LssG28N888/owK78s2JqCYeEPfhy/y/lPaUYYhLMnTm0YhZ7hkbntXGT
+szNeLyr3cyr2Mt78eeAVk6aasYs2dvWqkiAcT0hGTSwaHx1R4sVyC7LsXcl3mxkworgQxClzCEi
KPytEpTXUHHMrjwBtiobqngmIl9cPUCkFoK5SleifPLWqYzGKB9LocekRqqWUnWRvSljWdwHQI/J
LgUDGUA8pjsnPJVmQghYh8CiTNozLVLUaVbawVDLsMiTmeANjGVmSM0GcQ8pY03cMmKW67BJRXED
NyKKs6/T7EHjoTgCWyuTJaHDHnmPx5t4ho9WPc5VQcUxRzmjLdSE6hlb0Yw5qygP/gqjW9ZjgbU8
WU4rf7dK6pcrn/zm8nNq9tD5nlNPz/cybvpbY1xxreZ6IdTksV0mSHaog1QfnHUgz/xkeR4y1ubX
HQ2tcuP+HOHnrEbidHLR35WtCxd5RaNUFt5LtSoA9FpTuJlgQtKrPpCuSkG4agZVWmZvtOYVX2kV
MTt71RaW3CleAwEK88rPCyaaHBTQJgD62TOrlVG8p/kNn3Vda0zGXtAjLVlWQaSwV5FrwRovkntc
Gxlo3rB3X0cxY5WJbEc9TLjxLyaY5xfhjuHGJzp9zfu3+iiW2ScMKNt+1/EIP2Yp5hhJKhwgqR7E
41g7852VVwYafJbLBwveKzfRsKnjl6JbqNTttBta1AJ2/D0VHLuIWh3s2WHRJPdKIBU6dcuYWdXV
BADAhwG2EtzqjcBpft1MIS4k/jZxTwah+hjSeQCXT/Jbo1N7yzOo8vJglLHfE43tAucsXZhL7ZFf
QF5VBIechG/v8G5IqLxrxKPvddEHmw7MmUOv1LUpNAB8r6Dw7gaU93yv/H7CsEspr94PhmLwZfCc
W+Tzfh+Ekf46RzzB7bapV8uFBDaTty3horGycM3Tjsv2HfO//h4pa/mQNL2/+mONkWVoUvHdTSQf
sCRWVbNtSV0NYF4mm1cpLprlSzFi+trmOKNot8kFwsA8wrgjtD1Ge2H5gXvv1dYEVYY+y/gD01P3
VM69TztyzW2LntWuFLuUtwxkBV+3P6alqU40FzgEtUAyELSPS5/qEBbaZ2fxYwqU8jB8HL0Rt6nV
Gsof+2hOHtyBfuSWrPRaulnPr7OVxh/gU4fPqAHYupE9HwaXUylvR8Dac1F9y8EaUV5iEhB8zIS8
6BOe1mtcV+BN+tSCDB0irMM1wRGL6dmVD6oeytvcarCb59LCfG+pWX4LZxF816EL3M0ifs/cyP/k
3kvFcJOyZcE+37KxQEpf3M8WNF06JHXr3hld2LvK8WgpzAhMUl49f9ZJCYyhwYonpA2toadANkrh
YJsxx6k/tGimzhy/JV0EBQM5E03JKUy7weJBRzQe440/Fmgk3D9LSgnxIWwxPTQtEcpF5ERAqH0d
oTGMG5iVNOY2GB1oYMx7+yMLlxg+5oBrOreDO/YMD1wSMmbOxuY25ILJRJQEeoZ14i2Yev9EuH3Y
DMPgflW1VZ5NBQXKNBgc3UqZZypH9U51NPlKPG24Yy21dcYOYnAMbrlBfN4Jor+3SUie2KMi+RMF
1RMIJmBDB0QauZXoyiC/6bJKLJIT8EBAMQTMLG5RQ56kMOZx4v1204nBumvUFDxRA+ffuEMX7FVI
6YYclpg6Rf7kleNToYGrHWqFku1yLBP2+83oA8v08voAiLW4AOyWuwkxn0Hf5BMTXZNWFFla6jZs
sN1spWjkp8VdGhz6Vt+cp7l/oNp5OOPDRCMtOzBXV/PgQrygfuKW9Ib7Ga9K9WJs9vxgLzPCzI1n
vy15W+Q37TzxI0jnKvmRp8qRB+FW5UVhK6G5YnLQc7I6BqxplnZbtv0E+rafb5WAF0yXEaUBJYFR
h4lo8h+KWdKW3MIugYjs34nWWI8YTHGxzFxA7+bQmS59MnYPQLijbxr/8DYqwvglSkj64NSBaIno
1H7HeqaTO+GPuKcQ2k/D0Ki7PjM2iLqsgiiaJv2xrbt4F/PgYBMwlHddBzBGdDGxDzHZ9zP2+0/1
Aq49gpN7IsqQ7OzQIGxnsr6zB0omrmK+5EmOUFuSoJ93ZeGgZNn83pXqZPzkNr2mptOtus+iCaYT
RYYwBgZ2HT7U+JioA5+3FjShiC+mYXNF/l+nN43CoBy3njy1UUsJZBvEdKBiHrsaC3sCNWoTKzJ6
Onl1U3y1sOWdtBNnN0VtmQe/oP0At3cKhiJoznHcNy/RxOHaJdqc9aDrPfA4615hVSIzEfnPXRqO
1LZOkp4wkPQ8gvR1dRtY3h0TeHnqYBftZrNmC/zU829CI+LfRJn/6gvxrf7aVl31o///4UbsYRP6
ezfi6+/tR/7xp0vwb1/y+yXY56orPNuxWaEFuFP4y36/BLu/cjkOAhtXg5BcT/8WmnTEr74dcPl1
fckqP1TcyX83QwS/Cp5jDFcORh6Kjf45MwQ38TVU8Mewhh9y23aUTT+a6xHY+YuMFg5s9LKMG4WM
+h0cp+RGvhVyim6LTOPWcYhc6CaybivilxhrXeeYObnPYxfleeyfTUIlkU6esTaAINBWtw0wAawK
NLD8EjElQtwmuT6mx8aTb3HicAuo5nNAtuRq6grnLIk6gOfWONDhAIRmbtBA6eiwu2trOqQ1nL84
w65lzyQ6OcMVxg0AeEvRP+Akdy/jYEP3g9zrNmaXupwXQQz1TREzmspsH8TueN/XR5PY+rrx/yd1
57FkN5I22VeZB/jRhoAKYDOLK3C1SJ3kBsakgApojaefg6ye6arq7mqbxYzZv6GRLMHMSyDE5+7H
CdnFegCVFlRpmagt71txjtGZ4SdcnDm2GNxA3AjcKn4BftsbZfc8hdP3MZL6zfQ13CH0qTdv9YKi
bEzvhkM23AM3Tp+TEuBlRPfeXA1E71Jy5rkeBZsR6MfeML1HG7mRTpvW2qEuZsyqy+ix0QAO5WH1
MEeNcbT1ZfNs0/KB8QYlHEV0jeZxEca1/WwY2bUgIEnerNik0ajuHq4Ghmc0N4CYzsinDVCERGmv
PdwgTJtz008zXT+iufp91vePmqUfR0aBgVW/RTVjaN2hO7A0SJzD4NkGcc2w1q7bTRBWhY/f3ddQ
sE+Va3VXkA1AB0ZGeNKsDkNJZwUWPl+FygAMVkZ+7+Gy9tAHEaiq8+gW0XtmcFjmbGRee2WYLx1J
Cs9sw/dxsutTKKhgmtndPB27AVG5be5RecMmx+jFsF4w88q1Q78eSKz8VnnIX1OsnWwRBfSujGsP
jO0psWgBKlG4dZJD9ELxnBleDWapVR196e6rLmdxS9ezdXFDPX3s8v6S6Um+taSy/dYhvEZY5ssi
B3INyR5DM3jRGjoR5r6/jbq1TR8t6kq+ML6zF5SdID7T+ug1zB0ZKxIRlhe7rhw4jOppzCu1HhPg
g4SiYGsrIARmAQq9w6OXRx9pL6Fi5tQchmOqYZkQu45wzlH1lX00bffCaaLe91U8nyvDoocm5dXQ
uvQ0a3yHTI2S7QVTAHNlqCGPDdUIZtLE59Ew4UWBSSgKM3yzesUpsWy2ZjkuGC1aSAZVUN5UqS92
CG4jQ891A3O6wxDCU4DkuGoIxm2Fmnp82PZaVrO7TLCGK1rwdIjK4Mktg+qmyzLctEXkrKzU+4GY
TL9jb25sNSo2SuLQ/lRzyMKJvsosZfyUgvAbJufVPOrakZxWCWNOOX5LFugyagx+kTjvMdPmq9no
5pNQkBrhtacSTUU4ozz1Wif8wSWWHdbWUhpqlwdcGuJUWBz6a9UWkAoN/TLD0DsS092FeEv9tncA
ppSGeTayfPS75qtLLvY2FuRY52LS/GxqmdtJqZMx5hA+kIVVjf5c0WTAGDuyTn2bgKbocxrABJlD
DTTGlnWa4kYn5TZoMnQVLWsQLyEyEIStcfRe8pmGC6Xc6zQP/YOLZxUVdsgOEXHDRobmwYiUttPL
afKtZHoMQEgPBDkOYet6a5OA+QobxHhs05S5fRE96E6Y7IGGm60hL0Hg3sZKaw8N4aKerPBVA8Rz
S63km5WMxk3rvGqjcsQ/CXIdBgR8nkqfU85F7rgJg3GC4EfBF2cGppt1fwHP4O3ToPmYk9rb9Nz1
4IHDAq/p8MoambwYUdw/DUAnMH+90/QRMuHO2lsbxPtG0bsICW7ybY44DzBjwqOWG8TMPSJKKqTu
TA1PkRWOdwb8bBZthQKmbAG+LC8eAtxrK5VCcGRSsbKWtT1kS5mSnNCXNpakGzk6rtDjb2JoIOiM
I+lKmWdUZJEGpvkJl8YkmO2qwm9FN2xTO3nPiUpKHUtbERHl9rCXNzmIxSDFrEtn57SegmC6coXd
nk230C4cP3+IbpzvTZ0+ujHMQLOljKunGUQb59WYaz1sN3rv0375P8Ad2fFv6v7A503qjspxFc/x
LmHpp4IHuFRZmF9sKuepa0mfRdqJM4Ye5jZFVD63DR1tAkL8JGLl08SFqsM1ZIN4nB+slLYYtMBD
VQY+MXWYN7lz0E3YcQFlEDMFMS+xx2b0qx/5aYJMibNtTG9Z6pxzGw/8hB/lXHUA8/CYFUdKESO/
SJy9GsP+FFSEvqEjre2GOj251YzWuhS8YTpIwHhg2FPQomy3qNpo40gwIp6ubUwPuTaGzBSIye3G
uKm3bXcKw4CVJJhXCVH1S+Di85p44nudt2TE8rURU2ZT9h6zzvXdvu/M8oIbQVYeLYOV2FMhoNP0
CTZswM6wx32mb4bKBJ9fsZ8O7joJlfgh3itymWtXD1vuS+WDxXd7KGsarOoySW95AZKrbS4tn8xl
TKevnNc/Yl0Om65dKHtakkGsdtIziAM/86Zv0m3bA8aFciXGYniaumlTJmV/dhL8+aUMvmuj/RE5
TbtBvdPOhguOjnvaHckIhCMo1W3W8SKrdEL4bxUJSPnKzuaedY0lJem5s2qY1bdpRAoxSqdXkn7t
WSX0LntmIwGM9s7RCMnHMQjUK6piCSoiQCf0l0yWvk8EQfqeh5dWnfHIcsrvJ2Xyk6BQeEQulvvE
pYrbLJqGfivgv8HsHVLXzI/x8sPnzzqdCFsygclxYwUKrokfCwpTkQosLiyRTUVQiKAiKYoX4wDy
ih4+n7bT1cTQZEul0egbYZpvvZxMtNRkc+xESntCG7k+/ZLoCl2QIzHigu/HeSC84DaMFuN65zlx
t8nqrF5XDNHYu5P6YCOr4mBpz2lT0VlDkQVugJ5wkOPNBEtGdQ0m5PpwCr19hPNgizSqEaZqwpPG
t/MwyPkh1UKwqkFe7vp4rq9m27e70at7X9bpzghduc0KKNVdo3NDBLiXgs3DkTTB0sflRLh3pkFS
ewhUYR9g+/lVDQBKWPMxHDTjAOaj8jXXZSIh6DYYWmt8KPtcg6KUV4dq7Nv9WKAAVw2mAL12YgwJ
/XzGWPIyJ455dCLrlzZ1gz8XMvC9NuYEPeCq7IY6/OH14T7BNAlE86sns24/NZN58lyTqoIeYQRp
uYZJFVZXTWL8M9vmlEO8z6oC3oigKUNAfj7PuUZcdGTKUHnNputleAtz8ZJDgVsxNTG2UNggOLCF
QSgclvYNezhxRIHMxJHzTK4FPV5598A01AvGjoUl0Q+71G1eDVnXu9lUJ2EkHJYtPVlnc4LbMBKM
rvWMeK2YA5sPsAvp2tYwd3gpYrUZMwSWU3/2GueXVqGjBTDTTnnh2E9zj/fMhYTAQnBF9uquwZjd
dZ32BIOYu89Rznsw+zJj+tGaJ/VAhaXx3AyZhzfVOaVGrq4upNCpMbIXMgRs949e0XzHfd3dIt0l
0KPKtZ2Yu6B1ilPmlfkzHgO66rm+n+rBy571HI62Lio4wq1s96iOSz2aod+0vPZDq6KyzCYWvTHY
b6iYV8HjbJb1A4mTVV+NwePnb6mFQMGD6Ww/fxnypJLPGRxfTNhI9MSD22K4vI5ziNo36YfIq5li
Zo0BfMWriUzSOM+4/wN+/11WzeJw9ZxDOdMw2bm5dgwbxqShZbICMEkgvfmZLkPkM9K+uOMYqZJZ
20Zu2hxEj4NTVBDmpUEp4sy8l72Z0xaSA7QU28Wc04kXadOVJaJp8V/U1Sq3nC9EMZ5MZXxpMnwD
n38EN5IzNSzZRtPGUzy4tP8MmBbzSL+3yoKe0oz1dqBbva70jVnY+zLdOVb11ip6r62QwEynvxEe
g7OGB654LTAgReHRHL4IvXpKy+nummi5bkSnGIhXRIXACLbkhShuyJujmvnfFw5ba1Kb37UaMxzB
L1G06DAM9gNvnY3RIbHBfFqTStYVBkoQhA89niWeHYKSSZ/Xjxw7qseqyUmoZRzX/vF7GhfSRpu7
m7Jxr7h19Itk90/aDt+8TD8MrnoZKmzrIuJc1kbpsz2xCiStxkAUiluIZmJTv3HtO3zgSmVHdojq
xYq84BGTOJ+6qF7igj/WdZhfa+6mYjXfeDVdcHjYyvX4c+ooCllT+7qJxoppnxdnj4oc8pnh9Mvw
+Q/dIdtAdTTB8ZX5TkTGtLb0juHy0PWvVb4yXKgyAKQvSc27P7tFsLLcCktrL6n9C0t3Wy/HchFl
0MlK46SmVt1VDb4krxd472SpO1pVt50jBp0GE/NrlWFabSrq6bK2E1fJiO46Cq3a5+6CSe4Y3PId
0zncJH6Skr5jF0bgmNvmEFkM8r3WFM/dkpyMMUgcP385ZCD66ZRXrHv8U67o9cENCZ9//rLt9OTq
NNUr8bbgabL2JPiMmyXiryMGmWd4zxSyMXqbOIQxU6+fPn8oXf4m6p7Skc9fsv5l2FPCCdO7aNdC
g/rbjUZyx+/HLlY+BmOY3JEQZ/xo/UsMDuiujcwg6lY0WxLfO8sNYCcF+kfuihKw5fwlNIKHpMdk
G1hzfGtVGd+4/JzqCCEPBlG1qUR0pDzOubDJv9ttQuOJdF4Fk13fbsUx5t3gOu6t6U9zN7AAOqbx
jgnfpt+6b3QohchD8shE3jrSBSgvk8xgvpUSWmDDv5xwyfYrVquLK5P6FKFysak5599+UCF4ZYqR
tkY3VueFFb3H3nNjacSAyrwA7xK/b+duu1euc3W5Fl0+f4iiGTnPic/aXHnHyiiwhYSzzuSXLk8I
84fJJPQFdpJXqkoAlsC6q/Sy5Mqa2+eevvXWjJLnzx8qj/CkjsWyF3zgAHPqZ62CjI553gCFyy+Z
T0OWn6HwDQr7L3Hx+My9ZTjSAiQZ4PcWHaWTuqWReXMyw3z+/IF6gh5BAnOGOpYYIp9jFWLzYJVf
23rB2aBK2h3TCCqPKdi6QVcIjkmU3UYbKmPg9m8e39MjLv0LWctxHQ5myJQB+nKTtlsDDOmcDSYX
e6w/9nQN2zDYhtlDjhvhFPVC3kWMUaVP8vljdBQdNip6NTAgw9jgRhay2gpvap8UCeOVS0vF9zHm
6RuL+t2OkiOcCaBdGGPOTJXopoJ2t+FimjMYMnZdYOKaHMefPRQi2jqbldZ4IU/X3HIAYhxNO2fA
1Dfp/KLAE8QlgFFyF8Q/DXIdyrbm89iUzYaxerpWjWAkFOrFDmfKiHW8toBDsd7PTnWLp/zq2S4q
CZzYc5vbUJkwFfZ1fajxwwIpWG6iJapXFolvA5WNKCur0Ryjt7aACFuH9nRCnkmuSkblpi+HcGeO
lbuLEot9jPsESWyaqbCyrLUi669aNHib/zISIdNUb6h7rATzGyv8HibzXiO5wLwdheG/7BKGTodQ
uyXS/z3ymPxXRMJtHTSIprWgdyhWwrfd8nKaX/6feDD+7cj59xG8//nfyalBbu4vmX7nb2kTffsx
/PxZ/mE4/dt/9/fhtPk3yS3PtimAt3SG0P8YTou/SZOEDjfwzymzzdj47w4NhtOWbkmMB4aFG8N2
MWb+YzjtCGbTHh6F3zCA/zup+PcIGy6X35KL/yLSZvyR5yctxyLLyR/BF8GE2tMXs9HvEm1xZ4sR
6FWIdQcmSizj5mR3RFOtmc6eojMP+LC1Y1zBNbUDl6c+5B0vyWSsq8zKEfNxXM5lMW8ips5nkBrq
kFoeJ94aDRDJHay+511EBw/jdwLAv/jKrT9aU5evnO4J2ClYVQgaMlj/41eeBXgebb3UNjD60iBU
D8XwrSHJcR1c+aah7a+1yYBqqtPECOpHW5PNgpI1Mc0NmOSe5tY+BMKKTlJiJs1c1o8xw7U4lcWh
rrtdULkczcrIA4uPpAjgv1tx5gkrQFpaWHRf8i5i4LjmoG6/SFfm29a0L5r22Zzc0sdTOICDwjo+
290tmYfpa0zJIfwk56GNyoyrqhae//ozMf5sDeMz4WghDKEvYU4UkT9+JijgeVlIdD5Vgi9UQkTn
fkAuE8SxgVIcLEM75lMav0xck24aSxKJHgIV1HlAd6JIUveeqLf8wolMv85RoSOOTXyiXvLe0bVz
7Ich9+3FmGmxArJalcHYvOP6L1dTrF6tuJtOjEb3f/1tiX9+SB0XmUb3yFgZjrQXk9HvHtJeel0l
7QFJ0XzGjhyTaHG6zZDZ7oGWMnUC27DqdV2ekHDLM6jzgEN/5x7/w5expDt/r+LwvC0mK1PysBFP
1P/EvrRpdxhanVSqbYffzaLgpfGyz7vP8xz79LHHr+k42AesMhTLB899lBIW69SlUOy5f/3FmH/+
YiQhdYLYWLs8/tJJYv/xM6EtwyHKZOFbDbuLUefmy1CAlnTdzeDE5mX0BrzXw3xo0Uk2dac1p/7H
TMfPbaSohSnVxCDZZWA3mhaF3MVA5Z8HdxiqS7DQEF+jCLqjbcovs1Zofl1WPwPLjfZiUMQ22nlp
5dGh/ZmrOk7MF3saGGoAaZ6SMf0tAf5v16h/9a16liU8d0mdw6P6E7Jr0qoYj5XgW61DsH1R1N66
Hkz0EGTXugSU3sqPUjRiR8H4hxXdAuI/JR7Hc5Ko41Tq3jkPvcIng1cyh0iZ9tRts6lwTAIBcfLH
1JogZ3aau8YNnZyKBvOKQxLsgHYlV2EhP8gA6scqYuWTWQY+pKapCjtNIPX/xHUzllf09w+ZxCvn
8PbqOPCkRdj4j3+vfT2OmKUKb1NmaXpmOlQjq3CGaWr5aE30JWkBFc/4e/vggTn4V4PmbwK7mbkW
7Rzj9nClD2LnRybxcdgMQ9a202do5dVXg27C//Rqsh3++csV0rZM9iMMgxAU/vjlZjHmjzpUYDg6
3s/JUeLc3kVZ6qsZme0Y5r27c4oWNwJVElhmMfulUX/uLDu/AFWL7+YAI3nQNQ6XbYvEtu96ONd/
/bL80wLCh8o2QXZ7EYHRYf+0y3VMmrD8YMV1RNWCKrI+5GxXHI07hyR1AjNQHvW6OAeqzEH+82SD
58z+719Z6erIyQBf2bmNJZL/+2UMXZChfBLiWtRa9zSBuCMFAi1qNN2JsvEWTkkgB/SUegGuJLsh
n4LjXCI3TAZx7TJY6fZS+ZBO3btBMRSab2UwiTa05ltrJ1yPB48oLVDKr4ntHUpe9J2g4eqoBWpD
uV7D9UlQgx68KJVWXxDEvPUYDPPWk5r6D9uzWLbfPz3HLp5T8XlM0e0/S95w1cNU1UtCKwE+aM7t
TnXMD+H7ZGAxZ4idiRTHvn0iyaQ/4rZs9u0Uim2ZEQAiP78mUVn8h7+Bf8ISsE7awDPhJBimgZ1q
eZp/t5EMIi48Kto4iduU4Wbbz3Wz1jJY+OPSttvEiIZVsLUiy3qER0B5fLKNtHNN095Jdymajei2
1VTTAMrrzTfaHA5zK1ec8MYzKy3uzj6z1wxKO4Ze1X/48sXy7v/hM6XBYNkJl/UBlPOfH2PSSGbj
WIRwWP6qNfWbeLfRLCdvyFbMwYOjQaHatq108xQZ7rgHiCGpSavXRk706a/fqX86ORJC54Dh6BLr
MYyJxdL8+8+SUmW7mIxWAxapQwTSf0xhPtAk0e1tLxhOXtqVNyIfzt4Gf7DCyB6ClMqhM1sY88PG
1F5FUYh9TDIbXRC7WUJGemhHdE8R76kZSLYslL99hP/fzDP/bW8yXGQ4Nf17z/nl249o+vY//hVw
5Lf/9LfLjGv8zbVdDhwCLwvD7OXY8X+cNrhvdI5GLkaQTx/63+8yhvM3lxOKBx8TlBonqH8YbQxY
55xT0WEwIrMZwQn50+Xlry4zNub2P70hPEoOHhmD94SgBMejPz6UsdC8kXFM4zvoO0f6TsKtykf6
owonepTRcGNjndM0OmV2CW7HHh4cHAbHyADT74iDGdTg70p9J21jOnpOybAzN68yDXeK/W+NfmFt
2k5OWL9pLogzVfphi/YmICWfhlrpp5pBpV/3OAmV1VFKk1tqA+E1YRCpOdthkXZkQ7ZaxvIOk4P2
t6L78FxHe8QOiCnnVal3QmTFYwrhg8oYBWZxzmnjCzL77A6doujYSFkdFYUd4yEA3xjCBaGlbfSs
vckkHBMLceqw0YM7sDyocyQ2MDBHIKMD1wC4FaFR0NkYaW761f6ue6gAbtQlb5fY7fMvnpadKov5
XMxYa28JmnGk8RpE+6YZMdvY8rsxf6M0CaaR41FPlO6bgBpwfIfJShxCWLUQKdS3PDAYFIGbnRuK
mBjiW11BPU8+vcpyvFRWzOSGMNu5c8S91HZIK+YmnIxXDMqgjMe97tk+K4qxduiEuRcUejJ0oopn
XuoL9WMd8l3MAWN+aMZVnpxDCCQUHg5LCxis4gBQSl5d7KYWj+MihYKq7eAiofkyW35tKkP3LQ8H
cxjVa0H4aWONUXrIeFAhgdbVEd7mNWq8YKPImO4Y60Rccbp7FIMBJ2p+d2oageF3/RpH4MfUuXIR
yKdiQ6mqT7NC4adx/W5m5XvoJmS7ilXcFB95iMllKEPct0OyaSaOoVy/rYuEOrNu6lLfOPO+xFLy
wcdycxmjv4gWvtQEITxO8T2bHUXYYdn5qqVd11QWVS0LaDZuQxgsy0NIBesbKS9xypMSap6TX+SS
Wspb+UYI031yquDBdaMHWQzypMGWopwFxaWLg/zWkzp06UWhrj0PKbg2pZ97aNlN/kQhsXm06DPZ
d5zyk0X0zPn8rsQcMuo52iPmB3GajO5YOrDYKWcFw0H/6nKuma5p3z0VeYPNxBRfKu4R9xD3dx0Y
Hv4ER21jryKyJEz3SqXzm77xoOwcJydFS2b/WbOTN7uod/bjFM0vk5TnIu7TDe0Y5dWdJX6i2Dxr
Fspn0hN3J55o7GvghzTlAvEz8qC+lXZ/hzq7npuxPGsdQG+7Pta6ZiD9zt0epI5fOR4lRrmQ2Fch
VtBy8NS55OQYkewqaeqUDM3igjli7capuFUxpth8/GbrTrC3x17nxq/HOJFJLS/x8tqACyDAAwsj
mDG8acOWcMKwGtnatgB197TV0UtjTPiPCZhhU3Hlpl7yFwib3smFEU6NVjlsHN5zjGHnemlklYng
Bo70fyU5g8JdVlSmjsMOfs3SxJvmB3ik/dVeWMWDLE7Q8eI9zhqD4GEX40tTWz7i5tC3CKYEG30s
KuLuNFxp9NzUNq3C00K3QHploF3sI5GuHYwjzBLySzp33ytmIQdw6oD2m/rN4JJpyuHGw5Dn6Vkn
N5myOB/T6kPRoO2XAOYjGsBlHBj7DrVs7QwyWDmwa3ZWWm4zozyqQ+3kznlGAuS18O42+YtVXttU
ROYSEFwY3vhIz9TM1+to8foXyIJxHDgbYuBAN5dlpwPN4dK141BusiDJzyDXHgBQXQsLnIKrHEz3
xkPPboDPZ91zU54jYuFSRhchyZ66sfMh6JEBeR3jo8SEacbsBB5usH0yxMZjgTRdg6w7p3oyclCU
cld6SXSRXrq2GvkVWL11HyCn3SOFx8rs4kNL/9lemsOjS1TjolcJ5HtAzrT1TPLqcRQuy8m+1bVi
2RJ0UlviRJ2rcfr82ecPTYmaulJu82sCGLNPiM20ZU1ek/resDbdCw0A8Zq54/AaVI8xZ/5daJP4
MFWLqNInFyOMvCeYeTS8rhYr3lsVGum2zeHO44lBbIowEHTLriWYT63GwEm3ozuEZ4TIdV3183os
k/ZakKbxZHxI4kj3Mx1fwhSEA8S/oD2GhMtoPJ3OIgaLocys2UgeNMYKsDHx4l/N0eCYXfyM58by
ARTxp8TG2krqXW2R8k8wufu6xJNkU/49pSQe0K5YPFmbccYfC44j7AP0JwS6fhgFTWbINE8IWWcR
uoeJji2ZW6cWPW+tud6xt8kBPzaiID7xzCukEZgFPtxiKzNLhH+vyu0NEdZTLAzunBMYrziWrCIh
vPMcRnUQbRpSv340GecwbN61Av3Qwz1D8ONNm+D1CTpySfnvXdneCgaFpjE668pOPyynKWBEAAEO
pu+KGSotDOcmGN5wm73o4bdm8jNhXeZ8uiGHxesgE9cOHcScTQoKZY/ekd6nhbLSaw52g0bzHWv8
1Udg9jPMK2NQvtuI25vCbBYH4Bjv2pIQepiM1cqMaK90rJvWk3/h2cP7YxFhYTLncZRbAT8GlWNX
76TcNqJhk8uzEJjHTJ9Hegm1EkCTfiJV8M0o7HSVx1wUmxwMmFHaRxY9YnV0/PGXUAS7qS4+iNdN
frAUhVhyMUC6st7I3CaEoz9PNGCt0tHxWdFhl8zO0j4s7wRn9FWRzuGarVwxPPGUT+ttsm307HG2
8ghQPVkBUYY7yU1w1abIeW1tPMcmbZ9eDtCKDo0PqjU8PybmptUC0KtFBhcD0Rjp7VbPfoxW8Ixb
EcC/Tle4Edsn1yyuZkkFNbkcGsslcTLIMChw4eLMiqNdEaoKaTcBdoK1ExWOxzeraTkN9S+tJkdw
Bf40W/q1iFzqWRjlwT5fYTXuF2uj7j3ns/k1HqpslRnL2h88WcZImiMMZ9/tvIcxqp6s6DmwOSfS
ZveKkE1TmejuIhkOpHrghWUg6C369jqrxKeH7WRXcluPFH1nQ9auTLrSpsp4DJwh3prR+EbKvGSe
lZOGMEnRkQbZR8m9y6iWTIY6uFimu2Kh3qAJvxjzpC68qxRKu9OIC1C/TKXRrB05P/fZMEIvddZp
K/e5QWliBoYUkrCkHFUtxoWREFtjt2etzPbgzJmz2pLWy4D6yVycyoVm63jWeoYYsgI6kkN0qKBM
0eI+l1/skYhJlzWYFOCLbTFlbjGLwjWNN7lijOXmr8MHPj2eUfo7toK2jUrNH6ZpvLvYH4aIagxh
/PAKHA4B+C2qdV+T5QMpIIAdG/Eti3IKQTlf5gpAbhCId9PCHeXkwZMdtT9cQVlcmOWvcWs968Od
r5+E/WKrMjClp57ja6I7YQXiZJgKAxvnrylhGF7qrr6JczpC0Nt4Uukh6j0H0IFIQVxYke+Flbty
aFuMMKao9g2IbLKbx+QxFNOeYjzSqqj6lYdJX4uLO76tM15lLA+DQXsNIUFO7ISHOtN8TWx1s1xQ
RQwlb2NKAYxuoUfkAxwMDTeKFb1xQnqYaff0ym8yc0/YKRUHSqaXXs/5KWO6V0qbwxuXhJjEXj6/
S+os1kbmPIDF/yJreM8JI7ItvZ9Xh6eydOH16sDadwRqSL8vfTPqex1RLxKUxlcKbA8oKwF9GNlp
tDhwCKaVJBFDG5ODt66j2jtr/bhkWW2Y31ro7nTvHUdYcDFxvQUI9oeJeWxMsa7X4+l2OiyRaZ7+
HDE0U+TzHvWBC+sXlgNlTds2w61d6aTnJ5dYnMMmy0s3vU0mn9S0WAqzjkmssH+lullvQLlSIRI4
j0nWJ1tbNvomiiv88X29gRzQlgD4A9zIK++99ETNVBdCdocVAzCCa13y1MQ6O1Jxj8nZZ6A/8UG2
h0w5HOEyFgSl3aKEIXnKOVF0tCpBP1pYaNVlaPrhwWjDtyaguIpSwG01F98bDk67ArzPuu36BxFh
a7YMzOhBBvhYNz8oqX3CXc+SAPFx433Yg1fAN6jizSbJc74L9cIEBystPTsofzxZkJ/WiLpPad9n
jH7H5FgP0BR0jnFu5fpdGFBJFUGkUODcV/0MtWCqPjwsgoUa+kukZTGdfhlbrMzXM8mEDUEmJb+1
FEOtm+VWNZCX05R51xpdYcdWLyLNjZNnTluzyF2/XJec1vyQYPG685YIASvTVpKXwDf2Nac5MQoh
XQThs7n4aSO3WfWu/JEzSH0ZR1nvEuBEuCinUySpbqG/zzs2nWE+XWx9vCSkV1+skT0nNDXAX+N4
xtn1BjABm36sz6swLGkXdI5VmtlvpCeWdlswbEh3C9hylUv+Umi1NC45OWMnEL+iudN3GsuyPnFr
LlsqWMwJFMREz+d2tCWV25Pne034vZwTmxO2TQdkSzViMdvRY2dBA8Lp4zGDXmD8DX4rhmwzuxsR
dq5eg8HLGtHlFSviMlNcVDs8tBu368cVAUZ63LF8+TOmhm2lIgo5x+RtKoBzjf14GKa0WVcJ8Juy
tvddVStIdirflXwmLTg0+uXfbCPpnnLxM852kW7OJ61iY4O42DwaGiCgxryJudlPIZagzAKPHMgL
W7Z76EPtEDlRQpUyAD2n/5mVibZHPWaDKpLCd122JcJ4EXnlDo3KJrBRwmZl67Z/UBKSnKkHOQUa
MLoqqvdEz/1a9KMP1afgaj9058zSdlmum3srasgw1APtgghMG5kCJUk+AATa267uflqUn24I5ayq
NiCaN7rNhsaEdYQLhL9hJtGVQd9sv2kHlpLP12x59vuo2YxewhG4HivfyZpD1cFnQRG3N25JSAVS
O12V4/ALVY9pdtQDa+moeo+LX6FHhRqHwG8cCJbKzipcw8LIcfPTY1vEF8PTV1b1wiMQA8uTFG2d
LdnNdxynr9S1vkVBOz+hfYttE+k/0UZ+OXanrzWoCdsKN8WWwnI6V0PYMKWSxoETMyCgKoWhXqgr
k3vrnrfHMZG4wyqJIVw6H/QHnIwpKS4NjZFE1YXfCPlCZGu+1N3waDlVtge5gif3MPW0iWDy2Liq
OlMnsXU1aW2DcOqOxJuJXhpGecD9ThFyab/icrLfIrgw3G1fusJUX8JrFxjZeUrla+MM7q6ZEv5L
ZUDkK6cTXU6/8lwiHTSWOPeWeu1dwCYknW+yaBh+h0Wx7aT+y3Bpp6VFO9ma/eAesz59cJStXah9
Hd16FyfRvG1cymWIc7LFnxV54mNFov5GW4xD19AqpaP7Xk3Vk56a/pSE9R5oTwOzkNtB3amtZvZi
O9Ixg12Rcx9IGHNf5praqeUS30A2WxnUbrwAXlmr1Ny0fTD/gJJ7DwKp3WTg/tJ1StnR4NjGYjfY
EQa16aMYiMxLzKqc/dLolbZ6SiYm0mFm722QGX4kEt7jXOoX0S7fDMa2HS3OzXFsupeK4PoVhkm8
gmfzWCYIY4Rt4RGa5Z6Jgh9kbF+YNuCpkT2A0lcTVtBB+sfWdxLj/4uoM2tuFEmj6C8iApL9VUJo
lyVvVeUXwlW22ZcEku3Xz6Ff5mE6ojt6umwJMr/l3nOzQ6LJfeys+giLjiN1mD2k7JwRvUKB6yZ+
RSIA9IAVe+gsMwd1N9FJa4APpgqSu2fF50qDZwY8krQEmT+qwX4n69kIGsjKez6pm5rK6aGM0tnI
zL1M9uydGWOGmKfEnnB7fr6FQHVlZtc01S8utqCrAd2AvdLNAtB3ZBRPHDv2d/O9Q0FxpsvyN85A
xEyGbvQiU2NDmNF868YAnWz80Gb2UQA2LnMm0d3idbMs9xWXmIbkTCuts+47+1x4pHEvULlcSxzi
WhO7mjaAT72maJwN4FSk385YoZ9yhQ1QEWfmkmK0HVrg9gA5qf69ojlUTU+7AmN2MzWrSVvoWdia
3+VErvKIl36bG9nHqLW/qJHePKy/W9q4hrx37ji0x2xlyFre/fcfjcAYQS+1d7mc1ugyYnY9Gyux
NXW4ySTFdOlT9AlVbCZbVdxYDClyglJ7+5OCd2uOjnMbahY7kAnMLRVHnRQPGL6frl5+1kggw9yb
v8a5tyj8un/oE4hV8zXxa2TEF2GXu3WgDcAbvNLvkCVa9hc3yv0jbVbHFG1BNCJGf6cvtEWqkdPN
brAw5CYViqZZ7dkwy2d/7j7M5lSXJDLYyt7P4/KlMgNXgH6MsVJEpfaa9+PvuPnOFmtXUwUgwL/U
k9yDVv1jlhZ8EMBkxmA+PBpax9VexVht8io9mNC1Ux1BXxV9lRmmFR+LVgQreXIoSbOLof0T7h+t
9jAGOTfcLxd9cPbToMVAKb1trYEcaQo7sLmYRmk9vCHzNz7lZlqJg4AOuIkT/glX7w9g1zP7tH8V
9d1mqKxHnCN2NGr5Gzv/Xxouz0M/N41cBf00M6u1XEzyacp8eVsU6Y+7OnGIITYa61bGCBpz/I1x
1HEWea/+lH6q2+zRkrl8RJoSj4L1MVvRihnQ+nOQRwQxAzwKx17+U01axeOFyplLKyqd42jkPxzn
8AZM++F1ztGqyHsHCfs3nkj/E3if2uzvXLu3hOE4R4b/JW0VJln63UVWEAFepptm5lWO6d/SLWnu
Tbr3PCD/rgvjhOAMCC7pJwpM1EZLjtZXXpvuoLnGbSjT8m2yrCcdQMGTXfv6rm1oWtpVJYgNYOtY
+kChFP9YsLXXeWyg6Q6/Eg/RJh6730nMWxOVYEGYcY18tBZQUPbUtPWxf5qS+u7F/KtNySdfZQQS
UJjhCO05iZndoYk59C0fjL/UoSI8iZFlC6pr0rOzmwK59RhxMkTI6icF29PQkviZllN7zGRGHKiK
GWdAz3gqx9rfNinGr4pHmV10YxxlTRVn222EBydazjWHsJHhWfSJXQ4SVdQgw/kLnO9PHnf31K1i
47m1waPw4fG6Uz1bZnpKBwMjHtj4c234xSYVRR1QKifknbjRwRtmPZCNDYYtzrEv1+6ytaWfvIyz
35KLSY4iSLir4+TTJS+NMcQdhvtZeVGQgut4G1RnbAlnGY5zXrzIdirOyCZJs67cn4iS4YaH5W4q
DztRFn/3QkWEo2U0ESobdkU34ouqCIBo/JcsqZd91mI6HDISZQZr2aq5mI8AqV+9yqSBSnpem4Xx
lnQdBn36oF/5s6CxzpWkCyvGnYxEs0ef9h8E7t4nNda5PFO7uNF+uPlvzB/y45K58tjUhI80PaII
Gdcx+miUXbMXs2BYmpllx+Ke/YLA1XYx9wmAotCvyuZcjWQr+klzz6ARn1pG8oPs+8uUph8Nvt8n
IhQl3xLUOFg6N6964aO4Tos+HlqbhO7CWsJi/lGjyE+Yc7oNiUAKIVwyhA4xdOTqDhfD+mhJp92m
sxei3ZVjBj5+tOQD3fkGEeAQkDfZ7wynuJpSS88QdFAwrIgk5Wf08GSD7yRtiKwZ9gPEo9EWEIzz
jG/TnV/EiEWnrR0LCu+oTkqgxNZn9yKd9g5idmbGDR69IfNEknSCesJEQiIecnbmIz785uyXLvy2
ufmrC/uYN6+2z2XY6rPPXaqdk2RyHqOW7ZDuYdbMykvcAfs1MA8gFoE9bcYXtk3IiB2dYUqGoDia
9NAv09+MzM9NHOsQ+5JP2yMClpjGI/L1NfNdMKTzeMI22Mm9ja7c3dKqP2XKoLxhCiu9ewHsfqt3
wxwOZzWP9s5PNeqQLLYPbes82a1BSHlV3xvybqqo2sQrslbXrN9J1YISL+l6SOjazva2rhYNQAmP
eWpFb7m7qA0D4IMgozFANGmFNFYdQLpNljCnaQy1KkQw6UdsLheOqkwP7Y44JPhRfH3kINbWL93T
sOm31PBdWXzq1a88JfbMm+jKkL4duuyukxCHclIBHSIkjtYnl7vFHvO9WwIGL2ZJ4AtYIrPQk+tU
WB/CJyxIlvoPuJbhUYql3yTzIt7NXp3aXJ2rvPcPmZWKIO7ba9Ix6cRLaJ/JHD0wkR63k2Ift0ZX
og+fcMz4+GWhovADpZp19hl6cbz8mT2hvxL09G7WrBZF1Xyq5neS6dY5jwxqi746YXF9yyZtPrG5
PGL+F6A6beZ8DJqOdTPuStbaT2BdnJ3VEz1WjBer+yj8v6p1a5SjbOVGrXnxxIPAV+iLm2QhdLQE
/B/UhAkyJmBsnkcN5ku9+ct9RJRjZdH3ljUXdtMTfay/Wcq++Z3ojrzWYddxwhXs3Ci09IFRE8wr
B1KCccYBYO09izUbg5j+2V5PqsJmmljn9Fhd4Rnk67R5qAOEP8FQabYU6fuFo3HvV8xo5qq99zMf
fCFtnVWT+aer7fZge9WabdZE9x6SwzbxhjAZpwwnVwFKAk8JKGU8xqkR7XWkTIdujO6CSvYwk6KU
9l78XGtqgMa4+HioFOvt8aZcq36m/dv0xpg+FXRzFz8DukLneLIn7dP0q+pVlNBQUzAsOieLU4Mm
h8zNtimpwqyFMATmGr+hbqFErUlS9ojZOQCCNrHWF1i+zHwO0xRee9XwOw1LRNROIimW+67eEVdG
9NBqY0lm+FxTNhm7lmL0FLV88GIa9p3T14HT+ukTnzi/dpiBIf52SJc0zXVBNFXOHTB/th0Q7BPe
ak/7apFrCdka5Mt6cDW99SASVNAEurKjUuJi3XPDW+4ILRPAyAzSrCm7JXF5dyRL5nR2WE7/pBks
MC+mFUhXarlN3CfSMyg/FRZzf1QYbE2ZbBtzEHu7lzhoC5zPABiXJ7ZMMT+QaPdTQ+B0t5T7UamH
Yg907V3nndG44Aka1QY4RuOZyWe8VG6Qlq9S5NNeORWLVRNGBcZG0k55Kzxwu6HBOM0hVuWXESU8
xZduMMxbyQw0UKIRDFEzZHIw/UghMS/QhZfTANBjN9djc+g49gHm/aYL7n5Tq/qbRd16bhDY1E3A
lMDcgnoFJqv6MoDtVh5truh15rznsho+RY+lkB1koFUg9ohhF8cUoA6TLV1/SslnhjVUwdF36MCc
5mTpV8sl0Ux57quFlQy8tPfa5/PN0FQUKIUX1YPpCikdwUObPDsy+8prJtY54qmNo/7hn0iPDVkk
u6VjoDwBCNh0AMg3sNC/xjWUnuMlXjYjbRH/DBeoh3hki417cWs8eB7j+Nx10AUSBSBgLKCpXIrY
3mX6/IHO7E0YAxBblXzUDAatTh0pFn5STyo4TVfCW5Jtv5D+Jo2WBkSPuOK4Tkm6H1jWpGy6dp1r
H8f24OnGhRxiG+s6a04vRjjcsN3UjGU7YvvY+7o5Y+gawsxvrtKt3gWPICNjytdEpF90gcX+v3Ix
oeStG/FkxIDrEN/pzQJuqaDDX94cUf3xNCSC3mK8WQgjIsgkAfusX7G7Zn1o+hGl5AOLnQIErpsB
BnvHpiYlFt2wPAIu491MANZeix30ZugmRuSKWv0PHxbvhZOK87gY6pfZvFezdH/HfuodCS3Tg//+
thfaG2CI4gjA1LoMnUWNZJIAUWjIvAbRv0dZm5zk1LiEl/kZdz8rU88rEPOoE4ZvhoTAvhNsZgbC
Fex/P1UxVltoilkgHGt8dH2BEb/kWGqZxSZLHr/3vfvsl51/r3xWcNKk+mryYDTpiroO76NPiXKg
5OwutRa554oSyhc9EwMKl9wWq4eg+Imog++aKS/6zOo+8yNobnXyy02faOsM4PzsUy0xvjmUMBqM
GC6CfjdAMtzy/TQnLbtKR3PPk1NPOx4pQsR6zX5m6cNn1lGBlYSn02PhGeceZspvfUg57lJaTW+y
k4AckZ8xE2Hsy+iwaLQ5BWczt3yi/hCCJ5vlkQHzeWK6b78gCjB5ec+kvFl7W+Ye6zHrSjCh3Daj
NQaaYclDbXQHNNUWccTsCC2CScn/8PMN/ylxh67OF5t9mXbhnuJ1q161Lb40RUp6E5Nh3BhJd8xB
I25HvOFbszLMt6hyAejlChIWPSEaAPOheQcIoOTtlW37XLfzu9LU54CA40D7UYbd1Idmt7xKeoYT
xtE5sGdE3cVKLFyK6ZxlybFLYB1ntattINfFYVWTqOmWzqX0r3FSxuFoF9ku6qMyWPzXRDnzrtaX
34Awq0OX850BYn7oJVRh1g+nlj0YITzZo5nq4qUqRTDjSnW7IWjsdZNqgBoZ0+iejJRRI0XGvu/6
pxhm3NnAlM3cZM+3MGxgggdkV+oox7zrMLPEpMQuQ9kTBooJgrkLAScOVP69w6hnWw90QnWcBXPH
lIaoS8nv8I/fgvyqnAm2qgguwbUblJOPV97Q8sOYr37XqDjVMGXuvfGMGvR7xGl+Tprh224x8eqj
Csx4ucXCNg8aKZz1PKR7d5LqjCus2BrzJZ/6b6NU2DYlHWgFlqSe8uiWd4YgqD7874NsYUcJWdgw
9Kv53uargVXWRRCmpugeIunR3BPvdCAVSm7cBQC5p6jR27Ex3/7725bkWpZHXhm0mmdexTjYV5ye
25iR82FhLuR4XRRmSbEfoupYmtJ9FB1f6djs9WJwzyZDqWNL0v3J9puzp9Jf0bKK11xvPBOpYxJA
uHgXz08f4zzSKlAayLpE9pWXbphby4csIx1xDwqVGKUUe6Xlr9/YXbikDgOlhRMdaYva51Asz6KH
qZe/xUq5X7hvhk3Sptqzxxxhr2grK5l5R7eX476Efr2L6w5PqGczkk6WaNdUrDkZjPok8ZRyBxkV
WW3JLE/42pWkD8UI2+jOnfTqy1AXPPvGocr4k/B/7r1IC6O436tMh9M31wbgc7YskHd8Lu/RuBqG
RU/g86jhGQ0dqIJcpIA3+QPyMFnz5w1PjCffggdBg4Y+whUkv/bVbmrInhjH5u4qH5S7G/9NM0wp
ZqcvXB/K3CnNGsFT0yYmIwDNYjDQYaxp8XR7+gkL2oOIBbUzK008zSIynvCN4N56DA5zhiZO4rCv
xXcxT+XNsS3cUh2pJEo111zVx9pKPtVvpffNsaQHYal/UYP5lUZKhSNQWn+UuHoL4j9k/BhFyl6P
pdBpJOfDG41yhfwZ/EgMfnDQnUrsNVuPbO9dZff6BkTodPN5cEKfF4H7nhxkctVvxs6dzObugARB
cwMyTEbon2qC7HvX3pWpUGe8bslzbrkv6+WQRnn0YTX+biTF90J0xgaEKgqQUe+3HdL3C2T0dg+F
f9qzKr2neVnd/v+XKI//toPKD8XMAcLoY+Z1JoDdLfnBLAOIaxkB7gDRSe9poGvSMOWDoXm1ZDLe
JiQSW7p7wVQRo0PakWOCJw9p5JJ8oecGwBB3wx3v5s4j0edRjtVrMeZvMtXl2XTn7AFDnUwe1jhm
Fw33pmFXQuLeeRSsOLzESMggMQ9D35xxM+j7KvJMwruN+QZKSh/UcWj75wprxRYyL0qclbpjKQsd
E6clWOHfVsU8tMjw502CZio5eXCFwyipfkzRP5Woi2AHuyFBH044wXKgOhVDmwTwmH8x5viI5/ox
G967xhN3HG0G/Cntc296BFdmzKO6LPYuZQC0Uw9FrpD7T38AxOf4zJruMlfFE570mld/YsELVpmN
aYC77ZqgdbgkyEYGQ8sCdkrbadXN2r4esb0FKCYihGrAmLYZG3avcR5YBmo174wKjdBgBUbhTtc6
Sn+XTCDHWmRbFFCMa2LjbzHZzZWXGukWg4iScJKt1/gV+GWfXBGbPoTjNUkEZ6z1gCnoHYE6H+y2
GXb0kTjIBzvs9PQ+Ow26vQwUZWr1pA/+6UiR3iHZoJ8hNxmt2XkyqTSitMfFm4d57rBYJfqcPHpR
4hpIP4d89h7JYL4AxN20jkcEC8RLVguu4JeSPy5K2zMNzT9pZ9alzM0pTEl5D2TdmKe2necAyka3
I/Sl3U3VCPzYZBygqTh7iadkQ25Jcm3rrjxZpXnvx7R7myLWZjwlziNOaGmG3CL7JWc+QH5wwSr5
2towCzK9n1HBiG/Tg98cq3rYOvZk7dNpkcGAEGWTsr6Qw3Qma+gFkJq5nVZosyvgBzpl9FkLOq5O
Mw56Z9OTWWxQY/gCqK/Fc9dR1IHMuvROwjOZXyYzf/OpRlm+DQfCGD5XSdWCKI2Zi3JvPYleov1g
eX9umxUePe3osSHhErpK6qzBhQ2FNUJuuG3nyt31tfPBlf9XDfZyzsZ6h2lzD6Z0/zz3jC9recGk
z5eV3SMFZdAgQnxy7W/024jncusfJ9upJ5Fs0vm65Atmw58Jm9CBTnbTDNiIKq+ar51XHBNbdo9E
29pVav0dEgzxeSWfynb+QLNrbePWcw+GUzPVSJnTajE7aNnf7Ml3uU7r+OGbpJoQA3xeGqQlRabI
JekBPaBBbM44/N8FKUGMQwb3bShy3qtRr3/JlUsSCTBZAOPQZWQ9R1qBa5HAPzs7UebhUzfh+FB0
QvxtgVnrLFcJLtyODngFp1A+y12xchzCwisASfTjszZV1b6tI2dTwHba9CkP2GKID4uYl1OhozKP
PWRdXl5RP2efaRt/eM4vmeTOZozN4SjA4aFdWjOQHesmF/7cCNhdwCO1qpeIo6+hW1nf2jovHZrk
u6IoZXPAahE5AxeDeORph5zSs+5DDmd2mLx3niRvC+nq1VvIUaoiVme2LEjS0s2NgPh0Tq35c6Dy
6CWcRzearc1smp8ucDqUN7I+WH4CFWP5LVv1xYfEN7hl8cDwLCLHyDbfAGI/fJ5rtIj03nyO1qg7
vD8V3bmmbdfHnV4e4fDQExCfde1G430BwLMkyUsUrWlE6fw2adpFQ1Mj8mzY2k1q7c1yRKVaYY90
U3bx1lCGJIzvhuWlFo1+MJL+hdHwX0N1v6F88Z2wg7J8flkElagJyUnZlMtTpMeBQ0gcswVcUT0s
Ls7dVH/pbIJD2nWSL5zskEXR8kcDlBytEq4xCcdOjDeyGkRLMgXxJdE+SafQXbw30YLIm/r2KVmM
I8E5jBSgywyNq0Mlt7kaVjgDSz0CHRqdSjXHdMaGq0L9tyqBFSp4sJNlbGT7YiGyW/bj47dVsGCS
Swfy252MvWXaoU1hBzsm/rcgtyBK1PxOxfDSaDzumBv/UU8Gc0mnOGeoLjKWP7jcYPAm1zF1yV7T
5Q9CTdhCVTecJFD+sFLuvu6d5WIb4CwUsZlovev0kpXmjIbH0HazVS8Hu7KxIhP591QlQaLNdzj6
zSVu7XttqPRglTHxVLIhbRMPQaeBWzYTP98VlDfh0kdJOMXjp5fCFS6TmRQhtJxi1WKKvjcYVUzH
FFcYa3sdbGWvP9Q7uLJvFq1EaBfQDgEsHhi/13tpW2ybAavvGkpes5683cgYzzKa/sigyjzzHmc7
lc7pZm4dbjSuS/JKJTW6YR46WvmNbsLNTtfFoZid62gQ+SfW8V6UnCB1wRZPi2zPtqd5YgJ6WZLx
qElqKOZFl6jMeFNjykCejJZK9tzNGvfDkIVlRS6BqrIjwvoXRjJEV/ach4pxDekGwBaRH1ispVi+
aVdrkg2TL9mj/WrGa42ENM6HX3JJJmy/JPCOegtTAyxS7XvMyaR7xBDeBjrUislLdg7xUbusJl0y
4XTj8lG017xZDrbilKlJOAxJhaAxGFgDBnEFr7ldt+nFBPUrFyFewF9UTM9LztaLa5OQlvfWqlmH
DNwpjeGGSU9qXYbMaCa8keTNQwlQi1xthjhTDNVAej2ReOd2Npp9WajXbMEbkti0GDW1Y54vLx+L
AaO8r94Wdz7C+0HsO2O5gSiwMfVeBVmnQZ2P2j3o6G/NTLVAs/z93BggTfrHisah89u2VvKYP4Re
DwFB6GPQyOTcZ00RJlhANmjvpkscLTSO41QeakUGFtzqJ6NV7qnM3I81b0UlYIbmyTu1VoEd1DHT
vSPnLLRrUmcNYIrBbC3GvmfjuYV6VJz0ujwLZ3FPfDbEIQzK3KLgS/d2qe5mmdsnu4TmWibN0XHn
c90in5gSdS569hJ50e9QKvx1kA48anNksW3ubdO7NNN0ajizGBGie5kBafmV2tnW9JVBQhBSe63K
8XkWXYyIJ/4o9OyZQ5vco+G1bICrlNq6Gi52U2oBW6im7ugXyR+XuEpRvOdx89rBY5WG9UI7B86S
/mWpNr02/6pb59JAzkX+zA8Q/erI2VtMA9z4xJPApfCly+ji2OLdddHVNR0E3nRKkzB1y9PiIz7v
eEUOcSsM0Fxx/6zIRz/AdUd+lHWMQSx5tBtorqTZ1jvJAlMvJrBwtbGre0K1hkyrDotTvU7MF6eE
/3pWGnUgapBz5fLsIWnt8ubFcudH4THrjgYS7iGM2qL91TjtBV1as1WDx3zRZiiXADQdenIj3U8S
nbNTnth/HWWMlKWwWhmZiqCKpLYtcP5cgQSWVcPyZgTTmbKZgtcpP5QrX9xMUeUK1CFMHuG5f+lu
9dIhlc5ANLtMnjadBk/QxpsmJu/R5RJB0KkSJggsApRYCuzcRBOUcx6+mBZoKbZMIJXF+ETxCucr
/bAsNlk8B/vGdc9LN7NKAzHsTtbzlGSQKRUiRzCdfN0zdGnIOJMwQjX5OxS5vwgpkbQ0h05nP1Eu
R8X4FSkZDJwELgY+XlJhlR6nR1enD2oHSKut1zLrQeGEEHGuQ6sDmZTe0wJRQh5reTBHenbFiJFB
iq7+edExKwTjHJO5pgV0F4frugV4J1HiCGcQCbLaFtFk7azVRNpV6O6B8W/xRfNJOmFTwbew2axV
+ZNQ1jqjegyIKjbjZB5KdlSbzDvRzu4HS2N4r3+ygTkbqjqN5ks5osZNE8a1U+GHyEuLwCqjq5hm
cdPrDpwoWbxeAR2hHT8ny31uXUR+bcdWNSumigoVU9cshy0AseIIO/8ie+bS8Qi1aE44ZOfsVvF/
H1yL0mFEY8pMJEb4dakXSCtzDeYv5RlECPTepfVp/V8E8HWr/yfA0FDgiVXZ16VvyAm4nif7YxqM
b9coVsN/84cGmnt6pXVQ2YbjjExCZnzzCFe3aNQdDAExmtuo2XlW6e+LBEEFO2YmwX4PvZuILESy
kxI7AICneIq9Qz3GzyovqZciVlNCtRDMre+p0RFlzuZRIXLq5irZTzL/gzias3n+GuLir7IShNpd
IjdedtORqveUK7PUjoRQ3qMqB2uZ268yqqHo4h9EgVVUSMsqS6IWdz5qyWM1olDYukn2J7OrOBwc
LNCNbe77ntO0KJo3VIYM9EqGsN1EB+b41aeaWslIMRl2qzV+nw+I7dnrIfgzMWkgoqLc4zQkX9nf
9okRLAPBnE4M6UWxmdzYPTvslBg4WfTHcUmqTQLvcol6Kh3t20IyRDCncRqrMTrEGorHOq5/4b+X
e4M0aDMOG+WStOH5JjWJcxYk/YSWjlvBB3y75V3XqHK2jmPjjvSj97rjC4LU4qawZ1XmGEHpJLtu
IgZBMC/alw9bm8qzWTonT9Y3EacOvFfHQTqisdFdBZkMhUN0GCQHryJaeFUWokCgYT/KLLMDM4qj
CbYy6EYmUHWZbJnZx9RpRRpotX+0ppIVlV1fMxha3Pbv42qtqAXyAijMTwJcKg5V66G76UmP1sMn
R/Xn0+ik/hNWNyRgdKgABuhzJM8gYxJEzyWmnqpEDDYtGmrklLErCOMvK0kf/Vz9yU33K/HY+AF3
rlmVeANjtzVthwgRIrV57/FBxmdPsz5qm28Y45Oz7ZnNyaL960wlcl+Rho3kMY+Ia+zE8lOWw3P5
hHKkpvKGBtvzoTYjVBgVySvy7S/oONuMhmGdAJUtpHci1tn9l/aDoRRfy+xfpx6xp20QOGuii6L7
8WP04Ry0AagFsNitQJCdbGdohVQELsfjgDyHx4fmCLq2w28xrxuzclrzWYCo4U+cQ6nz48QSuG3k
slpSnOo5w5cwZygnqRRllTIMT6og020nMFGn0hex9WfI0G7G4pm4leGA9PhKcHzHw2eP7I/1vWMg
zpZImAqHr8hb1TILRNNx+WEC+ZYNCHEtY+AG0Xwb/t3gbl1rOMyE326TYagZpiBDhNep2F+sjrdm
2iJKUxv+ER4Z9TtvrTIQzR/uJwedIzJ00baUqIa65i0PoE1qETsR9rixtow7vY5Zl9uQSxaN2Kds
4S2+xMXUB7qHmMnI7Q2uAszV1ZrXaIu7Lob3crD/uH1LUGpkW6jtyX7FXrvrmqsj5TV1jb+WtTSB
C3yKkJbk7uhjcW7L+M1cPmJe7jEHXTwX3OLE7ZAhampvlTihvB23MtZHrmRgrKx3iWXm51eu+MZh
TZ6ipo6Lq75rXFj7mavHoRzalCQL1hWbmty76oPfBJ4MurStTtFrXKIPoKeCKziXpxInMQJd78eI
4K4WpWA3vxzTXnAum3DqSufT0dvugRgp1KoCqjcnfIlFY7a52RFv5iEEl7vVdzCoePh243Du+vbZ
1k3v0LTDmX6UQzFBpe9qcLFjO9vlWm4E+avWkbBeUQERuPDSNjHaapcJTJqukHOvpcoY0qBNrg3U
SvaK6xqzpBeFYnTJRn04TT0qvBGkEXggQfIOQ8ladz+d2XeejJLc7Z7GM8WGEhv2n7LiOCLTDa+t
/22YKcXdYN1cq38Uf0fN+JK9j0mKM9PxtH+oBm+TaUsMj2hDNLP/0r25oLoqXt3Uknu05ucYcsyW
SEEMOtwnYNHdP9ncUncaKtpFjdWHFXOgpbbJCEeVKUTCj8c1t81TxSLYTGY03ohw09L60CNqgsiO
/+h0ybE2TQep3+tSHBWZmI/BykOV86RlBQvYrKEjajF74+ZBrt/KGFW8PgQGnW7WlPZBRcY/OPGI
9AH3i1IFqYfUZh7HnCQ46YIrZxi/LgXxt4qR90HvbWeTuINGbLC5HIkA57DfxAWFiYr8dxHbP0TG
lmE93pK2eSftNucSwuEe80JE7hoohhVPxUxtmqV+86Xvk6zQAMZFkioT97drga2VQNd7Sv+OOHvI
vrwD/qTffDESibMQEWUVsA8JfZzHCavo4u8Zn/THmrPzXLviXqTckopsVF6RJd4NKWK4yGDQGM2E
1btkhg7uZzuWPhtp76Av9HxEdKD/dnCDNQr7yOw3IQncn20xHHWyvgJhrG+wx0MpZnWsX7MZPSLZ
OvGliPstjCzmZHAQNtlC7DbV5tWeK7XVCTffCKN/IWKn31jAi2KaB2SV1HdwGZZFWTt2SbR3yLr5
WLE1Fzb2KbN8kak5sU8HYboOawkl4o/ElcWXgCyKUDbizYpH5ZNOEVfyjB3pgyQ3gO+i5uto+FQ2
Wc9CaJAFuV/TguD5zUp0oAykZ23qZDpNdXf3sbsEeYlrIcGTvmT9csxTpmezwKMXx+NOc/JoC9Fv
V43DfFtyalSNZnD6UqCzmExUVG2ExyIhN3K+Wt6fsVJYZpPhicQnzNvr0n1ebyW+7eMcJQzd8kek
/2szBjVRZ6Q7lWe/PeVoTDPN8SBZfV8JtJjxBeEkqRkyhWZdGC8kBQdTIYtbS9nVoN09NkWEdKGi
32gQJE/VII5dYcw8GH2OvQ5VPuaPnDIzDg2p5NGoox9bEGptUsxpy0vRlfpL+YvtzXRnnAu/DjwR
4t4ltEVlvSi3XbUaEcm0GBHq9LUnR4vZSO4c/FZ7Gkum4B30kADFcRz4fYyJRqRNSGHGjKzbGUgA
XhVGkKfYm+6GEevPaZWrU27n36I287BLUBZ0toEgCcgRDwRSDQ2AyPMqwjDMFlir+0Q+E/z5OB52
dlJ+AisQ+LRUMbUbKRwQPdPYnvNs4kvCOL+VpDY9eT6wBAkbguji5G4r7geFxWWvUvbfDImZ67uK
zN94/tKyLj+5mbbtCDZ4Idt1g81kbziIs9ukzsmdRKViKjDTnd0coaYu4eQDf2Alle8IDdgsMfE9
UcpWblC2CMeObjhxZp3cDnWJZmw8hsKEjjx0OlutV+zGrrwaNSMTc/JBDRnG/9g7byVJtmvJ/gv0
gAUnApTkPLM4UcKKNIKTQ4J+/axsPBuDMCOMPkpZ41707eqszBNn+3ZfTu2DycOIZXu9lGPYLvAO
Oz+jOe2qjoBQk9r2NsX1vZyTyH6CG05r4EzwGhMPWiya2a4B97gwXakfgmnEZSkEfQGkaT0cc+zv
w2E9Y5pd8Iz2z7l6JCXMZSTR/clD2FiMRoG10sFoILLKWA1SrEKm0ltmVzmbg2unO3MlM+6vFjFc
kmd0A03TV9pFPKKxtdLP4quJ7nNFPVBZNk+d5j4sZ+9HGVymq4o4aO9sGnt4RVHctSk1LpGAktFW
Y70C99/elzjJ1twbaB8HkYU7FjZES4f7YWBVCGQ8O6y6qTZTZue70Ya/N7iEnfGI2HMznoaByoB+
ZO5kMbNILZG9u/cx2Y0l7UZUbowceaCCzfA4DwpkqtvVnFGs0ueEcw2GkV8GD1liMkfZJDoj68pA
GSzaeWLFQFhECB5cbWvz7tPWBycVKEy3felyRxxlMM4HlAHlWN6xsdNd4o33LVN4k8yQW1tZL3H/
Zht4i2N7IHxSyV06/Fo8T/VusGhbngh4Nc6xijrnUDGErzoMARGc360X4hhEvsI/Ufk/fVtz5yeT
jUiHvYu1xwsG53RH0J1UYM5ddc6cfQQ5dzNXPcXKRrXmoPFVi14bqqdchj8W7oFFFx3d2BGHbkDR
JLaGEM/oFqPlxEWD22VT0AFHCq+nSgGTLh0CrMoN3HoYM/IN+jwlDaSbK1HMPCzoUR1ZmbBnOqPG
FAfDsqg6Lce1UtkDibhi43cDWBJVrQ2WgNytxDKc2v5AMeUy43zCw1u/qSEpd660382C9bOFLi3w
TpI2qY6FkXLP8sp+BXECrz485yRA2+ATfq+qJlNWxMGXU8fws3O1tSEGo5ub5hYTm9yD6I7RN9go
p4bbwzsub1o/itnNfwadPyub53rrmJiISQrXSX8HqIhFarSbisXQAiaS3rLvsg7cj5gOCLTq0SC7
LXWxZQMnF6Z2pyP00nE7CINF11glEFPQJU0xuOe0y4xl53ZoZd7wBWmzANKRDoTigxhNyCDDIaGs
i8p7iSM1PaMRdvvaUuT8JzyqDnlVBFxnOhg2cw9Tulwo31NHo004Qlo3e4hSirqaCV/JHbocNb37
ynT4RMnoPrd88zHqcHy2LAK4wnjnjtA6cxbvmIyfOOmJsljbpTU+FmHyE4lLNvp0j7gs2+h8ouI5
TkGleCY7CT6o29bAHeaQyNlnCDn5/eXqQ4azkC5stmzUoqt2Ik3TB/OiyFOyrQxqSwPVo63HEnET
v72FmfhJ5oAXsO5pszZfwh4DvbxvjyGFXLTXXWqg6QB74nptBM0nR7w8I/Lenda7hG4TtrkS+a1j
yX8KvEo9jSkD3dwH5YZx7O5L8JAgZ3/aYjRoVmWPQK5Co2HbmpdPPdhbtmXWo1N6Jbt0Khvr1qqP
OqVUjLHBD53xmRvsNYz/eDAl9rVS82Wiu2jLU7P9z7vEm5yzg4dxb9HqTiHKfK0grazqGqLEMCct
i9JqEcIVeRooLOx7kPBeTxtoF/THCdP1Or93DrAwHDaeSq49bYioS8qgfKA1Di2ljZjw9fPoUPIw
KrE0s3E1+tFLLGZ7YWAGWkZppuDge89F29BQXAQ35Ap0cOK+aVOCfKDda6P463cWNjEc7iPlHriB
Anb3p7zs/8TpeuRjcjBHNzq0Tsr9Ko3P1tBwm6FDFfBdcqLkicRSyryXGHQpYnZ46fUgzox79SqN
9L18o30ecjc+sFFcUXA0HmySwc6dV5JXGOSt+45czcj0edgdDMFiHxmRIkqGsZKYWRNiuhf0fRit
ZeO6qO91Xk6I/Jo/dOYY7MdY28whqeSW4MdLrpWUkHXzUTUfwo6GL0NuuOqTWQY4cYgEo47uPWMl
8yhbjbWZLC3sTZcZUXccQYOMrrN3W0q6+MgdCOvd+MSVWz3plzgcu6upuOu1w6AWqe7kpp4QsTIi
e0uSvA+dpp2tT4mBwHKvVq7l4lP2DC7vZjqf6uw5bsz4BE7JAGtOSHOKqt9p9Nxb5+AXpJkVJAp3
BqSknJgOYPCC1aJhes91i2sZm9SKjp5fPIE8u71EY08V5MOmPwIxNpUjIlKDpyYOeCrgv9wzPrvI
LO4Wgsk2pxlk0bHsg6U1voloCBdeoT7V3V8jzQD5kvXX3/+qluN6Uib70TZWDO3+l6v7T3TgYlXc
7ZBm55lkgPhYd8ItOcZ+yS+O79IKHzNG5wlS8sFjg1YXRbkj3rfLekMhsEDl6RuedFRPNISbVZiz
GwrRSKqcXANmuxY/BzXCfcmKw04NloPMRhLa4npypr3Agb/mzFkonVPamZYbS73zUM72NguJq+AC
UtnuW9ysMR3auConcfXb4cvxEKUEWk5M22JEjn0RTIAo/bimM8fTdzAyHBHybvu8a8x906to29nh
sVX1+JbWNAR3qnvmD24vyneqbdRm03GYPtjoj4ehvJ9p0mNtX2VPxp0SRSa8WfSdu885DXhOQ0N1
bIOWCqIQLNOrbV/SmJKaqzatrXWRxagulbyYEh6CaX7jzyOUL/3PIpoh/Fg8MnBddttE/nq4i31s
Um0Xydc2GAEV+Ecf099isCWFSQ+CMpPnJBqf5xZCBJtieYQTdmgLzz/MRvJqdKI4pvxqUbWKVHCX
Vy8ycOjN1uy4AuuopBE9AtLlIwIzhHVjdwoCCcmg9aiaNOwj6B36mznkNRXZty5loGVZVfhAXEXB
na1C60+q0SG1wOaWrd5XFXExC6mTWipFks8EIgHqk2NGD2SZc3EJe5vrKObGlefnZ6dyx3PfpX/y
NOn3gRIxF0fxPWi+Acyu1XlK63t9MulbTXDnQIC2WbX36K4PI3LD5a48W/R8r5M8JLPulMnexQ3N
Xjg542U3Tg3qZmuRFi49ZV3yiuSxV93bF2Kv2ibM06d64HstHPdhAgF+c4p0i7GZS2HQ/2orl7wd
RP0E28jbsnGgJHIAqjf2ZMArlNExSkr6CnHnDBiD+zyL92FF1xddTekqw8W7b8x2DbIn/XZDGRPU
0v+O4I0uO+XH+9iw8CRG+cmPfo3ELk890se5E93/fCG9sPTGsTp4vR0cJVLuzhb2iePVOWgq00I+
WNCqpAdIyxBvGdtu496QRPwrudv0zjJb24SSf/gTIU6R6i8KL7sVEVd8qrm3dHnTkcIVkghCcA6m
xjwWtPWg7zGEBTHtCQHq0DPp7pqOmGVb4qQJp8hBMpTOcg6pr7F+MstVG1N05ruuTJzrZcHhBDaE
pL7aFRKwLcrs1sXRhcGgjlfkhliPiTbYcyK8Egb7YBE1IfDDIC/CEcPu1NFoboNanWf9YI9cNHOL
7TP+x5bi+/qbIhSe9kN9FV6Qr+06Emu7hX3HtpwsQLuzYCeVGbUrSTER0R+tpzpr4FU3Nuq0BcYw
Qn3j9Q+QiQr+0EQzDJoz83HI3c0wTL2lsUsvTf9u9UT7s+YGW1GuD7JNc6whZYaZEzsQ6ZyQfpwO
065qt0498QGvVvRUYUg0Vn0/EsK6h6GdrNiW3x22wl1h51gckpnj1ATEsxgUy8Ah5VzSVLWvrSnF
BS6Gad+zFDzQuzUT7duMttMvArhmG8/ylq4O77SeFoCUE5v/+ZLUrrWJdUpmhmNhWRUgJMyaHZQR
3mlBIZEnOf9qOx6fRz3tI35EF6rYmwtXu1yU1Hm2fA4K8GsrHyPdhpdjWtrt4wRd5pSAcXtws2qE
ipms61mOuBFm4kLJnfcTtd9zi8rJAectyzcj8YgFSfJ7ZmZNR7OznxoOlCUJnHjZJ9lvQ1JlGUSx
sZ8JFi4RmUw6R2xSjJ18cQL7behci1gsxBuPhPkkrPnoxHd7mcrra8e7F1m87y9ohTnEtUpsAkVX
ttu1xe3vP/v7K7TZQ1b39WnSCqxOHiWbam7vHBlRwmkk05WDwsBZtx4dwE2sBocHy/eo09VyYp6D
jUXOkvhY20Brtt89R+ijzjQ1qixy6D+xkF7ZYjDvTGPZPcwsm+zOzBZwSwlI1El5JRFf0B8Zvw1W
i36pe3UCtXRr6qnfEfMcts48ousk3G7oUntJHesl5e3yQL3oi6y9kRxqggC567O+vfDB1h+jCi5T
8amzODlF/XhjEsXp2pTrpJ9qjHTTQCzR8060MZonKlBeJMSzRy4x7iOHRL+kY+suWd73ThWAI2FC
4/Ur+RN2NUG3KvtqJhghaUMet6bRAp1Epm/K/PVElZ7jhPBH4LWcyRUhY6t/LaPwLXYwZ/JKPM7E
yxY53ZQnSZ3jmsvju9sNOdiCnNqozqbjK/HHm8y86Nq0+Uznp7tHNHePf7+Mne6XLmPuUfkqwmxF
dHBeMVKDnkqYdbyx6VahM5WbLoToUEXcGAcm0yvkBr2nYl6tSuk8hWbgUdbVn4jxk+jyDQxOHvk3
gCkblQx4+QM0AwB4m3Zal+RnYRDrd9ZsDHQFlQ91u8yLxF4JkEqpIiPHcFCn713eG0df76JC+2uw
zQ/EpnP0zksY5c9Ym/E38lioHYCNPCBzW51sp7CPmO0+/coNsZKW5z73MXjqc2XhmWt9Flb+oYDu
9dUU7qYcl7OA1z7NScWu2/wFM/PtSezSdEEmW83a56T2VT4hpIXgWvVd8mLrWnEccUdOsyK94imL
NwPK9gI7NgQCu16RLXBWtsD50cwxLdGp/GDWzm5KM01C2/kOi8E9ev3EY04PB4Cp3bLueMb2Y8fb
qNs7nV++5hFCc+5Gwyd9sB+oxrSj0SsdxFWw60f/MS3d6TdFZpuNTu/I8MZ3RH5K1FY4+IEi/Lid
9YmaG9zyrL0QSiWP0Lh0zrlgEKRd1isvHBmAJU2qVtSMdHZRcztazRZF0fpmXkLj5Nl4lVUsTtoG
AaW1yxqzd71z4m/jy9jN8qMKCc1FyMqcCGwh00J+z8k0n8fUeOY6yS0B3+Vj7LiEb1SiVgisElBT
2l4NBQgymML6bBuEqERWUNOMDXM1WGrbhtAJvWTcY85lQumx6Op69JcOpJoVjxdz5Q6KuqoZM6Mv
KdmICns9qvg0JfO8K3p/PpDKAX6SB+1uoj3yBB/pGlZUq3Lh+e2K4Ft7gAmwgXqrIMLV2SPHrf1f
PHop9cHeslKOccMd91QVo7NmiCJWN2QHgZKAQYxsWlegm8WCoTmnn+Egy/bLpthgh9+Q1K517Jq6
fDLyJxnr7KIsBfPMKqa1rfO7LiufSx7R1QhEJHPuf/2fYS4UaSmhFo3Hp7FCnV+E1W6U+muIxNsE
v8QnmNP0/3ZdMJRqalDbYG+wfItYVVbu4/3EZvdJagwu1LTk8f93Eg73ALQmalAiYzCP5oB9KurZ
x8Nmt2+OXgWwRh9UGx2mGnW051n0QXHUEiBacppip+XKh3mzDfLm2JDCWFCb9swL7F95NozEjVS6
G3SWrcCIkPcRLZ3ZonoeK16TOs9OoYYEq6OCjcdc7cJhJixFI3IHVo62BetpLpAapxmLtxXpN2Kp
e4HgnQy1/s9FrZqq4uSpW1hC7ctCb8T52T40Eqr8FHrDc5byo5G8ZynEgJHISpDLQOPHx6kC9alr
lnFVPo6bFGfzBqFSEFtPsF5HA12TGXFwVdfZ1tIXVdAI2cxVxxPRzw5Jlf4Uw8G2PbXkzMZR7fOe
0v5hJMq/YrbxsUCaLd1kzjYX/FYLajs3w7lbWb6gjQfOiyVTwgSZgJ7iUDwtI2abhIRr4UcLW2KZ
mVUynyQovupR53gr2ppYaB1jUu5xw4+SEKUdKQiKDGAofUnGsZYyJ3MkjgV9xYEmo8cP473Au00h
A5CLLA3ork9fChWKJxxhXBymWG8pe2VAp7K1sSW8Hv86jQ7OsNx4AACbbhNiydy16vHAvWCXxpO1
bXOCPNwq0KanMaauuzzaEUQEgZ1sqWO/ppwkyul1NKstHhwIE9LY0+m3yeq623h1kdBnkryklB/g
R2jqVYtbb+YqfvJsbwZ2w8iWeW6ytcTEocG83/riVMrqYLR4GCeDbbQfdY9mmK2n2YlOWRMUKFR1
xQdI7u18HveuMrAPzUm90XFHv6zXFieZAHqqixt4vOoh6sWdMlcEm64cvry+828p7dFoM3zopDDG
dcZb4tnyesy4Apu8oMSNdEISLMiPkiLLIOQ7urB2eKTxtvjJXYVv1ZLkCldxNsDrylOSfbMAXZHg
axkMASKllOZX258T6kvS/FWnOK+UYz5Isvy0PtOwCkfUo5ky9MLDVP1xK3z1YRhNEOoGxUJq+By5
GxSYWs2CK16j3hhU271TtMayD7tt2wPLVMTFashqFTXCC8FOAIzJEKyGopv2vhftqtYq92bwjtDC
I3SINkSW2ItW1d60s58CX4tqaflMdZo/VbxygDjyS4Gfr1XBGQrOrb87Gp1e23sTwEdrWw6iNsi/
KbXjA8UNl65C6xTsXohL2DgXuHSZPEbPXgqvvFQ/XY4JPjzmrO1occLByJaP5WZFO/kJCLPL9j6y
Nw3s41skWwvCglg2DJe7OO2clYvlxSPJvm8x++GcJ0tguAAJ+1iGlGiIeFOnkmPEJA8fmcQOZIAz
FvBMRvg/qDVWTQmrbSYTuDAqCA84FT5aHS9ZU1NSZcXGMvGK6aaCgCrYILnZY9WuUra+6N/ZxhbT
8Bwn0Cjr0P5xJjgZRPOhbfrFpvHoJQIxk60CNYHKLJT33tRDfZiF+29MatYGKCu+wtA03yOCUSuf
Eou9E47HXvv5I/LWU1CSbJ9Sip2Ip+pdZpW72IzN26z0l2/oeOtr6e1J9kybYERorKvi2VRPfNqt
HW32AVg0+jPTuH+fOgtfXWIRgHXoq6XhJXtzzS2G03lPx8Y7DPKdsgx4c63YEk3DYRem86q8mwcL
fHjkxlPBZt3i57V0quQxVxM3C7aMvl77BPjzyBBYKzDkgHlNVhp/P5CqpuDqwsIHP+BQAYcHj4fg
LGVkLFTH/iI3rCczjLNjFPF39PESdaXAS2CWR3eCwJk6EcGaDGycHrkDtsXFGSgVxQIlOVkXzRC/
Ky9xVoUq1ub982KwbvCc/LM3a2PhehlRD/kjbFrHzAxFUIh00+VYh4oYF2IAwGqFmlnDSeW7BzTy
QgQYm9+c7QBccR+JGn1zvPjVTOMRh1clb71nU2BmrtF/jA2uj3YTWt6mhMGLTVECS88lBGH3qYkl
CcvECA7j/Ysrc+p3UxLagtPuErGi2/qd/LdRT/oYSh7ehbJPkx9/pSInxj13Yovp5q2wwIYlZQzh
RNXnwWAnaac0lncVulJkTxfZ+XLDY+lpqjWpx4b3+pBOh1Iy4ZODoGSxejXajKLfKdkmJYstiC33
qnLjRQWxRrIjwwL1CO5iRhcaAf721gQOH8Uy3iSjY66r0g7WMiyCa2J6Hj3fOOHRKhjkWx2ym/nO
u1DftEIg0PwHCwvzxoJA1NroY2hq5SmSQm9FHOI2nUV1CDv3o3Ta9ASE7CloHTzvef9EqPSn5vNj
jo48877KpMA3beIkuWenB7YpKIMExiRYNyzW7mUWwMT//mrMjn97Nv5/Jcnz1P751z++fqusJteo
Zfaj/7sk0Xa9iCaQ/3slyfU3o1zx//Bb/qeKJPin65tmRCMcH3TL82nLGf4o/a9/hNa9PNF0Ajfw
vJA/hZaQupE6/dc/bPufHv+QwpHAdK377/rfvYpW8M+Q5jzfdCMrcqlWi/5fukhsnl90jfx3W4/P
s9IiR4dTi25v/2+bz3+VDWU9ty5YnTO5BLPkHgyFd2hnzI+V/WI0wduscY1LdZZy3rtIiqZb6z2p
0u2YqT+EpgCvgeelNKpex1m9GcBRMtWl7ZZt/WEKdLfXhb1SajiX72av79g4PD2hcWw1tksFhnbh
GsBghSDAJ7NgW0cDxL6ZmMp9j9MRj4CI/Wh1BtQa9nAsfPOjbuqzEglHU2ezJI2fHJ+uaL/1DxnC
htGbjEzj/NEl7gdOg34jMAucagghqJRGfCN3+DOVEYEQ7h/8FuOP5f47bpNuMT6ZHhfeDE/oEZYl
PPF8P42ptVVDZuwGx71RClVeZ7nzrN5+MjAcJiEbxWDAaG3hXXAg6EP6wG6X5+rqAoXehuKVbHS8
IhPJVv8Bo+03Z4kIjRcQ5VwsoK2wfhzrZQlsMGF7uEpyXugcZw2synBdiczDnvgejCRe49hGTbWw
vtdcMmLBuNNL89UqhhcnQu0Q8k0TD/Dk8OuV1rkGN1pDaexVl+5CgVmi8zQMlxBvDeSp6O5+GN7n
Vq3l1N9j88MP/RNkct1+w+Km3TGkmsuk7MeLMP2rdLk9UjpPJLrwzOUMj6NQef+Yd+qP5Q85u3Gp
V44fO3Ch8Fyx4wUUpCw2B5V4bPtWnHVoHpw0L85plEPwbdkkObP/ZvXGu1UaPWAvD+RnA/ezCrB0
aBc340gMDIOMi/0akB7ZjM8mqnPkXiaVok82pdXhpBO9ybvTVZdkHK8ZOZaF7BPm7wKER+bOycae
kucehsjD3HqMS3dbxOQyshCsLHMjv0gHlVC0dE4m9VyvZzqkT1KoeBekGkHEqdaF1gZt3rj6sJ6F
u7ib/Yeeve341cK1wh4nrHWqe7Gnrxs3t0md8dh/x/AN1hzxJ2dkXhtS/2aJetW5HtlDORN3jEuH
PTViu6ocmF3+ux1VR+kk29pxv7kTrPFnPaXSgwIW4UR07WsXBRSaDk/SJsbWGEG5dvynKRA1rkVY
6xhtICEYEfx0j0tOTfHR2rKCnlui9jaJR+0zq6fd3DsN21mo85Pvffrs5zZ2r1ntQ27Dpd1ZZJmi
T0N5n2bFf9UQMmaplEIHNnGUtOXeqmD0NsYtgWzglLLZGDI8eCbY4zb4DhtvqybnUyQOKRFzWrQr
rwNa4wfdpcBSeibtv0jq9I/nZB9/r501BTSmyYvRtfGDHS9jg2KbPM9fWjg4Vf4bqqC4tXTAcu8k
7oO19Ar2Jd/bYwBanivVHY18sCyvZsvqCPjAj1RKmitslXx/wjHx9XtUJxGb+kligpHNKyEEY1/N
88livbuxTX2yvaJYhjWtSubdSUXys3mUUv5GPWtSkvAzivBBWCElbOAbuKE59bFM3Ec0RLnKOpu9
s4bXOSTNdBo8FpxNozYDzoSVbWQRKh4cUPSQm9E5GQZqVPVijEM2Kk0EDYNfEXkF4GjRxCJGdSCD
wt4PN4mdVX8wWz43SUdUUT4xom+pdrS5sNpvY4FuNOIpn8MF15dL1jQCvACVOQDqZsz7jnui/Cda
VSwxNypsoVT40XdcFuoy9xW5EEHBhRFlmxgpYyHg+hDowXFmiqQ9zP784TNunBmU6DuZcA/EGo9m
4KSXIGZfBhe8OFR8xw6Z7k/Gu1Ned+nSUtoAJNGBeaKUfOlzH+NUbZeD48kbcUP6LBu32CbYvBaA
xMlcxO/eHDfE27NFawcGleQ9QYuSkRsjzbGdTAaRrnhRtOaQDE+E9R0PI64wX4xkJ732iE6D18+i
Vs6EqccDtNp193WMQaoCb6H/rZQ3XxUPvbVhxu1+DDmvUYsAAjioGt3kRcfIsG52O/anQfvPBVa3
de9Absc/wBuTtlk8j3Qt9ckxAEvJ/c/fwjpyFoUJu9VxQwA0jcfgWqz5ZsKLExn9npp2FxBS8ht0
YLpQwvq18LEzJ6EbYw5u34rQ+VFO7u006pUrzd+KQgqMOiwvAqdW59EkBEmburN2LFCsqn7vO16o
dJrcLVSsA8jfI6N14sUHKv/eyxkx4V7aEyNMXyqkjaG+oMmtuR36sAwjZnlv8F8VWGOpsO3l1Xjp
Z+dJwV0/G0PPI50ohobStgk49C5mL3Y9IN4r86NDfqUM1m3Kns5kPU4zCksP1XPchDrUdH7wNvn7
RRHxWoyjwiQ+ws/NWu/LT7CISB/EVzxn876SvgU3cso2+SBHbuP13gTc9DwY9lIOkfFaV/geBh2v
/bRuNxGBzpd+zh2w+GJkbc7/JNs9bnWggxXnbAFsjaC6nIO3zi7KM97akYT3PXXhQCU3D4RSQ2rc
x+GY2UwOZgA5euansLIj+6MquArMXg39zAHiNH/5Libt756cIvw2RZNlhKer7815G5FrLUxLL4TP
7OQBD2kJu6+cKOFJ6VV7IugQcDCDFGb8AAFvzt5zn9fBxtUZIngzAj2k87zq0BLx3wJHtNS15zhc
iT64zWa2Kh0Ds/w8jStOD2hnQU2gL2GNkypKRtLhzOuEkVPEJvjeFPNUchyq4iXfNszFSsfXcu6R
1kSHW9rMHmWzrB1z1/nq6BlmuZ5Be4wR6jBRwqNv8K9FK59wYucb612W6qS9+GVugiXs8WntUcF5
iNhLHJyOhHjsCIQge85PIsnxwCh5KXFnQmcJqXIFA7ljB48tG4KlLKwbWgMskfuHMbFpELKQqIGk
hQ/4D8KHCWvLGjQ1UPaw5Yy9WKlwvmTcs5vRJDhN9EBMWhP+r442Apat9rKNi3uDYxpuQufOi46G
VSeNYIvjyVuHVEFdRKQ3aO3/LqayAC+S9FybGueucfIYd3jbs2aMzkHVv/r9HcPMjcsdwnCPCfck
wzvQhHAPf1T0DvYi0sRyWhM/hd1hH28kOACV1eMxy3vM2AM2oZQDbzWGNhatThlH2vu2udN/0IuE
h3SAsyRI6y5mx0VxDAL3mKmZdapp/Nxt1+wF0esph8J+6/5kKCMA+lnbhHF3otXnwQazc4D931Bl
fd/dYsFA/IzQxdOxPliRjx0gmvkpolH5mgt4DvkpGOrwlKaBtTTSLvgkw/ay27B0a75hcX4on0t+
gAltTQUK7Pbp63O2uZ7hl/8ABcIhmkvj2XAIFIDP8CHtPgwlqnDJ5fkNq062QJIyzpbsCRPTGiHG
ISZjXn95NdRMT3sLDEJyHYoJa2kTjx9pNC0sbbYPAWzJsZ26szYV+gg2MLy8uXEaYONZDjyMsHg1
PKe40jpD/LLL9/lsBg+8V1mLZ2X7+xeGyLrzO/GrAJWFHm1f8ciRNCrDPqvYb+XGl8y6czT3IXbX
qNs1Kkq3nLjmToA8XQ/Rk03eiphDNF/s2GGnImbvzc28bKu0z9o+NG/arPRLSBPrJnEDg3m/8Vd1
qiAdChwDXBFiLNDaecZ/Z59I12IIo6vqmb/7pVIJnLY+PZmSzut5qp3b/X9Z5AFfsEY6kOixRmm6
S8KBKvD8M0RWeMBab61dDGUrQjZTxrvcp+O5DxFU7v86isv56DXDsxHkw0q5TbwK/Sm8zlEdXglB
Z8dCV9ccdSMyXGtP1V1x9dhqrsxAuisj7ATV23CycOd+m1MhLn+/eBbAwDa+YohlqBrlpqct5Kbv
X3yu4Te2vkHkNgvflyWojdF5jADinRN9EmN1laTKJhIAm77MrYdoaHgUlWixTowMROYaJnYU1vsU
O+quKgXEaSY9gBD0Vcy0u0R3S6O0A3jyNSCSAjXDZN8buMRSclL9z8FU2nhTSXlnfNtXv0kX5sQl
Z2RL/TvAlCrb5A+Fctz1rGRBYsY/B21o3TS0nNY2X2XsTz9mSRamvniCBogmUIcmI23V6+bN1/h/
YuV/BsPgbf727Kb98O0NdnHhiRZZ4gFLt7nP3AOc8V/EMWzuNESuHaLpW+Xj1SgTsENj1C0dP2CU
dYF3CsaiUNb1S6iLF+kKuamAlaxzWZRfdv9FV4FzKHoajYF0uoeoTfGq++hhzRK87t7osnkVQB/c
RhGuOUCn31XXEN63m2JTdVFIa1n32DVImbFbP4ygXNYdo4NLPFHjeSFElcDxjAtjCTcSJKdfWAf8
cHO0JzE3UqXhB2BJH3moEAPuqvtWPAQrngWnbICUN87QYKoJE3t9D9ywnr4C/6TYb2AC94k0t2X1
kZoxKHbdP8p0Hk7K1ncAY29+1vbw5tlt8OgLWZ/8lpeXvjPzs0valyqLq6ckjaOjKelW+vv/DzMC
va5ofu+jEvAyGmcS+92ZKo7yLYX00a0r6LSbKFk2nDrEhjVeIIITEnVYMATgFLAaFqvZclnaqVeK
qbluFM0Sxx3f/1gGG97HlFx1/jOZn23S8hSx9ejvyiohN4KGv5XC5eUKFMsQQN+PZReWlzwSIIm3
YxLcL5zVhUAetN0gBOgPSuMdfl6HsUAJAPap89iyPJ3OWdXhxLNBjVLXRRIpJm5Z6V7DBYK5x37Q
WyERykUfzeMzfFj3oQlx+1EuJzrrTTXaPoJwuRtOGDh4Cj+UQ0atzpgPD51BG0tvgp2vzCQ/0qFc
HenHg3AWpXwmZsoS+ntS0cn7edXXhA1EzNYsMNv0xa6mV3JAxVM8mRAD7kTlbO7WousBKCIkoKHA
SGxai4HfI2xTaWc9dYC88oakfFXo8ok2P+aw2Sw3mssGHASEWLaexlmmk3F2fEaFcAjclZMQevpf
7J3HcuTWmnVfpaPnUADnwJ1BT9IhfSZtkZwgyDLw3uPpe0HSQNL9/77R845QMKQqVTGZCeB8Zu+1
JQneN8ZduJBNIlrKCosFCS5wpzveEJiYFNqBeur08I17vA6Tt4jD6tFoCMuJMrYyFr0nT17c2azN
LsQOCRa+43sf6O9IRjLk1+4zuht1LlvrhRMi8rJagDni8m/srPMYUCWXLHRJlZraYxwHJ59RzMGX
/T0zWASv4FvVOzMigaeuR/MYt0lFjZEXT2oCW5CaII1Qcvtz9QuCc5bBQFXGworomO7zI/sYtNBB
7Rykaq6yfiZWvo8rR+0MC6ZVnj6jJP1et/P7BD9sNyb9+y31xSfTJHR5HWN2PkvoyPOqd0YAJTSz
sVTvPWsBtC4WtK88+QV9AL1Re0vb4BMYEuGG9TzuYPrMWF8LiEeoZiq/Ik+EBzNWUw+72YJhgXHe
dA++NktPj80PWyMPoImuGA+To7KKH7Uxt7sSqCPjuvZimz278za3TmhkSJSEVbxtZZc942j9MKwZ
SRPosj15Ts558BKQjrcEn/7d11hzAGQ59kD0T3qApapIn6ZY2hRnnAnQ04FUZNUdGSLfXzTjN8AI
rxPTjS2buGFluVF6dpYvw8K6+/0/FdlukTvU26RAO+6PtnmvnPRQMl46le4EspZDOqqEfRqHkHSt
EIJLKggjYHtWcV4WiKFjSOHxEF/dwLC2VgQoZ8YR6iUV/NM2eahb1T6JDpt2bYFlkxleURGrH6bE
5u8qoC119amHsddPLKHmOdOOoVvFT2XcvFmxPp6bRp1ztoLPZc8QpbNeYDTcWObN7BZQIk2QIEns
TM9G3QFqUcDpsUtueTJzlxUEoA3VFOwq+PSHLIVRRJzZ8C3LZrmONOk/5LaJecBitlIWmbEzO1ZY
fW2yc3bQzsNqOZJYblIuu+ZDZmsHqY/i8vsvRU5aQGHi7+n3UZr2VynT+BZX+dEp9PoEexZA95it
Naubid2K5dNUnu1YXAai3L+sPvowWqPew+1Bt4edkgGeeisaa9wSgserTiO6+DLcmuAvntFAYrgj
4omkaIax6LGFSL4HPYAl/3k5OTcOy2inwu/jl9GbFYbHlrOoD4ipECjEE+XGF7J3YsyM70YBGadD
IrP11RbCPsmFUNwoWBjqOdjkg4nuME3w8KNQvgh3gGinjVxA7toECyUYeqD9qgYu6OJtfpVZyay5
RDVCNoOD1tpO2eFUsCKa5pM0XjTubMRsKXkSZUyeXZyKmpRsk1oNRwCebSMQv2wjRqummawSMQHo
SzfiqKcwskqiBGSLp8vY0ZPPD34WOFvkoAkiwI+xtcdT0+gXcpc/8NvnVwJ7gH1js4F4Vjm7MkEl
14spP5IY+4n9dnhBPwIUEjMFUDWCSCf7Ylp9yfrA3S/b/F/jlG2L0WFEZMr2ikSIG3CovqFZtLe2
f4mCMSUz5aSHI7kU9DEAlLNsGwiyO+eKremgt58tvd0yEZHvcnAOJn4MLdfuo6zSs+u+WUY7PDkF
YNAkSQJiGE3UHF014lmbQFzHrxmW7yj7asbw3FVFQ/nM4iyaxT7mzlzpYXTEbc/KVmgPgZP6zMu0
jyZyuYlKxYMcuRHBxvWGv3KpUea7maXf/QB9YxRkOzUTdTJdHfIGnXipkHDd0QsDoqihdvsVfa4v
5H4kIDEt5abuxUczDNT7QJWq1uHZM4+MEJujQ9rNVvdZiteFOkZSkrJFp73v7cTc6yUXUIjh58o8
RocA4JMBTegzvxRDUNDeLAG5YMW17vmG/V7lwBtz2Wv3vopPRjnBFh/xNVsTmRJ2TD2hmo5Hsp9C
WsmX/QTlzwblM8jmAMtLG0JnjyMHXWtcDY92YEAEKvEC1rXkbRuDDpo1nMlkNDM2BLjbyUpakw8Z
s9eOPqPS/uYQD7WY4R3PGJz0RRndSzflwXeDRX+o+d+Z+w9nph3qpY2NpxaGRz5M84H7PANQHq87
1bq3YNC26KszoqTu5xlVsR1/kzIab4MKP9O+fWk7K+JnSUlARgd9TiIMgT4417zJi+e2Vxjg6uSi
0Sxv0C+8tzHmppRAYc8wsvAcWTBOmAo8zq2Yt7YJgKlqWTdIqpDD5Agkjlo7QtaOqOxihMCMaDJP
N0zU/E5xN5shfSmB41dGbxAz4LAZz5orQNxi1ZgJHBkHDtHv6BEuatIwuuBUpirbgxl+yS0bN03W
xTu0XOXaVyI76ktvxXIGIzht01E2cqsA5N0J/u3AfQQJKxEnuOD2ZBjPOMzLcP1P6UA5Zw/ZwewP
sZXRio9FdDTKJ0RY/tElCMrOdXFCELQul4CU37/Iaa+ZcfOg1KwdE6Ki4xyGkr8fShFeUspIL2/V
09RwRMYWP8ofXwIiTppqAITCjp2gMAFWGSQd4Tz0POFVS0NM+Qi8SHm1ynM6yF1LvCOhYpKROucz
TpXgTBH4jZ9Kp6fmpZHUDYZqemaVRofiIudHXovOcHoIi3q8kH6HpXtsrL1YSjgHyNW25Xo+oDlH
jk9FzTmekqFqEF0Rlpj9BMY5cjoNmoKaqeskdO6vwGrQ8/EYI1WV3zV1B2aaxKwfdN6M0vxms2zh
ybTtk/BbN2XhHcdSeO8qPrXCMo5YUS9QffVnhLTxg9UlaCiQOsN0xOG+FABxY5mLh+dzGhVCtoxX
Q/ydyRpjzjeE2lpeQL910freo7D0XNJl3iuE9rkKjlYUAQ6P2gNLeEqpvKZyl3my4XYKqEPJxzZ+
jWYxwayhd0xnFntFQ5vd0ZNt+pCpgGoXSVlUdocAI+Y9rRlk6RURw05ow9XP7HPCEGnrj7nw+pgt
VAHT41uNmIH31jDvRql9dALOwugSnjNVjvPkDwXtpuWimvIvIexkKo6gvelIbXDGFyx08Lufg6QH
gYFXN26z4dLHQcF36uBsk5BnDvW1hnq4CqJ4vJQFkIuY3olRK9slTu1rQMoBsgwbi3v87idpiKK4
B7NixgcdnTi+r14uwcET6F7CiThWjtyA9UlzoS2ir8H+hNIcCeyAJWOc0N6O+9lAYO4GPbYiLOwb
jkjyG5b5v15qXwV0PN6XYd7VtbC3foOJK9Ga+Agzq95iOkgOXYcdvtIT3D3SOk+T9o15SAomNns3
EOU/xwLlD7RGthJ60iCpatIDbIqeFGDWILNoz52TUVDECsiqCCAgCkRUuM5w3ERRunNAVK2FySnk
5ii6gqG7ZoCsgN3n/bYI3HIr6DuaOIV7PPSeClhT4yy/WjFeZxdvhwjbszt3F27PcJeAr12N9hi/
tUbmpbqz1wjR2A+h+TamI5Qao9j2ufbhqv6VOaC9aqnKglF/rSr1kQfGui/kc720SgbKz51dNcal
9WYj6F5LO/4ybXnCRZDfrLHSdsz/Lwa04LVmmPm+7cDcGZkx4vuk3JH9BKatGqxzNpoH5bB6iBJ2
hjhubqVwixu0zecKXPW1oNUsfCZVJDoD+8GOuiqlgS9IjF+2YZSP5vLF1iJ3U5viWARUvjkS4JNs
fgUmKAvA5cO9ajV/TQl588mKWoYPBHObAdocMw6OWiJW5lzcat6DC24ZRnCmEmt/IPe8HU7uPASY
B4dhpco4uMcJN7E52Dg5+gD+xxxWN7cVJmpEI9tpKkZsZWXJTvkWaidfr5/jUSF9cd3uHBabzIQP
m8y9TbNK2jPPDQaPtEJ7q4pAwwbRQ6TF8SOQL2pNmF3fclj9KZTg96ICptf5cmPbHYhX5qQ+yd+O
KLza0dktQHd37MCTcnhiOfWsI6yNp+zZDWxA7fAXbOetxh6NDDl7LHyxndsBmEaPlcBn2TtU8VvF
9bOyqCAthU7K97NLg+0OblzFA6fDJkrJVoTGC6oo6DOYqsTsXg2fJqipUUYTZpTo+nQwWlpujHOb
vgfT4I99DwSOlIJaMXlr3ThE1BQF5/scRNEdddsbvGuG7szEHIOQo25m9sEdVKIBpCbqhOkhLi3X
YS6/J1ovSOqocXuzQEgykAJO94pOt8KZ3/6ijjlXMTQ5EQbUTuWuZWngZzMQJFDi29Dxf5RL+qNd
fHYqS68ZDxkzTclLG1qiDSUAosxVDY5DSha3Ji82S15lIC++PnpDmr+QZHk1dPeuFkKo5ow1qkdW
TrJ9kqV8VZlBXIcglkuklBBhPL2nuAJEAfzOFv572WONjBvnJdLUsAbnR5I9LCJa01NWsr82wjeB
ipMIhJ5rkvHLEpmxUF4NC6A0kSrNppTlT13DP+FAF111mnEV6fDoj1RJKCbJpGie+e0XYo8MLLws
ayAlja/hktRe53b1KJOiwiRH+5ejXt7SM1QPOHM2sUvSaVGMPybOvosK++ZCVjVbuCkmJa7W35oi
/Ypr6mi/NwPi30S+dZb5TwiwwLN7k0S/ZkJ4rbiLq1rvblwczQJjv5hB0QOC0K+MdY/zKK170PtP
NtsQolUjtcYm1O2rQdO2RY/ny2gzf5v5TbqhCUy3dmzAV4Pf6gr1rlhR3CfHHY6maD5au32pYWKj
3dCeAjlxoiJH2M3I0HGktc0RCED+ONr2I8Hn/rUEDbzlofyUFpVcQwQOGKjotCWOfqc541DqAMnL
hhWTYU7bOmzd+yTr8oBZKFgVsaDYCGL+ZFIgJscinpc/o7lstyMpmx14OIPQvMyQbyyr3slEWqSU
68L9VASOdKMFZTO+0PviVC4eG2xJkc621zG/KmYcI1nvrh6PaB17sbWCYAd9ODi2LjNKsqFZBvN+
S/s8lhkWdM3Nj7GUd5eF8TXS8XxlToz6XAUbsODFiajxznND/avD7n4yYHOv7S5Be6Hj0PAhazIn
SrzOYlnVYIgh644YtLxDjQjwdUaCqsS2ASy0y8LM3YyatQlFWW+MOHjzKW+YyPRADCz8u4ZRv+kB
IkubFPJ1qOpxb2BdGBkcR4TDBCGhOd2MMnMJL7GVdtNQ+dUlGh9jYiNvMAkkCSsEotUnn2nNuZ4i
bIlK17qwjtolhcGR6wfBo2zTSw0iizOEiXrfDl7boedwamYxE9w1hkq20LIn6qRSz75mEcgd3N57
w7wEKmNMS1AyDGo7dJY3AEszgozi0QEZ20+TgPNiYDTvem3fh1iw4pY/nes/3UmHwKEJzGuqOrl9
A/0qM/ekokoAJUO3Z7eKIZVg9rMwnPjkWoa/K0DChTnBWMoCg2gvCW02eXns5zTavPBnNBn5cyj1
L9Q+HY4lNq5J1YS71ua0FVbavGrGUPH4sux9hd1ljaVVnYHbbYUFqawCubA1e9EfTBPkFTaV5ORQ
lNHoQDtcylz4R8Gua7qtxozwec7fTEIbxKKUXJK8r3L5AgqJmQOsSDuIe0y5mrbyFUPDYC4dr9Xt
EUOJPtw7AcIpMuWRTIuj5Dm3U0y9NrzSkwCb/rNM50e+CWOAARFFZxbpI7X6NYqvBWOJOQ7ex2Xo
nsaOBFpIGJoZxCt3rMYfFhKF1oxOXTxaB3BVLNvBRcS+RHOh3AJoftKyxuv1K4quB7uCEWBrlSK7
cDzBVqqPMRPuxoa55CqOInb32EQ6cGOse3Sje41RYqwqv3u0svms4QvY6rb7os1QDlkjgeoFaoo4
RrJBAOOhQQ0M6gQvad19RTgQa0hJa0dg93ZH/XEw0tcGknNit78QMWJ7jkGLVT/miDo6cGj2J1qR
yOwOab74ReFKQ2UnUdXmgV/AXwO2JX4Sh0yQ7tKZERxfOuGh66kYWmMKV40sOYTq4FutSLSmf1kJ
cxFxdSm4OGNuNnlMBEeZt8OBPhMyydhd0HEQLpFa/OAx46Re1e5ap0zc5LOUVxAO9vyNITO8pWbx
OFrJ9/JCLMal6vsfDmnxeq0/Yp39zmd8NH2kacABzE0U3DkU4lU09MkqsdpqJ8k2ZrmH0od86twX
Z00HJajTqaUmKog58bneCc0ICibgOYoQO7SQOTK2LHH/R616d3SYKegFZ8f+PobT2QfVSRmclEj9
IeUUJZOr2HGya+FUx8wxah5qG2fsnshboRNNg0dNz4ZDwGaS65g1soNqvPXLea8500mORDHXizKm
a5ITZ6x2HZT1Xbi15qnhqLlOd6vjbTr5GZYjwD6Fbl2U8OzYL/Zqxhw+N3VwrrTipkeNcywZAuAm
7F59VujgbENvEHwMDO0vWAamOL4YyKjGABtF6dohtKdkjTqvXY2G7YW5jbAhwtU+JfLGTvXo5+k5
L6jUKHk5l/RhV0T+CS7Xpxsi/y6gkSW2ex5Am0su2Rlz98m253gv4oZKBuXgc2qDB8zfID8/yUYf
b7FGxaBQ7ptigOzXzumHUzBeDVX35sxwhLmu3qawQ9FHP7seG7abnaOOtcWoISSEc4UBdfGYE6ej
kT2bJXX06Av7HWdhfDb59OmA+xMV8rGwh30kM4QBQfXsIF1fhVbPJRl4ZEOhz2Zg1uwV2WXhyCZN
G/F6mnxKM2ZDTrBt6PL9NRNfWO+CIXHpKSxXnXnZ1yAvfimUb+A3+vWoh4z/KXrwfkbfdcdzZXYZ
TDY8JI5t9dQhun6BK+SvBISzJS1YGIdu740+/NIZrSulEFHvdWpNe3BLPnNOkjFy0YcPCHGXYMvg
QXdET5KYhcosikBSJpbaoXiEyGwCZeu6flw7Jo6YKeSGDK34q5RpQhtLAmAVpITiBr75OFefs4XS
zCii9YQk8yvpnjHmBofIzZ/RfXBB+59GYMBq6gi+7d3iIwpZOVClIEg+5qEFyU7kj5jVwk2r5fUL
43siSprnOLG7L1FZ51GALQEEaXAsLBLuVhvuw2LltXSICnaACRgWDCOiQ2fKt6nK1YFTjsCtHtO6
r+hxAZUWK/YD1or+JtmESfSmZYJHVTey7ZoxtZnwQwVHhRuLuz78krOPB631nMTM127czKCews+c
DE7V2x9GpUgajXIyFgqAwqCjvNSWuzAH1i1TRKWmATxzxtpW9S6z7SjeZqOGRq7Cjax08QLENWbn
yrSnSwrQ60IQ8AY2RA9dL4sQ3nWC4BqCb3KsidgKxI2smRBCXwMd8dwwpObqZfaZFc9M454Wzykb
Tp5LrC+xSTiQkMfe/5FnG4mb2aNW+EXcQrjVGSG7JrI80hphzJHqqp/aujcZ5CegQ8voM+yRXVcS
G1BeocrAGQFdNldrIyTMvXf5WIv8JasC38PIoTPAWxIiXly2tu0C24/b/mdR1s+zQoxtsBLuqZwU
beuJi2VaNe4eAey4UqLeuXX9qoz2HIyq2qDJ3Aw0lMmYLagIXC20zBL+6EWPm3DDJ5d4kWV8y3gw
FJP/3v7SfPlek129ci3kt2FhP4D67OhfdnmkfQjyJBlDAG8gRs4TJQ0SVovfF7gvk6JLdb9npo4R
P9XXE2J5UhGia3/VWt7IgHU2vrESBMTsc1LHr4M1HfH07WWLV81u8oVimcQrGXUHre1f9Kgzd6AZ
P4NIgdxjMtcWzTvKQblZgs0J/WAT1q//YjG4/yHP/4+8y+5FlLfNf/2ngQXh76p9ZSupLMdWOgGn
tr2o+v+i2mfQW2V8TjN72KbZTiIUm3R0XJxd6C1YsgCyhkxQKzaTuuaRcJ0yZCi++Yi47Bby9795
Oc6/vBxHl2xNXOXajjDk8nL/8nIE/O/Zd5LRK2B4r2K0O8NAjko19wD8GctvzSr5yeKLw8KA5Y4r
pySBzNMa+6eTa2oD2o+Pbnyxa59LUhibf/P68Ev84+1yFmsDXlLcFoqz4O+vr7QsxuhZM3tjDsUt
cZABkdSb713H7FdDXcPFY9q3Akt8b9k+4FFu3ibnS8QAl9x+4aqFFiTNekAywBX5+6v7P2vNv7PW
2NIw/vJBbj7bz//4mbdRO10/M0w59+5H9z38yZ7+b/aaP/7Yn/Ya8ZtQprUYaSzhSHMx0fxhr3Gs
3yxTAlGwbMMSf/zOn/Yaw/7NMYVUCtu7jTPHxJPTFN3ivDH031yBO01JHruOJZXxv7HX/Iu3hogQ
QKK6I7nk+Nd/3BZWqSadIAPgwq71TkYUQQc8E4Kgc9bp0PN0qLqRwEznXDLM+cs79f94QvzLFf+P
b23+/YoXseEkCfq6rTLBHQchjzYAqfsy8b8GxOv/5gEgl7/ury4iR+iOIV1XWjpFPN7Bv3+72IcZ
gVWDhbWWsQYrof0YgbxJphQRS5capsEKcWSym5qSFhngvy54Pkv8zeTS0P/WANkbjRygUrc2vd29
AWJ4j7S3Krxh3XiN5ujidrupdS4McyGbcpqTdU76wCs13VnO2r0a2iP15j4qWNqxnt3+z28odd+/
/IxKGa5rOSYXFFfdP565os4ax+4rc5tNWzCMyksw+q40+qy72Vka3BQWrcEcvFRGRzhTC1B4KDFN
N7gajLB8s1urPgzaVaaa5vkFUh/Tt25iJEouGrovTrl1icYmDD8Y8EI8P04jOQyuiL+Asp9DaXpM
Rr9sSQpVHvvPbdXGbJcPQ1BD3s8wxsQu+OiA+HNLd0lsCfP+QMbIBAmpOvDLiG/ZL27GAu904qbP
IF9tBsdqPWq/Ci3dTJQtGmp4MVlEsUdbH7vU6BIVaMX7VE7k6QIGB4qeDOGWdEmwyUym2My5hXn0
sbRgrjK6nckqmUPHKwJxs5q9Wf1ojLNgBrxib//RD6GF/Bf2K4RCqhaIbYqao4XidmT00ByMMjkw
ldI9nBGYQ20MLc0ygnV5l8Zcvpq1Ib1Mcw+DW4mbnegPjdm/xowGU2WFj1C4UE4kxg9BoNeVgGri
XxOAvP2QPM0oO8xlod9U6aHLqOILJDxaUKcfvIU2VUB5SIFnr0M2VF39Ez9DsUla5GVTja6MIR8i
IMs4OOYLgvdgVztjsM5wHFsaiXy9aw8s1zAjuKQzY4EzRpaZIJ11tQkgGO84xLuVG9rVZiDoFthi
Mpx0c6HVKf8cAH66LVoeneTzslfpkT4yPuS2/UEcqtpqU5AwhxbZpWzNh67GI9XUU0djdmUh5B96
40Q4yrzOVFVsBxTpKBLEhGVhwkvcNIivMNtB0eNK7JPSc0V5zqGNU4azGO55z1gOE2OcucBEG7BB
ZEv9cEe2h1lsBEj1NDIorbeqaAtaTqNfHU3beEARdGsEhWU+0NaHxyL0Pfhju8gNj8ge9mmQbdoB
MXkC37IhfNWXM/lGL0aDbbCM/Wg/ZMACOJirC8GhKKyKZyflWv+f71zT+seN6+KJNReLC/euoD5Z
fv8v1YkKCqPCFWBs44RmKw9axl8pmtDf//WPL5pZ7fBlfzj63GEUpHdb4FC5G5QQypdnU6JZBzl+
RJFgyD5ieLZzc2QrRbcfmIkL1VcDRulWpM4X3Yk3jBGtI19GKu2ZbNATgAYEqTLNT1yZn2HeWpcU
pVAZv0bi3WisdtdYUA1D2/1RALY+9YnFMtxBftNUCx9tIOE4REa+DnKn2TGzuf3+Jv1fEfJvixCl
cyz///29d2LGPr/+XoD8/kf+KEAc+zeFspfjgGJmqTM4Gf8sQORvHBZSuaz2HIoAxe/8WYBI/L2G
cEzX4bK2DcfgKPmzABGKsoVClT9JdY9lWPxvChDH+Oe1TwFk87Iwr5gW/5j/OJiDIEjsCKuoB4CV
oJFMd0HRutK/B7U/HHJ3sreRlYf3HOPGkaC17uQA7QP9lICNohGGxgk34LkOR+a4eDP9Y+9X8SZx
0pRkJG7hjOZ27+KK8MCaEVZs6BYy9Fq72xgi1wpV/FebNoMXsu1HmyqJF0sJ7va4BeMjRrTiHmrR
ePUrk9QHECjNVxhFco8g0d3NdS7ItiaUkumP+ihtM3hFUhh6btKFLOldXe1lZxLjYjjlbTYz/eek
GjJNAgcsJbjajMigMYwo6NHax7BPQZ9U8fOQIVYpQmthZDbLIYB6yTym0PYvWmLnp4LN8mPUFZIB
PDigVTGn4WFKw+JFJIZ51YB7bTSBtBPUdgG3BIFcvahIkPT2DeAcsq0vmWUgAeBlzisQHW+acAB4
oD7YghSbWDxV1oERBqI65L6JR4Ih8aMNpJqhBoPIIwsV48hkwG8kwlqe9VdClgzFczawnky8XxdQ
bc4mXQgPTWdXb3Y0+cyWpvK7Pfu/HByGn0PYffhukdWAghgEVGXmgk924+SOX1m9IdsqYZAPak8S
ynSBTZv+cEWGFJzL4LWxBgAynUpupJBq93wuCUXBlW59L5EJc5AuOlYcuPq1TazRaxKUzJ1vBhc1
KTJOK505dlxzpIV5DUBS2BB1lNGc6wasPOAhJIVxx0CrIBtyRfgHXBBtAYVPhHrcA7tIrvAl2MJX
ZjV/G2RK5qRZVN+0Tp8uc1ulXsTcAxGs4ZyqtkVsSGIyJuWC/5X8G0yqZUu8LpQZQvYqUakd6VCC
YkAWh0DHt5iaLUvnTgycdTTODWf8s2KhukPenn7aIfALu4mIA2MvBB+UoezTnJO1OU643sBJV5tS
c8F9J5TGe33Q+MtUmz5CmZpvRmnKTUUCwDHU7XtVLEcj6msLB9KmxABKeIxwnkv2xJ6VFsqzjdpm
2R1XRySs9WcSjaSSsZVxH7RqDD/6MCMJrObwjvvcvs9+go9Mq01+pMw/lSRpc4mGiYTzhxSxhDC6
ylJ82IgX4qOvZc1OiooNF9fY3m6xjWvo6UtSu0z1GFNrEvpsip3IjWxTTLlx0mOOyCxM5r0/tyhC
8AXnlxI2+Io5gtrhJnLx+iOJlPzsgCQxnpkNvG9cj/OOq4iQaMi+MPZ6FmgrNTi4raQtrS2jU+HN
LqFjjCLtt9wc1KVx59Tr7CR5QLlAwF2nEZZnABKaSguLbc2bnxGy4Q1OTaARGMzsYg6d/xMSOtqn
LIyeMtMRu1aRi80zy8AzX/jfJFGZm2SSbG/U0B/1CptUTtoxexyTjVYjonYnogGRkk0k6wr6E6JC
fea9GCgMy7WehT5uuymFkWwDt0Im54afPlFse0d1pJhVfeDeUpOsSKLeymNip8UBqKK8DURODQgJ
IlIRepLLVjOCm7ca99W2Cs0EtlTegWOCRgjQDXmdyBfxQ0t4Cxi3yGNYYv+qZ6Mh4HFwrn3a9rde
Vj5zuTxGCdDmJTy30UJNOLf5bR5YGVONuuelN/ES7qYjCFEmlXkiniwDeuGIVw+109z/nIcCqnE/
ID1qJK2F6Af7M40lMifCWaLHqQk7snjaJbfHwWfYoR5s12TeWY9t2zSXnjUeCS/xp26Mxz5nJz2R
lXy2UohA4diE51rTWS1CCTwUI/WqmFT0mpS1+d6buksqWmJE+6nqfGtt9D1Ld1qU8m2cHST61J97
OuX6jpm9/UmyBS6ghu6dtXejHqOZTDAYjfMVBSBce2tECuNOzjcQl5BfWNBby3OUKKSc9vAM1JTk
H1I0kpWjtVHyIKGvg8n8mUPspGR3gxfNdJtbNSbEqhHtdLLa2s29fohaexNBieKxpU3FE8YzF8FS
0T1l+G/JbLXHatm39POzDog1ZIGZw+idQTBa6ypHyzykUfWAvL8go9JnSdunGmGJYgLR0NnxpiJ5
1CuY3W1BOVdbnZtuMyNl2HRDHRP53OZna8md9O06+RF2ZSbPfh7gnabozk81V8LewUpNTgjMDsBH
ozuuymSi+YsqsycTlbnp1CRAm1K8AKni1xp/DPZdmhDnVcHDZmk12M6XakpxDh0d2h/nZpAh9ygy
BtWxzvrP0LdWPuJEHQfrWmKz3pHi6u4SKYpbj8hvp2sRlu1gaoIPw4hpRlRodtfSDBGZhZ3xSmik
QIMjgi/pxO6ZOJGOu6nXzC1TzfzAEPAqzZB4wiQ6aWOjbaJ+kPtqbvSHoXanJyXDwTMNB5SzGxJ9
ZPbVqeuJQavS7mLHTXFMWuTfBBb5b+Sl4xiC+bGe8qk5cTH6exXazjUbWRmT49u+KFx4r3wQ1TER
fnESTvcDaCgZwJTcO3PWw5MMW+1RAY/20hpxDiuBkEilMQQtaZFnyuNrWdxOrtt81MJq31IzSu42
GMuK60dUn44Zu7BNpgjl+aiBXVRqOlJP+IQUuPI+TBOIHg6reRGY+48I0/0D/MjhTIaTffIDrbxr
aUOb1ObdtzJsq7MVufU7yumKbar08arYlQYxL6n2IIw0L0xx9A8BwCU7rVpEfgDfH/RAIFCgqEAw
GEwPDmvCS2E50WEqEW1ROMnv85LHy9ZYXP3Wcte5bviXhEzcJ92ihVv5KIsfC8sGcxUgXRSQpLlA
tDz7nFBRofzFhvOY6R2+Wy1PWMiBydyaIc7WAunza2Fa6hvFRvCA7Ur3wFAYe7tQyDKaMvY6fAUb
rBXFVwZuDBlL0j1qrTOz5s8geXTDQLa1xXPbYEydVEQeFMREHXHlVhOp0WaOXjgFXWmYBEwhw0Ld
zEIrNndQFvV9Cjn3uQt9c68143B1ZO+vbWRnfMCD9ZzplrNFWwHNVQ/DcuUTVc2JgO+8HKW/M8BW
felaFh4DDOePw2zji21E+QBOYHhRlt++aGIAicrC9dUJ3G6rBnKWwwlxXj42/cnVo+ETXT+zmLyW
JpFZUd096XU8PMJkIwQSBStiiKpqeafi9JhKwnJXLUO1szXUyS9wMOZuHkis7uOm29R2j0qytnVr
p0SkOFB1/YZ5qz/GTkDB2pDFi18/6D5UhBcY6824B5UGlDSKtG+aU/dvrf7ftJ3Hkt1ImmafCGVQ
DmE2NouLq0VoxdjAGAwSWrpDPn0fZ1WPWfViumcxG1pmVSaTDN4A3P//+86JqSqRLkmuVM54ztUC
Y53TGXkZOX0afrTM7J+WAFPvRpWD1j60MiXymACP6srYe638MTvVhTlvXQs7es9y66MVLXIqp+f/
icfF/XJjKe+IyMy3sCUU0q6QqcgBTNxTl/nQDb7zDi/cgJMREypGJ93d8VOI3RqDMUPyZyLy42pV
bEhVJedsHkiedBzPy30TrtObiEMvp2KRUfFgVkB7jLBqz0ss6+c7vxmD68pK+NkBtvmrj2vo8nGK
NIVeQjdTZOBcSORCVKo69e4YbIyARMPGrWsSGZSU7jI7JbG+JJQdp7TFf2LMK/YmjpIEgvFQRpYR
fszW2rwWXK1Ys9XewCrKE3TC6I5uHNIYu6Lm1eFVpBp92C1PfU3ZqkpS68Re2LmX5lQfh9aZf/M5
TJCnEYj5OeWl/+WolTblYIWXuLMakgzx9Dhx4szheffxtgUJfBxRKT2LrEbx4yHS4jRVetY9B7J5
50EugbvtVBCTFmtr4dX+Wbqiv04SD+pS5MWT6ecMEKBKFG+kL5MXMxPJURhoXGaLB5Lrxzz+pYvZ
kRSAvDSW5d0y6QyYng25tUULfr6AsF4EnsSJsozFmeN7D6XSDu5byOdgCBrpPYZJ7701HRrmLE/T
x/8vk4nD70ZvDeT/0iOPX0279Bkkif/9738r//n3NIL1suHf/mb3d/HwOPzul6ffcij5V/mJ/vVP
/k//z3+tL/67mYNvu//XmcPTz/ynVKyU/23s8M9/619jh+AfNj7u0P2LAHN8rv3/nDp44T/cgHO3
J0wLeU+g5xH/OXUw/2FZdhgSK7Bd85+jiv+cOjj/YERGVkc4jsmzRIj/l6mDy+T/v4zceHuGrNwC
lm0+iw/vvyzccAnMtIyUJC/dyV3G441sEB/z5Da3GbOATL5UQ7FjbLDssKDRnuaNepdPz5C9Siw7
1qUGCGxpMvDo9D+dzF7PlR1jqkxwoQ0jhIQFdukuSIpzvPSAf1vHQSEfPld2ljwymCFkyEZPfA+J
JhSHncuFAmoxe3feJW74BYAt/jZ7Suq2uM9UlV8nN+uOjuYf59Aiz7NmIsP2pPLZ22jITePsrzlB
d0b6RujBUma9BHYWggZYjOwQjMLBekHjRVOYE+CxQeW1WwSS3T4uiJoEmtqcKLskX8tBKhvAfXkl
cSnDYUiQauLzxJ4EIDn6cqNeb1jjvwLNh441KbrWzOhF06NRQHuHcHTFjUOCtRGpt2xrp+6vMCOG
e39F10oJ1v4CTH/4i6oAQEvhpIdZ7Wl6NQhpLBWCHtdE3O0eUFe8HYPujoCI/yAM5xN2rMDTNTlb
NdowDGJepbhL1BG01UbN9fqdI1WhhewfXc3XJtO1oSn5Y0zl/OlUJpOisa448Z4GTeeuNKdbCjFE
dm4TVgXizZXQvRSZ+WWqcdpRecoeCB3/SFwsBtXYMf+Es7idEUzbUxKf+JyTRXXsWKO+0vvWx+Lk
Wx6Kr5H/GHON/D1OXLkDPkU9/ZqHJL9JGbK4b7ovCivfq6aVmx3c8ooij8aYO/DMDcDmcwLhvLY2
DXE73iDROtVYguDjLPb0aRu0sgsg6T6w9FpT01ObYhkU9SCnJmvcjRVnEaupH0W/ervFOg4Eri4+
66ukk2SkIbP398asu81Jx+ygZ9ST8XROp4909f0jSbWSG8w+KEsgz+YcUbBI93nr/Zh4/J9bzYYn
43ANmfO9Vr3zTPhCclmAJE/xP7+vNV2ePztSFZo472n2/CqDDCvRUh2rAPaVTgZDxhaaWM97mnk0
v0YcK/yA7O7UasK91Kz7FOi9mSvw9xMLCEj9NVXz1f+QmpLPBTe5OjH4X8Wu4qlawLy0xrtfZRPL
OSTKgWhvBuB9r6tSyB7fg+mm7yuJNcLHRkZyijx25RY/C2WHX1mgfnX+2G58Tfe3NOe/mSD+S83+
t6TvPuEyEU8VYgBHGwIC7QpYtDUgpeBEQKPcZQkofwIrD+lYp1dv+WSQQmMmGX5MtdneZcWpXdIt
iIDld66yVyWb5REE0CuBn/aVE1wEyg4giW1Ph1Z7DgIZPrixK68NMWgCU+lHptUIjt+V96CSfT2J
y+gl8qeoLQqZgu2NVcGQ+BVCrqFQ2NXFdXAvLKX4wGnWcBVByWANrL9yENsgE3wWfGJ6LBXU38XY
ccoB/7Lg9xIe1vZh4P1ugnvbr4p6VK6dEDhmzkL7Iihm5Q9//yrQDolM2yT+/m+pNkzYJQC2OhsY
CKQNIURtovBQUkw8An7Og2sRQ7PfA1u9QkzBgw1pF10STotA2y1a7bmYEF742nwBB1lEweo+M5Nk
g0TXNIr1MqR4b8AmE5jp5WODSgO4Ihl9bdeoVjLXAcINh83d2eA793FusXHQRFlX7BxCezpybewI
wSlHWYfFg1MOw93mLtB+jwnRh6josfGc/3akceoVAHUJ7DWyRwoPq0t8zaaptnHjGHuINor8/WE1
V4tBQOpsLXp1hglwoCzBcIwFiayABhXH6HO/uvz0Jpm1eeBz7RYUUZjXUzhqiYhZycoOLod2c2ZS
gPfky84K4nzYUMjAufuaYQKZsR0BtbyQ1m5KS3ZCyBUD3w7gmglinqmRHpjRsKv5617hvLjTDzI+
zbveozC8ekpXXnC2QI6SG8SzoKi10YVroP/QaMsLoYDgmJgWi0MMMNwtLCj4y7mgqReZaGI6M2yO
MfPWnZ1ceBBw+dFOGS5N9b2PZmZGNzNnacfM3mJiZoCi9DNDPXb8JzZlP0a5NtaM2l2Ta4tNuo4/
AqXovGtVmTbdwBSLQTdiv7F93VfCGD66I3FGf6j3NT3VIxPBHSBjU8+a5T79OQZ8pZjhOMyqcO10
2rrTjDNuru456Af7JdBmHkc7eoDb9vDf8PY0jn+D1wyiQzt9Ki6wBdO3DXfB7KFMuyZySJIN8+z8
cgJ8hPLm9gmgO20LStEGFeiDbPqRNNu1UghV5ybTliGGu9euwztEFty/uFRVzhbPOtUN6vb3h6HF
WBRrd5EIvyvtMgLztlWSi3iwavRiOf1p3CmOSGekX5PVMZpupC4jplt88X4EI5k9q5YnudK9lnZV
7nptVqImVd4ZdChmIEFH3sDiEJNpfJ4Z77FPp3XKhY3yUnZYrKB6KJxMPFZ8Gxg9Tic+P9XB1Z4n
HKYljAXcT4TvjahGBxXmeKHYvCc3+vyHAJDccfKcBocGkDUlyPkL7ZYiMp9tmlm/Y7V5KqYSu51T
bFQ8zarbqA1VbFi/PLLxUfbXXmXH3zlLiluZZzfG83RLRlxXA3czTwE6qauZpztjKV59IWAEF0YO
95A9dZqfmHL6M5oB51qVM4+6BGp77Q5Xhxckbco3tjHGQ4OIKw0G+SxQcw3a0UUQ1I88oIBXoek9
ycCCW64hafnZunSTPJDIvBiOXb7GWb5cMEImG9D0xYVY/VtTCO+cIgwD4NlflpZbnhHAUNFWsfJx
1I4xkdi8k9GOISjYhv3Uv2VNeVJA91z/V5HlwyHNhdwX7WSSL3Y+IX2M0YTWLFjT31RC7vjD7SLS
ohZ5te2gTWgFSjRTu9FsKGVRoH1pmTanDSjUCu1Si7VVjc5w9twDBoNE4Gxm7V4blx8iF/MlcKfq
kMLL5lklaVTSg7Zowb3bqQ/rqwwPsP7NUy+8U0oQ4suyaRJ2wqDeqT1wkEGJzGg3nAWq89EVzz7S
uFJhj0sakuS8k2u0chi9kHIPMx1cPIep8b7UuAQCIz3FKOkYPyLRdZaTBHyyA2fJdxf+ukmb7LwQ
p92s7XakSShVBcyGqaP12xYJnqNteBmJwaL1jjlR+Ai3yJGjb3Es1bT33LU4ewCAndl7Aoo+fUj/
F5ZGwgwJsBtS2eaxiKW60Q+FiafGzwVdHy8UKn6SgqdE5edqU6CRT/QSTJ8nftjzaJafbYgBcEUF
qGacgJm2A5rLdJjQBUqe5JvUy2hIYhJ0tFMw0XbBFs2gu/z2tXXw789a6QhkYiXfnGFxEyIp9MF0
5UAjKm0vdGiUbmptNBQBbkPlTK+zth3OaA9tAtiHklDiNfzrRMxeGtgrVzDz3c7tjWW/QrHbrrCP
dsxhy33Vq8eFCE7E9AzjosK92E1YGDnEWMS+5uGed/vrOGJEZlDzIMtRnKdw2sgZnyMAmJl+8xN7
A/uOY0sSddr+KEc8kCINxzNECPNcM1qK1mVPLHr+Ke0fqeVQYxox7CbUOF1YoDvlC/spZuh5MosS
vxW/01lxRu7pLh1bPnl7VxLJ1Wc+jNr9BhBKfeClAOuU5UjpCD7VqtwZiR46BWl4q4i/iG4++7RT
gQsaZ9a/L+UKga0jwrbtmUbibMveGu05TDsqhXR6egx6UCJaAj3sRse94/TxrQzzl4CxHE/o0DzT
2xrD+fc4U8StQmGjEMPvOWrTJ6WPrS3DGo4O/noq6XYUZmZU91xKgri9mjUrs7XnLE7NBnwtTBQ1
+68m1UIxg12YwMaoSb002kEarK1xpiGIw1YbSl1UpfWcgdCZAXXO2mNaDxhNFctt7drBV05bxB/6
54U5GHO19lJpIyquZoh31MbuTXSpLIzmk7s4t0ILZC0Dp+qs7aqV9qy62rjqx78Blt0LbWJN+oPU
ZtaqxdE6aFtr7ybVMczcp1xfDhLgJc9FSQ2IGY4u4GKdRk9MQqYxVsTVrNucMIWRQZRxY4SLfP6A
ChHuygD1cbKazs1HKxuv8mMiwXpb++qzyQUlB5caDYNt7EX2fDc2cgNQFjaSibG2R13bobA1tcvW
haa9bbTfNkZ0K7TxNtfuW77gemeND7eF9saMDkfuEHBI4kA83oDygaYOuxPQO56ludceiPKTGvMb
Yx87M78AH/bawtrojmNaMOXgPtLlaaBQtMvwDMBbs/ga23TUe232BQ98irXrt4B6/mSn6H/RAMfN
6L6V2gwca0dwjCzYbd3sMenwByttEmawgOuJ75e9bRjLGeESG8iF2yTBhjZyLErjwyCWl270san0
FZzDXG0mLzGAajIC4xusuNTIjUcX8EGmfcdWN7lQBnQdgoL2NglLRd8HQ/IKxOVSaWuyYj12YHaA
CFdNCM59vKnGYFGuHNSh1OZlZvnM5MkM//NTYk50rg0TLmOxn9bypUN8zwr9KSzrB0sU01Ntddxy
e/S/7Oz70woT/kBaC5RQzaek740dVOCfeYg6PfMXRHwZdq5M26R5Jt0VWT9uS22aboGCLbEpdmQ3
4N2hoxa9/aG0n7rXpuocZXXOOS9ccFiHxKAToa3WxL12/jDdFm28VqivhxoHdmJbL5Jqw9moUFui
ye4GFoIY+1hg/HVoI9MmrgmI2Bo2FOT8U+ZzCywaiI6ltnAnByr+M21F7Nxlhqe74lM7TgNjwrE7
j+HF1kbvArV3H8hnX+L6NsxfrXZ/m0jAY20D57F4AszibjttCp+1M3xAHj4EWMRtjpBaH7luFIpx
T7vGPQCB21j7x0dE5HWKkRyBonM2kJSvKhotPBjyaI7uXTJ943qj1mRTFiawSgSPbpj12nHgPZQo
0A13pgNhp8de29Gz5anTtnRcQwx23PZ10ib1Ulk/VCAoh8QriM2BMJ5tY57vJD0Qz7kfM/NIO7Da
LHX4aEs1HP0xhRmNF97F425OUgG0x+3OZsXm/pyNz1Bx+61AAZ9pF3xOp3vSdvjEtkuYlmjjhefP
1Kdspgb5a2bqM7k9oDHt+0hMgwNcZqIxEoLs6Uay/5ywzxCk0e8cuFO3u7IFPCtayoHhEizR4ntH
gH1v4Tg6+xr0Ts8jqFvFL6UsE8Vi81xBS4GgZ1dc+yLHtduDlSW//GX5if7H3JkuhzYPH03lrSZy
p4dOdMwriMg/uE2/9eze2IZwGzeWh5beqhV0icUeryQfXHh+T3R7/JsTIDFqrGDauWZmnApuLm3X
ia0HuYGHGe9XUpA2+QfuIjGjRjg9PSMQy0t3ddM6z6WSJGl7KmzD2FYH4If0ULk+4HwGo12HdVQY
nnOQFv1jdw6Nq92wF545GosecxdgnvkCEJUTFWtK/tXhmnmLuSefVNLppjhry6qLRt+w4ENwbujC
YkfEhfRyMK57JdqTSyZlV9gz9Q9otxgOEn1prw8h8U9zrMXzSG5ktUxGlcnyLf2hO04CtjZoPogV
ZTocyoXiFvbR9CEPeC0zltx0xurfxyECK7PmkRuoGmnuX7Y7SyaoSIJBITWP6meceMhrLHga6yLu
W8mCsBDX3Bjsp0aneYQz8C1KFGCn0gTqS+MUe7LGv/O6GM42X66nNJgfGNq19ykjnRcLgFSbLK9D
FeAbUAnYL9qf24IB19Y1RkArQ3hvo2A6CkYplM+yF4g6pol+bGTvRLW/dp9TwuZ7v123iyjyHd8c
80P9Ppfe+kwQiCRupFQTPLeD/2dmknEKUmOnKoqhtuBK3laq2CkIKfulHu1T1xrcMYqcnRkjxJIt
4skQyIZCo7jDPbV1m9J6bm26r7wQpYa/Lpu+WOYb8PnpGELrZouRfxjSAtoLYvXAg0Y2xeNK6Y/D
SkMRk+Kv6aUYzwQ62HS8nzWU14S6DymB3RSohnEPmzmIKEjFkTV/c3c8mEX9q5nG5c7hqJf4Bbz6
JJl2/mLDtsm6PbM0SDuEjggU8adLzHfLEe6hTefzTGGI4q3n7Xzj1V2sRzpCBrgyVmta6GUfgX3q
Si3F0FzYn2ndMbBz8iOX3kflG/bGmVwersQRoiJVLx0f8gEE4KbPnDmiLPgshgaiPQ8DNRcFGfUE
3Sop2V3iZBdBy2qanXHT9PmB9zqCIW98NqtsZsVTD5wtvPZWEEGH74w1fqiYfwhW76zKriOIm2h6
c0NvOJlxxizGJsXgMUA21ukECepnn2MkLNduvxScip2ZjNOKLGHT+wFYg4pVZhb/5CNyTDiW8ODN
D709WRG4rGQXJ7AKRC0hdoL/c3svvQxzoE7ZGh5mVsHHpKW43Mthrwk0c8LsN5cBKAUTNCYS1wci
IlC20ihwU+wPqf8xtbxXGShTLK/is/K7Vzs0NYWt5X450fRpbKVfq0d4NEVETuCtne4AmVf72PP/
DG3y3qw5YwQlGBIjyOLCVpa2sZNN6LFzCGmdOQryj/XHxekRuyPKqgaVHg1rNhAFEC+mGalu/lWm
+8spB3FMaVpbwNq2AKP3S9B7O0NYaQRXsN85Nf8k6+IVogf+UC8xHyfLOS3Gg+uI+RgQ9ML480OO
FNE7x/tEStZTJSgXFp4L3AE/taKqI1mf5dKJHNv/6OfkKw5ite/A3aMfIocxtvEPWDnEUpSJO0w6
NKLC7OJURndwkualGD1STsP0DQqk28HqJ4KQBXdUML67pNGAn5iUv/tNF8FVjwXvUwhATN/s8LdK
rKfYZK5CJPoHqkVU7cAiZp6Fy9j49w1t0H6wQKD6oO+lpbaWlDnfY1x15FRdWUdO/KpKn8sX87a6
v8F63dLRgodNXpUjDvwVpukj03RWRUvDqJT5mHwjDWBtG2rbOwNccAIP8TARaOBgNF1o5gTHYlJE
8y5x6wPUW6jeWIxTFRKK/SyYvpX1SisF/InP1Dztxr3Pp4z3zs/JgUjiDfSapWnyoGht+CTh49AG
f4gr2Ls+h+7FkT4ySsvbhS991tdnbiQA17utGYa3KZkgFuHlwyu96WR5azLfOYDJ/M3o7oQ8peeT
IX7b9GrJLsHNUK08ZJM7wajgh5ylU5K9dSZN045v3GNiMPVqYDTm2U+iTa+LhRfBb/IHY+wqitcu
jPrR/eLP/ybXWwbJE+O4xdyU3T9mtHUbx/4Pbr1vAxde6fFJa2ZFyG1oBO8qDhySb4jqzlZ8KrAS
YlMMwz6SgGgmg65w3MBtdOMJRlPPvH61BgjgvbcBqmZHlDnBNuGwVWG1ha8TJ/gzMADAfIQ8HHEw
Pg6KD1CcM7C0ZlA9nksywilmaIemHyGH4/fmrUwp4DhBqw9fi87+EyJWCf34yDaNw0XX8opxxc4d
rEPjxBPrDkJqBgXp2qrH41g+jTlR5amiaZpnQ7wZdfoggXiDRRVBjQypPou9abbN3kTxzb2RhFZT
M/cweQ+AVAblNBbFtq+YZM4T+QSG85vRyRcSCMxI0mo8arav50qxBaxprKKjdFnVlHsRjCXo3uD4
AvULDpOwOFgrfusrnwTFDrJt/MfV4EIXD3w8J4XEts+fSuQ/QGq/bcadRMfizaCmrevqX05DaLu+
r6vxSU72n0rk32FFTgcv3D6buniTCfUlwhLnUerr8BtMd8P95KicXAI4aBt7baKx11C3gN9FDsCg
WIxX0CjmgNB1qX8IlhgqNL/NDBbEQtQnaioOIy6L2IgPGG/jkkhLzBaS5Bb9dEOBqW4eghVed190
z2uMbnD1s7MF0djK+SOa0/m+tpmMjgVSOqLVb6MXvoRzd3NbvgRJG9LwYby55BpEmySfrE+eAEEf
x3UsCC0V67aRljiWVk6OaR4J4jAHBFMDxYOfHiXNM1dn7rjL8svte6A34Xs66V9lm714SxZs0myJ
MuFf5qS3GN91GzG7D41JOGqqyeAJ4jeJYLzFF9hV3FJw/LyyzJG7ERAbB4thy4mO6NR8UCVHnLHt
Ruo2IXbyO9sIX1h7H+cSlvq87agsVai3N5mRAPYPZ7kNp+W1MLJHkjd3nSE/UsvCbFWO10Rym4Zs
SFnGdZ6M0WqPfcM0iBTbLv2b9kn660gd4ZaaLUADDhVY8G4CSJkhjRuRDALlM9GV9pIvfE+LYHmn
glNv87zi1Zgl1qZUoXXzfHlQoFIevVPJdOQSjsl6yZIxOZRB8buFffjAt/wvyzUZcHjud02iJK5D
F+h3OYFBsUv8K4K7TQDZrMeuoOah3RqVL36k7Xdt4SMy2paoPKynQaT9yffL8dyb4pvFzju4X8CF
c92+lxOPvHDR+FAOi23uim3GSYFGfWxchiF8aVvOczQkwIjGubkl2c4RzJIJWCQu9WuH2svl/u6w
CCgG5D3pSPDZoHZkmdzqQcb2nLvBksPqaIUNxELAssr8SAXxzclS/IbM7LexGDjqMHZLram/9UNw
GgjJpeX3aFFTY4vl3W45ZLpdt3TureyxT0sx/Obr0N4TQFCRqsR6Yco2Ra0S2CWadtoyGWGUIoml
b1NYHjsWIuHJ55gvpf642ZzjShwRvtNnW7tC2gSfA04AX7KogIuiEvnbA45j1PbPyWKerNat3cCQ
LOOb+Ucu7daqjXu/wKIAiOCDIOJ5jglDcfAJ5p0F0w3mWv0ZlsOu75qFkiCO0BqcD3F3eoDSOqNG
/xrWdGCq9SOYCXFzDuZ56G+byb5TK6NXZzK/UD/RoSfevXFmgHjZLTO8V6NnI95TrdwAmuAJM8ZX
xA9/ILrfzJAtmqI2OAysuCenB+4xdBv2z7ye5BmeX3pJLO+Nh4PDnpm1VVjfyLF7h4WzOSgWdB7p
kJw9y/wTOvBnuj/uXJhREFf6V3mz+PYpxI0x0vsaAkMu862LnIwzQY14NEf04T/hlez3Bj5F5u8Y
LmXAO0oyC3RZEBnLLhifh59hyKJstRzOp2HL750M+JHY2Y3sC9m2NgV+FpBo8glkk9M3XqAiQNxp
p6feDJLzYHcfXMrTW0p74oRc+5qi14wmTvYn8g72o6m6Y76K/LOc0K85fxafAViZutZzgG/qmBmL
dxhycP0+r5xNWgrvKkNidwVbxZ3JX/RtOz6RiFsvuZyfJcPBK72WHxZGog3Ec3c7cPeIak4/13ms
sJhz8d87AgaQ7iFtiZyys+s64EWAVqzGzfae1cjdxGoPvnK7vtix++kSLLgQAQAaqc9bjSwhBTAR
I4JGQM3NDIL0ZwPu18jnC578al8gydrgk9aDXzf+Mc7b9NFgagKxut3z3cZ7PkSXapl5/OT2n6B/
rGcFhSkS0n2jcztd8k41+ywPfYZChne2IAMPzkLYNFNMmzFwQpyUC440PbZHxXYGhnFs7elYEbj9
LGPAefQo6fsskJ6muXLR+5LkD92ap3kVDodO1ORt4pmbzfC7zQznLln8ram/f5mosNXg5sdCjeEp
YU9rnyqr3fSwCU5h54xRS/NobzFAiihLjqe2SOythbZobPRQuyzFgUjyTVWAUBegLLl2nU4+q2XJ
O3bXWPFzDcQPBO3ssiziBFLaH4LsOlppcCmQSq6CPRSUYePK2ANadGkzCQ2iUAJ5SbrXSn6g0aYF
qsCoFhQMzeIrLhjyCsG3aBWe3LzsP1s/bg5N6EhuZ+n0UpcEbwZnB0futTbFL0pZC7en/A1DNTBU
R7uCCXdua1OCn4yJ6ARk8O9rhPKPigk2NVsPNNK6pBGR7HGPW9HfByuEnLYWyV3uhpc6b9VxnXIE
q2uXMTy1lw3HrullSjRxbfo2zAQQPLjajTW7IUBbGEpsF/tdpji+Qe7AW+TEvFxbzvc0OpklK5+3
CSF6kE3EIrApsfLGfA6qNHnhhdU+QlnfruOcvMzrflLht4EFdk9/2gMYCgZz7W2WIgsW1q5yjXfS
U/dyqMXRzdh2Oo1NVnqRh7Lrl23CupORv3/wfK/aM43uNk28LNx2uyUyDU7Vedg91w2gYeJYzGJU
9VkkNTkBiQYRf0ZX5vGpGAg0y24tjwTgHyo3TG5oFNiXY7GgGIP4T0LINkLSah4yB0k/7NE2u7uF
j+PeY6EX2SZjLtzEwz6jI3JuXXGRWdqdc56SG1PN3kljwTRQp4N4dAn8WJzCwXhqlskCcAzDzESt
mI2eZLfjFvvackkSFPLNn+mnwFtp7kN6q6blN299/ciA+M702pI10ZUM3Pozy9mLh/FwapWd7Wp3
ZIYNrGQXI8rmxJK9597KfJz4DDtkljt8H++nal6eLC/nDJwQhjM8SC8CuGnOQk4f3nuoy+4RuzS/
0gLjn6HJOfzj7SbR7xoPYtu18CpnAwTSfaKQ/ZKIcDxMzWcwAJby9SrZvQ1CnUKTjBn7zerotLQH
7ZD1aKnX+gqusZOmH+NSxvddpi9ejU37Q+Z7wuJcFzs7OQiUT5FKloGqrcfXlYKBkNkcGQY32YKv
D2CmBtOylZen1Le49iElksL1rlOZ75y06CK/ZY6SQo3e+AkXXs98n2vfv0IW5/Pidu7RassLzaGS
6h0J36FbintldNvFBarLd5cT9RURCDEQV1D2clIAlo6ZSsc7Gbuv2eA8FxlMx3rt/xT64R90xrvp
TBgClgoRU/Fdzma17UzvwkbN1MBaJvJ5O1z+/pCu2XPj8maRxBR4m5No/IinMcGyIBPGu/GJw3ny
iJXjN9XRo5nV6Y+0q97HKiMFjWxwZmh8BYTx6fd9/KEWZn9uYsGwY3WpVYX7FBtAxEvMi3yVSpa9
4QtD6BaL2toehpVDpOi5auMj7+8CLn/3mHwuVs52oq2n+6wOwDt57WPpfbYjgr6JTigTSBNdX8o4
p7WpE/ByfhhJZXv2ZJw6s7tHJUvRySRJNMp82wcTojX8qkOFoTlgHUxdLsbvpNJtOJv53lB8knyC
NsziMMLgfULFsT4Vvue8+qTaPLoowdqZ911ZvoKPWM+rLV86b5aHVo2SnNx7wL4qKhc+QS7jslvV
ci4mYRm8V7yptg71KcD0wwPKaBX5X33XrahRwMmBhn4LPR4ibPCcDSdneQly7070DfUZ+ICJWRb3
LtBFnM/8VV3b5p1dsRQQxR1rbBjpCGZ30Jb2BNv8CHq7Oi/JVGGwjDEqlsN08I0B5FG6rNu0DxTa
JRsh3wTYHh8qG8lqXB+dizMhWQ+L9PXvD+gr0iydEWJMzm1YP4w2XX8QieyO5YzfYrACsSHzFe5o
avqP9mhbu85iZfL3b50qH65enH5Tk8MXNtufI4DdLYpa8oINmFvHK+rI9vpniyxEZFU8sQOQ3/sV
iD5Ty/o5S9eXEvEV2nVubrGYX0i4kna3qhHvpKzuW9X8seJDxQv62kwDygtTEyP5FeNLdc5p7FfH
36sWb3g48m5r5nyOeTMdCOiwb0B3yKP06tsyvWVYSraznz2QuKIvOIAlp4UXJaYY78MOtFrAHx8U
t/FpQE1FMcY7Wptt6Jjpnv84ySTKaluv9fHOp6Q8/KCPI/JEy3Vgn0yhB894NqIzdPl2jOLSGs8k
SON7hJUba2F7MT6Th5fXFArixm9idR3zAnBU2381HsP1vvSMQzkokM3+2YHTewiNPIZCujpP9TKd
WrP/ihPz062ohTUre2UrxanHw5bOwtTuc8/3CcnV/iFVoCnZekCyxPLbKkVDouqvTYBALOPCyvwN
S0hpU7xkSJl35hs8c0zEdLchTjEIsnqSk0XiWiQX521qWOzyGQOMcqUaqJhepZX8pHHEdpfobVR0
BmcAb/QvFeGok1c6JyNrEekpQcQ2d7/WVNo3aQzL5r2IVkBKsFxbdRkmXDkBUc6UqzYTeceX6P4m
JCe8z0At/+2yLBm0FdyTksfjVSoT+n7L03q0eqYH4TuM4/IKjDaS6zJc1kffqSK7n5s7Lxga+i4Q
/FUsyCGW1vyw2NYvpw7mkyN5aZAzuRqeesgWtuZFwOqfVCZbK5ZhQG0q6z4lIGsq77mJ/Qb/wbDs
2sF8T2JvOfkeOUJ9UFnMkR9c4kaS5lvle4pREywaePA5yI6w3iaqOVHjQN/jSHPP8mIAflJZkdX6
yUl6BtLdGB5bL4x62wrmPoZb8lQZqpNiVtsGfvNsBwk5xgY04MxlyJ5EcXN/BNPYH6iH0Crkan5V
/+cHOlv1jjmEA/7zB10R+4lJQH3mkUq9VeGLSuDpsV84Z7b93g53Dgq3XdL3yWniX5FuvSuWGCmf
9PYExHw6RXgAGXQdvHGZj3UJQCT1SnHq9YdGd4De+mT+IHJ4gp1NjSn0Kc7x5weGkDRHLMo9aIpt
DxTo2jqoEtuBqs9UyJ1k0XRJO5ejS7mQz4CuhTmUE+0sreDuP6g7s924lTVLv1Bzg2QEyeBtzqOU
ytR8Q8iyzJkMzsPT95e7dqHqAN0N1EUB1TfGsc+2LSvJGP611rfqDohtTwJ2xTlebtETxTLs86XL
nXLVhkbJ0xZLaCIr7zqUA8evuWS3LOIfpwmYd0z9sbxbMPrOuF96GgYadU/ozpw6hsEIKYfa6JED
Ygzay2mYaaG7P0vevTVoIqmCTjIDcfe5Z3OkotEp6afvMLoXVEpMWDWvxuHvn/79vxx7/OgaGMv/
8UtlH/4QGMQWlbvDIRb1xe0/QoxP+1kO9CmX9a4xesYN87ARc4n4GjTx2g0JvEVlT12p5T05pbcJ
mqR4zCJgPAAA8ltH27mdU8rsxtQfm+BuE21B12RSkZmnsgAt11T1CzUawY4YgVwGPVmC2nv3gDfS
uY2xDpjSwYmHhxyv3MK00dWxgaFiZAarWsIgN6J7m3615wxqNGtxne2hyP/CGlFhVbb0o8ETrs17
4/CA2aMOYp7kAK53bFLG5U3K3pqjgwvLt4P9aFvBumhCsYLjU16TKNXXvq7+eGH4llhGu3GdMeeA
GHsXob8HcY8UNBw/WDM4/DcxLlr9KijIwkwUx3weely0nGJqvKWGe5456x3bJKS6sXf8FSr1o2oG
82LkGWRjBI3T1DBDDmhl8ElmSPamDaNhCqa6+Nt2OCFVs3iHbbGVXTifmfVuiB8CcCEt9vefUXnV
3meX4TI7gwluSmed4vR4UjGRRxOA8qq9n9ySvApWZm2dVTtmb11OoKrPqSoHbYyyK5Z2kbPeBq7z
0Dsssa2elwh16wFPMW61uT5Uk6H3+BX2YQC+scMwfE2r5plvX7/E/SmPXZkpViCcvuH8Zjp5Tvcn
3dR5ALbTNzRLgFncKmc8e9yrl42manpu++KVaBiQRS9eSht5Z25Nk6mjbXNWisJLj1rPKjIGgJrr
34xZnHXr40MPLRbYLrTyB6NoCVAClxkruKLlkN2Up411ovz9qKLsKYts6wVD3oEYIcnPIfP4Jn/0
1TTTJJ1/Jznt55xl0rXftK809H1RKCuWnO+Ok9u3KwqPpivzjHYdFT9m342rXqXhjt4LTCjTPF4t
xskxA0qQzFgc8OizwI8um0JwaUf/F0U18ZNffcc9/pWObWpTVcZTPX1GjUkRdOgSaPapyMNZ7dUI
wMGgjKVv+/0bozNnhYRZrZOg+5ouRoWNccBuPaAU7/kUs0XpqM/RRYpl+Lr0PFpfXd9+x0tDL9Wt
os0QbndHErzBzD4NwUkDRaLOyniSZhtf6pRLiVHzZhk4mca8gnGs3QbXU1wtemN+GBo9o10bn1qY
Md4Lzby3Co2Lo4gnWpY2zpWVpexNMWB5vOMrx82Dp4QLBAUKFoezIu43ZEr1ReKByCnXYOPik606
nrWC08duGp2IeEzzXJM4fYIFga2KKjOs27W7jIvii9vMjhFssZB4wky3mh5CdIPR7LpHXKv5Jk+h
4Asjja7eHIdrQlfU/6J4dnJ+Y2yN/g7/BMtQQIt2S5UrHC1rGVn0IhOjZLaG+qYm/ASJBl+UNn60
8FXqcYvyXMrBjZ3p4JLp6voahb7a9vYHbC1vY87KeZ2EPLc+1SIJysQjSIYtDOBxV0GKB87FsbfE
+ZrPA/XGpvcnAwdzr9Cad7ashm1f9AkNUkbPJsifYDcdE34jWoqJC9YUzu3ecbyHOBqAxKPSnSPl
JGdZFnwjKlbQDth2BFLlYIvgRjkCDvRoKpfKICY2htNHNdnhdRYy3taap/nvn6ppEltgXyXYtQD1
ge/2Ausn+F6p/GuntgBN5KNcmVrHZE2utafy498/8ZhGnTxS4WSamUs4d27wJIGxJNMMCGZEpsaZ
gbOeAbNcWQGna/YK5qe5xXXbjvCo0zC3ymzi6Yylgdl0Chy0MZ77+w+RA/I+pB6FSwGjKNypW7uz
kW3mPXET69o4XnfL9Cs79LSck8HbskmlzxZC+T4OY2rdXHBe4Pf+aLSaW47CS6/HbTBCdcWh2hj4
FoQc2ITyqrpFCQAVdyiuCVU6J9HrL5Kww5XxVUvRLZF9BN5xXEyDzTjFdU6gfwMgtBhq/Vx/J0lX
UXpMGY6Y18R2uSXfTVHl4P94VFEtk7CmqRXx3enEdbIs69jxma+t0T+aA+KNHpNsRXtUu4B7dzNo
Rp+NOt402v1jqZo5XP4VCeDhDSnajfT0riWtyOmgsPf4Qcss8bg/47WfXHC9SZ7MRJOt4cAaMHMN
8vOdERHRG8XtvqR9MvtdVkPr0g2CW8nT8Fb9efqQJbBWfkNjxO2zDqJ+HasStE6XsK0anXftI7xS
tZMeyXknc+0fRMVYz/ZDc60rjdDnVBz2iE6sC1eYy3oww80UdAq7G+13ha5O9ILka1GP6Xb2qZHR
ZEwAJ+mrIdSxnzpSERmbElHzmWuUQ49YYrwFQt0twQ06MhPoRZSipgLDUe8Jl77lZLKA8c3iSl0y
acKPwIXiS2AteqOkueD6+omXvnw1TZRI1Y1bVefqUpu8tgZVgls59fLFz8bLSFnK0hgU8ykH/rIj
7RV3+Pyaqm+j8PybEiGMSncYj3//NJ+p2OtTbIxgJ+iYvF8GOW3oW+1uZvZX4hBhgTtfPNc9F7A6
RH6M3OhcxbX/nA5ud7AQI9mTx7Mx43yPNGmdjPIZHNjUSbvoXTjGjOIyrmtIQb/bnlNjlcTOCRTv
LxCIakmW5GCVwroOTKl01l7qxg9fgoatuVVLXAri0KeQZruapjxnTppT1XfeA1Zu2iFjpS4tY0aS
73rjtUVzU3c6dBYa90bLcB+i0W3AEyN3pzBzjAzJqU3pv1CZ1O9U9oF38puaTWT+xcg/ZIw17e7F
aaqBAJxJLjSZx9fUTff61m0Ve/DaWdU9eFY3jVFmoXv8Y6lFyOVukWSW5OD5nKudPeLrskVmEfVm
ntjpQZJJceSp6cxsN3Texc3bhgGMmmEYeN9jQw7DDryjtXb0WD80Q0fXrDu95142baE19ZgpKMD0
cg46kXfOHOulDJ14D4oR+YSZUl2hQAqmXd1sWk+0i4O8HkSyx604I6rhJQd+S90ZRe7D9NVEnr20
cxoxCsVF2BxyHEGRoMZ5zm5zzy0n9qrnFqVesmxso4prdiNjjPlmc3WMmsaVCaeNSG4tiKTWxV8K
PzDdlwNvfJDU+crrCwxGISpeqUS/STtFRLRynU0WBNtAdY9ZWVKzHItrXHHH4FT0y6laxA4/pC2x
yT5s6gUaSluOmOUNMmBg4qf0T24l9dnry3nd6pxocJC2xyqktyu7y3VzQpQ0fBFh7m2KwLyajg3L
oMte8GDhIcSNiy213BlJFTyrrNs2E2SGIM9+wI1N+DTbXZpXyDgcVBbJeJcp0jjGEtwDzioIeUo8
TUimu6Drm1VEpnZJpLnjW26vgymbVzHFb6fxU1nGyFJggPXuqARqDf1YSAp+eMbNhQtH0A/dbJMW
w4vgG/uYTVayp0X7Uwdgpk23RYOLkxVl7O9Boe6UiIb2aO4e3CsQSDAWQ2oRxqpLDT7ymfiSAxA6
8uVLYwjyzk20R7+jyzLjkDCLoTtxrF/ZfV9+BgMfac41a67ycMedInZBXhWuDaK5bhYdia/zAOtq
0ZJW2JAAIF2nS6AiXnPA3vGFISrnaBbX6DTuV5ybxbnteXk5Iu04XKpl6AfJL8VCneTUMWe1NBZg
dezVVAAjnUjavGYRjAviHObnaFEbBkt8YTWc1Kh3a3dE3t6D7lLa3UwrYv6nzGIeQYa7W8ywWOgd
/5J0OYP9BOud6gpgRo5ak5ndmI1JDiEFq5Wa7r6NsRAXCC8XxYgvKQy161KmrH2ab5U3Xl0EoQXl
hC9sxkiVoMzivgMqUbTGMhuZofdjZ4KfH6adTfUSSXCsBe68C4eBJG4GppUbql4FhIg31jxR7xCN
O6qxwLyGzqvT1SfTYgs26+zaMqPiVezthdvznppGeHFrh7IJ4in5hMkEt/jH2FrVqk/uFRZFArX1
Rcq83GYQh0DPcscgYXTgem6fPEPN5Bt4z8PYcHaBDpbOvYCGI+7BNrTaFa07n0j1goIPeEd9z5iO
Q6zn49gUIQa14jS7jrFhgvyaeeE1C6mjcfs/XRvZb4Xj4ZeitsO1xvsUgaqURqR0T/tTv0Ge4m/2
0gc3xvzlmWI8uLjbCUN/2tDkPxxD4pIw3fBsY35dGCDHlkWSENooQKa4XNKeBFIQt+wxWWRlpHch
QfBNkcOlcqdOLyG7z0tuwC208XOg83tS8tnHJbIrQfiwdjGcpNzNJxmPpKi4T+F43NrtrR6S/uID
LWOiMVxs0VoP2ZReksoGbjj4+TNHyk1eAahyusRbODLChps39V7q/JzMcU4VVP5VJOML1WBMuiDK
nqgNgLjqCrYrjyRaS+SSbvUFe08BGPA+UqYxh0uBYW4bFQbrSTS3SdNSF03Ma5EJqF2SwUoiItqt
eQ6y+qvtxWs4ynzVoZ4OzYnWDGnpX0lMQ2pWoR6ZYNAODpmM5zS+N1viEQffX24oEOgfpOV2D25v
bWiyhay2CzImypbZM9Wx8NUSuBouQdbSLFVYRNqfqHXxjhwsYGKxV+KJxpVmq/k5iRx1rTA0Cpni
4w/1Y3W/BpIq/cB+5bE0cw7LJ7zY8VCEJymwbDVhrld5pVnUvKbe+MBlZRy9/f11uZEIV0VkYnQO
m4YWAJcan9neYYd2t0HMtQ+ECj5ag5A6vDgnWEEhiJd+2IaHIdScdJzxZWz9U23aV7vF+ZZq8iJl
A1OZuLomzI+v3/xNMbrHZu9C7x+rdh/I7lhoy9rSOGDtBprs7N6XG0d2Fxg3yfnvH4ioB6ux85qb
fSwrq2anCADS1QbvfhG0T+VkGyvyOvljHZOlAZ4W7f0aasPcyzNAKJ4ASxgPqSq+zV5PR9PLb4nf
Z2Rt8oMn7xWDzDWpxuRvSeMSD+xYLPpW2efcz1K8WfGJvIr16PIgnSfh30yaGUgSHHL+8R6TuTwA
2GzUo/3Uc8qzM5+v21N4qbDHe6Q3V2NmzSjqhr1E0CO6MvQomNgIl8FIucUgnWaVDoW7ckAvbWZF
fYRF75bluqCpYQFrd3hxZ2mgUiIKOajGZ0LvmybkpF/pmzHGFORhEX+JQD3jWluXfl6xpqryzHh9
TfmMvQRTUBJJ4HUl4XjX2zMucbJeNQXuR8dSxyrFlOtUuJjmlsI8/H+ECSA9tT7VSnbPeoBvMmgf
Ruh4H2UKJ9Eq0ks0TiVoJr955RccWcDWyIr3mtMNrOB8Yg7dRTtAiChUdwmkTwl/WlkpnxoPGamp
EmtdxlMEsTDieF8HNjIAtocqNTY2zq2d3VYcTKpkLa1oOukgS3bVpC55IsZj7hE0GpP75QGcxIYF
8cRxx+IUHHU7IesfXTUM7+42uGi6j4VJVe/6FugxANS4nHZwYe1TWF0CV8ut4IS7isAj2ODcjveA
m2vG6bHv3+SYJSel/V9GVYdnwnGkVF3oO3S0YGs06QplBh8x9JrweOd6O/MIP1XY+vC/RNauEc6K
NsLi8e8fpokZG+S2Yl/CU9ow2OQ8kii4kplXEd3rYGenLc0zBTN9hH/K5i9zibmXbuqU6g14GwEw
uGOSzc+GWSEuBOW8oriIXFLuP8EZEuhIONP+bjklbfc9MP5cDMbYPCVjzg8QJ0hCDs+m9z2LfHwa
6cFJnUwetOZw47kZYUXdyI3f1mprtUG4Jaiz9eM8eS2FQW0SipqZgk00iK+mASTutJyjU+UW9rrP
2uepNKyjr3HlpkEwf4geVoGTVuw19XCVNm8x7lf8f2vHj8Pftttw04QKyUIKPTIdMXljdncfSnbQ
BQibryCZg1sWYDBP2i2qqNyjnH10NY94GfvyNUhrZ91zrhjZpoiKRvoWs3jmhfUwN8Z8FGTp/ZGa
QvKE4sGUP7509C3ykzdHMMiLeqw/ABZE9gAC/lcOtSOh1gp+wh0a40KZSpMVtILimYSby7MIsD9X
+smo9GmSQXsE1bAU3sxm5Of9cqJlFaEiMRdzwbSKhbdfmXni7ea0OJJfkWtnBmHazJa3DpIc+mVx
X2pxCZEm46gZtJ2+hTYQuvaXL1qHVYQugFokK4J/+rfdFe/KfW1ws26MUv+CaDivCumypbKPDXSW
JpZuDiFv4A7yKHRb/6cpvBeUhnKLBSTG/uGbx3iWl7DqQFBk/iMMdhJ9pvvRTmax81IKpAzT6BcG
8Mlj52LgSqpH117loS+YWnrt2iFbv4lrES1NB/c4aliy9+aJlKCykGvyDthNiFOjHr4qtyNZkBlk
nfIvSsXaE3NJOKtBeSoIwTXkjFfT4N8Sg96fBtYu4b4nEYxrLPPUw9l8x1HHeR8jvgNTuCX/6HJw
19Qvy0rhQ8nw/gcT3huJ0NG0cFaKUhB06CNnTyDjlkpYFqQk8kAyCKeNMB0r4td13K3sVPYbM6ye
pDbtdcL5in9u+mFmBgpxUD5HzIL3oOO40obVGnvgdIb7ck+t4NqTcal2NsbGCUB7nFfNgwKnTKqP
6wcJ3N0wv2prp+8n/FZFj4GB1GhPMtmK6s5W751jBNmVY0pIxhtU8QKdkk6cyHlrYuM74Pp9bL21
Evahb03GDLpn8td1IC5Qb7IwiA5h4+HcgW23ChO73E8wLehQYbLZ8A4p0xi2vkMrctRmgmW8A4BR
j9cycZmiy/qBQG9x4gsCEgdwNKCuaUQW7ZmTA5sdytcw8aHq2xeQmT0y4L37G/ENFIMQi3nKyZ9y
z9Wu/lS1AfGPOoJtDMLVDwXRCnoC6TUwFgz8X/5bWGPn+Lsum/JP+690sf+RsDFPWsK0wY/bhA5N
2xaC8p7/O+789PX7K43+M3fs//gH/BuFTJl/CVu5wrVcfIfCuSPO/4GfQzgXlskZgvUOuxh8sn+n
kHl/mZ6ypKeUstS//Z5/KGTC/ouvTkmEROHTwSq9/wqFzDLtf23sMGz+FulY2O7/FfgvM8YMFubz
XTZ4OR4JlylMXGTikZGpwHxluffm80YPF4/h6Hbiv36cTELELZG2bw1OdpN1GuuvmLQ/ElNWRENM
K29OZqPz3zrJfaCvcix21F71FfaNQfyYqe+95ZpaeC81ie15Cd7LBWt3iZwARNWoQZ6EcpvULcRF
yxGxIFmWF5xeqtLpro3tCGCtOtgAjq0JImbdb88d8B0aHAWPaTpAN8ekvqtERuZmmLLifkoQydGI
Z/amXMuBiO5Ah/omGrE2rpu5aBgTaHpFD/RxulevuOd+IweZd8yDfMdoj+lqZBr0WaE9oLphKpjw
6CVl+EgFuD4RdE5/AyrBmQfiddYrTj54qnP26WjpA2G9jogc5cJJRP+dOMZ48FGU8I5E3YsOO7kE
/GbfchGYz1LW1RP9euFl9udiO9jgXJvB4wyS6Xnbc3NbA1SY/J03yOTPVDoVzJ1AbyKLqcqmZ0uG
6WB30bfZZRTumQEq2SazXebyDLDnoybl+adQpDOTjPCQA4YY4zA4536hDKP6ttPGfM/D++2uHDjD
YMnx51f4XeGLBqRNCblfA6Gexph7UV99DEZsUdgYW/Wekq2U4UPYDy/RxPypIYy2p4Mzot1x8MwX
1XF+hAiJYYyaN7t9n2AxXBNrqPA8dtlKmb2zGedqPI5m2IC5UTEJFSdJplUkLOM1EWl7Soqohq5W
63br2nmxzvERkNFFurOXblPGH37ohR9ROdMzl+gEspyI1NLqRPAW5sH47GBihSshsRUvVGuglzOR
PtPH5jZLjxA8M3n4zVydLcALD27li8eJgFewbKcEX6aT1gbhK7cxzOMwe2O8yKGEy3UCRVxscgaQ
P7IeUdMAbDrzsicrSfK/sjOyzz5mLSKmtf7EklgeUxqsdy55woKcKK60RWPbDuFCMhrDzgMU5pHX
ATy1ME3c94sOCwB8ApYSQp0K3z+BMYsNWfsiRzZrRPAHY6NHxD+zg59hbPTDnMV3O0giQvdc1X4J
nqQzFQRp4J8vQD4hCw1TAUEa3eInMxpQpFEU92+dHxXA3DO8lrgBw2LYRfld5nLcKHywDEj8677r
/M8etp11Sspx/MJj4d/kiFOz55ZAzi6Ozkkx+6c5ZaxdYQDlyuEFm14QU4V6TWPCaNLt1zukwimF
GmjspPWeWG8MoSvPlkkvv2MzfyryigsO7qAI3i6XKkwxMaDbsyKTu8bE9sU/hvDPhIHttxFYnMVN
M1tV8OM3RjXEKzRM5rQFX1NmZRcBL/Ew2bIhXOj151L00Wfo2e22pAN46AbugPXAWSkfsA5lfb/M
NEQH2vc44DR0M9Y9SJic4fWdxpauc8L7G4jJB20wLsSBAnkpatz7gAtfnVU+hjpJ11U+fKSirnZB
pCVFnhQHTlT9bG0tj2MNwDAbdipKoWL3uKx6t2+II4/pD9wSDJFpvY3u76jXAIUYJptOSTLh/n0q
PaixOeWpFS5FbeSrdHYvQiQ87W77aMfNfGwCH7Jp4Sj0S7Dz9M5FBN6AHkBl5PoftbCEcxcelY4a
sR4orsBsNpRHWL/WCry62JONJkKrpg4ASO786Zr5pRbUOqfDeOob+Wgp3AqdPMwCr7k7UbUcq8sQ
Qzoq2q1R9D9jooNFi1jaUfRNz9OTNzGab4l+YF94r/3oNwrlA92ljDTRYGkO2o1NhAoUPfe+weoA
9DFL3mVabwKnhcLDlRomvf9Omd+5V7iSCfs8tmp8suh+KSdwmO1xDIaFHmLywWKdBtJfUWQDSAhl
NzEhcFUsrooeJjSsqvLfgWZtuJF/cujeRbyOqNT1q1DRmaASIW9SSy4dmcbhHhQeULsKukGooKgJ
cbqvmtEF6dttnIKS8ohS4Mz+bTH0d6sVPSB4n7r2ANVxMVDhWAwGUykyxXg7MiwC7K/SOtIHsMqi
Ym2EUboDQeQt0sj/JNTv7/mXOxjE76POR0bEa1VQmE2wyU2fooYm+mPI/cZA88M2CTnuMfXVe5Wy
CsvyEw4oNjBcbct61M2VLfqprItrPYDvFFW+nfwcJMEQjyvomgx1yP8EEVFiCwZkMBPqjovuT54g
oZLLHp3PzDOcpa4xE/dyGBeDjZvcbC04u/eiRxeu8Qry8rztACJv/bz0iD3dd3PKw0EaWtlRObV9
z+wZK4TCihge/GOgzuY6aOABoLOIc+xP2bcbmdUxSEckrcm1QEUk3Rn9jUTkkIWEo0IowKbxm3Wn
B9OLkcbo/XDBp/eryIdpa48dBVQwqe55Sv3eJAGfG8Ctey2AbLovhojT2cxb4wzCjCKOxkkh1JtW
8tnoevw1z2V0lQr9mGqP8ZABhj9Gsqjeet9GNDZE0O/J9xbvZRl5a09oe8OS3d3ajj1+6bf9fICO
GlOTSCfU0QWnEXMIUslnEkvzCH67jgkft9kbIebk2UrnhH+AciacvinUt0UPBMNhgjtjggbrYIMd
Y5Wqd4wLR6SlKCVbm7rVd6cr7v+e1Q3v8ErMYi9MCzsEW8YMhwIpGYEmumeqGJgPPwxtyl+ZI9zn
VnYuOgtnPw8UWN28EYzR70i1gw/LY0p/E5vJ4w2zy/pakdaBUjpMxvvsh+Sqxvt2ZnmIYTjRQCfP
jIjjp8hyIIbTPwEJOUqYlEIUcdi4SoSpa2hFanpJmMx4G5JojXhEHK7PWVo4HyJLSPF4dUpIbCiy
M+it5mOkAf5PZef6rAK/vHbzlB4SN/dW0FZYxr0sVVtUJ+gpWchDFkyWZkyANWgnC7MLVwa5GgJd
iV1DFZ3yCq+C5wOET1QZb0ZSyKdBV2Je1XxdNQlOjCw3qTu9jWUGRL+s+TszO3y1y1bsTC2irayN
dF+0nvszsbz9gd5jnXBgZAFdcuKejUAvZx6TDC858KJwWcq+ekqlnWIR7Hpn2Ha25ZyIqdvkzocm
Z6JYjJx1AphvmA9HBefPzFUMGaAVcmkNBNoFqeM3lQzIVMHgATlLcCdf4jbJPosm5prdS2dmKlmp
NZdZXo5i7kiLYXRZWjHukEIPFrorcJaqoHAs7brpc9IRRJ2wtocFz5K7F1h534k8gjZlQD09wuXG
TDFX0FokDS0XqE0Opqk2+IpKo7iKOK7r1RBTHQHfnpfGEj11GN4QlSAvAuMHFHg5LSWaHUy2UWH9
iKdePNZ4vB9b2esPwKuAHkI71eeZD+LYRZ2qFhLO2mMRN/ZTA/uPSZQd9vigp/Am80xdBzUNJ61d
iw/VipuLmWUkoTMQC0hFeYGPrEuM1cQRDoNFOz1BcIq3Q9fPp9Kvoner5SlcSGF3nxP5IK4sXcTY
w3e/rbh1zPUoHfMH8kUChyr1mRk2zfdIF/MF8RAx3oKgv0wBarG/pNYWInh/Dl0nvvmlC5jAnuuX
2bG9z5y6YshKXTa+ABrkrXGGPPwJgBo85oEhTkmnoS/kGf5RaEolz2BrsSCVXUftx8RC0lfqZkia
ce/kgPAj12DjM0fjozCo2fk08iomoGl05QOmSOzuSnuPjYNspNOYWlvlNKzYseM+eGEz/fIxBsJS
dkTu8NU7zPd6vPTPtKUA0cKK5CQrEcYKJY188JMKa0UKzxleZxriNl5Fk4Fvuz7HnDEbr115Z8yL
wrtCqixqNhURbv3QHk5WCBR+de93e2IU5SKZNzbHc6vrLCLF5QgtTXdRHR+oKunKbdeSudj3kx9O
K9oJR3AmU+A9p0bX3WDB+sQt54ITTtjOJe5xxGIKHvt6WECSaW+wbFnaSjk2lPYM/h1gAdlULLGB
uGj+01BTKByDQmgh+ddLUwbjIXZtwVC8daN9YxVowqUdt18hB2Asbo6yrmlPCdSCeCSSW45h4BHm
Q32WMqquYGHlpwqs4WqLuOFpwq8gKQCBQmlBr75Hbxi3cmACt+Ap2g4450TNLU87O/xytDGk4Oa5
yF+Uk/dEiHpH7rzMZkifphKqII+9InDIvLY/c1zjnJRMsZVwDJzrLdWcFPHO/gCkKcI792foqOEl
/dsHL8RK7V91FsU/Pb+t3Y01PdvbWmZ4tdJqKssljcyURhEVQ1PWEY5zf3qBfF87pwBl5VJgVW6O
OD7NsygVBmc5WjYO34BWStdtgi+f+9nVLNA+11wyfINIj+/Q68jkLV00hK7WPiQm+HJAYezF3Ffl
hjEDyYOgSukSrxKz/BJ+pe1L0ocZ1J8IUk6WQ0cKpCDNr8nXLkx9T9zzSNhLqjUijJBeui44xkCA
cRsP8FkMJhNLyYSdUYUwdk/VPFc8vzFxWPz9Qr8GWTnX65po7QMCt31N8ViESw8QYbKws3G8MO4c
HqsiwP9MW5b+go0JudLtgoOfklXPitCIOff48y4rbR4prkXytS9r/ntOb9EF3UsaK/BX3ni2kth4
7ulQ4SYfCVmsbIYm9rYV/GklT973RCgejq20wiu7IPAUwUn1mHBDW1uyVb/lPFQn02gA0VZ1+ZXP
BE/InhvYM1AO33C7E+0rWnlguTLftcYL4sROt60t8KYI/5Jbn6ph9vh9xRUJ5gUD97S7uk56Lwei
nqwWNskzoy/jbUnNwYNnztnaYlbDUQFb2DGERLYOG1XsRm6SWzPm/6bzt1kz868/+ZSDr1El+Fui
LEZ+6MzhJWygMYSz1UCKGI3wmGXSa1jfgwt1cbTPet18Caw2X9PogQkd+3h9YeSh9q6r0yOynjiM
U0PUlNSKsy1T036r6pnVm7zl2CyqvOOcWxny0ezBAywRbd27oUBNG5V25Mh41ckKN5ij/DFpzqnF
IJnF1VnbM2lLdht5LnlIV1T5mJgpxJzt42FO3tw27X7KMKLgJyldamhGeWM7EpvZcKbnsnG48bhl
g1klcfvnCu8xF3tl23t7tkvkUisOPlxsRe8JB5ZP5YeQ4DGh+OBaKJp4KNhND4IJxqXnMoXzR6mJ
FgnXTM/Ish03iUjQnDGPilKWJHmss4pVzzHvnCCz8/YoSFOzCgDG3bCSha9RYgyPPoWa3645tZe2
i60/VRMRqcGrwgLTT7SWe7i41sYgrTdtU6aGlGm22Cg1YXmZe4CEQk8/OW7S7jO4OauAQ9su9Y1x
z6HJWolZzkdkBZgA8UhCkhORc1a5Pz4QjOsFxifwVFyWbf8Sm212C2jleW6jzkgh/ek7cioa3E2V
YsyOhD2eS1QmCwLa0DlLPsEUBozsk0sp7T+eVyM+ec0c0k3lVPMOh633mnayRn9MVXHNRjm8umyP
7UqJyqOoziqcz1SO0/J/1bPKgNjQIlY2Obx6003gocSsUY9VXTkdrMnEbJb/LUPt/48KNOiocP6f
U+xbnKZx/p+n2P/8ln/m1uov31b3SkzXdKSr/qM+Q6m/TMbWtmnRyvn3r/8ztrbVX5bNL/iC+bTD
uYcCj3/G1vZ9ou3bNJh58l6rQRnGv3eH/FPUTe3I/6buPJbkxrJs+yttPUc9aDHoHrjWWoVPYO7B
CGit8fW9UNWCZGVn2nuzZ5bJJDOCJBzq3nPO3mv/I0vkD4K7DcLHf4rS1i1N5VHSyM8gN1Q06V//
2ry2FVeMG9IWFqFO6zDHGWyL3lk+WufkJpvePkm0Y/KyHuKtvgQhkVZwXWxy2Ypa54azHykNaUe3
FpldryCzphMrFj98UdxbUb4NUvcetSZuXRNnSnbHkTpP824bvPM0T+bpJxTIsScb0+AW3aJXdaMd
cUsL+U1ksrLJHIsnpTyC6YkGR0rgX0RsqiNZlT4SpTi5WoM7MgBKQUbXuGUsNAO5L4wUoHSlFlyz
CxoVjZFUjiD6pOhIJgfYVw0qNUaQpcU7PHUKNi36JT8NMf7grCpcnj89q8PXf8oA1gYLg2cS0IBF
FdBYUZ2YUO0LNjJiO0XGscS1aNnySQeC3mhU7YE0a/MSlo/BZJV1buyuu2Uff/bb7Byd02tzL+4a
8FvjByX/xVboFGganOvDP+Jv/tf7wZL+6tAZsvx86KmuRikwmW7ReOLG16RNoTbBXPAwOZom3TxO
cGwLDCQwS0+dU5wK1bx2u53dRHOllneBrO3bOqcBm8FlEhnBAX7daKa+lozYBrQSbUQN1Rm3GGZq
uoP6tQZhh5Fn3GTh0VR7picice2agHjEK+uJoOjvttRLNKuo3Gw1XGcY8SbqQDH0LArpovdOoale
6xLmi9m9BS1OQHwPvEnLXrq5iki7YInUamjOQiLOJLKit33mflaqGi8DOj30mEJ7wkJYo5tyuI8w
iOFqr44DcjxxUb51iK3wSNVrxReipaa0cyMjnpziNQhbb6p5AVjCyH9D3ZCngCPfRuvPXBEflA3t
mdg9bIVxGW+VEEOPW2FUqLTmW8j1bmaIlTvuQ1LMGeScHP+gc2mHS5xzrc0faDeW5b29Z9f4nJ/F
rRh/emuJjjDnJ6jTdSlwbYTSh1Pep2y5WcmYXbOS+s5KHcbZnikc0FVZU/BshEqF4qykDzBSJ2T1
eTPfqD6bBGmhQHc4KFVjkLc0ywSyhVtGO5FYsJOvGttId7SJHJOf2uOrwp0QMxlwMmJbHWGGnjed
Quu6JkcKUDDw9+oZOeZKvwVFeG9MapZdIiof2PnEbiM8ilf0Cl4qFLBVEwoPtYjJpQq6Renr1KBV
tyLu8FJpM8Ap0GJ0FNGala6za3BMjqWifBNTIJV3tRCPKZzlcJKU8KTQsXLFs011HU6TI2krXA4f
1sP6DLSCCDVgkpfohsZtm6UFrUg/pzJmEq0GGzhDu5D2bsxecqTe3A/hU/CLe3FLTR3Ue2Gu6sEM
5HiUaaS8ssY3wjl3bHtsrZVNQuoaNPLIj9ZRtBIeFS8zX9YIP3nUjwgz58imxkc7XOIblICJV/K0
t952ZcsTO/R2ngJeFDngtM3FhbTJkNZVd60vUMN5mwAGc7e0w08R7WO7Kt/tW3rDO4C7rCfjwf4r
+JNmB5cxPgt81ujlvSz1ExrIPDsJj+aWvID/aCMATMA1TXPsszuYuA15BXRSCLuUSfJUqj3BMylO
JhQLWTzvlfgVOMFHHCj9OFhXOzXv9vEhvXgn/+LjzwrrUZ5+CHv7aODUmfC6I9YlLZdclQx59Fin
r4+u8wVFqICDVYkrttUD3Qe2glR2C69CE9pvslwklnwhH5xrcG3vxbW6ZsdaBfZlz7IVysdd5zND
kNoK73qUj9zBJ3dpjTLDyYDz3uolxhK5sX739Ar8PkA0sq++SKGJ1amSujZ6giQDyXMplAaJXdtM
hbS6YppYsanfmYfWF1hert6zCWDct1mEUC6gkoHiYdGQnfCby4rASqDCrwgNbIi31p8S1eQyrAKW
hQ9NmjAMVWdKFONJ93FuuFx5Tu5GPJSZ8BLQMDC00l40SB0QlNBW0xzOVVi9oHFeUKcgczh41+ja
35V7ciTD5GCI6Yf3zLife71ogAYFO/TItt2duUcDwjX4lOEeqe6yL9bRuM9pYYUWtPqn8yy+mmvG
PNYXxmIJh6J2oyXFHU3J6kXArjOx5pkijSsx0qf6J6S6sy8CGUFBm4c+7Lo2eQJaWYrc3nI3OdRI
xKENjV3B/orMYAP5tg/lvQQ6m8bhqKGz3G1s3175p4ieQWcaWJvoeoeuQnNtmmXmiGAfaxGq/bu6
tLfoIj/ss3nWyQL3deKMhnYxwuJ3xsYgYoOQ3+1htxAP+4aQDQTBFtuADUWrth8Sg/IJ2PuVU5qL
EHCVmNKoN1J9QtedYSxZAMkqP2GUvKkPNVKOsuPunYt2lPd245wVrcdhlIYTS/5Q5JQiicZWy9o0
auOMVpMkfJmjFx3iJ5JKcRRdhKN9jnq8VcUkDgnAiE2CSCLTvZG7EP+Qz92BaffIb8xv7VTeh9to
ePfU+wLgARmGnQFjLMQ+LVFVTFRrmzyKVj9IqGSzaU9YQPOwSFpla2OQIk7Omwg9auuwIlULGP5L
xy+/7Vj+AUbTKt6WkV66h36GF3bwBwSpvY1v/k3ZukDuxinOqHH53SYEfxcQDfppdPBP7kmGvwoh
Vow4D+o+MufQifxbt2fqcoFmSUL5TMsBDE3DJngVEG2DBmWVfZb3yjZNzYuyUw/WKbpm1+IKHxqP
Cp3Gw7AeSffqGk5intNy4V3tj/4ePfNzcQyjvemehSJZwNXie/JznEdHvFkyNVxnhWfMPlODD6B+
Ck/JPAfpRTp2h7otlnnrv8WHeUZHvLMv+R2rzrwirIj0mlUhqzdLXDZpPeKzUUsZDD/FCQ0UYjdm
BjV5SFz8y/7EGzm2jsK2MWrK8VvVEvwUN7PIPSnHEkF+elcnRTfkQU4dATLotlxH5BqNnPojmpdB
vVesgp9Uboz2e96pycbAuUNP/OVbQESDeh0bzjz1WP7Yl6XX6Jzti33atVeGSgpGr4N0a28ywojM
PjI608YvZdUInTOlBP2gMeqOcxgCCQ2WYB8ec+pb25wJB9KayeyV1wBzyNcakQ899b/iL/ntgPDp
6L59xF/+Ew5bGi88PzuSETlPtGV8TI95lk7yKB/b6+wQnwY3RRvzOqK2pfXItnxVEldt9v3abcHW
FbG/6FlSO0u9mo5r34xUW4tdfal5Pfqi2R89K7xFJbQp3zrIwI43Kd/eFt2M1WvtiOQjQTQlJLp0
z+h1nFlj+A9K+lkWyYA149zdBtAkahlvYiDXETgLjiPrMEcolgrcT1vlXTL3opSYg85Wl55KO5Xh
gKil7NCIt3dbYVVZkfildtkWrVdMrap2YzxILL3RAtfZzfdhqkF+QNifv7XQaLA0aFg7lHiR4Cid
MrXfl4hbmRwWDr6IbNmLuQxziPYoY98Q4TDhF76Sjs24LmZRa3wloQ1S3TTSJap9pZKYz6riNfI8
zIBW1uC7BB5I62xi8oZCbRfhVUOch40aU4nm2RiKPa4uFPPGlZDO4JEfpbqzQgjE7N9X2xlg7XkT
G+JGFmLwGhFpezYNoRj9AjqRsJtQ/+9cVZfWeqSKCE6KSd5CmQ4lZURMlzltVKDU/uCl6AfJYoZG
sCMVcZRGjII9nFxEAa7oArZToS/vbG3PWPEd9AkGnmVVmIbDZsFoTKBwBuRT0VhZYnCqbCmfkmNo
i4dagTehKjcRbtcE+9u+acWdCg3HcegC+u3aKgpMXg0svWBlcWnYbII0lTz/OzRQSxboq6doOo2N
ppHULnVzH4vGxDHgueY2KFWZAOBRKGOLkz0FojdoXKeKYWt45Vzsv3QljEcVKSO51h1wC7fzyJYW
DmP7cZb2J9Vjx+Ep8bj1CTgrhOjcoo+BeeKmEzM7a86PRvClpTlMi4tBz9vAs/jz6k6yhqIYjaaT
xMsf//avfy+aTV2idNYkWQFnN+RR/lTemUnc+DGy10W/l4/RTayQXASA3Vwvfm1LT1bHasscku3J
RTx1x/pRBSvZX6jH5NY2yb6eyNh7wkt8iU6GNrVRwsAwmAHllEqA18gOrHG/rx/9w0x2AkpsSrCD
d/NeqVdcNONdsdUU1B+qWX/nTbw0pXrRrDQyeRRpRNWOxmTUwtYeOZijkIvJ+VQ7MwY+qE8nQTTM
UoRzdNoOi5M5LFP+qNpn5/LqPsNrcVdPHuuZyLrWHgCVyj/CjRwGN+lTqqwZwRDbYhppzFyim3+p
bugSRAjL5TMbiWOr8r7ZZucj5IyPvsqRznZztjfGtwzTmDiOJZuB6mSkP9xTcMi8/llHJlF2I+nb
jdqDlXzG34kc/kg2beLjKw62qZouw57SJiyHpWluqXk0sjJea+oyXrhqh6DLfEUsASEfmH3u2cHc
aAcoP4zehmCuz+mOyoiOocP3SkoAg83ikQ6UdX9YF5RZAa98DDhgb9TPghbsuYhJ7c1sZxFkA/9t
XWWMrtqhbo3yQwhqbUSozVb0D7Ux4vGrFF5ZBP6NI1a54TR29+Zus/oZ7jnAx8H/C5/d3fpwr8Ui
XUWzYFJeRb6nuCsHn9UUKN0jv6bX8GqelIO8S1h1//yOlf+gqP/lhrV+vWF9RhoyuVZkChBYiV+X
gBwk7UQ9jMSH/DAf/S20m40NL1b6kDeNCOjP8e/dhXSKVfmsyrtLURcfYwq8vziyX6Nb//NRMkRU
mPwAz0r/9cikBnEOUFxpAc7sFryUIHpXbATag3YWpYubXvrP5ptp1nir6utOw+3bx6NY+SAxW7RP
EtReRFLRuGSTYLBZyO48crs/P0Z6cRzEPz3vPx0k3cCfn3cBUEXNHQmxzMPWFcpfeDMZQUumM0qe
CgVZ+Q6SzRwdATjeo+USNVK+2Xncult68NYFRpm5s7P2DZjiQhEnysNj3DM8/sWu9Wsy1gCBQ2a8
sLcJvWaCZD6F6LQUj8NTb3lMXm7Zq7sJo3pmnbMbCJG1GCysT+tRLifGuX8oj+Hr5YWNi3oUzqRb
ICrDLZ9tCB9iSMvo7RKcolN6CNZp2x0wbarrUNQHJJMG9zxiFlDh1liSFoJQ25mp2J+PdklBu3Y3
yj6WgczhY0C4wYhcyz5IHUHHZc41W0arOLzKbHFp+dUikiqibaQDAZVzpXr7oDaYPDKrUwsQFWI9
qnJaSP4tvqEmg9L5iC79TbaWEZIgKwdmkRz8tTn4ouyxklkABmj5qSgaJn0uo5TR4Xx6REgFl1xN
7/lLujUXI0LjmuY0TAyXE0q4LothJSTnfKjznY2xtc/WsfWKpajkUzIqb9KtpNGC3or+WnmNaBqQ
SIRTkS4CNR8tBYXWQk8xC42cdkN89I/pVaUF8ee31qBM/qc7y9QwJSFpMmjp/pZcLAmqK9Hwxy9m
keWwdy86+2L52//RKAKB8RsCtEXkReJUEK1R1eAlnjlWPQJqDY1g5IFJiw45nZWzn0BWcWG9e9b9
z49R+1XX/I9H9Odj/K1FHIBXdkXZURb4bleyLnkzaaTc+3f9Bqv1zLzvUtJnqXgLemXeLvP00j5K
la5JHOhvb2ifqI+Ea5wdFNMHrPjZ8cpJX/wP45Se1E3MjoQNLrF9Bi2N+Cm+m3fxzttVL5A//gmE
a+lPJRohTDjnWOPu3cal59Ut/vxjKn/wMWm3S7pmyKbJwz50yn9a1JGR6tTiGT6HJr/jqD/bxakG
wBagiQZc2KMuqpnROr09Tt/16KvqYVwPOSZGFF3gUKjqvBhqBnmoHgrKiHAuVB8AcWj8rIWNYCsT
fZoPdcdfbUi04SX52/vpl0P/rd0sl4mQi0mjLEBJXeKMEXRqzEL4wd5aYKA+UqcNNBKk4veABkF9
Lyprqsbv0nqWZ9ikz/atfwjjSDu64q6W9HHQkg1ow7KlW27qB0LNEKouu6N2bh9uhniwa3GIOOVS
l2lcjmtpbu/9XW08NOKBGTQJR9I1T/lOrZq9vMlX0dBFElsXoVL4+n+4bDxAlo6+3zJV67e9WChK
LSp5T4L0Ys+sh/tRnDCjjdCCU5CV+3wfnzM6S4wDKNgSCreQFm5gYFGK2lesucsw1feY5opxB+0o
sLcJHE0ZhHRVbazgbaTeOsjd7z8/annoov9+xX4+6t8W5KqxigSluboglXEu+yrlJN1Pv84/DH0u
6dVFJqgBtHeTDPOCAnXTxl+nq8ye0bIep8fymlN7+lcCdA7JXzwJ8h+syZxOUeMpwEvBf399EtzG
E3ICc0S83NRS3B/Jl/6BWW9AySrv5Cv4kqhNbUYnVKrKOqJqDc/OETJ6QS0bHUMUUM64oMZVFXb+
kvSyW+vDSHhx/flp/KNhxS9H+ttpZC1V6lBL1EVYF1/8ZFIp8Qcz2VlB+y9/ll/evlaZ2QvUn9de
1v7i9S390WUcThIwf40x3T/tXlILY3WviwtZiTb5JTtpm4IyvKAcz+hUp9qyqfKp0wHGbn7wpv+L
SsT8g32d9fPf/9vGhLujKrFvqAvdh9EZONaCLbKnT98Ixc7KPaMrI8enVie2O56I2+TIDvXqnlVK
co0yItkOD0dE67XDv6bwHfkZYM4iuyZX+JjtJFrwBJ0rOpPtnbhUhvPyRntnX+Sl9vKrqLcK4e/9
ygvnsr5rmE8MfxqxcDiqMuou8yNUxB8mrdJuUdA2VWifhleXVmox9FQRGqPFCSYWzdZw6Lo2tF/r
oQ87VCLN0Jk1DvpO3UW0a23atuLQv/3zW+gPTqEqQtfnnS/KlsUk9teb3XbbJkN4pSzyh2a+pAQe
IUk6YLyHbq1N29Ye+rcFjdz+oG7zidzQ3U7SmNFPgHU7xXWCEy03Jl5K/yNX6J1tiLLts8+NTq0B
RUft8rG0U4D9t85YPw/LX/6qO9K3QMLl4Sg0YWRNjWRtRMKrrsnlTFTMz60kjJ1jsI1L76TY8jiX
uqUcicjSO+8kBcF5MN3U1/xL+HDI5qH929EGDvFwoDsPl8He2/tDp9ggf43GMaFIKW1kFEHkCbDX
cZ86TeaOZnN8lO/dnetyVQ74ObkR/qL8+Psu5te3nQpcQrNM5uKcZu23x1SQ8KMT260susiaVzFo
/kslCyvmHLjkXcgVwNYZZqr71EZ2HGGHdL/TEDE2redbNrShzWu3qumq5E9ivCGNEkECfoP0pfTc
fUcGFKMO40q6jHPMOOATXw5mDnSXMPREmRAAddOaHuo+aRpo3RclH12jNvvWuiew+XCZ98BJMrVc
uT3mSAd6PSwTwGWjDm+vTs7AWPeUY9rlZ719yEt7EYbfWRSsiUlaJt4GFRsrZYV/B5NrACg3i/2n
oY10EzB2JN5bp63XTKlx8ZTjv9+//+eXie0/JvqfCX+B57jlb7/890sS8c/v7kD+hP/+Hf/+v3oI
f/mu/59EGWRysS7979bCa1m+8n855K8fX4X7izbjH7/zP7UZ6t/M4f0tUnnqloUO4r89hegsLAVB
MZA8xZRNif3gf5kKxb+hytBlExeiLBuawm/6L3WG8jdT5YViKZalSirajv8bdYYy7Dn/58HBC2lR
GqgGRY0oG7L096//tCctgYvoeaXVgJ70bhSp+FgIBayKW9/OjLidw0vZo0qv1OBb6pRjHVqX4V+0
3KuUWG8pMJYqbCo3FQ5eq22LVDOR71nUllXn7DtVpekhhVfDEXdSsPCCbBtnfQC0WIfhIkK+cKp0
hEakmP10KQ7/+AT/ElcQzry4LP7tXzVV/HXpGj6aShsTYDT2TFmnvvj1vVsVelC3Wl3j+IAJpMrF
qkm9Zlrjdx8N9MxIafdNrWB/qzTcSy2b6dhfayLRBJIp/5CMOsX9B+7eLdNn1ZG+ABIlJXD4IYMO
24j6JHZE9ZDDTVhXBOuyqSUzkn5hkDrLnFBJ8tn4ISigH/AHkh9Er3JdGek4wK8yMjLdPQ6B42uj
wyZf5CJYExXLm4fy/JA37ldC6K0oadIWyAq5sUiE50Owmce6Z6tdsnGHMDLZSleuHrVntwu6fStZ
7ogxxbQl03bRdkG5EpmpjNQ0LglcxtURl/YO0whFq6GByivDRSi6yya3zE2tGyj5q+ojEReQLuZB
XyfQmGR6eK7yASYI+KMmzmLVqOYdA258MTmegk5LZk6h9tseKA+KAkWetwN8Z2i7kLJH67hIupvj
SgeAL+gxUgIJG+I0qwyhRZrkOkkN+rgWS2PVwvcd62p4Sj2KQdHwcMZZ4hZLtkg41KTMI+BuvkPb
WI30sQr7b5VSEaSRpJ619gup8U4XaI5EOdvCLtJlSKSBAGd5QKi3JQY2yfNW+NMnkmJeTFq+C0us
Ec3CPpsRo4k9xxWfWS0F11I3oWCFDKU8/BbQ5jB50FpdqWbrLDr9LjIoEoinM51anvuVHM9wnBWg
jKbAFZj+xks96kFUoa3As9K/E57AUSN2M8Xu50GRronNbEcZo8ZR5CYLMfN2Cqu3rEV7ggAvhteM
NKLCpaAZY2PYCqJBWIqPmhbEDlSTihSGUr3GiifPaLK8Aw8hCqrVaZKY/arL9VsoFd2kFL0TOId6
KWVmvrFzgo1iYt4GK8FEzh2QFX4TX7JGW3dqka8d2X6mqZGD3Yed0pqOttZbzd9FTfMMS5vMhj7b
t6U5z2krjP08m6IrWMqkrjFD0xj1IUQHgw9oJIGNDfVSkOjtlDRDIZcd1WaYGQOsDCx4wn5wpXt0
8Px6HzBJNikW6BvqM7lRWS0JfmkNQtfBaAUsjg3XH3XNkD4kytuqYfypFBGOGYTARuaTXvIpGCQa
ia55g5JPXqyWOLOS+dBIw1nTTa0MYE1i2RtgLB+6RwgmpOWlRJamVNYkmASk2dv4L0e1EoGEiZVt
T3pKrIO5SgXmBUCul0rfbkgF3wVqt9ARpYo8OchYycWWMFXb+7AjyyrPNwEZw4V8ciXlU5Hsla7j
b9F7AqZUptW+MQduvfBdYVmgghmrEUGRClAIwoy9KwFunMGQ3qPZbvqi2uUDj6QTW/Aa/ru32WY7
fr2M/R4iyMTq6HY5DOgTJ2j4ggpUKp3owUInKwIT9LNyCvCoCnZIyaTph3NzZEfqvRTyj6AwUrBE
ekQMOBs4qVipqb31s/4kCOtErEiAdxhPmh5+Tnstx+ad68nLT16qooHJtdFQ2iBerl3n4nkiFwY/
VZISxRKBcnSMjZ7dvKi84YGcEpuDWaJ0IPcFKzHDVyWGqJNkar+cSGbIM6M+z7eaCztRDPVtWUKQ
9MB9A/bZRcxg22Ypq+hgZViAWpweDEVcxMU+hvY3MuTu2eDa521kr7nF1LHe6NZIE/CIxhWLmWzx
S19172HXbHMU+wl/fKfKJAk0m1zFPqbTsJegcotg94kGnHeBBM+KNYkB6JPY65LkqGfuuTfJg9tv
Wd9dZ30JVm9h3FKWqedu2N4zVqkYnvd7F5AfTmczvycxyTsKENBR5RHQRvNyiwx4jmYLZ51SJYsq
FnZ+xzFGARxjz8UiJ6veW5QfbW48hDZamI16wCfC/l50Rij+nSk2K8iwioUKOz7LjbGD6ITN13YB
dxbyD7NueeF5d1tIwDnWQ4yfjfJC8Sxx3JEbMU8wZ5zFIgAYzcQucZmygvJFcRK7X30iqVMdq7Xv
IhPSvHvj+gHsrvocq/RUAR4dq778jErRWOCB+xCT/IlA3hgnBgEgtWLMq5zXCwB56DsWGcpO7gUT
whRXesMcQg4Bd1Y9i59e8MvYL5lsWrYytcpo1qGMmlZ+fyKsQRr5aJ9dR24wUYITBT63DUqb+RtP
tVi0R8zQ2LCBhNgR+A68dkxc4WgQodJijkNoF621UCxmogoHzMs+CdrT8d8U+rzOkCuAZKXRR9me
aZp1bphZwVodeWpNCAihQzrDJ1EiYk2A+tg2OY1TlgZeOIjSnBwZmtnMCqvbuw7U1rr+4ENW28AK
1Bmm5HBaSAKccyV4D9aqiZ2ad1It2bHHwaiOqwesS7JowWoKOpoWxU7fWvGUwnwLp9kjMYHI6br0
n8j+p2ahK4givRIpOdqyqKhXaq4d1VABvFlyCVG28MhUSBRrXKSbv/9gisbUC8TBJuUudaKyIKFw
HFLUMD3IQ7qDkA9GcGb9KQqYYpx5wE/KAqlkXkw1NexnXpczrmaIM8pywAJF0cILDYcbzNpndU8+
kxN/yo7PW9irDnGrEnrTWjgAuDOBSnkTKefyWppCvDYeIywBE52xI4m1ekz1m+XZpMDnyeYA0FTQ
WDd8VED5CZxWZW94/+10WSOU1cBlIOuA+DsyRcdNL+6bqIsXjSHcE+IkGjcLT+QdvJB5shfTV6oU
F7MONxKtodreB7DIkFgt3B4la0C3fiPGDLe1UAk3kowk02lTCUZPJCCXtI9JTZyca0AGDrWyAE5V
n7XOvLhNNWtKJZzrCTIdXbO+3UYitM70z1m9NJU+XePsv+QO5q6+7ONJDBKLLBSbOLxXaLHi9mmz
iAi7IZdY8he2HW07IR5SUYNTIFYPuevoWutICxCN7gpyH4i/6g9J6sLhCXI2b41aLwIJ5zAZXVfi
QHeyozJRTBUs0u0lqwWyyZVCGJclOFo45jDtpk7TK5NGrI+6Qn6TSHgEez//5jXAixJjx94iqZwG
MjP7bzOQDaKcyDXFqzXP83KcpgoTgQhos9IRXh/aMFUBKDYmux6PyRSNBx7dbGrCc78CO4f8132i
ZGRZ7QOsMY04KbToYabNGTKRwdNA7naJCIZ3QDatNU45BiUaAZEQzT3x6YfsWwOS9AB9vs1A0ye8
tStoGyyOiWLJZ8vMUO7WWzVLgyPOHnLSnP4qNZF+gE/Kjii04mUayildaRWnP+KLAOUllKKdnirb
0tZh5KLQbaV6Sk4mk3RdW/S2je1Z9+eRaULt1lBP2JD5zYYqQaxmVd8wj5aMd+myeRo0FRWuyL0f
lNuu8OEExoK8t+SFqTbuXotoyntF7S68YSDhojMDlpUsbeiZxGr48rwDLz8rpLyZiY2MudIkA8IO
G3Gq4K7dA8s210EirZSyvlu5MxBeAjZA6kgGLEtG9gxwV+sZ5TbKnYvi+9Mq9RYAuusTo5P65Lis
MGmV+0uLYC5UKiDREIDXaz/9QKiszEXHIGCvgOPucFaPULYYq/t1NM9MHh2/lb9SfFuB3Jj0OBXu
kKw1x5Bk5ImX5O2WEU2LFzR3FpFZP70uIqT5f74giLyBGt9ags8vlvBHZ31EHkqnCSeQzmzd2gT1
rJX1a6LV6qnlwxz1JSlewFW8ekSbFXgfL7wQtZ1fY+w3UvuYYVY8hUpOlJIcZwsnKVeVaQa4/otD
BinnUrhUNhpjdyhe7YdmAn+S8HfSe1zS2lY2snVSMN/t2obUwbyZ1CFW88Rkxoe3/Zn17okt+svo
jbesyVPTdcih98x3brLb01CfFvj5W1Fe9YXx5XgdWxgmE20FzaJwgYUZSHNDTiJ42CUaUtLorGqG
9XkSGcoTvt4x7+MhMBQIsIpxDAzGvq7YzXj62dMRQZdyvOnA806NGEIudtEytUkktnIUlVKItNK5
MmvY2s1CQNMP26oZud2+UlkbhQf6kBAiqEIWfIcY0SXGxWZ26Vu8Mwg1BGGVj3WnnWYxOjYntsmr
S9xF06odjuKCMYV/dwxl0StGzfvY/4TgtQcmAQTL54IPaYVyHK2agDhvuqt3DQ0+FosPzRG2rlda
hyIYFJE2ELGYiWZWSPvGAFThZK1Pm6txliXQ2CAmezRPvbOPiHOUAbOZe2FKLHiBPLRO62QXQJwt
BZvEujTR6DlEJz9wky2uZapGoWQLz0OImAXDvmP130qaMF4JegCfUONmAnGDcXXPfLfY+HwyS8oE
EvFGZgo1wTIysrFlKYCNWE25WjQuKWqiruJ76mrPfdrkFbp6wWcfxeKQxdgFcVa1G1as+hpmkshW
omXM6IOIcDzdPBd+rc8Uv1IwFPpA4Qx5Wni2t2vS4qpB0qzGDUJ8XTuIWY26o64SUifsZGXpZGHK
arPpFcDjit+bE69hmmYk3ZAIiU7EcdwXmu3GMAEZuFsjdiF8KAhM/KQfMwvRo9rCWhnsJcElcrOM
5rzpJ2Vc63P/qyFZFubNGmwJpw3xLGppwgccoRjFWQ3B3f4RaAzIKkNe9FX/1YvlNbXUl2h0o8p8
K2r5KaFVGxcVPf2IvQVwPcJ34XR6Fi0GZP42dYO/M4HdWz2+GUWd+aZ7sTOH/GK5PGpWs6tNRiAk
eTFClQlo6nP92Gl0VC1gf11KhcTU89jn8G7TiLQ1v4NFRxJIP5LtICJviEpPt7sELQGit2xemwm+
BTfMJx1kv3lmfWFsc7eQClpCoQDskMep4/oPFqYDlNhIsylv8nLENNuY2AWKmyAcRyVoJGjv5Se1
XYgJvOxm/HWM7n0AtLAcIyyqMEN0ub2TmBetmDHlGELUupZGnVPEM7D7A34eZnjZVCsBeMY6SzXY
Bb2dAg1ychAfvE+iGH+eCREAVugol4J3nUtLX1YXUdBpqG3VB3rSMf5hhEKtvEyQ7XmaglEg23hd
O2TeAyWp00ldI/wOvRq+TrW3gOiNs16aZc1/cHReTZEbYRT9RapSK+t1NJo8wMAs6UUFu6AcupX1
633kB69d9oJZkLq/cO+58q3XENK1a6U169d+PcS6qHvv/ofmJI0eoDF6jfxf6WqhP9PgANwFYpsm
KVW784Fp5WWO5hQTk5JIqm20qchABl5vY41ca2eZby3sQYSWnNU80CLm176xd33JJW1V1tbriZBp
+2gLq/xqaWo3QmA/1s4EYZ03Oq7IFdSmvT1599gq+kuGhSFO2JgSIkWIq2loF+G+ZFUKubSi/6E1
uVDWihIvi2WTrlU/xZ6DmRxWI5BK9ajHYPTKOKsCNQk4KckqEMxV4MLaC4eafsMlYYYACZ8Ecrzu
PbmONMMLgdXsp1ytvbLGuM5YAZg8yifbFOaFm99j+sDtq6dpd2arDXRHkNLoogsPQALLuBE3SSRq
LiI8F1N59/zy70T1diHh0tsCublDQlY71Y0CXbjz0WhGfDIM0jIsYEybpUDuWeE5W71ZOo/nFrf3
EspcP1bIMONOAksRSbU3KnVcH/WgdbKDgsfOGIjYX5/AR9S/CzxIMqZat/+lWi54r6R6ieJo6yAj
35r/UyGdE1eiewaA/WqTEbifVf3cVgXs9DW/ujZgXQJXvfFqJCEzZiBDojWPOL53jvKuClQWBgtC
ALQpCvImQlNpbIRZ/ynbiOeka+VWc+OgiijqKgtCRgy2GjTPL299caykifPBkpvCWB58YY1nb0Ym
VOV/E3PVr+kMKNwq/0fSRvtsGPOX3uv6H8Sy9Y58aRoBmS2IPkVGAsOSh4lyLOg2+hfBU0AvdevA
nS6Psm/7TeLrGmah+iknUu8xtt7Y5GXrkUIXMeYRhbpgse1KxSJEde/KlM+UKE+qhcVbZN5ws0eE
HoporO20GJy0Kj+YPm6caSY/K4VLUGQj52B1mxUdupemL+OYXqwlRQfWg9SBe5TD7smzcz7ey+wp
acvkYKbqpa6na9UmxT5Llp2duy4zlKFgvFr9Gfg94ZJibh9666PVrOqHOSL+KN87i5x7vp3QduPL
5iAI+d9RyfQ2YdqGYR6rggp8gby5ZcK7UQwQdQFE3AIMuFNVumwBAbyKxNoBzx5DB4glIz6owHrr
PuYkYcA+IkO70Zpl0+AxLzUTDL1y7jEj7aAuhXMlWAOKarPDD1fuxxb9k9uvcmk33cd+efEK64xT
GzoeNNGtzmxvM5Xx60yw2qZQfKyX454Z1lA5/PRkz50JqGav6r77bQ+dBe8R8ZzwyB67uDkr0T8L
CsGctmsindkvDpNgtdbLp5iLhdCcnbbo37U7NYFl+RzcgOXWLCeNkb1GhOemRNpay8Tc9HV+nuf2
WQ1PXs9rwYdQsZQ/FEiAj3wNpTJiioXLirGqbvJD0XmsCD1ujDQNLAdLWJrf6aMVpyfVQa3+xz/V
tVNuvYUMWAr8LZSQJmgiZ89/dgOH2Xcw2AeSJT94ObcaU7R9CgdaM2ZOvpwdLPxQQdJO6xIcLbFF
a2kebWLTJ7+I/L1VCr4z6PfIaZhSGyXhxLzHP+aYZjfmxIW0rgQmt//D9/iRltbjE1AyG3PCfap5
15llwzRbd1PDQzOlJjJubwCs77IJqF61Ur+LGoiH251B8ZxMgxBA2++o80T/8T9+qbd/2M+fJ6/j
DPqwPI7gvB3fW0ffL3bkcwL1uA2U9T0ar60jYJzy/VkAF8/NTkvusJaR07HYtDvO4aG0rn3Opn6P
G2jKWH16/bMxwT4Wu9jqVJiX3q0c0CiUcR2w42ISx+Tzt9VZUrOrCbz61RLDu/S9t6FxzqZpmIFL
RxjITr9xut3bAnKx1ZzbTj05uJMpaFuy3moCKbhP6M4LwLfrrStF/S/C9rjtR+PUUTIS4EbEIwUq
jrCZiFejzR78ulIHqxnDQtcfoiR9lZLhr8deCxqsgZIIW46lM+Ifiukl96y/xNvR8fiXrmveoEAy
6lztGT7mEvXjinwVRVeYtsh79qM3Etc3iRyetGT8kVJeuXp+SZpNg4zhyVhdmsUjhMjXoUNU+Z6n
kPlJFdJc5xvT73AXJeMjwU1MOaf+UGjE3cQ2D5+mpRQrhcN4MsWQ6n5CaQIprC/PKl8BEuCjoiYG
O5g7KejwCD30Upt4ypgHIylHDR79FB1gxdbGMyFql7jXUd/UXad2OkVpPXntIcfQULXYHQYy7W0e
J1MO1lYO6gwXv+368axcZIPkoGBUi5YtfJIiJOnmsx8pX0DVHVuMqFPTTacK/tSGHSAZFZoM55bQ
wSiZGWqkbejM3VuqE0/kFS32zv8xe6QK00Gu7co7pBkr1ByX4YOnl6H0p2EHhR6GWOfBxHeaKLQS
8HKlPLZV/lZ3jFbFXJbhRN8hNFOcknbGn1Pk+i4mzoJZGDls/3POS0oOg8wX6VNmkYv6P7Rb3wsy
RI6jzZHhtvnJ0zXeKtIvCivSYc/HgP8Gsz+Ny3JEoYaIGQLpVeDzm9r6bGptiWVxeZn9e5bpET7v
MmHiM3Q7zSJaGYQDpWJpk1HypQlC8BKHUODeHKA0uuOJM+vdN49dlAp4deTCN3r+Azn23JGLtLHf
IFTCx6Gt3vT6RAKfeIVoxdit5oWsm/Yw+QATcdyZBH4tgnifGdY+bInS34oe/jqjnQf8ikTQk6/L
XmjlhwFrwAjEXLEev0Zmwq7FOWpPyGQJvIAm/W1IKFPO/F1Ny7C3NIwEDuz9FGUrPuylJDPQ+rEH
7xB722X29QcljWnbzCR4g4M0aOFAiPvxv7o1uKJr/TGZLIqsKUfKiKtk1zTrcVp55P4ZTEaSLpFB
P/cIc/L4FSPm71BOZ9p651plyc6ZLaaGuQe4feALxVnT7/K5obyIyukY58XJ67KMhJP0C1Xkvm/M
DtIbHXhipC9LZ+h7lqzyNDIetEdPcSklcyi06GIM9d1Rkb6rdS/fey3k+wh+np9GpPAmJLCsnY5p
YVaI1PzDDUGehrXmcfjtdukl0MacY4FiQWgj80WezmBo9bDS+jzUrDIjs6/xTovO4DPVvFCfNLw/
rtL3Ek32RhBDvy+zFr9Qb+6NeJvrRfMwxuo7NhIcC2by2I3/oAV6r/l4Y4yqj4yoGayNYUNuGmmV
qzi1OjnmJE5SWl8ETzAkp/g42JM6pXIklE/PfpNIvFeYLEM6MsKsGyogvce1l5v57i/Ngrx0PvPj
BuNPmSdc+Ajuxk5MByWrUyua5ViblXVq3WQ7WVX7YIKj3UmxI7LZXLEwM0Haw8Zl4fxB6e2coBMB
QSBCgzeo4tKePOrgSPG9idoryJ7h2tLnB8tQ+mFa6Nu8rLqHJEoP81KBLalrLjJzAANIjBbJmITL
5jocksT7dTpOXsN79VE9HXsKx2PfqCcazqc8F+NOkoixpyBvmJS0o/VosOl5cl06GNmzyuNlwe9Y
WajJs/Kv3zfZuQRSvxuIBSRxBEZJ1T3n0dRtCw1DHdPBnq2l7XV/07ZwzksEAzjtfY6ayCL3RAh7
A4lxU+P72PpTpKB2J6+olY1wLud/VcYisOYsPzW01hRcxFOTJPhiypHfzsUSZN74oyesKqBc4YAl
NMizqV8i5lKBZ7G8s1VGuSDDOhPWvgJ/v9FHqIUL73GAOZcl8LoPk+Ddg6KqhlOqJjDnaCmoDfPl
5lUjpT04wiJlcNtlaR62ejXvq5rteRxZ4bJ6Lg1mRl1XRsRGVCbGYiALpVuHSCsWfriIn8UgG1jk
rc0TZeUAzAFN61+LxRvbVzymnnk1435hNUQYVdNRbqLntcwkPdCKMc00/XTbC90PESwXeh5kRdxd
Ih9GPr5Lh4xn94LNgbopH26AlbtnOLigEl39PpS1foSJjFoj4UBOCPk0E7aVlvvrTr1NkIZ2G+qB
jbbQX30n9/cRn9ADuXmKFkCXuezwsKn3DEBBG6fZn4kUFs9s+heVYh0WRcdWBVRCQv7la1ZRhXcV
66+Om/LdqbEZe1Z2E0g59ppmyWfHiL2zZdt/agf/Y7G8RW5FVi9SwalZY+95rezbPPRbt4+YXdoP
NiUCIDPzxt+vegI6aPZWlxkxuprytrWBV9rgm17XNbFUTHUnP3q2pf80RnttsN61DBubrPxg8OW7
ZcFP7U3vX4LheVMR56u0WWwG2z16nOybSfPuWd6+p+m/qK+/0viXJJxqT5NxsZSLoWt+H6tQRH61
SWN0Gvzw39DMPWeACDjDAQKScl2Z4uYN4qQSedYrpGW9QsuX1805RV2ZmOmvtzTvPltwOpxftSS/
JgdMxC4XdXb20ZL3hx5bYDz5TYFdb2x+t57q3jZT+q/IpqM+5SfXmb/8xjnmpkRVtMYsT/591OVF
+eCbcJG23fQyfbY1xLHeXubNqJ6MxtkvaDWtuvgw2ZHD4MXdkXjcJ/xbv03/Av18WnIdNgeKicE7
UinP4Rj5O4vILegmBDfG0aKutV4lT75ixqQ9sKkyvtnyXtlCEIMxg+Tu0IH4GbXRIO3uWoy2DOxm
eki1DNmAJIKOUD2kFrr1MiTatTDs7HOgLw6iiChyXVp0yZWrHjPhiIuYIDkKB9cgDdqOfrh9ZEIB
zQ1nCGS4M7GDxymV31meyddEs5/G5cNuSXFcMoy3fYreoRnr7jiJCuiZlb40FjnG2og9szCI45BW
Q8gp8USH2BffkBXnUMV59tDGwwVVZ34xBCkettveBSfPRpBVFHS4+bYZftVwqRVtnj9vDC3Xtnnf
6SHeSWvnxN5XbDTIQIVzmhxW77kVA6/CWGdO9khmINwQoMr5jq/bPiWrE1XLjb2M1Q6yN25bqzl0
iAj2pIRawVxPzclJhhKns/e4jFa8750R4Chv71a2aHhZo8ZMRrbK8VaOm3zATdKwdKQKbeZ210bG
dNK7TwJs/6qktAkD6bJzPZDEV6YkSzE4fB4y6zUer27fq1MDrXlvrIxiv0mOqDT5sji/t6ZrR5tB
j3Y8rjqs2jEKRSxP0gUbR0vxJcXWSVYY4OC3+4E4BqbAC6VeycLHwqaxi0w6U1mwdys5uQICm66d
U+Z325SngoSbgwP5OiYu791pMI9BMWY9iqRmISorbXoWQGuXMsbvaSnInLNzctZy+9HLOEaymJi2
nj4Zdx/JrdOHEUEnn2cvOQPab3eacfFXpQtpR8tT2ugv3DUIaCpN22ceWgGnVO4Rh6277RfX4rUl
ftbvxKl3aSYjx3pCctGdh9lSOzmlUEUZ1ftiEWFCIwczrZGM1Wqb/R8paxWo+K0x27iSCz96QKcg
rtOmTdsuSFp/QdxNJWUB+3ygmKiOk0EvaBP583+pUvjOfDESj23ybLqvXsRyFvdGFCjerNyu9c+p
YwwO4fNnyOZbN+SnnO3Dpfe75N56A45N5eZ7wtV2APZQtCczMpI0BRppY8aNne9+5OOVWou1FP3D
+sviTCvK7JbO3h8/KZ4p/Jh9ePNhRCoXsL76M9rQ6+eiOIneA/VCQUa5bGdFg/c57gOif/E+LO6j
E5M6ZNTUIdFEoZRLRg8M48C3Tx9ME+g3+IS+646offz+ZZb2xbQrglX4786qlJit34LG1TUUAgzx
SYis8zoSPkl2xVGz22Xn+MkPF6zZo0JQ0v2tiacPMuh5G/a+vgVTP1nzGIb6HxBJRja40RprJE/L
W1NZ85faTRmqLcQ5jvYOebM42NEYkS+qbtxo7XUi54QQmKLGdkbYEmvGk9V372VjLQysEBS6XnNv
rKTYSQ8NiWVpGafCT2zKo1Y5MWwXSm6jG55yzTMeEy09E2tXo1bpiJSZcPTkxsUavB9CnzdKg400
0YiiDEhuOsIrlpdokCC+cb2V36R43SY9GzYz47LLVJxgVG29KrMvXjLchqY9Cyd6N4YJuGqVHHhi
vE3CvbXhumJba1u30fNPFiUmm5FoM1otxFQ8t/D8Y3Nbdv4D/pqzKMlzSAQ7RC6EYrMI1lDo1VyD
RfFkl2SC5iU5U275aPcWS5LMZfEwn7gEalTgyU+VdPvGtFnCJDxC7Ex0FjiAeAM7yb/bApq+tWg1
2TfatBUtBFHWl7RKDqGxWu+ke12XuPkFgYhzbuw8jcYhi2oSEOnY+2Z41Em84HYlEbTB0hU09fA1
WbtJNm9JY6BgtOHa6nAGkMXDYIVVgMIc/l7usJ2yi3xb8GUHoLxuS+H9ldnwCmtpHLtlz/ba3y8j
5wuPHyXAjIhCieFTimxGUD7RP5OlSs2LgCvj3tKMmqNIyZu/BnBbhIkH5WL9mgkTQYSM1IeK/O6e
GmusjIcqfYficlHiPEn50ozzQunI6CGjJSx7bdcsxRNE9LkMo56eWPAEEZUovly9fjObr4J4zMAp
s50yiXOsJQkN5sjSanjP7EEP7AwJhd44u0TFW6OLP8R1RCsZgWWhgK9eRnONr69NtJadOo6zeLH1
+B1l3Li1m98+rwjGVS2u8Lm/KZSMYHZUERLEHJRpzKWWuy+Nnn10mZ8H/h4BDVupRv12Y/MbQdYI
JjQd3QxeViDo3PeT9Tq2oJN9o29CnUEQkZR0cqbZ7It5ZXexi1EdqJnU+WQh92uymNhkGTuG2HW/
Y7dkU6Y/FMtw6m2LaMRe64KJTTMjCxqGZXlRZHK0A4Rlli3fhARj9k4gptjs5CqHBS5J1qy4mlGE
hu6fAXT/1Rb/vaXfXVpPkZSKuHLo8+fCxtioMwvsa6QY88VP9Bd38RyGkv6ylwk2sjm72ySXmuDM
GDAg5HXir7FZs9WG+ejk97ye3pHXGjueN0z5HSPFRXEAD2KLbcFImURDpaVQ7BfHDFLHeWfLmzEf
fuQL3WqxT4m7iL0f46qMvTyEr+Lkc4iMjUveqdAyT+1baVY74HjD2R/mMEvZxM0GUIXOunRJ+zGi
153t5YHXo94k4UwApm2hCmQZI/el2721CY+ycYYpvXzzs/yj2Wn30Lf2N0hJ95hmqzMXYAF7Z3M7
IOvesu7Z5kRm5SbpWoA5HhhM053LwX/ESWPkrMOB0sy3KmIr6ZUbFDARuOy429GlXtqouJYFBLRh
heN1003TvWkbVxuh1HTxtP45d0ABqMwOq2GOn9wREk6q7qwyfhnEm5uRccAFNa8tFekFC5mfeQ1d
wSPAMI/RCOVReu1t73dK2mBMAMWMM+vKpnhaKInRXUNBGzwjP4mh+HRd8rI0CuROJEGbF6y9ICnF
mflEBsyfMQb1bxh306vJxmX8v4AA3/LKi1XHcDJTOzS1wt4MXUHccGP8HVHzFLET36Yl2uZg9jYE
oN8y3XkqOkISGfMBdxr3SzNwQ6byoWpMi1lTcWotLIAdOw4kpAChqTiBRhiXcqsy9Zs0NFN5bMgw
Qa1HxZEcShJHIOIvpySlPU/TG7qvr8keHq3y7LF4CwxmDhvyjNEaxGW5mTha2O+EVo6O0UWJsRmS
a/yPdPh/rWyzRydJ/rldc0aPh5vVyj885d1HxcmvzfmjTEcSFBinpaSE5W6GTLo65Kaw9+xnngXh
cShM0ks82P2GonOmxkeIZGMRVIxFCZOqKTvNrUfvomz0kVbtwYlXmM6i9jvJnjRf3GeD2HpgYrtx
XlXaNkYyxph9rP3N/P7/nof8FS5HpyROqY/hefMm/cBFjRmUP8bzoLEo1w+jln7Cb2aJ4ZL4zqB2
IJa1Hl3oK7Oxy6xM8q0ZkcgyqA9z8zWCPzL2KHZaRzLKatfkmZHt89DrF92IjrpbvSexpXiizYaC
otwuEWRbj8SDYfDfhzxcuPexUKyQ+elkLjE/OYtI8jxxtl2Sv1mpg+W9ui6pbwZeM/MyjW1ozlG7
6VgvEpLh7mbZ7jIWMEHll1BNhBHwu+EKRp9IdoDDiK03WY+aJLJt7upHn4xG5TxZMacfn+PaSKSe
gwspzu26e94jE1CNcS/UHx8CuOdHG7+LX02wwKeyMMkHaBGBx6WqYGZlT9S5FqicyXyzWrZ3LOxV
o1LSsVk49zDiT0o2z6kZESVjE4petu0XtDdUP45CHMlRs0tBLRN2u2JuaoLtW6uBGV76/d6zKvfs
evO0pexgO7/qWlyHuWseKYAeVtJ/sic9VIsJ0cchJK6b6NOTkhtV5Sy/Vw5RX9cGcjmuXMtwTpK8
YASlXb3TzWo8W6312tpVEXj+JF5M9anrGX29z5ngK51bA/PXjn0K2t8muTlV7R4csexbM+a8qxbj
3KdTco6G+GKOp//DPOs6h4UezVurQY6J0sgCB0geD3Dn+MI06hOJz3IfMhpGGCkwKmor3RkkImIu
kPJhiIwjriI6rLLpGFwBVR4HoonLSWWXzuViIbOHoAWdMoUg8A+FIfmSttNLG4kFaUMzPBMozrzK
I7/e55/iwnYuaDBp340k380sEvfMOdpD4igB6Z2p6VL9gvTapMTJf4LoI3PFFbdxRCou+iYJpFZd
hK3XR35AybVsah5aPT4tZf9s9ok84CO6OwmTiRgKIu4X5AR4CNJzbRMs4Y+0YPg7NhoDzV0jcj+M
3nPvpUv0cFVDjCytuTT7Lel9vAq9AFGXtzuneqnmiliDnup7YZIdo0Ou6DN8c3qzlYmcbQ2Vf3Cj
8oNAHD0g0OHXMxHx6L8FaYGqxxQwubwsCfftvvGrK7ohNMqWSYgp5goce+dUnHg8WXyk9BgTMn9A
fv07/WfgaQ0VpQQrp8W/junhDZxoSGMuQHcqkPYZ5JZbFxeBk9tSp9m5jw5m1L/BMJP6PBoPKVpU
3BCb1nMFq4OPYUFclNYYPVpxcloYknXXn3Mvw3ps5fMmKvoQvv3nSvpYJ0ZhZ2P4iV6zKTk1kXz3
8s5GK8cFCR3S+xu33tWso2PRLdtJYLgQy5cDfaepmx8dyOLUKJMdaJrv+9kSQWWvkU99nJKWyqgs
WxBv50g4s9w/djHPaQ7HhdGcw5a11TLIhuXC7UkrHUzasJxt1ROOVrQNA8P2ZwLfv02H2KJjGcsw
7GLLufZC6vsxKf6x6DIj5+gDY7zWvnny7R4eW09KG42eF7ZedFUpYRu2SSBJOYAC1S1vx9s2hxKD
fStTcc/udEfeoU2R56VsGrempt+NpmfhKjLkJSI+MdtMyJBq9K3hAVBA1NMHkdDuRAvHF9BMiPsW
zjky6J2DnVO4xDT5tqc3bzlgrJ0zeW9St/85q9aisxN1dGcM4QqbR6YQXHTWP5cojA8bCDprfFTP
ONbh8PnuB2Fmxclw5bjt8wIRKjKgaXL/6eAzt2PX/K29ZHzKvfwnISx87w0xoknY82f72EqZ3pjx
7PPOF1ctiQUbmg4BqjtWW78Wb+m8VgZna6qyh0prq4dRa7XrmubrKnmFBB3GOrGdCIGv0okVryWW
6DbrwgHoyZL7zaGxzGf+uHRliol/7Y6XVIgucNrh3WTM2Wr5bbL1P2MOezHTYjaIOScJ4oqjXU/b
uXhwPfdAnN4fkkLaOdplzUir1hYgHaZ9p+PASFwUaZ4cAydhO9i00Z84ouBOKAeDfNWw2sXJopyL
K49HanKeBCsVNiW82TYIvhRu75yyFG7Se0wC20aO/luMoK2rAUgNRbkzCDjrEPwHEwMmLvL0LGoF
qM9PriMA3wNA4ZnRyZCD+fIPLB2flzj+zKVMGCugpJvxpiQatqa6Z86Tyd9YDDgBXJY25BRv2KTg
+GA/a1UQp8fkOkiHUTz6wIMr6wejRIeOc+Nc3IQXVQy+sX8UK3110rCDEW24tcXWcmlHyYx7tR3b
g/4OrZlCzGNOFpg6rghRl9pOSu9s6GyYaxQCCECxPuiBHGy5r+L6TYs8HHjVGAGVQTVMiRt02s8c
dXzrcN9xYCBfkUV39FJSXxC1lVbVc32vvwzsn9uELweXYGDRNyHLpktsU7Q+zlByqRBONo5+s1/d
emE3oUm1/eqrHRvSkSvESrFXYvfu1J9kgXjtkxfg5kj80UbGu2EsPojkMJH38adkGPHpaigcmsXf
dIu704jUbYiampV7N+Yao1EhnmYgdl2HQ2FhjZORRZyARbUSZ9/HxXc6/8PeQuyapC4cyWaN2Ncu
RNZ2JfGXRW79CHhZGOsKNl0l+5MxftbG2DtIIU/DhK4y3Q3M9pnyYY/OieLCuGPcXAuz+BQ1IecY
ZeokOJj7Bf0qCTvDGrdHT1fv8jVKlp3jXvbk4gieOMqzH5ucLQtudcAW8w+KKART+A71WUM8nCDO
z5fmtP7FfgUblMM6U7ExrCFytvHVi8nfJOMW1RFfA3sLjbymhynBO8tp2W2RBsIXcbxLqvz8qGZC
7Rg3BWkxVReKZdpJd9VaWqSiERpceHx8XI5bKkhm6lQrdYe+y5QENQq4jwmq12Ikt20wX3Q4eFhi
zmI2vnpLe+jXOaQHOi5FDD6Zhx7/PxEX/U3QpjI5fLRb68BbFcyOtRNcXx0XYKvVLNwtBAVs0KyQ
qBs2H8t57NyjMl6jwaAOI6Fpo2uQtOBQHfLsZIMan+0ou06Rnl0ZUHCzYo4ImvTJbNeBIcnoxMCw
rKeW25o9/s1qRpLa6XHKAkYnK9Od1yGaPZ+7nMcqkkddtzKuUmqRkkFz77x1kx+y+d01DqEvVHFk
GSBvrhD5It5bS2rjGT0n4MuWuwKep5ume9uKdURs6Sdimme/7mnAij5gf1EFWk8qHZE+aDa9UHRq
CTJ9LgGAH9FQMPH3bhi0AyKnSIQDWYiAwd53VUIjXr0kWvfPlSz8anUzY5BycPfQi9Wf6eSPGwYe
a9YhY4ml3yEXJxgjklrQSGlspyajCirGceu1xrdZ882r5bcbiegYJ0TEjcxqu4EnpU8aHnd5KVTz
ZsTjs61zpUwqJfhTv3m1enEZFRrl8izWGMiUHQrEZBvNFlpdvbi7cBgPdVEAVCz1UB8beVAoRhjU
1WEhZ23TyeY4ZK23R6dP+guRkgjO4+5Zk4yEldCXw0A612aWxSktvXhXCD6755bkKA76KyjJy1gY
/zqK4Z1mrqa0uL0TWv+WSOOEse9UKedCW/hG7BPBG1UoI+eUjsYLQIV9Fjc0ZMWrQ3lCBkCSNC3R
IwuVVYEGRYNtTCMTpPpwl7gmwcY8J2X8OZOBuWG7+4wO/G76buhY07+o6sNU+CfELf4WBS0rJG04
CVaRUWwyCxy5y43lhrTouyi6sGHiw/veniuF9cZhQlguq5fXgLtU5vbJKvsnn5/2ns04/ZTe+uAU
F/fEGhb2qZ+fenPMAvI7xN7wam3r1MiFXDlnu14Sd6UZ2hRKzTl1SVc8pXUTTo79OQ2Fe3Jc9MAM
ergXmpIiekBYAgfpQrwu7DSRFjsBsqvsnBHIf42Y8VNaya3pUM2RauZp8iZjfU+I4j4yU5JwCvWD
vwVPijYFht7xc66ZdU1S7cumYQLpzke7KGDjW9uHOjLnlzp6xOdUIArSQIRFKLFmwUjsPPcVcbmS
CSuxgahZuLM2Db6qpcbwVs/ntBvrQAp3B7DAoPuqfVzg2p/JYqdfGZ9Zqz3L0njLXJ6ErJgQfHDa
+iBZlon1lusFi3DL0BnrZJfW9kfqM+8DpdYjq8wZ9df2znXR0LIgYVqXcQS1QFLsxD02Pvx36Di4
NNS2paIMJBmCpDANb81ab3fNiFSattpmAIuMLIquFi+XVE1/AqLBxBY+JRzKi5yH6GDoELnANfUL
GbAdE9xc2KB1tFOU9LQkAy9fuQYKLLG8LJAFTnMyHonGutRl1DyaaD33ycKZ7icnYcX5Ho7wAoIf
Fnwn/VCfUUh7OY3+yAzpUDv+ehUUmCPnaA8PhvmAn2bhaNYmC6+kO1quojBZTx4CMpRJd9OQrbj3
KqIClG4e8qKjqGS+FyKR/CnvLP31G8PgR14W7ZKwgBVdJ45CQynXdFbOhmr+y4kHuy4ev+YOiEgy
qmlHFEMeKm1E41eN+smFLGSWsXEkfyg9jIpBlO3VF18bn5B1OK41I+o0mHFr8XIA86KFaWnOO0KT
4afFzCYt0Tmo5Z3lUvZ4ndfnAp3gcJqIUzqUbvVL9Js6eSlUZAN0QQq305UrjtZRb5II6Hgq/vot
JkM5dS9ar/9otmftONq/RTTgNGWcbkxS7FPExoD0GCFfYjcZb41lBz1xyPsE1F5vg0FoyP7wZ1S8
GfJmDjZG9zi2yN5hzrZpYybAfePqAQ7mUz+5Jfl04jh26lEwdjo6i/cnBtNHFkO0J68xC0rrgu59
fMjo2nyoCPC+2SxFy0dnsDWy1VJj0SKbbEr1F2hu7hZ9OvMSCvhNaWvMER7niDp4JPotoPTzEEc6
DykHb6j37bvjDN960r1Q/esHVb00Rhky+Ch3AwLZTYJ0wCjHAj0KVq7eiCDTECxV1BFZF8MfVDUd
UOn/2DuT5caRdEu/S+9R5nAH4MCiN5wnUaSmUGgDk0IS5nnG09+Pebv7ZoZlZ9ntdW+qrKyqkqRI
uP/DOd/xHxJrqaluIvRiXZsjkI0CNGjjXO1L+jWeJ/SBA3MJz6wQtAiKw5FyyYivrq2enZkthK3G
JZGH+fJ9EvWnMudX5YX3flQVO6d30C0o9c54An16VYYPN0VIaE3vJh/zWPmCNS66ljWz352eDeYs
YfRkZ3xWkldfZlQ8/MrlxfVQyA/V1bqZ2xETRnDay4rW2P8kS3te2sUXy4d6XQXnbkaR5aVTvypn
lO+sN89U7ij/Jpr6PlD9vgwTKE7OD3YLb72K32O0ZCjXCRUVbAtV2uaHyZRvtjsqfm0sffMYThtB
jfnWGaYHOx7iszFvmpasg4lou2VATME6IsBsGXGlEjjL606GPqYB8jjTDFZmH7HI1OJm/Wr5Q3J3
WywTECCWY0z5NLAU6Zi/gWnu9TNXXb+0phQlk1kec8wD+yS+zRJKDrfYnqwjHlL4AEVwtYAaLziv
zqR3kXhWodSxp+ouKBN3l5Q5ah1XvGFXqu7j1FibyWh9BOzu7aq51m66z9x8uit68i0kA/1hiOPd
6HTfRfU4iZJxBKm0PspLx/k1zGVBaeV+YZW2VtLpfhBCfqmS9mdencYWEeLVHAQPBAqisVx3MhJH
3/E+bNt9A7KtkSnxS2S/HnJUU9WxpLPw7jfnalw35U2Z4VpHvM5vo7z4ka3PhNUD4m70EsbFh0aW
xg7OoV/JnrPu1DkhinGAB42P79jIrQfLVxDfJu6ZJGZZ65B0tStopPVg+u9qClctxyCXzG0a45SP
eAkgtzbnuuP0r6RVrSpWJ9vBbZCelTMp8rX8SgTbmcbGjZn1s3s3snMPQTklPZIHNoOIUF3lXM2k
Jhqn7JtngqYvTdFkh86xw7uQnQLtePyYqo5U6HwwdkjT69tOvWGVNk2rqAvUgWybhKiwYdxEsXPz
m0y/lDatI6Gp32QzkkKB6HKr6B2XBvdSREk+JGQtT0X63ssY65XpEsrdYi6ieNy4WKXgtSY7gvSO
+AcucMOIZyhJa5zkzynr95aFQXt2iCAH9XFxySptFNp3py77dSGcnaVtd18nD22puxWhLR3YG2db
AT+Hllgsuxj/ODYo3grUyWxk5GYH5oeLA3o9krbCQDi6zYFeZUqsHuY2mWPsoNmc1sUSYc81iQoQ
PSntqwS67aVkqHvIYifd2AuY38sBtAAVs75EDp4KU+k7Uv2kjjDOcTMs3FAVRyfO70OrbE7jkCaP
shp/dviGh0LCmlm1cQCZJtbNTRCVrmJEAyM7n0VgNWI/m+7LMIL+14hcx/iH6nGLJgANU/8h7Vpg
Ir7e5LY0t5Zs740w//boxTYM+CZpHUl5F+AkVLXLh+YVVi1Mjc46KQPBEDWAXIPHaQk+bh9MAZ2y
vh+jYD5rgj/OwWCKrcb9NfXWjmklu4wRt1GfBObN3rGMx3K4oPDOFvxK1nHux7iKvIp84uy5k+VT
ErSA8oZinQVNf8lyRQ0zh5+2ZfPsIMAjFACMvUfrSjlBG1Tg5AWcifEXmTFSGXPa9uYYXFOM88pk
q+RkPma1oItORQTNrBSgxfJQJjsjCRAdZfn5v/6lcYLLSHu01VVHGqU20lM4iHYZoQA6phxofWcn
J1V669BP/DdChFfE8zzathk++JnRHa05dNZscEE9gYOXmXmPDay8GHOEz4r+PrhHQuH+4MJl1tjz
xuifR6KNbv6y1qsJgmi5dmmhD6E0vhjQCdyuLWkUUX41ygIQm2T37FXBtZUy/ggbnCpxf3EqnOxt
rz5BvxN66HOtmuXefwuq5D3uij3NbHnnaDR8tm0dk2nETV/IW7JgsOkclHR8f+4Vj5b0zfs/zNtl
WXZr5RtXs/HEweI5WNp0vhvTqMZl5pX6KHsx8G0WisuYjMNoogqMC/+9T+f8HEz5xTM8ZhtpkbP4
xA5a2ebGtdyGYCZjOHgD60B2FQnw/4iTMm9sHHhxuREwVbCIJ8vRT827mD6fsAmyP8ypIBYqFvrs
Be0WB/uWOI+t5l74DDFv1nO2a5y0RM3uN0d/wiKPdPjMqqPdWbHGBNdlFQA6w1sWOdqCMpx9PLBj
s0dgd2O694QSZrcFoOvovcQ6IcycXMxa+g/+SK8MLNv5nNUTEv9Vw2lxFE7cbVXH0q7vAyZfrtGQ
0ig/yGYKXgs7wNsOl/k+tua3wGj0xkl7/zBZHCo8rhso8AgZbp2gJ9TKClB6S5NFOQvWHzfWcZWn
3YG6m+SE9OZnYT4Cp/ROAma8zkO2723ICG7jb6aEk16G4S4Y6a+H3r6rOK7vbkOuVZ8UdMM03du+
kepZFG6Gr5D/SF8ChWJOu50vJg92sWyuxB8W6apK0Bgmdj5dTG6KdZ+7y2YanFNFQxNCjSriHkpW
jt8urJqdYNn5HI/tl5hOzozgmDix7lhOPW6pjLwXacPF5WSAskHiYc4cLpy+UBqro0MSdWM+5ENa
XPimDz0RGSQ1GckOtT78fluCweKh40iRdyr3WVhWnwzQq+XcEI5WBvGq7Hu10mPeLnUHBTOj9MZW
JrAwo3BmpZZtOhJPNrZ7Mwrl4iqikLEeE20IGxGsw2UYVsaxa9r7sfSiLYGbDB2GyL90ZrFJHWTp
ocYZN7eLArgWkWvpY9ek197kAEmrXh+ayDinibqCHuZ5dNp8l4v5Neg4LTFBQG3KVr2dxmsjyHjM
8vMff0jOFKZ/mpwzyDCLOuyDuygO99ruxmPJ3MLM4TLiGOakmlz/IJv5qR7bTesxv41te9plbUP4
7/AStUb1UDLUX8bmziW49OqyiN6FTQMHAQXRzIL3mVAkbNQ8LQxG7HpvYn3cszXoAObX8mBoMKDa
7PQByd+nyxgnIjn9wuKWW2QQyQYNb7kuowjgP5kavmlVu2JAe5JGbbUcEgvoBEnmuBmtrbRc88gU
oPZn+7EnY/l+qsxrVIKo7buf7Iq8nUJqxXZ+8nEdqU2U3ATM5CDAivlVVsOaU8V6E0601HZt7b1p
JsPNweVYZ/MCKoL9YGgE8+SdjuvSoepkZJbLukSmS5XlFO3a9zEjoGZbAAR4LlHLrc0BYI4T3ftF
+AMM2LiYp0xBz61IWuQ7q5vi27VRe4WNJFbLDTpIbVurLNxjPUTtqUQwgcgOxSRy/GhXZ+kqIeRs
Haf5s5s1eP1bDURsxK3RuMtMmKQwT4g9ZJWM1xL3+mpGa740q/Y701X6NorqWDpr7vrxNKkD5ulm
wyA4WGWRF5PR0Oubkyk8zAFZ1dJHT9G0YI0aXCNOrMF1T0a6RyvzUjeWfnVcVjRWVVPF3P6jli8D
BKwfESFwx6F2bmSnXyEBeScVNctZco8mUKnCIABobrn7GWyDSBB7POZ0JygM3RancH9FlroP4A4u
YrP44QknXKnafEDq8txIHFi2zH8mYn4O3JSxjzGdU+WubPM+aMR9AMnFF04Dnx4qDHrTz7zLqIft
tGMskr+gaL2rXVxMQk2rfhLdltXq0imndq0DUjFA/WCAIUlQ1AS7zbta2/sQ8zzJ4sBvvIhKZ59N
mpPVZJrQzFm5qQvyWDLnLnRhHLVx/62abp/3w9X1/Z+dW9vMjeVzHg9vyrCtdc6IkGw8RAHyNUns
U8BQfKGaKN8wx3ct3Ozc4gGwBjbmA4K9mh9c0V9xhHzyP+pRHlJ0Ew/I6Zn3vGsjjvaO8eHmFiNf
3A2QsgJaQ4QtTIsaywJh1xKPYNclLinGi2GinwqnMwBL2U9WRHKxVd1l1Y2DAB4MIdU94XAz/xRC
t+BPcTHKUu5nCWYGUy584LY49pophVuaWwpu/IqjyIjMYfraxkVzyIRi9gb1p7HQ/EzdOc9K+DYV
mvgJOEbt9OR7DCWkoDYEx+TPhyZWJ83DuzN8Muh7Xo/yyO5WdW+qc1+cyNO92lE8/xBQd3SPb92I
inZVog+u+hEI/kzNXfOkbOPsiYQIvapcFb7LYNc2Ay6rWspNp52XPk7E3dh115IvjhEQ6R29ZAg3
YKWm3pzvvTQe1yzCCLLjQmL8fFNYgzS/E7cAPzVjYvV0R0HmWwvNJJfWMzchTn1hvnEOduXsgyC7
aIuFQYNPzB10iALdnS/qgu1eniJCdPr5tm+MQnudFeA/ilqYh2yuQOA39kjcVTksmwJDBNeKc5Eo
iMDnpItojLuvYMNxQQdee9F97bTFKpdjv/XqgoE5MMsBaRi0aYATQ4DybujQRhUtE2OOW5OFIOqk
ukYfN039CFMOWYZuK7C5LfMLXUTBrgQ4tsTf3S2JjE62US3JVRB5vhkTPJueiQAKj9ZQVQMOQm9J
I5s/WaPxXmWWcXCpRRIv9k6NOUT3t12UnJPywUQzahAXOFW+d8kN1sVh6wYPo2+v4HJ6u2YIrmJK
WQchoR6SXJ6aTrBBaNn2RcMYryOe1hGwFcsH4V+8vvWQygXNrk6dnzirzR2/PvTIWXuhirvZPJju
tRjazA6zv1kbN9lNnWySOZSIgpC0jq3jXU2Ch7A4Vt2DtthMhU5qMZsyjwSXOwwQsf80NbHNQYNm
HR1kQlJTI6nUKn1ORvnMGKJd1B00wh5HVmw1mINE+RH7pTg5BWr7vMjGVZr5xiqYy2DXF+yf0mtT
X7N2Lh9Hv/jwI4U0tftQzVvYpwMkRtxIprOmt7HvczyxRh9We1dg2lI9OpoZfEpfFvOBweczfWR+
SH28X7GgmS9f41yW7zUBTH5QvjhtbD5R4P8ciwDUXWEfZUvbxAwTBBQk2F1h+cx4urrioce+lDCM
cNzWPgYNDgqjwXht3YBZacqNOTTH2W0ObZPJl6waWCzaQ38tM/Ettc+lLsy3ua5Y344hZsDKXjsZ
6eCGrZJtmMNOZUwN8MKemLubQbav48tshzs94mOJI5ynjfMiYM2q2qdXdoGK5daPcsCYMGagDkzI
JswwxCbkCqa9OpmevxsUeoAoDFd1gkdt4Hqh094QnBStDDwPMfOjmxv5WUrGAXk+G6vRXjJYCJYw
Su+CnNSq2bjZegx4KBDBFkXypPLiYtWmua9qh3MvsHduBICinQZ73R3npp82SQrvnAriIjnPUuZU
U939nDu9rifWEuhRCFz3y1cLSuCi2KAN2bc1WjrUc++YPMUiNPFSZtGrB6EeFzlMLUeQiFQgzSKQ
PDgNtM9iyEDmo4urY2SMrm5wxcUcSS7Tjy48GY2L+dmKi7Uwn2ZpcxeVH27G+WXCs6Dsdab9lMlr
hJZ5VVaOXFvUEgwaFjP613Pp1BctJvyKEkX6ZHeHvAtsapQQc5qeHnNyztaZTNd2TP018QAfppQm
nXxx7DJxi2k0YejpEntbUzXQgKSQVYZ2HVsewgHF5Dluq+uU2O25rpdVzUI5QowurLek4Nx3qvDi
znm/wYPO4keNyNwGxJbJ9N2TELmhQdu3uhl2dhzdufrBzFIPQlS7cAmdWRaztO6HiJTFCg5FhVM+
krI4jEGNeJOgWAbetzjcwtwIySB2DOxlHHjMBmc2KrMbFJs4s5lMsWI+FO0NKltAzpigU+yrqEi4
4+TZKIxvmsBujbdp4shB7TFKlymLLKkUUkpEVgVrjmsaZWljXyH5muIcHXWrQXK5U6relO09dbqd
YIN7ZC+2JSgVgoYVK4etWRLU2iPPbJAZul3crx1c14sGi+QWvdCX7FwMIXQksu/qsxf63/p2UkU0
lkenyB97bfb00kDd0r6Wz33n+iuBZ2hBz4jxsuvGU1xWLFZ8eDUT7bxVeeEjJvN5qQLMyWWJSUJT
+KyUBcAIz0GIqDRAhDChRKQ1UWyUhmQ15H10KEaA7HKAGFsjIa/BtSx9q9YH0rTeOaCLU0CIwMl1
EhDAMZ1QPtFtu/58hBnjr8tCGVywo8niGUYAow/NqpvxpUrL5j6N0E6QIJjvJhaC17GSpG0KvYob
C3EKuptFbrTm2kIad0wnLHFmzjItHF2x9spmjQx04VSuuxhDi6QewLdhxfmXnfoohH1gYoI3tfcW
m5JJdAO8A78rPEpn72fU4IXfv4oKzjIJYvDMYKzYIVvs2XaStU+WgRrHH9EIrErSui1E5T7lfQax
ud2X7FRsVdx31SVpkfm5xOdlE1KZwKeQLsWrMIdrzXjjbHsMNTpQKouUkNtkrD/cAiwOVeRUhh88
yFRB8OGdCqoBoNgBvMOty/V4w0EEcMHzSJII7Revgstg1dVmNmhM7JZ/wQ2NRIH5NVt8gXwR+qzf
9BtcNfusCVfZVO+UEsdKxL/AFiSHwPyiE7JQ0PBTMmu1DiyZLMyYGeqQUMQAEVn6ibp4+lUE4YcN
85hjGSsB2Yffyom/ZR2HSwBtyMsM55z2SMvh5F4H522qgyO2gnWKKCgp6mjv1yY81HpBGuAphaSB
B84/iDi75IB72JT1lIY5e6np5qB2+P6a1NswQsf9R58Uq2uyx7D+JWcCipvaewpmgpfjtqHyAlLX
xd+m0b7ezJRgfYggGe2rLB6RXDE5qrvXvM0+8KF9iKL4zEIel8j5GCLzHlU3FDjOL8qSNhjdlTEa
X1aC9pOw5YyUxezQt+3F8wzc9Pyzsp7lhyKgYZJUSKoJvg1FU8H24lZSVqsieCyAIZZe+yTADTI9
3yOpvpPzjarBPzX26EPUQDNN5XiNJZJAo/HwIwePdiPv4tCdNh21/gpAw9WaH3PhbeNIyQWjd36w
ydVGm7X84yOK21sJkmadTlTlIz+lyX+KaEuU3b6KmQViSHsBjfOJwhkDWqCuVTFSnfn5lxO/zGxk
F6JIWaNaTzG8ttQ31qXFX75XKA/95hVn8vn2717/oDXHvyWP1Mj+rugx66U3XKUZ2B/cmZ3bDUhL
JouP31gc9eZZEDW5d2dU6ZxZ65pmd4fdHuHrLH5VzYTZZ+LbK8W+d83bdsrfDCObrwY9Q2v9Subu
8ofhQF+MyHkdqxS19fCO7+yuG+NxOZnxY6PcF4B/5xkLoWQ33XnFfVoOb+U03SURImNhWTuvQEFj
S3lqsRO5In2HPv88IfS25/ariIejY2caOJfyl8Kd6//E2f//EAYih7/+5/94/8yifBVBdIl+tX+O
UtDMBaWC3P9/j2HYdvF7/f73/6//jGDQ1r9Yc2jCAGxLuzbBCv87gsFx/0VqiOm5wvaEK4Uim+V/
RTBI61+aMljRkhK9cwtj+K8IBvEv09TKFaYlpUl4p/XfiWD4a0CbtgSv4HqklwgPGon5R7TJnxIY
PBn1TpOOGsVuCEVlnqfphzeVchWrMF796S/zN6kIfNC/pD0Iz3UskCdQfx3Jh/stDA7ijxMPQU6W
yVAVHwy5i00ZzS7esZYw9yAr++0/v6D5d6/o8Ld36eU9Zbq3//7Pny6bExePPUA2cwSxTE0Pzb0z
wgzlqFZ4nXWvf1BCYdVTsU15HnRA2PNJmdvc6qP9aFgB1PFerrldxdlIBs5ZFh7l3b95o7+nRdz+
NHzhlo3DRGihrb++0VgbycTBode+Nrw7Rwpn6zotpvM81MUJzQLz82Hox60WdfPW41fwUNWa+iHo
uuQ5L8b2EIxz8f3Pb0veXrb4P0Gwt18Hb4ublCWhUvwSfwux0F4lytgjybwzS+uuZUGGDFIW4bcz
tNFxQOt6UNAUjgJbzzNmaXeF3crdwWDRmMOC7H7CX2CyJoFJcI3NoDj4np/gOOjYM1qRl3waVj3t
lYwr/Niy+OgCM9lmxDs8/PMnMcUtKur3j+Jqnhup4Kjw73/9C7vRzJKpU/a6xLRzqsch2BijZx4w
KfgvBVvlqyPYeQNN6OoHo2iGT3TsBbCKLCfSLq3SRzJ4T4JhA8tMMkYz2NhWF7wbABOXFuPhQMT3
BUHaKEPqtcjVyDjaJL8b880dAfbZUoXzJbeI7wmz59iyzadExbs2j3bGpMmYbEhIpPOsAXSSriCp
t1HOwzwM8eU4DEtnBEP90faufeX+SFD6LeIKsCu+nseudlgF5gfcZo+w+TdGl219llxdRdKBCfuE
GRn3zpkl8VMePbSALQ+ihG9R+ceUsmWRD+19G4nXxsSFQ2fMLnX6FQxJQl2O0HLK2HG4fGlwxeaX
ouyOoefAf3ORRlkf5PF+guFasQ55iqvm2JTN0pXmSRU3jBRibqcLN6XAG5cK9VwN46czaEZ/irk0
NKzTPPsPrcFrhlmOZ0Vrve4mF/JwOgD86LBrL4ImAhtxG3gcbaea74De8pwywRLYemUMOCIq2Tvn
wUjM4j//cm7H/e8/HC0UYcjaVKYiRuevPxwQIRA2GrT9pq+y+0IkOekRgziRqbNVGFuWWgfGo1dk
eFa0Q8L8uqvT4dup0vpjrLL+efR749MTQ0JiLiq22EBJtbBhLq3ITCwvRVg0u74fitcAKg35lyVM
F/Rp5mOHTvnopaPxaqokOAE1rLfYihV5wsiP19qCEuLidwJT64h/98D8zaPPOXS7/jDs2BwAv31s
vAa9vj36qvKmOzup22AZS8Pal1xhF2NyPMg8CO7oGeerjAieyLyZKPoBtfXBnC33mcy6+tv2DfPj
n7+RvznU3dvJRBwdqSWuc7vS/nSopwHKg9RmajG40l6quvgOcZtWghkwYTP/5mT+mz8DoYtSekIo
wjO93xLoQME4Aynd9hrwn34N6lqvJ0UM+f/DR/rTq/x2OKXujQOrQGwnKoq+RNEUp4Z9w4LfpYNh
us2nzT+/oPnXNNA/TnbXI8XpVkO4yvojuPVPf0R+oTFoLIZZua0oh90EbZjddDHB9bP94hYWWtZh
cHGPoMl+VUKwa879evXffxsesGwixrn5EBX8/uc1BrusQttmfwfS3R+dF2m3ehngNFzOHttGNHXB
KnWYqiJAe04wEvybd3DLv/vzvWC7hO0IpEPcb1Iws/rrr0mOgclMA2ZVOjPCI0qt6ZBMhozF5wKa
jBom8vvYWTj0/9cqmSOqBJOdsNe5bEX/+c38XozRa9sWIM1behRnl7pVCX/6UpDtJhVSAU32RJqs
HXykZPkEhA6Zpfo3L/X7Q0SZQcFhKY5HgNy2+9tDxGZeprozvLVOb96HNNb7zByHO+TwHY4e0/t3
f2frtyRCCmBhc6JQ93GKapti86+fbpCtjVgDGErqV9OlCaxhybpweGXVAf0kjWDAZoOq9hylwPV0
3R2DtsVqPYGiMadRb6kt0rWQo8n8oB52LVLt+yYkl76H4874hDth5XkmkEeL/Am8maIH4ec5JI+k
0S9Zpjk534Cicmm0a5Ak1sEPvOll6lHCC8NMTMIuFGvoQs6wFNsBTzC14rm16vIra5X107cqZ1NF
9lfbi+kXmPYBwb+fLdMZBk1pgOGqgfnhpMkCfjW17rdxi0l6TG98yVCl5xnH/gFilU0R6QCTpO7h
nSBfWEQ9ROsMNuiiUYl7l0GT2URmYK7aMrOSZQtoeN/OFZIeAi+AKGD11s9FE5IvBZEMdYcft5jj
Rh3HB5EO9alUzvjN1mY9QhcYPa/aT2OzEugiKs5xy36JSEzfDNY0oeEMi03Ttf2dLyvzBYCBuvYQ
5+2l46vuF6ZpsP4YgFjhCnmiYOg2OVstsFclSNbIhMPuFbZ7Jssi2pkkF11wCGRARebmfmyawGHH
kiRnkoUJiE/tmCilRh4a0gpf86pMfwDCHO3N0FrTQ5Um/cVI0q5ekEPF0DaT1bQK6148R23TX/Hh
ds+ljL1ljsbiiUyDgqWOkZyNsgp281gDetV1dCbbiYQoIcXKrDLSVtCoAcY1unUyjGLdsYp7N3yz
3tt11N2ls4TEZuJkN8pJvY1dFiCZ1M0rRhGW9NPc/az9EJvFlPgHxGAJRVVS/Kq7on+SXut/O7VV
vaRQA0e2oktTtsaPzhmqu7n0k0ejUGS0qKr9NU5dIXFxygrMn20R/mgFCJ8BAIj1YOov3FTG0Q9q
e+MzLYOM14Q/R7trk4XFz/Yu9J3umQTxceWSYrkuyUYD7e+iqB4bf1V7RJkxSnH3eDpjhLTkZMCE
Hn962CSOJTmuyFTVzFg9HDYd7cbJDtx8n9YDx43dxFsU3UxtRx8LUixmCLNWCTnWCMLHHmzwuh97
Y5Mo17330ViuJ59F7GiOkInSEGd81hoErdnJFk//fF8XVnBoirDRi8HW0ZERbfJCd5xv9Wyba89s
kX97wwBnwqjOxYgG17M7rAR/vDAg2R8Ad/tLZbEvn+w8BtlAnNiE2Ak/99Q8hwEWXiecogvCwfRq
6SzdDE4znmQAgjmNp4eQ8Ss0QdLSfGQvaz9PA+RDOOnhl8hfmCSoiN0qXrURy4BRNO1ZGpl380Ul
k7MpAsc6tIDLIHE1to3zB5nRJsVXtC2lGM9KQAFiaCs/k8Lwr4hIBAPBugqOGScuESr47/cxqKVN
CIF9ORGMsYJjBwoRufC6EjLapZAFz0049nd9lgGuqzvV3LNAKYHcQmC2n/rSaHi5NpTMZVPkXp0X
bls5EKk1qBlgWuIMOGUzpCwjq8W1QDf3yUSa54fcm40V2u3J8m86wtp6J7BT/Mx9uwPRjARYSEy9
kK3rnenr6CXwRyxMPkccSiaggZ2ExQPJtd14oztvQ6cM3z2klIc0LaBGVbN/GJNWEG0orJMUxDng
EDPS46ywESU1O+imJ6xq5RhT8+S2GumIgXBJy8LdoqhUD06QuMeS3dFxMrLgXeBSpK6E2BaVdvU6
6g55p0zNh37kFjBID1jjmIu3Vt1Gb24BeSUW+LSivMwem7n09pjK/XNjusWd1H3/I2/z4NVu6/6c
8tP+aUx07Z0S9HFmDyY0C9RwGrPIWnOh0LBB2lnXfsqmpxq26M5GDnrME/1U3EW9KEHQVNExT6kT
aIIG/9ibrrH1whCSb1pSGubAgYkUMNxqO6RRhe1+sH6R82OcEovVdUP072mGGmtyyg/GeuiEfNJh
na/C3K53aBUBiFWJ2mYIC3pINEV+0I0A2mpolY77CVQhFvEABHROwg+fPZ0/+bLARwWG2aKiU1aJ
qQ1SZ+6KH3kOFzekK/9hlKBhlHLU3agCDawjRdmPmd5cV12YvCZZpL971YunSmbtfgpKEI838GeV
xugA3SQWz0WCvKFtm+CZPsHBC460d6t5hMBoNH0NfREXqa61+VCrfj6ZRakPhp/7CJzH5rOxoxta
pwrDJzKFgguaGPtLjcL75UZhfpAjaRLYV+ojRkFjVTvgwBaB7cznBvzIz2pU07sa/fzqitwY8IAZ
w93oug6uknFGoG5jq+XbOqUDQvNFrIzyGIQuMvncar+BLDoM2iENW8aEjEbPIOPNIA/ugjatN7no
3FdaF//OB/STLiw5iCPPklj4A8P3JUNsuLRoyMiahMaB0Zj6ZKFLbaBGLeqfsYryl94dCZeaiqIC
kEvkm7Fu/dp+HLpWYZpGuZZgediIDJt5Ofk1ygDfsH9aeQ5xrDWL18nPk8OQBdZTI6L+MteBt7Wz
FmJP6Ga8qDfHgGpKo6I8qoz5fkwYsK1mpBKQzFq50SA1DwQIDns2NVMDdaKP94Fuu42j7Bu4XWrN
nKUbcCxKeoxT4qZow+2h4gYDg28hDUSVniNyG8ck+2VldYEfowu/wc11L9o3fHvhh0ZgLNIeD/+q
TcJhR46h+mbnrgqSJI3xpFPJXeva+V2L9/wx6uKJLVxUH9I4ZEgS9h7m3tDqcLJa6LXwI2dMQ9xB
Et5F6ClMn2FMHsZZ8IOuB7xFmRiGrwT0x7sF5mLJtVds8rLUu8itcthGSRXTIIMBLqyc1S8Ciy3m
zpuyN5qGF5OKea1KvsO8dg29YIlP0lWR1m+lkOW9kBafA7PvJUvBl3RlFdcbB3X85ygiuOWd70Tf
JgDqDdJN+QaW3YTN443aW9pZh14p0bn3ADeXxL65l5c6s3tQa9hkSXll5bj3orTdxJ7gQiQrVS29
YUSaZYyaMDwzyqzX3FT1S9pqcVSFjamVIiN6Kqh80UT147CKKIW/W5mUb5VPdMSMv2NLlYGUZuzq
Ym/PQt1Nts3WUhhO98RKpv0uzLTYekbLJ6e2g1ftuu+TVbRbASLm0ZJqXA+BqL9Sq8TwHfb6gsA/
+6bNkmd46pJzU6DAM9PgVzcaxhuIvvAReU1lc2GahBCB+F2WseE9k8PYPpVGLRSHOiEBCbwXMLZJ
uQv7YXweBKvMVRIjV3AjwWEw9OxaWSnvVR4mu5DcqVPaRsHZxMh2BYprxAstZvc/qDuz3siRLEv/
lUI9DwukkTTSgKkBxnfX4pJLLskjXgh5SOK+7/z189EzeyZT3cjqBmYe5iWBQEZIpDtpdu3ec77z
FlC/3Ae9U/8oEkN/s7Ds/PJbbbIQpg05NCEP/T0uSm3twtnclx2aFDh2QfjQMYF7jS26JoM2ApAZ
ax0+vwgeR70qj8bETlHL0fX3rInqlnam/lXgASoxe2fh0eTJOgaacwXf9WPnA4OygHzFFfbHxaDx
iixrQu9/lJGlG2tTbzEB5iBnFIriPnppDVutJurbfTZWBjeTphSvRml2D3zZ6q0XLt+h7uvzijqK
6NaF0nzf07ZjOfHQry4SM3DvexlPP9FLpsQeWQnuo8Booh5wu0U2to6AfTbqpm+DbIBX50MKktQP
y19JivJ+nWBR0bduyVF35Rk2dRzs2dhbu51JB9IMoM6hvwh0cmMAEt52wqC8FK5XPtEagD4Izy2t
aTRoioj1G0xrcPMnz3BGXDAx0VWxT4HxoNt0pG/xFRKjwL+LX5GPlLBdOgzfmEDKKF+SyyYQbXkV
+qepNHZN2WPow8xE4UV0ToDmxyH0LlCll65yL3fiR1oLnr6U2NIYQcDqKqXTvXhenR4gqY5wfIfm
sUjIUOohn2DXctBcjrNVP+Pk5S9yPLJ3VU5WFzCC5M7rM6QQzugwj9T7zrxLnXR6E3gavgJlk+3Z
gbxhSTLs+4Bzqs5Z3m/vyNrC0a6Y+WXrsU3d6mBjkj+UTLmpCBm13nSA5O4qeC3Ojp0UPXrp5cWD
FlrBQ6fM8gdOXCp5py/dSxQBAQTsaGVvuRRpuHaCzN03eec/p5k1PEwBJ8QaQDDJd5qjXupS8WUS
jP7ioxdb0MYK1yh08+ehiSbo4OZov8OENdDCQZPpa8QmXTiQwQxbXzfyH045IUC3ZpCT3TWAoxWO
OVN16nNoETXHnGFJLmt8nJQxM9sCpA5crmpIdmNGRu6YlmINQUMBbeOLumuDOn9x0LLsmshD3FxG
pBpUbGtfWWK9Y4GqUYOV9kUKqBC1W2i0ifJmlwf4hEa4MY/oXeu5NY43eQ4wCZ/SrmLrpOxj3m5V
E4CHFpvdyhq66V5lTnnRPbN/12Mj32Gy7tZ+0MCnG9H2pXVFus3oyLWiRbtJ5nxmVURcFTy5O1cV
6k5EUvssJxOznRSQxEMTBISjNcUmS3XFLJzC/VeTFPnNWONpdOw8vdBphxpiIXlitQ9z7ZKg08pA
HvSNetL7EGTMxEcMuou5EmuArZOeaiGNJBpk5vaBnHQDL31zkUouY5OExtGS/I9cZByo0Kg/ua1h
gLjmFrUF1rooXGQ4Rxam1sDZRNfue+s2978cC9WBaI3kUS8d8+xSh93U4GUWrgE1g5yiiDDG8cHy
849O2btWWu5KH+N6b/ZzeJTuubAPaqe88VPIEjAj6F85BXUEtjrfx6Drmna5srSav5a540/TxRDC
AbJas5VpW69Iu6U2RBj5k0yj38fWzfPexuYhK6L0K63caeM1uDl55sUJOpXNGIFcXmm6qG0cr9l6
NG+ANPkYnJN0dCkzEtNchez5VNRd2WKFcyCrCB81lOBrJzinxBzvsqcvS89Fhxfiy61cE6WDisW6
0QztIUuNYlOz6ILTLII34iIQNRl4EYu1b2fucyedYC8sOItFNGJ5VK4DYNjAXdoyLVgNOs7bBtkw
54W0fmFuITk1huW5M2R0Ww86HBceNvReIxONlkANECJmwEChNTQth46no29zTIiXHJuhaCbkNOqJ
AA1qeuKravTi2YdDTlSx77wyMM3B9XlTO6K7T6y968MKaQZudofc0fhAxEZyUyiNtyrz3YdE6sOL
jf3uZ4QqfQlyrWgBdbL/L4w0526gBnH4jm2P5EHmBeSWps1LP3Le2mh+ZCBYSqdxx9iP72CsZ49u
Ffbdoc0ccZsEngeMjpMtcI9B8FIou9eO4ZwNXea5d4Obb3rWiYh/NJzSuSEwTNiUKcIrGTIJ42Ue
saDdJT2xzEf4On5D0JxFXc6MKB71O4Li9KeC2m9ZZqZ7k4NfeK6LHP5XwT09BKJ4dCrLOqVaM/LQ
m6ol3gwh+CXrpfj0tMl/lhPJCczi5YbByMXFCH3bE4y67Rje3OGUCZ882xkeiyYlXSet9E0UNF+a
ZpBRTU98vJ0ioC0isEJOsXmyzvQieISMJ+eNNOqesnS0PkdbTIQr2TgUC8Ue5bYNKvUeCehh8kxr
p+HQvm/HsXmVuAKOiLaKt0qMHJd6M57nCDgokHaZo37TlJ63NfPOxu9PvCGZ1jH40DkA1fP1IwLL
cYnTwnho0gQSMirjDWdRYFwoywHvN7Y8DYYRrxodb93oi/BHannWF4+Hy4k9UpQKYSnxdI5h/2wb
ulroA13bTe9m4bDkuFr7S6UyjGYYOzZ9i6s5LO1w53O02FjTWB5C5i4/bbJI7kLUzTc6Kv8O84h9
ydlunlOayBeaBKHXQfo1NP99hAnhvCSjEvfuxCQlJ+AvqmogGCGlRRknrthFWYo7ItTVsiZcqvls
cVbA6R4UI8lffiyN/ocjaJsiqwkLB3GkXuNpBEg/uhpyQVZMVioMVw7K6tKqPkJWpB890617APLj
KnaYLFaWaqHZKI5FXTP49dqyXMLr69oMjE0XSfOHhoW0xH1At69l5rIqOFm+thmkFNfSbCSuLiBn
peHqdMY6O9t+718qS8wo55xwXITbJpCr1MoXNMIDniM9v0ntUjSoEe123+bk9arSyJbo+GvsySCf
82ODGoMWMTnDkOxQPbp5QOxGJGz6OD4pdNj4zPKxafz6wUMDfZt4jveawSlrEe6zlLB95YBj8UI+
wpRtfoZGRFQ8CSfDLUJhkpJA8MMQUF10biNN35olrnmiIArIEG0dPFUiyM9QpYyN1dM4CWlML1mL
PiOR4NtneaJT0IGlrId7cBUVH4pFy8G2AvEyRLbZr0VU65dCZzsu50k/OniFATCfZ8y4zShziIwi
X6sn/YjlBMRQNi+Vae17D3ib618hUc23nDy9A0iLrFwO1ZihhSKxdTpq2gC6exgserp1iSB4L9te
exqZkBKXTpYlLY5+hBkHqcLE9D/m9MKgWhKNVIAHRvxhAKrPssaa2dDacZomcFvSKvd2JMqPyOdx
XaWppigdGjfeTG7vwbFMqWhhmARA0SbnzuFw/CIGWVcgOsQECdYwi58ha8syDv34qMjq5Buz8XSv
wAFw9oUENz3FnhUj9M5qUG7Qm3cuISic6/OWlOcxis497JhFQo7fyQ48WJRZUz5xZuKU2VVdCl/Y
c+JllykoJ6VjZd1KgMbYjOi/lsyd2cJjZ0ZUT1YHdgjZKNi4JPcRWHPiXGENx6TDGTt8t2O0B4uo
d61zkBlkVbJtwgrs49pDxQcBcnAxKvoZzNl+EuETEwVwyFWYrwMkg9spHcRDayAzTBoTHRr24ke7
ENUr0fXm2mUosYq1JNoYyI3I2vbGpYppVvKm45JOpXom3ZvuFed/zlRzVkYOmN+JS3Ef2yRUQMTi
nB6TPfSGIYcVvi2dDV1xd50XKStUl2n3FNfaq6uLjpzXlCgfjEPwRhzQ9sD0vBm/ifmDOBwQEfhQ
67uuAfLEhN7CJt8W21bKnCUDNf7U5eJmaEB9LIogFNtKS8ZThK+NqDHddKJtnyEHWIx6ZM/K7KRN
DsPctC1bzXqyO5ezX9U02orGMurzvCvEnUbOE6tKXrrvia6YKba6lbxbA3M+QtxoWIIhKrXxXk1M
Hmb+DqAX6F4A4TQfKbsVG/WjeS2Re0DjeyOiLndKvR4RL9AMXOXQIIalBpf9kdAFdZd1BiJj6pvP
HjbpUw6h/inpi0pbGo1hn9vKMR8B98hnq3D0H43Za29W50Qry8N8ibhRu6FwcW5hc85WrzDPFwkq
+e0oowgvnl29QU6qNpablnS4MJzvfV1Ld41sjWflE+RaeHq8VnIan1Fd25xu4cyLCTNJg/97RTcP
c+Y49AuPcvBqOulvGgCEt741EQ6jCbm2Ik+DLhInuEKt7lZrwA+R1M6brwHvWWuZ6g5DJ8Y9OQDa
e+z72BnitEImqqsHv5o+KsZtRA7ANsFHr/WkXJftrFzxoa1BWeP1EsH4Jier+oFTwfiKqv55qvX+
KXNqKv1oEOm4clKzg9IX0hzunU40GKhz/RHmQdwjk8D3SrML/X8zopJGpRbabxXStovemzyAw6ic
B3ZddCg2rnOyvkzzVmf5WQGAt3a6pEO9qEYwcTFauLeuUuCRnHpYi8z7keSApcBS1n0FnDAYK4KW
IkA5Zlt2OJz4+fux9Z2TOcTdUxzV4xOlZ3tG7l8/2r6k0iJQ0ykJ+tOHYmnGqEuzpNa3iR+keOv9
fquXZXHpyCQiShVdT5V2MFNTvbjpazjJAwDkTVmRNbsYurKLOYb1HAPoOt7GUmqPLe9wxjRsAk6R
dsVrjjMMzvCYY2sp9HFV2c248mOvPZoGXFdLEXabYezf1Do2Pal8eWlU3If4YOduUxSyV3A2zkzm
TVF4O4b1uB27ZtzS1U4389AYDbgePGSVk7DSzYtFUoEtm1kO7xp+MCxtrfVj6NPhqNNrXFlg4jB3
hYZztOPQ+irNVr05SoWfRa9roNPKETih4RZbpPrJdjSkMx+QrF3tDtHGMhpBKmOkQWrxXdJoUESx
KkfFM4YO7ZgZaf1mZxObRwz+MLGkXP+3KSdFq+rJlVatCn8qE4Y89SgFskOOL9RG+fM6mP+/LYDd
fuaH9/Sz/u/zD/6VFyOn9qD5H3/+Y/3bn/3PfPXevP/pD+usocV4bD+r8emzbhP+KT/o97/5n/2f
f/u8/pT/hLQVGeEf9Anz1fz+b+eb+Offt/n7dzHs9V/8b1mrUNLWDfpbUjpKqn+TtTrmP6SNpGTW
M+rCtGap3e+yVsP+B2GUch7CC+UweUDhUJP0Efzz74b1D9QPChePaWFckK77X5G1GrNU4o+yjvnK
dIl2ia4Owi39m9hAOH2X2WDs1pQtK8sdTx6Gs1a1N0NSKKxSzBMsHbyi0t45gdHgCC5WFmJK7Ivz
Hz60x99+59/w2AIayZr6n3//Lur47Uq4FAQuLEnz5/RHUUfiA3ySid6vJwud+2T5X90s0h97bVj8
9W+y7Fkn9O2ubVd3lFAWmi1b/6YjaqWN+jGgzSYM6A6TA2fdtixnm0wwxMBxqq2bpOamjWDgWS1R
gIkFiszv7lvFGH4sGTC65qcHjPow5D+MATpaHzTpA7qodRkOzk7zZQKgiyRSfQjzLTFTO2OsYUSE
Fjo/jpA31/8UibkL4L3A/zDkbSl6IsG9fk/tjviAjsWa/Bt3RfKNJAKmvQ8ReR2ENa7juAKXUIM0
nFRxsLseCkU0cqa2cKjhh79MBUlmNnzYTFgHxNHBg2F60b4ZPHc+tDwzWUgOHJaLdeLnnODKDEd/
1P40CEpEWR+Sg4r3aSWa5i1zp+AxDGXzOvp70QP29/Vw3CQMv46ucqd93yORZP6VH+cO7SMiERoy
3W0+zrQvtAgpx7lVFmjJ2iHTwZjok1SR/CiYbb2o8a5Dne8ZuN3Cem7LZnlwC/vVvx3SgfigQtvx
8Zq7PiNTwxNttvSLMN/7kqChGG0ymh+DHItqju8QGtGQMCWeIGBhyx3XkhXvZpTlSw6y4K4G8jjm
Mt7r0trWOIyXFh2Am+t/BpoP8Ez4j+xVgMsr58RBaLHjxIdCkKqKriZbcMgL9gOY5GVbqX7rkyy+
SRsYtqpHkALvf7rViCIEr2jRjheRWBG2g62mqsJ7B39xwOR1xTmjeujMEYdwxtDW1xgkTqp5kmOx
blwbcQRwlcd4UPBYauMZrUu5kB3z5HLUh73u0aSq4l6sVU2WVO8FL7ht8m1EGcEjao/rIg4vTi33
Dgcssr0XpHrqCyMpzxAWcO3LE6R1B9Cl1hDHpJ2GLNvVSXjsg+CrA9+MoQ1Iijb6mz49xpHp3RSD
cdPp0btqkUp0pXUcG2cfF5iaZGXHqwEnytzhh1eLQXSlZ8mOjM5u6YfFmZncopv4TVTBR+6eit/z
XCStyV12OzKmgfzlraNBn6XaCzf3L9Co4Q+RYEahg8P9NZf6pYw5OWDy0+gELfQMoqCfv9ZFtfYK
r96XnGvj3gTjJJM9whwsp5JflJXhxe0+E2P4lQrGxQrelcfE0KHHKugfC4QKmWm9cEI8h6qFgDsA
N3fdfC8C7y5Ii3uV989D5xwmET/aQfERUusngCSDIC6WtRNcogInEBSXNfCccQvw4thKvkOZHWDB
rsKmXZpa9T5/Wtdf4MxwG0Ol+opMrh1gLT3eGVXEfg4uY7R/ZZoBn0igjxhedYOuZ6edZtOQjdeJ
0E183DXwLxqtETI3VuUMezIPZeVEb5M7LlGR6CuJ0GUhJL9jm8j+aIU1w8Tgvc0rscys6izyJWO5
L1FAFeQDFtK/UDjftbYgG4xPl8qHPrx9M2fX6cG+cBwwuDxHWuecQD6jufAex5hHwPahEWMm6uvs
TdPeqM33nfkSleRk+pDrQ8c7zUu4UtGv/IM+x7GL1SNsjxsPX9wCksqqyce31gVGy5YiSvw7tH7x
+OsrPJvxGvT/2SbJrvPcg8nzEKuQ6sfbhz4fomdkd3RRMQW36tX6mY/pHRSY02xJkx4f2mzog4e3
GSBGQRrjRkkvyncD6RkrkkB7FD4GYRc2vDofr8XRzmtvD1aPwaI/zj1sKbZMC9vHtgeEEMiDQz/n
AeoPoc5Vf69J5raRezv7pYryE+8KIVXmkX4zXqVH33VfO4y9s2cNv/I2UjYHZ6DtfsmGio/OCNjW
4pRnpwI4v0hQdVoGFZyHFQudsxE1xyyVO88q5mO4yaBiTuWzXB5E5OC+h1GAc0QqjSNyS9sfCf0I
agxcM9EWgAQfVtPycyH6HED5g1CnkdzCkvK7nxk9jTUS8rPLvNhM4gtKLZY11zrWDql4bhf/aPz0
jku/0QnFMMoW/Xv75mUTjmb8i314qXWELqgO+S3gYVZFV53j8bn3jVOqc52eWaVAqVD/yUtCXZ3i
8VXYAzVd+2yH8gK35UTyGg46i5gP24jv3Uw8dk6H2sQG+BzzZQ3zw8U7fhPo6ZHjy6lLuJ8MH2Fn
NKSl042mW7uOG2/dzGmIdJNe/5/UsffhrwqN8Vfz58r1Wo3+n7L2/6tq1zDo8f2hnPp31e7/zD7e
0/fsb+/Zx98O4a/88l79bV8n/LH+cxX8+0/6rQpW5j+UjbdIUmJiENAV+vH+s27++Xcl/oFLB6Ur
6nHkro5LBfpvVTAFMgMTpdiuLQetFSXj71Ww/IdDQSaZWBi20Pkbxn+lChbfVL6u1HF0cWW8OUq3
Eej8ufas65KxbjhUlH3aa2L0u8hOL1lBkpLpwLSb9RSLMsRc7XR0ieU8VHywpXEjmNTkxDeI9BSn
Le1XSZ4yYoPlGOLc7+zjpNEbBusqloYR7txRoKcNbu06CP5FTWuIP5e08y24Ju40yng+MQ4If74F
s/Oo9GOfW5h9zZam9lBVLjB1jn5QMqILWDuIjrvIul0RJ9YZcGPi2ZT8h4fhP6jir36HP5TWv18H
eiaUEKaj7G9KdREbhctkHmJdK57NatiZs4G3MBIW4WifR94yKAvYXUojhMJm9VEoJkq3WiWW+ajg
eP319Xw7VVwvR7qca2DyzSaIb6cKQNKiSlIirKoWEgrnrVMb2IewzO7++veo+Qd9v2+JrIiWPWd2
YX67b4lot2GTKbdWGF+M8kdpp0QSlz1YJEvuFed/BaVBkCRMfYFdPMVcrJjigFsIP4rUvZlrBg7s
y6AzHw3iLJjMJzUecHTUxyCbM5FGWy7sMygquLUH2QBoG+2z6xZLLUMGD79VW1sKyK+SPzsB3kqO
PAk6fGyS5MBrRMiwQ3bUPKz3hvtkz6m3Zmww79D5LixPw+Y9avBqYFGg6TlTuBigs7GqUPOZDI3p
8dPpyMJL0zerFkvkurebPa64lyCKnsOinIdfEcQkQK2QLc/z4xZ43ELXNEeZblTK3lzV7koo5pho
SlwPS7dHaehnlC0WrQl6+3xNAi8RQQh3NZKEDs7T1LOhd4QSoWly7yJGDctC5CPBQTs7A58x1PFX
jWwwduaU1uKcTP5JQ0bLaxDfaZM8zCWUApftsrHTFbj89Xf//RDNQ8YygPpYN6SFy/i7ScCZMj1B
ZVJsy0pt82aDq5nIpZZPtXT5kGfjepjLAxlhfM4EW2JAZoxhauUyoE7664u5GvT+/CBaNvYrEjxM
cV1R/7wQgFhyilq50bYarU3itRNCa95A09FfBWTy3gWKWiqCGPqxxKdWz/1tk+xKPYLU20LLdaW/
Br0DiNiub5m9YGWcRrGymmTfoS9eBLX2mQBrrAN5KfziZDusL6Yh4pVqOBQlwyWHAbXFJr9Ks4FW
v6t+4g+iiKfM5HRvozemAOh1a1jMh5V/cf///kXEQuw6yuWFx7Srf3vj9VZZ3Yhzb8spmrlFVB1t
NOqLNKE1KVuTIxHlu9kpIJk9aSrUez7QHqeyt6VM4PfZ0W6WBNjRc+ogosqppeuJb7EYkIyX8R4l
YgyKOlGMAsFIXFf61ho2uX3n1LxwNpommEHqNMZPLombveue5jrXUebBsZxTTLuVjM1/sf4Y34xK
PINUpaagc8H6b1tqbvT8wRODsBHBcsdt9xq1tIVciUOXileckzaiEpy5JQ0d5HFrPeA906xE/ItL
YAv/tgJyBRbNLl0ygLW/W8BakXp9q6pk63V1gWJdQejHjPAvDDLfWjfX+2SxUS7qAmWypv/5PrOk
SHlxEu4Tnv3KFPC6XztyJJJg29HA387Hib9+orj2/+DOWNuFjvVb6rr81i7qIupTPxoR7WtIPiOx
0fLsNjbZPO2mOV/L8oYvXAwzEBT01PX5tvViR1HgsOkAaQwRaZjqJA1Oxspf21ASyCGR2yQJv1Lf
2JvAcRqNRZuwbIKHFS8IrZ1LqMUEgoaX1tG1tXScE5rAxzbyNmU6vMKYXkdes4jb4h0hNuVHyD9j
azqMNwNxX31INETMo4sYoVuOIJhA67x2VXus54OHaMhEIbslK4KvgPPVkkblh9F2b45vMuAmqSbO
2j2XQy9qPq3MtQQr87moG8ZO3bayWJBLa9hhGftoA/0htQbWgDn6vA3RqJpxcYwbv1i6UJsEhRPS
19tAsuC0sdLxkLx79nas0PQ3JqGBelIxtBUG+gHALbVOAYWpG5ySxfvKiCwX9PzjJFqRTPOzdT+k
pPkQdLpAeXnKUIctLZ/G4RCEBFVg1mP+DxdScGB3NRu5UPwrNtjD/vrZEPNr9W21pYtEcUqXVuKd
//baRdgnUp8r2Xq1OZ81q3qVm/pZYhHwCwqOGYmcrUyJkBCDxiLSnyS5u8KmxYhJ/nrwDtvwK5y3
ScNLtnGJoTDySEjzDvPiaPRsF399zQY3+x9cNWZCIWg+WzhEv62ReVoheI66ZJuL5KssEwSuABj7
VuIt5vEjqixcePn0q/K7rUTyRmAtd6f3WMoytSNlgEAInFcLLfQvpebgCfS2qmYPn4/hKLK/lN4e
QvwhA0GJiAzIZHQoL3yTAY32bmckOqBvUMsYWCchTogjG1tDktucR6Pa5AFg+8qnUVReT4rJc24g
vrqWKWbmnjT8Ehtse6SPtl9TP53sGd4T9uRIR0RvjQNgR9Z5J94KfAPXdg2zwgszqWwB3nmRGFa6
jqMHPfmZQ4HWgbAtbYNUm3yszqVWH/q4fMoRec1OHToJ7O8LYZ80N/yip8yXyBd2rfJGOiOo6c+Y
vlbSJVtmnGhWiwlUELq2o59Ibe2F6hHB2CYlJ70pnnw6cKusRWDIjAdsQZju9Cn9KUT9OjS8/qKg
k+Y10WV+620MZrLjfaKBuyyQFsZ2eEn1AIIbjr6Rh9p46r1Xz+SzzaInDwYBQFneHl0R8V3pa1KP
aTAUv30nPoGSV0NAHn51FMG1sI5tXqO/c28M3EkLZL9sGvP25aEeXBAEe9cVyeV6BdaU3vk2X2b1
s+mZPBHTa0HGwoOjTnOBe91jtSa+wyt9DAr3vXGjjarzgmju+qwZHOvvKdzORsYLmaFrWxpPkpjs
A4lL+zgMb96Kgc+a6AZmtXlc0bWqd7HFM1AHxVspW3QTjs8xqsr2ZFguc9/52T5l6I4BzDskMtOa
oM8/LrM+w4oNqyewgBPZO0Oi5UDwSzkcjtU+LeidDZ5BQeDT4epWPb2pKnTvGaeRb+0kl6j2TtSa
l/kbdpLoa7SImShsrPzbcr5EWH4nnEh0YpoGFUr86QV+x16bree2Zl7YeytiHepcSiXg2dtuDj+2
eJXLkQjufp+L+gOp5lYZ1PSNpzapZ+zmpwjnypflVaxXHd9nGb+ZcYbAlja0b5r9srWoICukEzzH
5MGJGUwcXkyLBxLeJPkRvgbiVcNtGHzFDndJ1gleeFZDH1ulW7zi1s2B5bGaErRD10To0GkLb4vy
+qY8+F7xpkFEw4Fgopkw+WCvDUuGBF+T9akcUFKdt/Wc7NK25vb6jfZp/plqr3VbkJOkHnLClqCh
8zOSjDFCM8IXnGMVCt3dz4tMWtOyCxyFzJbjTRp/JfQitwNC9JVvcUW1USxknpzDyd8gdQVI2cUs
OKb3IEBtj830wy7NZ4he8N4iE7ouOZnkOu0RnGzsOEaSWfA1u7DI64HH2hwRPzcOAcTz6jF28RfN
9lPlDNtpKFGSOf7XTI26ft8NniUsSzTZdTpkzjAd9XhYMed/YFfaYhIk+mskPszzv3LFz77uTPNC
Rz7Elxbkd1lQHcKetuq8kSZTeonmRmWavXuTTpnt4VJqGeotrzAwGbFZY5A86o19rkWymaLg4mTN
mZF/vcK6c5IN0b6ACFkKiez2HGKW3NPgmcfao+mGsfUt880HP54f6yH6KvKPSafXPu/9DA1BYNF7
dWb2Jyr31XVNGXtePBh+4dLLeYgMK3ie/A/X48W0aV5Kh7Xjt0dyTC567xxgdMDKZAdqWNMKaGc6
31g1V8IEAQLDVCu7cne2nnYIMuV2vsBC8RshmvJXrODpum7YlX1XqNmBKl+NfH/SZnIelF6EjfXK
7uY9JGKRYPUSAYemvhxfri91G/Ipd+ioYOrxLEde92yExatpcHO1zhIX1zwxyUc6xsFa6tz6hP+T
OTqJGz24SGXpHRuWCxuz2WkFW8G8sCJgv8GDMa0av33OCMKqJGWG5XHvkUSf4tWvfiKafdKlqzEw
N1PXkwFs8SlPiOig8Bq3rerVxk6C5yEcPsqCMU09LYJKwfcUBJvjVnz2Xb40wl/QdugP8wPSuKzs
E1bHeSmuIbzWRvMj8V5sBKRLXWO7QCp4zHsgnVBNf+gTT7gIwvUYv0LGuIfD+MWAaofo6+e843Ye
uF5sgsUI8M48smSQZjE/+qluH9thmdvGiynVu5HJ7fx0tL111JVz8MqIx5LXs7J/aVb32gDMx6nH
zWeRj5u1pshryCtaknITLU6V0XDYQ/9uj+KWFlzN9ka3YMDEZUSMFy1a3qxAoV5OKJ/oJuEbWdrl
oGNvkKuA3u5aTsXZFoB55jMJUexrvKewqblKJ/4SNqsWMbDsKQUbc8KjT0TPV5/A53NMtepJnysL
2axSzveEnmNxAcP/kA/3euwzhqNdbA9iRfjGB+qHu+IpKIzHNlQndy66wKOcsqA4UlhsARqwLugt
dpL5Kw+2Npds1uaxbJIvY/S/oqw+z2t11qTLgjIdEdYGFwZqO/NYRPo+T2D9JvKQ+TWGUrvH4xQ9
kNr5NIXtGUJObqXnsJUH8BSHuYq5Hr9idheR+ch32Q6qgW7Add2tyfPzxMuoMUV3TRaJCPWV7RMn
mbX3hW4cy5C1Fx4hYnT2LFNDIR5ckOYcBocfFJv2cazqg9eJ1byEze2heSFypGDcw5Y112VDQ2Ot
8facDG6zgfKrNMcvEl8P82NQ60yNjGyuVPKSLo+2kDU53QidcKdWZzfsPhuPTGhey/nEYc+t/jq5
KJ0nR6XO0aj3SvUflc7Lft17XYuGnh24p3xEbZrjAEtVT7OTlZB0uGJJE+Ie5oGGnyQFvdjyKFjI
fUnPWVggwUn0bpdIhY/+nBjYzh19rZjAJRMG5ZxTs1omhnMLG5LGUPiQ/dZ/4lBjjLtKNM+eC5Fj
yu/mIch1VGLP26+cj+KIEkVTvKAX/2pVeTYmdSI0OsRrvwolqV6Wl3K9S2mzY6TVOTGfY6kfEJKT
5sY01M9/VkCQFoZfOtSLBESRjBNz1ZR1QWv0a4xcMB2tVyfjRH09U3X1/dBMxULpfLENCBY2H2cG
2N7YeD5Rik3GOrRO17IrVzrHc806pjADqJI/PdzKyBWYVc7/+loOXn9dInkg6ixhHzaPBkBNMXCW
q/t2Z84zuxh/3dJiuRRx9jxMLDVBIdjWGIIOLgf/Yt1NPA59ztvOaYvvY55bYoEsltf6cBoV1QrH
DpRwrMm8BnVUnUMwEQyWsjsN8Cav6KEp0l/XErz05z2dN6eR7CZmhGLZsBdI54ulmE8rOZx56v31
NCs32gEF5pWkWEZ1QzRdeOHtIbhh5FTKymO30BYwZXhjfSPnAalAQb2MCqTgWOrxS2fWD1Cm19U7
tk+xGxAzyEHDTo0G+4/8xM66jwOutZlfS0/4dyLwH0KHUoMJIYHA9sUMWH0wO1yu7x/v+MVQyaIs
4pesk6e5/5jb6Cr09AC9a+XMBfDI/tmTaSpl8eIS3OIpPk1Pyh/C5CRf1tW5Ns11MQU/HIuriY0j
CiuB008SCRp9mEM0LchQ+WnQA8XPZh0jiA2rbOPAHkZlj/tIzBt72bkcHPxDUj8TDIRLq49f8Goc
LNvZRETdEtsC26XpjfvWIjFWx6GOT/mjM9J02TmBj76Z3ESz8F8shGqL2k4h65vBsCpEoiCzaMe4
7V2+ic/BcApOR4216HE3/i/mzmS5cSVL06/SL4A0wDFvCRIkNVNShKTYwKSIEOZ5xtP354ysqhCl
luxW1aJXeS1vpgACDvdz/vMPsUFfXbBRZxobYc2BjUwp8JTEZjjtdI9mM+ec6Gq9U5RhXxYwWEgW
vHATYW+ULjxPS8300gOki7yfuUEHwkjmxMkKgQJOF1P8ahXk5ZHlGpl1tJnI/4j6yd2HvQPLCIUG
I1A29y6sV/ioUBr1S7dbZipdhGROCe0zFj1Mj+5OR7u5all7q75zmpWJOzKpLD0G4dpDrEW5pxpa
LAsF2peSoIDU1uN14i4OG0l4qeuLuguz2icf4qnFCzPQogt7qH6zn08TicrqqPTbTKVMwDfcYync
DVVMvGRN7lShzQ8co2jU0mErIVAvhtKQN9F5I6AJqtlwS7jYnOjJ6rjXpTJwO6TUXZqrqu3v9VH3
bXPp4JRiF338A6obvqScEcjHB9YHKikmSVTsAT75ZK+u8EbsVzoE2q2qj1vIVB4aJXVVsefhbEmr
Sv+R584+6gzVK+0KAEQjMt1CK7cesnkfyaK1r11fpOHVoMBtChWyIAvVUNAzJRsSp7HvXYqAwAL3
ZmoVnYDJy8FVX7sBsYnaQ1LGPBkUIOWIILp0NRnL4yCa30M5XXeFuscDBKo2oDxdRbjh6bV+iD8o
WBYVv7CNfcdGm3FMrFwpAogsVZqc5Sjmo/5xQB+yStXWRaBxVsF9IGfCIL0FYjeVuhusDeCnFb79
veQZQI6G9Wll94Oe3mvtdayBkY1Cc/0QM28kQNArhkejKm4wJaQrL88QGi14W2FGDjL+s7JhtYXz
TwtLgVXSwEaGgMoMjDsKJ+WJDE8feVEGakbOdjidiY4RWefQ+boVeBkUgV2SGChUwBzWefmj0lRc
49LKtwGc8m7cJ2bq6xy5YyEOc20dUlc7VCYFsjovG4LT18CXNwrpw0uFKEc48Zon7OO+GHtFO5yL
8QFV6j3b3KUyNudW7/4QFzMh5u6gX5W2NATsvx8rIrlzYyQCDCeuK4tToysSFJshjH1Ch0PluoHw
w4gBeW+vPGuKyPC3zX4knRyBdID/ve7iIHHfNAFew9lN0qgXaEV/Rw80avciyy4SCjk1wYY2BNYO
Rfuc2ABqYwN3fapWkQs1Ys4wobfpWaF/ByrSTnVZUlZb/NpT7fMdI+8NqLEjimE+3TD1+DzXZlyD
nyvKpWKqwboz7FdcWJ5bVSPSz/kxZlTyhmlgda7DzU37a4lg9mEiVp0xkaI6dFfknG4qF/4KLoqa
V9NG1Y81YVsMx14UjTPfCO61xsCDMtd3rqxO0SRJJIr+AMEl0eWXrhy2Hd+sAoQxW+yCnLDYFGcq
dGR2rE5NwOpI/SjY+3sM+I+Mg9A1MgLgcEAGyranrtv0KvOMRBE8BJlWBYgiJ0xReqXF7VMdyhMw
+Z0uNqpJAgvpR5XWi+0fEsgjH2niPLXvjxMx063adUun5ar5o/xPdNv3QS+enyQlp6AK1AfQFQ3e
kafSHBI43BsP2UArJELeiBb8hjKHRmV4TBxux53t+4ZmOi2GQ+SApUWD8jsq8JXBO3GhTJRPCsHe
oS0nG9QaKmdraUwwJAihl/0DJn29Fr1EYjuUESjzdEUd9joAjkTDclUvmd+pnPaKSwEcjkvkKb6m
cYdm725JGpIAGg0Iw5MXR6MaZEx9FU4kp4XhuYpsZIUXMMejHEJrEMlI9+HAf0woqZ2QejVUnmhB
zgawOaZzhWbdjw1rvsYjZZW06TqP12M36Z5eEpTVAuhU6XDZYiYlH1unWPAnzzqX+8MlA3qZ/F6c
McS2Hf7S8fQvytFcMXbftrImC/CZIX9ZvyyIXOjFWf4UWrjkQyOKNCXa4XKv/bnhfDb3ibBuRDb6
jZ7tnWzkjB4oH2V9gckMkF9U+5LdZjqIbzC6fBnVYIE/cFBqvV1bFb+uLd37uLGI8ea+WqJjSaou
diD+95ghwschraCayYUgf4rVp5CNhXaDtdeizsTuHGoV2tDbriV3sM8H2vRUEO9d26SHKk7pa2n2
3LT9rWJS1855V69UrboLok2m8kwZAiFbqIeBiMzJV+UocJyjl3pqbpw4YJxldFQoOFsIOaePyWYB
J3ycJfHInJ8muzmvLVoXPJGusHSkMcm+zX2yLhR6siAY07M2Gi2vfDJtvg9LWp1jQAf8NWCgYCF5
m/GKSDBUYcnyESYjW1KM7z4MInJR+Ej3YrF+JTgmelmobQO1b/fQOj3gAVwvotewax+bhnibtoBs
lQbAwJq++fMhFARgpe2tbGuLwf01E+WWoJDdVWCDgQHaHtKS4aDjrKhNvk1y3ijb4eNk+CFGbgyK
NsX7Kh4fBKayWwlduhnwlBFhhjKBfzFhCHO61e42rIhuoD8/TpShvW4NJ70gevHeEOaa5LlLHaPX
QELgR5/y4xYUwca3C7ZsOFIkxgHwV8t9oXcX/Y05ZA9Cvgv8r8DjMu2edJV2XfcDG5uyp7pBZ8Mh
NNmR69sUy7FCFNGxZh8KbHYrS/tGouuGjNzfWoRZvDE760Yd11jR0sZZOVrleD7HYwI2LhfivAxg
IJBchoTg3HX4N0Gz71QoCnHlbBryzr0liGO8UqezJaKSnpP6nmyki558dY82nKIH4ghdR/S6JOkr
1RzjPafGBqYnPE5+eiBgFip83HiU3UT2WLWsQ8kSPRZHvWxBJhejJ45amWJAQ94MD4axnRw2hYy+
AJO7/dD6R7xHKZKXmrj5lfzACXgYV6PeXNu9eWahXl3hxXrrENFpuXx4iXElRLKpw/myl9OuI0SW
WOfGZD5JZsDQc3cqdxeYyaUgLHgqyK23IQtiUuiZrX5pSuZBnE9X8p6PQNmRPIsL2QDKgiNFoqXX
1hZzssonch4BMyRovCGY5DHtw0sMP6gI3SI2OjBtCWoGw8AVRPGPT8kesTxJ9XLXhkgqR5iVEulV
EvZLYMpdq4lrwBj51UnOqhwkIvjZmj1HVQDtssPZpRtxzud0VgWdTNvzdq1cw3zd2Bx3N3fiNCHn
5AsqwUeTdEu1pYk2aIl1HIv+NVLuRY9mmJZkS9Are3QCKCRhXGw2AeSGBoxe0BKaxuFIyvxiSCX5
SieDNceFFmYZms6E9HSMj4Ea8l2REi9ut+QZW4ZfpLWyEVUDoKkoDBKJ802VBGt3K4580m1fi7rb
fnEXHzwCvM1dx9BxthXMyrjLvx5BJnREd6nbYxqCfqptap7z3N8E3WSdLQKzGHXW1voy3GWO495A
N4CtApMi2Mzt8J1c0Fe1IrB4KPPv9QBUqNUMbWpLvfviNj8YULvYoNuISSChgPm/vU2dvGJQQNoi
R78fKc43xBUig51VMnrJ/4uXDQLW+6lFQ+zK4VqyCLSwQXZeoAAnS0Agyc7OP7+pDwb10KC4LaZf
R3bf23siPA5ZL9EdW8wp1vaLXhMDnDIU8cY+v6+N6krJb/8bV2S/tfAq/YDF53SVQOVpdttFiw3U
5hqmRipAniFe6x4l9eD0m7nDhvrzy37AHoSJYLosSRe9iG7Laetfi6QumlBHjIoGg3jOHDvpmH1D
7Zz7bEpyz45fjoM5xGUoEwNAFWrtcgF4HJ17hCFYjci2TtZ92EcTll6M67JWt+SlkHHWXKBUoDEs
iHdwFG0T5AfjixelfUAdkcRMBDgsdOgbcnX9df9jmSuEglf9FrfAHylRLlscTvcNwCpJ2jRkSgVG
W2ExKGL7fJiD9uyLB/ieOWKSQGmj1xeOK6meb2+gRwxqYfHVbp3YvupktQ0gcEH4jDbrB4l+q8iI
y8BgG5cxJ7iWvva1c60sbADmVe6YV7L+dSXxsRfpL3KPYE8XFxlh94Y7PuYWzxfh7Mvnt310tH67
ReFCL0w0XCx0DduHt7etO1M1h3bYbnN3ICezdwHtGD1IRQEByPNqKcDi5M3Klt/oBLls9HA4IfiB
YlHIw79YRLNxSBhcHyfNGO4DMijlI0DY68j4Ntb9dhx+5DnFc9bQqDQG43HwurSJX//oKZipHheR
xAYXpAYS1hZu8oq8CSYCQp/oZ9Q7flWhnsezkPkbUH/QcC5L4ItoUWo1AzBeWc6wc4ogU1Av1Yl1
SyzPnZXKgxHG1ujkOzFPDzn22y2DTESSJB6hJ4GfDzkAoSR4EyKivbDdraUs91pK2fD58z5SKN8+
b8kPNg3Ywi6udKcsXVcbJtz8MBoMA3q7po9VzOzgNVE1jzEuJ5iuv9jatK1UPN8FlQ/yZyYahXsV
2vwf5BNCQrBJyM1ETE7VEQYgmcdKUaM6OnbKQV09FjZM/F76kCVaxLYhGx8hMDuNoDzKaCEsgc9n
K4D+UzbIUhR1L8cOgx58J9vlNst4UZ//9A9YtahGVcGoyYSKYaonNJN+6DifmgGGoSVnXw2Vvvrd
qBXE82wgcn2Bky38Kiz1aRcjOU5NQ4ost8Ldr8lfP7+f9+eNbSJOJJ0CPre0YX678jG6LK3QCust
tlEXQrrUC5ad1oH+fn6h4186eec2zGbXhsNrC/t0b4WmEtQiS6vtUh0cEFvCxlBhyA3TlY3jRHo8
46yNAO/0VRWsITGd13ronm2bNjSWz0GR3Z4+Uj803Gfvzh5h917Zg7aPBDAJMLkk7c4jJik8wKry
7Bwuo1Kpd1FDNat1F3k03UuEpJSYghxAMAW/OM4apBpJ0lzxUihouxjGafqrEyTTF8/howUAlRGK
Kd7QJurEE3ox2hiiApYIU0mbHsNFKQU7HsBYijTZIPNWDkklMFEDFk9tcifL4qO6o6+j1zl3rj5/
Me9Pd9tG0erALdKN94z5TPQtDmVatW0yhhPlTEZqWN+bgmFrYV/2GXjNOH91UeP9SUUyBQNsuLY4
stnOaZ1Tap2DmrXazij2CTCCYlLFvKNjPz8tL8SCX+k2gxZ1bvA7cmW7bXwrSIzI7OYu6O2fuiMY
S/bjfcvUnd1ucuPdwMebFBZTh+V7nRc4vJa7rvlu5FieHDEic1l+LsPFscGuQmglVBI/nMX8KST7
QlTWVgz5g9tOT0CXAg8pgOpo+OKJf8Ay5sebktNrW5ySp1T2xsQasZ3YA0aTMawK2KD+xr3AWam0
cRC7icKznIBNrbeoQWk3GQKq64HMsc9f/ZHIefpNwjVlPcJ7Q6178vVnVHwYR4hyexwfHQkfRglg
THbPesCBccf655sJ/aQtL5M8H/zKNTaIDG+PEqFIklPkdMqZ+m89dmFO13GfEgrE7R25GxOhI3dA
L35o2hUuoUBaGaMi0OXa7aaViefCIoVLQU/f06XgMeMPnGSI2IO7gxjjBXeQIQp/Dx3EgHpWNkc6
fAwBPLKosGRelj1Ye6Wy74+IZiGJK0q2Fll73XWk/B0PXGJc6Lu7g2PeZRmAjaFGP7NheMhxGCYV
N/+Fk0nmpTUMxwZHGyBicZMndO528h3DX8Y9LccL4bpgXgHTTGPYVxonS5jWuvTTe80iw/SYURnB
6G6HKIrxQ9mpHdaiWL7/2dkk3cKdw2/RokGUSV81TnYlbA/6eK+Mbu2lA2zBifPmGDGG4zjxYmF7
g63tzSITwT5/88Z7nQxrTzdQy8D0RSZ7UilWzhJHDXzMre7s20m/MDF5PNftAQMZwJVGpzHNpcrQ
NAhqwaFFMtoSbLM2Pa5y5LJ1Hmcc1DeKFGBfvsSwuR0E76+Hx7PhSVg2+pke2CXo+3U/ZBeS74ft
UnpWdNXNpDvAt9LRM86J253V5lur0pMzKXsxXKa+yRgzweyXu7TXvCMPr3D5w0syg6UJv4kmMjwB
R3ybxD3Az/7b5w/og20aWTkFLJIkgQmueXJON6Ghjx1o/Ba5Mh6p0wj3s3XCbVIFKCxcsEVsL8KG
1IZ2sbXDBIvL0Ax8SwJ7rYGd10Ow+/yWpH7qpJF2BJ4TOroUNELaqSDHZXyJtSojPOzuMZtyST5M
JaMWo0BjZCBvhsrltHRnSlS/OBkTYNyvURynCaM+QlSoIBBsmvWDtlzYNT6njcpb5lSwVo0izo60
gUlhZtvDDFMj/aoNU4Y/hQsfBulJbgY/wqXEr9dgLJCCqqlJg8NSae0Ku3lMUsWLS9U7ClHD4bEr
QdUgIVgt3AfL2fVjBAEnmy6Ps4xxaUiYmhK0mpigTNI1aMzU2xmvKg9uKhybxpLgDMO5HLSkkZrt
GUmXZ/UMyTJyKhTNoWkYoz3JyhSsdbNJYkTB8PHPCixbwK1nFiW+I7B/7qWUEu7aBI0dyyPsJ9Hm
LsQuY2fJOM2aqA+JAIPNiBQlr4wLdUBXPi5ftGf6Ry+QjtbRXMwTMQ+V3dNf7dlQg7smY1Ruq5TJ
tQwBlDN6yNbOWtfAnxKHiNYgs2uMDqNxBevYrkjyZZNaYipXGZXYoPstehtGXX9zZH4sjPq8KDN5
WlPkHQcci6CQlKJaVQK1ZZ1Ddcy6h+xbOFNHFpZRYTOVflHTvy8jHGFR1rLNqsA9p8BF39Fb4v1S
bhXHQIFMRSc356XcAMWwv0sQN4OO8fkncRrX5dh8ELRsgCUGFbVqnxRTEZ7OMxr6dKsGlTS4jNcW
PmOrcTF+xTl5w5JDgTPwS44hZdpTawPgQGQdxbom/ovPmo5D4l51YP8Q6QyNRxwcu308/gu3mg4w
CbfVpB0YVn61B7/r1o83b7INs79IfY/co/9aDjj0JokC12qLBcGdHVpnaX1hjsRiyjTRfCSFsy9v
9N647sC2P39wp9s/l5bbG/oinYwnAlHeXrpJK7OFBYSJldQBydp/Vqj9MXmA06twVH1+uT9709+V
BikopN7YaFKR1Wnu8UX+9VvJsyDPEZcsSYsnD8XEPI4c78ybywGGmdHY68lgHJwz0q2A5lSVvCmA
SRQ6U72Ji5DJEVbgfthAvCz3sTkGO9cU1Ei4Cssg8HQVxbB1lL7WtvpsM4tpo03Uwq6BE/SzTcky
rq2O0aoAyhdae4gEWdMkJXupBXUDuySGSUkGc2IZ7jtbbEdL+9GmoXKu7Qo9YSLalQNfXv4SL13h
Yyu3bVArruKhsSRp4dD0I35VU/9UVuMNnK/HnjCFXa4/zuDD/qBxr6rRCzLmibPGI4H1mHcPnWgJ
WYYQ59ETNgyTIVWEJmQZaAebdh6I0hr9ykzJ3DYZtk/tz9B+mdX6SUUTsRl0oivCUWampdfYG/Ls
UMg5tr618b/GhrJGq0A0hmpB7QQYPbNqJWHG0V6KZDYB8LMD/oypX0SH3BIzbICAsBPHYY7fv0zu
8hDlySOyEMg0bJ2u+qiCHwMgZaS3dObFqBXoZ9zLdokeDGK2c8p42CHYrlVGk23Y8DvPEKBkplj1
URf7KIAxtNITcDWrWumDuo8xuV4rSrGF9lFRZrmPi5yvxYS95xm5t6grSMFoNx0p091Am2TldeE3
i7YjLKrZLqJMNowrIW+oNPFUEAUkTuJyjQIPbsLGtsS3i5VjTni2jm1+7k53ShWETNrvqs64DvFg
W1uRH5pxcOaAdsB1wKWaMGptrdTqvNFNZS/wU+QfdIMxOI/v8y/jCHW8/TAc+iCBZJoDQQV5fPsl
uiFKQyVzHV9byBtbSuFS99OcUpoeWFt0qa1qbDgNUXSoqFPmKPUQJlqWpzuh4g9Z9gsVw0FfZmNj
MTvjV2DIWaYGZiXx71uHY+Zc1H28tpPrpB+sVZmlRKXDDI+z6CcmJ5mXmcWLA+1hRXlhceRQvek5
QEkeQTVwMJ/rMs2bO32NLWrhL6n0ZVeVc9yj543KTTtaa+MXrZPu4jb1pg74U241Gl5SErIXifuk
s76R2PNISgH/mm5wrW7HWG/3GRW6a463AV3xRi05h60w/2d5Zqx2wQbH7oqQkENCPTl0g65CVlOn
jh81y7YBzKO5/2p7Oz3Yj9ewbQcsRYXZc+pCRGIupEgrdPyxHS9yGU5UDkykZsbruELYt7pj/Tax
v6tc5YdOrhrYHGSoz1fSu66Sm+AgxEoKqaTc10+Ok1BxrMSKyGd3Q0KKormE+BSSOK0UZNvMk7XD
HfWAZ+2zgxvxWiC32cKeX5eNSkXbpV/ptcVpiw+zVza3gj4eNRWQ9NuVPdfEDSR5aft4qSh+lX/j
soTMd4rvLtI7TlklCZcOTYfch9kCBJ4H2IAdwdrObauV1I0FFpKBS8oUYRabPNWztdU6G9Ryk//5
w7M+vFkUgQIIBG35sfb+63xKlaWxRaNYvoXOdFUp+cMw1+1uVJS1oCHBbCZNYF+plFmorc+1Eiue
vijWWY2B7RjNyTX0dT7dwxQ35tUcmOmqyiJlq48W/LA+uMMSrvGGIDG8pZjvdBy+lRSjriSDStlo
cJPwKqi7Zq8NNVwyKfYd/USDWTzayw5ZiL7KlfCp19jJYSE0XleXm37qt+ia6kOv3Ywsqz2mhus8
irIdKuxwHQnV8SDYrLR6qnYs0bPSnJcbsRTXaQWw1TMgPcszAjamQou35L3TL5fFdRMX2qrH3/yL
FeqcTgcI4cMLzbJ0XUdgR5V4siLizjJqKjnwGpHsik65xhPMXPUm+g61CtGoYwu1cqrnLED+fXw+
dqmta2qVS5xDHVg3Qbqy3ea1jfhfT8Ty4CdUfQ8idJmZfFhLbCxUCtM3Ykhu08zttomKkjNy1naZ
KOtqatn/81ejojGaFvGaL/pzM7nFWhkg5ZVVtRODwL8R8rSOIyOGMxvm8TgYztSwNlPsZZFqpmy4
MNXyp5O35na5BKdFE9rFhCChIFBMCWBX4RNqmGGFOfqyykUpxxbdbV/u604sXl6JZR1Y1gHaCPom
0rBIWLmf+6zd6UTYrFrIopje/+wgKuA8xdKbTPe+Himd7CV4mpcKr2Kk+4RQMplPKqKWcF1q8TG1
KcIvGgJgYL+XD2k+rkj9QfjvxMoXJ5f57pPhbTLVFWC5DCr1U/AIc+ggxqLM9fsiuwJFOUt6hWzQ
ZLiIw/Eux/UZ/EwX64AeK61Z/TE2Bp7oeDxdGqpeztpfkc9iIz7M+IUcKwVGkV7mgrzAhoVaa7a/
hplYmKy8xL+83JS2h4/rsrfp+5ZhIivdXc7TENu1SRBOYCGcikkkWRd1aF7p2TnBDaPPknzFW/8Z
jEtlmIcKq1AGY9Vb1wHKfr8T3JoVf4PEea2UQYDUnWTIIdZhUM78hs83mvdFv8RcNNtgysj2+K7o
n6c4gu/AUyPR8zWFWpipNpPveeo2WIEeANDJHFIfNRhGxH9hy/vF9d/h8HyEFCuOKcddWBKeirvR
MedC7Tu25bC/dd10r8ekJyTxuMPbVt2kTZ5hqYU7dbUUmodvVEB9G/yMUtHsert7rhfc35VwotV3
5KKzkWth0FpPBfYqTf6E/2m8wteTBhAvY8RRwwOzmosxtC6DxWx9Le4hAZwpFd5pVQqd9LgxJt1j
mkQ3xHI8M5FY1jVMHEg99UWTcFiFTZx6chZGB/g6WaPpd+jFPTE8mzHmp4JgBkiqrCGB1hkr0+9T
pVEVV64ArKSs7fa9znlMXYVwHjGDyCZ0Qq1qbdJQJyat4qxMZp0MwekmxQbuxpHi7k4J1hh7QGlE
a8AsCNlnNj42GLivEApfpYaG28CA0UKWV5syxqdBiYdLYWTXWgL9xRbWoXOKdkcs6b7CI3ptNXDA
DQvKdxoPz1kXadiGqdcRRp/nEtPESCHx9QxXKlMT56385YjZ+QEIf4G602HDhrOy4+CnYLfje5cn
tzARpwhbW7WqfhYz3fab3MZldJy22qjDtqLczRVDOvs2+G+Y+cZUipnY6ixcY8cNLaMfbDy8J9/F
NdJvCvVHTVD11urVButCc/bMxqCQV4oKThr/3dBHywb7Qc/Ngm3oBr/bgUK0ttjjBre4nFwbMhSE
+gurASvDTB4iuNEi9FRCfSsmaLHdmHJyOuKrueIpBsHS5pMCWpbeBbLseHu+tJaVpTlaXd9hKuol
xAX74YGVDIyXUVob5Zo0jOSLL8p510sbGpMKChzddKh3jnXZX6VDgsGpxWTL9AcR5bt57L6nLr9b
uNF5EE9rtSIzI7OhdORxSgxX05ar3OC0QT6ZFVgFJpKrrzjTZT4t2Dk0sIXKFsa14iqHeakjTMsZ
kmENaKKM0KScetuUgGlJRJ5mX40lamcE06ODFVHM+1gvpEcRbNT4YTHFHEVISSPYOUiwip/ajlhM
Ciw/UWmJZdolLkdsm3o53cBJIpl+MiMyL/AQiRL70tVQ6h137K2jJsB+efM8zZHm4YR6Nw76Y6WT
D5HvsSOGpxj/AjIlZhADDXPqHZmVQUtgkWMaZTpxTDGetiDl+HI6N8jjWNiAO5sAI8cmhBDuZgaM
6QyxLYnL9CjFjeqSjxYNPb0swD+JF+VuSAsM03X2TDXOAmgh+U1tApvFypR/Ua+8c2KimNYYUJHR
pYG5mqeAKzPzvFEWPM8NHOtJCqJUYYLpFwPFk0jCe5wafy+1tV/mJfcxiIFo2WpnBrZ0n2/a4ijj
f9MlAm7hOgtyiNjfxiz27cp20OTUIgwNnzwsfRPPLg4QZCRsxjR1VsHS4hwHekG0Cby8xCF+tHf4
EI2YGHt7NTQaNtll6zctq0MeQGuNirPMeY82huPeZWtOAV7t/GOt8uaTLnhQB3YftTQaTwuqO8ds
SCOoc158ZVy2ef9sFWHig1mwJTWMBhw7BHs194tJdAiPtPGa0bdCnotZlM+zXDK1wZEurPYiFmys
jRP5vZvvE7mLJlbHkEsgswvyW7fDr9ROaj/SDNpwcMySsCGQYufS6St9M5HmSAPhRD8FyAyFV36H
N/T3vqBwFqhbNgpqZG/U+8ceYuJ5emBUg1tXP+UUD819K7mCpcJ4wlXu7aajwxhI+kqpqZc+EqsI
Xx3KKCaS+WgxhNHLOyXPsA/LJoCy4XyaGCbajXJnjgCruP/Bgzc0RmYI3Ct8ghY0ZUPBlHn4RUZN
hQdCpp4XaUrAI4ETYNrUlFVOSceHCYIN6d1rHRRx8Qon0EnsMy10Vk2MDBMM3LOnivw6qYPNBc1Q
66CiXIxinQ6cC7WwgjV4GRWS0iQaVUzYwI0yBHYMcbW25yj0+uVGz+bZD5X6EMep4qt6s8OSxYaG
QtXV5wopTmroYwG4rKsG88GUaZSNnxf8bB01H4F8hGAqvp2e53M++lFu4RjQ6I9Dfmen1E6tRlaX
yidOXaVzyrTtbm5kjF+g/1oY/yIBYo4QY921cl6GTVaBgtWWCSW2m5Y17BDXJ2xpy/RtOLPibt81
4YH+5ZrtfBWrVrQzkbq4FlHcWtQemtru1lqYW16AJQnM+5euw8akRxjcWvqyJpOQcC1VvRASsQjt
5TzKtXmzwO3yhkmH56Cd8bKhMssnf9xu6pK0nabpam9QiGkKS9wY66F9NdyQVxXlBswTYYCHxHx6
owFgX5A6V+o4KWaz4ZFVehOGYbMRsfuKR9B31aouu5DTJhyyZS3sjug/lpNai9lPZvRedaasKcjZ
wpE19BbxK67V0/WltrQTU6+PYFjl0s/wsKmb6YGIprE2ccQNHbeW/22f7/+nP+Ib3+//P4y+NWxw
NUZKf+2x770Pm754/hk9Z//npnn+9buN/nY8/K8/8G/LQ/tfBtAkXAVdmHiAyrnOvy0PtX9h0GTg
0qdR1AP//KfjoXD/JUsBBwMnyDVYKDGZ+LfjobD+ZUmaId7BsglmZPJPHA9PGgrHcKTbN+Re6L0u
7JpTLpXiRtWU0fXsnZY9nul7M0AryfEPhkaH928q0i07j3KrmWYcrVE7Rv4wkHHx1/O7+XMW/W36
/ba3/4/bgNblyhafU+rtCWUsCpADMdsQqLAdVcSL6ST1F6WW/Bv/dQr+uYahCWHI4s4UpyBN4OLd
XKsRwUQBiVsr99c//wl//3nx9ieE46w0Qcefz3IgFCUlxcTRvqK2vq0W/+M3mBw5NnsfD+rtRWqb
MqjGW29vVC5lX9y3m4BkKBtPPwhwwfDFa5Fz/HePDOjVhg8Kn/b0tYwg/y3MGpNM3cC9nNiavtE7
GFdw7ar7zx/fR2/HYiyt63A/qYjlrfxVB6OIy9FfpuZ+wCnHUyzcptQ657zhPE01cTfnivMFBiEf
1ttf59JNCxAlF/YKPp1vL9mrUZuMTW/sm7Lbx4XyvYsqG9v6ILqxdeqzSrGeChtsi+Oj+GIxvl/w
LnM7+Rnz4WFfqr+9tgz2GDpy0Pfw+CTeO71EVar+2Z7/ZBx88FW97WjkauEiFJ/HxAHLOsVQiVnR
AyY9xp62zu/CJ7iYX9SWH/0MHUkX3C82sncLJMG6zFLU2GCOPhbX09CXZ2YY3n6+ND6+iIM9LNx7
BrUnzwr/0rwldImAJHR4uTJte6c6/M8uIW/hr9U3NznABKyNPVmWSI1epqb+Er/8YLXBKhM49ZhH
D9y3l7CnVnNCucCrue+3sRsClw7hNnfUF1IVfZaIuokcwOLPf9n770oKF1xSJQSJ03zHby/bLhaC
8jjju5qmfldUJU4J45j6LTJlD5lC/S1v+ugLrsL7fQOCAlxo+TGz257uG0beptjalMae2vEK56Kz
BVFyUqpfvLWPfhtjL5cdg/khw+G3v61yS9yh3NrcW/mN0ve+mIz/xmdqmfKIZJswjNOnlwaq0XXM
u+hM5DStrpkq4rhT/Pz8JX30ocLsQFzPpg4B/vSHVIqD30Vh7APzAUfyGNu1zy/w0Sf09wVOOkAC
lXIsFypjTwOR7cIS6WhszM0XT+uj1+5A0wWkNwzpQfn2fah6P8Np4yo1mDzks5jyubKnWyAQdf/5
D/qgcEFkQfkDEvmHh/D2WorJiKqJ2Ns6s6zOYGIHTwHaHLKsjD5bD0OuXY6GKO6wOADeL6ap+RaN
hvGPxoPHHRYipskpogr2p9NtnIqvri2t0fdtBwCtqMEBL37nn788AcsDqMPWUfac6gtcPamNZB50
BJGD8WNeHGVPOPtX6osPlgiVJmF9lKiWyZTl7QM1raqJ1MYS+2Q0LjpT/25HY/TFAvngg31zjZNt
NhzJfMbTXuwHp1QIKq/mHRJ85Xzq6mcrUve6FhhfPLwP1iRflUNlZsHHe7dHJDEteBDVYk9U59mg
6Lu4WX++FD/4eN9c4eTbmjO4yK7OFQwXe4p4RiFrYbCxactC3w6M2LHi6I0Nbp3Z5vMrf/TKZOMA
wdACkj/dnRqmpt2A68Ae91pyhfG8WCcaUunPr/LRE3RhGfDX5AT89KtO8QaJpP/6PoqT3Cf5vbvU
bXzFG3OuvviqP/pB2FECSFvAsHyZb9fgqCeaAiDBGTkNxnpUw59zS5v++e/54CKIFfBIp+6jYjmd
I9bRYiRpbpt7KL7atnQxkKEA/mpU88FT03lWEC4lOYO5+tufkgZti2RHxRFRGv4wIXU8EzjWw6ut
++IHfXgpR6phIITzq06emopJN8Pt0t67zK1C9xq5/EU1fHHW6iec1uNep+Oc/p+XEW9/UV9YyYCn
TL9P9BlvEKEnzgFCZIVva1BkTxkehhfRRNzaqiuT5AYlU517fRYq4A96R/Vu6Ev32JDJNqysBdZd
k1QI5/WCQO1I7+WAFkNQJngZmkEPniEISz1ZyZlV9doLIBZ0+mCxbFjW4Ct+3Ix65GVVjXWNXSUt
MXdzA7eom6PmUNlpfzclY7BsRDhr39zAlWQFHdE+rhxpi/VWXd9USWM/jaapZZ45VkRcLcrYvYBg
ibM+h2jpjv+XufNqjtzItvV/ue+YC28izpkHmLIssujNC6JJNuFdAkiYX3+/6pkToWn1UcfM05UU
oZC6m2UAZObee61vJflHXFV5tZ9jsyHdyLL1cYMjpn7My5mmi3bZd1LXjV8ZDo9rKHCFIJ9SybQs
BqM+z5VivOZ6nDInbrPNOHrtigSt7LOod8AhRXPvLciedIHLaIS0MvmzpuVgUS8193ypvnVzHR+K
uY83LsAqh+gtd7qeW0ctgxkWF7PO2o00xa3vigwGhN9cznTD5XRX0BKGIWUZ+9wZFn5PIvb2yIzL
WS25WZxueJW6lj0oaa8/rQw4n7RUgD1pZOcGTpOOJxijyU5UpnHEkMW0yHGGqLFbOsdJ6pydVMsf
axV5HKN1MPAM0cc0cMbaDTKDGMmoGuBbL8WqbkmgRumQpN5415aKeaKHlhzRKmv7dNbdszW7qDeg
E0BppCEmrKBTOuiWBv2srzRTmxVbt0tAo2mSZFmnsQnWm4PZS5MUJPy2kBCAJYu4+yg6b+W6lnHY
zxW5mC732Ogz0dWfhUZCkUU2NpLF1s5eRWPnbsjWmmShUTObwVWXrWSaqspihAB3If3Vqw5YGaHJ
Cuyuc6t7YxWFzQdtZm2bZTEeurGf28NqT+VwDRNq1O6BuqukU5ajKfaT2apq1MalMTKox7LDXIlb
yR8UAnq/ymQQ2b7re0u9cWHptUVENDtKvbwktPVBGZf8fslKoqAIdkRurFc3YraXm7mFqNBqcfXt
EnG6bw1uj/fKSaV2kzguFNKFkzm+kL4OtbjuQDE2BpaBS5DVVK/o/UzggArKX9Rsui86Td/EI5Gd
dUyudJ/x2CpWYvo2s9hNZ+UwnBOkxrSYc9sjmYs0PpuHEczi7OkFTflcHDvqme+squaWiW5/V2jz
GOVyLaI+S8e9JIpzzzaCUqNCogCPzhGhWQj3qFQtNuQyyyJ41FzwJDHA5IzeyTUbmJ+yYoab0JJa
Y6/4GGJbbl2zrp4RENbXaqPmm3Xw+jtL9slN48ZT1LoulTuhSN/SGFloq83dt2myMEeK8qYxZtCe
ZQ4gwqpSY0f+uHfVEGMc0bmr0UE7xiZZ4nEzddO76KGCeAYuDfqoavcmUqBC9EPkpwoWK8SMUN3w
hphMSjOjA573U9Tk1bphOsCNSsrIDQS/+GiUhrt1sL9YdNNV8JALwJvMMcQXZOP8cxzd+EvItZ/C
QSwdgZNuW75IZfSOIKaqPZnO4L/NuNtkA0Az3arq50kQPKq2SJClVcgv8linvRbPclMYc32reDn8
ngmJfKZCasXa3bEMaIp3SLS53pPkqkOsVxkmyL6pgF2K5mSadRJC9sFIaBuF8sgLktNJt/vaBkkY
9R2ORxzj1kdHMuxeHd3uMDP+Y8gyedGg4cjlQBkf5OqQ/yvU4aC7af4pxxxAs5WjSSkYh13HC02x
UqruznQa67UtNfWxK4HctEpWE8sVd9OZJl126GLipHXHSq4du+g35aSvGzgAyncCiJLf1F6/PA78
YVv76dzr9j1LQs7uKdg2Ffwnvmfn5W/OUNpPptU/756Xt/GHDoOCtbCeFl5Gl5k+BTUeyYNrNMl1
3De6RV4SPWQAgRJYGGnI86OXGv/YC3+MmGJ6/qYxxPyWupv441iIk6irnOFgrR7UK8KYy9sB+rm+
RR1WOEFL6Q2BuMjQN5teoJnK8DmVjnqC8JX4Q8qunEhzIhoQffQbg0nMHbknGbUgcbq1FX15cpNi
3fbt3FxPxhQTaAKtnvwE0RytbI3PHh2Lo1Hl9r2bMrQvnGopA3vKYqLn6jwCiiI3qWUo72UrRyMy
lhJwp55k+wlu+EerElyyVhffc9ENDtIopes20uq0Juj6pHZ3dSrJUA7IzuxhXMDquBlZC5MTuipg
aiJu7fqzrcYJUKI2qGIZGGOlyvJmlEmOA3sls3svKRIFU2m10qJUTfp9oeEFBm4cS9uB3jNYxS5t
kSEGRlZf+HBdx/xTrAiMyb9TQ3APxQdZ4O1eHUDKGkteWZE2af27WTo6GB2jjAYohpEjrAtCjKYe
kx6+kjZPtaOq1ONtVavN0bQ79d2x82xreGtxmqS5bD2zch4mO26PnGG6ba9rE8DksTuR7ghqf0HM
dlFHfio9YKN1Sds95ggvWla1OJowt5DJkOo2KQBNFAIPuOhEf1natOka7au67HgOl+SozLNxEj82
Q00qHvA/dsjqslfSTtNHlBpjSlo10OaLZEZYd+2PnZbjAYMvb9W1r/bHXlx2SW+RZHPZo1WiL4pg
lowMLpTZ+FQso7MnSe63iqNfnG1d6jbLRJuj0U366WzbZ+1YWaO+kBjULxZ6Rdk2m8pI5YZc7ue/
Lgx++Vp4a4ketS/1/OXX//CINvaEcqKYlr1tiP6w0mcPaAyZ0ZoON3/9Sr9Yc+jnoX+jsEC8/XPh
5sSs0wsipb2aZieJvITN/DdFwW9e4of+7g8fxvUkzKAlA6Xjnci6O3bN9JsP8Yti/o8fwvrp0lCH
xGY/FDMI3sQXpUq0Ffg+2fymZ/Crq+LQvKbFjBSbqNZ/vSp6i1bRLex5Tza2QJYg7edlsJabwamS
x7++LL98KWpCy+UWwC330yeaVohtIi6WfTd5icLqtKI9zDRAIk2V3//1a13e9k/DB5fKnQEgMWik
zP5UH3Lqhc+29vNeWTyRII2ZkVbZK2UM6Tn1wVjqqkL6qRlbc7XRhqASX35Tbf9pmETTFME5qmU4
orRrf9r54Dg4pUkW5p5Y72wOLEsZN41UitOc2sWrXTRN9pub8pevSCAPuk+HjvTPAwlMGaMKw37E
NOoppzUxbSRDsl+uFxIqdQoA9eOvv+VfPAV0oTGKk80BKOLnxioQLDKgBuJ5xsbckde7gWf4m639
FzcNtTKu+0vfAuHST/cntNJFszph71GQoBp0imeueIc4CeHqf/BhLPwBrBhMSt3LO/nDI73UZjFy
zrb3qRhExOSFXaJ3fwNh+cU3xqXh4aVfRnf1Zz2a21pND1qfblbptScXBv8lncKI/4Ov7ZLpx1Qc
BLv6p856bGczhRJlQdc4D5nlTEjdqC4Mjof//jAC9RW3ATf5ZSD209dGjVzMoLRxGCkIZFpNJ7/B
xh5sK8NvlqpfdAIdxF6w5RxaZX+aYSbmOpRK1ah77pf+olNrDvni3Y/rvM1yCzdVqVb+qhrKf/S6
zMZoAHEE+LmjxS5uYXQb1b1Zm3aUYDi7nuZJX3ZVWcKH6ysaueD5ZvLjyGj965vyV7sAl5C/DVAE
2s83JeJ54mrSat2j4Kza22kd6H87hsS9TkjqQEpYoa4bRXr//uNAn4U+IY4Z2nnIkn9avkYLp2ra
yEu2qBO5i4isavlNe/9Pz/blJXCHXpyiiJp+loSiW1/RFY3j3q5ZNwazOaVjuW+G5Omvv8RfrIsA
VBCkIR6hW/jzKafDhQvbXIx0Q9yd7va4WfRANNk2NpzdX7/Un55vps0e3xrjGdS/fx4mNF2rjTkF
I4TNgtvTao8ekOr/4EWgtemX2bNBAtO/rlRp2hU1Axqq0lXFzl5oS74zMtP7d5/sy9iPxHpDvzT2
mQf968sw1syrpbXkPiV6JAvaSonJk7Ot5pn2Lknif/2hSFD7ac/mE5E7hqaTdQTkjXZ5/v+wADeN
AJGdkofs6r0cwktauR0OWbPc9FDSH6eGrn/bN5CYyXRCn+Uk2kstkPPVQOsjkZbap+YKLweOUEo6
Ka1ml5tisNadghZP9YU2YXpsXJon/kT2RovyNna7SEcVo/q1q6V7a6zc6WYmWBMJZrFOTz31+p2X
q6ItfaItmuSqzVb3tK5jcR46ZCETTQeB294wBiyInpg3Gl+UEaSFSkvHaSWCvdqDjktw0rLDVQEJ
s8IU0rTKpzVggZ/FQnlmyHkHecQ7eIucEM3T/KTnjBfSi4enCb8xYAt1pXGq4dCgRjE3saSmhOEK
ysxcIRVO3rrsXFsoNFIlCKpySzwRYTtw/w3nlPR6stOSi4pXQx2x6XvUQITSd/jsS4XYl3YVOyXV
Y3SEvXGG5JAdBko8QDfo8wxRbKByI613Osza4yj73aCU1lVWifbsCs1+rJXWCKXhdkGXOHBkG+wF
iboMEXO95exOYIKoK51HRCBoLDnbwrgGkj8VzOQD9IfyzUj4gWJs7JSOd6LfjWbpEgGUg51VY74/
MxvCRVv00c+6OTl0yCGv+nyxzyaN0LN0DOUbngT7KS2b+nqCmR1lwCpvm7QTXxyKxmtYr0V20JO+
+ETi3dCKrSVAoU90goRZmnYzwpBn66F0lFBQ15bsB6fUeqrkIa7M9d5Zkkxewz0T0aTpWQsSRlZv
rTVq2mEePVRP2CeTNDSydrYDANu8nHOp8pU5Wb9RN2ZOxCjLiDfWbC5WhN8kKbfE4tJWsC8dBvNH
s6H90XcAo636PTEqd9OPngQ3GP0JT156FUVZ0bdwf/QwumaZH6cfnY0WJx51o1gvmSjxklxXlzaI
PSYVwlHgF7d1K9aXiw/sO1/zuEtp67NtGo0ZGG0H8anI9QrpsW6dsZ/F3X52Mxf64qjVTzi1C46U
hXmdxvZ4l+QeLure0B5so8kP42iup1UpLllHqqgv8ltCrCp3OWp0HgK3I9UdMlipHmx3kkfq84EQ
oqIbrxQNZ/Rl5d6C5U0QRy/TtBtKuzlq1dTtrdQk/LdAjxUkYzffSlOLN7Id0ZEWY6/n4WTl1paw
x/lNGItI/XiGxESMg1t9U9pxBL1Y2R4c6VYC/6tk3JK+mpUgzSoPm1mlTxo9uSHL7zLIud/avpsf
NHOur3I6bvQAah35Nl4bazcjgYd5nwKoN9USI7JlOAaqXausiJNYpAiFaadlZGdZb+7MeVjeVFco
15PKDe8rdWzRgleH9E4x8+5kjhzJwNPln7nejtAght59RubLlr626FQeIDmkV3pfk+RrGvxkbI9C
2Jx7Vf0VB0V1386qeCSqwEo3rTSrNMwbgVW7LfhwWQVAlJlY/aouci6B+nUVnBSvX0HTGqOKRcSc
0vclb3SMdQj930qrsT7KwunX4zS0JAguM4/nBsoUBgks/O6rY/QjS4FQHLlrUwIXtUHrdxYD5se6
t3CA27X7Tt9+uHdBY5bYwQoQAoaoSCPt0iI/ZRweqUe8NJmCKlnjZTNSkejUtzZ+Z9mbJD601RrO
Tu+9zmupELBu1sTzZrYqWbCXoeL8ashTB/7pdU0N4z1R8PFtTNil3qHup4ykMkwWG/jfyZ7kotb0
Cdoru4jcn8EOijYZ97EiC0k/L3M/rHLSchy4lIZYcOSdJrT0xivchVAtpZ/ZZtJ1OPYi925w+3h3
ItXra3MVoEEW0Q5RDZ3FiHDo4gesy8rLosodRpTqsZd/w+Y3bY2KsQOsNIvXmTV2LRZsIrUIggEB
2ClGj5jcQJkHN6uUEMLpYuq0pmzk0JU6joGZIWsOSa4TRFDOmWn6HcF2C07Kdt7RCKvqEHZr/FDH
Q/1WXKTSuwxwwAq/rmEYMs0X8XS2jksFzNUwXl27XRml6TA0OqP/mhPVrUJlcEpITwxqnjQ0iGB4
yy6vQQMplnLVj6PiBZQpHXumwNsbyFrJ4tNKuI4ReqMCTDwRjMxqLxU3hUYKoT/JhOgDcyJ+O1Cn
RKVnJ1TjuivjS6d0BvCd2FPrbdcRsC/IP9q2Nx1q7fEinqdBTDvUPMqlFvuxU5trVStmf/KcpfJN
YU4ec6SW/T7F2pD4XqfM58rQ0602V/0TwsLhM2EGtuC5mBP072NpM8TjIfzGxEninCWrLECM2YV8
ELAKszU5xzXJF9DAeakxOlW8DJ5CC9jQaFPSkipZ0LfveIKWIJGrESqO2+3zdRweTKvMNfJtZuxV
amnUydZoh/LYYxaNXMWct+XFG5yYIjN29Nb5YVS4STQMC3eXJy6rUZupjMNYJI1j44i62YBGmTCI
Ah+UkdQUTqlzZy67WnVgl5ee3UYQSHSgB1k7waIuvdVvifj4WMVqHHvXReZIW3WdgQPZzRBUXrHu
4rmwyMZITXUMpJljvzPm1mwP2oIXDA9os7y1HocIdcyrx7nzuu9WMbl7VfHqZ8sq0ifN7LRvGNzL
R7K/tH2jmQBnwR5ETMEA1tCI/XK1tqnD1i3LnDzkwk4Dl+bxu+T+PiTp2B81OzcbnnzH+jDBeY6+
7bXWgwNu47BSf+znYco7X86Lel1OeC95Wrub2mvAZRN9kZ/p/uaF36wwIzrmO3cOpKAQOp4rgqTv
xw0QfzJbuLLvq0uwS2GodRWUhTk/VHixGWKl4k2UNis9y2zB1qpah7j2umfdpm8rCWTaMsshwrtx
nfqG2CAHbonMLVpGUmdcp5Xlo1IbHpEKunPdYvjd8b4RMlaoIQDcg55mqp4VW5mZIoxXrbgSZCJ9
p0BkJNA6lSGwc1npaRGu/mgK4V0ltZV9dEUPFxg/9A0nleYd38UImGC5BK1dMsx3F93c1Wgny2XA
RNyEMdUYriU0PA9Lste4Ncjxpvb+UfX+W+aD/9VZgEb2o2mBVCTp8Hf4+fzzX//iNvj7v/7n/z/m
A9pIlIf/9+//9Q+Z75/MBycyc8W36mfLwT/+2D8tB8bfTPDDDLUoWel8XFoe/7Qc6H9DQOYaTOoh
aSJApmSqGzGk//1/dJM/hFiTv3CLIfehuvkfz4H2t0s/AzwFXjb+LATc/3l7/1Qh8/X9r6pk9NX/
av4GpIG+DIQlWhULkY/qXX79D4WUQXe10ZpY7szCeCLJ5ElTObXDVpLKa2xfQzJSyo2SRfYSkqZE
MAopQgC3iAf2xwLaKrwDH8Ne/WVRZdk+FvWcdBV4tWskzCeQkBqxxDQEgIbY29k5tNUJFKCeEbbw
0CUPmX676FvviOX4zdOBh260kphu9HvXpBEK2Dlv+hpBMokfCYJqpjCzNtUcCpvxMqFffkqf24io
oexqL14G8ymuIpu8UmSboxptHCuKmeghRZE7qA6S4KN+J+fjRLROedCIywHPQOzRxOQeQEu44VRZ
ZXuT8xbqFCsktZ200yGYymvdQ09xsBj9vFgvrCvjmwJg5oMJFlP+fvIBqAXa+5gEw7nmVyEMjFD/
YWX5xUpgja8+6v3GGg60FYhWVPCGuuFpHgMULxreSMXXXrUb47NjklwHhPVofVTq4Rr2WZBPW7zZ
1Gr9k/um7DhPms/yNm6IMoiMRxKPlFcswGT0XSsgc+4GD6R3umaHzB348APKiq3EtnSaj/ZV+eVn
sw9hxyfxYQIrQVDQk/bcalGXRzoUSHJNFoAdwUbiObY22kSA2bVsb+qsZqtjLnWoshPqM75zSGuj
3Nha5I5f5Xyr4AW8YrfJpyADCmf68oM8XVJKK23rtoCRyLkM0+5KfzaVblusUZkOJELM8gjezPIp
DXqcW9xH8fowcqPRlh53VnUnKOjqbT6EoW2dxLS35aM1nITaUiU49w0BPvPYcGZSQLSwDzvRUIjA
hEiZ6vfaTDYxvvBPdTcu6fNa6K88BJGbn1rzbMvvtrnnIMF0rz3lRv/ZTdVXOgdLZXyVJgJ6xwpB
+rK4kjbb8Y4JkvkyJSKVbip3yuCpvuy8fqMDPAw0F1fg6pDdUSz2F+Pr12VO3/R6/Myd6fPyb9lX
729WXn1e8FOcQd6b7KXv2wdjmTcmyLJuN3cP0PGOCWqDNTFw7qpAMLyg1e/DkfRBiwzSepR+wuGD
05Evm/ljoMOdZNlbR/QbzmQtnAz7NI1XFqfJ2MIyXpf+wtFdiQET1M01s0Nf774bFpEd7LMYbrsr
d6LlsO8QLhpMfPd0Oyr4I/ClhbNjqzLzY5eNpD2zmV7FY7SMAVg4LKgOG97svpmILTWmoEbM/JRs
BB4MgZwsHa9H69oZ7qsyDfDWpeOxSw5WHWbDISkfIeWecMIr1ilvaix9ZkARwRney67s7rg6O7u6
Vyw72KTJtu0Ptfaddm7VRLO1r8X9Aq2bh1/TbtN8J7RgwEffoi3R3pM8FF3Qzu9xgub5zJF0ky2H
wWkwe+o7vrm+2Q7OLhnb0DPAqGPg15xwqNOdwFM+k4cVr9uqOGYjuTXrizKdh/GQS0gqnLI5DUDO
fDMgxw/OV52+tSY79fKkTRxHlMOaHPv1wFDd98dHsmd9oV9nzGdN/U2fdy0SndWcDs3ibhO44roz
EcfVBIb2OJs7gXG1ZHW03jqkAEvE6TqeApLZtOIxm9uwF0+iflPM3WrdpMuHPrZBc5ouFVtz57S7
jdXve+XZnm9c+6EZiXNJj6t4IVXWb9fjOt4Pw70W37rqW9xcL/Wn7OjpXFsZa7e4DTG0S/mASi2g
k+MjmLGW85QBmUIkZ697CLLju2WdBdownFStdq93H9qshNV649RG4I0sNIK1UV8r31Eq6H2EGIxF
NCzle1PKz5TAzMUdP7MLmbnrPy//ry7sL9W6AaF8BX3nbKmEMctzo94ppU0913/iXXg3Sn7zyNKX
5++ZlxFzSOgQPoujsTJAj98pA9lW1uOgTad+Evs81m/qvAv7JCZ0cWcmn232A068zeopUExuSxZF
d8wi7O97od7hZwkkBZWUrPWoNFg97FsO24pBYtjFcW8/Jg2qyHBYrg2jA+uKLjBUsZAL4hlZGsrt
DG4us8MWl24vLYiOvpZexI23dvcFQitJFDIZra0KyFBhXK4qnBD7e+FUn8Qs9vZLxurbJOkWpMrW
dMA0gLHEXlpI9yn3CA/KnDDWUUC4VhByUg1KWz8ruerjxUBTGUd9op2rOQmrGEpjLa+SufQJnY3j
p82o3RQWS3T26ow0mNaPbsKnpk1Ivlj5yBKTMKVmoF06Qg1XJURHUdmyjUByRYVKT8/Oonhic714
cynsDHe5Uy/6qrRgSMo22kEle1qTraZ9TiaTNwYA9cdI+dnmd2qx15QbbOBnTQPYAy9LmTtfuXCi
dJ2Dghp5xZub0A0FsJ+y37Tei1HYEdkNkdBrTDEQSKy7vmnBTs27nL6pbsLhYU0+mnBKHao6EEQk
imEIWQ6e1oU1Bn4KjgYWMrpim1lBw6412FhS0uKQulqQcMXq8tu0fltIQ8PLHmjD/BJPJxgESoQ0
yLeqcdfoLl7d4SBNGwkeVb5oUPA5d3q0EBhCXPK8b5Wbwjh12kslVfSoaiSpEb3lmRQPP29fdYPu
T/Vcx7izl7lh7D824aDKDCShfjU2ixbItTr2hXmLYExupUCvSOsFuvIzwpKDYZbfMxg84rFeZMTI
KXRkcSSfO8xVGaJIQy/E6pUhihh905rJuJ7I8JoiB2u51T/o9LbSLKYDfNNajxORHzRAPgltRT1o
kcFIpwn6RIDHjjzGkigClrp1z4rLvahtCa3nZIPR36LCGOz21iYYapRN2KXZYcXlb8VOgIomlHMX
QlEhEmm9OZXZfBrTsz+PZw8O8gUFBG7xElcReO2+S2OUjGd3frU7PfTwY5dJz7rXkUJJjFDSHcDU
3QOXC8JiMAMbVhPRF2g+z3oqiEkpOY+130Y7PRcO8Gdj2c4LqPMkH3aJkgcSBAsAwM0wzBBeLHqF
1oqSxqXfxBmyg8RRN1UgvL2kUxrM7/gsfFz5fk2v9CIp9s1muqXlExpEr8/PdtpFLe1/VflS1OYe
zWS0MbH335aXvKOVZgUFJuZwwysDPfk+Y1wf5BlTj/9DawfmYiCly1WbM9FJQSombnoSzzIecQXY
dvau8MO7knZBccaWE2z6AX0rt1ui8aLjh1p+ag0ZO/dFloWLo+5owOx8hX0W1U1Je6vbGAtC6Syn
JWA/02mB7VJuFy85ZN4LDQCzPQqnRBrKgImfCvrXyL91vudCRNDHZ9dLry+iFzKdwmwByGQ8iUK/
7mpzm8UwkzQaAGizrlN32ubuwatuRfw4uvdd+1EjMyGMsJfrfRkqeXcLvGRzAedMhrMxLmMGoe5r
LmOpNrQMkmdhQoEYHoZ3J6aUWK1gWQxaevONo/dbNJ1+K/qtjeKintVXLbYtEn6ha9ZTlHTpR+zJ
jbVmWx5AOi250E4pvSDoF9DQr6p2CrrBusHGt4er/EYm0T4brc+m0PZ5t942hRtl/huxEaclmHOS
x7wdkXlQPEmq9vp9110XZb2Dp3Ol1dm3ItdWwl6mMzG35zmp971V0J+cQW2I/M4r0W2T/YkIVr0x
k4IwkSR9UXZJdlI8x+85bjXLezt9LxY4lNl1oir72WOH4vDV5OZtahSd7ydT+WZL84zwyIf+hWy3
3C+Zca3kNg30MrREfLsZPKXlhj2RDX/ixEmDdksI2uySUGrC/qllfZfXKbyGt5RQobKm62dSaOS3
5mI/VVjX4nPnJEwgOB/qeYHcoiIyKXmJq2XXA5GxAU1Dk9l1aMRb46Kvzv1NRnty47k39vhIgK4U
846myZXDv1UlO2ZE9zRIl9162RPasxf2Z1JMBw0LwkDKWEVIaLywJQkQYrYGXdu+Qst/DS12V1rE
FXpcKVqe1tVYJG80jG5GS9l6WbNZHS9sijTk4EzXc/UdwMfulG+X6ktdxtd8Mgie5IQsvzR12Kxc
wUaU35Oy2JLL51O5RkRqw3KCuKs0kSp0DrXPTdzc1s66GajrZKfeuUPxaPWXwkRhTSQTAGJdtUA+
7d4KWClUd+7Gcc7SkJEzgTlHSs/ofC3TjQYEVXXIQ4Tz7BEAC/KiSM1Id50gzQDzYCEYLjpSkoWI
GYpX80lUH4Q0XFRDtBFXxiKDHb0yiSfstO5vKflk0kPVnANaZ4GTkkMHqkIy44L0jY5QIUqbJE3I
XBwwbB6PSsIzmW/Rhx+FxRNDv7OJDUbg1qkR1VG66x042gAc2qM6spqxR4aqS8FGLKRqKlstU3Zm
xrwN78cg+ki330RxTYyKDzc5pSIYC5gqp26sopHsBKW5oQsRZfGL2n6O6nJjFlq0lnfQSKOqFf5K
UnfO7HE21YNjf5KIewRPcBCWwlsYSauTZ5qUfspR0gEdqtDBnmYncNBUt5SGOgS4Va2jQtsyjPBn
Z45WRj4LJ2nrs9CHTbvCf6sP3TRGjfvSiHfo+RudoYhriE3bPQAPJJXjqbNfMcbttYaDm0YXWleD
lqgYeoDkv/SsomYBS3YES19KTrjsWcOtoKpcz3zWPHuK8wbxeLjq7IKKPIxg7Bb0un17N4/HdkMD
oa43bC4NBkbrxSbY21OfBndvU2rm8WNOzqjYu9W+YhOxNOpWimkSjG3Yd6udMZXtwUF+rfXRIsey
d7eNeeercp+0V9W6zbojO73f9Zuu9LYOXxuOCv8yQWloSsIxMTg0nVmxecEpBdXPbeBk32Dd0C1k
B6dnUD242cHVby119tMHuz73/Xmar7QhFEkSqQT5oZfjchB1q5KNWbk+MOWNxgmyopmK7ByVhuXt
CdXw8/rNXJmgXmv6edHwQF8GF+NdRW641K6XREaeFuTZgz3AGMINENOk+UQs678hgk+MW76IjqGG
cJ6K+a5jrtlUFCzugYsRu6Qbvi2WjpHD2lWwfMvVudEAJzJX2gr9OxawYElf3O4xBU9DQiarCFWE
Z5IdClBhkiRrvhd4cqDK5ukFaxPldH/cirTKbPKN6qikKUyfURxpc/LM3Tdyv2lJo1joL0CT3DAi
57HsdrZXHeL2DP4XXmFkJh+G/baQeVC2FGLKoWc97zLsJQx9xoPbAb713hbDPNbpOXaZx7pxZOYg
1Ags03pCG4cntdq506NAVDHl/cku0ls5xEePhd0AcwOLVcU7ZJSX5BVfWDkIy3eOZ3zxVeR5H22m
+NSpGboC+VrAlFusUJdx4GfltuwB9goCisf3jHwZoYOuzr85XetbSljjyFiU5DZWqkjmofZpok1I
zPjtoSFiF1BbbL+31slLYDvngV1wdveM/bDGe+VOdb9c2filONh0tsYLSI7QXRPd+KALzChMFeOj
1SmMhd9s61Wa7pW4XMaqBy63d1PuHvMBlbEPcipYveI9WR/WHRHgG2z7PAekV9H+y55c5stq+tkY
m8KL6CaRqQAaL4TC5fb2lcMWSGRFTanM1DVU0GRNPGBMEHxgPwcbDnbGTPm9d5LQXrLIcNttrzKF
wFvnOn4XkNe7X+xr9jV6/Ku9BVOBm0gWdCLCLsk4JNn3qgpYzQLwGmT0+igJluw6zpZt5yxBwRFK
DS0a94Yy7oTTsa1xPC2nXa++wPMJrLSOWvWjgHoh04lacN6aUxGRpjXH5aPjKp/ZTP4ms+JhcvYN
syiruGsRg4yUAya114p+3WJt0rQPYLVB7BARm30V5Tmunzv2kqk7L/pDmAAcpT9LVWezqpHFam7Y
t65Sknp5oLoujOd4A5VNb+90vFUxqfPIc0Evzv+PvfPYkV3L0vOrFHrOAj03B5qQDDJ8ejsh0tJ7
z6fvj6dbKKNWST3TQMBF3QLuOZkZkcG91/qtR3EZPzWdOcVpll9FEvMZOBQcqea0DffMeibJVsrR
vERcBlr6ZUxoOqyzPNXUlDsFwSVEvHpGGCTZT4F5Vewo5AyjYzchBul4IgBJDQ1cjf4IG7bOjh2b
IpHWMrk+b5fW/LNzJiGx4SFttu+KiF1SoIYvO9vacL5Y8QAS9a+meeiT7yR/pDXXDF8k8x4GUFZT
F60XYO0pIrmwskhQnH/XEaJLQqm0UN/8MCSnlmJ1yT6t3UMpfeqA0/HyU/dUXcbFzZpZXmkxb6rT
Ltuq2ejPlh4zy+dWynvOeE/GSofXc6Y9fkOroNccrzYmV8y8DCZSIJ8xui2HLIhjwK+KE1nRYdtJ
q10uiHgCikXlCUVT9wpyK5k3Rj2d+vxxbYMaMHbpgrSpfFXi+x5oVN1PwJwWVlPeCJUMSdCb7pS0
11WnN5eiQUrHV81fi9K1G9NV0ECo/fuoP6vKsW3fZwtVUZDEh4UtoptumpFy8BvAvNT4GMvXpb0m
zTXXsa6SBdk2h6o6bcU9YNUzZ3ycffBU6fnyMkVcKCgb2Enn+ceUiJMlWkyrsTQl90lNhiLHCLlq
IeHH206EW4vtM+kaB0ODkxCD0q1venGdgd505TAZY7DGV4npTCUZviFrcNWJ8tO5/C+mcaukvsBC
orDiTPGlIWNt+RbdN/GE8JnVjk7ngzc3h4a25Eh+Y7H0wtZvh+3t/q1mgv3ZYtRPVcPpsb4Y9aXC
6IUPyQnxgcbJfZiQiGaD5Au2UVnxiF2WUuvULvq91txo43HSj1zrM0zrEg8+DfEE8Pwa6ldN3iCG
WPp3FncKifN6WUqLGomXUnwXM1DqxJ0NZdhwnkfrXX9rRo8ZDZz1vpIQvNypy2024tw5jVQ8Trum
J9udBqVDSMv15K1N7jXKcW0PWnZeZq9uALePufmera+2urebk2B9Ltge5r3GALSyZAIqniNog9zJ
tP3YfBQxJS0wcm89WOZi8SQeJKbphQw6ehcV3nBbvgJ+KulXwnNXReXOmgMaLLIVxyv5b/oxgzWU
LqIO2Z2IwiPyVmI8apaP3vqOgLaNTD5ms8YppO/8SVxF45PijX8OtRJFJc6UPKgFqe97tMFk5nkZ
ST+S75NTkzT3mn1XisAYuRCdJTkyzrrDEsR6sEhYcEe+LaI5HwGYK/ESm/Ww8B4R3aJv5OyzpLgI
TPT4fgCzEu+UysTdo7F9CnEuRzU1yJ8c0qsBrA5/If80+t0AcSIy6G0F/OwRBzpHOtsp+csI6fSn
iF6DnvIgjG4nJfLoum5fVa0JgJl1199Q6NnryuURIY5K7w2ro3gedI8B09IPlvVtmxcb+9TyUepn
PvvDHFCERSLe/WS/csoY3+wIICVgDYGsE8wJC3aK5h14oizOIuV49RzbCBLtbmotYNILhXtlfN8B
Mxs7Xb8K+561twepUAQ7ij/JdytkT8tT5OvaLhXgy6eo9+ramyCQNtGedLb5dSRnjENOH+30Oogv
Uk1o3gPDp9U7Q/jMyIHsx1T52N9M013H+yiehvQoSMBr71bjPlVO2TPHKK0JzRIgKDCtUwIIPx4L
6zWubnTgmc7T9Pt6oJLxmPdHWqTFue+CJbyulHdYFDGxrD9sa1Si3MjxRWwAu321MjR//jalbzEK
8sHq9lyeniLljkGoInC9mXpCPim2zxOaRHc1+73hacPtTNdfuVutD5lgbVd+KuYjE6Wnsu8urLAz
8ekOY1K1HNFWTe/yTiHUDNwIEZMx+LhXY/UpSk+5stPbnQ0qmjn8YuAX8Voasms9mV+14Wt1wIot
fuTf6n75Ed/aVSVUzB1+dGRyNBqgj5Qc9S30UwRBW+4qKD62YrQdrt+89w/trfVVxggk+Oj4Or0N
pTM99VunhUOYK5W8cBlx79QvyMfK7oTZl3Irihk06dSv3gqsld+Fw00pudnsWoXTF858t94ZF/VQ
XSoAYHcxffIsx9vhZ9T3RrWvOBAikCmvj4kUdE/19LyDlDpFCdvh5KEdtS/JU/eTP/DD95/SPQfz
aSoLJ9b36neY+TO1K8WuXsBMWLmxge0AXBLLEZHLlijx4PzGqQOWNFtwFM5aeYvulTzos1O/LYw5
6UGkTmHui8xfRy8ffFqWMBVE1JXHHpfLAitI8KSjvcDJdBrB2i5euirfNaYXZqcs8/R0R0ol8B6L
tNPO7WehUDU/oq6x1Jexydx8jJ+Xbd3FVBwUMihsG6kB3btPlUjf2jJHh7F4gxYq7rSyWZRGej92
5ZV0msgt0/VG7u3XUtszkIjKTVM0hG7UfGDVY7qeY5i/wc+wlDPGVhQIHzAto6zNJD4fPlmUWeoV
UYAmMplTBDwTtUVOPt+q5XpEAsnsP7LB+PP4E3I1hgVzd/Zpt/JOM+7ROTkqhPYs9CsV1ocmuuBd
j2k3AXfgsa6aE/h+h2R2SOCx69LrMnoGhl/iir2IARdrS4B9BxnoUwFp3tc967mFAhkSnLkjWiou
Tp579mFzfRwRVdIFQFY+0LG/pVBGy4fSbgdPCUhIRcJjB6OogVtPjD60oAQxsQ6xJHYqT4SDypXH
rn+alU+LC+BUxS/Diko2VAFVvlbrWxpMty7pY3i9wT/sZdXZnn6TCfMDifjNdTLdEri4pYPL8caz
0mmvtfxmggikQHrcEL5mH9LuqM54/WWv785IqQiIfZsngyvtgzDajWRslcE/+HNx6Vf2A2m3MAJH
m5OkfmYWUcUhp/BzVu/m/oxDM6v9iKxr090a+W77c9G49t64rQAuXhhaiW+nY+qbnaO5I7yfbYJ+
BXBtQPwbSphUZ0zJcIm8utwP0l5DnzkFUxmgNXjl2x/HTVIMTrGedH7GvluAKvfl/Szc5TXOqX3g
nUQ6ChruV91+zfZdh3HUNfSAR5H3YlJ8Plse5//4zY2K2CFVabDftRpnhz+EXpkhifSMKcj1X3s5
jTh3B+kZSsqkSw2qkYyqDQtsvGZLSHbDyFtbX53Bv7wy9MS4Pf/K6BfxkTaHECE5r5YZ+42r12Mz
XbaePCBIkBbkY+xc/mScqnW/spmhW9Y7v9TdQrN3PNlVclpusMwmuhdjyjUwEnsDRCap9PUx1W47
vP7AIQUXV1Cw89T2R6i+WoGh3qXxhV2leeVQnaR9l/H3DgBb9CPOzHZi9nLiTkt33r69G/e3S3Ue
7NYhZMxVM+JxF56u7LrMID4OLbtf/M6qejenQVcdTVLBO9KNn5oCh/w1GcgQiH2LZT1EHjw15q9t
ehNx0tkuzlgLH5KrJOwgZpWbFOoT22rvE4HsqDCQZb357c8C4K0IzXt03j4yUug4IABplC9pE9CU
TcUAbZeyPTBCAWyI4UJzNpyDJ3qsne2HIb8YOrXLaCbs+1Ce9gkP3vxlmQiOp0+/01+Ltdg1iKcY
XWwhuYCLgCJOnj20PZXx77Px3M7fQ6Mj/mdtiUirBzNXWB/WBk3/oDiawmDTMmYDgJgP/mjs5NAk
v8FS2ptaNbRrXh7yitu6QoN6yRXxXNvGrYzd5IHqY7rfmnH1xzkdjsiCTqOdNZ+63Boc48w59AqZ
dW7uCpslNY7Bx2vRn4Q+MqUgkNzV0op0DoQVrkaZSATIgyaV5KDWLAUqTae9QeFjV2n1fFHsg75M
6j0Ju4iJ4/BGEyu8yHhUgFhVvymk9TaNCHAY00fkhF9ayD2tJshz8MpezUw2nbk1Cj+mH3PHGpVF
v9iZhSdSlHJlxDUzoo/Z+Il60SVycad0t0x35mjlXxizWNcNTqcpG46amgtX6CHoEskv56bt8vOf
/5euanLoq9gtV4JIrXR9oXK99eWqV3y1mQ922TePYswnd6Cpc0+NBNdmt65HaiiKQEFYCTZZj46d
TlfKOpNzy51zqomdd7eyvUNFzl5YJfOxGVXfaNJFder80BNv7S2YgJ/pdaXxYCLXpemKqxFeactM
Dko0Ix1pVPoiMaS6/bS8DViqruQrY1aQlsekqxGXqu24l0aFClQWEK95XaFeL1ZPNrMtiuSY3c6m
Cghlpy30udqfNRl2bRnafUmDKvQXRQT6VvSCkto1S3V4bIy6DoaKth0ty+OHmLSHbiOskl5E9+3Q
JHeaCkFr9ac//2N0OstFYQrASIsp26CBQmUvaJvl1CitdcLOHrckMJc0PdkIUL3mZRqrNuBmTONn
s4oIbZ+4s4e6e+Rvz+5isAprXiGg6DCmH8t21ff5ygiM9HvT7ExXEqg4NSBplrlLkLlOj1qh0YlY
lD+kxiVBpMMZGWHH6S2p4PW6CLrJ/h17XmSp8tGsG3rUeVZ8vYmZGX9IxzGCWpfexyytAX6LzksA
kdFFlfqBUATXzNXXOMn7g8axFJvmY6KkqJulgLhDp5isMsjoPKZJjmR1+sM7IrLlo9xZn11itcCr
GbQWvekMwhbWgoEqmAo4jo4RTBCXEXmGTDq1OwIRNqHka+vAXUJLmVCS32WBQJQAKVUZCI1SqmGn
KsvZsIdTXIpbHBZc1bUZ7yq5QVndBb1q3zWAGk3BhWsnLHBVnzw3MpkgJkOWiq/Y33ovIp3detba
izLaaB5WPRCA6OjOnUrJKDOByoZl4b4t81+Uezn6ZtnXlXWfD/JdmJXu0M7namF7MZnk0UQ81dX8
rHXqJVxSxFQKy+qY+YWixGe4KAxueRyQ/ZHCUqAwWzfjA3SK16yrOE/TVavD8VRk8n5EsZcNymOX
2Mwm1jyyXJRukghfN/TvluGZyLK9rM476gNtd+qaEslg6Fg0EkIW61Z61TckYcpTxFTZw6iyBhrp
7cI3a+34jeiNjcwOcfQ1L9HcvTecUA5tGiEwgd7ykZI7PsrhcioIfnS0NXum8S5I1vK9qa0L2cwE
nwN+GD1Ywdw+VqVkO00b79dO+zKlYXS1UnpqZETbY3wCBWKIybJnTtvHViHeqK9BZZHdQteDrJbW
rUznCAlBMJUrA0MlPTRykTHhW05o0Eqet7W8K7TbSSNNHjzwXojyteWuSYCjS13e9x0Y/2okZ4LH
qAEM+3kHkY5RFVijSU23s8fHpetezEz9MsP5B80aVK697SdUJZR6rbmCdP2sWKDdm3qXFR3djjXA
ulUepQrpcd13hMzRp1LXw7hfJ/MpQc/q5XVIvQM+aWeOjNSzYQmgM1GeNCHp+MVXWVQBWn489YPh
SjS0NjHEizmt4ZY/wsHFhteutyu9TKlmPo56/jD30tuMIYlRf0IcgjhNxulX44pyFZ0xLdESAnWy
bxrldOwO0ymM28eMk9NrscPAmanXNK/gfFVSop7ogiVA4qlSkbhs77S5JreTYruCTJtYqX50nd9h
lrEu0F0HlfSadnp7tElm94wiS8D+q4uETXQnK9ZeLmfSunjTKNaQVAQCLZoWW4dnrzIQKZkuhVlT
z6if38xqbQHWM6q4xz5xk66I/UaF5I6a/FPMyCll/VNXpfNopEcFIAlBXel2EoFCHAZj5S+IVVHE
H8RA/mhe0kYZ5eCh2vo6ZreLwW82EV3ozHID+DpL58jSTjyHNQhs+2XVdoTGKNpZXeuqQIm4yl5x
s1zJGzortTZBBxK5o1okAMnhwe6Yy6hq0oOVD0YVmqDgCouKlS+PSrxOnjGzkfaXtUjoABOGXw8G
7+RIxVIKWyxn4qxniXVZJOMhzXOEuTquOlmu9hyMFAlSky13ptsMYX9CxHBYS95ewsg61sDS16z6
ps3FKTHYoYTZHJAqVODHiScsgKdGhDdKBpFXwk5q/LbwY0A9D+GnRgUiLcOw9APYFQYoegTU1zFf
9nYaJ4coUj8aTgx7cOwIC1xcicFXFrwQVrOAKFgnxBSmMzTpUxEvfjw9A9OVfqi0PXUF1hVdwlvW
zVdTULAaDT9qq94l4IC7qB5utUTTrsM8QrbSQoCaEr1HngZxRLBW0hIqlXSPXFDMU2z14RbpUndU
WVooHHgd6URrbDaViCRXBM9kjbm2KL83bpK3dp+pjxqynm2DE/CQOlWj1qaqWCB/EX0qn8bXpg21
lekbAuh3U3vWByjSLzke7hmg6Bs3b7Nw8jRlAMGe5s8JMIOIOkAk6y0k6sGJiAXCeuou3TMXzo9I
YTrsKtqtJToRU6/0TegSOVFz7YnYomgKafCR5L9zZwD4GUREUIThG+0c1EbhbQK7yrR5V5ya+ZcP
XbyuORFYq3ARkshAfzOxjlDEVtA38h4r6Gclh4za2jkuBLqdJf/8I8JjJy2V/AYnCE1FoXqyWnOf
WOLXmrvvqcu+7Ntc5usQ78lg0fnYM/+o+2bBrQzkUjUzqT8ACXP2aUomPjnL+B2a8btpZ2+QUZ7y
tWy+VppEj5tr4883amb9rV4CPbV/O413aazN35WGMSWrnkQ/fv/5Q6Md3yxV9keuu73eTViIugtT
kf6NphakaHqLxHKzmhlUWC12Tfabj8ppLpGyCq2z3WJTQxFO+84gz0mIMCfPcClVnUTHhWZ7XWed
MMwgdpXRgJGK/yphdGbaaG7sWTmtlJySt5L4csanK0h/yCWjzrVSd7BhAuS27J7+bTMY/LecFhgo
+OcfTRN/RP9/s1n835kxgp/q+lH8dP/8pf7BnfH/lB0DG/j/3o7x2BJB1H78F3YM/tp/2jHUvxKE
Tbj9FnYhcGb8zY6h/FUhVlWlkoD/TpQrnou/2TEMY/NcmPwVnBzq39kx1L/aJGfogiI2FTc6haH/
ZL/4V3YMYf9jJABFAqZGqjpfcIusICHjn230jFitrCvDPo3iB7WZODobCA3tPZGhNJk5HhdwiaY0
L0z2nAXS4hHMB2+SosWd4vrU1PFxOikWApBUiNd0Qe+MXfIybYlAUT8BVenj4NWICWzqbMiI3qHY
8OwpBOHVlO+IlaBs7rJYe+xnc/CUVCH9bvqI7m0VC5cwx/YE5pPa7Q/lU+RzUcZj2hUtzetBDpOb
XJ3RXRqVY2ecWsl67OQCVdEs7zrRPyUDJ+0cfhS4TWsaebtkiXersdyl1pNcFIUrL9bzshgnu6uA
WMv7zpxo0Zvrh3Ep6Ije9Efquxxpny0oKOPGtx5p9AMy5uexMdMAb73Y0yZOtGaiPDVHRwjGJTvv
s2Jv0AkDe8pNS1ohJ2oplacqGt+TDin/Wp0nGo9ObTUtAZodGGUg0ugWTpMOcuTEuTU46kgNbDrH
uz5Urj3H/1EHSYxMcYqloQJS4NVZpA9PllwjCJ6TPQ0RnsKUP4iR9kgpjXfIVieC9/T7VIbDLO0E
KqRR67tWUbx8GvainvxipAW+GynJgnalU/wUmtUlj3A1zBjFuW46fqljT19YmN2m8xzyPXKiNYvF
awT0aS4ZIDut7taGTcYbrjiXAMk7214Lx5RTAgAMRA+RCtK5EA6pZvBtirbSzWNqB9nUOYMTmKaJ
ScosJ/hIxAsNEIEedvrONqdLHafX1XiKRSqfzSpRLr2dTJstrsQT0se+vQnKJlw7aYT4nbxY3bNn
6ZCYmEZ0go3dvllQEycIc9skR/dvbXGCxPF3qMRU6EcrrWwuQozSVt32TlRmxKbkrOh5unyONWNR
CtNkReI2sdYj+uRTi6SUDJ78pusLNEI1gwuGe3A+JXJTMxs2OhyuZsQJEbXqfU787cwqoxXsr2o1
vNhDei2kHQISuEeRDCxmBCLkGW1IevOs9tJ7tcY6m1Mn3LagQVyLEJllhWNPNVZrFYEq4E+wYnFS
ykriF1H22J5rygpz82hNcLWooFKln4KoZmaO1+WYhpZPQF9CgJD0JSgocicSY/goLymjaww9XAG2
GaDcg7lld8QI7AogTr54pjmaWeZBbyRPJABibRcn0a3f2craL1BRMus196NBviG1u+jzbC3mFxq/
WFvLFtPASDcRrWP4pBI2VpPNtejks76tskVc9O6a8UHb1txszH+NdADxB0VeWBetyn5XttV4Yixu
MAPpDaMM2iVm9RF7CIs0gPdwLsN2IrAgBJePw8+R5bvatnDAPeKFrWHzSCVE00C2rFXMRJE/Jizx
NE87ybbVW6z3Fmv+DMZF4JgCohpiCUtbjjuKUD4QTZqBsv4YwAX1hhs0G4CwIQnThin0gAsVIMOa
2drO3HAHCusiJ9ejNCjC+sei2jeY8vWxmWZENlYa5Gk/I3lfrqalNQRQgG5UG87BTHgcppqYTSCQ
1bgUGyISjsMjsSCwZQNZCDmwyUoIIBhK+xJuiEq3YSsJIAvxw4skW6cO8EUDhOFva6ibwWVILAGh
eeUc/yRsI/N7sgP9Wp1+pP6BkPH7cbEf1zm9LTU4qEScFg1IAAXsfoyx+Gsygv8QESCqO0s65OFn
1JpJ0Ea16YezUIKsjdJDbkJGdBzDsmio3aO48cacGPxaBqunJcaAvdRm8WUOvR+qvXnGvRzuErW8
b2lZcMO463HE4d4ZzLR0DYn3X5ZmL1Olm5agZ8ZgnQsoix3qqQkdKZM7ULDIlcuJAFQ8/Ftf5EOl
R9OhzTVf6ypQZXIlcPsK4mxTShAJbHfliECHds7Y5rsZU1jMRW93QZNcWVmTC5JZZW+30wWvNqgr
H51du6nDtRyDnRHSd6e8cW0nMLkZObo4g5nsUeJLRvc8KyEkYpwEKtpeRy7hMpfevMvTdDp2COvK
eXnudfMpb7MQdQtg5pw/znwkriq7bxZHdNZJ08lYYfqwNb1Vat4HhBfk53ZR8GYrr2sb6ac6JMp5
oHJlN6nUmanNOWFGPzaRtpd0vbkz2ybGhJ5L1JsR6Z/E2b4WXYdkoP2jMj0OYfsjChxffCgIjOpJ
fl4BvHmD7AanltSiW0gj9PBkIs4bd2R7UkmMbYJ0TGqSxya23vrOPJpEJRx7rHeS3hzqaPbHvsNc
HRorMvZS9xOlepeT9W5S2Fw1A41iEcNuRbSa2RbB1GpWmU92dewkXEbrS7zKh2stw8KHcRkHaw3n
zaR8M+YFt/qy3kVJ9DkVyvcgQTdLlibQmcnH7UCUbSziHR6BTCEbnIhUgiWE9CCVKO+nWXkgUNlV
1Nn01n4IwlGIh0RGYyFFcbhLabU+FHmBeK/l6qivUuWGhRoMBokObaffLsPcoZoYTdYp/YH+W4sL
HoAz1XMCUY0QhpcEThk1QxsDklgFf0jBR6emFBVaSX+rg3S5lgSrRij1XjYMwHMj9iKGCOSgqQad
8Km1VXePyOghFGp1HUo2xmKtox3pqrczb8oxn896Qsh4hnAGtz86LJUC6Z1ax991acFjKjFKFOQD
pjxfYgUIvl4NB6/KrS0yKegTlCBSsuonbRx2eaUIv7IBucxmupfiVIEDH6Vd3UT0vyrTjpLQ36FI
X0ZZR58gcJuaAo2tFAG+2t1VktTuRNS44ZdJMwEAMBASHE7UQNl6zBMLSpcqDvpeoP5ROFYF4WCS
RQtmzYwyWM2BFK8bJlYE/aqCJXZQf3rQfOYQglMwaB5imxwVgXB+IX+ACjUi74oNAVbLV6a0FmNh
yrWaoyqdM2gujfHGLi1kM1X8oI1K7a4rYfLKImxvjlOCqHMQTgRUvlUZ7LYdEAdz2Vmy35qwVP2l
TBfPkPmYEKdg47laHvkM+GNZqu40oXVdoj9a/J9yCj+HRFF3RQcjoxL+A2XWdNoLVIlwZMjtdean
ID0PoxP8TaOHQQ/eEUjpcEMCOlritblTRUkMb4N3mFzvjyyDVa1nV6zMbkrRwyWHNqoNlBuGcT9k
GFOzkHLY3OAzy/h5oT/7nhyfaG5kIpDK2ZHIWyZfJAl61CapjsahS8cnAQDhDUrCOVYPT6WanMUC
mKR0VXvQu8nwyFh4nitf7jZpcMowQG4kivBSNdB7ectaPWg0BjX522gxcZRd+mLTAbDPLFFdxqjF
aTiil8lzK6gouXVG5L291BheKPVFwDONB1k32Xk7NOXQ6LWQ3qQCz3FI5ZdXpoRiayWu48T4WVOY
ck0pdOIJjO+iNb+MZOjxUAKndxO2Z9DSx1mLjr2mvdAxNKEXBd5S24fIawg8dYoww7FdorvSyWDP
SLevjJJ6GIMA4kEn9KT+AXfsKaMd6UsNbEwYK25sAUsWolZciKREg2i8kHfuq8Ucn7Q0lVyy0zck
x9ZPBLe4c0Ziq8gj4WsQpgqRMOd0NCFVBdwyNdC9fW5yLXObugvP1QxyKmEjp6yrDtTyNm/3vd4n
nlqLX6NLL8U00FRZjj+G6A9SWD8IVdyMVP85xtIh+W4If3DC0cCRjeNQjnU8jlZ2ta1kZaOyf0CW
TMSvmYREN71PzZKo7NWVbabEJt/3k4F11u5XH9NtbQtz1yBN2A2EPJOrBHutlPdVgiUt5Unz6rAF
vDWmHK7DRraBJKVRNIzVPULr+jtM9U95UhHYTcZDY2SfoVVhRSKiiwqEFxENEiePdsG45A8V2j8x
UqK5Iqkl8/5YxPN3yjK0hlc5lFW3G1Ar1mi7SLS82cgD1X4a6qNhS/s2CREOjZGK3Jq+7zQSxyqT
32hnhpUf8QGuhVRueocHpQbQWyOJLgn9TjKU51y1YjLYwp+F0tYSwHodgK/nMIL6So6VHS+7rl82
u2j5E2loA0R3VWZy6ReuAxLgBfh/nl7E0HGKriVKtgYlxgBJwenc3BtZ1V8jMlw8tKpdal3/VEFU
+VcVFUw6AE2tfpUsItXssnxLYWpwJDY3w5Tu5QVhEu2u2VCcKgwjS6mi2zS+lRb8vZII5OiBC8dB
fP9/8KbsqcV+XOqf//FvH99Fgnm7Y2f76v8XFIaEq38F3ngf3+3HXz7K779cP6KP9i/7j/EnT/7r
r/IfWI6l/ZUhTMgIFy3dJFYWWOY/ojUsUBlFJ84XfIfO5z9R1f8Ty5EBgAyCFw3NUAxAlr8la8h/
lYGGtvxK9T/zOP4bUM4/5hNaQNiyaRH5Ycv8JNjQ/ilWI017dQYwDncTY7IRE3BWsYQjglAIWAAO
Df7uvfov6gX/KcZje/3ARVsm4pbNjTfnn75fVEjQMQYqFVqaGeVgIRCD5PNLJ66xds/wQaLGABIM
SrAJ8E2DQuDM689JFTqFbLAuvdiaD5SOhJqtOHmM2vRiWctnrL3mPP1FUtBznHoSBEcVURqt7v/1
K9je+b9LYf7PV6AR7qkBtoE08Nv8+yASJv3KNouGyHoOhh4Tn4GaLc50H9HjLE0P6cOkWr5CPS+R
8Mxu4E7UbQrWVJKhkGfiirPZ9PkR4bWy4SWM6sBAwsJ2koZcgObwf0jW1P5kJP8tOPrPjyxUpFcG
yadkXwL+/cOPXMRWLZFpiwF7HXBvp/phZCA+57P9Lll7e+zqmzkGiOiZNJzWXgk7UiTGX1SrQEVv
cxViQDXXI8o/YgNXrF9pxrKLhOpdXu2E9Pn2iMCR0yg/NWLmgpPQGuk6sZBW6efIHUjOlqntmd7V
8JdobsIu491IRB+Zs6hzJmzmQUQFO40XjkokQNq/G3gr+z73pmjaTKhIsFfPfFUsvsziMGZc5Eby
SLTya8qpN+Ol9KkW0AuMaAuF8x+GmXus5FzcBvGYtlP9RGTRh1xbhqQTljG6xTi6x7655wOHyJW7
E+oBZrqdPxsGUwoPNwjokowk8TLhr5rh2tj9aIBxUBcBsEX9SDl5fs3a9qhP2hFlXK7qey1D6hl1
R8mwzlFsHgq1eVC68aZGND+2GMsQcFFdg/SwCnBrhhpn/PpOVu1JbsRh+6HKRA8onXV1fmBBrW5h
hUcj7r1MDwmzyM9LmO3UCRo0r241jKxzp6ENK7yc5gJnKHo/T9v9bFz0cLgU9abGYr7eftrKCnch
33qUI8BR/o0limclZ18T+ujKvLxeC/ExX4UgABAXnNS+ZAVRCujIqDGADCabpr/axrobAPJE9zlI
VKdDOVgIwtTFIOjtc1p5P+sziQwE31DnZOuextbfhET4jZ6RLLt0RUuu8I3oVms1knEQhVeAHhFW
okl8mmRugc3xFhNQQ7SLjR9CjDdK8zmLo4husIseSvocYPXdiZdnsCPij97VqIc6+06awGdTBE3J
A+l0e8oOlpoHMq0P5GKsvJIxxR6lf9oGxlIdbbiFyjL6akw+Enh0dX3wRAFQq8YOTpU/r0oo/Ddh
kWM2u21dvHcry0o+6V9kuz0LstPYo8P3oq4CE6f3cWnQX1tDdoNtM74YSnM3cekHSmbwTkc8PhBx
BJ0MFYplIqj9Ys27w6JU4KbDaJAPGUpoDICCpPGX7qs03ni8AJ/PwZCK7FCS3Mxby4uCDa73Uk1g
RKqQjynpivGk8WeIbka8ZzlmTAtKNccIj/SHJm3ip7rzYfJHhjWZAaaW0IIarfCmkacvsVtiHuLw
fcb0PJqhdMk664sUwc7RwqINLCIYd2Zt5q69ZVOUyKeJRnPhIMXVZlwmiqLuIBPTiNY881FNOZoF
BixfMTvLS4mJ2wwD6XExSCmz/p29M1uOG0mz9BMhzQHHehuB2FfuFG9gFCVi3xw7nr4/ZGd3VVfP
dHfN1djYmGUpTZUSRZER8N//c853cmNaWwGCvT26D46Vnjum2hezaC6WbArwirxVvSGhjNyidMpz
D4FownNXvUV9FZ9lJ2/9kIKQlDqNgGl95+nTXzRKadjVVB///ED0P5Oq/re/6v9OrcowHPlfosOW
ISdj2vmHAeev3/eXWGX9YTCQwKgXtrdMLahFf7HD5CJjIRLptBb8w4Bjo0hZ5kKW5tlPyJjf9G/s
MOsPnbGEmwVzk+XwZ/0zYhUD1YL1/tv5hxbmoZcBWMfziTrG4PEfz7+UNWYp4YQenL6Wl1b37WnE
2B1n2ptkQeLbRu0cqkEGbwXrqLm29F0ys0VgB2tuMJQFG6FNp6Dj8NGHdPYzDUBOEXu/dTfFqyiM
x0YwBGSJ+yUtlOEuBOKj44dM02xfyiT/Cmw6HWs+JEal/FDnxnEoI9gEwQCnI7GwHQgT15WWOZs4
t9uDRUcczkMPjxjnoFvWn7NQwC48VGOeT0OEoT4Av1IkZYb1mxCsJGBm4fLly7Oy3OaUZdqWbd6L
kyQXAztVND+JITM2QeLsm5FMPcY/nNGDvmdqWCsVcUSo4oiPXZpc2OcGgGgMGKmZwW1WQjOOWdgZ
RxmQRaI2JialqAEMS92Ig4Y11sbMNGQrJ3ZgI7Wf4ZzGZyQD0pd6mK0bk/MhDNr8JUpdey+7GKdB
NGineSm9WeznsVQakAGTVYWdHgAV9kdXEdo3HK/ZVz18CbhWWHk9Lb3mCcwg+KyXaLlupqPD/rSt
zkU1VOswb+IbvjFcs334K9KxnHbt8KRnhemLcAxO+AnI6rS49PRmOjrBjQoychaoH49jkdcrTo45
zrCeDji/8pz72SRtdLVvW8VbrSmpIoMgSEy7fmYuOMesFw4pYZqialkB2NcK73jANzMV/atXz8m6
KgU9Q0s5G6TLlcl8s1ZN+jBZe8d0cGi2+wB2w8qquiOj+LNptDjYen+Ku1OYnovSSE8QP0mIsf+q
xxYsG2C0NprwANITxm62+1UEA4+9OIhPetDrqzTvOvCvubNJW47pMuVQTz2TmGuI26XLgdTI13Li
laoL7rEeJ8NKQE6bAp2Dwckw3Js/oHKSXSBw+KbKiMh+V+QnPH3pm5mOxPvmXZH228KetHXhfILH
ZkHMmO7Wko4qxT6B9VdAvGJVtMVLZXuJbws0XPdl2dX1BSVAVYoJzNyIORU7+dSgFxeNGNap7aGP
uPGviZF2y5Ve4eJNHlEpT2xo9yQ9lWdupAofo2q459DXKBPfmIX7UlOXaC3jY8Qq3ImCyld5/J3Y
2Pis0CWJOr3NZ6oJVyXYTaby+ScUA+wzdnGem+KwHQyy0I22IN4EiRou9CltTiBGAl2/NToeWpzw
Om+HVMB3mhp81MYyWhl69p3W7a1sPsI8C7fw0Ym66ljb82tbJPuCDaMPsZTAFykC5RuKWZNXyNyV
1XXIibM5sZ7teuLHE3gcO+Y1Jwd7PAfDi13mpG4LCtzqtPKD3pk3YbZwezq0XncGudaM3W4ucnzd
HXyGYFJPpQHNuAt4JgzW4EeEvJiDdjG3EXMOqFz0hkNBPNEKikNpVp+J251bxQvfJfFEH2CTtncN
qJGYEejePJhjgDx3w/BSgmFoFUJ/puyfCdGOizESYMPvFW89IzzR/5aki1gbLVEgzYWUqAhh04q0
l4EiGlfifu5nrdrF3bBrf9Vj4Y+sO5q+vfcsD2e+f7UXaYepQkqs+nEby/RqFu0Or+FWE9N9jKCA
VfXFwhnrG6yAC633l//DdXDdD2o7wUTH0d34Qe09BBbfu7LYQVyG+vUKDfqgdfMhhu2hyofatA/j
iCkYsajFWVg0mwhhtZzidSCSo2Kny/dNYK7dDiH7tgli8y7LZoKGe16gWsOnBcDw0JfyfQYyi+BM
gB/3LeCMxXEwksU2RAyu7Cg7krcoaamJRMIbcWWFL6nK+WuRVe4rQgG9gq8YH6Kw8MNuuGpzsp/s
fjXr9sOYaj8xV5KPHpJpbRRnIN/ankl0Aq+HRDbx1i87aW4K4ydCHh1rbPECqjXNEGIbVX4rXToP
vVHGl1whdQiypErHUtktUbqel/RIkKpxLCL+8fRuQg80mu5NRvmWt51TJO+ZNWf45xrf5KXBvlMD
eDI1e72d92OePmUUZB6CWUBZCspbkKUbmZePqWMbO531YwI7acXrifSekbzOrMqoHYa+4tQkjSTG
D3JUn/EYvg100p6bpq2ggFTsRaWVbUb7YhRkfNixLWInFjWkgUM/13fFowLIHfF3rgA7KpSJFXUk
QNrgTTqgXALCq5+GcSU8jepdrkH6qnrjlb5CUPFIZaw51hfHb3bm3bVekQxb4+rysYauy/jREYco
I3/2mYcbt+cqdpMzfK/HkZNfp7oVYMF4cWKJ3vMa2299fy1Tn9hAuesk6aGjbI9F+uJCIEwF/Mwh
PaTNV6016zB87/JxtV1gNEP9OxcfJckdvbrAwAh6PrtNqJqDZu+mgvW2v/UVEPZz0WIG/hb9zyW+
qhvJpQkxrbZAUTILujHKfKFdi2qhQsP+a89a807V8Gq294iHktCHY3zDmXlNC3Buj0P/iJeRg+Ap
I1IeHPIOwgM2fQhzkdqg59lgLL2fEe6MKvh0Qkp1IZvJFGsBLEISwMlQM2TImzcAnOkebdydvFYj
0M2F7acdSoVDRu0owPGXR4nXLN9DFCjMm1ahsSU3AVmkPgu500n4LZyPkBU69N/cq55nSAeBc7UG
j33IrYrDC4gggBcDm1kd32cHLmwwO1iST6m6J3wABrPVNjFBjxi/UrwUKVbbySnw0PLMFxXOvukg
G+tZvPDN2pJzzVV79wvvs6BO4bQ4f+m0TBxugFhpCt+p6dZC7o2D6ZlvMo4Dmb0sqLoJJ8vEMbCA
SoW2woBCZEvmzkGHVA+OEEYbbiT+zfWeOAwHQ7PVvItZTWyqNAs3EzHmKWz3FzzMBcpDg1w21CDW
ys22cU9O8z5JsRo4CZP4E+g/0vDXlL4ZzjsrQv48Gkn1t5Ybr9LvBFQ/o+HkemsVn+oRy/WxGH4Y
YmdCpyjOQQEy/NUVz7n73HoYBPtXXV4j+9zQHEJva2V9De616J/sLmX+fRDIW7hYowdLfvcFZEqs
IwLSKz7S8hu8Pbit8YFSxN9lBljCzsn2eZMOxSRxsX/apJaziYdpk6eKJ+LBM7rhx5RSzemmL6M3
fczVoN9YUP22ioiYBBawr6iqbY4SKc4iGgPwLbO3R+A/eKCknybbFpfSg/AqNZLiZiI+2e8m2BiE
85CQ2Fg7aZPuqa7GR2zcQju8NcHo7RrHgQax/DBbaciwh3Ug7VEbgbHjhXTG0g9pEvYdNfDT5Ycu
c97SJJ1ujazZ5NuFeOplmW+JiKbn2KgPPEP1Q69Vo+9Gs/aJGGElcYEZHkUi78z2WjjkpXtjfhrx
wBxN1Hj06zxE5VBUcMawVuLMGjelW/+YZ5mwVp3SCfN+hNpaqvGSxzxUYPQXq9HCwdSCwJ8ZlnOY
SWgKBHERSdpmq9Ja+6VlRBryLDafNE2bGHfS9MQNur7IAauUUevT0fAcxZug7m0cTfPWM2X/00qd
eD0WO68O26diYpQw2sl+bPp09M0+0KHN9AmM98S6Eb8Fo8e+CvMKYV0G9Vwx7ehsSay6a69Ry5Q0
SWg3fVxmJ6h4rW+5o/pAmXukLbt7SlMMeTmSyJ8TKYp8QmiYH2gpco4lTKqClCa5IPuU52jGoc5W
TB9kcrR4kPF2nUrzUytKsTGnNEPvxiJuGwaxhKa95WXEPcnCVyFtjAmeoaqLZUKkYcAuHsKJ55Gw
xm8PYBNmOxGQGwi6hhGu3sRY/XbUCMfkb+H6NnX+w24gO056ctDi5DASQfEzUKsblCH90YHFFHM9
S+LKfC4FpgUAc5xkOtEdHkIdpAIP9GwT4MjIbaBWZltMD1XZgPesozdexBdT43k5R7G8ZLYcQcrz
bYfl5HE0tQ6oWjfw86LSNrh39Yc8qts1a2uuAwUumnhWLE+Uu7Nn3i8pBuuTohF3B2jwAdSPeQod
VoKVA2EvC3E4NHaOFbGXmPAL6qBhcybnOSfZUijMzakJ9Sevoi3zYXQLeYS3VJvd45aQQ2449U6W
0y42G3n1AqOGhQto1KgVnEYzEE9lw4HgzCgEDCXkk5x0fh5buAZtQoUECiCSHe+eh4Yrr+igc4wF
pUK24ed1W3OSYDsw8JGthzo4CZePIJqpWreevTewmq9pbaVPqHizZ1lvggDfyd1xveqSRVQwzMBJ
Wi1Yy4xJUfBonlr1M7Oro3A6el1cXa3tgNhIXVsw7SrIHiN91T2Ec1zmRJLsoT7ZHY/xmM4VersB
LNHSjP3GeQlEPVyz7jz3gipDvdzJ0QOQ1VE2HHLAYWX9OVm0aMNwO6S9i+Q8fLpKwvpouTFSufMk
NH2X6yWdNJ9dn/4gX7YwMx66XNpbyp+5/EbuXdrOEzTN+UjEGrU5X843OlWcsfiV1Kys5zxofTma
D3gAqYNISSjmZHuFama+1N4Tw+lbGctnEJpbs4h4sBGmbJNpL0IMV+GEiMJJ4UqE3wUbqqoiv87s
F5H8owOeekxZGOsiw4QGImhbhz10ymzF7+8GYjKuwI3Z4sKoUifbh7X6SsMkQyWA0RirwTp39JZw
ndELIu52sxmNnglC9b+wosWRKL97Hob6OPItmEifkz4KLtb/yQIOLzn//KMHHIb8/9t2ctZf8r+0
k18+i8VP/r/Y0P3NTm7+4ZiSOK5rglwy3WXZ9teGDgmS49lDTjFJXWGH+Zud3PoDZzclAbqpGxId
0vjbhk7+4UqkPD6iRAST7BD/CQ3SYKf3nzZ0KFPLmpAUibsUDfzHDZ1VNzwHRertu2X1nibqvSNW
0gzta141V98T8WGi1ScI12bS/SynF5rsaaUfaQSikoXUH9EXanueW+d3vh9rDeE/ldtEwZjlLq43
AyNpPvrhbFrrcJE6NbN6ipPsM5O6y/rmLdCqZ8Ndh5btrPOJP84pDHenBtHujEbfkXkmOWWiZPTh
TZ8zFCT8GFavPxHnY2kk8ukeaeS2FPVYkfmL2N3KCTj5kfXWIt7PdSVOTkuZ2wi52REcAZ57asxT
STp1H8js3qbYzBWRuMGSO0+DmFkk8VHFw2Yy8o0zjWI/eVNxLMbs2OtoFfi7f1rLCg6C/G1yGriO
4hi4E/XpWaj7iVmvsyRr7smPWU7Y11ycEFXjfgZtXNEiBh9nvmpBfdyK8VYs9K6IpaGXg9yuA7Di
dolVhE9JdyBT0O/5ZNXPeqHz1o4feixI2RSr81wE66hyUBJKkfm8AteGx0YgxlOqsAL7U218p3bI
U5h7HVRUVl99B7Et73QCaSNp5nIgL1SxJoAgI520XDWdvu3MulipavyqclgEbS9ebY2KGU+24buk
Y0c9uwH0XmOqcyaaCvuFYrrpmmcvVj+rMKTb3GbLNZYts5JX5rsca9bKRBCqEekmlr/bgb41v8Pf
uYvSXmxbq3ex7XvOdj7nvaOfWiX2FgHbvRd5z/2tDrz32Eh+zsy4xiU36eOTxFOtkXwZX6Qow81l
XmMjvgRVejSsbQo+cCqzT+quUW/KXyOFlysfKCrx+GJjsQlfNdJs/MKcvglfOtL47bddcPRYykY5
sJC51AFeW2xbK8dD46qf4XcdU6LnK8VZv4orOeHutbxlEX32UmtPHv7FJJ+PzzHlUsAmaeiqlwRx
3bQBzwdmTNJbS98G7GnIbaxKI3HF/L63DPTNLnur4uG1H4eDVuDrdMIXz64vtB5teEUeDBEeOZ7v
dszKyc2vRRvsxuq5idphJSJQdkYefKUl97NqCCRHS7hd/sYdLWnrjCzJXjkR815akRpMsNOXUqLV
GiArMbIBfdGL4iFqN0nZU2kRYJYleq6TyzAxF9XF3TNontSk8QRFGzXq7PX5D2zdN7cRH8PLEFTG
CXYAKeUuuo35wFZkMVjjU3yPS+dchYDjdCCajVOUxOVHlE8bb9TwFEZ4BCenf6gyDjk1yHA79Znf
5sA9y5zsqjk8pVP6gSeOrAZjOQzIa8jSHR242bFV5DrRYvStTEGxTqUNTOto2IPdnbApYm01h31o
Rz2HcbYpYv0aLy55DV9t5Lny1NUnin/1gyOjN0N8sGyy96nCfSjS5bOukgddhr9qyZsxlgavlg5H
xujVUAW7t4zWnJ07dLdZUWEldUHWGeS8ke/t6rVWTIJghXfUvF6LZW2L8ROI97LKpTE+fQuW9a7F
ntdZFr7lsvptBGk9HmbRwraolvWwN1ivQbNNHd0GT+2l6zBh2nAtXr2Kv/eGXjZiGcvKuVuWz+Wy
hs4wbQ2IQSweDUYSrF8sFV36MTIYd1AfZ3QD+tjOtdGfMvbcFvvuib23bjbHQHEToqAMXhgFVhaq
dvpQSpzaThiR6q2C51aQ2Bg7meDiG195s61aQPI2e/eS/XvGHh5+sDxwhTq7afnM15G4qKcFB3th
EOuguyyuJpLOJUWbXy9c96ARYNBiKALQwR/dkRu4NkNpTqZjscgEKXpBytB/qoyIeEgZDU/eXG5a
y/sKghEQyBTFtyRsGGiztDrTdui8enLBebO5SKfoZFP2dXWsHhCJB2Syy4xmT3Nsf4zQ4o+WMaWH
BN2j+1MBgVklFknEWMQR80+ZJBf2viyi/KWxPER/7BN8BxFWokViKdFatEV0sRb5xVqEmGyRZOSf
6ky2CDUsyXiI5BkKDteoo2FGrLDxDF/LReTxFrnH20RoP80iAuFIWuOc2yu35NqgFHtVae1Fo+ks
hp50lCQbRalGWUpRmEyUJuC+S5XCfFLRZtI6kE2LKMXqFxwlMpXsCM4jW2k1GF3XKD77JW0pY8/d
cdP/QdcZWCRToyhHJztS1+O0j8nIbMIu+J6EOKrcQDFLxLqzCLqYhsi+GivZV5xpgWSxN1swTnKk
t3bR4MJRAA5FlVOV/bsKZl5OFKf5BuVCK6HGEy1tPNAoOtpIjXyPDCe0vro66EEVvE3ceEkA9DSZ
LmKgzeJ+jTdba3Ao2tWHvoy2ahlyjWXcHZh7qXYtv91kNzIPT8tg7C0j8rwMy/0yNifLAC2XUTpb
hmorywpMHyWqXKtjwNactTLmcd0s9zDNC2EMhPlJ1glfKcn7WdAHuzLnWj5pmGUClHZiz9yfcnI8
RHqDeuvqnQef1g1OGvRnVKmUV1KkFhqz/kzH6kKT4LQQVIPgKJ33GAkYhWh9JVwr1GpwF0RwYoT+
SNm1R16Lyx3A9Nm+Z43bcWFS+7ma2wcpQnjAiQFSM4cN6aDK2Hb3Iy+d3zBGTZ3XEMAo9NxfQ6ZV
vtX+afDMj4XTA2/HVGRVGzYHLOYMfVUVwSXom49Eg9dtFlyuJsJ5MGi8iGUUIV4+dkKkABgPK3Tt
JzLfoWY5vYqcgegHkIQo1u9jY8uVqu+lGLfLlS2OeRqGN4UnnQ1JtukHuRV1dgtM7W35FltSnQad
7xv3+aJinnAi5F2ZJb8M+HoJYpZsDrOIL3OVH9r2bPVYGmoL0mYJyE9Y+raZ6s8sjC5tpsNWK39p
ynqQIHstm/dKFSsSy5X+o5U7pFtjo41avR5Fz6tsBLFddUt2uum5arpjsZ26/sqchN4ZAH9Oteg3
4txpbJp3hQvDgH7A9laaPH56Fv0jY0HguvLcJ2QhXDPttsw6fqWsuxhbih2crzasa5yy3SEeVXZt
dS1HlNGYERLiHn3SnNs63ll68V1Y8hf9Bxv2Zo1vbIH70bNZmwW73xBiv41/IglPYTiuTVgh+GbK
rZLc0LkXY6ox5zcz0S6m1bFE5A6MMaw858WDGRqbqBvFJXLa2xxyyTV675yJ/jMQ7K+cRjsV5eTR
EzMwbPSQ1isSH3mhLqbNpFOzA+rE3U4GMFll9zjUbc+wHd3n8tR1bIhJvzwamV7yGknYovO1tBIO
fF6tX0EqFxnM4WOHnd9l4J0aLbVWtuEcZO38mDvlbEur/0laB3EoPCd8r3wcbPC7q+c+HkirzXO/
cd2LlmsU/4Sbsup/2hlOgTbh6TLW07a65lg8CVtT3GDWN5PN2d6s6teioguS8xCfjoDZU0xQRyA0
qHa6W3V16nTeqcR8IbKRIcla6z73+ugLyVvJTtcGalrZQyFSC4/I4cgVC6EoCb/BD+o1xuRhIRjB
xmSZL7Nr3lj8WoPotx0PX20VAZJh+lhISI6xjXip5Uf+cw48z70l7LpoEUmNx0o/FAtRyVvYSjWT
kl9KeEvVQl5q6ayyxmA4hh6fQrnwmWIbUhOpDpMnBfQm0iaIhvCcpkEB/g9TAHAQfDuW3LMxg7ym
dKob4UGFCxmKwMZC54IWVYKNSsFHFQtHKi0hSqXFwcuo203msLkRMwKsMcptSe9M04eH3jI5Cfqr
DtyTsBrUJMgyCsuncwjgMI4E9EfGCc/+lOQkqVTltcdKCvbWZL0nwT7vrunwmiRXNV2N8EEPT2C9
kGMc9bB1iENNzaVKOyDfe3hxtnGynEsPFk02H+WFY4PiCG/yOM4eTXktnbtjvZhgS7GbJ/O02lLn
xGd6I8XSG4+D+CDBvGJk/xGVxByeovA0bezubHtnQs+6c8y6fUChb4jvvwOj2hk/evE28+m7PDrZ
8AFCeJ6y33lzTRF6f4cmj/KjZpzHkEhuDcmR7IXeP7vRD0gabb31SAjAuZmOxAbi6rce3BaeRMCT
fiusk9teXedB4FAj3uEd9BbR+WQEj3FyXxquTOs+EBsND2DqYq5CTJENkzh9adp9CMC77TChHzIK
UtwTx/FQPUY2+tVFF6TbzpLHofcw2qyXSQAoGjuZn/L6cWuJqyx+BNbJNm7KeBPVtXnN6RFiQGHs
hYxNMFA9xIwLVz6wlOdC3D3p66SjrQ3/RPAmzVWwscvjoG9ExF+Dy/Nmac8p90G+ta3NupqYIK5l
vwnMDW+cKtqXwSnOD1Aw7Ox9ZHkK71M9dOSbSXYCcdS2nD1kJufywaKtNjxO7bUVp1B/mMSuqC+5
OJjlVSf0PVKqu7PNdZ/hsN/zwTumPY3X26mzfaVvOUno4zvQq1ELHrfrJXuJ6AvBR22KbPvnNZr8
0SZtfNb9K2mwIYahvOlZpaaXOGfyOkM0jSqOm4eu2tkvFYDZWH6su2Srxh1Ycd40svXxnF6KeN/a
d1PS43HUx6dIURoFarG9hD27gVdKtLDI8fxM4YxWRzd7bwI2yMFqLYdL7m2LcSu7zSCYsVfWZzJs
7GKPpp7a71QekYvakJ0hP8/jJlUMe1j/NkukyrvFYJfSO4SjsLvTOtpqIHbIF21r4/RcfqSPxMFg
Vwt1ssuDUR6keW8rQmLbXFuva1ys+YrgyKHixhwdJ/xCxotefGaE2uMrPXGExXv1TgER69yeDcC4
JT9SeTQa7tlCjsbJrnZ09HUj7gvtijhPKbvevHvBsUq3Wut7LioKlFtAwWqX4OCJtn26s6u9oWEU
omduPdzW+BcXwLfwPawD6tQkR9Dk0tlgfAAbEGXsdbc1ztj0GBZ7NWyS7DgQEQZI1G/qwOc7ayBp
MbyCipO7LliRr7VtfypPOZE+WuLrXWbdfRY3/NK62Qj8TPinWEXz9dC3be07+hZr8aYLtjkrp4qX
xnFsNy1l19me25OfGSdypVXvz8M+I3cKmYMaVx6TuC4za5NYmxrzMLOsSS6f7fDykmL84zaKJtAW
Z22J4q6bZk3WRj4D2pmoD5jXJdvecC2pwKOZiuv+jGFypT7BwQGPRKEzvFX16UY7QIAYEbCIJFz6
UU55f7EustcWUvxD0ZIrIpvk+1zlZfmpXgKFOWCTtysb0LIiucN5vY7b/QhB/sNyNjAZWICxI6DJ
h2QfDhjohFz2VUgg9ntsP2qCPNnDnGFsJut4sZs19iUopFBuOGYd6ZNYm10/jXn3rDjSQaOAIsmp
gEW+gTjsrtbgZc0n1AuW9myJ9M/iI0r8AFmITNXIseTrl2W85h3yHWrgeP2QOrBsE9y037rDEeez
Fsoh/HNjL3w+nfKX81nnz8yJJGqL4ZANn6a302wyXeu1nX+gymot7KCyR6sNAovG+eJXTI0ziE5g
rOn82OUBQ2gIP5WaZfZTVJ3cjTam4wD/apiG1KYBImjIGi4Vt29UWzOsjVgOeTIhjSLrVj/l/JAz
15T024mWM2Ca/PZ3bn1YFHpNwA3mQPNppuH0LqatkQW3Is9/t0w3dhT7ac3eUubq2NRttRnG7s0K
wfwFOF76kn4T3OEkGiHf0h1Xexl8amTMtazjX2ZQ3BSkdkLIPNGsgUy+DJ9cbHdE5dSqP+i65JS/
jDNfsrKs7mnHFW2YHFpRJphFtCdBlu5k9NwszdO1BpyeEPiPfPkrdCjwXq4NqDvWzY71jW0vvexa
dhGi9bX5NO0mF1d+N3Fxb8pbVuDVaYeQUF9Lyn5ocdnpimcOpIwG8ro2UM0qxC5yy7MV75GSeGO5
9H3gnc6d8BjwuIGv9JGX2Uvg8YiznI8SAZa1i2On/NUxp2dO3cEtFeVuYF0g3IQ0fFLT5GxQ4aGX
oI0JbTbrWjffWCtHSyQ25xNy24FDFhKRpxnvNfo0N5XkcSQvqUelSTA6fkNZr17xTtOMw0Pc1mgk
r8uSJDmctkR9EWjbiqUCPYvJIQcuo6oDT2uI4bmJ0qH6zHqMOxO+g6evhtBiCvVKejrm28hXPKdQ
x0B0Uyanphf/YK+S8AbXHez8pUtus9pH47MS78bQX+KMhiWZn4fY5AtnvbMneZPyq82tjUxdX+sQ
m8Z8IVnnNfg6+1dbnpta+uOyO07EvPOkcc0orcY349GsiQXfvIUplM1owL2a09WyFBWNtfHJ/95y
RTthy9E641s1EvpGYUgRaXkKuYWZxviR5dpuaJ13w82HkzZNGyd1cfplvAOD/F9DOP+fLvTfB9QW
Ocj7u8jSfy57/h1GWLanf+QL/fUb/50v5Fi4rm0LJ6wE48OH/FdByPX+cHGToMVQT/LXf/m3TJr9
h7D50z3PgS6EcvJ3oTTrD2FwBcbSjcNad7x/yrLtmPzxf+fYXvhCsIoknCObTZ/nmP+gB3VB1LpW
TuvXaHjPgKsSxrxe3wZF2YI90KwDaF/O4rb+rvouPZGDDe9Tpe+VrW21QLU3oxc5c56acZeVNNx0
mrUNPWyfhgv3RWrSuXRpDKu/lx9YUAwcZBA4TXGO48k7k9B+7ubMutawe9iyp8k17pNqy5eSe0g8
/NCUIq2RUQCjJZa9diuDGsyybY/0pZDcB1eet+3zkBbhoyli6wZyIVzZ5TaZvPm1oMZwW5aBdeys
Ud0GhQEskGLDvGk8u3ZG5wbJo1M1F/ZbE9Au2bWtz8OnupZT/eQJgzxHAxWaP5qNbNTuK2ssNSTg
z06X480UunXX3dC+hwUnxmxHr1muaPeg5XDXlqF5ETOoMVyJFE9SYUEDU+4Ovk0vKg0DhriKpFe7
fI6b1Z8/rRtP7SKvsLEjTfFT2wEKCEfSsVHfPSYlAfN88F020wcojd7djORXTC1mVppf4GsroKxl
g24w7XQ8Cb4w4/zukkgDferyeBjFt1nCre1MllEiPRt0mOWae008AdS86+EcSCLElf3TCuZfk7rM
BKZXOfyBwkvftAgou+mO70mRPbaFYRycSHzFE3cPBxfyhJehrlR4aOgnxRdm7LmJk7Iu3MdhHgEM
pG9e+xjQrZW47Cj6XLKf0vZZi79ogr8AjB2WzoyFAwdg80rWN7mxYoimrDhaOY0ccxJD6RijF+h+
EdyY2r1aLdYQrn2npZGzSBPaqvvGO012BBwiIZQuQ6QZKDoWlJ1s8k3BAYFk52yD5vFdJbjZ06Ve
BNEGhPNw7BzS9VbUtdA1xm8Heu0A3beuwUZOanjTCqIMmi0Oc2m8uIr/4H5Nkpq3SURq69Aotmo8
/SWptOIQSCzXtRQklKr23OJi8mMCNwfqTtrQ3oS9Bu1fD+L14KnsiI+EqyhGt1L1NOtqLCdaDwUP
cInPDuMkCDKp3ro2LKH0JOkYkANoSpguiSJBBIQoXTP5ebE8AAGk1obamXudlfzACXnhir/lsHLu
I871nPZs8nCBaPW9ERvz0fz3H/7200av00MMAh1BuzoVE4seKIM2g0QtuRHooXg0Bv21jbpm01DN
te6/50gzf9RZKPbm6LkbUT8YbW899D2AXBnhYBzGRNvGjTDOsshoj+2Cs5xrnESu/NTjIfzNm3qb
xVJ8eCCWVsAph/XczBS6j1zQZ8iFmIyw9qnMFnh6cZDFTvuRB4O81haPLbZ+4/MA34houNN8jiI/
j3l7j8ogf2qIa/paNYhzVEXZVTeJKgLGTNKufXMyrMGj9ECEjxndLqxy2UyrD/AbzodWm1/4dNSt
w8nn2FbzmGRckSxd6Lgte/gRVjtBR/0X9s5jR3Ik3dLvMnsWaEZh5GI27k7XInRG5oaISEGtaVRP
fz/P2z1d1TO3MY3ZDDADVAVQIkS6M8x+cc53vMd48JtnrJ3fUwAWe/byv1zLLS1mSQwLQ+MOAGJf
8zJ6w1b6FXBOIQ9DTVRNpOfmWLyLTrEb7PPBOY6+VMFUpz8bcee8l4QRtP14/P1PTugwBKjmemXD
Pg8mX6Fq1Hl7Toud21jyoRazAEUa+i844b7qwWd8VFtfrPua1BUlcQlMjBnCEIfpiuI+LF2CKW5Y
p8HkOk5oPolosFv7+Puf//Hh978bU6bnc6UiNuS9evg9TDclubNThJjLIJnrRcc2jYRjKvIpkXX5
urkupcOHjsbdTqP+oLvSIVew4imWHVNh/7tsbHerSxADycSRpRagRUK+hO64VpXKd1k50QuSzQuV
DdmeXc76NDtkRQmKYIAB49qxIs0+Xfv3ECVr14w8gvSy7VZA51/aZvgqqDytuag/GpRzwaTS+BjL
cHrRvvsQzjajigEzaNhW5wZcCoqlnhS/qYDd2e6shQR2s5TjYZIS/dQ8ndvIGM/qrajaxy4eQA34
+if4Z3Uk8zHZEA1nsItxJjAc0YxmOftoDa9ZCUpz1tIXYTjkuuRa0LCwgS6+SpXIV/QC1jHuo22U
q+e5HwsiSqzXrqf9FeiPi4yZgoUgdFXHk7udSMzwqto6hMR4Gq25kVUhDo2EKeb5xI4OJdNRx6NV
E9T4KbdbbNv2drZ1vrbwU8419JuGS7esiT7Jsyo8liEgrqk6s0actxkAQU7/ELywJkWRIx0itPcC
6aQJykiJNR4wuEquMQCRhpQTGz1sXG74HUhyjBspMKO4cLa2jwAaPmxx4VF7N5RqbmoZxVOSo1bu
SUPoONUDYztxX9xM1y3/88M84sddOvVclPBqa3e6dBUaYfDAbjC3aBhAE4OLdWNri9feQJze4QPR
BG5aMJvmvukfUC5AHbISMhZmVLvAQZZ4hEfmkTAVJihDBkOFxKEq0PvGjCuSTUpRQkqKOa7nufk1
MHDIOwBAJkDxrVuRkTfSXGyXLn03onrGn8Tth+51SGKMGX1z6M3FJjjLu40VPlrGa/OUn7xcWhtj
du6lFSYQ7bxkSCJpuJkqFCxn+hJ93zS1QATZFA9O+RCFumZQ0SGaH2m8p7QMSsQUK+emOvMtroSN
YwCBmWP5JKRIXLmZRatX+x2YMdZiUeK7+IsMbNOdjWDDbaudsNRDikFvF6ccJmkYpus0G0F50Gge
/Xjai6bZom89S5k/+iEC7IRXs03IA5NarGMxR4HBIosmPN01TpHuaiZhGbIYYSxB6Yc28e5tdwlb
o7vMOFTGJBG7KGN/kLAMoXNJ7W2vZnFh7/9h+H63HXHi48+FDlfX4aXuGGO0iwuibGbylxc/bXP5
QMDiIly3urV993p0jeq2NO+I27NeHObSHk92KrwVd+XaKRfzwfDuYJCaQcU4gKIh8/S+buGCRoNe
kKiIgXeo1x09YDHLtWE6hKV21ZcODuB+XtDzVrEBz564El1619mJF0ZD9SaPUZgCL6IMTFAMWfbF
Qz67c6UIYmf5hqiR8FOdsWVn3tiU6HW9mmXbKMazXsDCZCJ+7DOFASE7tVJprAAT+gTmCyom0Ug2
MdmGDA3occG98FXzccbefnc/101yyGOSK6YiJY8hjd4sHBpyKilZ+uZWxT37ukp9aZkxPEJvNPz2
TY7d1Z2dbmslDCGwO7L1RKxqdW5y4tcPW4X0UcRHhyom5tLICYLp6gZS+kKlks7RwenAP06GGQJp
ivxL5WX7xPbQC0SYfzBSELNO+DMuvRD/UBztjZhhkIXO1O7qXZYmrE47z+fUDhB9juu7aboZouro
NFAZ61mRaZzb5JRl+mDqJX1olrnmvLPBjn118+E25oOx9eh2GXgWrvMwm/M+zZY6EN7wxnRXQ/oZ
nilxx0BI8q8oL7BVYKTvRAxTsxPfHIfUAnMmalNUebFnyrHczQHU20OyKktafkXWsGmGACsZZU/q
CIlN3bq43ccuPr56KfK9LpddVicu23t/5basF0bagbp6H0i+PbK5ZUfUfm3iTKyru8TZyO1zs+Rv
LUF7HqupFSXOW2ynLYFtEL3S+TmR7jtJ0v2m6Xir/3339P+74k0bxMl/zQLe/Mzjf6bH0KnfP+lv
9BiFhdrnrsK7bP5mwfy9U1cunToQXgzNPlbIv9BjvD88unfHp4sXtvkXfIz3x91uDfDFtdg73lWd
/4500/xngIzpSSSiZCKwjL7buf8J6JKUTl3w8zU7nXUnf1iqh9T/GM0k23VLyI5pei2c9rlr2KUs
whPI6QdMU9qHgYJPL7Cm8WVg1rppmwTDskEHkaJLvpbxfRBOlsouTJOH2aZHckbdIfVKf4616l5F
ggoQ0kM1zNFDxwQ9dzNSzgz9JFuyJagXI4E7Tk+Po0uaUZmDkunD/FLneHaLknRuS4YH8ocRC1a3
wlrmRyTqXM3MJJvBvw0Fhi7RjOrq2TroBIpGbIX8CC5D9pmbs8IVlZJxWtodYI/O+Vy03V15a1/7
WSyfnWQjQrSS6L6MKm/YMxlWsEA6xDmdQiWbw+k6RYo0ow7XjmWfmftA6EMAP8xBBiX8VFrl1vP0
lyilD/OsEc2f18wBxiSHOXks2++lL3dR7OuNO1jcAk1184qvqeu+6xqArRg5aQ5WQmhmh+evYRcz
0vaRRICtEWKtUVGl5NX0rrKXYZjxP8wll3L0IYmpOWgLPoNfMf/7BIvGrsFoWXK3nj4OC9YltPko
GKO0CFKgd3Hkp8DW8LRGJXuJMbwlYdbsJISxZAI97BuxdfJlGKCYpOlvRzSROolPUGDdbedBn7nn
ZxXjcx8vJ8tp/ZsHYodIZMxX08hwl03XWjSRPkJYwR2lJeE5HKJbz2IqXFnUD2Gpu5WnMnddGFl2
Ts1JnwW8wbAzFoCMPs6rij2n6E2wGm5uBmMCj4Ifojl2EfzktnhjUPPiImwI0ojwKqxFfmQS3i79
C84P8yIxskAe6w6K2ciXOl6O0mpdWmnm6FBXemhFyZdJNM91BsM4T0MQz7wbjHPiOulfmnvyblS1
x3mZykC3kjJVwULsm3LYF+awt0F+nfQi2FENzKvnqueKx53VhlwGjYf3kbb+Qafxaz/GODwiJ9/V
SYPNRGvoOaO9mePZPU3hkB8gOj2mNbrWmYnJ5Irs+P+P9P9NQtj9dAZ3/i+O9I/io/xNCNsk+n9W
5d8/+W9H+x3/JWnKwXAhpv/TEFaZf3B8/4kZhl7/70NY8w/+i5Ie5CkppOfz5bqKYf5//28SZpjL
ZQHhyXGFA1Pj3zna/b9SM/iZ0BPZMOb5yxaeY/KN/gy6qlujGe2SNFaRJr808ROKuIra9V8I90On
klIMzmqiXQlfkkg+1ov7VbURpuhvnA1kmhg4wuPlLdMuj6mzFYYRYEmi5gAwuJ4QnUbhcIlH862R
nHw0mPXiwN1o9y2AmcygE61Pd3cPC3d3NIIwjzY+4MU73MhucOS4Frxa5+rQWY8kstqwzm12nm70
OQHWpJEMvLx59oz6eWG1FLogvRnBZfftZf+55M9zRD474TdAG7bKHi+q9g46Kgg5sa+lPb3VFmDy
vnxwKZrqed7lSBvStkdaHL4sc06OWGi/QANlpZzeipAIWxX7oEIdJHMhC+Y0yh/7SO2tuoNi4wzf
+tZnAdm+pzYvW2TaOyt0D42RBV7RfzfgHjZ1cbbTPPjT0/e/YK6J+xv1D/zJ395IZSrIczxr0uNh
+vMbOeOE62LTsIMcmX/EHLcg7AiHE2rf+aZojAhqg5+9qOCOJBt4d/71D2D/c41wh8yZyjVd3BM2
JQfEmT//AEnjexUK7jAw4GjV0Hs8/Px01tDhiaMJslje7DBzWb0T6NYsb0OZWGdKIuNQuGzj1Oon
E812u7gt+9rMSra0Z0UQVsuZccNeN1m2dr3IOJg9upSFstt28mKzK8cZKEWLBdDDpzxauEknUlvu
k/d96Fu4Zgl7jFVoBrqT3+cRvcU4LY/aTHZLlzBKkOKLhQ4iVNPFS/WpbLgsqqaOTv/+YfpfcoP+
4m/6P6mi/28EEHGy3Mlv/9LetI7jj75POmCL8V9O03988n8ep55NZQsV8X5u4Q+k6v17peyZf0gH
mKKryKRg+3H/L38/Tu0/hMkZfAcgmo4iUeN/HKdCYZoCHeS5tuBTlbL+neOUco312F9+D13PUbak
GPYkfZn/zxg+M0yHjL+n7aQddg9OLlBjlG2QILJI2BC9NzNOypmm/RA/iHZ2qItKvY3VEJ0M2T4J
0FrI60X6SjDRYxuP1mWWsfVgG8gpura+4uc7ll3PnCcT1XmCz1tLYR1TWYfbbCTLEv0jiG3Bl4yt
vajLz9xckCzZFEddLsn78wILSME5Gy20dvZEZmr6FhMGbLgf4UKWUAQTZdVidUqvTUJ+s43ELSwx
iZu/mCTFeCS81zYEGcuh1xLmjs82QSAb6ntq2cIbXczRNoY/XLkwv4aQwQLxR2FofSWEAajsNz1R
6+T2FzuP8p1Iu3hTlhfmP0TSz6CZzXscW5VNq9IiFUgi44y74eyJ/i32cEgny7TqsoOcUZYBTRlO
DK0DyVjd9AkFquv2ZcjnnxOemNV9QSHj/lV0Yw5UBmXY3SQy1q+qBlvY5Ra4M5DtEr0u/FjgaGmP
IrOj3zZVhsCpqTfxxOUoC4SE5zZkq965GP2FBe0VmiIxBNWvFBvqDoBDXsY/ma7IYLAQNDoR9tBx
4JV0tPHsdc1LmJfeiT3aOpuJLyWOE6trUCf2rbKITKrcOSCDYCMXMmLN1kdtDjkusiS4y7re9lal
dpGFTwsy12vVQ/HVNiApGOnkWTb+mq4S4DOgH64KjOWlVOjCMCL4+U7l8CSY+xGBFEYmI1z/W4t1
LcmyD5MUkdXQMaiCxrlbFmMjeIRS+cC0ZlXYIO7LnpQqE+1W2hOkEmXJu7YhaAxVjhQjRtrEJpks
SWTGq9Yc0mBqSjLiCjAGSXUfHZnHSQJOEHRlNincvMvTg9mV5abCvsumru4DGSuCeCuku4N+sfwM
EbfZvoLCiTfs36onFSkkpr51bMkYdGlGrKb+1vGKx2RRrinkwo8uemyS5mXKdYTc7sU1ZfoJDGVt
OlUDcvFjiEL7qY3yZG2lltz1FvtkQvE+mxDdOn3LfAhDJPq5jTRuWPpik4Ch3zYeN4myjDHwomg8
4YZ77GyYhPxA8WO3AFdE5B7CzYuWfbFk9dGYcS/kCipEWJID3FViE/u81IMs30quKRWKVeyT3G4y
fPOGiv3YPi/z77hC5JatZYSTGRBJSALvGLW/dDuSLobxi1do1TrVBqdHsU4I/wE4Mgalq/cViV/R
DBa5L7HL1xIF99DvXXGbPCZIItrx6OMOB3JjFN1Ls6Bnrd1xryqgx3nCAJMHtPeSjO/hfs2zNnkK
gWq0MTkVMfj0Xd7cmZ4hQnWNTfk4d9WDOfP9XbWAtEzq9yHWek0L946VhJFqv+TfHEnbGNrmLiMn
le9gTjcs5M9++V64yMysOH2x0g4VHK73PWz89iQlA/+oP3ccDIpwScAG7c5rjY+KaHPIB9txhquM
KYFoSL84FzDKlsy6pcmIknNh69sbaleTw7oy4GvnKKAwTsxUAlX7tuBkKd1DQpbdRMIr83kV74wI
s/QwvjUuSaciAVngshzALBKd4xyVQEJduq/DXd6FzmX0xydM9sW2453zlb6ho7b46TBpOd9Rqkc3
hFCnwbOJvW7hiyBvP8X2tOwtF51Z0y2b2KObjgTrvSqPnir03Sdv0s8plHMFrL5WzTFTqrjWNdny
UYoFbbIzcAdL2BNWPZ6t3P5ujN3BM53XtIfAXbMM6vHaqbtqO2c2SEwqLJT4x28+VKxIaPeI8FtH
wEeqUJ7TOx5h9HMFqQCdI1LjdBzQvPsApBIAK8MMHd1tPMQXy7H28++elk9lWX9rh+GHnLJLc6md
7LuOeshPXc5UJH43rWO1WNZVeCVyPmw+JBr0oPTYn68IQKiZQo8XkmnyUz8I/uRpj71HLKSmaN4G
XBEepkF4YPMiD2EUvnUD0wAtGM+E0YCvoY8OdpQctRtZDGzCH4O7/AQlC6othdBv5vzPFYOGOLsL
lmuAQQQXo/QTLRZ+1pnOj8VxV76O0cgt468+ZoUm8rdMyCeLF3/XjcjkSWddY+j7tPOmClTp8jVn
fYBiT3AGUmOnYlURmYjahOu9RoA9AheqexvSp3e1sRJCvxl+D+FAU+yDY/L636HHWbqlI3opmrzF
rTudlNFAI2n8hCTtiJyKwWRjiNhT2uiLyzixLwvqNSRs2IQHxznULe590aw99ng/MlDzK9sjL7Ou
7DcRl5Bp9RR9tdWG5COccdee4c1TO7rVqvViYtfz5UnMRvTTKcTJmwmKkaHVb02jx2psW0d916GO
xvhQ9wlYTQI8dr6fdofcQprmROmwW9SSr2vf2Ui3cq72/YNoQvtq8fbP5XvYefFL3+mAiVK0NTLu
CiWbcI9l+cFryDaGQkRC4yDJ5SxLLxBOme9tNknjkPtndgqoMwYHMr4Ym41w8u4Ns6vYpoSpMt/H
R+q2KK4jy/yMZ1G+TPHP2keD6rSVe3UmkGVxHts7waBsG1UU/tILt8REZCcjL81zqRj6zyPxVRxU
1knB4CNlpN86U0FcmGGTfOj7pyWyfg6LvdVxU65TPRh7s0LrpskFJcAVJqNVPfkiWWiIb43o9Wns
6h869YGGmZzQSQNTyZFbP8o+i/brbC7FM9QT7uvs4rbRrdONs8daOKIYJdnSg/a25OWFSyN6MiOU
krzW6PgLl6WVYz44Tv7VisuPrEHJbKaNXtd6BIx31zNELBuk6xu3vJuZ1umFiSULWBZi+igz8wdd
t1imfXW//NaZZaw8DHzwvNAAG+ivjcoRaPkirM01TBcD+rSO0OUqctmb2JIBmwcS3pEC7EAwA39L
0Q3z7hiQYvqMdq0SLN+aM6jbO9WuztaDPy8nPzY/u3LRO9vT1an3I44yhJAp/juALcq4ZhaBtGzE
mJ0V0c12z20nyyBxB8T1iTpzgUVHN4Kiw3MSoAPCQhoSYcm7qwb1SfjDuc/1I4uuJ6aNW5x1F+C8
bw7Muqj9zMgbSuwZNT32tNR9p0wCuBGZ44blxjT0GFt+Jpkwg65pXixRWkQ5YPpHlcnyyGpr3Ny9
9yDtmXUN9pKSCBqiy++jP7sQDyhDKf6G6FxUjUWwyPTcLBR7zRiGV+IgULGk1VOtZXcsiWRB1zOJ
rV0ADmDjGL1Y/CsnGV8d2X1bFOIe8Cox5maWS6a1V6koHj0IaUEZdjmEngLI+IAnvh2ZnRRFo/e+
kfhrVXpeEA/h8+Ak7gMX+NHyxbUazeFliKLrSJ1Ijripb6mvh2Du5oUSlvFE0njdzit0fZ0gWZOn
Z0ebrC2Nh77K4TPP5rtf5ucwHroLkbzdhczJ/oIh6AfJRn4waWODQb55LCyW3fkE6oQKk/0ZR+NT
BCyd3aeHJZffCBLeJnEURv7ajPolR6K30UD3ZDU/YcS8on3lfCSgct0P3U+P13sjGUVsujlhal9L
+MhpS93OcNxwEOm/FxNS3IWC4R4es6oNCDFDMpFb47/6JekhbhF/k1ENV29BdT+bX4uhHu/TUAL2
Uhv3oem8SW94XnDMpKXE1BkL8lXN8MFMsMD3NULieQej/yImApthIuXk1G2KCBON196jkhQiK8yb
DVcSmla/yK8gXj/YzGy4lH7i5mwDPcCMjFEElCaB8gv8p5lRNbFLF5mMv8K6wAyoNFK86ex5Ngwv
GqQMKMcxKa3vHYK49SDtXdLUPuQ+1OtA7jARM0Vbu3jkC/Dha2tmw290ycOb78Bv77w03jXsjlZW
N2hWr2IIGK+4K6fDDxGzI+98bz7oON6EXYuZK3Q3Wi7e1RgZrd/x2rF4Lee63Ep3gKIJueh+YYay
uviq4pW0KHYj2gnCo9/7ECFFhMMWCQifGUoYEsWT1SuxYtv6fk9RVJF7TubiJRPTMWepIK3xmcoP
HTQQgCHGahjWFEZUatk0nqErfOtDi/LAx2fP8/+15YkwpAEIKPPdNT1m+jRGyaPdJP1OVJnYjxMh
xRTwnCULtLjczkxO+U3NluScTD7eHNW/OCNZjyuycLJtmuAsWGxVbD0O96Nbd82taO84bSMEsx5B
opgqjXK0MqEYhJITp5Eji92TieiF9Y6DriZXw6ViWKbQcKUVaVktV9aukOizcIwPt8KOH5oaxYq2
lxGbFb4J2f0qysk9lShOifGRR8dIMLIIUT+hx62fWjl9Vpbw13FV4LgeIoh2Ona/1MtyDzLRV6DJ
L2hmEMv76Q09GO4noszPJRpLq8FRbA/zuLExdiLuxlMDHpOzq46qPRmLEFRN95IPk8GYrCtv1eCc
RF98Wnav3/QOTZ4ACOzP22Hqi9UyOC+ty4ZdGd9GJd+mjuiiiZ4iq+a31CGyTtaBv2BGIc3tPQwL
b5+ZEIQF2SXulL6nEeBFKB3xVi36MlZtf/aqHeLd5bhM/TWMihBX7rDr0xwjmV+u6sgjJNwvh6Bs
KZptTG0ZgLM1wLhuz9gVYf1456KLdjiEHjqiDDv2wExnzbVpNvdH/Vyhw7on9uCsqM38IFG3bj0E
siuaQ6gsaFJeDKf4GsdWvmPx+J7cn8wG/IFUAs5oLjJYB1Ub5AZeIRJB7VXXSjdg27dsa5bmUD9r
41NH9VFyg7w5DgzUbFT6pWxTEHFy3gPPmjdMopGs0OJ2BK3tFVxMgOayPZH9gJKF0QXq4RkzyAIq
zDLEesoJ5fbNYWNkefzcp1/L2R2CSsAwJRHq6kXApy2vDGHVA2AYk366YJoHxZCq9trBQvas4ZQu
dQUOchwvKRmM69EakOWiJKo6HWNSHtTaGNE/g3AjXtUxLsIJHwp3Lq9oKDxYnQAeQ7IAt7WKPxJ2
SA9lhOaQ4Kz8C+JpG8y9ljuyCPOgm0f3DNsW8qDvf9QU8Cs77NMHq570wVmwe7f0/LvQJYihuhue
wcYnJ4fztjcdUH1IPrt6pNEA23JDKpNtLItioZdI8WTV9IfeTS9tD+QG+p+fFM5X1y93EQ9LnOUk
hsPq2RGFiuipCtm+Fm1zTMwcKOfgsGC26vMkWrV2TC8MgCkSxIiJK7L91ySW5tYOYS06CEtxmEj9
BXgxDaBRNt/yYTyAAisPknV2ANr4R4FjnQi8jodTEJ8RtAXpZ7RvghylbzMi2W27dO6+YJTJLzp5
W4Bq0WMUt3JA1JxigFlVStiH1qTDj3NGIU0xKuymxfA6zsFcR9spY4RB1wL4FzkuZyJcSw6fsfbt
bRSiukUDzGrcN1j7peI8jbN3bG2MytN9tNfP0z6RvJKEV/70JvqSqk/BnSr3FvVEJhQFRWkyZuPK
YaVO++TBj0BO6LoZcXFo87YLTmK8Xaw+osUrbswinnLmC0XmA6EVWX8My1ptetLTNqUJlaaAnEt1
GpuUC1a/j1i2B+iSbMR6OHUQrngr0HFv4C1InkiYCngxGZFOWvrnltFMFObGPozycWfb7gsLgeJZ
8Tst73LYYX4udMosYlHJKfYeBb/VzzPGFPgHVJJWWz5OY34M81pcLUT3KHnJ5HPT5qmFRnWMrdDe
d974rZdTf+r1aAHHmxFC8njpvhBvqHIjNX+grEav7YEZjhXdGehrMMQvpJk4V4DhKXFrjYG9iJ2t
73BOR+lZ9nV6rglcxFFM6NoduueUDBJCr7nYAvucsptnjQ85Qyb5ONv3Fk4+k3J3SAxpvUf9PGxz
i6tqXrKra4ckQAg63amNPPAq3U/j/ieqh3MnzKdUkQm6uB07hUTf5mS0d3FOFk5SUrkNRYFYL25h
dAIOh/Codmlm9A8exmU1WvHBKVqB1Quln+3FFMjtzMSvaPl/E9Wek3R8SA22yyrEpbb44/MYVnLb
w+gpu2Zbhoo8jzm2mYmShp7xeo1R8Ryl6UeYqewchdOnNO1jX6lTqycoLOk3fJnN5H+vAMcEZjX8
nAagRtU0wU1s+1OZ5x64iq1pUwi399iMBK9uNXvEMCXvizYebGCOmxaR4MbSPXJv9tx2OT7OKdeu
bJVkzKQk9bV+UlkPizhkepHaybaykiQoOAbu3vr7D59Y8wbI+/MiO9A9KUh6X5MQa34IGmgeyei5
L4qzNMAHLxagBEIsPuHK/xh0rQOXMRayBEDb8wGyxw3T+030uAk7ROd5Vfb7OO7AHH6vO4LnnCjB
Aldua4Td+6iCaRCjKsjIekNovIkHZ9cqBZzIBCzudj/Ysffc5Ikg1C52N6x9t1BMTEbbA+yAuH3x
xRI4/vC5xGZxLL6p2nhQab3X6OXWY9860LYYwGaGBPxnPU99y1lBo8fUw/3aRXfciDBxarRQ0LRb
AZv2cNr7D+JLiXThnJLvtjIr62B05bjNnPym7fDEDGad6x+wVmufSDU3Wq6Z8UuzCW3cTK2nlPLd
ktEbPP0vhDEaJ1jp684i2INv/bFUtB7M/RhuNfFJI0HnMhUYrpdBXNCOXS07/AFDDcRYjXU0q5m8
0+MC2iy4B7hW4sesJDSwwHWK224+xcVsE31sIAdV83xs7h/SOjrInA7ZI82suPPBgHKclF3Ri4uN
BL9xjv0vTsMuGDuQSV9cfwtT9nBSDVzPnvzhA+AO2gH8UOsPO68DvzywIiwozTSjFSgtOO1qb2Cf
3B4b8NYb4S3tNoE5tFZ4jLhex5O79D9ZL0J7ka++mX/oej4CyzmHlYs20rb39EkIFuf5Ervzt9Bp
bqUsOshXB0rAa295b4tIn4cpncgNVpdJjx9zk+/SyXt3bfUQT6Qg6Ye6/p6F9yKtxLthWeEW/Aqv
m3m4g88aR+LiXczviFjxL4jR34eosP0F5bxoYqbsKedHxHAUZBohNh4PBw9vLNRnUQ+KTjHHs6x1
uOdcwvqkGPWrWqIlSn4lRvWeDexT1H6237Sh+GLyMV+moGs1pzR5NYz6+YJ2FT37s3pxYd96ff0e
ieybZzX21uzTV9a4txgxTlzLxyUiz8CiSz819vjZO96XYqze22WK8StTiYGhMSXqLo8ZdKvPNic8
LM9jJ2pvU44cB9GaedQ9WCPC6e6+eiXbpd6Z+yCuBW6ioVhBiyHixSi3i0eYu0fWBiGTQMG0Z4xX
s2UiWPX0pVGOgtQBqsRsD5oTjIozo3dskv5zRibFSkZ2eK1E9W7ljvzCii5iGtB9r5zC3mb5+CPK
ieQ1kuyjq8sP1xPZIwQXqv+0IbEojUb32qJNH135YQqv4oWDHpGUKPTZNeuE9yAel90Y80vj+fA4
STYpjzkUI54ligVD1z8EtLO9n5ltIESTBipP9AaOL/HQkm5+sKzXqtVfurz4NqmkXZcT8gqr/GnU
lGl9xy4oyRhXKqPGi834bD+RyLr+/UUttuXrOR0aMKbo6zxvusWy4VabZ7EpLQaYdzZKXBky6FlN
7pcq2XfRIlFGubvWKOyTbbaGYu197wKyIli4mdknIQ9gGGuTDfzIZIeXY4aoTps5aOOcOG3CpYzq
y+wHEuWbt8IvgyLXATG92JAs41pn4rF04F/N7XxmK5JeprkKaNfEbuzYsTiVu51BHZ+aDryoAuCh
YzU+QkS75mRN7iYCFzZM8dELG+mjw/If2nN9demUTr5rdFhbTPZ7fbZOpp70LyTcJeEqm5YKdC94
v/kjY22JXcKAQtsB2uto68BzubNZseyV7X7vAUF35X3DlcNZZq6h134B6FEt5GnhJmr6UbxXxOPt
Y9N/cl081XVOvO7Y6dcWZ9Rx1JPcmT1Mkrk2L1y86TN0rx+5NfibhaYa55R+G+MsftuYKq/XhWAh
UUf3vFa4v4Rn3Fs2k3PdDb1ffqiY4dGJdgMmtyyjKyYiVeC+fm176rosGTIaHjBSVsMfsULfsBoL
VqAhgbVctRWeuaU/MpyCifKb2QT9ssYsyCg/fJALlMCB4X0tplttLNERRHaBANtDmxrEabwEo9ci
nIcfRseQD9mjHEbvmJk0aAII0xre7a8lAlPuEhu28vPkpr02e2DN+NZYWpxb38JGXotfXQ3EyPnt
fwFt0bOy2gEefWPxVJyrs27r/KtZm685yLy5dewvKpRvqDndgLF7fagrTXvV1PqYsfwPaBUDkivO
xPAsm2mozwZ2+hmkTZUW+6HVTxXgwUvXOa+d2wDMZT4aMk++eHV5qkv7c8K+f/STMX9YsmOWhNaD
1umVEaJ1tAd/XKPoZ73Q2dDRkVQFLqF2oLuk9x/Mnclu5EiXpZ+IBc7D1if6LNesjA0hRUicSTPS
OBifvj6Pqkaj/gIKKPSmFylkJDJCIXc6ee3cc76DkC8h6Qj5Qybju6lda0vzyPI8juG7FQVvrV0s
N+OoM5zacz/kICpeawG43T2HdzCW0m69JzPEh5S7PCws7zN1OInMovqZSV/xNx1XRI2muHXUDxWo
LCObsIkBaHu00sAv0JwEkdXkboqKaI1FdJM3zZNPWXPssR1Zwdp1iOq7PNbidCFogY9gPUoqGoRi
j2jYnIyh72woh/8u/dHDcvoVkonw/NzZ9GnfrSfdTispJmefQHI0dT2c0UNaRBHyEyP2nNLy5H5Q
mHArE0W8vg/I9h8lR46nMxnIxWvy3WRH3Mc9VkqdFzY7jzd8ZYsgYb01frvRDDAjzLfLFB2qIgoO
RnBp3FatlxTcCyrlXjkPjlFHe5NUydNC8TeAlWE54QRequ+Kz/2zU0A5ANoa9eGRwuw6tlvgixaI
ya6oaIbRmH71OJN+JD6h5+K9qzJNrMXwth5R2p1hw4Lok25eOaymcyPFiRvBTSTePpD1pB2jVh3o
IMskzDmlW8yt3dG7S5I0cJ4QH1iNqezJos1n4wVLslEcklfCjb4Gyn13FjIU0a102+F+4lhmZusF
LhuFBWTjRWPGfrn8LHdvQ1LYHHZTyrUxNQB655XqJmVsCRBK03Xfndo7Msn9FuO958BArpp98Z5G
zXyeWDdNdAyg12XTaxWOFxK70nnuLTs6YmyYqRjSp1y7THvKpKdtkAHcT+8PiC28sjkbEPM5TVk/
1Yt5gYz7i4DHW7NAPxsGfAtU801ruOfDTq7dtmHT52jcAw0O5rl6LXpVxQvSN56CXdjlpAv1PUdd
BZ8tAVu/20g3QBrErxGFhLKnqh5xWVN3q+UX2axtSRSTNoS62Sgcf3RiBTvDqAm5RGKVBW1xDGEx
rruge/a0x9hAMJ2Cg+gDd3ewymT9er/2MRyTYHMnXBvhl9OwySsaSiH8VD8L0/mKalpHbPgdZlaM
m1mpx3bug3XpjkYsk+p3oEUBVAVUbJ68uWExPaaFvPgtHwIv5U3pI8WkhSgozIe/H7OKsZ+/dH/I
BHxsN2Cej6q52NGlFJep415q8iP7qUvqe/EBxX1vdsCA0hPaXvclWiAG6zSXJ/c/Tj189z5w79hs
vSkHTbmM+KkXZLaZJoTV7JiEbnL9DucLBKI5DRstaN2bF/g3TV41WwTTUzompGbbD3bzdtyP2Tcd
HiQyDcVNQ7OwKcw4qbTPMDnt5dInl3D8yLUXxFbtOdRBM3Bg+Y7OJa3FtolsnsGJXikxNjsQpyfl
pMnRSN1Px8J6TyyqoPGMLnKi0wEMUyvbGQ23Z8cSybZFxj95Y1dejB5m/zgW43sgrLhdJGi+yv5g
oDF3UnJk0MKxPmgfvfX39GOdlyBPBqN/7ulI58f+opFzvLiIAA/uPPOwcI7IhcOLraJrRWkYG485
jaugeW610x+jEghQZecsI6lCemDSvRIli2KTbM9JMNFHSQ88yaCQI2yzo+9U7UXUxabvCnVT2Jsk
5V2ADM0PfjsPFDV72xR+PKhcjFJDT4eHS9tmBz8EvgwCvW1OrPAJ5+si5YRKzN72l/ny94tbFsM6
DNHw9JBwnuTFjLhl6dwOz10ooIJgu1wPE1MStMrY4TbgWvbyqBPz1Sz7dmNOoompo2elw1lD1rlz
6m3xNXpJfszKsX9EeIzV6MIqaKo0lotC9hzg8cyVisn0TU99gyA6sQ/rzSsngYwZm7s8jQxQBa0z
VaRPUeYvFy+FT8AUMmwsNatdYjrfYTAWF83nJNDc2i0IsqJNpzuhjupO9rG+ZeWXVtaXHFge3JLF
3kQ9nESk7pnulPFouZ21bRbXvLntIA+1yRiXz8SJojr/bo3obURJPXtpRoZL2vTikKJbOVV4JDqq
DnMePWaydWPhQCcNPIINsmWtOdlTvQ9GgEaCB/y42M7DMtL54y85/8U196MMiFvchaeEIOSuLtPw
ZgT9D24Ee5MjlmzCDvhsb3TO1mXAIbFW601bsgShNrPbOhHWrLwQjyq6Z2/r/liUIMScwgQU2xEF
W4jP5V7+MBU24/eQNoCahvyBMrxxz5v9Xpg9lrr7lzztDlK50FwdY+2rYEQLpVWTKxNXiTyXUdDv
K1xMu2zCIZD95UZXv5JD2rXzOgu8cLvgx/Jrj6HHUe2+SRA/qCL5xTBb7st7dD+8+2AKzhHBnPo8
e5aZjIy38UVONDipWeFifj0mqSJ12Qle2uCjwkqV4n56UTkfExoZljShyEBe7DJ6xXFSorIX1gWV
M9iTyRu3RSceYcYGD/Psubeh7oHDRQDQKvWJ7tlfmoaw6pDKb7s2a5ZaUwS5CR8K9xBxGXj8PHRl
s0FLLM4+jWSryu8XTvAUwfgzsd+U0tkMCXtjRJQNJ4nfrG2VdO8BH2z8iVUdC2XuiEovr+1QQMs1
yj0xecx4MNXtBHi6lC1L2hJQkCNpVOlmF/ZbPly6wXbRw6unLGda7inZ3cma4lOfjC5wi3tqBxWt
XlJ0k8Vih20sl0rXaFwN9ClgqiWgIBbfI+Xvx1Cm9ZtLyhHviaAtA1PW4K45lbKcoqEhVnTBm/2M
G8rh3YNbILbIjtXOlBTFByOGh1yNl8XJngw284c0xwkOknefj+1Ta/lAFfvlQ0tRxdoZitiuq39Q
zhsIZ0kT297SXGg6jBU4e3YylHF0pqg34g7bGSWoEUss+tp0yRNeR3XqdL+VuLc4YZpnSfzVMbLh
pVjkj/eoEjALRebdig5sdN903QvJkt9NPh4WpL97uS4Ain7NTTTdDa34MRjKle29kzqQ+6wgagpT
BFub8cY7zDksw7ZE/CyuJ7wBtZFQAGhdyKME4JohNbKX3vU5YaEw8Q6SZaRuSF/6AWSQwe0undVm
NPZ6l0InDYcWXOb9k5v7u7IVmz4joAOV+MQrLDGeaNxdUDOoJgsPqoTDAQZSjV9TVKN18vwk4szL
wdIzo5zFZQm5Di0sXH3YMxzi4Ou85WyaKU+kAPIvix5YShIYfjTRAx712EsNigipbAE7tiyX4h6F
guGVPvhQ3rQ1USqeH2sr+HD1HRXQqmYrhuoHqD3PzgRrpmGnt3Jp8rMfMSXlWG+hId77RjivPGW6
iCkLyvbCULtxhL0yBPWbcS/2XvLfzWK1cJFWcuI5kC1hv/eMbF9MCbEsr4AFec+7a2R9wNYMnfNn
pAqMk9V0rthijXWystse9B1uhnrASC8tkMYjHTxQ0Iy4rIdTjmOLj9cJnqa7la51sIb2Lepczkp/
qCsodzJyfs1gUWYOMFvuwMGOSzwznV3tjrhDwxEsoedwD5Kztx4wY2Y5CTre4A3mFMZbF93fK/lb
oY5VuutOXRH9oTkGyNXofptTYOxSPb57uQGaFgoIQnBPm1663OHpmVwZhfXjLd5xWTxYqTXt157p
T9vt4PLS64oHiD04yzHUV2mRKcb7P2D14+3sGaoE4Mu6bG6TTTswR49BtvvIw+PmqnYDguNVJgUh
s1p9tW29YWe+C7z2ieHMJ9ib1xd2mEzGkLt9UYltmoXnokjsS+mhKZP82ldU/6yz6M40lPcXfsKT
5vWMlOwmKg7abA+XgEKkjPj9oHApS5jwS6uhGo7BLh39Jyf/NY6JexompvzqDk6chmlbJZ5maKfu
Oh3x6EbguEHXBDcqgbLPri0+gxI/jaO896HoPq0y2ZlBal8L3SXPwwJtXwTtW4p20PgFbQTdeEqU
+du5Oy2t3JP/UCIUdgPRwbQBHcxplDgy3q8q2oecATa+F837bAxZiTtKbUve4I2VVacSOF3ceyOl
3glCCiK+s0K/pEmzwyc5mRlqewqSGUQ7ycheLQQTPXvz95d24utHR5pIRAmViQ0k8nXYgN3Fmv/c
R3E2hOMfH+nPttlZeI79BNnjZISsll2tnoNAIRJ3p1xI62SJ6Gkq6yb2u4lMh59XWwcIAqooEw0C
ukdu7tPhkGFSvmF444/n5aui+sX5f4lbzLYnIoXdvgUdsE1EdbbNsdljlF+FSddBCWeoFu01XaKE
4o8wXA/CP3qW0W4nxcbFgPVLfXmGsHHn0Hmv44J5zOI8a/Q/+b2cqxEX23EOENxAfyDYQW1PudnP
jXgdUgM/mAxPnuIjq+ntevBoLK81eXBphuEe6poBdAeLEWmu7RTgqPJCM9xlA8kVG+/rUrXTi0Uj
0DrVjQ03gPJS1qO8MVoap8wSAPSQVSASov0aDHG00zp5rOprVpju6e8XPJVNnMnxOXcDbguQdTjy
OuAd7mqRZnP6vw+r/L/EUP5LniX+bq+f9Xf/r6U+/x9nVf5H9tqRT2yZ/Wtd9n8GVfid/xlUCf4t
8kLXMzlJ/c1t/9+gyr0vm9O+65Dddv5rF48dBmEYufh42SnxO/5P6M/6t4jTAaE/BkZyf/7/KvRn
u/89pRI5oWOHocmf5xKe+5ewllmbBStpvcTwxsYWLn84RfLdiZaHsMiHq2tAqVc4vDtUyJ/ej/Zp
b4jvguvOawichMAoQH4k7L+t6bUNGCJF0BytjK2ZTOSdUOzyECxAd4rGa67UJPzi9HKxlkKz9fvU
yLqbeqiD7eKCy/TU3Y8SQEEVLO8b+WISif/Utaq24VJ7MW7sJ893f4Qla2ZEvOJd4x3MqIe8XgN5
vd+yGXzFenKnc24Mny0UGkILRrURaHn8sf2wdmthb4yPsOs+xk5SembQU+EBsPG5YSjTQDwKp52C
V32RFYhJRWsAIbrsjxVAaE2x4YiQp7ztbJOmIRJCqc1aZP/gVisAZ4e4HGyB7ySN/mQpIcY5h8Wf
f4SSU3/Y1UcgD6i7Kn11Q9yKJTsifC654a8DgU6WUMgKWal+sWGTbt15zK94mFZoRzNqZZ98VAO6
tiWB4CuLaOTIUyi0vS/w6JdZnHGlOM88HpfLMtfrPgQ84bfgfHPZHG2nKh6yqhqv2UgDOY+/oCJD
nkzuI3cnm9Y64zDPofv49z+1kq7YYAG407n+gzOEGkcu3lzH4zZd+y70XMNJHquarWM+V9N7hdtk
RRg6O4wSM3DXstTpwMO9lilKmw6ihV3n8KozuzrrxcUKbzB9GSksU90+GO7gvbbjrq49/6XrI5KR
5szRtP9IQ1k86wVUO85UCkUyyC9uJz+DCAQJtkRlM5ZgjNpIBEPoRrC5pYrUc18+FhJHlq4bP3bz
BGBKRxFSMRgYKbJkb8xXnoU5PuKIdZ6Xs+ur3Q28mg1LKgmK0AyfWbvFnVVv/oa1C+0wXHQe/h2b
heXfLy47D7amAnquCks4BgtF6nb5j54hAbUdUcJa+2+lRWhBO6Y6zdZwVb6ljxiM7oC48VNUQUtd
DsBAGRSPSRPMb7OuXiv2ioma9Tkvm+VW1voISu+g0TJ+KTogPHP2HsiOUMzq8BBT8PNwBBbgspHQ
Y7D9G0fZcjt4lJkXCdZCjgCEGinvNoaDwSpvYjVh+VEMp4wWXgt8UFJ1G59ypKkQsAdUTDsOQl5k
3SoalVdjavCsK2WF3s3wHswMh9DdIKOpe9sBribGteXDHZxTMFoN1xlxAt8/a4OPncvfNjZ7OyVE
ZO+5RKxzMVnQv4nud2ZbHgATZUeThfEpspodTDBIQLbLEmkY6l9R/tDg0iLkCdIED+VeNvTdFXig
H5Ev1k2SildzHBnGFY4cJrZXwmvwTqEvYBIGnmei/ZgQ3NhVYiCoa5g1yu5W1qyKh9AlhFsN4sVh
pIclV9MNot0VCX1wVKp/NjMObL4dURNfT+hhbRnneQDIxU9OlfC7a+ZQVxjRRGl1PcvrJoojLAwa
5M/z4lhvZtOA8k6MXaNttRoMXdBrNixHvx7HU56jJUYTXYSV5b6JuSAmkZcbxDKN+Soqt2kMl9DE
MG6aB8V69xmjy/1KI1YClYL5it70Oxkn8Bg1qzo/GLLvjn5rn80ccIxbeNHR6W3kwNE4+gtonzHV
E8fpTMYuStYYcj0Sp9Aby6ToJJSEoXM6kTdW7RfcwMlE16oo4tRq81dAGAcLh78zW9m5yrmTBknf
H0o29bxW1FwpClMWppEdhwSO/f/0c8d4bFnRVlm+uQ7vVPOF5mICydeoYDtN9dPVgMN5HZNo65Ev
om4WSz3k2hGl3aJQfUnqH4uSQqMzDmNq/87lePDxIHQwMeymPfEqfArJcyA0jZ+FzBE8c3bAVrnR
FSUKnfD/dPX0uXQoybkyXrKSHYAyOjaTeNS5fJ5niOyeYkUP2GSVOEW1zpryt+sIHL1yfjEH8cz3
DO3yl5gQmXR5zWp7nx8LvdwUNRbRSVud2FJ+s0+jPBZyfJICFIlmMF9rINlOsXgPSlbRcZlok7SB
IrWldxRUgx8H33hlrZzgHM/itHNv1kx+2ZrRlcij3Qob1N3Ig81N8sNQ0a+7DssITT8NL86upDd8
rf2wwqbsoK8TgODeJo+ZSeqeAznPcrdljSsDJklfL9bRa14srJJH9nc3iIvoMxlbqdx7nIpk+hW4
3XZWUn8UNSPxPSy7c/Dc7k1PbcqN4F78XJQpOmPECqowetqPelzCUQqL3fN6ePyNHvdk4b2VB7ot
lzM/RZI+LprQ/5SeZhGpF0uClRps3DZW6T8MuRGcWo+EQmNoHPFbjKzuQYb8tZPco5/aAcDIUfGl
xOjAaQe8vgy/W0HVypJxm6prwqd1hlc96oxoLyP33bMW6wI2w4Z/nUUXZKre6eStXlr6HTCYzwVO
cz/hNNoB5IwnYv5zE2aPHIvCVd1a3tYE732MrPAs30bfP2I9uNsz0SZqj8B/OISgoxObHzJpf4UI
sI5sCTq43BTH4jZU1Z6Q6zpPwWMFafFiEr3f9FzaoHPupbb9JvBoZHLaiM9BdtGV2ut2MVa9F7yo
klprxDzAiotVrYNV1NV7ZVNRlkSEOxRbqzscCHNA4XGq9Njbma9gqNqbDVsLXibScoblRYXTmno9
GOlWy6EtH9cKMRF1gfZZsi34gB+qqYFX5VfnkYdaOXwVbsMS26IRFRrqvAHhXyh7bdl+uXXZQseM
MbRU+OZL6o0A+/sPpoVmxX0ZBTTPAePzf6Ntg65h+eixxiXVtJINneJeOcJZlayCEv/Fa839HDBJ
2Zh4yieWwo89/0zmxOrD865KV1+CWWju6A5u3XKjsuIDZ+l+dMt7U2T5bAl/74MHXhcK4wmLdcrt
LL2LCBZs5qJHScOjPpY+uhINOIY1OlvYA78bI3tmBv7SbH1IaSSkOfFS4IHQIwknHLBEDW1RrEvB
4S5L7Wqnk1KvgYhbQPnNWZ2jmmhIHTQ0FST8i0UhkI+OElrNH5x7BannNDtals+IiFGHQ+1gKmcv
tbGl9uXDE15Km5JzYT92lMOI53w8+tWVlThmRtq8U58NkCh/bF590+T8SJX51OQFphTmP5+sKP48
Sd65+hkzaPwqS7dOjn4nnAh7ivy48yZKX7+HZC6zeYnH5QwVl13D25ybqMkypzwQlJtMsq82MLZs
kRh7bZLjNrJNSp8d3yfAebFu0ckCbFYDk+EdpjGH4YtwMFYsbvoDXXqbtsYhdDF7GR2/x0v4PaZp
vaB1rdJs3nbqA71tT1SFlo/8n4xKEsfCb+s6xQ9iwqGtQ3iARvgSpM7j3x/v7uUBfco53kkFlvPi
G9piDzEHnjkYj1XRJy/JrOxtU9uHCUsDdbo/bei8+vd0gsq/wlpma3rXDP86v8ls+VVS8kA05qXm
oiLIes66GoojjjvvmmOGCkaDP9B+9IbipxtC8G/yo6z5lhH8IF7FTXqfut0hIPVV/Cir+nLN4mep
hg/T4CnaT3A+nMemhg1SlGwj9GcbgvDnQ/kVpMmLN/wHOyVf6Fi64zeq4suk+2xV2wToevdaF8lL
h3kxG41v0TB11nRmGC84Qj/qJt0lsvgaRPU1uMFTzvuoggOfqVvJOoXfFPj8APyk1ZR/RY79mIg7
rxB08hB+B2YfS+CTaUnvIgl1rCJ8/wgZPjRYqvRteBCMxcyxLfkOajCDqotdEXy1ac/nvZUfTZN/
ZUu+qfIPu63OFLJ/iBmHD17AILLZIFGtVqnbHQ0jZfWjqpBkKj1wmZF/NVH0kkz83bPsMSunJ5Pu
FTu+phq/H+ep40yWfygOjbAQropI8FkhoTm0NAj3drjyE8CyM+FqjoUwrPp33CEACFgGrNrIoIjG
4EmJwk94XDz1HAvkSHsiq6mvWVL82s1GenAmkjUWzOIZyxZZix5w7RfJ1FuiWgp6aoPusoQYuSBX
EgyMOh11Tk5u/hqpcJhLahlG+26nMrPfUxDdFppY/XmiTKnpt8W8yDgq898uKYJjaE9Hzyz2oWIN
2FfvcKKHTVP0fpzUAY+EbrYuVQQuMkfCNlHRu7y8OoMz4FeyEffuBvJwQl80Mkl2kb5u2uQ7lsui
GU5tXZRxmbBW9JbwIMdBHzsno8ohyfPdWOCDcseCNBwYfp5Xw04XUp1FvtxY+ZHByEu5ydx0vhVt
sNOaTJgxjvJETxbn2aUu/+GgPPn9bzQ2/wHpmfYhbZRHf+6oXGGRAaqixHVZblyOEc/cbj+kO4hH
mk4KXnI+oREl8a0OUK3qjTIbk44aGGNDyh07qvjhXWAstpk1tBOICA9z/o9TGONZ2CancE8DW5sp
uCxDeZt6lF0xVf/YA1a6wDJulM7GoMSzja+DN1r6rINv9Y9h2k7nlkHXnCikiHiTTnM2judJjAfb
jJJDqNvyktW7oJ68a6h4IPujZcWGKJzdjNK6TgmubOHAj5gVZs4nkZwoo3OuNHWWxy4klw9MU9zt
VYo6zAd+gSkhRlstN0EtyUxxKrhgYOlXuT0kB9fmIs3NJAIDfxiiiUvaBpAxz2+e1wVvLm9NxEcS
6d1v9xMkzQfilm9pQZ+QXpAWxZC/R+H9+98142iYvgbVPZeWHJ6Qhn7XWSLPRt+1MEKYEP2ShX0w
8aqVC93efShkHA4QfNqpcy9OJA9FNhWXsCot+LqTxWYBjgV5CeeQ+yrft35q7IXV6rXlkx/P2/y5
yeeSFrKpuJKyYeXvPyVYwcNcGBvbKGEg19HG8LL6LO5NkVbkbSORDEcmhzJuJQzLvSxgLPW9QTyT
zZpLz9cWtJO+Ot2wKZ3SPOX3L0bdkEAuOHL0RRt3PW0viBdg1FqD6wMX5AsSVLEtLLnrBp9tCIRo
gHuAOsqGBkaynF1SqluaBiviYMs5AcuxSJNWviG0XquRjbXh+J+zJsogxXzS/QDvVQnYxb6hHkk2
VBvaDAFd5C5rDR2sl4kxRKhoY6fZmmyWj9+aok1qyXgauiP2E3tXV+rVsZDi+b7kalJqN/TorpdO
h+dIlbwFllkewIF/t44Of93/pa8xHbkVMgzj1DP0KJbv0vzMK+O1MiG2xbQTLA8MKBdjBlEwJVka
N+Rnr5OJODRnwQc3QDrhrRDMymyc6nHx4VV31U464+OgE+Q3L3s2WCicg778U6TUU4uNKtNui/Ze
UA8jN2aKy8FK2OlCjI5WbXFvWXR2RKNLzgdKPxq0Ivat2W5LaQ2bQHPndMHbnGj/xvkhHgxpEGVd
cOjq8WK3Tf7ShsZ+MqlcYbNH2UljWCc2P6u50yTQHbclOxe1e9/QN0KuMoSC244BhOchxDBbzG85
pZLUaGGqYtRZtqpQbNCl/MfrinTbe7QW9mW5SxGv1jqkAqwXZNS0wWvP1pJtBcGriqPNJXsnXe3E
qY17zqVWaZpEGQcYYZIy2Q5L9g+H0vKE4vIejbRfpjwBnFqwFKZVEX7LiJveXtqNwbYlJpGN8kSs
j9KdfE/yi9E+0QYP0YxbyWQ+eBX31BW1a6iRgGHWYSorBIUqpCIT09bgAMVocRZe/37xJ8tGuO9I
f9QhYNyeLk5zZGcnzHtnQYYBEVaVu8fbzvGDfHGpTz5c373g0L3u8+ISmX259wd5kUbREvhlFyzv
haAqo2vAT6+5G/lnvAprMiojdNju1zy5WNl60OAyXBl0+vK8gwVdvGDr+20tebrBLMh6NRNboy49
3PKWXtVAnPd1372645RuhAlf2zDbWx8En+RIqG+B8UmNkbnJKllTvUYF21Itvw2ji3gogWMo+ECe
3DCByaz0W0f07JelwbhwMQxUurXjS8eZLqIz3JjwbAH/xoMf8bn2ley5A/XE3XFCbn10z80Eiomh
rvqqBo+xp4w+XLwsuzzUhOoCwbsm/7DvLV8qs3yz8ceM/dw+vuelgPbD85YTG5YCIMNwW2z/tzOV
XHYNxQ65J8rNtPD5Ga2ce7DlvhASGzfJmBJns8ZjoNdGxRodcsMnsAZ3r7zFX3eZfsh7ZzyBkbaO
QVldBhUUQNiB3QdgqG5kFR6tsXPjum9fZIVA170v49TtJ7a+sSKux+F3SZ59yYZpxDp+lH3NOQQj
qwpHO24qAs+eBK193wDsfUA7TYr60eMxIl6i0qfAeO6UHtDQ2S7hk7vkiUdb6XzPnM61BaQuEzsv
P0pWz0Q/UJqJEVlGsTDhyQmL/xgjHtaxp/lpyQqQAdgYvNg3jfYUpfmj7PJgo1PPRmbpz76AHcRS
96w7OBKBf8Tg+FQoykLAWOYYBfPLSIJHKAIQWQ+BLyrrz4DrYg3RzYDH4r/VWhixzeEAWkpDg/tC
xzPyFrW/NWp4aPjR5R606tSX1Q/vVt3UT22Bz6uY/T8htrmraLh07pILvuWq/5RDSVIm0z8FHWQE
wVd243d/lGJ2GQHpzA1IANAu814tqY9NUnFSqE7SL+rLhLN8l2n43ML0vhqzdc9c/2wJHJ/kdfjQ
1tVybqeC83gKcqQazeTSMhJ5LNYzaoX3Dfv9qwyNMwEX69AVOYHMGq+kWWbNxjQaIOR2EKybyWBA
HSnVc4L0nNt3xHTqDMxo2BytaHK3as4QMWYtT2XYpsf7r6p2mc926DF4drXHl+RhZOdAWyTR6wxc
OtOEZx1yBKON5QI/jBbBYZCzOwX2NL0v7XSy0wiMlsIAzQrxi3Ia2LJ1mB6GcozWdcbdMucWyZVU
kTIdMFexhi3rBGulaesY89myH9kMDEE7niuvo+MNLf081Ls84Tzvc4w4V6n84SCgj/aU6eOi8z/o
0OU1XAb6fJuMwLrjFvslYtBIKsRFYaXJhlSYiCHSPJdjQIWGU3/MotfbYCQMLuqakzT4i4uq2aK7
+Ui2s0EVYCWitkDLYgqWrdivI9IsoMpkQu2c79q/PW1aN1Fz7foJLaQqc86138RENyxaKgQe3Ty7
DQ1UcgtmccyyG2cpi1dQFAFDFjndFbjk9lzqoV+hytAXKedv4VUECyZA+tZQ4TwbhoyYKgHSCeVs
IyozxaOKuzMXfbq3HaQWqr7pG7DuOgoXSZx43M21PZVb/pf8QNiKAiBOD0mAnNJP8uQEOa0Rjrbw
SiaxRfFXCH927y1dHgdhdskGh2A1JQirxHL1blgoGHMXJk4fCnsv8nbnIfsStLrKBEO/qpr30rLO
Nt0RlFGUYh8lJ2uxu+3SpDqecWIG/bwdpxxHVECif/AuXiLfXZLmBWuz22gouIqqNK8BjtMkEXvX
isoHMc8b2KMm4imCY2dIMmUeK4RZf7VRFtGwGu0bM58PlJ9uOWn4GBt7/1Tm8/dcTstTzYKgGpc/
UP3dVzfPvmVm7ulbW65ew9DWLtNDwBP5UFbuzqIhAMYxLWWFYcSgfrmfelWw93c4fqvUujg1GfH7
9FYynJ86JEHR+d0hVZSgTuFkraW4p+FU2FzJAJAMDzroJMxR7DcYJ0pFZTKGLURW7zY55KiDgplg
pN2QiBl+Co+eVALN8MVIs6YsSHqzvxsHxUS97SNrs5KYYPaOW77A3sFaofkLwhN/sCzWMdD+5dlT
xk4E3VqaqSBfQsGbYON7K6yZqA993xULqG3Vp9Ne0INDD2OOVbScn/y+53k+vg9023/YQ732CzVA
MrLq1yCjY8034FfLSiOIO19K6HmnqcriB0CfxDu3r+hfs5TDRZbVR+1r50y/0c/o0nrtumEa+8H9
PJX0495ktl5P3HRdsggPdU76sRfZOjchfeAWWbN1yA6BRQoUn0m1HQrlbefC/Kb2pgYXjb2Z7e+F
hckhnfNPz4L7oAaTXsj7BduXbJaC4KkKUDRnmpExZ727WXrwGtAi/RhFuzBnvaoR1HRmnDhRetcU
VOdGtk9aV/ZqWh5ZdL7RXfS1SP/Ux63TTbtWnHuESF6E19aNHmbTAveEXO8DYZKRvSOtgP8nYTUi
/p27M9ttG8nC8KsYuZg7BtwXDLqBtmRLlmRLie1xkhuCsdQkxX0n9fTzlWylrWzTiHzRGAUIAkop
ksWq4qlz/sVmHwXUy/DtkQnApw6zW1guEJJFbSzACmkIP6v1TshOJezPiz+z4NrW2bA5ItDBA7pj
ma4rNnume65LsX1RxQiEWDEEihif0AhyRqGCK4mDLdsLi+U3kAlbIWklU0LQTSrpeMxvc6i8UXlr
N+6WvfYYb4aaAaxM0b4CKyU5XgmY6dIFKLuHzA6wZCu9MRF123aIsaVXZV9Iq0Eq7yxLl+C9+8CX
KN8EmDwQ1pQLJZ1ta9xN4TUS2lMMP89VSEk7JJOoJKEwm4Zyecn4bS1zHqflsnELoFcGaufKgEl4
mfIysJXPaeRUgBlvmhLyfBGAT6EIMe7hWPCGMdxRqUfWTFOMUVxucRo2d0g2lQXLlQpReReTiA6o
Prrtf4bYoLQeIvrjWNIwl9BJmQxIC5AC1HfXPq5fl5CEwnd9kbML062GJIghXyZMGQvl8Y9OqmJW
G2QfZLeh+DKtJL/52JjWdVs6NhpAUCth+0+zTPPQGaKSoYQuIgbKeab5qLd31BK6Aeo67j/OFEHs
i1qHKsc99MsaVNmtW2UzpUauBb2xbBFqgOgFl5WUAKxWu/PkFOB8OwBYF8zXGAqsChW2E5zYXLBj
a2iyW+lPA9KsAizpCp21qFmnFLdrqLVbKLau4NruIN2Ggn2bwN5YyA8dIaENObfL/fwCM4pRq8Db
LQWDl5rXRz1vOmr3sHt30HyJry8zwfvFzwe2DtTtkaanUyl3VvGnIYAprEMZtqEOZ4JCLLjEgUm1
HUXTS4SuzLEtGMedCfd4cB57SUduRLCS61ifoBk0CgVfeQiihZTWy0wwmQH7o5xmnGeC42zuHkmH
TYweSl3ESp074B50aNFwYpYWXi1uGU8MaNNNA39ahUjdQKhG5UEwVOBYBzajqw9v81yo70HDjgQf
W/K3swGCtlOmt6bej8s0h+iKcDNVUKDEIUQruN3RDkdoii4jG9p3JfjfqDngniV3uNBCDq8IMdUG
tjjWKvDGBYNca5xVo0gPKdTyAIo56H9Ij4J1bgFhFCx0nP/mqeClx0LNkB3XpqMWhPex+ZiUV20e
fGrNdg4Eca6Q15Cc/rMjOO9SuEUGMrndsgzuBCseVyf29S37fnHxaECOEaFk3YFMbwpWPYx/0psQ
7RUMcha14N7bgoWvCT4+zE7QqoKjbwq2vgUEjgpqvdIFkz+jMgCAAlwykM4EEXpC9dpyz8NG0yfk
w5ZspZt5S7ZzIuvqe0df7MAu33RFu+mEkoApNAUMoS6AUhFCWpTlJbIQQC9U7UODGAFVMuU2rO5s
ufHfuTAbVK0qbvUesIO/K64REVCXQisz8v0J0JaWcYv4gTWoIRKLoPR4NDsfbQRVqCT0WmPcyMAX
7roixoDdufeRVJCFtoJkDl6AQKTQXCipUPcsFEbsqrixDVk9B9jxSTFVfSoZpTYrguy97YMAKkuY
MI3myjexT3JRqD24yD70YCzPZaEE4dvvaqEMEQuNiEyoReBQYiIesdNQkdCQk0iggU7QKyEyJCGI
dJyzsALUJ9jDpAAvIAYESFPIQqPCF2oVbmbpI71H7oWUYD3dCVUL3sstFDCULiqheaEajTXmIaKD
Qdl6EiGN4SKRIQ1oZeBfhbCd0M/Q4yC9LLjhGa46F6pQ2dCF3kYglDdiocEhVUKNA1mOVOhzVDkE
XF2yN0NSdWiyFah4CD2PAmEP4nh7lsA6xCPYva5MUwbZw37P71SdFG5M+AJuZck+JhBGcHFhNJ/N
WLrowH1THL2HF48yn6tAGyJLe561NTIUQokkadEkKREngZWcL3OYA03fq6tUjSiSySghGcDOPhnF
o1SxHVP3eid76ZNUqKBUyKG4QHE4SZle9T6QcZ1MvCusEFPecQ9O6hKYhj4RE5n2SzMsnXv2sJZs
oBFYYvCg2ImFn3OTL0LKeOO2wbU8Aos4iqJqN9KxM4Ctu32Hyot8h30GikGGMoPGvej6Pljhmkb4
HgUPiKBj9xgsB+RElkBbm4lhaatMly0QLDyLOAJEBkmuuhU4yvOujEXIqygjnNWgHOQNeuZKWcyG
KNZGqqSl9CNAhSofdlcm1eqLhnTiuGhkY9rKKnJYmdJfU8h4V7RDet2gFpk7rBDxwFXmWT/TXR+1
YE2eRmn+oCnbYAFTn/QueKqZQW2VHOElw7ZgLlMcBL5kTTSrDW6SdN3wBvdTX7tmk9MDR+9MSsFq
BmA9ev6rr+pshobSbVQ32qTN1eC6dadh6l7J4BgC25ZmZdpW73bmNFYN+Xr/l1UMoxB54znSMaNk
G7ozOb81e8RbQyNhCW2vArNLrsBhDR/EZsUKOvZJZthdaOiZtGa3DuJMO0+vcD1pV6x1EGUwRm+l
vBjJ7I7v4V5DWnBKIBqDDDDclqhKQSHJIPhMu8afR3LiLJi9KcXQDiJAjKAf/JeM/Fl1kyJayj6w
Va6yQhlriCzfE3Bkq52izyuL+BkbU3Vc9GjkVlrcX5k7CI3s1BoMHiHOhibLNlk+LLzUoXs/FMHH
IHf8RZ6r24khK8ll5hYfdw3YrGEXRNfYI19uJTO9g7fcnMtdP3OsMl3YVby9rBoC015rAZNFntXV
/bJDYfOhHX/oqlWW+slMaqULAGKoG5CotLQ4WSYdA6XCf73aKrdgnp17p4g6wHTuo4w5XA317hGk
zL3cWfF9r1jI/SSE44NiPyD65FUZhX9y21gOkHiukm26jCpUiSSARWMtkYCLyKABDF9xcUQouvcg
iGDdBDmlKr+i/Q5EIHkHg3TYFkaLVMTjXtfrG+D/RC+9Ji0bCjMjmfGMZud2zsmlFXxTd+IQZNRm
ONHVbovwRS198FvC/94XgvmuMq9yGxWg1q5udjlQRpRU9KmTsMkLNM0nsZqBSnHVSxOdBHKE1azq
1f48r615qliXZYdNdNGqn6IcinqtjMAeTPE2bMj85lQX9Zo8G1XMcxPbUzBSk86+wULhzyFKLxO7
skgrp4+Ehyt48yhlRL3Q73agGrEvJeMZYQcXeNT+CMX14L0uKu92j0SXIaCckjblRYDXlU+0KENI
DpLPMQQ4Z0s9eyiXVIKQQvNlmay9Jt1JZt/QkUFHAuJDjMHmYps5Kz3qxmpnXSmKrX2sTGp/rVyj
1WH3cwkfyiWDOrkIzDYETgJOMwBX5ffx/5kh1rMPt7CWvti7orxrNuXwflOR/agOblHi21UWpvVd
9ms/+nlDZ5sXfiyPWYMiD1fgh1l6ZAKg4FpyZMWyv6T99f6shdirw7pZbzBNUd9qBqumbSDJv/+8
OUPsx3/+2nKEpwrK/aYi7z+I+nO+Fz30oz74+e09debPf3N0Ax5qSZjcVXUZPtYvu0BXbBWM9t/p
hK/a+KsTFOetbgBfNXSc5cQHfPnLTjAxSQB7Lisc/2fdPTGksGw47e71txbxvqrr6tPdY6Dy1d2b
lqMYwlpHfJ6G3D9oCCiwmTSV6zu1I6y3JPZMAyjbcQ84b2XZIS3C+Nh/+PqfNQw01TSfZib8EkyZ
vyxO364EP54EyluZnpRh5hzfvXDMs2RVNp4G2t968H/jR19W0hGU+PV+DQ031feW2h/94LB8fPv9
89Jxtf7tjcISefTDuyHfPJ37ryX296Ne2S9vL748LHf78zz/9+cb/PbUR+c63NXh4DTclF75GAz7
L4bnyxQcoN/e/JGug9I7W5XeelMdW70YpiDPvHghHF3ui1H/0/bLJvUeAy/+3imQ+36NU1SVlxyu
VHQ+GygGzalXjjq/Vx6aEc1qjspKfGqzU68cvNQ7NLQfLBqqKIcD4kn/9uZXunoaJj/saQUHKOFu
eeLTnHlJ0pz9y0vyf5/NvQr1j6MeYrUW6/SpZ5l7ZUqcEx130tM75+S2mQrxVw3rDuZcpza88KIq
8NbdZpMfGts/WwtRwMOBX3+21946GL4/TWn/FUb7ch1y+YcL3c8iHTbc4cCvX/mqWTePwaYsh0Nb
+8ZNhJcPB05pPN16nw/tPDUMZepw4Ncbfu9tvaqGVHhoat+2peqv0PYtRj7h0YKlEQS+wjO88ygl
nd146+blVT+/pU8d3/d17ZXfW8RJ/+mvMMIfNlV9dr5JfS8+unpTUYgxTr36a4/FnAWrLo/G+HMY
f2rrk2ZL60cbBIthqGqv8L6YZEdXLNo11VdYynnxf7HMvAkfs8883asq9tJ1dehuMeYJwRXInYdD
vz6j/vhZIKDI/DFfZaEMd1l5HA6Ixi3VeYU37F0Z5s3xCHpu/BVm79hbE4jR/8xgbPfOpl67icND
x4tnsT+XZr3CwxBnEI/6q9ZV1RLM41Onw7VHDbg5jgzYxdL4K3TT9cYnmvSGo1lBz4jmXyGY/Jk1
+InB0/jLfPuxRe2JpxgJGnz4jWnjvndeYxL/HVvIE29h/57xfsjnf4U3zf/UCzjxDu42TC3/6xj/
r2zBqdNr4a3pn8M03S/SOrIzqimT+DX5B9IY/3OifW8n+SXD9u3+8pA5+95/O948i188xhuv/P2/
AAAA//8=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E0A1EEC8-9C1B-4EFE-92FD-3263D30A524E}">
          <cx:tx>
            <cx:txData>
              <cx:f>_xlchart.v5.14</cx:f>
              <cx:v>Value</cx:v>
            </cx:txData>
          </cx:tx>
          <cx:dataId val="0"/>
          <cx:layoutPr>
            <cx:geography cultureLanguage="en-US" cultureRegion="IN" attribution="Powered by Bing">
              <cx:geoCache provider="{E9337A44-BEBE-4D9F-B70C-5C5E7DAFC167}">
                <cx:binary>xHtpc9w2tvZfSeXzpQMQAEFMzUzVS/aq7tZq2bK+oBTJIcENXMD117+HaFstdTzx3LpTNXYKxlkA
sgEC5zlL/v48/O05+/pU/zLkWdH87Xn4x6+xMeXffvuteY6/5k/Nh1w917rRf5gPzzr/Tf/xh3r+
+ttL/dSrIvrNRZj+9hw/1ebr8Os//w6zRV/1Xj8/GaWLm/ZrPd5+bdrMNH8h+6Hol2fdFmYeHsFM
//j1vlDm68svO3joi85//eVrYZQZP47l13/8+k71119+O5/wTw//JYP3M+0LjGXkg6DEJy4Rxz/+
r79kuoi+iR33A2OIeRQxdPzjfn/25VMO4//997Jv9fTyUn9tml++/fvn8e9+y5/FqtHhcWFCPb/+
OrC/97f3C//Pv58xYAXOOG/25ny5fiY635pt8aKevq/K/31HXPcDYS5DPvu+Je92hIsPxCOezzx8
3BD2/dHHDfnp2/x4H74NO1v+b9zzVd9e/vdX/duHd2eezNfm+xL831efiA8MEcbhm3+37I4QHxD2
CcWIHQ8K//7Qdwfh5+/z4/U/+zln+3AmPd+P+7v//n7Ap6KLr81/8iQ46AMWwuPfz8G87u82BWP6
ASEhuHD/fAp+/jY/3ok3P+RsF95Izndgu/jv70D4VDy9/AcvIg/ufk5djLF7vGnwu8V3hPfBQ1xg
hL2jnLw/ET9/nx9vwPdxZ6v/nX2+9OH/+08s/b82D6/Wc/FknpbW7L6xEH8ttT8QEMHZ0L+y3kfD
vn35x68ETPGrLZ9n+DbseN8Ebd2C4fm+5N8HfH1qDAxFH3wq4D8Ox8PlnNBff+m/zhIXrjGEfE9w
hgT3mAf2vNC1if/xK9h6guC4CeEzRD3ie3DFNbq1MvqBeoJg4buIwl/m8le4c62zMdLF60p8o38p
2vxaq8I08D7z+SyPevObMs/n8GKYuj60Lnxj8ILl89MtwBtQx/+T1K1yECk/jYyiG1Gn0aJXVF4N
EpdjUJGOOEGSKv4gRTeufT7qXdUX+cJDtArjru2u0tHBYe6jpA4aVxbPvDfxIyMlzwOetmTJKuYv
RFmSm8iJ9HKqULvtBqcO/aGPtrl28tAtunSPS8l3fjKVU1iRofnc9SlZjkOOgrjN/TR00eSLIIm6
8ZaYOt5MtEpvRVLXz9CwbZx3zZJlEdv13ZDyMNO1Wg5D08dB5uflPfOixAk0FioLO/aMFA5aodZl
TxdxWSW7SOryJp2yeiOSgh1y3cqnIW+KsKqn+pPbVn6x6LKCtEGcIncduW1RhbzmyUJVvNuIyZF3
Wog8UNJUQdPV6UWaqSxwY2kWbTcWbiDcTqBA6gofurJCTUCzMk23wkfDtACY0cM43cuNWxqxx8jh
n/2pi1d+UkxO4MvCyxamVdFzNnG9zPOIJ4FyO49sxYTQnpTx8NmrVbOORFbfd9yQIJGOv2imBD8x
MjafTDb5G2QUuvGzCMeBkRld6pa6a+RJXQQRcpOrvm5JEaLB4Ec5Tv5SjsUIi0K83g8H7RYy8LK2
ffJNK3eFEMgNXJw3hzpRTh/4XovDRopkCjVGU+DmntcGqqPZRUsn+eDgIt0SX/RBIeDZhDkmrKOk
2NW4lTcR5+0ywRFZCIdFq7gaZDAqND0qv3HulXLMZkJR0E3tzmOt/qPxq/xCGzdaIW2KTyX82tU4
ymFRsYYsyUi8XVmNZhu5TXtVGERuBcmrRTdF8drhQpsl9RpzYxxSLtLekTuURvECRzHtlx2ci3yB
h0rcFVTHS5qo6LHCXPGQ5KRHQRnTUQfEwMEP8BRPW9kn9aJJNFkPEk0HgoZKB3XGnZseG5YF5RC3
nyqBFFm5ddOkgWREj0FDkjINxo6oTdooE6paVFUQO9W0nrTTVUFa+6UJCiWTIiANSb0Va/z4U1qx
2gvy2OE7h07FZ1Pz+qU0LYtXJtV9WPGGPRYo1nyBsqlyg7h2hgdvqtEqzyS96nhD263Qidw4eVoE
rM5UFdQ55Rc+1uMQVGlXH2gXjSvm6aEKfD8d17mTTjtDoujG7aM4HIrafIKzcK0li7JgKGh9LXDN
P2IV6Y8dL/kDVaa59OI8XfSJJItRRWxJ+sG5cytaHvyCTNewNdOOdQStaF1mX3yq1e99LaePBo/T
c9u7as0pEZ81lWjVxKRZJAOR0Izlna86/7Nwo/Ex5lrvXZ+XN5PnsqBreLXGw5BVC8dokYVEeOZ+
EMZbdCbFcMmYZO0UCbokzK8uvJiyP5jmeOMMZfXkqRJvXdmgJW6Q97HpK/zUtWa6hiulO9CJdytd
lG3AJO5WJDd4VbZ186mdcPEoPAnTV72TwnLqcjv6TrxirBh/7zOublovrrLAOEOx9mirvig0Njcy
kvFVFHdNFIy+8G8qnjubzqmGNYvi5lL7cbHUQ4mv4tq4AUHFGGi/9S8wpeTRkzUPmyweVMAjOi4L
gliA+eTsTDwUF36UZPdTV/oXdVuRoM0qFTQedveGNM1F1xfDgrui3biuh8I+aenOQ121H6Z0uBoG
D75RuDQlfJk99R6mhnl3uaLutmRlTG6pGCheirzr0m1U4gjum7YqRRj1pazWXeQmzqqICW8CM6Um
+qgpXJdr30z6ymCcdnlQOrVsV7CEZX0wQ9cOwZT4ZJl3abmMeV1uiBPnh7fY450hfNblWKso/ub6
v5L/PHyPJ1iX9MSfgwcn6qr8WtyZ+utXc3gqzzVnsPKqevJtZ4zw6uieQY5jGOJf4JG/FP57YMWl
YMH/NVo5c2BOIMeOO4IWx/M+AGAhAOcpoAKfA2Y4ghbM3Q9UUA7ghLnCFR64Ad9AC8fgLVMOLrHr
4xllfAMs2P8gAHWA/4BdjgX/X+IVi0dOeIV6PswO4AgTlwMO8l3AZm/xSoaTusB9yr5WRB9Ygcj9
UGXuoownscad5973tHIX+VSLtZUi38FHqVsX5CjNsvSb9Edj7VRW+UdjsXiCqy1eRGDCd7bxs6wq
gxMthrHa8bk54yXRVH5XdJq9V5hhE9Gp3p+arBRvSUVzZ6fTjagE+RyVWb4nnohCZyarsUDLvo/5
2vUq+tnl5iUtTH8VDVOA43ipeZ2s0qkfH1lZhYXB4nMXDSsmEmNkgPhEF5mc5G4cK7mzPa8UYNJl
5NXBiU4lJhddlwTpiKIl5XIMTE2SaOH3E94NGebVClMf7ywde+2VoyX6vUxVshkTWuyTKdb7bG5i
OQAuQyUNzwSWtI2nar1Py9RpAtstNyLq072VZcPgLKN4SJZRNHargUz+ZdLU3SoqpX8Zz71pGIag
FkwvSrzWDWk+CVQ51ybT6Tp1Yh0MZacvu7mRTgoNr8aAlUUfGNNHbRnQ3MsXZRWJNTHmEkdmuoxK
h95hrZql28loVQ81u4ujsj9EZXNf5blcoBix7jZNk+ZiiEPA+s1tizJzC7+j2xRKqSPPCuazAtdp
Em0t6U1udPtXg+xEGes2pNZ62w9EVwFT7bjrwRq/aSyvdPlwzusoYN/jnvvkcky6DcV9dlUTFd9J
6bB1Qz0c1tSL74ZmxEHXN8MicXuzrlJDduCTthcl77uNjyt1yYbEWxb+pG/dwSchc9L4c5rxIugH
0e3KokIL7Q5ZmPRN8sn2stde0zvqyDv1OHHdTZLF3hJntQoxL9haxLKNQ0v3RcfWUS6iTYfHFoBb
XAUOQPo7PqTFZqq7ahMNyL8tAW8HnZMnL/HQL00V549GjngRU0cdmHHlPiIpXUgzyhXgXRbkpYww
mFGwk/DR61WZufoyHmN9iXitL8e5qXjPgkHU5coKan+MMZwbkDixYYFflc+8HQ6VzB7dJO/jsBSV
czGTRdF1cajBAF+QVj/C8YQf9ErWAJJummmLyZTvJmZIFdCU4l1SZOB9AXYzgI+m+sg8ypMG/+6V
ebzhOVNLHTte2HZO4q+Z8+yYfDikXJLLfBChn/Bs+tRlfRagSkV+EfiRyQLMwJuLWDpei4kNx6ag
Cxih3nKiwQ80ODxrSUF1yIZwoO64znikbrTUAPXHOn9WfbQZknb4zJr6khfVOp3vEdvArSd3bL5H
LJnby+REwwZeyakAmFLjZG86nB/imvIFmJvpIZJo7zWu9xKr6Y5OTH3OwVFYIiaTvZ7q/KAgAHVU
7Yppn9Bcf35jCn/gDWMMkZI33jB41uAMUwFhduF5YLDQmTfMca7a2Iv9r6mnsq0SaQIenFDlhVN6
+sKkLtC2e06fq76h/9Q9H9uMUxo6ZqBLSiZ031bRbcXG4SpXKrkHJC/zJg+lHuUym7fZNtibKNxh
ebovMnPk566OSWCl/jwCfGy5tHqnYa8jTnzmThEJ7IifP6Mq6kNV9MXd6NcpeLm6v1FuXe+lFyfg
wpryKUq7i2gg0adcOGpLfZmvInBgnrqdUVH61OS6WUHOxt94Wdp8cpx8mydp0E/mboim4trxDLvN
4/YQjbx9GBkDR9/z6BJz0z4UXZUHed3EVzlrok0dcRziGueBqMf4sZPNGOYIDfuu8Me7PK2u+cxv
/CFeonyS20qx4vPUIvDbgd+KhK9Gk7hrmafxIzZX/ThAoGMsAHm3NV1adtTRrUlKdR8J3+wMndKF
7CP1SNxk8ZOvz4eQz/uvDwJEcOPNaSBAOPApvsc2U0L8xkOeeklwSlIVgulKUDo9UjR5YT+6gBlK
SW7byQdTrsdHlAkvdCLT7KdmJLdx5Hwe4cCucK+TxZjJdF8TlO7zsv7WszzHz6/TYoo2Z3yrO7Te
0ARW7yROvOq6JjWs+A+mszzUJOsybm84o3o5tG2/RyZne3Bdk2Wup+jBeMkVnw83k+y6gjTXZ6vq
gqt9VO0m942q5hl/0Q65Tsocf/bkqJe4xPGijk1E48ChzlQW137bb+FIrvqEJlEw91BG0yiI2vhb
7730XM8Z1GpINYx4r6f9Bl+4dUtDvxBo74zT20aAZ5gQr96e8U+6qSzR3pIe03sz5HKj0nFsg5PK
aazlMV1cuX02bOxQK7T882G5QLdO6vaLQacrOWXjRzCeSYh9XD94o1GBMn7/e1SawwShjAhCdyaA
uEmrglyVgWGivsUqr0OHFfc4GZIrN0bu/Ss1iYhAnKW6d7s8ucIzNcss5YKlOmn+W+Om+Qmvs5ye
F8ETLPUqOz1vlp2o1zdjRca3aanaIMEqPvhlRMOBuXqRcxodLM/2Tk1qBVFGQw8P3/R+pBwPUm7+
+iRziM++PcjgOxFCIbZLPEzF7PS8P8hDrBw3ronzohJ0Z6bav/F5khyaVHahPdEACZ7bgvg3AH3U
oXrl+8BvXvndpPpQV+44Q4jngSvxRt/yScSfM/kEMaNbAdG9NoDDjffy9as99mYemppqmSiPBiJu
ECjOH7UV28Z+bbZnFcE60sAjFGa0zOPkPpYQD51itHA0gOIqS8ug6ESxq2ZQnGuC1jEiamFJVPjZ
jcHJkdKzBpFRGagh1zvFHieThb4c2S6rTHPVu30ZGpXmzxWLw0R6w2MOMHl50vDYi2QXTed7W05I
GhjsAcg60SX5CRqYE43nuzg7uy7kgF3hk/NdLNtRc7iD/BcnyjBzAoYrd2kdQ43XWes6Hy2Rppue
lc7HUnn6To1PXc53skmig+fVgApfyVIieOGkl0epULy+EdG4QGBv2FS5e0KzaNOUyN2zuUdmnu1Z
3kmqIdC5PunZXq/6W1xMat9zAT4IdYeVqermKp2ib40V6FYM4BR+51mVCYxsaAUlywYW1PM4PDPt
NFbbKop0FMFfn5Q5k3G2xhycQ+q7gjLfBZ/+/UmJWAfphyEmL6wwUdgohffta+M1Cr5USxtDAR2W
0ZIY1VycWFUBG5Opjiwnxeilo1J6mTZZkJC4OdCxpZfu3Fi+Smi2FCOm4ZnASgcBQbnaVUvTCsds
9aR4dol0BwF+N3+oBoW3TLPmqhna5orMvZmvqTdujrppQtMr2qa7jnbu/eRqcc252tV9Se5JOvrX
s6xC/htZM1OU9h+1zsaldp1q2/RlsrO9pB+/9bLX3kl66kU9T3ap29Trv94bTP58AHzue9RjPhIQ
DqLo/ebEPJZZMqL6JTXF1NAlL8WqjkfnkPnVdekM3dZSRxbHcgrqoh0XEQT4w+xIz9pWDkmk8aLn
9XYsfOdA8ph161HoN9NYgdVVnksXRvcmkGWdhImenC/MLW51WeMogADJaDj8G5HrwS2qx16WUZiZ
At2heBqWhXbkoSpRsnVVUW19LyaHFIzmEkOA/o7kRRKOTRw9zjPGKYeEQr2nMkpvfRLXa+qUJDB9
lT9ThNbV0I8PqsvlcnJ4f4EzT15bjaz2+sssSZLA2M91/jwH2qI9t99sX41lwEiUrdpXyUlRu222
IFFXhEVPmhsx6CCrhviOViK+c/vWXSjhNyvLe9UwQ5VCPkLeVrP/yKa4WLlSqkUzk5anMp6vKojo
L7j1OKNXugBP7cYqWp4jkmQx4aS5sYLTXLl1XAuXBrhxzAWt4mVl/OKyjQbwh+ced3N9WbKC7XAV
Lc/4VsMK55FW9TSIzSPreeTrtFbD8q2aq4bjtJZ1Nvz9tI3QP7HZ/p8+duZ61GfMn3OxLiNnNtt4
CiVjWsjndCwWGHNPB+1UgYeOwE33sJ/vLFlBxB9yJcm00BP4hIEVnykmfsx5eFS3SsM8h9U8qdsp
LWmn9Et2lbkkX6nEjJeKktKd83PtZbmznKkn42Vq2bxM5Crq0RBkYNTd4CSHqG0bcJ6l6wmr8fIo
/jYLhihSUNc5W+poWdZ+ayBi0tZ7nOgqX9iubRonk7s8WloC9bTev1E+qY2zJEa+2DnZUpUlTGdZ
x65sFRggTuRKNpk+NEUxrkrA7AGH2NvB8mzDILIwBLbr93xforHeejFkLY68k2IszLcZLE+UTFz8
5LqjZ84/h4IiRMH9Av8fbijin113kZgSJkrj/J426dJA7IIETu1XC6zbYWFtxMmW+J0YLv1Hy1BF
CarWpow5qRbpNH3Ttzw7clLTcNk9w00yzzpbqeNc7+c/PlQl/A8OH0EK+eebfG46fhtDwv36iBlm
4AAu+IkT+Xl6XSZ72rrhAPtyk5qM3QmnixYN1XQdScHuislLdl7lQkJxlg54YHfzACrhHrAsiLjC
gH4KsqYp1hbbOCJtF3Bm9MaSUV61CzfDeoPmYHosv0tt5P0ktZF3K0Wz8tlYnKLiXud9vp3K4Q85
uvl1jOLi2DhR9zKVKd5alhW2ftZtE7f+I8dNcZ0hd1oMwiXwS3JdtKuERItuRo5J16Th6I7sqhpR
u4P8Z7lkjYweG+6EtYzJwzTJRRRVei2HNl6AcYnvuorEdzgdliIyzpVlDWrQAGTLeNGzBGwcJCCX
wrTFKnZUFzKsxVUFRR9XfO6VLIoCiKZk25NgSAU9VA4UMsxqJ76dpDVF90YAscIpIJDszy6VpNOu
qyuIbqSA5pJSXyPHezYjHx7GThcrjtm49spyfJCtvvJav79N4/gnFyGHHM47SAZRMUShtoRhDmkb
4p3FwNpe+jWqpuH3oYZIPwqKwSkCjw7sADjtRrNcliE39A/SxWI3Jai7g7Bts0l53oeWtE1XfvSK
qbq1hKvgu6Gcy5UlYwwVFlHCbizVyqK765T8I82qdud2TnkJsVV6jHONo7PUfe/sbAzrGKvKfBGv
4i5Lw5MesVEs0cplJdjCyS4sCMsFIOW0zNDC4i79nhSjyBeGlytIe7EDyfSdDe7bpkzz66iry0tL
SdiCZUa4tzxmA5LaO+lrPJKwA4B6QSEtDcll6OXe4H+sxnrfz3Eay6djSi+Ekf5H45fnfCgoADiU
qDrsMYrkz5Acm7NiABmhGmiu8qEcY49DJRHyoBaJUIhvvkdyfuU2Zmw8/Xsz9v6ikLLemry9hAx6
OkLWPh4Oka6Hg+3ptGi2Xg1JZ4IadmGVZzLvZQKpYHKboYwfhFb5phQivjBOnx94MnlLXuTDHVgW
EdRK5U88H3ZpW0JKu878gHep+8LHMQkKxC5diAkeIIhfQITLHyGvBIikmpDvQ3XJWFwXPA0En9Zt
LqFwoXNT9dWFwuxFMcZ5OM2m59R4sWr2/tyceF1RBggPUQCJbchOA7wzt7rztoWsN7k7kM8kifVi
LCnbsswhn43n76Uryts2G/vbxMgdXIHpp5JfcT6le3iVdG97tvGnemyCpDM73WR4Y3m1gPoj143Q
+ug2Q+LpY1Y2cn1ytK1vfiKtY2397lddy7IanlMuJevMtimjcXdqII0/7vIs3+S5cTeERCUUDb2q
HGkeQ8LKk9OWJT29mrx+0RZ5dSAzZVkGrM4OmeFgKbhjvvE7jdRqTFAfnnhWBXI4j7gdm3UPMd76
9wTqD5a9GbwtKTxwv8ox+pKTgoQQuxx3esyLz7hOjnwtpd6OcZIsITIXfyG6gViUh8UVzQvvBlNz
7818BgGSVSoGuS4cXkASaYynPpDVgMddN/TeXUG0ujd6ZQNPtMGWsPEjGvvxLLFENqtF3Ru1SK2q
RMTLv0YLUDHxpyMFdyN3Pe67gBw8bz5ybwrnBtIXpSgm8nsew3nhFPl72zj+lKyqMTPBiUdjM3aB
C4Hwo06RZWgPJ4+9jrK6Z6TVZ2gsgiyHn8Qrcxc703iRdAICo3MzMhRSqMC4PLE81aBgrNxiU7ma
HtVi4qUrDzV+aHmkT/GCVaJaIeEPYTk0+XYudPpYeQ5aeqSEjO5MlhOtN6nxoSRqJpOxgHyghlok
S7Y+w1cdogdLpfGkP0bsONBycq/byCTh15FQzwnKi13uQdC5pVDUZVNg4+yAnPHQzEvf6514DoPM
9THXdjauJf64Y72bBpMTfWnTPP3UdJ2zxG4MJmWM5MGbULfIWIq+oCnaItx6L+9VUw7Wh86qrOq6
hRqGfu3XMYfMSxdf+nNTIQjnIhSHscriS49VUJxopZbu/eESnD26dWo3g6rFWUd0LL6sndSEJB6L
5ZtxlePydeZDHUAVx9kVmczjxAX6lHgA02gOwTFL1mVP1zyF6h9LNm6mlsTv5fqonMk4dLOu3lky
cqoHzuL2yotq/ClOm9An7GsrW0gmMsLuRlapQ+nhB2vFLAtyczvwb9UV14Lvo5TeQlUb5DmtQ4bz
CercMMSSTp7ayS2zUreCgNKZv+ZIpLcDVv6FmCTcPqYdk4tK0W08oDxIXB9S7mOzI3MT5WUDCUPo
TTrVcNuJxYlle1bNaljSNsjwZiclbtaQdVdQFNr6a1dystRaqQdPQ8mSmsbpkPaR/CTGq5h36gFJ
JneTLIrQkq7I6YJ7KN9aEgoId12B5W1SJ19k4z2leOSLyJPDhYh1fm/ibFdn3fho+WrmuxT9kM8h
pn6hHDIFNh06eCJdWtLmRG021ApOadMTr53MppzQ1mkQOUio3luB8UOQ9Aby1IhXUiKWB6yiam2l
EcQ+xqN2XbnJYVJbWVbkkIikWkYDLZZkIv5hADc8iPq++gKBgylUsSd3HUQm78tWwmFX1ReaOnSd
uJlZNRMqv1QuPSiw7Hc+jcVx+DSrnQ3PW2dh+QCV6JKpZK8q33lT/kB0mQRJzsmFLX8AJICvmgnD
PkDRxFhwE7IJUKLfRukVb+/VILkfgFcOzgEkGxeDcupll0ACy/KgZhYyGPxetPqdWsEe0h48nyAu
HXFDx9sJgns6xKJwFqlL1IqRNr5DopKzsJprH2TnXf21hcBsjhi8BV0uuPBQIuUhTJjHwKt8byGg
gq+ouqIrH0tJuzAH/LVDnSrqgCgM7bHvScZ2UCiJQjf2aMis6KhgRcemZuU66aGcGJKfUFWXF9kx
EF3OpA/f5tK6XFJ75Vo7Tba0DpnX6W/SpMv1jYCjausXbD2D7bVNe1/zVm1P/FMpRP9daPVtTcRJ
TaD+PpmaW6gIDqYiVfdpMix5l08PLs7gTKncgRBXPT6IfhoCATHey1T0RzUHyicP+eC4oQU8gC7Q
SjKsjvkxyzshobOMxkn5DE6dkaeZwU6pYxbjNKk7dFD9mPhXYjCXNi+Zq/4GO2n/mdasgmrfzOyF
k4q9E43x0nGS/KEh9aVqIMDf2gBxEZnoVoItDXBpqivKAPv2LroAqz0+kIblm2asIV8wk1bNhVKm
fYm7ItByrCCsPeTXp285GvP7rhzQxfFjJl45bEgOPq5VsY2ZP/zY0/dtr9HFiX/StXMeD43D9HG+
RI8qbKa4DsFJTW8hEo0XQ8PEshQsubWNm6vHKafjzlKyx/61TB8sYcfEXLpbYkQDxTIw5kfzDEWK
fgKx4P+1+9MB+v+UfVmTnDzW9C8igl3iltr36urdN4TbbgMSiwAJAb/+TdQet6ef+WbiuzDB0VLd
XVVIOnky054bAZUByQgiiH9kLXzgXZlktfgmM7fcA5fLToUfpaehG8sFR/KxDLqg6pam8T91mw4p
gteu88XBJJoyuqgw7W8m4G3bLd2EZhsTWoNyTnYy3D6SXM7t96Ym6bFvabAdnSBfJMMQ6CWLVLr0
GlEvdTuG24ap5xypz6rOMxB4pim6BL52CPBD75lWPtubtnCGCxjUEkcbzFgTTaOvZq4duE26F1gB
67rz4yqJ/DuaTSvzS5UukAebh9nKZMtJrbI7FLIXYZ3qezOi9QsUcKqi3pmwISHd6xnoMaHjFT64
3LneFKCJH4U/LCVOS+dQjON5aiRwRiez9SpV4OJnVFXh0nR1lv0tEtTfjlE6LdI0zbb1WPXLdBic
W0a6fjkB3LmlfOyXw3zH5rY6oe4JtGUc2wl3IuyROUrpRXYNMhdlk/nSzfUl046k72qiKbdXqGNH
Bxpycp2s/tUsHV2dTuteWOXGaXV6UJKFu6xK7mQxdCdDWZMu9ARZ1EKUMC/p5mKVyR3npDuZ6HOE
obyZWX9ew4zI02GMPTzx8ee6aBY71+myk0x+fmk2Iend7ASoygSfS6ZZH01fon5+LpbmrvFPfUfb
8DxvVoIyfvRQq9sjbwQZhgX6ZDs1yDK0GID3ZTne1IA9qczv41I29femlFdoJpJfoXzrqzEEC8IR
qxoMwp8dtBpVGFWvKQ/TRYWCx164SKhdyyOn0WXkxIgkpzzo6l3l8DvKwbpfZnOb6ajoPQj6OU7z
1pyADylbVL2bbj6huaEq1nXUn/AtuKPQR/z4c1Ok7KOF/etm7pIOuVhZz8EkL+jJyjo1xboFtKgC
q0UqgsbIAYNz2chErCsNWnzOgmAvbHDYMyXtYtH5Qbq0bB6tzeEAq097x8ZLYdFNAxLb8XP9I3g3
1jjvlYuPpa/vbjKj1oo4oFnqnBcPGP/iJL56U3lYxr2DYk/gR92e2MJbNS1qSKTsYjOiVk6+lG3L
T6VS5Bwmvljwhrg7i9bYdGkUHAQy10M7X0z4eWkbe6O9Itt9NqmQ640Hgvr05LSd2gDwXgF8y84u
qpHXAZXsK7VYiJRqIpue+FYCXj/roX0BF990+/PAfMgYMo8UhcyGbWheRDGkWdGGFe20d8qqOhYc
GgTltPjy+L6/6IKEPDck+DFMQfUuuBeTCDS+eErHrdW0wxu3wKVwVZcsR4DiMe3r9r62MoiU3PCu
6GhzXzOVr2zF+dp0erkkl8SK1qbTNKVOZcUSgOTOhJZd6EOQBkjwNZcCOE3xWDCvOE2NqJYCmpxu
3XR2ucpLlEOyAsUVyN9QQzG3ptFc+Nz9cWe7QR2LCsWXzzEmxHIbbqg/WHueZC6JB7/N91nOXoZ6
iC5JU0aXfr5r3Nxa2FyMK9OheT1skza1YmQvZMGTHMsKHcYX10XlbCDPoneTQzqIblEB4mlKn01P
U2Xb+OK67GYuqfWokia5WgCdbzKohoMztt8++73WpystBndp2ly7+07rgeGgQEAw2xRjjkpJKr7L
oAyXUejWx1zb5Ow4o17gm1L++A8jRGo7ay38Fw/p2S0F/ukhyXg0EYNU6jOa+3DSQMl5Hlk71uoz
mvvGMOTvJUDcQ1ErdlXgzH08b00B0H8AEvpxXDfE46rrD4kPwl4iyvMoHespoN2ibaf+IbG6/mY7
1a4oauvJr4Lh2HiFE+t5FBOabFiTiZXpLVjWLbNOgF0sQCEwL+3WRXF1pPorOeh1X2/ahP3+DVjq
lRuZchZ3nHqQo7g3VZKpwCeTF6s+RKnX0bS7mQvqpedB1MFKJt0lMMSVtkOFLMslwPuZD/PRWIxB
veldlFKTlGELCy3kZi6vrsLrK1BhLX1h2c60fDZ/Ds2coLyajqJ0hnmoTaxo0wtoI7Z5bbsrYORd
DHZpAYn2enDq5J2UNEeFQMrHoIhA2XfUdISSxzkQKx7UAodEa/lB5inyfRRO/aOdknbfp/Svdn/w
2Kme6rcyLb0bNp+FXXjRg0FaaposolyLm4lYQl6cPkk+cBkXIOiiV029N519KqMlCnEFlFGAdHIv
lBuWExcSMbxaOLbjnrgWiQOadOveqRkgzQi14qQNjraPykpLnDDWicze8Ozd9Q5PH30PG5hwS29t
53VzGucKF7LpTdda+U9SeJBE8kLdJ1NqbVQ2jluwkPobpIgqNkMYB9oCFsi3Qlv4RPoM5DW37P8H
Bu7/h8MksQmZrQOwYXjOl2zMA68zdSJRfMtzHod9o66OZ3U3Ll2+Fx1vYrCW5M20CdI5WPQLtTGh
6Zg88nXWYDnbsY6kdR+EfVxNULRGJY999XkDbkV559mpuwIaBUoA8WR3MJekDJp1HdjfJ8vqDlVK
BhG7xO0O9nwxQ0zoVxLzzO3n5L/mmNcZxvb1f2SvhtxR/1UycAn2Iah/wIM2iuMv71fX2l2moXR8
dfuqXJepw2JvPk8488XciazAtp7b8tbmhO1MWz4fKnQToAN1gG5DLA8q1blR8ZyeStcjR94TpEA1
VJskdC5f7nq3cD/ahj93///jtNuuZZBOG1OnDEAIjjMfwJpJi02Y+owfTGHShNwf2F+h6f0c/DlX
1j2Nvwz+DNOuxQ8qrAT6WYccaV3XFzrybTmzO8wFeL23KCPP2wCAze6LKaouMF5Y+K7dvLXQUsfg
KMs76DTcreBIIjPqc+QFHsS8Qx/+5Enc4dP+GXJlxWUxsL1wsCSHohMxHYrqJR2x5FvZ4GxMWA3k
wapJdVe5KMaBnXf2oIF9yYu622aWgtTAhGya4lAn40mzfnzyqndWTtWLLqrq4Pl0/mbjpaE0yJc1
tbu96R19axFlVQvCqD0gncBvYF7MLvN0bX6Dj9CPHmraw6Qnqppb1wfnMs2CVRCwfKdArFu2AwlQ
0hDJNWczR5Y3+Rsejtec1t69ZzNvF+ZOtu4C1n6j5M2SJHv7MjFRzvN///5D2vgl+QREFboEXJDA
tV2fGnLUX/j+5GHVhPVC+RQOOIs8+Q71oT1l4bhOCwi6oX62Qi85ZH1zl6WpvzGRaUdljbTxZww1
DZB30MC2WvvlbgwZcrzMr8sFcZUTk2Tqdl4fDLemCcW1DtUibYvxZpqqeujXvVXJpQlNh+9G92Gr
QBicJxGIc45dNj2ayFxm8T7EXUBVelB+V8yFbolMHdlA1D6tBgaqJA6Z2aK1ZXEMQEZ4HnKwEmg5
PoJJl+4aRhjE/X0gZzrUtHB9QpfmIf545M2jnMt64/vtIVWQgAfYljYsmroLNO2/L4L7buwXQfFX
RzYPMTPIPMMMrkT45nhJCP2MgD6uTxWKUxFvDvLPXWt6TIxCL6ULSsmPQUQgfM8DrcE+Szu8fsEB
TPjZlo/xBBbb0bTU2I5On5ABNOQNqmyJH2e0yiAGptZTypJvPtb+i4mUvBR+TR9LNynvbJJdUHay
4AuQDQfb9vNFGyjrCSKlfBMCau002Kk3CHCqG9ZqdtfhA4FvQHBvMVyaTNdxJFhzMG2liDa1LMdN
wkR/sBJLHax67A9R4VIRf8bm7nMMnUebEGnfOQPI7PbOsP1I4jKAF/ssEY+GRmGIE+bOz1QTD3UE
pvkokOylgJI/xwU1FGCdxSYcDxz/4uRBsAghOF55c2gutkyDS+WLu5nRux/bICex7Hlyavsk/jKM
NXKMP9Rx9pT4B9612cVcqqHlZzpeTQA0ELAzkOWnWrnTrpp06cemh+Rz8cl3ANvOUyN8mQ5UshNW
HHYbOhIXtS6uJhIhL1G/yOfViN3MpSxQ4pqgr8Lx4l9tvshwlhd0UfI+O1Xt+LNLeu+Rh4KaSOTM
e2TW9FeEmttH1JWu+8h58ldfD1HUEtBruUxFOO2DjNl7cyf1MH3cmTboML3Y1gUI+pBf70lAxd6r
nQTlNqKqIv64d3zoFEtWVDFBzXtHm3HcDaUqoGpPoMezxuSsdDmtLJQ6b3Up8qVfZfKxChoSJxp1
i6HP3xnyyR9B5eDrPEgoAHIW+32OpKNrWzhypCUU5oU6lo1F38Ks+5WEkr5UUR3FvnDKxxoqsWVC
IUb67wuq91W5Sz0wqpA8YlHFYoruL/QqHiZZpZuOPGYysWOz9WqhmkWhWbE38PVgQakqbLvYm63X
9JZ597vXdorfvZ9zTa8bDDvlwr7jP803L2cmZC4YxkHbuuOhagbwWmRWxV8UAaEC5R7JcO/GHyAW
ZZE++m7eLZAv60fRJu0ijUL96CNpVyC7WpZ78f1cPE80n/YDqeeKLEIghfaKpt6IRRJhmBJQ6RvZ
nCbp1M9BUC+asSk2KpDRKpVZuIX2p9kEvRs+qim4mURwlFMWUxCe75kOgm2X2s0mlYw8Wr13yyGV
2qZB5m+9odnbXV29Bhao+XB2cU6+V7mHDG5Nq6gO+6eyC58Myv1nKJxNfg8lfeJ8DKXR8FxrYS2h
mCQnn0KWvHQKaKdYrQ4yynCmU2NKTy5KsCdPavrmltMtxEP5ZnvNO8mG8NUTpYqjMpmeoVqDJDIM
+8eBQIRRRq66L1g1LhsFkMK2ZL+iTeZfqsrq1yAGZ+ekFfZmUL48htonW9caon1ESbn3rHrYEa3t
A22aejuGEANGeZ1v1CDIWbDAWoV0nK4uaMEoAWp1q1hdLFlO5UPXusjl3Uo/YeGC+UE5OC85sQqw
JrT1jUzTC/6S9gcOACcyNeQ90OXaV3W2T1G02TYaf07vV8VlrMfmrhLN28A859VJfXvZpU6z5x2E
kE6hY9NeDpJsWnDb1kNK7NcsDbZZQbMHrS4DHu7dFI1sKyCVhlKqyxcoavEffgNPmYar97GhaaxC
JR7zpEjXbmB5B9lU6YmmQbkq7CZ95jp80tGk3i3O1koF/jqsmbsdkdMsao+rW1kn3tpTdn8gYLNi
QUzFWrWZuO9KhuUy88q3oJnW8FqQB17DC4dwQQ8o/JOPiwlDVONwBgmypelwiKPb2NzaJcOtGfRx
G83TPTlVB57/9TJmMM2lXhC7LnauFXXLQdvtObFzd6/Cyl2nYC0+gPBYYcPxq3cve9VwUflRYWNe
DG1l37nNVG0t5tOtb6Xu1cooHr2GNG9d2i7MnIrSX8q160dR+nyt8NU7wHhIn+AyQ0DhzQbA0a2N
bZGVe6yG97k5fcwXbz6lmPZWTfdgfv5u+mxHVfLeRDpxIYoo8u7jNf6fbeZFzE8Y+uKl9EATCHMa
LCEWSh9U33RnWdKra7HswTSFgdx3KCZf7LmJRm0JAWVub0wnC2gJOhmKASaM3BF4XLjxic26RTf0
K8jrzl4xyUsoLXkvs/yQFhwwltMX28YJvFU/o1qQTrO4d6Pu0nieundV+tcwNYJpWUbPHifjVgCm
KyMNFq/b0PY4BOCumYsJSz7i8wuCagn4yLsmTp1eWb6HNBd4pWmydPANplbyd9sU4kEHDaBZmV6c
MsThv+8nwBn+/YBOIRihYHmitIqH03HsLwScxqvKqWaV+4j6J4oxa6y1Yq8nugmBu90180Y+RdEG
ss3f0dz3Gc19ZqSct/Xh30b+c54Z2c2v+ecn/JmXc6vd6Laa4qRPUE5JlEZ5JTraXQ/OJA3Hs2kx
lxFkqY3FClgR/HtHFxbIAgxQTGlpL6O22mc8gJJhLrnhAa/PQZtsTWQufpcHGywU7cIJMs3BQKRq
0Ud03GSVs5jAW4IGUEUXMubJPvfYXV6x6GKazJ2Vo1yj0snCjvGvDqBb7boq0/HMom7ll5N7TedT
61g2YhlyqwHtpAruM4fZB5wfYFtUum8tcN6H3KHvk3Szx9bp9XqsEmfvJDw4w54mA2M47Xai1tEK
aBTUWzK4EVGKey6qDS/D+jmsNDsGCtigCQfwFbFqBXLdDpV4Hic3X1jOPqyFOlsF3MeASbng39ch
HnMd1Oe0XU1OB8poZ1k7HCXkqi8hgt2M0/Q9cGsdj7yXKyDT9FEJ9+ah2Pqj7FFCGWpIQkANCreF
h0r6fxgBdLNeysRxNxDyOOtJSBQ13LI8IQcWq1LY5RP2sp8QiiTvrvuqpOquBZTF/jYhbYrUSQRA
b4rgqova2TMgJSuILoIXW1jrbAjKH45V/B6B397ez6KzFQlRvuqE3y3gm4Qj+Ez5BaSuFkWLXNkV
ILmAc5pbVB8+KHJJptJjPg7HwU6bFBBBHkurgx60YwGcO7T7K3X8M2Bm/tZCFxz3oMI+U9HA6EsX
/GHsc2eZ4I+5Fnkk1xWo46cgK8ftIEFlGfM+OyRDUG9rWtMT4MZizVpYAuATgymDh4LymJZht8YZ
HL5XzQhthFt7u9S2xhc+YA8QQwTMPGlPA/QHsBlDu59009LLBgybF66hGf4aZsPcKpbzCmaNFV5N
Br+HcQ6JN49+YWvnzz7eQpgotK8p7A5WRUizo2RNey4cnixSCPTeHDiPpHb4I7ftejFJHoEZFbn7
TrY5flm3eeZ1eS5DHv4oi+K9snT7QJpG/K+jb/BFWYClKnI8HwZ7DrUDH3K3f2eCyIE7pFD1+Ai2
TnRr/SfqKSy8sMvYB30ExUDBm9cyZyIOLakuvW68u8F1YK2Bdj7xVT9q2NS1dOGJge9MImLCvAv+
Dk1vWMtDk4u7aKLFMXFyvc7aQdyKlreLAWjHq1dOd7nh5UZ0JwLS/OpC8d0bC/psQeK5KLVT7lD8
+SVlZx8su0PxRonZYKu6dXAMum/n9gxk/GXqe+O3/tiwpL5oG9C7yehrPtlrPdXpwuT7BhdAgWs4
5a4IdmFBfLkJaruKm8BjG1L0OFlCOI5aJa3a32A60c4SbOn+SFiV4oBkD/po4iSt9TEdAoWqxMC+
dpghoQgxxQyUUTusSjo8Sj+8Giah4R5C5V4c5yYLooG7TJACFhNULyG+tE+UyGZF7DkZsm0BC5B8
+ClzKFfdNPhFaHNjCbVeYCgQLDhrnesEsTrWfwdY3J/peQLOmJmOd+5jehik/q8272+TN6YX5Sd6
S/KhunSQFcR1GlYvbZvLNSVhubHarnrJSPiqEl9f82bK7yPIZk3zGFV0C/MEWPzMk6oR2Z/vtsnR
z2z5nNdb30vKl6gW4QFV4nZhwsEa76G/ubDZEKhqkzNhQfOQalkctOP1S9OeVukFpLrmwZPjsoom
J7YLsfalxBEcJ/kjyON/Xz7bbCL1yq9bLzZDPjtMCKaoXkGzRJaV7sbl4JbFXdRU0QrHDRsbZd5v
clY2x7QZ6x3HsXBfgrlw8PCAbj2mFDxCSmdtpz20FGwqV2PJhltRRMlC0Kp75LJO4sFx1IudwVWv
ZKP3Hc5tqAGL+r0V3XrkSZLFU7ChAbiosTcmseJpnsZ2jSJMQuQPleb3Xj9V7FcPMsXOVMyGDnWB
RPE7e66m1TTfJ1jf7kwfKjoffd4siv/TZ6pw/5wX8TZbwmbN/VAPRH4eglQaZVvDwIQ21tvXIoM4
a9ZIy5RYa18XAlRXfCPVfWSnOxzj019QKu6ypM5fgYU4WCgGfi6iwtvbsLZZl8wl97RFFTuHNcs7
Cxd4+snP1mnseHIr60adqd5IHAb2Qwq7pLTBebNxi/G1btJDHhXy1Nnc2xAgeTGAz/QXKKdl5Xu/
LCFfaxSXn4niYtlQNV08Isbt5Lli5yXKX3OryA5wSsnXRdY5B6918pMtm2IF0hd/9nTxBB8A9Q6W
y1pxP/s+cvh2iHDMrhBGYKVpqmybtr13RzKeIS12gzeiv+HIDLkBHDf1KTcyhXAQ+jDXJ/WsVzAd
YAT9vvMdOBbKoJ5iewzCa6/layui4aWn47gmlQ+scSZiScdf2sqKHsZCN0fomvKFLf38RdUMdDV8
PWCPiTCa2pPqUn1rEynvdM3vXdNce8W2lCNMaeZwNgKNkXP/qAKtzqgn4K0QECN9kqSmfCSoNOfA
8v+QrUbVLy1YTl1ME6lIvm2LbINagXco+ADBRUqijS86rAx2YS07R6kHHg5hbLe9/iZTccfw7Uhj
Ya0453UWV0wcRq9P3+TkQNif5v6jPZ0/DgYW/4GF+imRvvcspDNtVVllKxNGUa8WloUn7aMXf5au
0vDDcvzD5/36UTD622E2/MfeF3oeAGIXDH4nsv+h8Hb0BIl02FgPOqoccJs8bzE2U3+xdcn3HWwe
15BL1g9JjWOJ75bkpwAvMJV4iD/HjtA17kZ+xrEAw3NRPYgmg6Nm7YWfw0sbjlTmpQsIXPcfY+eX
DmY1SZdId/Eh1K4mBUp9URwkEN/3Vjr7QdX8m+x6f5FLVl193rrbGnnHNq0ddk2hGl2EVp1+K6HI
TnEoN5N6TThQUPA0JvAm3HklEEGZP5CUwfUV1fkMhlcPXKP4O68gpu9PNPLpa988DywX8j9sZUCZ
+5ooQXHiwcPADj38AwP9308fgG8SH3RC8uChtLvkauTiuQiSGBQzvgFRrDtQW0ObaW5bhXKknC8f
PZU/RgvTqIsOlchppIu0DMAkDaeT4bkYOoy5+8KJ+RJqHYxwj5Chv4VECt5Aqu9xAO/pPXFcHDpp
rw6O1ZCj5GG/6mCt8QirkhR+u3jDS3GEGUPw00wqrRyTCFNr20PObyZ1PMVjmVHvkRQCR/3i4roi
+6m0XlG3w1PSpPUiHEGGgbrvO5Hh9BI5sltAyxLc7JFDFsvz8CSZb22hP7R33ObZKQBdYO1P2tpH
mf+UJQDUCpBsjoDoogP4oWxtlZN+qKCJw16px/cE9Gbp4wsCPh74Hj171DwKVnnU/p4EIDz/mIS0
tfkzaTRMgRZWXW3h5h+T2PyT5rTp4yclrqUf7CREiQQEoE3vR+WqArEzf5pk+t0JqHPUHmf7SbAI
h12gjF2Cs2w3DOnWnzHIxrPrOGjG6AODhL1UPOebj6IIltoGf9OynPBF9L+6meculRzWLfCULQ0Y
mZsbj9XX1OcvJSkT2KNBq9t17jNsDJOzaTIXE0ZlsQbwzo5f2v3OdReq1O2qGm9whx4P2WyAiAoI
xMTz3efFtPG0F1teHbFC0R55m31f8ZlwXCTB0ZklqCQEn9alVXiEE7L7aHpHZQfHNrpP26HbuSX3
nvkUrVGkC+/tgWR3babvi1kEVvtdtHVKHi6tyfVWloIfUC3aaquBvy/NU+vQsdpGI1UfoektQ7FL
nHETCPkrmFMz+P3CcAg0LjQhtJhzasD/vCX1T28k1rGLRnIyB9zMWefEbk4fZ16XhnICOu/2S4DT
OM5wuLtpm8E9rcvArsZRDVlmuoRdQXYULCvvg4n93T4h6xuqoLyfxweqjF5991iMYPiXEhpbruBb
bH6jvBQ7HP3pUnu9vQ2nAB9AmU1xKSU9SZ7Vj5ZMVybPHCslduXsfK25q+7HIRMbQT22NoXChJde
XHI/OnK8Zc8VuwrbGZ/APnv4IMGA6+UtJ8+y1zgbk32ZKOtEe4n0ksnmJZD8ms5YZ8/EPiyr4FXz
gYEoHuWXJsmTXWR13SZPI/9WVIUbU3BVfkp37fPuVwWtw2tV3wAG1xAR/uvGsr62/N1Vgb3A4r/H
VI0krzbEfabkAO7LXCMigFvnr1PVoWTk5k66Nr09ZJJNPb5RElcjcvUEH+cCUgJ5LnLCjyqoc3iv
deRVle2qK6TzA77hdhw5fLorcEgCETCk6yLX0WMp+wczoi1zJKx58ShF0WwUrfKdU6jmpmbwzYyA
l/xGBP14EljTlnL2G2nni7YhprGz0llSJxuR14cMjST0FoUi7LEc8rPnFs3VbD41IkwQV/M1nvs+
I+mlf0V/5iUJvoj/HaWLbPLP/X+m26Dy46BQ908vJFh8d1ZqD+PDFO1by9Fql5fgJEWR3y/7moUH
I4wwd6lKkAD50DgtWZdY4JL1yVpVsP2BOAU6fGATh8YfKKrn9gMnPFqFWKo2oy/ZOkwqoMIztdiQ
jNnscSNr+BM1EKzBQ7w7hFhZn4gfPVWUuxcT2ekQexV74DlQGyeskj3W7XaZViR4heL6JwFR7k5E
nXXmUz/EJRRm5zGyGmAQw10m+w7iP/UzgFPtawtkDdyFfnxmnsrh4l1c+Zjqc82gQs8prc9tRJIt
c3S3a5GdlsghV6Nq+vsBzvbHIlffnMnt78emchdM9uk6jFBVENjrfkZhF3t477bcYda2SeTb2MIH
rvRLgfcDdunaidrvDp72yhXk2R/9BIbZYbUJG6HuslCcClB5X4vSW5q6ki3hSzTqOrsS1txpK2O7
YcjDQ1JBi2Iu2D7BUKwb2K3NOqFZV9X/0i72W1Ro8iZ6yeoERpue3R4oGeUFJTFspSofV14wNOuW
w2C8xeq00ElD11SDURBDtQ3XJsXJjSb2xQMN7rsDwkxcC1jPJ0QIJDzjurbpcxZU/RuleR03uu1W
bFJsE7a2s8AKoJ+jMMzj1s/6Hynk8G3awOJfeQ995Ue/gt66Q1K8lajOL0cCxcLI3YWUjox1mdEN
92V0qIdu2IbU2idTXa2cESr2outjG+zq56lSw7oHL25dJwoZeCUvrgB/rwPp8E1xfaUotr6j5ATM
hsDlOsnoGnZBcl+AFmPUfhjwL1lgNU49ZAvFcUgzdmcuTWM7B4uDwjc3cQv/D0Je0mAlgto5aTJC
f6DFy0DFtQkr8QBW7oPTRsUFJkr2Y205T3XqkLPLRHcag/YKIQAo/SVjSOHema2qo52n+F8RhnGX
Erh0Q4hd+0cLAHS0mrKwfNUhUGOh7HZtQmsML1QgPQzdXp9VKIc4tarq1bdYvmxtlR1gDH4CTZOC
/wwXMaOgySLcNfBs4iJLN+Wof7ebTg4QE3DNPMTEcBv7ZpEa/3lCMj6iMlJdmoI94nTSnceB4Uma
tLPXuuufbIqVGtTwcgOQ5Cf2XX1X0t47DQPZBoWf5QsYagHQ80FBnzvtMdF3/UDIXkz8DTVGjNBw
SNhFOXzJPuIcjrjxCNVknAxVvxJAlp9wjFErUO+xrc0h/o+naGFHjtpV8Gde55EYF1p2FuxfQq86
fNwSXyFNwomLLvTcylNsUNS1Fpk+C51F+6obr83Iggst5QbZ58qPvJ+1dnDCY/JN+0F/nWQpFm5N
23Wbv04tiL4Mmc6oWPd/tJ3XcuNIloafCBHw5pagFylf9gZRXdUN7z2efj8k1IKaMz3bExt7g0Bm
nkxQFAkiz/nNH73+0ttW/6mOA+dSehPc4TKBVhG3kEgibulI+HlHuQ9RS+fr/JhKbfGYzWeWrjym
3PTvRJcY7PI6PfS95ruiCbgpvZeU6reYknBeW8ZrFcvdqa/NyhVNK/QnMm/xj0jKzFe0hfvntM3d
ZG4VOYzN0O/a3SAP0mWaD6DJ3s6SWOsOXWD+WLvWsDXWgVFMaYOrv8+0zPoOFO8fpYcq/VDW0clu
PQdK6JAeQ13xr30Y1oeg0uJ7SonjXiu08mGyKwuleaQ9+t5/dPhlPuZpnt6hR9ycA77+xzbM7Qum
Ct5eHeXpYSibfOcB/nhup9kSRO/l1yJ5qioD1IE9pU/oWkfHTq+qU+Q7zcMYtiF5r6T6hpHJVS75
pscJ2AIlq79HVau5IPXSR42y6xEglXzsijZ2y1yFbkcW9aSYrNYb0vyT0ZeubWnKD5ONhSpX5u92
kb4oPEO4NVnBx16TdoiLFH/okMoC7oXf/I5X2Adx/mhkYXusxube5qt0iFW7PwwGWBnZssktmIH6
RTbq31Qzjf7IzCsoTQQW+DI/mtSev1mBVrhlp9TPyL20+zJp8os9VHdORE3Q86X6EYZR62Y1lYAy
H9wgr5Lf5YBtlpPxTGLaeraHXpjfTZNmXFVwJNvA6ZWvej9eyYHYFCodhVv2HleE8kcYGNOut+Xy
TJrSes7q/ne4FdwoqdqzI67Np7Ruozst9FHyS7vxPnXm7Yth/BYphQ8toxmPStC0B9PnEQnJoqcW
lO5PB5jcRsnS8XlM9R6EOZ4VVda1X0hPUCAhIpwfnO0yT7GhqHNwAPVRtvzkZE2OeVKmKL/wv4wP
o9yYD45eOtuwn+Wqhsg5jmo4XrICOP4QOt6roev1o1UN5xhmaq/1G62k3OsPTXINEeA7UEFudgLc
5fNebs0+LE8C+tUibA5SxG4QtQL6Vbf2pkXT9FWWu+xZ9nJSpo1xZ1QdzhN615/aVvF3k61k3yBi
/E7VZXgsHagduRb8Cud7rhE7m6KTCjdUycOOjmyeuhDTnaGLs2df7R3ylW3903QqxDxb5XeJkkUp
h9anUtanHV4K3+yxKrZ5pjmP6XyAYN9v1IgPqmdKqrQhEaRsp8rCVsGrnEcRiO2XfrAj3dmsfSi7
wW8xuLHMq4iwxBjMR3tZe1ksMZWDD6qh66cvo+QHOzsvsqvkkwCEH8jzc6clFydyvlux5lxDjf11
UL9Mmha66qQiWOvAcq+8s+XYyrWAoOJO6GsDPUEU30lq9ZR1yfhQzIfwmI1ptmdzHB4Ldgpb3WzV
L8id/tCqYfiD+twEUpkHFXbblZSkm7px8l1P7pvbZeJPZynhRq1LxtPAfeQoj1K0TUpT+WRGvnX0
YilDpDHj+6okX8HMJNvJrnngkovxMnmgR1Js6vaRqQ3oAcX53pZH65KXbduhpNS+4BmSHkXfelBq
+8+Q2lbJq1nAv3gaQZGwrr/YdV9vMksPP3eIum+71NAeYydgiwoWAjz3IdImKAIQEsD3IATZq2W/
mcLm2lcaW0AyVC/4LRkbSNnDSfQpqWZii9NAKpbsx0gLrd+pReGC4Daebz/7Gk/JoSr/kCVpPIM8
nc66BNNk46GdHI5zaqKUeh4E469SHSbfejkAsA4caAYu2yTAgzOo9A4BNM1048GudiYYeiMIKUj6
aXiRiyE7hVPG96GQpW1pTSqlPcd7Hq3+2Tf9K9xozGKmSCLBErcHT6nyJ/JpUJKlMoPH1kAbN3lq
glJbfTLzMboO5DVIhTTVp7jI7Xsn1l/5/Jiv0wibBzr4nwxxa1aLWalgJbu4bdlRABYEcTEQlbV3
3xQ/RcMMAnmXW328taxqeoyRxtpoSjPATMCIZulD7eOgJjbYizlEDLBbQCNFQgOGnqKPYlc2Mh6A
ZwG1wbHKS9smb2eJVsQ7ZCMNZL76uqEOS8xyyp2Iz1Uid3sk89FFNJCclGSo3anieFdx4GPgnFqY
VhraIlccfvgBSKOnpsRMRs65LfIEaz0p04A4Cu/MyagM60n0NXZ+VuN6OuaRrSIwBbOrTUyq8ANq
cHKGpko53lN10h7lcTRczQv8p4BXfRitMTlKbC1L1Z9go41zCuEBBOu2w56Mn2mQm06hwsWJ9G8d
pL5r0P0atZxCazsWe8cmcVuEsXWuvZpnsflMiZHPWTpFWxwa654q77jHWanZkTalRFHAhOyl5JsX
B/F3zARmRRSp+cz9XnGbyPNfwKKEOz2qvAdT5kMRxj/YXFGAbyvA+63BT8vcFIfeUUHVGg7ZAXht
DKmDZZ6zfiv1ifqo1c+hXkNslE2kVzzeYCQRUE6WnSo5eaaKIdWkSKFbTOQD9NhItuEkaU/iUAZQ
AnnaaveKL7/1VU3bUrBRy9OQVPoS1yvKPQU98xLnhrMvohknbin6uQnJtDhoWL8qgVk/93W/kRHB
fdWtbufEsvQ0P6h7ba180UCsXkgQeEvTKNLUjcY+2qdqgb9ahm/arkD+/4AEU0ItNv9pe1GOc0Df
n/muheyY9eHJQEnDHZ1kOhiOZ9/FlfQ5iPL4uYchqbdV/eqPY/Wag0YqtEa5L3ypenW03nA7NKq5
w9LEhcU7KB2pGa/x7o0cUBXULe8+i8xfyjRFX/w0qk6hHFARcvz4iwlbZqf3dXgUozAi0O4M8HcS
o9hMoHIbSy+yrcvP/H4AY2HSYHXwFoPc3JhsNO8saQIw2Bna0dDqZIuKiAljKq4RbAI9Bg/c/JSS
SsC/wpa35PUZHWXlUOT8vEuxZZBiCdDvBCa6E3NVp/MPhVK0u2VuC+iMX3vyfHMwT3j1Pp9AxovR
uCP3p49TuTSBafGDNQ7yXgRnfUJ9c9CRM5yvK/txtqtaEmPL3GHwthYF7YMI1rpG3VaB7S2jiVm3
6Fuk5XGZG/YU3jpKQuJPiKdAcqmwxgfMeI6G5XQPOG5Z+zSciosd34E+CV+l2u0UuX+VFKt7Tavh
Mywq55rr2XAsO8ibkjb0D22DBF3YOXCHpNBc+hrlRzmhp7Z0dYgV3OsUmz25QOc2YscM0Dw4273d
P4g1sipM0DzJwoOdDW5qZT2PeKG1BT6d3Pk+xG9Ybz8zklM/iiLADiLXjIfUM6JjONjnppnSx9aI
P7Vy7H+Bj6ye8bVA8doZ/C9V3DR7cu3jXowCHqhdaoTOWYzmevWS1nn36Ie29rn9UZepf1SDXN4W
vVGhGGJirQZv9VBHFDnxtEAGySlwB9lFhvXnaTKf6kpaqu6HgA+neqoU+3gkfeAbzx4kzM8mf96L
owPjHRz/s8an7clL8rNoSUavP0T++Cxa0ZQhgZr1P0Wr4o+Gvo1hWjiUweepQjvIxitrI1aNmknb
eyBTtpEpaQ+jJ78ddOlkSb3/sHbzwF+cE8//JILW/kRvlV0wUim+Gcj9SN6UHmyBNViEkI9gr4OO
Wf9+Oa9jw2hUivIJPvw+7Jvxmz2Z3nZqADWPSiZfZZV0F9jprY3WC/z3KnDD2QVFHPBVejtLsEjj
653xG27hfyJGlfezJE+d3dBBKLkZEMFitG8l/8MoZB/sV8y+JitB7nVZta7tTVJPAPdaSMUkWMYp
OyMX9naIeFQ4J/NBnK0Da9w6cBP3D0LW5ScA8fFGrL/OE801Zr3SPwi5WWqd+7ev8m+vtr6CNeRm
+dqfgXk3wzdXWpdZX8zNMmvIf/d+/O0y//lKYpp4lUo3lvs2CJ/XP0H0r82/vcTfhqwDN2/Ef7/U
+mfcLLW+Yf/V1W5ewX819z+/L3+71H9+pcg7VDwdarmLQAiPduH8NRSH/9D+MEQpillZYr/NWtqt
HufLKkt7mfBh2r+9gugUS32c9fevaL3qGiNTd55268jHlf6v12czw9a71yOeztcrLqsu11mv+7H3
/3rd5Yof/xJx9QYOhFH23X696vqqbvrW5u0L/dspYuDDS1+XECPJ/C+/6RMD/6DvH4T890uBqW+3
Iw4/Gz0a6/t2CKxdBSLeFc2gmyUD9KwGucMoGC3DlUvb20p2nauHpMbUr64cnijnYRE4jD6YOMAr
F0jq1VnN8WzaimG/2+l64lzB/MKgE13d5CR3pcNTYKEW6kEdNWurU1Ry4f25lBmAXs52bYuZm/B1
E5ZucPaQ9BSnBg6ckrsavanW28S1a7WC8zwtQuW4Tn54YS2ddCSf3SxN4wM1KfJRcpo/g8o86mXW
3CO2lD1LZF8uhtM8ijERVfLN3TtmNWyhhWfPIkyNsRILSLacRYjqyTwiZTyasqoISIocDJceKZt1
oX94ddXuHi1D9Uii/psrOyPKS6r3m59pZOAyu79OILHGjYn2x1W0MZvEgjZx3obXAf09xNQlQvKB
kLx/mybmioOIw7f7bRWjjIN9rkPeVQoYLVoVUQUQp+JAlhCR0rX9ISi27Svoy/HwYQ7I0z/DP/Qi
rpjY7qDJPTJ9aPhj/Wbed0po3YuzBO+Krsva600/D0ThludTPkM3E4YmuHSxj1rDn2uICHEo2N6i
AmV2h7VPnAUJntXQIH+/6ReLFLV9VxWTeRaDostK+n0qj/2pBG8PZpI6IUZOBm+R5WZm5Sz9YlD0
i7P1ALzOvBPNSQjgiVObYopXRW9zxbRaD71tqFUNnmfpsAcC0LlhNKnOBn29+nFTKiRJMDWS+NQC
oSZtZw77yMmbx96Xm8dKKayz1dmvomvtR37r1Ugbm70GoeKQAkfem7rfueM8U/Qt1xArrZ3iOraF
C7KIEQNyMX1N86o+CJquOEMH6umNr3tD3UWEzyk2y9hyLji7gr2LLCxoh2broMsZUMM9y42mJeia
l2l9lkrJ5NyT5Oov542iVbIrwr2m6oa7RlHNjV93Ke7T2ht3OpZaxya7ATt6PWhFjVgn2XzR9SHk
lnktxv3Iho79IVSTvF5MF0Rs5AvwOm9DjNPIWesaROk6sc27YAZF4BApf09z1IFmJ401IjAVBdHg
Hs/30w3oJ04Bn+9FpzW7hcJ/NUiAbPN3bBCaRneZ6VM5mjOAfFOeQ6qoCFciiycOCLKn+Mo13SKa
Vwg96TmuoRq2xAG16HeontRIxxX106xQsA+bKtoGSL0HLkjBDDhIGm17z6mein6snkSfMve1kLqx
HCJHuxdtMXyzziBHD3Xr+afOrPtLJxvdxempEG9EO0KF/s5W7/M2H7LtMkDyCTzAYLW/BZjbULhX
O/SX/WK7rtBm0dtaN33BvJ6n3t90m3IoHSR1eGrfXUI//K68uYhisO2SQ1A+/MIsPzuUAO+WGNH+
MHP5kem9UHZ9QE8uDD/0cSUqpmkSfunhhR2y2WxOHJL3s1GYyq1tMdz18TLjpl802UF3B5D/X+u+
tacNiU9YUw4k5lQPpet6yLz6ran7zaYFJnIRg6J/mdvBxnH9qZp26zSy6t62K0rFXdRudQiH0KB6
xAB1LQwBASvlTrLqb9rYpv65yaz+kkUZG9OwLk/RlJSnWEts+bk3yB3Ig525IqaaA2NBVRgdkNEt
VTfykPeiyw7U3OVhFKN5t1bk1HVUE73iwZqO/MwpD5BZ1QdxluIDqk5he137VazbLqlqoF1EqCMD
qt0oQ2EcLF42FD861wNpPf4SUN/bUELEehkOdQepyverieh6vuSQS5RkuNr6AoIqqy9drS9X+9Cf
4abuZ/ji9ZN6mjCMP5Cnll+cNkWoUvLMXyp2HkGb9r/ZTda7FaT+R+89NtSs6Sa2t75WXCYp0VP2
FUoAbY04WuLUpJMy/6ih19Qvw6UZkpEE6fDWl0OswpYeh515xjJZrNMHc1KvDOxNPY9U6JgpW7Gi
OQRHEXI7ZV4bam2I6jszxGhulNtEtazBfACznu3sGqFh/nXmLzOAJ6LE5Y/AjND1MOrkoaxivH8x
M9wb8FxeRayQa/lrrNxN+NJPQB8ktZI2lsJPkuAM1LgeQIaJac4wYllDV02MCraBGLVsgA5iVMzN
W+qQsqPpTuV6rOPq1Mk31ewnRb6eDHwJfmptitFydqISo7jS34WVDqCpVlD5ddqN7iX1A0IlMHjm
s3Vg7QvmURAcysGMYCuIOHHoUWNeBuBu/Jqo8E19TxF1nSAucbOSuMSI2gmK0CwsgtdrJ/OLAn1V
X0tgTZqlFztzBI4XmkP0DR4UdjDyN583gGJhiNRw3yrfSkMBZFWML2Pew8+T4oRKuK98szLZovgp
e1c/mWQMEPnAztPFqlmTVaeBfO8/W9UbVLQxJAl/Hx4eT0ZvGwfF62Bmg8/aoB/WXUI19L8ExXTy
S7L9jR1Nr3mZu8MsjAZ/Lr9XW2yj/DkK0iLPziYeM2LUidWSP4UlxahYElZefxGjoS5/WDIbMwrF
rGE3+S9KCgkVBicHQW+1zzKC46fWDsw9ZlfmZ2kK78Xv8BqRAPw8FaFl7IPaQHRZR52q31STUR7E
c/IUhdqdbmXuzbMypEqewCdZ1u6M6G30rU+MhHX1YWQc+PnZLI/qFHyOWl6/xLN9o5YkqOjo9bmR
e6m/f29SFPWv4jBl1glydHE1JfzsWCg/1oodPouDA8CjiMHiiRbaFuq11Js7rdMxgEnHdDikbd9x
k2XCxPf/2UqTxp39tw45UnSYxDTyuWha6ypCRtXr7017OqwTVHOKj9xBYdWLCVCZDbdBPn2JWa47
xQ9FngfLIhryjg/BSOFTvAoLGD627Z6xEbHiAGo62YJt6vf6vPwk2YU74IrwIiVbOcJHJW/r/mX0
K9UNe4xvRd8A4vYCKuqXM+u9iq4y15EKSuWrNXf1oNP3cWXyFDk3CzZ9z5rxVYyJcD2CR+qkUHYa
2dPPY+p9Qzukv3N8v78bvQEUujgVB27vkoSvxXvAbVT5PiJiRNPLG7/ciDZSZ+FONaZuWXONSfNo
9Nx1tljXqMa317EsIdpFar3KfeUfbkLMWuYX1Xc+BUaFk0rr6Ge7k0Kwg5PMqTisbTEuIsWwhVTW
W6Rom2vkMiRCKUiMruKjMyKCxBribL0k3gSS5v7bq4lI9qgBqoMgE2W1Hh4sBAa30aDEO9HsnIC+
ThseOnuyNj0aFPubAa9PfgXUW063/flwDopUuauyKjGxU2GRwX5Rx6K/91W/AZyUWnuHneUTovbV
xqum/iSa4hC39rOsd9FFtMooUp5aY9hmGAg95HPL0X3/CWLmOqVEhePatsbRG+spdJ22QWXASX8o
0L9DF42Xia+IitifmD5feNCDfl+HKTilsnKB9/RPlSUHLxABwFV6L+KgRWYDgsjwzsncZ9cAVadJ
wtxlblKtbx8yXz2XuvM2Qe2AMBgYCYouqGjpzpo6ZGPneLC32aXLrT/WeKiBwLtM3O3mgLIrR9fv
gvEomlNTtIDRzNAVTclOtOes+JzGydvVUEUqSV+a1klLmhjUTa6RtLFn3zK0RCP+ssjfIrGeX0Vf
mBuAiNe2ftIgyqHVT4A3TxJRoikOWmhG4Ghyf3szsDbxbtH3gWGCEfysKTY+OaPmY5ViU2wa0LE3
AD5um76e9lThka63w+BJDu1NNBbpv4yKuTqWPCI20Wz/RcyH3H87X0QEiNMuEesV3q8vBtc1AAWj
5QsI3UHqf28EaHjFFRZ6GxPyztWWmh3MDB8hAaP/WTWRf45mjPVGRLdmaLljoA2P4tCgmnotvBpZ
+2Z8zExIHmnkpQfxmpCYxpLBqC5Ly6aMVkvGsInF2/E+Kl5d+m9GE1JiH+a289x+fusyOTaO1Kp9
GE4J1Ju4qM7ABdGWAgD7PARuEs4F/7knlyPnbA7ZH2JoCaq8dpeUdrhb5/h9nmzGzn9bRwwgZvz/
uM567eF/fz1tN8muZqBQViaGdslr9dBFqnFqPI3nraTrtMtYsgyPXol2SUwtOg9QgLGF1C6iqxej
S4wILyHl7JTGgUsyTxGRYm3RlAbcI7alj+BTE5fjTnSK4eWKInyAhLSDfFVtQjuM3+7SxQjOZ1Po
2njEE2OH+12ouyQ19HNYpgbQbe75jc9PHhYTtB1xfxfj5GlGe1eUTXN8e67xhvBElk+65wviP9ht
Yu+HvNHQOv6zT54H8L+DmVOpS3+G8g5myXMIDuZfO9UoTmK+6BITFD4+Wz4pyKLM88VA36X2xVRH
aR+lA3yOvriAlSgvk2IUl3/XFAMiZETV2qwmqLX/e6xYKQn9H5aJIlplvhSSJrniTAe0spxlc1+R
SJj/vY/+5zj8YCVQwSQz7WR3o40lmiowXikLAczOz3GiSxyqoPM/2HAnQAsST0O2LfWviuVDPqO+
rOspGOdB1wAwRy/a3O2lbXwe2Uu7ommUUO/RSJIAME/5F1UhCU8WCMHROZgn+mWNiWeax8gKXnzI
Sl84xHxtdZ5jcLgwU/zeDnlhPdeeiZvk2oQccup8BE0OUu0soz5iZU+RqRsXJMKHxwmZFGPU2jtE
0MZHT+dQhxIq2GWobq2u4OY1RGZ8mey3CWKWONhaskwVLTF/MOJoZwGl2RZ2mZDrbMdDroTaUwHR
atcW5Ml0w8BSb+7zJL1xi9yslxAxMLLABmW27Fyo4++tbyhnUsPaE6KmZzkK5KvSNnbo5l9GuGJP
zTw0to10Vczh2GiWE2KknY7nWFL/WCJ1yFqg0/XcFddcX0zio/UdAYspwLDfif6kcRq3xOLjsCy1
vhgxLF5gZCXLC1mXy78oTmydskj1EUxgY6fN+0k7lLojUH94WxJb+s3aqYwTuFuxXxThYL6JRLR+
iVmXWAfWvnUZ3H6izcT3FK/74TMptC8QKqXXJh+NQ97qxbFJq+RVmtAsA/j4868BQ4jhReWTlhFS
QKMMT0ZDyEuIAcqBqW3NMv3Y1OemCBajInhtitGbubkJPL0BY+32raFd0xg80ODZX8G3Kt7ZV5BL
h8SDyldVSCNpmki/ktvVriK6HpptXGn9Xd78keSGfg6QeLqDScq/qpTwqYQZmleIiNGLj/lwR0pI
jI5ziDgTh6qGJLWM3LbNsNHOZvcTSzMTXvQcJ5YTbZJILVTo8hyNPnLtftyl0KA5aJMSSMehJGE/
8TvidkaZ2X8kiZ7egQYuSH2GaXpXg4hyY8tTXDGpthNnF7ZtyLNVZkn6Fa9mWOv9CANwdkifm6hG
jQ9O4LWYkDtvo4bcVU8T1gBXCHhf2HXmX9s0mjZKHnpf2hY4ktLl4xevDI2N09TZF8/CdjDPfQcX
hVraSAac3VaD0UTZwDkruNMuPG09irylqQipB9RqPjTXUcGr+6dzk8QPXatnS97M7E+tBR6jVaHC
s4JjXc1Z7YTyGSj2kZrhXe+XO9E3ALmctsvwPCXtcmVXzSvoELp2jqJWO7uSiiPyKfYuhrb7TY2j
zzUUgye5K9WHPi2TjejP0k7fpjIwcmcG9UJ/5tFM+epNZYM/JZA64FrxN9ht9ab2He8eLOD0XEjN
k+j31bTcJ55ukBjjImHd7FsdOFGDzuaX8LsWRMOvfvKxK+C29tQVzXTE/aQ8ynrqP7MdBENvZuav
8LvaoH8iIpE3G5/MCFmYtydr9CZhPuHpuEXCIoED9W4/LzqhGiS7cbSSK2g86yErJcmVfINfs/cz
PyNVKvrC97N1dDmLhvzaZohjhb75FPD0euKzqN2LAyR2/d6IPFwbcQ7c3AyI5hh5T0WR2icRu0ag
804mzABz2iX+M+J+2YtSJdHOk4H95zXEsUgqCtforORnM0TupI/Ddx93sd1UxR8j6rlE8h8jhE5U
EoVuGga4ifoShI8Mqc0D6jYp3yJJDh484bMcONbWkNEEW0yUA7E5sVbPZR9+gxQadw6aoe3WmQfE
qJPYfGmS6jpKRQUpZN7TfJg2r00NeLirq2szW+2qHQlfrXSK5xFg4qm3JXU/TIX0mQzWEqFB+tmk
I8JDZgQlKqM+rMx667iA/6D0rNyhrNs8o6M43qN9ftQyXrYr52O+N0a134pYcdDk5AcSdsqdaJVt
OMGp7I7oudePbC7dbqooS3qYuQmj3KYmD5drZEemuhk/WWq2FRRo5FHZDmOnshUsZ1u1lI1tmvIV
gqKbBEonvYTeOO5Q3c9NmDLI4opDYMryWTLmA1jzlLsIp2BrdRVKQftbyr2RSsE8IsJnTvvfnWY+
JpAVdFh4r+U4PIXz/RqxL4MaTmKwrYe4kP0+eU22Xy09J3C3uPuVeAWO1lH037p+ipAs0oa7ZAz0
zYQKx1YEioF1KXHmx/Uhel/qJiy2HyRHSevwgOSKGm2b1Ng2jZk9GkXCRlOPo0OlNsm2VkN2mnIC
cb6V8RnVq9/6InX2aidPWBHgTy28q0Vf43STO0hD/SQG/rZPnufC8IOausaIKUlV9247DspWFB5X
geilbPmhjhngXrT3+v6TqFouw4t29L+eL+VNXcOSbtGcbvPW3Hd5+8kOt4hfbgx1SK792HXBLpag
elrZvzTjmWWc9WTokq45iNZ7aDNzkav58N4vVhQt0S8i3uNFvz4bJL3Hi0uKUOe7WSLAVMyq1eKQ
F565q7tq2qx94mzWz7yquYOMrYgxbHQJ4eu/zWvsHlKQiOzjEiutPrZ2eRl/jFlXbBBeO1CN+oVf
gnkuS+N+eT9EE9UraNG8AetfRJVtCRNddmZRBXifujTFyE0fGd8fnl+VG0Xt5V3dcGcT6gJFrf0C
UN89+ECLwbAqG6FBUPtletF1dEJFlJhk+R3qC7OU+b9Oaur4+lYqUUIFp289g+5WxCMeUtgzb+LC
HK6i7WOPs+9GSomiT5pjPgbCut5xt7KW2WKYnLBCZZH8G9hrDeGh6HedyttJykbtURymprO2Vl/7
u7Wvgl5HCVH2N2km62yLsWrvZ+MwcSBbjd5qRc47GzwUHGfjsMCMNcyov4uAD91tp+yRs01d0beu
QU4O3FNtWcsaYsDMFOeq+jxqzpdq368HCijZT5Pe3w7wzPGT0mt3WhcvHb4Ghd7y4XPUIwpKSMLM
pq2IGlZPmprDs7b0hzrDhR5zyOppDhBdIkAcIutjlwidJwJWNpaJf11rXf6va41589UJI+Vsq8HG
Mo36WRwiJcfxXvHaN1+bJkcUSZ0c/dTKSfPcdanz2KXBnKPCS6b38Vf1ZKKXNokravGZ8hZtQcd5
zNnK3Eav1xMz5Hl90Tfqg/M4sL5otYXyJUyDL0McWk9Dz+NeGWvBSTQFdceZrDtYaPVVcHjSyPGf
IuVONERQgDI9XEb9NZx5P6KfaO8Qd6CmKgMymNtinbdVar45YoaIgYH8dql1qflSFklcbLd5MUqT
B09eBc9vXkOGeXXpuUzqzJUt2cv2vhwAsgCn/xik3X01JeOd6BKHAlWnA6bYKmKOhJF5REs+Ik42
AA/EklWey0GPLJyEsd0+iq1ELH7ixKk4oOHobRtFUTZimyL6xLZEnK1964ybPrGATtVvI9t5uwsg
gAIZQi/sg2gYZFHrVMnJ3SInBt31TTAsH6udYahIZHaYC+4l+JP7ai6QTnGR7qEZxPtyrqauo6Ov
/hwUEDSU9EIXnpK1u4HJi6YYLSg5LqMrTF7A6anSBsvcm4FlqXk0nvgk421IdgsWEZ5Gn6cCpS5P
QdHf7hTjs9eq3zFkyh7EYNuoG0Ty1NcyrZznUQ0OojtIMeLTeni4gxqan4dcrk+ZXMRbMWr4tbTz
nYg62nwBD+/j5QLLkoN1cwGKiR8uENq1vUfKFNQrNJfmYgSxS5O0i2imBoC+UVHdJO7OCHjal9Yb
w21thOFvJUSOSUX/FCM4fd+ruYmoRR5/GqTqSQQAoLQQu/C1h3Um9oDBb6XCJtjx9K/JlBp7zF34
WBmo1idDij7MjFnpZrDLehB9GcYryNtmh7XfCat+XwKUJM+FOdjNVNGUBJhyngtPF7+o94XH5yjk
w2S0flVs2tmfQhzMvCVRJU6rCAhWMx/WYdE3Tn6wnXoSQWLgdollnaKiUEwWequplXlZD33b1eeu
ALr03u+DRrpoA0J72z9PoRx2U/0hJm/C4RA3zm+dP+T3aCWr10raiwbS0Ng8mzyOL/1lehD9okec
NfOcPq7VK882a7ePoSSadhRZ/7Loh/XW/r8s6mOI1WV1aFuuCnNq3lOIDYjh2eZhGOLvoms93Ow/
IAp/xfQLPO08E3yZug+jgWzx3FxjrXm1Mgi/LzsgMbrsZ7qy3wJosu8iLS1J6WTVS51A4JOlCTJK
WlroCJfW62jCTEew5g8s7OxPCvdPcniKd5miqrpTNYCQ+BdpL7zn/SaQGvmX1DwIn695jlGqb3M8
RfIutR9izR3n407pR3dMc3bFZLS/N9yfNx0iLg9V3SHnIfvsvoJ0+l5baD+gFzm6SY2Wo9WP+ZaK
SvQA9Hg4mfYoHVSrzp9sxSnZ+cDD0hzklmfxsDHsH4euVr/eTFKaSkJtVc+fmgrdA3tUrZPeO2OK
6wQPkPCDKmsfG5n2Oa6G+2S0k5+xFsOk5OntGX3NCo4pEYEka5+rvrsX+bN/F/G+xt9GQGKz3QwW
8NZu40/oUqSPAujQ7mSqW5+Nsa4ggAWvAlCRB7J5HtDYWmAOaaEB9cQNY68NqFe16O0eCi3r3DzX
cduekRBRFi6LivnNViw6gpYUiwoMBcROa1m0VcZ2F2FaArSYxxTZ6h99ucwueBuwA8GcbGkKk3qh
G6vQRe4EhZX5cUf0z11VJGcXscT7OqILQ0/XiiSFtxn5fhPQI8QrRD78y2Sq8UM9G+m1QZD9bAMQ
U43jfB8n2dsmbLSWCKORu00ASMcBabc36wgC1Xs+FTmA+iEvEuV/WPuy5bh1ZdkvYgQJzq89zxpa
smy9MGwvm+A8gCQIfv1NFGW17OW9d9yI88IgqgpoDd1NoCorEw7IyCnKn96MLniwIXNp4OhCs1G0
aRYMnA/6gRx7q2qckF5TRXFX1OASJV3zvklHAKr+7Wg9A2cJ7YiRUZtnZEOId7F2xGntnJgNHuLz
iFRVUQlTXN/yO9L2i82IAjXp3a2iQZlfu+wFSqHFd2T6zGUSquliAd90QgM7KMLeAsohWbe5ATyf
kQZb1fUb1+z8o6ci118hXZJtShApAmUEjXlyJwbzjwl+H9APQa8yR+vdPmdoYqffDDDrtQ30/0s/
gunjZgc3ztrJM/7yl3hP21kSVkA2CnCRVaD3yLMWn1Kdk6SxGcTtAmVjF4J2yF2EtTUuHK/oIBnb
2C8ClZe2QxISyYELb/t6QSyb4FkBpZUBvkMaOp7z3yc1lgNwXqnOSFJVoL/VFwM8lYAXQj+jm37Z
tCOFTBkUYSRgT6a3VmA3rq2gOaVCqQeuL+XorkVdgd1dj+gCwL+TCGw6tSUsevOuR62YRqB0BB8H
kH2QRI6PN1M6tsVRDuYXMtHF68NqH5ism2eKpOX7snV/QKKnP4L7EzJG/ZgNEAet+iWI0F3UmGSN
fLs2koci6W4Op7ETFz/K3DSBl8nGE45M1rqZBrkgrKUl0X2DfTk8NKYYuqMLWNLAW5CdbmbQ9wLA
Wff924RWQGK7mcy7jPmQMjK60Md3ssHwl+vbaK2aOFilma2exMCRR3XDB2YCy8XHGuyhnmUcyTlJ
00RDJYTWyRuA/mkH0epoSd4Aj5qzp/yv6CxWTy64oK+QA6jatu2XVWvcNRLcYhRZuejOblRp7mkd
1uKjI1yp1uRlopcHC/2uYMPETwQcR3qfsvpAy1IEkJAg7DOaRxolJYgoceRsTrQaclY9SOwbBRot
D3qjDvTwXGvAMWzi7DlCMysKHglooqBEupN4I+9t0Oie0ZWNr+Y2rp8akGMsTAlltgp/tAgJnxhy
QWJlxum46+MSgAudU8Vx2lomCW/AiodhwSpuL4BmyM54KIGvpXbQbGM4/irtUmuZR8VvgdyHCEDU
FBuzbKACrEtwhi7BRbo0lyMHFA5jdyETOT0BAhszdOSGIsjh9SByovlkuy1iuT0wukV/IbspDAlJ
GmhmoV/fOrV9U+5qHj1Ek+GA+osoreKCgcjKAkfqFKXfCzzLQa6iPVyEuIUWTLbxoB28ICO4mxFO
t3MoqCvLdd+jLAV56lUYvvCqU3e3FIAyHLQFRImxo8QBORLhjBDCFu0KX7D2PTlyJlDzrqwXEGTk
B7+qSnzxhWzrFH14qTvoGhRuAkGFaJqWZuunL50MqoU/FdHXJmguUiIhvxin1xoHPvxVqw4dJEPz
I3OKT67MytfewL8W/cvqGeeBYsXLXDz0Q4WEgONa54CP007Ffn9ozFBClZf965Wr0fn4yq5+ZYPX
l1pVyLNU+SuK9h9feeizT2ldmMu0dIa7KSk3IDEDG/fkGFunUsZXW+J9HvYZAxl2G6xB8R+e0PM/
HFBHt7a2TM37DIRmS1809WdX9C8atI35P0FthErnlH01LMN8iQc/WzF86O/jPDK26N9OD0mWivPY
pdPaDafqyecRCKO5Y32DkMbbj2HhxzCiOP7W20gC/vFjqCn814+ROEH124/RYmNztrFPXvYjPs+N
hHwFihDFE6hgqwe7w9eKHjmhiQuwfKWvyguZsNsSq1DY/ZaGNJ1PwCrRsLPHeTr6un2x1FPRGIAe
c5Ai+5OTrAabu9eosooHHLUATOjcK/QE3OsQ6yQMRJCOZGvjWKN+NdcVSI6vQBgVD170Nh2SYKgn
Ji6yCU5vnvrOebsIfZcB/u4ZA9CleuQlw4TcSm4jcao9IOeBao9l7k2wVK5I18GxkF1ACWQ6gQ0W
mnrmdzJDXRRSMTqKdGooqpyUOtWN+YB9S7RM6hp8mEo67WnQDCp0Yd0wYH8MMugE9I/7mwPSCIg2
36PV2K6rLtpBrrNf2sif7al4l2fgvgLDRAAyVOCsyQvO63BPhb+CTZDjDUAv60XRegYOTJLzRRTJ
YFslVmuvSO/d0kZoKgRbEnYnsXi6Iy8Di9ui096mA3amlx1U10ESdjdx+4kRS60eKc98Igpb8unR
zacjzffI3+dBYHiOrO3WRiMZYGGRdNU668ChRFvAeTdIxjGpoROiN4tUKqfLHO10Nrp8UZq/XUJl
qLWqsfuV3NuljmEDpJCoVwC7VnUeZi8qaWu0+sFO3LRZEoLJoslne6A0w1gQqVdtv8VbzPmB7ZvE
dxhyL6NmbKdLlzF0i8g+QboNtps31nGF300AO9BpscwLfoktPLi6TqLTQvnj5zCM4tVoF+xA1R2/
up8mJV7+iJJ+qmuLhxwn+AcD/7Te9lC4CBLfWQUlR4FTC7NKW4wPjcK/lMoaA8OZjcpro234D7lj
2lew7KwNPG+gmeL2JyPHeY2UalhuYTvHOJqItI4NZF9KQNO5OJK3y92DAm3FYxxzh9Yg8wBp0RMv
sAYtaSMPBjxSViwKXmVQsOr5tVZNA/odAJUaO+HXCsT9IGsJltMI9tllYw/QNIwif9M43ps3w7Ga
ppLpb/N1BDl9NNitXWjSoHeg9bta/ypiJjD3K6c54VcRM2e56fL2RN5JV8bJi+o4gjn4zW9e+jTR
kPvs49y/BdNnDd9q2Ukey8Qfl6UXGk9GrP51p0b2ZpPvd3/EGSm03EfRjltRZvaRjwFId/SbFjiI
R1WP6uoOnX2se5VD1RBvzhZ03zZOLx/s9GaOfsXLFFyg01BJz1zXno8EEUhMjpPg7KhY560gCW8v
yHZz/G2IXAJrFjTv5rbLyVt1HArZfzgsvX6OJ+6qC2xIfBkWv6NLUeVP6F/1gXj8ZaI78LqFS3DK
5+uK9DLJWKcCtCleAAq036MTDrB77n27mW0VJ7dXKPzq7RV8F9gtzRoXLlnM8zXNuAV7RnGNZbE3
DLBsonspXTTFmG46qHxCSy5g+24ym4upK70GL8Kj2QNioCu9eNKKR4GcE2QWGui26ghyFMLZW+gh
myehvbhfCYibKWuKLpAj7RZGHtZfuhrlSJcV/FhEQ/0CPbLZ3iqoFEGQyFk3Wdt8qbFXtayqerTL
CGxFhQLSWNsHPR0dUPFtegPJ1Wvs9Z8gclGtoL2XXaWJdAvdkU1qm9I2uvu/iTMqpBdKE1zT48it
ZWhPoNvX32judhpU99lhXB2VCcwyWbO8sJajxDdKzW3oV6z7CSTYIUR4DBDkbVqRWlsSuph8++Ja
lfmYFWN2nwj2D5kpKkgCc1s6jvqso8zQ39oF8DCV4Vyx1yyPlosvAdTj3SvZKs5XI5ocH2zXdq8p
hJpXPlDXW4qgCY5CulMLwF7JpicMHthb5zxAwOIEIL5sDdZu/gK4dLuPhpatuU59+bC7nfvRXuFY
9Krj/2aXUw712SZa8JH3l6yUwSZjQ7WuSl48g8bQ3kGXMlzyqCueJW/RtOzH/sIIMUynCEmJGvSY
FGzZ4PMZCnkhZ1an02MGErIYWycJna1VEVfsifUyeZB+J3dD5gUm0nBed6jxsMwX0oqjvWNvLVeI
4R9yGBXoro4FG7vDHA7ZPujNQIQK6KkGLCxTPV6cpOpfupU3OvLFNEQHwakxX9AwrnvNMGlABlZ7
oUpaQ1wBrSw0LEYomMWuvKIyHT4EvXcmM/66YCiKAXKvsxZLBlBBKyAEsyOvb6nXyFHdJstxvrs9
bpEdydUiQYYEWgAfHsP0tL09fKNxrZt6PwSQj5MCC5wTZF7mZzVNZMhBJyBDOjlgd8cZ0pKbQVfZ
in7sHpMp2nQ9j+/I1JsB9I55+w/5yHSbdLP9Pqkbp+Zo9fIfiv//nZT0QIuB7QE/Wi8C5En98S5M
Y0A9aiHt5ptq46ORYrd5LaOueiqz6Keld12N3yaLAJvJM+gE7Xno/T4k7y0YGStxvg1lho4zK4+b
VWjsI0d3Fo92MN1jFFOf8fDXke2X5ULmXvMISAhbugVnDwGz1Aay0u0JRHDDQQqI5YR+IO6QX7ZX
BgATz1MDIQ1VNe23oOF7YQFvu6gA5wY/AYRCC/sblHf4Z4/5bJmh3DYvORia9tEv35aUEwBLvXTf
lkRL+SnGezfphPxsVGwANSPuFHrwFtA5kJ9LgdekO6ltf42r7Ak0sSEIS5djV/ANaYNFSKucPR8U
Fw2Ik9c0bPsWQuFQ5CSlMB5O4q4umH9+t5O0mIcEBh7GWYq94DkoIRu8wI0T4fmzgFTHfPPR9V9i
TAB+DsOU2Ju4t/sVn/xon4Sh+uxDzrqXVf1JWFV6zsEQvRih6/GZwpIkM/bgCIbOpuMvajaEuzRj
0ZajWXGFxmRnncga/+s6n/qVXeXQ/aCx6pwetCKOsx4hKgRdUG9a26a/BZbpn8hV8Z546wG66u7o
7t1+M5F9cq05nijuyeRqwMgIO56q8Z7sZCLn/7T/sT7e4x9+nt/Xp58zJETH+9qSuZsQXW0by/Ac
vCF/XQYQ2SrW3/VlBt73RgYoXZTpt9b2o2wNbDvyP20PkhE9YY6xpxRCL6kPVZgU39L/XupmeV9u
np6C0tcbCyiEazUEp3L1u0jUy9AK8g3ZSDuhB/PpRebmwh4YeLHxKLWd2NqjNGrOuDEZ5M7CFUF/
9sEy/5w09tsDOK3fwmYYmQ4Lu6o/gzXEe85+hU3d+K/Vfg+j6VUU41/s4d1vTzgYQ4HprqtdaNLb
jf+QiMR5ANpTon8Yb/TKPOUdmC0oUjh2t/M8OwBXIsOhRMe3UwKqQ96C65ZilOF6i1YATcdQY5lj
9CuAfdn98Armag7PZTSdQBtxT9G07Bjie8uei0OmGA+jD9SKExnFLocO5iezRkki8qP4TENQ/W3b
okuuBhTproWyV0r3uGa5zdD1JKoFDafJsncgYzZnbz5yAGHGstyRl5bkENw401AvqXJw8tGSJeh1
8j7uzm4cgRbFCJGs4EtGeRN9EW0BmDjk4E6US+njeoImXhJvaGhlXB6ZCc2ioeHlU4y60dXJ51QK
BbQNKJ9v04VozGXo92urs6FSGKfhw9igVY1ptdBaDqCd8DsAjfsB7A//jpBBd2xHPOr/iAByCmlx
XfL4yxo+zu+rMbGhD489S8HWQOIgpeLZDq6Tpt0fUmNDRPqzbfaDVB8k+00LFli3NKyt2zioSjCw
mqIO1px8GqJkMg8JYUOYGi7d2XTD1LxPIrQORb2baESh7xMZ2hFOPEYrdcqquz7PjpAf9K+ABvtX
n7FPaONqzyCJ9SFZ3gRr5LfHNTk73wjPCimrTjvJVJb5pfJzBlZazM4SN12jpb7d0PTAFBZOou23
ebaeBCmNLeD9yT2ZzGDApgrEz1v6CcYh6I8cesAL8tIaDDW40mTDA5lkbaCDSPrZjn4EqGs3B5d5
JgAgv34ikP5A9ct4JEtnFlB9mr5FaTLsKQEnQJC7nZq+nhN4MrG7Cx60D+SkNxmqsRB9T/kDvcF4
1qHt4/fpoqjrFfcY6JvLLNgneA4Auxvsu7ApnlyWlk8F9kn2mI13cWPjPe4yZ+kyLnbkBEJ62tkg
SljShPfp+L4qQOKq/HXgVenFtq8EmmB4CK0A6Z3AvgO++6xBUbmVY/INNLhfvR76PiAaCfcFhxqj
n+fWKyaSnyaq2ghWbgrQTLkyzJTtXQ3Bt4xG7VAWtzT0QjygLuwuorrNNwFYCyRkkD73WWKD7TRH
BSPXSlJaykXbgaxlH+y/x6NmeGZhy/s9WpdHQFgzIBV05u+PHGDtJ/XSTlDQuDk+JAtbygT6Eqya
ZYLv8GGowKUhoweoeEUPnoUqC7bH4XaAjO0DOAKQ8/fQ+iWD8EQRLEqt+7H/OinXTZd5yD1NH/4j
8qWXLl3NDtzqJSmW1qAl3aaFZp9+hWZgSN72UO+OBjS96ZMdvpc8yPjF3Z6GLTNXHKywzwlOHti2
/DuMHhWDCwXtsOj+Gtbo1QjI/B6mzzHzamSnFzV6R9xelFbrBzAqD5kEcALCZNtuyrIjdMHyY2EZ
zlYBhXDHZQUYe2UF1z5C6rphbvWFJfxLwmX9o0mhd5f5I1/YIyDQLa9+9GHzRRm8/FI0ZQppnMy/
KoYPc23w/A4CFW+v0ljjx1fxnCRdow7Wgv74tbHNN9YYKE3LIzBbxBHzwQxtyJlW5m82mqQpOILY
gsRGGKxz5N6uEImpDi5KNhDmcZ0r2WLxuZPO8CgtPA5CF7LD7QQurFs8pK8AaRQmdqmt1T7Ml5eh
myBaWjn3rhq9g603qx6wGxsrUynK2Nixotg+Au36u3EWjyejrSPTtXMYRRD8U2XmyQTLye3G96zZ
Ev66+S2mSkP1KemaV9oj026ZNspqgNi8iMw92WUY3HE7APYhn770MWQHbuldSgNru8Mgdu548YY6
D5T8VMdQqoBUhLVKUGeE5Fw6XexImEsKcMNPWdc4S16iWb0Vcb4UkxlvpsR1LgYQt/PFChk/hcJZ
D0WE9BY5KERCbmlZ4kO2IduA/r+V6SYxhOl6cTdI0IV0bjZuqlLg79dUBhKQQh2waVSfwZ7rQ6LS
NQ69HjK2acLRf6lBXnN0A6j3ca0dbRWTv+wFKPwn3yjBhFX/qJVtvOqbIKvfbizw42YCgiCuhepi
aeXWpybouhXvhXMnLWgLZG1SHFAwAKNDNIXrmkEVIbWicpnXIN+JtTxdqe/6AGhvAHkwNi0U/dLR
tNb/OYYC6ZKmYDvhOvq2GN3x4mtZdiGOW/aJjpxDxad7ZkwnkiHLUqbutY9OmORrGd4t+nD67vtv
88CHApb70XltIcuwAPERv3I7CjYqAMZGgsbwzNIwWfeNsD5VRv+1qEaomSfgwcOu7jvonu3FqCcZ
7NckgG/HMxp6UjBrGuanaRznSZBVnSe1FRJagJsY0ZAdk8Y1lvkk0yVyTtkxjkaQtJOni1L1dkuu
KTORQHGL6WCPKKCVuq2yMtAInlgQXocWWHIKIzBoGIVoHw0nrZdVLfirKuSd76LXazHIr4MIuh9o
mfrJAzf45Oc2eJiD0bnLfDOD7pPgB/xl63OmbLYWTuBfWSpekijeTrp+RBdZqRDYGo6+cRrnNsrF
mTseLKpAfYh5d/OAqwONOhOK850Kpy1BgqoROuVDi4zejBDS8CFQsvzdJjwwUJAoNQVT3Pg+l1BH
tB7F/cf13BZ79CDrTuDfQHuK6RurW4ZlcMwnsKQDc6OTNKUDUGDleqAq0+hofaFJEbSd1jfblIYX
y3htcOw+JEFY45RsGiP+hvFqHo6y8O6ULFJ07iYh0gUgTkr0hRxgsosWtlvy7Ydo7JZXrcqH8y3Y
9TWxd1ZfP4RByD1Zj27Rggv8BQQx4VlUtWsvOuQD9qEdvdSMRRclcG5ZAX6/8WwwkM0h6LmaFmkS
Gfh2UcUKeCKIGty+n0aW1yCzXtMXU0d2R/XOpcy7YiV1MHmiHBW4hSkAEEzFHPzHlx+tXjDbAtki
2tI126Gn6RFjVqIvk25NIj68ucgordQBqg/YDD2FNPA+xPHBqviKAt3EQnuQXfv2njlyts0r2Kre
tZBpc/iiqAvITViWc59kU7Nzky7fl7ar7iYIQUIjLm2+jJB79I3Y+BHIZudVzH/t/GJc0qTCS5ud
zC0wj4S9urOx5DypML0zfSM4ZbdDjsibJ0XAtd2HqVozKPQtCt2p4OlOBbrUY7NE0io82460gKvR
R3twbXDQX6H1AISMb3E4NYG5RNQN8OZI+SzeJ5tVIrfQR4O8Mco5d8AMj3dFJpsz86BQL1jhQXwH
FChm0qpDFZoPNPK0ie7AW5Lvek+3J+iptAg5SiPONmYN+J0fteXbKmGedyvWI5OaWEGUrEsHB80x
YyAkvL0Uakv4aYCg2dFqo0p3UZqKiwCpwjoIZLKmT1SlP1ZmUl6h5MZONGqjsDuXTQ/eP/joEjam
XHtAXKzTKnyzoXP1IaqMYP4soqu2PNeTfUfx9FEEebxYx1w269tCMhL3NmSLz7QOksOg31B+iiQT
KFVqzX9lZclPIVP/3h0g3i0isNaTXXiuv7Raix3buByfWcq3nQqsL7m0oGRdtmpLYRlK6LmFg307
Dezwn5admFEvPAkaLlq2iGR5sAkW2Bq9vUPXYLQu3KnbEAsZDVPk1j8MuR4SZZnZNtH65o0kkhJm
+TPGY+F5gKbQQWT4LWnocGTLKy9AI4L2pq7miOQ1cIl6aKbAHgpN009DlAySc1Z32TyMlTTPcW38
mFdCxeOSxuVXGsXCdS9DZ37yp2l67krR3RnQESMft2x+3+bhhXwjkIv3rbLBGYBXBKNG84AN1i4C
wcpzYkwGMEVqQ75iYNajB8JAmte7fXtVXbIkXz3FyZNX/KzxztvKFFj3PiqHqyzKDLRc+XD0NLkT
YMP2LmVODS0d8EXNIeimaWzXfaBRWuYMGMDE2tBwsIDhLrPwQiOaVGKDvkCCYDjSkJb0g/7Bz9In
pWlP8qHNHg2dtS1r7myxwRggd8Pr/Yje/QuFoCjDL9Cg2N8mdIUwt2gEAIJCL0KXvkjEvEhcNMPe
BnR5AYaJEKXs2lukTQg0c+04xoIZLofIlghXTj9F93VeRffolsx3CeSNFibFNAxtdmXdX8hLFwpW
hzKMvfs5KGvx5dLiPTCvm4VgSjLdLN7dJt1eq9QvY6WgsA2z0l2h4QoYkjA22dHFH+d9L1DIBGht
Gn94+o+Jyte9jyR43ZnbtM+HnYduoWvM3X94OhXfSzNE5cCvngvQpf0tIGv951BV9RyAB++wqxUO
XXqFHIelRx88MovEg6Z9acX12c8N+4WJzRQVyUvdjM1lTGLgtLW5LyXfZgCOb1CMsl9uk96G2K2n
yGRNU3Wcn4wjC/EZSXiF9j7II3249BEAb3xQUPmFo9XPVrqDzLt/wYEnscdwRZaQMexzsqraRnkJ
NTzXCSHrmou1K1j6LApsBZMu7v6pkKsymOP8FChj1b5Kv7gdkho58Nk4afc4HmL7fbDqFs12enoE
sZt5+hSY7TNKHsM6zbHbbzUWwtP4CNE6eFz6/YVGvgk2hanLxNJSFvAd2tsH8s0bx2iXb9wKiCk9
9X1+GIzlxgzBYJqAwhq5ADTCD7pHJbdBq4IPyBV1+wBcUTgLDD4zX3v5RP4I3G4rZofTkSbmemJH
zS3T+NTkiTr4uq2i6YLy4uo7GsZehM9pNJysCVrbYOEAP2NTyROFUcRkxNW260EWuwf4qF8GbtGg
4qmMuTcgytNqkVimvLeGoL4A+2IAzYrSqSfrCu/PWouT/pphx1n4AEJAcJjnzndfBOJID6e+TcIL
ZNC2HceTftmyeNiASa9d3bZ6eoIn8+5IJgmavo0Z2ABJIz0qUm98jfJ6D+Id44flWicIl05fBJgF
lj76/e/Am2Xs3N4cdmgvBWpTT/Jd9C2mZrOfRl7dTZFTLjJV8nOuu1KzBPBoCUmgefRud4VbilUh
i0Npg0vxRjIDWCh0fYzeB7uqWR7IkePtta5yBzV+FkHJtTfVuQFD2kv/s5ZW/xKzMQZHLljRwia0
XwT4vzapJccNBYG19W0O8xrnxfruxPlONmXy0Dc2v7LCBjA+N0Ff1abJNRdVe8I3zhdyTpzXZ1BU
n8vRy0+2yvIVlHEhsKiHYY8n4IJu6RIZKb7CtEeNGTw+hDu1UI+3JuPgfgMkLn9wlN9ccuBHF90Q
mp95OxqrqmHlnoYZKhZQx5TPmaWPYMDZLjiYYT5HaTMCW2EGe58H6RFdp94S26FFnwnxaSpifjYN
FYJAFzAACMl2K6MK4kOlhzpM6DAzbvgZ+UpoosUtimFAYa1AZcMPNHwPs/RqAIuBG41ABVP7DZ0d
YNiqq6+hh5y6zpinZiuBtOqDyxiW1Qkdcd7qPQIlCbQApFIuPR0RdaCUpwhoElVf4+ZtDYowoDgH
LiJwJOMLyXzsUExbTw16QMaqsR7RSm895iLctMhS3lFEkaQ2EAfhuEB2Cjy7fupNC3zbqD0FOzZ6
soVqgbnCVJrR6jWRjmzXTiWnYll7xmYc3C8Mmlr7DHRMi04zw7hTVB9pCJEa+9ntxdswHlWySdCq
vBob4e3qEoJhdFb38FvvRCWTFR3kyUtDOq3fgp1ORkckddIFVbU6pwNVcFoOm6QNDICUi/4gHDs4
mkBtzdWxLAIl14gKK00gO5XOWjUmWwUM0LzSbcKfayJTBFXCVcax7WE5gG68GLL7MMMTbZz8hyYq
YQKG4Diy4PVmGlIPkghOIZdxl/fp0ueFWKVGl23mcR1PmrM8sffz2Irw8G2q8kJLVIWX3auxx/lQ
Twbebl4/R4stSOrGQ54ci1hmJ+x23i5TkALs8+eYV/VwLNoj2WlGF4U2aFRNopqxL74Gm09DBMFg
H72UdmSwBdlc7cC/v1qWAEWtbzQgdIc0OsqoQNrxpLhOrnKfRgGYjEruemG4T2SxjWkP+oj+XmjT
YJvNIq17/0gRJSoSq1ZACa01Wg87KrRKigYcUjSVQ0r2gGascEFDtMRal//xSr7d9PcJIC4tqvBh
n7volJ6a4tjpSzLaGPeKF8AMTcWR7shdOf0IcmJ7BG/j+5yYwslPkfVUg8/nz1vyG+3QrCGllWyd
PM5WpBu+L3R3WI33yYq1pjz3AOCf3TzPVrnJ7OPoVT9ElPUnS/Zvlzh1+hPZvAD8eq6TH8k56Yge
bA3Io72HkGdEBx0oncGrVhgPtzLVNPj8aKrmi3jvLHdQZiATlanoYnSgqNRRNKJQmjjxbp44V7R+
rXVb/ve1yP7+ire12K9XpJVZWdpH9GLj6xNfRk2GzltC8AbvQxx32HPa4Wvl5sV24uOQvCiI85y1
Z8c15HlkItrj0XboWArEDtnm2wAAlX1qWQey0aX0avQz6wvaDEBS+sI7nCDA2yV89WwAfh+kxkvd
NdW30g5eArwRvoEKer4BnnS++c1lRqP/CVIZB+0u9cz/scT/eQwkwNDlBf7utdu77qkZPWdBRA8F
z/mmhU7tzA5h+1B2qWvTvXT4lT+x4CmZmP3yt0lRwNqZHeLfk8a0tl9i20lOskTzZV8Y4z1dusTP
oZW5vFkmJOLuvURvyDOuRV9NzWZZ1tbWSnBG9aSlPkzN+6URNVU0LzlY4OowR52U0K+gc3r3TcSt
bRaBCJZsDiqUi7bzS1CDlvV6QE/9PvJF/kkZ07ZsGECt2m7aWXizy7h6s/tgbNs3wNd9ciucId/t
t/jf7VWD/jWqXs2FL129AuUlNJnVXCxrQFt76sP26VY/ywfWbAc3GJe3+plECRNZ2CTY3IpivRN/
yWNnPJJptvNlFaGjjGpukxFlJ27XT7eX7vGFs20arpa3Zdpo+Lg0OZSVz0vTQiaonO97jy0nCx2C
wpuQGMwBSbnktectjVYU6AMYo8vswTeU2qOv5bnQNoprWQQFRSBItrTCPJcWeF9Fgt0HDU160fcL
tqfzSjfTbc0mybZ43vhHcgIH9pi6eX8a0Ma/GgsfO269kZl3Hnjw1cpBaVabAvBM76pcgapLD2m7
4pYxam0yyo5k8wIQHAAUfkfOOUyv66EUvrnZSvbztqyhgo/L0qTQQDIrlSLDOQrbIFp2AKM1OenS
vS8bCRwVVI1d1dgZ7r7usLOj/UwQAwdBQ9rP0NALBolGJJQmbkPyopcNn5fsFMQ49QzoIN5G4/Q1
7HAkin1zOIFQHHs8GvvaSHd0SaISErFZu6WpEVjW8djQU2h8WyGqQPBvD+3jH/Z55Q8vovIwWfhB
KTdIcQz70Y+vzBnMVx9CrGHkJt+LPh2W7ZgGFwj+difQeKCdUFXhV6s5U4ALVeJl5YNTvhnr+lxC
R2RFDm9rQ2PqG5Sdm5XXyOQc8ri48AnYA5S2ku8eexpqa/pqoyl9BR3bUm+boy1KxMg9CAh34pmr
XgvTEYsks+P7svScCzlwBEBvhXYYaLGbHbUB/uWIoY9ibA6+xUGt6GoI1CjkI9lk5wJlpwb12CAz
uLFjQ95FOWd3Vms+CL2pTVFKopHsDL4xwJgPRWCIPMa+zw7IquypqeXW6EJDqDu7B5Cfz06KJztd
FEpLBzfxdn/a9bJghzYOldXtPsRrO71ANhn8iIac2fnHdHTvon5syvnHu/XbUBggkeVxqvPtbVkG
TP05DeSyMcR49jwUdEZg8u+GCI9rNJoljyILAfutoNgwtmG5tByrfvFFizY+2eavQQAUgJTl9zAD
eVLp9T97p1xlWeFDP/QRxaAUp5RcLOvQjn6idAYYd559G5N/0KPXPDt9r9YcX42nxiyro4Xq6mYK
HGwqQT6wiIug+26zeGlMefETHNyfelc5L6ExIrmPzPvFM0xzXzlo3fdxJntIy2BYys60XpUz7KVn
5T9Nfzr0KmxeAdqEQBfYD/1eLLgcpqvJynQbOU12aHyR3TkBj1dWOMhXIOm3qs7yH6bin/s8VZ8G
OSqcPq3yFFq9c8Inu1r7g1+9+D3SgTrU7qZ94gf82LSJu6zjtAcFtiuOSWBN105YV/B0uK/QaIaa
U+R0J+iH1Y+gaftGdvwyyMoMjTyXoK17aAUHkDoJVkaI5joQYMYX4/9R9mXLcetKtr9y4jxfxgVJ
DGTH7X6oeZZKgy35hSFZNueZ4PT1dzFL2yUPZ+9oh4NBJBKoUlWRBDJzrZVm4bE0A2z2bbt9rcRS
RmH2FcU1kMmaHKxaDmtgKINlZMXZLcAv2W3uAeCFgEOBeL1Ib01orzmzIsU7HpMbMgHDZSAz3bl2
MOuNfOMbTbTqpqIPfNXG2XKScIawcbezp+fepcMDWmD08ltqBdLLj6kVHK+DkhxP/SEIQeL5Y6IM
CeMFLqZoZVCJCBbU7xOTjwrMepY61VciexsnPs4i1sO+SWeZmCjfLsRvlyP50OFDu+j9cV+j1lWb
zg4SNjMhweKRJ/bpUrMwQhoDwYFoRTUOfmbVRwA0PlEnmWRgHi27ffevUeGONJkv9kbliDnRUfC8
espDbt5ZCJod/mBvy+yjPbKaJ5HU7/4lCoDmxF6B382T60XWXe8DTXWJZGVeW7/zuyIJclAS3KBU
k0BQtRT8C03VgHvC47f4YPLHFpJMmwYQ7lUz2ObTiBuvr1XwikcY6FPq2DgMWow3UKl2QJQBQPI0
Ejnd/LGfRtY5AkO+LC4jyUF4AIHRSBsVFTc6gui4+mskvSZTKFGkkSJw2FON4iNywEoP2At/mfoV
v0OFeLTCl+EeujgE3zDEqzd2bRfICwQ21MI1gx61DXpV24q/QrpoNRRq9IFJDJbg6DK/RhzIQlTM
Rp/EyLqFa3XWTd75xrod22Yny2Y4IM8O8XGVl3clbvOA57XZM5YRD16M4t5ZcDfqCoxhhSomVRH+
XBssm//pvY3a/u29+QX78N5Cw4DI7oT9IuhW0NfpvLaDZncBZ01NVM03O4J91ZZxBxxJvS26OO5m
iKyCQo7CdU6lyqUdgjHgYpRI2y6dPjBmSGNn2LU2atVDzGwe9B4+dTLWeYhntC8O46Ti1U+HTDO1
qn2InauiX9u9ynYGSkKOndT9kc7ooKMcDGWelItrR1l6r2HNvFlaqX5lR769dVQR3DnDBGkbQPWL
ypMDIJ7FZ/IYuG0hv2k/Av3TzaHH7u963Ersa1r/Q4z/ckpOI5woBaCiUKy6PsC2H2x0A4K7QjnA
oHjJspzKimu7bmZmg8rAFmVBD1KgRJrH4xO5eQw0p6IoEIFrsdcIw6Y5NZNb6wPLNw3/k1uPK3+d
oRQRMlZKP1ZpugaUG3k9XHkrSwTjOp2aXVLMI+iGfI6zku1iS0J23BjZMxP9tyFynVskmvsbsGkD
sT7526Yr57VWyFxN06Y6W5P/EKn3aXPEjTdjCmQ7qLXBsLtyUDM2R3Yx3NLWlpoFi6LtZeM79QKx
EX5oIpYZbqOSIRNdAl3qUOGqH4p2ZpqtWLqZyw6Cql3xkGjlCvCM2/dXhDrN3m8Qp0lGqzkAZAJ6
iRRE1QcIdHrWyi8AKs9V362onw6GCl8iWVjrPrM0MCw4hJnfHvO6zAHlTwQYZBzZz8gY5vW7jy21
nhd1jezv5E0dWvk9+C+htBAXSN5Ca10fdeehmBD6UvMmh0RjF6OaH6l7nGLl1azA+NbMHIQm+xkZ
q6mHzhxUymzzUt1c7YVpgfrj0qvthVmg0LDHykDgMb6v6ULDJRQcm5jjmqPTwLkv7CSCwhni5nRA
jirpENL9q92AXygDrz9ZPoyk9hiHJjTL5zTXdQyEhBCKnw5Wquwl7xOZnEAP1qwYuMBPhenZR6Yf
zanciw5kprMx6Oy5jIZsGWKlorAH8ZzD6KdzconJNrhZBf2egC+vM1Qhe8TuJABNn6OzmQFVsp07
HejMj0WTgUlBwoj9nLskazNWHOW7k5dQHErn9bAhHzJxkf81mqa8tsmHmnmeCj6/9khT5QtTQlCy
6pAw6rLw/RAhGlkBL4920jslCIf8bxdbQj3kLiqVr9rU+E4RyA9ByjgMofITgDy9QTX7AXvHj9HM
X4KbNNgR/qMRGp9QBW0fLQP8gJ0dDFCKH6JjOSQZuJe0cQYIzZqXTWAhxpP4MzBGZm+9Hy9RpJih
9iOEcI3wgm86Kl9zXzZP1YC8vSEDdocFjwPuyZrhe8zjLR5aLVhwKqD5VbyUeLjiehAZPouoGw6X
U8PWxs6ssKbK4hJIoqmHDrJDZdYAWrweu8EmtADaAx3GMwovzxDrrO6dsXAPAAtWc7IbGuSLeRWU
N7Fnj7eu6LF+mQYE4ApAxigXew588YOTQ063Y9mjn4/VrAcj34EOQ2ekBzYdrjZq6k7Xc5FYq3xE
QXiX1cda+vmjiyrYu9rx5syqAtS1LCqZJY+ib/JHRF5R3ljoO3L08+SEKinnhlpVVL31WTlcJoFe
HWhVkwDX4TRnPm1ocSPqttRMRjEuUAvE19RsnALpQQS4V9QcQq/GbqxyFvb0ouAKDbfIbthz6kUm
3tiVOegtqNeRbXhsGqxQqZf1VnWDkMGZOrF0DWeFGNgmNQx7BNtyXAGQUe0aLA4QSkpj74jflnek
M6MrnsCX3W0sMxfjzCq9FgH4AUzwZoqNYQpl5umMDj5UAXZeiMO1+Se/6zAaQS407Nr83091fclf
pvrlHVxf4xc/6lB1p7etee8FEFk2oBKSz+j0egDxh1jkdtHPIJSQ7K8dKgQlfZmnfw2h9rXbmWa8
Nuns1xdIGmQkTQWWw7+fJih/vDF6FXonF+P1Vckoq5LnM8nN86hD7N2mN3EdQs2LC53SkKKIPkN5
s9wadpjfNpCGFEgFHbKJsZMOxSBQBWJ4xXyw7HdbR2dRvDIganQcpisAtdG6XlU6Blbix1gakUeo
luuVdbzaRwbs9pjgTkSveu0YQK/TyS4+ZU6AlbkOWrmMi9CdX17xx8SIUgG4DQ7vjl470Rl2yaUZ
LS5T0eBAPyeqC24uUyXaLJZBaJQXF9dwTzZIiNZgmNA7qZneXc5U0r6f/cFGLr3DVYILG+PokP04
u9rkNM11Vuq42kqwhM4jjise9G7uXdEqcFMFYFKnpidi905bkNDuYusmmDxKyKttgka0c+osuePe
5Yi3pGXHjpdBnYZSIEA8iHyhRDTTdXbj2PYJNCnlWzGKkyFZ8ca1OgUKJxksjhfVBxUm4GZymbdV
Vf9IBelUhu5PteiIBFzsVxN5kD0txxugzGdswIYgEdEtCPT4OQojdcINaUktOhgj2JwTu3lrBz9G
pq9BRV7hlvXckR5YDFTq76uET/v5Uj43P87iyHy30VmbcPkcBEMyY3mqni+9/pqZ7n2sdXwWQsRn
8F7LQ92MezJBHCI+NyjEv/FwL4NqXu/Pya1tzwHImG7Jiw5NVW9iO++O1OrDKD5XWf45VxmYNKaZ
ydTX4KyQhuVvr7Y2t6u5E7F4TS7UkegUoIscIB6y0ZxBCTlRv+Hx4vqqvtL2Ou7BQH2dz7cTa6vM
HvVapoM3HOWjs+eyOdMw+pNQF1FCqbT4MLtZgoY3uryF658QY0fZgf3rdDVlXnXbuyo4XN+ZVl44
M0GTCEwqPjDyrWXlzQxDqg9/VWl5KCO1QFdFLnRwR3CA1GZtXv4qmlS1LkT30lTPry/LmszZGCXq
1q9/aVu1xo453dP1g0OAFLz/Otle312fCfcm959prst36PbFFHUdbi7NseA7MGx0E5im2yoLIglG
nvYvUd08WEkaP0SQbNwpxlChO9mhZ2cbeXMasQ5H8adTrxpQGW2dtOCPGkR35MSkZc4byapjaAtj
YYg8nWkI8N23vfmpa4bs2E0tWbjjCrUiYE4uXfO+kn1164D0qnFi855MrQlqLz/1wz3Z+tYvNmmY
s/llgLD8+95ceVqbYOJEiR7W1W20pcnBiRvvEBUxZ9SkAS5+LIY0+zOZ2hGhxKRvqzVNDrRJeojs
7Bt10ts1QnOPFK5/c3n1xu5QbRbKJU3mqLg7MV6cyJ8ObhS95LEyD9TqsTxce8pqQSeCP2g0ev+M
SpUFdZIph0TmjFdev6NmPBb2RoUI1pELvYUOyDg23pPBUNB4ccuRbegNgNaD7XzdYyuJPVUXfmah
3Z5HrvRtMXZvXue6T5B2H5ZQBBw2fo9moI0FSLdQoxm57qGoUijwAUH9BJ5CDkrctNkXbYjSNet8
MbdQ4NNlCb4QxGjm7ztuUKhtLnV619r8GKmPfZsVsw+FenZUQ0zctO8MvO3C9z5T/tpn2auudf5Q
IMm20TUkfhCldR8mB0ptYw34yusvBoKcr5FAAWTc8e+xndw0yWA966gZoAdqZWdph+3aKa1+55Uy
RpwiZmAN5P1DPEAZN4NA59dpODRK+fcQw1WKYDB+ot7KsxP8NBIGSMKEIw8dA8wWZgzwWRL0n6BR
AS5n2K9u3YQ+T1yFNCICahc3Cew9uQEd8T7bMLldZwujrx4RHUDyeADNN+Adxiwd3lIVoLrUtT5D
drhEUaKZbuq+iT+VLT+owgxegedJ5gXKo09aWeyYmwNSa/YQvv4Y2SUQo6CRufRRtm3bbGFEERJE
fpZ8orPMl/HlrPuD7U9+PjMZ7ptF8iHPZkh72IMZbPMhq3fJsYnh3hCj3FJ67dKrkCVbCqMEzORH
jo6caZakrDdk76Nklo1I7J6KtijWEvQDn620uPBZycQxl7HtVFtUIUGcN8kvfFZYS8MeNSDQtlzj
0+TvIE4GlBrKFMSQg0fZKjprOdXOzwPpgge7DOL/0O7mkZ55ofb2bgzZEZTKxPkpHQUSLma3oA7k
CfNTCA1BexGN/QI1VN7+6uYNIlgNfqLmPQeas0Ohxl6nbfsQdFa2BEtZv7o0RxCxcVnhLVmqfdCd
OYLANTlQJx06BcIwgLrO1KLZ+th8n42b3ftsvm34q1ZnDSJejhXPiDML8kOHzjGrE7VqltSbyE2r
OTXpgCAviDn9+sRLFwWbk0cNArE5n6REyPaHOS4e04Cf5/jTq9gltF+LFtyTwcCLeyM298TN4EGd
dBMDa7Xsp4sCGn3hFIvubkqIdt/zbtwziL8ucXNU+6D2g3njjPxQx7n9iYEu/UJbp7N8BxbKYuGj
au6J3Lyk5AeT+WvHyluA6uUrXTF1DeGKEjGLc8NYs2/81lkwPw5fdXrMS9v90sagXR2bMdyxNMnu
p4HUX8U5NHQslAvZYSy3cYJ5ZG3JNx8BnyBouldkS7t5y93gNnZME2KuI1hG7XyEiHL87iugyKIh
x5gtTCRPWzD0gvuDs0VPZza2ql2mHYQLcHbpnc7s4EU0PVTcHcCEpgNIMbW/rlHQuxYNR1JW407U
YBkBfn81rl3cZ86lQmp94ku7fBlBMyxqiaArfZdJ0EZnKMtNGly3wmXiSwKuXYgpdl+ssWdzHUcd
tPT8btPI1tgwZDpvOkDC58jLjc9l3x+IQ9vNwN4Z5t0XViaQgwT+wuii9CED9B7QbZz5VQHZUNyS
H4xIv9uuvXSWMVYvu6wCMxDHjRIQjXRHb9mTSXKQZfVyecfTnyILkH2RRxroDRQLokc3LQ55brgP
EQifdrijTFdhN3yZ7AnD08IKAr6TClQpP9tHJDJmuVmXG9z++iMW/P1xFLKDPjTP17FVhLOS9dEw
ox4VhOOsKUWwzrsBumYGdBAcdwpqTc2rTcXJsEFtW3Vup0MNYn1kL2CjJnVcbXmt6lXpWe2cqtyo
3g174LPi0ttSfdvVbqhoXDPUDs8Somm9Klu5dnVGbq1eZhp3D98wrZssFsYynM58Obyfke1PvSgs
BX0OaiXXEX49Owepg1U9quKxqrI3G1HGt7CsVwjEdV/M1IsXqJ8aTtpxENkz83qVJUrOrWw0Zp6T
mgeHGBEoUExtgYgc1jn+jkx0UFMUmc6QpoCWazFCiBbFq6tIaaCVJ8AdFXGRDQQA0L+x5RGBnPzk
TrffTFvP1tiwTcQFbsmF0cdbzgw8JcoYGuht7XOI6ZjRm4erwrGkeCncIFqYQqQnN2bOPhjzetnr
TAPrDbw41DzfeJ1+H/K2eXCCsFl7Xp5u/VRAKW2ajDxGG4rrYS1eENqPFp4as4VizrABhSDVqNPB
zbJy6SlhLanZAbx3J98duC3WMk1RLj4092PmAdofh+kWOQ0ADKHwcIYyyLutVEfDi7ZZIJd/0qzw
bDxqp85xSsWrLGALlCx2xj2ia/gUutAvFoT9j5G62iDXa+ERBpUnEClW5wDBmIuNmtSB6vZmY88N
BQKElrfWI2Dg7Y5bxcRN7SB8WEEa4tqUIFDE52ofI9tHhbQj3Xk8MYxDqvWTrCv/XokmObRD7M2J
0Vv+Zde5nRxye5JnQgR+CS7fBKKExQyXrfkKvg2Nmn8ruVVaDuB6wReRiLC9Z04FwqHpVjsE775t
AEZj29LBXWCCvFp7SGRhbzh+4QzKPL0ePkMu5t1OhRjgyLzYyX/MIm/pGyMwBk0Tb3gXBiskOZDX
c0bcF5ErB7sNQCFxkmzMOG2eyCNoQr6OIM43w2IrnV+o5xuD9es/tol4HvkyoGSE424sCWq4QNZQ
P6OPVFcfm9SLiH+3pc+/DLvfen8Ze3Vup6lKx9Dr0R933YCkK6TQy32PCMAqq0z7PkNJGGSOs/Et
926KvvO+2WP53RaO86gTEztLv/cOqAKvLmN0WhjLbABSia43NvBqHRlBjtjTtAbS04Knmw6JO9pz
xl6umOkrrroAmcQ2LSHuw4G87mRaQ6B40O9I7KsfNBmwNm/TR85qht9pV4GbJrVXiUBxcRiXxREg
+GyJsqfyU6XMrwRtNORX3Lbit+sYFo7BwvDEs5b4Mgm1hgrjcnVtunVfriCPHKwS5fsHMQB6JfrP
VP2e5y2k6QJvODnc6Q6WxkYmLD3zpY4vDnZ/z3pzhmxBiQoRXBI5VpgIC/PiQDI06dQUU5N67RbY
TurFXtF6pN4/jY1lgMxFmoFA1chOWCZgXQkBWqvsnX2pGZaak72rJAgDhua51E5uf9excu6gR7sA
w62fngN/AjDo8ACmbsG/ZsAQL0CrwW+MAqp/g6HiRz/JqyWUpMYjIF/JThaxXI9Fbt/aUSHmrZDB
c2tld2mS8+8A9qO+0dVvQfnXcBVolG+0sQUifzwrwI/gIhTjpgfRtB6qB/pPdPmT3eKZXKuiuqgP
uYOV3gLbvc8yCCNdBYnSImjWQgcgwx0hSHTtMAsOwQ/jFgw2YKIqULWP4MqsFGG3p2Yz5O9Ngh7i
6fCxd/i5Sb0RAzzsP47NR9TolFm6ALXtQdQq27rTAgvViFBkc8o0OFKbDpOLl4/ZNopVeDCx+CQ+
g0h33zyRB7ey6/kdG+MTkSHYWWevUTYarchrSMdvQOn5t1jbXrzIbA02vPoEXtPK9cdc4K+4eGV1
IVfaqe0lIpQoEO4r9jm0wQ2H69o7Z0ENPm7c/I/AyCAH5bUBgi6dfRxRKg5xxNq+a/K6medm1j9F
rv3Suir+ZpUNhk95KJGU2Cqx+E26EFrtfcEgyObjmvZrcKN0A9IkrRkePdN4SQyPXxaUbWymhzwK
XmiZRhsEByjXmWO38Y4Way7HbxBg+GJJbF7E66V7LzkaFR4VE/MX2ZteA9ox2XnnzK+uZIdMZ4IH
g1vOQNg7rgGaST8ryItnphO8ph5g0ApcbKcoCbqTAwA1Sg2a4DWCNIBg4N6wVOitfx4Zm+F4m6X2
5wwrmyMomLIjVr3ZETuQaCN645Njh+HejsKVb6XlfZJE7a2MFQpaOiiD9oi5zCuPsQ31Gq1oDr7v
fLn0skG+1QB/7LE4wq5FcgOSl4iQkS8dQFy3El1m3FArLF25+Pe//u///L+v/X/53/JblJH6efav
TKe3eZg19X//W7J//6u4mLdv//1v7jq2IwQHh4VwwT4ipYP+ry93SILD2/w/QQO+MagRWfe8zuv7
xlpAgCB9izLPBzbNLxG6dfnGdidWBSDp75p4AAxXa/WG1DnS59nX1lhc9rF+F8R7IFbWMa2wOiHa
DUrNRHKSY5CuHeKVg1wqnwVDGa4vKoNx2PzUBo74FKAQ5rrMiGIRLZCNSSEQAmYiOvix99FGzmWa
LBh+4zvIE6N6djqILO2P9nToo6Za5bjpgZHpr96k0k8g0083omVYsYtUVqhHctqLC40lZ5oAagps
9vcfPbd+/+il5BK/LCGQg5b8548e9Hi50dVK3jddOGyQBPZRNWWOy5Qb5XMVI2kyLSe6ETjo0uHV
LXlIYJ4A1WYoE/uzV5V5xi4NnA/zdGyi2bB7DbFiYydEHTwnYWUtIjvujgqSmPuyAE/GgNzUpxGk
z/h45dvkCv5p1HhPrsyD0oifDAe6zMxquNFBZO84t3DPBaRB/cPv0rV//XA4Q9QXnw5HaYgUUvz8
4XROXDoonc/uL4t0WQjg8nP+CRmK/AxF2fYMqP4j3Q7DOjNWdMuj5uSFcq3sPBTQKrYC9wUxYL2U
Is3AmoYbU5DVEGsQonmydHVU0xoRD8W7LGL5Z2EUkAwqOrgOOd/X6jYw8uoWhfYrJOzFfT6x6Zfg
tgXdQeztyQbKsHjdFOB/pF4aUIX9Sky8/IiaQbW2Cjlwe3Y6R3Aq2o4qA2u/lwHy2HvgzLC7uJrX
HlCEQXMP7Xpx/4svN29raW0dKHf8srQnhTlLC3c3dZL83Nj6QCd1CHpg+csOJg+/VZ2bPjTTAZHC
ohIRCMDQSEPZzlpAD3epW2QPljarlWGO+ZJ6aXTXJZfROch7by7xRl5YbGnxJv5ALt82arorm82K
OkqLBf/wi+DuT78IwZhj4r+AYrYCDFnZ0+X04U6FO4s1gErGvxd4REE+jvWnzgS9MuEMw/KT6dbW
Cy3CuNH2B194/ckIXCzRjApSkFF8JFXZi0osicde5GHptHKLopg1k9pbiCJAaO+UEcRl4nJPg6iD
mv/RdpnMZ7G3rmsHVTaD7SQb1Y3mnnHH3NMZ72O7nGXhgGorJIrYhjvR9tr9m8/FwCu9/od7z8+3
/enDBAGU5Ew6rgUiOlf+/GHGQcXMJGXenerrAanY1J2ZwC/cWqHhoug7NZdt4mbPORNLWuuSR1UF
QOl1vAPDLYhnkUYsHGCP22JTI88w3Wer6e764QCQ0bHVEG+DA5mh8YGgkxkgnOaP2byKTdC7Wiw9
m24czijYQh0sNd47kJ0JESUArbvBdTaPigJcNp6bnCXqXP7+U3HVbz8xmysmlGmBcpdx+5dPBSsq
7mdNIu8Y5HKP9iSYAWqTGCVsk8otcaL6MooWfXEO5ZgsPlAv5xA0ILpksoE/D8BYB1TyRK3sqQF1
cL1sFnUVGeDiTus5lQLmAvQckEL292KqGIz8tdKF+nz1qiWq0xSDdGM3hYYKLwIpRmj4G2rqydY5
QCgFg/2bjfyKKdR0cZ78yDbUDpba3HiuJnrvmfJHfo/bMHRFLD8CU5cst9QTltDY8irIcFHvB2+X
1zUEcrl7CLQ1/QSGL/g5FavIqsdNJlCoMtlZ3kvcIxBUBGsKdvwg7HdQjC+cWVu7/b01AUgKAJGR
usVOaWpNfd0ABaWkQVgOEmGBn4HeuTO9LcS9i5NuQtDMj423d1L1lGS6uSNTjkfXIkEOY0VN6jAT
QKiY+fL3vxFL/HbpuNDbcE2IC7iCYxc+9X+4Dw0uw+NusMu7IDCnqHP2Oaqr8DXrUHTo9ZLdIvMT
ojwPBcDg1wteCzBiIL/vPRdIK62gmwqWDCXDh59HulXLsIEZDm5qhMC4gotFdlGFmBToaqnphOMy
KPR43wYKrCJ+tgonRbwiN/IjaGJRajo1scNoNo6aWG6mZlqBfLR0RL+hJoBG71NSE1LIyxClZkvH
xq+cEEGhZ9XLcJTNB+g10OJYGVXVBTiEQNW4TTigbhfotUhBJAElMPMCvYbaXH7j2eID9Lrw+3qp
u1RfXoJeZwAwB3XfVqyeLUvps7Rc/yZugX/tAeJ5trUFpXDG0gMqFNSD6ZdbLyjMZ7CKNCvcU701
uUUR+M8L5Lq6xkG9U4sdBNklb16u09r+iAjwNJymLXTuIxRfHGrNR9SNQrpxKNvgAZzrHPU5iNZV
qt4ONTICgBWoOdgvwjcsn7JZOpbeY9yO1sIz+uQmQ23oRuettaWZRIMM4HWmjqX+nVv0ACdDJ6v1
+rkF0TgEp4FNdqYD2UXVDMta2HpuyvHdRh3k12OUzZh9mcMJ1xCxqm8cHxGUjOv0Cwjgd6QM2UTN
XvSj+4wiRjmP1BAAPwH5VNVU5qYPEbA3LdvGO3DSL05Y72ovewSYIb5huB2eB2yMoHkBgWuRtw/I
c/mQs/Pzhzwda8gEFO2amrJM9LZuUThOTYgw27d1zVaRtvMzIuzmImeJurPKPLlhpVqbQ6/uyNSH
XrPwLG9c2ZPN4mUN5Y6Lu9cl2ckqsi0FayEaBHbDRG4pYBRQhmyyNb1CbXTLAAjHYskBdduzkZnn
sBII6uX11vaq8ntrxS92NDrAvNbeHNt0fluadr3mSW2gHmgEXQNQnKsi1Pndn+ZJ4m2fFuUaAYt2
WbaQxMvC4q6Y0Cgog4RK8gREyYwcoo11kuGSgo0OAsIB5CtH3KWcsEROvh+enDxfjEM+PEYxABpO
KU3kWrBjx+qWA6CR40E6kRuKpFgAWNTvuqqpkIHr2i4+1lFezmuTuWfwkwZr2ylCKM7kwyG2EJ1H
SaK6lxYSBTIPnFdgqpZJ6vPvvnb3bYOMDA1HOYB75n4QrlHQNK7+/k5o//q0xKqBM5vhwSBN08Q9
5ecbIcJQZWP1RgvBeBMh1s5DeokgA6CbunUDbW5AFYaICNlaaEcFTfswNrKE4A1Y8qUqzHPUZlgP
dGX6NcevEsVl/PPVAzX8PhLVXrhRE8UK8axokKxi/9O6SyJV0ZOALZ1BwhHCuHO/rtPLOsJG9fFc
8yE+6aCxbqmDIQNy+/cfg/nrunT6GATDumH6JyXtsD88D1Tfo87bYfr0XtOu3AlJikueQfkYJF4I
A9jWCL7M60Wf+PaC93b5682ARhQJivzp6g8K8NkhUxbN//4tc/OXdY4yHdNx8M05uHnw33aeQJqa
EBoMo9NlQT96qgITuh9+QUw4mYLyYNuJ16XrsfVfZnrGVyZKqX43++BtvJiZrcMvkNq4etdRoxYi
LDNwNC0pzJkqN3y0BLhc8mQ5BDWIg5HyWGSxGdwZfvl+BiEEvug0YB6Zb/LFMJ1d/TJI5P3Ddpz2
D9dIiMAzHdtgjo2FLV3O0P7559wNYx9Wo4g3gweol5jbEGVpR0htKyw0EUBSd93YQVB3Apx0Or5F
0Vv16erhGXxEfsjqZ53vQbXRApQh7HtIOQUgmE7wzAEKNA/uBUvLXTf1UpMOPhLBg+z9Q8AZtKp+
jM86EQMnbJqvrNv//W/AmqILP/+5uHgdBZYQbikFTNbPfy6gFumATJa/uWC47GJ+icggtu8eLT9D
4hIcKtV0iEe/Bg847O2QAdMGgupZLMHi6OsWxHxMIWztW/Z6AJdzgP0CoLsf2td+woQ51T/8mvEl
2VM04MMfI5iFv8R1bQsRHu44v0axGFR9cxUG9TrRMd9pyIXPUSmECrZO+E9h6oICD4XnjqqAlOR9
OCM7KoDUClyMSECHWfDksjyB2JGQJxM5h8cUeVFyy3KR7f0AYRdq5gK01HXUMZA6hlgt902xQ8bs
FcVW0fe0OGHRiCdS5tvISHnO80Q1PEdkUN9xL2lWKSvLQ5O0aockcrduKj7eApvtL3Artz5P87SN
F34fx/d5LANMjxLJxKI4mX6ABwgYJNsTCu2Pjh/nOwtXtzmFhzQYqHx9HI3HCrwbJ/IiMzUHXY4b
oJ9fyE4m6qTD0JbewsSyf355BTLW05S12bcznWX+mmwfXsxRzVoPUb3/YEvbLD00rFyIroTeJA2h
lxIAf62tpEo/2sjHEFU+aaC1CFj8/q4hRY09ocPcNVZa5dZnYEFMgByDiqMJfKaTZAug/SxxiAoL
4frY9ECTp412T+3cyf1545shVrfDMvFqCVW1MR7mIFDGE0U26b3SgTqO3LuRPEBrMunEM2d1wwS0
QkSK/I3P9wZPv189OsG+gwRb4dbOY6wXMRKJOLVtFGSWaQ53mgjE6SAt0OJIHjwp4w1i4whAT51k
s2O+ROgquL28UuoOq3QYxsVljhAr3miMblS1DusYTHHTOKt2sqXpmmp5mSH3yrMNfcvrpMocwwWA
nsWaZuVj4Z3CxN85gol8DjggFCkKb9gk7PI6je/xA6RbPpM7zdMjrT9rQKS5o6YXOHxC7aCuc3oL
dCh98Gkk0jrQKN/xjU1V4Duhd0U22wIcAbnuE/mHPAQ5h2cGC/psht77Yud1eHDADYd7TLuyAs7v
QPTI7+wRVFjQk3CXjRRBNu+NeAbFlvRMLqgxsAFhgxppaFn50op4s3ZbsAnXyUvSJcmqH3m45YZV
fEpGDwsQlbygArJeyCa39lAd7e+Mtn01Sy9+QV0UlhJZY54c341vsDqVM+rIZP+9LZVxDr08Pox1
kyzoBRAZ3ztTOWPeDidQ9YHGvsdXQS+SeA954dpgX+2TdVJ07rrmRvEE6e35wCpvZSU1oKUu0jhG
s++iErkHjWDgHHeXaGvGigFjjY8MkUc2K/r/T9l5LbmNbOn6iRABb25J0BbJ8k43CEktIeG9ffrz
IVm7qdPTsWPmBoG0QLFIZGKt30RqtQ54iAVamD/KVs2Oet/mzX8ni0LxwDNhvHqdquY7XBGjubhe
pz5jiBFtA51AnixWea3eQ2ncX/u2I/xsrAKKbdAYP+VsTukoO0x2rTVv4dqzrozmU2bcybZrTQ4T
IgPxdr1VV2nzI+8sWK0sd26kvF8hIgJtqGHRJB77dc9LTDQmWbeT99EVqnkyzPzrngfbvQdOnF/v
efk6bNE2KDbyqqkFgn12HDLpywWWg7xv4s3D9b7+2z3LQWOj/I97DpMawX7ybvdtPm4HJbF2Xe0d
SnJzcNC6EmCH0rO1kKdT2tXAVsmJlJFj7T3Z4ioFbMU8xdbt2rOF1BFbbohr24ILWeYYQFRvg8h9
TwyBkbSsU5EXFSd5eq0te11dAbULciXxRcQCYCTPcVPB56hReWMLkj7Du0yfqwxHysF7lB0ADRgb
FSrVRhZLNdGfGCw7yiE4gLn+IIZ8K+sal2RxF62xQp0ORZ+uv4YxbyNacDldhe623qfPami195Nm
7249smrq+DO7Yi/n6ubWO/OJ5P26Kss72U8OrcMROzZ1bA6yLh/V4TSZ8edczd3BNarUJ7Ib78x2
tI5qkmfncKzZqY9+kJcHNymwt1LzbJWKcvol5m2aO83vKZ1/8gatv7kFyYW4DnIw4QjfzY3Ji6Xe
ho9jgI5M3uvZN11zyRUzCMAsbzqt/j22DIT42zl7klcep8I6xvFoH5AG3JWujbyQPjt3bSx+GYNe
kSZVELe0XescsWpszTLUYNNhmT0llbdWAzAPSrOpTIQ5UlAW391QvSChvaQ/idq4Ix9yDFBARHrx
l9KFPyucXT/sUU3W5jAFzw36lD42DCq0j/nr2rD4y+M/rht1ofsIHwLanBDDGyhhCM4aiIL/73pY
dMPnK5py600lCuaon29rNED8IMVCJ+81NtxTr32HmLcKer359Bqo9gLVuL1KLOPNM+1jlS2z1p62
dmeMjoyx1+7zKCGXI0cSiwxENT0HnlYeHcykN3JAlu9mPXa/QS1JMcgZmgMwffdl9uwH2T7bMTFd
rRouoiQ8D7sRv/PlSpkXIvRlOi/87NrDqIpkW+l18C2ot9eBhttv9G4ujppKhAuTv4/rjYCaXSk5
H1zCC8FZJ3+zLpYJAS4di6jL32ZXTHsdKvg2a7vuMymnleygGPDz8O7L7hBfqp48F/MpeanGgrzd
sGt4CMFAnGwUMH3ZoFjN1uOp+d65hrlzkSrdiWRU3guT//xyTSTuKn8WbkoKF8QPHsnV9eMqMFZf
gXcJn2wFh5pgMRGWI+oYxA+BpM92tsPdOJf1HheS6W0u8FlZPugkQ1cBAczsbM+KBwQv1lczS9Ir
yarXasLBIwJPsC/CBNuwa+Kb7LeFdgLxLJvU5SIEIxu00HlWRsw5l9W0VmLrqVwObsrerjJiZSOX
z8jraXB/CntsrgtqmUXzrkD3Zy0HyV496N2J7eRZluyx83DdGFiGi0Lfsc3VjjCoVg6omNfUVJTH
JCzvtKAP30en4MOB7HmNRda1BsxJzcaNbLWzMPUVUncHGXwESfo7LV31IkvLjDooitd8mRF5OoTV
iV9aFdf9D1k8FfhNQgo5gT11T53Vszvtq1HfD053ry8NcN0gkf3RrIzlnoe+fZjLGA87cFnuKbD0
/5xOwsZlZx7/CrVvgxki9t31GUEwz0jWwhHt2mWN3FWGaiZr7Bh3eu8alwa+ydNcq+JsZOr9V+dc
IeE3dpl/LevEC2FoVi1ON8tkTY4PqRo/ppGXPpEaJ+AvvF+dndKmd2620duGr5m8UGMWP7uy1TYg
0dUNeGcDJS47fk9Dxd5kildgbEOxGpBkD0RSnmRxNPQ9GDR2UUVgPedzuSmmPHkPRU0mYzH1YiOd
vOOW4O5qNfhqjdMx8VFsmg6ytVed72Yh6ns5VAk3s6HCWEir8oHgy6u8Tpab1VHeVLbMD2X8329K
tmZEH+VNKSh8sllIql0wzepJojyveM+lmJMAXwW8yVzFAmSXq4zAH8jQUAkIsC+dHCkmcJvo2knO
GS2drCyb/aoNN7zSr4Elxc/gQOZXA7R70sIOliV1KNiiocYuS65mHIxZTa6ltJxORlgMD7ItaL17
9Lrce1nSQ/W5QlryWgJV+d6NjnaRbXmY/dCEFV1Vw1Uc5smNmMP5egm1Tlf8NoKT1AZHYLVe5d4E
IGS5uaAr0CzQUvdOtuas8ystM8nTyFb83/lNpSBtu1B9tR0vXWfqubXr5EBqrHiZbSfeJYqq+bIY
pmp7duvgw1HtiG8xPqXhhNqYbFRbLlUYjXfMG6V4GZO+2OYxIXrZOgRGdmomnmjXsS06KW76Irtm
OVLlBOrZuC8XFd3Qb3B8SMm+M5GHAsMR9H9aD80lNbAWSJNM88mvNxerwucXUA6nsQBjMeHYsL1W
VsKjqWq0hzjrzQOhhwlLuGUOFSBIZmQf9SAO4wxGHXHE/FnzhuxSReKiKppSABadeWHTDOyEllYr
atq7YAJxFmRV8SzrMLr6ZmU6QKylKvIGTOOXF6FJTjBpsBb0ouHpy/hRAzoVCMwdZVGO0MutSHr1
SdZogr3eZKXJVraJKRkeCINcu8sew4jhdVcSSZJFl7Anwv390+yM35DKaU+yulWANfIF7Y+yGDaV
CdMIuoAsysNQ6y9Gm6ZneSVvhl4RsXpBWeJG5UG1fLw3fL4o6cNgjurGULt+w5Om2uZt4fhyYF9o
ytPw6/rXNpU3+xNkc2B5zDLHhn6fpPFOF1P+LLtbOYlZXZ31r9t3Q5N3IOvdS/CbWsMXhY8frnF2
QtnbMYyHxFmQ2Yp7vFXJs2R0tiD5xrMsXasw3CBtOI47CLVfw9H5N4COT/0apYODKEdnk5rwHCZQ
sA997GbXQ9C4i+FCcPS6ApmZrEHubhzzr36G1w3bzsHYzxNl5A9JqJ3JZ7dnkICZn4yp+BkcZJj5
1q6a/X9tl+NZmjNe/tJiS5bL8StSRHddCzdfuqPfilJE51aEOoT8zNIZmiKd2X6/3lrl2AZYpl97
6nhwyWDdN4b2W6aEbVcg0VbX9k6mhNm1nSeMCJ5adqGyVxA7r9OAXnGYDd726qGka699F7WPnulV
j6mRvkkkTBmH7tYpS2/bsXSSkl1NNrRKSMbF7qazlSp1dhK8tiRJJEpQQP/pIjW2klFUPlI442Ya
imRaOV7+gO5hfJAAqWudhEnZY9v4V3M3PL8BiJQjCui26vKhIaQsZhPIbg5xBt0/41W2YjGGwTG+
DmkyhNsxJE5XKgNqmppeqGeReBuN7NiDsRwm1C8ewqz8Mel1cpQlWe92+tdQWScPqq2M/sRL271l
oHUcIU59NzlN/2IlXbNpK9Fsh6VoKppzsOMwWsvWwoy9+6o2j7JRVpV973uGqj3KEn45yPNOWXGH
B/ufs6naNgpr+xGn7PZJSc6dng+P2mJ/PmSk0L2gVVeyTdbZoYKNVTQQEFr6yzovObd1p5/6OLvc
BtrTqK5k8R8DjdwiLc4g+GADYYr560pyQJzlwb7QXTe95OwTEF3QCGGFzl5Rcv0uDwb7f5yxw99q
TgD6qyV6RCSNKMXCQgAeMFS9dZKlblSsO4wxvsuSPAD5n9YxTuc7IxsQ6u7d8KknnroMltMEUass
v+7I75sE1e1lxlZY1mkYFPFkC0BSaY4H5Pymyz8pRtbaN4XtIoHKxycPcV3fpYahnGVpGuDRjoP2
Jku1M/SnunDnXUrm7BSFAkfJ5ZD8fWZFXrdrk+pT9ki16quHLE5purbMMsaW0GyRoIUENGNZu/JQ
y74MVerdq0tDtjQUJmBWBGGh6ReDdw/Z+GsEbNffc6lD17HSQ79AFAxtNh9N1C9nvXnKFpiCw6N9
35SEUWQHWTcsYkAKWNjroKZQzEfH2+bO2bbGtZ3oEWDp3LzIw+CN2LDhobvtMVTihZ4G4S5A52lp
MeEvjgYhNdlPtgIufOlxZdtLZa3cs7FEsd07KazlaWjsr2SDLC+tShD+BPMJ/17gJZR7g/58OwuV
SfjlUqeEtJqJ92frrd9YWCfMbn6IYag+Cc6SDuHffyHvqj9VZCNlfY0HPWGzptyrY1R9Cl6TsrG0
3/qODQ8SnLxyL/W34TkuNXc10OyHVkexZsbH6Z0XCQTQl7N6qZNnsk62yn5DX4t/trre8DW2qIN6
7Q1C3ymzAUmuFYgkocR/BICykVW3enlW2G147lyz2XlWMr+YaXBWMOn4azkBMjnIE0zhrzVOjZPv
1Yo84D/RxZ04KrX2kAa8Q0TyPydPG2/GrMedBgIk/E/t5SAbjFkXR+8/I1z+0suVCuRg3ALGw5h9
vRjb3eBW2gv/SmU3pGHuy2LagDS2CNusZLEZE17T2CmEdaR3a0PRt8MQx2CHGOqBcFxV/PLulNbQ
XuTEdVwRWF2KwmZiLyfWHhDhRSd4ch8QGNuUQh8v3kIOSkYsQlUr9HtYT6Syg9Y03lEMQ9Iwycq1
5qXmu2LnRGuVvILnVhnvddl8TpaRPoTEP1/+ZZCiTaqfF7p9zrHVVpQ4Ya/khyGoS34xfiRPhtln
xbL3tmFb20zR890Expv4OIuvLBqNyZvVsvjKYouf6nrORPU4Tal51FNPWSMDNX2oiCat+87KToRc
+ncwabmJZ4LsJUpTgW7mjR+ei2gvgk/ZyegV2UsO/rdehgIXJNdsQTQk6d9N5SxnKNvu67Ky+I/L
0qtJh2JbKYPmkz/MLrdDbKAHV6rnW02msY6vwGSt69oqT7IBd5H8Avm9O6kI+37kGb9l1plXXMLs
fTZV1jYh8/nR142fLpil2MHEICxb9xSjBHs/9lieX8FMjAzqOHlNq/ZrpBZk15GyQ/r3yErPjOtI
iXbCYvJxKtp9hFfF9ybfjQhW/a5xolxVZW+/Wqh0bIp+iM51pSR3tTLqW8+yi2ciLeS2nN782c3d
So5KiumzE3P03hKM90GViYswSa1qFvE7SLDJU9wEYh1mafUjGlxUHsicJQErqlI2H3PkVWi2NOIe
ucj+4NbFJ5v+zK9Gk1gUxkvoPU3uNzacYGq76PdidJLAevvMM81ZB4UVPWhtoO9dN7H3haGRJAJ/
j03vMH6adoGNDWurpgSfHQtCp1neJai04qWHQrAu8QjZa15RvKikqqB7evO6NEX5MkyDet/ilsjv
rniRPazR3YfzlD7IKrv2mnXsuuIg+89hb+2qTEt92UoQv70gj/YoLyWrXDH6WO10j7LUCsODb4SP
iZw7impla+OpjDQsN2OHRgEItvwm+45FVl+yyILxHSkGZjpR9kLo6tKnefHNiMBIm0j6HGvXBVs7
Q+potOLbFEyoeXYmXwq8PD5K9Yfsrmhgk0aXjb0sosvgFO3wWRhdtcdZr9nKanxM/daMM7gUmX4o
dFFt5KS9Yh0Lfowvdt5CyTPMAxiy5CkpTHx7TMDdjdPjT1X0AUthxVpNNPmpbEEZiamH5JUPydoO
626PipdCgnQp/y8HX6darvavE2ghLqBxW6C+sig2tDD70bN4jTXEyDqttFayPtfG2S/Dwbh2q/Px
j26tm/7ZzWazdFDZJ5+nSFqCk0T8K0pab9U4Gn4J7Wy+qzjv5uhBv6mqJ+5tuxKreXmIsj/odx7c
jI0s2pVFHp5AwUkWA+O1D+32TRi1eRmzMCGNyWS9bUEm7pA4jPuVTc7/J2x2X9VzghMAm+5izfO+
mQZuclgnqk+ItfTbMWmVu8CrujvI3e7WiErlMZ4QfBNwvL9ZfXfR5fg5QQZqiOq/yhyLitFpBxRa
8R4uAy+/OOXUHZCxnvZx0LT32aSgKowVyRsJol9Z3Ivfobq3dIP7qDT91U3dETcafnvKQjKL40rb
wQzojq2YcWvtc2sTof35oi4PCt7exx+K3aBlTUwMv8h+nxhqsJ+UOvTbRjde86h192VFEEIWJyBl
+0RJ4msRk1Njr3tNci0OIb/SDOszXy1i8zVVR7LlRp6zvlJsrXikaBfXzg7p6n2FkeK11a7Ddu8Q
EbqOFYXDPi8VWA0uY0ub7Ekzadg/LncFvSfDNk7pr62ZBZG0c1VUKJdWzyujfagp07U19QJlF/aa
em2d0zjYkWKHjLHMXDskQrAEN66tlobTs6UjOC6nEpFq7NQWHVVZZG3TdnPXIFuwjM3HYd7pVoBp
ynJdrdfHHfZtULWm5tC4ZbsPpvwV76FxXMGybM7ywL/36yw27p1mHk//7CG7CSivKxJ56U4WmxKT
4VxYmCYt9pGZqbtnb27BGZXBPYuv4SCOYkfbKkT8VFbKfvIQFvEPJwJZKkuy0VbQn+yyYRsv429d
45RYVBqTC7vVybNWV1/0HEvT29wNzqx3rrCOTRSw4sluQQzntkIrx5cTaxkPn1UEezyDZX13u1hQ
YD9SKcVDwgv5H9eHwtEgcpTHG9n3djFHTw6W25SnW30XKtkR7eo3eeXb3FGuu2sCY9p1Duc5cDSo
oovdijwoEU4rwsMle1pYZf+pTlNhtStZ1rHK+PvUIpWGfguSA4aS+SoAi9P1VHZty1RZiRY/Ptny
X6Zr02inByGpheWS0zKPHXa8FcmyOSkuEiOevtFil70ZOrjeoHmHKuRbLou2lTi8N4nirFpe+Fbj
4SbrtdE1DlWtso0FfPWhNVDB7Aa4Myhn8zUjGiDrk8wbD7MYIQfKybHlIUcCrpAYCBtajVSAPJRt
7J3q5SCLbWtVWzWAKC7rhqoiSU2Ov1ypumoSmYqdc+y0zjlJG7/zjPmORdgkNrY02IHTbwh8sa4k
Ofts2VG2aBG2jUtvsYy91cszL9C+hsnidWwdWkezQHP1R5U2u2nSlROQhtQ1s7M8TGaEYNVykGey
LiJh5IODrtf/aEBqHALiMlZ2jpV+N6llcfxHvewhh5ImD7Y12+XrFf/tYnKsVns/CCAukTlCv+kQ
TFt1sUeclgO4rq9DKQ0UU2glBztUN7Us3voMRqiuVU8ZdnrjxCtLsyIMpevw4JRZuhtEmL5FQfIo
KSVzE8R8Ldo/e3iA0f97j0CpWn+aW+RhPRREva4leNWG+UlXnY1p4LV7q3LSGHGEW/k2otaTbm8U
1Rl6THaS9dfOzqQ6fp/haGd1XfuA1jzMFhPHjpHYiUe6r3b22FIVq2qy2odrZZk3OwB9i5ArdcVy
aOo02vCOrfpymmuD5uAfk6CmPauLjdPi7TQqk7pO06Bb3+piVzjOtVxI76Zbk6Yhp7qSI2XlH+2y
3DRoYfxjun/tOC53IFvkQc5oa+5X3a3Ir46FXfZx8wpHmG0CAc33yLiMqzKcyvOIGyOZnaJS7yq4
KaohKMqWLmj0zg/bGm4l/+WtrLRrezEFmYzYT2q0T42heaoilWeJHjkH10sIlwx18qi7H7JN1oA4
jfcOkcf1rc628PGIcth0WmLVTwKswFPxJLvLQ2p4bNtV17leQ9aZQo0RDRHNXi/cYa9lKhiYLEvP
BOPSc0PsYy9QgaiCQhv47rocZYvsA5azBY/do+O89JYNcCe1bdEbSIZlqX4srKRvXoIMw1+rwgrP
c8PnzIrGTy0Ds15bWUseusKULg0BSOTNdJwqSPVsHMMHhDQxaFRgYCa8Oq+GzJz+gmi/hoQyhKu0
G8AaGR6YJRNBgTTqXpSAJF5v1Eh3OEhvq2kSH5Rl3wV3qdgY4zS+lA1g8shGWV9zk8N1JoxOCa4E
CD52/PzSLL8Ec4aIalveGZZOHteZ0pLs0H/K8kwemqgp9mZjIPYUhmf77wOhNbjvI4+1LHL1neo2
n7LxVv+PvvNYiQXb9q9z3IaKxO2PePJt5Ny3enl2q5tLNzpFyGYvd/CPK93q5M0kM9LLLi6Ef3d1
czPaVXaO0FZoNWeEYTGqd0JjO7pZs6njGfx+9ug5EDmVonVfylx/KLFfuldJpL40nTavZqdN7/oh
817moGt84i4OnwGtZjPYW4Pt/0Zfit7ipTsrQHDkTHFfa/jGiO+y0UIq6Cng58Ke+1QnVokNW8hP
He91jsEiZ0sGCiyDLMtTZNKHI4jWhfcxeq9ZgM93Og4XWYLK+Zzl6nB/LQmTwJY7PlxLtrPP5kJ9
lCUvIUJioxuQG847+HNow0M738uDDhB2kweGCkSBurwyvxpqEJVYrrjuplWtzobhv7QgqrIKeULt
bzNU6ATcx6HY5WmEGf3fM0OO9za5AfrSw4QTulNmbtAesx9aQDcPZuHE+8l0YJb1JdCS5WAQFTln
WM/rAW8j7Eqp64xwZ9TzyPaUkuwbR6a+qu0Iujr2Pg8dpkmxMp7UaBr8jMjWD1R4Ks3+UaO056tJ
pp8MpXQuU09aTTZUsM3x7VQ/+8GCwzm3vyBkubupaYtjhlkDIoC30xh49pG0bjOv41Avjq1m4901
KsEBSwdizhAqbasuX0QPDJwVvj4Q3CtfMjY4uxorbF+2ZpALz/WQvRGMTtt1N8wrt4uap3JJqqIy
M68sBxfHPvQwBYAhha1Il6vHRgvm6yHJhz+LP5TZzhD6VcI7okLwUpazYC7EH0XZ8I+6dOlXujkW
tHKINrcbni3WvgYONApBxmPKxMYRag0rNoofNauGCVM11Y+mt1+8UTVekm4094ljBtu07IN3BRrB
CJTmRzUjOZr3U3uJ1cw4j2Q711U95vdjJNRmF4Yw0XJQXuhhDMFBaxK8Ihs9eNCXA29N1WVYiGwx
4f4NGFg26c2AawyNshtL9C/C1/FRziEPwo4AgYdbaKng0oQ5422OlKFpTN+MskRpk0Q6rlBdvIt6
EOFBb4lLjI7DpagEmq9NYBOJoHhrEEsxM1ugTwYmTLcGxbaqswJw06lylHPzxvkwwgCtZVE7dzbE
4veh+2Ev1QEeUIduCQ6SJahWIJjDvQbXFQWsQcEd1VZOkIfNzRBmJH6WBlknWy2N11zE2ukDHLZa
o0G4UrLZufdaEOKuY0Y/1Cl9aqpKeSmBdu2b2dS3aZUrH7mlrGWHCYdtv6sS8yRHBjlQHWm9gs3I
U6ap5He/rCBaK2W1S4z72Lb0eyKSwzbMFBxE/q6TZ3UsqvUSzthO3tTDIeTNqJ9Gly8mY+XBqlP9
4hUvsmAUPCBWGaC/w1g4fzn11CUb9t3pxoTB599GVcv40Cj7VTMFzk42yFsJwD5g4RMiMr+4YjtQ
8ZWuEW8Tnu/3famFKxL6BJzredo5VeNsZDc3IEVgmx7r7tL6fx5l9VH12mG+pBh6/4A4Uf8AGwGp
DwOfZDJJp1t9F+UkiufZ5XWQbrIhSVX1RIj1IAfJev5eRB/aYQlxOcY92W4i7INrv6uW+iFFdWJv
h+6A80sJG+T7Nbd8cxrF9nsPfJ0RivbQ4Bi1B5ll3Ftl8zWaT/QD9PBvI+x+MV14vur8SQVAZ5Gm
ERYuTlGAoedNGlA2tP14n6eJ6uupBhi4cc+ThqqaVKSKe30XqpF7liVZv1TJXt4sgt018avnBYA/
0xbP5aQHj0r2BEgYystymLFk8uNqjLayCFx0sVGupl0Vzwhbut2p0drp3pozhCzJuq+hVM0H2Rg5
47TFhTnfyFb8bse7LMeHR7bWGYpeEzgu2SirYFoAtTWne1myAmIMQXMKeL3JdX/xm04XO40eQKmf
Akhfy+LNr/pqdCPL49KnqZR2LT2tVccd4UZr07PrItupKxiZsuWdnxVYPbxMjK/TUpJVqq6/IROb
nmX/hq/sDpt4Vp2lhwuM6LEXJgF8JvMgUyCyAVJMx0ZHjy7YY7EFHHn6lOnjpNrsHs3oTF5K9bmh
4RFZO52N7Yrn5uNY9yXgSj1ZT9mE357S4xLQfYSt5T0kR5uHzaMDtzudJrKtaebsTKLrW9fx7K1Z
pB9lXCqA9G1lLUhP7knHHhACjh69gIe7Bkfxm0ug22xRaNZ000Djwhwv8kyxgBtVJQKOus2/NVaG
DPv2chE99tbEn1ilCcUSOWNJHtQAt+MmMH230IniJguSfO+Mj5O37Ig8pH1Dro8ExlQcDb2e1696
BMsb+Ywjv/9xBYztZ4HE3lOpGuEhdLNPrw+/izj0dkGkefskUIht8TrMKhnxLZpfrWhKd/aCZnCb
8RDXJX8r+jluhE2xaa0m5KQeSpiIW4HsQRKAPq+0l87Qvnma7q5UEGG+2QVEOxVnVRskiNQJ4M8Q
dut+4NdDlCDHc6rFtgvNEPXB81Tkz8kTrvRZQAAiEbEB9OxAPC3HxifTsRmGjnVZTeO7EdjiShTt
uSMcHxKx/yuxciRmK6PdhIVWbctWyVaDCcBUT/s1upIAnaJPze7m723V7fAvPDSzdW+UtXrnNWBb
WZz6jRfV+UqLpt9B973OUV/m3fcXUth8Fs0nKoO72Mvf+wwwiV52UHGLJx202mqoMZfXlfcwT9ZW
XbGsVC32Y8L8nuYf6H5tDT6Z3MM0b3SaXyrbBN8y32ADVEcgx7ydYPayMuOekIGiDGt9zlMAVtY3
PdJnAN/sKb2oEGs6fEIm3ZQ5C+yUYTZVlcklskFWzyF5OyvBo2Asuh1o0e/KkOcvXfC7QkJ3Bwnt
VSE6yj5hvpQjAaQsWgSnxpTFY3Z8VdMv4DH5S+YKVSbCC0Akh19pHNYXbTIwQ0tfur7XXg3n2IOg
XCuBeNHghfgFygb+yDOAiKd5wF78Ys7jsRAqTlxJdhlaPJ80KDKbOeGfQaK330XgSY9RePCqduPo
mCcGRY1Fjjk8dlpUs/lsq11kIzrY990D0A/frKcBFLJ51ApXWalRlIG0656duSBhORWz3wV5fRTx
cKg7sLlILZGaBb6udOp+GOCYFWYO8BVcF7L1ZPsjBwuVkjRR2+EW1+PKEAX2xXWAOeOaI7rK3rVd
hHZmpK5tEJAC6YX9PMNjMLEAWmlBrh15LXfXQ6ewdQ/qAzHslVm1EygO9Rh7An54VUX6ppqq5tgl
CKffy9MK3lu6+qNt1lUq8sLud43aHYqSQBfoSEbJWTTZfJ0gxCMoDvRVNs7DDrJHDtvZrFdYvY/o
aMzNUXiRvrU69V7Vy+oIkHzmFxa52KXwfuw3EyCTTp9+sVbZ0GRm77ERi5o8O4MVq194tHXEFfJw
HZQOHlSp+9cTfk6fscsL3ORU0SrXf+i28yyCbqWT0zuEcFU3Ttz/LBv+PcKbH0rTRsC3RLuZDHyR
LyLZvXdfp0mEfjDGq7Z4yaO52qQdQOS6+5U5aJYA1HWQTS3LzaxE7n1fB4dsdpXnAIHfYIruNKN7
za222KJc8tnmqbJxgoZ/HsKOqP/0Z9UWPSl8EtVaUzw3Uf8trM0WJcPI3iU2CZVy6LZBX+dr7je5
y7Jx50V8IFmJZoueWf25KviwtFS8ZAN5fb3i1SUQuyTOtjMB5b0tmlOWFUj7JMXrUKprsXjD4FOJ
TRSeaWQ0k21bBKe6RFUi4ceoav1DGWgfke4QqmnqO5X3jXU39/0G5qJ1VHRFELNPzEMqELmo2+q3
0IpihSe1oda/UemJV6MZY03epBimho9tbmh7FHrrsLN8FJALp3lWU/FWmWq08oyRV183u0SOHW5r
Y0BfOASbWnvZQdfYJCRu8tHW3rzqEndaO82pbNOVa0/2Sng5hu9Z6W4L0j2XDshiHTbtJbc6ornI
kSCmBg+rFSqalE33Skw/Xone+jCKEEYWIad7oXr7IUXzxG2OhTL98hz0ryzv0xoy7D+N4ZCTeVpF
gnQxi/O4nizgfIXuuWvC0OOeN6+U7BpqNmlW3cVDyzPYHc0t5hn6qlucPo1Ue4PQPYJdrU/m5Hp+
XPZ4ZySQU8UQ38lDL6z4juzoXZrVNtRhOwPG2z+7CQQLIkurzFZWXVv/jg3rzRqmn7XekgOLzBNg
7LsSFqIzEUc0bbfy0UF4bzAb3Th5+oKsuHUZWe5XbZ3W+zJssodsAoenRN2j6OaV2WXpJmNT5+sQ
sxDFinH40gawtJm97jSclStdGAgCucm+ztzwhC1NgNqPEd3NXmYdAnZqRxEl2jEeDBiaUT7fFXEy
7HNEkE9Aw42dJsR07qMsZDMLrRV4TLXtB4wRyTVpmzJOnIesDaNNWJ+rDlqPKWySqRhAop3Bljiv
8DmMEP9dLyjIdZuo5M1NIPGWENaLbXjYBc6iem2afa/Y+A3ksfvakrRf147VobYfoTHcAQMyJiyZ
kMhX3+eKNyet6osPpSIn6iXteCgt0/KhvDarlsflx2jB9IngtXxAK24BJ4N9AKeK618njA8WMJwV
oWp9jHbX4eErVLw1LfwziIv8P7bOrLlRHuvjn4gq9uUWvNtxYjtJLzdUd6cfxA5i59O/P8jMZGrq
vVFZAhPHBunonP/yPUIQxWdaH76TT2fDltb9d80Lez8HJfXds5BCsmZXfo9Kpgh0DOvvUMhGRLWR
eIsU44ThoH5Ff9IjIeGEm7WbiFm/FgosojH+PrdpFcBLMsF0R+2uNkcWWdM8xTZ74jAy+2uLiOu1
4X89j67cAThjr8wCtKm8HKpl5lhPxNpklLwXZZbKa5vylQ1m0Nt8SiSGUqS8xwGNZERhushYsqCo
+QCNAvYb4aBnj6YW2EDGd6qqNBinNL/cPqPEjDYIHP/yQU1n2vXoiWxACtkBbliG32tG9lxbg+NP
IjW2KSlg37D6vV6mHp7kybCbq2uf1tOha5LwOvO/KIl9AbP4lsWheCGR2vloUrFkSUV9RgodRb9i
frHNiQW7lFNAIgF0HcrdFKbYyap90gWQGdqdsZigdkUSwIhPn+2hK4/ejNMq0o54sFTzz7Ir8Rkp
532NK992qrx3wMGbTg4JxBee/3AG8TvVruBfscGGYDjczqC1HXsbpnHkhxmJ1kaigyN4uUsSKEMi
RONLG7IXW0mv+jJ1RxmJKzvv5KZDO1RBh42FW0B8ICGAFmtoBZ2XO76alxQiWR7aJLTvQ+WRVLfy
XdMZlT+UJDVKL3I3KQZwfkNledvElb2ZXNmfEOqwnxKhJdx0M7iFhnSZZjKhFoTQz06ZXAqjBqRr
XCak6ba9NSVnuB31nsDf4pM9o5tWHzQUM4TShOeWRxVxqOqP6cwdRmzCOvRI0cRxQgp5crRt24bl
voxEFpjJW2Nr9Us0jbpPRu0nszcV5kFMp8Ly+6mv/LiJlGe7arrraI+KX1Cuf2rEIAI0m/nHVe8U
Y71RlKR50la+kO0G3NAB/CklCpSFhYG2o2ko06N56SNK66paeoXeuOOWGK9tQ7URG0XvFIUujqm5
+4SQ+76PlMzvXfXZJKGzNexp8rVWObVe+SaE7VyKVvkrR36o0dKMJ7Oqi20zpR+NAX5HIiqOc85L
2cnkkvXD6CvJ5PgjLgMt6z6qECwrqp2fMPIOt1OIe5DoYUp3YYjpGtIdwlH+mqM5nM0Q+NZYxUHc
jVbQCO6TrtLzkyJ6KKAGidFpLI/u1OMM4pb1Bc2xqyrZUhlARQwsEXUsNwDLEpGJ3D7L0cPRZSR4
0mTf7CHZbuNRgbJWi/mQW1kDtLJ6bZvypqgA3hDYbvZO0/zQRKYHhtRMnrCMh88zn+duhCU3R0c3
wrVoyYl2fZxukYMmgo+0aaOy+6i8WJzgKKlUr+afTWOAlSMs2PBQwKHAZz2YxxH3oc77kYWF6bdO
T64DmaYxQxu6sZ8plY7XEZAhmkXNLnOjdwexmu3o6biZimw7j5HNZrjnC+p7sbOjUN0KJ3vHEGjc
1KTMtkiuqtssBk1YKhFCK3p1KUb0sJqQJSq3TcN3kITbKUnvBG2etIEI4z05uOyUIr1rq7p9Jsa/
YHbZImOevBiapuwrHiQ/nF4yABxDnohbw342sig0Gy51EwGvpK0bdqyq1In02dlVRjTu88rWNgkA
G1+4yMkmz5EYLcKbpg9yEJIby0lvsSfOtuXKbYtELnXrXN310PEOs6N6MH4ROWEOh0rTp/muQ/h9
7uwSOa8ELwb01HfhpG4bx5U+dOVsF3oWM0kooi0qTz80dHe2ddcMDy0nLZTDvql1Hasvz8Oz1ED4
qw6TcYP544OfyiXH4v4i/ZnthILTxWRsnAyMTERSDrS+I3E0kQja6WEOzGcU7zH5GXiugQI2EFB7
K4OekGJXWyiY1yhBgA4v23udQeEyKAR61PzlCII+G83JV4mkzQ5rMOaf38gsDGeRZDclrOegV7Xw
STTGD9ukDj/31SnpUnEsJqZrUwHOVVLNqJyzwy4T6ukZ792NhgtdUNcaikhlCHUuBKeUNqdWLwB5
jRmajlHthwis7lWFPUtfW/KzsWZQEGaZY41kW7fQS+cdHE3MMFIIqd2ssFMf8wQggFcfsbzsTuMg
+tP66quJbLM75QnQKTg1rNQO6Xbw7fupyNw9P251MjK1Otnku3btXF4nxH5PSCLNpyRn0+bBSwrW
q7ktxYAuG/c1BUZkaM5kL1yfVP9VaJ48pXXxLt2cBEphDvIwxzlbZA9Ws5tNyBJ302kwOrTMnQYv
XFvLc9+yUGfRC/PYK4shXrUfp7k4sYoUbILGcGt15bsdgwpo+6jk+qRaGnx2c7MMlLiM2Uu54Wlt
CF+JQ+P0apF234WKKk9zJ9HLGqy9ZDo8STUFuxgTlvq1LF+TtP3TtEX3+V2tr9avKZ4ttM+ncHZR
funEPlzcKNd9xvrKXbqLNR+/90ZWxciHprHHcDjZ0RukpoqJbqsh9c/ugqqs5yTvRhEVWtCodXps
25mC+7zRhvSmKV6Cmz3/GMU3CxlKlCCI4JsmDAMmqeUD1M992VxThekCCd0gTqcw92M1DPdzVh+G
pkZYocAVMYmPQwsvUSFYAwY7Gqf1EyDmQV3Ymd8o21X4VRjuHKwvGy2u2P6Ghh+3gCiRCoH+/VoW
HlurwSRfgyHVCaCDfhJwzIPKgcdW/3bn7Dd5F5dvNkRDrtctl90xfTywsEGNxXH9rSp9LE9yadbu
2piIeXCbLz/l/3c4xIj+v84eHK/ZTYMguVjstWoIMFv+weakCxoTVbitrZgIjBTpoa9zj6IOJ0QV
/t+lmyCWPvnSk+AzhVMDuaPpQfztpg+BpwQVwFFT2kuYdfExU3Lk3J87bAJ3XdzfirC6pMwDJ1Sy
cUir8l/IyUUkyhtoWh0es7P+3KANTzpccbdOKhUfYDTlhCiZ72GdF8zdc77ThujmUBUL8we+629S
dY19v6QJVMvKT2OETKSU+nnSsLbZQ0RwHp3kGfZ6F7xkXr56Kw0S+4EigkjZD0eltFMeHXe6iglB
NstRGqIm8owe4g11n51CVaDL3SqEVZCxznw1R7RgFMufqTr7yghIyzV0P/Ui84HiUVFV6ckr5w9+
bPxpAK0ezaHAW1NP2k1MiUwfWu86iNnYk1SuYI0FCVuIjSWb8lnNITX2bKMCkVWJ32VR+WwlVJwR
skK0v9hDtJ83VGE8zkLw2RhRtsXjRnfn9Duof3kOi8QMsEQuNo0y15cU4QxDK5X3iml254zSPWb4
Et3wzqQmbc3tnzEVe2du8Z5vzYfjiHLPI1AcQvLo72URopiQKL+60KwC5Gl7EKMiuyoq+57G67dV
FotfURW/kUkKcOA2f/SRuCGI6vzNBfk01gW9UOznLCR8KaKk9qWKbZvZ2L/JzLvkApijHLXtDiRL
7pQG4bh0NUQrsiWbMmrSo47i/MbJzfmAium8nykdbEBpGptZaZst4eOmrIZkr9ZLvsMjI1WQaW1F
Z18B+mNXKPp7AZ/ESMr4R6hUNkxwign6I63UciGvxFvVsOd7M6g/2kb7XgxtjTo5hEmq/dRh8GpJ
3MRDB2goNmgupzeRpDnk1nRiktq2U56d67waztaSvZuA+g6GrA9eL5U3rK+3wjNIqcLY24Rdth2j
JHoDKfhbYDT1ZEpdeTVUS8E+Qx22bpeDbLTKeJfJ0f0hyV9LzwVb34TTmcRntMlM5JR6KsgHFPk3
LkruvxpvMAIndbRndgDGUVZxs2/gnj1is4X1TiX8r0Q+2PKSD4khMfG0Zty8MqsW7xHz4Bm9uBl1
SGpDEcWfrPqLrEBMjTSu/Fna3gO0cbiLYgfCcD3jsTWn8zMpho9Jb4/zJNrH0LTurUPYIi7AM2M0
LfcogTMdrfXvjA97WmveKbW0zP/qfx5ez1wH1/7arKd/vftr7P+9xHrYnsN1nkesTDlGZD5hfyym
xp8vywG747W/vlrXmz5WOWnt/9fLr+Nfp69ja/M/Y+t11rFJa4uNoVajz94uQ/utKCoW1eWl6hDC
kE7996jRmwQEy/FMAbK7xY/tX/3Pt362YqIMqFjKLkpFfVqballmB7NEfGztm8307z7q1USRfXIp
Jz26W5rK4+DmRgCIKLqvY1VuM7sn5rBfx9ZGhZuuxkN4+RzK7fQlYhr7elOLc+PRRM3/c2w9UDSz
pL6zaB0vF/8cS5TG17RePX6NseMMELM3nksz07axW0V7q0JqvFRq66pWpnoNcy9m6RvbX9LV3nOA
yA9dVcbTHIp8a2NAdCunme1TNPlIvJU/YhAX+wQDyAOFEVjLsBMx2dtoutdvepmRSwmLJ7vsm4uZ
ZHuXNfaMkych0pxmR5hj+5Qt/7lAsnWPuMtbITPnCv1Q3Spsu5hWIvtpaMeECF99Ssf2hBhKfsa9
V2CpA5AbFNW8NTzNxvQkRz+unH8JB9lJvmjvQUL/qWil+gO9tWIjBrvYqrP2Qrm5Y4vZIdNYpmPQ
oG64N2VJpUdFkEnTIcoRem/SvlffamcAMNqmC5uCTFKGPxQWVJHxPak+jKZr2CkDaOwi630ezGqT
w527ZzEiBdVY/iaXP53XIRnp3dXL8uPaWxuIwtGugfq9Wc9fx9pOf/OsXl7WXh+XMxWm8altJw+c
Wis2ZZ4O90KEBTTYeNgq0TDc17G4JNgFHHVdex6unOe4zv8iQ/OvE+YRqWqykmBQlmusTa7/Ew+W
uK2X8ao5PqpYF/pfJ/Qddg+mIrPjOlbz3F5aJbx6DTX8qdyglxi9aHOuYuKZTjvHjZb0BNP2OhZZ
8S0vqKCuQ1bZg7rNyj/rvL4OxcM8BWql6fu1m0xNeZ/Iin9eocACWweotGJeV5ArcNCXpEqcQ9Iw
vyLZ8m/Q7ecpzUx8roXfvsb/9zxS/AVwSEPfrdf7OrHX4sdINY6dTT4EKDiVT0gGmkdjXPRz6nj0
17G16Uu1fGqXJkoU4Jz6NC+aT1Bz/nPg62QtnZ1DpasvX0PrqykLy6evMTfJ/6qeJPqRsee7skme
Sp2SscCs9/PV15ittIAIpHdaz1CoMH2eVkR1dlB0wDCtjup4UpmYoah5+xaRCNqGxAy7tauJMscN
oYN37VjNmwjDBeSz5AqXk+NB5IdECEDVS3cQXYVjMDgTpJrYewn7zfAy8G2lSYZ56ZoU1Q96A3K/
HTr7bSzkcBAKEdt6NBub9NDKatpEJlz5vrWdUygJSuyU7JyqaAKRtMx+dfqCLZgn3teelWvpY6kT
rL3YDe1Xw7RQSWrz2zpUdhHRRF7Nl7ULYsoM8HD8UaPzsNHH2nu14l5BEixWtpbnua8aodFBLQjq
1m6J1Av6awQ568kG08ULDIbzejAE0fH6Tee27oNhMniuqupFXS6atoS7recVl/VEbImJ6aYOZySM
C/11bGDl2YoGFSqP/b0XVz0kGpa8cV3Y1rXJ1Z2QdOdSxml76CKBYevzwcmanXD6DOxnFO8L1EJe
o+FWVTLfeQrG0Nmw6F4O9oMkgUXxV+u2JaisNyXtyU5l6rcuSlndpyJ/s7RxIs5nlsM0JiMWN5zz
HEN3Rkc0e+uVkWKLF74jB40Fx4j4s9eZ+7VXV4N8dYwjs2O8tfGydEAFnRxd96BvpUhRF6F4a0Yy
WVlNSQoajX7QisgJBDWBJcvnBD1Il22cmd2ONNaSG3MJ5/PH1BlFYOp5dPD0DeKj7ou9+MGsjZ4d
DFN5Ngr5rdMVrHjcenrmQyPDUY7kqzP2LooBLTKheBxEdgXVUEdDENWs8ldb9C9hWKuvOBmuiBtf
ml74yMlrpTWxuqrUfD+TBrpoadZXYokx7NJ8iooo+xzSxjA+KUZ/T5rsT2W7xqHBxuIqLPThJkLc
c17n34m9mz+uKa79mGt/sdnYpV5jsVl6bqbZJyAvqGG3LXAJK/U9xJW/RQv+WhTSj/DGeDOT5hgD
5P2j5QjDKS8ZNiZ33S7PKPMWu1IjT1soSbF1h6Si6B1/I+ir970LkUG0nkCfPm1fzL6UJALs+I8U
v9Rotvdeoy3o/MLdTCo5wiIRJcbZLklbFWSsPeu3ORmK16FLFnZhJk5rN6vRGwU0cYF5b7+E3UQd
qhtquBrG+BJLc+GXJc0OVHByaGo0QiylOGD3hIlDZssDST+5NRdaOTtz407oz5+fqUFSoNgAgtom
CoV+ilqZn+htTPLG9k39huvgPZqZgQym2l0U6iVu3wWoL0Wr3nSnRbM2L24Wu7W3fna1W9vou/UY
0qfeucND2x/tj47J+c0UjvfIK+T5sch46y1jwkUbE+bl2IgQHLlmXE2Xnore4r3uydwvvZ5i8b3A
iXftoQdc3Rsv3Ymwst7assZst8j367HOs9SbE8rDZ68y61s7zEdTTVVkLfRDWmfzNV+aVh3Oc9Lq
pGvoVV3T73pXsdEy0u3rqGsOe94p98nooBmwDhrLkcRijZmm/Jzr0r6qg8bRcGrnrRnHPYK1S389
tDYUMLF56q9r5/NSed1YFFVL0qj5IA5Dn5OWbASGaa4lBYQhlMPWbrn8AYoANu9eYM9ULYAT0R1b
nbNnV52PnZheP7vrEU1W/Sm20mue9d/NMimPORmva9/X/2pQwHS2+MrVwf8cGFRvfNL5KF/ntoaj
GX4zarUPgBxpkeUqcUsyaNQTBAPMMHo2UnfciR4ypZap0TNPEiQBu5+ny+JhtI6t57lYAz2vXbc2
X2DckWVY3v81PtcN8kXSVtBljCShXKhtxBQKGKc0RdIWAIyhWA5ZRRF5GYtNZk+EgCLgHHb7mlvF
WxXW4rr2PG8KF2gljuTLwaFNlL0y2Akb6aJ7Ve1Cf7Lx/QAx0gJ64YwaWCqb48faEZIaE3r182Xt
ai1QDsh42X7tVlORHMPBAzm8vBMZz/x5HuLPP7wO2dYUxDKL7mvPygdSrAOaKGs3xvt9a5tLInp5
u7Ct6gQXw/bXbqY71ouEgrv21s/XRvohs3P5sn72fMF5jVai4Ke5fO4FWDTpWrVduxXm8tyaBW43
62ezc2SQEoSglt56tTjsX7KKFC+FZUprllaogVI38mRTLCCRPNXM1WbZHFSbylCE+eebM5aTn0SR
8wsA8VnyCk86nqfGmv8hb/E+kQn9UXXQRSjKiwc+3yz1hIY+Hp3VFQRHdqhKOzy1xizOYajEB+qQ
xaFExPNZz5P3DHm2j3Zy7uaEX7vjVh9FXtpYLqfjSaswNXYT0DfkfuKPI4X4hgw+GwMtcpNrNhYJ
SJwoOlMi3Sfj/GrPheEjxwl8o8rsp3buytnPa43bmye1z/LntVFsO3smG4pEdvjLQeEx6FMY6O5Q
U0+L6h7AFdBzOHQqGpsdLBavHc+A5eejbOrf2GYqR0vLp1erq7ntxhcNP/h3fNf+FLMbUKBHubsK
d8IWf+suT5/jJEa3NnOUHTR99b2yEo2gtd1prm6/CXtPSSz7ZszzsDOUONm6SnaOFO8P4bp6MmX8
14zL390oTMo7tXPQQIxSZXMxzkJobJRJhgIT5AdPGOnPgSJRNlkuUKSaYqXDg53Wo7fRBeWlGiDA
vSz3ZOQTSn6YnrdFgvkL6sRUCbRv9Rx5B8uj8gnwPdvWAnlM0wGsNICFb5o+vFg/XVjf16HQ7oba
nCCi1z5VqGinlmTELOQuSbyM5HtVYnPpGM/j+FPH8cS4la3tHqa8Q/5wBKAsA/KMykFTqKvBaap3
cOd15EFC4/QHqId6zciAbdBXsjeFXSw+svOR5RGJTTv6UeeufMw6izZD+rND4R5wtyPImNIo5igu
o5f8mQpMF8cB7VysFv+ZocFUre7hBhg1gdWL9kbxVttbtSVOkVWQlY8rdxMVqvEO8vP3YCXVPyYq
mNSC/sZdV0P+FiTrywpxiKHtfBWRuiPOfcNdLbX4pQalsvbWprZabQdxnuTYcsbahJUO0mX0ziFk
lTsyKhqwv+QANmKb4MXw3Gum+pgorW49nVr32rUQUrzmCVrwy8EedOFjMCBjj3Z/WYcM2Ad7J7br
TeOm2sPrjRaUJwCipbcOaYaF4Fubpaf1DcvqczRYmYld4kOphYvaZ9U9phBIqxlXt7WHJ1W0zdwQ
C53l4MjOhnp1e1p7nq51j1jJQAg4SNKvYzoeIcfeK2xYNLxhbQhKdjwa2Isub4hcZdqmdaqCRuAM
ourkpdOpPiwHlaUZBxJ/CqSB43oGqe7hFJaoQH1dMnKzE+Kr6ednzuOhDGJvekwJ6Y7J0vRHE2KN
VkhxynLBSle2yT92a6MrTex0d4R9z4aPCk/cV3KawWRYI9YkhfFajdUfkSI0sR4jRasGiFN6BxCj
5qut4Weo9N6wXc8tDD061djUBOvRQaXSg/26tQ/NF9b7CjCMnPKTJ4ggoKLF97VBHKXc1mlYbtP/
jOlTnPtR7SHebevxfYpGUF6hh/a3uc9EbDzcsjMe6aww6YNpOa7dRPG6ozYDD1lP0QbbeLCATU4e
f55fNJSRR1RaD/by9jqSO+DuIYLocNtqpXPua5MmDbNdM4xHJ0qce4s2+nVMFGjmOgC00oxgR+NI
s19PJiMobmjJsacJ2yIA9dts+YLGLcDmf11Pdv+UuRJuYfYDjMI25Q6XTsfiruk+u+tYa8qN1FjP
1h4mpuV+rgHYfXb1kHfN+T4EuPG8Do3GTDmvS1RsPerosY5Nc3jSCh6MtSdbpT+0liw5gz+6Nr09
PVeAQ54+h2BB4mg1eL7hFPGL4/KYt2hn2ZNu+tR2qRQbQ3RfG08Ve7U05uvaG0O3ucbS3Zd6FqfB
3CxZYFk7/nq0jFnlM0snddakye5rzPDSv56qsuj1VXPTYlhlfx28RcdGva8N9xEKHj3V6q+x0Bze
ZKyOFxR91HsfhclFavb3rxNS9ikobzTN/mvMxa6sHT8v2vQDghXICAXWaE8XPU5e2tHLr6yB+ZUS
+qmHBHFaexhl2qq/vvQycddasz3+19j6Nqspf8s2jDZaVeeAfArntjauJEvoQAiAoc5YpSqAdKnF
yGGTwlF9yCSsHmFakV7zkni/juVxQa4yAWIuirIKpjpUfe798LiebBp4tJaoFBsm8J9KxQ4rY5rd
Rl0sH3Ku7i2Jwif0XuWjTBG5NYUSBip0ULwehrPTmT1fAAcF8KkNhVSQUpotH+okk+cmcY/rwXUI
nzGN5H3jHbVpqK6TOZ5tKXp+z8F4a8yhOnmj7EAFTVH+JKNqW1RbRR2qTdM4cqNZ0QzwKGx2pmI4
T30KRSPpw3SxH9vi4/atMcISPnx/Cav+yeojFNsFNSl4Cb/DLtlZAsGD1GKnUxIBeJVWH8bY/pjd
AgSbPKp9BHNCEWC61V7ftMQgQUP0UXj4C+m5P4MSDsZYgUgaspqv1T7wMbDrTTDoqjKcQEy8adKJ
9xELAgluFUg6IOW+18/qjNZcqykGxQXYSa6yz0b9nX0Xkw3ohU1lqNe8y46YUSuXuqugx/aDe8x7
CHCG8ZY0Q8L2z2WfDNoz74X7mHNLO01UtMl3tCQTjdLPi6mFM+WrI066qBNTvp1wA/CqPvXbmTWS
zfCT2t800XgviwjfBInBnmoT3mNkXMwmUXcKxih+Gb/P8/xKRWgTt1q1K+3WPfc5bjAkAnj51UwD
CvC2UZ8RLfsGwmLEha7td5Uj8HHV9fDaFx9cRpyQWzF8dJ+HwDENKrelol1yYtXcGtWbkXHloc7n
s4XgbCQAieQKloupDidvSg+NNsiT7EK5xT5y2DSOE10yV84btdW/RSP+ASCmum00Q9FQ5+pmAf+4
1br5piRxfchRa7wgkwiuhDVlmzVOe6nKkiyJPsDfmsMgqqf+ApDg0EkEGVuZBoWs9l4+esfCmOpN
RtzA1soUvoGbViD77mDVCyIw6rStOdjpDoDwb6Safi1mogeTKnnAt9UHwOG6AHU2MnjcN3ajANdL
2/as0aKTAFwLLQl27J3Bam/YsG3U33WqT/DqTHkeABoclSXhYTS3NaLWlrCaEIXbqKMOkgmEWYoU
yYh4aNU3Pf/V28o1y+D5Io4SZMkN9PI/s2vUJ+pvKithKtFcU09TWWt3E4aHyW1PudeWQwr+xqkD
oxDxpSvq6BSNRBi5xvM7CXx5sq5Cbm9Y7t4qJ2Xl9GhSOPEbRr0EmCk5VLuWci/s6bdrqu5ldNM2
IBXYClKhn2AHvNWoLdnOMeoFjhARZBqtwLSslEum5BtEgCIYkvijyStcsmPzwFrepyBWkLeSO77Q
f2SGRcxIGp7qA6YcbW29kBjR/QR02SZMmofnNnDM3Ab3N9Uoj0IyDyaKGcxD3wRVR05AFi9omqqX
Po61S7s0jolhpQMJMyt8oUfh1uxA6glNZ4eiOB1zr9VsozR1A0BZu7iMPhQqDygxxCgKkcr401tD
9d4ia86ifegKbOwcF06THlEDUUfoqR7h8VPUAOSZb+xI2oC6Z12ZV2zNcx83gLcsUQV/3rEWCPVm
glz8PHok2KXeTVSFozvCKiyfbQ1CKVQ7cPhmchlBXvrYZhFVsCnsUhUOj9mSvJ6zaGd7i/ps3X9E
bpgjUGYAb3T1DBCDWQA8DPdixqpRhzDvdxpUpvbvAGkwBva7bTzgfNJ2yDo7vlm0aoDQdLlVyw6E
cqdgwKKpCvKR6MVEUUhhoXIfUz3dR2E3F1KNeTB3E6JoefsMe/lOprnxLfTkj96kgwLVQ+vo2O5J
CXvvpKShe7IWnE6ddL8a17tUMdOs2ShMY1ldH2YUlrBQ/TkARN3XXfcT7wMDTrAdbZUqnZ4GvIou
DsnjciEQR5n+yBz3DP5hIsoeQ77B4efIrp3sRgR8KUm2utGFflNCosiTmkRFG5lU3SrrULt16Vup
3e6BrpeA4jwL0A2LwQ4y88kpKErpJZpbSMc+KqtzyfKU2iZNkn01tea+l7X3PfNe4TJ1ahv+mW25
gfPOWuotEBnlT2z0QWHl0UkfI/wRa7XZsFP3Dj3As70FDhTcCSUpJWTz1kG4d6ySpIdqbogZn7zR
Gl6yAY0ihx5iMum2NaPXIlfs81dTD6Xz2bWJ/I+2hCKGzdfVCokdvcECx+jmAD1rz9uFUegFwkN9
TWPqC9gy+7oa8SiGpnGeZULZlOjjIyv0bRGl00mdkW9CKOqmJdFfa3GIgqpzQbd4vRnZnbEQL80i
nmMWo3ZRTdnehr6drm2yzNz0vCpqbzIm1K1ltq8iRxVB5vAzggk7Ki37j67PiDys+D3NdHQOzfLF
MkZ7NxYx+++lCd2n2evgobVasm26W+Y06UmwPThloRNvjBICAGzs+GzZ5k2PDNgb3sgdhd3jAOKK
/F6yHRR5mzGoJLHH5qxbBM60/LBiwOylIg1VGFiiaS1eVyAw/9MoHfWiHm3T0sMuwxBIaoUVSI0x
91rSLPg1OMieL4UAZda3eoitK4ZbcCQwA/XgWEc9aKwpGiZ2nCHvJTVyQVD6yI1anhtzelHFPELt
CO3NiCpNMC1dZAqmoDf5sczMBWjmiAxeSYf05KyBLvLM8gwi4zBMMFKAK107s7spLf5PhZmkGx0T
zTlYMXNiIfBb4M+2zjAVcApm9zpmmkYo2OXPHqW5U9LU7zNwoze8NkAblr/EEGdvaoFLjNd+uGXI
zb1mCZwlVSBnnZ1Oxg3leK72tDYTSxgAK0/ZhOvZaIBjr1atrQLYMwQpMMnCPK2XwbXyNZZRccyT
iil77JwNht3AQygpAIIr56BEMS12Spvnwg5MprynQYPSKwEK4L827NKGv4fkSPiUkGA9pLN4F0jB
IT66m7CW2zjOCMF9wRsB0N6kGr8u+r+ZEmS9/Id9TXtuh3wvR8kyCSowdbC0VlNIQi08TimPjvhR
FpXxDQl5FDnHu55G1iEblPtMEmCht6r72lyMB5KfamccEm8UVOs3XjJ7RxFb14RSWpDpyCq1aoHw
nwFi3D67pj5dtCx5HVV2qaKOkFEUUIYXk6Y6RNcmbfh7QIHePxUgolx2O5uCN1iuyv4Ujsimf7rB
0R7Adl2ksZWJjYDJPK0tuPoi65tNmdneCywA51mdXmcQfC8GYAS7iJpdnaTfKgID5CtjoJUVxdS1
O2d6TsxX5QA0FWWfdq4gfjIy4C/Wpog6I6irsj/AjihfO1M2hxG2SLB29dRpwBtLC79QpXkiXOb/
aTt7o1fRx2Qr0/8xdl5LkiJbun4izNDiNnRkpKzMkjdYdXUXWmuefj4WvTc5ebqPzY2bKyACHMfF
L85FnM43hD+e+xmwt+nayVOAlMtT0Gg1O8NIYTq9kx6t2q7OJTRwI4CdoSRIzGX8vIWp4Q5IBTsh
m4xFsHPmMTsyi34yWOegFz9k2VMXAhb7mdtvmJa112zBzJQLri4EYXE1nadowY3WxqReAUaEC5JU
gkmPviiK4R/j/2ZJvlTPlteuvisD7qvXQqfbZUVKKEDPRgc5rdVVcPBPE46QFyt8ixuQAv7r2ATp
KYDOa7cG3KJhfEWoHHVDPO9WXQ3BCAluKDOZMLixg5L3IrghBZ2fQpIc/5jcJrgDl2XNRwar/BKJ
yhttVXDJLhJNZlaQYGHx94a6AO3rtjoKQqVynhZIIWPZ7K7ogVsHDV4P/i5RtGUdgdwALNaRXZXv
jpIfEjXAIfdPsx9AMS83rlnOKLENn2hriTofBaoomeOcTdlFakZOy51BFjH4+/h2OYnU0kJ12tlO
lh7kVyZoTbMBi/DZ4up3Dhr1LAojjreH5D5cwXD+6pbnN5qRc8lRo5Y9YAkSuf8SjZkis6WF8Z0k
s6w6h6Wi4z+z/KYc3GeAd8ZFLik/A+flMKoGxEn66uiV5Z9yXDoGcMyXx7g+YckUvFTus+tiLaTR
LW8s9e6M1AqeTIA+VuyvtAZot+xQj1M6HlW9/il4YAkGYNRdDb+O9VQkR7JqsDEjqpyUPt5tjrLp
veK8QjX40cNcPHpNyBO1kRA9tUnzKs/eTtyngXWf01wbdOvWEKG3x9Cd7a3iLnWY/rUhmm3bQwM7
rAOhboKDPC55GhIr8fhMdhKVVmCFus++crfzij6/w9fRA30m0SWAiEDbUM4VXu/0LUMyA0QA5ozV
MEag76JytIMjBUhk18jv1uic9qCh7Ogi1xubhjXq5hC3ydd51O/kzq13CWrprrDS6SD3Wu5K0hbM
/1sN8ZUFAyDPRI6QmOStzUHSEhgpjiFNFwLRRPRx6D7Jg1+bptyarTVISc3K564Cw36QWyE/Uu9r
7k8bFPqeFXRGuVb1R7vYhiB3ud5fM3f6GeCVccoYDdDqXrUqb2Hahqd8hujc6tMnfek65LOdxbZz
noMZJDB2fDsVOidKuA16QlaSF//Phd/9BoliewXZXQ/1teb69FCTwaG0N/SDdAHyfe+QG7/YALLG
Tylc3vXmrnCKd2/NO1DFxztosI1XRLAm5+ZkhLk2H2M3/KF0mXrc7jCd4J3uuFC6t85F7Z8zTCxP
8lt6v3pK7Vk9odHYz/smC+/bQVeAeSz90PJay5ES+9c8rytnhAPC5CAtoY/TE0MYpi5LQ9BHpJ1M
ONZb81kq2NVMBVPfD0iwXaQFj501XKbcYlpSHXNnwPjIXcCV/3pdu0ivfghW2MsN4AoLIGVre3P8
4OoLgNEo7HqRt6F7W7plaUmS3PIKVn+WHsnSZ+foO9UAZiV9dgKFPlLqS7C9re+a6BqV8rnyhovX
mHtpCesh2AqclS9twwaB9IVM2JszCt3X7Q3f2rLkSTJYWqHa96cGkN45dKKTlJnS2KXGdvzHJihp
eWoSW4+R9Br9UC7JD3lrsy0r2/6768FWjg3+1LwGcOV2KfCYIgXk1tsgnJcPh+5BNA10JqqTfsKH
gn16xgXyxAdbxxjUecrn9sVhbMD88F5nxWJWCzy2k5ccUMpQdzdrwarOY/mSD253Ms2ZoUSjqwc1
KFi76RGY2bHBexLewZQvdpHmPNSHICqfHMyLtwcvV5Xk+jptacncmsmHQ4ohbS899oPSGCWol+5a
YnoCfcmM4TzJ3ZeTFOAZJzArNLveh1a/l7cEVju5En2XO7jGt9xCREnmLROuwUdIdd9t4VKE3LAu
VtIr6+BQQ+IF3zAm+ueoB+6OjMlR7rEE8tjjZXiCUC5z5Cn9I5/0Oy82spM6j7fELBEo87qLdDIa
vXYLZ7dEPfcQFsH6BTDaPyHlZ1c5oTx5idHTtwsbxo6GP+fBe8Yszl0xy35iv/p4np1yaRFbZ6Bq
qnPluO336e2oHfoJ4v12F8vMoSdNls9M5mbWwbegCwmpBF7AN3DJBiNxD/lRqcLeGpQTA12UUbOO
q46ZDLbA61bnyXWuE8Ac9nPP0CPRKI7sfYZj2Dq6WmdRkRYU7Lnp2toJw6V+rI3EOMn55Xf5djRe
W/1pNvL2pJrGizzV7dFKLO+6X7ExRbuxKFD6h0L+9wRt6zgU+fZLeh3YMT0tcaRh+gDG/6hldg47
v82HBwTZzQvQtOpOWDtD1FV3tIXfZZhl6/OVJ7H1MduD4QP9Vwo905y8+mBBkEYWwzFwOCl4CVx6
8AMKgceSWyZPRpp1oLL2aAEP9gt8Q/7bmUuFrUffnuTaoJf+frsJW6nEpMr//1SM1UbYSw9bVy8/
RpLrWHxLS2zNnCNsPxjQIswgA12lsy8qHotSRS67DrkkisMmr9oaZV/7b1j9+qGU3/lulLEeW+bu
HljAPRuC2GPwoZfxK5sjLF3LazIXyMHsg8n8gdYK68lhn1yKJgzVo1Rfo/7yBY0Ag3RBuo7jpKXK
iG4Ltrxpzthy0FCK1ICJLYMw+TtbsKIkJf1uLLv++nIeYeI8jAW6bj3xBnj6yWaXat6j11uwCfWH
Kz/ErO90V1evMiyTQZ3EJFhPvQwLJclGEJrXAQSQrbJU2ZIS24LtMW552zU+HBvlnzuEOujD6DOl
4+wAAuQXScubxx1PmMYv5euPn0ut2EXKoL4bRsojXFve/DOAaH+V5hqhpAtoenkGYdchuSEt5Z+j
cvTaVQHKaS5umR4+UkECmCLbFO4DJ0QIHlK6FWxzQCmQYKsnycH/NWh1fl1//dKSV7LH9s6s45m1
MUuup+cd+yf/fe8kttaS6Me0HLSe9V2tjxf4eJSisbHR2m/ajNSs9Cvb6EGO/ae8rYqUruNsiW6B
PI8tKTE57l/P+m46I7Wl4odL/VPeh7N+uFKwdPgYzdVdCKNvecXxcGavoprXuaq88BKwlAI5ExoR
k/dlmW0Ltrw5wxMU+h11qtYgulaS7lZOvlV9VyJR3wxACLEFv7ZoeVnkPdlelu2l+te87TB576Te
P+X9X0/lz/lC7i9i0H7jwcWhjWHtMhaWD9cWrDPZLf1ureKfqn/IW+cTy2nXK8h5PtRZrzAk3r2m
DL/Vzgv30jXIHFRi2zda+pAtKbFtQLZV/pD3ISn1/B7BgP6XViOJkBQ2RD5eTvbeGd5KE16jkivp
maVsptVZlZ10r3jdunfAVNDGt7QyLzRySUvPz1goYEXJyix3XTryA6ud99I9sPqPJGuDMvDfdLW1
07BV1hCkdynKGRIm4m+Hf+put6bgyKR/q7M1gy3vQ3ORpJSOQZOyZOHC9BrU2Tx0jp7Oe5n/JgAM
WC5KxregHaLT+sbLTdmCtVvd0nK7/jUpBdurK8mAhZS/u29JfziD5M1ZAnZCS3iNts5+HViv5fJ8
tiMbvEqYvGVXi4URY1kheTdz3KrJsRLIwGBLSuxDPelEt7x3f1xKPhwyeJVynI0HUIHPNVQKXAOk
BivlhgaSY/lwlTjita/SdflZkmUXuTNl0ufZZVadXZM51kVe9u2Jru/+u8XMd0OFrarE5PFGRc+K
3lppXeTKHURPjDhCJkVHK3uYvZLtGNRctOlRXtF1nVJawDjrcfNNXuS/V7VqNThinc3WScPmYJ5n
1wSJYFjikNYkqBt2K3db2rcCBf2z0NqVi+6wM1sYkNEhbysflq4FZ1P3b8LZttgAiFS0a+SuynOp
M6hMelW8lTE8E+GT68sDnltEd9p1PfPD7Zeb+u4RrVPX9a7LnEWi62sesTk5e+Z0lLssl90C+QFb
Um7sh7x1ViclH8mcW00p3v6SHob63sZab4eNIVZxQe5/6Yp4PBsIAR51GLMkoZ4hQFpc8Zmk1NLZ
OzMcZHqWUs8D5qknCd5NdfAaadlZW86hJnX2UAZ1u5Nac5eNF2UuzYPaZ4D0hqHYNRGvugRe5pp7
2wPgqYEpuk8T96RGoZUfkQzCcJmZ/ZFVSVDDk3Nt9KB5gpPFXjOisRDPMwf3oli9T/3xbUG0fwqQ
gf0E/6Y+oBo3ospBUvIyBI+yhO2JekQFIrar9FPsOSgLmt3DFKOF4ABbOOns7Z89y5+f06r5Bd/x
0pta+WXMTVy1Uv9HXjIkr/GBv/MDFaR41rz13mz99FitZ2fXD9hw0FrUcYZhFzR1/bWewfQyJS8/
62pq71HUAV4VIdulFostgMlS8pxbFfpNqnqokAhGGaoEx40RY/U4LiUsJWEmMOAoECbauSns8nGe
kupRYhJkReGge5bnCAuzCG8VcXAoK+SH/Gn4brJ5dm7VRcovUysDOxKUOA7LAvDO9Zm5xUWM6rUK
4dPwMRJVUTA8tFkBJshrB+bDTeHegdRge81jsb1F9Wvqp+h5WAKILtGzryY/kNVUrpJVZph0o7uI
KleB8JlhsVvjBM8NatjPKjuhz6miaftpHANmEBTEtge0KrW5lzmWonjI7qZh6B61pPOe5iWoM2B7
Nm0LdjU1toJQz9K9Vjq4og3szpgTZnPjqKML4/81JdH8uKZAc6D869DmtuOryPKeUJmJ9lXY7tA9
NY6OZpmHaWpyNN4A0xeGZt7ZDlBnYK3aQbf1pN1hBY8MBg7gpReW9xVUu/tmCbYk7fOcFKyhDkgb
2XDTSv0un83U2Gumod1JUEzBfzKLvlL2kwfL3QtTFpsRNXjrfQCjrj3235Mh/2awlQ4uHLo/75YJ
nxlkImiFokIlpp//Yrvza5gn+vepSUArIIjzFowZsGt0sJ5mjb1ka0qsW+Xm/Z3ex+0lTePikUeg
Qflv1U/NqNC4stR8UI3+rUY16MGNkqfBrhqor0r9Ke7ZOHIQezxKUgrYCv2M/Hp+rMddj3HHblqq
x1qKKV8Mlms5jh1sshwF2i19xuHdwVb+w0ln8yanqhtTe3S88AI5DKfODFm0Ex+c6rD9gjZIfofh
nKznrY25fWq69piryNrsfSyW+yB7xahwZtG+aJgr2+YNokXzCe55/8jS8VVSGO22nzCtgwyVjYg1
LTUkzzHKjwcl7pvqoseFayBAbWg/rFgsUQUG3T36af19PbCsXKaonUiBg5LFFRnMBDQbt0I3lfaM
2Ka2l6TcnixVl0+VAyZsuT/2OAJ0qZaBXny2x9/r30mT3D/bRQ3nbLl/qE6DyMsmD3962sw4mCin
SFSCKphhuG9paW1ji4Tku0wplpIOcsdheAI4AwIvGHbgurBUKCs6Jb3+VtdBeOntIUDjPax+lOVJ
yuMhrE+pjmpTNSsOC9aKi1s464HXJoiC+24JhgTdE9fwz+8K+j7FTuZL4NvxEQpDfCvHDA/DJZCY
5JnMsrFssFFUi7WowW/wXyrKIWvt7ehuxBzw/3JI6g7gK1Tt/PE0bVcgcvsyPpYqq4H7D79OastF
pqLUm/u0XXgUbDuaVgsDFkXKh2gJcgQmHiQ5+T6KhZE/QF5XYxbXl+JSRbl8t1WSGA56Nz58HfvI
HBy7rKqEZeXhiTEpyp3zxQKKj7KUlH44VJJy4RbV0YuDEPh6qFzt3RGZbh67EoDGx4LlV01lDNnx
ZS7sbyn2pCCXZje9tVOV3twxAnCiobzZZewzquxWHJMi1F7VMhzuXb3+Iw819XWwC/VVD+vHjg72
kb1pmC6IDvL16w30v5y61W820JIvbsap2MwpH1LUDL5ElfIVPnLwJIVmGTz4RWw/SxlI4WMKoe5T
vtQc6y/JoJlvmh8Vn7XkKlX45mSvatNAv3wM63S67wMtfRiXAHE/fdiZSU3UbuYdfTZovCUpdSCa
spHju3+pyYB7qcvaJcyl9Evm1ehoa0a7l6TRN8PFwDX1UJoWivg72+r6T9hYIV1kjfoxglD5pemx
RVDh650XfuUXoGDlwc588zJimflc2uMbEJruu1X+nN3G/WopbnuXlRHSSbbefW9mgBSqY+XPiOig
pRv2vwPHbr8D2dIPc4yLuN34bxrgMzRs2wG8J7E4bI8z1rDwhf+TBS3y78IPebrlgIrN5vty8Ooj
fm0lCnNO8ZYpln3XpN2E5nZfvOkwpj9h/b6TQgUY2xsIjK8wedUHybL9hv0FdyjPkhxRk7hq3pTs
JVnHrvk8s0snKTljN6gPKlpvOozoWzDN4BIKKzRuNVox0KJrHxU2O39g0T3uDmDxkPVEWvZY+YNz
JyV963tHUxss2h1uJ7NPz4NgTPSlV6t+D8cnupOkE6k2MIWov0nSxogIH0jdv5fkrEw/Xb75j5Ka
+uyZ/jp/NmLwPf4YXMJoUF7SrFUfIh8acehjVzXk1TNAnyOyE/1L6bWfk7hVb4AVhhddb3lVYlTl
q8S9lwqSjy7iqVTq7FGyJDBROYpsCAx1p2O4WuAem9nBi1SPoaM95+ZL0xQnt3MrDAvrIzLm5c2e
nOIWdZDlFrHg8qaoBE1XucjMqtMh9npEx+2oeQo1ByvwyXpDISz9rlqVd0Q3s7xIEo4OkHq9+FKa
I5KURg+WYKmm9ZO/Q9MPVE0+4q6stgDFq/Q7KOrsDB3fOensfXy3LeOWu4r1aoaZ81AmFgCLpVo7
qX9NoCWvfNq0B4Z1Gm5ExNwlmLXU37OC14Df/U/eVkViltL+VfW6dv6n4/UWAExnx0/1ODePo1IB
ly5cpO9AdZl8if7KVf+zOQ72l8YZ0QfK9eI+Cw0bZeMqBRE3zF/7yn2RqqOR3teR4X2rm1w9uHVs
PaSlhwFLXaOWgi7sZ+hIvxTEr45xsXeBDd2rJS+VO8Y/Ow2AmGW4zZNndsGdYjvJOUpD9RVVlXon
p3fmb2rpNb869o2AEZkxOoyTcWHNtkR1t7RePBvNcV53B2FLLd8lWV2gjItG1X1Jn3pvl+Gh9/X4
rkac/O+CtY4Ul1suPBLAz8j4H9Q5UOODlIfgHu/lbLHjkmlX0Akrx7yuSSnWPS0ZT7za0Voz0PQX
y0yss2oPcLe3U1iOebOBl985oaUcU63QsaUanIsF3veK101zrxmmc7KTbHqe8HE59K3afOZtVIH+
uM4Pxs4vaPMovxvvzR0ShqRjYZ1eXu22MH/BSUQs0qSfp/Xx0maJA0klmI91VdWPsd7WF9OohrvI
bS3cff0SW4LOQR8LsCodH8xMvUQWy+/973Ewfk4iU/lLAWm5XijLNaTiCuvPKR1+horifNPsJkPt
WJtfQxttcIYowRMUavecLaLiquKntz6NrTPLAemTCxUIjHNjsX5GR2b7c/idDvgH5EPlTz3ABxl0
EiNsBuFJ4Jp/ZSgj613/FmDN0bSf+g7MMjrFzZvXMifs+kp7ArfRAc/BYQnelXNgcc33L7pu4EE1
OoukgZriFqd12U1ijlOzBYgEwkOXIOuCf80nzRm8tzz1vmlTrDyYvedxD5DvrcO0vpNkZ6A8lztx
d9XjHmEqjXHZtSuBuhWN630OIKTvqiFUH/qq9D9H9fxdtwL9UVLzggB3dOtJqnqac4s0y3+WVNgH
5zYt009mofuf/Zm9xMJqXkvDcT7759HPnO8xn8pzO6rt2WmH4Eehn+uhtn+UILKwzKnqyxAMxTds
7va9FbmfmEfeY/JQPNa+gnh+AHmj60Ntt+YtBVHBjjPOuguTZTwjdjTxEiG8ZkTGX2J3aCGmFjpB
93mr0Bi1cajszjoNWAo+dktAw5gODd7IB0lKARu2xWMz47aFZfUNsBNXDroKdAOGozvW7opHYwls
pHhvrmI85E41f2IV4FtXRtOPKVqAHi18DnSgkNxL9W/xPEw/xjqy9uOSHy35/7u+i+TSVt93fc4D
PG3fBC6Cb/85/5b/b+f/3/Xluno1wNz2zKOZW/F+YML+Ug5T/aI7pn62lzzkMuoXKciZ/K55UgWh
yOalXPI+HMuXEzkrxTvHOt9ECayFbelVjXqiZWR/56nYR3u5edqqSeEYe96uruEbBOWTkrUWhEk4
X6NWD8HR4V0/9OjYHLJRK54kGE2eV9F/0XdaUx31MFHvgwoiHp2UJFBoV+/bJZCkbSiQ7td0Vh16
pmtoPf6nVPK3pBwheWjb3fIIQNuWtZ5pS6d0evPoPpXcrp899h8oknnfE/hMNKoyv3o+XFJ9dD5N
du/9NBCgY7XQG54s18VwNEFvpUjViN1X2MQQj69NqZwM3Zu/osgwnDvOKoKnX6BlXeUaYQacr69a
6wEnbO/R7zQ2upZzY17xpHPXPoMbsXAdMIyT3rTjnV6HaHYvhjviqLOa61hhATmXyZcUSNCj1X10
AVnBRO+dq5maJeI6rf+SOYnygkB0d9AvHjZiyTyj6WKgHYMIuWPuGILAi4nH+qxUWX9m8ocsvvG7
MtsfSIwMX6MYJ/ika/unqOm1ixq32dUfU/MxDHQ8MZRy/pKG6W9Ah9lvDg6xg79TTBN1LKx/X/CT
ORtjFzxWRdO8FEtgqAwPwwK5xKWCoS9UpAbIhtWWj1oKLx7JZPU4eEX3KPWlGgZPR0wjJwzQEKdJ
Fk92IPN4yfbJS4BYB75qTfqM6BAGERbGaEanjid80OpHK+iScwW15iHJIFUYoznfOy7IYtjx9s3J
huhaIGV888zIurLsUdx50zzcZdU4XhU1Km+ZUWDs4/fRfdL4SDwNjnuflBNerzWLJFGX+Ke4bVUc
GNT65HrFCNEV0WUEoPpn9ifKYxo73YuP2hO6wWAH6XFAA1V9/zp3WP1g7jy+RRbyyJ2567uQRamg
UD837EHvw1E1voyui5Y3uqdf8Z7pd1U0jQ8+PlRIUOfpoZrCCCUs9OP4NkH48NP5j6Rxjz5+ZN/Y
vW7QtYkWrv0cvYIl/R3Z6vyHkhh/sPALvdwKWCgPXP2UtXyc/cE898sZ3Bj/DnBgJRYPIxMqe0Kk
E4jJHwW4RL0zf3pgDZgCZsMNbdTxucZIfVHjnxFdqx88a+qQQuYNYGZUXrJGQ0gG8b7xMUathUH5
eMlNJXrzFc95dDTYtGIEH5o9lDvLHy59OkzfTJu5k6YFb27Bm6JNeYFsgDp+iwAAHoNy6C9ylB4n
19oYtLvc0YYDa4nFHYygmKnqggy2PAw5/Ha3ZpkTgohSRWLvMu2lRDI/lmzVx0z0CbnAdh7JqyoX
HhobePsMx8BHq2yxcmyV7kuHgeXd6KsZ8hXckgy9bdYtB5geSxJFO+84tQU+l0tSNydIS6ZVXCXp
p7W2g50Y7zB5gCRnO0wKlkDPQ/yeSnMqb6OXVDhYEJNgqyMxycNpnNqNDkRpyEFj/R+OmxGMKiGo
/69zS/LdpR18BK6MhHbv8rZD5PpjVM53WfqtmcLwjT7X3xWxY111H25Fnxuvquf4Z2MIlf2c85gd
r4if7aq4SEoOMg3vte0y78GylAvSRfOj1zVQCtu8/dqPTrUzBif42QbKG4Qi709T0065S3eADvg+
0HI9ogKivF0W/2Yx4wl1kPiPKqpjPjtN+22xu98nVlc+sM59UxFxf4AoUD3kWhWekDOdd4mpVg9b
gZQywPq7noklT9E6e7X7AkQG5+blDHKIVNySvT06O2eo2bP870U+nFoZE/hCuv8lBaOKYOZyke0E
kkwH9cLmV3x3cAfFue/GAAMirENxfFH6EAqJ7jybKDk+p/bS+2oFCAMzdNc8mL5YKqXuxWGp4MFR
MS6JVaT+1+SSh1P38BAtgeQBwdSO+KKxC7KUbgVST/KqWs1O5oArgCRb28iPEbIwhy6eWN6v6j8i
iAteodbftWCC/taX0xenZNJeT43/ms95fwAq1r/oXYwapjNmT66BqEqMiNvDZPXDpQBVi4JjBGYf
26qrlXpogiy9+OCo0WOeqtUpY677rKK1y4oBq9epVSssrBfZZ35duGfN2/2a2CigWLNp/sBT9Jvf
pPav0vLvVBYyA5Rw4DUldcJQ+nNRtjbyfSwysKHR/R4n797P8+KX0cQ/FZNVanpLAPSghiyrxw3L
RGrBQtIzm7Phs18PDZrmTCCkdHTC8hZmUAGlNMfC897v52YnpXEaZnheoiknpVNrp4+1Yv5IljOx
45E/pXX1KmWx6bLmhNASY/LoqWxV5THGSYh4YM3Rk8QkULPg+6yr1XXLkhhuqOEhxsdnPWorVZ3M
OcdsRO0kz2lC5CbdBt4p4qD7rd52HXXIHhqzsO/8WafuHONKBRPpdUy8ki0in80TLdVunttpNxUe
FZz1SDunM1IxUiDB6KIatFeWOrWiTNVpO0bzlV/lXKJs99/TvKtiOTEcMjn5drYem45970zlYT2v
FPtpzCXe1ZxtRdljh2UeDNuDCLacXhlqKIIwWN8dKAXrJeUHhpnqnzzT/LLmGfILtotPXkIT9J1O
vTZhe/jH/7TV/vu82p9ZgG7D+huWuyCxdz92+XHrb5KS9aJdmT3FCLtCFT9braveiqWaVPDNmmUe
iUqJBJPcfomabod0w/CHx47Qg9INJ0Yb2KmNzUOTRNW+xsAiiKCaBU3+0yqaCQ09MI29erVDfz47
XvcXsNzpkCKsqEa/ej3BOtK08aPw0Afzhu4apu2fdeZ7J8ZMNxcJ06jSo4NmT4uUrffLVrDIjrud
UtORIzRrIofveqwxNrhbuXXyhXnmBRLeZ7PpvV3Pa4eux/RW+xXg4u6zFoycDJofitjJY682904M
/7IC9cSCzjFldasw9Z9hMdwr7HpOBZaIExIM5bLhVyhsOiTwfS/wiJmmesktUrSXuk2UZzVmylvi
Z/Rc+TeTsQj2ckvWMPbQpNLkYc3TMHHZzcWQXbejAlbyDlmN5BK+qcqzFMBB+9nOMK6qtofKOb82
1WuTmsPzwECodWq00HOm5MMMZATxspgfEnxWSkxWcMjB9qDqHJQd2nE3QjU1PfCGVvrYayMOYEsw
pf5LPcDjz4qbEwwWqH+CgtXiPRyz8aQXaI1JXo4Cw3nGZY0F0//kdTMDCSRN9XOFi17hWv5TtgTI
UXilUz23NnJNaYsuzsgY5nlegig1yos7OdNOkvQgxnOMGgWEoWbN2vIb2/waWa1xJ1muUunoko0z
dqFNcZQ8CQzd19kmQrNRqrwrQDHPmJr1wpJt6QX7u1ORX+XCkueHw872WuPQTjU71suPlMIoUfOb
ZSNAuGRZLKs/Oo5yGIIwfinKYwEh+LnVtOiFPfPfY1T510EzHhAiT+9HzKqeJXBntP6RtbJOW146
9TkmbijzJ6oSK1AafQPP6+4usRLrmcV+az22i+zjXPi4H4Vtg4uWy6TNT/EYmq3SPa9pHJKqU12k
5h6cL+Vhaem3ZfAcN+7T7DE66OeKvaKqM589L1GerOgWLAkjiv8ORqv+3rFqeTeZ6TIthO+D+x/A
jK3emKBylM50vXIiRy1svCuiZwzvuseymA5ri5rLKABr3O5QRW6eijoLXkwWyV70uHgt/WC8STUJ
GJLpO2yByoskpa6GyvrBqkCOy1GSB6MihZKQPDCHG/eeGnjPaW54z+hyz3eG0f0I/BqVkCVfd7Ie
J6l458cuzH+phgLmlZ378EFqMPJ7ViPNuEUz7a+YovaiBJ79DFnUecZBrDpqoYuXwTg7z1KgtYh7
qiWbM5KUAgRTzMcqZcCI84aCcmzYspVsGPs+ov9Neut+qxuydoqZWeOcU72KT+4EYgI5y/ClhA1x
wJ4lORoOymh7p638k+EZKIej3/KC1HP0YrYN3FAjYf1gZD3UNVJMhRYvEwkYu8y4ZeHmqc8jo40y
wA5PwSzEX5T6fISH/44tSfT1vuYtXn54a3jg7xZrFR9z6DuJYdecsX991y4soW6BMEpMgkGAkkvA
pBbgpGQiXdudPZ0d7zFG8KWY3sIVeLXgvFWG3fU3VZ9ZZmmZxS7Ehy1gjAzVQdKZsB56M/tqLsSj
bmHS1MtPwJsI5pEt/COrQtgNNUgWBdDdvZNAr9pxxuCoXvQ3/hvVU+9XlOhoYDQ5so9S3PczDFGJ
xsjOIPmfxGxzIJzPph0qe+sdcycsSBJ0RmLXZgtR7uJajNjLbVmVOaN9gt0BDDPoC+ZRmQwFil33
19SZf/qoRaRFdR6x/zpY2muAr+Nd0fXfHG7rLcIO7NRq5o9wMr3juKBqE05TeDd6nOwo/3e72xKT
J8AeVng0A+6VgkvaTe30Q50E5qXFqO3ONoryajNJSKq43ilqdx5M+3PKv7asEYY+pA6VJ0wT0GrG
5C6C9LNiHeIaEvNCSssXxLWzPCyJZYg2HCtkQfju9tpdg7JFUNlsdBklSnxJOt6/uzFQlLlvttcg
oehoe0XJfNb7WXCrQuuXmYXK0bDui6Ee75rQHtbAMKPxzteXO5dNPzJNr+6g/FZ3Xl4hOi7R3PV6
7ShRsV6VmASJ41egnTzUMBbsfLHYsZRGBUGHQcc/NqzSc/JrlCEEsHBEl78pgfzhLdllBsoyGr6Z
/sJhmheMotyOQjinEm1nFrzyzJkO25ORdrolJeZpA/ZWEHjpvAt0AgmMBfa3BVZnhufOtG7Jgr2X
diBBtCQHtjhOc9TcS1bpW5g7BC6jEbE16MXRwFZ6nm9fFJ9SralxHzVyOGALa2yNOp0+XBNEviDJ
c08XfYjKxMZAAknGESrEWqT8rhlSDjeMIdvd3Dg9rihKPN4ctzgY2HS1xTjtggxr3RB/6oPqVsxi
dNU/s/bzp5eOb1q5COsyHsE3tsBwDir9xNb5Uc96eKPJQ1ZU4Q6NMjZK5zK8t8HCPAR+t2e/vdkN
U/aYaXwicq+yDh4qqze1avd0GSVb6KwsllV3RW5gmdrO6gvse/0yDzgI2S6etM7Xtm7zk8kmDCj2
rseLpQlOUYsRpZnvlD5jfwSY4IEPLp1G/GTqmr2ftEk5+kqLLUyvn9D+R55u/myY6TUvS9bvsCSK
GvN7NVR4Fk7pCfml6GhB9Cva7j4ManXHxxFmclgUhwZCRtjdI/wKniRmS1dR2XoNYhZV4FLtEWWL
TkO1eES3BihclijYnN7PpT7gb+w2hxKJisZlrbEffzcON8btPaxSOH7uvftgSuJ9hMGWn8cquqZY
lEYay9W9ivCtEaOOj2lm1f+OfRjZKkiq/Thb7tlH60Yp20urh9wEdOgi0+ZOmyFc8WYwwcUMXzx3
WbrECJLxWPOnw6d76Vs0De0Yx77mydlQJojACnj/blDOjCjmPfuPPxg8h0d3gr9fKv/D1XktRwps
2/aLiMAkCbwC5aQqef9CyDXeu4SvPwPtc+6OuC8drVKpLCQr55prTJnDJsKm467UnoLZHBc8GvZN
3nhcecsxd+8VCKQjHU/9jJmW9AyXBAa94otumNJlZn6MAQa7sauTtTUKmFNMPSXavyEiW6ZTl+0I
MjM5XIpk/bX5ZVD1XChbNtmaE93U5vjdltCRTE7RwJgnwpqWmX5j4pCYo2ciRBA913lPAq5kTowJ
7rBATrAEQ+FrrheBHDakCKxlX5nDa8T1IoTy6pPLTD5oSQvH5blk66UwIdYpwJWzQPSyL2Or7cu4
j+4XiOtr6341Bal6sR5/LpO2H1w2grMxhVsBOEkrucYrt7e95EeDw+rXimxiQ61vXotggQBpaL8O
EYlwjaz0ZBkoeV6m30NccANrKcIomZ4Ww90ThIt9JMGKpQmdbis7JC3/zltj3K+tGsMlKZq95r4k
WlX5dlZGu66o0Gemam9LrT6vCQ84DyiDqWHcxiobQFMup1H/ZOefBN7iTLuxe+xzolo78rrQ83fS
a96NYQLPAiDJtQg9HqYXHLkWsKMsCUjxLH2qQSNY4a/6HoGp/rCo0s+c5GgLTfcnkF0yEy+AxFqB
SRLMV0F91OphlZG+4kIM1Y3xaFixze+W19ibPqO47YA61T/Z+raaOfC1IvnGnFuGvflMhOLzhF+S
rgu01PnaA5m69TYGNbohWptaRgfJDBOwjMx/yDcgTOR7Nts3taJpX3hnYXK30pgvlk71z5qe7SZS
h4emP0frSIBstRyI55Wky1bJcfkiORu9+imvxg9jJFBeH5Y7kVH5j+uG660RAolGp9EnWKErIJMj
nmHAhjHHRNDVI0Cw7HPiQ/K7hlBgzdJOjaLISoTRBsOBz14PCwfBn0iBa6vZd6Ud3ZNtOOxo7WSB
ap1nqcrQqkYWAg0MbVG8kXFfhIZHw7vvhtTv+/IVvyhDjgN7aJWn5CXh3pQdQcJbTizOaLXrteIF
mP896DTX718nCYGuTXPm7ueTm5o/tZb/lKn53bcWYYEdZH6dPRQK96Gax2XvljQLUgMvu1vgI0qW
+M1ABVUlsL95qR/1rL1pN6GqWrZG7K/VO0QvzLzgBKtsPwkf7l23U5rcxp2b2ynJ/LSWqCWbUbeN
1ak2uCiUeIQk8D5YL6yaMg4y49SV6a2DEcNvivqmzOt/peWc2lZ+9ikbLyXuErcoQ6EXR4wq6EHR
QF7LHDFX785XA2lmMajqsMWBvhutDCLPPOWh1EijN7Vh8TW7UmFkad8uZKMkmjCip9ZOECplDo48
LKp7IuaNNnQpDqgAB3tFyUyq50rpe0Gq995NJP5hPCupzWGm1W+eXmdXUxAn7sYQe5isBNp48bKs
QxHCn3lKuvW7VvLVrJf7SQZmKdu9jNVlBc2ZS8hzPfmThpSXGoy1W/dwBmuTjproT3kUYdOWhznV
Qjcl6/59SZsPLy6eZDOelcTTqM8vyVAcezw4ueKYyIZ+D5INNM10TgAHYmgDjNYVdpg37MC1LrQ6
zk+o8nZxbPt6RsRdYMbBhwYaQHZFbH8sg/ogm7r0nUJ77l1ANkNqvvdl/j2D07Na9c582S+2XXyx
1mGd0tMoyqeFMfKg0OuHZgRensJhmnIc1Xwej4IQsUNNGwDPn4V21K8HGpDA1PpTPI73ZBqRIeii
j8+D89uLHjQFV1gytol6rwTIXwDKviZmIi/1CmxTcTaH6j4HzeMb62zvhOcdlPRO72UPoA/a0KlW
9gBvP8csv2CPSMjRJI39mlCM+oa5YSx8Dth0kzOyiVB2UIUH+1svh3Ouz28jL4qt32uKCQPSZ/Hi
ddo1K98j5rLGH0eHjz6+MUimr23zMGTzUdXRvj/2c7Xv+VhYJNj50ztUPr29lPp/BgXsNDcpKtVx
IE9N7wkWU945r2F9jlZOP6Xazyln7+xGv0VBhHKOP61S3asch7PpDXejWwTkOdw3Q/xhl+wbGSEj
umEu3h1m6uGT1lNAa4aUB0H058qxQUcAbHxF2dAZMxWN2rmWjsF4PAj2GSeP3XJd3hA92lEHpDpa
FafL+CoHROW1cJUPh+e2yFTvtw5EQF1gOLLK+KmWxW8zqM4vh2IOW28kMZKhwy7RT5PuPTgWReSS
QM6u4una6qmymzH6GAfOu3U09xKYt9NPFwv1DnJKHoK4k1pBN7SNQIninQK5+wqDEKNTjIRmoR12
k8WH7PAxEnmysqAbZTiajsfAv+v6UzaXYfnYlzCiplzT96YFs6Hv0gcC4IcItj0XOCrJe+9HV+N4
NgCRsRuzj240PGliAbvpjR9igDS+aCm+l/Gj6719PIEU7VMyir3cCwskgo4GR4ExPqx0jZOHIqwV
WdDGKAKjrpco1vmxXCf3RMjkq5MC7+EKPk7NjzFQGy8zp2cNXydLz0KrSZibYShmHC5t+mCw/IRM
J+FqIr9nTdtznNb/CBlNfGGMtJWs56h3CSqpvgzIde7aMSVhkAgWpS75nNVljNtrSbEYD9XN5NE0
JF8E1NWFAaIXau0Xl6ZFYMdbVoSpvhebHUDuTurG9bjUyCXM3XFLGORqLgmQyno4qu1rbracHXMg
u1W/tadSUYwXuS9cajBZ4NuI038TevZwbdcbIctW8N7U/GzX884wbUVhRWhG6sB2kOOdNqvmlGr5
nRVTkJNJW5l2dbBQptp2nSlok+nAkLbVyzJEEHqWSfwF3wp2ao5nLzFazgAOGu0fot9nWuenSFqK
ZOCBbuVN2YAxA3Ev/AK37XG14y7sIWJ6cxZkq33pRg9v6vhra1dELZ9TglkrRGiAj3jv8mbHKONd
Ngmx16v2HcjC1VitEJ/rDdH80QqCq5VnMKxfJ8+NcKiE8EC5iAR+q8fUnXUKZhILeuUeMC3ZREM6
c5BJhnvkwlSI/ZmNICCneSGzXZp7YS1Ppi7PbcYZmPAJ54JQCbqSv7YTTWExQBwud4khD6lUH6u6
wjnzXOBI9ckFaXelwedElPgNkxjYRlb265JZpWHZJHj7VYPMt3nbAughb2Z/rRl7SeCR79nao6jF
fgJwuy1StQ8HlVGoBQP1YaPLkf6Rs7Bp1jXowPcpsb5MqS37yJyAJTNCCtGQ7WlRgLejIrQ9jv5a
Y3aAwoTYxIT5FWr8IU1gJOXWP0sOlS8Vcr8NNYl1EwnRBi9o6vepq5tQ5ZwwJ+XU1zyOEsc2PxFc
fslQbq6nnK61SeN+IaooN40HgH1liFWGAUrLCPW8trc/2KVoxKFp0th384Ow4dIaSh0dY3KpA7Im
ADXXQ08Z3jKjBUc9XGspR1vdCb8vmuesqBhHkleAMcO1pn6eB49UX0QKXxbJYSZxHGrneiOxsDfi
ZzG876ZcsxAjW8NhOt471fzu9PM3JNHjuiyBNI2PWqU2tOQZRC/DF5HqbPgkcxXQB9Eb8Tjlzv3Y
u4xlZOVlckcaKK1OI9t7z+yBRPvSeoqGh1HooLphiJIgRuKO7kShSqpLYYuzMCSnbjyQ50Qfo9Od
24Zdx1RXc5ik+h2BI8/mRCqmN1b7OFkeksie8AI69zRUCHDJIpjN65vrPbhSwyRibiy+clDBMGQU
2BSY4OviMDPrcIFiS8y5P3Uj/YbkoDXVpSqeweZ5NDujI8dk0DWJtVOZwU5sMrirmVY7zZRW4F71
McBORD+8C2SDeyOek8rZza3+phUFrZbRPEQK5p6KCMMrwKC1zhjE0/CdtFjvbetEfdFXBQXG7Pg2
VSW7r/lWz09U0jbU4YKUqtQLjHqSPA15CIWnBRHe3Kq1jMB1s5/FSd4S+pTLMpaBNsEGzDxzOTnL
ay3SYheZh0LQkK6YQ2UGNd5JcmBqMb7lVbwp1Oz8o4xvzZNdwAWBXklnoLSSV6cdMoZIF5k/K8XV
2ybVe9/MlByTHGgT9rSHE0KiPceDofzTRGRk5ElzM8TJ3iJIZO8t6rrJza9CY2A3ySC/b7yhdvjG
kfRMQ7zea3hU/JYzfudpDntDj1Npnvubatl7UICXBbkdP1cbRnkMna1mLLBlEqGgq5X1zP4VEVpI
mv7UUXHWHQ2oedaQLBTZtJ7S/pgA2PAxLTl+V5s/swV2qng2pFMd4tr4cAzt6KwK/cTDzWM1P3UN
6hRe9w+8mU8q6nnfmsnNCnIYsm+eB6TBQiFYb7uECNc7xdWUU5GBw+oTSwzW7+kf+ZY3kUfEcsoa
ZRB0Xk7Oi2eo66UDRgJnjix5q7udOvFZ8WWBRLlPc888aFvkctIs58LWob6n1bhPU/ZpOrV/08wv
nKPYQDDVb8uh3HXxcuDv6IKPMeDb5ESs0HNumFpIAtbhhUHSyJ/bCPfQj6deW9d6Rdt+csqRahNj
qr3iOCO6mtGJ6yL32KayREUWBS/nJiZbtN62w17zrkvzozXwUpV4JhBsH2o+PL+arXutyJEMhfU2
0bc04nkKSf/ZeCpefE5s8RSv8mgUFOgiJpSP1YkKANIee1jXhN3ajhZGY0jCCFZ3XhLfN78svBGd
n5nJSpVM94VgpyY75mmymVgUob8lHUENi1mTBzU/ASAt9ni47jJnOtNWYNBPK25EEQ8hm8DzvJFb
F+vR+Iwr99MZ+5de58DM7ReyLx5NWYUiJqeQCGAo4ATJLld9x9nCWBcO8WNv6W/jYH9pzoSujNOt
t8iuy3TEmIzrv7OmFhMT06kdb/IWDjgLADa4Dd5svEfb5tXV4vMKqRCk9jk35Ypw1383rdq3jvZS
EEnsO4k1B3NN4a3buBkijhaqmLGqPUbFhe7boriqo+GrEoxQJOMKlBL7Uzc+OoW4tkrZB6Y2UlNV
2O91ANUq07RQbPm8o2fsGAUnij6rv5MyOQKuuOrSZK/n9k/iduhUHV1AklSJUkwP5tLc5JJA0a4t
Ts1EZOqoNztc4Z+50WMXNUnottNdltN4zgb8b1EFONje8RKux+TWSStMwvO50gz4TtJIfIYeo9l6
iAZGKKLo31ppTyZRQkrWyZOWf8BMrOzVDLRYx401mzcL7LHQGoxvZxxOppc+1jOddSYAf4Zo+7CT
4mMxpte8Yq6atAXoVzXvOZ1vlny+1Bn2vCj+pIT4JFg18Z162tvN8jE221yezoVcKz0cgWsNe9zE
bUdtvimV6kAXLwmtBWlWT00C4E3UhOTDs0mkyPvqXBbEKdX2Q+nOgg669r7G81lvQUh71cVkCReO
exjq2g3KGchdNezSOX1Li04E/1q7+bat4itqGryWZn1fQmscnJLFRXakLdkDeLzrtZp3EfnxuJyY
1Taaa+aMHk1twpzO5C9TFsdlBkuYkA2aZTqi3lhNHI14zldhhTo9VRhcMbMg1RzowbCqjKTENN+v
sXPNBOWnFO1Hsa63E5wv2mrywhnyKnNobdoYelWNB9OND2aXBc48YjjWSIvK1huGl66g1q6H1rZ2
NngDrj8GeZRF4JqcXdOqT0cyHaDoYwNX7ghknTfVWN6DchBvHPQU36Ki4yiuLlbxMoo8JED1rkuG
t2SiBb4dgutCxBTGEn0fSw4U5idu1iI6oIi/Rc5wg3J7GwHKZ5fAHFrRGjtSiK4LUT4OifleKinY
6CWUtcxTuR6UJzFwYazSxz+rQKwjyiAeN0d2Y4+Ear81Q/bN7veJKdDhBDafTOU1Cpl7ebObc9dE
75QH+DESSpQIof6s0cjpDMJWxsXOd25pHnEZIetli0XJ0MbkQ2rn2mm0G/aar6pE211HZ09edhXW
tpzZ0ytvX66gaFZR5Mequ1S1RoOAB9i5ufbNvtdfmIUQaeQe1aoxN1mCrCQkK1ZufDWlM5tGyAn0
9rWgyWxiixf7sPSlcaUVdLBaJhHoRDhs1NxEZzzDOCyL154Yj0v9biGDSRlW+aAtPdB4J+8Pfz/+
5zYw9BnnZV9EocMIByD+xuRaNRA27pQ1WQZb+pN6c0UKjJsAC+moJWi95VQ7jKQz5PQh0ZENgf/U
sUbtyPvZrwaF6igilD4g9mxtXtai6w8TFXo3cw2bOgTIdHgkX/hzHIptsourz6rNJ2FM3sGJ/jlk
dgZLYXziI+Na02N3y3QRk3NcvGsjQNXaorSXs/EbVS4nDRV2GUVfVibGAInIDcEGCM8C4qxXvCfJ
suS2V+m8lWyJdp04ePgi5zvxzO+px769sAhHY3SCxAwgHcVq8MxXLwf6be+bRbu029OlWwfGktin
Zsj3nvsCPw/sYUWyxFoF05KdV10+lM1tk4nJz4r5sYrpPheue+oagaTp3OYm0+SO+9MpG4h/3N4t
dnGfba0DTyuRDVV3LfR4DvrO4ozwSIFnquyKfIwqbONW0cMfQorrmdPaOlWTIFDHZvd2tOJEAJvA
2aFLiASG08BEzS0HQmPc7TK7ue2y6U2VW9CiyqZDZJX/5nTtLwOkjRh5W7fZKVuxxwV2segPWNbO
S/S3dHEuXvzP7C16sh15aC4bziZ1K5bH7LGcXyIrhS7kskdLYiv2GbH21QDLQdUqcL2MvbNjzz49
1UOW6sZr7rFaw45ld4vEokryoYz0WoyoL3ISN+yxn6RevvalW+y0TqQYLeI3GCOMsLvmgWkmPcDo
wTK4mQ4dYodQDhGpxmCTPXeTybC6yXdsbt3WVSMY0s7zA0Gm/JV5bdEL2+uu/FyZ5C9npMpoorkC
QoURdzru86DYw2nkLrlV4Qa5lAYTTdOTUQAE1C2QL1PdYKtCsLKbnzxrYb9U87FY0JmNwvZOpjgN
5TD6S0xjql8Rnxwn/xwR+bja1JpfYXroizo5xdm0FdDmu82Ii49aGYM7Ud2dXpY0Vkz7q95aT9FH
i8ISGLlG7TqcezRLbLLdVcxo4Egxch9JjsqqRuwcdeZOppuJ+boAj0qz8yobSvpC20NuiTVji+KX
ruNMv4wDBjJCfugSKBWUd77q8vG+JTM97Ik32oD81+jyl9hug2JEt1EQNYwZWZNaqjllUwvxgytC
0oooaMdUvwyzvi+pKf3FYXI6XUksF/qt1wjrIPSx3UOIPK1t5vgyr3aJSWDLGnNxiGPRX8/o7bmL
wT3L1YusMJnqwzNdM77/asX6gyIbpX12VdTI6uxb4dRmkuiVaQ+LAYpEW6XnwaF/2naI9o2lNIZi
4UEWXrlbB4uL8dy/gejZVfZWf9aMxq3Tyc5ZSYu0fqnkah0ds8bNLOrlSvRbT6jDTkP8Bh4+J++o
awvyxJnd2ImEw0KbBQPYPUIgJxrbLGm/lEVXBo5RRQHIlQovJ1OvTRYQ2VYBgNpOydtC8RT5wils
FZ0dCCG2PIX2bIvsdZB8tpExyGOW5hiYOO0Z83npJO+4tXlK5olQYmLJskZLRrrTq+3ZGIvz8gzq
U13H9b2OhMIRVfkR38ouyXtw333Hdo/nNpplT9DIRNeZKsuh17OTblMHWTwdBRt34oVLIlZHUR1o
FlswYvbedKkTwluYlf3UpRgeSjPaTdnyas1MXU7O9NxHzHpiA+oOFUE0LNHDrUpX7qT9E6QEIevE
X40lx9Bxx6uYHirCoWcCRokXZHPZ/MBv5iNasrtJHzXCp10mYCaX2I2KwYS2wU9rotCZhI2MJGxW
HMl2BG6NE4mp/+YiloHlRlXmCVBJvVJW2BxzojF+VGx/6ua/Sa0/oGcItwAUbrd3ay91yDgROnT0
CXyLvxam3OsFExS0DKHX9AyZoHto83Qz02OWpPhkybTrE+3d64S7G42OwLU0ry90/pxdsbqk4wl6
OrS9At2g0mGfw3AvFSv72gNgHxHAxMhDLtunzIqWKxnp9DbY+ogKS44T12qvwYLHh/w4aIW+79w7
GBcUhvryMinjuPY6qrDqnoeJjoich8CMqz5Qs2dQKBYrrz6+JP3wXkhaZNY/c0rvXHb7bIK5Kk6T
wmrEdmBUNKATT6NmP3bMjd/G5JFoNWHWhDuFc6/9dPX0bsXkehXRJR/xVorxZ3YR9JsMCR535dOA
KEDemwf3t5KIH9bzFLE9zKA37BjQ+dS26bXEWa6VQ3RBmWX3mmig59sLh9za1H6NFSU0JvZ8zsbE
75vqV7fmr2HSqVjkfDRYew4bdHuuiy+8G6RXQj+l38vO2HS6B95RxlGVZMgvdnFIQOBiNgxzLTuW
OoHOXWTdtb2XXdU9x7bVhjEfsr80HvZAmuBG69m7ZJjnm8bdWbhnQ1cJ0jbGz2Wpb7nCZlTBli8a
xue6usIH0uyXbBvYHdh3ENqGQX5tfjKGrNgqZI+m7kVB0iK9JrWd8j+EkyKux9tKMpmrfaO1zx9a
fKT7qoN2EjdTT5ttVdW342xsFsHWqOsx1k18K4a+HmJv7W/T7R8b9a3ESXv1d5MsWqKMUB6aXPJu
+y2CJlLHEvsjnlyTtZRgdVfzoPh30xI2Letw1BhP2ZhmHAf6aw9eIjRM0wli6+hKaYdi9V7jNBFM
uaFp130577qIjUw5MweR+Z2q21Or+qfJadaDmVnpbuqKG4VljN4x3TmrK9oDJw/Bxu6YwxFW9Grp
xFHCscYypQ+mAnV4Z3X9eDM17kNR8YFWa+GXjdHdDN7QkOG9d7nouw1MloH2BtSx2y5aEPmRGYdE
fc2jAUXcoS2fjcaLJXEWNv1H00JyYaKLUqjceZ1zW9IRC5tV9AFF6y5idHCixQozZwvamH+zbgkj
OQ3EF17l3aj2gL9xLkY33hpfYslehW3ZPjebJJi1HD3GmK8M8gcoctQvSy7wKMe9M6zuvh1zZBgZ
vxQL/U/BdSmGIN1pyz9FfnAWWcZNaltTOFRlvNcKkhFaw/3n2Hg0y+FFDVPkCzDIgbPogdMvrM/W
+iOUe+wsYrKzf47kAF3L4rtVzNbqzkDtpxFiVC3x9Ww1z12OmWLg4DL7J+Y4rr0Oh08cJbso7aB4
jKbveOJ7mzihEIdO0numFUSmczZxXhf0X3ZTLE8elp8rBhWfjS1mPG40uu01H4AjfvqCYUvmiGrE
172KXKA2WfHkSfrUpkNGESyQK1kvt5NF98AW0XtyhwOFVSWI5nU3mlj3p+6yjHlxwJZxWqbolrgQ
Rl/QInJDYdVxeMx4WV7Lyv7tVnURYrylSgVbnFznEffg6NQwBPX7XIwc3Vt1Rh/lVmaJoJztS5QT
69jaw8lQ5KCX6lFbVuMy4gUy8QHv6/RYdpS4g2f9mrk1+pXsX7V6WNG5ci4GfG4mk5ktpqfOTa4H
emlobp+mGIazQVhslrjLXhsGL+zXOvBEwtGS3heQGYKYtb7uDmCVTngmuZTnusl8f/NRSOLEImWR
OK39xvb4mYv8a+iSlaPfPMwt34tICS8kb30v1/4jthAhs2wbp8/ooFlkPJm1GwcCRBkKAx1bm495
6qY9xidW2KtsyJ75/h+cr67pvDBGL0CmRfTvPd3XZrZVdvyrevXQm85vUwyv7tI/0oWIAjPT4OQ7
BGd5EKXaiO2AMDb3Dn1UjdRgKbBkE3ng+mO5tmz5dbrOTmRdA0r7MqLZDdoKn9jWzaoGxvPZqRUh
sTunSUngD1eLtRwczqAqrg8lC3cktTdrTP8BN6tQnlt1qHVsbYy/J91v5fSv5EyhRlf1bSv2RsSV
kzUdurJ3LMUE/bj6MnMXb7rajW6KpU4XDbkMzJ02W/yMtmCwi4wfx/yloenuktW7KCxpYWWARsB6
nbY6nl4vuVL2avhZmlyaWiO10irPkmm1vGrLw7DY+g7bnE11MQdjJQ/GrGJoY01LBEv7YPLAENY4
/XNx1bEpjZnoJN0xYfDaawdW+MPSZL9J3W7QqeFkVRrvm1ROIVFxKG/ZhG0ZaMv8YqyJd42yEaie
7HHXTo2dcqqnpOnurJEgCDDVvIw0nEu8ri5qOfPe9kXmbIVa2uVBuugEV1n5GabePfZvoH+qoWOl
aGIowp1wTh3aQWt2c3M7rLpxXZXTfq60OGxzirKmP9aVQd2KJpxWKd+eqnZusl7SkgUoStpqpzfD
VewS3B7rxC7gODI8rd95hca48vRWqG7XTT0lwBDfaQZF/1zVPzENvTYjjNKLtTTUFvNTDu2t0Idj
6RXLbjCod4shl+hBFsNCBUSWaL4bYuurEdexxapJTqBDO+yfh8ehFjZj7pP3S0bKJ+KXaN0XOigH
RQwcMy3XFpvSJKaMULF5y8DKbTLrt+k84vYwTk1clHsDeUCW8k6Z3mbloRxtWoIUF7yuTWe+9ip9
wmFJOQqHyh4mBjUqeVOt1mNkZQ+CNWXvOuMh79aD1xhXEVdyhkWDsaZBRjTlLstQI0nszNLON1tl
hdgo+cmNKXYafDF9iWrOLHdaJ4dlMvbOMFCVIDZ6ZBb4jVachep+omz6yXt6FdnqG+1D0Y4jJw0j
f1H9ZibyJ1X27zjV8PrN0NKL5gD8nn7ZAlihZdcuky8kWRr2TdUhnmm3Vr0+JbbzkjnqqJvWqU0o
VbXBPIPfYdxD4NEZuSDavTv653+G0Hat3nDBAA0xeWJvt1xh9fmrq8AG5l/CEuSw5SdE3XvpoMQV
Q/26Rl7YLas4JIPx7JHD2rbeezJujvg0OWszRgqMdqRAlOpsl+Se1iYCd+k+61Dcxqi+BXg04bya
HtsJLWaIGYatHXlhcIxAu6h5KBlk8L11OVejF6arTYoSd6FjcrbgpNBmdfe22z1YdvnZ9WSVaboD
ax9Dmj49eQJ52fIYK7Ddx3kwKNjskCWXDjSMBGy44jknoJNxE/BittV9VvoYarhUW1JDVWreSsMh
MxRuYIbmPjbRcbvk0Rd4Xavc9kVSMZvOqE/U2vet1d/YnXIDeo1suwmt87XWuitG2e8qPD2zi/NR
DdfmSDc4pp3Sad+QHIh6RFv15w6CJL5U0+GrnemXF4XBvtQ5IcGzNqZGw3VtPYzG+FLqSGBQkbaJ
9IPGYHfvSYoSCsWZaZWtDQhPKgU7occL4gDVb9R/tK6xHztxHh0HHkpDMmTOmg3QwqkRNMfhMjdi
uBh1Ol4QIFbaerN2xD4y+73WqFPZi+YhE1r+wLZ6+//fDXXP/COcIi6bMoIFGSWxEXS23h/+99fc
UVPTjljD9vbvJuwA9CFs8f7fB8nmOGMdd9XOXvvmAR2mfcAu9tjowDv+brKId71pPf34nzts9yoI
MN3zapPwvw+EkM6U/mxqp7/7YbZW96olvn571L9/mC05JgxU0rbmlf3d1st+CHDY2WBc/u+2InUD
A6jP7d89YHctuF0yBG07n2+Fmv73H/Z2966o5qv/73ZBbQBKZ6ah9X/3N1oJxUKc6ZOaN/+9uSBa
7SbGYfT3oH+3F/VC9FRi37EX2TdmG91lZHo+tRHGqbqZh6u/H6VX51sG3LpLVTY+eV1cXJstWmIV
zyNXjsG9JwMhKBi/GYLKUZdZZ/H9+9Ol8/ogxqx3+vsxK7zswGCDCP/zwHE0n8kqRDTbnrYroM7l
xn/u+vdUrte80nURl79nmlMiG9fIjREkuPs8tuWR7bQW/P2YMnl6mT3zuWw1Xoeu31qt0T/+PY7B
XyJldO3574HsClNfW3nR/u+3Q2YHC55epmqK+v7vH7tou33ecWqBykqSYJQ1rIu57IO/X+Noru95
wvTYkcHMKr7dp0zXBNcVTa3/Pk7eL4r9QHVApDD3w2Clt0jsyb6eVXFHC35zDjTNPYg6J6zjdHrI
QWqGPVSFx6VrZRAxffNE7dUF8SyLlwH1jfPOnl+TFZ6dU9jOW6Xsyi+0sf4QXfNLqCzjkl316k5Z
+a2airHBzPqpVozshVv/GxQVRUlPhQ5HHUx6w8Kx6neRoqLxuzNqFZbcEgqNkBn2A6KJKXcm7r3W
h4ReyC+NiGtrWNufonPuHRz+X+mcvbtV0n3q7Amo3nrv3aR36+dZsezTJiYaxTPae8Lk4WoWDkvQ
Frj8d1ucN4xUrhrFz9S293+/MGLDYZGImt3fj3+/6FLEoSwuNModHuo/92titZNYzMK/H4ftAWrH
dHeTciHq/b/nIOu5xj5NH82e2zoJ1s7R95plQCHe7vP3+B49wYNq7ek/L/XvF1UfjYeqp6f1d5e/
x1eajs9/Sv6HufNajlvJ1vSrdOzrwT5wCXPidF+UL5JVtCIl3SBIGXjv8fTzJagWydpb1EzPzUQw
Kggg4RNp1voN+f68BM8GI303dTF2kaRAL3ELSndtKSIsQYvgwGemrBtliG4RMQiXlSaaz2miHHVR
9D454uvJ8YLvZSoeAXi7D72lO1ggN9BmezshquKW50qWG+e23jsbJq8d33+qkxc3uo+9130UOVIu
gVjDHuAFTfF0ndmF9Wmw9Hzp+/1042phvnGtFLmdtO7OQPc7W1ybvUtsTeuVUcbqPYjCCMGk4KpU
45ts0vWjUaQILRhWT2qCXGAbB+WRikOiyM/jY8zUaWugtXCIYzPZtiUqKUlGgiuN+/EQC6PZGhmo
gswk+d+aWnrQ2lHfomzjHzRXt7Z8KPZFHEMEyGlw+crOMkAn2wJq/84QUXDNaIQhnWZbX/zkDF0J
62vDPHxRN/54MxcNxaQQlfl30aGrT4oa0JxvVDy+t10jaH3b+Bb0VHSB99m299A2RW2ZcMa8joDn
tiuLPlj32IWuikol6+f116le46wcedNaD6f+ev7BXtZeGshJbOZFTZbTOpi4vlGIbUHThnF3RCwb
VR9/r4fl8LxfEBFUdnSvOiMJ/nXCzQ+hKiL9YP2vmsJF9gaeErNBZ5fjogLGsocMDC/h2kBVeAVo
Z1jP6/rc8a4Z3YPRR3GTnBDl5nV2b6z6EXmmeakPvPSIRNluXpoPBD/N3UW45wFn5hjzjzCFh3Ez
39DLOvCcFalcS9+3P8uR/1jpSNtdzqsK18mQdKt2eYWF+pAkzUrVe9AVBFCajRKZvDvsIIM1bET4
mMoUE8vS60ubbgEggFxJbDJePi/XZYUAH3Hc55LzIsL5hJrkz8sh5g258JtLi5Q6mtMOMjB9fal5
o7qbA/eZknARVMxfrPSFpe4UjRD/vONccP6ZN8BDJR0sd56mAvh47Fp7X05Ay6Ayjh3xn0s/LYG1
oBr4mahhTZJH5Fd6gVCFmODj5C0JR8POvmV67l6HPsQbtySePq9PbfcWuQ/11pXD3bKEFqMELeWz
/DwvUIUSI27T3piV63l9GzAj6tvigSyOjTjRgL1qROoyFVjOakGvnNc2tWkx/9uMOJdmQ4eUuVDO
51VVFLN1Xn7+d177sr1zIa4lqfL9ZP28eLJO6I62T8t43TvEUPG9Gs8Dffzxo6r1ddhyr5MJXjwN
bPFRiyAfqEVcfCZp91WYhfWo2Nl9o2nN3rQMc+toUbB2UwPVDzTg781cI30GwyPTHdpTX0OXqUrC
BxwvMTWmwQSVoaxrYzx3UNnyxshYgQqn/cuG41iW6bexQNSzrfWPvqhVEKS5w4y9V876h52udciK
qqTuF2pv+DsvzZhaN1C7HD19LFztE/7kyg2C2fl5piMzGNoTgISh3ZRpkTx0Kkm0UUm0jQKF67Pl
LTlAum4fusovzrSySjYqBLF93vrpvTOOe4KR2aPWGzmsJ887T4MuuvFM//t8ukl3eIPlkF/aedod
PZ8swyB3kNcBgpKcVgQ2MLN8c4uc5FOEJOlh/jGyoT2UZgu8VjhIHCjM0ksAkgdDD81hMZeByyn/
BaYNB848/7H48xBz8bQoHtI0yXcvh04MYMGm0jXrtoQaMAzTHt0W9zgvZTEENLtD9n5ejCpQLMBT
971TH20Sgs2+JgICOkwNl3mpVA9jR141yszykz2Rtw6HpH7Mk/QBmEf/BYvmQ8t49FvdWVCyMh8H
+3xa5A40gYXCRF6Go10ffks6gJBxfFPS7VN44g08ZSkul9slCnO6VixCrKW38+LLhjhRUnyQwVl2
hLsvw3ulw0bcQJD6wrGC0t3UBRDffrDqfWC0Z/PS/DMXEbLcvFhKdpHZ+8TLGvs6HFRlnznwulJY
6szSO0QUdMhXq1BunstUiqcuk4SYaCUEZehWvzClV86ed9G1ZFnpvrh8Lsx7Omo4S4hK2NcQhjjI
z3M87997aUXN4hw1kILzoWj6zbIBh33jx2l248kpR6hWYHV+rnPqtlnFhMCA7iAJB3NFv6pUx7ko
9ai6gMvywJxY3KnQqtAbs66K2kZSNgJPblMRL+aNAlX7FTiQYqcW4ASbzii2mQ3eNWkM/0Po5fa6
6BBH0KMBHhX0TsxzOqhuQ2rdTQkoGzf3lW8b8mvet6xjSGpUjbhLOdYagGx8MQgjWBVRAoEIpMAt
0cz1wLGuDGGI26nyCJzaOjNMSHbMzRF1N8wmWsxbbYNM59jY3gXpeQRGwzA5FrVVHW0Qa6TQq/Cp
tNOzKovEfWUUNpwKHzmQKQ0fCoUAgixgv92TXGpNUN0JnsCLPO9p0WIti7HWr8gtEXG3y+SuT2Ao
IeAZXkeeh26U1uSkSBJ724+Wfh7RRwCHSVsy2lF+QfvWbMdUtY8mz2dtx7FxnSfY34WqYt8NUrII
Pd5FWZrOtm69aVyk0oOhtUftQKozIXCJ6pZclYHgPxTy57lcU5k53hbKjz3mLc044pDcmx4WhJDb
yXGvQSS2N5bRBreFhWZFiNDbel6cfyhg2lZ7w8hesoAQHnopMK+jgGYSDiQC0u89tzVxpu38cytL
qkMf9Ok6TpPmXg+jL/Or1ozvoeiDrxF1lWD6iNGF3MdBqujclPskNjGFKjLr+8mQ6YPe+2Zmz/tk
bqItdCf9sU9pgUuJk+wcSpV7rjWje07Kk/xWr5OQKKPM38T0DRVu2GzK5k2n/zIINlZKG26SoUxb
TApMeHy46i5q7h6VZ3zURx8RhoVQHX4zueLlp0lCDIBBvd5NEGnX7YDjeh0OxkWe6fE6FJHyAEn+
sqcWfhVhd2XWvfEAbyEjLV7/paiXtpfz0NUMhqvCDX8UPTmqOal4rOdlTBjxUa8y44PqVcWd371a
CLtHrbP05y2a+2rL6T6FW/TbuvIAoUxlh7N4rQ70sTD+SYiq5nr+N9YQBAjlT+FGKEw6lyq6XedV
LOdr878ZGrQKnqpv187LKMNXZ5NByNodlbNM+OdQRsxtQqr4jKy8cjavh/hO8HReqaWDgy6yLE3S
z80Wc6nW0lqxmwvU89r53/mndAS5MruNFgXKGT/Kz1tGzf/culVwPtLOX/l8GrtkIDCnpWV25WVa
djX/xyj0viGZevayfvB8becYJO7nXd+WBW36o2yDdu8CjYMW2WHHP8w/AqFP6lFqru0yRbukaeF+
z/++lKlH0h2nZebNlioQa+kwlgmBGfp3CuLv51nWqMSn5b+6AuJr/m/+qX36LuBJweJlXac7Y3l4
WY6tKd5EKTpm885QHFFqOjkO4UqSNHVt0Vw55MheHYOBk73MxkEFX1PA1UKur3PDK4QMsitfDbKr
MhltOOKesXJHPX29Ydd0CPi9rC0Mw16RaTVW847zD9LK2VW9q2TJeUXdgw+zGHJs4WmkOM08TKQb
D5ghlIt5ESpTvq0NlJbmRd2EMqrA1byYF0MrXNFB6neFq+tXcWrezav7EO3WxsRDLhqz8aHWSPUy
hbD381ZFqJc4aU7XGGWbt3U2PR/aTcz2vI/aAj0ldiLjMa7RFWI+Ki9LS1ATzIViHHt8lR50D2eS
v16tKa+WYViwIZM0PLxc7XzImKtNawSaS1j621kJPaW72DS5Dy5aiqU/q6NLPfWXxbIOYKK5QGjm
rfOGaUho2eflRM0+JVqS7ealMS3PaSqh+CTa2o0Y60ILDMMrtN2GVU08ez3U9giUKUiXHkIFx5yh
ENZJniD9UCGfNZd+3tE2ArDTpSN9PcIrodThFXgzn6lFfx3jf3GBgPx5qwzOg6pz+tEdYB257lXZ
xR9quTpz4dlUMen0po2dh6ExoiWB+PBi3tpYEZ4YY3zva6CnGxOLnaFXnIcK0tgmq6JhM++l6z3h
yDaKjq6SuPdTdDGf0lE69QKlVzKA8lReFJHIrTJlOy+O8fhpwncWDau6uKt9bz2f0m3IjWkTztdt
l+j3JqyxOHQOTWKQ8VBVyMUYWR1wyrYPfSnIvUSa5YELNW/HMTGRG/q5eVDAMLzsMk3TSCOKxL6g
azUErJOgu/WDtrvFaInQYQI41PNZRPIGA5l+fHwpobXehz4yksNcHteTemt0EC3nxUoeUGZx5bHm
ffoqFUs0Rdyta4ht047V5ZDBt2cAANS+UvhaVUQyW8PyvwbXbdDlX/FwSsEJ+tJrwIRtOzUORP8+
+iCs+sk1lOxr7OnAX6zyo6GLct2gTHhBNNI6FJNW4oHk2p8jpVzNRUuHPJ/eq87NlOANN6ohPYmo
+pupcLvFfD4LkmLSWeWjVwBVVMqBwZgSi/MaUuU6Dy3nAeDAYS7aRPqnzlHhIOqWxkUR0ZnvIff6
cmkzj/r3PcTMoZ7vIU8ZU833UMEa+hBm5RPw3W7jlbG5SdR42gEOSFc6wh4f5sWuirOVHqj6B7Op
f2ydXN94tajGerkjaZRuYDuTJzGU6F7FJ32ljmp1BAzf70strnfIJqMjqoTJykY37+M4dg9AoM3v
Tn1eJ8r0rSlpJhAhjyCUs/fketWxJp6Ztwgu9Eb22KdlsEUvK0X+LumLCyJzWEbJ/04WW0SesRk2
myXzAEqXZT/CjsAG2mtS65hoxtoblPCCtJGzTIi7ruf1paODBYLonF0YIl/nTY9lhN+yh+GGGL+4
g/N8gH5v2CauWpq017Nt9cI0wYLKpTLyQfHk1fi8sasCbV1VHYoEcsNcZN7qdnp+TgIBFf2IBBVK
YJuk8sXBJL55sOTPvBgkvXU+YS45L83r5xJaSv6IpI+NMnUWQX2X+/Y5HkeBSDcBrjfLWYAdpuuH
AqH/29AHMFlr4CxmIXR7qj9YrhPfkk4PntcXib1sNb3+jNoGbPPuK2rj9GHAX679wvR2PtJBWydI
stu4J8nRKGr31ejVJQLQ7aOKatMKGUftiHQqDmhtEm6GUqnvK1X74Fdxj6QORllj5j6ICA+VSLPj
i7YoezxAjBHV/tG/Yo4BGTvzr6GV9xeG3ljXQv6YOrhFkV+PUWhJRbH2AATzHP4fWMvKjKu9PjGs
eCnf1nW4URumbPO6ebcuAIU/hm26nRfnDWpYfUO2Xpy9FLNBUtl1nl5C3rSuk9KrL51OWb4UQFmG
oVk0fnk5TG3Y5baZIPXNO80b2jYcVnESeFAuONC8TmuyAbPrMN3Pi13uWZssLEBDqHjjuL54cJjS
nfcuIIB5sR7HYI1SjbqbF+04/9CQ7rqCTOXdwlDf1E0rHorRh8Dm3mhDZB5IXSDB76vfgWGp26gq
mNLM6+afMMzqCzhX0JYpq065sfGmqtg3XfYJLDDUc9fTV5rqRDf9mIkrU39qiS1AnMGuYo+MGZRX
uTGv8vhGNUN1pZIdWs/rnjd4xSdj1LXzeQkpRXHlZk9z8XlNKDR1z6D19XGiJFdBRTTKurK7DiJp
U3/y4VA9H4PJBXDtcvoE+cVZVi6Z6YjUvyYboBC919uXJc97XprbqgGVi5dt3Zuln/vNjdzPkvN+
5Jz6W70nVy0bwJ8ln88nt0nBnb/Zzx180I9+v/f7MT7AbIwPIvZu2nTsdsixxIeX9fN/z+vKgYRZ
D7KB4i+rs4qWfjEv11P3JfEB5uPPcPBSkR/m/+afuhzRVNGTFgOxf2/wNDUcXi2bdrjLVT89i3p8
KJ8P83KErlbGtRZJ7T55/PlnPhaDgm7xxz/+61//82X4b/9bfpUno59n/4CteJWjp1X/8w9L++Mf
xfPq/dd//mGDbnQt13R0Q1UhkQrNYvuXx5sw8ymt/a9MbQIvGgr3ixrpwvo8eAN8BTn16lZV2agf
BLjuDyMENP6fJ2vExdzhUrdimOJALz55csgcyGF0KgfU0MzuXEJ/Z/E81s70rqODAV47F5l/nLR0
llkF3rdcKGHvMlDBJCDZ+FFsHqtJGM8/6aQdTZrWM3LDPGvUkswjqPxiq2h+u3gpN28g54aBZh4i
mVyEBEVFtiszpz+ILB0O83/Gz/9kCZRTMoZx4E4DpiYHT9f2Tdjm10UIlNYzx1dLbqbuReCOm/ef
vHBPn7xtGpZlOq4wHFs3HOftkw/FCI7PD+2vFTauB0tP82PfqskRdwv5P+ztmvyGXFOuxYgzGbCN
AekQ+fNjdVS5yAaWtXdQSG6uUlMVCN4M9bUb2hUSCqwbPEsAJ1W7AFbfv5eLtvpSJlWL+0xwXwLX
vwzJht+r+n0SN+0HA9LUTQyWe17rtE100DwohvNiopFUGQwF8Xy5j4B7sPaTuoK834p7sBbJcrKz
5HzemuXxq+MPxavjK4a679sKoqWn4XrqeQ1iHXV3IPr8/oN2jb88aEtTqee26WhQvkzz7YNuncxh
wOpn34iI9OjF8PzmJ+ynLg9VIGUBsQ+1vPkZv2zuc2RR6yw7ey4X1C1MYXREzwJzqi4I68CHjalw
qTW2mGbKlZ0j8cPzv55nyn9t/UepQljfupJxV+kX7h7NKmPdOc302DSLsSYePmEQs1FTvd23qenc
CU+7mrenzHKImOsFTE7POlbIGy/rzpkevTq+G4gx39EGnBwwAX5wo7oGQMPlkKBbOonhqrPt4KLt
i8O8hEjgePVjfXeFzzMKfF2ReYvOQPkRmIux8syXIuzamNnzrrpiVquJ8ckuj0B5BEiHIGEfDjeq
V96Ng6Zh8NYRS3IaeS++8tG212Mr1E8q6v87wELW86I1hscMDuut4WASFOYixTCVvf/uqHL3ykAL
Ya4a//Wm+avn5vBLXoxV6AfNyeK/7vKUv/+R+/ws83aPfx3CL1VeAxJ4t9T2W358TL/Vp4XeHJmz
/7i61WPz+GZhnTVhM16336rx5lvdJs2/m3FZ8v904z++zUe5G4tv//zjS96SFuVo6LRkf/zYJJt9
nBFefUPy+D82yhv45x+3tP6PRV59+8s+3x7rhm5BNf9UXd12HMslO++qdBr9t+ctxp/C1YQKOtpR
Vduhu8kQPwvY6U9ItxQGU+BoMMdUPsMans68CW0pQ2MTvxaWUdof/773H13Y80v7+y7NtOQH/apP
Q/nFwB/WdlzHBj9vavrbDz6NQ4EjggJ/ZpqOHjPXrspBVAbjllC+VE5Gi6dykcCqJJYxgdE9OMWt
k0/nNWrqQwh/xsAJVMELCehsjlxU6yYXSDw3iw4ZrAbVGWCU6BRU1s7Kk++ZghgdMAoGZAD/Bg/e
wmBtIhvxj85K4KKaOwzk1hgjquSCUUwCxL5wErGFLrg0IFTUhA6HMBXQDhFYmzZaH98AzFn3QNPS
6jaOmeQU6Wdn6KARe5ArQ1iPgSIwvyGSUT3ZjnUcYZcuCyRNUjwdM/9LZDl4e/FRgapgiF1YxJ58
UlDWpjFvKke/Njw4jZnYkZvY6ExY5KXKiylLC2QVhuqiOXQmoiGOWJYiRblJIN6zEhMIcwR/RtKK
4QCMIDOvhSg+Wkl+m7mQCggJrMwYDZaeyBrHggoPwj753BXWrlQfHTtdZ3CWY1e79r3uYI1PTSnx
18majN8qI7XsBtCsP4zh3jduGjoakmXAOm+aaiVGa4n38V610mUeiN1gAkn0zhKC2Np0rgfenRob
GQIJGoouHRqbI4h3IaWbSeAznUOkhbfrtEBgo23umTvo11hoI4tcIeeHJLOJ2GjzMawQzCmziyBC
9RAe86e6fcrVp5gnpWiIWcTdKjBoYdMlYFdwEDfyylXmDBqoRih9S1MxdwgtXXVNdoWwpVwlX43c
cezMra+aW61O1vJigORgUGDtm9L/akXY63n1R1m+U3zSn8rHmASfKJtDgFcMGPVimfJOCaGvnQi1
HQXWRowo1ghQiIu0kKEZ0XtgnMf85SZpwY7cqNQ9+SJG9IZkhVBz6oENHJiBmtgaKgOOAQ3DGAUX
vhPdRINGszd2a21MqkNfl1vb3Ia4nMga06LjEQzUYSQiwHzQEmwYTy2HSM4GWXb3VvVVnr7KxFbR
Yfp08NtqlHbQLJX13a+ypQSA9hU1jAQjrDjdNpd2Af2/uyEaTBBS7PIhvWo0sMFRdyjb7LOJ1UTt
Wbt2sO+0kHg46G/TPnfx15R1IoZxnffUCXu4L514LevHmCYHQM0aNb6FFdU2ITN+zFkc/9xPePMB
u9g5khpSJFRJthDFl5mwNlaTXkwOAQejGQ40XOhbdIvGG9aJw71mtlSq2AoohvIuXc9bEwfcyLcm
32jYeOtSB3CjoJVC41HWynrUu4P8Yoq2Xcn34LoDEDZ11Q3rjkajc8hIKNYm19ILFwHjASTziNay
ocko5aLl42h1WX+cPYrlt13Eugw4sNoeLCsld6V8AR2WLPDYWuaAi/n2pbp5ZvFYqDss5hM54vbG
GFskhoJzjNk3gY9EQ7eHJnpRVc4+MpHx0FQkc1CYWIYWeNV8tJCEikdUUysUxMDSLNLI/uy1Rbsd
UnER1Tta5q81sDBA28aF5aYXfpqPW3zak1WLlwCcT4tJuf0Z5CR4JMQ9FkELvV9PCBlbARbuWgWw
A25fUSPbl4MP1FAQiXoHwQtGTkiEwvzq/IIfb6loWbmEHXSpI5m2cBqxwzXuqQMRVGjw7eayHoFG
BE/CuzCLrwIzDrYIkQcbkDqHWndvslTKvzoo/4peB78U6gckw6wVreFSjLDSGs+nqa8h2w+Rtehs
8yqjbVqYlr7riPMtmcahq8R4BqAEVMohBWSNTijCNnhFyutsxFlJCpv7hP+TAJ3R8IFd9l323cpS
CVfUD4nWhztFBAdf9T4ZTprhq4AuUw1kK2JSsoQicOZYsKDcCVIcNtdbXQnBZFfBJ+Q+t5GSh5uy
97733UTcwtCVbZgpuEvVxgLe3lNSq8amRSNgSUe0impABS6jr6XSTl+0CSWGbPKBLNCn+XW66oGE
kg8FgmMIScFzNwVKkEVg7vIG+YIq3ORx8iWtAMMYMZZG3sci8dc5KHM1tFeYUfFIzr0ywnNk+s3M
dO6l/9KLAw/RTEt1BcOCt724EqLt5Zt9vvUUezOiUiJbEFAkdCY0FZl+nYDIt7sn3+xWnu2tFVf7
3SX83UDCVmkhBFMHYQv17SWoddi1/uTkWyu3j21Ynwfg0W3H3EFO+6yaxrU5aXSysGj5KOSnnQHw
Q84NyzLj+tUI7G8m6qfTxXlQYwNeIIKpuzrK02+vxa0hUDqhlW+HLlvOjSn97BgXV31DLL71N2XI
B+/QBlpnSniLl8LZFF+oRnNv6ukFk3s+Vwd62bWE7+cO1LOvBJOgl+MKSOMBRc0MvlTCAIGJVWoR
b73+jNjjsbSc/aCZR08ByGc8gEreVYO1x+4P8w3QLT4iWMJ8UnR8VOkyamq+PprLLkgRZxDbOuFl
9Wg+uFLjCmQtWXLzCf2G28I9k0MDHyo8gMV5LPH+I9PE370/cO6uoQMEUoUcjb4ObiDF09kJ9qNb
zTW3qVucFV6PrHKBuDEk6Xk4xfAj8R5jqKR07uSRNlMkvUwr/RAb0aMptPso1a+VIjcWSjDc98k1
KFZmjUAAkNKAEe7m35CIstABRRD3sp70lexfaXXtqLxCpM+24O+mk30MW4JknCTSsUdM78BZBXKw
l5BywTOSPs2fFPItyXoaExie1HXqObKla602t2pBfLdjXmg+pehDqQ+wv/boe6E/nEFfR0PbrpDF
29td9pk0z9KqaZ869qefKuBVTyQKcUY4B9N8HiGyV8G2DUNrh5AtAp4eqA3/XHUeZTWI6MKi4abi
xVkggLQeqYLR3nfJUz8RFGqffPBsGsiXnLCThV5nr930csxMb26n+nNV4s17yH71Do6ofX5LSPu7
UqC4LUd6mnJWGWf+YB3duj9ibb9JprWI2wtfGXbSfHtRle4xcxlDQISv4+Q7nhyTa+waXB3hPcPT
3tLp7zVNHQ84NC1aCOWLllwWmtJ3gB+ucRT7TmQd2R/dpIK5W3Oa7uU4uEwsHo3OoJ/BVAhVWnhr
eSsVg7sWej7dr3xSguG7bZ51Tr2yrewJHdqLps4+5WJaU3nzSRwVR4And37T4NjUx9Mmz9IsFSkL
2lsq7tv62g1Bjb32mIPXhV2K0fciJ0JOf5ysuZxACZ/e/0KMkxjU3Ki4ApVSWjeGMpoMnbyO/mm6
HnQAHMgwaovEo24Exa73QcdBTuiKB55LnzxNBtYdvElv2/ofsXZYmQOjSI/XWT1RU2y0HQbLm4dz
RLBR4EDJzMeigsFZr5sb2DpdlG7rj6U5rEjtAdiZjn3dLwvfXMkTx4p91NEcQ9lnO2I09Jub/Lun
6jKxsQyhuYZhngTaehdCndnSkfDxyBnHMJpbq2tXeSMnO3wfaOZi7LOImJq1QB0DNwXi8YR0zjoO
nrB1wj5Wa1a9d4OIMSJwDKYG6grN79zIFTeyUZMzqCRG5iXdF6N3NnT2RkX5FAXlwQFwwNZgoBsr
zO37d6czc/9LnXEtQ3Vd2jnN1uTdv3qFmFSEWS8G+oUoeZJ6IaO5d6BVhlWLNHVg7bFTOmM8C8//
SX5AVOBWfDNi7dLEnIP01zmKOjC1SS6i/9RhLi5JsvKrzwFOS0krOOy/i33KjvO0ovNCwLiZlq2q
jryp1xedlIZV+SgMyBmQnOINSrdyLLHsU3Mn6/2Ij16cIlynrTz0udCHujAIE2KveDRsvsLk2Jvh
XjFtZh4f25AuqrUOzmU1PIUfPBw7Qh72xEwrwphBq2/aOF3L/lHO5fs4OHhVgKw8p4Ga2rn01yDG
SHUkCGTARtwFNlNoiso0N1CMTUMl9RHYz2AEj3n9UfZXv3mNJ3H45y/RNkwClQx4HP2kq0qsyYsN
iRmRT0FOB+SwXOctCHj3sn9tUEPHP4sJGarMFVJrKIcu5YxU3qKafyLzLftzJ8jw5UBEmTnbby7x
JI764xItxzQIVgvtNGAtIGlUI+o72wJZRjkdYdy05InLaaGcgxY8RTkHGofkIgrxYZTjNOachjgf
hs8IOF/M4QDBQIEmH89gOUlCl2xt+cn6/Wuda/3bCmaS0LBty9aEoQr15HFOPLnOw5loiy4pujM3
ed2u0csiw81Ei96i98edrpIbtLeag2kM0paG1x5kQCNujmYfwxPJftO6a38djnBRvF3D1bg2vNne
1vq+1D1lrAS1nk6bG1/KJ5fa8EEJH/h+upbzbWqrbDgvEOm4skofSz/r+P7DMf9a195ex0mrX+r+
kJZY1G7jqVpOkLuwY9wC6Fwrzg3vsxcaYrBf5BAksxgE8BplRXQUa1dfx129NirkBHH+lvWtDdtV
NX3O4wvIW5S/DIcDdfnMrp+GvsfU7KywnuS35Eg2dlFDkg6WY20fvSpdy09Q3mxHle4YUreivZ/v
9UcM9ce4+SSke7L4/xThlSf6GRb+/yN4q8le+meO7y/B2332NXx8Hbidyz8Hbl37TxPlGwbKGskQ
1bQYDzwHbi3nT10lIeA4pmoY/Eud+RG4New/ZSCX6K0j8yfMun4Gbq0/bYtpDnFWQjSa5br6/1Xg
9k2noOicwrRd1Tjpn1097Kw6Gex1I4IEai0qxg+Bbg2/qfZvhwEvhz/pICNbicd+QPa3QsnXP6sh
HKDJoVb1566aBqYlWu9Vy0Zr7OA3jfrbrvnljKdTtXSKEWLxLPxOOmyAdDxdxyVULM4LpNuu9q/e
748q/jqH+7ZZeTnNSSdaM46E1ov8TzAWnbkoQjJwoGD1/PP7x//Vg5PnfdVJ25K3E7mjhdJSYUIV
RzDkplEybbwYHUATW8WewGGmY1ncvH/CX93QSbtUOCpaVvKEyCjb+A8ELb5NZt0G4W+6B/kCXnqH
lyd20gA7cNoAoBhi7aAaE33wwsBouoXqxh6EdaN0Rmth1iIZbt+/H+3tcOflfCe9UAFyJhb1KNat
74M1Ij2yNdCPQpzQTZRPbWvBvRvNnnFWO9rKhR6rDhogiu8wY3//En51xycRjAR5ry4R+FP0DmEJ
o8q/B924L9UuWaG0cXj/JL94b/rJtCXnY+2dsRGIXNf2R7+qSPghnPCbPO4vbkE/aR6Yy4VWbVRi
HRth+E0lUXdR16ZUEkGub2E2yFG/fxu/el36SUuRIzxW4CMnQPd4+LIN1j2QEqg+hDaXk4sQEq4c
yEpZbbfQ0/5D/Nupyq8eoLz1V19alfRRAQ1dgGBQpgl10wqnxkK4aB++f2u/OsFJU6EjFoTNIJqM
luojHwgRNcW6SKSh9x+eQJ741R3o0Qhnt0Y8LctH27pqcmdSbm2Mo/zftKm/aIz0k7ahdtRW7XES
2hq2h1c2jgsywxPEcEOiEtGqfgh2QTQZvzndrx7YSUsB899MWn2Eb6U4U7rpK63oSNekebd9/438
oo84He8bJnrtfaHY26Zp9WaXWXlGkCPTkoE8YdMPv/l4fnWak++/zDuEhgYI0IUeT3dxNQaXJcP4
qzrKg8v/6E60k6+/jwdH6wH9E6cewjUmU0F87sKbdG5igRvUf/ZCtJNWIHD8InbsAiZ3AjpHSTED
caHGJIv3b+IX7/t0Fp176PvwhKxta5f6gA/NYH6yJnx23z/8L17DKcqq7ezcdgj7bLuE1zDEfb2m
Z0VGMtTA5r9/jl/dgjz3q0+wDWGgJ2PkbLGcjsN1Mjo4odTqGP4uMv+rmzj5xmNXEaU7yFdQVoa7
KYM2IszgFG1zFisJOYT37+NXpzn50m19NGpNGaytN6bTQXen8gjbxDiMnUj+syHhXwACLhOOqPX5
+EwNTJTwrb64Ro9HQeOonFwVB9rAta8B1xnWfzZY006GAvbII1ORBd12Fa9pGwis/FbZkCjGb770
X3STc6f26vUP4VhajV4xn1V8pMUwK0RasHAR/1nUqY4ZSdSaVfibk/2iNVZPvvnRj3wVrL2zBf5V
EOlqW6W/SHTAfsh5oKNzjEUH/NpBrXH49H61kIf+m7GbetIAJIOPig7c/y2zkEA75r451V9qfQqK
tTJVuXUdRzp6YIWeIM4LmLHQP+J5a4jr90//i69LPRkbjKip2UQE8SG1FWJ5ZoKUrWUXq/eP/quh
h0TUvP54Rddg4a2XLul4bmY94Q3frB0fWOPWr8nuPBR4j6U7+IuZOA7M4KTOPUyBj06sC/GfNYLq
SQviQCQt8j40t8X/5uzMeuRWoS38iyzZ4AG/1uSexyTd6ReUoWM8Azaefv1dFd171eG0y1K9HbVO
oBg2YFh7fRFv6Tac43c5jshZON3IhRl6FAB9bGOpYdY9jTnyVGk2JOk05KBZlfWTA+VNMlbcrHy3
LA2VtYAYPOmyPE+PMos5f8uZch44sqNXlqel0q2TgYIvK3AOUZyAdOHCm8w7QuMMFCPtmbFlrRRt
pqaAjBoAgwm2HZd+1BHyTUnqTxd1ZuCPT+ZQpr9AAWrJysgsLLmudUqgAwy2C6LhacuQw7mZ8V4A
RkuRqvceKgC5Mr0+rQVCMGvRmP25UCbEx4FIywL3rZXYQdlLQNWSZx3bUIW1SIQ8dutcjTMSjdMu
IVkIjpXEhePpCfzp0KN0aw2AylQ4IzaIJCcAihCQqHZ8asg5E+uok/s3PPAV1TA418DitcXVoyu8
lzr19coIL/3045h82B28UNb+WKYzdDzO/AhBAqFQVoCbcGb5x3o/lC9y00kKh7oEbNL40nGpOuB7
wD+za6yIprIPZFeg9I7jQc+vsJtNLjA6p4f188UXPW+FNKvJzPoI44psqB3cZy6oAxhwlb76cfE8
MidxCrwHSoB/q+jydJ2fbqCo0gry3HW0O3AY1hGZf3dBBIMbEZiF5dGkmc+p2sZduVLVUthZwV3z
QMyQKQzQJAXv+Lwt+gP8BWWddEMUrnThwvRiVmhTWJDXsF8ZEooAf4q7JocuqSlWvjCO0fufrR+q
TiuquxqL3zCHQwJ5HZQqan5ziuJmkLDsoj5/bRskW8Q8X5lsC0PDrCj3uqoEdys3CVSZDhAKNICR
ILkoYPIH7iceXuRYrjRsqduskMeOD0SWB/sE1eT8aOpH2m0kxkLsTs+yhaG3n9ng0N4Wzoz7J7iQ
y6sO2QibvmrK67gu6pXdaqkJx79/CHxc3Dq9Z/LuoE06tM8gtBTpjTR1+X5eE6zQL7ysVymch/dj
apBuN81fokjGeKsGz+x0DUstsKIfHgcF5MocBorw4Tsi9QhEHUDFnS7900MP5q4V6BTwEcJzmPzI
2vmejtB89G0MJ+b8qpNBft7qy6wQL+SsHacN/7cJyKvBk2EfrjVhoYMiO7gDxg0TXr+PByT9k2Pp
7dkdFFnBXcBjAQ5UKF3NUDsCD/WQyvDOsMLAupzkK8Ow1AYrqIUfMDw2ubjD8ck7rPbZnvvOfF73
R1YYF2NVsixF4QzecfvZF9MetoXi6vQMWliPomNwf4gwZJhHvIRYcz/CfwwpHc8jXAA2rT8feum/
tBHcgs+ryArlSkgC3z3X7PFSkQytC4M29RCM+U9B6UWYVSu3xUvbbWSFdDvrTjZiMPs08w6Ujzes
iC8cAGzDwrlItbsXvf8IFs1OwbX9vKaRf/vQhRUAnYTT7UcD+mmVJyz3+QZ2xD/8wnuO4vFwup6l
aWZFO4AHRw9sY/Z5CBE7rCTLjdEwnj1d+sJyHllhHlE4iGdO3O0h8w0PqRN2MNdto3usheXKZFto
wPGB8J/JZnxYOkaxSWBD07RwpaiQLDGPIop2p9uwMJtDK9zh2hwDiJOCsosEwadYQ3AtK4axgJRy
4wJnB0gxjCROV7bUGivqvYwTDSW5SVLelldxDnPDtsin/enSF4YjtMLegMRN0ykAmDSmb/BiuB6P
/tM1c1a6aqn8498/Bn475RVo0F2SCbhnKvKd8vQReSCPp3/+ws70N4vmQ/FxllWA5ERdgqdPKJaH
1N30jXjqgTiLi5yeN2dDK9jronV0zIxJdBbcKg2+ES6j7jvYjJxuxVInWZGNl+xBtjij74nO4ADN
n7PJeyFBdX26+KXF6m/+7IdeAsswdXBEmBKfz25CRzwVFxyQ4dlrSrg95hn4aJpufd01tyDupDv/
KJc/XfnSCFnx3qfwyShQclLieHgHu44anKyYXDgTiw6SlWblC2Ghnr/S4w9tNKokbskbk/hZfl9U
R94MQVuhG92EKv5zVmMCK/A5y1TUQ5SWDD1MiTw931cVWN8RkQ+lyM7biQMr4OEm72fwyegS+C2+
hybIrrDgRA+nW7Aw1YJj933oJtKRTnc6w2rSD3dem97Tub+WZnw6r3gr3Ge/iXMuCpO4Gnwe0sCA
fmjeSsXO/PnHRfLDz/fh9DpkFOUzZ3goan4Y8uYKuumVnWNpElmB3gycp7DM67D1OY+9C7QWkkrx
pQmXdaQkrGmpjgP5yadgYIW750kZzQ6BZAp931X+Ju2brzzydqlSd4aolTPK0lBb+7gj8MkBNwWg
CAwOdEc7XNoeeCX2p4d6YV+y8wp8OUx0xCPHvpn7Cz2Qaz9YGYWFH24riAGi7MJG4uOVwnlUtg04
EB1OpGZlOVz44baUNiu7URiDH06aZ1fiCTl+P6tHfCtwYSKs5VxgXL2G/SBc3RVgXJ9XtBW2BtZN
4zSE8Chsc+/LPHUkyQ1tVzbphQnpHwfiQ1QxCK1yt4y7xOP3hfCTpiuvGZEJVK+PBMq5021YqsWK
3ZTASlv6rrPHevw4e97WccMfqoVyPXWhjkXu5Ol6lsbXCmLMeqVKwI6SYB4kuKKj2vp9NKyszpY6
83/1MCy2BZCs7aPOD5CDOx5YMl6KVx/5luC0vQFDBpLRvt43zq581F95s1u7aVuKCCuURSqUr8TU
JUKlt3ChewvSttw0Dv95usuWyrc2aZirAR1S83bvQTqf4Y0DguX8KQO7aGXsFyr4q+H/MMO0MS6e
V1EBMoYfmKx/QrZxi8zs87aF/6jv/GByFYvbva7ow0iKnyUpb2GUulL8woyiVmAj2S2idPS6JB6o
fxc2AfymkB29En0Lmw61Ylu0fg8DbAMB7wwPhsqYn9ERFVU7X72MtmcOwHFgPgwAUPLQA8MXLomg
GM62bgGt0w40lLncSdUAg3XWRKJWjEtI3zlexwCA9eUPUA9hXtu8urxcOe4vTSMrtHtKXQ0DDOSH
+hleRY5bMhiHzYaauVsZjaUqyL8dpUUf4fZ/xBcFETd6hr8aUMkgAn893UFLU8mK5LyKXB9o9jaB
N9Wtzp1sn/ksS04XvvTbrTA2qYa+1fT42Aqmne/qSxayfTnMKzq8hd9uS+R04AASQas2IQRwZKLp
Wzwih/+s324r5CbhgcJbdW3iT/21KOlVMwDq1VcrIbwQZLYsDrZ4ORTDjk4KpMAIFl6Vufulwc8H
QknN+9NtWKrEiuQmGOq491GJgm/slscSls3pd+BHfjt1cThdx9+0pk9Oj39zaT5EspGkLYQ36CT0
wEhrIf5FdsW08avgNx28G9UDswSLbnixuzD0F8CMwc3s2Xc6BYo3/L5P/4yFqUasQB8cihXXNxgu
Qe7bLnhCGgvwQvTbecVbgd4NFJYxYdMib5YmKQluwVK9BMp45Wi8cBQhVpD3nBVhXvoacNpsH5GR
bnvePqYUbkKEZbct0ISn27EUMla4ZzCLbTXQikmMFLjCn+4qduYpmVjBPjjw54JuRSei6kHN0lGY
36oQKWBDTnBBePr3LwyzrYuDEetYw+EeHTV1D7B33ZXCf3Fk8eV08QvdYwviRghhyxB3D1hR+vYC
FLluC50qXen8pR9vbdsprJ1wliE6KX3vZcjzJ6j3974jV+bo0o+3ol2MShYwBm+TAGb+w54UTdxt
UzwhFyu//1jQJ5F+9Lv5uGf7Ik2ZYSVcqUbnMavIl1LJh7FG6k1t9qcHYKmLjm37sJiUMJnBjQCq
gAXCrYJ5cmPGiy5be1hbKt4K45JNvFL9pBNNo19uz3DmZ6R79FLYmJ7XACuSCSAHQZ9hgpphgj97
6V2nCqng0PyvfHktNcGK4GrkTje2Ak3wU0DDQnLPhXsvdPz7vAZYYdxp3xg/xghgQb3uJ3JdiDph
8Eo8XfzCHLJFbvGQgreuUtAbi+wb1OZPSsvnsE/v4ZGwsnMvVWFdiuGRX7s4c+vExVtgAFQr9dTN
yKqbQbPzpqktXMO1a8eR0q+SFha1YRreTHj6Lwv1erqTFsbYFq7x0YetkMyxpaKvNrECbDENjkhT
EA/Pq+FY84c4g8GycvImVgl8Xr+C1fGoSfFonPjr6eKP4frJSmGr0lwXH4d1AEA4Y4DHwglUIdLG
pno+XbxlZ/H/37yuFcd5HuczKGj4+Up+naPqQTN1mzntT6qcYe824Vd4fZttrWgAGEBkALfukIut
8jPbZ0V5nwegBjKqkjnWBNmFQF8PsOY+3bqlzrMi3Dg1a5B7rJI0mMHhBupYNfKdxX2xcp+1VIEV
4v7UuDFezRU4r6DCJp4HjtAG3npq7RHn8wqgxPl3dk0FvO90xWUSBKmb7ooxkmZj4mjQK130eYhD
AfBvBV5FXH+IHZnkfPiNm8ubMYSTrPLyO1e78nB6HD6PQmYr06JoBFMeVLuEFvprkIEJ5YbAi1J8
1680Y6mGY/M+RmEJ7WZLa1xszXP9Du+ZCabjpPhRTKDDnlnHse4PdYyZDvUwoqsakSMtPNQ7WZCn
sfTOktvg/unf8ksCiygnMjLRNZMXU+u2h6FsxMputzSTrEDvaU8nCdNrDHQwv7gNTy+QUynXXueX
iif//niKVTYgE4Y4rrlqYc/FALsPeBOufUUuTVQrlvE6ekTp9DJhUQ1aJa40tWZfm7r+EaSwgzxv
olrxHBUVgUwdJq6R38H8un0U3fwSs3blK36hk2wdWsqnAXzgFI5ldfxWNwO8ynx/7SlzqXArklU1
RcwxlUTWgKPfnNADLw4eBedNH1t2JkFqzCPYmyccJmm40XV3ugzD/eluX/rpVvSC1gnNRYnCWQPD
0bQOLot6VcR2XCr/u4PCGuDfmamyEfJMRpokz6fM+ZpG8Nev4KahOX0KXUP1tSN46G4Nj9j00EY8
kpcqJqGEXZ4J2KVRpPCKrR/zYUqQ50OH3TBMuf4xshBk7Rr33dgoiw7QsWrgqYZ1DBLkEmfOQXCl
bYGXVzgAhf2b2xVF9hzzJuguwqCN2C5ToTsdhhFIyD3cKODhMka+zx86P3Tyn24aFuZ3WUcCN3kF
vGnuQlwReBud5QC+dTAFGPaD1OMEQKIXB0/xWJEJkl8OSKpXw07tAtewc3oxxH1VIzFAhrC0rXke
XzZwqITN9DgK79qFIxjHJYOhrD5zOI/D/GGhrEbf4JfTJnHw9r1pBlipsak567wFw6l/C4eicsLx
ENjrMszf+rG+jz1g+qLs9fRUPM6Kz2aLtY71eEIaS4LfHhiOVaa8ipo4mVm8O694axULegh9vCqX
CTna7HEHiOxxzH8jg31lE1n6/dYKpt2UhgXeIXG1kuebBksYHZy3MNdfzmqArbbLkQHd15GLaIJh
N5THTnlAOiD8wmlXnbfU2JI7EWauqUnYJhGeeS5nJP/j60/7T6cb8PkFEYusqwMN/9G+h3F5wkad
byHcza9x5J1hcqHJ5UQzdQN24spl1MJg2Mo7VWcdkoJidBaytjdBob7pWgFexM1KY5YqOP79Q6SB
RQAzBSabRHcK5qfxFDTgGuTmO+5HijPPPZEVzl6debNDMWfDtArGPXye5Ls0YvwdOWjSSmAcC/sk
7mzVXQf+KndEh2HxYagl/avAAVHl9JAvHB0iK6alGXSvpqjBl3ITfqllZV6L2Wl+VzD4/z41tPlz
up6lqWUFdx+omfYGr6ulime2oWkGgCl0cORGFTNVR3feAEARxMuP0xUudZoV7IOsS88dUxxXWPNm
GjMkoPCduePbWjsZDTyfwfTC9UWnt7GBnah0Bve8o5AttBtcJOMHGW686qYEUZjVxXVXtO63szom
tIK8BZuu4A2Mw4LaRFeipu4bPnKnlbBe6HZbWRfBnga2NDiKFrwsL03Ncrynd2sSxIXZGloxTWgJ
XtNxg2MVuwL58Q6HuDeaTd9gE7v2mLfUguPfP6wbnvZGA5ATduippu8CCQXvc2WqbiXgloq39uiA
0DoXeYGv1jDqncsirj0YssEZakXnsSB7Y6EV0UiG5jwsWZ1AsdUVD1k9TWzLo5rI3dA2zheYh8ID
L+oJ7HKxn8CxdNITHOoCIC/Om2FWrOuI4uwI2Beuz5VgW6fKcYdYiVqWh/MqsGI7dOmMjxEsWpzq
vLopxpbhkmRU3dpz6MIg2bK62TUaqdiAe1LqZTiGDPng44rH7+PN6RYsbE62pC5s50rXBBUAZvba
dsWFmM0LEjJ+nS5+6fdbMV521dTFZq4BUavb7ZjSP3MXrP32pcKPwfkhQFI1g/BdRFXSuwBckeKK
AH19+ncvxHdgxXflOG46wKEmmQcIW2GmkNSCPIYiBSWDfD1dx9LPP/79w8/vBMhOHtLoEvjgU5ge
9APMQeBsfbr0pYG1wnuI4OdfY2yTbGrmm9T1xt3cxfkXnwmyMvuXqrACvIVrXOPXXpXgvHYX9fM1
D0kizNrbwlL/WNGbjnjhDHWD/slhhU65yC5KKc+8RbD1cwOgg6yHXV7iN6BMTkBvfGlyv4dvn6nP
MnGCLZZ1MejHI5L/a7fCIbkG3ThmF9wjz2qaz5tBtpROyzqFM2mGHvLFcMO62D0aHpKHs2aQraeL
h2LqBw+7f04FkohjYO/nS9Hl/rQbSqeJ/pyuZmGYfSuKYZjEGQDCWKRDx5GbsY4ZTMMdN252pytY
mKa2vK5yslYB1lklACo9lY23M537lHp8f7r4v/YLn5yKbTYM7FE65mo0ICjbHXPiC6/uH5Rf7V3R
bFUzwizQv50o/+M2aoN84pV6l5plBXidM+YU0FLu25l6F7To0kM/OfK5FkF9XoDbWrsyqz3jkrYE
Z57Lg9dmZSKrI1wxC9iZg2MFuZydygUcvkz6ufzVqBJsV6h9Jz6vXP4v9ZK1Q5sJ3k5mwg/HoZ+J
LTLR5Rs4BPp+LuNmjYS1UIktr4M1EgfRUZfJrKOfQVlcgtb7LPNp5SS1ECG2vM7vXTylI6UUidEN
z+FsTMWXyMAn/vQEXvgisuV1GQGgSPDjENCcI/dAqqtJdK/5QJt9WTjhhteVvzKjjkH9SazYYruG
5GacNZqC0+1tnrnZxlQaKXsenLFg9LP2MbnUY8eB+rC1xuEcTUGLI783dN60ywy0rxucUFW7ku6w
NOLHij9UwPqBSxyf0Q4RTjuvoP59KwmcMGFEcOaoW/E9hRleGgbl7FIPuKmr3PXcO0JksJaxcbRl
/HQsrO0bBGIyhqHBtEKWQ4V8UuUGcCWB9yMSVbygP4hRNu0O7+9uAeAgZ8iryploXrwA2W8w8QdH
JPKdpygdGZ66JigDu30kgKN9lQ3xjqbwgwBwNcjHX7Ty/ete5t3VlIkeGXvgfsTgP2Vi41aZP38R
HlKVHjUX83QvXAhi73IpHKBlK0e0txR48XhLCW/6X6cn/dIAWutOMIeKHNPagWzHM1ofF/HNEObV
xeC7+ct5VVhLj3By2s/gHiZdHnxrubvD/HssnOm8KWjLAfExOwHEPhQJnVu5KYl/qebuNVZrH08L
y4KtCIQdT5XO7VjguqIuCfKHJt3t4wlajN1cKWe+ipCzDbxI7OTnqSWYrRL0FBgOfh8UuJN2wr0P
GOkhhXF0GOJRvUOK1MqCt7AIkePfPwSvwNWeRzUtEiXTDF6hDhYgApPZuj6EQ7v2aLsww2yhoOem
mSm0KZKwNNkzNOv+PRPp+GPMPWflEnapCmsVcnkcpUSqYt+OtAh3Uzl27E/ry7m7yAYkLq6sREv9
Za1E0EqA0BzC/SbN8DpyMMHoQeWGhIGsmoE9Yf3qA9bSnYGtDEwF7m24LovErf5w9gqZ9L6b6R+Z
0x2wjZeFx0CEABVbr12gLTw82R56zig9XEnURTKDgCI8sYMXD0BR7nZW3Wb0qj0pFdznz50U1poQ
UV6wuYziHYxxou4yLtvg0LAYUoQw7Ut3ZYIvzIv/yAZRdpjBpWU3NkbejE3mbxVwrw8lTti704vb
wg5rSwfhpqaybMITWhQF3SHMvHSbOe7ah9NS6da1QZ/hwpQaTyThRNlBZ1O2zcv0z3k/3Qp/NwTs
p4xKvvP67Mo9ktaAOzmv6OOAfFhZjo6lLbJ3ONiGPlKmcCL3VHK66KUxtWJ9gpNg1sJldldk5FqL
7iJWDzo/bze0GQ7QUR590OHkKfNBXSE/MT+MmfOUlvnhvF9vnTV4AO77RJ14NxqYDbNathvqgDRa
OuL9dA1LS8ffz7MPfQ8HXs0D2OAkda3fSaZekZ94B0uFRz0ChuyE92Mv+g2yeN4ruTZPF1bGv7/l
Q51pGKVOT0yWlBMpD+A+j1eewurY0hRo+ipgKwv9wiplywidacQTUqUzOH3Sa039W97zm4EO+4BS
ZIvLG8y7eVObs5wywVlk/87jMXeVaWkT73Af5QwHcFSQfDPVbD5v9bAFhQJSXVX6IJDxKbxJexAR
AvX99DxYWDpsMeEkxjGtUhzsys4gk97UWMrL4Ol04UvjYMV3jwyJuUkbvqtk9I0P0dbpX1n7VuGu
gtbkqZ/MNqvWxDRLLbEifoZbVdt3MsPtderuOjGZP1wDj7g53ZaFBcUWFcaQe/tREcQ75jczMICe
UAen8f4YQA+clTqWmmCFvQlrXkeKxsg5nzdj8eg1a++dC5pIZtMZ/HD2YNSWisSbHNpfV0Ve0R9R
OEIkAv2EvhJTAFWvAytzWP3Ooxs/Dp1u1D5CYm73Q8yD9pMOB3R93luD7X83OsqDO0x3/FzTXXpZ
9HWVgd9ZSmd7erw+78vIVhnWWdaFzBMR6HKzE1yBhTCNB7ioI0v9dAWfH/gjW2Wou8LMPZdmbxoY
Yha8f8h4dVdw/R64w8GotRTOzxfNyBYa4sgYUEkr1CNzgTOWe1vkab1pjXNR+dGKMH2pkuPfP6zM
Mur9lneopDdDsXEq747M2SVYLS+x167smkt1WKuBLwzcWQySAXIyH+p6fmjT/jUKg3dcpvw8PSZL
g26tAU2BxdmlvNv3BIxA5jhwtBl993Be6dbBPmVT4foOhRkMEnQ3TaHTuzKi3bfTpX++wES2JZ6P
qzbqharbd24L/lfIoUnrYm8rmL+WBrXUPdZXfKYHr8HbdLfncD34KjMNR6/QnaOVM9dxu/vvbRW4
Ev9OojkQg+oMaCW5xgQ1Ldzpj0CmjF3UEoyhlL2IaC15cKEptuwQ6d90pixo91nsVYfArest7nfX
/AkXYtu2v6MDoTO47O1eNek+8II7n0JqHbfqj/GQr5ZPv0+P+VI9x79/CDsDbhxPo6ndc698ysL0
oYrEdSnVvd9Oz8eEoJWNZakeK7xBegsdqjAyg+fdazwh4xnqqQRScRPVfDdla+KgpVGxQtyZZaV4
SeEzhVymXYx8vi0W+TXPtYUIYcdaP/TWjNQTnvW63UeS/MxK/xFWF38ama6cGpd+vBXeohLgqErf
7EFDjjYOYEJbb+bN/vRQL6x+zNrbS6+A5rLB51nDjRH7SZsJPqymyqrDFJJSH3wtyZrV/dJ4W4HO
e8p9L0dTAGz4Bff+W9wXvvYkSHH7wC7luJbpsNQoK+Kl4FHXhajHqXCppoLhbpSj2RaCXTBI6c7q
OVueV+RYWNhM9J7JUW+6vMcGpVUPIC15aCu+8oS9MLlshV4Mr4euCgK97wvTHyrBgFV0ovImnbzh
vCi0ZXpTRcNw1qAwe7gLAHhc/pr9/KZKxf0Q9j891ay54y0Mv63Rm0Xlzw1uuvZxXCqw/uRVVbg5
soTS+6gDPF31Kx/wC+NvG+XV0RR1EeNynxWg3ko/SDf5LAF3DEHx1qO7EjsLkWmr9bjvl9rLQ1TT
KbEtU8DZTZWblZOiBQv7v3yhyNbpGW+audEpbk6gKY4KvHZO9FCkzbCFQfDNMCBrvHDGl8AfL5HO
fBdnQDfDAFVvPBUcugAk+tMTfWnYrCWCU1RloBrfC9X9CSnLYGcnn1Pl3UpYBIbqvKz+KLJWBzxZ
4GFgiuOD7wSbuHd+NWX95XQTFo4Atl9e4REPUD0VHVQIsJqvADGLh4Bf8LYy1/2cmm9QjJOkqLg4
nK5xYW7Ykj7A8Wgzw8XuMPOxDLat53XNdeiVNVtZGJYqsD7uZcsMvlVkfGCC7ZtWbUr3zAOlLemD
lZ3qJoKie0KSOet2cdTuzuuWY8R+2CsBh8m4iBS65Wj5xVKkJlXKRCszdWGxtPV8sN9BEsnU+LsR
2QJBXdzUWj64YbQSkUtdfvz7hx8PuCAOd1Xl7+DPcRgDcu/X2ePpfvl74/rJIdV2xwvgmiU0rX0Y
obN3Ug7Bb3jXmyvDeQxkYf9Kh/y7kfou1POUjKI3F6ruiqcCZkl7Uwl3M05Ns/FK029L6j/SGLy+
PC7W/BMXVlRbBVhLT+WlaQBsHOr8tVQl3gVnb4ZC2VNXPgxFnk/3w1I91hqQOYX02cDDQyWd9gJp
vVP9Tgwydy7Sah7EbYeTz9rlAwE1GyP3Wa9bB4VoIrzuc1XuRTsOIKV7ZVYSuW8CJFa1G10GHmap
UEjd2wpN4sjf0GKe8BXhSp8TaBE7BapGU8pQVAfppXlRbcq5AFhL8MnhPygdIM3ER37eFUBJp4Me
kFOSUe86FuBV3fUtH7zwcoTvg4IuMACA+6uP5KLmS+PVetz0BPQk+BW58CWleeUque29To3yMM3S
i9IdaOgDkHV+DGIt41njAKPJ8ita0G4LPYD8GoC0tynLWX/Xzez/Aa4AGd7RrJzoGg7dQCbn+NSd
N3E9es0V7MjElRxC93aq4w6pqFM24qOviiunTeqA+9nbwDzpXNV17qcGDHadXUGCFSZD7ZeJcYW+
J+2E18Qig/Z+ZqIAtKKicKxtoqk64HbXpNt8HNJD4Mz+JgO5tRTx/CqQCPBSe3rLxvRQhvVlw3Rw
DLGYbstsGMcd58ACh7nLNsy42zL095TE2SWMr/qE1S05QJa6K2TwW+rpRiBDaOtF4y0d1CFokHLA
+yGZ+jJRJFY7t9feNmPRtnVzPElO5ZMIyVar36S9zptBgXcLEibMk8GAu4YzLKgIh1iJpFXl1Tg9
wdlmW3s5skmuqwY7LhypRbHJDAwthwY7l4F1d/Hmz2VSELfdGrDB2/Znij2n0vhXqrtvi/Hn6Pxq
vfw3cA4/qfMTSV+3syJ3I5MbWdTbaXAPXYm+gnGYgSZJvvX9b3xRhuPTQJ71pK/gp7TROrvMCHpM
6k04fW1juRNze8P6b0Mq7tDnt0gaAcO6+unGfYDVYcQ0nrJNkM0PyF4BFRiy+W0HwQYw2NkTdL5w
+OJhczHGSEQGibe987rO3zLKmztBUp5AgE3LTViU+tKXAZ12mJvIYU5znEpxCam7KUbHt3I3zSB3
o2vdzYBdD23A82zT+L/oRC7benzOcxNu9BBcVSApc2Dio5ze9aI8uBO7Jbz/rvv0ay76d6DjS1hm
yx0yBgvk4w5IynXEC5nSL6ZrH4IZU04pumF4JNvXpThCuX94tfPix/7Pdo5vyyjbNtNwbdxxJxzy
daAhvJ+raeu6wt1HSrwyGOYgJXpXkO6uzArMi6r/5Qx5uwF5be9nasfNc8VSnB8PqYTvUx8gt32i
F27Wfiti75lmdOdLHW2mRj7RGUa28XgbkBcvjA5gOezHPLipSYSHJD/+2g/lbeyWTymQJFM+3pQR
2weyB2VD7ZyqwIPDJQUW1/G8u1JUEg7b7V0L+yHR6l0q3MvGzS9gaLHPDLsYvDGBW8l1Ctavyr1r
lXb3SBRKd03W7I1ILwFS3GZF9h3htplLfp+m0wt32x04etvZ+17M0UOEvDgnjDbQ020n7PdYBgUk
bzX+O4/juwzWci7rN1597zfNRTcDk1hIANKzB9M6BxPKuxRTKpP1HtCf/QBQhdfG+U6b8j7N9IUp
36PwF6HFN6RJJXXGkJyDU2MRXBHebkPtv5BM4ItWbCiA2XH2TBi5dCVoNyk+qwBFSIiv8x0yFW8I
dQ8FeEIblWFMmR7Km3YIxMYQ9nPy8gPrmwdqkHEoe/oTVtm4ZGM/iZR385GlMfZXqVffTHF20AAU
bCq3Ho4rxheAuB7qYb5IOXmuRmylYkISInJTcZwncbr33egBuxE8YYaAbhoayENoXH4RCZBEwbbe
StlWgBGUMyYFELb4dt6NYZ9t0g7+csbx/e9zwetnIONiuam7ceZ7Y0j9xeR4b9pAShM9dIT5z/k4
xmwTDbV5rr1s2inRYPgLXW67DEniE/8dTFpva9iNhFv8v6Z57qvJefA9A9/kTDXQkOaOh7iu3BbZ
8YIVUZL5VLz4FXAiWxLEDaAFoozUJgzQOd/iAazTDZIS4COe5X5UIaNe8m7DaGe++H1ff6viFB63
no8ldTfDTq3ZgENf7cPWzcotANFjdz1k0/TAYY1L9xOHnugqaMLyB8Oj+CuLcMvWaE3vfL9zbsnY
+Fs+lDhC9WpM60M7Gu3sKy/GcSaYvSKpnKD7QR2owaPJz77DxpekWwi2m9emFuaY9e9vRT/XN3zI
2HaqqvpSEJS4I2Pp1pe0VCbYVRwOp5dhPvXxjay4V7yHTtCaJy+v/OcxjaFDIaVT0k0nHfmjHcX4
g3NSf2NF52KZkP7liHfTWxj6TeNe/g9hX7YcqQ5l+0NNhEASoFcg05npTM92DS+Kcg1iEKMEkvj6
Xr5PNzp6eDwVx1W2E6S914hb/2/Q0xZXs5nEDZ62710vonuboQTwYM3M8YptkUDru8nhH4UWi15Y
jIJwaddhObbaCpzla/LRJHn7Y5f1iNdG48J8tcaMZ5vFzeuyc/JbKQRQoPGp9vS69WL+p3pDyQGV
UOsPOMH836Zvl0o61VW7Huh5iVL20DU++UOTjU34HOl4UjEJDw0+xZ8dZEuIjbPLw4Ye0d+SOMue
9kGLO4OL6aln6fyCzI7hNfTzfGKrWPAOopF8KO2YAuOTfiEnOfr8vNcK7eisz781+KvwlmYL5gZm
9ncD3UV7yZM0O8/t3KAnPfq5xMwMh87TJn0ZxdL8+KpYSwrU/fLfNkrWo1mFSc7WoM/hcUXSsK/0
hot4DmzE+8XEgIspMP2Y+tEcIrSYPdeOu+99Hvt3Zkj2Ntq4v4AB4MdmGNzdZOvmiATu5CR4Fh5w
YG6/0i1aDKooXFt11uYnpvA9hQD92lchconCoOiZB5hKQtpC0Jvht4jzI0IXOa657X3x8dBWYxv4
BiooE/S611vPy8aO+p/f5/6JtyYgG32r7wfnsu8ZVX0Z1XVcQmZJSzRnD/hXZtxg2ADrHG2hHUVa
1t+0BjeD8y4f0Ixz5+Z5WR6anMW+3IcFRy8q0+n0gpQQH5Vwz82fq99yQgvMjvn3RQj2TTeS1LcZ
ZcUK9mJ0u30OyKVuKpQgxlmZExVv5843CT/4AQOOLPyOYpGThzM7HHa4tKJi3/z0xKH/NUXsM29C
mXIkhR0Rkw62te6IUkU21U7+03hQXVQQvetZIXcyW7f1EPoJkORZM2fX5TAlSGPptYMIS9Q4IJ4a
RI71ZZd2uMRE3pdDM5h+KVF0F5mtnKeoXgvGeJJg4B3oS9O2yU9N1StHSlBp1RxJLJyzfEWv1bYV
nMoUZ5/L+jfvEzVgAMyVms9KQqG7pzXHACOjJj5kPNioJBix9T0d6DJVK07Bl2FRsrm6tuOl8Ltf
jn3wUyhRMUyiXxh41nAjvRLJnch5lrQlPEYDu+aZE+vfdUVr4qvrIhgwXGysuAyJixcGaREilPdy
S3rR3Dd67bLnkaG0dyym0a7m6rYk3HDG5OGYNG2sD67pI3GZV8ejCu2SlLy4uXZIMsMv+8cEKDHH
jJhsBFVrlr6jOKDdStVRB3Rf9+0v5b9WOZclubhj/TyMRYPMrL0gQzJ8Ix1Gi8rXEt3SvfY7rwzD
wNgTDPKQZw6NeBDIrAvVICe+39oFfVtPW8v8emABpdiHHGWBHr9zr/yh6/OQVbVDs/tpkMj4rcI4
NH9hQ1nb09TH7fwNn01Adgz6JNeSNjVZS4kXfivJ7BCkpojBgBVDIQkdLYonO3CcWyqPsPtmpoR1
eaT3LLG5Pg0wnqwV6tl29oBux+xTmwGHzxTaejwMUxr1xTbBRH90btv4JTIO0Bcno2UV0ivz9mSW
cZ0rPtc+LZokxu8wYfX+M0ICmi5av9fywPfE/lOOxgLNOjzVv/exbr7hxeJjNSNZ+zE3tN0BPzsz
lIiU6ZNigwlsOK92zUiZO6GnEh1/WX2E13sMNzhyTF7iSyP223ZsmEqYNrB5T2zZ3tGDiaNbIqbo
c5+Y/2dzun9bmljbchUtgvjwweTDCSVPISuz0EZIYOiS/QGWD3W0sMyaatryLD+29aTrav+KNyjw
bMTrnVDRmlZj30lyT+ER5gUca/h/FEolmnOE9KXl4MUU5mr1OUpm8De67khRRwIppMGLF1/UvLT0
D+cWiw0HtfpT9o3DVtDR6E+bzjTcTWm/RSfWoK3xhLoE/yybtJsqrZOm+4rUT0iR9QmON5W2sq+S
tJnZY+w6+RCPW3SB1mv/LXSMyAcHi/SG4AdRQmaI+Q6B+Lm7qNyx5DjbWPICOar0O84L1R9lkmrk
F+t8exhnm/0KGIuGosaHWVc+luzvkHm9P6hmmtdTxtLkbUFRRH5oYoaaLue13R5wBe2yGMSY+irE
65iWEcYMeapNryBqi9csKYPass996XIOp349ZzDWC9MVOT7F5FTTCIOWgjV6u7ZJm8X3G+3wxHrN
uum4LzFezlHncnxcucDjMGxq9pWSUTIeYgqZ5jGaAsmxEOHvxgYxQjrd7jjSkaUmZ0Qzb10iC1Ag
IjzUniymhGGM7YdgUrvjNu21eUHq+7aX3U42BWkmSfojVVTGVQZBV1ZkUbR/azojZIW71ELRz/L4
4+upfIIxCVnrbdRP8QV4Wvrra9RMCgzkzBamIXI94YiDeLmuRTuVIu8mSLpZEicFnEdpV+ySx/Ku
C8uU3WVGQCXgHH5xBW/D+ml0b2xlHaI/K2sG5GIY2kOKn2oMXZeurQ2pGK6ftcrSerFXvLrUXtQK
EyIEkQTleBy30vcs9/VQMiyU2FwTIZ9GW5P6MnyFrRaZhHKyNAMz//ZllSlwjGy65YuMMX16g0dW
p7VHSG0GwqokGQtIfFeD+FypDUPBsMP1506qITvseN91ydome0IrqP0I/sscHul1+OaiiT93ATqo
OopaW8yx4xngE0WA/SAoPT0PDaYkrL7oasJZk8fqDYifbiB063ZID6hK9+aWRUNkioBC+kUCHrKZ
H4p4n77OAZfKZu+KVuqvU9qtG+UfqM5cAKOgM7zrXlqymhgF0tPX3blGsyXrkeOzsb9IZJPWF9ax
ubt33qhaFx790+KE1BCAux5pHOqB42LWL0KtLr05zN/m2WgcnufN7k7crT3yrKvZJTJcKfprnxBl
q8zbOE0STEsAc08RK4Mp73fdsD6937cxJw/AnRZ5HFiUzJdZrUzn2NW1dW3hPM3Zb9OoRj/GFEEB
Zw9V6nIbXWob2OxRrIp1SYRidouIzzEVxj5yM0fDr6Txub6mmhpAW0Pd6/rP5JZlvK6QjWjYA4La
P2QUt/ZZdz2vH+BdbekZ6UOpvq1LgqLtQ7cSncLMElH5d0dRkMdSu2zr54YG8AYzaB6z9lK3Nkyn
CcqhRBVwLGzkYCYkxRQbnozkdcAQcqFJT+czWPItuZGpQX93ucRRhxEPfglXzX2GJDRUrLi/wCV6
XLtoIrVT0cMoT3F5N4n+3SX96J7ZlKP6VeWNjl85+Bnyj8AAkZx5xAAC2AWv46fKIelui6wbu+Zz
g049wgRF58670swZW85xtJH9E+HXtT3LqbbJ47oQFPZiUhC3bLTD2YBm2a7YEdL6J93GVH4jC6f2
G/EBEm6cv9GKX7qjagegNu0T8mqLOo33hRTzMET9Y57Z3f+JUIFJIcqJB7hGKymGhusyc2pN7xs5
JOGzW7JJXSzN4VABwusGgUyguu+Og25U/pfbVcZvWKGlP26YtbcnEkd59EZMksvL3Ot2uYmGd3uF
DE8/vejI81Hj+3IojylMCs9Jfmt3XKWucEuWA94W7eqAKBmByw6He0TOVhrSa7CzJE/HIscYtwFO
QYsglg4KXJSdFHfpcPJQWLMqreuoqwaST/JTp5MD0EE96eeHqZ7rRBToEvET1KKpxbEGWdUU3/O4
YdtjPBCEy+9TnYs3PyVIXMvjrrZvER1zPHYZiSDIbNK6RboxpztQUxz/+/2kxzHygPb4osElqq7F
/8CZWW62WfC9fClgO3WbUek8vWEyTdRUsBZn6AVhe62FRGP4OgnUAjA0LdG2mdLDQmQylSg8Wbtv
bQeBSH8dVrkEAaQFD97HhBeNfiztEigQPYLbm5aZpiP5hhixoGmlbMZxJGbppmHBIWQCqhltS7/d
dR5vww9OFrcdk6zTcYlRzvhLNCrbYhxS61VgXna2oPHQb5dcu7wZyz7tQSo7SPFsRfM4Xk+RCTu/
B/+c8XdCxbSSYtUy3l6QjdzavnQG8TRXFs1f5Yug2dPwrXMYtV3ZS92CpqahAyaM8ZBBmmLBgj3O
SSrpraZKuKc4aUMLtRI3tYbahyLvzRTbMHXqKDD9ZHcwmSmLEUUb2x55PzTtgLsqboB05GM/8BGo
dre46zZ5oQqM1LQ5kDaeCX4wa8UBdre1L9wXiIFahNRMB+6FnU6a6Qj4Kp2twpA0Icyj/sJFN4P9
rkjU2CTPjdsnc7/ZlLALwifWHUDBMGOKGDrRV1byhl4gSKTLAbDC8kfuPc0vGFF78oDyJ2OP3T76
Fvc4MosvctrruVIJNI2vsUkU/Qw9j/ISY1iUnKZmath1ihofoV0kJOGcCN4BJGniVjzOdKWA2my0
8gOlVFXxHNMTUs1sd9zxGiDgHtw2qOc+nuqTavg2lzwhdQornuma20i4/YDgAnulbIF4VH1t5vQY
wFfLQ6/ciLe9X7FXQnLFXBG1ab8/S9SDxwe0eeegLIBgzIc1SCreYE1d9TnbSd38sTsD3tAxeHIL
iVfU/iCwliTHseXSvnQZloD3LI7T/bWOdx4f1YbF+YwqNMgxYMeY0HcyMNpjsmcWMnviU4CpyLGI
cMsvgpTUbMF+AHTa1wf42mhc1QNp5DFlerv2uffmTJF8ZU4NvJT9I4Cu5XFsguoO2vNYHI1C9tsR
F1xkKrYhqQXF5HtOSmMwCteFG7VwVbbkZPszrFPaHcAIf8lSwKNYrHA5X/4BiOraI4YY6wsY3ehw
Ly0Ov1M9ZC6+jW2Ukw8/RiL76HgnzmxcgZMCVFOHLFNQs/hAFbsqXCOy7JahyarWjxwWOb/sLfAB
tJydQA5FQ4HYon54WJoUzMw2RinO62X1wBFxZnxLHULHP3KHw/E7AjCxvBZjltfI2cD21FVToPBc
1kKz77rBHX+QyAN7WZEygnlD6M09Q2PejR8ka/gHlhbsIL62wDKFpDp5cHOv5D90AXn5ngu1/Voa
BGscVq9cf7eCZ/rSv4Ndubc+S4FLb2murnLFmH3f8Tw3GBPkOLz7tAfOwZJeJe+pU2FiheiCZLzQ
DY3WX10d8vHUxFMnYUMntTsxoPr/Vhoozrx474wsYN33CygUKFSXAsoa/biKermt+FrcHZoGaDhQ
S/7khhTYvUam3ItaelAtm1zPQ7DZA0G72HMSr44+Jy4BJZDwLQcWmi68u8Abu8+AXTL614h6v8vD
Kq49yfnPFMvykW8+HFkN0A65n4CFkxpQrRUG1EGMZLKZQ6nPhDNXMAfIWglLd8vh0Dqm+LPKpnte
TSbAnuw0Git3CgXb0C70zvVUAKWM/fMIfcGPldEMyoNowBdCP/RQa6EBHK/92yADXBXwtv5lyteX
ZALlNMn9h/RhO6DKanBFOgn5l65587PxaXeMstmWQIX2Y1Q3yTWtAbMUO27eW5cLasEN9ZweEY+0
3UeM0PMwJAjhCjND/R2MrqUSQv7Cxxn9bKXoJVAadBC7AenSPtkhmKmnePnH6wENy3xfh3ey2v5x
1Iu/I1mKlaoeWe+PUbJsLS4GNSWlykcwbkyhohUyZxYOIuPkAo02P5Nka05JQ6e7Op01LI68/z7N
uzs2TsyHtsFfU7Rw9zZAhxltQWb5/RyFPu9KQMgEyZ+qe+iNtleRjO2pHVZALUjumw9upHPFMLmo
Il531HBPPdaBdTHRI586ciPwD1wBf8aHkHyBZHaPX5ntmwOulfy+T+IYgFdLxZ+2T7G48jmQYxz3
8ogul/Q125vmsZtSxEgmSVb11HdZwazbL0sW+0OjtTigOm9A/qbitLTDkLYFmSlye0dLBI7XLXTI
QRCUoW3DtHdh7OFI2/DsfBplYShsAMcJrGmFQEjiYVQJQEHp8xcsyfx73apGVDgStC5FyuInHtV5
XsTblP1uIoTDgXresNUFrXWxdD4vsE8MaHsSW111EA+9WrGQDf6JZPwV0SjcwB/In6L1/Nzu+fTU
IyRvPcwITay62WKKa1Fe79OI3FDSNvxL1BeXNeJz9pPDrZljcMbayel2BsafQFHlAEWAtaWIuC+m
Ve2ApCaktyONSK8PuLxR6hjniTq1sc3emCbJPe0bA7+1VqHM4i2PvwoygUMOHYecVcOYCOcjd9WG
jqbrUmfZz5CH6SZb0Gh112eXJArxWEgM6VcJkd8hILDuonakJCOxFBysRuZc2Y2Num1JFv8AJI+l
cxkz9SfXqi0FJaGy2Druozw2Tzk2lu81GxFvHyHjgcKE01AdqrSNv8xNQPtY0SOq/9qhCHErwmAw
ujCKCPyIZPV7G430YWrybi6WOt2uMstA/c/DBm4BV/6zpHH0SqjLzBHIAZhTxPTPoHO0sydgb19g
azJilDHjcjOYw06279zDltLx2bW8ARoMljROEF7jpubGLMT1K+6COx57Dslhs99H+w7tElDehOMp
bHWDCXikLSB8HR/bnLdbsaArpezD1N+bfFmPm/HflYFumACMwbYw5ecU9uynfVe/VNg8JGY18rvb
md9FDt74zuVbCTGCPazg8+6IYGs54X69tpsG7btHHxb/zKHDpkLQGPW5Y+j+NkI6VDYwAsNPKPtj
zHc0rsKpUiy5SU9IrQS1HWmUCJM6jHezzpajhgn2Yd1cD1DFyEvMPf3n5RA9wBr7NesuqfsMzpLL
OrQE9H1ODqLb67tl3ZKvVJb1KeTt9pBmIgGm07NcF2RshyrlJC6wedLKZP149dmYfswN+G04c5YT
4G9xQojo8pQOuz+LSDTY1fYew5Cwr2ONcthFbWCM9qYOfzMq1qOAPr0M+eDKAdtpma1ovuBUwHW+
qOgUbfNUkEzEuGJJDRAsjP/icX3N0VMPF308Hmug9W9Kh7yYFRDdAgehBGkONDVZ1EuCi/ZIErDp
xZ7VcfMAAG9Gywppx/o2IAyLP+HqXqYjMky/G+zEKlSIw6vtHVv6Bj/0trcw+BbdWjNFD5ikeHL2
gO7S75y0Yb9TKQnrA+mYj757HYXxaNt0m2NwrdKrlzGzXt4o2pOw38NUq7bzhvPe6gqcYCBogh0B
QVX7AIElgFPFMtcX8HsPCH/OuOr+5BPGy58IgN3CYeG5wclXJwEfUd5AudAAm7hbshUABoZ2NIBe
scj45obfQZ8cdoN6VgZJhsQZXCwms/F97pHz984okKRL8JHHhD9vA29OYR7q9jmNmGr/oT0dPkSS
DgvatiyYKf0bW5M2tIjDMm54whvkl252nuO1qBWCXt4htdDpnYScZD8nsOFn9zWyJlpc/sbQ7iYz
mbdvOwls+pvVq+r/MrGNuiligbfs38A22mOKd2hwOYptSZPK251QNFgkaCpxc5jGFvqBrdOnNBd8
OQ1tO3WIKgQU2ZZjg0N9LNENbfbThk2mf6536fzdKIgboAtIanm/qHqqfyBTd2G/HeSsUwRwWo/y
ZTANdGDFMOicYQWrXRZ9Ldtd9rsHC+DXE0apYCE1IkjqfiTMg0MD0kz8eDKoAJiA4mm5/owSb7sb
ntVuPu0oBwhQrk8gIznQVfFHTBQ5uP2Q4Hnu0dugSsr5QD7myPTg/0Ic1gihCKPvfgHDmnEZoNkI
afZzhmT2U8Lm2Z5jXOTTu/AL2nEvmjAsnEav03DGJ4AylypuI09HuJLGcf6DADvTX7zEkNkUEXal
+RvVQ59d+RhH+weSQ+Plloze6gMeDHysJdSiePpzgf8YqpFh9apaJAy4S0p8y97HJcbJVHSK6/gv
EfvSvONNHLdXmMe+WsWVTPlySRDJAfVBihovoNJ5ENmPaMPV9RPBwax/Q65KiHGxLqNZP3ICaBr6
FWCehyjDU/0Uj0gafua0MVNfYMCXASABGay+YaWdo/sR+VThYVdCh2vmJz0jGy9fJ2u+Vla0/lBN
VvWR7HIwh0GSbsABv0XJEwNBM2YFOE+a3SNaJ0xHR5FFf6xHVM3ifJ66dL3NKR+5LjDn7hEGEy27
5twam4bf2wZcF/N5Znz8Fhk1rqeauQwSZfBt6X5E/7ySp8CGDDAoCPc9fkfUohigO+Gsu4w19Rs4
4dW6d5ET3U9lJFKihnNvHKbFpgvCXmRDM1rQnSMypMbmMT2DnpkAhs55LylYPg5yYgaw2LVDcjDw
hhn+oFfihLvho4Po7mhqpI2zI88a7b9FfUDwSFHHlo7rEWDUBvxi3NO4+1nXRrfQ0W4K72YbpFKP
mKuNCxCa0BQzDuuA/2WQiI0ipAex7ArvKgfCgpUTYopxguilnlpkUwF6WvNHLQRA9TNkdBPIgp22
2WIqtYmVhAJke762B5exNX9DmknfA5VY2Np9TBGUTE/AUpb5uV1amf8FaCy2V941lL/XMV6Qtyms
XfySEyz4eJ9rhJJ9IqFdeg+NZm8AcSEgw+e0Ijy1+b2bNq+uXd3l6TVmezM/k2lFfqYefe0OWhs9
g5YnRJKyG6bV3IcmD+0tSyA/eZZ8cv5bWKe6Bf9rGCjutc/BKBuLdIKek2x72zXMYeWXgJtf65rt
5E8ef/lVToDquwwEvwwLRB06AiqXJ+t0mmnD2TFBMa/7FMaxFtSUkOx+lt0G0cdEDXfbGVIVJXAI
p4TLwqL5KQZ0ClJ6KZfJKF8uGgswALwderILhBdsvQWUbg3qcYDVpLsavqz5x7wAfCmY78N4mFdr
3QEZpcNwGLpArtBDkJdW1xDJiAXCr6qJI/+zjyz0Rt4BfT8MDhuTjHb1SsG4oyAs9OCKRfMSKZw1
QGCTxIHBGWIsg9AODvdfGMmZAS4LyIxdWXfn8JzPxWphYLwACaP6PiQ5YBu7zXQEpCoTW6XBQVzo
kykCIK4V57giAI49LQkwzwcB2F88TT3wia1kBoUR6hELVLb0VyRLpgHVYRMJOylRMJZG74lT/nPS
eM7SsrbQ2T1E4Bmgpdk3PVbQRzlZRFmDfSr5ek51uaFm65qP9Y79QmOxR9FwSyBBSVG9UBKBnxGr
xZD+2bRQ5BlQJ6uPGoKub0IjiONRAVQesd+KyVVQbwzQ+i0BoyK6opLEol4E+p6u6HfVx09SsdTf
hmGw7DzUe4NlFbQdsF8TYAJjQbjtTcV0+onmzPFJKIHvCVtN5h7aPRvyE4WPr3mAqjTrym3At3O3
U9zod12bzfzapfh5CqzIJn2phzgKhex3Q04MNwz4scZgn1Haue9TxKS+dbOMvy0ay2apWhPNRZvI
NXmMsVjp67zUbHgaCc3aO6RWLJBi9NAqPEhRU1kuphmnPx0aSQAkewR7nca56eC+nmfsQOCaJ32X
WcXTp8hDXFryOXNQNoFbGqdq5GhqKW3Pe0TLYIDHIdzx9JVNGfkBir9vAc9MqSy061ak0EWwARXr
oOKmWvgssWGke3hl+TiP5Z7RvSslUL+0CHhKyTkIyb+1GUPgW80iQJ4RnAHRkeMwR27rHG/fh8wA
caoniI2yIjWh7rrC9C1P7tbRj+61Q86nKrB5Iuye4d6MjjWM8tkzH/I6usOAive18a3cDntDm899
9346ANWWpOAIVyCnQdtp/41jq5VlyvATHxZbAyVAaG+cHFSHUu6bHA3+PApz/yMN1nQHyfHeaNJD
GgHZMYEUEmwktIq1WfeSgIsRB1wbPqtQqLH+S+Vs2Q2fWofFo23rP0zH6PCAdlDNZZvyLindsoWh
xPEmAYj0QP1KLNhLewmCr9k/7+bkfk3rDPfK0IAxgRQ7pM/5htOwmplL6ioHHbPdc596VZkRcNNh
DA27Z2iAArXajTtux9l8zdyUpCN0MUk356Ue9t7hGwaCf85infoiwz5l3nDxJG1VL6lmj9MCHVKp
MRWB7+7xBQSCGUPfdoNNquyT3qkTHyPymevR/MBdQOMj09BqlggJX7sDtWq6Xz10v9VoI69LUDfi
EQK6PipcvLd/1ykb+6KrpyCe8JI1f1D/h7UnSw3ie0sLBgV7UZ+jiagWGdoGxs0QyOiA+JAX2iOi
AMAsn6G5jReCcl7tkPh2XZM0EDgTcPwd2C63r3ndxqxqGmF+4sZp2yMQZAZhXRolf2qPwkZIQp1J
27vVAoovEfAl9P2CdheEHTlYGyql1ig59M7tC9ozwnKPdJ1tPMcqCp/LwDAGhDBjF8MKvtePOOO1
uoxxjavNxUmfVVAptCsGKxD0eF6ywT9G0ArmZR910MmhX3i7CaxMaV8tdbvsP+usY89IP6//psoD
aCtmGPn6MoaBy/5awZXmX7mSfC08GtfgD103KNZQAaSWt60TJL1IAO+gy/Y+KpfWZBuUMDlNX+H9
BAU50lAPKHOc833yPyKPe6mIxChNKFTaGHn1k5mnDz/DH5pjWqbCHeIeaLLH0grWF3y3BdTdFhyX
MSh7JjEIDwW05Ct8mY6s4ywOg2dp/cPwNcCHtTrUAaOwqNusBraiIHiTqHrMtiiuFlp3W6j+A6H4
AtR1lt9BIa9LXBE7xLBJBv2KQnf3bOe3gaImiId1fbYhIoe+bkBZm4gf0JIDfT1GHeiRounJhekn
8bk9gphZX0iXinvgutsPJxPxpB2Ju4LsG1CcjnQHNaXxcZ6TcIIQaHjeNVJyNwPtO8liUrSR4GWb
B4C6FjQHtGrRdYVA5TldLC8jA7FM0/ag7cdppWjhmL7w25GdAEZNH3ChT6/b1m9VrdbsfsZkQwtN
rQTSC/BDO++AhTfLB+RVK1qEnEGfYNqf6DbJd7YrdUROxAA5MAvFhq2lsAsH2jGy+rJnGDZiNY0f
moj5m4o6X8xMxRP4tTFArkuBk460K/UWR6XPgatlvE5LI7sFmmh/22GqKbAS75UE4PfEUMzxNkPN
iczHRp7+Y9lzPcmB6hMkbAxNyEoqWszLzKHuFC1Olv/d5vL/4tf+G+PJf02ETjF49+Ng9MEe1Qmu
vpM4Jh/kkKQlOyR3GNILVsCQeddVWynvk/v8BFvfgf2eShxJCN7+P76P/8Ew9V9zo7mmmwcnog9S
fSf5Uoz1/QYd3//+Q/5PBkb+ZSj8//xSI9o9hGyy7BjjYDykEJyiInRsoPFEuXHxn9ydV3PdWJal
/0pFvkMNf4CJzn6AuZbeky8IUqTggQNvfv18V5nTJSlbqal6mpjIiqxQUrwG7uyz9lrfTmjKPeJ1
1faO1gwhZV7uyYqs8QSysvYEduRdn2P5Ygf16890Svb8Twf+hwAacyKYoL6QBHSnVu82Re+YyVXN
io7uqrPn8hCkV2sHGh6e8NjHYvCxNCSuTxO4Hn5xZH6ScvqRSx3Paz+nSis27CmZHZ0mVF0iwuxN
AWXucJbazv7vz8HPTvAPkbW26ZbONAx7syLqiVswmlkZaCU2hV2e1rRP//5tfpKMs4zvzzRN9sYt
J93a0FDQcQppVdjQ2fw3v8QpvfXNdSRba+wgUlqbUZQ4FjSkgLj0hPzVkIGfHaQfQmd9EzeljCP4
RWgSHgmZfeRmFwBnf8WL+9nh+SFm1hP+xOpoWxvHbEIyoHiriVX/4mL6yYv/iKeOZnqrFpv9TYxR
wHPakSdkgmT7b53ZH+HUei4NfLscG30tbU/0yKPdWt/+/Yv/JFn8I5vabrVyIvXPZZOg2r53VXoq
zuwFBCtdA7IvciA0jmbVW/Li79/yZ0frh/s/cWLEMuZCbRCMrUezabuLTKPl+vev/nWq7P/wePmR
Ui2yxbDHJTY3peNSFXRudepeavzzsVByP5h15fJfKlOr7G0qs7tsRQtWuyi+b+s0am4piJKwXYr3
eTQSLHy9WNGKvn66//g8/6/4o77643N0//Wf/PlzLZc2jWnpfv/H/7qrS/73n6ff+e+/88Nf2X7U
F6/lR/fjX/rud3jdP983eO1fv/tDWPVpv1wPH+1y89ENRf/19fmEp7/5f/vDf3x8fZW7RX78/ttn
muj96dVi/Ma//fmj/fvvv+k25/c/vn39P394+gK///aSlm+vb9PHX37l47Xrf//NMD6pNhIMNn7V
VR39BNGaPk4/0a1PuiFM1bVcslqmo/LIqGr2Q7//hg72yVZd23V1kxFlwjqhGbp6+PozXf9k6qZG
+1i1+LGqG7/9nw/33en55+n6RzWUVwR0+u70rt8/mRjdITQMSK4mHEQ23fmR09g4FbrkOKleCkto
oczK5ixrvErHoYhqpdaJczVEU9+HsT1RLNdT15RUvFnO80ZRUrXwVnfWMmhzTrnutdWou2tTjTGF
Ydlc+u2y5IzWpCmgicKr9apUv8R4c+RmlCREPJ2E4xCWql20QUNDLg9Eoc3qXvaKhZU816LPltvT
CMAaFLOrbhWTSd1aglDJrKdm2ESuMy+hodTmGBLX0NODxO/ZBOlSrmwGkaAGL41dIc76pGr7YFXA
l9FiN91l20x52R71pJnI9AzMB6Px2GDqwaVh71TiVuo2dTIwkzjwT0zOclIiD9eD226tUVomQ6ei
pt0riZJYT64ytSXeihmjqFzGoT6QtKhUMg3rSSQvMpyWdHz09H7I+0TskpzEjF+2PYfd0IwDw556
zoJbevFs5cda0Q7DmDE2C8L67DexI9/dPrFuGtNAakzbWVf3TlPr5ZWuYlq8dJXaGrc6wzIxl4xT
Qh9yZJtNv2ntKnld2rkaHWXTj2lgzK413c6CEVr7zMks+rxjPrO8igYUiKk2Kh+CLQsijcTaF28a
R6fN49nzwG5gzlLMvbMWaPQYhqBxG7fdsLXto7cBjdRjK3ZyrctjNrcpuR+6O6YXqUUepV6J372F
tCjcFTbhaFp3FmdLUspHOpEotjejvCtzQjPPSr+ikwxGREvZYEsHm0gntrYFqZg4b5xwt7pV2Uiz
5tWjmmQbjENre5wNU5mDKa6KXBK1M5jO5zFqLo/CjEfyss0KNdVDpcnKOKS50o37KYncgZAuDjhG
A2aW3Nm1yLI9EUpDninEMbWX0sAWOuHQQpO5UxpzGNkEl3lyoUlVpXPNnq6UjoedU5rHStVrZF0i
r/12hZtRKIHVWZ3+UE5OVz/ZdMHfZy021pj9ZquUxF4HTKme2q0R7jY1M7qd2UD/2TfoHQxp1BKt
SjzE2K65XdM1yfxxbcbpbsRePHgOHZdmUw6gtDwVS47vJrmSHSuCccR6nXyChCMN8V6qloEjriDz
0F5M5LO6Y+VEWNnUbsRMuSxjOh+yzOI21uWaMkCRi7459A37dORWw7S6OFhMK5mDk297eEynsZxQ
wpVRPhvm5Mb7mGF74mi5k2pfjbldaqQ7SR/pz4XsWueNC6b/YkJAhaOQY073DekY834ZECWfmBuR
5IcOg6cIp0pPh6BXMdwRKMSMx0vP7azc5AnasV/OjdPdrHmtybNlXcp2OxNGa3Zq4Sp0KxGZ9dyX
epxy4GexlttqrvrlmCo4hpm+0GuoquM0pCFGLeYyFCKO2/cYVpie+rQvKnyUNByfzArvNC0/hCSl
7p17ZK9mDFyTWmIX4RLq17VcA+EY1tmUY+U9sPlyMxSsHNf3vlOlJV1P9s2I5ROM/TR6ednkFpLr
UrpbK4uq+LrWCjKHmVamBjakOhtArvRpNwUqDpEH0aZTEpg2LtNgXlr0YN9oYCJQL9k4aPcoeb27
s9M+ib4kq9LJ68nVlIyk2CyaB5oNbYfffS00xnFXZWIEuDLoXHbmmql0shlt928UAOfpZ1pW9Zf+
x+X9u4rgUn5Ut3378dGfv8of/+b/g4XACZL88zoA0003vVav39YBp9/4owzQ3U+G5dgOVwLriq6d
8Gp/lAGa+8l1XdVyTwuxbp6W83+WAeKTYC6i4Wr4PsAtnqZk/ncZYH9yVcF0Rn5JWJbDNv9fKAPA
6n23aaUMsFxXaCZkRVsjE2CcitpvNkKMMqJv2lMXLzSnV4R8zbRjjxxfeR81WWdqHtmn2nY9HDX4
ISaZpSn5KBwzQQ2cogjiUwF0XpJ7dPbkRCYlUAciRccBx62441ZMoifNnpr1kA6kLnao0Fl1VluT
877QHBKP0aSwqDjmK2+8DFhwyWr5qWWvp2hkYTxQ0qvtedLYOPOkMWYO2plbH9QJ38LWmdJE+npl
6zpmShFbGB6KqMXdu/JodI2Im8tMCI56DuBMomGNXWM9ca3FCmMNjASPqQHl3VRz5X5AwSL1oM0x
FqOmaZ9x4i0flC90zC1cVl4/NIygcUWv4pOQ66RfEL3AZitmNsQhB1ldmFJo17MvG9pNm3JdxtaH
Zon5w9X4ykFnDEwxgcShCgAWxozRyVyJlqlZo9128TDX+0lktR3CXDyBpRgTpHt25Rp3Qknk+Kh3
DRH9gamsIZFr3kKohvqlo0Z6FNrUWZ6ztBHrudE77i7vB9X5oEtXiNe0KK3qTFgE317XesRF54yu
nny0STlUi5+RNuZD9rkyEc7BxD5u6crGaJwlsTi8Ko2mY9FKJM0NL6q1aGz2FiN/2g1mzjm5LjpR
DawFLqvCYurPbjXS+l5WSl5onqomdzq627pLK7L4l9GMJyPzjMpauwdCSevniCjCyETVwcD50WNq
8EczTx+apENNFL2wPJiUc89br01Hhi4mGaSXfYX9CaOmfk5oclU4GFnHcIqov1sKHBAeYInlhR9X
X2ZdLJ9xIXXpjuD7VIbZ2tndZcyo0sSPkYBPeR8zvxrFMqNGaklGlLTXTVp9QqOzV5CXSDzy59Ez
zgo1ejyhcpowdVaRXxii7FbCuLXuoEsly72m9i7q9zTIMVTNxm4/MldJTK/AICIfKpVdWE37NI9I
V+Kj44i6pN4Dt5rqdKMpWlzuqrUo68NEj3V8wFKHgXkt9Mw5sDFv2JarPQvc/AbyYnXewZazlBR0
MvLLFF5ItXeypIQPwd3CQPtyEaNgf5iuqN1GnHGNn/zl8ZeySVvrXOs1lUBMg9V5n1fCahn1USn3
sxqx/FmnlZBZxclTOsWG4usZjTTp4xC3h/eeqZ8I+1rqZmFaNal5pfVzQ4+/M6z52ExWB2SsmDrN
V6Z1TFtfXZC5t61tZupGQvKwN1j9xuRS0iXr7oqvSzxmZpb7uctauTM118w7FPqvRcHXAkEfZ03u
Z7vu0xeCM6ci4mtBwZkczGBIqu6F7hQ2YlGWgBnzMYuTvTDXVb/qNcUGhuBkcaRekUFXKxIrfKyD
/bWQacYy0i9SwU2Jf3qw5rM11jtYfHma23twy+Xy1M2l6DR2Mwr7VH+g960c8zGXw7HUFqEdqBuV
l7Xi/sGUwtxpj8STowa1o691IJ24P2iDVlkanZru5BBZHNOJ94nVLgyI0oyIycLqCo3CLLEYh1jN
8umgkYVyPRJxOXOe3ZIgq9pZTnOrqHoTYadf9dspg+l0tfIMKT2GitLLznolXz9nsVqYGzd3LWWL
dTHLzlMsDdiH06lYwnLgTvBTLDQldts8j3dl1TAlpEY0L8iR4RTa6cywn2n1MnHl1R1S054OOtmX
Kg0rurFVAwwhrSM7mDvRxJqzcwjxFept2RHO0kIFjiGWHp7PsUWiQgFb7TzoTYIxarYLnl7kM63k
hlix+yxKZa392aK+uZ+xCY2euyCiefioeLbKDP+lx15X3ExRmd2kkTVnnjM3ReUzraUDrkFXccHl
PcTqeRJPnRLYcSufyTNB3kjTzDJue+bc35ltI+97o3MXuvhKOx4LVdopO6CEbrZhc0lvcrtIeRbi
sbRPz4Y12pVMDJWb1hXlktE2mNOB2ZvqqoUr2sJ6ijeKadsrzZjcFiQ9bVyToAf9f11j+f+zxNJP
A8R+XmMRTu8/3v9xTKv4vS6/rbS+/uIfpZZGzYRN3HUtA6MK3mle8o9SS3E+2abjknLhH1PotkUR
9KfkYqufHFvTHG58DVeWJvitP0st0+VHBkY6U9dt0p+84L9QaenfdweEidKD59kFkkZzmIuYmu7b
QqsjQWS7vc1mb1vswQb5GHwr5sQCN9pietykm/LRuiIiquqv+fQwkeMOlM03h+1PFehb1eeHtsmf
H4LvZFCLmCaN++8/BFbeedRyPgT46wB/GwCrGL+Kx4bMJ9BCMLbBGUO6Vv+FNvp1XMo/1cu/vvNJ
jvqmzjTjCUc0DUKvDZyt7nd+phc79JKwDzFP+3zXO5NSDcNbtjXFtS6uQaJZwa9m4n2v0f75Mai2
hapTaKCwff8xnJQML2wL0CNJoFjmbh2M3S+O8ffCGrZ/yyRS51oaRb+lk436/i1iqSYN3XMUWb3S
hnPmIcq71iRS4mVysfq9aqqj3A+zCuoIRlA5Hs1coYXdxVh6nlptVMsd+lHcbBUupPpcVdRTgwVV
Q//jgfKdZvvt5fB97c8n5SpEBGQLoLHOsA34/pNO+jDmWiOwMg/tWe5M3jyWB9swGWuT/+Ktvj/u
f7yVznbHwJDNuMuT6Pnt6VdMrUvUQsHBnKj3QnGKI5a69BeH/i9Hnu8Dvs21ydfoOPN+eBMANnhy
cQaTIlsCJVv8KdXuTWf4/PdnmD3bN32+03cRyKk8STQ2YDxNfriTiVa0UsG16Uk8+ICDYBtl3eUK
osk+zX3O1/ORVNvfv+dfT5UgI0kxz794whk/vKehlM04p5XhZSNzGSLprVR2dVmTCVr+2Mn/9Kr4
Og/ln7fq1+/HdyOAiQ+U//+6ZfzmVsU5A4F2plytIkqFBnfllTYfR5Bry/gYRfdzfRaVZ5oqf/XG
vDg75R+PLRsxFnlTt7lK/nJJgjyLZdUCp9E7pww1IUQSuGXb9lTWFeZ+k6i/3Mak3HLYMm6nchaq
5nM6mwT8BVLLy8TwwDeTUQt1OI7NkOEOMmFbVGZcvI3aNL329jyVu7wxxGdnlngatSGPIbnPkwUJ
CQ6IHw219UCm1Wz83jCXN9RUrQlBZ9g8tsuS8R7MW8i2IwOSW9BDq54HYMAZgqJOiNu7JrHzaYf/
JzrluZlkx+TY+Eqdcj5tnc9YL5qpEBfCHpRbpkOMF8raJ+T3Jld4Dm7Czi+GktJnHB2FEG5RlLcO
VWDrqRoWyW15ijgfFTur7ghr68rWyYoGS6Gqo4haYARwUss0LgMy+Iyzr8t2fhvBTLRB26op9kwV
SAI1KbGqDQMQdfMCasmS3vBgnOUlubryWUatOMCDRAB21ffJ1BfgbQORgiabNkCEu0AfFj2cyiLy
aqV7RhRsQ3XO4sBGKsbAQt6fmN+QZQGZ/uqyITNWAW6YCfZOGIdE0Ng0yk4zUSKkqXm8ikh4Gn5t
CZcYadOOIZZJUtqcCTgaGGpekglMKpo4bKczjKXtuNeibraxrTjatK05Fxa5PEPRA0Mh4kCbBdaA
sQz2Z8TP28RpjevR7NxbBT0uRByttuawqk9NocfXlUzHrRZHm6JMhK8OJw5FHtu7iQhRidmmW6SP
/3I6l2leTQcsgumVK9XuYOsAfKZkHUk46RNaSNdjeoqKO5yARpjUa07WZ5A5g0vzFPMPaCqh+c5Q
WfsFBt0512eC1Z3IFVQR+Ai+LMDwzVEES68gEyDB56W2DCD+4o+3+rG4xtRpP6WNjN4xBa9ni6zE
ZujHNezATxBPNwA4sr03yBpWCMrb2CDPhx2LcDq0zva8U+R40eJW3+HLynNf7cUHJtBH9q3cCqBQ
LgdGK/sUW+2uYayjuhvGgjFoJl6XMSjaSpS7wchL9T3GN4aJPZLdhV0oVrIlcK662OIssR4Up2tC
7lU2EkS+jhIjV1jaatvARsnj1QeYkRw5m5ellmY7e2gyX61TAhx4mz29EsC9yuIi16bzgg2LFaf3
5RrFXmW35HjyRUAVTwxnbw56YInWr1XzXVeHG7sZj3rdPUlskqHTAHWkWTCAoOSGwjWZh3q1VkEZ
Mz9B14FvxVlvf5km6cL/KK5kUYa9DVdjZtZNgHSdHByaJRiXpeYJcoa7sbbN27KVc8BBUvdZyjo/
lWwPMdBve723Qtn2auis5RxqwKUeNPAHDgFpeurddpV49iEuItcvevkUZSCZlGzQdgPwjrOkxK8J
1+q6GExyf2i97bgufu1ke3ZkJD/WazgMNTZbB97KDJpJi5f4lPx/cGx5x7Vvb9LavVZzIionNWfG
G4nY1BMBGphA3JKuDSXQpqXuJgK+0YBxCrtbh/53rzNHEwF62ORRXYcQURLrrO7m9lqABQkkurUH
nHc+2LFdBWxeTV9LS+N6XgDYMuN+3nUdt6SFP++LNg7Gk5Fr2f0oIahw0/d7RdFcr4g+yppNr1Ff
zJ1tXpr6q7De01jPb0yrTenEJGc02nAslz5NbM/oljCtb22Dx6Z5WXXJxkqhHxrPpyAVe2f9zjGm
LZAp0L6EyrThSLjDc5vCw2/uenMk9oYobsEkBaOItpr+pS50bGNDSMYw5Jo6mMnCoraV1J1xC08M
p2ZyM6EqnQjY5AMe51h/l85DpWlnS6EVPhOv/XaOEYHO0u5icnYKtwmP1iMU/bAs+XJC+BWmbn2R
+2KewqloLlv3C1HrLjF9aJ9O9EQvPrSixHdk7QPXejEY4bJtnEddfbXLQ4ceRAc5dHh+4Xm81lcB
0SfbJ2MXQE26Bl7bETSHg+P2V3KZQFQNJq0ua34c2odWPBnEJ/N8n7hm6MLtNKFntNG6X6IpmFT1
fU0JDc9FoCwWhCS7vibihNs4uRka5QzkxEdSWRvagRd5+WVwhK8bPdO4imA1CQ1IwpTlshXlsyKN
bWbkQT2TSCnL+6nBVgcT7DLSjf1UgSzpC6IT606crtlGpuGiVfmGguqWJJLXWlowghi1RfbcVut+
dTdaPF06y03NAFEL+kv1iHXuJk7fY8j+LZdDRo7JN8fz2q7fuR6tu2bpLFgUi7qPnDQGC1pFoVus
yx7hZvJOOEa/yaw3zSGiEkWFSwxxDLQeEFFCC1B/kJGzJZhwZoLytCTApOqkab6aSVNfTkOm3bk9
KW1PUQCGZYiYWzElz+tclXepU21TV9m4sDyl5P6tul1dknpZm7DlmoysnquBZqmcD9WSXSonAp2Z
0wi39eGsgxqFJoIG2FHs83CzkBmZORi0c6MdaVC1O00fPL0b1CBWBJbf6mgumB3jIRq3WKDf3NkM
FJzG5sD1SEv1TOuxxwvd3NJETP1mmeY7k6F6BEYogtDAOf7TblirBxSXyu/m9Ky0mOoHEgiEMMoc
5hEekQRrWgPDdTw8qhG8DHoH3kquDpPOsqDLEiNcVmTp2e0+ZynMWfEC6C1cMxIwJXV9rwaycsI+
AbobR9L2INJ9LsW0KQCpTb3xajM9zqPXTHT6ZMCbVL6HsdQOOTD9vU37Yeus3TlMTC4W6mhHV27X
ZcqwrsKYon6w4wIQe28dl3iAOFaluzRxt2VmXi8pfnVk6zAhwsr9TQMSSOi+HAmvxkm86+Sws6Dz
Bk7ZdZueYB3sUky5JK+bz20ESXmY3TNy0UNY11r7WDQjHu3W6nfN2O3WFW+VNijXq4YIjcHO6y3F
T6YriUW7ctjTxmZoWcvRWZLWNzTnpazxeEeua3jE1bZdn7te5CyHWuVaLrs3VViHCmYg+ZDbVd5H
BktL02/J0Gz6E5nKMJrrUUmAcdxSeJECAxeT3SRKe50MS1gYNq3vOAC7+rkt1HM7/YLf0RdJvVHz
8byDeg0DZadSRejOHdMNeYD0oVkdTnaDYubogkVMRXw30GTU3OalJLAimxvDnt+0xeSoSDbnbhrY
lfFc0PmXenUh0uQY58/Q/3zbucy0z/lK4ta9YSvkNVMazFFM2Hu9J640E1Fwo9abEvegWFPms0Q/
jVSneoQI3Hxgcg9NRnyn0SNjMUMNZH/iVBcgZq5pM21UeUiXKhi52EeU6wUiSNyQGIp2qnWD1fmJ
SBxfgSOoGSEm6R1okps2rTUcQssF/XVgRoBD8vLcLdIN2YedAWjHV5bksjCXa0OZePTGgejMC3TF
fRXTqanmM1Uzrycoeu3aBmWxEF26JTbIGllc03v1Y4uDYuJ4iPKngYY41cSJvH1OaP1c4jhRcAaP
UYRBazmsE0VFjFOAQ7M6B8eVO8MtrttMOXMryDyAQFd7m1BiklW+SWjzEVP5aPXY9bGMvlSV5J6j
7SRAIJvLeeZa3tytn62qtTyo/oafKDPsuEx7FS0Nb/I9qyWv6VslXrxW50mpAA2dbEoqdjvTzaw4
vU/Jd283rIu0iZ4WUW9oD1NNGg9CX0LH+kj79ZiSKqn7evXYKAVTam6HVfqtq/umWl0nTXkGvepU
UWgf+M/O6kmcQdn8esSBkG6Yh/RudbUABsfdZV4AgMk3WVu/nqqMhlTqUAx3pEFDZnfjxnWqM9cx
rxyum1h5LgGZxWb0CAzmpjXT0E5dwInq8kAcbM+kGr9orytLvSTAfK9G3a5M5UbpoqOwil0fuzvE
15eKBylMWg4sr68oLWSe1a8hfjqdFSz5W1cpB2dw7pc1O9cz9F6wrg6cgObEERyumF19j0S1ixtn
6zASVHHd0FbsCMlmaLd5u7JJ0+RbQl9EujdluqMzT2doOc8LBnFkt2Ox2p7jXpjTBIBCD4HbHYRa
AlDhHM35BapHJD8LPX2YpHwsk8I5rQkXztQ8njBIp9WCxqg4QNZi/2JckfV5oHWwN4y8hVFv3hM2
flxx8VhwLFkA92WdbhVSSqQ2yF11kthBXV0uXXXA6b8X0bSx7DE0DSIbuRWaCkvdPN2zxaWQ7tuE
LqU0YM6TxTClczdE/ZWItAfd1lgWzXDmrYlYXOIHfF7VHujIem3q2bGdsy/Wol6SwA+SVN1YVnKI
bDVkpjkYk+gCgRbCA106Eg3RyQgEQ2dio1iVDlyNmZ4aOMHFS2b7SGfCp0XhlyRk24TqH5TIrPFY
5TVDSU+HbhjurK7vayR1OXCuSN9hazsMgls/ulL5QRqbvqvot0r/ROb0Qp1K35nTy1mtNtNAvDWC
ZuInUF4BKcGkMCHXk/p03LMxIrNl2CmIRvWZtBSMZh03lcBZQxiaOnvl7j0QzNp2p0RfYybPhLZ1
f7WHa7dXIj/ry7con+6I3yphD4ZznJwjK02BH4hQuKHnl7Rz0GqGIJY3AMqvB1rqAXmyo7RuQHuQ
1q6Pa6Hez+6IYZ4WyaoFZKUpZrFSqYBtPaiEATyBEcKal2laDgccKlCyn5qOeG7HxiTCCkRILTAa
fWOZxnUCTK5SIPIr4ciOaogEDJxEHtoYo/9CAGlR5o20cYIWTEGI23QzkeYUOLpo+5/lbsQyGOPu
c6K9C/rSStrXk6nLpN+9mUrKp8yUpY88ErLni4R1pq3rSymuljz2SnnUSu2g473LEoAQbL08vdFC
g9tpGpqtkcVHtax3ci0ui9zY4AQ86xdMRiWzolX9XGp1QOpxlwC7m0/43+hcW8U5oZ/tUuivMiOs
2S+7ZZ22TlQ9J4IjCUWTOZG+xjJRDA7rC9lT5g8wMQL20XoHmOqUnvEIjl8ZQn0fmFfPViR5mES9
hV/70DfzXanZgaLbF+msXqjWKUyT2M+oOIqHO/BDGaZzzVFIOKY48CImQCyq8Cw2ZjUAEG9V3exu
giITENp2GJKhxjsxj/plL+BzpGosPNBh8am/G/nuaBsHoAALlyJ8A7s4QUfr6yhWpi2YLe7usdH3
4Ju2zbzCZO+GnW29MM+0CrFDnMvJ3SV1Gwc6SFJvomz0SXCS53NU+ohY2N2ITnGj7KFJWPtTmxY/
WMnYAULyGMnGl6TIb2VKETF38wufZUaWrklVLnL1NLpcYRld2HZ/7uYf0YyWcqU48ZZxlgd2vv68
kNUhlHfsRBbOecoumi3GnoHNYzDA1b2bc9xY2PHGbQ0g34m7c6W3zlsTTa0tj2DPayBKiUEDNL9f
2Z8Bgd6zpuDRYEPJgjUyNFMuKHl89Z4KzKXKEe2XhKarAJJsF2xr8HWAu7fz9UHJmF9WiTO8Huda
9KUpHEaaZEEjroo59xqi0IMxfqyoEeLuhDbrs7dW/zBqPK2GsT+1JB28F617ppPYjA3YN6blM4CY
CR3JRgwORQoejCTepIKxFPOTEESi8ECOdrfN5ncoLUyheJaMdziBeGTF0JN8CKYEAhjwZVRMLIcU
ateIppgkfPScoBnSAABGmIrVk6dH2OQZ2Fj1bDjYZGMN/pyZLenmk8uhg00ErResfLIinStvzQC7
4VGPDEow+yyv3kq1fOrSitlcRIu7CrveGhlXE/6JlE3PqHZegUyB0cJn1g3lkLONOkhMBNcuoWtA
eOYRLuDDJu7TXM4X7cgCNiL0JqBt6ySs7fhcZrofOe/q8KarZ2Z5jNCTpmLYRoSdNINZV1l6ZLTy
y8ScMmYJWl/aFF8OXDsvlw7jPZsmv4Qx1t8LTBDQiuwNbjYosPVBq6GWGxAMRYwu6NDz/hKvaBHM
cXLuI9CY1L8Q371CoquzbsRQduRtxTAKD/MU96cDgNRVtXMlZj1ZCb2Fpstblq3DIBlLeW1hzSxf
Na7mpbb7hxNfK7AhaJO+WXhtLKtgaeNR+VgnYSHqYgOZi+SRQZtvIoeNR/Tft2ttuzj4gkR/k0w6
N5FGSNGxv9gsPn5b2ckmEulbYpjt2QAkaqPq/SY1xJ6x7EMgT4lopFZfoySd29bZQWQZ74bFPiiT
jT3wVC0q6xOzXWbP0t2bvKoXUgqVZRMYJOKcqcu8i1JmpZnmKdBewtHqq2tZip6FSJo3KuiJ1F/z
qSb626i5ftQgpdiXlLjutJlMJ31tm7l/EKIml2hag8J0cDNVdeobmzZYUZinKSx281DQzQqUUYv4
+FF6qWRt8+IKZ1SPdd0q64b9ncw2mEkGNkH4PWoFOCwnL2gVI0EEjMAjPwNBczbMHwA8t5C06lNp
0rBI1Gdy5eQXdV3ZaJnFTB6K3ftBTeDrScahME8t8VGci4vJTdm7KVqZXKxEHmGvCJBrXZIyIqfQ
XDrygnEdCUYoD4T7OHiAoU42l8GKizMpE7gluvrowEy/7tYWP+iUYSE2RCR8o+3AAovaBOGWZv2h
m1z56rRadRErZJi9Ec3gLk3r7JUxOGKblI7yui4rWWWInmGJf86PAa0qzNPJxNZAZdcQZTXzJiWJ
fezBbL/QvlhvgdnxyF8z7UGRkTx0GXOzdduWhxnM5MXKXh41w8i7i5Y1EUlkme8zA1AjDk69DNn3
idtFOPnFWC3JHocZ9s2pJjDrNvUGxuV9os8TOwubYCuVOZzo0gKE5YGdmcMTHOIyV0pjy5obb2fK
qqPjrgozOTAWmRvweEjTNeFy4TeqBsGRRQuJyMIx5YlYSL+aY3mkgqZKHKrTZmlgw/vmAKLFhRej
wSCwlmy0paOp4YyyrrKZwRd03hq9Ea68GriBGRrXNktri9knDoYfr8vs+KJjfbjBTxY3yK/jeKBH
HYPATi6U/83ReS03jmRB9IsQAW9eCZAAvUjZ1gtCZgRb8AX39Xu4TxuxOzvdosDCrbyZJw219pcU
cA3IOOaL9mKgEB5ZjojASK1b37ZbPBhM2mDwlPYpwcB9nj1YnCChCDBT3RK/NoUWpprLsGkSELTE
i0biGOoWi25jCgCsaij0lozYIVlgzFSF0FQFHgVQZ0f833Z+1SGuz6X5aLpYEBeqir1Kq3WE9/Ac
+LZqC7ZA1sx8qBmBIsFgMmZplNqS77jFZaOf8lIMN5f87i91HUngjuiBkkjzxhk9O+w43tAyQLAr
j36hkilY6OclS7a6Yuykoduh7uIBNrCRfY+k3UdmvjmnFQ7OwyZzG2tbmvnHqhlnqxxExAkq+CzU
c99nKJnCQ3ZaBu0b7mMC8tIm6hpqBQpdExtX+rf0X3gfOvP2g3m8s3LVzX6mpEEl1sFs7lwaL06m
Q/Wzr3OmcZlquyr1pZOKrVfFOlVVjx3VgKMwxjFjpFHJtL1resW+Or0jX/OH4AwFGkx5Ij+szuN6
vCwvdpnGd3XkFWi0dfraN80rubsj39Fnp26Pnhi/F3N8wuXP56TA7SpyyFcyylwrtBL9UFfDS7XW
WNXAmaXWUevL8m3h0PE54UdfU8n9O2q/Xb3aukDaKd/yVMm/3DZH+iJSUJ1GEyFojKH616qHwb+P
w3nqyiNxgYco05eI3ZwPgk5qg5Y2zdzD49YI/VuXqqmjicMH5xf2UetZtut+GFocs8J4nkr9U2lK
7tDuvp1HgK59R6XUQ6iUxnGym5E+ovw95xNxl6s7P5tKqJsgu42gdV+8Ouq8OxVntBKA1FMIhpqh
Z0DxsuWzoau/D0QlJHBfVJGBxmuKz9ojqe18yQRpBCe3C/Z0ulUDquzFzJ5a4zBlT6rHDMXVkrKk
ctPkV0tLfat4cdezQi8bSfbKhBh2HfWDlX/M2o2VgzOd3OwJMqBqwMrisQM775ZVQIQWd8AlB0Jf
/oepFg2Ni1zJu4AWZ8gt3WDzVgshh3AhrdBddo33D/aqL5gKk6/cfU7ET978Cr7LAAoyRYW5rKEn
Az9xJEwrfuSYhizeJ41KHzRw/JWBlx6JWMz7elq27RD/U4fIrc8GWmyRfXiVveNdGxQwGDYG8OmR
TcnKq3Z+gI6+IVpwIzznEC8UJeh63rxrvmlBSnbWHd7CRpt0jP8l1e8Izze3KDfCOMzTD3xUuteS
7C4eNzsLcCVsyqNaMPN8DeJPx1XXiVBLE1ahK87cd6gCe6t7yeAlZOUuB/6f2SeGBcv4GulkV70v
S6KB5S9ec8vFW8eCbAl7PHLZ3pr/ZHJWOnYNgTm9qxqP+puePxe53Nn9B0WAkK9eXJuZhIWktzyX
6o016SaVlHRx9wd3X6Sc9XWkW0dvOjGc1ct7Xt165yu2npE3yuUoVu4q3mVOr0L8KI0L9oiWpeZW
TLxk034zWe7e7tgBNMzCdcsvYi+N7mLKE8mGaNS+HvNpNR9K919O+ta0n9rx1WMRNeavcUoZVIZl
kg/iTPbq0gj9E2qCD6QhWrvWT7r/6JrYgSUhAEUjhKt/cm6Dde7y0jcW6zlzQKwRMWKBO5x5Y+ht
cjftdygkm4XmFJUnXk/ZZ6fNlpNI5+Z6rh1Ud+1NDt8WSRij/0OZLfP3uXjNhqsonl0LXspDxz+q
eqTAWGaFstUkYTD9OHvXJbFemiw+TqsN/5RXjbldsuNjlWRA7HcT62Brv438g63t91z6yebvkkoF
2Ps6F59kKmiVeiO+1HM/pyrLF7XktKh9mDR1uku8rciuVMSw+zhKGEnGwZZYUdbu0tpRYV0nZF2l
I4zkblEjA4qHsCft++zjgQ/CaAC2Fxp6kIls1xanYf6LzTcQ+l71p6h3VaVw5cWEVLKwKLUJ36zm
1lFOmfexLnlEt8DGUG+U9hCXA3gev7tVdUyX9pgOrNbjjRjNHVoMuNF0X6Ea5RJMYRuJ1j1wfiD3
nrX8I8ZBy0b6oDMJkOrazsCftInyi9Lz9fazj+udnj56g85ZhVGflW3mUmGWMlpQGGhERokZ4l+e
fE3jP8oX/FHcFsplXKIzzi9/DEo11ySlv43GVQAx8dTXugxL42WpdtRm+ouj+Jq2dVa56SS8fAPN
pfuC6bgxQe+Tdy010sjKWeHEyVEopv6z0N9VNNEHPY766iCTn9U4BvoEL5H91OgkW0TJDayAXW8k
Yav8B8YntJC+7AXbxYIFgT3/cfIM+hVK9adDW1nzizd8cZjvmvxdaeuIyi9nibR+Br1qbDxdhrq8
eiP+PV3wGLa8U+yQxcEVGwGtl/Z21Jj+wJHUzachPlTznrb/sLyEo/1ZeWagWdc1/uDiXStRya9j
eAI7BR3Mn4piq1BPOZTPMNPHrA/aChRK7QBCrRo+X3ZY27nV50DxYGdSIcTt9IFk6zP2tjMQXEts
wXSVQTMZF2PsSIHl2XPhzr4oPxp+AC6FR1gje82F4484HcftiSZOADzlqUzi7aw+a45AHDOQvHO4
sxXeXpnLfEPW/IGxHl96w3k3HA1Bt2aTp6gEyrJQVjMsJ1tuaDYLZsO95APK+aOl2NXLA1CAgqJD
zW/hEQDwiGgu2pNvY+PXHHHRhVgfyGqsgH36QDozQmqzGXu63FbmHS1/bhf9BGDrExcDX0095iB3
Z21TOsVtMj4mjI4bZ8l2afyTtgOXZSgielncaZr4HCfnE7DnRtBI1T+69AxNC9S1vrcV/URKeQMT
s83xvqXC3LVLgeowXCZuDalm+pnBzpPB9TKuQ+jN9KSzQcsZWVB5KYBwGh4JhFHksgDD+LYZc78v
+lMHWI04WNBmj/yEQAZjuMwZ8TXzKkdzorY11T9hEf048K/Yh1nQ3Clh2FkTtpQ69vC5DMYvvB/m
hO6uTdZTYfMCqFKWfdPIbVvZEhpmu1uCeO1Mv+2Jo1n6uh4x/9coYRXrYqULW6/87Nbm0hs8jM4a
n6ykU8IOi0+YFwO2isK9aGX7NoDq8scE6pHOBYkry5HKzCMvai7IzGjWzL56aJ+JQBw7zbuQ2bxM
/Iy4+rl1iz2ESCoGezpoil8wikfsQltq6s7z8trak8dJTR3zKNXs7KXL+qQT+b3bJcWHQscDEq9F
oCJvYiOYrRDcdPkCiOiajCTYhDle6F86JLp3ks6Cd8Ib6hspuyczxu/T59rd6gGgD11kugpJd9JY
Qd4oZoh+Dmsn7k2fiB1NrHrZ0bcij/TQ86OuXAWKwpsDArT6tZdJuuudxmTsQeAPVOx/J8NQv0U9
nnXrySrhgjF+eZL5MX6ctfWqnSAj0i7TDV8a3u9W/Vxbl4ig5TuPo8v88XTlLsd6C2p44xj3uTiD
xtvZkGt74zPWQzfDISoefS7DhVrRrqdEhMoXO5yzp3ndDXzDhrZFSLln9k23aT8TD+4cBJcJHMMM
GnAxi4/BwTVrSfyA038Vqi41Iw3k3pz/VNWnOMb6nv+1CCY8Lxtvfh+1dKun3NgpvEEGJZ8Gb107
ejYQHS7ITn5q9f+w6jKO2WBfW9/hQxm6ji/2X5a/t6RLUelW75pYgeMw0FL1NV/b4mlub7O2HJL6
XsrIi9GGKcVc+VvPaQiEgGpn4sHqFhtdtp6z8tLUbAlFuLqvqfFlKYA36xFLxi5XKYUsEQZChfvn
VP+l2Xx5dEMLDUNbipNjYh8jj4NyghrL1+FI/nWTt/2uqJ9cnGiPiZ+2PxuXnRbzF5dst3nlrOp9
rbdW/a9uTznzWztd2SAGcr0lydnAK5q0Rz7AyUow591c56hU7Gvo9po3Ky1QC/dYetYGyqIsXqBP
Y3JR7ZujXWL1MJqnZf6e6q1dhnX7t5TfBnQwobJrXr+gKNIQIUgKEBnjAu0Rcn62pgvl2wjcPuZI
rlqQpHTcPq7NhcP0G00ldWQgsu2U+Sdj20g0nQD7UBmsfmSIsM2K/kkvqZpRDdT4iFAJX7bvnm1/
t77VOcYAqL1O+WksZNNIyu4Nr4U/ZGxonyqgvQ802ailv7KnrTB8Z+5f3re4xNSNXhwEUmb3UUGS
rou9NgQPmKXHZN7bTyog9a4Bpm4+TW4I1wY5oghMqg7CthAHoslbp/p01EhPf4f4OR117lJPHkwm
T0INQFvB4lbsexTTVb90pjBYu4s96+8teTt2ETsnTtnUQVsCCV2mDC1cCXttjGRenADUHZGSdlKF
ZFjCfNZXnyEmQbWL0xdWFM2UERoG6ZRBlytPoxqOA/FmUtP6X6ZHqrMbobxMOkBKmrQSENyEBwed
7udvMd2odJyXq8coX2ZwShsWFB0uOjO/xpZ3d0s9kOOxWNkJYid1KP9juP1E53zJ7fbseUfklvPU
fA2td6mzI1UIiCzUnXVhX+5ZvPqi/6/mHVsQoER7jZZk33ms4W0HZYlHE9nGS4/C6vf0IB3j+Cjm
Vwx8ZPLUoFTXoB9f0uWiuD863SJMII/SLBgFG838GXPigHwjF/7NcreAX7WW/cRQUCfsyEOlivIO
hrhzFlx9Bvu5fmy/3eJbEtPb6Kk7n0eNZFQ1t2FWsnMbso/EMyLkYgxB8R1ixUDc0DktVk42PP8q
XD2iDoyLMiUQBwpWSWGN6k0f7VvmlftMr++9yUVoVPLdrFH4YL1aXveLjxL3ByYMfrsZ4IVmv6ry
H0nFhRfrcI9NzG6VubcXNXIfwh7lbM9LN4RVqb7bTYFnih1FZSRXXnKRbpub+vFUd92RzvCjIlhX
ZV+r6zKOzvH3miW/Rp/smWCOgAn4NKdgfXwP4x40ZR5ItQlMqVp+PNOZ1/H/hs2wba10H4shomDo
LmZqfVG2NxaOjeNQJ2UEs+JuL+noY/lEduADyO2tYXB6xJrw9UHxiTFOgYv9CeD3f1Seh7JQ9944
o12mEMzm/yZN3h06WdPJeIzt4cw/r5MGzWGAAhvl6s9mzNAvssgPWvLwhdoRA/h+zu2TTBKchoBQ
i3SLphQAgQ+7uQ5c+dABl6AW/EyiiMoqvVmKjt1ijfqKZh3WC9d4GLeJQjG0Et8sd/7Dm4VSylvb
crC6URbaYUscjH+dXXx29uDHGrCA/FGu633EU3xwYq5CWuwnoNq4M06ncojvspsuouNawl177dIT
++EwZXECEhowgdiXQ0LKQXHvtYr3K0FtLw2qcvLhqNntLksUmrBsxF9in0oWP2njHK5AIMdK+y2k
dXDS8gmVf4C+j6eOdq0Ry4XD/oJXx1x6F6s3Lk3FqjhTjwgsMNvKHsJd/a+oCuGbDZYtqOzuJK5D
NbC8h3YtVUZLqu/WboZs4m7wGbCZwOwEztiz5jOIZG64TmlvHm4CsnP/XIVTiwAc7cdYWTIZXxw2
dEvsHGLp3ZKlwpbCRc+JA7dBkNVGfKqmpV3NTHtPrOTmjM3BS7oftVBJma7xblXq7WQmVNQ2Z8XO
boC9cY9ZW80tuVgawYrzRkmBHUNXfxF5/U/HoWIxTI9JS82KU1zrNt2iPgZT1zwn8OOpOT21rXGk
mvEwWfVfmVpWlFT4tGOPNLLJpnXMLMAfznhr++QuOgbGfCUo7P0o+thy5Nb7Jq2diJ5w5FJUMXqs
4THoegN+NLZ9/iHkJpAagmcTrXxLo1U0F8a489T6kCjmdrBwrs7mi6E/jGzuqR0UfFsqLgvs7xjk
q+JtxdlWrPrRUjyGsPqxWMt49O3F+DZUvgrr/DfLx69h0Da2pW7zOokIgF4XKwvpgjv3gwzgaYXm
kMA5U4+Nhxe8S+8sKu4udh1H74qgVDKY5T0vqtHkVqiw9JCgxjkS7efRU95mi57JZDqMuZTvbFym
57J/bZRkSwLSoolR7Wk9rPoThQKZj8CK12N4Eh3Ryhw24yT6gDap1wGidQzcfidrBi3LnkBTK5AE
17U58Q25wQC9po3JSUdHq129JU65NcdsB6tuB1r7xFx8UyvnixXE1u68q901p0IdQmPIieAAymyz
9ySLt0NL0J6Aut1Uu9wuA81lpV+P9Fy5uTh0rA+ATiaIDv2TQhEaJicWs4gWuq7SEiy2lN7w3q+D
eLXfpMgvJADUwBBJpA8674vp5nS85NzOeV+UMVh1nLDUVh5nejtB942R6BHIsLm/CGU+wGLZW00X
rU65G6jgMLDN9Y4XEapKN/SLA7vOglJ029SArDYNaFWvLHuwsWL0FO51UrGYMzKaS/+Uqe0tLcir
xgMSY/4VuwoeKh2ylQjSca7YQfavndB5AFCUUCYE6RdXlef5QchEgSTpzGS3yB1dhTg4xnCmQwFN
0MOoYdLkiHmydPtjNvG9nOefhdcpHprtNDMZecm7usQYwtuzbXq7ejQOzaObUFvfnQr6LPyUeNQu
lMftSKW+9uZ4cgdnUzkDthLx0ifGs+p91Ha692b3ryq0LVGqrQ3OgQeEbWyp/qLybicdXABVGUfh
rSGOm82YpWza6USSOKSsXHy2AhNNM1J9bAPy51cRefzPlDHxjho2RUyBprtinzW7L8vqQkfK/5QM
5cG2GWoe23XH3lVz8Z7iKMUEzZbcfdiBCucolBY2z8QDiYVlzDCcoFNk5j2RZHcy+yh4T9rW4se6
/sQdOHJLOp6NgR+Cx8HrrsSmFtTvngyIyfmU26/8GcHjK5XK7KP2IGCShjGtBoNYl+zjsorA9mSQ
d/QXgrXXZY3fcpF95ar3PBsyohrk3Koza+0U3Q0fM4AL4ZOZLygM68JMVfb92KES6195am8rW7nr
K+0qpj6dSGCE7myEWVuG0rLOj6pKBkdsgTT8bfCMYMDN/haPzC+XMFPZAyLkva4FfYq1T1kO2mpu
eDEGI2JCUlWRLr2XCZUgd5tXg6IJTkgqdRzTX5L/xoIC9IcmiPrCEdz99sMUPJImo74e9JzBmt/E
ybXTKGvKX9VdeM9YeC8aHmn8F67BhrQOse4fMYNw4E/Kv3EZmw3x/eeKg5fGDeNP9kqotGRueivC
cbklXLGHyvBXjYvYAgYqdyqKJYz9recCKDBlmC4iWKfrqq5+i30wNrnQZfw9LW4L+OxZnvJt8uvJ
oL2hPqm9du6aqdtAHw6q1PMdGFOgbPC1ae9sGVHsRQTiG/u2QzGj9t9KBWPMODE9HoG6De0FDVBt
YCTRtNuCL8Rc5irVtrHxIq3ga0A9NLhIF1ntK+rWl7o9F1V81LLxRagQCJJsV+rKC7ujyNYGFtdu
2JScA+Wq7TJEGsdSubKJ/YILe7PksL+X8c+NM9N31nGM9Dw/DCkniTTotFIudD2/Kkq5T4zlj03e
w7jL2Ni75qfnFVd3bI8oKOSr3D55wMKk/YtXKD5YLCn5F3JnhPaYhq7lqG9jKexmywGrYd1py/aS
CVis9I1hE6vGx06XRqTXbjDZp5tZfKjpTznpzrhEcZ88tnC9t24ywUJ3o45udolXqrRGs9Y3uWUr
u7Wc6hP0CePaMZ682gu1EN2EdU5RGZ4A6moJXoOF9U0IUilwBgMANzfWAdwdzLArHX5ddsuS4Y2q
LPccw24+pZhLgzyHh0sLj6Udcla5rMokItOgcxvixVgqmLxz8+7NNsL65CJHNQuSM5iQFnyVMH6r
rHux1qXdD8rAglQhekYkJ6VaVl1BOxjd1L0MBlXj1piwHCyGjtbB0fsvFSQq5sGr97B4veuDPOkD
r0IpnXr5Unhg7hUIiDgHFDvKW4rcpqab962pDj+DzpIwVoU4GUqevVtZxmlmUAfoezUZmM0I8b3B
UO1yHo4YU0ucvs0ht8lZBDEa6mYk/7+fTMvE/V2aW1HWyQlyXYG9vuU96OKKK7ofk8ts2iRM4NMm
YYNV4RXysIctYdEMZbNtJucb1hU0Ycfmhdq3aXP15mki8NSWv8ABpl1SiJfUdutwVXNlry+xCr8k
TbUEjDyAshJKmBrEBjOBQRjhgqGatEerUTNnYyZjWWBQkptWzakCpvziedUrxTwOFxlTfSbwiLHE
m77ypXQOmt0pdDrLgmUKO0Xq0eGfNVh3dS0L9SyVm3Vxx38LFWR76SRNaDweK9b8M6Q8QlKXQYiX
Ll0RNSusuo1tyn3dN/G+7BtrA7NmICdiXlU3vyl5v/ppb2G2qlekI0KOPv6KcgNqZtwVTtETGwNp
NqiqGXG7aK9TSz9GPuVrsNZ8ni4XjToO9Lg+UVp8imkUPTlmvUZiXmlMWt0M+57bHuex4PKkOLcH
OyKAQ62eqrKX1wQyz97FcnHQkR6jIuvNY6x+VBn95b3s74VK9ejkzl7oDukTdTbT0dEHH9mQ07O2
/8nOwYwtsQjL3qNyEKoxejudndkG98EcuTL+sycFA6Q0mx3WFgYKPg+CB4rB7Rn6PyOrnjUYRuAG
DvYQoPrInYYndSdwMpEUsveLmVQvjNUePsJ4KxXrTkCMN3nlclRaYaYoT/yKMeIPoetRkFCv6SFf
3Sh3k1dySh/WsnwNU/VW898ZnrOvumw59Ov6pCwnKBIWeKPlK8/5EzHETBWhDvq23drcYvjdjIKH
mQKs7ajSxEXkEgdzS+KHikCcGqFDb0bsaPuS7xFnla+07ikZ7m1tRJQUsPV295poVb9qrJDy3Edm
QTu7C8gaB59CIZVDK1UTf6V6LMz3zuUZjHGwubl+TlW2r2rK4SVsB53bfsy6vTz0ohx2UsqvR6pw
bNbQE1MgYcDHokefYVW+4JWZY+9QcurST7AtlpVRX9P2A+6uRJMn20JCbDQt7Nn0x86Zb8I+N6mg
LsS+IlnDMh2OEOlMyi/q6oa5KCJr85WjqlkK9WK0uSNZ4Z8oBpXFbnqJS3w8zsL6hUvKxqTuiO1r
vl04SROKQB7UdYH1pb3YtBr5s8ebOM2MPUkMfyRV1snuv3qwOt9axBfQuqVXfdeiNNgxvYbo7xh6
5BBGDCFK/JSu7cekUZlGvbFM9qZ3czBLc6U7Unp3pd1y66CD4kILO+U62hknFxNEFrPQyVd/jdF8
RRoaVWUFUzvJqyMXVgeuoqZRQa/wGTCdewAcKoLcZG9FI9y7iAdM8fVpGvsT+XMkUHoDwp7d5cZg
N8WOlDlHSCNy18TAA8pyrWgl/QEGv1siJ3HgyfzT7ea3rlgp/hj4etG9o5BNpTOCasNdmkGUcCz9
KhtxGuL2BcjPXTdQywo56f7YO5AKkGFNg46bFlkbcYFoQYEYaLWtc89rielQsTyfPvl/AkBOAFaK
e/3EXFJJ69SoOPk4nh7F3OmJ01E7asTDisHZYxE9YSh7+X8oEfn6Noj6eeWxJS+lfY94qzERJsWN
gyW/TVm5nzS33RZpFfJev7pZc7Cc1GKFlEgWkeZkB/ZQRpmNN3IAlQQ676t2ujDBfJ2P2YMyWh4H
HVpYbjxV3B5GqNxF6zGv5ezHOvzCMxfqWejfsbY+e1XObSl71kbr2WNnjoYHMYZNPBEyyt03cF5O
SUz6GsM1V+mK5YZV9e4b0etjprLI06z9vMT7LEXEwGuyW41yuqfljBqhSTsgr4f0jtS3SZDP1jq/
q2i1xjK90ut1HJxpijJ9PMgCJ4U57Dx3fPVk+bau450jFBt6LYgPJ/O9rLFR2S7yR1wutZ+rqKt5
I8kR1gkyvlHTxuq0JEG6/xJiLpZphp7uonQN5qGkOI5ngPPPzvs3V6+fms4VO5NWKY4a0lwTTlXd
YOjj2aZhWGUosZKXUo8xwtAO3qhV2FfjsU6Uo2GWNGVO+t3s2kM391+xmR6H0eh20tQiwP3/gIEy
VLS8NpPU2mG9wyOrPdNIkgSjXJ5ardVIKI7PHv5SBns8Q6a08CvM01tuLZgbHAWmZFarMixjMZ7q
YqJXnoLHWzl52FFlbw5X084L3zBlvDFcOdoBp/EaDbVmIuc3CtM8/aC5PuAHwnYKlOdJY6nQclMn
kJDUQTupOHHiD0tbSJaV9a1eilfAZMVZ1vI/LNT2JzXrv2m2PK8zLoZ5YeKqpv7ZBcbM+Eb0KJfE
JwwtiRS+tg+oB/zTjt5A5VtDN9pPC1fN0qWTN11/aIp8KsBrJFny1Kfre0PfMFfOPjB0vnXVYFub
sa34S8Sv3eOXZs/IwpTm+m6PRY+fkrWGpPGBV7/VZAdDN6NKLUJPK8uLOdPXZ4oGF3GtbiW1n36s
jKk/omV3hXw37EdKmSSEueJbzjy6OxCTME0RQRCskIvyRntdGXSm9jSN6/dgYExPjOS+WOvf1Fe/
FvshzA/WZ6IyqOYpobe1ILGQAm3yFUdQaetqc2Q3LsK1rETkYcKPKm58ia6w4HxMUdQ7p6ufzULZ
0Zxjnzs7/ualea6VwStRo92ed1huXXRtND847hsIuY6zVTivsIe73dCyNrXK+6SSUHTqiVZJcySo
qBtKh5kGfyDv/WVnN119qiW+KQJmzmbiPvy1FjY3vLmanmS/KGFWgyberMpcfdULbhdOchYfxKiL
syG4GmljvUT2ugzHjjOZu2MtAtNK6n1p98p/Dni5cOXyGnCgE5okvXmiuDgsWoEDn+IxCKfd/AVU
kKisZK3QxZo8kBYZaRfhSrpYZo5fcGwiqg9dvoF2/6KojrvviuK5fIQZcpda6qQexUmH3eZip+96
K+yydSn3jcfXH+DqQntAn4h9z244rnh6Z5DMy0ZoWkJwbknds2yN9MlpBexdh28tP0alwSrL4xfK
15YHgUxDzURbJQzRxwRUFPKivZLz+tJZw7uxVXHnpEsyH1ol0KvqAD0hiMfkP3oKD8qA54imFJxl
86x9NHLaeu0Y9pmbEgElWd4N9bUTNXBkfvVlcW4oDLcMom/TuvoEewhHVWfaly+c6by9/wC1Ux1X
0IxkeNcSrcVR+rNGfAIW81FwShEWZ/Xgozg2VB0yCmfS/meNzHJi3rRkdlZ8zRkKmeO0gUB1rAkH
0C/l18Xqe8mHvc76bu3JAxrUvXP7def80zOcFzqhMGe3H1TR97va4wiuIVrvRel+2PF8H9wWpEQt
PvjKoVyrNsOzqX2UtLD2WIZAZ6w4qdRA9X4B9fBPSM6ArF9I4a7tXjgLs6P77LXGzqrkNYvLb6sD
qo+iw8Cf6nsABB9OW32wfT4YeJFKS90PrNlyw9s/9vPuQP+eFFcxkBAA5Fx2hsqbKYYpLVo8QzpW
hLtb0YyGfbr+K5a22DlIqxGR2fhqJ8LCTkmOyKGyJmCJX6Y5NDmwV76TFa8FdcOM+2q2U/SYp5mS
24vd50NQcUMIVlfjtDaH9boq7RKqdprtlpgnUg7NycicMSqt5kAJ4CMgaGjfqxcTZ85sIhhJYZ7X
VT117HESbjp1FoHX+48IrEiPqwEkd18XcDYmMCr2ligg2tpOiPKQ2Os+TSlCbetwyvM/KfSvjuch
HUncqbQDc+ir3Q7OKNEYPym+Wzwi+XGt3zN2lQvXqMGuu0fsdIt2QeVMOihBOeM86TODOBW08E6f
di1zFQpxtXP65lfa+Y+gA6X5zGnOghV8RH4KWN4Qr/cFmAlLck6OvXkWCvM56Mo4e63poDZ/WmO5
yRRfkAqYhReDzlsCouOuw16Sl8w/5bgpx2WnIsXNw9/SfsTNjRmgY/sFIPGA5uSqDN9m8l+Lc6tw
5rCxWF14MLFS0hMK+4/kZXDrSAVBbLM9IFvlz6kMUNwOQvJtZUMa57jmFD3MH8k+kq7lU9ntqvGX
Qq4dhW9cKBGi7Lu+jP5sf3aPUVXg/qkvQ4LdE9W1W8kY7LAa+1wOHp3Hs8L++cLXDO+tPwkuYUKj
RwqPymNvYrFKG/azy7qeDS7iv1c2Vyqth3yfEReaZiWEEH7MmV8hc/fdWzevL6bDQhzff7kpBnMz
g1j39oXO7Yh0Cs1BtCf6cdH6q/kTDz2mpvoRgXvkctXmbTE562aNL2/YPoBVzZutvq32LZn2cAn8
ytD3A29O293mDSSAIv+s0ulCgP6xKyIWp9ghDltT2KH33eG8LUtnn2r2qbXFl5YQQIrj/Chrxr2h
nHF85vdG/yptfNmjCGv55TrVP0NRfsiZNDpXl3nJfmKjPtDnzidfn0qLnD1mi6k9uU4wjE818IF6
UbbMImGGHu/EhDCX/m5Q0RmwWdowJV5HR90mK9tPypkm0pJdvVfbPhqMLLRpp/OAHnjrvVPuBhcu
C2MxW8rSLQKvuLnqba6MEGlsU7lcMXylqPgDQ4Tx1f2y8LPNC9cbBX+pbLc6641Fv6d2VOeP8JvC
VXT2PbHD3YLHmM2YFv6Po/NaclTLgugXEQEH/yoJkLelci9EucZ7z9ffxX2bmeip7pIw++TOXImx
ZTUz3PrxZ6I6lOxuWjxw4ApIKzVhtwd+yvmdMDM7Rf8Vxw1SzlOagI+0wZ4yzDdb6KzIeBLreNma
qHEMW1kbOWdv1g4af0cMgiTy5Ka6m63tpNkHL+O8fkcr+bJzCEh5z68YEXQDgbqe1G3Cl1Sk7zJX
nx6ov+bIg77q3juzjNgUGLg8h9vIDEKCSt5mmr9hTtv2NQsHfwT9PSU0M+eMrvVGmExJUXAAVe/m
7V4r/O1YxG/ZLC8EjV1PvFuT7G0m41pW6y3hmm89UU6hQUwvwgP4baIZvkCbL/YZSybuUwiX6FZT
HvwYWtlx443cWrGsCOJsrO8xu/svIV1PHPCx52wQmZkVORYPwLmL4VTMnOsjrdLXIaQaog919hfU
CfggifI5FEUcF+A1XlDFpfJXsQ+zUrtZLDv5POGvJetfRdtlcmzK5CClfxUXjz1s6vRPbt4lFv/m
fFHVfkur9lYJ2L61u7DFIdcdB924NtXwLU9EXLGJqBsGEtsRCyZkLiNeW4l9rslFYJeDelQpYG0u
Gm4vf07vst3fG8ne16wO0Wd+JvaSJEsiwwmK68xlwP0RBUc/PMrVR1j8KBpnGbIuBkQafBa9BZ9g
umvZnV4JrNHFbSrRHGascthnS/SVaLS2fvI78njXkNr0uXJZV3Y+UgeOsRJ1C82jaA5D8dBQb5b/
iX7OLB3+dXV67XUcQcwyWX4cjH2hQmCYH81sD/glAFRJ0q/FFWboF7kZD37xXRk/mXkWA9EZKzuS
ItpBOT7SwH7L8oQwnHXqZV7JSTl8avV4rbATd0P91Ju7pSO3hrO9CuLctdP4BczpXzkBDfCrnyA6
BwV3qWXv5Un6i5qQJEHGXTZri69kEzNoWHH5NIJhWDdScVDbame0/gbz4M4PkK1bEucrLJSMpYbt
Yh5cNTquYpG4AlYCFKHvkZdnLqR1J3+J4khfJJaGOP2KxoiN2tNKeF/IBWoi1qIhOybKtEmRXSAN
AoSxgw3gW6ZT1eUkWpXtDcjz1SSNZuIabiWDD7CnMj25KiPbBT0b9wzUr5GiXHTGubR90XnsaNa7
31gPxZZO1RLXbfi+Kk2wmVDERm/n5FQpfrKld+2zDecb9lqeBBmfW2JSv74xIjRCpBYvKULTy0A+
bcea4IFW9OM10niXZw2O97k0XseRt2/cM1eVFvkkKikSCrvZXDgKHQDFRsRm82QusrkHAvrOokkJ
26PBlMmDushxyOtoQTVyIDp2BPqDp1TQ/1WsIbnEQCM9RiMoTpZZ9GITSt14oJ/SdChluEjz2Kzk
1KJ3o8feClLrUOM4WZmC1iJ/SF77AhCIOg5nC73tqrdSg2QDVWHVKdHodiO1l+SG5u4NgeM1S3N0
6T4KXkth/BUlEfR5QF8O+V1jJ2gxPmuCL93ys9/WlpZGbC1a2zgPZowOYaW4UxDedVwtY1ufW6Xb
CZZdI2pwbz3iRv6Q0tjJy5IrMDKdAIfOpmNloETpfjCMiSubiHYtbN5I/Egyiut45Bmrm4x+eR55
Q9Rk60kjo0IlAk8uzlwylBuziGHtYKyrmUGTHKuiEuKZqSb5GqXJR1np0EOk3GIDYHtUG9O6UHu5
NXoMbGs1D12jMshS4s5nFQHnjIQrveyBWOvtqWTeYbhFOgEIwzsCfebAquFYkt81b8DZCKu8hYeR
zry522EbyjJiIejqcs0gtuTJqQRku4wy5FfmqkznVfEVxFuNc0yYQ/GF9TkUO79zO39XxDsJww+5
XDBS0KKqq6xsOKCKGxCJeLio2V62XS5CYX+oxjFU75bpBrpXtAHHIH+dGYtlBpEsCQ5i30i4WliW
vqbpZ8mJcpjeZ9OTu9/a0hy5X6F2FIqymrRf/h0a4ODcfqWWfKtw88wzlLbOYNxQNlDDheyU5MDZ
ZeIxHrd0ZtvFKdJdzb5Xoxc+WJoUyjsBTzPs1sVDbdcaq7bchXBtF06MCfOAdAYJpdSu4rUQezXZ
qtO72Mv9NghPKhsQ89uUPHbvfBI+362J2YqEL3fsT5B8RgPyAhvdsPit4EAzCP2WBmoDhx0j4mM3
v+RmO7Y4pxrq7IZ7B9g8V3YG6exItr0E/jIgQSdvTFz93LUgTMnDkN3pN5aFJxCiWLgR/KIU5ErL
JkdcjZCoMWEKlFitIfaQXtqE7fTsySByYDUtX7AZY7qd8Rjw2h1tdE3L/yNaYxMJLXWkpKU0dgwe
kHt2XRdee6hxXf5SSjMu7tklS+2y5lzB+GZTcrXE10DQVM2ug/xGKTfu48adNVL+J+qeL/kyYseB
SnuRdBpnKA2B6mkCdkJaFp/IownGQ7uglqdQXSP7Rz3vJtQ7hpZ/cfKhixcjfPejc4Hzq1E8Iz+W
sEdADGwXsQEa9jokYCR1v9nwlQVI2JjH/Nnkeiw5cJheKZWbDMOMb13m9BSmd624paprs3lKBh4+
+DbjS9zdZ7V1q1B2wtFkJ//RK3s1BJKxpw3uoU4EizqkmVOtD9uhGbecco6FP2/UuXm35nmX9Hzz
DOUVW0AMaet5xLOs89Xy/UvK7GkxbUnqP4VQXRqN67FiEU/sL20jrg/qXimKAZlXexGhmpiXTsLL
3+6t8+izSQkrzo8aGrfpzJOOyd7giHcoqnZbp4QEafKNsUEsElkHOqftBZ4r1RlYVciYYKCQjW41
6C7FNC4osE25AAKRwgMK2btSWQuROqlu7DW7/5f2Psb9xcpVBOeenUVQ5QecGpuy3NXhhX2Mj54k
cEda1CFV0bHggSfhJ6vfK1XaL+awpsYo0Qb12azFTkikdEMd1oG9j+j+8RcMh2idmoX7IqJNRD7x
p6bkivzMX9VN99AkC8/rpktKDkHJJUcho4t68cJuy6b9l3RYfw9Tma4HnT5dBPB6B+D9Oub1cYZO
MTLZweR1iorVC8YvPOMJ3DDMZNgfN33w2/O87G0OwkvwyUYzhWNyBb9GTMIor5nmzeZNCl+n7imp
F7WmC7whPZOCH7Dwzh+70M1VMpK7VPuBkT4WP0WmrRsKSPEKYOuKOOgRNfizrOp9jNj5lK4NdSZ0
4+TJONMH1wLTowyWQQgAQ/QmpRSf5sxbcjtuKCx2LTt4zqJaFyPcvzK6Ub7wUutLHk7bNx2sPQrK
9wBMCZ8IYm4p/pdrI81/Y6/iPAlHrJyRugZ9vI8L6WIH8ZMFDRROPtMwYU3X/UQT1bj1QK19R3ww
Cj9ZTDkjlid2F+dQcGL2iSuEwHfbfLgnI9H4vk+9qg12pjTdm0I/hFqFlGkn2zjlWMbqD4b8uLMA
364MW32TygWgqMdbovzfmRKO0LoKnqPWfsLqhPDHWd5c62P2WqTmepIssndqA+FmVlZMOChtylr3
8U6yCSekxJ4xI2XjMwARQnUIwfypVXWjo+0I9qOG0UcQ3QpZqC2eI+WTMtBvXQsh6wpWFhUx4Fng
u9dq7L5WBrJJwrFYj+lH0rNtG7MJzVHxV35jnnOFArZIikiDdWBxaj5TxeZYzZb1M5ShcQjs1H1O
Ujn+QInf2BX2fkautR1J+LIJUqXIzYYx9LDGNC8xcEGLQUXtaO/8bBvPLL9Jzkp/Y0zVOgr9LS1j
3Sqc1E/qb/t1U9EtP+kpKjr67mqQilcgAI4qVeRJ4RYU9axAR5ApkGkJq5qfAS8NlL5Pek2whibs
5O2Dr5HOmqzwQcN5iav8peGf7dsYFtiozZwpdCb6HgFm4PiTF3awrnX5JVrs48y/aoYRAc+dXkxO
PzL/KrBjbeXdFOBCWnNk5uCxFHG6zwM+nzoRhE7DV6Hab4Pv//F3AlxLN3bP65GsLe4WkeGG0GXu
RgreYA7w93RLyXAcjwSU2JvjPl1hZYHQay9L7/bdIlmezn+QejaNL9/K0rxFKuakvF5nuHPyAZKX
SqahgzkkZpAgLSu0FL8X7HkvXVBlxMLVgumAu1TRSITOBagzzNil8TDbaVd3eblm3COF0T5SXexz
/J41okHW65dMsS9zqLHyMs9lcLFr+Zlj9DGpqZajw0z/L7UiyXKqpuJOuhkVCa2S22iT4B/jATO2
gJEtrCnoEdaLr3zozKejOzHDkfCP+6/QuFO0Ic1nYdIBzhOcLd3w3s0e4/t21NYJn7CafixZqWVD
oYwbwuZTeGHwU7RsU9r7jtJk9ScSLx2S4cA7Ez/4PN/L2q15gYQKRy2JLC7nbwwtxL1zzNXghm35
mLCJzCzkM/m74pPVtpP9CKdXv2dV917PljuDQJ18wpWE6vEEEcNbj2BETcEQVbpl+QKrcQMb7JwE
e5O6kAgTN9wxPhwbXcRshQeDel2WwukYL2XFQMZIz7r50gU4X94Je3GqwmVefaaJtGUuIHbzm2vR
RqDMxeNxKUxp9rLxPufgCkavi18j/jmWftYKfPevWm8dZM76/dfINkZnZSr5hKXQfXlRcNcjslz7
2nbz5MXykVwRKuk7a4prZr5Bu3J0VpB+BGKTlzIKqO1rWxUy+xTb60rfZK1X0Wk9dYGzuE977SvK
t3WASZwM6jg7auvJ0p893+yZDRF8quAe1PkFQmUm3xoMMoW61zgfZoFn14QEvxQi8kbwNw4HMLCE
+XZtdlJGj6RhODNwJodY/AvivTk8Rmz0GoEY6jVs7gmwtXjD57I/DJj7ViCcorFyShiYprUqw0sd
farDLVO2zPXBdAEHtsRpIFSEAI7j/lWSKzza+9rajeVbjNAzbxRgGtshAIPhmtJ+Lqs1vBiTpa39
krON6S2MQbc4vxrlV5ZhWCZoN5RPrbnG9tMkhpeYBIWQ5A5Vea4+tPx3hN0xS7/9fGyZpZDDajZ5
nAwDNg8VijIkpvxiTxAKpD2VMZuAVb7I7rhvetCd0URvOObzdDAInek437Z2YG4ygEvTTKrCdGt+
KtazlQDNtnCbA3GpjdvQPufYHUaXnIk2nAbpqOJkxGbQFr/BsJV5Vo9vCgOzhA6cyzfMHVMFq/IH
WxmFdnLsJck7P9kU+F3Y5BQYo6n+XbheG5PlgcDgJWuhY/qkcJjbaxNEKycznBYtmchit8hSaUwR
1TYQB4nXSqp+KSW4l+LHCE4aEQBqcGiV96TIPqOnzvolKH5F+FNawJH8twHDEGkJUoz/yunVCH6l
mkOYR0Jl3aCMoC1wjsT9Txa2cAG60b8pARlVuAMgMn31MdfmaaAek6qnDReK0O947Tt/qxeXjqYl
TMQtXMgaL18+HUtpHwYnEZ6a9C6knqjQO3A4f+Zz/K66G1fCOH90AVxZCLXiTWIxXrbvMigCMnlt
9mLzfu+D2ZFTR5Zdf3bTGiLnWzriXZx+JGzVarQtF37gq7BRJGPSSpch5mdP6xYixPSdt0eAED1R
CH36DpgCy9qbk4ca7pe1tKoU0Ch5PEIC652kjDyUIY7MocR68UzuTqmwFVDxvh5xxTaHZDgA2JGr
XUHpJW5XRCF5ZkDmUcW7Bjk/dhBN15bhtJcmQn41Nnqx0TOwISe9Po/WrcWPnSsf5ndnwe/wquns
d/DQLzAD4VSeDa5bNbzLeHgna9fx5gDlOF6tGCYj7FtS+Zs52A2MHqx5hm47S04OXmMZT6myXxFg
HEM24Qeo6VWKR5QB0Zkj/Jns3d0cvV5xGdtl9ZyUqKxfBVYf/S6Ep4eYO8lJ8tH+kgkmEIPmKIsz
y5mlkzVyhvic9JtmPgfVceb3GeEU7oLqXrGhjV6VEeYl8GyVfSJ7m5jUVsx4FaDz1idV+YkzBgpB
fh7rhhOYjl8EK1RiiqBypyU7DwcWHgXiW7SlJwBFmXzcCCJTinDTfVv6tLWbh2jsdT2SHQ/Wuv4J
1IiorLvwINJG3tIDsp+6GhMF6sDZKtbysAFtBj66LT66hWqMuEjqOfbISuF49kjQVk8ozNTbxnLs
qkAM/bdaXEW7Mgg1KpmbR88I+vTEen9j1OueH43FHJb0hJZGEFTiW2iSLeNsh3Rt70QFKeKfiI4Y
fXm4GuFHLJ3wKLfYNpZ1Cx8Ku6bINUwaLZkh1gbzLZUColxLvIl0ZNV2h+9qzB56cAz5hMmlxvSM
u0vLXr8F3ddbTyIBrf7Dt2dUBJZQZfaV5dFLakA8k7uTjThRcg6UYWU2ByG/yKI4ERtJc97QW7Ly
fr0v0B2m8XMBToA4rfOPbthnFFIaFhyZ08jWqkt2E6Y9Vd4lPuGR4BnWhyh5xLSrDvnBrD/V4iVo
LoWxkQc+K+K403lqeUo3Gd4xxJH+YJiLOXYXyteCl42q/St487CJyL/G0AkjMJ+o9nws1jU3n7P8
ktmP0r6mIckMvrwe4/97Sg5JM44aGxlKMeoP3tS8FUn9vVgV/w5iF1+j/R00kVNPmwrCUHZotTvd
DQUQwekcUfk2NRdyEctTidyrY5uwqugfW+CAqvTS1BiAv6fwyZuOTcweVU3RDx1/Ng5piEKtq35h
m6j9Wu0xrz64/7r8XEunftpbIXpMsdGs16I4jBDDDGQP5SDMgx1tbfsr1D/D6MkYpOZfqYWg+iTZ
Ssiv0S6Negi0LSn1qL3a1UkG12CdlPJmQnTksd9wb6T8G9pz1R4zPAf196xCf+WC6cRH2f8o5m3g
+Ww226heqhIJWBFXF68DZGzEJ+luMObqJO4r69nXJ+ADgrGCbqtBx+S2i6q/Tnn1LaCa6q+KU8R+
mPk5UjwiMgRpBNvFniHQnHZi3jXhK+1K63YkivkiDcJLpPpgqr/R7GqQ+Q3dUevRq3AeyVbwlsfx
1ReXtNoLvAQKs6j2PwJvp3L5MO7ld55Lmor1gUUocaiSpK/d2W4/HlkOrnGYD1WLC9klTr8iOuaq
1seU/mtnF/+oU8Hm5Lja1pvOv8/Kv3KgDV5by+VX1BTrUMahWr/HwW8ykQpLTnJxoCCXq5cVPD9A
Y4mEIh9qmiv4A3J5q2UuvRe/U1clN2KsXJv4GmjgRqJ7YsYbtQk/eICZDTy7wFP7Uyq7VrFXG0e3
XJaIaX4CzbsCzBCU19T4HMU1wbiogNMs2eU6fu4WCJoTVr3q1CRe0+xT1DVxS9TPMDmKyDPjfLVg
PAkXgbqMql/GGoMdC2rSlC8R5WzdDbwbkRFV5qsEuuWEdxLIxPhqsMBJwj8Z5KEWJIcaVbGwYocj
K8bEGn6GyRXbMcOZZ6PI3HC+4x6hCGDGWG10QJDBopvfdr+vhkcTntDUe/9iI8sBGghduTkGKuSC
APY9RcNiXDUKUA4OKmri1e25KDeGz6aIWPBVBjWS3JoKEeamQPjMold6Boho8X7aVe2NGcyrpENj
vir+VXQnBNlRLvjFj3SZo/Pu88Jy7NibNaYQDKAez84UtXjAEdY/UuGxXbI5pc3ROqk/fftkZfOK
DBnGu1VC2CFQQLEdFckR+RE/a5m/1mzuSjYQLWAfHgm6mwA+gnzhRcKFEN80nwKVXuaA2lnbkvAN
iUr4C/JK4iWnX0tWpum3bzyH+a7DD8F4YIlHYe7jkifgTcr2kuUOZbVRmu8eDib/4hbJ9liH2wbJ
PfhuMR4TOtAF9kHfnSrey4Jl+k0J35DCepyHZf4nzYvqxrXPnDgeiVaV1k1lBo/1hleNwlSKRKwr
p0r6kgNHr5y0174Tn5CPiilFa3vwE59QlyoI2nWPIFjuZ/u7R99Z+OKlP62MWnPSEKqvA4FwVZEW
BIBvYC2h/JRX8XeKqjyAaeR9GmQ0peziUOHPVcGtjXmWD5geIo226tJoj1KXeGYDErDor7hSwaVq
6iG1eDQ0LaJ3E09OPExeO4O3a0d5M2TDrspxlaX5JanqPUuEbq0FoOeCYq93HOAN8c9MJo+dt9MM
4bEHQ5sqXOQj0EVleAZWi5TMY1BtMZ/xfJ6m3lU7Ht6qTlCvaDwFD3mPowBgGA+FcKR6sr3rcncH
EgN3ON9hwPnqu/iv8YcjyOvT0Ay3Pk3wRyzpITs2EBlaNp1G2N/iRZONmksK2A+zKhDK+Utj5tHi
iQHYlnemov0mSfdvqlku5nL9niCyBHaju13P5mEuyMfj5+Thof3prLrrhTwDVe2zAyPFNo2LIkET
bXRymC2EER/hOlEZlIllhQmG0lJrQYhBdVh3EiZiGg/POUUNZgcw0e7Fp0DqWwWm+pXw2ok0SG0S
3S+QhmVgiIlBS4QY8BthJZojfa9AyljVavI2J8rGJo2fzvZbN2RPTUUKiIKBXf507Ozwa8I201bJ
NySMMXqESCpYpkhA8f6QpmFvxhX+xZLXZszUAiNKyyZg0BXxwGK6qRNSJeheJhk3NjtwUwE4lwid
BqEN0U8ZGccEXipJPvZ2fDHH+H0ytN0gG1t7jM9jFDtSFPSUahfvVNy+2gXil22Jf3aquFKKu0iP
8dmx88l1ges8f8/ledrEw/xCXucHS/nBplipi6fjgPnAGHjEVF9kZ7CNqOwefQg+bYjbnR3AXCqP
Kh+4Z0eszlzp4OKoE7lN/KoZF1RM7RBujbUBZpNT7HCWk4yhnodJUD7Z3m2bvnkRvfY3jmxJzeZk
9QLZe/zL/O7GduTUScBfKmBUDZ5Ugy6xOApc2OE7xnmHKMmKMQRAphMvtHsaDkL00/az1oJdudSf
G4W8kpn55r49BtZCE7J9spvTD7mKDe2mt4CHGeuAClMdvr5FcUfj7XsmxNljW4qbm/xkUcLCZD2b
RZGnFfmCS2UVHZ+JKYwoiuyku9rTGGnDtDu1VnykHoZQRXCi3MmJA5AYvfIPdumGV+5FztCqeq3c
l1X6JeaGQUCFm0r2jqYHNkkJAWVMIKw26Ln5boYUOrsYPvAQ4k/zwYJVPFwhYIy0aRFRqPfJyFTY
ogxpJLVtOd7n2mQhxRN2zJHfJ/ne69GjN0Kd1Wz1Y1cA6loiwFRjDAIKsPKex9Wa7qVNFzBAJc1r
IeW7KI3Wwh73dqVzvElPkYyivViHwthFM6WYmQ3Uwp21MfAF49NvQReZ2icNUHtfsrZFCRtEpY9U
KCaWCkIdpVobjpKoLNfrgE2DDXKrU5pT2MFSNbOLmtoHO5/OLQuPvGk2AKcoEGIvNUoFJOFhhwuE
hGDaPsrpL9QL1t4cpDCpzIPjj90mKoOHwdu8NgOvpNkoYkfpBx1f4exOqLwmfBgokmvsMTDNfNw3
KKrKISaFP1rTZgHtZib8VKl6U+SAJxQ80hqOS6fBD+DosrAjYAdD6EVnJJxvx5mH49/rUOgzuXbq
PrhbEnux0fJqWbAj0z2/olCF75j6s1WW1PCf/E2GLjHG7bqP0hew145ET3HDXKdIE2jj8ihyLuAw
guulY1qsUcW0AI8nXsdHHvtbQOLruhg8EOJbZRrPpphfzNy4dFq6ExaLbCW4N9R3Sbp1HQQelKRF
vp7Cqw0aJRnwJtdStAvzcA+eg/EoYdW5fHhkf0z5k7025zpt6ehweJZiv0ZrxgPbiXY/+9oqwQYz
chjua2WbxQQT8tQF18xB26JZ2OLTIKkoinlnhdK+lKSDnlX7VkQnTcl3FaQ932z3MRjJskEDstRV
X1V/li07th1+ssB3J3qS1bF0Rs53xIPXKs0oBf99SLhjlIalrbmngQF5sTuBkTzRD8QFomzbJHeR
jLd6L14SpWbkF448p0+jZHXdg8TEW2ZJLdZr25EmjmO2tUvhHkgZpnJIYrXEUWs+4QkTzDDDdbHQ
6pa/nWEdVUp11+PxFjTmo2h2k/SjCNhfXpw9Ohl89ocCP1L+koplQ+NMrcnuh2ap9MfM/RvK08wd
AKom/iyTzxIlp6w+4gTyN7uv4KcV/xrCuIXT0i1R517S3ZT0N2TI96dXCaWnBamyT6ivSGlM8Q+Q
juPop5yh8cG37RmINPGdo6X4WeL18R4TjNv0CBtOCb9wTvKHAl6QbmP4UrYYrhMx2XILpWRdBPU+
U15tGGP+m81Wt1PRaHumzpJOFP7PPgpIwfYyH98S4CH9eeDDrKpnlz+jZAc1wu1DIH0BZ3ZmZls+
l37gmOlrKNjkLjGod12YxzI/UO627n32mOovBU2ZnKzZJc4xwmcKmg9biNgpEdyfj7o7asiIwbJB
RyQUko2ZZzNyfem5zQS6LYCzjewA+51Z7yRTufVV6g6DBxmggZMIW9OEqR4r+6HdNos1ZongmmzX
xCrtWDBBxdZoTIRs031l1kb3j5hV2ThrU/acO5cflkxH1lekaoBeE+TISsgZ/rHqSLD/VtAzk2NO
+ttsjgaSWkhJevTCPOLMDRYvou4QW8tnZe0CRV0TCFxorRDIrAo2H+FHDUqBQCmqWVmRa4uS1yK7
N+yOgNBu4uyv0n/1ik+m4ng9OC0PAaX9gSrAdLsRxVMVLCCn7aIJLYb6GeDFnigsRtV+bVWeGLwM
PQ/OQD3eMcKtLZRnH6UbIqaYSTAOs6MRGhB9t00BaVnKv5hWt/9piOWl4DWEoNJykhnsrTJwmJ1Z
FgQlwZO7bT1mnhD58Ah6amcJQmT9CUsWdZ7XAZ/LpL8prOdGwVc+oH8Abkq+rfIz9c/szR0F+E3t
dDDSxPyvlt7L8tDwWPXfWENSVGG0OyBuaMm8/Ps2OwALOKnY5Og8RmuKqTiE/jfS4jiO0mc/Wge7
tjZ1Uu7CmgAw51qwVRheQH4EawBkuM+j5JyS+GotAwPCvVHHi4LaLxmINPiiMmiy83SSE/OZ5LsC
YxXyDPJ4YFbXemhWCRuERugEvf19P6JbCNe0QR7toZRA1Vv3xrDuk5UaOrV94lyrAW1MfXAn4CRv
cI1XcZ2jhnBg7VNSoLRPLgAbluMJARC7IDgQLRZdMvqFq8zWou8bceekiwUJD3Ui4cwVe22OoJk1
bAlkXPoGh14G/nwW8Qr/FUEBnL8iOfYKjpVti8tiGluW6GRPeLuWJfUdk3zskvc4/27L4Bdoxjom
E6f2hlepF7kA7QhpkPg+ZlK9YJKFHBsfRfga8qQos52UbZLOtfV3JWSbQEwNQZF0Q4S83klPqX1g
11yb0yGHFFnJ6SbXNKw16VqWkF3kDfnpQ9chfmSmi+h4iadPS33TrAuQg49Q0jcpL9g03PfyU68r
rya7lmiXTPwTxlcEEK+a77190TGsBXHwVjAkGeNHkKVXy5gvEgsiAzeI6O01rdG4xhs2oycQxLzm
twG158MwHybrTnaZY4A4mNnOJhvb8i/Wh/eKO0poFEzL04vFQraKaidQXqAyaEboSPmPX1Ye8TeG
wRJVArtuPWkXSwRHMIl/SEtWAWRnfIkXCGjyU+GX5s4ZMNKm8rhOO7ytk7nJZ+iQPpCVKZl3OqpD
h9lGnlkDcCiv/fkojHwnSrErQulG8KIwk90oIhcAg1fUuPdGbaVX41aPMrfNoj2xGT15KziYEmEt
uN8JQa6Lcn6bC7YcRssejXQKo0w7sFcvcN2mJe6qM33WLOEpKJBV/KPCE+p8Hjvf67NyNQoOlMy9
xTjxxaH88EfYzMjVb55zIg8aji0R9kOP6NYmaUoWwdYWPAEvo4TTIMcntFMFj1CrvEWNtNfSDzG9
JxGMzrcouvpmR2XjX15vFD5EAZmyoviFJbNr5T8B/9EPLlOCskF+ZGLNTEcJcx9sPgih5gBRgUct
yR0wpyabrYV2xahLAHuoLhG+B4BSTod5QkQCugvFqimvUaCnEcb9juGUzVjLpo0Dr4NytrPsR9Vc
68L/F9asRBrMUmHH3DnsJHIBdU84E9oR64Xs1TBfhoCN6aLqE1Xhjij6b3P8TXzNSUjaGLGnmgvs
CD7vEmAmTvXbZSOOGWTTesegjapE8Z54+tLLBAwA8biPMdVhJK+GlmKIFx1U8xTV2w7tJLacMpkc
w6jdSLLWSii8ftC5Gh82S/nMR6Hn7sO+WnPpmNqivcXrKnvX5GfDEBNSeGwQGGkbbsOGqKm9wohP
jcoLgTZTJ+cqG3gxGAGfY/zEPKdMp1l5beoZuN6+NZixuYlU3Njysw9ufnPRcCiItxD/WVN/SO0H
Omfzm/Om1+vfjqSaBpyAX0WU3dZX1U0bWuTN5k2ncCKoLkp71rBCDoNTL32QMKuSZ2imWyP+nrUX
qQDtPp5k/08vXrnhsHEvn7TOx+xkgb1R2HWYY7itraPPV9Iwq8vyTf2LynKllPp+OeOEfoRjjs5J
Vqv5b2a/KhXss5QuYRUvRUaglEPn/Fk2j2QkkI7/QXtX5EtL12oKly099PS/Af0KomNqK55Gd6NW
/5Y9rTXqJwLGMMEwOyX2QQvPeu82RrPXqRtZvMIxGzzpHWziugrfsCrB03oFscBRHp4kIKDa/AXb
obTvkVTc5bFeD1j6kCj7JQ/O6gKDLcPk2aKQJgTs1IyPGok/gkgbzV4Sne2k2cjmUdXeMzaHFG2v
8gbqMhD/8KcjzpiY8kYov4s2iq6sEre12lWweB4ZK7HCht03MAq3VEEAhaGXTNfWl1Y8OZTmOmiC
SF3o9rS8RiGlG/UiTJYk7LL/ODqP5chxIIh+ESJIgPaq9t7I94WhkaH3nl+/j3va08yOWk2wkJX5
ctnAumzL6gT7Ct1n3fQHl+1g21yC8MsX3FfSU+xtAZDRWIxB7m/kaAaPzcvgWRm7gkHUc3A0VMRK
493EljHVzrW7D7i78CmDo1iksFUMeQ6QkGnOYScq9ffM2tiJt22Q02subBQpbfkdCazdc1oZh+4k
op3F8mqsEkzhnw4LUtOzAA5oqEsWmEtcCfzL53IvR3sU6SlV74h3vkNSC6WimA9v+QPGW+9+hniv
9Z8d0Lnm0SIHjGz4dNLAxZcWkaqPn1x1M0Gq5myEZRJuIP3n3oPaL9v5Kqn2EUATreFWY8tljhVg
ZFO2p+QeUGZYGBlPrH+aVmGRccBCsEDK/2aHvo027/skAW2wyyAzppG9knHI663EneHPw3FyjMyT
Ln9NiL6B2ouM/oqb230i+G11uln15DIM0yLKPnv1XkznkVqgGeToXkCBDKyBlf8BIbqHxMcRLtKb
0C51dMQIr8NRa+A/XvSWAldcyCrat+yC2j+3e3Cr66qDoXGPAdSSExAkBVvGxVJHR3Z7KEkupPgB
29G0a8tdbY0LaX7r7TlJ//x+zZ1OYaS274OcB7znBEQUcmJj6CtQZUX3M6Jhmhc7vNFTnHMPxQyk
AeYs3i39lnmfbhWvYsGSbngI/dBQx0h7A/4hAhKKT9D+IqI/kbNNGEKTBvQUvccpuWD0QsWexhxf
cmKYaT8ET6aPuGVCXa45DVEGvy0w/vrMSn+Y8k/X1wX4/c7hxTVderAN+aZDrAZC+KT53ITZGoZA
SpHWapRO72RU3M0wsGSvlnE3ps/BBR8Lt2Q4mviDUIlwjiuu7TzcNEXQgNIBMwBGsXXb1774yIOr
A6KlAuMeNKgU+U4PSBtFAYKgXAzIJzBsvBs2IkBVr76PQajo9pJeDtYhDtUXbTwuOmYJLfjkL+VY
J5mm+lvQrM3OZ14usYFuE2uN+ORrh5B1s1ux5nbeKjqNW06iWtGbgYANiAoiCyFoqDnllG5n0z/9
LcOwzuV30qWwb8FAwJCureEssr8sr9aKwMmAtyRhUd78w1C88ArnwJybt+HKr3/T7CLMUw49oGO5
GU83WhXc5NfCp+ab/7LgMyQjb8yvB2zkwFKrSN8gZUIycLcspPTpFOfRIgFY21bOotJevGKVU0pp
fcpu13EvH7j8knfqob23e/yZDdnOFgOMXvlEt1sKBIA2caXrrZ8Qk3LTODg6/wkQS27Rmayi+zPl
cE/K5lc+xyJiPCd85x0gMlxb6nhvkr/HxdbFxxBLhl/QQgExALqYHv4Zzdlx2yWxC8w9X64stpbd
/Fmi3vUqA/bfcz0A0cciNeLMoWEBTco/1HmJk8s7dzrfrND5FNM/vXnNnWFpZDDkzgVVLH195lYX
5T/4sozyIzMuLtnhiriGHATZnfkNAL4goPC1L8g6kHfo7Tc39ZBFg60d44EHKAhpycKPCMRHe9OD
epfZZz1QJ8vxVprFk1A06dHizh+7352k1a5JwBFxQ44tItXlsprGd537m5mam8GEw2Y0rJqjdTa5
C11lt7T4biz5ZAS/BnQ2K713Ql7bCbGpDVZNhBYMKNlhocEGy1HJoUocDmAuUElPA1HK4uag1LVl
wMD449LinHjsT/h9+87VZP8oGfdsFjEmLxeC7tsQIAIB3WPb8KZE66jvImTnzuk7J4tVWW+E/Wd7
P078F1r5OW4g6GXUh+AjKtEszRaGcWk+Vcm/UVM7wjO3NEUdCwBn4W2A+gOUy8tfVPNnqJ8peMnR
dxpowk7XvPrM/dL5thMToUuuxuEj1nGUYkZv9H9BSha6yNdtq45uZK97pt8Mk+3EHX5qPv223HrW
m2pcEgavemNYUK33gwX4bibvv2nyOcz/dO/FpiMerTgFFwa17VPEDyopEn4zhvjpKS50h9+mvk6Y
BRrjr3WPwoNB8EJ/5WJ0aEEFmoFU5oyXNvpOhmgfsVyTw8PpuD5g5QoeRRLNxXEYenCbOPHBlxPL
gcsEvXKuBXExw809CCWvpUnb0mLIrZd1V+t+NcYp8qFZB2LT/J+y6q5J3W+j6JL7KYCYAa86Asz4
YWGHzXZz2rlgQBr21vCOBBfyQZQBXomvyt2Y06ed1GsvcShRpVNDP1J2Oud9w21bLusM+NMmD0+e
9oeWqvojCN9SKs44Dz8ylKp4ZqIwj7VcFtgdYKxCVcBZpviFjHJtyE9AyGz+Izxr66D7KWrILCVJ
KNIy0zoNv7Vp5WdQtkm8fpTeHR+wyxOOmkbT4NIwfhXePFinE43bZX7DqoAK+Q9SDtuFK70BOSak
MvhI57INe1tH55B5oyD7ND9W/T5AcFBpnD5BB1gghTMPCuum+c8zMzUNon0MNj/Wuk1j/JhWC1bb
4wG8so3rvJNSBAvZgxwr9gfcrMZzglJQw1Q/lcZHYaonY8AnVgrIPS8jyyCL1zLlnPWpwSVtqL2a
dl5/8iS/njuXiFnWsZpLYn9SE4nR/j77I8FN4XnL36H9WORWqKn2xXfX7JgUenFVWG6B8MR85IrA
CttdIAdq5qzipqeKUSNcE6442OkSwdC5wrPussis7FXePITB9hwcnWa9u9a2wX7sMHW5TrMozO4N
hhlfgy08CI9ziUCtYoVfVp/OhGzFKradVnSQPeM0X0tBDTlsoM7g7RE8tdXD6Q3ePNsJqmAfM41v
WaXpHaJ9e2wVvH51aKE9EbMBqrVIuw+NwEkwGw3xE01UXLPH0PDOnSw0FondgktHd2nI7gjjWSfE
9v9UhZhY32Ak5+1z5+Vwg5YeEK72tfDh5WQb0X0aCuS19ZjfKZX/ow+4GPWjNC8Ozuf6lZqrJ918
UWqVtO+dJFCDeObibFCQH8Rfg1RWmJ++O62R/Hubb53GJDM1W8MpXyRlXQY8tYBsq5cB8PCTW9Ne
be1mw2uK6nXNHK5V2cqblRu2lCSGZXgx0786fpnsYm1Ngkvvug1hrc+qw7HRPtGhoj5e1ZJr3N7o
HmwkK/Otx/3oe+eReY0L8Qh0IaUAz+keUOHoLvuihTJy7ZekecCE/K15vUMP3NgF9iF7K5pzm2dr
QuYlN5NYuXs/CQ7hfEtp/iIvWMRu/NcOp7R4Daf0NZ96iD4meV7csdgRWJZ9Sb9DCKHpTDi73MSd
dE9jtcRfV4AWbQBD+6jmLNvqlwExSuff6AWPkf9YMEHbXl87RrGw5Ma3/kkux3mA63AsjyMmelgm
qwrgUWvFuwC0eFUh8kXXLoL2wbTkApUcot1gmGs4HeuEe/ek7So+AWt6C/T2qfbCW2ucKe14tGG6
sGZPRM2oOXsqK5dSV7ZZXsMGAUodoRVdM1eRPj1pCMa2hcYQPAnmK3NWSuJjgKik+84+dbJdQvqE
Sz9femsRIT+aBXF1IIZao5112nUDFti59FCW0x1Vz7OY9ZpOL7OZM8UA3EixnVBoHUBIsz9Xt1/y
jGREuzeqaDfiguz8TU/+q5j7SauUpdBizlb6gtckeRgknBrLC25+RgX4WwHM2o+wZ69iNDgtBQah
Tx2dwTwU3FKAr5HzTNaWta6Sv5KqHOJhi2RWS1jpSYmV0zxg98RbFOGj8AhHt1F/iBG3fEd7su3z
oO1IwehcuMKOaTav7q57cVlNE9N4mrINnH5iO/GnoiBdwoeba3SH3qAtCai7xSTd8IfLvdD5hWfZ
3cD0qDw43zxIQMX69BAUA0aPs7Kp2cKrLspz7uI8u8y3DTgICe8lYAW8gN3VxBNVR/FGR/yru/GL
1NKz1Xqos/q64g5fuSFOMCzYI2NFRphnmHvlcg7A6jibgbBXLSK0j1K0y3YgxgDeS27BkhFRazFm
x50CVEme0O6+JBcnmDNkTN+l6W4z970ZuXSIK9tNg5IQvPdgqJypP3r6IU+fG6RVXFHimaZ3SLc0
WKzt9iwHhm+uM8ZlxiSP0DvxXlJ6k0aPSVz04Tw0z1SeLGMF+tm8O8z9CQRFrznkHBIBt9eC/Q9M
TDC94aqLJNogcTZeNX27TMxja151E2t4e3LMte/9jOpASfvShjBPVr0DqQ19Uu8oCAqBa8SbVGQM
a9O6Tt58hGBOdeapfktaYkHNMZ1S8wft78x6wClPDs95pyiRbzxutlWovhv7Eitqy0gjGOucii/f
v1fjG+GqgoQvNZi6cYixLxXcfxubAxLxpD6w08JEHeo7A6+GS4JxwmMcsQ3xtW0tHhbfU79CvQ72
erib6ucsv5TGe9m+FEycUfLrkCd1xx0cBy4nifaZ8Lcb+QvYFZyjnvuDL3L0WS3Zh6zejC089wER
wXhqMYTV9Fnl/A8yhx2wb0FjilbNTyp/peuuW4eDOGCTUM9Wg6OV1luwZ0n5XHNvqODKYX5PThWL
LQsT+rDS9eA2hAJpHiHnVODiIW/TwglcNeQQEe3+oIWvEGnWNV4IPhxvHQwR3GcAwOl7VU0EfDuF
JfofePEncxBLB6tIB7hAwfL3srOHe7KyxCLHGQ+Kf+FyYIhiN/YVC3K0WyfGAgFtJtT5qFxAeoii
2jJ2nFXQOJQCEYsetbMMi61DbUYXZqCggR8yJ7QJGeDaKIgJE+yAT2LYUBfz/DmomXM6unZRAp16
YAGP6NDxfEz4MI0Fp9m25yaXhzCEAKFA+NlZgbg2GvdBmmnC1tzS0Lir/j8ceJw76B1lkW61tH73
FNYFF+DNBqAz0lO+npiKdZuhPnO5qKlFW1V3JakXibm9zvUcXle9TjSkWHhHlr7h9IfQ51Inc0ie
VJCt41huY3Inuv9tzvkc8RMO0Slyu0UXQFW0Cr5kzBolYDqGS4APlGBIpq9kE1AxNgFJGHhfVXgW
6kwtChj2hojBcD4SjPs1mHAItAspjNeoIoYI4Uz+v27EEDn3eE8BCjM7cIALLNUJ7XObLdmGyJKJ
gylWK5odKNYUY7NZEYgN4i2Kl0bIrB7CQ8VkDhzjWuTNuupfG856mhWeZpKLW5LMI4KYVRUIBmr5
FCjOOsSAwO3Wt6f3XAzPQZMsgRrjKUqmj1zT14SCF5ESND8PC8oxVyFZFVu8lPiXyA+sqoHmLHuA
yBYeiXXt6um56LPXKOQVaDq4q0iAjoSwYqI/RcCMjjc7loTDBnevM2PkINQFN7Qy8/6gvb5L3X0Z
DAic2oRwwH5urLYpPy0L1W4uTHHYIkq+N1EvtxW933mUo/G19oLe6bshpqcWoizveZx15h+Ivzcw
KCZOdu9bEWhwhuzNoF3ZGdMXo063o6OdkxEDWF3ZJ5knBcwLqPlU4nILhepWJPnGtctVHYtLUZQY
gnDplz+C0cREAnWyqX8GHXWte8xGknqwUXd/yQZeCx+nmJzSW1XFXzABFkLD65lb50D7iWWyzs3g
yxnkUS9miZu+04mnpqo3Qay9NREvf0xzT4UWfqcA0XuWlrY/i4AWsZJhnQXxm9kBNSFuCAnFuniJ
dRfQb1h4oNNgbqlYzCQtKgtjboGFsqLHpS+MvWJeEDpBO8rCLK/aSGdipmpvjWfzXn7ELe5WIFUt
9sjaaE4NfoDBrbf26EFVxdiuaW+RHmwzNhcha1+/dm+S1bEiutNVEV9IUS6KEacsA4A5ENnNzI2I
NLbU3D6YJEqYsAOE2RBnXYQ+rSi1qxl9J7Y0PSVGIY5eJQ+l1ELM0jV5XSiOprF1qDPxpLsXKfSz
nniK8RYxXzSUeUIUZsthMZrgHsfPoOiPcKN6VYF0yFBcx7THH4f2UJGM1glqRUG8DmYNbaLGqswW
SlXXrqG0ocguwUTF9AATJEfZbvG7+J05t3GtwhKzezmY/CLIg+WKulsczaE1v96eZxSDHG1ajAvr
DkTjnxGgkNpQUsYM5lBk1atQJ2EeF8k+1uhEFx2fH9ofvRRL209gCuIKIrwtS2sdZ3MhJtwCO8ZE
o+ixmfpt1xqv0EIXbKtPiUqxXZs7e5TfZtgTZaDIl0ClA7uM7w33K40079j7X0mVfzUyRz11vsGA
rcwpPFUtpe1l+lelb2nDsg9vYsrxLammZHQg/BiEmDWrrUyH7dhb18yZXty4vERqPKRxex+H9tAy
Ywg8RqNihBjSRYYSV/bDSprVduh6rv/tLa/OVYg67fjxhmjtPuoiiMykSKeSx7RYEQl5V02+90b6
vEp/3eeI1roxnNoMY4UpeSlgjyPanaT/VJy8QQv+VIliETwi27eQCTusx7Y9F1nI+5B9lPOSz2gP
wlYvZSwYxOuFi7Wv44fV3ZrOeT42rQCV/FMN0WZ2ffoVxDA+fl9kix4hnkr3O90+WC4AMGeMKmHM
RR6nltmLOT0K3X/amEw1FAQMUtvNJehFCW2s0anMFM+osW8dlIUMerqttFVHJBLdBH7TsAoJvvls
rzQKcTRbZ/Lm1o80WJa8idOvTBdPqamvMkethuKq8S/xq/Iwor6j6z+PyJV5QiUBrke95SIqK179
enU3Brka6LhpK0wO9GUvy9zbtFm1Qozaai4LP5OvWe3sujh+K2pzIVweOZMkfQq1KpOKCyINYJhc
K9PfUka3rCLjN+CS0sJnLIdk03Q8q1043SPYYk+cAptBN0kthOtIql3sV49AElBlJSh8sYHMdVYy
fvcaZ0G/xFLY5prr4rvvA4tQI1//ko5IxD40xTWjwlpLoPjHySlvBWZZ0gy0s3hRxx27AOLQAdTG
eNHjLU5NWy2lOy3d3job0LFVqiNUqyW9LdSicN7RUcwCG2oOpQl2kK1j4pgqYR07FkdboM3pHNQp
k6PWtw9uTHDKIS8lSXfEvno2teCt1Kp9UBZEHJ0IH5eLxanK/1mSTlmyjjzrPvpCCu6oIguWaM0r
yumfUeYXaWifLDcOaa4WoinZnQSnzh8ubpu+8U3f0HW7pff7KZ2Dj+xlWS92J7PhJPNZOZrd+Bc1
SPmonlzVB7pz0B5j8jEiqU9jp7YmuYlReDxORPJqJ/jSuZONIeV4FXvHsfyNcbaRBHF+eYQWRTZ+
hQnXVNofeBuZB5p+euqyFRH4kk6n7MN0a/Ig04eIw9cEWb1w025pusMObONVRdPZ9ZsLUMi5GRnZ
xE0/rHhOgnXDycyYHmKgkxYhtSJcq0jdGpywSOftW4nKBVH1xbIKa2F1mIoTp/0aPH1DXv/dFsax
tLk2afGvRbFsoasLU/BPWzJmkkvXaktfmTWx7NKj+HIaGb5Sh3iYzVrOS5jgogojhtPimw7b3Ljb
GbSUCLIGpy8RoYhWNFwaCESlXz+rqsoOphrn6nSm0WmlcwIEOekI/DKVkAy9BU6DBHCezgIWTXQd
cvmHvMm308tegfZvBtICfs3maDKUvhxMnyu/RaSUOZ+5tSv039mrGTqNS4jA2/q9wE1hOm8aMfOS
4J9w1LegqlQrIO1WcfOMcX9n4efvkxCicMhAE0TarwiiW0UPMLt+XntYgTI1fdhR/DXptK+4/smS
/qdeEfHkO3mmj+JD+lbOsDD8lcIYuKvGCaFL/pzPdswuaJvk1uE47rrUy5uhsIzy0fvpqy/m0kIK
J1rTvlLzhxFKGde2C/aVRD8c219LcMUNYCCadDxHNqOSr32OYbiD7MfyWh4nmy1q4btEoMSpgXzB
b5HLWNMkUHaiHzj+pIIM79RSCLKw8dN1FpID71e3AQ4juo2V60fH87fDPOkGEtHLLJ3vuB/QT9Jg
lYg5bRtwCBnirmcUYQYhZrihANjiXq0s5XOjvM0Q0HmKWebVP2KNBYVPN2DWQEik+HtAvpO5fhV8
lSLHPgYt0i8vFmKk8XoawtNI3itAGowt90mjRyPO871Vedva9Ej6479hQ3rS7PGvy81NRC9p7MdX
PMfz3fZETGdrDIAv0YcGul5sFqWWLzcjvelFT3axQznFMP+kag7nKn0pOMltkrgy9o+xbS7DCkSR
7uw8Ql6e17HoIhrGJKJhFCjd+KVuswU/9K0ZrVMLmicdeJFaZQFQj24Ji7pjFj5jROeOW1x9NP9u
4E6b1tcO44nPSBpp9qWmPkqykeNbxsNf1pgDJzNkgSPszVCEy4lQfOWPgCH8YK9xdglr2OGIe57G
ibWKQvBMix1S9o9Lbou+dEySODLLqxypZ4AlzJNM9QmhU+EV+3yo6Lfh+pbBUxPJM30xQHLaVc5M
omg4gMq2dsb6DLxrDy6X7LKcnsdYrCaLjAleohMoi5exSPeUzN4LMkl8MGxmgapFUXbUYIC4WnDG
y8tP2zY0DlVLK5U7doIUAaUEJLCqV5qz1WSGUdL4ZyjKgsdXU2/eysy5Y5ZC/4+/wa6/x4rdH1ET
jcYyLxqhbcU6F8aQOu92LSpeiREM+hkDVZdsdfBhYgX0L0L1n3QP42hRYB2KGoQnRjxk85pUA5k9
jBRjYaEneUfDRdu1hvKIn+oxuvx5Fu4q9+90Em4FsHRYIhsbRloiaJHn74dQsDL1mHk3BalaPtNf
yOawIfc+iXCfwv0zAI0suqG+Fxjco3pkO9Iv+yk9tE333BbVRdFvGscYyEt5b+R4oW2pAPeJ3Y5Y
dqTMlZu2H0E8rZBoVnCpFwOmV0vBP5KRBG0qF1YZQIagUIe4g9sWTx2w1CmZCKAM3Pm78s/X+zdP
ovnQ8LSxwSqbzBCxoKRdRc6C0gxMBsnF0pNDgEiJKXIIFrle3FPcv6aJz9JOt76Vbiq4MTTLmWPw
FlPmyHfiMzfYAVXJsJsE8qbMwAy4htj28Po6CHKGoa5OMmxnloDDajkutHXFvd/MwL/pAROPfsQa
uDRnaApBbtjHK6UTwpTWsgLYlmT/qjJclfm07iom5LFyjxEPy5TNSHNuCl05vmRkFzpruKLOHaTs
YHrYZ97RZGO8Z4ssj9mDbE1nCGtAKmc0yLuNGV0agBnG9sEJQNpDur/5MABlLD5o/ttrabvTe/e7
gJZMKRt70ym9h6NaEPfjt0fkSqfQJ46ocoMuNLXJfaKtx9D9U+8QPqUcNZLVqshoo01JQvk1zTzR
je72ZT76f7ocT0JgvaWm8ZwaFfWtCIApyCc/QM9weU3FxPNTOd08Kjd1w3igRZh691VTs5z1+fuk
MtotrUte6cue7J2y2bpk2Y874VUtUQOBRT6gqXAgKntXzmlvRSfAmHxx6G0kCfDQTNEXLbBbOcS7
7pb6+bkfGlLF4SHzSJoSdvJ1vjM5S8he9iDcAnFwBv/s0nFqGMYrOB2Kk7DB+CyDdBtbTIgZNQ6A
iff1r9HYq7B3fkLJeeaZxHPwGFYBmnKWoWT3n3quHhPDuBam+2HgiB+xiRvuO6xsCvsyLsvOHh2O
bbCLWNx8m9J/cxQ7/Z43KUvysa3/NTYNtp21rbVik+jPTlDtYCy/pmAS8j4jLNUR0mMWDUu1B6ZD
U5f9PK/ljSHdmoXaZDgdBLl94smrwYMiLfVDVfxTvrZoaKkaZfPsk8U3JdfWKLzwuTHwoLPSILkq
mnHTs5tKpbFjQnkXwgBZkLvL0vvXI0jpAoSfIdRJmQHLO8ghwfDc1j5bFntbTuFtAsAeBc4n7SJ7
w85fTQyDERAIf8CZ1qYf5QSxi+wz2hGbr5ghZ4KqMWcuEx2DgfEzjAwK6EdcLfLh1wKyuqD2lzSd
Gt6nhsryqL8OZjEsuWSQK0H4Dxw1rt3cgkVLosDgN08W0pqp0lRhsU/G6d/09Soj44QH8H93xR2n
2p6JTLFrmil/xq3XeNFPmfER6vDAQkjNk4tgNAFUDhwWEp3Wv4Vt/UFf/apmkVxa+lVhP3NcVN2S
TkWXaLfu0v8hwcV5n6OlPRDT0RvAZPf9KSzTo9NjghnzR2RKNl4mG5lHjcmw8KPnhuNPI1aayHm7
479iubnZ2LuIhyxFSit6nr2CRsfmxe7Z6P+1TX7wMXe6GnYTssV5E9AejWdKyL0eAfziE5UoBhA2
n2D8HAa7P0oIRmbzUPqkkacgc9b64ER6allk3+8peH3q4Z37XXWzmoDiSfczYlOpKCsQPKSWCWNi
VBUGv27RWJiMXOdkONYHrJxXv8323GEWk65/9hnHcGQtmMh6DB8+/x8Df1PZl8ZisrqN4fqrmZjp
ag5pFbXKA/nrYaGstIQS28H/ZPD76M101xm8zAxX4Fpr44UTKkIAfvkXCML1vTdyAoXZZ+GSKkq0
Rw7gyM+6a935hADrm0YMc5mW7I6Znn0c9uMhDNGaEDOh72SrHogOKaZlrZFsCq4wZ3/Lbjxl4goj
ao+chAvY2xY0O2Jp80/dEANAwdQd12tMLAudOE5c0ADaUfzUJ/3CruJ9nmUAZ5X9nnZMRZjnw7S5
5LDthcixpiJHquFgZU4N9DJ8QAlb9T4/GAyunG5ASQdUnbjHYcKwggnLIwfdCYqsjHw4DZx+shuX
qojZhRZbhn/GaniV+WcCA3tKAEuNZzu+S61/NYLxSR+xZ7Tf6dR+sBCc36ZEXnlbZJ56o1LwQJZo
lRKgKZOD66gXJyHYA+2v7HN0Be/QUX2sI6hPrdqlUXzweAyFyVuUtgd+SjgKMV5ebkLruNkyH8Bo
tCFDJRNGhRqC7MaHmUwWG4Zj36cBdEpybWEiUK3GjWtg0E7zk6lju7LhFlHxss0kNWOa/J1yROIE
90QL8D+T4Tkqjd0wIVbAQY9Xuj93x40t7jrSFUXW3gvKsc2KmKSI+pswYXY1NCpAZXWH5GF3/Ny5
ks9aY//CmiN86/nq2BkOCVYfoCc106XrgR9CT40T59Us2m/FocVZAIC0F3/+NGy8/qOQ5sfoOmct
0oe98mm1IM3dJe2GA7BbDoijC7N7NA5x5eYl5LYruv4YGcONn4uMhlWCUsiNF5I/8cpuuoQ1BcSw
1qJcDaFLt/HbEUbI5t4YR1q8RI0G10zLalt3CSgKLopR/+1o4YueZc9WYtUcUs7WJXg/ldqv5ZS/
SWbya6h+YyO5TRGyjBlzprXU/HKMLcisXJK+/gwj+6nqu/T/1U4m4cpYPQg5GIksAKZNqoermr74
nSP0Uwf1wIT044+DcfRYBzWKlQHzKbM7kKHwCX1qFVXsCWqdOEzf6gLCcnHzreKjB9yDB0E/0W66
VW5+tozgYjbt2STTUI9qneLRyQ2AsC7pJHRuyyFe1MbD0iZkm1WQrytIda7xVCfxNrRdIC0upmUT
6dKmACvyHL6J3cqT+j6OnJ3U7MPYp28hnMmBmJiXOluLV6ZZhuuhy/aBSDZWpS0Dy39p8TDETYWs
lE472wkvBu/Dmizv3Zfg/AjuCSwvrmFd+1JnCeblZPG98ovCufkgg8NLkJ7Sn+FVxgZLU1KSZUgV
mSymv7TgmK07dqZVJfZuQqRO03fERuk9cDDINHu/QSLQxIvmaG+VSqiPjbZdbX6gFdIn6Hebkcdh
zNsadLsDcBGDUa5TulW+RCl3fr3tGQDBKHk5DXZWeVWC1dlQP/cJX5mI90LKFszrnDdFxHmQ434u
a8HnTKQp3TVJf23a2aQZOSszUvu+yu8OoNeF0ANaK2A04p5ivHA2XUkz7h4PKFpQXOSajTVp5IQb
JRMLUkqYH0bqIgG6VgUInUQOqK7VCE76ybED3pkIyGh9BYS7ns9ozx9yYfoDSOGV6CUPVyR7W69u
UmvulRq2QHTfU8S3rm8ZrtrwZDEmBrUYoSH+8uKItX7DnLOTGRh0Gxh8XnWgWuZHy0zdj9Zy9rEX
XfgV7kqrADJMzIEVYMiOLdSqa+gDNzA9CPo0Gb2qtCfFZi/8WccsyufQsg7RvC52aW6uknUXmPT1
FtsJwW9ICMODOJcYf2hc2TSjD4Fzdh6PlHjx6KI496bOLOFiyi9Igo3fTTYeurJZ06gHsoiePyq9
9WLuzirwXcbad0W6QZKKs/GnRtyES0D2SZieRoCDRhA9lTZpyEze9BBERO/ufOq/qHNimw+CPcD2
Qkg7jINLqRWPjCqZskKh7sxzHCNI18ciBBoi2rsv2jcbOa2J6KDwxHsmDHw0jkDnMkkKwxbqSVH4
xWjcnW7A/cMr76f0FCYoUOkA9ku6QMat2WLeffI7ChY5WEkf8KEQA6mGJPtVU9nD+Qrdkl2mZYX/
IhaLTU1oJo6WNeVtgy/hy9S3AvhHEScHXmprG0+pHmfnkbVyk4iDDOgmZvKYplWfaPtpOOtzvw4m
1UHUIJ2t59YDPVXxcQ9W8eJQuVthx9B5ae8gZ3Ld3pub4JbcTPKChsH6yU+jtdBrJCP3EYop4JWF
59aha4MN+bzQyd5tOky0GAaBRlXCCFEz7GgJ7Rl0fMciSkMuSyQfTv0K6unDymmfVp1BRq7+hQeM
Z2EMt1w875kGyblvARO3RbMdm+Szm4aVTVnigmzxtSSgPBngmVlOoP6ygjV5hqJdWVBfN/jEu1BS
NlU5IdaStivyL9XxT0DjRKSYrkZo4MnGLAFa0gUjpSa4SJ6F/TScwXMLypx4GtNWsjU9td3NyQSr
7PQt6PPr/BKKSQwRqUMw7ick3kiVlHuMeHO0EEJJPk3covhhMtNnq2YdBFwl4TXUxIcbnJP4akT6
PqVQEUJR2E9dFD5a/EgLRNuTOXWSj9X+tkvjmS/VphRI0pMznbUs7lbsK7fNUO6I8T+Z1UvLetpO
4C+FxWagQKLnO3JqSCKtkF4iFKsUCfzJrKU+bkfKKI2KcudB32lBgSeqX9Ujl/yeTpbyONSXwUxP
NaKFYayw93nmofqPozNbbhXZgugXEcFQTK/WLNmSZXl+IWwfGwooZorh63vRj/dGd59jC1G7cmeu
nPEkjKtItIcxdS+RVa5c2MnYYD2erbl6Yddl8vflbRzl1sY3l8wVQXOn/8nch0FxGF9d+1VWb2Di
8TMpTFxYlpzpkRUp3kCOUkLPSyl9dGhmsa0Bm1nKfLFT0Di8Ifq6P1Yhe6hietdgzMBeWgQvtOBi
GcZvsRi2nZvRZdM/E6TluBs2o4EnHw1JtdGGORetgpQf+nd8K5lyBkoHLdplKJr9qOv6aGU/7eys
Of6Xio48nbZi8Y+yupnjR8P6KuJ70ueknUYWDdCBtUdt/VvnnofpQXq7Dk7kQuXf4nHWxFB40enw
r4VPY2zj+F7jiJjN7OAYXxMZdTtKKTf7znAtwfLY2ah2Ps4+OHTrwISogTZf7kaz+FMkLMP0KNnd
FqN19ruUXIS7Na2KlGdi7jGqP2tuyRnHvBwAsxmPwnk1qFE3/MdJbEPMZGRE70jQhunXAvWrjehY
UUwWgyQGN78JHPu1Tin0qQfv3TMhEuHRLWnaosYHYezOp7qljO5DY/jTmXq3nAQ0roupqtE/BvEY
R0k24QjJg3M/40dkLb3uBxY9ZrpvWFCM/IwhIQ4ZbJfY9liwc0ziF9P6A8VKnCUk6S92VvtETigY
PDiE+CIGHhzM0hUETyN5c7Gzt2V09B2S9yOlnrXz1Mpuo6nBiobwA3/5QUGPmAKDBI93QZPdVAP0
2Fizvs53dkP7t8j7Ow8nmLL8veVYCIjdlyaNkhHBmJqR7g6s/dOfaTcrRAor8aBZww14L9Oth8Ng
BFtt7zqkEs3xoTpxDqgAKse/JOD6bvP3lWcgsoeoLKg6o+iL8vc+QZKtIEvrYdrw8P5E/MfL4c/K
KCCBCwV8YZu52bV1kBUYOR3eIiK5973DbD8XYiMUPUD7qnqxp21Qb7tsV84PzHqz/kir3wDijzkE
+xGUhwo52ZK15A0kW/MoSQ9pomNIdsKzH0UA55FfP+FOI/tti2UBbTOPp+wdH+grrQRDP+xbFOey
M3GuP3cA3uZHrc4hUWTXMg9LGRMdM4F7sArnSWh3JfrFUoSrlIa/KJsBsfPljwCCwj1zEzhiKS8i
W+m9JYgKhNWLVTQX5Zobw6GfAwYtnX0sHEmjte1+xG1U4LWZYsmTku1sKIHmHK+sgVhjDge3b/+Z
pJyC4ndKpl2ruXptCt/gY2EcikDsMkjWcJzczH6HfPEa1E8dcYU0wr6DP7KVtH5AqbVLXOsuaaH7
kJvSTEB1huTTsNSou7PD2c+AsSvtHZWzkx+eY40cQdUF/Zxrpwy2AeYkFRub3scePIDyGA3nO9Eu
W+zUPLVIeWz5N34aQOSWYKb0vRLtzrOjW2NRhw4IbiLqGNJSxtb6ak8seibrXXfEkHt2JiWCc8aJ
9TcbfvdYukQYybdYjlilmKxfGtVjwOdekPBctxQDTDOTcXtDTLvI+eDhqsoScp7uaxAdhv6xplFP
RaBGkp3PHN1jqm5J+5SUh9Z4jkAYSjKx5WdZgC55WEqOC15cHSXVNcvZRrj82gF+uj5cPX8tYPvN
vE3F/DSCtR2deu1j7S3Edz6ne1oHGB8oyM3kzrTCXcMWozesbWp126hDWhB0xeS0p4MAzQGUZ1xm
sXJowuz122BHSAjG2Sc/atj2W8kSoWJ3Sw5/T20h7nn/YOYUJQTDx8RwlDC8Weh27LUStvbAFXLJ
R+BRIM+nGZCdHMx600BoUxj2ecOaJ7gma7NCDunCQz4daFBd1+Z0Z7c8Hwy1GRGGbp0mxXUczQ+R
pSeHzWDeg6DE+zRJ2ixIOUtGXQ9UlJiO/UCQmTRDT2q+ql8mqkFl992BxjaxZ4INWYVJBBnGvsqg
PJVZv4u4f6Xqc+D2WbOSMbo13b5/EwVDrm3dpQMBJkQvkKuAue86Ml7S+Q6L56B496cWkiDGHvky
+Ncee8P86PIF/v9AKzdWPpNhnAlaTVzJMlCkeo+cppNnfv/cb1i5gbcEgFZC+yFgruA4LsCvxYWp
ev/YLj8h5tSCTYcU05khcR0IjF8j55nLbG2iRJNV9QC6CDt6K6S4CdxaoobW3coH6B07i0tqTFmr
jQeHXp3xkkASYli9K2oJWPm7tV4rrhRIk8QWa64W70W/VZ+Cyge8l4td0g30KquezfLqhWTPIKDg
LONzGaGMduzCZyx6PjloFjXTqhrIR2Q3imPBWoDF53d11xYXNRQrWmC2UQqJheLfdqi4CkJ6z4la
aucwYlM0e7aVL0gnZH62hsRAiBTi3830QXUuIx+dieMEHCbELiL909h+Dxk90Pc8rkBEs3CLVd/2
X4jRsYy5Y+lRs9OjXtU9MrAzn4TBprTXaQk5w1t3jGO4o6RLqA73S3RXBfU6r+7L7tuyfoP5U4pD
F1MxdjKdR+nv0d/5UcfvCmNflW2WCM10r+lHG911mb3Q3Re4QJWW3txVbGwr92A7t45MjAD3smJ9
KeJNSnUs+WBEA6qWe8KzvyYdfdGeSd6A7u58qqUFnPZneg5YnjBh4r0ozpb6CqqnqELnYGJyj2gv
hUmKqde4qx4amhqpq6NWalc6H66H3bPt99lPo/eqPfYB4fJDaj3kzd5Sa999N0Hz0KQEY1cFF9ql
cU4Fl9pmZRCEd2mNyhbcN4G5rZaDNxpJoo17OmeZ9L4plT/07W8JGKXIHnPjhjEFH9sxhTZaztZ2
6uD+YlavbUx2wdcQYQ2ti39yaNYa0lHX6cMcfLiJ92h0HsHKCWi42OkyOTitJNXrAoE1WwqAm3cC
0qGAuuPUz91UfStOtFrIo50F+tSGLrz7nuyFf+SdU1cLEi1bMs7OaMOsz0NwjSZyceLiA+53Pu+K
jAxJFZES9cMZ6xlZQNDDJuzIrkA2gCc1Ssz2pBmmmT1A9YZsvBqab6ce1q53Zu+e1TTBvXhA4YnD
3wkcSANITXwuXFhnXKbLDnn+Uu2DVpemJ99K3rVO4R/a3w6E/oTGuVSQjqPxAhPPWME08J56668u
2K86GMOvJctAr/zN4SfQsoSECGfTPCU2cG+IY1UvaYTh5MFOJxzWJfR+0q2DWWS3iE9MZGqmCNX9
6MlUYRbYJJmLWED9JzBvzsDgYcQR0FFb0fvxaTIoXyuNa0IuZba7J2/xVJsVO2NGkiJZuqwPHvls
O0rIAfuHzLdQzu8T2ziPM8Lj99R3N5X8YBXaljjl0BdJ3nC2hJum616GBNCZBzNu7xUt+5NaSX2o
xiGED1fg9l21ZhCAxZ8tRInZszChNAQAsGomU1M/pRnWWIy1DMiuF0vooFkfgM4u5ujQC+pLMV8V
tvnQjF76pSq2LVhiylcrcJb4XG+kV8tpcb5HqY9ziu55IlXdVPosYomXUHcuqupqdYiPP71JuwvR
BACS5lj2KAQzvpujAy+CIAANon+sBNnMj7SDdrt+Npak6UB1ChPgsjKnX4+uho6nmyJpoHs0NSQ5
XzjFIYuS9TJK/HQhr/IMHxdWuT3VkimuAhi1dQ5ULRreqsaxsLjChkmZOF9EBZiJJq6BrAphRXJv
dvzMN0zeJEeEd+ISIP5VlanWTvI/LZYkJ54b9Op1McHE6EfD/LMC8mAK661rTQPNiHTYg08Zf92G
3sYdH4R4jrrYeqkMmMELUyZoNo3IyXJEgQVfOZhsg1yN6MdX0wrA8aQVm2J2zBJpt4C938TBO9LJ
Z2rY13aIATl44lpTHLzuHEyTXdyySWzlsV7usZ0Vn2xWYd5onIok5Tva5ITOAuUvVx5x7HKHOSjC
xwC9pKRbr7vhXFpIeEANudqeI9YkdwCJjlIb5ywxPqM2o3KzH/HHB9O+QgUnvLG80sYZpnsXnbvE
/h61d2wGiAwONt7VUJHjCSi4xQqJ3TBBz7TEm9lYJgZ/4yGws4lAIV6LOjDVth25ARuNd8sJkGVt
SOikYhSCyMWFE0Z1aNM8m/C6kdxgzQn/J1BDYATUL2xa1tsZ33MfXcTnpt9yRN/pVpw6y9waBccR
hT74hAFt8B2dpGPs7CrBCYzDdesMtDulYIO8igKvcAEBKZ08abPFu8Uzwhr9H/iPmewPVrN2wo3l
lpTe5HMbX9OmLdCtFAN3NAAjh10J3VS9OmFwdGufpgbn3lBGjbLQHT2mzt08RxRvDPq5moo3b7IO
gwjJC+pV6MzyJZmqgmra+Z6NLqWXpscUr9k/+VHorHy2J2FgOWujHVbMguuxBlE0cNcokrEm0AK7
qU8aFxXCyfadUtE+cSFZCJX8w7qBa2DKX5kzmevYjgepaNdTajQfkpTCWAaXxVlfUvfh0kslnezX
T91dbQoCYaohWF0I9msVG+oQAm8+fLcOZaw546SIX2SSvAcWFArDOjS+/cOld9fWGEAqWx6mNAN5
sCTIzXYd29+C9klpTzCtiBTHRBMkaSz4MTg+ySB1HV8peId3pGWvnnNZNFvS49c8dQA3DPlhxC1R
La9zO9iXRv4TDX8Thi6v0tvJ1Qcn/dbAbCEs+dCMS8n39zbTglPggCGod6qCkRE1Ptstkb957KHJ
sZ69D7jOUhvcP0T+8M0u88UbuITGPMKI9xRPYcPmWrbglmGEzGF2bVQdwq+n70NTGcOj22J0VtM5
NSMyA849Tzx2F3dNPROfNeN2Xra0PjqQnvqb1+CREKeGPdfo8v/WSNaLU1NzQ8E+5yl/Z0v2EZH8
8CkXCJvXzJiPEhgsS1HjuWJFizdzRDZMaZzAY7LmRYPcYiNIDhivh0s9xV+cg/yWx/IzZuCx6nrr
mhUQil6WsKi4O1VcB13XxIMV/UtcLFY2ZiLWx09ZR66Qb2ZBALpmoxNN4QGJf2VXlDtBisA+qhN7
FXa0/QkPaEa+tjo4+rh9bOFu2K+sKt+55qZ3qkW5yv1009glMr2GvsiuxiaI19EPGsYsvvCCVux2
eFsE5riiJnGbwrpP+4YXj/guYxLmRg3dKrT0I2afR3qNjwkgL96W03EkwVpCcMvV8O12CunQbXwI
KR1epP7gpvahLosj71g6nqbq7BeQU9vi1edynlPGJotu4+DAETGZxLbA1c0ODxxFzsW2zlycmkRg
s525dFhODalRYC1zVO4D0kC9P1wDm2sy11sHMSmOYYMkeB61fAjy3xAqFvBSP2pPvOC33sTVmVAm
EevdpMNthZDLHMgebAySTxvjdUmHn4iLNzMXp4hm5k1KY45fAntQ/0KXLz08KUAEppOh2WFFy5HD
ZMITNJfe1tbqxRhaaKXlziLOga+JV1KHxMxIEEXlXaR492DlABZqMneVQDEjor71R0g339oJ9c1x
B4oZ/ugBMdOXwlTksGANZ3P867i4ilyTPTGyZIblYzbPi2nKzz022/qd52jnsl6MoPSB1lr5Ix3o
0+9IpeHYg44Kvinxw7+R7noO57ka/9AKNsAyWW7hcqWffu3O1ghqJEMLs+DKIjb6D2Hx2huUuCu6
E1NTcxxi3i8XYkb0zX6Apl9L/HFAe/XnYPRXa3S6VY+U5KfR/y74nmxmN6Lla5xmQuJyGjV6V/wB
kGbL/QePA0wwAF2gUCL5Y4yUbFhtW3wZiD+h67Vrr8Obko+PUTJ8RuzD6+QbcM6THeUPnDMvUYDb
qO/s+hL38z4Pk4coh+aZtoH9aMnGWPc+D39e3ydh5R88lz5rjcm1KYtDMFoAe7p552fyqdPmvpzx
yxB/U7310cbJdij8mr4DsPqdyDdx7Vxtgu9OaZ6HhbWkQUTKvI1WjRuAHAMvKfD+2KWeVwU9KrTs
nXzQKoRFNLORwn5TIpZ6N+06N1NhaIza/Zy7BJTnvROPH5615HBQO4vEXNGWyvXYDO9K5CY7KIf7
2s6HO0dyHdINOecZQiojmIZSo9D+qq/A1V9BwzFe8I+kTnRLEud9zqLdnKLEx9BImOFZ664yeD5D
fjRxlBKtj0CZId7sPHCjk3I+EgygjXuO41+P7YjZ3zBEblVCxxYpv7gBxTxhtQHzF7RMoOF0sa3f
1mVeCLmMJM0uEZRPBj/C8TadG6zjRP4pvRt4CEP+hdz4g0laJDVi6fzkQagtmpeORuk23xQ9a+pl
JLCjD34Pe8WJ4wFKVgs5ZGDHLzStwm5k9+u07bkwY0PORXvKWwRElz5aQKLDUB+I823DxqO1/TUb
KClQUw+KEtWBL//44OR4tsvIwITqdndVSf7MjrNnRmBj5desmqc+oKOlojrQbiVHCAvHfIz3sbYh
DbUkr4sSi2xl/QVx3EJPgY7ikKkFz2JspWd9VyBM1qHsGLm7gP3VzKqnN9BqWgVseBkb+8re9ly7
PDZARJGCbJ/x/mnZtu6bztybojv2PuGdpHReR7XwXIya8pcOMQkgec/ejaZsuoq54rDA3aWYrOm3
xq5qszWs/ZB0ie2ow6iDXwmskEsXiAW2s2zzeXsSsxk2ScwI1Of6bVD5g8l1kuwldDeupy9t+y+t
cROP9Q5kx43RlYaF5ANz+5HO6LUo4ScKjFgKHLWQ9WOPqXSt0dlaGbA6iy+e/eUyrIQxJGeZ4LpY
/M89MQiwCriYtmJ6VQS9Wt7tRPjNNAQGIMAuUe0GYBKGwH7QrwQPNYO1qsFE1x0Rp3uTWtGmDbeo
2iuuN9vCe5IhtZhNQkyLWDzsDl3dmLtYNUww2yLotyT5C32yxuKPDrWtUv8m63NByyVt92mONJIw
4FPRe+ct3AMop4Dspa0Z2X6YLOnugn/Q4y/kciABxNjqtcu9TRZfrAh4mkuOitqzvruLxLQujC/V
fNvDdDdQ3jVUj0EwbeGwctEv0cv94RwtPJgBf8WIP170xD1p5xk+Fj+OLfhKNRucZWuKaSzrKcTv
YLM4deN233MPrRmUBH8NpICVAu8N760GqqjNhTmxFe6bj0W3Hg6xtZvkRzw9uW5CjQxwdTZpaObs
YlaZ68AsIdpnHxYGXzC8JphgKz7tT9k8wishPkc72dI0KHHIXCL63oerD+d3oIDHhtYXR9jMnkay
Lv6gGV3QW5KN6vPHET5jSA+rYuNhGVsdbWP5RnPRzEzvpNiVllI3YkYFlATQjn3x52gIkiPQUrbC
cf8V5p9taT+xDt1Os9xzHq2VFUDgTD+r9MupmmMaAJ+P++idml+H+101wtHpYFEFXHEdDyx+W/0q
M1qbithcMYM20NCuUKc7B74j0Ew2rIl6BvVwJ7nY0ynsPU3+LecfmRUIPsy6FH23/+zmNuGjqxEv
itrbLfA6zBioQi/u3O2a5bHDxgfcfuWh/aayxDalLoNZPHmWu5+1RSQl2jbLSdRRzeRPaxfH/zKO
jn58LSZ2heFwAjh0I527dX0T5hTZbK5VrvTvJZ4TfpusnJr7LmpXrvFbhMxNfxG52Cyi0as2NhO/
D9+/TcaXY00n20te/SG6nyK5Log3MZCwZnmpxfg7UFw0kfoexw+zhdHjY1Jd8GTQdSG742+LweJi
TcW20FunogDIyAOE+8rRz6H9kZXByk0NcvZ/iyDpjdGuQ4Udi/S+6b/ccJOyg8lc3pQSqAteMgXR
HZud6zioHdxBrVc3dbeGrghHPWfzzRkxWMRF+lBQ11PzyDZTfOwi83OevJ2NJ15jzxfchMfxd/bw
0dLCPN9iL3pzJ//ZSQ4se2yH1vHwOsU4lli+WSl2gEpH8LOLR3B2l0EzlNFrqMn61/LsW+2ho51j
zI/Ahu48oZ9qjFKFMTz6C/0Tbd2jxsqt+21azri8aXRLHnN1iuv3xj4B3geaQ3EL7R+JBc4xa/Yl
wkns/YzTrQtuDhqakdR4Zvbp9C70yfGOlJ3N+q2KSBI2K3L2KmZE5VJALmXteNQMFhfh2xtHeShW
vI1wjuNX4WlnAg45T/u6JdAO54KvTZIZ55I90Vx36zl6Kqcci/rFEnhy8705R8co9tkU1zC29b8E
B0VX9TsIZwcZsp2ImmebRQqbR/fOBB2Qe8NNB2a2FRhQTLd6hzi+LrkyKTKSuVugHUIFKQYCjZLe
2tTi8HEIIQMg/wgWuWaUMlx1RfVmRNOPL9DqGzv8yUrah9Py4MMplzWTsqNaHNLe99w4T00QPRZ8
eWVTvLoGmCIcqY1H9YRpMBwSpOGXgAlMNYS6xnmNZeUyTNHNjGgGxDMhfK5ZM0zoajIQCvU+G4GA
CMkSHxnDcQIiqxaeCezXCRfs1KKjnRsRrVfSWJmm/0/PdCGMcFAqBZ7ERICZjOApqJiSuZdqQi4J
/toqHK5xggSB9Fs34mluQdhlrNoDKAd+Jx51A93QAyuWYFRVocNDpiI8csZH6jZvdUhuW+jyXzsS
znT4E4sKen7lnAH+vwfG9MFBZa1igLG2nby30ewx4JSrdjZ+2rasX6kUhiqN1W69dJfCg3b0NjHk
Hk/KveerxzwkhWROIad2/OSmNTt3KoBUNxsPWYV+HmDjpXzGO4QuVAkWwQPpua4vaVd3P5oMIbWT
G9DAT7mfU7IZuXsBxM0Q+oOw1MvUDt1jk5rc7AoBM6X8KvJgQY+PX6rDSc//2FsygZg76PcEYXCF
LycEBWHeBqokifBuo9gVpBRdNGTNSo8t7Q43/SV2vGArcdQPJWl+AR9NaF7B7Awh0ChyY3aCb+zO
K6yJHpKmkI+mimugnWYh7oWHlHXvE9oFwIVv5NeMemteJ1HbDjvHnCe5Df0YwhyAwOSvcxRGpgZL
6YOhTRY0Ebv1KcjY+1B5XHrjSXf9bxr+Y8GSe+nYInwORnSnKkQ3+vhaJzyUmqaCYypz1v4wgir6
I8qCS0mbItWC5A5fqjC+6CR/bqTMFW52zaQIVriCgkXhX4B2/c1Th5zh+44yT5Uf2Om+lmVW73F9
tcFe2wRqKIejppskY8lRlc469c7Ixp7clg569J40qMlOKc+y/GIWkGoqKi2ABoVqxoIQ2uTJzLgw
no0q8t270pzdD+pOFLeSVit10TLE1y5cr/lFC2l/rDIcmYtIL1KQzquUwQJCh+T+pwnl+XHVhMec
2+gTBzZRCfbmw/MQje1zI7oEL7CIvqY+Kqy1LxYVc/S77suyp6Q50vkp84daaoZiL2Jq3hZVbx6x
FMpkMwEgSkp0SG8Zxdp8Htgm9V9GbVxNN77OPKjuUkptKJsXKxHz1LzLBAuFM+Cbujyn3RbkwJid
dfxU6YdSggjipDwNVHRVVyAyoXsNgq2Z3qBXELtmcVGzAqNeZ0OkYZu7WLJIIMnOZhEjiTbn9rah
dh7A92Mqbm6SPBkVJhCNK5UDH6t2nqenygi/6oFttN2dYHX+BRSrWR7qhVMFWOvDdofIjxnNgokn
p2QtZmY1DS91inLjJ9VAdRa2v50n2SWuuNFXg9FtWU6TzItRWPuO2T5IwWv0sj0mMx9XDXfaduKW
Aaml0g2/kQTxWsj4zRpfmH8PmpSHNxe4wOMXXkQvIp1Ys7hPsoJjVdA94AXzJaIMltqLjWgtfA/V
m20Zy2hEOXgzZcfWzUmWQ+rj0yVSC6h7SKaTBcEQfQpxpXPMG7EAez8W46XDo0XpIjNhbstbYXG8
lu65tQe9zbOYOOFi8ocKsplxlNECTVz+I/fgalP302XPDmey4RtrlUbnRPV3CxHbobLLSME2ITfa
Ps2x5IUC6P7MdasgDzZqljsmTS743NYiFnl4GiMbzl+ITJZF/Tm2KhJYRmdu0KmXkgjrsZjb+9ph
rco2d0CzSMjLjJupobuwnOnVmdkEAD4Lbqqar2US7A0pDLCYoBNrShU83tmxqTeDRdwzJL/flv/M
IVpJY7qrRihtXbC36WozcjQsw2JGDu7HYfhk5XbuYueX6mk28QwFCx6hq85Cew9VVLw5PT703Lcf
PJN1v20f7MhdJaFuacn1aeEceQh8/uzc8FZ4LT9UZh8M5V8q19i4oDr3ZKmomEuGBzPNHGgW2Jdq
jq3U2JV19ZD69t5vG3w35KBKdmnKaXb0Sm1qy3lIQdgafnLhgbj3jPiFyMNb7EPZJSG7KhRuE9Nk
JQWZBHaY/aciPewV3SmmTO8LEZ8HOoQMbh0O9e/p3P4O7fw7pOlrMod8fNokAllsNCVFJiMLECQF
IpVjFHett6LRemSRSN9pRdzZsj/rggwiwSGoLfajA1VSZO0h9ZBz25qIecWAg88byuLUJJ+1gPiv
j+BINhVuzgFyV1tMO3K8SGBFfPRqzLP8dc5TH36jg2wGc9omkMh0P63LxH1McFj0mfwC+XuSiQn7
pLm35ARXys4P5lw9dB1nDPNZZZbowVzuAfJVDc5bRg+VwIcTdIPECQOmiPTOD0PQQ+B705i+XQjM
vpdc+tyCrOjCBTDokbGsx1b6LK2k9+ohBWBO+BOltUds/mTLAPNQQ29IFwdoe55k/5r4QKLRRR5a
r3zCHePvply6qxAaz1qhdIKzMr+7wuBeILeQUeCKKG+fB8NvkZN18D0kW1eAvGnmPyOD5uMJZGmC
+2xDUoQGBic4Cc1dlFYb5p8jAFClx2NXdm9DkZCCz54S+GtIHAJpBud1OAnUd219mAXZHfptHkvc
lcoLkQ3EkqumLWYAxmeH3xaZha3fdPsggU8Wz/JVp+QXsPAYyeJc8nXDTR4WI45RuV5+ULd11vPU
4CxRG6PR78HAXEUdTpK7JDNA+ZfjvgrHY8LyxjIMHHTwgys53I95JIkXhSSmA/Q5RgkB5nfASAXo
4dDkzo6zf2+H5YcLOJhwBm8MoOqNPyNcp9eUEik1BZfRnN5HB15ukNXTPu7jF9yBR8uqH/3CfGJN
earm5kUC0TQZtzbYD3eh7TmrNNVXPeIYzfNi1/FutEP8JVJjSGo27FfHow6hZuYOwek5rRzo4u5j
54ZvmKff42CpcRjaf6HlPI1mc194X5UrX5fJ4C5qeHSgLFLi5albXc2nbAZE1WNgo4eAWvbe4RsW
sNjPyPZFGYGk5U5suw7mdbemmzX5HNLiRy8cwkwOe3CGE9l93n70kUJVdb2H2J2WrR5oz6nLkoMw
zcMU9ukSTr3i+n5E0Hsd3JQUq5fSbVo+dzbolwS9UXQmPYhldRVBcfWE5KaT0ItSBiCzhUDsikub
NhYYpn1NwhCEieejKkUBxVWBF56imNuS3zQpZTQ1X29NvdfsVdTHRu4l86Z+bxlE+3NcsfQZUoUu
62g6tmESr5jD4nUe8p+cG5qwIgfEz9zVWPRldKjKfHgqR2+Cb07KgXg2MVpKnThHxmvudOdCSmBz
1lrk2ULyeLdl+k9ZDOGxwB6aOhYwrfwfkYCNXc8fsWXvLLKkkcJBKc37aiI3D/F34ycGRsyuFARr
uDBl/ZxTK9NBctdS9GdlBvwoIRyULqkJryPa7owcmcGSIvyJ8qJ7ypQI0DSmf0NkdndhE4x3XVWd
LYfvRlTRaUQQhXhG3HCnmPXZa8kF4G4jKzfRJtTHYbmrxhkCW0zAX9nAAUWQMRS1AZaLEVO+X1TY
n6FFz0Z000N5Y2pIVpYOYFLK+TVW40udMYGkXnUbPICQROaO2qS6DZV7sSVFsiWxOEGsA/04lB1v
QLJCvpd9Tnm+wVxVQW+yoOwhirRqqi99C3GJiBYUdDMlDBgPAIQUTtWqVa8FjlxWr6xZfDC7Yfk3
oLPvhg4VO2yfPRNO0QS13A6+MgZrFlo0LAvADeNkr2O8WAFbUGfGE2DRrtHqZgk/acyPwQt8vwfP
xUNYVJrn2usevDnaBP5sXQ0Lq65RWa8Z8+KA1UmZ3Y5J+p4gz6mgDaYK3GKfmACpTLwJLfAW7NvP
3Bdvc6OeG2rrKel6KVF/ejF9WtQklZovWbVcRvqHOSZCl+LLAYb12NsMOm4Ic96fHQhVpijui66G
6V8WiqguqDQyfPW7iCgqqH31YBfc6ieZ61PW2WfbDz75uMoLj024SmpMQ0mpxCFoes4qDZHQJNtM
rN4CJ8RvMj+WCXQtVUXP2eBiu0D/HlnJjMmFEjhHHiRkSjEiNLATBkuyFmCnIGN+Bf10KEWygyfy
WtECzPSD8WnaFw1l3kWFKmCfcpyIdspE1dnHYggfFj53MyJ/Bk21d4roQQkyqMN0LX1u6y5UZ7D5
JdE5OazJ0Z3MJsahYtyrcrizUr03jOTCMbjxPVQ7+5oHjxEpnIZFsGDcnzKoSynkA36wEWN3lNwj
8jP2N93HVJuXKg+uMnvufcKgeERKZijNam+McBrxXo1CidIarrlG38n5Dy/RumRKHof+4hpw2Yhh
S2qSEQ7C5lP20WkBpzmJd7VCeg3p+eZEFBFpD1SAuBpPJYqyqptLnsiN1Sa7mZRVXpK+WcIRCntd
r9+SBblvgAPDANiOR6sHsNzRMsPOCIUZq+Sn23OfZ7gd+23mU7qmZiO/y6YZFAIPB3tUTwSbAXfr
QNhHsBC0e4tW0kdlrwhvjM4Pxi/G/m7PdYKYEhMgJtSlP92mo4GOgaxdcRUTQBnrR6fceIWJy4le
Doy/hnVJCG0krL7wFyLjit3Y0TPR8tzM+CWrBeNEJssLEGX6f7idDmVknpQCwwbJG39x12+Sfjvy
xqbzvQRHXoKnv9XEiHDsh+q+Iygma95YuAzweivvaHRPXXWf+6yi2nIL0IbL2Lq2EtyAp4hpS2KF
zPm3ZpSVevHYHAiLVhGNv8ykB0ftWmj+0UOB1SLZpz5RWJYWUfpJbRMibANrvFsrCB38AVJdYy4D
/3F0Xs3RIlkQ/UVEAAUUvKq9U7e8eSH0yeC9qYJfP4d53NidWUlNF7fyZp50L6NN7uaShP/m6hfX
HA8d0SLcK93RUmrdJq8zgM0KHBRlS/Bsa1p5zvF4ic1NOH+4dJUn+iz6nW2cwg48cJHtO5+K+plM
LmkKzq/g0hG0M9cVpW7LXmboS1IRE+SWXcoRhbd+2IDGa5odg2mTXwwy7cQubIYzZD7rGLa496nE
Nd4w3Xa8QuMjHfOOc4v0Z6RPfDwpm+tqHy4LCxh+FkVE7ZPP+iytu++ku9DW4GTRKfSf7X4DP5NF
YTSfYV5WziFSq6naR93aiamPSNAiBx4S/OCY8Mmld1jsb2XLq2W8lAWA2FuNYJ8v6JlLSfohrN5M
vijWM/HrWoIKQQVhg2wHh3bp4Qx2eoBPxXz+1nTg/tFSHECGSf0asafujnW664xz1YIKRZW8owCH
EPgFAT+Blub8FQMqkotwSxCb2k9qlP/ZmOn1GagiDcIFzzIRw/C5qtYjoCz7QPbR8uEQY09YJeGn
blmMEWPaA0jJC8zl5cawvxvuiLxN6ou7LFT1A8q3nxjAz5CIo1vIf5ofCYcKIGbOS2kciJXytCff
qOd1evO9794xSIqSQw8/MgHQpD4J+aymU6jfS17/ebopnGNjILwnK0ef45iIGc3ynXe1wAXiy018
zKroPcZnP1JjRuavQ8rksLFJ+S+rLhvnFhO+p3fdXK2X7efiexcjSOeM6qT5n6lPEp9C5/6Qc0iS
N5sa25Bsz6KgWHeBi3BKRNLFZDHbP0x+BjHFInS3Lt9OCWE445ft+EYXUr3HofsSLlwj77mO9kt7
XUY0hGx7yfhhVu2qXGL+zkUS4fEvrfVgcrFUkhfeEgOYuAzp+KODNuRRHz+lbbQdLf3GRe8rZ99Q
byVHt+r+hPRpu/nS3nDG0u9zTbG8CxkfQLwgOXP/vgEhvG1czg5FCEPkKDtFuA41Znx/slKwkiQs
C0ZxdaxIPRQVXry/UOMq9hrIP2waUvs9FY/efGtNi30Ej0Fl/KsjfUkG4xy7z8T9EeKmTclHtEBy
rEZ/GDAUc3HxRtwWZ8d/dbEomPHPGIFycCl4FYxrwHeHh5BOk+TQ9clDiqiS9lhlRuIorfMd++rG
MLRNXRaBKGYb3f8tmmNlntLkNyRbVJWYTLyo8Na8pfCXkRfpKztd+wSwhGPBr+B1Fss3xy5wysVs
83XLfsTlujJAUM/NGbxciGlh7Gd4fCgYdEMfDQ8SXJa/Z0aDb8DpP20XHuY4UxXeT6vYMD+HXh6w
gT0M5fJfUEQbOCXtOU6zk31+H4cxYYCL4zTfnhNsJa6X3GUtPTR5TII8nLiySfaV/UNhi1tMvDlr
MPZjGfezESJTgseclS1paU6fBCCfTbEcgh4x1KR7hjTk3WUN1tqgyVjbOQE9oFH8JCfBToht51R9
B6rn5U0jkuq6x9CPPnRLwaE1c1/IWga+iK5wrtMuy8tEr3r6Y0bNcsutGoJ6M/p2Z5Z7ttVrX/7E
3JtaUOjtXHyGA+utspOoQplPydgA4duG6Z0W/Ex1rwATqGemZgOVjhxsfhtxXtB2sA3jZT2fHOeO
3VQTP+LGXikzvsii21j1CFlFRFyh9Jed8wovYE85Q7/JS3xdRfaW1s7exI9Wsh5yowqZGsQ11ThH
U09ATNLhJaMwBLF8vJLo+QKHeZu69mjn0+/cU9BCUBwkEoC2QKGS5eBQLfrZNCMuS+ngLRPma+AW
3Bvq7kJpNKKdiRYkuteg16tpStzHTNu3gKQRbFqHWtc4fmsg75St/di46hQP+X028qNk3djsXNLv
QgnsLBKf18yWZjM4/GaG3hhstbMKTBnForfJYqqmDQzvLpa3JQzrxSefyr2dXQqgLeR5jm0z9vQF
lyviq5ciXJIPXfveC55ktooZ/c7pI4463Jie56zDXF4hmnzYIW+wnuVqQhB6hyL/6DgFl6hC/8i+
/PUChk4nwlDepsPBtuXOVc6Vvr4CxEd5gmB+yZryAuvga54ktTDOO+WwxaYr8NYAgU5KeyMlo6EV
SsnpZPkYdEHoMpw/0uhzNmO5ibSF3EHouc13UL+s0xTz7UKCB7iQXOwpoKtR8fKZWNWbDe4TWeCF
zefbRFRsFRAknM3JWPUskGI7AsyREehw6dW6M+XwLmdn71FFPs7RQwRdY21jdaNy4jS1nUc4hJYJ
snsqC95iN1kcK96xGIpmC/fj5IbBLTE0+RW+1iR5BE09824iTEw59tUiTJoFAwnPWW194TXsligd
GiL32ZP4O/ljWWlx64wXMGIkUvDO+D4JVUJQtDooJuRhg4l1uf4OB9X4xCvbrZXL3VCjT8+E8p1a
nBPbuRAzOxZdBTUh6Y8y+y17Av9N0J4DG8d1aQJsLymT9EObV1IImoJEQJjG+9A3vlRBR8aQ7UXS
PNb9IKGe5vgmbfaXweRRNOV4r3k9meswFNHOI75RsZryKs5YLLKJFZIb8DfCdt6ntN4OKNoRvpA7
UBqbgtI1YvJ3I3DCxC0pSUw+BA6LxNHdwY+hvSPC5yHjTGrk0V9hT+mewtdph9wc3Xon6vcwIsyf
oDXLHTtH/72kK+I1DQ3vtZ4FLG3YieW/SScd09k87KfZ+CRrH8Mvb8pDDAGCDoNhSGDH+4rbVawj
qmrr0iZlbcYjltcJ3lpK9bRaWQWo2bh0T80w+rdA+zcjoFErzLxhl3Lzdp3lhokJh6mDqEUghTha
fUBXlhBUIkSDPwEWbsEsMN5RF2VUAWB5XRmPILX9e3im1kV7CdD5FrbQoNzwX2iPUX0krMQzQlic
QDZnz11Clvris275aILG/Ov8JFqFnuTiV8t+Q59CBoyO7K/dddHaIrmAtYsAwEOiOvFvyIzpShnM
PyEyvg10Wipq/ZYX+T0et1Phf1j22S4GfVdo575xjHStuEgWDWWbZXXI2wKjADwhEJZ5sG5Ve7Lz
6DynztaQzWtWABOoq6h+q4dMnb2UxrO2zq1DGXcF1yNzPTnYLUc7Y0qEJmXtDI+Oz95lxeDpHKKT
opwsCNOSrRFV4549QrQ1E2Z2P0m2RY2T1V6UQTou+AmF9zMnlBQw2YXpTbRY9ispvAd4NumOEAlN
ETP0O5jmadXioPWbELpO4J7bRnh/rggoM0z9cdzMYahuNCjA+xTwhRp//Bv4WwPp9sLjgBmO9LED
K2F2PdT6mlB5AVGwwt6UtFApV8bcRDT+uXYOUiQJ7bMIUjDnfM2+2EK89sNQYciNyaTw0nJehrpe
atWAwDx7Yaqe8WeEN0T8AA9GbTwRQbNBBWX2PwYN9kElGPPKneVH63cAIBvFNwIvM9SnVdfU4Sqe
CuskMxCkrmLCCQJceFakcCUk1TQyp2azeCxHURCswF98l7aw6CN3KamIUY0D8ycUy0AjBVVclM0F
KSAOQAcUHAaYs60Asd+/Txb2nVtBRvKa6NQKarFCsQ8A67OhWBKN9bi3/dLlrofbmgkxC+a3ofNP
GPB5H3MzaOXR1pQlO0V56ofFAKueKfLlyk3CI2bpt4Sy3wPFPXFAl4YEuxktGrkJGtzHoz+R8UI7
ja38PDtsGCMPTvFgmIS4VGd/BV57UPQEZKTO1PBudsyKJA2km1hbr44I42KlNfv5CisbgF5ZYpzW
1qe/9DWKfMjJFs/ruYpYcHonqhtA3aJNR95bIQeSkYH7rFzNKqqf8MSFFj9JM5Hn1OTcwsRXSyYR
twYuG1XmV2fpPozkLTfBXRoziR1FMLOy+qNdUsX1/8TV6OUPUwWPs6p/Z5eait4jMzyoHtPLJM6k
+4EfGdS26pz+9JqFppyXW68INS15SO/07bKDaF4M3z6zG9pahji4hbnJarp4aG7q9PwqB1zLWQKV
gE4BzKyOu2/jDAifYad/Zjmx6iS1dqTC0T+N7fzbeeOHKKuHwGUiK8gbkK0Lx/ojNbvvDm+JaL/9
8H1Q5XkMRUpzH4d8ZzfnmiCi0WY8Kp/apgOBaY1VMnfdFyu/RRHMk/nLlsZ+rOYvR0pm5gSfrxjp
b0n84ndA4LPzxzFGNuCibLoOFVtMXmWVkLhq+61ThgsCybM3Yd2hFePoJYRmgTUlLuCYrB3Y8O/y
+dInWOZqv3xinRsRPsfVhvcnxkfZTONWeri9vIpniXuwJv2ae68R2ximfhBlpwn9j7pVdiF0X1mU
c0PmMKFneBP8RxgshgtvBYGCEwa7fr132+StStV1Hg0amQwsb0T26WTm+lZ1K0EP2xjQ3oohCR3H
XAizAR1YUO0c17wvaTudaABmczi3vAbYXwyQxENWVOH4nrTqLJrmXEbxnhXOGXQckkSwg4NySBr3
W5T+ulfVgUgT51RBxBSNBwCDZsY3lq+aCbHHSda5MNdF0e0032dSJPRonB0sMgUWeG3Wx6aCjwto
ct0D9ypnHy2ZrvMkv3YaP9DUvLZSr5Ny6aUNKQkP71rcBCGcDxOUziqTBNhZtmWbNnJ/CTKpI1Fq
brWV51WXvvJBwyFIY09YtU6HcyfEJtuusHRdKtN/TQIY2SUOnLI37uJS70Xsim3icrmGjsxxaBGH
pfUI6IcRknO49NbfhHZdV1BPhnCNPoA7+2SpCs4R7ouJ4TjumxdlcfL7rx6mxDhqVwX3YeHJPauG
A96YXV/7hyxodjO/Wo5XNmjcM/PTcQj8XZ6J+9bxwc10b0aX/tgRY6lXxo9VBMxvxDiNyLDpBDnC
zD52dP21fsEfjcwMCfO56B49HXDVfus9gL0CVbCuub7k5qIaFfFD0nSntiNbQgrbHMNHwb4jy+k9
mFqPhAF/n2LcNr2FNufcoJSB/x7TTxa8u84yTYyc7I7TjuPUY9+7jual9S9NTrkQ3/S7fJMXOPiw
LH3gTc2M0d9pxKUMVUSdjg+dzcqSgwzBA2bDVecNX28DOZMK+0k5ZH3rAbfmse+HPbbk6eiDhe7D
ny6mtMYvm4/M7/8sbIdEt8gB4koz7OaEbTOara+8rm4qqyCu1rdBoYg2ipithd0fuzw04M9aeS2w
snYXWaRyDePIxLWN5uBgGs24MRYTrz/zGhV+gJchSE+gLzHDOThtO/KNCge6URUXq/S+mdkoZohB
lLQeHLV5Cw4XyzJIDAUGe+W3qY3BN/ys+wjffricvIN9Nkz4GVMxz0cs9DW8LGBJo9VvlMZg6TfY
yFoKZPJE/BbD3xAiUFHJRLqowtfgSHWzc/Fbdj8eYGG3iuebUbcgL+k1iqVyDmWS7ztPbUUZl2sn
GtRGip8UvB347wfwOISOMiQuY91hrjSVxjzjXfpsek3d/J1mI+pEEGf6BFXr09XP1CRQRGuTyIyJ
4mh49RE9hhgMpsKhUlKikrMSI+wXQ5fvspMSBjUVzZEN6N4kYNHU72OQ7Hj0twM29jJY0BrJCZpQ
fJ6k+RG1eEKTpTgvfvb4l9GcytUsvShQaFxIgo2r8OvqFI1ZvZZTevV1doa1aT4x0oM9n7G9D/HI
I0oX+CSLZaMebIfhvuzDY+CBT+vmk9PJh9zS8boV+LX8iOWZC0sxsCIsG9iV8yn8jByGZZ/lgdVe
fP40dufdF6K8zTGyt+GRDMic2zDZz539I4ArGsq8104U4Rck+oipeIkURJjAew4+h00i/hL+L1FI
ii/kEEihel2Z4Wag48ZU1dHS+kp8ezvyykgMTM0CVbhqerq8mQDuaj+APltSSVAreE9jp+W6FtBj
CkU/9WQQkwnR8HCsvCayPCpnWfkicpaLnkwucqNg/k8U94YwfTsTjmdUPkxWtBe62eLSW828vb32
BkTmLBs/XQcsHrKOJJigrDjh40rYvt/XFZLTUNk/Gu7YRs/B1+xIRsGhAQmT7AL4KW2ujzWUCDws
D3Wu0PdYEnA8Uy4nSg77hm6QljwR+9gHOTbBcvofBqBC3TAQTUys8t5UwYQNUaBqwwakr2f0IVGZ
zoFi8LNMuecFtuLqo7JzXv+N0/BjJCSHU67zdVPddB0UK+IBX47pfbuafWNuTt8lKewEd8pU91Tb
+RO+qvac2TiK2/4sKVG9zi7p9STIkPwJuL/kMYOUJJ3bymUflxOpgsw0IcsPjfNRJrE8l4FpXZMU
21uSeYdQ1K9qcRhMZtOy7Igo7h3lE65u3DuutQ8yvrYxhCDeKX2EExoS3EwHiDJ/tG3v8nKU6J3J
vJEhTroY8JnISRDPnA0I+f7RsyIyWnBN7v4vnMGVRjXAvefbSHr1KqQyKzDkmjsEJQL0cOEHAy2z
/PF9MP1YwB6RiQg6jpG3TZVFWec4dpimnW97qn/yOcDJl1GloipM4SbbAPIpr9CaARu6zD9DBWAP
sUauEyvi405s/ic8QVrTRazR/uBbcyNu4cCar9X0TaGM1U8X0j8goMm44WST5GwVF+vA/cS3RvU2
4DWgZ3iq0XWg4AR3M2yCsLA0+JryE0DYvyqftpih7gLzgrWRmRVWJ9lx6mbMQzBjeNc8sXcD9iAe
KqxLKGUG27EqL3Fz04to/IVUKeXpVjooHciQQuf35owIHe+XwruEdWhKf6HZ8bF690P64PR4GzB7
DZDXBuNijrgMvqzYXsfFL/nhO8Oatj26bVHku0y4e1W9pGDsIsAMsn6oEOFq/YiBZtsxgmu0IsO1
XilbBmOaR89Ngy0884cz/jN2dfkxMKDqUG1FeUBoZE9aMfFZxyjaNmCiDUDK89Y0u/NCjJgwqOEn
RT14o58bsGqJWlzjpfG9ZWlGX9ldSTDFsq8h4mpv0hNTLMjuPjt6Qm6dzr6QLAMj5eH9N56kPA5R
sYH4trxox57iDG6jS9cqVUpkeTd9dQEg2rOm9QK+N8Efb+dNHAc7owgBbVRXt4Mtqo0XFsIv+Uhc
CWutRvAzKbOLo3Lv40YY0nfdLBIhre/hKoheKuazERNsTR9rOt3suStWoWKrWnu9WBMgeDRDWuvM
Ad3YlSODlmXMny5LKah1BqCIu9KjVNbGT26D4xiHAWdB7587IEM70ZIsMzqWCI7q8Lcg8EM+G0by
bKiXM6o3t3F2bnI1mNAhYs5VRloaEztCesSN0g2rzPaa2GV5HHDDpkOJcqtgAaaWYJEy7gNCoEO8
n0ZeGt6CDWX/l7f3JksFOMDgQJzzUGFn1kygYepvlTs/2gV2Jh4Xkq5sXlj7dXp6qDMmVlT0pw6L
FZR3gS07YWGo3nAk0AVsn8swhFeyx1F+HOMvsL53AYIr1RTGmwRSZqTsz+nccTP/Os3EAgzzae5c
gxxWzrKWBWMrqIAYDoNBTsia1SVDeRgZtzTXSNuIN5rfsBbDKtLY4cOix4g9cSxwKyMNSB/SlDkA
A43bkH2nyUtVudt2YdFX/TP1ILvFq9TCwfK8cSMj/pwurxHVjPd1tG3hcpZzu52XMjps1RCTKVvI
sva3GpZWeDFjQCbymfJ0lvQwZrjHUWheAvUJRHajRnhrZnc3EU0B+HvSvXxuWwoonhtXr0d89mk0
0q/s00Ls7Pju3o82Pka+exR7LVUAuyZ/1K3308mnWlHDAj3MLXDNOHStD29kdfeNT8ZN4eWH6b6a
RfaXT0SJ6/a+KuZXWwPZMZmuHaiwZBwirHTtSji/1fRqwWlsdEMANQBHzfYks9V2Jnlq1vLXCTzn
rmd50vIaLxrr2JtIkV1wrlH9GcfWMqh/htZZU3uOIwK/WslJQhXhna6djDII+6FyDLBsRFWK5lIq
YNFqhrhggBSqeWvt5qlH+6B3ZuRi28hxH7JUeOZ9lR0hX8i9EbT6kPZZAJwq2vid4+8sr8e/Sq/E
h3LMtW0NgG3ooZ4IbRLJ2JqoKQOJgGEO8AoErJdrJXbMI3pdVuqhEhNbGNZ+csBAOBpsDOwq5VEg
sZZ54bPLqlzR27oLYVDyAulW80htQVkbRwoyuFNx0ieSJWLjPo3JX0UhO04XKpC9EOBsTFfIHaKW
vOgZq2YhoP4PDt83WsLMtYsPfjd1nEB8uQFbTbV1Z1TI7roZIP80Jjm0csxsGB2CLKUX4fn18XGu
u675y+MR2RqXafBv8Gn/MoMKY1I4wvsi3IFHw/Yb9JESWXGp5pOIIVE+bgMWmKuqsNIX+lf0LROD
fm9oEeSOXkcj1x5IIPaIw3cUqfVddIOzM0wgPVMaprh8zXwLOhxug8bHFC72+FQacU1KJ8sf6+VO
5AcR1rMOT6/VtT5Rm7jcTRMm92gqybdqPzd+KzOjeJtjgvV+YQ8Ho/LHTcyVAqsF/DyvlWoDKKvF
muLM526Yp62ZuAqENKowvQ1YEEI7Dqq1lBiKELUzsA4p/7ZUUJAWZT1urtG1wAPVtj1fZqX0T5e5
b3NjUy9QHUsgGKsiwjw15TFl1frRByK7VXlkX60Crnvl2cEqHxPy4T0rzrZjO2fsC269+ISCc5IP
WLka/F5j7ucMlzZopYAU6DPYNvdqZhQuBWKKr9DcMKcwqIB8OQRJcQ3hAMay23WBeYOHcp5Y4NxV
XXOolxd9lgbkP/MW2iZrN3v4FRzQMCT48Jy6PjJlYTFIk420Sn7Y8YOmPPw3NIDsB0h6dwAfFkpx
8Y028FnPCjiQJCderss+o3coMt6KKCUEBo34t6lLrBA5pKgcXgZeED1x+irnZgmsQT3eGZJOeucb
KtxZmP1Yo3yoASXCA1jzRS+BJEaKhd0keCHNFABSy0KjaeaDzVYrtuNTQeBjBxEZUrum7D4shvOE
wzWaeEeL5TKP8FfT4d7E7Hb9S9SX71UuT3HETMGbdjRpJi1Dj4qt8ZImA7p8bWxIvfR7x482mMlR
E4hFD9nU3Ft4s7Xv4J4KG2Mr7SHGS6V4FRTCIfDJ/rd0EhYTEy+AIeeTDCDyJv77mElF0gxJ00oQ
mmQIrLiYXIsrcFjx0o5iuprmoIKKGpTdMbdjcGoeGE97jTfLx4xJUbC2ebcQwAn0Wk+hvnQ5Z6hv
ePltKBJcajKjWCgva2p6Ura2o1uoSwBM1Jqc/qANt37hpTw9zy0PZRhI/WURjJ5JyswOLcY5eq9b
kR018oya6aGrnmwRkmFL2BXqMYWoyhTNFHGVJspk7cW84wrhA7+bHtqaFiGDYimOmIkZPw2cf/L/
rZjKaR3wWesrDN6se9SwawOaJjJjLA4dPVfrdiyf8Bw462QgICwi+xdpQNz6lgPKN2fMK7gY7JpX
oVVSBJN25rCuCFxs3AKWoaUYgnKoWJC+od6mvZuu8PS95xLTbavDfG007NrbSIJWq2hgAapCS4RF
g0nu+xzQVv4oPU25L3mTdWnCMXcm3NiyT2CRVV9R3TMgcMF+yhqeVd9i2nEw8274jJgsAZuYZSFu
kNvzf6K2s8dZhw9WKNCYWt2Btq2XpF7scTvNpvU0cRwjpo67Np7tgz/7tBZZNBe2LGGJFHX1cx9V
5rGGWkybVIFtrMpgtrGSX/dL1Df2HW/rOGG4te3mnwpcxkhW4tTKN88sUIpdb0lIAmrqWNOK2i3e
gKOzxjGdP9etkmMLAgRV0PQP2i/7raItbI14PWydoWKV5OroGae18TJb2Ep44VM72gMU4WfES9vY
v349JwjwvbGTij+V72KmqEwLjJ3dfWDsb9ZQlMgL+hOIAVandzEsM2JzvX9EF6M0ESJU3LTetcGG
ss5os9lmk+vez34x3g8g4M/JjLm+hJqyUk7853lQ3cIZmLuOiWRzuctbUOUk672CWGAmRx6qoG/2
sd1Dl4PvsvbLMnkIloKBsIG12gexx349NI9TCVtMlYULOQ9A8YHhE8xaaNA5K2HCWtS8bSXvOezt
wIGIAXrY1gjLBPy8t5kUz0ZqVG1TQFiGta/J71cPIWZoNsCRWR6EV5NEm1xFWdygDrnkd53onuKU
bccX9Bkw+3GMrUeV3Z7IPt2MPrdOo4P1aElin7Od6K+WAkKsID1RqBKD4Z0yJVZTB1O3LGwaH9Le
eB8qTA7gniQcv/HTKym0bkrYcSyPmNErLmXaytiZTcrc5roDJQJve81NDiK9YLyzMBhvJu39RfkE
8HC0wAP7nDhJRfldD3GaE0yMpFyQc9J+jE6s5mgKi8nORH2SrCqhpxzAKLYedzLHJ+GPDblbEsF5
wgljDbF5FhMbLNelK6YiGPboeqbxB2Ir+xI1tXPg1QRUK21mZ1d21jIxlSYKihusSk68HVeWXTJx
uWP58tEVoOmLGKGwCLjhSgqZNETINILpA9hHOGaBAG0SH5gz4o2D8PeJLb7ZWXnYoPx/vUr1vip7
ccATYtM6SSkRCvD4BGoleIrM/iPrAYcRREDKcEz/vssoDNmMkPTuXdG8iyCjOKJ140fd1PGTKVxx
zZbCmKnOfgYUfMfEqQG1jb+RjRg7K4Y1gZ/9LnWt8cBkVL/GEURpO6jLewHKz8feLiiJdhqkVRK3
lwIAy1kCkHtxMbGcUre2vQ0XdAO8ItWrAfeRvku/fMN/6Gv3seHU0oH7r17qTAhirVjDMW6ViBrW
aJ2nRjVsuOazNeZXAV7IwJbhCvLP5BqfWJEj+lctpEp6H0eYJ0kZ5ddE0uyQCmQhqpNY5InFYd73
NZfqaj9k3JipRSRH4OaX3KvVyRYMW1mB+bKx8aFnWp7T0XiwBiM74CZBHoe0qU3rOxrGgxtPGx3N
SJ3lpiOP6yh73Yw0Kls+FInG0Ch2EVET+AWUXqYBhDs+acAXK2MEbBSG9GuNKdN/W6dcXUrqoDuy
lUZ/7dvgGtNCS36bXiSEbuLu88NUJA9xIB4imsp2LYQSxMMC87tX17uh97DyG+ZLUsp6nWeAaITZ
PLSxbgmdZP0np9fF6xN+f3KO1Lxxm2kNTGgJlcpwtiArbL2W8xU7DQAL2NSfrQ12sM52eNX7VaQU
y04wKru2YNvVOcu8Uh7tBNFPJwQBQye0Lr6oNRE3l6utY9CCUUGZ8LAWsrJAtB+wIpI+v021ol7Q
YqU1dNmTFwAr57HeqQBTfDxSSBa3IsZmhByS+t0Vnute5nR1E76It11vvOS5RyFJyDAUcmdfx/DM
VZo8S2zkxtT/SkWtZeboQyTNp2jy3afaaR8twkjXXNi/pd2VgLNdXuuuRBifPIo0fB7k1rHpF2g+
mxrrC5I/Kak2ZW0R+G/wCG+tx2U8dcLnfPAvvBvR0pIM7ziUDSfr53MqAGQ54hY68iMGKxfEw07g
W5VFCjGbS0U35R+N0/PgT2pv6OmvKsVuIDemxoxzir4JPvcz1iH0oIh3pcH5dYjgKrCEdsD26xWJ
W6YaFZ6W5FZilJugVkuLFEaBfhXj30yBGhkhCMK4675qu62v1JlskXZOXQB0WNNBco3HuTmhPnn8
E+JUgPBH64hbm9xCTMzS6srnyCmLtXJtuWeV1axnclsVPnBH5fticOktq8/agrOmpyU/4oLJq2gh
CnYTLwE/Cd8cPgk5pidlYu8gkUdwCzcS8Shw0BYolKANLqwa7wch3gAmi23kFMNb7HQ1ze1kxrs8
uOekPASW/60pf8w4lKMxQjLiK9P73KYcwZHdxfMbhQXyXuRq4454d5JqwzZ1F7D96VrsZSjq+A3X
Jv3BGCrXXf0XpFQHxNFzQvlN7YyvaUXTI/ealZU8NM2SbKz5yCVfcHtV5+2uF3jVSGmeOOFPZpzR
S9q82FWIM9zYxlT75kGodnNU3TrWIuuEFfId2R6xaUn8QYGQD+n8Qb9UeDd1mdwFzQDodwjewnl4
7rLqFLK1Wo6C16mcNq1Lz7NPmim2rLUX9M+xaegXx2bMswmWQY60xcT7EVNxv2AcLPrh3Bi6cmrQ
IdxPvJe9hnhBOaHnWfyp3HGLu77FdFBgylXcc6aIL3LSAwez3RlBQmFCns22gG7oq/IjiknZ09bF
plrai0icetiJCruXH0yhMeUhLqFKvv8Nwo2NQ2stwtyG09rlauf60DKqLJq4JhWQElZlaXhniZ3v
3Du1A7ox1P/yscyfGiFIZBiUh317fSafqVEkrDj4bgaaYMR2NLAd5ebX92l4qmzImVsZUas2Z+h0
AdS8ehuQ3ntDxyZgG5smfdN1yxwSeVnDa4u8wKfqu3rftU39bTf9cGy4QVSXom6dqzkM/U+QO+5X
Jys0Qtqg0r9EDGwkZmMEW97inDqPcQc6zTPDfFOltX7y3Hry76rADEledO21q7gvFy6GJK1kcItn
ne1kx5SfOQvxvy3YSJeNQYyBYG2c1OJzKuUbTVTVQqeSNzOzm7exUmuOs43r1v2p0cv6N8Sgcyeh
Nt8G00NydemZdCgNNOZHrj/G/UQnI6UCAsBcPAzYqwSLkVtbwOZxfV2dXVXA+E/wvmAzbLed5okr
HeMjVml8KDor33WtXDq4ejMWNP4R/x08pz21FG2i9XWsLdtG1fdVjsGuzpN+jQXWuseHVb6pNMNg
AehhX2qF8cHAVZIDUxboT7wMLG8tw9DZmviISDw1y4kgvW3fqYAomyX+9RNTAIv4EYd+NeRw0ger
oUbGNCf1K8DNsN8MAISgFs21eTSauhF0dDshwcCJGYjrKZ5nJB9hl4c6HzmMapw7/IJh9lW75buD
ZeIpSEunvuMip5gIKfwgU2yW9LXwdAmUkv9IO7PluJEkXb9KW18P7GBfxs6cCyAXkklS3EQtNzBR
S2LfgQTw9OcLlnUrE4lJmKpVEqUuVsvTIzw8PHz5f+bx9zAfrvp20MlZxpXZcDibluEyzDqmJyG3
LXDSqZQx1zY0QHpKtXbgtHc54JqFYtZbO61UINQ1Ld/+VwO9GYzg9OnWYQx2JEOhFdHBYb833H/+
4//8v//7vf/v/c/8gYLFPs/+AQLYQw4eYP0//9T/+Q+m/sS/vf7xP/+0VcW0bNvSLUcxTQtWV4Xv
f//2RCjDf6z8F4G7rduAIYOpO+4ax9iMunF9WYR1LsLRFXiaNE6rrevyqYhslHnUkioCdMNybe1Z
qn/2h48Fr271/rKkGWUcXbWgYtMNQ1btiTIjiGcHDgmoE/Sj2dpwD43005+L4BWgitZFw5Zt41SZ
7kCTUhkjIpAf+urJkK4u//3m2WLZMpOlmqnLBmORqnb69yepPyRygMNpaVkROXWfrusW0iLm1f5c
kqErKq0Elk2uaqKJZXZ2boc5D3waKeTiW0IHaNttA8vYXhZ0vv+sk6rSlwsHiWU6k11pLcfnph2I
N4DmBNvblZWboNn14KwMw4/LssSHPjVnRzYsXbVVw1ZM2ZooJVGBkDkk4NAPz4Z2Ba7LFlbThT3S
xCZMpZiybbI9iuNYunO6SVRb8kMZkqtixtur1+YWbruV5ILh5YZrYoGVvwIIlV9UujxwRlcQ0nrM
07rgkXjS6uD6a2tlrFrvz5UHK8tQdNW0GJibKN8DQgFoCx+rK2GLYh6T3NfdZRGaOqc6i6uqiu0o
DHCeqk4LsnyQbHL35Vqo3q26FeUdD4QGd3R/qw4nHYrTzL9hBPJd8XiVeQBTeIAVecXq8qdSxIKf
bIilyJrgqzIZTDUMXZjgkRcju5X4NpVcBmyuyR8oTFAALwu/6XO9Ue79KyndmW7LJnwM3OcfS+uu
nh3aiXj7VHzHfC+FRsRTO/bJwj3alpddf/2Qe4CBah6ZtPAaUq+r750HMoBbuPeD++vgRl60YAFn
R42TjF8yNEWHIAenfvpBakIki0qUCdZzvoVDZavbAa3lh/1HEyD1MLIWzEEodrruuCgDa9NU8DyZ
XDiVp+SpQ+J/tGA2rO9zH8A1uXmqG5p1hsq+V8uIODldcPLKjJIccBnoGNmwOeWT02cmDmzPgQJS
lGzeiAylVMRgORlvEaXEQ5dcD8xLmFp1b8ngkmcw+K54IT+kVexRifiQleNVJY23QzQu3A2KWN6z
5bA1w7FkFsR49xtHZljVVFbUSixH93bwD9eE2Ddgt5J/APsrTIGXPmxiJfug0R5Qo9nC7p85P4vd
cCj/2A6XrWpPdsNSG3mAQZgWUfGsbwA5aNVHGKEX3N/sph+JmVi73SSMsWSIMfwtfRlMdb0crLde
f1aYbC3T+D/UarLdMjCkXd8hTjcBFEjpzJJgF5EYzbzsRM6CB1aPo2NhD9xTbN+pLceHEbCuhDnI
lgbEGoiYAAT2PxXhaKBXWRR6eOLTgn4qYm/xppIajUJkkH82tEP8ISFt+XpZyLkVQHZBuMW9buom
kdCpkCLVSqkxoNaRQnmrEP5WWfuJ3ouFY3ju8xDj0PlCRGpaiiW+f2TroJOqDPE5JCOU1+zwIJf0
ZTIoVBgL2z8nR1E03uWKRdA1vdSAUyCqZLIA+rYG1oOKylni86YP6DRTP1xeunPPQqCq6my+IvP7
9ACFoe2njMNTijH0u33xbDYfqG7eanK4bgNre1nY2T4RfGME6OSweo45OUaSRvUri0zLLTtHvS3N
mN4FGrq8oJEXrscztbitVc0SMaWmObo9OUFS6Lc6eSByORUNOxodXeUtfVnrTv+iM9L9x2qpqg55
seKwSsb0GLVlmsZ7GWF5xECTHaxHTu2B9uY/FsNLwsDAOa+OOb0EbKa5dLpggXzI7sPqdYR7a+gW
TtKZ6YEfSx6bPdIJXmVdOzXxLktHWs6oiFXDfRd+KZydlXwa+8+XNTlzp8SqwCpqMnGkSvPU5HnU
NdpgKwlItkyAVbd5nw40FDAOSyO3wfgt2KaqBV18emAy+7LkGbvgktF1IjkZqzeFRzw6wrzKEqe3
FICaVP2wLc0ByKxR1X4crLK6jsDAdA2tlReEcoz4a09uSRs1idAtwHdk7HGyrGU61h30mqa7Wq12
q9XdanfHnzbi52bjbq6vXZff7jabDX9yr91t415vt+7Tli//+kHFJ3u73rpbvn3tPvHP+3+7Ft/n
iyd+evxYiS+e5668x8er1ePqaneFrJX4wi+Pn1d8l/9C/Hn1Y/f6+Lr7sYOxkP+12/Hzx078P/iY
u4VDeW5cFFwsHpAW84W2bUxWQW8BDO8bxngjpus00DD21NXk6nG0/tiKNUDDOSc89S3bkCf3Qax1
fgSSH/PCwIBY+5F5u2FnAnadQFRx2aDOXRrXjTgzpm7pSJ3opO7tJE4dJthLX3+owNW0JJofdWnh
phb+6tSANB2HqcqoZCq2Juz6yG79hhnIgTwo3TkRBI1vXRAzwkK3DCjqdLUO9nddXRA5o5lhslem
QQM9V5HYzSORgRJrhRYFEIx15LXSxHS8itLaLVPc3YIDPT+VmmE6jiEDOGoaxHOnosLa3OsGiV0A
YGKTnqn4E6O0/doPS+AL2q5g2scis/zHO2dgHMLbWdBcTI0kLW2zb/2W/ExH02nsDXQ8xtnCa2FO
s2Mhk0UsFLulF6oDE4KB1ceiJUaxYEJlC8WkWJwHGxuKjZfLms2cM3HEeDBAaMETZSI0TXw/0DuE
KkEK8DtlP4kWrDCpXgUYwZ/LsqHZMUngGLyGJvGdnWtVsB8JVUNK6Ip0U6u3o3ZV0qV2Wc7cQh7L
EY/0I2t0srbpWwU5EC+tjPAp2n9xUobigDSslx414hKYHDZe+SqDoIT8Io13Kqs2mTdLFDJ3dVQ8
jrX/Oez9BYufEWHKBA2OwpsVhihx+I7UgQAs88OEB53NiIqbMX7JvEix4JvOH2dMjx9LmRgCeICt
BnydxagWoG/tz855NjXyGLArKEbqSQzZhO23ul4ZNBVf3i9lXkMDT0+GFWLfiYZRux/IWFNNK+Pn
Rn1QdVlUg5kffoj9awgDTGcLVLFWQlNyM/jb8vB6+QPMeEx0/y1/ojssV6EfCoNB/j5h7PA+ipl0
qEFpfpJyi+Ltx8sCZxXWTFUjNsN2preb0plablYoXFRAeaaH8gvlos1lGWLRJpZpKjz6bOBGyXhM
kw+5umcccM/QmV9br4zzXFG5+FLs9wuuX6zNRAw0maaGD1GJ0vXJYYsLEIjkiDmH9GC96Nb+Pkjg
FcuS7/Fe7xeM9FwlYlpmKMiSG+RKp9l46aCWdB2xTy20NGVpf9eYr4NM6svllTtXCTG82ehnwkkp
ykSloQvGghYrjkLT3QZ9utJ1E7zmYc3jeOGZ+L4Lp8snnAZg1bJBRsLRhaUcHW5Hl5jP7mietpMk
b14tgHayT2Uw5uDi1GahPdLg2RQfgGOCTEQbK+XeKDLrFzCZyVc6svPuOqnLvGD6IckGTz+Y7bWt
NP5TnUcQq1LSU7Z0GgL7U6olIFC09AmMqZFup41UJIwhdvpefev0RO3XcVPIjyGQmB+kOjWr9eVV
ndk8kU1XHZqDFO7QySFrodzr47C0aWenpzJgClu0jEOjdVnM+dESb1Sb5LZqYZDKJD6IHB8sUWYQ
qCPSB6xlb7BEvV4WMWMfiiWrpJJthRexPdmzfQd5Q1k7thsweqc0YI2GG6Yk7LRccIxzutga7XdM
O6viFXJqHFTC4lKLaB93yuuE6Zbq5bIi5xelrvDAJiGH5RJOTQJSO6K71Moi0RGneZ0lwfJYuUr/
5hTFRtaXDGBJ2mTZRrMwRidBGqW4VQNmS/MD2thVWTDwvRRqvwe5k3OlyiLPwytbE5mE06XrjCCT
+ySlqc7N3a9/Zd+1D82K6GpNKLDtNmCqrFLv52FTUgtb+8/jTbI97MC4c1+Llez++mF79Jmvhhtp
dXnVZ3aVwggZSE1c5poqDsrRkR9DiTR0nWM+PW0xCslg/nxZxPkbUtRefouYnLVm7A4HaII5X2nu
0OgEzg1gYQfPT2nOlml+8WBToAV7pLXxsuR35zhZeJJeCjE6NmtRpDvVjlFNelptxse6QCbbr35M
6XHsSum69EHRHPXvCY0Tmlwz7xQwcNx4alMsBNLn59OkwKmTEbNlkmLGJM50qjGCKRsE/jzNvyD6
jlziKpLNJ9A2Fp7r53uJnropamq813HiE23jgrn1VgYikbH82zSEIbPo+3bhljh3naKCwuOUJIvI
7IuTdWQxHfOyOV4H8LqDtW5tuMcZp5O0/OXy3p0fUMSYBskc3gNcfBN3EBeZBncvqLlJk/1SpcMq
lcvPvA32nhKUPrPE1dVlgecbZSkaFy0pJM4qgcqpXmObDXBOxSBJqq/cbR4dTasgtIDFzxY86fsL
9NQsSSPqIo9Dpopc32SjuN6qFErJwNt9ZubP3ZMS2X7/5K29xwWLmAlmAXO2dBI4JhVdZJ0qFRCL
+QD1B566rVakabbbW4oALimUhcUTqzNR6USQsM0jqzhoah8PIUD90FG9l1oryq2QS68hO14B7OWK
X8D9urvPn1d3zvruw8a97oXi24fvuntLi8sKgJO1sf7uPtCY5FLrdj9t18/e1eOPH7t4wSedW9fp
ukx2wCAU7ZSYdTnQ/roaQhk4YmI5OPMYLbdyOnjgoijWC4s0u0Y2V5tpUpKd5kISX7IaIH3YjNFk
3JzBo7LZZklIF2Kory7Lmlfwt6yJ5xv3CrwXipDFaM3YNOuRFhbdDiFu0m8KK9xeFnfuFAgMuNo0
khKkXdSJuAII4SxswfLksQvPVJy59K3ubE15+GM5RFHE945h0QmjTQ5pGEn6vq/o24HbhIxnRRHz
FhTfy0LOq5ai3nMkZRLq0CU2DElpMqhEnsNkPCJOfvblh6b8qoHj7Ks9yLIFA9K3Tn9vQpLT1JZA
0oJpNgFnuN/SpbFwvs4fhQ6dP7h1zrKunL3RTHmoMwD3gF/ujA+BpH0ANeU7OWqGkmm8dpTPI6ME
pHD/1Ccypq7KqqPoXFwq0d/pqW5bJ0m6gEkUJS8wITs7PKt1VaxA+KVZlhTK6+WVPzMjIY/OJt6/
Ihi0J+6qP+htEwHF5mWy3q7jwLC3WhybK0UHneayqDN3jygCf4TZJrelNvEARNJ2fajhV+1Lmoyl
4LEYxs2o0cgt5eTVLgs7tyghjUEWqnwyAFXT22ysBsoqusmEca0oVHPCpKD1I9d9ptGHPDQ906xA
nzTGdg9mfWkmX3uf0GGbaF1f38WZUzcfUioA49qQ9nuYJYs2KL24DqNg3SpR1MB9XkbtghOZWSON
I82LWqYSelakTsBzY3a4irxwn4Cl5kuPFQQoj/uI/nuQ+Q4LTmRWHGlNTh75VEptp9ZWxZBrt0aJ
OMu8KqKM6ajcMwvqet8vb4e4jE4uK0em64K6F48ZjHuajdBGqtJaUEN7C/8X1IG0+lvZ58syZkwZ
Nyha9khG0OUyOTqy1rRlDpiCZw0gVIIFw2xVHSzEYnMrptqGgm2R9bCn9WNLAy5wH6qRpxZvJghX
3cd9/1D8ea2A9dJ591FDJurD955uTJQ0XF2AlQuQI3U7VLRK+F0JJkCGZS7Ey4q4KqabIx6BXCQ8
as8OZjQYZU7/KjoFB/lVZjpKUDDb1U89rZyfjSpBwBeZo/4N9jKG+2EceAZhdfzAq7K27g+UsYCZ
0+XM3xgV/KEMI8WSAxCGPLxAagfMQQG422HhpMxZFGknGWcpK5QeJg/9LqR63DA/g6OUBID/Vvb3
68sGNbfXxyImp0PKASLvLUQEkEZDAyvBfhxVjMiAHXNZ0pzp0i9HQVix8MPvzuwolqMDVy1GHeQY
isOGydspCn/Fig2DoRngwi4LOwtUSFXj8kSFiDY4DO3UtmrA+yqo1oF+6AELG31L2o3B/k03+8jV
mMphUtBZKm7MKPhXEoOXIQ/D9/TzkYLayChJp9sQjlvCkqu7wUpAUjYWTHlmx07ETMIIHr5yZkUM
QDSH58IG1Q1wsM58trLby0s4Y3wnciZLqPixxTgZcqqoBDoDniQAaf9cBM3FPCQcyBnPboKil0dz
rwDQwW2x1oPuhsb5BV82tykOWI8mfccMl1nCUI43pSP2jhgJ8urwGlJaaF0I8J7/WA1Rq7MJHMlz
Ut86lWGocgn1egsL7KF5DgbwYFoykJdlzOghegRoOcV38eSfnlNN39eVSSM5DHK7vLPdcrC2aRNc
XxYzY1yGqMIosiwAMqfnJiug2gL4JgavgxEWwVBl98D0fIvMhZB7xroQpJNWJgjQ9WmhrGHIWSaP
EnsROGE5wE+QXWwu63L+TKUT2CAqwolwGknYnO6LM/pQM+GtGY2L1oPz5NgfDYfpaQgNQvjlGaHe
BsUr8FaVvC1TJooUeWHX5rSkR5yaOIEnTVKTM2SCqmCEB3CInWBrjA2AAEsB53uyd3KxkaT9LUJ8
hCMDb4HTVtQaEcV32m2gIQHNLLzNXg9v/Zel3t8568AGMQyVwg45lFNZzggQSZIjy25B+k1u1SSC
0nY1tgtWOLdsgKvLCo5b3NeTKCdpLOug2yD4Jk31cR8b1yn0OZeNY+48ifY4YSAqpdqJXwBlbo9p
I6JowRvpGL2mQLyv/oZnwLVxDzGTwMNjokiv9BKAWD2cISmsEoYNG9+Ckc8sFSUwomiFqqJ+Ft0O
mTJCBE3TWAoeJyTOjM6qC8+1maXi85s8wsnOmTig012vh8PIdBRKOHEI8bW8qU06qut+Ias0J0b0
qLDxdCCY05SmXDN9TMYp9rLWAh3wxozeSKis/njb3xth/iVkasG6DF58hJCBBlwGXT1FeZHBtvsb
UniPwTXAelE4P12xQk6VwYaj2oMc6loChkIfo43fLKVHZoIc2t5ErwEPDv0syNEq1debJoAFyJeh
1ypkj5aEm9AhKW4AuAOP7J8fGgQS6zLCQTrmzGn7lT/sLQQ64bAurU9qAMkO/ubPV48cDu81OhxE
8fh09fqqq5hvgFc2VsJdEJo3lSFti6HcXhYzd3JIXpKDYMYXRsLJjQrIYsoVCPNKm8j3MrBAZpou
HM45kxaJFZ2mfJFXmmiSWlVpNFLG4B5TKOkYPBVR+2IZ1YKYWU2OxAi3fXQFlBDzpIaJmK7dR1R3
6D8BAD+vPv6NBWO9CHEg4KP1/lRMpoGVoSiIIS18TX3/LtSqBQOb1+S3iIkmgwHFIjSgCYOzYQeG
FlQZmRLkC4qIv2VyZVLF/y1l4vupGoVh4yAF7ACGM+8gjQ3iF3DiF7SZO58iuCXnhDujYe10wVSt
d0yrLxL4BwtQdek5AXUiytOryh6/KDb0H5c3SGzAuV7/lmdNnouDrQH55+cC3S8C6EPQLipG8yPz
9Z+XBc08pvFrCskB0ySPMw1rwOOpD2YAgwpATDun/hbrP3yVQceHpBi9Zmkgbi7EOREnrObIvs3U
llu7RBy45GBtFGCeQ6BFzjQtvgzDbco8fA5GyoIbOm8XcsRt91vLib3rSrGXGcRLwBeUARa6qpxn
I4IH83YPkEleDzDFZZv6j5vCJ1InR8D0aU7bp0iVYniUanBpiaPv0h6ioMubOHvWjtSbnAIVsBDL
yMSqtppX1sEGGMUFEbMGeSRC2NHRxhndAb4cgF28rqwLcLRA+FGNn/LeWl9WRRykM8Mni820H7Ew
TbWnctRD4eeQxwDfakafm0SSAYdQnygcvcDcedXtP0MtBcnSZaGzygHCLDo9aAidvvo6lZa4tmjA
cKoP3/thuFYEbYmuawvv/SU5E4MwHHLlpYNylNQ3I0Cj8JJvzPqPGzGE3TGLQMGF6IsOltM1TEsn
sqMeLDqKWLbA2vmpwKn+50tGmMJcAO275z1hYQXvTBMcIDsD4FkJzF0H1XIi95/+hhimwijoiIT7
dILWKjopUNqOACIysxef4Xj4sumGegUI6++I4ilECxXBijF9qYSJEet+MLBqBeQ1fua19HFHJBku
azRn4LyHTMIidofR49PNkbQklTVpTIC1gkgya5L1XolLT86N+iGW78f+sW9zGIaAMr8s+L2EcHq0
aJtVSAao5B+JySaSSwcASFAMDKDDwFwZYCK5hbHeWUGc8bVXR/VjVbbRFa1CQFILnlKrswB/Dpxh
u5fATjVraE8uf6Rzv8XnYSl0HiTMOE5fbgeNqGog/Uc/wtOh/aI0C3W68+jg9O+fOK0O8qxoHyi6
OzaPh/5TAwhy5N8mqrKwtOfn+lTOJDpIo8yGCBI9pP6n1PnAiN7I0tKk3nmvioNt4p94hACUoU/7
KtS66ajEqRTCBchC/3movg/+q9EzJ2k9lc6X2L85gFIePqWhs6DgnGxR6KGLUcwJk+E/tdrMApGo
1KA9lAXvy5NivvXGVqaTxLaCtR7XK+fw0db2mya/j4yl/NLM8iKc1gsxvmPxcDwVDluyafcdhps2
+zXUbXTMu0XzoiiPe/u11e4qO9zIPGWSfGMXuxCKgBBq1Nd0gLrCAFQ03yQD0MDtqrdaL4BT+WCT
XoFSM9Gf5BpSkF+NTkdZeKcb9wMgPlJyowYvSg6yIJj9/p2ibWvjLgiKldW5anrtq98O1nMZfM2y
pfzjeTgm/MJvVScWy+SzDpkiqlYaIO+COkhL6G+/tZy9N0rPDtjbl4/gzBE5ETjd2DSlq+2AwEMI
x4XOlLnicLXDlqcu1TjFNk38z7EobRLTxrjXQ7FHVE8jYgM9t5rcjFDiBIBdAdy/oNiC0UwbATTQ
5ZiLgcBaDnSvBK2vVAU6Z7hwMlR1ViuLNwHpFDHAcmqc/jD4JjDRgJgHhXcAzlndVf6zLr+C9+lo
D6p0pXJnSQ34AvIAf8m2q2K34QVxoHKS7r8CC++Bdw93PGUUSCSWekrUGSfLsv/+gOL7R5GbnzKB
Qiu+AaoJBcZkp0NIZ14DhrM2TMl18tcC7KwaDO8WHtsAWlsd7C/nU6TfMqsris+gMMP/gAK9+VAA
YjFW91WqerG6/3bZFmfCdKyfbmZ6pjWLfN7koANGK/d1zVqmnPIQuL0OqBdTTgXIKqSoED2N37ts
Kx0ozAC/eln6rMEcCZ8cPbU1w8R3EK5GqgsH+cpSd73z67IQcZzOzsCRkMlxk21ArAEEFbBYmU2B
YVQ/6INarsiv01TdJI6bg1wlQJKybabCAXZZ/PwKmwodpvRwM9c1WeHept5gyIACjdBQpkCXNsav
wvgmqDlAHE9oUdnDq+B06Tprlgam34O1M+WPhE9WuEuyEeJ1hA+Qqmg3KtsIVc7OVm+CUFrJ9WE1
6k+2vEt8gDWAD420T5olrZUDqLUBGJ2p5zgQlTFRkpafAFp3S4h063Zhi/6XNRLT1pBHMSAmTvzR
gRkbaFWsA9BlHB13NK7t9DbQKRNzWqISturC8Vq79+rkNgBy7PIGzRohWyNQacBxmV51e7sz8y4c
DcAngLhuLKiGUqn7oTcAzP5nkiabAVz7oCsVksoGxA+mqcoovEkOS729SwpNDB6w/RhiPsS0ju9l
eempVGdgQ1xYt/dM4rlt/XvhppeLY7cqMasMmSCAVGPnGXYFGcqDqULhuYcco/ie2Q9q+SgrV/tw
V3T3drcjjbcqnNEDITm3HgtHpxhig1i+ztXXprgxzSslfr286vOBlMi7MZ9HKXM6e2jmAvyNUjdk
EM6v0fymANhmxdJzUqQwsHeH674vPoVx/g32lK3VNMC7a0t3/kwWBj979CEmXsDoW+BDqbi5ZgOk
TtJ6VvurDHZZDgp/3gqe61p+SIk8Lis/YwvUaMQwDPorzJSfHqyqgmsAGlVhcmDqRNKdD6N7nLUL
1e65A4wci4S9KKWcdQbTz0ELtIUn34eSswIlHWorhhNcE2Y8oO78L4WWyDurPUBGDia8W5Rt7Zrx
uHSjzFQtaegXbV1kM3C40xHaRPOHKADz2s2q+ptRAz5ew3iQwDjZ1CZEd/K1vwdqW3FuMsD+/bh7
kfz0XtLCjdHFC9XzuU0/+TCTOKDJlbhpDLH6muya3ZNyeBw7yDQOt1R2QW2VIb55kcqPl/d8Jvo4
kSps4siZZlHbpFLIEoy9cWXD517q+vayiFmzUsU64zipzU6tuU3APNZRDOhl07jZx1AqV0uhiQhO
J/7FYOrk30Im7jJjaK3uM/Sohk81QM/w0OXVYz3eBvXKP/xI2icAcy7rNRMrnIicHJfcjCNAoNGr
lmpcprwF8U6DVzX81bd064Ijt1RJnd0svI/K7WOJUsrpZlVWnNo6eN1ub1tXShrD/tZdXVZq5r1B
z9ZvEZN1pDtwSAYhwigNV2/fdDjMYaPMFyc7ZjfsSNBk9bQ8Lhun4OKJaxFv7zILCsfvSUCnV/lt
n/48lEzqJ3/HFP8t1JInT5wEelilSXCsiUO/OH0KhelcZVK1EMbNWvyRmEm9ayRJOugJulXGE32f
+/4TSKWX9+myKTA/dmoKRQ2TVCbwW2ll4ZlSQCf36bKEJSUmD6f84OgRevBwysNtwZiNHVc35JnX
l8UIg5oeXBpT6HNgZlH0R58qsi+Z6rdltqSutLWcA8Oc3+XBR8g2oE6TzKW66lwgwt0uioRkShgg
FGofOTzDr0oNXi/DbcwfeqLs4FQ4cIPL/ZfA+YATdAee8in9sUF0K8NW0RpPzuEGimG3buEC+nGw
v3fUyxiPlJV20+3vJPlnzJSLNf55Tcs++aTiqB59UnodswTScPzmIRl3vgz1Wd03b5KtQwfuN9Fb
P8b0q1/ejpnzfyJ0sh1kkaxOzhEalDBhqWbDXaTtiyvaNofVvoHh57K8GSd6Im/ib0yphwoYvloX
UOcsIFUGmih4sVex8rMFxdLyX6XFbti5qxb3KTDNSFipQB2drqye91pm9ticceDKv4kS27ObjX0P
wzyvO/IsvfZUmUtIGnMJ3mOx9sT7mHGTmUaH2LF/bg9f9hQaFMgWmuhlzHZ7Rj2UEUanK62A8RMk
/2qh62N2qYG8ec+E0K412VqrzRUfZGIsPIUabb+38lUemMatVu0HIPxo2+7tvvCsQuF9DQL8gmXN
+BO0/y1+stOdr1pt1KK9GBEdBhhdZGZ0vl82p/f4fOJOTqRMtlYBgQJqXaQAy3UlQcFkh1+Ayndt
+ctA21FGNlaSr0OTfCJcEbX9xoCd52slmNYc+XwhLBFLev5pRGFaDGU70ySXEeV7MxhY8iD6mqqf
6U1ZlfD5DD+Sbqn/7X/R/LesyY3Q7lWTSTGV4CD6OlhfQtAdAKq+sxUbZGlzVSZwTjEMl6VgSG9r
f2c1mw7gEX/YgZJ/eRdm1WaMiChFFr59amlxUSt7CbXBPSW+D2GlaKH7ftGdN7Vasqu5KF70mv9b
2sSwRsNPB6lC8W6sriwJKpGWPNlmrL60Gswp+r3cXIcNhDpAurADLoy5ObRcl1We9ylHn2JieE3B
m62J+BRW9dn3+2u7h5cPrO5+vLPitWw9D4AoR3CK/2dyp50I4KsZvcJYMKlJaOmN2zCqNkP1SBCV
6pso/xXEbxQz/5ZQRyZNJdp53l94R1fToTLTsW008Zr/FAp68YIBmB7C2BfTvjbMcNXb93CEL4id
mhXTaWD00NbO1a0SLkwikk4+2IdSskGXqa7zXmbkpnaN4OPYPeX5zYKG0/iKThImvkU7M7NMPFQn
YYJore9GEG69z5u3zfXPh+/r+2eIPZd2bxr9CDG2uIro7AASZNqJt5cg6QvGNPReDZfpTte9ZZ7S
9dZXS75/eq8LQbQS8bA2uPBMR+h7tGOqryZgeMDaBgTY3ebz3V8/NiB/3QEAJn7+BeYlAL0EqtdW
YHxd8+/Fr/cf67W7ztzbW291BbzXLxC+do+vj68/Xq8Wln56T/FR6Uelg1f8tJlZOf2oadkYOk0G
oQfmrQcwWfiOKuZdLVV61ekT5F0QIH0ML+CmsKpTQXDzpnEKK4cnIMfAQ0Pptfs3dphqMllzOkYZ
5D17s2lOmpYhhMixu9u97lZ3XzfbTwzMflovbPFZWuVdnSNJEz9IA7biOwGSdnd3bBvTyH9jYygy
CtwNGskp45+uV5g7eVSHoxCwWn2+2/x0t5iDd7UQEr4PPR3fmkKRYzkTRZQuzYM4R87d169vLy8v
ZHndF0aNQVMD9Vh8fUH0+nbtXT3/KrznX89Ua/jn1+AObiB+e7ys+Xv59PwTAVjq2PQW4lJPNa9o
s8gCMWu4Esfl+gOweQDZgXd3BaLdgvpnL5S/1P8tTBzlo6N6ADepN0ohDIg+wPmeQOJD1SsBondZ
r/eR+DO9QAFgiOZ9vHzyUKWaA1aSA2uBQAb8CxFQnHvhAARQ3ztm35LQ+cU8EjoJVPZODJNbSVvK
CgoXly8xE+ap+4q6gPd7P7eftg+3D7e364VdfB9CuKTt5P5oy44u2hjBuMDc3Wxetl+8+yWvcjb+
9r59R+pNPK21V9SiCoV6qzvLdXCfD1tM9eOSnZylqqeCJkZJOaxS5HdBn1cb4BnvlyS85z/PFgzM
SoJXmm7OkL61KIfbUjQQsT07MPLcet2uVxsG/ov1d6xS2MiVOAYLt++8BzgSPPEAsean6aggWFhI
7H5uvc+vNRjoB2/wmpVAQgd6ZfPkclkKqIEGqAF3+ylxe69Z98B+mwB/ZxzQ1cLd9I4HeGlFJleG
ndGeoOp/ba64SVd3//6y4c93d1yW4riKL3zlxy2/v5+md4hMFouDvHCKxYG58KGmoKZS6ZetfPKh
3j/aZvXX/S0+hfgsAqpz/X6XLn0CTdj09BOoMgkVRnEVIpnJsuS5kxh6pWIoLMc7mqgAFBVYoZ/Q
/t67EY5y9bhZCmvO5JKoFEBrTIQRrZ2NmpZxGdiVg1xZyRS3tMI72RgWMGjeW+1PlJsImfjjJsok
+Ig1rr3c/QBfsEvNz+vcn/wJ9na+7kXMtkZPF3W3tw/e0/XT9nrt3tx4v349/iCuu96IE/T6uLt6
XD2+vu4er1r31351cH8stdKexcjExWIxCKEYVTpDVTZimgEo7TDsNaZl7VEpLRj4IsbsXDPfOyvb
18dsPUIwtvDUnT7vCchNcA1AU2OKGdztiTeyfakcRp3pGEUdZYajEK75vrpLxtFceGvNigKTFNw2
Wv51dXJrFXKeKBF0PVB6fsusnw50nnt7oRX0LFnzrg8kLaDwAGlJrff0Fg50GlR0IaSz3sLkrinv
FOOnbT+nzueaiY8++9QrnjR+sLX7XlkwufNQTizmkfAzk6Mik/sID2MfTlCI4g9XWfYwgFtBC2K9
S4rbFIbGZL8geHZlj+ROIrz3cDwHCMaD79GnMyfclE5zB879pwWXNfUXE/0m/t0Ja+AKmBcGqB/K
ivy26lMXNmLZXhpOnlWIupMqMP54BU92sRySRvJtjkPQl54fXJta7XbV62VtZoUwOk6DPu4PZJhT
U1GK0UrMEhrkvircqny2qo06/Pg7MpgG4j1KT6Y8kZEClwTdwYhF2HTNaSsDru2h+PKfCZlEZkEV
+GNlDkzqUYqN18EIfTCsy1SdtkOvJ0u55rPMzfsZY6rqX0pNArIyUMci1KGIt5mpCnTXt1eGv4Nd
LWrunPBaS66l5psk35nWXWh4lbLwYprfN0CjVLqZmBicrKlp7C0QeBE/hoU3wj7GQO5G7hYKu8KW
J9cHffm/pUwXVT2kulRggmqyMsOH3v7Wmpsy23uyc5U7/6FKkxUl4z20RYlKB7LZ8ZMxSK61hJks
nM8lhcSlfPQ+0RoIKfcVMmJouw+q5Nb5C227A9mYy+Y4c7ufrNzk8EZ54Vd2xsqZ+/YpSJR1oy5h
MsxclyciJo5WhYixjFuxORIbcrgeafPa01rm3Lft5rI2S9Y28a2Dtq+g7WTZCsCVOunWSp/9xcTc
kj4Tx1pKphG1EkKAzBs/+78Ytr0a35K3/XV+HT3hnbbxy7A6vP0pTqY4yUCLMPsNcbbgqpjYRG75
5Zg7MaTPphuWm7xbSnTOLd+RhPf865HVSYc472uwMhn0BMk6SGmqjt3B/1Oiroki7zfzkZgyC5yi
KYUipv2sQUncE+xDu/o5GB4v28OcX6BGTLs0kJLMXk6OamlFJuUYAf9d/GiyF4eeaBvqx8JrjV24
hMwzu3pHwiZndoSmhIcpwvY0T5Zh4EU6fU3137gIj1WaHFi/z9S06JHSAmFtDa8hjCVyu+Dizt+9
wtbo+wNEyxBwBhNbC8IslQ8N1y0AUF7fQT8WMhBheaMN8JK6toPnyOmu2mrdaPdJ8/3yrs0u5G/h
7znFI/ugPJmbMpzqXpZ2bqWuHeEDze1lIXOOj9wnATyQfGS9J6ah1ywcEO2Mf/YfHfs+HBfqM3NK
ENGK0gwtlIYzWcFC9iHRTSk/mjkYLfVzAmFusgQ74czdE2A/gpzEwwAlJtYwgJ1EzRoptaxBl6w7
/efWjIKborbHK7xIWrhaC71tpBc+wF084OqgC9ZxWNRrRy0kz5TachU3VbkOnX1zRxeYvwEQKFc8
C7Yrt0sAVB7hEoGlkmYRkgaQih98RfX+P2nftSQ5jiz7RTSjFq+UqUp2VXV1v9BaFUlQgpr4+uus
a+d0JpI3YdN3Z2xmbWc2gwACQCDCw33WAWIkRXo/qSUoAReTwL4VQz0VouX0KNtxEo2FQ1H1V+MT
BJ6csNTnJWoUAkbXwcTqVtAEAE/6T0tBn5YsI7Cz5qKKtKl4M3VqHuCXUPnu8y6q80mBCuXC7hMV
LWOONaoBdKfs3B3VBGLM1JiU49xDKRTaWYMdNU6n+XpqzH6HJB9KUpAOu+tAYhVY3TTc50xqPCO3
bBAZzPk9ZEo6kOirFuBoSrNPFOVomKxxoQwnQ0qYNsAIgvZ0Qp/AozYBKawWzRFDNT3bRBuKVOiJ
C6Fo5WWmGeIPldbHfKrNwAH719M4QHukrUd2JI21amYr+QkqniqoXU1n/lIVsnkaW3mInLqf9m2Z
GbVbKk6/jxU9a12qV8ZRhvSvqJi26Z8amBDAv4L3JM9fNDh20XUd+v0q2h6saqVba46qLKLC33TQ
MzPcZRmDTWZp0Dbl2bPduHU+e4rWuvNoH6fSEqS0REPitpwNaKNuj7ClQV+SQXt1BPg1/nb73Nge
kAPSVVScgSDljCRltnQgw8W+NsifAfRoYP2DSH37ODFdcIRsHVGgG15FjpA7BrnH5YW/jFQzmwxL
5CRQwLUn4EUFIKptC0Blrgzfhsw7QdMo66WFwdA2GcKGWB9FY+iCEHMrXsIJAXVFBZbQkHk5jIHi
wgITEF75eFr1QHMPy4vR27429u44v/zD8kAtbqXfBS8XjwaAGPBAGajWPWcatbUUvU/LofeyJQ1I
mfi3jW1Nn/PJkQRmB9RKuXCT2JVBpgV3cYlW2cq+j0tB/LJpAGlhRQdvKHi/uNdT3oAkHjQlwLCU
MqTr98ryensEW2uDlKIKwidIVeBlfbk2EBN2oJyMvrHSOOpO/tUpZC9JsrfYMIOh3t82thWNQfYM
TUJwBwhpcY5AGzVNU0LQYjz1ezSzuYv2DoUOf1ZOTB7cQg1v29vaquf21tk9iyPGJhmXFsJTXu40
P8whmBAq6bEJLJIgXBIZ4jZqV5ntyFIMjIFwtZIhpg4dH6WFNLiI5WNzvSARAQZrC6xFvEMg18KS
YgHLhwQhAW8qLM+plntnTkyvBlPBMkyCoW2dqVALw6MW5w9YwTgHGceBTf0Ig/UIisuqw2qV7Cfq
lgJPX49N/sGLTYTlAsgEhWJuKzl60WZKjd56lc2eGZ9ITADhQm9WsR/kN53dxyL4weairfRjwDpA
CIZvM9EhD4HwFyNLYvvRAm5lSg7ZEIFeTeCGm5sYYtQ4IZBIBTz70g1rfUwtnIHg51B0JGzrbBcn
CJZu+/rmOp0Z4TIgRLYqtV4dg0LMo+5+yFr1YpUiK5tDwYkHrvo1Puf1qCXQfc9Mwnm0SMOfXBqe
0mXx/2EgZya4gWhyTQEawF4aFIZnBxl2qtNVrtGV0W1Dm+sPCk2sCaBNAIZcLothaVKZSTBklbHq
pSn7WtvFvjIh1JMn9PdtY5vLc2aMC4NoqQ16ApltHH2GXzU7HX9j+X+fOgutHsjY43xAkoBztK5V
GS1j+IC1GIjp0enYal6mLgJX25i4CzPcChXrLb+U4JthAK2TYfSgjeA1DpQY5ff/PGsgwQCiA0gV
CzcGF2uZGdiYxgmPA62zd0aKOFx9ozH7l2lby68IU4E8kLlrCSdNbdcl+BWQG/BsyLHWIKPtmSjg
3ji6EZQAK7a2rUNmgRuMXQ4yKPxwwlXWq9mVezXYW05gyqkgaty0AyfQoC0KrrbPosvZrSdLZpvI
K5GHNmgg5a60t8KU3AIEyG4G3UdTF+X/9eujG9IDq5aphvwUHnKXGymxLGrZ8Rri182j3A47xen+
YYnOTPAScm2nNmCeggm8PH1TP1R9E5bN7ra3XcELkZeCOCQwaQDQgs37Ki/lGEPfsJXPgzBypFAk
ee0rlR6XQn9S86R7ksg4/ZJwUfpduuCp2yJH9nz7IzZXD7Uw5JGAmsYlfzmZo00qWk4qnNEs4Sl3
BcM2pmHW1O6YCN5LIlvcRob2Gc1qdAeC/j4JKXvt6pOmRVJhIkoSNXWKbHGbrNMtXBuQBfW0PPYm
Aw12GrlnVVjTR33+uD2HG4ctKuR/53B12LMdMFv9ZDpIFHjdhLi8rOmXNNfuJnBXCk7CbY85s7R+
yZklIwayvqu0lXrrT01PerUncoYm829F/Yca4LnvD4YI4r51/CKINgFqBAkGyNgubcp20+W0wkxK
1YvU7SoihW2Supn17fYsbhVIkfiDdiOoxVZZGM4V82SORynDNC6I2jwIG46BBAGrIK6s0h2b9HeH
rv5ANyoZonNJ+rH0cRXUptZGtz9ky3WAPIDmJyreeAtx54vV6fOY1Pp6d86hZTRHnUSkC20pj+xZ
FBV8Pnm5QBQyYv9rjU8+QoQr6ZvMwJOrehig9GtTYKzXE63X8lDX5hNNw0bxl8jMXhpyirUQsmPk
sfEVIhj31rmKEwnl8VVADR1jlwtdZVCmWEyM27C6kDT5wSg6wQmw5UsrlyfwvioIf03Of508Tlup
hy+ZcuGoXjGroN1ZrAn4YklC83mhFV//YTHPLK5fdLZjIF2Qq4jwcJIDfEqLX+Pwqk93JbICKiDN
t21tTiA2CEqf8BydZ2Rv5yxfQX7ILbIBP++ETi/q99g6aqBdhhcE6vYgYF1992w4fUpY3VowYSxf
HfKCFsja/H57FJvuD4ZKA0VvBZI43BqtGpzUXN2/1PRH9J0cISn0aEGHGqpN94sukvzcnDTI2plg
YNTwXOHMyX0y9aUD/2cTG46KIjlhVUuvt8e06XdnRjgvGD8lkwYYKarO19Qf1Yq6cPaTLpi7TTug
40YtH+pycIPL5WnsORllYoJsrJEeJMtBmJ9/UXqWu5ac/ro9ps11AjcPTg/4msaToBBZJk6fObjh
dBP5YzNI2nCsOi+p+vdxVqLb1rZGtpKKon0NbJ8QNL0cGTSyFt2uYrz31Fy7H9QFnU1O4xxp5uh+
nPT/UCcG5swCEgzQI9BCcIeROaU2qalUeBOKWpVeer2I33pr/s4trI55tpX0mXXylMJCQsw0qHIn
TGczqiH6Y6fdg5klooB88/Y+t8i5ug1hgGYuYNFOSvAMvKnynT7tq3oKW9tn6WuOvH5lCsLzT5Uf
/oI5t8r5PsW9NUkqVs4ufMvcSYlv/BpDM+hD/Yn96sADZHupV3vyY6345hcJHSYmmCPc5MX6rh2s
p/JFuiNuKvCnzdkHFxvOSTQU4ZFyOftS7AwNSCARVYB/X7aCev5SsN8tKvYl1Axv++46r/wMIOli
Qq0HCR9kRS5tdTIZmZauh6aBN0lP3Aa1IiOnwW0zWyfZuRkuvO0ao0o6C1cNOrifUFF51ir2LyOB
wi/a4XBHX1EW61I6NfqIEMmqvylpCArAWqRXtzlZZya4bSE5UBNN1geBlhpeAmb5rPLy4c8/TNWZ
kfUjzvZekYyQSHKwIgorghRvrL4RuL1oGJzXZ+hzdrIcw8i02q2HhzT+KpTj3lpwSOKAJBE9zte8
mdoCv5Zju4BaUfZVUoqg65pesOJbNkwgP9Hfs/b48G/EGPQqDG8ZLIfWJId+YKWX9Ap5vb0em0cT
smyfejXgW+fruuhys6phQo4F7Jjf+inZja3lyvPgdXG90lU/xE4ZlqPjK2ByuW17a4QQYYK8EIR5
DJnHTKDNbELxq8SdyXodCkbj7FpFLHC4rePm3Ajn1UaSTpNWYXySJoEhPYyL/YRjLinlgCairOXW
XXlujPPuvujsJU9Q6m/VLsz6n3q8K3IH0KpR4BzrIckfbOeGOCdn2lxB+wyjAolECmLTZU+MlVWq
GAJ7eKeZHWpzHUiJiGd686l2bnid7rP9a+tSD2UIGC5RMp56LxkKF13OzP5SVx+2/YM2xxLl9UpE
CbJR0bGgJY2qHrLbqFJyM4s8YJrrGuymCtklFliz6vikki+o7hHzJxn92665vZB/zXHzS0wlaVQd
5qYhf0UTvQ/Z5UNctq/SMAiWcnMXrJLV2OSAIfOPL51M5qh3ILsG1ZY/xlHTNuHtwWxuAby5NBRe
VQhqcBFVmrF60DNYoOWXFt3Ttf6skgpdtXezKObYNAVq31VWA/gx/sKVSayP4NDGvMWJZ+J1R8Jm
CHv6lhpPtwe15RBrDQekLSZSt3xFlNkNyuEounld5ZdOWLD7MX9IGEXl6GANAnfYWqNzY+vHnHk9
gB1NklowVi056DNQs7yzdCgV3x7S6sP8pj63wkVGec6oXiqwwoxXyX4xyatk/gPwDo/wNfRSoX4B
NAY3ks4G1ByCcZ7Rock4YYj3xoDQ538YyZkV9dJKovcgtqlhheAskDTAweUHffp928iWr50PhXPr
1hwhFlrBCNP+1Npzj0wiRCkcMNWB6fYfNimQkOCdxPsYcAzu2CutKoEgLVLdJTgtE3tXpKIM3+Zo
zixwLrbgioUkDSy0vWSDncQ60rk9ZUPnZ4r6UKT/AI1c1X3wwMJwcPRwB2q6quURGyno0mE/IAHJ
XKOVT8kw7utWxGaw4diwBZIw0JGhkszvVTrLOWTsYUuOZdceIVs1AsJVtMFth9g4tNfqGloDkMWC
2A63fzJiLIzYMgp6GnT+ahpZea649mKfloaKAnJ0yl5v13Xm0CEDiWLIgXL+l1ezqjMNKwbqOCiH
I5iQAzC4oP347tj6x+NRjci+XVuFSvyP70f86b/7x7sjFHfRc7v+dfSbk1+7n11n0B7Gv4h/1Ufz
uL+2cK5/oI/z7t3/vnamrR2dawfp2t/92c69tnT/bQcLvnloGkQX3wn/KdAftv7hrc1qQRREEfrF
Hj9b2AI0saGNTYnc069gbWzDv/b5t7W7LUAfros//2+D2WfvG37180fcU+ThX/TW/0d0chuIvt47
r4OvBdrDx6voVtxyGaANkRNGggNZDm7DoWxP+hJugmTNV6k4LTMIBi1BV5DIBrflFFOaOq2BjbZT
ABhDVlLSdhLVdrfdcuPyWIGT/zsUzi2rsqsKrYb3M8nxZvm1dERtYrcHArGhy+M20xtNqRgGkuFO
qucKOmqHQpQk3kon2MADI0uPv1yrwaooOVKtxcM9VmNJc9VpyECzq5tMOylgRflKtQVskDWltR5V
DERggZzGpv0s4X9Kgox0kn0YOgcn51IA3Og2pZbYQHKWKRJ/s9noHgPyYwGfpFSoXjvVsrWHlhZe
QAptCiuCnG/inIZOcmho07SR92afldPdAJgKxFdRQ6gDDelLXXAtbx0rgBABH4enN/BR3JXZLXOa
Q78Zx4qa+GWybydIauu7whBRRG0t47kh7tasFAq5xdVQjTK3qT3Z9StgZ4LRiIxwp5ZtTLUzgM/M
UyuwiWABh9xte0Hn2bpzuEgG5EAQ10JCHOy3fKOWkhtoCkuRDa1n1bOtk9WoUGV+W5wvJrKj/bfb
G2zrDXthjovWm7gw5t5CkjcGftsBbFc1g07/08fHFHR0qr6X88M8CQLQrZ5CkE2gouHg7IdrrDN9
FhRaylQD0d6XHpXrO3kZj8N3Vj0OVbUDm+xJXlq3B0tPsjyTpr0zQGCErtbo9sg3XPPiE7iB961d
oKiCT2BFO6BjdgTrHtvryTK4esvebhtbzyluUTFYXHcrulK2eDxqbGJ29XIqgcUmzzQvA8hNAcYg
yfeplP8B49Q+tqCsqduCOG/rzXlumGfaMkoFeUzwSIAEGIHMDmia8Smt5poclrTKH0bAq8mDnIxU
9tW+ZqgxlQroeSYkW9+Q8BB1TG3Og4G2WwCTQMDC95KShHV9Os7gR7amYS8t6ndD0tBf1+UvRZ09
GkXEKFgxlVnElbyxdQGzAIpsBcUA/sBt3WqilbFkculBx/StayTIVgz3bS1KPG1EomCXWXMyIDhB
wMudd4PWtyrYFUqkZVrQLB1qqUabTqjGgSyUdl8/mfcpFBcUFUgVeUUtXe6hfpqMarTB8Gmwx5SE
NQiIpodJu2/MewNdAEUyu7L2UGT7sfuu2AKHvp7PNSWMhzc4U3G8m9z9LxcEytNygXdxijaneT+N
aLMSQaWuCUBwMa46Vqhwg50LpaHLIUqFU+IGgVeCbeQB/CcvL8+Iq9BE/2VxwYKzE3XRb4wK3eJQ
gATIGs8jnt1kttGNOAMS4OFx5A5x61rka0V/3D4L1o++XDdQupwZ4Q4eU8al61QwkiD9tDQnfRQJ
qKy/cG0BsbwJYkcw+3EBIDOzCcB4WFCgldknuVtZT3bSBW0h6OjcGooGsQ2Q+kAQEM1bl+uTssUY
NHkADcAsNU8NNax9WqF36/aEbfQ5ocqpWSixyzg70fN0acZKUFufHZgxl1ejkcPJTJ5IN/uOOX6b
cd9bSwzBhOY+T8zZpexrZpT7259wfW6tTVYmdHAgeQiBH+6+autFXUqZAuzTkftFtUOp/YajfvGa
CQ0TWcte514PTHCq3bZ7fZ5c2uV8hSSSMZp9i0sKyiWNXvvarADCVzV/qm754RBRoLq1AVDzwR2F
mwrnM7egU57FJq061PmLjyl+a9TFl/PKuz0ogREevJFNaEJOMxipa5yOzIdWkqeLCvJbrgk0BlJc
aGbQQXp86TNEKiSAI3C9S+hnqC2UYxZRtXUjdsLqnNngjqein9A3s9pwNObLykluToyC6QZosNjA
e1Q5wFlN0cg2fAKvCACnsL9BwMRXHVTHBmmAXldodfqAQvY4O5FhekN3AvV+cHulNg6SFUQMYBHO
Q5DbcVdMA/2aRuubyjPkxLWcp8qEmgbrXEL+yRBq1wgLAL3k48GukuZRn2kFbP5uLE4OQQvcrLiT
9H57QFtLhhH9NcRtqJQOYxsjGPDqbJ+nd/W4a8h3S/LVEuuFwEcq7tkgeCtvHB6QSkXBC7c1+Kr5
FI4cZ5Tac1d5bTF6sr34ZWl7U1a5ivWl6hqvMd6zUdAztLlyZza5+3kGU64JdbrKs8HfTrVIKeOd
pR0gsSbYzKLBcSeGUYxtqU0t5OCNnyDqBpT1sZLvO/pq0snPU+Ivi+jJLhibzj3Z62lpAL7E2Ca2
03rVtfImzKbfNp0FXnn9FEOeF7wnmoMAB+3c3D26zPLYjkTBJNZZoC14KLcnCdirnM4hHSAz04hS
N1t7+9wit2yGMWTgJpUrT1KaqJt/SOVKYGCGGdq8pWIWrN2mNRXPPxQ2Vg5gbnsDa0bSvMX4+rn2
l8pyV52dDDo6avJWSSKdoytVFRUgNkCVZET+eNwqvEIxK+Nat7Oy9ELypbxrkHHbHZ+O/ofj7ybB
vYl1uoqBVmN4aCDbAikyjZtJlvcpUwaIBOUt6WRAiYzFhp7WUnSjK2N2y0hTm+S1AhOx5s3q0nYu
baqUHs2uMWsvpjUKZTooPw6ggYe0LZBp6vfKUGvUS2IVij9LXxeVj1K2/jottE7xYo2p7vcWivT+
ZLQFWGlSszIBf1RHii56zSRBpsez85A7FVqPcgS27GBRrPGXhBVF6YMttiwDsyNK55N0HqwP1Y6V
2JeJap2UzrYqv9GSeoiKsl7ICXgjBfI3GoV0CP6rFO9kM3OWY7vUEgkaebLmwFwKg0VORzVtL+m0
iOzeqZs75JmIGRnOyOhebSYZPX6ptXTPiUEnFrIuK15x8dSST7oKSSdrYPW3nLYO2n2sFi21Rclq
KwBnyNJ7eU2dBa3Ngz55RlOrdahLGlF99D4plmfUs6WHfU9I9ygPRtvvFyL3kz8MS/1LbeOcuFZj
qpLXoZP5jsnIYrmZQjQlVKkjobO8daZvpa2CzXGqhm58lsvatp/MWGFtWGaNot6XNG6V+97soAwN
oeh0gnhVnMZRBg4DUPsqtOv8Bc99zUPBt60PWdqr1a8YVYm3oVOQ8lMYGvgA25j6d1pa01OmL5Cx
XbKW/urKrPhjs1X4kIIl5WiitV9y83zWLB/IpPSHPOryA+TVKqRMlLIKenjOnzp2rORIAQp5q+qU
GrsO+iiZy+oi+5mhYbmPSJFrVZCh40QGMUA25IGZ64V2V2JJGj8pe7NydW1oGUDLmjy68eeLoSFq
4mapEimz1kIhbjHUb3BM9Jw6ctsGzmDnzRHRoe74tTolqVep0wKUlClBo2fRZsjiqTUBYKDHPgAa
uaZa7jqS3SS+ZOlT7w4dm63IWBIl81MQ0o+e5aTDRzoy5U9ejkojOIGuQkFwzWgGUqPm+ljGU/Iy
SpMr1Zod0Ki4SRW7Q/2KwqRbN4rAylUsuFqBGjJQcTgIrmJBeVGrIYlhRTbfB4hup8nv22HFZ8h6
8eLiLHCRYJzqPa0JGGDMiP3KdsU+ZDs04u+lQ/OWeT+hTuaZruzjpA1TQXRxdUnBNDoQwIQkI80K
8MzlFCrIe7I6s0Bv0x27+o3kL1Leew0LyDS6aSaCaVzd95w5bsXavquRkcQ9YejPuhwWxi87CZvu
lEGDA0LMUioIZLY85Hx43MziwO6bhazDo/te8oHkd9tOkHIV2Vj/+Vk2kjRlCaQpbJg9amtJSED4
P0jfbvvIlhMiK4R0JyoAcEMumLDmeLG6dZ2m+rHQ8JbtPm4buC4yfC7NXwvclReDoAE86+swIuvU
SgfmSgH80UUTdzhFUzDvqK8ExpPhVUfJR3NH5s6QTXV7T96BngT0krc/SDRiLjQkaaymTofvWXpo
J7aQ7snU/z8TfMvR0IydlayTuuCnqfk69bvbY9h2DbRWqGt6Aw29l64Rz6o5ghob8qGkc/M6yOd3
1Xy+beM6G74uHPh0QYxso4OXf/1A1tyUzHFduFc1eh/9/A1AqylSonxfRd2OCsZ0RZCvcva4QSEV
OshqA3tjqHxR3sd31XvOvbjz1cfTdFJPlo+yrC8Y5HoO8Ufk+SA5/y8owHGLiZlswUXfOffazLyu
9IlxMEt/Av1HS96nrnXr9plOgq2x6YloHwWSFWUFkPxeriK1dCmeWwwYN3jaHs1FgJsU/T638zqg
AaymxO9nRPccYwpkEfZzXZLr2fs7Am4vDU1uNjSHhTZ7HZVwTo7oJAbTfSBYJYEdnkS/1QeJTAns
ILVrJf737Imdxh0Az176UR3BJxuWYfNKBWjG/4dH/u/w+Fx2FjsZmyeYRX/L8vxUfsheBnbRTD5O
377iwbx/dfzSEBwen9msq0nF1lvbCRGD8OmNQQZBGFsHyxyXHoxfarRE9h396P2XR/R+Lw8pdkLi
ty55lY+maKrXZ+ot6+uGObt1IK8OzFKMDQFlIZYG9Rvoe0G6EgdSpH4VIcevO6bWPe8Yn4lngMt4
EGBdonGfFRgrOdEP+qZ6pVcczb0Szc/1+3yAWqRHj7nsGoJ9f/UOg921IcFaGQPQfcPdrUpstEo7
Y5Q1mvdNwx8h0kTeUKyGRIMgzNscI0jJcZKC/B3ZWs5Wl8fj0EgYI15RQyAHFep6UXU0ngt3Oi2h
HTpP026OSEAElrf2/7lh7kAt1dGAzjwMWw2ge6R2VSroARNZ4E4wWdGrGBON6GF+LYrUlUcRXfdm
DHs+CO4QkyyQ1MZATbuot1BXPTSh/ti7bnLqEt90bfcVbYzRk7Y3HkVbYV0XbiegMQsYCB2VUQDE
uMGpc5MarAVDI+1eIchjy/7svN0+2DbmDyZw9q8YJ3B9cakOEEXRXqcMKyRBE6VFSUT+r5p0uFWR
WDShSYe6C9Bh3BGtmpPitBXYMJr4Tk6+9MaLYAjrN15ME6osUGdEi5kBvSZ0L10eGHjIGl1aQwD1
OPu2l+ycB821I+LHIXX7MDvmQX8sn3QvAfN377G3xyky7k08PSq3fOwecLAc40C/v2cR0p97SBv5
ryLhzKtp5j5x/ednZ9qArEfeVEXqqdZjpT1lseCi2Pp9rN5KrQguHFCeXP4+RBWBkxsrZHW6UC6e
K5GC+9X1h+8Hww64W1DThDgIN8V62yNROkLsZFC/ze3XqT9MaVgywSiu/J2zws1S4sTYCwlQYCo0
Paf4ANY1QO8Et9v1cwBWPuMdCHtYAK1yu6pgXQfs1ABZLd98Q3tA0JzyQLv/DnF4XK1J1J+yw+iV
e2Dg7/UH+uLsSx/XfCS91IGxv+2711ctlEXBigkYNdDNyDRyHwNcZu2U1ZR6LVLtgdEF3YfzkD1n
YA4/0nfzYfyYTvU3RITvSxgPnhnetr8x4xfmubOtIGg2kVOY15edYTzoOrgKc8FDfMN3AC6AT0JX
Zm3J5HxT6wfJ0HrYqM3E7/Iwpw+T9NoSgfNsbIFzMyaX/QY/hVoXM8wkQOsO3WHUBQa25grpEg31
ipVpg7+x9byrpqbXUjTogMrqq1OiV94RXJjXlw384dzIOpnnB0XVjXQyYUTalW+GtWtGd67dOKLP
L4+L/4e6j9LiAWnVGqGGqHMnYky6rilzH8A5pFNBarEGqZaHbnXVzTpXDWK/CbokWkAWiPOV/b7t
gtevPM4i54OJM3dKMcNiK4XZm4TssgfE/TE5UcRf+i/D9hpfYHLLV85nmXPJXmKrUCxMDodKumsA
t/L+AEfpye8ZYCOLq5S+hCb521a1q5eeDrY1MNyArxNHKEqUl2tbxG1Dhs5IvfTF2GvIRiCm/4gj
+2360T4+I/7zaNQfKjfztCjzIIF3ovthl3ixl/nS4hK3fSOuJHiiXYutfH4V+v/Afr4yfXJfpUkm
GwGVTD00pNyjmunaB+uhfJ7xGVNIPkwfaode7+an6v5DCyb3HuBk174v3R+Tm/y8PUVbxyGm6O/H
cO5vt2Vn9LWVQsWDeBAWTX19cSEHftK99GcfgN0T4q9e7ccelIKxLwS4jY2j6sI85/yahf5jLYH5
sd1b2b0F8sykMVw7Edj5XGouZLkwxPk8yWuVdgyTvgTaqppyD0L4oHipvfK53yk7Fr2Onh4Wrhag
cnLvRM5h2FWeI1j7jW0ASWsw862Z0lVO4NIhuy6O0cfj4CbsIkd6HDOBx1/Tt8O3UGtC5kaBJhT6
cy8NOAsFiQkDV4J91+7lu+l+bHxmu8xLO3fQvSxB5vetSwQ3/PV7hzO7jvvsEG0TUGRkPcz2v9CR
AgRWsc+OSWDv05/sXn4wIvQFp0Hg7BXRdb5xR1wM+GozZVSlIyx3QQ22+Hf9Y4jYQ4e+KM+4k77T
U5chlhC9E7bW8XyauV3DNFmvEwVWszasy0fT/H17W17/PnCJqPdiWpFJv4ous3RytK5NEAShaH0g
idMcC9AqhLetbNx9K/xxle7DHYMTkps8wF1NIoFl3yMnzSf7MpgCJ8D+R3rK1SLygR7yu9H2Ftfy
51+DN4hAihtH4eUHcPOYOWapxaiUraJCIRoQM1c52R/96f23HS6H2U+O81H/UAMdJRm3OuYvuuoS
Tz7c98yjMfLForL35sSfzQh3Hk1WmiQaAWOdBi40Rd/HEDm4PenXJx4gZCCXwPIiokFh+HKrGOBC
A5NuDI7x3oJCdOYO6DKt2PeEfrltaD3RLk88GHKQ6gDaFMB3HquWU4PoqQ5Ddj04T4lWkaNhJORJ
qwwdLL75GAyMxS4dqSidtTWJa8gPDjZomIH79nKIklPbo2RhEoc282KrChxJ1Gi1aQJvE7xD0ZEE
TN6liYRQs6jAIe0BhPSYN9lXEHcKdse2CQ1t1QauaYzl0kQ5O/o0DMg+luxudvYt4HW3F2hz+611
wP+xwHl/UbAmH0ZYSDVvCtBghy6J3p9+rIWSvgxArRMS9y1/QQYw8X7LQHkIvmCNungXAYIL94UO
LgfosVwOUbdnKQfivvDGDHf+GnToD8njJGSL2LiWFJDD/DXEjZTqpCjUDIaML8XJQhONSwu3OWb7
0vuq/lJD23FjwT77RELeGhy30fKyYkZnruvnNi/yAQJI3wbM5x/7IfPQ9eyWP0VwwvUXeYt4UoIN
DphdVEG56Sz1hqHui37jBBJBjQqGlcfYgnzKY6/sbrvO+kvXlhDSIoRYJSy5JJJaJqSf0E/jjfGB
MV+tHmYRQH4jMlwRn8hCgL/lsw340jmsnkrN+Mlc/X1+QCaRRmOI/M64SyIw43Q+C4LJR5Dslb7o
FN62jSwZsDmrZ/IZLNtsZyWze1Dx7sjggvY8BBcP9kjnpb0nedR3/gD7we6ScGZudxz+xXeAtPof
+3zxQSZAG+oz7A9e/GTtzRZPJKAXvDpi4TPzptRXPMFxvRFDYb7PbHJrms0jGVJ9rW/ULtlnbn6w
3qXa/Zl79NeMwftpMAfx1+ZOlDO+PgUAREBECn443cKJzW2UviqZQZckB0B1BsF+NALGaeMNgvh0
yCFUhlfHf27aW3GwZya5aLzpZygJajCZm/J+UH8DmeF2lqCYvvHOvbTCPzozVYkrBivNSfvdhuy9
POh77Q7ExEagh4A9DoJtuXGiX1jk/Yb0HU46GRZl5Ay+17vZJw/LXfI87gq3vAOZvYeS95McZq8K
gqpDE90+FjZ86NI+50MVUWI5M2E/3UsPzpcE5Vv6BoDXyX5ZkoDtoM9SefRFvUf++bbp6xPp0rJ6
eVoUzAblk5xCtad6q/Q/00RCORUsqMgGd+m3cTaRbsLosjGF4lvyU9K/2cQUbf7rCO1yKGtgcPaY
mZU0z+PVOeVoPMlkJ3vEz/4sjoudoD5M/nxQj6jg+NrLP0zhmrYDXSN6kfm3m8yykbU6prBTXqR6
19Zv4/JfizfrvgN6wMGfAH/w56pKk1EaVxOlktSRXOVfk2qeBUY2l+mvEX4TLKi05UASwAnz723s
Z/LsNiLWmWv49OVI+DqtlRoo82kwokunWPe7+aeOijd1hlCmd50SsOaXKsJsiwbG+TjI+xwMDjap
IS2hMS46SOipHSjDLKIuuQ4+LxaKTxSUkIOZrZpgePR+HH8MIjZz0e9zPr6QQoUUSgZH6HN0ceC2
ERFRXQdDGMEqjId+sLWreJ3Ms10E/oFErw2MwGKVR0BuqqUPFvjBHMA8dEVw+ly/dS6NcfFlrSqp
XU0w1kFHSW2DWPlOqn1V5H5sRrQUBXqbjnA2Nu7GNAc7aZwW5jJ2V3R3UMzznfLH7dNga0gw4aBv
ZMVE8923HRuIUcWwIelDhpeBE8iTZLmzRXwqK77UaQeoiNy2ueUVayYH3XS2jXCAuzBpFhuLosLm
XFf306x9r5NBkAHb3Lh/beh8m3sCGkq0neUryqfx7WzCUxTZKj1I67Bc2mBqGrSsdN5/p+3GgXFu
l7saIW2U2VkCu1bWvhmNFI51cV/aIm6lrWBKVxCyalCdRI6Pc41JTvHmJzDDqARNOQ3S6EiHpQyV
ay3xktp6aFMpkhfNv7102/N6ZpgLqagGQR5lguEM1a8XtZfrU7ZMQBiw/0PalzVJqitN/iLMEIjt
lTXJrXKt7QXL2tgEQoDYfv143jGb212n5pTNN2bnqe10kwgpFOHh4Q7nh1qFBq0GA9FozGW/xhQS
201KofzSsPm//AjIPfxvmut3wJ1krELfDT9CmPiMkzfIVWG9K30414HStL5Vf03pL0nXj5sWjUUD
dhP32bxvH1aDf1/ZqRxZXmXvkAFhfLj+Ja/6KSOAFBLse6EQcjcj+TuWGblWcdiJgjrLH+0yKvUP
Rwmq/2fjh/sOxdphUBKtCuO7FEmWK8lYNy0AG7NZy9SIlLb+n+wSiLcgpFgY//mHZ6nFmpzYBXIb
yqExaiSoT9Ol0faOLj61dNS9pDVQnFuK7SGkCpTphPwSZH46ISb8CDF7ih8BpsLfizkwBRdGi3GS
sqsC1lpHHSx0te5dK2/ibEx80hWBwukvad3PjwXtFR17TGH88xsmSV/YDJZCNhia6FxuYLNxxJRU
UMNnJmSOjcmMdCWlHfz7yfxp82ClbfAkTPznfNufzcyhoTRjf87aFM+aHiTJtOf1EA70N12o3x71
LUFpBofN83I/CsUiXN6NPk/bx2lKA+PXIZqf7sA/X+tbMi57amT9iGf19s2BeZbVPPLf4sl9K/wN
c2gA3v67dPej/0cO0TgwlGwdPAPjDQ66FsYSJ44PxsU0/tIy/zFy/fmob0e8UTJizWlTQlJL+NME
/7GHBUBDWriiehjQRNAy1yLnf98aP68hvCahEImw8n0OqRibvBxMvJ+5aECpktGTprOHpu4vz9H/
wfBDaMEQEnBn654Xf58aZok0FY0htNAofwL66z3WW77TQbXbKMHsJbGznXwK8BHTUP7iJpdn4dF4
WueX5Fl80F8i9o+vTf8j+gYxbFhP/P1ZZyaNelYRTuvEAserXGMKxqXGdPz31f0BAcRbA4VG5xd+
whAm+Ps5/A5sQAQdqcaRnkjI12kACczJ00I0pMLSb0bX+4139NO73b8kJFPuPZXvcyS8Qf3Nu76E
CdtQgN/B4M270aDrA9K2KtvfOm8/Pg7wNJ6F6Rvw7v5+RUmcuePqgMc5u3SKbedWGtG/L+NP9yt8
A3D1OZSCVPYtKczGggj17iLPARqQInFz45e6/qewhWbI/RsRG9TzbxFSn002qXdrdSRVD7O0XTQT
j0WbuZT+pqL40y0ADNbCGcKu+IdURVZNdt1OM9Kz5jiK25xFlbYx7Sgf9pq5neTLv6/dj5/nj8d9
C8jZRCS4PsvdvL0OK66GXQlFDjWP//8e8+1AFWm+pNWIBeTpyJ8NJRHQjaj0cMLI2y9n96eQjCOL
ugQaxrhHv+0Gve+QSnZ4I1i/PVTS2VqDc+SQns5JGcJb9JfC7ucF/D+P+z5hi0ZoMWY1zJMXzJvZ
zbatM9fIfnmn3x7ybf8lMFIXZoqHKIyHsP7oEgpJ1umXV/lp5f6j53HvtkBb89vKiaVS9bIwEI36
/tpWo48XW9GJv1YWAeli/AWF+elQ/fG47ytnDlNhlwMeNzkzqnvYKGpbhW3G/n8Sgv580LfVyyRC
HvJZ+BiXK2RVigKUjNz+fYP/snb02zly1Dy7K8Bg7arPvI0MmrmD2YHOsDKrXzKBnzbDn6/z7SxZ
06QP8v4oDKTS8ZaT1FWbX87rf/j83xIbeJzjJsbOxijP996sXqa96HD5QxSNSVxFg85fKFW6T0U3
uhO05vQdjJlID5e+jJ8msmB8OOHF/GZqpdS9f1/cHwL83clKg9sprIzQBvj7DpkXtcGEMmqCNgnN
As1Hy/rlCTb+he+ve6++UQ5D6NX5T7vnjzyuZUvL9QHAGUqzLpYW1320xtMzyvHa00bclpnDd0s1
/aaW8tOrgekJ4SkIYVoYLv/71SyWOyS3UGs48P6FkpTX9b9UMz8cM9xKzp1tjYTmHxfwmEC2imXI
G+cE8i/iyerzQDiX8jfs+4cW6h1T+O+D7mv85xpmhkkGpy49/ewQd47gMuPSFx45+wVNuMdu6/j0
F9LUD0fBBIcIhih3F7J/eHtAVYRDAPaenipbZkY5/ajs8N/33m+PuC/vH29lwENeyXq8Vd+vl2qX
5Fe9Pv37I8hPuw+gN2Y+CC581J1/P6NIMot0E9JNCcadep1g9OtSfwDfD42Yrf2gooupbPqQRb8N
///4drA+hIYN0Il/TFqOdj7YrY60W112nb3Vp9ec/pI7/dTkgivlf5/xbV/wuqQSxgX3boXl5qs0
0F6SrQydCBflAYLvv+z3n18J+mV3EMGCttjfi1kJmsP78A5SkDhJ38024unLv38wTMHd4/n3gHGv
iO4uccjdvwsc98XUQqNZQaNuNDFtjxA8zQDTPrh2LsQuSR8avmZ2lGBcaAr7ItLTgA+7TEZK7ypj
ZDJ30a8AnFx7cWEgQGffNjeTcRh5pNG96DaOXIN66FbOwVFilcAxPEjUXdkjuXXHetVj5muKDat2
hYNUESqXnlU8SIFJtA/AlnOFhoO30F0/b9PE5STszWyd0RDj6X5vQ5LDLZutrcQaitakDY02Kseb
LlayCzUlqpt1l8XEjHvpJ8qzlQU2uq4wiUrDqlsb5a7Kz1UZm8bWEr4JpGl5BlRS9Ltphi6Bb1db
HVzVKWrxP9hvHIbxXItGZ+NwwBiujg3Os8yfYU+oO1GB8ztU8VwF+rg1iDt1MFXGgoI9BQGRpt5n
LHH1GR5ZGDkGiOilrADTC4Mc80lpo0LebHWTjoVH4W4+qe+qvgZpvigHV4p3uDT4crguhYpa7pIP
8CuFu5muBnO6noctpXuNf6AGczEB4Kc82+bw1Jjuq7fPlRXvXtvxXVMfEwaBZLbTKQTh3x0oHDTV
TuiXQTxLbVWk5wY/p0o1d24hSgoRSrG+P79LzrhP4Ke1suAyr++zZquZl4SsCy13O2X04YXtskzG
i35woOnL0qAyVHesNs3gpUblJVPhTcVmkoHsXNYEvfQcZaMX25m9ZUNA640uHyWWt846z643MgPZ
4e5yr4G6H5n25/CQDR9Lfu1FNCtPKUgSJXabCokihRYwZgFiUZxb/tBYL4kV9PbVqTZk/ADjuktj
3YrJqw3KpLlW1DVp/caOJuqbIKY+ckxKYBWKrbS2knm0z2E9v57HM+ppd6hg+W5sFmv08nIHGQW3
BVsu2zmLW/fK2laCFoOsGE0Z5YstfWMOU7QslcPY7/TWH6mv8GOm+oMaLUbwH6kNQG/wavMZjCxB
pXStTHWTKjJpFjhW7zb2tRPUTeh6aJ+lHaYp/mnjWNtHbk/uvKPVYRz9IXUd5zgYFjRl/bl4YJiS
t3xGXQOqvwuD+wTObZguz2nuQZ6gG3SfnR3w6adQvXXyykggkjPNC69TorLq3Kn+MJUOh8vr0hUR
988Bu3sXEpk03yi8dHszGppdPcNYFLsiyM31TF7aeqWA0l1AKkfutfpEqngSPiuOubO3k9VQpi4B
9q+utdZN55CwsOV7PgYsCRLIBEEPQ0ZwNWQZAJ9XOD7o0JiiKwfxpfTNOzHZJ5UHNfy5DfvmPM+u
VsPGy1MaHOYvW94o1BXItm59GBHVLByyhwKTUe1myEArL6Kqj1q+Ev3Wnp/l7Kb5BxCJrjkI5Z06
u1rFNwjbl97ZDHSlgi0/nZjxyMRpLnEDr6Z+nS8+eK5GslHNJszGDfDSBavUGz5F5CIBmFyWc8LD
lDciAwZaGWzNHwWYk/XKeAbaOdcr2XjdiZ+ndp0PIa3g/+R2bchwelXN13uslk90b1Y9CLF3CCCe
04a1EldqGSZJMOone5ygVOMuU5iBx6yuh/wKnSwgOm7Cw6R/advZm+WqtVDfRJKsMztk6snI7pss
tc+WeVHYsYYWDTrqZAmtNsbZHCnEodFrr47FEmbWZTa9St0obZDBLL16sNmXoa04JGSc3ZQ9YF6n
1d0SlsXDEOAromE+K9EALZTGzxtEQPlSTJtRdxN9bWd7Jo5dvrENt8dLVtzr5q3GA2TVxH6YYK4E
aVswPXVnl9s+euPu2IKAn7oForhVeMrw3pG1qQZ67xo8yGFvSDzGKxd2xonhsjzsjLCfIboe4i1I
tdHIulueszEUINMz/EZza9NnMO3cmh6KLNCkz4wObimxhcPeYPv03jBDtAJfgvmi2FQkspVnJ/nU
RNiyUFOfB1xtZva4tHjD9dy8DkNYtxuNX0zhZlYs61CTFnbm5+JEdTaEUKH3+0G4c/cyQz0F0CCc
xk4zfcoh9KWO55I+yUW6fDxacCFncABrjNyzzJODs1LGare3QA7No7n5INp1UB6IfeFDHZozzilu
hlgtLNfMBXwld3Z1qJdt0uIlXys7GBVw/HYNebSqE8xPIRWcskChB8dcD1CZkVAZm0+dszVB4Goj
mno0C2uK/ZW61XAl2UtjPcJ7z+XGwVJ2MKHYWdkeYJplrboZ/P1FCZz+ybbw67UL6MN+Z8sd5qnG
7ItkVlQIDfj+xmzOOsJjsUp6nywaCvs1r7sAYJlf4qaZTLpKjWM2dmAe7ScNA0BWkLPV3O/lEvPx
q6EdLpwcd+MHZH6m5lVJdhXZwFMdc8NBjptEUQHqzKVvlbWrFiJgynMJuU5qQF8IcgnY2YupB1I7
4lT0/KmZHa/NtwmozNWM+i7slK+m/rAshJjmveteTcfcmlPcq569vI6YbmUvQzkHhXZMq3k9pBHR
QUXblHh9+2jVezU5k+V9cDYpjIFnNZBQgYK+oK5fze49WSB8VOueXtX+3d+tJs/9fZR8Wc1j2Ik3
pb0sJnEd9ctJj/f/gdDzknPogPqCNfAIjSqkCqz2WLEp64Atj0620RCWh6Cs1pLdc6FTmue+tHkg
OVqqccu3YrxpDcSlBkyyQ86IVEhFQrOPpOMr9GjOGKeppzBt9r29pYXwDBYYJFw04ipIq4o1n0+G
7VP14pRPpv5Q9yDgHHNjJfOrOh3qPnNTaFGLmCdVYIOu2u865ChKBbHNgwrxqEW9cCQ76DSi81hF
fNwO4irEA9OoO47hgHuF1VuW39U5uTdPrxMIdwz3ejdGtN0w6WrZRSlicxRbw3oz7B1+a14lIYjT
GAb1FGWHDMfN+p1Wh+V4GYudIlkwcticrqbuOUcKaSQPpN+3ZeiQ0wz6kBUUHRpr8043dkI8om8c
VUTZNPKiJLWXYecZctUZ1kkDJllxX7V3HXu2BcycnnVzBcdd15xGt9eMoOZdAJlAgU03wgmusyG4
KFxbQoedhJRsFet5oft8IC5DUB8b26PWEXnFMK1y8iitsLCImw6XyT7LQUNW9iISf9J8MXyV5FVb
VsWwSpY3Zwp09j7XC8p0uFe4RDvbuByNVZM9stzy2pkgv4DW7xuF6Clj12b+kBD4qSgs2JcXIMnu
lN1SQE01RZzmF0HigWycdjU35d7OngzFZ/3kJ8lqFrvJuJlosBg2rIvh5GcuSLC2JkS95tjR4LD+
ZuFSy5X7nOGAn+JN/Ysp39tmcrW0DtthjS0GlnVol0FTX0t1NzvPkq5kXbiFceBm2E3Uq/iJaU/V
clzokymjfljV1soewrRCkYBk2EohOoecgCSrfgzHJc6qXcEPYnigLXyKyKeFDs2S2a7AbWsPJWR5
EKvTfV1tOzjqYt7Zwds6uzI5iQx/OXOTZUXUoMeEt6xWooTy2GaY4ykP6Fz4y4R1se7irUNrB1YV
yz5sx8c6DWAZOyp7MUIlp43haIh2VCuj3N5CLqQtt0R9n8huKU+SHnI4U4goU8K5jFq1dus6lPDl
EOKzb09SM3Fvb1N9r5JY0z7s5AuzxlGDjGxOV3ay1SHuRxY7kIgCbPis+nU5IfrtliSymvdSx931
4OBI2ewFLqLIoYUCMkEJPsMT4o3dHHn7QeRH2ryPfJvyxrVwOpUpnAoaYn+7Ve3g+g8dzP0a+Ofb
fY5BPBXULHgOBOnQbTTN63W5FTzGxpCt5kKFHu4Ba2ihe7psglKcbaGERo0p2ZUwOKqTPTefIfmp
W7ZrkmDiL/jLSD4aKKpKw0LC27tz2bnKsC71J9LEuSJwr4LL2j1MxuLBNNIl9o1V8LbKUDXdv9Kk
u0qpBUvy5qDw6Ri00EzTsysMJC+F3xqobFjrmc2TKp21jvk0uuzwyQr6OBZrhx7Se9axMu2wxO7B
8YXXxSoxCi9pPuR8KSvHQ0hv6geOaefxaRbRNG2kEWkOqNTFQXGYay1IpiC8J11A0MyG9OhwrmC7
PlefTnNoGt2rUpScfFUjGUVZYFPbJ22clpcmu9VUga1VlHf7TC983q9atQCtJlrY+m4cRkVIiEdR
UvU0FJkBAea4EU99dq2nR4ndU2NaX+ydbEbzpUEh8TLCuYrWayo+ONyf7KKA9iCyPb6hVOD04St0
z6oatlSPWs3wigzc6CaN1CVueO6Pgz91I4Y+NoSrwDygcQHX+qKzEAnAKHjIlUDRX0kejMm72dyq
xF3GD9U6UBbWCW62JR7U92bCSCp2ZcqQJ9sQKwU9jSB+N1v8WsteOcOTmb8JSNyZAyoU6PZljqsu
+x4czVz5mmDtUNTPKDk9AnOL0RhQ3OFqIJOblseEHAv73BJ4VsQTZkHLyasMKDjLjbkgwatwQ8mz
QrYtSne7/swldW3+lkIjqMU1P5bh3FwTpEbU2BNA0MSApoHTuirU7SoM0hftcSigxkx0dx4DqdYr
FT1kzs7dGJcOlPYpas7h0x5SlJuPVXKztdHFEGRglEtgQNqJqL0vZwimjfjzvgxKTQZLjfJ7btCU
Pk/5bcGQRotPC+Yetx9QurspjRT5bOL2ypCgkREBakGVFPL6s6Qx1xEjTqRUcfqAm8s962dPK/Cb
0w9r2kNm2W3NqF8ORXtW2RKYCIWNxb2FXEzlKyVggXRQhIGktLQfm/prrn0o8TF1pyRuUflaEdnF
tofOQ7GrOfrGXayVwULDCfPLWgsrkOxhLA8qDdLmCmX2tFsvEPsrrZOQL619ogPsSbMtOmVQ/Nyw
HLtQHDkiBj9neY+05H1pkSEDvKXFSapryR3gAzfTDnREZggWwonkKDA9O596GZXGq5Vf5bSztduM
2Gupe0uLTURHxM9cVzbFuGZKkEEiEmLPqGXg9gl8CFYdEwqN8zifFmg0zqeRrZvhqS40T2nXZNpY
loXJ1EOh3fDrzH4/89RtpjWbPjieQshbmRz44o/ilAJdMcavBarBk76i2U6bY7XajuKR0qce9DZG
ryqEElG6dFpEcFqnGINMFS5b/QLjNQjvrGBzb+MCT/twwQhAz66z82mMu3ZeZcJvrCYs02ZNtBAG
Y3l26sqoBtPcsn1mYiICahwWc/N6I5bBteyrUHFzaZ8pvUDCMmxU3yRX1djw6YsJAwv7aZOjnN/1
/G1UgV4hh4bH8ujywb+L9sl8XZEbtM1crq7k+IHlmeCy06rtnvShtF8M+4Hr4JSNGtCTk1HGDjm3
eoQFZNmH4+xbGasactlzAT3L5XVOAUvh3YwyAS61TYYLNY9LGrVko6q7OjnhDzvzuSZZbDjjeVwu
Bm29DtN+abmhtYNp8Rm116U2YpKNLr6oQEFMIK1jh0mHSoZ8app0k+FTadZ9egMwC8zLdhX7QdDb
VL9o7drA2yz3ZO2jL141AwkOJN2zEaF4iPtm19MzmvvIkz7MZE3qUwc2fwJ8Y7A8IVsXmQxEW0fI
qnbmScdVbHLgD2dImlaAFIVYp+qLob0JQEEzXaOlOEvMsBRvI3IvK/uAg2WfrpVpYyzPqA0Dbgs/
s1f3fCJVY6NP4irBfGMBZR0g00LxSwRe5NUKe6a95SpJpJr7ApxWlQGJ23B50jFeV/ebxbnBrgWp
MY+LQvVLcCuLyQQGYPmWAmFpKFqK6UM4Z4YTLxV/EX49QqjU3LRW3JkYgqfBkExRmUYCOW7b7Jrs
MlpH2zpM+qc5RUPefjgcn28hobNA/zM5Fc5RSHmW+rngx3o82UnvsR571HYlpHw1aCeoyUFpt6JD
Jsv2AuJdw0ehaBfT8RT1q0QS30HpWiDApI864pNhbYAOzsO+6zkCMKT0H+wec6lQi0oblJ7VSkuS
DFjTky4PND1RQJMc5C1pY3XhzyK69yHx1KLxzFaE2YIG9cbQgqo62WKfO0+admyzg1k4bqtdKaCs
AWoLJYIyam29wS44AI6xtNGbm4ODCGa2I4giDm6gKh7baqtlqFJRMaH8MvzKiqkZ8gkXBzuWRr2a
K+ATXzZ/B95XA0Dg0IAFvS2bwsSZXIPaweIAraEnYyp8HTGtyBrXJjsVCN34DmmEyiyglerJ4Umk
a5tVrlPGlpHc4b8UBSmDcSFu8SWHJsbbaK9KJHbNg2E1qHyAyrK4TgJd4NcgOYWWYv0wmDcUad7I
90mvAEeJhRPc5WNrpP+Z0UMABaUhqotUeZ1UoGb9dOAA7Oz5luuZK+xn7twceF0py04Te8K/9GKM
NOC9Jt8R6L0KnkcZX/Oc+TTHMmRr4ezme9avrVjaHBkxQmm+szvWTPFBcTlZ5Kh2UI2bo15P/UZb
KdV5cg46i5NkAWxn+VpeHKrlyeDk1RlxdnQS5bC0pvNT3VahMHcis970/papk5dNxVovTXdRhAvh
4L0jPzAFH6TaeZb7ZHg1hKubeihHCifVGhi7RNCSMbWfGvDjumHYLOmjrRdrivNP6yKDmdIzeBQI
ZtltzI82eSnk2ZoxxAC0qitKCCtHA/8scRab+clmN6lp/jjHA4sZsrkhuQsIRkPxIFoBKOo02PgO
j7hPoWdr4rtMehEWkD+aH+zlmTUHFPUEx0WVEt7vvkYPLYacVeDnMLhVMRqdojiWaC5ypDUseRwg
UaEFgwDr/MXB/uhxk4GOweZDu/iN82AXOwBKUFhDVoGT0VqQARv300BgqBguLYyv3hW1ddt6N7R5
WCg7B962Cwqk9rlwrmBg5yC0VxtIVEOnYgsOlZurAJZJkIn3isVlfUKENPpVg/PMQ+Weq9ehmNJ4
TM+juVnKo1IhErZv5Qju3IS2g/SRZWiGb2QXikSQLU89vbNgZsDCmVsWy7pLd3Lx8zQUANswZRHa
KDCJkF6lgYc6PZrZZqyWuNN6ry93Boaa6hoXRh/1Imz6myoChX1Oy+t0PzKDJ3Ptg9MyynJkrM26
BHVEz2KAYj5RHlUUxXLUcP+MHmeI6gVSu2L8mpNXG/tcz5+6Zk2RG5bhCC1SYDYa4OXOxkskgPae
ZiThtWjCSm0iC0bwbR0jpRT3ZxjHDo0ZAoxAsQGUIDEdBBSNeL+tAAiLJRiyF1aMPimlL2DnLvJ1
zVSXFZd0xBXXOketwPyvaYSWlUNEdAYy7CDpW3cQt6bTUV/w0Z9KzIwThAIVgtWZeQK26kCZE9Vn
qcUz8hylBcetNVbD3YZWHkHKVEWynZe1il+OQeYZTgOZiVIb8F19b6Q1XeoZgJWqVcUvXXLKp1Xb
nSTu6BLqRJOxbeY0VtEkAZCUXxW4+bBx1QNg6/u46U1fddpPB0Zx9gQQU7GuCWa/ClXdJxoaPQyl
i2BITiRozSYSsaM64WoDHz4HeH4f8SycKkJryE1BGTfzsCzGkIjxI80hhD3hup/quIHQrsjZgYjU
yywWTiZ+wlmxzIMunxsbORp/oHoM/WaXmTkUUiEhS59I1gOO1bYEyWHB92QZbuDIB4pBAzmOuAIX
a51mMAxEtsSHWzqKgGtqXPVfC/y3UqCh40KjLunOEqQ6q4I1VltHDAxUjRWhocOcCn1/QfRIRZUH
iww3NZJ1k1+wNdzaMN3ZulBSugYagbmSPmtVzNhBUgMNix0FhG6iw2Z7qsF8ZVgV3RsZN21yAjMN
DcqiOWZEwCgZvRaF+SWE4xPeer2CkrVZOVazTVsjRgc1ykr9pZwPCdjEjFwsVOv6F9qyo3qh/eiZ
FE0xgC8iMPPOt5A7D+hYFv2DWaluDgHUpG5XfX2j7IGM1TUFFdy+KeQ8NIepesiAXIwpeiVw6J0j
Cly914K0RA9P9Q3nJud1qtMDt9Zmq3k57z3LilMnXy1Ov+OsiBHM3RZ1andK2OOk98EwxoqOS8cT
9p73b9h2TQrQhT42pF1RdeXk081BqQCzgyBRQNEs+hXa95tehWOYehyAESn2vhkfhVmsJ7LlTVyX
ISDOHs22tMyicr4u+qnldaSyiKlXhumjFrgIqV2EjhqpEX0tMDLNjG1FXtT7cuLqkYcWZXKinHKY
zi5J6DTatu+QB1vwugFAPBxKO/XyBD2+sGmLXdIfclahC5Z49bLvlv2oPSTJniJfHsFfdKzrnPtL
rcXOcC4UCtrSuSHByHBq+082X9DBLpSnnpw7oF1tfmzoYaCfBQvQgdD5VUn2pAC6CXxCpA9Vve8g
4KBUAdyFFMwAWRD0Ls8o/8YB8V8LwcBekCW1WwSsgQMHypLNtKCFjF9uJ56jrZBhmCA1twhJM9/K
dPA1gaz8og/UU8RREXA6Y1dSIWdH2W09greAq456U3Uxmt3C16SP0xS/SNmmViAANdP2qUZCqYy3
bKlQCllHiiCF+5uVK5XusXBM8JUGYu9MHisDkezdzoN0vqG9bbVHoZ9yHgxUd3UcVgoRzoQyhAQn
tpyr2aJZW6uuaZ6LcgRa/ElSCj84bOG3AdckVVYT7sgSCWIzyZvZvBJ0OGQC+IIGk7jOmcSiUk+C
WqznWzA8RxItKepL3IKsQy+vSiKeAK8clUBrvvqq8xXnwrNdjWQCgmmAOOfciBvACsK+6sOHUlD3
3v8uEWEU9B1m1I6aGGPUlBPYCXrFwlHfTQftRUWXDvkX7rkhDQfcnu0s4DKZx/Z4bnCRpvNXhy1p
OWDJmQ6CfR5wBD7LXMMs1dWQo8197vcZkHm0PZkcV4aJkV18i9rYJM01LzkipRZOWn8uJKI8UgDA
OD06vmX+mM7Ud3p0U5AjKp+aMm609ugYT8BC/RbFCVce5zsgD0py8dpxwxMTizPjfVG3mh2R+a1H
9mJLe4Pmbmo18IqACOdQA5Q0g2bc04JE1ETcmFclql7d6kIEz7BU0R0Gc8DiqXdXEwEhA0AhEG+A
DRB2WNzC8azRVYrXCtmf5qvAjAAHocusqqu2RhcUJwzkA/gGWIFMd2rnafY+V/dGBygjQxnqaspe
K8O2iwFdoA5GUHdWbPSN6Qnw+iyvKOD13pvLM+8DsJVSdOFgptH76NMZl/7QI0mFtJuE2Aom3H1i
+eiaV/0pd4LJQZRBDwHQbmbAP8m3MZkNv+syVAa0riLBPUNHzQdY3suaS2sBmTnfmQXqgOvQQ4Bj
uk8cIB2IHygRr0bu080g74PQc73Bx2i7tYroUSLU4MTUTcj1r0x9YMQHnomQYHeB1e8oXNEMaLFv
cYEl+rPVhtOwyaFwY15n6eX9HvxafcCOM1z8nnkJZiRRuerjZMCqtX21dF9R0HDCVR4XpYu0Hl0B
jYTqHPwvjs5rSXEkC8NPpAh5cwsyeCigKHOjKNfyPmWffj7mZmN2Y7a7CqTMc347f5NJMXJ1IRAq
NhZbER2LvBGVO82n5Z+au9ZX8s1Sgh6lAWaH93sSTW82SpRmF4tzVBxFvzJBKIDCE9dsAmRj4II7
J/Ote9i6IekaDnVk68Y56bi9oF2gELm6FK++Qh3H8zbrtna3ni3czevkY47Ynod+NRg/Yw5DZ/Fx
BeYHCoq2Pof10bE2KmoY8quhAVNvttesTybBofwRlYs8J2Qg1b0mf2MLSwjQUS9WuR0RdleNb+We
4IHXsgOfvnZIybODXJI+4XXT+PnNt/VvUq1j+PW/6bGABPWr6E8i5OjbQmFA73Rmbcc0cNilLLqR
NqBANXdS70tvRQRnydICUb+e8x2CgS4+5uBvDLqK18fg44kf5sAhh3QIalBR1W3Hvb6wkfC9ugn1
F68IOEx7jeptaVfhJew89XeJDoMS8LiChGJBonXVHI4L0fmKR/HJClq5Ao6PmMbHawIcdHRCseK9
U6gXZx0OU07uZtXXJzlz0yiYOIbkW/jbKwHl7baGaBpUEdDC1QtttTSbuP1CtuAgInrv/ihNokQe
7RAHRgvwjVSucONnJI28opAYkQodocgJ9O4wh/su21jtMVFfuMZn0y1K8D9OOzxGO5onVot9xUKG
er+WA9N5ZQmR5e3Qg8lym5UBbS2ac4rfGP0hSfVxr81vPZUkfQTb4baMw7Lfq485D2DaJWVdSBtt
3i4wiuiQbPRTznMtndwMkY9j5a7c0krjxsW/HlVIClGI0MjZWKpfpJ9Gekzad0kCDPm/dy1IWg51
aFndl43Yj8uGjBZf6t5T66vLtosITBNdkeZXy7vDSAcVOlh+rW0i5zww8sTFXz7+e+5CAE+8dDW1
Fndeo3r+rNKPZxFLsl/SEwyzpuxx7CK5Npe3gmgy+ydst2F1HMuPTHnOugeZzp5uvBs8JMoaJJXG
WQ0urt1HMK+2l3FvJeo6RVdR9hdx0Yr9OHgNZ2Ru7QuGF7sOOgdyxMuqrU4Gs2QecmOfI/foskse
75UcffTMBpv4tUmlmEl+gX4beTvmQ6wvOy09m8OdQ5Uzt+mDejyU2jnkHJ2lrTNpXpk+v5PSVYy9
MdK/h75NWpv87DakpY40L4lvAmgvuYQN33VDli9blTzxtOUVOZ0T5qn8EMms93O6jubaA/IAZY2R
4tEKkoRexck7s/NkTGNZINvxipnUG9sRpCB1+/oezt6ocrGzlSzEvAz3rPqLo3+L/Kd37EvWKcou
9HCD1Hz1YuCVcpMlP4/97KbYBdZmUniOjiG2WW4h/NpgZn94ZMx5Y+rpS5FviMqjqeavBj6rY2m7
TIM/Kyg6dGtdZcW2dIjNkw3O0d/GvpVim0yHOn2lG9eLLCWQ9chrqDsdyrNlkkgjm6tW+bSy76g7
WPFOLwPD+FacbY9lZiBiPHW+lvih8BPokrEK7dpNq4+Zr9zOXK5r4ew69YV2tm1ij5chfVi89o5+
06g1p4UpqohaTq5LRiR1vq/SWyaOQ1fSZPHUMmbjwyz+FeLW1CcpNNzn2lAIXzc2UtuA+hwNjpxU
e9Oy09xdaWrNmFqmcG9nm4LJvcjucvpu1V7ZpKTi0rY8advQqCg+5v5nX5slL4+1VQ0paJ9MAOuu
ad243aQjX83ZSS/kqZdEEdWzOzEmwgIuxuGpdajel+QnrNG9FOcy/GeXx1A6aNJ1MtIVlAuZtKVx
jfqTZvzKYtuMByFrrsGi2o4bapB89BzUlKSrCQg17AAlK4Qc/ICDgpQBnCrv9nOhrlr9bMXDiv6q
RbniuFrZfAbqIZFwz7M6N3xMb2TgrdSck9CWd4VxSpdzFO0QkOgjSkvEYMq252xbtgtbanJRa6Bk
fV45IJMdWqIIFvkeCoCy5hBxzTDkGcVGzo2LDiBIihaUT3l1Ov6gigXZ/uEdcq3u7oT7Yv5cOFIH
/eqEhyU/NOKjKwOVS4EVu36GCAo/Q/lRf8y8pJV6UFUUEaTi5++17ldjkEGusolpdQVQAbLWg83A
+mjyV4xzz7obzlmNLzbnOUJD2/CV7q9Kfuvxx8wuJmNP6iPT0PtNJUODv8YxXI/sJggfSU2Ufidw
aiM/Ksm2NjZa/JIxxEPnumML6tjZ/Kb70UItCl6iq/8mWV3TX7CegO4s+cXI+Zlkw1O7wGLA6bTH
1F6nZPJmpLH4ClyhHCd5Z2gv1EKturELKEnxJYCaSQUSme4pF25l00KdugXgWFa/DYCtC59jqDwa
aZMj/ug4jqa+Rio2rTQwmtwc123aM4nf5073lOmnan7KKF+p4b8ZucJsgixENHvJDY3AiErZJZoc
tiwCRu59Ixcbmx2qRcKmpdeadGG7JjEyHB4jpGaKVcaSAiqMS0xvTgXuNCabJIqDUS3OBkNivfxN
6QFrko/nym0B/dqeu06zL6qhr1TwNKXtXI4uGF4NtSrYu+7CSk3Sk1w7Jv2HNr018/052UsFBSQd
waqp4uH7vmvaP8V089G3J574CaZXY24YhzWyrgaxhUivYgD/+ptwkinGwuG+nbse/G9PuwHap4mK
PooBF3q8JNDrJ3n3rShvXXPKMvydgFDoSeweBic/PEGIZgA6Mth2iliIAIL3JQdYCJGXZSWqUwRa
Gm9SaVloFoqLGOLTElaPgllimlZy5w/1W/KcHL/j536h7hNLp+FU9532Ekqgbs+QsmE3jDslPEbZ
r5Eqa637HtFSF5y7WvvtjIKqo3pDNcOr0pK/2jveKO8bsSvojVpmIOLiNqrmbkyWlTyacLCjpxv8
zV0VVF0SdBpq7e4uFZvFsFc25PEigVKYdBrrE11QGgvGqZleRc9CAcGg7roGtFElbNf4yWBVakDu
D+izlSPOhkhXQh52TvdPi6Fo/Sr8quS9VSNwPSbGd6zkV/gHFHs8QONfMx+pKPPnaNhPLBkm/PiC
ygppdFdW3jjWfEf9eta0tUBMrvO1Mr7EePTMxB3I+IO0D/LZ9ktL49a/Sw0gPvfskkE1hj1ffr1T
gYHsOvZtLoFRP5Y6c4P+Kro8MMEDOlP3xqJ1TQBmJz0pDeWaDuPwwRxwNTxV0hH6gbheiRjJi/re
cXal4XulFV+OhAouu7c2Mf3iVRn8lCtrTA456XUW2s0FGH2sdWQh/NGqzhpU8ZLYIGKWW4J8LOQ6
GLMbi+eGx2tW15anqMkemi1x1L8pLtwGwK6KkfI892Xjai/uUDduWpDl/Q2jYCtfi8E9mFibxK43
Tz3GwMHWRlzeCm/k88enWbhgOWyeOksOCYlQzryC6e66cxa9TPpXGFMuhdoWlRYLfevL1T+biViy
NgDeZvxnIFqMrU/HaE4lvPMzeHma5SOjctve4hyeCNntNInfIgnTlTJSnBH3I+GLZmqsrHDW/I6p
viabNI8Xj0PK7ZfdAm5r6i9ZFHP+YbDDzDXyMEKqG2nvjmy7jZB9wTjbKl/h/FESfpO/hIP8FE85
iOFk428qQLsd9T7HxqFK7e3zAM1rzDzQ/ixqxn2QpnPGFlPlllfoJO5BrpraRzOq06qPQ0R5cvSd
NOl24pFLp0uqQE7KhMUgNFe0T2L32/VS6de44TmczJrA675Af2FdUlDbAnagbnewi1czrVcjEpAy
4uE3Y09fFpBGG2i18XN6JpUZAD4yvaV5l+BVnWBaLn0TEQiNFEC7LEA6ulhNiC1wQiFtmVadbm/J
4edP/NbUf7aNosKPmkejvoblJdNvaf3WaDdksKWBzTeq0EWE+8qJ9nYcuUX26RTXgV1iENFWL+8Z
j1GIHnio10SarB19a5JnUGQ7bLVMf8JLqkua3ovU8NLBeUqKs2h+pB2bqPmXmS/YmxFrrq3Qy8Gx
QGej9B8prMchjX6VWN63UePRFYHSFi3AxEYv/6ppDz0QKM87GL56WncG6dhAP6Xer1t710b1qpcZ
oTcDA027l+tTSricvidBO1b6LVV41BmAbc4LOev1o4hVfxCnUfpMc39hF5y1JNClX4E5Iqx+tVx5
U2xoNgbseuDanJVvoS5uwz7So+tV0burXbaK7YcEnFDSkniffpdxCvDzgcZyuen3RUq82bjFacNA
AiJhU77YKgkv1WABbwx2Za/TKL0uThqeu05jG5VQmMRWhCC8Cycu9Lq/TZqKqDSx+B1rdp7GAQCV
LPs91J+PXQ4z0002+ia6I0gMhG6pxvrVJmRiVZU6222nzZ5oqIZEYcnr0OrTuoaKDUZErnwotTtR
u31Uk/BbkqFlDG0ID6GG96UcHGqXiuEqVb3uytUEfGkCXMsl+ahy3Ihr9iw1aExR7fpF1jdzyUti
pEnITy9SdyqnZYOHMPKtbMh5UxXWpsjqf1QRMu9NA0NH3Yqr5IBHZlNPqLqREEGaqo9BUhWX7mwd
OkprfH0qh9McgZdMaVu4NkjFhngpCXzO+Fv6rHSxsRPKWqn5ZojDL3WueTuxznuSWKCHkCishGT9
lXioXCKcqysqZYGvwAQKbkJQYjPRzJPMIQ6hFROVXTEnajZsT8vGBwndT6jTmr8hG9RrWyfJLrTy
ZZ3Zprxu5K46Cno9faWQfwtd/Itzo/fDYQ7xIFTjl5N1/KtpNL3YNTJeWZOjj8ExKWpvQVzqrmmU
XZvX6mcVyjM8nmwTsllMbr1gfJDK1MRwpH02ITtwNJovk1rGOymvB9cWOle8kRdnUppijzw+Jxjn
8dqZ0rjTuib2h36BsBJy/WImqunHCetraqY4UPjPt7i24lXbTuIlm3EIhDEVJ2g9J3w7iTL/ygna
lLh/4vlJxFXQK3L3UnQaiFMbWRXOKWXaCVvRvFGpG88Jk9inguXPpGxwrwomZH5DeRvmdNFK81z6
ml4jdowHBybv6WYodPMGnfGwR2X0Q6n8lHDzAFaRQpF3Dm2cqXW2K5rmsctSwJBW9WYYFTDxXAM2
ovNsr48jwrElbLxGVfpThm0b7mnoAtuevjr1pNfyo0r16abX04K8l0P7Gb30FHy32S01eNEMqHLm
RUAGXQa71Z66RSXLX0a56XAzs41pqd1hVNEBppOs3hSGtaz4QSNfDPXCedsM/CrTT5ighe0noR70
zJaOAotOYu2f3p1Zlt3FsVyl5tpHrxEpu1GaGGWrfTU0qyj61FBZaDHkh0FD/JgAFmnLWimnkxWX
aCxYqZFUk56LiH1A88x85FUMw92wrXEi+oqUJrSg1dtRMryl+xSRhUIS3htxdq2V6DnR29QvcBAp
NQoDeEA9MZk1b0TtnGGLquGp5DDXofrQpX3OWhljvtEqaT2m1lrMnzXSCRWTd2nU63YBo5iusvOS
VbQmaefxaWjytAR9VZjYqxIUtqiUVWZ/WM1rhjQ7s9PtmBiucLK9mHq36veKSMES0PRE5LhUOXXd
7ex12L7k7EJHhJsoUFIL07B0iuVLiD6hgypNh9RbLHFLqP8NheZJk3KazKuKn3Cy/zpGU71A72IR
1cROLTW/Y8/q2SGFm9v1GE08gW+O/mOl/MHKpc0F5Df2pWlXPM/eHgLa7BiB/xruHZgODELMibbl
dUsd2JQ0Nza0h6Ve5JIarOmN544vpUd+krlGNCAqXiDdCpdK3DCE48flo7bJya6eGUoUxjWJT1s0
aU7Pxdc8RuCvkiy8JfluKxyRQ+vPlh3EeKcUxdecCqrBeWoVxboBX564qZdhui8EecccljW7RLUU
AflpaxhhP+XbyAudQuPDlJmbBVA56S+02rqzAsVcuKKUkOy+GcW1HUYvptah40l28t5LmDWmqVip
s+mhzYmM7GCU0nrqX/XYduUR+F3ttk89ZpKDbmGJiZ9GtMW2faiWel2MSFbTekuR9muK863AuqSA
TzLrs3Np0UOK4jeprzwThoIxa5V18VtTVZvaPmSz4/ep5Olj49o2VaCatjH0whuK5eYw2Qqey0YF
YUj2QxkQybVSmyGw7HrlGCebCctgTc2R59bZrUWYrtTxWxW3eIQAcORuQ6OSh8veU5P5QO7Th9YD
OUTchhYqbqm9qj1LKQCHVWpBlsReLDebBASySw49/ZfZPURcQ0DYqh4ziJOTDbgqoScu1Gk/2LdB
+yiExWzVbOzs3RgYUcR0juZiE42Ce1BZVSBDSE9eRuNTIBQTNvrUs8MvNWcr/em62BmNc+iW2Y+j
DsIDcsUAz59chYllTpSg53dt6tDVBtV90m2a3l1ofdvMc+rrKjtUAenw06LuN4atMn1WxkOefklM
Xs9K5RviqqtvnC+2+aGbu7iv/bnBjYd6PHI+Vfs7zf6NmEgWgYWx+q2UPjBRq7XTJYJ+EGnn6zUo
d1aceWYDnQ144d3VSEev0YgIpPxCVvdZmnm4wFCkbebpQ7K/WQy3+vKpl+KKP9Kd5A4QAQFN6eoo
qiP9OjLNDRw2y22S23XzK/Hzgz4rJfto9i+qYKlJlVLEzuj/koKcSlJFG+VfGhZrVRxTWC8zP3BX
YnEJlhk92ZdFY60cvxQ6njp+AWeT1JmvQoX01tugsd9xInLCx/J3WdPpYyLn/Voyhan57mgHZr8O
k5mUX3vp1PfGWgd6YqhssUoUYHbL1uHiq8WlgagsBbzeQHXtDy3m63Q4LFnmViIoUmslnjQKiBD/
WOWfIsEvydobRy8gMAKHIBK4lNLtuOHblKH/q59OPkv1zUAsbzS3wbxmya8YfyoguTDzDO04tztd
XJTlS65bKqr1VTnMbjXXqyw/ybzmYY9R1WC7Jo57cFssJDOIEIEO/PY/rQWaNT9ClPKLQG4PRZSk
n3UxeDDefXYdyiv5jv7UFKuonQiAAzqNpg1V9UP/Ycl/bR+iY3i0+alC8/3US6qBSTVrupOwY2Yl
XbR66wJ1jiMIvR6iBUYui1H7yfmNM37MjxRFp1lWvqbKhwoTqgnOIpzn1B+0MCjqUK+ShOzWPvRD
2L4qO8cQaQUfThOdCnx2WluseqvwQ0M+5F2zNXlIuPN8abyP/cPqAqk5Dg1pEkwpuIZmh5dkepXV
k9rdSmDbGGKG7xc3oqVtG+M7R5daO3sT7MrpvlRKnVqLqRKofvguOYuW9N6bSOHD14FhuwGvdOKI
R3P0J4bg4YmlN/6yZG+V+Jjlwpf4cOu23BXZvOF/do0cr4dxTbWfvNnIkljHKG7mc2IGYYMz98la
PNJ+WQEqLjFKS+bMwXT16N9osziOr1M/HQjvgBeeVkUOKxzLx0r5TszMS+pdGaJtPU9JCgNgbotC
4ZETq7Q/M8CsK1tFxRMG2uiNs9h0MFjNCHRaScjhcTcxlVilcDXWfuzedv1jjQ9DvFg9infw9Rm7
dhP3Ppw4gtGfCDes3d5Mzsd5/s6t16an8BEJdG86OxmUXZF/WmkIWmQNaXND81/rxwGDqFP0gFg3
a/iYeAElo0a5VUDg3HTnVR3gPFmroasoxFXR9eNAr6mXNJy3hehbFacPc8aMYkcrTiXPZ1W5xvDa
Dlvb4q2Nz1iVSvOgWe1GUffq4mNwH+YXw2ANa6+GvMn1owGJ39v/qNxAAYgTzIEEhNedf5EmGSBu
Y3XLWRl6gqvDh5rSG8gbpGucqkjmzYVjysEZ/RiBZLsGz9dnVr9aCDhAT/zQulmcnqyGcRR66vRS
YCGU7S9TvTkiQisaeSEIQA2AvrwjlAfjCOb8GqmfqPN0iEYJrIltlG9Oj95zMhBZ2hsYtUKC9+Gd
mDGSb5Xy3lYDsZYojZQPI8I7Zj+Dq2xXQ3UzCwIaK7YqIf8j5YVl/+oYn4b6BxxVRw27bfcE9Mf6
d25eRXUvmAr49Dt9lWILBqTusKXy++gYAjTTTUpPh4SEmBg/R8fTzGovnm2ftb1ZRIEgSNovKArG
eKd0APDGzCIZeSWiOcncF913bbvoJTjpbhKPgjT6fdnv5Got03fk8B3A9ubaxoG+R4+Q1q+phsrE
YEW1P0z1VwHrI1aXNRXxXLLL5UB0rtl9mNNLXf0mxTU1tlP9ryg+rOK9FH8Zk1snbY3ybxnOiSo9
02lrEbojvmbTXiUsM0wPTYrwPpBGUEp1bYLzteZe1L7Zfel9MC4zSRDnjtR5BX+qY/g62QVKorpW
9ErdlYUiTtHfVNkDXnGGjV79mCwPEQzPgAZ1p2LhqWbONfh+WTsq5jrtXJF/OQoEFWh5k35a+YeV
Xiar8brhbxo4DlHLt+XJ6faFjB8LNX45raTk/KyoGLIalcqfxrYn0DTkw7kuH0pzYZIy6kdOt3Lu
QsOSVSspO4dBGRYTAWBipJ4yPjJ0F0b7kgliItq1QYJvLbAPXhTcF91XaJAosXi1sreKQJQE1PzE
OjA84Qx2y3Hw0cyvUfoQUOrPrgN7l2f4rol46M7EcG21jkcJm/vs95i+mnAnD5uMvUvXb6ZB+kP5
1aefZvSDB2bkH0rsK/jcbHINItRYCSzSXmQwqWw6860ot2LCotO9R13lSkgRq4YH0OJ2jv2M3G7G
t0xG3oXRefO8K74JeHha3nPXENi/ViasJ6gParxgOTqQMWjJMStyAOOAHVdYf9qfTnkt9RUcpTzu
e1QGzVCux2Tf6adi3OKmmeGw23WBjCMNzPqY4FpyVrCgmFIJ8xgUj0+HgIbutRq2k3GUi2/QxuU7
nBFmVi6RAsyoEMKsc5qhri1jq2iP1tqBcjqd21geitGx2SK9bfVXqkE4xmooH1rORGCZWAplVGxc
UeE5YdpboMvmTVV6z8FT/rTHO75TxfpWl0DSfLl+2BKuqNuUvZTdy2B+oiyeVcXDSNKlP4AjuXyS
OE34AxoF/e+LAQFQ7pDAY82OjaNmB+Uz/QHxr9hb6KBGKDxjig8GdIvNGVaKb3m+wLUuzs0ekHMQ
kSKOjkBA2H/XADeQCDUPKtiQs/zANa2q6a6kxxFbwRQiefRt+zVnNtIsgBP7YbapJyWkp9iebAeV
xtdOnsM0H9Ke/UdntyXgxJxVvwfFNHFZyOqBDMJN2rx1U7GWkbFI6BvziI8Zae3EWiO0uwLYrYEm
93ONbkY6yWPDWLIaiM/AwuVZJGkU9sAvF7OoostnD4wKRHOwXJrx3ob7pHoxy1dZ5pNi5eyUfaFy
xMgcqPJDIxZaZ1SPm2+QTXsR/MJoe8H7y2XdZf2uIR+6hMXq7c9nIq5tvnRp91WUfsKCKUv8izAd
Fp4Q/itt5HQZrxrz+//IkA3r51Mk5qD4evrTRkgvfkjE7is9DioEXbXxlmD6qJ9YtLMLSW0D/exe
5ue9gMWtqpAsu2Hb7sI+hZB79INfS8o+CauVoiANeQpY+RjNJxOAI9wdQNQNtYH4ODj5bsio7g7R
V5uEbQkks28pq2h8j6Mv5k5V/rLCYIhZ2TmRs3rwhJMEyKO9BKlNYX4NGRg2N3YX7QvUc1nrqem3
iQS7TTYDA8PTbziNu9E8FtpfirodEjOzRl9WIKvaaVUj7MljsRm1Uz/e+thLm22r+YqDfBNMB50e
wSiSdiviZJurFKz8FoXNmqHD/BwG8CFMJkXiFe2IwOpLNfaacZoFGzqqxucLBcwtjqK8tumv1XwO
MXqXnBeOekZiBZYTQFyl7ZZ5G8pMxNjXWoX1Dz3jgNHV8XNM/8iJ9MS1SxvBNvwGZ06Y3EX52w7H
nnPJko9JwxuDncGZcd+Oj5BchKbjPTto8Wlu+7UA49b463hlHIxaZbXPaajRuIhRoZfM1lML+Lsy
BFRjcW7IWEuxpc811mAtB696IPlwnMtMP4nyYSnsDSY0AHxLd1Itl042nHCcrf0mh7mMX5Vop6Mn
mJx7AvEaExSL/lM9yPx0gr+T6XQIL/GAYmwzEuth6Y/QwXQ3MiMgCCmPRdzzct6t8hKzNDkPp/Nt
7X3O3wE2EYDhd0ngO0bOf90d09cl7reVvvhV2no2syw8kTNyXv2KeFNBWcXs30bqICRKWQW9SMOY
xXv8LACz4svQBzb+yOgYDh8A4V4p+XbIO2Mcq2UXqtsGM2Tld9W+4dIkw9+TtU29YFUR7AHbQjpM
kE2TeYki1HMamIN6aPuzpKE4byVo1Y023i2JLcpY03CA7vVnhvqwQ+Yc5YOOY0DEtwaqL8v9EM39
WP0Uoc5Bz4vfBCpzbZx85hD5GQvtDLhA8LDvlHdcrTa/rxFtJee4xAD+8i5XGUYPjYyb1qdHQ8OC
AvBTw8/0Euxg5eYR8s4eEdmxr37YoyPpveSOyKtDhjOof/S/8lBht/6JIM7gw9V+L7j6uxjV8LiZ
n/kyFOEkyAX5wPnA0Da8GAujjkalE5z0bH/1yVVIQVj4Wk8pIC24qAeSHjKy/1O4tCySZ3nuIpJl
5BMIEvjAocNr2/cnarLYtNhmxoNUBDbxIyljgj7tBatBU55n824Y+6za9KBYaRVE4ivLiTIx+Tww
c8zvBf/PjN/ZYMKx2TqBg04jMU6Lhn/DfkTOAwFnnb84+nsi/WVYZueWz2qI3FjqSbYxEcqjmcEe
o5uHXvmWE1DaTW6+zIm3KL+q8e7gLqkV4hkcV3QIug8dg7qGjG4sYHt1d0L2kEKiJOLPlF/G4Tzz
+zjGt/20Tjinut7lw5PD6vLcT0Ap4+nQZxsyC/qMyRf1hLJdUHmhjWlkTiT2K9zFZdHD/tlrNUIm
YqwijTYyXOq2BothvscmimhOUDB08oV4d5HBM3Jxh66raVMA3DwNsrkkLmb4M0DUFjko1zIGpdT4
El5wxzkXY7EebNuLi4HcGxYlu90106eppLfI+CCBKcW+zXPCNJ+ySqesXjqjxCyMdS/vmSgGswy0
BSiiOGMixAGnrRLobiZdHeYYR4w9/QjKUaNdRGzQk/Tdm6EKWY2Y9lj2bl0eMnVDQtLSe9PA8eeR
PQKeP7wQ8lHKRMaov1m1J0iJJC86gYErOkYhdLJPCizbN2mAYNNggNGXoKUY1goYT+K1Vd6ZGdnY
U8EwdVC7ayqfFGNt4QJj/cxecFjwvvcO8+4qfHfGrWaT24UU+Gw7AZM3LfAaWVJHS5zHs47SnaHS
OOoVZoi13Z5Fso1A4iJfl0Ah4aZLn9+mIhHL6c4aimzhGhQoeYzOfXtNyo2a7kY0tSV/9inmzkWg
an45C474T4tUE/KJQL0Rl6n7Rd3FKf7jg1IjGySWnYHpS5lRrKKKQeGwYE8CxTtN06689o1LJEe4
h3aGzdUjl7vUFjuZVCC8TfexepvQbMzZfZYPBcirV8p7MyKe7Cvnr0axRQqB7pwFw3cVgNzO8IBW
MJs7cg80Uo5438x9/pkIr8Um2G2wEPSJlyPjd+LNgtRW2rDUjm8tUwrHZ+0ySGVjMPbb6B6+2WSw
CVfu3vTqI0Tx2261nKyKffnFkSYTdIInvXATeDsW5y/Ma/bPcst38uRZmdcbGJumdzn9zAfmBNIF
Jue3LnVXV8ZAwlKPnJD5Ipysde5UcH0la8O+C0loc/URAq46t+Urttx6GF0JKXBv3Eq2E42gv2R+
N3gJh9OU1xuo7zrxtXuJDKQf3egPXnZCvmVQD6twclCOseIKhgKZlDV5cFhloi/nt8g2NuK2NUGX
ychdzJezQ23Mh4oYsV8INcL7u2rXinCzb3Kg+IiF25Hndk4A2ZEl//UnqjaE4nfzJkU+pK5BrYCE
eny03YVn29iRQSOoBAGTUtnUNssBzw0sL2gvqApoL4NRj7ExBU92TiFqbSjWP3J15nVkuzFW1VK7
wvhi2hsRZ7k9vb7x8CYVQPr2mzHuEyykyIxKtPeOeqijL3PsEfw9Wvk74gCK5iBWUgaPQ9L8zMlu
nD+Vghgve8sJg2cXWK3Jbsxpzi6pApJtlJSLltcbYwlTF+uFEnot0VPjviHLkBd34a7SjzySYJyp
4aOrJuqVPISOdmUYw7q/VNHWwBc1bo34nCN2zMFuUOmq8y7WZgIXKZxODqoXmzuAAPgxpJ2CDdSv
MDT9IE5Y8mMCYZZtbcHk5EefaXtULvp/pJ3ZbutI0m6fiADnJG81z5blQbZvCA/bnOeZT/8vFnC6
XCrBwuluoNEXG+0Uk8nMjIjvWzEvV+jDDfNE7t9OJ+mfvp6zrJx7P4U7stTKrZVO/eLNs9bmk8LK
o+fpJ827sgmmjMyeWN/ExRJJjWAOZ6JGJNCd8OahKVL0PZmrmASVu8qpf8tzvF+wj5aCO333JsSz
qUN9menNTOSfFpijI1rzIJlz9Nuf3p+e2HY/KrLdak7Kkv5X5kP6UDdHvPhSiVZsGp+TQ3K27sxD
oy+ENkko/uP3/lOe5bn9Zd+3xZaN32pmZJmV+lFTHwz7VHAWe2eTfStEgjzQVk7CFbtGYKshxJqw
uHzq69CpSHbqfPrL0thE9wJPb7pCOVgRJQlqcQvrxY6W1Xs17MmcygAP2ew3hoza/qX/quwHpNck
oJlFPdgN2CAwBFt34CxtcrYkimZ84Ir9IHUzCvWpNk3uu1N9prIQf1A/RDsIVVHhkj5gSViW1sEx
Nnb7GJPe48awaun708+o9k4agZ58Uob3VXjskBtKr0KbC5dCok6AuGpZrWE7qzjDQoRVKb7GahlS
IR1KUJT+m5OjfeUknoFp8vNl+J6TxRPEYDtqHOZcJ63BR9FTktact4biWSC3SyM8OyGp9shGd4lE
U2tWhcaNQE6XfgZsjgJdqvonRX0UVbBLwueaYwYtbWzmL1rYo6L/MEptKwquYX0wyiT1D1ff+4Lk
ZkFGgN3SVNjgs2ljGAu1yNddOgZyFANAOqx8XX2JehoRFta+q947zo94yKcdItLElthWK6bNQMBF
0lVrUYoQ5w3ZPDIxFuQuZRIV4x2YRnI2OiVrEZLho5dDrIGkyxZCpVaexY8Ndksypk7a70PcNTG/
IA/nAa5mi7QIxNWFpxubTjLeMknaaIUFe8Gaeoj2Xf1dSvi9AxWQ8Nh43YRa0kJzrYPKWouilRvu
8uDokOWoY8JR8v+udextVN5MnLT1soNAaFTYZwIyFZo0QVxEG+Dafw9ENjF63EO5OcEyHcFnomBo
ylwOT0r2pntPfRcSAy4rZx6z8esAAhWSJgN31oJCg+186dV7rK/bCu/HsqZoGnnwOo17R9tp5Dsp
BlfapibVoivHEtmXoYDrMTZBvJFyC3wHCL+PsNrY9q5pPk1uBkic0RR4w6FX5lQgJz7G9Wws/niz
IMSQ0xBizvokmZYKfhEJg7gFxFDi93PRk9LXRm4WJqkONSffcm+7K314pf06KTT4mqANCsujTrj0
TDwMZxd4UopEvxHIaBinXGQkbWgQ5T152SJAq6CIveW/1uoqcfZp86YmG3mso8WLQNYXcNOM6LlK
DzWyvFEZNyYYngekLBQ9TW3Ng8Gps9s3v/lSTHzRd9lQEsQeRfGRlmeHnA8BKMCDsjuaCXFV+V17
Mz0E+PSgtgk+yIVPtIL9JoZbi4AF2T18IcxXQ0U+rKsWavYQN+eWC1g5UsXuOqJh3z413PGsQsE0
RNHefyQJg/t3Dnse+EgJiKia2GgHcGSQkFnqBUajmSw+zLaF1dFSrn1GG6bIz5LYhj03sYrZexH9
SzYsNXSB5WGo1iHCK96SYgKnBGVfDDqOAhP03LkrjlYB3/I+ye4MkCpGtrWYggz6WfXUmOSzll3z
FITHIN/DeeOnfBhIrscKg9sdxnptus/kuZI9tdZeUAIrTCKOXZEfR5CU5pxNdZWrHCxHl3J6z4/k
XxNkvVruQbmlvfy6bL5LctaiW5X5p+7fBeT5K5vCCjS0mFxvHHZzA6uEIW91OL3mUqlfjPJVqN8Y
t1ofSePONd70HmdEts6cVYZOrjxk1a71Hh12WuGtEvsdfnWhf3XlIkYINLgbrggEj9G0y05GHUyD
aGOGL1LvL7zsrUuOCLgmNjlc1UBFhQBlcGTiA4eKH+5CmrxzDaUwPZTvrmyvbMme4xwbWEgWNkqt
PnX1umcb0JSHqD42kobSt5iF0ckQK3Q3E6EPs3AUMFH3Jpdh1XN07BSP6elEKrilzu5MVPo7w9aR
tF2Y7lRl40tcrN4t9yUcQcPxmwK0S+/fcrFzrK1XHcSo+9mgzw7Fw1iCjqhchxrOrPophLyX2MtQ
7Gx/Paob/QUisIlGusOSXzz/4CKsJnNtKcA/+YeO/2Gva9N3KFWp+kI9J252ChpR5R5UJChYzd7K
4Tr3PjPlGDt87cacFB2xDEwDtBG6IFtzdhIS3jSmopIDhpatP11n5VyKsfl1uPdHKG+LmuItQNUO
/S945a3m/vfYiDIhL0wdArf6WwSMUxL7CPlzihfdxi+YzR1758NoaoyVRCTmqrgKjWZR5SEmaMr4
KJ0dqz4GlEAsFBxS9yiIOWsL5ON9Yr501WfF+WXAr9EecMJm4R5RUNwdBmvWGxu35J5F+YEQHq2n
TD7POEYNkZOMEsLdhZg8ivRJ+OfQ3rTGKeruDe+UUseMdkZ7Rg3gkGTTDZBFR8VdwW+NQetiS9Tj
JXlJxFBc9E4hBgmltiZEFgZ3hdy754o7YODrSy7fZyXZZs5z0L8Z3VJUS5XsbnYszIWhHrJBnab+
oiuxJb8rzgaYpYlFU4DcoDhp6Mp0RFrbiHHltIRO9hYBHoQ2Ud/ZJGFt/1URA/HCZkxIllCFuTk3
JFOTYlpwKknOI+pz0WA/21qcfb1MlA84HwKa1mJS6kDZAk7Ft5qsvKCWlr0Co7T1s3SWtxKGoMEx
541GnBKYlr+Qh6xeKdhPlqZrNLPS6tuHOLLXcvTHrf4EXPcsIqaq/TLJG3e2NregruGJMQp/3nAE
pWb+JIZy3enKHKtSSxgZqk45ae2D6rx4sjn1rGDuKce83yi1y/Xky0KTaemUkDgdaRC/lhsynDMT
C8lguDMCArVl82qtuUXpWOHkV4o3X8sW/MgXR2nvXUQP5YhOg2ksiBOQRO1k+UkDvUzRcyCwdzAT
DX55rFDg59wEuzgAyEkBjSgotBCTD6SVnXnYL0QdLfHgL3MyuTh9ZWR/ga0clQ45jgIBpUYw1KTo
Joq7GriFFZLRCeBLtMchJs+ZndVYRrYL6a8YHlTkPxFSsXbM71ZiFZMC6anb1CHuWjPEAxV6B1uF
KqUSoiZkxh2VDEnhPcJRI1nsr+pYezREM9ftaOu48Rt8DYgVGBM5ZfAMN0hosNO0IO5o5MI0mOqr
0py7ACwAtpDhTm+oKSjTJpJWQcRt1JdwmMrSJutZHtR/2/I4MgSr5tmLqH+WytJr0P7vODGsBHbj
E3y4O1WhGhngQq4cBF7scPjtiBTN4GOgJ2eyVRwxd7rjWAIR3PpSifWJKKJKNYpJb1JjbXx7mIcV
lX3CLae892Bu4F7RJNB/acad9lwhrmari13qVGE0NdgOveJDlbpJCq+vakGaR/sWnmKDiKCKh01f
UKt+bodd1R8jLZ771VnjG3NEsEoimEQmG1UKAJEGPTHhm0psrboDoUA8r8c3hBwgyIdpjEA10uBw
ksyoi+SYD2h14pXiHLtu2Fn1WnBfcZxiqaSjBymdaxibo/II63ZqUUBRCbv1/j2lql6ZXwoW1YjC
XcNhS38GVJ6kahEHqDhoZcr0hpvcK1jCC1j2cYs91LHB5Tm8yojcT9UhSK7VddyRvleKeQPNu06k
Q29wokhHKXspqKLpnQ8RDhQNnA1RsWTDdwsCDh+jbdG+3WkI2VHEo9sK3He+rFnQRku7sOGadbNI
pTjQSKuCR21jsWsymqsKZ9EBQkdsSj7ZW+FKabgMW9a66B1K4p+R99Rw8yMDHXAm5WrPrdFelASN
UvuqpygF5Qys+mtSGfdKwpdO+Qcqzb1PxFBYLyMDd1AHRBhEx1GDOIY6iAAkD8SMYNvTNg2GwUgJ
lkl0UFheVroQMfpyBBI5bHgPh6YVIcu3FoaXwaHawxBqcyJN2V6gF+s4gPSvBAYAaxa5HTEagrl4
3zcbVXzoguqfc/QLGD/HiJqEWCneInNeRKVNLBAmjXGvFquug7KAv77LKLi8aEmLrvrgdQ7IGnI8
OO3qYOfGd132NXTP1ggIffLzV5+Wceo+NLGFbx2N+4SYt9ZXoT9E4jk073wclKOOlk4LqOwOwn3o
lBltFjAOOrWMrxVbovksCMmhCRXsutYW6m5mKHTG2xTkcYI85TJOfmCedJjTwUd808d1CJ5teRFi
U833moOadekMaxg4iM9NfcaWRA4HRaOHTjM4/ZVqGLYdFxNNXwfdgVwlrUciZ1HG32L40oEshGuD
0lvq4GS1+iWUBz0jxaZ/Ktx00gNZUpvbd2Rxv4Ba33BjX2vhkx+BId5gRi+dcyfulQLg4j5v9zZU
0Cg353bsYHkbzeUj8YYKBqaRuHuEiY7Zl3su0W8V7wz3qUeloEdLSZCDtrDsZiRJLXZ+qASSOS14
mXq5TPGXSajHIpTe1EEmVLjCscxgrLqK832Z1y82EHECloY6Bhw5LV56HaalNzdgHWWbFMsYVeum
Iw91J/nHnv1C13FOS5i36kOtkHpwwiVi9EXnsoToIZv2+aSTjr2IMavBxeuyBXuiMsRzxdpJiUls
g53oT8AtMK1t5Er3kBAokeb6fhgwf1oEB/ISghKYxAq/ZGGeZbDQWfpYeLjbW7ouUGL33mQq1kYB
F4JkZbFGqzvNo5dxVuT+22PXcHVkws3UHFcBVXN9ag/xpkVnapC/aUE8gL8GYcuXZ5ofESLQHNs1
VzHXO4CmzuR15eB+nybdu4pAqyLmjUlP9Ee58lfusDdIhVO0HT3AwcLBoy8h+cEEUOQvEbdarSCP
yC5en7X4JMEC9lpoHt7zkLw20rv8DkPWcA9t8BL6HG6orW3vsao4coGf0Qd0SsUA81lZHCxtpSGf
cCnUYbYn/hrI+rSYWvbARKL4RJAMjCI2UI48SMYMJU9mPLr1vlHfq+BT7fi/Ipkdkga4DJc+dx6f
SjiZdrnGiczkkvILq1VSxx8Jn0BAckCPBSqjMcKTxcYT6aQZwS3lpx18B9SCzSxZ0mWXojT7ZeLC
6VyCk+2csyg+m+rLMk56fsaVp1mIMhKAmSoBo7SvLevkoQkXnrY3XG0RM9UdCfoMvr6ssEQHcuDk
XmqJBAQFZeFlywEIeUw11X+KoGeRmJeCe5lKeBvvTMeaufAWbUr6YExWXFlww42nox6dRPLHyDnC
XfmQEv74jrkRNF9pIOw1pMktMu8D+sdgBFEo9oyDmxR+E5yRtyWc0LhOBYqSsHzA9p6b5Cg5jNAf
QEizlpGlrbv4Q3gKwL6dhCKB/IVxb8hEnuG2rNcmfVVcIC4+WV42AIFeWyF/Wf8xzDNKDwEJxDVW
lvmoebQHqeda92j2D5D6TTJdGaR/b1/wNpmeYsSA0IXEwdCiTAqMdxS9a/VsmqcBw7e2dnFkAEOJ
Nj1GEs05WsoWGz56c46AhyE/xMbbYGZkyM96tbbJlxvgVEzofQVsCW9TGqcG/w/GpTJ6pDxWk+Rz
2WHR1iC1F/Fd3X3DMqowVImVYy2EdQd5WSOHjUCxqgTy9SfEW1gGfPsuRHtu5WQYuGI3HM2ZDznF
XtMfJNMfwVvtLL+bKjB/aXEJjEGetZj4g9Cdm1BIBBD6FEqTtpK7B9rdadm2TXa++6QC6gvPgrxm
/WEyCW7zOpiPvnWS1T9tgwHUQr9rHaBP5mLt1C8S1cRqVLiSVJGsbY2mF048dhfiyz1q7Zq4NHkv
2Qq9oaKgGiOgPdbSu44XCjdFLb2FDbnl59r4E0i0QUVowAbSNmjWkpVA+BxrJ7xC5BjhO7HFJsCE
0CW07yES71GJJkv8SPYpWfjTRD/J0qyoNpk1h1ImJefaeqzCb9FjqES+6nnQljZsIoW3adjGsmRe
g6ILMC4gWQnVM53fiPc2cr/jnOJywUdfU6ZSAQUdW/PRLUBBrPxwkdbPhrLPKN4b+EtpnSNnNHD1
EDeW93Aw1pqyL/s/KFBL6T5BkmF3H7q+Zu7d4UNGhEXGy0EWqhqLcCwN4uDLQ6QF4pP6k4ffq0nP
RIcBVWtTf8jrLR9kEtx30ctQrdzgIxdTx3wuQwjZ/grpuB+/lzonbT9tBmXdJjS18TdK+yajTFcf
EgDT6Li6b/TocrcDnKGqhJxknYFVovtR3PucKuAg7w3OG5QbavswXqq5MAfPfaMRk27hDR08BHQA
vtzwzge8F93H7im0Hwv7IQ3xtOV4A6Df46SB4vSWaOnUcQ9NvmrDXULqxEYeefDBgGUYLxaV2EnW
HrJhHbZU22k8oANo3tLVfpJjQWi7O0+E254SRk2OUcn3Fjl8717xyAy6D4rrYBlEe4Huu/io5ZOJ
s9vw7jPxzlpT/XMCPF1e+jJZFjaU1s/5sLzlAI5EpX8MZHuOk0a9N9EXOxMrfDL9dY1xQB6OWWGi
MH3rsmUitpn/ZNPcpwSYsGJXmviE2rZ4gerVWbsEO6LswfB96EqUYojmJolzSLVTEmbQ0WDbagAA
APJWYE7RPpHpLnHHVPwdHGvTsCYXK50NaZ0QQlUyNQUcCk+KfVDqVef2E90/tYBN24ecamB1hxRM
mNMuoTvWFi+VL+4dfx6KjYqcRgfEumcvTDEdUtHKkmNCBV8tjL2DzW1s5yfWqMLwNRrAmbR1Wi+9
ivyx8RUk+9BeWu3SF0tYsy7ZPFl5CKWpDNmgix9ozOM0ZBmosKTLYsSWiYfKPFokafOX0Fp0yrqn
cYuLMhkHNkRp+i1Zdz2pT3tZ5ufWPZnKtDJJwEmolanvrHjZXIjhz963oEGVZRU+wrrore+RAF1n
s5G+YnDJpcxOanhOmaOmDZcEaTzPtVVKYqnjJg+1cBLXOSIeqrQk8tVXW9kOoJvYAAKg1mdwKcJA
le6mE7/sOaGPevWiSCf4bkm/TAeCr3oqKF8mpONkiSApuU+9Y2TtDDhtHW6+jp7gpnG0VRL2DiwD
vVlEAWiX7oiuZO4hGErCc4zdJfkz5pQyeR/3zzpOHvg/M7UDdEDLnojftRrSPZVApGJ6eizJYnoS
QpR3J3rEn26Aw6gXhXdf2AhfVpCAQG0r4V1tsjwcDp96H/Sr2O/nbnJK4Gzg9LLKFz15DvOzg6zb
OfbgjxyDbLgPPIv2YoHxqHMpbUix10OLYBMJfjsvBuRmfOVVxRNuSgmDm3zn+EiNKSKwAh0AthZl
wkQDuVVqj2G+7pnEKKUlBj+ljZ5GITGgV7ySM9vDROF48w6dUCh/uMrR69q52YLJy6DCprB2lpFx
IhE+Ot2yYFsHd10IrvojkTY5AuZY/qQhLpKvCqGgNu99E3kmlxvqG/EpjO9jarTyFP/ZHHkY5H3s
7RBDm1edqy4ZPbiRonlsom3ItZMCAzPXJKvU/JLMY42yUSaCpn9KDrG49DaGchq0Az0Umua+l45R
xFhLCsG2Dn/DoMBCTV8n5aeyfUs7x9ug5TbtV8OfG9mb0785tASx1qB9VPmutI9RfzY92H8Q16h7
N1R/o7FGpDwmowZ6LSUHAvPYfs2TLxlMp4QAD36SqGdNeTfgFBb1Ogv/UBjtwzVG22lOMJ75y8p4
TKUXtV90pIDpVkMFb58U9yUrOHYeOndVte/EbQpX066i3wmKKvdJ1tZJCX513gE95Mhq9NGoTwfK
9lvxsd6gPXcJGLp3L6JPif1pcnyaCJjThzz5dmRv7wnjbDpRT1zLFSPPi0mFofiN6BYpmpF+JemS
kWwkliwd2mLJsxqEWAyEaJlR9IXOnC2h3vaA2DAxcTVQ1qW+CrvPaLhLq3Nb/zG/G7F0npHSSUBf
XMwIM7rYwKbytE+IekuymoMEourZcHPwo3glZkZ6InpQpHULrAMFt/PUnscr8tjoHenSsrD3aHxb
ygw4dajPPlcFFUAS/fQblPH9zqxy2+oUfha2gxhIxRLdk2lYJJxw7bTKvrROIvuDgQDEw3wA0q7d
29WTg7HamVrp3eCyFZ/A/Wt/PLp4OfMgPQFbM0hVWeRR62ot0XcLeVZ0bhEpIIQuA/St1MI2/UjP
KoFEbvjVgqJIu4H+3ht7foHTfGF3r8XaQwLkTTnSHHPbouryPmrBJ3FnUIOu4Zw+DPqjmc6R5TYy
gcQdtA4wPAOZlv61g2X2lZPo8v0HreWzRdDPjXg29HCPlmq3ah3aOYBZm9YINbM5mQOq1/mwwFJF
GlKPHiVin1hslPzeinG9jlUU+u0sRlyuA7GN682pKBF4CnYq7kbSxglOdFIxyJpFbE/KwuSSjBx6
ONp88Hn+VcWPgb3vLWg097m+SoYFDNio3ibtF+ZRNnGQUobP1WMvW48NyBIaBdU0Mdmr0NbZeUZr
0zkHaGruhwZwzIeZ0fB7iZg3YHuiMooYDKcYPbp6ewd1wfRW2HbqMY+/guGc4LZK6fCFmSFmhKUB
Sk5PD027jIIDFofQgWI1TYKDTWSSYuNAHaWRwVu03cnne3S6FVKv5EO4yzQ+AiwyNLoh0F3mCEsm
wdQo6N+twB1XQ3p5ZmIt6CyidFisvO8mWld9gviFJjzFvpf4Wfm0MA6GN+LGbBp6mQ4WDWRO2VTF
iN+gPfCm6tn/wxmLz03x/1gxPtetAWFNXaSYJwAvkf5sKYm/mBm/1qGN3zQwzoMyE+1jXm86Hc3q
hLdjp/PyC4MRnTGBqGXatkFEi9jFmuYfhMzoJ0X2ynU9Kp91U1m2FijrJeYK4y/RnLt0+36iZA8t
qj/IuRymwbxJ3zPImcaZvTAv9p0YYzXug2S1vhztD1ZziZWb1k+aLnP7udFzVr3as9ei2mELjVq3
ddFNmkiyK+g7S6Q+QVO7KF6q9V0757wwl5CsZgL71KR9qTY8+zL75pmn9pOuTFY05FDmv/c6vdLY
Gi7Q3z/lojet53OZ1SwHpkUFIFt6iYI33A5KDxzYXv0+1PU+uLZuG4ppybKsXIyl64XqBubYhRkO
wgQ/CeVSn5w3maWtd2SVHGjtwA3g2Hz7wHcecej9/guu9o798QPGbs0/mv02pVLYmsYPcK3oLUJu
K1qk8pZyYxhF5u9cdo/VZUM1bFNWDEUZJ/3HOEjltVIJ/nq/0J0RIHJurqx6gkT/zv/4/ZmuNRf+
OdZF+92ckLPuJMay42Bm5iuqeDVIK1ffhqEMwyG70UpbGRfnbw930YA3LWh9msYMSGFeWxVf8Yba
+lT/lGfBvFsmT78/3tVFo8uWaRuGMDTduphLXQbh40g0B1fvix3Fv/UdWO49XjA8ulP1SN50nUBv
Obh30o3PdHyQfz/o3yNfzKxdDLjdxuVK/8NsHX27O7x/z8FS7H5/RHVsAv7bQBczmtih76BrJisA
4eUhfV4MSyQzE9KwE/MLh9rJ+6D5z8FNJuZBPde3Xui1LUBXDUsYuq4bdHK+WK1CKsBN8EL36am6
syicTZRFjmRpykxPg7f02G9B1Nmz+Pz7g19/tz9GHpfaj+/EsL3U9salVL1YxuROwq27NLHVTNJP
Cz3wopj4s3Lrf9DNgFZh6xujX13IP0a/2I58iXqXlzB6/gxtyV3dYUSInttZtgG+trg1zdf2Hl1T
hQ7+SlVpxv3PZ3VyEeaqw0u23Bc6eaT5XZ4vf3+ia83mfw5xsb3FtWmlpeuTMaak1zzhdPj976u3
nmH89x/vq08VtXTU8YtY4OFAFvzJa4vTbbPz310bESiuA1hnU0oOhP0t7UtQyZzJkaVkbM1PkAzW
y/utHufXn9o2aU2v2ZawLr6ewiulYPDHO4t0ROGdmP9FE3pDtjROScU0FfPi71uKPAxVg5RWLpxd
myGXdOkwSkPe3yf32tz+GEaMZ8qPuQ2irtFC/jMlTWCWd6m1UvwbT/LXAXu50fwc4+JLJ9lrxIrH
GCj0R70KDQI00K/0oZRgYujFoYZ96vKo8aDsc9dYFl43i3V187896sVnH+SmZ8nJKE7WnmnFV+eP
sXbj4762KAzFMnVTaJaiGhcr1S8936sAiVJERHAcnIzy7fdnuHaFM7i8UcvQNIqWF8dSacglrFra
0MdomfD/cvsF50FB5Pdhrq4KNgyTfUpRDPli1yhsvwYDR5cHICN0qgIE0rX3/9sQF7tGk+hxp46N
JLwQUvXroC5hff8+xNW38eMpLt6GyIdStBZ94D3pI0zv/P7GxnRrlsaX9ePbKRSrLrPxEQo6CQMZ
ttI3X4jJ7w+hjnP9r6/nx1NcvHJoR55rGoyCl1+ZSad2Tt8ZVHazaqVtsfUexCp/Kv84i/xYnNod
gtEIE+k0+h/f18W1pC51pVL0cTK9pYvCrzSe4+Hj92e9NaEXex5FC0sSKY9aSufQeJDz+0G68c5u
rIm/7tA/3lmahm0fFAwh9UcP31WTnf6LZyDYELIhq6YhLl5XL9chqApUi7EyNhbN4m/Z2f4+xPUN
9ccYF++i0ehtJiOam5r38Xt+cA/DCrf2rF5Q2AGG+y6vbgx4ddZ+DHjxYsLIsFx1fChqf/YEPtLq
2GyBxh215ZM9k3e3Dtdxkv615g1Nlk1dmLqtX+w/clRHVUILWYreL0V77Pq9gaClfoq1G092dcX9
GOhiF6qtWE0Ll4HUaOlReu5QiZXljX3oamBmGKauqzp7qSZfTF8QxYbZxIzi3Ad3Ask1qYoNdmV1
rn05N9bf1Vf191iXC9y0QvQ6PmPVFp3JDiL4bz4gQVcfVVMIqfWLZ2mrsh1qh5SPmmzbFi+D//n7
Yrv6Sv4ewLi4kRha3duxxxkqyUdfOuXZnSpu7GVX58jSbE1WdYX/jj/hxyYQ2bmj2tWocfDec/Ub
M+b//yOYpm2ptkEcR3Dzz78vd1FYyA3E2dGYXHcrF7dbL9940eNEX34jPwe5WLqyFBRQ2BjEK6ts
16jIjMIqAXTYF59sTAn+9Xrsj1pYY/Wtm/wXj0gayWRdy8L6K7j8MYWyUjhhrbIjlLW/KoBPYD0s
7JffB7maseIq9Z9R1H9O5DD4uhhMRnG513uwUJGnTYzZQzyx7sN3YzEskPwd6gO6onnynHx7o5wR
BPNERvExCdfBjSvktYVjClOQXtFI6l1mBbQogl2rjdsFaMt+oTU3Fua1tf/z71v/fF47sSGtdfz9
MsYWSG43oU6g4W26Ma/KtbVjkQoT3Mt1Q1wsUN1SEthtjJOoylkW3UIdnorKn6u6CnQBQTJi2A7y
sACx44W05dSkgxF19BmPVzYseZWWx7pJ+hRZCaRwujPh+Rgef/+VVyfjx4+8WOBVk9ZDPU6G7bxn
eAsGymEpjet+H2Wc0n99Rj9GudgL4sojH0CieuppJVl/lOLaV1ojE16r6crFbfb7cFdX0I/hLu6M
onKjxB4fqlBObXYX3robXJ80jVeqA8sjMP3nCsJcAHlOrth66GukrWiKAHXPn/7+EMr4K/89aX+P
crFOezPVOzVg0lBb0awNcvwBd+Kcjhoz8w4I8Cz59h/rB+vWQXp99v4e9+LwaQbhSdn4shDa+ofq
qKKZ3ASTL9o4zaQZhtZpeON93XhS++I0spXWqbOUESvaV+ItVPIz6D/q97em9Po6/M+j2eMn+2ND
dVoHFbjNwojWw07bajMk/wd7ms0x2nzKn+oEz+DKQJt5Go6/v80bk2pfbLKOTavXXGXJeH62omK5
bUJp+fsQN1blZRYqSgDypTazaNJBMu2pxaXqpC3qxf82zMWOISrZ1yqHORwbK1ntyYN1QOek3we5
NV0XG8YgtXadm0zXUEZzMRS0obqRmVVuTdfFJhGUrV7KJs8RPts7/Z4u7Qtnre3b12rrLEDNnPrJ
rUVwa8iLfYOwq9D0kjck8TUP8hd9BietVtz4mq7eWSwhy1yKTEX91+5Um35nRDVz99Ie8mm4C490
5Jn6599f0fhj/7U90S5RN3TVtrmi/PNbApEbxJ3OMPngcjOhpe+ipxeO92b01o0nujpv9pik02XN
ki+vkiouh9ChGfvUlfcBVg4ZYwjYxt+f56/Kzb8f6O9RLhZEE4jQwLTDvWAO7fWBRsgLf5Odk4x2
D1MMTOv8IXiSIB2dbqWrr672H893sS4cs4thSI+bg3XKsGMUzePvz3ZrgIujpK2zQB708cBCEyXh
1Kr0G6fGrREuDg21HWySteMI1MRqek876ur3Z7iaozGpqipCEwSsf33QPzbv2LHVIak6krVTxF4n
GGpUMoaV+bzAQTpt9uYL/kQOKmtR7p6wka5u7EnXD+QfP+BigTiOUXeGyw/o53tnZn+iYlt3E3tv
roMDMsYZErONOf/9qa/P698PfbE0UsPSzTTG4orOtp5LodB3ISrnG2/v5qNdLBBN9bvKzBnG3JPp
F+7MvgsW5tK/T87GXgC1WnLVV+b+Qsx+f75xzi4/OihQ5PcpnJiGfbFuel3zUnV8qbboHow8WYvM
3dbIgHIf0+fvY12bS0FFXlcUXVXEZcK1leJWLZRxLjvfyBdym+QYxn2Bke+/GEhTTCEUxWQfvtga
U5ZprdY8lCXySSTvS/NWwvLqtP0Y4WIpGmkTJ6DgmTblS5TniDtLXTzW4vX3B7m28bL2/vMgF6uv
GwYzbcfw16cVs5OUc50mexI41P9tmIvVJwemXvoxw8TpcaBpWfqsNevfh1CuRWNCo2CvyZZNB4WL
habjsCxpL81xRbOhnT6nt+BO+mNs2sd66y1/H2z8W/9a1Jpl6GMFwSQH8s+jsbU0q7Wagdq5/iV8
mgVOmwDgR/JKjxVIHnpyo2Bx/TX9Zzz94v6saIGeS6Dsp1WVzM1OnkjooRTQ5L8/1lV5ADWX//dc
+sX1Oex87Ik546ibopk+lmiRvwoMsEsqS1g2cf4ufh/x1oOp/5xIRK1KnSYsDAF2U1954cYdbtwD
bw2h/XMI7sc62XCGUIEuxGu337q3NEFX950f0zb++4+DS/jm0LmxzI0Z8A6KqTa4pUoZP5B/Lbjx
IqbILHDjMp1nFnSXYDPiIZAfKyV3lmoCSHTUdUXYYrF3//5erm4/umUZ5N8Mxb5MTBmijLIyYTwd
9hx8RaXppn3+GNSvv49z9eX8GOfi/Vdh7ydDMc5cjKMNSoaO0PL8+xjXV/WPQS5WQBIEklKPzKNQ
W+bG1q4OvnjS+p1u069to7gL2mrTF8ezbqy8qxcagfSFXjkIxf51g3ba2FRqh6VXK7qyTwiqgBtm
0iygayNwwMRwaZ1BV+T/I+28duzGmS38RAKUw6126Jzbdts3gsNYOWc9/flknH+8Ny1IcA8wM/DA
wF4qslgki1VrFXlTXQ8GHTrSgFxB78OVjz4hmm4NpRR2b0Y3U6LOvZOw7HiaWuxQM5T2PtrZd0jq
DDSGOzRoKhFllXGabgS7Re+2VEem0kyVIcw79+56UItBdzRUC8f7zP5MR9v6/Cz6wMnvi1tdEWla
H+ucugb5Kk/pzMqj+2SSN1x6C0bY6rTe7OxwAkZp/OpaaqlGl7kRHBI7TffrFi2etqwTk4T9rq8K
ZVQthuwZWVzjAf7+z9B20Z58oz3RDHhQnwmpl++5fZ6iCrtSPgQF7XVYmKLPKatHRGNq627dtA1n
UIWdqEuCWFZLMDLY3isKLA1/45q2MU9i6AkCvj6drYipix2KSxU+0tF4WDdjC0SIO2ZC3eRkM0Gm
/WLZR48z/rThBIsh1NZUDlcqEVs8I/q+bJRyQaHEkD0Y3U/Je6S/qN+6NC1tDNyauTcT4GTnV+w7
2XqUeEB6jf71nUydu5EUB7aQmUDLSlGHRejp4/q4Ld6heaeQFVUny2aKJ59Mj4MpzHlL6J+co36R
P0+XNM/rV83hdtzT/1m4t9WuRSpmI5Yu+R0He123dZnCTFlYvZ6JtJTk8eKMhMXXcCy/m41/uW7b
/BPiHmurls3ZEUk3kvrnca4qYZoqJvJFwcxXO92k9LBFMhQX3wIOP+/A0m2Dvg3V1A1bwJIKI1ML
cpU7fSAqRNIuaMfLsaPkCi7qmKbSdbjF0TNwEFzFckyxzCrvugo1CuhWLWj9KvkY0h++jrC0oNjh
5tpgh3fTX1vhiR9CnF1PTUXmy4YNqKaHHhWIi2TKj+swSwdvah0dTFEsno/EA2phpYFncMPLdf8p
qOp7zTQPikHVelC0h772YbOrkQzXNuZr0Txbtbm/mjwJmMJ88ZoU1Z7N5WLSvg+eK01PibqxzS5D
zNkHVjEaPwLEEExaFmocFuTMPqrazLmrI481bkzUUliy7d8w89+fTJSsJXZuzScu2YafUlNnIrbI
fzamDZfbwhEWrNaGXljaXCX0EiZT5Jrq4ktJH3pn/EeDhL22CwO7GEbGzQ4aJAlfJvlZqcyLLv64
7nqLBjnzXRlhJxrIhN21z/IukwoiXwCTTXfnhze0avv5xu63tFIdRaYqjYOjoYq736h3ReJL5CjT
MkGB5CKj83/dji0EYevrtClClggEyUyfZM+Dk3orum1BCAfuvm5QKkvncAPbmzI8lOPGkXFp16Ns
wrAcnTQhtS3nThzLIwxdFcsxp+UuSD+k41s1Pnw20vthY1UuzfoJknjxUqPUN4s5DzNMDeS0kJ/f
G3BXhfrGuWpp9Z/iCIEtyttRNiZwZKsML2RppH3Eoh8uRiPwHfP/e+wMYf6HTncUZ75yKzDAmvXc
t/O0jrBlizD9MHxHuSdhC+JuIVcueLWq8T/Oy+yCJ2FMktrBjOamJ+72EErQaWt+g5Y8NTds2fA0
8RGkM3PHqnpweMrZ9VO4t+jP8ELUErV9DttgD13G+ujNgVE4hvC0oykKTy8OiUxh9NS0sOvKYosL
PPMoFdCG30kq1HLwdXraRl5pwbr5Gclx+HeOa0KQ9oy8HxwPLB1+iR6B9BqSJauCZAnK8HKKoAvc
OsgtLCgKP0zYgFi7OqWx5xNndq2Shir7gszrs42F9qdA/mKEG/6x4INnMPNnnPhHMOqsKBMYT46u
az2+b/Ty55g3h/XJ2rJGGMAcJVYvaIEJc/NChqoxQrjAcu4qCO/XkRbdQkUF1nYUSqLEqZJCE4+f
9+3MND7p0KME7U8HToigfRoz4+N/AxP2VEmXeqNsVFYwvYdO+eK6GmUjUfP3tzBL5jzPodRUOPcI
oxdGlt0kNTBRKh162P0tStuTIt54/Fj0hRMYwRqD5nOplIEpLCpJUT+6gT5nfcAW/cA2DK4oaMpw
ujp3tzg1kbqyIIVJW8iYQ2juXgYu4WO9sfEt7KyWjFy6oZN2tnl9OMdRMi9JHBucZoIWxLyMIKda
t2TRz6i4cziDqJYsVt76bHYjhapsD5UBUyOcnA9B8zzSy7iVsV8aM0Wm9YPzNKNmC2Pm+4Mq+RD7
QIST/ewtyPHlqbr0QzN1nXCrmHBp4BQbaS5uP8Qe8cIV9Sb31gINCrOlW1dNxwFVkcB4Rzg4RZlN
Pok6je8naEti0vykUrT6LarUV34W7Kswf4cnqBQo0VnAi8cft9U6GZKmiMnQmlX1YlkwN4/m87or
LK0bFVFKXtJsk1uXMEEll8UkD8nE+ANMTNIhiq5JTP43DGEfD6R08sYBM5BemGgmH02IDf1/1kGW
Jv/UkNnQ02kJYSOkU5SU0ogwaNYfdHNr114eK4urNevG+KPTMZcUqaw0EkpJ/rmPHpv8oyL9XLdi
C0IIY5KGE1CNi2aKdhsidgNDjLlx+1gqFbU0me/XLbpvDE0YqWLo0liODOIYJfDJj+I2fB6vX6Vd
cjNcGsfqBiKqa0ibHlQ3u/eP0s0TpPPuVmvh0nSdfoSwipLSmYx6/ghb+QytHVyuGzFOnYdKPGOd
IggbTz86tVXGIBguSk0HulOv4Ko6dLfGEeor3LC+GA9udQXl1452v6squ4AMgLqHW3/ffA1i19xY
zbNJf3yQpjqWamiWrou5pyFR44H6YI6zKqIdqAhBrB+2N3An71E9qzfOEstoPJKSTjMUVTyDGbQB
942P+YU6QfB4E3HRKCBNgPBr3WWXNpO5se9/QMJMQt2a+IVMBEnyDIlGiS799LvMC2nQNsfOSt+x
C5/CCdOqV5QVeyaj6BU20loqUkV5D2+SCY09+l5xtDFrSyvyFE9ckXSpoBbCOE6WMlz08mQfO0WW
LwJ9VPfrI7kIRX/oXBxlsz0LG39thbWFqDAnsvZ2onAis/cSXNXrIEtv6JS8mpZizq2olJedB8pO
laa4yjHIktt7DcbIIEHSS0V8s0ObHYneEi69xFcvWz24zssy2PiARSvn3BeSViZJFmHHadokTBJz
PkYNNjygMLqgPpgF44afbMHMAehkP9AMOfTq2mKb7qI7fdLQFUUmuNsq7VlcZifWCKOpa13WTxXW
mPL4CkfZa4R8GxQG91Kpb1SfLjUzUfzwe+SElZaqHLKnEJNmTgE316wvRgFhuIGq8khlguHdkCOD
bl27M7Vhr0byZWUPz0Npvay70GLsNmXdlPFVuK8Fm8MBApOsxYNquIUN1EO6dzxN09fyG0Gw1CcV
2ySIC9Ns9NOHhQhBVcveheFG6Fr0kRMYIZZociqHw2xI1SqQh755quqWkDz9t+ESIkiKyn1QI8+B
Vu2lQR8qhPEbe92WHUKqrLCHxMpG7IhT/5NXOLeDPUs/VBtXucVI/3u4TOFdEIFsbXQGYKhb4no6
3imJdD+V3nPXacfAhiBqfeA2zDKFeJhGcDnmKXhSP5MuwdYDhbLf6Rujt+zOGrcGTeZaJ9aTW0ld
GE7MbaiVq2OjJgipqod1SxajBDQu/4NQz4NRMYS9IXusXI+7QtQFN4rfHpNyONS0Tvw3KCG85lrD
qI1Yo4/+lVOPV5kt75TMpm7F3Jif2XH/ONBYuirrtLhRJiXMD080gTUGDv6ABLWafi7h1ZRJBM9s
cYdoK0u76H0naMIYGl3T8HqHYaWF+h01eSPCFUZ3xRkKGr73TNgJmDCKctZqmTerW5uNdiyHJz9s
9376oYs20hYLb10Uwv4eQmGXCrIh6O2YIWxhZYYG2UPEJ6wOXvisSc+JCsHzxiay6Oxz5e3s6tof
ffclm3+v5wByg74sy/bK9rSNC8YiBL1SiqroOnlHwS2mMcoTU+WCbLTejURnndXV77BibtxxZEs2
Zforz9cTjLy6Iel5gqIumk9ek2j7Iimr/fpSWpocg+o/GpQtQ5XFhI+fO3YtG6BYQ1m9NiOyylZf
jhdp08BrhejXYLf5Psvxw9QsjIt19KVhJNjy7K/zASSDzm0sHGSV9KZOkBDJr0ITkqkyfl2H+HMB
8wY132bnV35aPIV9g/YST4v1Du8rP9rZ16J7QvYhUKtd2CGSlG/E2T/DOWjktagU1izKGea/PzmR
TVnVxIkHWj/C41uhKXslQ7q+btKfo3YOIpwcOjnw1Toj252bqHz86JJv67//ZyQ//33hyCDpAxml
WdTUmOB9Yy9CPVkpbiO4ddeBlkcL96PkT3Ys0flGXfaGtsGQsngMimvdozfjah1i2ZbfEPNYnkxI
M/V+Ns4QxvAJZlYbSfTmW6VthLilGaGozKImgR5fQ6zq4CBnpGU3YAhiDE3vXJZO8dfhgB4+mwsF
STKWqViwMtUT8dojb14UD3n0Jd7KyC7NhU1AtBw0aeErECa9Dco4/JUqV6xvNZ6rwEeZTu+Y8FMQ
4ZhodO2g5nOWTE6um+QtkZ/YHTZWh/JnSJuDJre5Oftj8PR0PuXDaDdeapJfqo7eF+Utt3c9chmu
+VRCorkvDk2/h7JVfZi4Eo67/LW4flr3uV/ZpfNDA1cY0gX0BENlRdHk+ReYklXIQ8dpmEVzNK++
0Pdt7csDpMSkYyh/dD/eqdfa0TjQxzW5n1Kqk7trMjIuUpw0WkXuV+/g74K78SLZCLgL0dAg0su6
YpEu4aZ1/mUVDUkZzyzk3hr7uYvTxzwsLwNJ34+V/dyq2l7Opa1mxtlz/hgNKqwUjV2G0CiMRtUm
Xg13DYsjRKE39B+0wD46/yh3WuBvBPuFgkUq53mQs9nR2FjEa1ueJ3Hcz/XFZuNFny3+A0GF5UOl
7xta07v5UBU1tRvjcOcNxYDSXwMDtFocPT0YEPeNHOen4hWQ/oXmgHhCnHnxN5oYEEda95GFuGTw
wmKaJCkpjxCr6uI4KzpSaGQIUtge4/FCMyOaqZEJCKx6A2tp0nmXgClIZ1XwJHs+6ZbiZQihcdCz
PDIu9lTs/CK5qGRKofPwtplgBq+LjTqARUzmXIezymBDFDCHKa6lduKAZDkd0hjpZZLJKGrlt1Kr
fTAGKI0L/+8jpMGiV+BDYvel9ujczIzgNtF7Raj3v/UBQhv11mVgIcxTqvXrmQJWJ7rvzxFsKy7q
ovPw5OzFiV5tFE/XvWKBG0Q7Q1DPERyzlWSpYtjkj4V68D9o3+TP414173Qe4TZiwZY1wrqsLS2v
Bh+sdLrkD642fdiwZv5aceVrPIpqDouRLJgwI3U1hVNV81iVGZAKDA0ypa1i3poc0FEEQS0wDzoI
/qSm3GVJE1GUNuS7XvGt166ZxsP618xgf3wMdJiaAVOWQWnk+dBWVd2ZfoHwTO6Me00xHotZzDHr
NmCWp9BwdHm+8qh44zmO1tUJSX9Wm+YgSZVnKdQTg+Y8ekU77YI8gqM7SeJrO4R3Pgs7hMIn+ee6
qb+qq/6wlSQ8a51FT6nX+Td4hh0McIYnu7EIIK8dwwIFxdrJzY+V4ZkoD1uSI11XZWl7h7KU22yX
pR45vT4xPpd+6KAIXvUdOg9163+A/AJxxMRAJ8aTogi2GqXVq6t0Sp3mYFUwsfvDWHyL8pwL67oh
S1ESThaH2wGHK1MT7BgpSUilWZUgjZLH2hjve97xx9S4KoKtDp6lgDUzT84bx/yIL0BFnan3rcVF
qHGCXWa9Bt1Xc/qY65dyijjR53fYRfy3ePqmT1jcpuygKmstQQinqJyj0TbwMcq70u8us67aCMSL
Q8j51yARzVIUS2b7MqYOua+SHVlAqKQfZfmjWr2O6cY5eymYUAWj26S7iWBiHksubD+xSV7sLBOt
Z8SkhljegFhawKcQQmyEcoHniRKIKqv3Rot4nPnQj8/rM7Nsh6NRyjxXp4j7MrySg285YcLTi/59
yrLqsY/aaeO6sDgntuPwQsZzLkXo58vTGUavpyAy2emU/YXlgIj5dYDaJAIV69bMTivGAVpaWEKa
w+uVWOvZ9ja9lwlDhr6sHc8KkbfwwcuoX0XNhksvrR8IoGA5o3RkfmY/tynSw9zyffysCG81/1FH
5QvucZqCFPM+qzeytEuzdAo2f8zJrU5VIBiyLOwalOmoNPBDqlsP+ktzNN+2GDwekf7ImHpRmmpa
yhx1430BnR7SA1N8j3DZRohb8upTHMGrK6OmU4BzK5l/SuUM7diEyFkgUvP3nnAKI+xKAwSOsuMD
M8u2FcPjLHfjK6j8Rj9ic+uat+gLM9kVzJSQzYpV5qPmTEPdN8nOjlCOu/XV3g3MJ8e5Rxeghflz
3bSlCx+0U9xceeiHbFMM3UoJy36lccwoofwvoHOXyie5Qog7eE70uxqRuPx7JT1o8rUZ3SIpOJXl
ZVq8JNNlWqJ5hoyq7B/Xv2lpVk8/SXDQvC41KffZgKPqya4fUICN/B/rEMtmc6mCU8zW2UaEKIJe
ea0EBmZXaCtmIaKu91mL8kT85CBMjPRBgWqTUdp7BYm43Hqu7aek/O4lt1b1BZ4u6Jx2affP+kct
BRx2z3+/SfDmwskzrZjtTsxL6HncMLockb5uwgG17ncEARPKXR7oDAjoxPN+WUaBZ8/CoFMg78iW
8jp4uW7N4iyeIMwx4iTMxHXhZH4MAkR+MFrdIkPhWRvTuIUhxM0SPXiHDvxkF3eTWxkPMoTperjh
jkvTwhVbNkyTHC/Pq+eGjG2HLlpOvJwQzpSjKw36Ap3yIeVrEG6M2QIUW9qvgl9K1CxxAw2GseZK
CJTCDuBLj3180KI3KBzZ6A7r07MQZs6ghOnpI9VPpAGoOLoqG8SSS9O142inFi8xWlg0MK/jLew6
Z3jCVHExNKSqA68eEcouk31ElfE6xII3nEEIccMMHdlz5jNOozZIXh6ShHuf8WEdZKGfl4dnFgxJ
KhJ9f9Sr+jSmqeoISmm+OeZdLV3J0Ncr8l6JXkJ0u6P24yxPblbXcXJZ+cFeC01aBS5QRZ/My1g+
QgJzrdYwpMmHDtWq6mL9Axd96OT7hFGQLZj1qpCzRFmFO6dCEjG4LqUvOdK29pb2xEJX9flgOOdr
I0KPOaGKCi/yqSnIXM1p3MGoYLV7NIw7Hf67Un2O/Oka0V8DMfF1U+dfF05oJ1OhyrKA7o1KV8ig
Tx1NEkhBozllIL4z2J/aCiWDWViqfZeXIQxB/w9XHhJm56DGmE9VkwGalajRIakyZbApflu3bNGV
f4OIHbaWWpVyGALSJy9xmu276WJqu43h2wIRAttck1VUcwjoog9l9qEND6b197Fz7mykmUTmaccW
C4lLpSwQYyWtpBiI8pAyrKxkP8RIWb3mW1SMSxGGLlt9fq+ibFmcmEHtctx95JSmPI7OQ2j99bMl
Odjfvy/OiQ1NaBGW/L7nPSb+Z8/cuGwuTYelmg59fzJJFjHHMjl5ZfRSz8EvvWiTb1Z0hczeulst
DhFvIKZM/o0eTSEIV02SjJmFCcp4Ew/w+m8M0VL+BpLR3wBC8PlFmIiMHWMEhxd6scYRaTa1+e6R
pB9uE5/IgED8ulGL40bdq4PCCPc1MVHGjap3JKold158OY3fGwVByOf/BiFslpXcRGqdA2FZd1l2
PzkHo339bxDC1DRhaoVKC0QUfknLR0/+2LUbVizP/u+BEianrsthyBUg4poYWXwa1Xi/bsQWghAb
fSXoI2kepz5BgLz+mZpX6wALxYkswpnvjtpkDq7i7ciMpUahfIVjhIYyqWfuO7M+xgEKk/VwYcJu
XZrWRVIg2RWE15LabfjaPNHijnMKLziCJtdxnzjAO+GHbvwnSd5KAwnp8mXdzIU9nJYsQ4WmjiZn
6rnP95jQK+SqUgyaP7llpsNtiV6nA50DkpxpszWk86QINlHbjz4GCU+a68WuCCuVxsrLTfKEbv2x
/ZoetG/aPvhBMrlwwyvUyvwfgZt/au7sm3FjB1rwF6AtEpRzKuePRlfPaYPOZEvY1RB0dkdny+Nn
jxZNozUCXRzZgsRGZAsntVNVUSDx+wXl2sNF5D2MKEna7X2U3+dbnJkLzkEzzr9ov4LjyY3HYfsx
ut5Ldq2BCldBoc7V1N7K6du6cywN2imMsG13su/beuqwT0j+Dm15Ez3odYSFiHpmiHrufpGnTbZd
Ykg/TG7JHcT5lPd/n8ajd58s4VxawvwL8a4NDb9qY7zO8bJbNbd2TU0+wTRvU/PvuWUoJzmBEuLe
qMTlXBZA9EZDOPK/ETbcJv3+jjE7ARFCX2BDZdpngAxKxWsQKtix6UL7s7FiFroWdF7RLFvj+MkF
RHydcIIyt6vG//U8foHS62t+MV5XV/XBvkJH+kO40x/8W1KU99IXKmgOxUV0u8cj3frg7/+68v38
U4Rx7egnVTIL+aUcudei2HslWkJbTXV/+iIgPHzLZJTndL/g7Rn9TVIwYK9io0eMWm3UPfvR6/rk
/RknANEoSeOllzOe2INYt02NstM8qNqPbKTzNYvcDkUIyl7MZ737uI6mzevnPCydwwkDp9RZpHge
cNrDl3CnvdWHl+gqvGgPr98dd3oLn7+n9QFK8B05KDi+9H14W7jJdf7iH6eDdrAeswv7sP5Nf8au
808S3JfOE9nvUj6pqw9Vdtk513Xzud5SPllH0cQLG+UzBUq6oJCRitOdXWk1urEZxWUEcARS9cDe
2EkXihpODaOA9zyWyaPi970JZL+rchp9gp1zaL4lsvs47mka31McWt9Il1uMl4tuqyts33BDGn+w
ftWy4wUWolbUDF95JjDSXdO3+/VJ+3PnxrYTkHm4Tzac0ehT1TIBaeDUyJG8JIcjU4lh55da+rnT
n+qthfLn3nOOKERtq1QGXjFATJBnjWjYQxF33aaFK8QMMddbKFywOfycG6UPkT11CRCjc299rfPv
vX0bFJXroZgdvg7Ijusbw7g8V/8iisSKQV1H5C7muephLwp3UXHfpVut21sggh/W42RAXwRIb+9N
Dd1d3oC/rQ/dsjv8tkPYthVJKqx2ViHMxntjuFHyQ5rCODbVB8cL3YnLVxv/9Z31bLLEGlQ5tBDn
ULCqo4lM6j13GL540xbT6tbYzV554udR2aZSNbsEDUGF9hCr++Ed1XVYQvwnfWeT5tUFz67aYoha
B4xJ/zqftZtsLyFQuz5Di4acgAiBP+sktRgtQMo0cGNz51VoZG9dVheCrKlAG6NZqkJVsFgy5iFC
ppS8KEPn+o0OLSdQXd28yMwNMq4FW9DSo+7Y4MmCVxRhwKh36ww9DpOdYSFr/9jFL3b29951BiEM
l2QFpVSOPIhoKVo/92bm7wbpeX1K1IWQdgYixJuhJFOSz4/W1Vv8Ved93E3c7iNp06N/q92jSL/T
3eDrdctmXV9rkfvzp/wl2fALZXEwLUIe5xye6cUcxgjnlD201Ncoiqu1rn5hX8tfkSaLP+YX9i01
3tP18HOoj6q7bv0WrrCDhEY8qFMHbio9msarrlFsmWwcExcOVzwr/rZNcBS9o5CjMBngtPhuOj8t
9iolvza1n0p053t/zzI8P2L+RhN8JtHHYWgiLNKGf3Tp2DKJ8oZBiwvsBELwmCIpcqOwMSgJv9Tm
m6m/eFzMlfHDO+YGLro5Hzg/1GnnUS8bS92GrDvZSdrPsfncTi/vIJpisE4ghMAaO1XbmvX8Cji9
dMmLJF2um7C0tpgKAgQaBZQyClNvNSFTAU3pLzJKI/4ZbuVMlwHgm4NFj7SveMHXaGwreIJgtlVp
73TJ82Rs5TQXIcjGzpUM1JuKBaCtVChRkgPh5d+94bXlerc+SEtrcE73/g9A2LYTdZRsM0vnSbhx
wpKI81j339cxtowQfKmz7WbII4xwqrcp+1jFh/XfX1oSpzbM+Cc7tJ3kpV3F2FAVr77euzYqRjGX
3/o9AYusHwdrbZbKMgVDVOpKinqiFKNqDiOHtDR9qv5eR4EQfIIhGNO2MNJIGhiJfTH63Aa32moW
Z/wEYP77k9FqbKvXe4fKvKh4DfXXYkB7J9hIxS9iUIc1995RRykmSttYMlK7pUpO9w5GfaNqP1r5
w/qkb0EIm0dS+XWsF0DUVbgvpcu2KPcZ1AnrKHOMEC7LULVQBc3DOM0h4tZYanVqdPObeJxeIu2z
M6MvsDWbwecIwq91qGWDfkMJBtWTlLfeBBQT3yuXevN5lDcW4haEEBEDO6wab35zs6JbeB5d6kLj
/h3nZZi1TGVusJtLiIQNyi6dlLYhnoC14jVW/Z1R/YiijYLxRUN+Y4hqx01pOopRENqd4ThQAF03
b4728o75OMEQ7kxlVnjh2IIR0TIa5he1PuztvyfdY7U7PB1BokMDkuhfMvQUUQjhIrkfV+fgX0Gq
kGzVpi/G3xMQwbNMOU/rQiKkSFzN5A/DFsv4wtVvZkpgVmfefk7k5xHFqq2BpjaKxpy+hMxDubGj
eB+V0tEYtLtQohmjMWGKoMZwo45ogXNAp2hVmbP47PQ0Cp4jR5lGd0QzURl+r9ykF1Qt7mXJbVzj
Qhtc7zBF7rAB+euhVYwIp5DCEY/y47aMaiDVi+wqfH7NrvzaVT6hDrOLQ5e0zkVwrzwpX1DG3leS
K/34e6/UOM7MFLfzP8JYt2qamGHG6vKT69D5GbYHZ2tUl7ZTqvHmMwENObZIbZnLhSIlNo5v6Ic2
utH9D1Fw/Q5aQ6buN4pIa1lTO8F79LyEJ32n2nd5/KaXV17/qGUP2ns21VMwYS1XXpFO2gxm1Vdq
8aWXtzLjSwEJ8qN5XqB5o3ry3BErtZuKqWAJKGXjNHvJKadin1sqqmVGKztbXMdLK/oETkwacc+o
Y3uG8yrdtfWremt3Xdr3TgGEAbMmI7PiAYDQLNzIsXameeeFj0ilkcbJdus+vWgNeQ+oJun0oQz9
fPAGbVJ4QQOs02zEsX0lz2no0sf0dR1n0ShC1Mwsxb1G7EnQarQFqgQc3+93mX3tZ189J3Ez8yXe
orFahiIByzsJbyXy7C8nhyw51drOcVrqoOxkPxUthDzw1nC+3yWw80T1+HXdtOUh/I0nhPjCmNS+
KXn79tLrpv/QZht3qUX/dmapYJ4teQAS/NuMLfRFkp7NMM2PbVfsmqS5bN6Tp6Td8F8YR6ip8pSe
e5yJGdrgvCZO8QFRhqtOmq7WR2s5iJ/gCO5dZXapJxPmTA9ysPOfs2435zvuncN0H+7CK//VuYBJ
qd/3++DA8/fV1mFvcb5OPkC4dnlOGlaVzAfE2iuCG+621NzipnyCICwqS5JTaYgYyuGoHI2X4DUI
9t1evy4vipsycqdgZ13v/M/yG43im6I6y+bBS0C3FkdnsYcwTVHUMAPA9ehnqzW7zPm5PoOL64sS
ov8BCOPHlbLTgtnfK8/Nozet/BzbDz7MffkWOcqy51NDNh8v5ov++UpW5LCaNGNgJcODnRqOK2u3
krbVLrWE8qsDg/5wqGlF9jUztsdQS2eHNLpDXPSHktJBVf24PmoLFZM63Bo0evw/jBAmwkCKcrUC
Rrr07vKvEiQRz3p1iG9prH60BxcZqXXEpXmCSAuNKtIXc1b4fPRQ3bKRhxmJS/aniOJIOcrd2Lqt
YA3oNvK188FLPJjRQkoDED2CUHoKa5rWHM1DfYtdpLyK1N0kvSnFnd5e9c5VspXlXnonQh7wN5jg
f3Jq5G3QAJYp1WUXSHemnoRuWsv7fDLrPdzqbl57Bymv9mU1fV4f1KXVpWMhByRyT1SHnw/qmA2W
ms11QOg3uIFvcGWwNi6jWxDCKTewVF8tYpl4bz0X01U0bSQIFlQ88MQTG4RllSrj1NcKx2j5yXxS
rlAEVJ/qf9LSbS6jj7aylz54vjvtQuSAt16blyLjCbQmbDL2VKq+PJdqMnXZ2O0L/UviPfrZUTa9
vTY+SMH39flaXASUBnJRcUwe+QXPhJ4vSyuPwey9T1b8JGlfVC1EZf0g1VvrbTGO8CKCNutcw2UI
UHabpLVB49iuI1OYRA92JlN0sjF5iyBzNgRzOO6K0T1p/Tr3I5VS90l6ML3yWyRTZ1n9vWQpLnIC
I6yxjiojBVo8glWW7tTBpDtgizx7OSCeYAi7JOXblNp7Cre5yrhpLd5ZzGo3pNqLkYcftIwXMknp
rjlT3kYQ3Jpleql3wdW6e2wN57wWT86KuWF6Y17yDUVw0Ub3TX5jjW/vgDDpJeSESGpETCP7RZWV
bUdJnxp9smvd9aebaSsns/iMREb/XxBhvoKUfY0JJSN3yN64HT8E3bHe2Xu/2XOeQupqB41q/q3d
2GIWQxUtZGQB4L21xRfHrmpqiHVx+WZ8zJWHod2KhfOm+MfGcgIgzE+aQPVmFgCMXkeB7HOpUc2R
/eP8PWE8/n6CM/vJiR/UetqacQuOHr/o1NtHyYsubXUtbBkjnABanlzUdt64BulLFL8NhQ9heHKQ
t/qkF52aFmkdPR5bp4Tq3JisSdvKn2ZjaJ0Hp3a14OO6Uy+acgIh7FEl3D3+IBPHwz51g+6xMd+C
7LKWv63DLPrXCYywU7WVYbYw+VPG5nQuBrth/886wsZYiakQv0y8qB9BiMeJ0ugLr3xKzYt1jOUN
l2Psr8cFZA8EM/Ri1KZAmzfc9MY6dm/ygZJeeDojd3zM3PrRuDBf2v1XOlg31ueidb+BxVztmOhJ
bWcAD7F01SrFZSQlF0k6bmxKi9N0AiPsfEVTUAwSzTAagoXhl3GzWXU+F/wRB04QhPhW0lQc6y0I
dvYzUhI3Rfogfg3yRx4Wu8p2M/nKzg/r07Z4dDjBFPanIehkU4/BbKwpdW2ZFGOpmoc8nHnlFI7U
/Yd1wMVFdQIoBDva2Prc8AGM7X1kfOlhmXEQgdx6JFiaLVp+Kb6dWVlgtzkPD2My1EHcmOwV1k5S
LHfst3gzF7f2EwhxVWVG6Nt5YJHtuY8Pg0txgXcMP0zQaMc/uozOww0/3wQUPNDMOVXKcxFudNv+
zK686+6GRsahcqefsguRlHRcn6qlhXVqoOCPhup7WRPY3Ey7D8X4XbHeku5yHWLJG04hBPdzahW1
xQKTVOU6jugLMTkP3VT2P+swv24s4tLiddugFJt+LXppzt2Bna9XalJlu+BqPBjHDGYAN7yIXizS
p6mbxvxP/qaNbrhvbzTN5Y0sdq3PyQeqNu/0IxLbW4eKRcN/f5AYtNQpaQ3oPFkGw5ehvYmsya3z
aN813obXbAEJTqOPipIrCkB5fJVLF2kvw72+r9p0A2fRWU4MEpxFC1pjynpwUuVajw9NdFnK+/VZ
nCfpj0l05opTHkwp4RecpWkkvRpb0qvwNoawBFXZtZyO495Bi/SuGVr5oajLQ6S1j21kbL04L40j
L2kkmyAPg0VKGEcZ9fAgnZt/HClFFZQXBcRBNdmVOVevm7k0kqdIwkgaUWW3dQVSiw5TakAuUX0v
rc/rIFvmiGPZ51Przw1Z6di5Vt7vJT+9T6XYbU1l62SwFIt5iiEnRIZm5ps5X3yaRukXcjvsMbfK
vvJuoOFPPpKFylwaW3PDhY5gN72QW3uHiSew8xCcHHdTpQhQEBnYTtsPTo6i3XAcE8UN3nP3gdBp
1paC1ZMyy3OcATWXzul1UjXRFzk/FulNNGyEyaURPIUQTNEr34o7R+MGF0U7SQ4ukkHe8LolhziF
EM7TlV3pQRBhRR5f5uOF1EIB0O2qqNrAWfJuyDi42c+bM29Z56NlV4MxBHM/Vmc3blkftdY7WuZW
1dHigP1GEZuVMsPr1FoGpQ3CndrBdaFveNcygkk9Mq7N87Bgh+Tojd6H7Fz6dKDUL1Y/rHvvxu/b
QhLJ8doaAVUskLVjqvys3qOEwGVwVvuEjJJWf0OwoGjqiGINEAbtR59cFNrXRLum3dQNp/u6/9GO
R02/b8LHdbuW5/9fVJFFvfVtvw//j7Qr241bV7ZfJECzxFdKavVou90e8yLYcaJ5nvX1d9Hn3J1u
Wrd1nY0gQIAAXSqyWCzWsBZ7xCsNyJf8xzx/Tc2H6zLm1+6PDM5Xm71QmE0NzYTktRZ+G/7x+u/P
6kAYVQWDEwUn1qUNa0qijBhyQdI5PkX1SQLhermw/bPH8UwEd+LHNtZSxUduCnCUevwsd2ukPmg/
LLQ5y+wy4e9UsGD8owp37IGF3VakZKm2lk4r40Qoegwiqgf0bk+fnyeLOnvH0elaKf7mAJ1J5l7X
lQhYSszAwuEMP2QgCpPh5fouzfY+n+vGGXiU9hEBAxdM7bYJ7AEcP8KNYJWufzCc0i5x6zh0cPxT
b2ePKmhvlh6ms0/isw/gbT0zK1ByCbAT84d08m9AmGRj4Ck6/RJ+1HfScdvaFa0O38dzYkmef7aU
x1uTxzwSGhNS8+yXUTpFcdd5myn/qJZsdO4YgDAYbGMoEiCRysUQeeN5wNfBMQM0+C3R/MfR1IHH
US54DLZNvIkyknFGmILRaB45oBK6PjISRJYDZuRSPaOqlFHfQHX4IIbvpKrsZEmzuVfxuUjmYM5C
BzUKc8FrIVLOR4orBJ2ee1NaydNNZi51AM6WelgGi9WUwEjD5xejNJMjqSG4SVLbUEKrrfZ1/5gM
e0NJLQ9UcSXox4ulIsWcip/o2mgN04CVxB38xDSzNNMhlWSK8BGMDehSgANwajyQCFnCYChuLKXq
ElfHnF8D9CvSqMBPw4QndyZJG3spOhEZ/CR6aEsko5/lFmQGS8+eOds8k8MHAKUhlFlAMOQLmCZL
lT4iclNJq+sORmIuirdMUFWKgM1gpTL+TZD7vednHpSBhQAXOP0t3Ia7YVesMnSkWuHecHoc88nR
b4KttlkQzi6xL8KBqkgYbCkG8biVlPq8NsvaT608sDpC4Vz28aHsT/EGvXHuIjDMrL2g9AnSG4w0
Ez6hosVAw/OB42CNCSDF0o8UA1dF/jMr7spqYQJhdu/+iOITK55YAfs9gGYoQVlhNO1TcLlPeCVf
X8ElMVyUoAvjWAgSxFTZbSU9JpVC5W5cuOWWhLD798yTYF4tAjZ7kFqad/DJvh5v5PD1uh5z0Q4r
Sv93Z/iOvZwMPR6i0ENOMd9SKjT3/uVKce6wbKOxkdlKEX1rCCscCDq09cLDYNbAgIsLrgnm6flw
NDbFvCyqKLUEv3pSWmGiQovp1ai0TL11a7n5izcV+SOPv5xBpjLIIoFBV4PqqH53kwftQnQ1u/kM
RYnxpQLvkLOw2GjkSUkgYop+hI1I48CRu4/ruz/XamQwqmEJlV8Zh5Nz5KmeVJ1YlilGgKcV2auW
v/V/Vevg2T8W78gPKvdmQeUPGdUxFLwzRAWb+Pn6N8zoefEJXCiHIRtfK4UiBaP76KlIIXS5jJZc
L5SBsaD1g31d3NyNaUoaGn8Q4gMgna8PV0Wp66MClSPpyTehkpYCS+S9HQXHEwwqCw8RpijHulsQ
PHN5XcjlDnMNgjNg5VSpZSi/kKu3FPFWFHaZ4F7Xj3luzrNfiOHiqjoUJFIGEFN4WzUT0D/oKMO7
ajwkxRPJ92Cv/b6TuhDIne/JhMf1AJyKAvhOwIyO0G8WMb9mgKfRg362acyIzjyhn4OVNE6gVVSt
SbOposFKokdPf1KSFbjU7RCpzyBbefqm1xwA5ICKzA2k3GrUU9A/iv7rWD5kXUfFQFpQf3a9dQ1k
bp8k4XyTtxLGaRkO+LK2eGrIRwhWYw8kYpjDyL13r1dsX17i1pmrZYMy0kB1gpWsAXt4uRpKCGKd
wMSSj1vxl/palrRbl7ZmxQ+a1e6kTekgUes51w1r7kECGAgQy4FQBSEnn4kL8DDIMKSbomcPlKBv
3g/ZmQDKgJZL/1d2o6/SW1JayiY6LtUumAXxJo1ecgyxGQDC0fhIKcFsAnrf6tSKhVMMpNVgwZnP
RGKfmEkYokGO0eAhhQIDYOMg84UHanK3je1GPcjJSvYUCmjZRvr+fXghjTsvotgV3ZRD2ii5bXhH
Mrf/Pmg2oyjB9PF/FeJOiyn0mZLUEKEY2yk6NKBduW4LsztyJoBLMJQjaDCEEAIM2RamY6Ms3Akz
vhKt6mjfwdwGJn754UhVL7UAZJcowNWhM2LnPRRRAAqJoc+FwGFJEnf7mB0ZIlyzyPXFz2L0DiBh
QEuLSzHQnBQMnqO1EQ0uyF5y12yYF21cdyg+BGltVf1PHUjjUdrSZulhNnOZYijojyBOnRFzNI2Q
Q9A0nBrztSe3k/f7+t7PnJYLEdzTofL8SSlZ871vWuII1EKqb/y9SUdzwcjmgpNzSXyZq6119B2I
kBQ2xkOuyKs6mFB8ku1COOrSScxpCUykIXB8M9nqYrTSag2cz4+yJ+J2AEsPXjbBpN/VXnebAEPl
+jos7CnvldRWFzOpxte1Md69q156IqENhL3rUmZXG4iq6JgDmxp65i5dva8GXlGPmA0Z9Ul9wgCe
+qJmevJSAL9rJxdyjWb3TAd8ixgHJFpQ8esxB6kPRpgQHoL55guep9eM4Fv0Q9Rwxdve2Gj9+rpy
X631P6RBTISGYW5OubQrwsqL8Ps1ilUR8FgLMQYN4st1KdKsGuhHRZoa4++QdbmGvQ8g9FLDKHel
PBHBUodVXz1J08/au9UmG7wTxk03OBbeJf73OwnAjwAwfgbyiTCbb65UUXwRExkaVpG0l8joJOLw
c0E95jwur0fGwaCDBAm4qxKmyS/Va5JMKhNGkYB0k/Ygup0tPqVbb28ctMpqqHFIPzIr3SXbJSCf
GaRwSDZANKADc4ugrHopeRJFjICLcJ55UngZ1YDR/CsB31FBq6acOssE2Nc9EKSEX2Km14Qm6B/f
SmGY30WC7t2XZS5jniFJO9UxpywGOVKu+jrtzBzwtJHSK4/EKKR7eRhSY8Hvfz1X+HR0JwPTColB
g/fIgE1JdDWqGKoESKNBmKu5ObLytIjwAZKnCbQcMUgyitNS7WcmloVovDsYo5sy07PvJQS1aBzp
aCP/8N4UWuwF5HWJpW48O3/pkNZd9z3N6Da9VW+CX0udGV8d14V8Prulh12WgOAdNin51Nd3Xuh2
3rNoutftcu7UnanJ06VNuTdpLUhrwHhxJ1UJ9aS36wLmvAdwXNCVCPp0Njd1aX06Xo6JJncockXD
HSmHvT9kO92LFt7hc3owoAkTM5wm0PC5YNuMulgp2aRtMUpAHUONI7r/C0WQwEW4w3i7eDeoFG1S
5j5uEq9OHV83bAwgeGQh7JzzEmCv+kcIs4qzF1TaBVWvoCnRGsi283ZTfxKjHYlrWgQff6EOYXh0
SC+iO4Rzt62RpL0uoWKfBi9Ztm7N9Wger4uYO72I0/9XBD+JZZRBUZhsQKkUD1V27KLdODox2Sdy
Tqe0WbgGZ4AF0YR9Jo7zsJ6QgrZLZeJu6qM4UOGRWKPTux/JQbMPTUAD23CfpTX1NwWVVJrAcdDM
AkEgWPmC709zXn6NfLmTQ5N7JAelkjWmdtM5WX/XdQsWOWssZwpzNt/IQjsMbAKtBsFdd9s3lmg6
pebk6kJ4M9OWxpTBrYwcEMyFz8YU4WiUQog+ixqpZ+0gTi9ytK5DBVliR842gvFaCCgqy7k16EsR
3NzJhg9G6IHWbMTlXPiBdAxqCWwhJYDieyC7WBwSmHNRaCsHYoYM7ESMPFxulZGqXZLo6FfMgbcv
pIdWDTEDtnCVzQD/wjthEQETyxh5+AOnhJ6gRmwcpmz3RDqhHC/EB79xct0Gvjj6JCy9tAL9dP0M
ztnImVT+DMZg+zH7DlJHH21NrqS8A8Y6k36ES6Cu84v4j3o8J7KaymNMIiYoV5woyEFn1LhJO9r/
Th/uWPVGphodEyPVOtWn2xKIqGH9MJgJNZYGBGct78+O8RkHzC4rgzFBlmg8a9Nm7BfeaHNXPOa8
RQYFYwBNhXPBRaFVVYkHtBUnaCoKO1mgYyXUDpAWQrtWA+Ev1g7pVEYEBPok0Mle2rkqgpVRrHEV
B9Odou6H4DaXUKDbVP3r9U2aWTiJUf98IlIA9YRTzDOLoNbYCK5slp0dNU27Mkdk+69LmbE4CXhG
qIswBmvpS7kqQiIoBn6SFRbRSOtYdMZBXk0iRgSvC5o7uueS+GqVNLSIOTQ4iDKNNtPQoBsoc41G
c6tR2XZBbRMVsC6NHFhDIN/72VKRQZmxFHwAzASwQWwii9u5yo+63Mhgib0vypkrA6bep33ehh+g
p+8PKXiuD4ER+z9RxQSEoYmpXUx+jozfoYxKW5ZFQMtXcpxlNE4YOKAuDPJLJakl8MXy4d1oGowp
yc3QZLhDEmKDSmhAUkqLV/hHUlNhMpJXYcq7bZ62whaD6HFPNT/ongS1TB/HpihfvboEQw6cqYvZ
aECFdlE6HMvOD+6SCvwzS5syu/2YIme4HRir5SsvhQp2VzVHl1HU4gZHQXad75XIKnbe2pcpcbWC
Zi56Mp6vG8OsbZ+J5RwQDC6fTCbW9xLbNA+gCVrSjAUq3FMRyDconLNxYRkkgZfnFEmGrikDFbGs
VsaNZVRxMqDKkpPfXWOQ9zwaGuD4RWiuG8Wx6mhZae1vQ8myhwav6GR1XeG5dQYMo4bpKMaAwdue
34pql7JOK9Mfg3Unh8Z7OKYtwIXIEjDKZ5TOa46+QVZKw4PvC6lVmBZwXgY6FuRj+4SktaPIiNrE
DZg0VznqAg/1Qm5jbjfPBXK7GTZdl4FvgKUw9362rRfNdEkAH6PpQyPVJhNARNoXnaWFC0+GWQl4
kjAccgmT35yzVXNRADM4Krfm2K8qo9ikpfp03QRmRKCIAU/LKhnw5yzIOHuVZGlXRn3cswp3Z5ch
IpWlvu8ZCXhoA7saM94qCGM5B+cVARx9CSX0vrcVcO3k0lJX6qwIA1RxoDwC9yJfQ9dlXxIK1snR
l7/j4tCg/f/6Ks2UXjQ0vfyRwL7gbJm6vi+HaERDyuiSE6A6ZCu/N3bJrXcXWs1vlJwweSOvIirY
5YINzPT4MdFIX2GLGHsl5zJUJW68OIZy0kk7qVvVEZzoXT2+azcdMmcWqM8z2q7HlAKYQrHGdeT2
S7RC8+v75xO4o5SPuCe6EZ9gGO9ldkvCvwigL3TkjlIkhp0WEgjQfmI2oPHQxtgxaHEZ9UKnfdcX
8P1nWn8u15TbziBMgi5iPSrBpj3kOs1sbz+5KpootxmVjoI7Prc0sp6UhyU2zblc6IWq3HEQ8OBJ
VBmqVi/RBhBRpt09q2gSoxIzJKu5j1ffd4QXElkEcma7fhhicp0p2/gZogNn0r4/PXK5nJwTicRI
b1KmUybHm0wc7c485cWCGjOX1YUaLCVxpkY6THjmjVBDJc3KJLGt+Ie8WBgTnInGNETPgIcDPt1X
nqNxKkoQhEJINJx6KaVK/6NRbvxBW3Aos8qcyeEMEHDOPk46GouS/Fb1MJGoOrX8dt1psduBu3Ev
dOEsTUNfR1Z3kFF6d4VU4oG9a6aDXB3DbCOSN39YiCaW1o6zMx0kCUJowgp6bSUkvtWWolXkO2Wp
cW/WG52tHWdteSf3qtxCLwwX09pLaFQuaLIkgTO1IQLjQNFAQj8d1NzNjaW6zlw09DkGBSAGZF3A
c3lpzK0ph75aY63qdqItsVId4ZelRYQq1b2Zv1XJSTH3Zrap8oKSeCmhNrtV7L1IMBAFmjrO34p9
hWGSHGau68hzo1UiU31LJD0I496vG+FMq4SmEZk9GbFlwNXidqvRAr0aQ0RJlT3Y3qZ4x6BqXFJi
JdS/1aziIN4DYnSJb212gc/FclsYCUoE1dEDrLsYZ14PK5/SajdY7Ut5KnfG91PUF0pygVrn+2qc
SQZeDoVbqAd/8Qae8xdn6vDtbgr4v+WQCcCgHq2DpzC/HYeP61s1G2mcC+EiDUkoB4CfQEhNfXdA
XY5Y0a1xg8gmoqnroQ/txbcLO7g/KdsKBV67r0DPt+AZZ+/m86/gg42hLRovgMFMICCh8WFa11Zw
Is4veVOvPFq5RUnb3W54va793Jlnc4kMkYCxrHB2qomNWeItjVGKCQCuH6q6xAf9f5jkHwmcSfYT
WGKqEYo1q87W1u0NmiXfUmArebRz+/Viz+9cbgNW+UcgZ5VtJRG5liBQdqVk5bnDg3/MX4bJknQa
ANbr+gLOmiiSEBLiZJUlCy9dWmKIMeBF4NI09SPz95W01YWHvxGBAF/F2xnbxCk05WEkjD3clmS8
Bezdda+b6+siZs1A+UcEP7jlY9DRayaIEMLHREUWvPo+3Coc4pkEbp16vMPGKMXlEuBFGod7sVqI
YWY3QsUECSrSn20DlxthxGIagOsO8V77kqJrtEJSuv2bHI1GAFTFcuvoXf58MZ2FY60SGf7o4by0
1vCzgVtIqbGCY6fyCdRiVnEcrHrhKTQbO5/L5E6QmclNp/swsWGl/o53vWPak5vvk5ty01j+Stss
vfuYQfEh1LlAzuASral0o4NA0fXv08dwH28Gp7DE++tGx777ipjPPpyztdSKMND7ikUDTrhuI1qv
NKjTvf47KZzhRVkwSkrJVu8nmi6OHpjN8F5VNtelLCzZ5yVzpovpy16T9JAS7T03t4Ln2u6ccLV0
4850EeMY/bE/PoRpJbXxowFy1KOEC77ZVY5Hx5fE7Y/XFZr1CGeC2P+fKVR3mhmMClPIc8dhmzan
678/s2AMbhSzUbjF0S/I/v/s99G8OlZkZJ3syn0hbNPacLr23tMORMVst7hSlcfrAmf8AwQqgAdm
xxaUrpxAMZw6NOPgjaN7FOg1VlMEVA0WYmh2X3I2zaI9URRlgBF/4baSQAxeyykj0korl5SYfozC
VTwGKPJNzd6f4oVAc2abLuRxYYOa+0LdoxfYAmcEnczV0Pz8i2UDegBm0tFVofOdRFXrFQlBad3y
2xRDbApoSW6n/vu+Gz//RwinhdAIpiYQCNFM19Tu4hZcJAsHdHb7z0RwsT8G4WNBilLcPwYC8vyh
VW6ycOHMLMngzkyntFPbmFAj7RWQj7yTTqHDUg1vLqACLAFSo0iOoozMp689zG97qgQpKnZECwvq
ib+iYp0KbtisteLHoNljtqtDgH49CvmCfc+qeCacPbHOjm0sKF0kiLC3Ic1cjMp9JIp2Cz6Zhath
5qV2oSMXlpKiqkDMAx3lFmi3u0Q7DNLrVCwFJV/FIEVrAPtTVYmMhh7OCSlB5wvtZEQWUsA+Dc1s
D5hlq++Kdewt2MZXf8caDYD+D2ZNpGr5gdAGfK7NNOkgzBpuiPI783Z5e99OjdUrG7Fxo/Hh+rn9
6hhYyy9EiTi1IibuLjeq9/u4lnID8x7RQxzcq9NSYP/VEi4E8HX4XhxCAyShYE/rIxe1a7uvX2LV
va7FTOzz2bmsyOCbAHsW77U9icBNdyY4wCSMKpqFlf4mtNjVCm0qavwAxOgptvNvR8OXQjkj9yUw
aNYY3LXqoXTSQcIQ0oJeM49OiACKPOwB0Je4kS63p2waPwhLD7RjTvYAzlArXUWAzkcr0QZtALmV
rZXsyXAL69hTso9csl+axZyz/fMv4HzuVHTN2If4gqoD9+Naqly5xhPTf72+gzNi0P7FyjiYTWZn
mlOU1ArpmhCx5LTWyK4D/9N4FyxRhs20hALjEBZCMFKoAmaHi5HFWiYlMAnxDKPpffwkddR3IvTN
USDTbUPXsxNgXVnRoXP8VXpa7FieyfdcyueOW5lMcg2sE7wLttNKspOV+irdjCuZJo/m4cNw3z6u
L+vMLXAhkA+eW3Gq0siEQO+HJtFetOKnbidR0KAfWoBb/45oTxdEsq26jG0YZMgnFwucpsaP/0Ti
KFTawCzGFk7RXXnTnSLD1vcAw+/o5JIfkhXbpWcp2uJTYcabgZKMsS+gVQs1NeaMzq4dTRh1KfZ8
FKKM4ldpZoYLWONkc13BOVM9F8Ide00Z5UBWhNhCIXtblPm2StRTjtnRWP2LiwdUSZhmwpUAvr4v
SxkVgVeW2D11FGiePebmY1Ov1HoBhWBm2TClBQcDrGkwD/JFyEFC057BAPdJG8Xv05TJb0ArCJdm
0b4+5MxPijzwlQPE4Uss3+stcKbYmEnVuPX0MgDdLQo3gI8f/cIawqU0Lvq8v1oifCcqq2gAxzQ5
308AfIqUBD7YmtpOKCc6oUi5MzLShtQcKvE9m9LenapY98GDLCpr1fMJOHunBiWgvtLyp0LxlE2u
quOjYeTxQDN/aNdBOKUZ2KvMOqSqMRITrLtjNdoGiD8EqqYGOJtQC21uMxLp25pU06oPx3hr+F1t
x6CnOgHFwtwNoVlvxiwZHgBT6D8KZTwEtK2U4qVG6eMtyvNUBmKmH74PRTesQJ/VvhtVDlyhIBVv
SK6nRyXpw3v0LWS2EpomWtXb1BytImvzd0+JzJKaGC1xQylpVkAL9PY1YGkeh5qQ2m7lorura0/y
aK8L2r4C5+0PVUzjyRqiKt9V4qDlNNFT47aWDdCb5XXVVHdYR+04RD2wXOOoA3eUaUbGYRJGeT3k
hfRbBa3bgCI5lsUShFzYTIXQ3uhaqT8VYR+cBr/X7iU1DHpHR4s9zeokcsISsxHU75Ph2FRD9aqM
hu9WJSiDrMQz0fTeSXo9rOORZL/ypgHDT5fI2YOHd9pdhSaNN0lpw5Xf69N7gtZxcQWSJqW2psbr
na4YtRfTlJX7tvTbFy/2lZ+ka+XnOEuCfYp5FaAbKfXaCFWltJqGdJgTQNeOsOAU50wfZIAgfzDQ
FYwu6kvHFCL8CoQyR7IxnTDhUdDRb13SDmsjltxIqm8iYaksPQMRg1odrjq0o2FK7QuRcZeWZeCz
Ljvh1KElaP+SW8ZE04P68ODfdLvQ0k8a0B3BOnSXvgeOidgCQIvKguZzvgXFHPTdYaIZgBKc5gmm
RHud8YYMmpMogJfLl+ggZoiioeiZCM4hK7035CYMA4T0K62l8mG03pEwwLA0xhdt5Vhuwj2IGjZL
iakl1biYpdNqsPMy6qaySSisivrjtysnl5px4QraCqr/DOYZKHTJ/TZo76/fZTMNzgC1BryFKQEu
C06ZC0gajAPmWTMiIMpl4YfRGUCGDBK5skJFrdKVFCtogAoHX1ZsNdO6j3EwMzwgw3o3kVF/ltpa
/nX9k+ZWVVfwbsUcL+hf+DsvkCrzP/3jKqCnBEDbLzEqzt0K5wLYB5wFCaEfqG1Zon1SnvInQJdb
eVPaivde6fVCvmJJFc72QxNN6gMDB+zB6VWIRyNfGuCa08VADgkJMpxw9MBwupBQSGXWW92XlV2p
B6XeR8Jdra6/vycgaBLxQIQ0dLdeipHFKfNDgt4/ACiKxj4p/8LOz39fvvx9kmZAVIhgaX6Qr9FP
YJMpXf07FbjEDlG1IskFqBDJe1LiXn6//vuzO6FjrBkN9Qht+EaksBvlDl4eL7Q4W4HhYlW/en3k
DNESgsKSIG6tigDoQ6WAOiTJMrfTNmNS22n4ZkQL9YQlOdyCDRIClthDjTgfPLvRQ7sa3sMUTQup
4fzF0uGqQmYFM4KAmbzc/S4iZp4RLJ2WixR5vUEv0A6Hto96obNpVqUzQdzJr6VYHTMkEDGagiaq
zibKS4YOo+Tpuj4zRVrU8lD5QUUfWRWNn97riFYFaHlE3Om0jrEmp19oM/mJyxflMrTCKa647ndk
Xbz0xF4qynxONXLPL/TVM+x4WZW/tkVWHXqgQw3CmxVBGvaEMeiEiuQG6Oj3uaUKd6JpbUL0kTnp
JliHGyTVH4AjR47xZgIejbEGqDm9viDMz135JP4RKupIYSB0BvLwcIq7Da6MPny4LmLO1Z5pzSdK
0qmayniE1jWmUPZo6kavuq6MC3fTzNP2fG358k1TFH4YJ2xjxde+/PBy9KaJNpGfgV5yXZ+5TMGF
KO5QRGVqSgJ7k4Vv5EG8SXU67XUbc34+oLfQdtBR88ZchQtebFZBRGmIGtGLirnuy6M4KYKR5i3w
9QiGL1PNUss7IC9Zub4Zlri450WhHM6SBEC64RQkgRT0fq4iPO08kxpee/QC5aSqrWhL6C0L8bC4
vqRzAgnIVaGXSAw8Qi51k0u5V4wepm4qyGVNfb4VlDsQDoIwfqrVTRsUC3SXswI/AQQxZE0QZl0K
xHNXrcsYVw4ujbqjNfgPNq1uFC9dJ9aBlUxV1WH6pSdv1xWdOQsYDFF0w0Q+F6SKXEwXY/LGE3sU
n7V4QsPhI1zFgseeOdD/oQzRMX2C5iVOMwElTFNtWVUuaIgdEUaiDkphW0VxZsF3zCmD6h+QFpBS
gjvllNGTxCQD89ll3LutAeC+YkGZz+Qw555YPpBh9gL8Am8lfp8GP0gZu4PZ2aOjHgJb3uiWtx9X
GHSwJ7CwAGHTQv7F6nM7c+23rWU6C6HiXGby4iPYOpxHpQaGolRGyDG6mOtAau6d7Dy7PoSbfEMO
Ji0/4l97mca3hW3ef99ezvVnu30muumVUDBL6D8h/RFpuCiGhZTZ5xJeW2J2M5+JUMrK7ExGZYbX
Ugwuxx8/opX++lPbmrfoYKL6sdmHP9Jj/tDcTO96SH3VkhzvL87FuZ6cAxg9UzIbhS0xGa00/f/0
fcxZ67kI7sHmJ2KGCilEGDR5LWOqD7R4Tx/3GBf6ba7V+yZ2jO8n79hgKsPoBjqQ9HmRnC2tNrbw
aSOeAL72YqBZUm2WwMbnQooLEfzuoUc6E9g8YJ7Y0m1JI2FVOwI1bh8ig/4UafBbf3iuqECsyknd
0u4LaiKZhdtJvwH+/1IyZW6RdYzkgh+dDcXwQ7kp8WS/LBRoLG9I/daWw4LP+Xw2XZora/3ESAlo
VQ384ZyOlqTtGLJgPgc0jp20QpitfDxVHZ8EbW43YdH/ljI5PIABK4xd1DV0w9Kypv8VaJnkvY6J
Uni0AP+5CTo7kNqBkzMsg+2ohY1MMaXWLDF2fE0w4VsxKAxiO1R7kdC6PGDeGPteVeGLlVjDPGCf
eZZa18JGzbwKw5WMFkFAi3MwFcHxu94DkgFVAVY49LehN/BSslqMY47nIRDGJoDfT8gDneoOhJLX
pXy9cSCFjTti1gOz2PxdOpAIo4cR+sKSFjiWhpSFm6BAh3PVDUsFjK/mhVkOIG2ha5Qo4BfnNj8q
FCHvE4bnZRTGMVQZby/pZMw/XFfpa3jAUFcQZGkmhlLBDHu5cInWEb3ugFJVxPtAvBe8nek/lsWm
AzTJdUmzGhmYM1IMZFSA/HgpyZf10sjiDtX4RnZqJTuG6bRwh8y0U0KbPzJ42A6vwDzW1ECGOOQ0
CEarw0UyFTe98GsaCkwtO31SOWLs0zJc/YV6gBdG046pkC8hQluDGcUvILoP0SvuKXfCtIQWMpMn
g3oInNDggjlUaHq5hC3mb3o/GVMrLFdVdm/Guyh+gv/RVJtI73JwN4qY+7zFRMHC3s3gsQCGXcGu
oQtKY01Ql5L1RjPiwFMBZnYSWprTYW9unNiN3Rp0D3RckaOAEKGnU0sfBXcJa3jOdABGCQppgvAI
xaFL6ehUGOohQkEEbCQ0kAzaL2EszEvAYDaeAJjl4xPEcRCSfPhEuSwfTOVDXRqcn+kNwAKiaQPB
MEpEXzIzKlIzeirpeIJru7i3Cc1WHR2O4UE9oYRTCqs3eV0uJMxkdiXyNwjAc4BEiJoXaqDc4Z4K
LW+0EuuW0pq225carDEULKcYomppSm87W3bJTbFWbrx1NTrmBu7GMjTqo7Vx6WNm8hEMyf/Px8iX
mxhPaVUkNT4G2XGJ0KijnuUj89DcRStc1+KLcR9irBfVOOvm4/rZnOlguJTNXUytmYVSnEF29xL/
Hre25DslVe/a15/mx+QOaF9v1v1eN2h0NNycDXotTjvM3R3n6jMLPIuQ2lKNiortRe6Qk/KCuWFL
OWguzrI1OMLhKB+LhafmTP8lZnlxGWOIBJnZL73YLbAPer9CvUdq3DEAGkt9yHbjbV078d2wIGxG
PRYFIePEGkUMvmUoA/5UllcAvtQaJ0hKSwCuaPd9kEu8TnBzMP+nIuTittHU8jIsTAlCADPUCBbC
jQVHN5PxANy3hFF/HFQk6XicIc/LAowhG6lV39Ru8Kz2FE24LRVPd/ELQPSiNcrgS6Ht3NG4EMqF
trIQpJkJDG4gDNeuv5YoIHerdf1aPBsHeS3fahGtVsEh3UkMpOz62Zh580FjOHYEbIBfE/nmK4Pg
ZvRSE73otueWh2hjbn2VDu/ynW8Nx+wptLVN+Bo/h6fIbV6vC59xUADEQMXAQL8ZRIuXh0JLPa0E
eHcGrudVlh1G6VSamyJdwqqY8e4MNAp0xcAxA7wd5wdTA2wDGlLiVhc/htVLvgS1NGP8CAYVZAgw
Efg1LmzTOETYk2VWZD5W2UrObmNvc32lZkJrHd3AsHxWkcJFeLlSMtoo9b4rsVL6r9R0PeROjaqh
VX87tjfhUnVqzmHqOpw1I6cG9gWPWoc+iLavC4jrreyB3ObrwdYku00w9VtHNN43jreK975r2iio
OnhWPqPDciE0nd21s2/gnrEZ8oCBzFRGxpzKmMDsAZhyfVWXRHCrGuW1rwAkOLNC+Rh1v73x6V/9
Pk9UrQVos5Un/L7vS6u6aVZhKzrfFwEQFrhD/AVOFLPNs3vF6NWsVD2IECJjVWfmUdfTh+siZvq3
kJE6k8H5p66pkqwB3wMaAJPAie7SR3MvbmTfkbbEDahU0Okv3j8XIrlQtw6NAPUtiESCkmbtYxgu
rNvc8/pCAmdePp5F8AqQUO2NUwD6aKpa2r1q6zRd9TZGIizz1tgCkWWh/jPn7S8Ec0YHqveQDODW
s8xjctfZjL3mVdvJgCkwN4YDVtIVeZKeugPBxM71jZxzIkDkB1wFpr9wSXO2ojVI/MY1JOvBs+K9
lcr9BLBY7aXu3HypG3bmYYloHXCejLsDaVNOFjwLSdoKiDZgdB6BKu6DztXP3nrj0JKl2HLuGMNC
QeINvBa0GnJxwagkXStkoASNyM/WROlIWjCWmewsfv9MAvuCs1MGh1z6oQEJzUt5gwRlQwcKGjeV
CvfJqlnrgKNMaLlJqFTT9FbAfY3KSHWYTrWzGKKwS5GL6g3UwMFIwojFZD4KqrXGlMEQn1neo7gt
TpPk/JRXpUmRUlyIDdgeXZPEaV3W9WQYXp8BWBdviOAUjYOVk6XbeS5OxYw1IlUwU6DJmO+bDlMA
V+jdiMVt3B6kxsIb6exnGeiA2sIBmAvvLkRxnkyY4kgOKojKwPx4kx7Mj2Cl2+1KXsm3FjAKD+K7
+OP6oZt7+l3I5FzZ/5B2XTuS67r2iww4h1fbFbs6x5kXY6Kz5WzLX3+XBvecqVIJFnrOBjb6oQbF
okRRFLm4qJGG6pMGmWSTgHqW4C2WhDnifuM2uev9oysDXUm15FybomrzmA0YReHgpfdDfcvjAGxF
B9B0hd4metaC4jgcZEy3gljuQk3OrYHwupm9GWoqy4PnPdZoUgBNkt/JmmNEt9G5IP5SJeVo2f0f
QZh6vQG9dhc4gflc3WThg/PYPccSoxGeAozkgYUiTNX4TG8UNzrmc6mIHp0pGNsk0IwvRJeVzNlZ
ujhrjOYZ9wJAosgfISLG52ceBlFIOw1qiqqug7kE8dM0Soo7V2pwAjijqIe4zOsZAqY689Phi6q/
eTJOepEMl83ohBMG4I/PJtoJHtrlDBbpqqr9xAgr72EuntfP05WdQQ8kNFgsD1gyYvrLhQJlMIiq
dMCR61kLqyZ0PcBP33T6vi5GoAoemWC0tdCBx3pTLsX0WZZrY1MDJ0xbP07h8Jev9Xj4vBATs2vA
SAnHB2jmpRAzIm7tMqq+3Jseekwiw3TX47TIKPREupyL4VIvtdpmke5BjO3le3dwd4oS3eVxu1/X
RmDCrGERPJ6485GJ5zyAExX6PC3AtGkOXgizcetVshqeSBMLLxOddScx+sHLBbOj3qao5KMmUv/Q
ugMbxmTIGNevIhdQP2MIAe501JTRncHdEVqrtCNK96hcd8kWec+bzMiDyLPfgaILB7pIUg5XQRkn
jjv4+uxkVd0BSqUtiCmapyV7cdwxcLy3KH4o+9/reyQ4PWCw+1OTB8Ye1NqXC5g4bd0vDKY6qEOQ
TfVm1r0dMGJPfWtIzIHtBefRQLcORJWGCa6oDXLGjTAvdcoSwEOlbbaNsavt45CGhfvsDb8jDCOu
yNPndQNFo2kiM46HOE/yvuRa3+c14umhfLZo4tdaHJLxjso6FURrCJJovPcZaz3Sa5drqFd5sTQE
cupMObgkPnXt0PlZTnbRWG3XdRKcKRAsGpqKxivcC3zK36xIN1kjrKN0tAQ9a4v5oKSmzORFGumo
WrgqsG+svnWp0aS7nRaxWbhoKAhU7dYxMEvE/KXK4miRSaCRmjFD4KV6lSX0vJzCXFAgBNOggVlZ
8e0CDInfFN7DZHpvAwUUpYhvaVV9rC+jUEHg0KEku8H5yl1R0mmJauAINbf5qWXFDj0Aja+ZdDs0
tiSpIJPFtvTsJq+jvqTIKgBmoDvfUhscaal70JwmmGPr57paAncI2vW/anGnWelMvfQyrOdCs20f
PWoa0jKfjn+QVUDDM57bAC7h2ca9rgjpU9tjSJ7UcDaA8fj9aG0S15Usm8DtXojhli2Nx4nYEXSx
nOR35c1hT407DTQ9cTdvXZBjfX7pUFhlTVqIJ1BnvdwlutClb3MK72RsqH6rTUuwjLK3msC3o9gJ
PAT+Q02cv99B16M6gwK0V6/aILnM/J68WEXlV1H32KTfrEby1hCZHsqrHmtuQmO/wSml0X5IxhrX
I5AJW5B/bOxsOKqNC0jzl/XlE/kl8CbjlkfogiXknHvlVGmnsPH2xCPfMeg0GIflfV2EyLgRgBl4
1CMQw2CSyx0iTqKaegc3SwftcZjo16nPA9WVUZYIxSArjMQBq+vziYqFGn2fOsCV2OUObVx+7h0m
EPiu6yIybkRg/xXCNu7MJ9hmWlZeA11UxUbjGeCIJcZIApOBjtmm1tAGAyr3SRZeyqRy5tCxipNj
MdX67KDSY2xhsmgUWtUCVJ4EASRcRhRnkP5G9Vv/U5o/07CIBrSDGcDDzLqNMYjpcLI6jIrJK9lo
DqFSZ4J0bikxisyz2JmKyszX3Aj9ar+jJcerbPSL9ml930RmzhofUR3BLLkrIg41i9VGAatv4Eb5
Y1mX+6GSzToRnVlQguPIMrIU9E9c6qPHVuXRFiK0qMF0pKylaAimtjNH29nQmsQneVn/WldL5Jfw
PrNYVxbQRToXRrfGrKhVBD9RmcsWDYqvSavtE1XbFnm/R/tq0KWyx4HQPliRBPNBMLaMdxhJs8zg
zkMg45TN1qytvauj9c61JE0coggDO8XcEmThf241nSy3CBssDYobv673uLr8qHrRFuIbyqGJnt1M
AgoSmggsHjZvsuYyfi2R43cpM3xzUXytNU9k8SR5OKGJ/BVxBV13tdRNLYhQRzPUsFvWsMnz1yqT
nGGRHExpxOYguwhid06V2ALriF7gCka3BaDCkfvTayYnGBVUm9K5233eCNloZbxCUM/FC+FyqxbV
G5OlRVxhJOQYobOVuA7xiQ3saWRs9KX4ouf5p1k9WYnkTCjnPaLeMKLOgn0UpgeYQ9yjtKTngW3I
BlCK7B35aEzNQJiLfBVniGqsZJbFokAXRSYf8RXo3PryWHdA8K6vo8gAgRSD53BQqdP4Ro/ObD1z
ZjRLc1Z+iUr6Yea65CknVAbUynjr4IrE+l1uld6jB05nXJhm9bOZ0gB9tLuufV7XQ+SU8O5GqgUO
CRQ7nBCXKHRB7gMYI0WLzGOXKGpzOxRLjVFZrabT/dIvyRjiyZ7epGmqyCiOReuIbn3c0mj1vYbc
gZ1mcD2U4nHKigkQowIAK9UO15UU+SckKFjuigGa+HJdhrbqwm3gBhu7eyi9/mmui61qRh8j+EyD
Jcow/hANM5kq8VLXRxtPSPhdrC6yM1c88pYxWVONICSoNdv3kgoD4UkY95ZfVZIr8/p+hiQX6Amw
x+Cs8WEbEjfaOHuoq6X6sbK/OtqXwjoWyZHMspTptVVeSmI6n4UcSb44pDIhaYE+nbfxAHVZyLf1
DZMJ4WKoeomHuWDqDMp7DWKaiByK6NPHS0NfMrJZDB4GJhzOV6TuiFb3GHWWvG5Duxj3pVNsDaX8
vBggs3Hfg5oCjonHEKhWniilhkS2UerfgDTcOREc7qDKICXXBwnPnb9y+JmUJQqQfW38KT/EmHbS
bcY2l6giFIEJDezGRUDB94JaOvr/ldoGPkHBsSFKDEhilshCs+vKFLwBkCnIODKmFqC9Ly1M1xRr
dnIP9XvMJhpGNJgMLwSlI0u5aZIHxtIdGT1IBiTaCY4QUCp4OSIzjFYQlxNrp12SRSnENnn2fRm6
+6iOt62q7Egz/ewSR1IZEPgGRrthsxFTmGTA28VoxFkB3DQJInDZjcb3qo7285RuqTVt1w+TSLEz
SbxlzErvLs0MSU3/hGZ6xBmb2Oh2A91i/Ly/Luva08LQ/2p1xbtBtTkuW8jK0GelPTvT1nTusmlr
6++p425UV9YRIPAUGqrdmJIFspTr6Mk00swquhxTuIzOp8njrNOw6CQvfOEK/leIrXKIKXBNq3Vk
M600I/RKRkuOLtL+w1PfXEXGICo4ZdAGVOuwQqjE40fzAVlQu4HDKJRjmrFGkl/reyRYMhDGsxF1
uLVZnHR5viKKKkvX4xirEUqVmMfy1bDRDOstzrBZlyRSBSlbG0137FjxNWZUrAql0B2UsmmNksHB
6iUASJGvQK8tCvPwGOh+4MOXoVXzvI1waJOoHY+Ts3yYmTseOzJhlM8AGqJiOpJ21neGYk5BrBqj
5HAJVUTTJKtT4pbnAfZZadqJnicksBX91p7mJ6QhZYdKIANMfiA4Q24JCSY+xd4gl1b0VAH2AJFY
Fb+2YI5c3yiBSUAC2P11A3lvUDhdmgR4sZqypjFoSXXvuLj2ru2+D9VhXcifGvFlbQLlASANgFeF
17uOmQtzyXQPx2jeggn/7vsclt86vw3doOn8Hf3Rvj8x/E91c8rvW794e1ZekmP91QmpRF2Bl8IP
Ab+7ibap68h6yJpKM3Koa5AswESlyXf6eb8wIoV2CGnUPvUYhe4Xioz8U7iTQI0x0Yg6eDIY0vVV
NZoQ3LfZ7Hf6fDKWWAJ1ksngArS40NxCxYiroK01vzPpnU7ML+s7KVo/RsuKjhKEtlfc9XnWgTop
wkbaM6Y03I3VR4qR9BPa6r5pzkMqG1Luwvp4uzkXxz4/CzmzDMOehjQjmOb3TR+3qECP9aGtf4zG
4xxLruVr4AhqWMi4G3iTwEYxNudSWD7WyA22BYTtMc3PfVQ3JNC/IGa3QzMsD+Mu//FzfTVFh+9c
Iqce2BFpPylQr1mmO11HT0eanPRolrxYRWJQ0kIXBLpJkMrjXv4R2t5ctLdBG7fb0Gg6NG0Xztoo
yQVd98tgAUFXiGOOrg7UrNjvONut3pvyGRPDCHjqk9O8RdM/+hu0r+Rk/sh8Ka6PpQ542ziXxlk7
RkBHQPlAGpiuQmVv79KddtPeLHdIRM3ouVjfKtHZMjysk4r7DLVwbg09qpizqTXYKsCAPXQ0ScGx
f15qVwqdiWAKny2fg25gPA4gwtD84tB/6MHiqwqwb7YW5qfxuATfUBT6NMgfm2bietHRsoDAns/g
qVkTtcTuEI22TyT7MchwMNf4SyYALyAwyeDRhTf4pVqR1epRO0/grTxk9+7ti/0THZx3y1EFO2eA
cSVhgKeLkobr+yWyeeC3Gb0IAIrwV5xUzUr0xhhIkHc6yjGGnzqRX3SSZ/41DdUf5f6KYWZztme0
ip2krUf4jHuMOp821U8SuC/oYMh3zi05tW/2vrnxDovEcfzJGPO2cq4ed9QsTKCt6hLq6buvsz+G
y311muCztsYzKPR/1acGoLcx9nu0M2R+864cN8MQFN9oiIHsBxkg9LqpgVsG7izaSmbHqo2f03cb
a+88d8F4Y4f1Rn+uSdht540XmvvmlN7n74F0dItwq4GCQskPRoZHyOUepKrTd14FA7OaL4al4434
SsAgt25PTANuwYGxYkw1aOxFXYpb8M52Mgyu7esgoUmITuGwJw/IEvverEq8tUiSCSYZqAMQOJ7D
l+qweYhJjIZKEKdkH8ZQ3TRp3/qaha3rZLVzgVdjuACgrliojmz6pazK0OooSVUS1AOxjjjETQC4
n+z+EZkHuDfQW43yL942PHVEljixXU4UUcOr+9U59aEDEGH04KU+0KCYQBMuR13zySnbYx7X+r6J
vOqFbO6ENijwNEMD2XrQ/S7f2lPxYNyU4EmEXXpIAQZG49ev6vu6WNHCnmvMmUvbAPRTFpCaZacU
7I+fHv2FGAUs32DuhHtDsoTbuCyxjWhK8P0OZn/r6VsZHSMZiEMUEF0I4S6kOs/BsFxDiHJj7/qT
dnJulhtvo/zqQhqCKVS9kU2oZHcBf8rQsIy8CDIxrNH/0h6djCxGR2GPhZrtzarfZrXre/W4KRt1
4xbz5wNmNuMRc7ARkeN1xe0S2PEn8GFikLddJrtEJbfNFG3WDUEQMLORrSADAEwPLw9uo9JsBi0o
sUgAcBbmmwRFejC7E7ijG5fiPsp8w5aEYexH82t4LpHbtdyax7mpTBh8tChHzMUdj6PlvOVG/bqu
mkwQd8VqpLX7jqnWjeUm6ftgRLmsTWU3ucgfMqwAOrCBo0MQcWkT1FNpOnuwCQzsxWAGN9DmPNTS
+4Z8msAeh+pM0p+Uw9llvmTFVJc5WN6t3N13qhlm1bJVE0VS9hOtG2htwGSBejAKPNy6lROZmwb1
gMDS43t7zr5nDhi7GuttfXsElgcgByh3gRtBBwq/bmoWabUSefDtk3YbR3h5V/pNpOib1rKPRpEH
tDN+JTGReL5rUgB2Ef+Vy6/iPI92WQ5QLyPa+6SmG5BT7JsS4EonvoE324CxNqj7egs2qCc71Xfr
agvMBVOjbSQbQE9hYIrvpbkkLSpBUQdy4TxqfOJ9LJHl6/H3SdZiLthFF1ca8hkAHKHplzvYtgZK
SZekyIZjYjSmY9Pim1q8rOsiuEUuZHBHudCSJp2jBON1UAScUxNwHNm75rrVhm3XmR6cNYJUZVa1
Dnooz23l6w/kq/GUH8vb9p1mvglSlx/LfbYrt+1WuXEm37zHeGZ9W+8w8rV4lZFnyhaVu6zbpgVb
F0i5gtk9FsZhQs5Vf15fU7EIPE9BPciAaJw7KSetmjwX+nr0wW2/ztZHsXz8TyL4Cepd7to1aSHC
Lo5u9DTGjyV9WhchtHKkVsFLAQYWgCwvrXwALnxOLSwUGqifimLwm0FtgKCmN1TP/mHFWEYa/bYI
EtEydCnLmQFVNMuqDmKtDqMuf4o7dCD22uu6SiJjR1CDtmi0dyBNxonpp3b23Kqpg0mdTjNVdvHy
e12CYNGQ1UFs4SFHAUZT3jVM3aADi4OnrlYX4UJzEM22OtqE5sF9mFHWf1yXd21qugpBqobKLBAX
fJ3RiPQuSizET0t1O+nPinY7ggV6XQb7zZe3PWQgq8oaleH2eC+fRpoxdAQhTD18aNU+RftmPLwl
iNaGw7okoTZ/JfF+3ek9MqojbkeS7RXXz63vNJcs2PWVpSO9AiwMUiyY08ZXDRxdhbfrbYQu+Z5O
uxqJuOS9jffNdFMle6f7sq6RaO3OxTF7Obvv234yF3Q4IDab5oCqB6PEzA0Ah7v4Qc8ayUaJlg8J
JGTZQWYE4mXOvLtJT2D5LhISSnGTNOUTnbodkAiSusj1KWKkdgw2jPEB+MvZeGe6AyD0cAxxnfq0
b3xj3K+vmkgR1huPXlP8MXmmwU5T2jmd8joY2h8WfbLJlyl7WRchVMJB0oYBOFHz4taqXRxvtG2I
qL2DYX9RMLJvXYBo53Fc8M2M8wkx3+XOF2YWxVOT1YHh7ez61fV+DgM4Ug9GP0okXfscXT2XxKV4
QdWsuHXB7gJF8xPv0PX3llX73bRb10i0K8BzA/IKfDCybNy1ltRKp6sJliyiX7v6RHMC8LOMl1Eo
hA2tx53DRkdwy+ZULWZkLAXuzvnOHNE6rd5UmiwikQnhVqyNejWuTAhBfaTQwBuovAyJJG8nMjB0
G6HC+We0E8+cVtXoAMpTyOhafTh0VfqmqFT7h4OC7ApSUiD/B2yb2xLiZdHQRbg3VURuiwVkPTYF
pcngH3b+v2KAcrq05TFvbAN5cOhif6jKjzy+sT7/pIQRn4ngzqMN2pBhmCBCcw+R/q5Z2zp9W9dC
eE5sA9czMhrOFURWo2PnJlWJ/FryOiUfvXUsyb0uS0YLbQt9ZioaK3D0+S7DxIzqySihyNRhekSZ
bpaiei6tz4MRsV5nYriLxaUTIV4OMdX0Xo0PBSqKw/B7fcGEJnwmgzuLxOgzBfmSGrzW6V63prdk
lmVjZCK4kzhbxpgPA0So5KHMvnvWpx/Cl8vEHZDWymMkXfD9UeuG0fg9K+Kt10pyPGLD+u+W88E4
6BGnrjEhRBvs53jC4PIpj+pNN7obbRokyGHJivGXPKWKbi0Kjrw1eMDin+rp2/+065Z+edhVt6Sg
c2RLNpINMebQG8J1CZIjwuPjs3w07UaHhLG9Hd2tpR91GRxAKAK9isBlIjvh8ghajEJR8wKzY4K8
SnwLE3JdMC6lckZPmRzOfhNtSmdnhBxMe94Ox/SO3JFXVCP2YGUH5VLu5w/D3nn5h/UDTSnIHdE1
i3DvcoeiNm9y1akRWiSvBghcyl+DbAad0KTPRDArPItbnWRx1CWCXh15G5JnfVR9kr0WliG5WQSp
HBzQM0Fsgc8EoSjQ9WUDXUDfq2Ho+ZfqBpP1bjFNMvR28ff1hWO7wb9kzoVxTrMzbJToDLz/YjfU
oh9GOoQKMOMdPdr2oZll8fg1xyJeZufyOAea93OHjmPIU+m+3KhB+mYGMVjWx2O7zw/eq4KBaeOm
Pyo7Y9c+pSHa+NcVZgLWFObMUxm62YYDh6W02cZK3iaMabXw7GlbUPYPEjcoPgt/zZLztZNTJ8ps
QNhiIBlWD787r95NdSUDUbBoY0WpP0igM5NRLGfUGuAoApo8Y0hVXWDoXhyW9e2AYpk17k1Md1lk
j2CJcjxwbtHmxKptCHWK6qHWPTDZIz/cL/v/acMMzvkauHMrK4MYLVEOnZIErXqrd1+mkviVJ3ui
CK+Sv2fvqi6//MePLAb1lbp4KhTncV0f2bJxfkQfUi0hJWwCkw3KYo/A26/TTyePLk4ZXzediok6
IEaGjPTg9HeEvJTul/9NDc5xpHa/DBMTQaoby7qNMJNcdnokvokHTs5uFNvZCBHu3L8tVHnCIDRf
cTC1uaCb2UgOIL79WNdKJpJ9fnaQ4gVATTeByNEwX5OsfamnZeM49FiY6TGx0hu3jvfrIsX3CqJv
zKhGRyvfU1hFQzkYPbuXlfpl0NVNqs5bh5LbtDf/xR0hAEDjAh6rV81ICTBydZPiKJWjHtrNtOls
6mtSBkuhhZ+J4U6sObitl1Es4mzOYYwawKjkd0YXP60vnAAGAitHlz3SyYDF4Q1zuVlw4yQ1S6AD
oq9K4jNWe1xZt+0+RobxgAvkCMyf9iU7yCJ04Y6dyeX0w4QwXW0SyEUdxe+RvkJbxgJZwC/66yoK
3dGZJC6s6ciI5pCog4uFJQ6vmSoxd+FlePb9nC9yBi3Kxwbf7+m/wKo3dgamA/pD/hxpkqhGbBN/
94p9fnaw8ilTSMmQHHT4poy/0djXkcP6YrHL9OoSPFOG80hRVc1aWkFEGd+qMYY7YhzPiVSnWT/2
cWhNEo1EVoCaF+uZwJhby+RchaeCKTpv8Oow9OJnZmpbgApzv1hKP6tkZS/RPrH8PDrEMVQFc0Au
V4+a3qKYI2Qtdn2Tau7WHQDmcFOkMovvXm3LskEyeZxumlJVRGXZjVnPd0kcAi0agtgH41ueUllW
SCaLi5HKpq1KPYFuLu5D90YZfsfeE5ArIbXjzbqFsJ/NWwjLQGCEAyCZqCBeLmM3tWOuAlwR2ORm
qt4qPejRre5iZiPIW0anCdfFCdDyaBU/k8c5imG2Ys1rIS8GoYRjHrxo8g3vhbr3c3031691CY52
x5SIFR21c6mc0zCTondqg22ecuvOu5HkvpMMEuuXCeE8x+RGiw3+qzpAO2auBrFxp9T/cFuxooTu
grefsc5e7hbmkuWIanFbJWl6pE3pm4V1Z86axG2wX3plFGdiOLdhWVECZ95Ck3zekxRjQ9xaEp8L
XQXrFASzPGMY4UxcG0k0YQgtNNFAJOr6s/ZaUEyJ3v6Lvf1XzlXfTBVpKLHO8IBm3H5d+peY5dqn
1FeN1l/QZVxjemuaYR60JyMaES4iAJko77KBVnxfCEUiN9E6tlfZaws+NF2imngF/34/+/zs+mhG
z44Je99rWrtHk/Cdl4N2z66ATieye0Qsy2ODNgDQMwxut3B84jFToYuKXKVvWcVH26Vhoiv7wdIl
F7zwGKGS/P+yTC6NDNSQ0bomZI2DEeY5oMfkJdYlZ1WiEA9bU41ycNICQqwCs8y+MaLZRJKCE4AN
4erAvo/8EgA24Ca43CDMCdbdEaDcgD6CfyN6DOcf5GhnfrQtD9V7vJuP1Y6G+QFw4KMMCCvU70w2
52Yrpeupy3IYtG5xuBKgtyMz9xXFup+kV6Ngx8Blh/5VzBIBJJ3HEdF5SPCRg9KvvTHHx1HZeNGv
z59jILdBCwMgKqN44DxfDmoou7QBIjLBgWDScmfY9daKQN3SOnta6o9GBGhg1wYDSSSuSqQeUFIA
2zKCBPy93Ed7UadqyoAjwuTWISRZnGM0bJru1USaKRT4DHRZAQUP8AE643gcoF4NFY00uCg7rl97
CxzFFHliyVKK9IFVovLwZ5wNX3sYF6uzywEVusbUbwskRdx5vDXr5uhoRnKKXXU4gDQ9Ck06jTsQ
A1QhANUA/g6autFjBHRpbCGik7W9CHVHOc8EGQr61fmae94mIOQxoHvRz9u+dze53mzXVRdr/lcE
OzVnLnMgRqvWNkRUiZvtCjX/khE3CSfW4fsvklA1xpsSzz7+SGRl69VthwguTSdnV5oFJlPRFC1n
QypLwoqV+iuKreuZUrqdZkrbo4RYY5h9Y2xNDMUbZJx+gogUHRl/hbAfcSZk0cGYkdSoik2jfasb
KRJBR9ehPikwyEKReE5BTIoIEZyrePujwYU/60m/tHoxQ6MhIdWGGt34YpJ058YLAU1cTnekHbNX
tR1KSXgl0hLcOC66r9D0ClriSy37OU+rYcYIi9hwiJ+2GCTfYUbjNkGTA6jOe3DmLLMspSNw1ehJ
RI8q4iAM6+C7sNMW0+DbHNo6FPPa5qehAF/Tj7GW2L4oh34uh+/BXkhpWqnJjn3movzrWmG9jHjJ
jA92kYa5Hr1rNtiCgc8cFeXFMUbJrkr05F8aba2O/RBDT0ydqvxynv2MMaL1pQ6aVdlEKKEwAEPA
OaQhucMLKy0vVi0GEEhwKFT3Q0vzcCq/Jlm4fs5FpsrIzv8jh7tnUY/uxsyAHDeawtsqJFUceM2D
km9dfbMuSqgSRjEBqwuuSyC5L41z8eaWpBZcCpDwp6p7rFTv0FfH+V8OASO9YoRNOPE8kCuy6tLS
WFHMVEe4rqjf4V+D8HzuFH8kHcaFFZkMoSDUDekqEIYifXCF5xi6rnXyGeFK1e/gZPDk8F3v4PaS
Oq9MDPeGz/LKwGxSiJldDHv2um6Lvnrit2TZYPbsP5iGAxp8Nh0d9L086K4xCyD8GIS08u4VJdDT
H3m376YX1yn9SJYxYDEI92LTzoVxl4BKTN0jGdA9We76I/1u4ingau959iUfflf9SZfxAIpuHaR6
cL2xbid01FxaY52ko5oxgYoGr1jYNxm1NqDK2n7e6F2dNR+pWEWQP1+KiUAElSgWCwrAxlyNZQgu
7tCov1HgcdYliVYQHNwMuQibt3gkFrH1Dhln5p5whBU33Yz0fhx+DvYxdp4q3HhV/HNdonAJGV8E
GpHYDCUuruxJHxdLhCVsjPyRtvU9KP+PmdFJ7FCUcsFZ/q8cHnjgzsloVjnW0Imnjdq3N9TSvxtF
/1rH8SatyCF188yPC/PZVeO3dR1F/pHR1wKkB0LlqyI0mRRlzlV26cS2P0wvanlwloccQ10cMM5G
wz8c8HNx3DGIUyMFqBfiDPtVVw80rsO4+4gMGdSJfQ9/3M7lcIHCYrTFaDBcYL7ct+YH+Tw3pY6X
BmDOKEvorDXj0uwTNAQN1MX3V67+OKXl8zyZoZXKkn9CNTB+Ac8qxFng9LwUA8llhooeUgjmQfUS
H41Oknf2H4q6q5X6K4KnsKtqtVQLEBkGzj0Bf9hpPuQ7+tB8mFv72fa/1b8xaXdDNt0G5OTIBB7W
zU+oIFh82IBaBwQdnPvQZxJrOgvD0UwZ9AYNPUMSMgoN/EwCFwC0Y2G4LVpgkUB6bZxDWYT64iL/
bQRF+5Eb4bo+QpdxJo3LY+o9WK/A34BnPcosVfFrcPaNDBQjXDMHDBxgYgNCnUfZN0PluDHL0FZj
gQnzICQKzFE2JUaoCPrRYOLIjyDVeGl55dQto8UQXfM8LDsHaaVQB+3rRtEz2UQhUVDveqA+h5NF
mMbH12gamGjCrhCD1hvbfsBbDJwUP1TMt6If69sjWjpGAgSMPZgMrjhMljzuM4xhwh0CksbqZ51J
vOn696MF7XLVaLO4ZeHi+7X0W0sy4Bde1xUQbctfBcDPcykgsU3SVRkEUHvrZY9VEdrm53HhYLf6
zxohdrgUYeaNmtIOItr4bvHC2ZYcSJkK3BGpx7FPIx3fX+dka9f5lvaeX9bZPwQmYBNCPA7gLh6r
7GecPYjTDrNr/pSfWjPx4/hQmmVYKjdj8bS+Iza+h/ef53LY52dyitRAvsnEiVdxQrrfcXEsIzsY
cgkOWUCZAaaRM33YKTqT0+g0p/WEZZsG775su02VaGHUGi9UcW6mkQZ9P26couyBv6q3RZHdtc0s
+xGio3r+I7j4vFCLrjJZmWY4KvfeM33ElCwfQ+A0x/d26iHa07DaZK/uuyu5pmSCuYuQmlanU4xj
CJJJe8cJu1Oi7ECpt6lJdhjG6nF9UyXiXO4cJ249DSaDNsbp7Tx/X57i4kTBnaA9r8sR+ou/m8o3
Zy1lV9igVMJxTsy9Vk43Zikr6MlEcMfZ1iq6EAcrR+qdqcbIEqr+uhLXA9tAbnpmFfyI0SX3ljhm
VmHdl3fFfb9t/CJ8qLZz7y+x7zD0ZPd9vG0b35KNIpScPpdpf3EqTAxGYKJxu+vj42KYftIe1PFt
XUWhzzrbJ86ZNIs1kbKDGGcybjDu/QZ5xcfSc/7Jl7hIrIEJFKN6OCtvm57QhsE1Hb2MDr0beYHZ
Fjpok5rm1EVjIUmcC2wDr188fxF4ARLAZxJGN0oM0jL0wWKHE3GDqnAkxiEIvyDCtAEBQMYc1YHL
DSqaKfPAdQ8LL7Rd5/Y7EwRvaZ+CBnrazJryitYkWW5XrNZfmbxL7tMUUS3Umgzk0WrELF/WzUHg
HqAUcLvGn+nsfIK+susonRXURrPmMRvCwQcluFICWivjpBDYHZr2MLaJDTVBEou7K4HDtBeUgxDq
dRudHhPytig/13URnKALEdwJsmezs7QUImwvKOwT7UzErYe0kHhUmSacHdDepNlEsCdqcaD1V8N4
HEZZ4YQdD+4qxrhcPIrwmMVkZT7lUZTK2On5gn0HCHn0vaD6hh7yk4551utrJrqMwV6F9Aq4R9Ho
ytO056ltFyTRkIK7BXn/E71LQU2nHBBlQJqsVUDArqGfS+ORsg7xanALqMixnJJddqpPyTa9xaDP
bbxbdtaulU7/FR0gLB8o6Bll4XXt35wUAoIbHNromaTYrM9fe0iV/Of7r2r+uY45m6hWwRiUh3E+
kVbi18T7cyaAC5NdZXGmaGQKPC4hvUMa2/7Zbug2ek++KlslXDcHkW2zuQdwVchlowH60seBI04f
MWUPyQa0kQVJA4J7m7g5ok5TRvwpEcXXCOYiMRKFwUsbjNkaH6rsXcklZQCRxz7Ths/M64WWOpSh
3RfH9pUcVLA3RbYd8q9kPtVU4klFlsYILlBfYcT2/EECJKwFIA0leLPv4pCWWr9xFteSXEIiH4cb
FVAWCAFklTMHOiDO8tg9N5g0nHFuknxbmKa/dNPm86aAux9ZIQcMyLDwS1Mo7RY8qRESNk3cHx02
br0wvjiLDLoguoDw+GNdMWizB2v4pZg0ig1FYfFI4rz2Ixi82nfTRI+t4lvRz3WNZKL0S1FjZhbg
QET8COsHN//JJI+D0vtF/Ngqu3VRIss714q77WybMUd7EJWTh3FIwH1JfFActjqiBYwe7UuJGxcd
pnN5zDjPgsd2ykc69nhSATl4nBzvV5v1e8NMZIhY8RKyWg3m8QAszRlFp3lEmSMcWhcEIHr+Vpu3
SfVbS/deIolTJZL4ZB7BgCvi6JBEe+U4xPlhmMqNOZiPdg86FVdRZbkb0cmCuf9HNZ6KIa8JmLhZ
o0NfqP5ifJsAzlbS2xy7t24bouooLty/kjg7xLyLrFg0qOZN/Ueima2vAi1Lcnpy6nkDzAZQAvEx
15YgqYc7x8R8qvVfILQWxlxtoGIJOh72+Zm1uFmNOJq1B05UDdMyCjta/ExUGTemWAwSy2wmAGyF
O9pDFCl0UuARiYuxvs9DtlsAxPwHVVhMoTE67KuuedRYqJcv8Id6BqaYqfY9Jwv+YaIhsocIHjRH
Y9zLfDjWJx7VExNScsv6NRTeSXfbsMvSY1knkpMstPszUZxxLGRZyDAgiO3RJ+o3GIBuaeNxcKu7
zNHuXU3G1SU0+zN5nKdKcEVapgJ5ztDcgoLgDkMp/EIvwyGT7ZXohjxfRc5JJUlr0sFlq0gP/YhH
rsRlCL///0j7rh25dabbJxKgREq6pdRxcrAn3AiOEpVzevqz6P9gu5sjNDH+4DsP0KUii8VihbU8
MUgNKBWgzEvOqZrGwW6LAW+ZyvB5u9NiFTT1+tH9K0IOWpBzzcwxw2rxeWNsow2wzPgX/Z6Em2yj
XVcq2pXVE3QiTjpBXgzY4TqDRjl57a1ju0xoDdn8wwk6kSEZXBqSwR5qodJyGONj1j7qqlKZYmMc
ycZyotOIcKjhoEPCjGw2qnos1ySATUKQ9oImGTAg5x4NwzYzEkOQYHkgttiEk8K01k4laqfwZQJT
GJAm578fRe00m4I9xeELi2KHgWjKr40uAPBQrkRAN1fVOREnPufEQfdLZ6GcD3Hzbgqsl+HKfnZ0
3ysD48q9z0ffeRw2X0adafdtx9q9duVHd8Wwqb9bz582DiiM/A3ACcAdLbdH1egOSaMBLrwIm5c2
LgdmxMuPZOlUr4EVjdGEaKOxAL5cYPKea6zF2VwAZRiC8mqfoNYUt6XiNbBymM5ESIYejp1TaCNE
WMWbRh6c5VCXitfaijM9EyEZuql5PM57ZFO4qJiYX4oUOVcNnfPp52+JM0FiOU8MZHHrMnIWCMqs
5tlota1b5hjOs4aHckiQJVIhwarWTvz9RF4eWklXiDxUZv0cw5+Rfs8nBYSjygKkI+ZUXUJcMQxV
LeY+d8Gc6pmKepBKC/lYcbucsghaJJN1VfSxryXtFdCfFJujsgKptGCNi/d/cwBV+u5226kxGbci
RgxVR9j6kgGuFHB2eD3JF95c6DxcWrhucJAE5eTTpQwun/8/k/tSIgqG9p8I+cLLALFTTCI8IFtr
P/rzxvYnVlxpX271u/EturZ887lh1k21Czdpw9Lv+e9UlaNSqCk/4xfPHQwuEq/piCmUkKOZT1HI
W9+xv1rKriG1urgoIQF5X9ZaD5Hn+XrzUISPl5fzj7+8tJySgxgqBxGjA0F1xkjQbPPbPmLW3bwp
tvqOBL1PH5yrae8+LAycxffzj+g+8p1dGbxx9PAnQc3m7VyyljPnyANVC8P6+fi7DGIjTk55SGYQ
QHv4OmvwmN6gHjbslPQGKiGSK4mqmHhlDiFRGYGfuwEghk9BX3d5pVU2I3kT0o7UzhZIMegjiKdZ
bXy7LGAlIjg7GJIvqYoFvfMipjHdgPKXpnjvDJvl/WuX/LgsSaWK5E6QMxgi3YYqjfet6r4V6eby
76s2RIqdjBqwY2TC73de/A0vtr2eFy9dRbaXxaykRE4XTC5EprlXZ70w/baxmOZubf1mNDTfrneF
eaxVTR9rmeYzcVJAwRs65T2Fr5+ijXvgG71ixr644sgjMNv06zvteSLoAQ0ua7m6WQCoRpMPQVO3
PGumL7zqalMEGU0d0Ko/JDZX7NdlER9SztSOEof3QjPrN21KRgF5f1mJVYv4Twmkgs/9wFS6tQ7g
YVgE/1L2d3y8cgdF99zq8TkRIXncjDajFpqwhml4McKQoQPERXnV854cVSfLujboZMZMCXIEct2u
pCnoEJoRoSUGogbQLpu4jCfr5fKare/KXymywwkFAq8Ff1C4B8956GpFeLT29AQW/V8BksMJB5BK
5CPU0Kd5P2fA0o4YRU67GZkeb0znGbCRnRtMKghMlWKS++HIfDhxB8Wq8Ns03Xmq9+eqXzjRS3Y/
WZ+0mtAr7L401Wur3bv02ly2fdZiWsj+l9jsrzRPaofQXBBXxeAv98e68U3tqTSeNBQ5XEcRaq5G
FCdypCPkNjxF9l4YnQEMvCFopnfPzEHIoZoVV1i3Jx0kr0asguQ/ip6Nw2jNWieGMNXzbPW4AtAd
veWAxEX2V/IIeshJJPIeSXUz8a03/eDGte09LP3D5WO0qs6JIOkY6bbmWvMM15OVz1zfDOO12yi2
ZtWgT0RIB0lL6qiqxDvQXW7iDm1O/6MK0oFpRg8ZChFFmZhf1dMoWPQ9H35dXqdV+zpRQjo13dAW
BfgWEN+MJCis3PeSYJw3/aJwawo58q1tzJU2u2I/4vixCrcFbLjgR84V7ViKPZGf/2NCu74QWc95
+MIpJuZ7xaab4hx8iLz/LpgrnROA4NfZn0SxYzBvj4cEuXs370HOc2/c1kHyoh/aIOuYHbTXX6KO
FTWrrz5PKy9IEf47RXJ30dijA34RkVyid3AMrCXJpimvK3Kl9gtrrfhnwsSSnwTz9Qya41Lk9dzR
ZctiBLqxBOZQHlq0f6VRuqUe39R1vs2B4n7ZOJWLLbmLOCwLI/mTxN4a18Y2TNmyNTfj79xPxoAe
ll15HV41m+Krvn2IvrfHr5flK5yIKzmRrjNo9udd7BT9bUuqjC0xQUcV4Nz+N0GSKzHtqM5qsaHg
TCjD3yC2H+33/02E5E0mm3tJJ974QKAe6mPRPcbu5rII1eGTfIkRom9nrHDGG7or2zvMAyuW6Q9A
yoXDJ9+6s+VUpSdeY8l165c745GDNmq6R2NBswTRzbx1iV+9mNvwMXmhLzob9+Zt73vBF2uHVldV
PkFhHnJdymrdKaUa9F3Ku8r4EobHpX/7lyXFpI2oa+M1IBmGkwxGjjIO8sURJrCcXZwo/Nn6nv0V
IJlFn47ROLgQ0A/je5haIyvcQmEX4iM/7Bq6QIDpCIh6JJkkD9KAxSy3EFq0LcrW9sMM9mhrOsQJ
BjiCy+u1Ht2ip8FGLzvm++Xhq5wWbT7lM1JZj+3XNmMFKjjXGG4Ekt69fftv6YETcdJtMOuemxkO
VNP03/Z8rHRVu9saOhaIn/4qJGV6ANZQuGMJhTRkc+aNfsOPVhlkL9U7xtsPyS45pvfEV1XzVk37
RKrk9CfSFTWvILVPjkt7WPIr6u0UWyVC5A9mQYGMjCw9sN0/vKfsbIo7Db1pXf1spBvTfWmdqzba
9cNzVNzN7Wv/eR5R0df5V6Lkz5ve1FJLg1ZZnVvXseXU10VWqYC+V4/UiRTpzBZtU/fJAr3SwbnN
qXYDTHmFI1zdnhMR0qlN6z6L3BYiuHkz2vdLfR+p5k7XGsbOFkvy5nqRkLLwICMrpz2Nb4dym2o7
wD67/Kofn/LwakCJjwdm8y/1FUeMnwIlC1Ujaf0yak8FISha1WA5m0H1erOo4DFWPdKJCGn9csBZ
dBMYOXy9iFief3c7g03eYzhvh0ShzWrgeyJKWsYm5iFJQ2gzGV8L/jbM72V+iPLt5cO0anOgagMa
lo3yl4wKPLUhGpfFZvFo9E3yPdX+5Z44ESCtWO8mfIwdCOjc76n7ZawUjlssg+wMkMYBoLG4i9CE
cX5HAGtAi90IjjRd8mQHiK85qBczBb3I2B5ju+VXuRY3m8GZ37rJrBS+aO08of3SRd8dxmOIjGFS
mXGT5uWE3AF9dZwHLXlpSkUsuyYCZHMApAC9EiZLJTvoaDa7TmQhxLOXoG+aQz06QYgs6acNAY2D
GEdHrQUpKrlE3gK0X+MgrPU7LUfGf9RyH31WqWK3VpQ5kyLM8eRNsOj5lBUUUqawvm+T8ibRxgeN
6v+gDLYFUESYhgTRhGQUdFjaxJyczM95v9Wd6SVriCIsXrtfqWnZOhBW0Ln+gQzImxeS88mFKtk1
dYAnE3DdeMi8p2X6VS3vYfRemRtivSEXgl6/p759y+JNTRUF37UFBWMfJj5hfTBC8feTBXU4zYkd
a5k/ALRqV7RRAyqaWZ9/py0hitTVqiy0Uok+SVBvyTgvw2DW7VDHeOoDORxzk0WABnF7k9BWcapW
XB/9g/oGTBSs7p9Y7USpEPCamabnuZ/WP0eTH43ym9mFzFYxnqz4jjM5UhCWWQT8HTbkODRkeby3
WjGqzZLBYby8razbtNtcPmXrViMA7f6/arJlhlFSthOAZMY8FWhc4eABOzefvk2eFt3F3ClqDEp5
pr4lw+ih2ljZEcpgSUWRZR24gy/zSu76zmBF5F5vyoYE4ZQ25cYwYpWNr1ULMbKKU4TGWOAeyPXd
ZU4GYvVR7ltbzfbDgxEAGIpNmx9GEKH9qH+INtYRyDhaxkys2zE5gPZ2k+8HUClPVygq7nrWb57M
6/qp8FWJx7XdO/k4uTJcgQU4QvYx9xdMJdbWU+8d8JG6tgV75ejcZP+Annu6GHIVeIxwMDSxGEnc
GCaLq4F+1RrA2vZmlnPFWVsrH51Jk2yzytEyngvt6EMTb4wrc+MGA/CcWbmdt8VtuNGD35dtcyUU
OJMomabTujThqZDYPi5kZ/SPl39/bTz+TIDk/G1S0qodIcB5egUJyAFZoHfTj++uDf9+2d+LI8js
a761NpEiylGupuQmyeI1LVoZc7//7Twvr8Pdd0AD71xGjvf5bvJTVcJhfS1FJz7mPmxH9mBma4dp
2MNVWm7CSHFvVIrFFGGTFPagC5Sicc01gYXyZ47wxEUmXZxraQO/3wpOR3KwtZ+6/aPS33XyhWYq
2P61XB7EeR5gGsSw1ofE4dRmbSxsQx/NILH4ixNpQeHWuw7NK0Ndc+QZBkDTJdti4IfLdrP2NBdo
GpagCSWUyHdcmumd0VgQjvdRtLUS+mRYqAGMIWYClsrrNnHq1FsvpdNrUw9POThHNsYMGJrL37F2
/Z1+hri1TpZ80LJ5SsT1pw/fxjhheviti3/+gwwLzW4CnVYHj925jAIgM3GbJrmPoVnjJm4cd6uV
JNL8sNU6VTPp+oEExp8HhlwQgsjABCbhBLhwkGZmgU1Y+i3ahLuGM+Sk6XN3pb3zgTn6DQgSnqom
AIhQ7Cv0XT0nJ18gebk4XJq+qMQXJJS1bc208OvlFV29JUBiixYCimDCkx6F/ZilvK3T3I9SB6M3
brXX6/oQzvlXrP5znI+3RbYciPl6WayxekBP5Iq/n1iLYSRxlNuQ60RB/OxWLIlZ9nve1Js7U2Mv
YxA9GTNrD95hGJkqOSdM8YN3wHSEgM9yRC/yufAhavPBJghsOvun637FAYK1PkRKHCGVHLG9J0oW
U5oXniUCKC8NnNYAWlF4WEh1JJ6qXr96+kT3O57YwNuWVdKieQCLJAInPJIm1oFKygcwXsKqcGoV
B33NKAEhBTY/5AGJJx8LHgEBsNOLHAxJKRvdb2T+h/jWtnUx94rRP10ef0DZzLFrrYInAdNKeSTz
bxeE4pb2S2GDwrZlMziVI3msvNaIt3iQM6fH3r6xqsDTdmH1LcrAoLG1lh88PBDttTb9bOyZ2QYh
39XkMCj5+AxhcB+/xBEAkQJZUT6FKbjlzNnBl2ToftGX56p+ctJ72tzR6og+WOT9+35jTM/xsDP+
5WWLoYn/I54DNbHwECdGaoS51lhGi7t/mAYGbl+MgSDYVjzE1o6Cje5vClpW9HjIc8wuL2JvTHtE
T85tWPxaRs+feiysNausc1USJkFsjMRZFDC05/o4XhjFDYWkdpMF5d7eIZbaGkF2PZhs2JPt68iM
rXPHmXersRZZUVaw0n+LN5af+8DHvTI26aG4dTGlzvbd64yIa/i67EL2AKLZm3jz9bIVrp0mAlu3
PRsZfGTXzz+3T9t2IvaIhdEPXhqzsVeY+boAYEcJuncASUnr0XK37EFqgXxFqueYsiRH9PUodndV
BiYr/+DbCQi4cyXGNCujTEzNjW3hccZh/ID4mnvH2VxerTU3hxF12A+6HCz8OxeUA3xtoT0EVcn1
Yt/V2s2kErFmP6cipJvJKgiG1whEJOZvLbz2tCNan/1hUVW5VuUADA0pJSwb/p2r4oxxDTAyyGkn
GJYX3UQ88VN9BEGziiNIJUoKI8raAnoqIFL9Ju5ZWwYOsiANsVlTKZJxq4EwOVFKMoSmdmKtHyFp
8d6WyGFz/DC473H9hD/AzTK9PqSlqtl+NWtwKlWY54kL05c2bMpZWEW8azGIZW1G/TimQV6DETwA
tsW2zK9phTm+5nUeD0P0qtV7I/t+2Tb/pBplL376GcJ4Tz4jTSIeJROUT7+2onDafK8DhOD+r36X
mkw7xNfkPt64m35Pb2dFOnz1BCI/DZochwBgQ7ImjurcACL23M9dJKDyhw602JfVWzt6iIOBxU4w
tQdE3HPtRjzux6Lk+PW23hKN7yNP2zqxqRCzFpCCKxggIRhJFFXNczERoQOy1HBXA536drPkk/Zb
G5oeUbadzjTQaZ13vj1OPzM8Ahw/0jTHUbizVTMGdzXcJaaV4Gykj7BSwCjnAD9FcRDkOQDd+D7R
gIBtfqsVzFK0Wq4tLHiFQW8ksKOQKz/X2MOoSG+lA6JEe+9Z77XBXEBsf37zTmVI5zJ2c8zhYzgd
iJYsNfcJjqKrSheudZWgTPJXEekYokZdxEkERXiDNJfDho7lbHh7LXc5Qy/kz3LnOGis9zNfu178
I/k571VsFatrCdRYB4UsYabSxgGhrkSkg0+wnekn2hTzapP3XFGzUQkR7vbknEe5NuH5ACH1CLrs
CsDUhxxQDAwPGn17ed/WQlTnRB/p0IVl6mhRgegge27LW9rdTcuNntypCNHWLohTMdKdV02ZZbsL
zEPz7lLAsnho9eDA0PmXnCQwC0AbYYLnw5bH9OxhKsxomHARveal78Zgb0yO4eMcsX8otAMqU4dD
NBEKfqCgrwbTmE0dktJ0L/DdTbQvK/Zm1Qz+ivjjRE7MwBmNZWlr7M0MxsvhrV1uK1Vsvjbec6qG
nCgzwl5r4OuEI2o3LUOOA0/lvmcA3S+TzXAFZq2dfceD1mHu7fgQ+t7B2aHZRBswbKTwIWtXDODQ
gT1CBe+CzLJUYb5s4NTI/cL6RaaCGZPC7a7lBP6U2HTcYsioS05qmI2eVCbFnplvM9ktgEvIEbCY
VYSE9RfAxCgUWjtcp/IkfzXGBTheCeRpIwHe6XUXNawbriLjKVeNO6yIcoHegxlNSwfxtnw9DwAR
CJfcy/0SnEaDnjEv/9V5Geu8p4ErhqX+ZMGkOATCkM1BjExsPLfO/RNg8aOeNyEM07f94WnE2EvO
5pqNX/lVd7C2+XHxi0dInzJW33sHb9cXzAsoSzZ266uSLWvJ5dPPoVJLNy3DtGg06F5cuzvqF8/R
Jr0J90y7ia+sI3/SHy/7TKVAKRYCpV4NrD7ozynDaAlzg+ih22Mg62n6GvrZodr9VEgUlnlhxal5
vuLLiAHMIYXEESMZTGOpj2Gw7T2gxI8FiH5VZeK1zOTZkkonJe7H0c1ryOuC7tq6XgYfzM4MjJ93
qPB8K28j9kKb4BZbjFFoVO1UfEPKJZaOThE3JW3LPx/Q3rTmFjZGtz+i4wvqXKHDkFDrmYoK4s+L
6HyVAYKFLCXw6D24IDkqEw3uhTMAAQRuAnsbBmlpgrwg2hP+6CLXNZLXCklDL4p98M2lc87qYV/p
5YMX1T7oN6n+NapLFvXFRmuyYLIUF8LHW1R8H7rHKfwXMWUHadVuFRagJvYJ5rBDHfxSfj5TAId8
unwCKhEKtidEODrg7uQMXOtpC21jmvlGnbbbcnQGcBs4qhrbB38vpHhElDdxi37wWUBQqmjBRQW/
dtNDMqU/UyCX7y8fnQ/hPoQ4JjVB/gXEKqS/zk/OYHUhMB3xqqCF7fe9dZNpyPvVhxGFocLKgkrf
I93oXxb6YaMgVAANo3SOXg5D7v4sOs3KkP7FK5X+SozntipYHEcsLlTxzocQAYIAV4m0FyaATUfG
nCIJnSnHWJC/dPTJiaK7xqqeeasaZlnZKWQRBFCMEAcanvNFLLp6tmwNGVmDRm+Zaz9ki65YsjUR
JjGA4SBu/g9pKqPVF8fEkfJ50hE/04vG13vVK2VlX5AiRAULtQULoZvkuBsO7lDAUEEPQPw4mC2i
2bcl29Os2XzaANDDA4h/Q8DqoQJ5vmAN+lKA72/nPqkeaP44ocl+ue/y75elrOw+8teizoCmOxtH
6VzKTPA84CXBoyuc7+e49NvQu0rHUfH0XxWD1iek+HBIkcc9F6NpLrp5KMRwtLQ4eguvZ29KcFx/
XhuBQ+8BIxKj7PJJDbW8D7MhL/w8CZlb/9IiwI4DX+WylDU7A0kpDAzDWSDKkExgmUiazDOkVHbt
z0l/i97px38RgRcienRMkDtI62WWehPbpCj8eo4OqLgDImaoflyWsWbJYhQLuRi86oHecr4nxMld
fQmBN0PLH+70UDlvJbowbMi6LGdtubAhOqwL1ozsz7mcyG4WwyRNAeyR/no0wPaUqXpy1szrVIT0
NsTkDwCPOERUrrZdeHOdEPtn5JHPZkGQaEEwjjebKMmhln6uiTeHQBHoIYZ2j7z4vngheHQ+PSZ3
JgSXzrmQLG7tmgwQooHYo6oOlUG2GcaZRv44qSaaVtftP4VQzDqXBVazKK5CyIrbeIvpikNql6gp
5MFlC1ixNPChGAQIXgB/BMDuuZhiCjlGgTGjDxfkRxgs5N3IQutrqML/WNHnTJAwxZPnLuVabFgz
BA1lXD6SXhTHqny6sjNz3l7W6cNDEMEtyvtoGyQOQIPkTrrZ0bJhsOAEbFo9D6Hpe1kzMwJUBdsL
r0M9xEy1ChRkTT0wjSFlhLDA/ZBAzQqgLldxX/hp0zGUpticJSAl+XVZszUpMDvBXyOuBblQwq1h
RAIXfsHUBswKub95Ro9eqaLgXnELgIpFYKWjdRmJVMkoMG4SFk0KZaZ69i3jEWBFm8uKqCRI1pC4
aenReIAi7bzLRvQkea7CClZCwzMlxFqeGJzbET00cihhTmaQxYnfguR2jDcTMN0K92pqHkH9/Xl/
6mGWAccJnHO4HCQv1Ok80icDagH44tnynA2Jxs87ulMR8sTmpIWkNzKIyAhlS0i+l0by7PWhIpki
PP/ZYwln6M8VKooBaHGQNGm1IY4adylQxoo3SV6zMr5f5vdRcxiYeP/FGmzUrinSDbYt21ttlfbC
B+gEKJqHsG2uy0WFyrh6ck5ESAY3cC+kvQsR1I38IgLQFXDRNWfaXbbrNddjEgKIK3B8IqaWli33
Qg5cPwxSZTTbYiAAI/z3ZZtsam0IcrppVMmaVSP3wHBL8WL0QDV4buQlx3/nJdg9wyl8zLwfTr4E
VvczT64AXK4LxrC8U6i4Zhng/AQliYhPTHmUi2fDWHTzXPg8vG/pfczfDOtdn7/2hqqDalWSIKeG
di5YjKQTjBzV3JfcQG/rEN4StwqsJkWPEd1aaNe1806R+FrbO7ClAmYSS+mA1fR8LbNlLIrRtmEi
+hA2zLMqckiH0DhW3tDsQY9d+6SxDZQgqtfLVvOxYITThgY8BKyiMg0CpXPRqH+7Y21hG01096Cd
Ao1hU3TnafZVlJZXRTQfprC/qyt9t1SRwqGsrTI6kPG6JDh5MN5z2SCibao4Rjxr60VgRAsrGuva
GN54e21b/mVF106hQzA5gFvZsxHcnsuqHK1De04GMtpmDHfOkpRA3NPH29LKaHBZ1NoNg1qBh5DG
A9i1fBI9L4+K1INaqcfvxip5Gfrky2URH1sn8fsOJGB+BMXGD62TuVeR2RbxoJ4WW744x6n3Xrwm
OxKS7jNaHZr8a1U1d3h2Bdmc0MNl+WuxG1iIsIzovyEoHZ+vJuxV1/JZJCrNByMEIt0M9PDutVtU
19ratoFdyXLErQaoVGFCJ1dpUQyhozcRjnzxKyneHQ6g+kFx4awqcyJDnM4TGW3Sk3gqkb3pl7uo
7VnjhMBT3nnFrDCMVWXgnj1cayIDJv5+IgjckH3kInnv8x50VKi/aGALo/qnkUhgG8Dw/k+M0PdE
TNxaaRU6WDPDQcdAxlKd+s20t8Z/WTe8eigeiiYiA2lvIjoK2FVeoEnwGMY3DveYZuxS3NiXjW11
2U7kSPtDtdbLwjSBPjFYdJYrzdouWqLwD2u+CF7wP2UkF5ynGBlxOygTNlvPLH2CUjAGGZv4MY73
/5M+Mje83rZp32gwgxbQ90X6PIJ9Pkw/W+oVRvBXH/mu7GiBXDSBPtR7Kvr7tHorVaBua34OGO4Y
UCJ48qBsc25ndpQNCc/xruKhfkgGenDn+h9MTKCjeiCzxLND9trok+7SnmLrW4L6R4NOnKXzBbWx
8eXynvzJNMpR56kkoezJoemMOuk1D5IcEG+lLDMWsqCOPDbpRkePDsBJosIrNnSaKQoTodbxreHl
xhvpxrH20fltzH4Uok/w2Ynq9m1BRZAfwqZruy0G78orE3nuu1ofpn2d6/BiPZlE4qsHIiurY3QV
s9B1k7cydufsZp7sOfYjYtTxPZqsvOHGs7ssD/Ccjg826NW9wKF1HW08s8qvpnIywAZXDgu6FTCu
amlRkEedBnB4uywyNudgH2I6nZop0LXY++r03H3JG7fwgsxauideY3pv17i1u+w6hAkj42MPimjT
48u0JZWbj4HbRnq4qUtShazsHfrL0SeP/hxdp/6dTXyp90OHOGabkz5F7W4J56dw6sKKhbZX3fC2
KJ/SlkYA5euQwt5YVTu9xhbaEZjJE1cFb7zm0k93U/K0PTrg8bPiyW8ieVXdjvx+QJ9DE/+6bDZr
rgllE0HMgDcxuE7OrcYbK8OpREZOs36aXcFcAE+M0/8oRPLns1k0hhsiqUDTkFVmHbMhrh4aTwUI
srpoKPSi9wAtnThy58rwdGiIh8ZvNJcve2x6MKGHeNSNFz10FTfhmrf1/oqSOxDcCHjapUiWetxm
pHvKMuqT5SYPt/00bS7v0cceZZAQIZkgJgVEkCn31bqRB3fb1NiktGR9/S1Kv9OuZjaIk+fHZilQ
oz+i7ZY5ThB3O6vQPn1/ncs3z9e1pvCTYwT5Q5wFsd4FSdsEdqUaY/nojiEGw6KYDRAUCrKaABur
ZhJ18JXATgCV0NE2VFBxH80dIhCuo45JUVuTq0LhONAqW8oCk4yG9ZCb6ehrFadHpMJUfDErEa6Q
RaGJgVcJBsHPVy00MBNgpIhw8/or936lMYYq0oERneXRex29afajXt41xuejjXO50kVA8YieqYXd
cpxonxj0tYv7LVb700EAxIjMNxK7mPKVn89TzYumsFoc6oKzPmqCqVx8F8wMl41/dccwAoQ1REEH
CaLzVczrtIf1C6PIfzVt6qPLIyhU8wirlnciRDLwJk7bxqPQJV8O2gAEHlVjhEqAZAu8WsJ4zqGF
ZdyTHIN3poqjQ7VO0q43XtSjkREqRIDBb+fiazETPyHL++XtEC70PMoQu/53O8RnnEQZJm96DKBA
kW686obXBEPBy3TQKPez7KkyK4bRDoUFfPTq6NLGOw1DL6CWA1nVuUii1SbPXSQjW94Fef7DbZ2g
1G4S1RTt2h6dyJGnduO04V4s0tBGhIYV27rLuYo4WCVCNuYpG+xeh4g6H3dWlR5bU9WGuZIPwXIB
YgTzF2DbxdV+vlxjPVZcF9m6Acp8Meyc/ITWzoxxr1GfdzyuS2uTgQ9CY1Uy2e+9Yw9XyZKE8z/c
GqcfIh2qsa+WDNUEVGGy4oFq+TfgsAc90oeXLVKpsHS2jAKoMXOIRS0QuxjtswHugay71p2HuEtx
XR6L4npaNpelru4k8M+R4BetZbJzjyqeVrGJZCXnbrhNap0c8TZWAQOvS8HzFCk100WIdr6XAyxe
5wak6KN2dMvkNulVGKMfAxmAWIEsCzbjgZBSToSkdZGbuY5kdY6WLdPZ5VmC/sbrAV3f1PxyedHW
fBQWDF3dSNkhjJF2StM8fa4mJCUxIbyN83ZrJ+OGT/32sphVlZBcFQ1/kCQ3A02eHTY1N5F/T975
fIMeb1/Ln4rxGHcKb7iq0Ikk6WHvJWWvWxkkdeaviVeMLrVfqADTxI/ILhf3HgJADyELRvnPjUBb
GvDxCnW0ETdHi96MvmuPnlXuohatoFS/75xod3kJ1xSDSCR50KsjTONcJufEHVtMFPlN522R/N/l
aAyKeLW5LGbNtQsEGZTKXMw2yDu1uKlXcVGoLRrXxNW+ODutRN4inNDgEjt4cl2Wt6YW+sOAToUG
LpRoxN9Pbq8e8wq6tWSlnwzwFXltc4SyJhAqSu33P0hC6xZQXgR5u4wKqxXgSvLwbAaIM6jbN9Oc
DhMrwWE7HTE519iKhVy7lh3AYOg6IKbA8So5fbePsqpIHdRORoMtRrMbwYYIyGDLva/sO0p3EVHV
CNdOGdCssHkAOwNmiLSWtKsMdL/Rwned13i8d3M9aNrbkaCtS1VQW3XxCDPxQCXAz8Jw4fm+RcDk
NJecI6ll/YyjQzNe9cNDh1mj9tas7xui+xUelZ/fQRcFaRv2gq4o2Vk5wxRqXqzBNpdbVzMPvfZQ
5a1i39YWEUUaYOHZuISh3rlilht3XZpBMdt7WZoHUr80E6C+sycBkvtpfXCg8awSrgRFNulIm3VZ
5XNXl/7ck+QbdUZ0X5dRYd51mF1SvUFW7BFuwwbloweod7ThnOvljJ3WahmEOQCURSnEczRWVsgu
/IrNwR8b029SFUu0WCvJTxoITVH0wmy5OHbnMku3t8OiG0rfxNxB+Lv0vliaCtV0Va//ZKBaey7D
nZCObmvI6C393jR7lmmGH470JgnN47xobxnpfibj8GkAPvQs/NUN99q53KbOiNU5kJs6QOaP6NHV
VQBya+9VVGL+UEUJrmC5naXOrLRfwH0HTjozzTez286Rj1cehydJIvpqDHP0CCQwq9i21J36jZYa
xrgFTlZ+MIG4ob183mAtC5V+DBPZqPBJh55OQzmVlo3KdlJuvWZi4GIOSqdRnIuVOwjjuXi/mgKy
5wPj30DzdHZAkeUjq7cbzVentti0OODeeL2sz6og9IkJXBRYqfxg5lbsekVPEP04+pYi1Um0q7Qh
rBkshVdZk4T8l4ALxVn/0C9IyyRLzQiumScjYIWjoPSOlXsHUJTLGq2Ep2h6xMgIRKDmL88l1hlP
u05H7rMAuRwDPgjIA2zVrM9H1EbYvo0CKwpcFq42OQguBmprE01Lv/K+zd1WDNAZ2UNZ28xtDlr5
hfZXVv/QhDf6p6nNJMlSeJeKXpW5RrjAy5lVZAcr96vuTneR7ttfXsq1Kw7d0KLx0hETWnJjeWID
lGPWS4xmTe0Rk9AVm4YuKOuada55ZWj1Rmsbv5n5YST122XhKxEmZKN/Gdc5Uqd/duAkLAJjBunr
qShBoxI+aRgoaJYYjV/jJjXojyFtD1pWBP+PsyvrjVtnlr+IgEjtr1pm9b4ksV8Ex87Rvu/69bdo
4H6eoYkREuDgvBhID6lms9ldXXXZpOTiAwUsn4tH0RmTTcLhJtOsRkGI5Rpq/LiAr7Jvh9DFUOp+
CDLfqIMVpK4scPPRN1x9SFcAwDgPoHGP2pHd4kik4a85qryMFpjOuK2Hral+6MU2SVYQEdIPakCe
njPYINsU545UEAraoYLjXrS7EDWlOtln8UMefwSMOapxYGXpdHRzeVtldyCgnKAH+Wxsi+hqYETD
OrJwT0xqHN0naZXcxGpXgd6AspXOltQUMCyaCdg4ytPClUTVpshi1pVurmho5sy38QQCDRquiHtI
zADAiR4duOGBUBWHkjkF3FSVClJ2xfIpyf0syr0RwIDLGye7/ZCtA/AAGyhnfg66n5wBK+4T9K+Q
sM9274Vj7NPuPTQSN1KIh9K8n0KxuAW3UtRC1Cj5e5QAfyt8WefH5cR62Df6VPHnAoF6ZjzUbj1E
Xh/kf38xwAzuHi5bDb/km31ihoAZEj0/HPTZwmsVDbE7oEpvNN28ipixcjlILiGA4hkiCgp3OHjC
CV+gvkBpjiWZ5nM7XHcz5BijB7L8PS6GT8igxg4GUqjAiC+t3sqDFscMwcuqOic2ChXMOON1Fqzh
02QXEQenIa8FcREKa8KKrCnHDC2BJTNN3Cbb0fhqmJijjEdV30Iqe2RQCt6y6Kke//5Y84wdnDx4
BWkQHT//br1qTxGZYVm3Wmdi4SaNjna2Vm2SHrUvK7qQ3Bp1GmPGi8dkKwCt148GLWsNVKWXT5rM
Cl772EYUmzgz7flaAmCWRzSNS7dTwUjRxipYLe1rw66fLtuRnmhEDYbZGcwcoWR9bmgOcMXMGi0x
oDU4mMx0zGWX9oqjpge9PZr5Ixl+5hqa16vkU5K8CAWbL8tC5XOw5yTpUmAwlHYGeVG4pQ1dib6y
04WXqQ0eKPjjNx0qM6hA0BlY2EUy+EifXcsYPCMkDlualYMsu8mA9eFILYz+cSTD+UbqvQYd3G6G
XzRKsg0Us3DInNIHbRyIFzWT8WPIABCPwjkFur8FfWKZryGPJPc3viP+g3YYBqHEPnU+U3NIenxM
ADZ1J8v67QjebojleZZWbG3MkzilXe/CvltxV6kb6bpqgloFzTw8b85Xb2pTZeHNidA8z+6YHPr0
F6ZwTNWrB/VpNpVbbbGfBzpfL/GabZkf4dOC+R95PDI0IVy38N44XXD3GaGKZ5/R9tvYmtfw5LID
iXjGSev5YNbnBpxcCtRsoT7H332JxnYWjXYJ5OTVwVpxI5kZ9ArR3tVRyMSU+fk+TopKEszjQXQl
wvRS+P6HWGv8QbL94hhUZNEg0/pWdCvmWE86rlPflmGr+noSR4kPvJq11hCXeaPNX+SADmKMTawj
jsnQBxYv0ZDmUJY+Alm1vOuRgb7eti62bb6Chfo+dcwLGicGeTg4+UaQ+CwHM4XB2aVe8zN0yMPv
tHbSK8vpjxFotO4O0R9y17uml69kzrLvdmpaSE0sDXpQSgJZMJ39BxC1k9k3LKMrxTb+jwi1m7P1
CS+tAXFYB20thKGK3s2o4ZRZt+nB31uQyMMTwbt8N6yZE3yx0qYhVQZsp0Ue9bpxOAYJVAd2+JyE
fy6bAnuObG0opKN7zXnGxLRhSfLELFRcq/mszfVeSyG2c5VNi40Tt5g6dEtTXZ8cRtoYZBxk6pZt
reSJtjHKYTwO6QKexnQarbvMyLMSYJMmIQ9zwwbFgdRDSyAYH+SJN+hhTRyrS8q32SZNv6PRWIHX
WyeDsiFmO2MWvR3TGUCosRrdNKqLj2liQXU1zaX9awAeXnGnKFdAUNX283JkrDAMZ4r65rUpWazs
1FoFSX4yZ5M/Z53yWpmTuTiJQcfHRs/V5lqPanYIEKAzcDqAlOwu7q2Z+awI+skxtAZjiyniwOCh
BN8NXq2GWeDTMM9+ERPIZs9ou35njrNdHUKbzfs2CCbQNpeFZkL1BH541CPWdMCC2tC5HY2Jdm7X
ZUPrhlWi6e6kxPpr39LisYzLJXCWCit1Bn0uzAer7xmKIcOcID/Ulqt+aa3nfFRq+NugHo1IyT+g
oGC9gUIZl1lia3G2gYpMFR9pULXqlZKphR+YDDO4sdV13SFv++DnXFD+eZhCri1rnn5oVjT/Yc0c
FE4AfJfmqnqUaZCJUTtyC/nm6aEYu651AmqWELqa6hpCP0WS9keiL/RRa4BEc+qaI+GYWjJ6N+I1
QF4m1kaWU5IpN508HcEEctlLpQcCcBg0YxDTVHGYsWm6rhrzCqktWXZq/MKUY2/mXqFtFWttuF1i
C3k6Cg2YMeO6CPzvJ7EMFaJgJAkuVAxMXgGZBWeZDCcl9qbOAgSA4f3y2iTBGnIz6IMB7wNSfLEW
bUeZVaWsR13Y3epXSkH9GKrtAPahSO0xjEZcNifJzJD5YVQb/0PeKR53nEgtn01eRrXDloAupjEf
htBU+m1AqwT4HxIkazYlMRpjJTYmpzA+o38b5Sc6zeqqI8hRstsyAnN186Do/YqPSOIY6m8WusUM
yjYIZeffLQDxgRJWIfQsGq3DLaQPyeyjXZz8A3AAnSwkVXwQGToGgiGoTRNEN27I0N0+KNwyCPaJ
TVcuVdmHMlXM12rIbtGVFszMVlNGNvQOIe7LgUu3tGUuYU/BWjv6O2MHnMDSkMJh03DLiQ44o4Ch
VmieulWDiU0f4NPsj9LFQQd+vDCluxz8461DTTX7lTJ9CZ2l1ZVjFTV664yLooFXI1H60J9nFCOA
6R6iNRo/2ZHE7wPjBMdNAjx5/mnVYR5Zg1kWN1JbJyLPScK2cDTPKNCLbdp/OCGn1oSN1+M5VSp+
Bova9irgjQfdn5RdskZqJHFYUCZoBkAwHOAgZmlLDUrHSkE6SK0Y6GLtCBWRlQEg2evgzIaQmDG7
Sxc1hA1T32EOy1nU+gpjwCDPuK/AHRWyZtsHpT+UD33183Kg4dsk5Ey8N4luAqhdeVXz/KM1tWLi
3cW16RLlQSPRC/D/BzuYVwqZEt84MyM8ZkMoCOShxc1010DyuFp6FU336vDTmldKfZIDCUtYDKbj
DJAbC36R16hY5XoLAVqQuSmpcZOzftPF5cYM1lh0pKYw687H43gzRjBlziDezSjyTSOAOtcc+2qf
epU2OhW195c/k6S4DirDL1OCh7SQyJnKmefPy8/Awmwc+DEjr02vq2w3rcIAZV8LVLYYbMIxBqmL
4BRaGrMlGiFqNESvOhoJceThNvLq/mPS1pq8spVhShyIFBsk7ehgnzsgUYq4jMK0BvOFhrmC+jFQ
WsWd48AlnEbRxuRAXqzRO8i8Hk1KEEig5ox8RfhyOQad7JKPcQeswOwJuQpDNGZG0Pde/mxyOyD6
ATE7eH5EBpHMjjMr6WBnyl8X3XQa7WXO/lr0DMNnBgZQsB6A1r9BG9UA5Y4lA/7FbH61henUwGHF
0Fe9vBRJAnRqRQQ20jZtK1UBIJgVP1t8oQoM5ZCVISCJLYuPbvLjcqU6JQ2LJwsTa29xX9jjMMEk
7VV3tKpNaMxbnLFbUwWwp457PBuyVztuwXdo3lXjWrlIdr6BgoFYAZ/ERo/i3DUDK1LpMmNjy5E8
13nqA3V5xRoQwfZ/T8+DFPbElPB0DSF6g+I5xzCpbFvNxp7Ga6QMskMNADRQ65AVhLMIPj83lp4q
XGKysrXeqVr2kWrpY8dmP4q7K0Lp/WWHkV2cp/aEkAU2taJB65jPRVXO0qiOsabfIztdJsaSuQ4W
eu4iprebQS6bzhytDGluvBXxLmycIf7v8jpkAerEiuj4oETth2UEMjRq2Z5a4yMxjKu4MFxiZhsz
1LZDSLaXTUo/1dfCRMdfcmamUQrQq87+lHHqE2VbG7cR4If2GmWT9CudmBIu5qSLmYKRF6wuuJ6y
p7B5ubyUtX9fKHxGSd2ELd+9XqO9o2lN5HThuHLnr+0X/xEnj8FymGY62jCidR0coHJCa9to93r8
buj+5fVIfY7zTgEDhak/cdoPnKGaOZfYL5IkrlZMblRhBuzXZSOyYrmGDv7/rAgLMktlsnqKBbEZ
WW3TbkiXHqoq9YM58hJGX0jUbnrVcNV8Tb1dupcnpoUwoZd6R7MFpuuRuTnb5NZ/ZvUjyXD7hytX
inwvMYoEQlLwqYiClnPYWhkzESEWAyUYZIWj9aCn7O9fnBpetCDcQ0kCQDIhwVCjpVD7HFaIhYog
ij1slcBcelGcmBAOEWgeMGCiwsRAqaeT0k/VqxC1iWJtXEZ6mk4MCafJTBbUDBoYqrtw0xj0aM3m
bsX31mwIvjcWA5sXUIVjRDHZL8OdVe+bZRNY27q/XSxPm2ZnMI6T+ppqtzO4l+ru58ov4NslvklO
v5jogjXJ8cj9/GJOFt9QYMd6XXfGpnaqwrdBDQH9uCI5Bq2PZsNl41L3N1VIXmLYHvNdgrcQ9C+h
IAtyDcMiP0oUd1GAuwrjzI0zE3RzXbmS2MuPOuohnHgeMBYRlToYDCqLAVI2Ro29qg4Omsdu25he
2L4rVvRWJ9XWQsfIYGuvTt6JFbcZ2CT6OXsF6ilhqaXaD0ZmYak0MPyIqB6v1EYFGitTgdqpnv4a
RxQrje6qycs1/WbZ2T81LhyZTClrsC9j2UYY+or9x9KuCBrglz+mNIM8tSKclw544ioeeT7coCpZ
vhn0uk3eo/YhCzRvQvEYlWGT3AFhsBLaZNkyT8s/B87QYeVudnIjtajLlCjlIrSx/8bglz3dWtaG
DarXRYdBfVjClVxZvp1f9ngSc2Jv0XBc+hr20PesK9+A5nzkASiW3Q8DrR4ub+uaMb74E2PgSjFy
ELXyuP1O8HJLe+gxaCs7eNkIMOnnRoDiD9q8wqfro3avjpoLRU50T9cI2tfMCIfAboagwEAJDsFE
vGVSoAtoXs/K+C/HHMJyGPJBMckCdfr5cmwzLzFXrvDKx+Imc+uE9p/K2KSQGjXKXd8+lMEti1bw
SLJ76cSoiMXAmZ5BFASjWYMBdgWT3zaoxbuHbHi57BGyqInCFIe0oAf8rfK/RN2con2BTDx9NLQb
Fl4zBT0T9TAq6YpfSNd0Ykrw9DAidGIFTAF4kZqbrht8i0xehHH9y2uSIXUgx/W1KOGTxYNF+ozC
UpEPADXum+5GN3a17ef1vii3gDc7ORSfl/cq/nHZtOwKBnUJB7aoeNd/6paeHDDaAp5q5wAtL2Xz
HC7znQaFq8smpH5/YoJv84mJlpZmB9oBjDfR2o0WG8i4BvO9a5TKMjOo0mIbwZgHsTZhD02WL5g6
wrBWbKSZC9qI1OkUY/RzFe29yyuSOQZmm1D0h2yUoondJxDx5cinMWrRkRHIN9S7u8hth/LWSErv
sinZ9zk1JfigWrEsVEOYigimEVO1050hpcOKFakDnpoRNg/tx6RIc5gZwG/PNFCmkZck+BkrP4Ph
sVb3jP5J7GOrH7VupVy7spefSIIT7wgJ32UTlomROGq114HbIdpLpf9L7epkiSL+c4otre3DEE1s
PXgJ8nQzIMukVe1f/mDS9aDOB9gbUD/fiIk1PJvsHJHeHXVl34Wm16rLVqkijzZrivNrptj5wRoH
q6ktFaYUQg9jl24Ioz41pv3SdH8f3jEzCiYSA/LwmBET7i4Cl287C19J6erOG4Zs9vXAcApQVEJA
ORteL2+ixOtB1oThKQuPDNQC+Vk/cYqi6o0oz0GDrJcxeWgq8KbUELfcXLYiuUrQS0MXkgvpWdDO
PLdSmRA8LDSAjzsLAKn6CCRaZP+07Bl6FWs84t+FpzCbBaZq1Lqhngn9VWFJQ2kUc14DG9VGHXgV
NbqFAzllZ/t9M24KTduhFn6gNPOWRPHDqfiZprNrj9oms9ONEqZeaa2NM0pCJn4TsNef/BWoAZxv
gKGUI9oXAKl1bQsww2savRnLuPIolhrBqJ/Ox4IBcxLyU0w395HZo7+MFMtts85JlgnEX2shTPYx
YeJ/ZsRAOSnEsheYCYqfpR0BmPJWVr6q3BTlGppKcu5A/gpEGJR0AeEVJwn1SpkKUHzBO8NtCB62
JKXekv60AC657KAyQ5zVFvADhJNvHbMqaDuDViOHPw8u81U99uzmoZifLpuRfaFTM0IciRTQseFO
gZlyS8znArRiTbW2Ftnrk4dDTgqvMjwfBGebw6lptBhWquWxQnGRzo2jhSA8LyE48tAAwtvnV1Hx
cHlt0i0ECJIP9vFGneB9BSqoZJmm0h3SF0w0QtHqdwjRC/XtshnpFp6YEbwPY4xhx3R8qSGz0A7P
n5qldJayXak+8n9GeEfjDH2tRohYs921itLDjNbr/lywAwnrTRIZvlHjSZHUTzEyx8srk52rE5O2
8DhiwZxoU4cNRHB7b7Pqvx4grUrtH0lobSDusZaJ8JvkwhJt8abJKiQjNpYYsq1W7IgF8pHgacaz
uY2ekYNoxlNEX4e1C07unl9bawuHoE1ZRwMTdis6eaGdbXNMG4zQYuBcTGqKulAzgm9s2ZhM2V3e
4hUfFesyqWrM5Vhhi9vxzewe+xqSxuGr2Wcreyt1UtB/gpkfiGQq3ndhlnUDVWGHtKizpQ4LtjT9
/Q9r+bIhUu3pkL0fTR02bLPxsgbvvx2AbVR9/GszXPgPQ5AYPYMqg3AQygQSlZmCYNJkQH6w9sFu
ybFLLYco5t/jSU9NiS/b0GzqUOVjuvb0U4cvFMUBBLzO5fVIPg3HewExDl4BpFmC1+uAHeZ5g+wg
XW7Lsnei7DCH/zC0c2ZEcHHDjDQ2qTBilY9F/sGibRCuST9IMrczG0IZLNEqJYp5mmMUoWOlEy9A
/H1CgWkxxeZvvM/ZsfOspahnO0tNZC1KfaNaixNVH0m1Nu8n/SAY+MC9iyLDt2n6BGNpaazACE0e
lOR3XN8q4/vlby459ljHlwm+lSdJbm90+mAEMGGUHzF9LaynqFncKVyJLpI7A+SnGP0EsAhTLOJR
QcGwrFICM2Nw1w8PyjA4I/th6PcFAAnTsGJNtm/oL5sY5cWzDUWF80UtrdGo1ow0rMl0Lw5RB1oU
Z5y7lVDGz7dwSxhccxNwTKRFwKmdm7HaqGSBBTNx/6ap94N2HZW/SvoYGDu9e09BznH5W8mWBT8A
ow0yF8BHhHiTZVHIKYiQxGaT08Ct40E7mHG1uWzmE2z5bV1fdsTXMOrnqV5D/cHVUVkI8Kmy9gBm
B09bHpToehj+FFXsqCxw1XCfKtuiXk3TeBD4/gvwPrGhDo9GlpAwtSEQ1lOoIxnsmuwjixdWO9Qe
i3vUYsldQGhl+GZCp/GoTcEcO/mQpdqm05du+AEKFgR7vLfWupSSJARtdwb+VGBF0SsRtt/qhimp
ZhOQWK6J12zj5L6ZagfqdU5f9iu+JTUGCghMASLn1sRMIG3RrshbGMu097k6EvaGGQ3EstdyWVNn
k4UAdAsZlIU4k6D4NiJaU/YqXxemrI1fAQjJPT1KjlUWDbcYtV9jg5AhO00KLWyk4HiKfTudUabW
cZIAqVpOBc19hZJuRtZBbNTKcgZ305awUJD9U4B7rF7tCchKwgaEMyadUh9E5dAGhOAt/U9TE/W1
sSkg8pePgOSkQYQA1VB0xPA6F+Vwwh7MXg2+thua41WLuSxlqjeAZ6/EKcnOg9oAsD00o0AwIqKe
KxLaU7akEIhLPuBC0MrcRcM9pIIvr0biS4iECLsmH5Fn4jBWZVICtDyGiEKzchL9dozuYsNP23rb
D2vUvbIWFIxhjggzwaqJ5855UAwUEi6YvqrcJXrW7c1cP4LZpiKTm7a6R6PEycK3UP0xmT8uL1Lu
Vl+GRdxKH4LAsgVXkBvp3ZF0vm3fzdUHLROg0A56/KQvO7Tcl+Q6UW7j8IX2Dys/QNJfPF252HgP
jVqbAx0/oKrsTYWCLGk8XXlLzNZVm10KDiNyY1VroqAyV0XuCaIHcD2iSCVcQhM6UW2tAks72rbf
6bex8TsazJXzILnpcNHhRGCcjzPkCR8Vs+Ql/gojur3r45vF2lvpb3VsNqwHoQswydrabJMkYeD0
bRAioyCekowuBrFepADQZvZzMtwnIUb5gP5k94xNXqetZYyyk3hqjv/9JA1SjUHNFgsoWh0UV7Vh
3tV653TZ7MyJtfKWlZ6QU1vC5YZXMlo6GmyZGoZytvmyJZhtKSEcOLRO0r3b5QMp77Xl92X/lDkK
ElYeaPiNKqZgSPSapMrQ4c8hNDmhEdzXT5icWfEU2RMWH+5/ZsSXSg3Gk6Wj+HA2UZ1K3Y/Z44BO
HOr4oNl20uJZzwzHXKV+lvvLl1nhGJAWGGgaYnXqdDTqY9ZuDfVDG/aK9lBa/9DMP1sjO/cWtiA9
6PhWBpAOKN9M9hSztfaOLGif7qOQwwbBMFatgn1sq3cEE5dqx2G5RRQZ6v8uO4bE9y0g4pFrYJQV
XADC1qVNQ7JGBfq5j/ez5SmD5Qx5AGLyfyhZWijxgb8E4FIV0MzzbeuNMhoDAlA37etNM9wF2Ys5
9W45bC4vSLJ1GMz9JNpFkvytYrlUgY7ZrAmjMBCfrpuPHGIYBG3MEbCyl8umJG4HHl+UGhCk8AgQ
EwU6KEYwZBTRNyqJ4dZJglkV1LqD0FFiczronWaHnhkOVudN1MxXOiL8dSbkyWfm+c87CVv1otIK
/K+42WPrJQibfd6tSSXJegZ442KICSRMmgJk6LkNS1fDBkPkiBv6vM0N4rf14MdjvMvZmDmDPd2N
E/qdJN6M6bQdzMrrstFV2OIFZvsYhtU+tcft5W2XxDLkM2AnwFAVqEdEIpyalhmr8wQgeuQ7x0BB
TrzYQ/DcDFW+0jiWbDHQ0CYGuBA4ubL9+fLHmL8FLKA+omky4E1Lyse31sbEJGcQWwxcIFQVkDqJ
D544Cwc7UhpgS6JoW7a6X1uJH1b2TdevlW9lC1J14MzxQsb8m9g4oPGoz3ELU1Gb79AF3xaD4l3+
PDITGAFAlw7wCPqNRCKIiFIbKliO+6rSHGKy1i06JfEvW5FdpJiJhwAeggqw5GJWYlRllNg1dBgS
jHmGY7ZHD3CDbuBeV5qdmoybaNFcLVYP6BluNNKsxE3ZVQd0OVBF4DXBtxMR5pVW6cbE2UtjtfeN
ufGSuLsuwdKKad4bmgY+pGH9Lsm3iQUVh8uLl20xviCqQkAOguJLiKWzVpslYQocBupHIAMxDY/R
2VgpO8rc8sSKeJlD+qppxwGIiTx8rElzN4CPJgbExSRrvHVSS1gG41QEmB8RIllvLrNJA1YDFgi6
ZYu9j0m8z+diR6c1AjaZKQu0HJhww4sXL5XzEx03dqYtulq7WWTezTXzwFXgVuUE6Ng/MMJCJ+LL
lLAqkN+oYYjs3G37yfSDomoelbmsdosWshWHkJ4GzExCTAyybCgWC3E6mEvS9wM0w1Kr3cXsVauR
kxRGeVyK6DlozENPm6s+Ta/saPozQNlsJfOTxWRAxDmzA3BfmIs839bCajAcapuwH5JfZZpsp4jd
A1YR/H0VDHf6/+x8nsqTO2+eKyuFzHftal3Ve+Vc5LdtbdeeSay1gRjZIbPQr0N/GvsKwqTzJbG5
s1SAtmsXVUa/NJqXaLDeL59j2fWKpiAyL9BvcgVH4bOFJGijPsUbKld2rFG8Pt0Vtu1Q6znqjGNR
7E39GNiNn9iYuxsjJ19243Cowm05/rn8U/hqzpMJSLLidYeKhAWiX5HtrdIHkIv0mLgtDZCsjduw
3FgNhvvat9hcSZu+H0GYgn4ZxJk5vZyoTzDZgzo0QPq6ZYaRqoa4UxY6mXrQMGZyeVHfvRKWsCoE
6k+hR/73E2/BzkIQJs4w2gdkTzk+sbl2rX6tpvXdUTBS8lkG5h1yJgLY7EnXRitAIUdhYJquFou6
cx2u8Q3Idg2ej4rzJ0WlmGy2PdHbJsKToJ/G4hhQhdxpE2PAM4w/67xe40+RLQrHDCCDTzIy0TOR
OyhDF+DRT3rbafP20Ift9vLXkZpAwwk5lApeB3GiNMviOoD+AsZkWy/SXkm69oqSG+D6zJ98VmIn
AD2gSh1zPDly465YOkeBXOW/LOHLAv8FJw6WsqGvVc70gvEV3+i0w4wx/8smvj8yUHQGeYAN0T10
G8SDqeeBAuQi3jMg4L5CQufVaeMYzeizZbmLweaklKC1uWxTFgy+bH6DI3eZVRsQuULMITv02McQ
U+7WJoZkRd38fbUVNUl0alQDglmoQQs3Bwg70r4cVWyh+UzAjZuCwpP8uryeT2SHEN0AMgL639A4
Tl1s6c9KAjKEDjlpUibeDEWqJcg9IJcdNic/l6B4JPVvI+u9NLiPx/5lKrSD0t/ROvOUdq1mxxd0
6bcI9QPbSCEQxvPjDJpjtoYyYX/s4+VGmdoPrXyN+u4Wz/S/V4wGkwfgtTauMoxziR1+NoEuNSkn
7IDSPKPGNXu6NlSOboNJ4PJmS04dGG550xIkt6DSFe60sqJxTDTscU9GelADHcTAdbrWE2d8m4Rt
RLIBokUQgaNRJEYPajeFNZpd4xZX7HVxLC/2318SDymqn7rRpvFBmeX3u+fR0Z37tVFnKjmVOJGc
+wEvHPxPSA40i0QQpOkbF3R1beOEN8XdArOe7ofXg6v+UDNn2kY3+dMudcjm8gZLoLL4hChoo5sK
1KAhXqAhaHyIWoLbll1XV6pjHax96v5E93GP18fK15QbQ7sGs+P8rSX2DyY16LW4wz6Tx9Ytt5aX
byc33y8+JoV3yQrByKo1IaBGmRkuho2l1b5xCA/EiW6hn5U55PpFOxbJSmyVPOKwkyeLExIE085q
Sgcsbr5vvGpwamdyzMwzt5DmW8lFJI3Vc1v8gj+5Kwya4Hj2sDUeev/3dEy3/a/6l+EocJDpdk2o
URbyzpYmeCjVetSB+dK6X70/v5nHwRkOkPHSHEyMPnbb5vl+jfdMwrl2vkThxVMAaTDSEjat+3wH
xgan8WY3urKdjZo7tdf52mbavkQ+Btq2P1YOhfo9Huic5hA1KjyBwD14vr1jZpN2bmCbvtsf6dsm
uGZu5/Qb3JzLodyvfk7JHXlmT/BUPe6VtOKfU7smuXM7upmbYK9rN9yCj4bdLm7pZdeJO+4uL1Ry
fZzZFVy2G2c7JzXs9m61ATTt94O+VZR1d5Wvj5e3QKODFqXgPxllVUQhRe22B7bt/+TXqhd5xMld
22384S3ev0WH/ohuwuXlSTp58CGQSPy/XcGH7EJVE4jcgLj7V/qGiUsQvF01vxufupNfxnDej7Xy
G98x4SYB1BvEH3iPog0uNmKNsk9owT1HiToIb3dOMSv7lq5FUlVyY53ZETxmWKDWUYBWG4yEmmtf
tf4t3c/u7cOvwAs2QPw55g3bX8fPfwxnfhm9yAk32+gYe9qN/fRsrYQj6aJtTKlg8hNZpVg+Wya7
6ZCPQZszuAtGVxseabK9/CllJqCDoyDlwF2FU3l+IpccClNFquOEmKNHWe5qwfW4Bg6VPKE5yylD
2QjPZ7xXhPNAyoSWaaE1bg6l2EO8Wxz2An3JeyPCi89pvfpKcUxvuVtlsZBeHsgm8WhWMb8E2+fr
i7S6r9tZadxpM1i76i5E4uEbt2Qbr83tSd5+eF9+WRKujljJY5pPsFT7g+YCPecUa/mh1ATAYBzo
DdJa8RDQqVlYl+FjddbzMOD6U3d1vE/+njD5M4swgGzhvKZiNqFp01iREW6XDHes3hm1X9kPl91O
eguhCIWzTBnod5mwW6mVa21gGljK++SNrumkW9MPHWNvXSGTWPzuEDk3o1Pugut2p6w0eKVOj8wQ
BO+o6YDF+9wpUFpvtMiAOyrlch1M1U5D+7+I1mZ85Iv8sqMKoOh8oXndT7AzH1juDapbMYe4dAti
kIdxi5EO2zE0H6v0MeKcuPbsMw+fdWWreS4vhk5qf5LtgrsP5ELnq+2LOKJpCa8xrts36yHMPbCF
+JY3v5ubZhe9qYsDjI4fPim7zK3e4409rMQxqd/ikcHR9eBWMIVfMII6sKUTfkGgbcbpPsBdjHHF
MVwbkOTB+ftKv+wIwRuDM9ZcRrDTlB1kY635o7VWHFfuOl8mhHgSo5ifWD1MEJJASm7GvGfcP9nm
z8sfTR63TrZMOB9thXa5wY+6GbzR7lkp31ridR1zLbZfLLebDEhMrGQtn41CYf8AXEQ7EvRXHCEk
vAoTtZ4JahkI02Cotfb9DOYmN4d7Dl65rY71lfpaX/UbPXJZ5o6bzi8MJ96sZcWSLQbRgQm0FeoA
9Jt8eWPECY0Iwa/IWmcxX5LsMSMrS5Ul+qhqIaPg9wIfWTs/FBULAcPo4xZGHLqpbrV9sNGvlY/O
H3wAlK6Z7f39Fz2zKHxRk829DcG71m39zANE8W68s1unh3zArvl7zSgOEv9anZAX9mUY1V0OW5nx
OzXdCormEOe5vCDJYTuzIeSAbGiXLg9ho7L3SfU+5SsnTdIuOV+EEKXzajL6xo5aN9rrt5CN8BOP
ZP7oPc5b8+PyWmTHzcT8FLQVuSQhmgnn7rDkbaY0ZdLiYYJvQhzw1OIiAoZ3a1wvLyvG2PcwhXyO
jzoDAYGKj+B7UwycVqhnrcu29q3iL8dgY7tV4yRviZNskUFctif9UCfmBMfTFmvJurxo3bRsPBUj
YuOqJjT/1mLgOF2R4G9poBWLyvLWNWtvvNe2UekkG1BgUZQicMl1vnrPXySVU17F/+lPl9cne42c
7afgiVM41sZSwDqQKryydPN72ChucAekzGP50bh/Ly4PxzzZUMExQ/DKW2aJDVXtw5RvsiZ25zUW
TP5RxB3lwilM0zEFh+LZuUN2hlmiul+iLW9fd9WuZh9l7A3jCnTiExF9yYzgioyweiEMZiD1Rpzx
YGx1//buVqmcajc54TZzDlAC6Z3AX+Vakp7v0yUKfrk0jck6G7bLewySO7Yb3Kbbwf+vB2HgSriX
+eepKcE/waDDsjGqWld7La6i225Hrsl9u2JEdm+dGhHcsOvzCKQuWI/Z1o5ae23njcsaek96R0Mv
Ff1jjb8MRRxKZ3YspmnNl7JsWrcDjMnRnNSf9s3uJdqUv+xr9hQ9zMcERYH0N4aDV04bD4XfXebr
BwjLbMoiDKcRP6AtPrLiJkmv5vJ9hLL9+K5p70t7owWeqjdOy36kqxm1/EN+GReOXpMv/WQrfPXX
yX6+N7YgnNoCT7hXPvL94DR+tBmcyQ829NAgNTG3YET4P9Kua8dxHNh+kQBRotKrsrPbHdzdL0SH
GUlUzuHr79Hi3l23xrCxe98GMwOXWCwWixXO8YaDYb5oK9W5rYlrfvViJ9RFdJ9XFEXtEd8SNiUA
qB7uAp/9lb75Q9VzU7iKlAdmUxdmC+bucorEqrY6pB4Qqnip2e5DxCoBoHQ86kd2609HQPHdseRr
GV4Ayf0jeLHHmQDWjhoob9aUWNNKxJNWtCYzsjQL3hxodqF3W5VXj86FvMW2agrHTGUCeZmBnLyE
oFNg4KC8s6yrxvOPlGX/uSKITSZq2LBIs6J6E2Q2051QWStyDlT6/5Iku1TisjrbBTXnXY5FvQdr
eIRfmSnhpE5WaGJawcQswT3fMJvDDXPR5rjjInmdFmmDQjvWBzSArLArelTYKkpEE5QM/6/9Wj7o
qnGUVAz+1JYQeFJ1kCRble40Tl4NyS5sUFvcgMpQpq1CIINvRav9xZ6SjfAObKK9nN1ZzdWDfGEX
i0swTJCpzQn0VghPdbCXsjt2dy399cMSFjddotImAL8FjpMbrvB4Wmco0BiB2cAS4lXtVmbvS2d6
J4D+K0/zpz3Mw8oYPgAt4ezJL+xBKZMYcQTWZTyqa20jnw1khmvz2CHRQk3RLawznKWVIG0r+qIN
DEf3tplcV+w/H7DYwkLSBEMJsW5d3SfyA/hd/8Pvo7CHVDRaGQGx8HOBcs/1bGiwQEHCisC4kAp3
2uuuvhPhfWdcTVAD4GXwU0SI8R+x1bEE1UO1y+LfYWiSfXQU7MRJvH4V2LeXdD0quhC40FnLdc5C
AwIVE8PsY2+e3ySzfhz93L+XLrluIBeyFoZfl8jQVQDCt3JHZI7qtE5sgizFpKvmPOKomWloHtnx
qzgFToOsfryVLTEwb6/4ilcGXDnANpHcxwTUX0m0CyuN44ol5dz0M06+QBM/C7irFrWjTsgL07Ez
a/keesAVR4lOcECfAXsYmYZlRixpaTEJOi0toAjZgurJzbFN3Qn0xpl6vr26a24MHUHoGIZE8c9B
tTKh6lSF6FAjarEjNfDY+2w4iK0G6pimBIhz0lmGPnyyUfDArnbHB1y5WH9In5V/odwuSpgOnMjS
MiK8aCc8JErDRCngjtVeUeg8AQS4dNT2UOBb3N8lZ4RnXYjEWyqFrkZL0cG0jmJmRRechFJOH3mu
9Kvbqp1P98K9oTENURF6GNDIoCyst+lC1uqAu7Ji2WuNo2y8FWMLRKpft8VcXduFmIWToQGWrFGI
CZTeVsgxFgoHA13g+nog2Nbbwq7sFxgsgfyjYjYavTaLNTG9G5VSR0EPg3DaXI9trOguj981xV0K
WaxISxKlCJsBu1UQs+y5JcsP1JSFe71j1zR3KWf+9wvjm9JCGrUIckp2jCYv5p3fKluSp2YVNHe8
yD1ZC0Mv1GocchEVyaKStV0F6AoJsE3oKcyabZ6XqOBnzb2G3tkVLw0QdVekAsDlPd9BP9dHh7AB
hyBkasyboicMpN5Z1DVrQD4WbgN4wei6WiiQpxobG2mChWuv1fQpFHveP902uGuxyVwb+FvGQnED
CwGuXEDG6DEv/T25zeZzQpVCc5QTfQyOhUcDpMFuS723sIXmsiqTMA8OoWnxq4sOcv/B6Z0az7XN
+WddSLT93JxKDkk0ZLMItg9LT2Tu7SVc691AJ/ccE8wYbhgQ/ikgyLSJkVhGm9oh1y3RSXe9NyCm
g9cD7dO2R4xv2IjxyzshyTXdXcqVfsodWzrVYgu5ZYCUofGeFtwW2zvau+Yi0PwLwDOw5mD0fLFB
igY2N1yflRUFDxKn9kRfe0zSt9o9Tvfrq/lb0PJNNslTJ0XzauQK/REJOfEIl5XKH27v1j0xi83S
BDUZAC6JkiYAxKUWm8OFFS1057aYa14IaHRzszhaxdE//XNvso7XQyBhNcPwqHUhICBAdXSoxc+y
vrNBVxd0IWnhw6WQkiaOICnpdP1NKAxtPVUaaZGV0cb/0HyBgSf02c/9nzPn7M9lKY3UdBUmTSyq
AtkxNwdjK7T+bdVdS3b8ELJwRHIZD3WXQYgmWcOmXJOTYEWOuuq5OT20q26NTKs3vJFv9l9UCZhr
UJEqqAUvVydSPuYqhypHabRBXxehtb51UnJvJO5aaI85AowhzsxNgPdbGGGUy8D2wxSS1Q3xAWjC
dsjHdzaRfag3ogk+EzdImR8Y6aZk/X5U7zJ2XTvVlx+wcB1Dlc/j8fgAvqVedFL8wE/wEqWNxXz6
mK6ydYhJJa+9lwq5ZqyXchePKLT4I+5HT6uVBzsibCS+Te+hlt9b2nwdXMQaVUpVvVbg7o2AmgPb
6EJu08Jn5b0ky721LI54GTdaWMyCKv4MJhYkjl6k/vv2Wbh2d13qa3G4DYw99UEBfSW4UArxUMnn
2wKuLQIMRwSlBYwZopTxU1ugqaZxlWARbfk1lbkP1ku0JDv/PyGLLSlJL4WDAmtrk8daCExC32J6
J5C4egvj9lXAMoR+NPTe/1wJRc9NNE4E22FrhjnZh9qLNAe74hQ75gD2CfjS9PQf6quGhpfHzCCG
9t7l3V9VAYb7NOivK0Zg7CSOUhUndhew4ppRX4pZnNcEgxHCONsBayIrmgqT1m9N9xxz2b69Vdfu
rUtBC3ugU6aG9SxozBNriA1zHOQXNuOmdUViR3J5rynlqgFeKHBhGyOggXgqQoHMcKTWrrIXWj7e
XtM95S0sQ5C0fBJjWEY0JKegbleJGJ8xee6E6l1eqGsH9lJ/iwOrqwOwYRPIkh9tugYJz6ts2Oyx
didrXKHm6dbjnR27qkBcWegvB9LuHzPCQ1hFDFzRsPuyAftT7VUJ/6yrxrmtxKu3MpAU/pazWFk+
ETE2BFiG6NUn3eqdbkNQbslM6rNtZ2GyxRY32ko63ZZ7VaEyUgnA2wUO4bJ7nstRiggH8Vpda09d
UnyUSXHHdczxxPL1hif23yIWh4souV5WCUS0k/JaDZpXycVumASvHKRt1qSvDW+ebq/qWjIIaGf/
yFycMzkg+pSBL8WS1eCQobgS0drJhNgJu9EPMmYpNHGVntpFdg+x67rB/CN61vjFBVnnWZ9MJUQL
KqYhGtnM6tQJ+Z2M7NVDd7HAxaHrBYxBAbMdjlH6IuG5ydEgOzM4vt1W5L3FLKwyVXhcNuqsR9Gu
+i2TQX70eVvEVQsEshSMD+1B6rIjROZZYSRzkqSVdiLZaMnX7d+/fnNdCFhsyDhhzjOdBdDd9Kq1
pvzJMWWwj9bNWV01D8VJxZX5626rxp8YSBhKQRPu3LoNVKLliGIUaLWG8jK6AfXeGc7RuvpdJx9d
Po9UDN3HmN+J669eLRfyFmG92NO24wXklbHPydegtMD5O1fxsQKt6G2VXjM+tJQCBwJ4bJjGmz/l
wsTHMi1iscKJnlR/VN5odjKmFrmme4NF16zvUs5iSYUij2OcQ05Dv3p5Q3NwLt8b7bwnY/EATwM6
JXIIGchwuqFUrvOx9VMjcG+r7I6YJXxAHuQZmHkhJh2eQZwCOvIdxjH/y76gcR9DviC2/KOM3VdN
JoARHhnULDT1ZK/2awGQCAzYsv9hNReCFhujlX3PQhWCcsU1lNSko6v39yaJr6rsQshiZ6aUyMGg
zEJqAPLRnQGq86H4L0+medjhf3W2zIsYNY1TNl+ANGqpQ5Jas+qoGk+0r+8NYM8fvLwI53ZyJJ41
RUHO7OexKfnU97mKh7caxi9GoZ3GQXxKww6zl/1GKwO7N9LHmtzD5rx6WmdUEIQwf1XvfoqVjCkN
gDYEH96EdhxvRgZk48aPlTvjalf3C28DgL6jEvrHhEOQk4oCqAZJVCKueD8B9iqwivFONHF1NehZ
xQgAEB7+mDOINITnxQQlthi7kXxkgkw5R433P1nfhZz5Oy58XDI1mjgO82a126B508gOtaPbp+ha
UxhmTZC5R1ob3cDLFqNKinptLKCxfmfsQXpGzrFf+NGuWifPxAL5e7AKjsxhv4zWjz/vFY2vpkku
xS9OsVyHtQgzRAzh5vs2MfH4yD5R/Pciu/bDe60Mf24ccg8E0L2AVMaYzZJwQUoFkjQROj9z4tWa
o4b7QLBHaXVbp38aIaQAsFWamQWRQlukfqQEtyAd0fKp8I9OOtS6L2T3XMaVci5GelEMR55OnAGv
Fgd5BBXkkHZyjXEDAX2QgH03azRIyXtpbbhoFMu9WkbZHyil4VpbYWaptjC5dC8//WfghK9AIRBY
pOipwEDqTwtFIbQeixa/nY5PSXFsg7fbqrz3+4sTMIAytkwVrDLLn2R11+t3zP+vD/zpD38uYBFG
qJ2oN0KMBYgPzba0MJLiyh7K0F5kNX7rBl5oFU7sZSiICzZ3lJXo6Q7d3XsCXQkQ0YgvgdcB0EVQ
5jKcoePEerBu1lbwUn2pDshKp4PqBabwS3Myn5+VHVnf4yq/0u/wU+ji8EWKMUTSLLT5Gq3C1szJ
r7YROgLA+Ple7Uf/9mZeOxeXa1yYbCL0ERV7iJskpya/9exFJc5tEff0uIxx2kKSyhrQkdZLsdJ3
mpk+CCZBsWF7NtbRY7Mju39dbPihwyXgpyxGctrPAkvuc2Ulix5w2W4vatbL0kYv9KZIPw/ZmOYa
YwlEaI/yuTFVuzCjp8zT7hBJXJlg+rmUxYN1EKeGtyPk8FWVm2TbxRZxE5c+4Sw4+Wp0MbyvO9lf
ncIscu8NQEqzud1a5+KRFKgBo/Vsjr3DMKRM943L31IHj6TNcOr8uSlFw1kUV9Fq/3s8kQfJnpzo
k8FQ7xVB7upi4dhyMeMya/AtwUvrYNAWQ1T178w1nHiL1Mtr8YIGjv1juOst7t17RV3Jw/zciIXX
M5RRUeJ5I8a16jAPvU7GZnSIT8xfW8nUv8gHO+j+vb6Oa74WsDzzhQL+BGX5WJQiBRRHREci2tC8
UtZXUdn86/BsviX+EbFwODRoJcEYIELPey+T61WbINbopztV02vXPO4jEbUXALRjzuPngdHkpGny
BtHmwPpPuekDEyF2f+zx/rF09Ltat8/nfEcs7Rbj7YAaQmsTxWX8U1zQNxiiBG6IxYX3Mdo1feVR
4kj9Rg/usTNdXdk/opZDhqxUxBGoYlBgPPqdUuwVJHYmoUPzVlrfeWBdO44YfZgR31EN/ONKqkpM
a4GTFXlipQOTYu0PITzpWHRPQ89OrdjZPJfOt1V51X9fCl1YSC2WZZWKiAeTVnI0VdgmavvVtswm
AVBLgsgFkXxi5qPwoOb1Hjzz3qTVKzZWW4AN2EUcnG5/0LU76/J7FntbNmAVkFN8T9MKLmurPUb1
TNLeW/dVE0IYhSKvjCfSMgofwUiEjiMcjFzcAbXIJEVotfp3rQlmcg+o8aoNYRJ3RvxC4C8uwlM2
yCFHqghpALGyg5G/Nm1m6hw8u7ywb2vv2s2F/NPfohY3Vx/qWs9aiGqryEk5ap71a5rYdeurdFsI
X9P0elvgVR92IXBx8sEAMxpGCT1GRugrSWOn3PjXWU/4sAsRi1uKSIGhRwzHAnwAZp0AJV945a0M
JPd/n+L6KWlxB42BVLdqBe1xYTQRqdlTiBZesHpLzb1C5z2bmP/94qWp8iHHVBcWZZQPMvVBamwy
+qJU+h2fcn1/5jlwDN8ZxhITRBvQZwIQSCSmIxSfBbYD/PSdMObqiYW3+j8Ri/0B0ikefgWcf9HE
oh0rOXEMkesghqCafdva7olabBASneHQtlhNj8ZusEfy8JUKqXNbyHWVgc1ZB0oU8tOL46qgr8lg
Akx6rA1f6Av0yd6DibnqfUCZAuAmHWjky6YIqYjTFu1nc1LoV6We5PKsDQAWwb1ZNfdQ867dKsin
AhUGmFkYbFroLJMnNNSEeIKHGJfK2jUwFpkQmVN2HLvX6l5j2LUdwtC/DARMAPWhdvzTrjOKeJZn
eIrnAVH8rgqkgxHRYJMEd+s91/ZpbgXSFAM0y4DX+ClqUpJy0qoAg4JtaCdStBvggm6bwpXVoHMa
CwFkg07/yK0Gai8aEccULtX3EorseYkG7jh2b0u5skPzVKyIggF4QbRllb0PsyjvW+xQSxM70cS3
qW7cyBBtTc6JGRqKVdLk+bbMGZMU+llEUUApBbghUNFA2bgss/NcT0cljmurol9lc4yAtBw1gyMB
1Cb7VtBwVynonQYyf645Rtk4XMvMcmBWSlaTRpwyjsyc7vUKWed8K5SS2SZOI3hS+SxyP5tbEpIv
HVjZZf2dF5LdGN9VLfspiA2TbHRrkm5qVJfk6VxJL4RwW6cALumw4Oyj0nzCN0P5ppaP9ThYQja5
ETIrU8JQkn2mNXig39jw1BiGLWbHVtuE6Rvra5Nqbx3xQtZY+bTGrYFuQW6KBuDJATSHKK4CvfNE
XmQDF+M+qwsTrc0Cfypqe5x2ZY+qhjMyzZYx1oZWw5x6pF0HETEb+jIaLxlwm+JdM7oquEPG1KnQ
gCiR3TiMjgxAkiG2OfswusKsVWKinGA2uQ8MA7X8ruPXPqrMMFiVo2N0HtqPrJFRsya+Up4Nuu36
3ASQg9llh0F8FGRfLwk+fseMQ9AzQGoeu6ZwWMT9OPNCIOiSrZz7efCgdEdBPOopBAIdNW5/p/JD
1q+bDmTFvqI4DcPEwa962HIBkH+/Ov0kyiuAdA6Yf1CMXShuqfArTBq3C0DM2GwB5QwFFMByn3x5
eAWdB09zs6SrNjxMqatrriRv+mnCOM9X0a7VfADD+EpDKhYKifKTGp5DxevCE1jN6nHViysSgGzd
leHceE3NjvySa19iWzU469nRkEzMVPk0AIezIlslWZcz+ip3Q6qZhu5l4kfMfku6L7V+h5GJBqAe
4bFIJ7PMDkaz71NXMyInk1urkUy1/pgMt6pEK4k7U9HxjgY6Ncg5cEkwA8Bm2RftHKER7Lg9qtFD
LOJxPbwkoadqjwo5te0uqT6Hej/CQw7dcSS2ktvxWwA0ClTNraLER8l+DnLAmjxG32NB11V/rPkq
0N95jr423TKw70nxkEVHpltT72mgzS2tps/cGrhx3UMJ2EXyoXFrqmxVdGAETK/MimCiTEefZvtY
Nqe02MIKmmTbFy8ddBGjX53Ku7KRtjhbweh1qWAVmRMbrkQdpXNDdLTHxoHFNoCH42lXQWo/rJLp
1LP37r1WfSbMyBYc2BMz3qjQgFkIQ+PSlndPLD8yaSXrB/0lHk9R72f1eugAlvYcNZ4u+5Q8o15m
gn/S1osWLVN7oXLiNrSUaF8iQALRK0msoH8Q6OfUOyp675J+VYvPCaYaQYacbiXhJBi7rF9F8oFG
Zj+80hpzN9quN1RwE6Qm/2riT0l94rVd83OsrjG6bHNBtjV6qiE7yBw9QiEjly19ONZJYlZwBzk9
03DfNS2wkHMz0daYBUNgPZlD/pIif0A+NWlfsqcIfWp6ZxqDU1SjHaAzgNcpetkfaAlmjskeWicB
E0g7OEG8otre6A5FkuPOKuy++5K1ymTxA1DUBMBSkY+pXic1+FJTTxzX6Hy0x+qzS0+Egl8oM0kH
5gOKmSmnBcYPpomdjB3UWX1grdemE++sWPB1dUPU1JQDxMt4u3ph5ieRJTNMGo8uieDs/AEt6e1j
PbSbBlFVvq4SuJ0DS38lBUFt1DJC1yA2QQNnpq3xUoRz8UBirIbcFIreVIttyc958Dsntqa7Mecm
ie0B9htvSfogi0CjEV0RpTVBxsmkjdlPPldlcMW5LcfnVamVAf64JM9hfiiUyhMEzyg+VMmvEqsN
XJb8GiSrSE9q5Xbhm9ht6vhlTE6K5KXsFNa2UEGDD1IoAUCXY1swWrgVE2ccT5NgcbbWqW0Mrt4R
N69dvT6O40NODwXkFqE/tGjwZl+Mr9L+PY2PQbbRuxdVeKbtbxXq7Z7Fwgdnp4V89XqS1Tfg3ViZ
/Ji2313Tm2EcAiDqpKYeCnpCekjihzA4FSN1kN52VUGxtfg55Ida0q0qfsyjD0GtVqFg6fwsgKNF
2Kkt4okAoDBWDSIl3VaMb3xMHv+OCy9ED1Jsl+LkcLG2eVGYYgnG3t7UZvJqHM6TVJ06KH06aNlK
rt/UACTS27xwBUG2YiytGR2xeyKYxZpGJ1PcRJGdKt5w2G9EBp9Eb7m6CTuU7UQ3H766fkcjw4rR
9NyxdQ8nbzyosz/qiZ3GNhFCHD9mNU1vp8wZ5cEKM4wSM30lF5MnFbLH695EecMRBjglXXfTULMM
6cCnF+ARxbnTEEvVvHjwpeyxrD9Bk86B4dezyGGlagYBt0n5PsVeMjlqDkNckyg0efIpNLshsRi3
WwlfbUv5etA4HDceuszuc2ekm6qz0l43I2E1FI3VanaVPweRlUQbGfSnBbPrZLAq1etTYNu1iqn2
XzWFs9LNFneGPn6Kukf6zGwCeZXlDHcc0Hm0YqMVnmq0ZhnuMBhm5spDNR5TaVdi0EwqN6Jcw3l8
SBJoECJtE2Er6KcEJY2G4DBRs7i+CpU94ntTjk/q9Goomce4J+g7nr2PeuBOSF4b3ti0joEGCy6t
SSNYYokmrSCw+rLFUXX6EI5UOGXZuySf436T9w5PfB5jTKF7qXpcatOb1KRuDk8qdIBkUhPRlnBD
BIqjjGg/1XxUjU0lhLsNU8lucWu2GA5smzUNjHUPcMHEeNNVO1VDP4k/G/XA9H3eblJmgadOzk88
f2LxSxw4SvhM0tcx22h4Qsybp0sNaDkNf8pqB7yZMcWRGI8YhLHALGXWgQFEOsDfRvteWCvxsNLZ
LtOPaq66BixSUh2l3GJ+yUR8BH+fMcXOjckson0xpBYQT1yxZk7S6FjTi5Ad0FFmlppsAs7YKRBx
jQYinDcN0ZAIFlJF3ZLakyvqIGakGSgLg2KtaO9N/5iEuKbJFlmlGG6Q656k7Hh/ZgEaP6I1oN+l
qLTbBrwqgxeI3KRhaoUR+NLDZ4ntM41ARYbdZqDUVLdT/za1KCdJD03xjM4oafpmsWgVAbXHFAjo
2atCzuOAUf9x24+ugqs30Bo3j3dTS8xIA1gn3xaoxA5AZcors2EPivKuqj6p/YJ6jR6ukBDEPbGT
QQuBkeaw/V30x7RbDZM/0A2mhfcAa1lXGbG7qHAUHd2eTlqu2+bXAAUPXt+dVAVjH6LVB+12IqGp
ta95vmXjw6jaOd/3xX6giSmPBoh0qQUmRjctX/QpAGLcXsPlGqtgXVQmE/i3K2HmdGusoH1m6Zom
vxUlMefwO/qeCPJmwTOFW5LpN9JOs+sIM2pJ8FvJ+ETGztLrUxMc9WwjQ7XtAwOJpFJzK202mCxU
BOb1eQzOKrhQajX8K6x2qvEWi/zQQlFJt8kEt8VJEZLUZHUERyuaXf1Wt5EvB6GLZhVzqB44CcwI
ZL11rVtCL4AyZ9sr37H0TOpnwzgT/RizwRbVwRzmT848jNb31UodvjF1ZrISd24O9O0NYZnTwR+B
JawS95XczLxC6144ys3vEb6jGjd9qjgtelJyweFAr0wVXNPRV6EBHvRJQtjTFCaQSvwRPzPJowVs
RlNTaht0KXH8VPLOk6MjbddRB5bphpkFrkpIE1X0j/FtJK/EaI3/0ZMV2FytMSZWBnvUpYOEjr8g
CHFFrrn0rLCdrLm5ZoGL3JbgplGEBAsMXh/janYnWbnLutYdCaA2AcpnvBqlbKnktYxyxCGZ1ZXZ
e0JMapzbKMbIZWMGzZGXLTT3HasbLoHtR3rhhrQuEId3KBghQknVzsGYHNPdtnjrKvoIZuEWtC/T
Q0g+BGUTpQG8C5KcGXpCIEQzNvNjC6R5A41tozyL4btcP0apl2GGoHRlAb15oqPSFJw8fpH5BYhH
8ZbQ8dgWMObaq9z+64lTwfXAXGNEgepf2PzvYaPviv6NM58lT1R8AzCXlbefBEFc37yNvWgOqb7q
lG0ufJNp9JT698gRiPUYSQ5/RTHeimhlKsL5GhetmoqOUJXrQex3RZxt1eST4DhkoHLsX9RYNHW8
7UbDqdHgp08cPQZgsJMjs+79HGgtgt0F3IzUX0WQ+VEI/xNUrspxdyahyQgOhxZZ0oimlXATdzt0
jNLomEhPdbMzwspDB5GbstCPEiUEZsZaD9FWynozZqWVRV4K4g1WoWo8ditpAsZP8FvTVjHCM9yN
SqvYceXFBJSWuNr4ViauXkwAyNCtpBYOIiOuNEyWUnwU3ZlWj8aUuy1aJBBiGGRfUGamGbH0CEhZ
kqtXJy3JwfNzyPH6iYzCBJ+KPWkPwQjtgyDWqKjdUwVgKZM7ybjMAhDJRHZUxmuMvVtF/KUQRB/8
NOKhPDJmhuG6QrTF4E60Cm/LY8Nzc2qcNnkoi84hwS7J/HGydV6bDNtdqsARRdO/jt5CTXprhN8D
HDnwtswoavCs2IJIycheNLSU6P1Dl1KTUm5jeBkMM2CdEF/RQmYlcHpBFjkkyk2GFypYiUWj3UWG
NplxuGtU6XMAuX09fRqoO2Q9sAFoimekvCp4avW4zqtytDvlpEbrCNukYg2+UZ2VWrPD6p0EtRPG
janxwBzL0Ip4YWZ8BjAAFydOAbjwagS3QuR0ta/QyUtGN403GKTA2HHuigqi8CxCSgQPkXRydQNl
12lYsemzJxEGApVVlIXrBPPeAVcteXS1+qBKghfCdTVS53EEBW2GBwYhT2M+WUJ4zOetmuq/sgU8
/WSo5I5F7SYyDpHQ2igoPcdZ9loI3JHY01AouFztGOFeGU8gHgCXGPjbCsQ/7CmNfTkSbVrhRZSA
Ehj+pUuqVRGKCqbtyZcs6G7WSZ5Cm31R1e9h330nXPAbge8ziTO3N85d0nrFtMsa6qnkjG93hHLa
jMqIoP6hmWPrZkN6BM5VtUl5tavafq2344dSq+6gAY04ChBAw1Jw1bhE+U0lYJ5RPOylbxA74qCD
yOSUahYIGiyKxjoQNHh1jogf28nDdlXJX7JyTBTVZNKjMqpmnYVngMnbcY8HKfkOY2PHMrwYCkwS
GGpS2lE+B0bc02qnGV+n8TgFn1o9r05/ioptIADJ33hi6kNV7UTpURMOrH1SAeLTZPDdkqOjqWpS
8BArUrvVPgrttxoDM77joN6zOs0dguCAVJuVN60JUh1LFUufd9m7PKcw8s7rquqRGq0XRukqGaLH
Ko2tTCHrVG53o6a/DthvqU0tgcUYrqRW1p+J8aQFSDn8opmXasNLxwjmtF2DZftI/BgKHdSJYHfu
SyfDFc8w6a6OwC/YKMEzXgkZCIS6Z5bhfYbnoIa7IAuPwKf2YjRsGeJkBzrFRVbjz+cOF/s0ukao
+KQLzHh4VgKyldA9GehnTWtRf1WcgvS49OAmEe4UuDgVHjq8Y4eBq5+SEX6Dq8UZGrLCoCPsDHMP
BRoSR+Mznp6q/our3wJr3QZpN6jTThuCW7d7yPsPWUZDvfw9CvtU7W09H82phCtoKBM2TV2wU4CQ
EdxnnSn3/bc44RFadIlgtgA9k3K7zFRmDbV6rgLq1li4wrKDgPKuNSjMCnCWzbHRHBEvxbgTLZFg
kK9TRfwtQs+3mhuJPxkjsKTr4XeARkuceE5MvYbC4mjERyKZRRCEEQ7HV6rCMdSmPW+C77iRczsb
k8hUOTWrubYkF54gniMDGRWtq22pQYN4XiOt1gnjhwpMbBu9r0gwljQGaw8yG0WUofPLQHuy3LLE
KuvKaUXDzZEbsHiE6wHoc/CbsY4osX9o+9xNReUxSAXNbirkTlOauQqMoBFTs8kiPJrKOZMJvG9V
AnWOWgbMCcrqoLcwX1Uctae2RDl4qKUtrYDSDQbuWKS/2jj0moyOJtF0YB9p0S9lqr/RiWcnnK2K
DGcDjyI1j2Ukf+JNXsVWZ0wuwdO56jU7kkYnNXhi1h1/rGNhkzOwgGFqDYyliaMXusvH6H84O5Ml
OZVtaT8RZvTNlASyz6ysXppgVZKKnqAn4On/L8/k30emu2X3zqUigSBiLXdf7jSrhShOxbqmvqek
h2KpjFfRa/tBKrWfgTCMpIj4WqreXJHuKti5TZIuX/zyiplPc9MT3ELh9WMkmitWs+feUy5Y80eJ
WLlHDmuJLRBhjo9WLg5Cn8/ukEUKsEBLSTz3WZTmayQ0Nahned9n6zdvWXXfs61jo6hB5jQ3xgYx
TFV25VSHq+i/tFbi+SvTsJPDZp7ccBB6WBhJqFgt7UhSBomxXHFqfUupnpI0WTdx1wV6Wo3oWI33
yh338xT3NElAD3UKiEExsjjpbY2Vg7mal7rNH+JEf2fHPnd5clA7NWqbNJqXOBSaEniLcSX4WTKI
CtA81R3a/Hh51okls7SctNs1GIhjJtXoYwQML1W6eD6fQ5fHl9Lq31R7eKw15+oaBLBYQx7GCSiu
10SploHJoMsB+NIK85dXGu/1WBO83LcPq+U9tFP+OWXeLykXQioKcQJtC7JGnqBjtgt+Cots9mtu
f0yTBT7fFY96UQFlZ02Avfgx1fnnijMdMsrmeFLpkOKtYbfvVQNeOswZvaoFfDDgqyTw8iw7EfSe
972bKIHNubskTrKx49wBczZMMN3sioIYt9mqPGSJSx/HIdO4O9MT21RtD0M/mf7Y5+tmsO6fO4tO
FUmYglHRP2R96OYs70HQYKyLn/ZtG9Rq/DaXFhgvRo481qb3HacmtNUEDr/PJYhh2sdwDBsjH4Os
NM9dxh/pxXgra/Gg2qSTzHURTnYZTaP2KkyVqSA4i9wZQuKDD24CKpkwtaH201uvNYovnfoXu/tJ
nZc6qlY992eKA8P80afk9RQF56Ya5pl9tM30EVuJqOKo8PQYrxbtOUsFLgmYgQhH3Rdt+1iYzdug
Fnu9yY7jWF6qTl5HhjgcpVs37tB/rotXhypztvqEy2ebbAdtBioe3G3OIWFTAJG8h2hxbH+phG/5
Wivc723bCE4Tdn3z7uKvg7GbsfcTm5AnHbhAFlrgFfmtcVMACnN9sgk4MuMxDQuXzypbLnqfvyRL
98uYhoOjuyciCa9ZR3OlLPLiDEBNVZZRkXWnJCHh21Gw1pZqH4ll2a+DjMrK+RAQwGOZk7mnH+fa
QY4bPylj9p4KiifqU2Q9u1YqpLklgeXM22YmpUZUTw0VXaUp22Edb7gKb+aME05z+kiO1XOTlDdt
6PaLqe/KpX53iuZ9tjgOHWf6RUpj69suXZw77AZPeSbSdzMK64CbNPQWoHa/TkFC9TRZxlaqlGlx
99wMy2HJuyel/5mua9il5k5rnd2wOq+Ovm6NeTnWY/mR6u6rWbMfdmKnGko0remldWKE24rFnFfa
7EkUfcsT7VKa3s7t+bxXMehgSa0KFGxRg5Ae4xeF+aXrUEBNclR6AJJhqN/7xqa3yd5nT79Jr8yD
pgTWdpZ+1xcdKQwF+6dUjbcqq5yodrKnGRwjVpblWCi6xcpV75bfeSRS59xLc95k3XAw3OXmeP18
Hvn618GgRWzR80gr22aN/eKm064tXcp77+eUeOcpXd5lCo9W8XE3uvcVx+NP25xqX6H+nDrcEdv4
hU5plxQoIdQsFKr7rJbTW5Mq4dSwoyScw0oOsNlFLTPV/xnANzt/WsZjbCQ3UVqBWfbnqVaDVotz
/oD1Ycfmw7JWzBNnVxHH4JbZUdjLmwYoWNEUeUW1KZ3stet6EuXS9tbkzV6W+dbINfaB+rK2xWet
NNvOGR5WZWGzb0SU1sVW1MXO65OwndNwqKnLAbnBAsz+bex+1k0W5oaxSUd9YxR9qGTWUc+yoJbi
qnGcLGsWjVbxjrjpuVSUaaNrGLfLYZ/lepC6ZRhXtV/XYCfw3P48Zmd11b8WPYXVmJYmwoqdbjqf
H4SMbfAr+o1k6kMR2/omnpwX2p/AtTHHIgIQNn597+oW3DheuVkgeGeqN3qSHLQm/kqndJ/Yd+55
fLLV8rOZAbXZwQ9Tat9WKW6eI+JgMq2jYmU5phjtozmUj+2YfCorWb1jbL3onRXQKu4wWGlCpygu
yqKl26bsHux4oXcTseWz0g5DkdxnoZ70yblUI/NypCGw26g8EKv/maz6W96mJ/x+rovU37LcfJTd
wWtTaudpZ2ZwOoxz6xs2hyCjEqjEcCto1xqLm1rG8SDZ1+NsvTXEi2l1s9Xaib2ierBkvFU1ZT+p
I2BesjXcgshqfdyKyvAXveFBtD4FwHFI5jDpsXMGpscA622ZFp5UGt/GdfJN3HtbWhdw1Ac8PQFL
7V3SeZtUJ0dVty52ahzSwr4o7AYjQ7fI2Siz3Di+DECZXTwGMhdhrJfHLlU4wYhhc0nj4xjzPYc7
modtPzs7KbVtrDXHQYO+brA8NerAnBggW4g7VNqoWeq9Bgncl+ljmWi8kkbB5r3eFY4TasMMtTxu
7N7emkN2mohhs6fqGOfVvpH1lrEX9nmGCv21k99WRviywX1KB/XS68rHWiYbM3eiKnNVPycW3W/m
kmpoIM3UvA0rHWs/HtNWaSCk+S94l/hGnD84VvWSKUlQNFpo2j19SjKfs76i0HKisS4e8hyVhu2G
06zvXUlPrps5J/YQxMzqLlmxQTz6MWjtUQjv0+TjLhX7Myl+9tP01HZtSMJZWFTpIVZhJMZ8mwKn
TZqN3lT3KzW/yVyNOldBLOhuKwaQZgFdkzjbMVuOuqrAUzhBP+iXarYDWXehkUwnvchrPxfTZ9oZ
m9VpX8XEOEWHy1Qfo/qarmZuhBpiMA2GKF9llMUp+O8c6ZYIdWW4iqR6SGH6E4BzGJRdN9hPxNXT
haebOJkPFqgmqPN+tcvtYjJI1OfbOjejNRbncVLCMUPy7bEXmcPiG6TS+eSxBlXpvRpaf6hptrt8
3bZOBcOZnHoLLLZRl2ermsJ+yAN9bL7bZQ9SrbZn2eYHz8IFrJZE2c+B4tWkeaXvdGiPcmWOQ+pb
fBzOVTGejZgRHK+IzCJ7y20W2ez+KpP+u03WSavIi1prL4NenTLXCVTNOJZ2thulaIO1UgBu54sL
OKBoTE0YkCLFz7ruttVK19Zkh2ZRaC0L3S9EehNxdlMNY/GLqYiKKjslovnqK+uyOHpxSB1CzMFj
6V6yFZw7e2vL7GpJg5m1+qlZUNtoHpmw5VEbZ3ZSeH+4QVt4j1WX0Q/0zdF0CbYfZP3ojCAfmo2I
ASZtxJl9Y4iOcUv70ii0d9Iz/HXynjyF+oE44tx0lw3/6rFRzW0ydAGD1VFrscMXyBNW+6eRIfxr
lZtnTjezbL/wuabXIz7M9tg+hXJ0XBq5dmIPbja4Hx7jmI4QTD82JCh3+W1aKkAqBdOv+ebq8FZr
cmtUN1QALmyOyV6D1ctieNCpfsiSmGkQkR2SGiqw0z2SplF6iDZ+L5L6vRxpEvll+YaTei9y62ms
F/o3BwLOacvD3FjP+aRo19aislRy6vuhueM593o3VS5r3wdjKfcY0vir+w3sIZBJ5WvWQvhSHSyq
HQBuBqTVRq79tOj6ay+Wl1Kvjm6TRCiTNiZ6nERWYdU1b5nmYJa8bJB9+k67bBYb7HM2gjqpog7K
asGli+gZvyamrxNrkJnVYZFgo14f5rV7Liu+thTadZLgREmwjgc8MvzG+85Rhl9evhsLDdr7MCFB
mZzqkbDlC8qRoI73qWr43jj74/QUk6xMBe0rs3oYqnYjF8I6i192sfq2OQO/PsecjHn33GciGrzn
gq24lxPgsUM9CXXDVmWPhLUUsZ/Nz1mRP1h0GgjLAqvrr/R9kcO+YGrFPk2W0EUrMk6lT6Rl1FKN
MvYIuzo8qnAba5eA7zj3hhfAEowcPCAds617R4QdgMG74E77Zmp7hM/AyRpFvrPhL/mK/r1PZDCO
AK6QRQwMBxNN7dwMqAiUgPxZHu+lL9+RGVXuN5GBZsnnBiITAohpsF/d4gS2lm0sK/Pj9MeUgNih
ZeLQl219oNrV889EgpK18WbOKaKRRRkAhXZdbtG7+mWbhJ315fU0Nt2yKcD/8ID02dWCyUPDMaC1
8ghWnL538Q8vedGoM9PyWYxZlHMEefbEDmf5DQTiOqUHrXOfqI8onHQgGm5Ax38ePBCXx1PnVkEs
3hI+lMpqgya9SbQGmdbtbJyoBF4v5a2M6SYc4AJkxW7ehprx1VjlcVXIDFzGF1f9ZQ/G1puA19Gr
tMVxqFHC9PHG0eqQXoQzQQvEVKKnUA+cM2DeSZh4LKfpCdUoUPqIC1oWdM24qwUKMaBbhy0k0QhI
0cfToh7n7nO1xmvtHtJSD02V4zOFzujbvSfg45eHQv2KcZElihZ17WYZuXNd2xqWBGat/DSbeX2x
P7BG4uyHbr47PLsSZMruj3MBpmm5u7VxgroNtNw7DihbkqYNLNiQ2Dzk3g+qVj91XswaiXhbgkbt
FwkynxL94MooVlBXJs/DipLlDbrXl+ZrgvhriRNop3ln928usrRuOY+QtuClQNswz+nWouKxqzyw
qJu6Du4Kv3N9+bGiELKTwQdpAL9KomR9i8VjAuE/ON9d8b2f3sdC8V3re+c8aeLFEszEKiai7xWO
gHZonM+JVzzgtbFpGhYh8qhl7k5O8+TBQTUjUX0cUYkYNq0qQSLS93UofRMqz6xVvx6QU0CyVihd
KK4pdVP+dYU83u7ZUJ1HB1DOBb7qChmUaKKcdestbRgXciOdiW3iUXhoS9by0ZhNbDbfmATdECe7
mcg6GFiKpvZYabeYMk7pZ8oYmDdZbCxvl69X7E2jkiVJa2OnJo1QW16KQRMcdObTmBi7XAWpSvRT
SZmed0kgdMyfp3c2XvSK+fzpzmYooSkyp3hq6pzcjAFJXdLsSshM2jDpF6YerrP4zID17dSZtor+
rgrxHW8eGNl4eEvK7me1sPsCfaYLXp7Up68qe6QZ91tvbCKClyQ6ABV7IkDffEQCpWgBmSTUcdTS
KN16oNA4Pa9as6sRZU2qyp9W9u1KTauZ3wdm8hKASK+gK8axCi1Me9FiOtZsQfHgPjUF57CjXdoG
WcGyfEvuVFadOqCixh3cOVYQdTo6F5DpQ67hI08XuiRqVCjFoZB248tS+VXl6qs9vKn9HA4JCy+j
NZMIPVulfVjEXY3mnowaAp9/305xyNTOY7GW4QicTQR2AAITeSsoUFntZkULqWwjE+VYKcY31/R+
FTmf9eAciZoWfhO7+DPWbSipvz25gpRV0cI+HZvZR92lI5NB869W64IyKcuonNewnSTQ/hLEenUj
SQ9lpgiSzik3djPdpNNupZH9koAKHTZQVV5FpLEeHD7npGu3ovhgmvokF1joud+Jir/jFXtlBHcZ
YpSYhbWfgUcsQpyXSd+ns3lpRP6jlc1OQUGeqTbfAdow4WF34vA9kVjkugGp9NHcKbPvFuy8qsp0
0SI4GiniKxXt03OHze+Q0hQ4d2vFAWGO6u3icQyWyYAE6Z9wo9vUzfBqrFoERHKwi9eaYyIpxs0E
ZqXO3UNjs63Xwj3GjfboTHGwQpHaNYkALPylz77FHvZDzQyFoASVi2ghmw5xnPt9J/aqK0OZ00RC
4SppHIy9HiruUIACEkXWqI9L3x27FWeDcQqmBuQWsynB+LXT0LLkKLMkUciZd1gcDjnhnmNA7aEc
dplH2INa74YEeA4CB13icbCZ+THzEMYi0E1lpy2clxXyrxiHc5MNcUz2Ew9okENgckDWtR1V+cRJ
KPhR5dXuY0R+DbbM7eg+KexPS400zqEErU1q0RYNmlIpfsuJnVXVvk/6Z7VwfwzKtBVa/WZWxXku
x0NadWGpZKclr1+qTjs4qwhzdHvukIYVXGHHeMhMQx3r9xZJQIjG08Yc6y1cLPWK3DmutYljAlcG
BV/4fggrSlJchR4WI7ulY7GTFnfSz8GS0wTXIytqOCa6wkGVHFNKWx8z+F2l69uena5tvxjt8zOj
voh12I8OpYJLo0OvobJ2hjU+JGO+6zlPk8YlsCSNYnvewtmEKociwpYXYE1fReRQoPftIZgcG48w
x3tV0tYMjAQ4Q6cqH+BM9VuVD3shazbv+tPuqi8F2BkQPL91aUfptfhJhQoLIneOh7Npwb971kuZ
9hHFDv1ugWKuGF/d0jxaYtzkyFWSTp7itDuNUxax4ZHXsCC+LfYZ791ENaA2IvGridn2rA69wdpm
iQzHkcLdtF8zF3We133k9bhJzXonbYPiExQ3B+vQDcDZ1NgNVbGVtjynjXrTW/hiDQkKABgP2EXy
SywmMZWjqRL+bYW69LZxVYbqMm8Ly4oaPeVMTtjuqwPd5c41RZTdITXLPiP7vc6ZQKEnLqhornd4
3jVI2+t+TQWwd28Fjd4EWWwGlJSf46JGSdu4vqqqZ6Wzog6iFfEh2FKzFW6xr8GWZScPwzjSnKf7
WXoxDrP9T32gMIHfvSodi5pirImNi5XYfnmHHAYQxLmwTzbSpmrozmPfP6OdvGvGTrHjRHGinScU
np2iPJq1934/4olmjBAA0ZCK/DGzBz5oJiactf2w7oN3ZgkY+KlaLOk43+CGuK1dZmLr8WXJRj8f
mrNT1VHSrbvJ1V/TpH/vvGQ3ITaPC+ubHOjyXYkETN84dA4K3L/R9xfFLqKytaPCzXeq6xzrnqBg
pw27Mf+QGn/P0v1SDMe+L7diqLdSzsGM8LgRTTB21lPVTVdnBn9rKehbpCOmM93KqTpr+vossvos
0+xI+tYmVrBsceW24GGmSBR6hDeG+7B0ZNtV1vdxJvBIYVctk2ITa5x4mnG20iqyOHtqT9n2FBjx
UOwyhYQ1EHiPcNZB03eu0z8KTpV7VcchGOWivU42Nlt9W2xcjdK8M6xbjbeXzrK6o68thaFZN3wS
Ai4PpXmzPLZ899CwjT8Uy17xKiN0Vu8xWUiNLDP4rVipUWMiDFI03k+bIf/UOWnQ+qwlagFzCbMm
dyDk6jHAWeCdIhSZYBeqOLse12zappJPprThMHTtOmq1w/QCjRWwG9T9N5oxfMc9eAm7CdK5O9Db
HDOnPEx1g9Kix/8AQY9QVITobghBesCdBqIIuBLi9OcypXTz3scyKV/C4X+WyvMoUaVjkLIZbfWc
1v333ut3swTKEUOoOMsJp8rct2Jm2Do8ovL8Lj3jJGrYU1dFv2UyWYKxmtGEPrND82KqZmPBi5fE
nzZjvBtR1jRr8XOiTfUoyB2+XlWjUc2z+8jGrHyVIrnaxrpNpiFqtSqA1fE95h3KMXvIhUq7WWIZ
VGwqej3N5FEOw2WF3xxLfgamiCnoZO2JUPN2TuM99El8cbgpo8PMPBah1Xw1FCCtPX0kU/WLwuWx
N+wiKAUF+KCYqEioxJCrmaDQvclz81j3WB03FPGuhzxOtKGrGNsGSlqC5TvUsbq1S8k+KJM6WtGl
mmvCDEgCv4Ry31Dzrb02YKgZWnZneNJjWo62CzSXEh5ayjHac1oo33uzCStNDfukoeB0FWtjKBN7
m7Mgn8wkqlfHLfetdN81bzT2bQd6HFerx0arMfGfMkejaOhAmRBXjrHN9pSujdypiQ45vAhioJYE
uXkzTcex6CkM6i4P59o1As9r1FAoyrjVPHBKOc68j2TBNaCbGNyVGXMcE/3DbIHYd0pm37+f9eSu
QP2GWXpEdtN2Nh3KNcUbtI/O5aNJWxrmagzxbUuZfygZULh79VbHpu7KLy3RtE1WCu/aKojk3RK5
RN49eLlz7jRxPx5Ax20vkPRCZyfXvfe4QMTYA2ZulM5jcj9XRt9avCZgeCzfTAVDQ/Nc5qeian50
Stn9kEvNGE7/pFl03fDq7qlxtfKWziRkuva+6+trUon3PNF3rbHSorT6i2Py93Ly75oMKLrys2U4
ti1/uvTmy7xADXUl03Vz3V9zEetHTUov7MDRkFrHy4erDuVNVxtqwySDe2v7MfDwgdotjM5vOqO+
z1yYBjQefNVS8bvdxBueDHu9VXDwbnFz4ksy/1j17TrfSmCoRP5I4DzrzImSwTjlKgMwK3NTxHmZ
r8bobk310PQGUqjEH+1p5yD+FDclR3Q5hS6EktE2/OZ7//pa2Wy8pj/nzkaNjSimXkdD0qHWdS4t
wrC8SIPKOMvYDfIRMsXZDPFZ4QFCZLmA72X5y/Ve1JgVAgRUIHd3C8rU5izUrVj49b9yeizy1Bbz
otXiUNf0htNH063+XbCDQXmaj5uMyotpgQKLApJ0kgtsT2jGJ63Ng7y4WPbeQmpj672vKHzHTtAK
G3wxC2YrqoflvMb0Peamm2Bhv7M4NlL5PqLvXqflnC63NqUsLm8JyMfwQROKbpKxpqNop03XqBBg
tEtzfojBQubEw0cIhRRriCmL2EKCoR9zqk7RfIuZRdLRCLl3ghu01bzOFNpdGqjxru/1jVketMkI
XPcES6tOMaM8j16XPGqpG/RQo+19t1drGLWCCbCcNiw+msY7KSnBOrw6fGCz7ZxURi2a+tsqv7Hd
6oMWTaRquYP5yfjmPrcRp2qnJv7ssECP0VbkEG3xBvoAaGeXpKtvoQqhyq2GyI0Du3+krjSHvdeQ
TknnPyxGpC8DkMJLyYgBbSTQSySRB3QXINAbxHdUNMhAkD23fbLp0ioEB4g65lBqUE4kn6ry4Arn
0YbpiutkVylBa+kgg4cWHUEqjyt7oPshe0AmJOFyvOXIkexM29rut2FuItW8GpIz37kZHRxDvFdi
LypqZ+9561aYccRgaxSrYjPb26VUIkLUbraj7SRw/jLSL/T5s6tmR5cSXJ/saOhfYhPZxDAG04Lu
cjHeunXZabKmtRToQ1Ck1J3P3OOA7AynjDMj5VEBK6zI/YiIXeZ1UDJu0NTiWIDHlg/2Mh9mjVZ/
2NbF0RujeoVal3ddc8RprnXEmcYGb+06w3QO4kNtr5r61Y6s9iKstWwvsul5RhKZqKho76VYy8xf
MbWPiSk4rK+688LlqKBUFEXwgP8R7o+tafiWbkHJAeeewCAcdGqixzowD734oZ7PQtnT95VxejQR
cS3Ih2BVSw1o0+Qw8+DIFjnSy8ktoyNhaSQHu0o2K2Z9MXLPnBo0iXeN05zxL33pqBEKJHOeLh/d
8Xko7kLLK/eiuxQ75Rle1WFDAK4/puqwk8qwZT1cLImI1YGf6xxGeAz0ffqGBIgs3rbTG2o9VJmU
Qk+jtb83pH0PufUknEMlD3VxMB0QAfVYlhpzZUV4n5jLqDvRo4PdxBwLesPAAWpGhQBQ5ayLs5gC
xQIhfC6cVz19ynC71O39WJ81gSYGhoxRBC90EbTOz6k1MschAdDwjqjDLHvN5ffW8DZ2dRXra2sR
Mqqm4Yw2JiNLIO7miSQGh5GoOPQyA3qZMEDlR9XuVvFausdEW3y0HB9pmR9KBjMN+Idqqj6dotyZ
TnId1JcK5QkjvCp0VMGHj/bAtLYVegfMLa6aASxWqlZo58BtHFGCxQkG6D7U5sXRf+R06xp2dslE
s6KUqNzZUIq3mPGxTjnV60c6IxBAoKyeJ4iOUoUkRL14rBm0SvMtNLWnIu+OsmGvKjeLMsTowXGc
cZuIhQGDK4AnUIC2KdqrUaN5fxLFsVn3bnsq5Wktj6XORFt5suQjsI/mRVr/oMsv6X2VyTOa9Ux7
9db0cZXlo+tMlNo74it9Rzv06Q+T6a0kWYAx3kveAfMJubgjEeFiGRkD4GmKVDUhCVobFmoMo5se
CqNsXrJF8X60qqkc+mHEGUtBzzTPdxNGfTLiJ2bJfUt+rMwN1l8FekHnvtaR3f8Y4RdXTYtSSm+L
F91R2MSoPz1m+FTttXZKf9SRwbsJjjflQRrrg5lYQbsc1/YTde+DDgFMfk3SPkuOhUp0dNxflb1j
zxny1959mYtrbO9k+6JY76Z7a+z3tHluY8W30PMYKaP6YwY4yYFFP7SyUnBmExe0axvQ6a4+pqCZ
BJdfJAB9ufUyAF3Ag5VWdR3uVtlbl0HjqQqWzDsjkpOQv9wEwLWk8L1LnWE5bIYyj2oaDS50B9Mb
SXVGsOcbCKGm++ydK4J5bAKFnN7k2DYc0QgISofvdYVTarcziUNdsrULTAx6Bp4Az2oknFlUE+mJ
DL7Tg1796ur3Sfsys243QlZWTER6C3bQ+qlhKJGhlkq4YVF+T3XWcXPvuYDosr3XB57Zsim8stJq
qW5z2DTthQGg3jn14895JTWVk030ZxtUVmAImeYc64xPDVBgyABBsja1eUV1o4EQT/KXBgWSMYDT
Jo86Iz22fDPsU7t6x1ZXT+6EwD59/vfRdO1PU/eapuG642HNpqq/eYrMnlNZbk/i8DKiGJl11Bor
E72MiubQXqnRPverDPLKQ/U2Po1+cfi0Z3vftPZffskfTDr4Hf//h9wdCP5h0iE0Dalhfm/NG+XG
lgWiYdBISIMG/G/OLX+71v2h/ONapaaUxO1xLZX50nnqgrEZKQfG4tU1vL+Z/vxp9J/7wqyJE8c1
rN9cGhSlzXXHY/S/XQiRXvvHRvuJZfyDWSxnWU8HoHPG6QGtsvgv7m1/MG3QNBybHDxBsMP5jz3g
P24zsauKQp5QwbkrH4STfiOp+9u/r58/eOD81yV+s1ZZ0mnEXoPcvSVDxJwuW4mUKmfS2nmmq5Lp
AVz0f39FXb3bCOmGbWKz8t/vztPb2da7nnUyp5FVxy/9HSvu21/z0tIRwBvG2q0t/3Kff/pMCLA2
MYzCEdIwf/O/SJlRNIyBq6qd4c9m6yc6KlUmhv795v70xgy8UHRVw8nFcO9eJv94Y7RlQqb6cvcP
eZCe8Jlu/fcL/Ok+/nmBuz3GPy5A/6WjXeQC+kJ56LUjyaqOokZjpS5/uZc/XsrSCLTAaAMN9G8v
ytaKqldIeKIseqcMNZPHpfjLAv/LJezfkrHaKatx/OUSMkOYqh9012Pm9S+WSH+7yG+vfu0dtRh1
LsLQfiPAnV887S9r+g8WNRqpfwbKMHYKhgv++60Yq2ItRaFxiSytfGlNe3NRr7XOWHm6PMUmXPW/
L4M/bYBkjGDiqrLYTPe3d5MNo6Y7qw7mt1IfSttX0jXsSwQUf3lDms5P/934hLPFNLk5V7d//1yh
KPEsZpph07zXwb3+u3ZvVKdhtRc/MQRQ9v9+Y396WaaK1a/maC4Wbr89SdmNKz41HGd690Ntv+vq
hfmX//0lLNXQDNdjJyBT7L9fVq3Wk+wM1kPW/VgY0muNEzGRf3lBf7qPf17kt+8UGQz2WHQtiES6
S5kP59Y2I2maf4km/tN+Y1uq61ru/Sv93TB7LDzDHRPWQeWKbWvoO6ce/w9vxMZvkdQtjJHwDvrv
x7VMqtn0CQtAGYHO9BmzDInL2KbW8RT99zfzHxed3xebff+IMLVzTM377aktHA6KVXn3FFj57jAj
WYXHgbRbc7Mem4hps1u9c0LnBR9hn1OjO9R/sYD84/P8xw/47buava6g/OQHTGg47Pm9/FtYyn+2
gv/5FvXfwwC9uTVksXIFZQeK0YbnKhw++028xbFiL37Ez/+PtCvbjRxXll8kgBJFLa+Sai/b5aW9
9Ivgtt3a911ff0N97x3LtCBieg4O5hyMgQqRTCaTycyI6tI9lT9DAQukPMWB33EZnBTIixTGuGVk
utqU6VTTWZXWz3GPx7fgpy/b3uEeFxBljy4tIXv29JNrkNxqUm8cu8jFUIndHuQ9inm1S4uaIIg8
Sy/anl7ISbmWLmQv0r6Tl9yjBuJwCJyZDJJMXFCs4O3Cx4s2yoF3/Vn5gb7Q0Al27h412zsFJXEW
+tJ23elx3XyX9vwcdTKu+dnMvFQ1poeYQt16xmZkOdqrRBrFkwV+n9TPoU0fMQMZjbYfQg8g5Rl9
v+0p/J0+BlscMPL7+mgWPf98OFxoiFfpKgpQv2EnqBq8rp9TsMxKm6zfsp15rHfR0zqeaM04A5WR
fNL8AXBZCbonDfXeHx0KvCv2cx1HXt7jnzPImWVpuLkuo1nJBv/iNQre7WLzDBoMcnDvyfYVSQHB
wBakdqAHPrNGzqmoWh+0rQ5A+oaLfnKF+5mC6/Bz9eCNDn0QDG/pugIqOdwaVPDmg+r9q4GoLJND
vYCBDLFTP1c75QUs3VfGDTsykYUsLRnUJTG4KZLHFeUrVBVWxSSdUNuovb+j960To+PpHD6DLORO
VTfNydjWr+HOFBwTi9t7jstZZpBqNPIi4Mpv0Ct6TB3k9gOUBd7pmsNs5Vr9GUoW2flXIirCyTT4
zadTSlVTwT80/izUcLdHLxnaDGLPTAOnroL+Bu1y0MspuyC3kGCIcydRdfqgZkmvbtaXdslw5+ic
4RZNksQIIXAd1HKU68f7oRN5ziUXplMNhR24oimw2a8rWpAwoB3evuxoVCdmBzDPdG5ktcz/9Tdj
+QfI5CL/QatCv+0xkyiV3WaJjqpoc7cOsWwmn4MxucDf15TGGGIMpjvmZ/m9Qu4Dhx9BU4/lfZyl
q/E1/k1QBygI/ZaN5HNoU0Q989D1mOGFFu2v6LFBJT1198inbkFjbEMYZHJpt5KrCnyaYNl4FflB
IobvjphNkl/XxVMhHZPhbX02FyFUoiA4A78q5QPztBh6Q3cxmTnYvc3HGFVC5HkdYtG+ZxCcfWuJ
K7XhMBkf3vqM/FAo+3WAxSAI5KsE1wsFXXF8uIzaxo6gqRKe+Kbf+qhIsvRrcikc7a3Ymodm34vu
aYtDwr0QMToyHpi4r7aAqJ0ZfQbXb+YPQ7iLpX8tGIuLkkYgWkwUVWYq5+ybMokVvFMifmx0MEyB
oiR/L5lINWlx7aEVQgwTtzIku76Ooh9j0rEOo4jNGwoagRItvILNuggBNk/cMZBxILx5+WgDkJQW
p5angSjKrHYFcr7IAgvodxfXYwbDmZiCx6Esn47i2pfAb3Q2dJGIi2gg3FzhFcDzi3g6E1FT4J8I
nmRF+sQCCJXznWpXNUMiYa7y/kTKn2r8k1QCu1oMkiAOgzQWSPkoNaZvmDkxCe3Calf4aEN5RTkV
iEn7I7rz6A5NyQ4aoEBagjrJ1KYvf7NDZ7jc0S6jZEPWygn3CDbIG7CFOf0J9Xf1Vb2p7fpFNJfL
LgEabfgPBGtkyq0XSUtXysqgtoPiIrfI5xcIK8oz2gOG5EFCPS3YvYp7sGSiuP3DCEQeaTFa+4Tn
11LDg7UHXqTa1vU3lj817j3YrSJU3ZDsUIe3Cfou6tgRTPJi3DYD5bwSLeVOJw3GbL4NqmU++fco
L7+KPAtliWj/tyO0ml2RU4Z6asHZOAXx3wKoGTJ3NnpV4TZRGoGzQq1BRfzYN2iyvMmyzBEu7OIu
MSfviB5pzWCcBZPQr7oSBBs2uG6qK3JEE3J/HDfDRd/le+M+vqK5ldwod4K5nebu2whNpE01XVOQ
4ubsiWZpEbERBlw76IW3W8u99w7X1QnUchcB1OSsVqB42wk7w/TcESPMn5uNtiuu2a/oI7sabvrS
GrZgJ7tEW/LTe/Et4dV+OlfWoHkLGjqaNdMoWwdnjpXs4pN+ne5ffrh2dhJazXIk9zmpKmc2cotC
l/LPpG5NS95fWju4ai3dpnfoFLL1c3yV/BKJrCzbzz8LyR+tSqB1PU0xxMG7YtVJGn72omTn4mk0
JSGhcqnhYYkzUTTLm4hRsIC9KqECRwahuSiJL4Lg/GkWgNyKhvAvrW+gy+wcqe/rVrjkS1DDYsiK
RhhDPTcsZXZQRHmbJIaHHU1A0Za56kEmeCnH83qKoop1qKUVmUNxVoAWvc7zc0B5eMOJVW8blC/g
il4HWUzQzVG4kArtLqEXKJgx0DAfwNxU7JnV4xBCw1t5woM8inJP0r6z0ttetKGXvOMcelrM2Vzm
YDVImwLQ6o69KeilhIp4tDE3KiofbPNW3aLo6zBuUPkrurOIVpG3xI62JEowtaDBRYNyrD903q4i
v9bnVrSAnDGi55GhsxUoWb9JvRfi75JWYI6Te+UdE5q/IdpnKNBh52WC+n70YmlK7phs40no1UjR
5Qi68AgVh6jPTsKjLhKtXJq7OSQXU4ZyhIzLlGwcUHg23BPQeTVgZg2a0lqfvqW9bCpQjtSn9xiD
z2qCx7siTY/QsktPivRu9rf/7fc585PKqlWk6ffRenUxysKJ/W67DrF0ZM2HwNkZOk4YMieAULwr
M34FVY6X/e7zY212DmsE5rawMLABqhBFV2Qdx8fX7YRGQJKACRRFyMFPWf7VJvVmBFPC1H+0PioR
kPIVqJcYIyNBQB7l+rWBck+aBPsWZQlS2zjrUAs28GVMnHdC0kQ2Aw1QoHFG1y/deWojWCPRaDgz
iFDhF6Y1IFz1lIJRAjVFg7kjYMD4m6FoGjU0vDFDcOXrrJX5EKvugANWcS+KsvXcH+u/v2BrmKp/
fp9XowIVqJvWOU7XwUBfBHgdSNMcjNa7rvVwl0TGUW8i0bVpMinO/XzB5EyuG5MBD9rAlIKfqE/2
/KtASu0iQAHjgY3oXUU51XAxlM36UJeX7HOonAGOceL7BuiV7QBpp4Apjjxq5x5ltLpXCKCmHbo2
Qs4ACYn/776UoKtN93Iroj4oq9/XB7SUM0cGkhBdhRqwitzDV+OgYQ4qJxcjYkOB91P1qnbZcUSv
RSx5z7Spb02YZR9lhzK4X4deHOAMmXPnWWJIphxhCVtwCW5UVgZ3oY7a3nyKov4bFLcDWh2pITPB
ICm69XAxeqCoyGa6K4ibFn2GTpmMA5FCUJRbMvTlBD0hGFE93KMFsI8FuZtF65v9PucwlL7tkr7H
7/cMxI1xa4/pOWp3RS8yCtFApqWbxUey4ndKj7MWyoN4k3Kv5G11BRmynXJBQxI7qvv4VpSXUpYx
JxvUUJKgUm5Hm+CokdsAmPUD6qQddG3uISkA8rPAxivqhu5AOrVJtkj+H7Vr/OHsW92JoitH4C0X
pJBxkk0CNP/3IdweLyKjwxsZPoTdxPZjdAIjb4L27NpB24eV28P+NXLgraWH9Ac9+AITWohMv4Bz
JiR3klYYYOayI3LTVvf+4MjR7aiBObYWjXN5/32Ok7OmrC8js8umCd+CsdcZds9Vb7f70EGp+l29
QXPEsHMFG3HxqDAIhXSRCZUf/qVgSnvWMYlr21CiS57TcwCyNOqWVy4o6f0MfVe1aFMuDnMGyS1n
5LGegFAGJwX9CFDgnaBslnWCZVs2mhkKt26Bga54ecDA1GN6vsLrR3sJL/Vee8BVBswjFrXB4PUu
ObchtDz/wrnNoLl1BBmMB84rQI+ov2dg9vTjEWKNpmDpFgJ+hcxgOJ9QlLWK9nTAJOm9q6d2qe8T
NPCArQbEKrelemf2Ane36BEMasgGm1L6vAIVfh0UiQUQcQ3dpWiVL8rmZX3uFj3qDGL6+8zRFUwL
lBE6oaC4xEUi344jKIPRBydv13GWh6IrTGWIwhgfggVGVUeMJMi2MrQIFdUuTJgAYtnO/4Hgo7AO
vOAYKCDi4RIGU5G/HO/XRyGC4Fy01xcsTuIUOdTgjoHtMPnIQFO+jrG8Ip/D4LarkevpIEOeHbyw
enxowujFBSHB09ChDSkLmOSsw4mGxO1bPfUZ4iLMmtf9RKu3GTx09fM6xOLaT/klwmRUEPJq80yv
DNMf4Gdjz6fQaJh640DXs1lHWRzIDIWz5AB6R20ew80FkIVJ0M6ngLJfEdUUL6OoyEFNxb1QB/66
X7TSy/VicqZVi2MZrCWe/taVonBtecY+UbjIcFQbH0QusAFadEjLIMG8DStzFCz94llkfqJwQaEC
Wk7wQmIspX43oqhgJBuwITAVFC6O76sCtKWZkyFjYhoIDaGjy80cCnypHgfYO6lpnEmElptQP49V
9BdbVCYoIkUBtm4g2fl1gZIR5e2gz69t13xKfcnx88FqQcq3bmxLZ8EcZVrAmdsMgzyvjWZC6RQH
BOlDi5Ys9JyRvUsvrPsxRo/rgMuz9zms6e8zwDYHx20cT9u0zuyYodvbfappK/A9i5chGfOmI0KR
NTihrzA9+CPwQgfyIbW6U1D/CFZH0JtDKCaQrxKQUJBxon0TBWLTmvA3vTkqt3VTJnXoPwCqBw6R
hoEry4fYOvigQcQMwnu6rzqQ8kfeTdIO2xb0Pk0MYihFlF5bnuPPwXMW6jZaLzcSLDTK32IQrQVP
UbP5i2VEUQOSRSiQRAD4dX5ZV/WVOgDClT2ol7iDsusqCL8oxuCKMgRLBwmKxP/B4pxIm+gj6T30
0HuS8pA2yS7Rhl1RFduk0+3MhBaQ8ZyjIRS3NnSzZgccPA5FOp2oIDZo5XPpprv10S+b1+yTOI+D
p/dahrgf3j2V0ZELEPaANfitjI5FexqN+w7d+bWgznZxUWXU+CKbacIpcDMOYtyCDgSz0FXZTuno
PgAJcM9ygduZfuabCaNeBS4HBd/fMqbgtk7Q2IP9Sb30Nc+h/yUHtxJkyFo9uh1GXzCTy6P6hOP8
D3icR61FmtH2s2BXg//TQ2ObVKQCNyeCmf4+8zqSq7QROH2mPG3qSFW7UVvmaKwUwCxeHqZqn/+f
Pc4BdCBXUsIBwykg7eRE+2rX/A72kp2cy326B2fdRbk3LLOzIHG3H+7WrVI0SM5C8hQktjESeHYA
zrQKLcNgCN9J6A79bzDcdgzA7/O/51+Wf/ho/JyI29CtuQ4yrfuaGXIbDE9vpSb1mEgVVDcoo9Ag
PrqOIJgtvpEmozVxkZqroYx0q4W71rweAsFMLQ5CYegAwD/wnM5ZHa1URIwjBhGnN6Q7lMn9+hAW
HSMY81GziqYFnY9E6pIW0ljCJWSN8oPK4X2q+zs9IOcqU1/WoRZnawbFLXo36m0DvmRsIIQhBXR1
sveOCTozRBjcmoOipIq0fvLz5rU2tmBfOGiiPTJ95ze7QlsgBKSn4i/+3Io6UEuoFAUrUN1trKpq
UG+uH8vev/Z7UJh59ErrE4GPWzQDA8Wv0EhG4RmvkK024B/PEsTWoXnQ0le3+72+NsunEQo2EIvq
Jt7VuInL2xC9o9q0OKXhmN6r6x2r4FFCdUoIgowB7NggnfMEiZJF4/sE5ctRR6YaPgFhqW2MN4Zy
XZbgQfiIjb94wVPkGQx3U/Xz1vUMBKl2C1qoDj/vs9v16aNLURvaG9mf2m+GntWvh0OiD2hj92v0
l4Dj1CZH7ajhJVsbrGAfWK0VHdhVt70Ojy8X10Gz3fN9dWqc+MR2xTa1OgvSV7aoalqZLse8nc6+
iS9UyUHfV4I5FI9WN8/SBuu5i66y2/iJXuUnaMw8gVx6A3lhi13oQXLQCN8zUQi9ZLbQ7WYaqrxM
XHW4mY/KPKWJ2eCR1kcuDLoGju90EBqxIdVtRRdqKSgXX18KZaG2Cy2un5jTtMzO6SF221KDIo39
C3op8rl/IpfhQp4L5wWKcs5go6DA8Y/qCbO+Z4d18KWSmS/gk53MwDuThqaZthjwMdurOzC2gxh3
J9ndtruwHcg+z/E1SDRF8zyZ17elno15WocZrIebpptHgJX2owNuJzs7RlATt6u3c/Gg3qAGxQEb
nQNdz10hCPYWU/Xz+eZOqHpAde9AMd/0Rt6O1qOOIt9fd+Cl2mqOfCQXcgPayh20La3o6b7ZdhY4
oQWzvuSR558w+ZnZ8Nu0LjvNxScooAKHidWbOwgsbyX7z9aDFMpzvtOPdGM6AuDFedcVXK9R8C4T
vjagb9Wh8lrMO8qAMevQdbMggfhMtxB+RONcfoKgC7g5CzvZgmBH9DixuLtm6Nyqtx36LGVjMrbs
kbk7qR8F8c0SAMozYdFENykChK/z6iW5mbRpjwL3GhRc0OVWc8EJsBjtqjJmT8HsySrfzCKncRcG
oK+fGuRAb7SHh65/wXBOb+ljbn14B+8BTzvHxo4fDdH8LQULc2zObCpX0ZLUBDayF1YIEV4GGrhA
VF60ZCMqHrFwaqOR1/hzdMyMU2vLMipGoFBI4byBawxPSckrZNBsMNJYrLQDu7WzF+jlQRxsJ/RI
y4P8hOeMpMMzZKL10wQPFnvrn6OrELoLue1BBNwy7OgVRV12cvO+vjOWTnb0rmLAKtXQwMzdI8K6
Dd2ioygIkh/BqQIOL296kUeBzjrO4iE3B+KCSh2NM34bAgicldFtu4fs403qpKf8EO07UBZTS75m
aKWxQad+3z+GGw8H9A/wNa9/x8J4GS66BM8T6J42vh101NfctMBDeQQubYjwglO2Ib+NTmBMC4uJ
lDEKrEydMePbi5miDEaqyUVpp+FQQZgbrIeD3BCkkMtouz6ihb1v6BrF+zXyX+hf5VYwzUD74xMQ
cKpSDBVG45VGqiBqEkFwa5cGLWJpNnF8ggCvBt1/je7i9VEsTZgxveDiRg1W629PjF5VdwwixDYD
U1wh+ZtCfSTdxzrIwuIbYChBswmuA1OX71c3mbRNIlVNDQFu6aofPmT9tiDXQBYcc0vThUcb7Ciw
DKBJnwumfLdqO7lpAOOBws7ND5UeChZ94SDFSD4hlK8j0V0CNsQQEBk8ogcdB2iN9sNN3Z89Ulm+
LugLWVwdJKNgyASlYvz5YkaGKzGjw4iKq04Cb5d/NzR/szjocJGxPKh34nPgKYiMswxVYaBfvQXB
rq3HFUQWfsnRr3UjWFydGc7095mbB/N010HRrQRzthOkZ1fYQDstLxfjgXBA0ZCPRhsk2qu/Akh6
EPcugZWBGOIcDF60H4xGsQxjKO2mNcs9RXvkzs9IflQGtBN4bpps4JVEB9qft8PvHwJGVrDIoDaD
n1FZTakrg6DCBgNo8s4g2/2U1lV5o0SB9gYqZA2SsoVh/mxRvfALrKEZwnyt9aF5kA71jV70qAY0
4kiGDMs4XjwTGiueW6jgaCRaCc3QHOrLrEhVCFR0aLIBO25nySHo8xzEO+DNzEAaGCXkUII4AUpG
Iwl+B55cvTcBVM57TQsqZ31pF80UdeIMt2Py/QR3B1KywsDSdkl9juVy18b6dVxpgiT1IgwiBA23
cEU1v3lc1qtmFIywoDA7613vjAwdeYNCBTekhYDEBNcD3usISJRxK/tqSGMhd5BGwXBqExSwZgOx
3YoYwUedgO6aaN1oQ+gMlG+jjkPMjbr79dmcDg7OfEw8faIVEPWHU2D0Fd53UTcQEpgPVEtRrgve
3uwaunVB+aD0qcCfLXjmL1icP1NdHxH6ACzQBIfNKTMZ2vcRcUnJZn1QC2tnysioI9hB/kThBxW2
qFoYPcwpGriMO+bnMhp7RvoDL3Dpj3WoBUdjgu0GsQbqZjTyh5ps5mhGPVBzqIfAR4OGtJXcc1Hq
AgsRQUzTOoNoUdxhDib8CqTAN2z0toVW/HvXj1HgKQKxDE40/mAuC62WwxDGDgJZBUq0ODFBUCw4
/ZeyWl9QuPXvxyIhwbT+6XDPCDi/o+eUHGT5B413aBG1egXkoaJ006LRoUTFILqOqnGe9Gr0pTiN
4mloGpRx1H0HJsbOg/QiFQQEixsZYQdDpTUItvgG0aQtpHooMTop7w6eBz7BvnmR6uIc0OJEaQEm
fGjLGrFgAy8175noPUH3HsJ7NK1P3zUzD3msQeNVwjzkip2zPgEdK17MmyR8daF6FI71XR9BLLhA
fQaUubZd1x5CHzTEVf3vPSZYYya5Ejqdid+KKcJBcgOGCdDT+sBk18qy/ihngpN9ISj6gsLthmA0
0oZNDsus8u56TALft0ZVSysLClgNNH3MHdRnIWHTi8L9pX2owK38oXmQ4aq/TnSo+zponmFJMoiH
U6+7rv1KcKMQQUx/n61lHDN/hC41prCNblqSQGa3EdB0LflG7IaJ0gzhAiOcw0eKJBr1JsUmnBSh
KmOTFc3RhArKul+kizgUNxU0ROFNmZ8tCJ62paJmOKajPgebvtFo920/Doc0QfJoo/ZG/gRl+1qz
JRWsYeAmLijY9zJsZCvXtXIDAps6P8mx2YOPv3BBnslyKFxCSKwy5DOtlOwDgjpBY489fIoVhtCf
QuGI/zqiEx1lqkSpf2oDrdB8DBWhGH0IUhVD2pP+HHuGxEaBZz1kOEiMRqIxNyE0Uw49+8iLOi0h
fJs0yQFKzr4h2K9LS2yoOPLhZxnCF27+FVOq0ljP4c3LFCcUyHF6ExpTgRcIVkAExHnbGPnxvGMA
ytT8TJPqnpSj4B1kyeUZmoJLNpLJVOEbpLteQc0AMiporCOQuVXeVEjS+AZk2VXztUKrkaSQgwq6
/XXbWnLp6ArEZRhRL3r+ucuwTw0vzircu9l4yVCFrCCLEMZ79DULTqxFG54BcVfipAn7RG8xhais
aiDuLLVbPUjMixy2uWDni8bEefGA+JXUZICiUCKCioCU2XlSeVsQGwRnSTGDv0i3meBK1VDsC0NE
ZuGrq8kgy4qKUQAmaZFaslZ3VqUXmVOgCkVgiUtjM3HfwzUJ8d83ZkC1L1DKrGK9lNhHwW02ID+U
xkgryi1UaAK//4943LKZeSnTZsrLaJRAJjwFA6VnZeYhSQ/rhri0xeYD4xYt7cK2IS7mUIF2T5E0
lpT/RWA2Q/jzvDI7EIgnDaWSYIcl2bUGUnzJuFa7UGDmgmH8YaSbgeTxoCBMwHyN6FgAZQ/EoMp/
/xIMa/vHBP4kDmcQRE1yN5tmqmYhWI9lp6MbRZiCX4oN5ijcCQ0Kh8zMEwxE9nIk+J/N6lJjZars
R6DvdPf3+uoveYc52jStszFpWYfmnAhrU2q/ZNA2R+WVXwvmbXHryATMOBN9ispHr+jqQx1CiRGZ
GBE07RKwjvfQJvb+wqWCJ2DKNiGdBYKbr2OJadtLECGH+4mgA0kc2pp2QiCy97g+Z8vj+cThDqUq
RFxV6pizQoW4SknvWJOcJC07dRKEyNaxlq628zFx1hD1TaOHOrKNdRq9aZ5qWqzNoNrUQ9kKIgrG
7TqcaGicOch1AFuYDsMIndlQqUPM7pjsufRETfkiIM5z14RmkkYBpDKGmGiw69Y7Z96IioBWYBZL
B/x8CqdPmZn4CGrppFMxhZNqA+qQIuiyd2dGfpX1h9u/p7CU/zaJ3NHuDYNZsgaAHYKwPJMh/pXd
B5p/9gkTBC+iaeROiTjFST6YgHKzGvWOB629LarBVoun9SEtmiHoJvXphoZgmBuSBNFW0+yRxU0b
/9wlxAla3ZEgr6alBcI/gS8XoXGj6nNNG4YWG1lTHVUqLKKgySWyUZJqJSbdrg9t+jE+eYTk2PSc
pRFw43LnX5wROfIzeKcigRptF72h1P2gBWlr54a3SYJ87wXRbh1zMYswA+WbKeSQKn03ToFLUO9J
rh6RYgQnQXfKo2zf18lhgHZUp009N39RKIe0OO5Mho4LFJLkX7dDHxd1GBRYygTU+mFBoWqGViwI
qawPcfFgmcFwa6j3ptGEU94/jgqHZvIBcbwtS73gtXcZxgAhOO5oSIxwfsTA/bn0wHtuNwFkGIIU
OqWHSlgPurjNUP+BezPSqPjv1zkzoFor6S1eFXJX28YD+MDDMbMGZlj6GAtOy0V39YnFyFespGCp
2eLeaWcsseX2rXW3lXzfhYehKFD2eomhUfYXSzVD5M/NAqLGOgViFLuWAip1ZoBRpxFkVhY39QyF
OzXBn5YqdHqZycd7T7rTzCtfva/UDdEf/ttwuCPTVNrYB2EtgBqI4UgO8csjhQ73OopoONxJGeXS
VHALlL4ipzFMD1Il3dHEv5PT8BF6RY/rcNPPffNSs9nj7LxSuhj0FIBr60m+I4I0o7A7YVqBbxi4
S6loI5sajLmJi9Q8Q9sNknBRuJfzp85/cPOtrD+Exs6sfAi0X2r9Ia6hRiv/jbOYIXOTSYshpyjb
gLPwrjMoseXRKQszAcjiFM5AuCmEqnvIOsg42lF0pGW/KYZagLDoJnQFrYQq+n5wLf26daEBFshh
M2W+/Lsah4lnvEoetHJTQVA4/c63hZrhTN8xi2hyMxvaMgdOKX8QBhz3NRLR53yfLRUiJARZUAVp
Wag2chhyPyBtBadg6tFND7XdMBEld74P4ysE5xHw/OjRiGLVR8VAg08E4bmhh5Kc7pqicrbvu/Ur
FGfaSufVUjI9pUohdKjCR7lCYvkwtEfT/VjfqN9tYELScQVARwQeIzikPPb0kFHELjUbIXUJ1fu+
fCFyCenwUNTtvDiBCjIfE+EdLJtbI8WIIJuoIo3cQAY0hKJsDZW2gopeH0Qw3Dr1VSrpckgQq+vZ
dQxB5k7v711ZVPCyuEZ/pAI0gqjf5Kx6IlHQkb3EGtH4l1QT0+rLpD2jtTGERll6r+q16Bl2CRKb
FYz76CnBw8P099lGinNp7OVBRVg7Qq9YPbI+u0pUVJPfB+Ru3S4W6jhVvKyhS4WBdFX7djttqgyJ
3URDngUFo89bcg/ZvlskyE4apNAtaLU/e3aDO7i1jvunTvirs/iKy62eXAWRMaCpBAWFD8YxPo+X
ajPetNtb2Y7x7xor3TX415AEMK0HtkGL/lO1kzboVNygeHqPvWJrFkGJcXaG7PCme6Lv61+4UHD1
9Qu5LWNkIArP6fSFN/4OaqxP+sa3ce/c4AtO+aZzams8GpZyl1pH6MmCxFjgT5f27HxpJl84M4PA
KDsp7vEBcbmv6asGnVzTPaTZ6/pAv980vo5z2mczGDlXqtYdAQNlKlm9ohOxFWSwjW01bHPIXa6j
iQbFbSfUa4RpEMDeyjy3plIYpFwi86odntdxlvYQ1dBfCHZ+XdN4ciaqlEFEJR3H6gCFS0iFJVDQ
KrSdkT9Eotc5ERZnyyU6xAuqA0tXJxnEra699F5pje77KLqDfg/DUYFrGqiNQ7iPV0nONfR5L/mI
h/Gy398M5JB2b3h3bcz3uNgS/cVQD+uzuORjwZhMp9cAitIy7oZB6iKOsgJwbusEOdTJfzJFJGWy
NKQZBp+H7XCC92k5Sd/F4aWBjn0RaI9h8ZIW+ZWh5CcvUzZjD0GJ9aGJYLlTKiv61ujqaWg121aq
siVZstVqJGJotNU9bxM3owURMME9aslW5qPlbMVTjcKMMoy2GYeNp/yuq5+hvqfjs+cLkARrxxP1
d7pHa1ZigGA7sfCU7eQQCsQjwfo0isbDOSnV7UeUAEzTKKW7QB1sRfHx2uFtSmKHpN2uoy2Ff/PZ
43xV3Km+CglExGbDdQXR1E6JBeNZ8oZzBM4/9eAMa+IcCGFbB5aWQBjXrc80kKBGyS4syu1ONQUP
VKKV4jZ1GKu1jNJBJJZ6z5E7xdJrCJULz9xlGKQjdKhQQ6qMO9A0Twv8doTphf5doWzl0IWgt6hT
cMm/q+QThLOHKqeuO6bTbq58xyVTy3p3bfq+3XS1IMkiguKMgQU1ajUpoEh1l0qQ0g0PaW7robZf
N7plT/E5JM4kqipiSH0Ah+Jp23QtKesdM7zP2Efg35STsm0iOPmXzRwtDZNMFbrvON9k9JWcjaoH
pZc2QK2QHo1VP0mm5q3A2hdNArQWMoqHGB58OZNw5axrWAigzLjW8tcsQYGAiIVWhMFZhOyDRBit
+yCOg6p77L54BTRlTUUwZYuLNBsJZww+jas8yX20iOgOZbrVmR+oh7MS1PWa/TNYe5pGsGsXPd8M
kTOLTC6gP67BLEr1UQoh+1k6Q3XJIBJKdcEyLWjlqGjB/FwnzkMYSdsxV8Mcugwyx3irTG/K8Y2U
6WaQ8ZAdE6vK7ytlU5rHcBTM7OI2m2FPHnMWH9JYawK9xMwmrer4PVrNqjutBRmOIBO3eBWZD3Ja
4hmQC127IKqmQbbDS0/0p8Y3rTyIHZkkp7Fyd72mPmldYUXI2RZ9906l9rExxlutM7dpPl63ozBK
WCCqn2Z+4h5G9EPQ+vD1o4awNMewDtBVQq6idhIuhiosKOEq366SS6v8QIUlkzcUNNFdYIUmsdpA
dAVVlk3t8yM4U4MSaJN3Cj5Cv7nRXgbb35VOeIB0ObFUuz7lzOoccsjsN9DEWb9LiNNsI0faxugD
G1/WnaHoUzhLbIsRTYcNPmVoGtQ1d9FPmg5Omqj7LKYObbD11gEX72HzFeDsL/Y8069kIJaObqVb
1KR9/DSvA8t9R/8bms7QNYX/1SYdd2/LDtLfqGx8tQHOMGlVhoHs4Qta88Eob4JU9JxKFVgRfxue
jZHvD860tgjRgoD+s10FDfm9skPscfhVOskvZtH3wfY2KOmSLMMJDumx3UCH3e5e6N2bDIK17BDb
nRM5jWDmkWhY9qr/GB6fymmqmhrt9F1J8Zgpp6j+rcknFuGhYTgNLagufJRt76rsqYfSNTJZVl45
bpLZtWxlmg9HvK8Ycj/kkJt3KdtV7qZpHwtckiA9EG1G+b2s3ANVcGqrdqUds/KX5x1N72YIL6Fx
F6nnQTpA29wLQ9DyXar8TglvUf1YkNfOg+I6KtYGPPb5niVBvF4NIA69oZlvD+EmH/YJ1Gb1bSPt
o40bOxF0D/w9aFrpaUQ9GrJSzUEGEZ8TdXaJZy2anNVyq+GSHzzE4Q04au0+3oJOqH+LEdWmdtAk
dhXfxfqI/quoxAAhau0ptulfmx06zaRDMRzad3c4qsG7Ju2bYguN8AgKUuNdJm/NeBcPqK2zg7si
vPGzbdE5ZXkvQ5UeovTt76Gw0vGufJlEuPujhmXvrDxF1akVpQdQyFhVZ+P8b3xbiW6LbkvGX5CT
QRNWgLpeN3FYfpT7Hb5Laqwm3+rlPUXoEBV2/1Trt3q8GaGmmYHr6ZBEaHN6CvwalYPQ2r6Ry203
7Ia3Cmpo/Y6GRz89EHxNbjHtDB0F9oNoD2279zonybembBn4KIjnBApqD6vfE42vDuX30jLSs9Y8
yPRK+jWGNk0+GuWaBTf1AGWP6yjfxuVWB7OjvEGtLLQB8f97xIXBZZQAc6TtBiebAtrhHmO6jsJD
l59LvMRolpJYmmQP6T6Odow6Rn2BkGvRbut2P9JLUVrBSX4hg83C6zTcmNlVXR89f4uUljruKvpC
uy31NirqoKv4V4w95h5TaeMqSIVbyEvmYGwe20e3BX/3zoP3DDcFhfroLvedjD0bRzXdstCuXmGo
ctc43nCnJXtD2Zv1sb6noR0FqAS0wkvq7RXUeKhvRXYMw7c2shN21QbXvbQlg1UWmwaUXtohULbR
aKvhSY93la+A3hZVoqHVQx4D78kFpIOuy//h6Lp2I8eB4BcREBXJV+XJyZ6x/SKMvbZEKlA5ff3V
HHDA3WJxu7LEblZXd1dZ/kpvSt9XCyor1xEun/eFhqYHJNShIuLKb0PGHDbosLNZYPq2zGFiXjVj
D2tQd8kinT9HdpzrgBiRBi0VzQkU2eCnoKvrlJtycnUnnjVv6AKsQIgxVMO94Qetdkl+gDhzyyP7
fWWbiYIqRu9tDFrYrMs4H8LFjCQGPnrfMILcgEKLc8+qU0K31hCljWuKvZGYQAkxz0Nspg82JAZl
MGVaUOC7GydNhVzFbf+c61s5H/U+Gs3KHz5WfXZTarsIlqH0axZqxk2jjz5JYT3q6cKtoFLoBJap
B4Y2uXnI+qgvhasXIVmuqvdVGlfdn1Lv9jD4TK5umvur7a9ZuHTB3B2X8rOiyqXsmMBfEMJWgmJJ
ewoK84sO5365dlCa4U8+BwWoz34jmojCwL27m4WnP6bSLUdXx4q5OheJl3bbXvnghUv1WaPCxmaf
LKMUTJPlgbqtr9wO0D2H5UubH16pqQTTgGXUfSq29IfC3EYtgWZhpHxHyQb/bSaeYQb6He8mW8Pk
Ew/SbeZul0ybxrqOC6hYlNbogeJsMY9c4MybPZN/qvZqrEfoe5gaMe2QyNhm2GvB5/LrNjbh3ti7
2bQxtQAZzcpPGvntk4cab5nz2WPuRPFDA5HXjX4plU8aH4Jz1AqGfNd+JvJUCYgwewwmoibkzjQX
lj2uMwq3I79Gu5uNL5oavpb6A+yODnUXEPbWzn8p21f0KGw0pncVc7vUX2SMr0thXqxtkWzTcWMo
31r2o/6ckjspN6Y8DmI3iXsN7tFEE9btYATL701+sdIttMiKJWTaFim86o9ZcRkaTzPDRd8063ci
D2kZONJdSi+DHkEeSwNzpbPbzlEmvExssKdmLHH715xfeexHUxeLvuWnHGdMc0nqacYG6Uefjqke
JN2NNVEGP5cCCWPFsn1THNZ2Ql7am8M5ne7a/IeJgaHd2ebg6m3YtQmEpv5s4wMepJ3lpXjtLMi2
/Vbnv6QPe+PWiE+6Xoo0nv5SK0pgEVobP8ZyxtruYmF8ZPBN0E2p2jYUy1dBuW3NKLsVjksfTETd
EyvpWUFwwlJvIXtrU2aBlR2bHHsX2i4XxXHIQpJuyfKhOWGzHtbmzV7ijGyMal9P25buR/Fu6ltk
71LtYDvR6bE2njsjVvN+5duugCrGXcgvilxk7Z02Jgo5H+atTxOUx3hwgHt782Sze0P+KjOyoS5S
aO+OETdXQLLZ8RIstxAJ8ewhLLOfenA200lXcYl/ykOX7kn+Sqw1bufkNCPj5lNgmO9YIiyNrUXC
Konha4oNOEf6k7xlg98Mof4NNqQ23XqN8aFywB4Hh9zT8V70kC8fstrPoDAycczNTUPfX58vP9ia
29IQOaqHrJNeeLYTFvaZaQEZN/jteros/XkRJ2VXrqZta901y40z2l6h7RboPDuehFguXm+Hy9v6
keIL0SoKt9L98ZvZQdvBwgkMLDreHpUBfqcVx7XwjNbZVuZt0NZtwaJeTbCGKOLaVOH4ak8JBxtg
5ou32vXltVAA60uCPQGIjlsbxyrdoQeeb/qwTJqQYBlJ0yfX0ALeQ4lv1oKl/nIclzkeNwO6W0c/
c/wyu9c8Ulf7bFV+p/vFt2TucMdCeJZhESBKMWGg4TJ/teend8KDQe7K5FdChs7c5ARf3zVoIKat
1Xzb/5gKHVyCYldNETCUFVd2bMPeaPHlFE9aRNmfUey0OrBrfKyNKA4J8VJzMya4h70EAtHDedyk
9NLT/bTGleaP+SE14TEVc0jrTXiomCCdrf4kKFyBC6Cot7X/xOWOHhMS+urWE8AmJy4o9QiFWdSO
jZcAcA9TG5bOYehttxt+G0N5C4bgV+u05IjEx8xiJs+q5IBpp8UgMfQCSQVgpG8noIea/3H7Y1p9
u4gc4gFALOxYvog93BI5X2Ha8Ne1Nzn7xcBcoWFvc7oUJPNejd+CX/sKyV88FDlly+gu+CCkPIkG
pCDipm5B0ZT7iWx1Y8UH9FhxzUzPEt8ZohBLM93wxHSkkviaCzlPjQmZa/hEdLa7kg3vAhihcGAF
wiKiPTuyL9rWbdvGtfR7RX8TK/F7I0p4E+vQJtIcVAPsiGuLpZln4aXLccdxhjuAZK2ToCNKl6XP
fECDvPteHbkh/AizXfDA+7G9QnnLSzKcPfJoyL0AblbtP8do/VUHSywvGsa/eH+jOrAqwx9o/Uo+
h2o9tSz3uuwiTOlVTLh0epTkt1wOOr9K+8sgq2vjvVTys9bOydDAn/ikT/sWvjYJMA7oLIS/5psr
rKPSD6T4FWWF3d4SfCVsn4Rm/5UjcHUV9ea6pYUWdCJ2Muuu6Y/MjmxlhDQ/dMzPxb7S77S8FH3E
ht5NpzeJEbwei1FGbCy9OzW5KwgKQtwIk3Pv+mfbHQb1PqANxGy8hreiDEs1Rm0P5SItXJ3Ymu4V
TOfEILyeeA0/F1m0dtx1KhQwO1M9SzDbeZsGFSPeCG+6KblVSeUS+zObHtyCWua+X3Gay8qftItq
7uNc+VY++Mb6Oa+hiaWgOUmwhndKUuXBoRM/M4BnjdNcxMZ477TUbfAHlGsdpVOw9FfSHRP5WGrs
7xlok5UtoMpKAnu2AzY9qG7Bi7EIakCWJCmw8aJ5pIUzTPc1r191exuTW12Htf5ZmR8NUqFeftLi
GyOM8Ug736lODSOvO0gOKKA0mIlBACtd7lNyUvSeo6S3sxiq5PAYhKZEUaOOQfo2P7AHvei/3XAy
5QO6oV5SFpGZet0ye6bYifJfLgt35SYw506XEWY1HNhCNYGdBxqsnRdsCFrNv4Sxw8A+c7KdETGL
tvqz8WyhGC7lNbEtAJezWM/OAHg7nmiTeaIFl8HPnL4BxGZlMP8JFFjCg0L9iD4Df6zJOceFU3wI
8cbmIOEoQcMEGhnd02ZgybRfZqAL4nwqFFwJ37IuWrkPJLI6npYGUxUOdF88qnB2YqxDveTA9PJZ
I3Vo5tnMsOg0f5kS2+hnQ52bNBj1GHvjbklchGTaxhnApOm3+raa3WkOxxgYKan2RblR4gt2N2q8
QHTZw+KOb/T/0O9y0y9rCQVmS+pQn7bmGOfELeku4S5rNhYJXsn9jParjcdcPLmEr/qIuao+ZPD6
qM7GAvu8/ZTmLkQg9f5QgZ7IEbabBuqpGJHeFf0R1n5qPQqsKqI4XOJp8iYdN6WrPfssFCScIHmY
Z9hf9ErQblP5adlvcB8osnDmD5P4ThZii01nB10CHKGkiQ3N40ss6K9I/jpND0tczgKBIk00y6qd
AEbp5XbApLv5XkKJaz3X7W6tzkSLUOwo01fsZGohg/nP6inggzc77DSXv5q0boMYw9U6xFaGBo9f
yLgXb5oR2FCyQCj6AwJSHixjMy8x6mpebWcHR9knPxMJF+mW5Z8Sb6KMoN9gUXD0F9SB5bTrJcQQ
fMDA6lt+msObmb43Xzl3jdj6cfgWvmusPOIaLJKQA+Om84CB28rTMOnIGPFl8mwYaiR8tIzgqSEf
iEfO1eLCLsFNAVhtUftDdaZTMODMNuWZw34+Nf1UvzDUWhQbccAEgoyRgh24tVPjP4Z6JjXizOoP
HGp3jSrwB2+I+VUnQMRmhPurN9FFq4nXLmFJladh3UIb/sY+83UTCzcFDsVDWqubqZOF4p7nJ4as
NzYBRSRIBCTkBczyqeyfcTyMjeMKfiFtCbJucVkfOPAsJHOEzSh3RIGTrm1cp1dWoj5E6TOlvs38
UV4UOVMsgs3JHLRwmGn6MyFe5XCfYiaDH2iKhqn921baLsne+mWf6W1s872BVnjWxPOUuPYK5Z0k
x4oSSrieuSNC0KmMiDMYJTPuZjlGPyDCmVOMXK2YLUaaLfW4HXa1HSvlAAOpMOl/UnXXkndV1aHM
d+WwmYfrwHV/Mb8WfqnhP1eoqDM3Uphend2s4YnxIL+1Aeme2qzC0syALi4dgJoAFlCNi11Btyl2
SxKzPOT6rpsqb0oghf5uJL49vM8ZDuCXI/7RyvDsMeoTUBUp6h97w01gXe457U6K2R/rCtKI+6Xe
N0J3V4DJ6hPN+4DIR1OipjbdxoYV+6I8I/lToG2QGsc2bm2Cr7af4E5dX5ZSuQkcdnvSxL0Jjosh
27ShAq8y6KtbyiNDUmqMz17vwTthUKe+ocZOh1NlQ4NabDtEUCrQOW/iBJBUIFpQBlPV3hyOh07u
g6QBmVBirkjRU6CqAcnlNBaPVHsOlHgUvgZGqkOSIvOkJQKDBdr0g9Ehl9AsTtcDXb66dd9w29eW
49iZUWOdBm27ZvOm1uqIVH956kST0bu52YeNvTPTzTQ8J0w0tjzABp6ftDZWKZ6cOZeqNjDZ+9XO
W0tOm5mecxulGqAGrC8veic8lPn6C56Kyh0AhgQLMFgWNMnOaPYlHQJqfzPjsiT/dHI0xc+cFGDD
elQTvpl8sfziaLGk265Cod05rrZEgPJdeSghKLsmb1jXwcGrfGeFKGPxAdX9CAq3VN9puK0m2HMs
CISZg6YMJ22T9C/gt2mqoDFxq9KdkfR+NigoCQaLfnOmjxZ1Rg5ZcJ29JcVTL05C/ZAEUHSK2vkT
OiL+ALFlXI5yxCbuj0QfsSLUb+V5KbYElBnLfWYNLl2idP7CTIKLItVWMVl3NTQE7cZf+velCcfX
RS9Gt8HVwAB2HONRtczrgMqsxPSt5oOAXdSFJ/rlbSGXCnXFbO1b5wJHUQiXNy8J1wrlV9nebU0L
GpZC9nuBX97iEcy4FniOkd9159hmv4mBIKFbHRE5diMoH+aip4aAG5G9MIqtFf687HWyr+bEnWrh
L+jYtCWufFRGRpr4qjlY89sIl+Jl+Vllikg5CBpnUMajqOmneiPbr2V8cHvfyo2NwkX/6+QFaN7p
YKJsBesQd0s0NR9VgvCD6CgwEsG6UQ7pqRwNlwSkXZ+AL9Wh8ZUjoVmARMQXJnwtDAtf1vZkvgdJ
gdaM6RXNF6pfJ73DIXoLfzhZYFx+HlEt/u8xpYncRzXD1cYq5pihaW22TWTLXZpv+JD99PTPZurI
x3uLQ8lyVGx5YDuTz7RYI6CYJ3CMxwwcrgm+aQbF3DU4JZObYptoVScj++yGa8Yy2HXZXgbGyEhY
UAniW/Tdaqg/vhI/Pxblc6EoDKa3PLP9BPywtHNX77/rF1VnHct6inTzkQwPTHAGBf4iG+elK4Kp
vEJU2V3GW1fakYZiOu8/khHsCKjWOQkTYbomM72RbkbdgFQUKGrQiVaVnOQKys4C+5fhz35BBGX4
Sh/2TlJBUOI2pqB9O3x3FhogPRiwGuuABUAoZvJQc1zbfJej/Wa3yq1ENPMdnZa4MSiWBa98/bC0
E2BuUd9bMPYaqHSrwC1EHhmWFs3mHwf97fS6q9lZaFdY5sF3k5prsLiTazzpeYi9Q9weQa09qQ4x
fH3xBQoSuNxs5Ajcuz5Eot8MBpp2qAMYhQaduW4oKhJbwcoQvSFj2RJcA4OlfrW2uIpmTyT8L6c3
J1HBVHM/R62hulhLj5IfyWhhQYp4WpIEqvR1e8/ZrUfdJH/68VIpeRC4+GvQSxKPUYMZ7OafDnYK
/MzEaejqfwYYE0OCMVyjBvdDNR4z2wgUIkOCPepqtCrMQMyoU6A+3SNVV+tevNAzvo/2h8mj/YKE
XNYiIN3HwLs3TkBPNhP4f8dtQJU3MIcq1abDirap9tbr3pW7rDqb7XtXp4FGZleAHoXDmUeUX+La
AQOhrCIc59pnmJwZBj2y8DlyCOWV04YUsOsxwNXBD8LON3rDMM5/WsbFpeRkJv+Ejbko9BG088RA
0Rez5zS1V7XBBGr0NVhuzKBEumWzvK4eYgOxgDfVpJsoFpQTCXRE0wBaLk3HMMP9gizE1E+HibIS
h2Hi/3j50am3iVeePqOPdEQ7IkezaVBB003uPP9oNKpfjjgSzbBrBgEfLX02QHL9enEUBClB6OjV
pzIqjCCxQz3fFD4v32aYAnA6jFijZ9xdMjRDjCX3smqO7P6oI6UViIYmG30FEnZJbqsT2RMN4Uel
jY+ZxAawcNreGs6ioj6TfKfDyMTpZWQR/Pafrd6cOkwNRF79EJAVJuhFW2pPZvwl5dVCOLWo70pk
EUN4g8pBaXltCmosc4v1OrBfp7mnAiVzSuImkyjEviQ9zrmB87S6K7ifNY9LzTiMw5MhEVdgE8xi
W7QzekaHCfeQVTfbUVxprXC7nCEOjZRwbYvKy9CkEaBeK31fgyqggMfXbv6ay41Y/DGzAxse4FOG
ksf2BD9xgsaGfIqyRLsCmDLhFyHvdrERUvcN+43TC0EaruegL/Hw+HGK/JyjRtSnW22hivzTOBRS
ELqkP2tYkpvNTZKcbTS7ejGDd38fyZVX2Lmq31eL+xPzsRHmzaiwpHbEhAqAzlv/aixZ0Uz0qMYD
Dp/ztKuyzwk/Ef+TdNMVudcmh9o6yj4AbvIyAEzIPXYfNruMAHUY2kcx8an0LbQfcNxMkG+Xoh08
rrVRggxF12P1QmX6S7PF04fEx9Y8BF1mL4e0oVm9ZeYTkZS2uF2wSp3SGJ0hG/m0ow3CF0eyOQg0
yOga5MO5BLNeQ22tGCnQCxQYC7+gjtvix1dd4evYIy3nQ57h57QAYDAfB34PUUtFUFRVZLBw1WHm
aLxNEsK5QwSfFGyF3rDpgO7Uh+6AFdEhHWb7mN7CHQZQ27wL7aDqByqwkXw5gEmkvc4jbutXr7AJ
8ibUjY++uXD6LPj7gD5HNr6XqnRxQZbNHJjUiOj6KJYqrECedMMnK7Z6htcCPt+aHrV8o+CoRHLI
cRQwV2qOua/kl+aAU0Tptpa5t66bPD+y4ncV1DcaoLfmS/CDBXK7y87afO3XwwJqvBblpkMaZfkN
DSCmnyxsWqPD4zibuvhmGLNz0GhNMYF+gnhOoh9T4nPzNIg9p2HKKq96QVASKgot0TFGcSurs8SV
na4gWR+1CUFRTIBRCwVA6k183fQdaHXzpHDVKfLHdNiYZFtbPrTmywadLbINCg0fpRljm8rWN1Na
BcTm4Uz/dMyTa5+KXPP+V0t+16ZwS/QvVYYyBDUuw91UQMAxz50v8M9KbVIb1yGYl3xM4CUQ8+o5
AbdYCInayT0opbrVwj2d/k35AKoEWXJ8EMNG7Pww008G6RbZSUqQvY+JCq/RtwYK4BU7R/hFsmL/
Mwfhu6Lwf9OqoGh3mJZWBLH6q4/bAu0YaE7hqAUmptJQEKYGOAiU33r3B1cmV7eO8ER7tYFbfh7A
Vcza07DHQDM6fx1oCPE0b7LowXlaiKMU6kZ5ojyLh7a6lOQMg17LwFQFfEGMKiIGdWEjfunNyVPT
feinAzD7OG6yeSfQNdRBauJJX1018KHm8kEWPewBDYcqzDE0xK8dh7NwMKOmAVCa8OaElYBhActi
XCdz0/0PQPzhxcvX/+x+0+bf7fLdWBEaPWNzGZspkGzTGkdb96jao3WYwQIXklEbTGNhKddwbavx
afbQ8f9aIqpJE2IXErEDP6WTTUIJk94qRQSmkdCfVXJN1VXDNmOJ0ZWDQj2G3RivWHHlNQ6YxtOy
7oQ89+O7jTkraw75sM3U0UD5wiH2yrfYx12Xa90jOe37xoihREhYALWsYG0z0Ju/NP2cTLRbstjo
9L0Nflak3yNIPlBXzrSz6INMQDNvoFfsNkpRRaxyY5Tr3k70aMl2dPisi1tj7xvrHdKCLh3+ySZu
i78MfRasBxvO4EKiajNNc4DJo5Mo2sAESlOW49fGzpi23fSAwaRLza++3NoJCNAVJOXwycdd2uPJ
0KElwNt94tbWF0+OJdc3EBLNX0lS08dfBva2yFe/KsLGCdCGS1lgDU6cjS34PBS/qCtqFsD50xQn
k4EC7gMDEW8FRLzZLXWJsaWoWmYkIBS1OdA7/CPsFzEAaLHWIVrM4PwMUKcFtEtZupVo7qzAEk6K
wjaFWDBQfMvHqMi2NcsChmdjL26QoaH4D9V++UrI7bfTXZmWhgQ0DVJgYcZ116M3MLkJSJRKiwqk
ArAgFf+r1lM3/VTY215pkDsHzchc6QSMAmxfrG6fQN8eqUSm8QKuhLSTVxr/ethfWJgGWGCHKbcc
5ApBc2VaIAeJFIVucmtjJuEx9X8TZniwQpHXfoZ/jfReJ9Do5k1UrNGMLeCmfk5osGlhN3ha9c7W
/esV2Jd8BM4+pexzrI/zcOj0aIAL54hoAfBIMUkA6egVwVW3m3Gq0Qo+vcItAfqgO67D5Nryk/k2
w8ydzj6FqRIxQqAoasFNU+zrRW5NbMqwG8Vzq+nZJJPLh0hln061G+bznFthT3pwriCq+VOQD84x
7MZnoCycJy/nx5ZDc73eNcaR0P0K6rAQhw7PJ/V/Qx4lYN5osKCyBunnMMgwPx2gFXBmgj9T9Lo5
C1+2UjUqexDi6K4lK9KwcVTp0xq9rvnoux3chWvgRpHnfoMzadiD58D9FcXnPbePrzoXAySFrNwU
3TJp/FuxsuLEGqz/2piycOg7HPWwouGIqhbTEbTeruhulEPl2Xlc03cI6LqzTHcpVNtMKyT0mQCc
9d1tAonG1oPTlKE5BmihK230qDH5C8gBCIaZakeNU9YdKnSDFpAx2D3Z5PhC3PgrrOcIXgacTIa+
AkRRAAbXVuJY9kE6vZdoZTZgwNDywbhMgyYWwXXlUHgwdW5vLB7EFoE05FasDwMUE1tDCbJtSZI9
rgIlTjwJMP2RiJ92uNf5kchNj8vcND7kHKxCeDby2fgHEXO3pt8CyK1FznVSAqr0GzmKgLDsYRDw
KgAI9WYTo4owDenJwQZjmwLeAavgNYStcXes/bTgIBhuKl8Aq8u9cba9sqYbqEPtqB3MAvr6BVC3
jfjVm5frpssyNNvqsG2zIMWJgWxGiz4Nk8GwJmGKfQAHAcOdBryXBQjM31Xy3uggnNB9N+oW8J/F
uvZrY8R6KPB6me6ZI9pvWy4OAhyGU7Y7c+021bxr2X3Jv5qG+w2PlpTDRx6i++gqr0lM+xflNQSV
ubNQ9AijeMd+eqO9FehOt9W2xVQ6PqufsJtDfgS/1QJEMkfrd77J0sQxQHZC8a+TOIXnSYHeZglA
N9xzSM6K9WOodwMKfjv7yOo4KfeL+i5wraik863xBd6QvFsZjOkPAz4WCdk19YoFSPSs108YDmF2
9KCrAkFjYvSK+BVqg9dYeWsHOdBnWsYCN3PGvx0wNUWpQNE/alpDBXkO7O5elXDgteJF14Icsxpr
h+44CSb9ZlYn+eLWhq0s1nDt8JqJR4q9Ll4rmJh3sxLPeqUISEE6jTuR9qRUmJOHblioIYpYiXeb
/aFHjRYSBtrA+DT1F7oyWpm8d/Mjw/UqLYzmAgsxDFsIwFwlfv6n/y2Q4dicV8cSwT5VaCT+rhpG
UiyMbD07aanzmPbHusGWtrXuhrY7khVTgeaI8BYd5vjyFbBftafakShRlhlgVaY9CMrKQjnX617O
0D9PJrktZv1LLqiQoIMbW+b6sSQUDMN8N4d/eppCr+5FRzNUVfDzRe09tZfWPKcahWbhEtjaPiXW
c8CJ0CYtSFW1zVgZ0iqPgW5XcBkOV4FAU6dmTzZeMOh6qpP7iCJbpsrHgGJZnej6aj1HxMqDNI3s
IWz5bgTsRDE7KCSVTdfYYSUJOrUrBaJCU8s8TPnNAk8WDXAGMQ5mGUkdVf2IM6MDAgJC3UFDzgiF
fvi1xnczidvZn9uA5AEttgqzduQ9Hc/rrB9HzH/iuKIibRor1rOnEmGZ6qAot70Nqw+DRNN4ZihO
+mzfO2juU3ii4JezpbvzgC4sO7fqqJuNu4jWhRygt2rvM+i2jmp+2+0MVGeyZlD4AnGVz5o70y4w
sMJrYCulkh8tij57zAMH1n0k/1s0A5XArUKGGbVvCvDPyN5W+7V/Rzv91RA1Ec8zQ4TdJ2S6yo4W
+ltnP+hxQd4BRJPlZVNcj9MeUzAZrvHGq1Auiva2yL2VgrXTriMytMSZwnipTn6sMaxRcunNrZYf
CmG+DBj6Qf1au5qFMURAQttuQnxyKKF/QXfZtSEknjgdzMTOFW44pNK+BlY5lhbZDJjVgWCNB5Fp
mGFGPP/O6eIbrAgGkPk5SkRca1j7Zw3ETXWAU6BJPVjsot1Ix3nmGRoKFcR1ojTBzJBt52Uw9ivq
EtSK8TBaQEfTgsZCU6NlUes/pe7YGCpL5hgbRq9TMosfZ8YZdHiX/xQKcptQeFx9VSGhTIkEK2QZ
3V8BMeHPtZus7cC53NuIibexZEM81nm2baGeiY4EhuYgONZeh6xAO5CVoNgHPNTo8Grv5J12deZh
jqZcYYxmzCnY+SnOhnf4O90ITlULu4RhDUvkDoUBjUnUXmLyyFi++vkNiNjlYHxLM48W68sobkWK
0UxqQr1vt8i7yfpwYdJPJwLS+LsZ33VdhXXXBjavKmTWfAvlwim0QQOvut1sKq6tFzB10uOY8tin
C2NbJ8cwmlzGEsmalb7G4JeWFxBRKVqShyaVBAdr0KBAMv6jvcwClKdjlFh9fxhSNLz5WGB+o5jh
stYiqzg5n7fzkI2e5TTAFcie/J5I3W3B7mt9GWToo7dmvm8XgjnMeogo2hoE07dlQyUA4HhQOKPY
TjxbEqo//JAaJFgm9HUYpiIpJa5oErwAeWHyisN6yF+9BTmG0LHdQgMpSMyi9eCX9FW2aBv3Burv
FmJksZPUDVY52E+mHkNFPa08TZKEFGKEtriUBbAfRjs6I7sJACmz/yiyO0Y/XDV2KJruzjS6WXoe
l8uE4p+Xf3MiEGS1a1rnDO2itR39Su05ymrLPC7mWQ0fBUhkLd215qbAiO0KacJRqzAF1rk6biBS
p74CVJvUM2vvZHmJY284qrx116mnLaH6ouH2LsVe56XfyQ8oRzFqYGgJ868Yk8ww7IDP5Y7zssst
TPGCy6h4H2Yt4oEZ9wKGqfl/pJ3HkttAkoafCBHw5krPZrO9vyDURvDe4+n3g2Jmm4KwRKwUc5hD
zyhZhSyX+RuKgbXypqgXuf/e9seKZnNg/oTDsSiohhvkXRM8VinJX94mnbgVgDa2/Z3dbwrdWqhk
niHdVbyec/0js36W4WfPLtqFVEDjK1lLt5E91IKVfW5aqxKnESNul6aDSA23SDk+Bj5y8QncN5Nr
Rv4QWj+NCrHEygaGnCwCHWHd+BZc0Cpu1xJQz6EJZEg1R3VwETYCd8yYS4y2YuPayHnzYSfO1gji
teFGS8PR6Ak0S3AKhnoptRYwo2whom5pcOQF4W0IoMVJeMGqVMuHuyizL4nFMtCbpabImNtgaeS9
DI8F9Pv2TvhsmT/pOVrKveAJ64J+aMFjqOwPedBfqUDSMx7RLp9RuJNo4zTtTV2I2wYkAJzMhSC+
iXx+1RUu21IF/07BZGCzF8pGBo6hefLeA4eZUyitU/0qq+j0Gwo4iGhrw2WOtGLT+5+V7K38MgNZ
r7JMzbskA7WkU7HN1PXgyCNLAVUUvqdMf7c4unq7K+jJWB6VLhCwWeuvtH6N++emDp4bA6h7ka4y
+d0FAtLZ/TbnFh4qLYV/f9mRcaFl7tuQl5OPRkUo7Ky+vlAoOkkZBkN8tbxmy6Rm7VnJIx1xWihd
yeM2urHL6tH16D9zL464XONxfmH03bLkBapWb6CtaMWU4N/stS9w2HbOvWRWFwpw28wzdlkR3vWl
jzXOgwtunKdUXHa7vuu+Uk/nKRpYj1rj7Q2dK3RBk5QNw9olWQh1wSNzBUo97UshGQd0ko5BWV5B
/4ALDj0ge+kOnBVUlZqqv0iPYXwZYJImAYXg/XwdWYuEbYf6BtdWM95XKjwyvpUFSNPh3+Dmt2EV
QFrnqy9yXuy2Ui0bmgtx+tbRUvcaoLk8h/XumEivpfFD98pV2WHT5MJpxvmUcq33aLIY3HINBk/v
OPK2oO1ieBAhNSKvfs4OBbgS9L2iHxz4dLSDr4ybtKj6C19Y9+5DpoBrqO+RFS8Efiz1VgDBYcOt
idzzdlY4VHojsM/K2tC1C6oUXvxYsK00YL5a6zXF7nXwv4zYdWzWl4W1qJ3R9+BGEHbAafbO0NgM
UXmPxV5eN1qcwXVg5l0fkkkyfGRHTLhjoPaxaHX/VVQzSmGoVYQpcG0qCRC4gJ7ZnOFBv+2bBtit
u/HND1mkQdDj0CxZ+UZwDXEbB3KHsq2yDVx7rbE/JlV2LQXY05cJ9UcDRkb14Db+j4TzMKu1VU69
2zQBRPk9W2iRYv8l5I/aQGoMPaAtqkVhNde3aH4pa6mmkWkcVVm/5vCx8wN6T05vHcIgXHZNuVbV
mKqNubTeInVliNdNW6w8+Z2TDvBlsmntl1bLuALwlHv0Rd4TnrShu7LtLqvoZykZD60MzP5CSa+a
gfnQfqURZetftclsp1bclmMKVI9JwSNQ+6ylpUnrJqApx3bfcAzXC7TUv0Ra5cMRFgFf5h3fRV9Q
EnpzEXNj1nZNdlWr9ERpDBlxBEFBAekzvGbty9QxNkrL3jOU+O1Lbg2MqaKxqCgXob+SmRLz2qZ/
HwHUVT3cvsX80WdPclOeD8IzGZgDwoyvSwOMh7lQm0N2m2nJYuihNWQECtH+Uu2oW4FMA52W9eaq
+6l9FjyoVO2rp4gZHimiKklNf/bDc4AlUlTQ00MIPpd1YdEXgw2BTW5+LVrg8u5U78aWl66+IJ/D
8sKvjoZ85xpvovCZiAcqyX24px/HuyaQgTHtWm9Ji07lPafdGOVFWh9iRdrEdEoCfVe5a24xUnyh
feUCBKVLdiO4ROwdtbu22qvC/dJVfLOfQyXnmXAAEJ5ZjypPboTN2VVWgrFXANx07lPnXMjV2qlM
gOXKqg2BirwlZbBru4Bdk8Zo/qm5L37+qNbt2k+ULeg2X7hzDMqDuo0/yjFIwbcOhBIdIyYterGt
dtcLhzLFYvmura4gsgf51lfgPtz6trl3G/YP016paXPQO5zrukuDfj0n60JrXgv2iphuEvRcyBwL
8av4mcNCsakO0RiGhbIygGu0QJp3WkHNdmnZyzxbKhx1l6BbnXBX0h+Odr6nL7Ib13pynNcs2gYF
V6Vua7qbFMynmm5TjidL2PCR7R4+Dg0j17oIzNeITrd2S8UlxMjW2KXCraG8YVcPcI/eCfAZzbhV
SkgnV7X0qtYZn/saJRnam9s2vK+rkCYeV8zLpIhWjvmgk9iS/6Z4V6p6cOyLQr1BNVQVQRlcyuaO
tarar52x7A4uv1AxXmBZEzw4aIiFUN9JpQ6kzbthAWSQNm5/dKSS7X6odtrWtndpXATu0tXuRRXE
+L7TwGHtNaCoycH2Hzx1I6PSCA2sdvq1TcWqPDbWyioueXqRVFSFPancC026AUicgruwviSRYlsT
84DYek35oYjg0JVLJcRtYxEJzwrN8ko/mOKtK7tAzxf1E+KuPBIOMq9C/6YN7a0urk2u1AEPMYVN
248uNHun4zvBPd3Ef2QjD6xaSoLg6gA4KMeIVnLN/1KuNiIvHediAKYW9PCuDa7tEhAPKqfuQkGD
OTWsTWNTj2PHXUFOyK+U+EcubILsy0gfHPVF55CBGspLSYcspx0kcFSglIcGcxjSU/hwYSbZ6xq4
Zb1xurVWU8aMDh1VMF79+Y+O/6tOVD94r+UrwFfcGsF8cMPtbzosYgLt0jTAJ1AP0tjo0nZbtoTs
Ivrq0jGXdjGPPT9vPu2KElZ9iMAK2m+1Q9nr0lIv5HiHPTJgjBaUv7SoHhJutCjW+cNdWNjyZhzw
3Ir+ntod8NrXJL1xOoEaxA1l1Ly6tarbuoETcWvXPNQujfBGcr7iH/SSConnxJWcMfcU4tZZc/RZ
zeGVKG2EbNvxCOaYDxb0mbiOlOD+lL0MILVq7oElAvUF5g//4b3s9n5xVyrJQrePnvrE/4QyDy0S
69rNPv0OGeyKxzSyd5axybU3zzfoZn1CszE4APIehhzIVuTxl0XzKdAFdRRj0QkHIwZhty0MnnYs
dv3VAZ5K9W7pBEdu2SkAMtu8ijMN6Ii/gCOi/HT1pXRPMR/CBdqS/ioIvxQ0jnLKB8dSfKziS6m8
EspPWXR5FtvoDTpAD2G2bE3zyat3bgMrjR6nmO1oakN7MEC8uHAE9hyFQvWkKVtKcTAC837nXETZ
R2JxWVCNQ2ZRqIu2PFjj8N6Wo6PRyYcIYKIn8C8CEC7wiM4EaKPp2hP1dSHDqQwl6VpswQgr2raP
uPtCVqNwTYP3qgjl+8h4DcxHj2cWbJFl0anUZbKNnt0KEcw9hxcMN+SNVBr3tTnkPGVOAwajFMG2
07hsGdIFllcrJ34q08tYoAHQ8hSg+cKJYHjWVWNRJL7lumhdadnO/HTIfsX4wRD6Vc6rof/suGx0
N5UGRmYh5gCKLPgEi+pGohRJxd3eye8paN6f7XWa/CgoXIJt8D9rb6tJX0PzxPQDlC3Yu/sfwgPH
ts6G/pkpP4YXWNZ+QBvkJ2n+qupWnbQu3cfo2X1snxQuzlcSla6V7pertl6G1h7jXsZliBtl+CA1
qGPvmWkoOhpDGJPtoPSoyjMbUWhtA3UVfeV4RnJLVOW9JW7LdG3nl0ZFd5AbPtJbjx6X8uNwlCi3
/NF3N8mjdhODlEiALD9DAPTU+w5oAM/O6ieLLa4O3PUN5z7SL8oYmKn0aLk3Qf1Ucjo70h77ssy/
aKqN6dzp2iX8TNlehD8clhhg15hql/uRoJfDMSXASL6w7Q3l4yxfp+lXAWAnuaipPjkc90vMMeh1
180xydcejxIVWixkHUyKeRaD6otXJdtAWzVwhwN4sQXw760DSnKAi32xb7bZixXcug/eI+RYqika
Du4fabmo7uoXwKDiMryRg4MEx7Wx16kLfIpzPb/kgljWa2lgD1k0pRew2Yx7nHkP6UcG9aS9diKe
uMUh4euFzl7lbc2GnLGhcSG+68BUPVsX4lt5yRY/EKHMhXndXvOatH5UwlK/d97Ltn0IgG3lFj1E
4bNIP2xYWLH/qKJpy4M0xQNIfkvv1WoNWTSnowA2EGnBK+8xedIpBm08k/fWgsYKNObkp0xLheoa
4KkdMO6ivQJ7kIOc/Clf2nws3NYuuGLT7VM55qVVecmurqwMj3/9hfumnvNW3Kg+vFLgzuAZl5WK
PQA1bvHAAyDWb3hiF/4+BPgBo/etfesFdPQW8bpRIHksy25FmcBtIVNeUIfw4VVdDgS8mw6csQ5p
a1HcGtIiuG/tnXMF2TCGTrNDx7rjgn6jgBArIIyuqRCiaGjvQmEreMwmNI1l8JL+7MV97e56EF1Q
571lQwEhFXeFcPCFaqdk1JuTK7t5Kiv52lWOWfYeCjemX72KxWOWA8+PDnVpbmOJHom5F41MYp80
IWZChSKfy2adwmGtQdTr2xnxg0Hp5ZwwwCAccKKJoVIoVwKRW5N89O4gdr/5qxtgjqsPtBe28nWy
91bPzcHYdxuXCs6MAMAv6a1z0UfyMJFbJFY9SC+Y2/eK3X/n3tMe729BWb32a3Pt30KMMy6Na/uK
lz2UvpkfMCnGZEm6qmuqgv/eKD51HUtVHTgBcpmoi1AQrgsNsf4Ejx3WlHBwLX3ootfJjOTJdFwk
Ec3BTUYxR6IfoelHeNdF3GRSFkik8wILXNiJuUKl39HhhflVKIM62Z3/3JNSK9Z33JHOh9P7hdo6
xG3y6HIA57usYOeHrP/rAEcqHhj9tWXArWsZR9qVrKQXVp59dTQMwKpsq966H7wM//9jw8FLGTxR
TBNl0N8zWQgDS2tVH1Rvc+g77LrSdcRTsqKe/jeBTFPWVVRrVGMUqEyxp5RaAqkpr/yI92AKXtSH
GjIjsDaVJRrCeDoC0Tqw2XF2qjZYmYxJFGq4euGxFWCd87Ix1I1HwazNZzaDKSElDaUmDJ8UVdKM
0UdrKyV3pYKXtENFUretjeNDiLeamWFNhlFwXVVlkUDyaFhOrVkN5r4DoncfgMCIM6Dgcyt7LshI
FCpODcVSZIJ0NgRp39RMEGCkAp720eov8uFkPKPFLKror5s9oWrlTnKp7PMgSD5FDsTzcYbpH2+W
pDeuIbxGMXkdxfHQ5/QFgThxpQNtD4qbQop+uB4N+kigmE5l4t8CjnYLWSojp615b/WusgTQCsZa
ebT69KEW662My8j5cJOfTNUHjViQYyTi7wvYCLhr0iNFhKh77pIfaNTBuTRnxjR89z8mUdPxYBfZ
73V5lONy5GRthd4PVXr6GcFPWfh/e7ShTqeLiq6LMv8RR9ndoVikGwmjkMX6IpOZpxR++tv5qZKm
ju3TKKP09kvKrWVDFA9el9RRwEyCuy7BZIYbiWubKVUDBGwBM6G6eS3YljCTjJMf62SYo2S0U0mX
koiT29J5ZHTRyva9ZyGUZ/wz58KMUlA1qSHJ9jBO5YJamaq/YzM/kxKSPJUT+iCDh4GmiBDi74ln
Ry70t4pbQF8Fny5ILEFTlwqKAhY+gQUlEeg6GkzvGr59In60iUID2f95/pMOI/kjMb9/hDnyP0hC
iD+CNUxohEDpwZQvCgUovhmsz8eZnlFjsIrWsQPTR/kJ0VVrOJvZfW2Dd1oMzhpGlmLuz4eZPLv0
7zCjBC2kzrcp+iE4VT7SCo8BNdTO1gzNZdmCBclnRjW5rE/CDaM+ucY2smvK5vAJPQ1s0MBr0F3I
/+fHNDd1o2QUwsx1BCQxaERdtcAG1eilpBx0PsiUItbg6DH4rdEa0EfJaIKxENqCK1oBCjpvP5X+
aILFq4I3J97HoGPStPmbtWzixyzhBggEfnShid2Mor2cFMsUMRq/2LjlR2J6m/Pjmpw8vFdIJUnE
/nn0hYKyk/skIAgCFIsm3AuD+obtrf8tyugTRaYKKb9n9iQVmY8u0VESKyEMxKGT/dWsfQ9odJIk
ChtCm3JbCgL7UrS8LeC4g5O6MwtpMh9O5m1YaCeZ7deeUKpDGDtC3ug60e4TL71GLmZlUf1yLOjl
5df5SZy8aJyEHKWgYA925Rkhwa1tvFy/chPo1uBVHIAMEkDHmZSf3Pq+4423PrOUQ8PwSI2a8ncO
RTUHiJVdxYgknR/YzFyao0QvTdvz05hAVlBbwI9T8+C5srO0PSPemB39pMqjDpZJ8YNRu/6/JYwp
//4lQ/pRbTIMs7OvHFBxCo0FE0G582OcnEyM4Fhipmoo0mh/l8I8TaqOjxfaVD03lfBp9PGih15w
Ps6wXv84r07iDDvySV46auPgnU2czkMFFRgyvYSlYwgzYYZ/5s8w6uCxjjamIQ0/4yQMmquh0FVM
mtx2mzBKXztlzsV9esa+Q4z2DLkOw14Ytr9KSh7j2nzIEnh/YruPgAafn7S50Yz2jMIX4lgumTR4
GrdlFJeLLIhmZE4nVy+mDv+dsdGG4ViJCCyDUlsdPGriT0XBeoE6e+I8OQDQzo9nbupGO0VguG2V
5ExdpqCn1bDbtsjXxBBjI6HzZoJJ09FMbpbwG7hlj6L5TiRgUUq0xki+VK60mqTTuxJ2RdM8xhp9
K704tHb1XsjvUa5cCDU1OnVA+vk04pqrMBC258c/ecvh3PzPL9JHlzZc4DKxKZlrJwX1RcWxotob
lGtZvMzoKvrCx/l4U4tOFyXNMgxRl1VllD+Vjl44FscsbgOSmRvra0WHzY+55Pk4UzN9GmeUQwnA
PqdoM27EtEHqQ0t9GGZYhYzL+TiTV+/TQKNPquWm61cigeJi51dXLTQUqFWVf9XKD4UHZCk/Fghc
qF8KFLzzsWfmUh19u6bsgraJCB1ZFp0vsGvg49aNWOzPx5la8wicUurQTVE0tdEOJqVOongJcVKj
2ip6/CqhKHw+xFQanoYY7WCWo+h2JROC8hcEqoPHs1lGwA9ljeDJFn+cjza1wZxGGyUhiRHLsUTS
Kx3oGPW+R9mk6O47gEaF+xe1otNYo0REhMRXTIORhTD6xXblCDLtw7/6QiZ3bZ36iqSPBpTFbmiF
AquqxLOvxdC0rpO783M2vaC+Q4zG4ZZ1U8kqGGhNN9dt/hBlIlhWgcZXq84p5E9nw3es0ZrqFTUW
/ZJYvactajr1GqraKxPoG+2kwFifH9nkMpI1XbU0WZGov/5+QCt942hqw+QFyCv6wL9LDe248vV8
FGlyFZ2EGf5+cg9o00CJDIdBeRowLsIIABpZdUu/2QRQucx6o0fXVnKX5TuxeuoRBnEfZn6DPHEX
0U9+w2glO34ThX0xDNWllbWS4ycdfORd1wHGpSEur3WQZKZ6bc6tgskvehJ4tL41EJtlMcyxA2Q0
aPxlhDAXImQCwPeefn3vPZ0f6txHHa0ItChMR+oIWNKOgp6OCEKYhX+z7GSLLVG1KMiNb+O1W+Wt
4iB/6SDfUQzm0oIezeXNsIuP74/6SZDhm57kTYP2kWExe8teeWpgYvXrVIENSqvOQle6vEIfoJwr
ZE5ukCcxR0siEzKzLoeBCSCsMWdHaRfhU2r4uoXCXjFn2TOZHYqsgYQ3RIO69u9DjFzYxUbHECP5
1gyAUgHSxlGVyrpY7mjDn0+NmWjjYxNUfyn7MdEk9IR0k5UHsiyGJqzQMxuQE0E4E3EyGRXNoioy
eJaNnwCOqDuBpBExMO97C2oQgs1Yku/Oj2uYpT8S5STKaI3VohIXdQXg2BNRoyx0+n+gOpEO0IwI
us1LiVamj8zL+ahzYxstNIWXWqK4RK01KE9AALx871nO499Eseh4qHQc/6gpVZ0JuKEFmw0l17Mu
O3Sc0xmvlMn9mQD/CWGMblNOFWdJVREiiztUSxB9BKzwT6MY9920QadfaAgRtfDNggQhxKumm7lh
T6Y3/GWZoQwWkKO1KzoSgFuTIJquvZa++Jhr1S7vwl2vBrdeFqKWjoTh+YFNzt1JzNHZ1udR1Huw
cCFomevGq/ZmZ8zstUP2/pHdJyGGPDzZBm0/THkJMSwXPSwB+p5pBu0CpYptb0sz32ku1mgl2ZrV
+uaQCqXmPikSelVAVz14laVWzbQHpq8FuBNzcdPZGqzR56pcNbLKnqkLk3YXy9WNFURHFcFCTYQU
F0obBbR73Aa3TSBBhI2Kd7XhLoTXR6I3m7/5jJYhYnRoWZo12ofV1usqXzOhu2XtVhTEu6CZ+4zT
mfLfEMhn/f4ZkYHTwt4lRJZd2vVzCF/hX8bAy+z3AGKsCHbaws5INNRboCo1Ubr+txDy7yEctw7V
ePhkpnOPSgRAqDm3C2ny0Fe/p2mUFbFe9mJXMgoDOesaDFQDeDAILwrg4MhrlsY6BxzHCT0ze5Nn
yEnc0UJuzNAVMpG4Zg4ZJHuWYbo0txrAJle+VbKr0vk8P5eTx8dJwNGyLgXbL42BTCMFD9giVA4W
EM7yL2JoFBKHYiJd51GMIEk4FofvFdm80aVibyKma6d/00VnFf9vmNGuUYex3Ln6EAZOUdNDvceO
IYqPMfzx8wOa3J9OIo3OXFXuKcF1REqln0q6l+F3hvWPKJRW/xZnOGpO9lzkwprCQ7xgqUYHv9lK
wHNhZXjZ8/kwkzlwMpzxtiPWVm9hoLSsU0Qkg2wtl8p1FvRP58NMz5quUXobuobKaGfQXDPwhY6t
R08/0GkSg5UKm82GSHQ+zvRwvuOMtocyE1E1NogTB+0uspVbMbO3QRbPnLmT5zxn+H+HM9oiTLvX
JdfEEi/ARSS7Uu0YwtquRHsjw0Rsruk6uW+fRBttDJmbS0EGAHkJ+wVW+CLQ5twmJ98cJxFGq5TC
E1i1lmnDX9B59froBz0NsJngzfE7iI17hZ7vTEpMxuQQEi1Z5+0xBmyoleCWTQMDRFB/JCrCxQjQ
XTRWtdAoTp7PiskJ/A71C0h4spbSCLaaHzC8GpRu2Ph8pRncxsxgxsbfllPHmQttc2noSKtjh6P2
uwJJ5KTa+bST/204oyTXc8HsjYp8KF2NQoX0KOrS9nyIyXV0MmOjBK+F2JaKgo8j9sfWgZ3fvpdg
ZM8HmZu0UV5HcNewlh9WEdZtAsooAoRCobqFzerMAWumT/WTEY1S3LcNX1Lh2KGu+6xAojO7fRr1
Gwm0eltdR90mhnAQBHOJMbnxnYQd/n6Sep1YZZpgsL/aiEfF+TG2k22lH3XCnp/M6RxXVIwSFU0R
x3dZX3fRZR7sJlWjuZEiH9Vzg6r0+SDTo/kOMvpiOTTUUrdIi0g7lPK6lfKVm15qcG/Ox5nOjO84
o49VhJqpxoPNqaRUl6FsLR3Bgbpfo6STiGtdhhBzPuB0vn8HHH0mSRB8Q/SZPUvEbgM16LrKUKXt
Zjojc+Ma/n6SDYWiuGoxGBZbKKModwVtCaFQYafgERJszg9p7luNLhBuKFemGzEkyV3pSAI1Bi5g
xVuGsP75QHOZN7pCaEnQGfLgsStLb73jws3Q3s9H+D8W738/jzR+uWi5o0axMcybsc+Cj8h/D5oa
W7HrBnZYKz747s5Dv24mqszX+OPZq39HHV1aWkEP9T4iqoYNTBPjNOCEeLxDQZa5XZZ5utWj9pDW
9qa0hNdWzW66SLRmZnfyVXDyI4YfeZIyrumL0OX5jHH3DGVMM29d3V519s82fxQBIWLIcn7Y0zmq
A4JGBEIC0fZ7QEXq0jTnbcjdBie8do1OCGLFbM79hYaW7Plgk0lqiApGshRN/kClVqZRG3bGrmzB
rkmgcrFLmlArk8vzcSYhj/pJoOGHnEyjlfYJoIfhgDbhdz4U5nWd73v3uuzBBUjrLLxNrR4RuNvz
cefGN1rwYd3LrVczvj4wF3bwVDQJ6uSfLozF84EmN7CT8Y1WOz3vQjYKAqX+m5o8ttZVX+/Ph5hc
5ychRuu8sHw9TBVC1AE8Uq36lCp55jOdHwUNz9+/UiEUghB4QzogTV04F7l83ehf54cxGcOkAa5J
KJlY8vD3k0wwLZTQMKqi4F1G12KX3OWldq135sP5MJNf/iTMKOFERU4aRWHziJIb3d3nKJ64IWaA
c3yCueGMMkzuhKJAxAzbbFu/LmL3o5e7IzplP88PZ/LjnwxnlF9RJ9WtU7IN2bCVUhS6c9FenQ8x
ufGchBjlV2RpaWP+coRPIVShQ4t9RgLd20BkSTPM3floMwNSRqkWZY3qtcMTztE35iABhRTZ+QjD
lPxxfJgql2/RMId37++JRukjLulvgr1zLtTii13HDjFkS1caMsOuPDN7k+fESbTRByoNNWRAfCDR
vJfzR70+yNaTjtWAciVFz54290KYzu/v0Y2+VlDYgpokjC6L4eR2B09FMRWdPHQBzk/j9If630Bj
81khzTpHk8Hc66FLz9Y+tIJwfz6ENPOprNFJbxdyUcUtgxFD8ZalKiyQ46oWsWhnq8YpUYtC6hYO
82Nh9/tOBMrtmM21Nwjz53mIbVwYNwucaD/imr5P0yHygoWC8DeH5fcntkZXATRtuqJL+ZU5IjsO
Qlyt0B/9AAWvXno9PyNzkz66BBim6Ke+QTYFCLalhow8UTqTsNPL3RjqjzQfMRr7fXmkYStYncRo
SunJQqRCB7CMjJum3Tc8Bc8PZ/L7WjyKFFGmtD5+HKF510aVSg6h2bJwoGRG0rL2n0XtaOGNaeTq
TLzJxXESb5jekzMmQ6c8VtSBmYiBl6B66wwZR+eIfsr5cc3FGZ1lbuR2CGYOGaG9a8XOLNEU1ddS
Vc+MZ/KQgZevm0yeyfvy9/GElVTGZk06yOGzTgUqTbYBUgV/M5jvIKNJs1sZwa+YIDHC4EM5el+g
HV0Hcw+jydw+Gcxo0kKMBOw8IA6aLLoWIDIrzoxkerpYJCS3ov8BOxXdWkf/mM/iepcuqrga8leB
PbeAJhGN9IsAMwLYhOr3xwqqgygA1rIsqQketTv8Oh+KK/nG3ogr8SVfoPmL3eHP/m/azidxx0dn
WfseqDQmMIkuAv8m8H708vP5XPhVMBsfnqcxRjuyF+tBXWqMDcnDBfKszsLBTB4Tv5voItqmB0wR
n8UF8qkbZ4XxJsYIwsxddGptnf4C+fecx8olkEWVUaJt2jV7sXooWySnZrhYU6lyGmW0srTIiuXG
IUqAmAGaO0Z9nWK1cH42J8+30yijpWWatSPXA/mPF92xR2T6Hqm7FsUSjBafy0f77lBC9V96qx82
Qv/789GVqd33NPpowcl94Im1z+6LmdbGftBv/Gc8/tbeGmWwrcPHu/VX5grPib12l62Et3Kh77fF
CwLDi3RZ7KAPWCtz6e93ymu+EW+Fgze3YKe2BANKn6FbMgRWdXRVwxQsUPoQoliACC1K8zJyJecn
YTqCKQ3Qeojb5ug760IhNWHHiZDVrxk2fZW/PB/gFzT/zxXzHWH0jWFmefDxiSAizue/d2a37NBl
tj3s08tVZSzxymvdJzREG2ujdeJcjk2vl+/4o68cwpQVI2OgoBn12kCUVkfFnms2vCDscVsE01T/
pyh2XwgNYmKHtJ/TbAMaXI4TrhRdPPoxX/r8pAwxz83J8JtPzmFgChh6DvoEQnJshGzZl1z0kaI6
H2WyPGWI30MfpU/VRIUmDQneOJtQ2PTNkz74lYQvhf+Ixp2W7Qv5x/mYcyMbXfeFtI1KfWBQqplw
oRniJe53t0YzxyucCzM6YrJKsxTbYGRdf8QFCusmGemNfxrK+IKvxHLW89wjcf1nGdS2rfSb2FW2
56MMv/RMKoyv+FZU4orVDKkgXQUufmzPerM1ilWIa6h2JZn2TLyZmRtf1ptA9UXHJV6cXGONXEu3
KTSX82Oa2VTG19pA0pXETJi5KK13Rqa/qD6at/8WY7St+OhH+vpAeZYEe2Xp6WPZsZT/IgbQPNXE
dhAe7WhzjAuT3XHYulLdu3NFO3yy1KT6OB9kWIR/JICkWiZaCLJJ3v6+FyAq26v9oBaCTsHKEa/N
LET2KlxL7k9YvTMjmgs2mjU8R2lt1hwoko8nl3ah1UcfATkbV+C/2uNOxjUk4skeJ7m+wKcnVItU
Uyffl+2bEt+dn7vJRDuJMdpHg9DH1C8nhoVnvYiCYlCqM7eEyePjJMQwoyfDiEI/zVUURhDUvVdS
hJmurAARu5kkmByILJmablii9kdxW6x0O8Fvku/SYL5RQuXTd+enavrmehJi9OljVcYgImDBmEf3
Ot/1u2RZ7qMjHmtAh3l0oKu3UvbxUjhGKNohFomw7Uyb6ZcIxh+5fvIbRjlRVoDY8oBcrz+uFa7O
TzggfL484KZjrpAlXGpbY9kvu2dzjRHiRa8ty4068xt+AWvP/YZRzvRt0EaFwzxUqMTibbbU7toD
yv87/z37cG+VNXJSuMRJ6/PzP33XPRn7KJEGJJBeZMRFj4xeF6SyQ7mTP+1PJILozlhb2v/v4V65
RjFUMdbRDBJg+lV2En90Mg+89cDyiK/dHxFedZ/tS3RDZfDUGywF76qDfSdf2f3CeT8/8MkD5yTu
6KiWarWXlZhvLrUHST3iuYR73D+F+HUPOlmjfiDGvjmU4qriDs9mq0Y8mrw+H2Ry6/wex69OzkkQ
WStsxR8OHM2JMHXh5WfrX3JWr7LSXftKOAM9ngsnj/adTsvLrCOcoX9oaYvmYbaMojtPvMv8fnN+
aPLwj51ZE2N6rQMSRaiGCeyW2dJA63BpvPBfbroyrpAsLdev4js2Pg/ZId6Wj+hkhrcIuG7P/4qZ
RPmFij2ZYDfqXRHKLRMMg0iV5Y3psjztmc84F2X4+0kUzDv/U7a1ymbZFdZgDl16zur8WGb281+L
8SRK6ZSlErdMaBy/ZO4HwlQzASbfrifZONpNNKHFMHbYSUPHx4RNQDZuhfl30PZrzbj3nL/Btxon
8Ua7hytKWdOibLaMsss2/NIxOzo/Y3P5PtomylKOrXrYHlsX4fsHx9/B+qD3ssJed+ZIn5m7MexK
63KvqoePE5lroVoHFpTby74NdxFW71QEZkY2d/KOQVipyQ3by4dvtbfhFl6gtJlelgdrjd30sdj4
i0JZ3nWbx3BbXzQLDI5mcmXu6Pm1/E+yEfGrNjOHo5+NUfcO4quPCTUm2taq0pZIAC78tR4tpBvP
XkrejVIuE1xzZmZh8h4FncfCp4Na6lihpa4EDdUs7lFm8lS5e8M6lNmTpd2cz6K5KMO6PBmpnkW9
4QzKOjiXuO2n2l75GNBRyzkfZnoT+R7MaBPBaKTM0kGVra7v8YnSknJRaDMsgOktxDRo0CmmDAXq
96HYrdq6ro4uS0v7KgLhkJQzV4LpyfqOMFrTZiJYSaOTl106uHZ5FxLqraGjoasevJ+fsF9A2j9P
mO9Yo+Vtaq5rZUPFQ8pEdO+VlzTpqPgZyBNCXXBsHIxX0nAx25iR95IbXE+r8oKrcnbpe32aQVCJ
hPewMBM0DKu0i9cYQnNFhPh67L3AX/t9n39VVtk+Ck0uvMhRq+NDiznVtV+G7d7ofNPYWJ2tdRur
EPpLufkf0q5st3IcWX6RAEkUtbxqOZv33a4XocpV1r7v+vobKtxp69CEiHajMZjBNOA4SSZTyWRm
hKo+UXCptQcFygmiKzA/xvxjL8v+AYHGzq/QKI1MQQZ1/2hrwbNvHAv6Q2sOURQKjjjfIT/hmLJ0
Gdc1HRd+rhSc44t4bQyN6ql3tndRhKKeu+RIQj9SY7ikDiZQ5LC++kS6x22MxRG+OAoBC5isg74O
RDTnGBjllbNgAsYcPinGR6JAh2H2jHgvNb/CAdTG3jYed6NWeMshWUWMYFAC8BADr85uDOOXjB47
NX+U8EAxPoBzRBA4uId6hcYc6tSIQNlJgCZJbxF5hySHwBFEy8ec6XFOQ1JZABjoRdhfj/S+lFPb
p9CkeZ+smywkAkDudxv0lAjpIHAAudP5+mELwW2wMDtJGej0oXhn+NFVHmbXmRzdlp0p6HDnuuAK
jtmuOp/jKVbBNTL0PyXw7hMovouGJvku8WkSs0lhXkSDLsEkGZI4k/pbhdZ9FC3ddQ8+lCxSUYma
F4dR+FH/zoLKssrsGUKw1ieLU6hZcSej22xqiqMJmTt1zAXPOlwo8AMujW1g0mGb6PK+NzA3CfLN
Ru6v6JA/xbr/ayDjg6yIenJ5O2WuoJajsDpYEMIA03IPKAIhAJo8YNzbXuSWto+vyCDG/YzatOZi
QQmKP9BSCLNX1bcggBh62zhcTg+MiOBBU1cw3sf6eZtachRa4IfIox+q/pqpXpKCFgA6Apr/p89+
x6A+wgRnj+9TK6R44q6lCVpRoGOynK0RBlmbQxUMw8I5tB8TUDxHFDKJo6AIxTvKeAH6B4XZMToU
U06WgXwFAqbRvLegjWzk0HZ+Ga3n7eXkbpsJqj682WNylyUnDCw0Hyp/JZcwkyyHhgcRPz39U0Hq
dRuIv3L/ALHfYegVFam/0FOVpv+LpP1JVUo7y/NvPMqiSPw/e9ipf8Uqyya2EJYUkKCH+DRWU4sc
9CLyRTMjXIPQ7a1YFJ5AWD+EHqgF5hVskqwmOwUjyaVfQYqy+0ZYN1cwywauTq+ZVP1kxIBR82tt
fKRBstchD0KNY6M8/fstQrC10Ewsg+OYncHyO9Da+gqIBYgKgWd0g8fQe89FGSjP49YoTO4CSSBa
0AZHqLCufbzMp8pJiSA38WvbmOWMsOnLGoap5nfDOE/aDBiwKR/QdXWtBeFuG4LnAWsI5ph2cTgb
WQeIMn6yug+1PYWN4DMhglj+/Wr3oWEfypEMiHGcPuQEQQdD1T+CkQi2nrtay/SlBiJLcEswX1oS
zppWaSAKiKFpJuWQJCwjwYMkd99BCvo3zIA6joEo2yKe0HgE79LQVNlI8Z20qJ2QoIDc0SiINpzM
ATSQ6uLJSOMgm3G+bmaBb7yVQuIiVS6pebjp0PGk6xi1+sZE8xkQczwtMuvgwWkwAqC6UvJHiUWP
n5xlA4AuGzJ4mVXCJgqkTfWyswDgN5AvHYw9CfQfYx24eaUJrqHLDjBHBrygqoUpJ/DtyCxRUZtj
Bm+qWswXR/kuhd5lokl4dL9sL8dRxFjEcewzLCbVgsJcPfYSsKL+JvAtd7D+hEEhKEdzvWBlEHPX
zTHwmzYhQJTqWGrH0DxK0DGzhh3JNQekpAKnE9jEklS0VI3KUgFcAbXrabKT9pjod9sxh3OtWK8b
y1JhkXzyyxoYYZN6/piBkwsSHV1/I6UzHi3/yEP3EClE9MjLdw1Q0YHASqXowT4/T2kygMhB7WqI
U/Y2hDi9NHkP+t+ZecyNXHC55cSihZ72H6zlt6xiXtJC7RZjHxhUUw5IKHem3h62F5G/UZ8IjPOV
UGoptRnWTNmpzME9dEsbwfWIt09oFMJYhU7RffelYahOwzbwBwS6HLWVqmvGK8UIJ2jW6YY3Nn7q
lgooTKxUGXApVETN1zwLMa0oa5Rapo4U5XwNu6zoNKOfcZRBh+sHELecr6n/sb2MvI1agzBO0aDc
04z9hDMMIZ40eGtFL/I8/g1ljcC4QpS2EA9KYUaX/1mYzZDEjSbS4VNkXVkteMeguvsukR3RoRG6
G4y3bQN5Xr+GZ/zEhzAUbtWAb6ASLCcv2TS7VfwDIt0GZp62sXhxXoEaCjJJUCSDH+Z8x6auTgel
VGtIj8UYoAFbqG4vosrScRuHV4NGJ8UnEJO1WLjPgtgLQCWUITG+NYTPkXw1VpBXvAirfRtfpslV
GKm2SW4H8zgMl7HhjuSlzX7X3xmBOPsxjJ82YB+W6k7BjDc9mul9C1EITGDXIBiEyHQHVu9t47nH
QlfA5aJp6H0xl1O7Ci26afipZACuiZsaIp6NtCtpiZ7ylooaPAj3dKB0RghwyJfm2zSuwqRE46BD
bXiNN7rUbmxMENvJNTTVj7NdeYMXnTpIOn7Uh2kXXcYvfyAqcqNeR66yN235JXXCS/kgagsW/DC2
O1dPWrkre/wwWd/pZmqDZVrgy7xlxmwglFJlY7kZMbs6k2FK0xzMsFn9HNTUKbNbRRUdGJ4ZaxAm
+gyaEvgdWcyAXDQ0bBfh021vESEw0UeyZgp9VyAUOpSxpNc+FLws8M782gQmvhQY703GZSek5qgZ
z1p5U/qoxQuuxFwzIBVhgFdbh9ILY0YzoLW2k4ESNwereiCJ4KmHJ7MEGRmCazBGNQwMUJyfKl8L
qRzG2G7IlZ2aHQT8LLd5j/Yvk9vtcMl3fQdUHqBxhvTwofBEfdhcb1vBM46ggDOOSIt9KsQBCb3q
FNVurMdtX+CCIPsGj71iEnj1uY2qMYQDdEpAqSDfRv3bnEOvSkjOLwJZdnIVnqjedxEWGh2vNRTc
5nsJc26SJEh+eM2oSONAAWBADIVqbI/BoKYdhHpRqeuNFk1nLspKyXxTI+CGCahW1ZssBj1O6m0v
IG/AFjyVKMxoYBeWQeZ5bhwaDwcMt06495fPVK/tCnq4en+3CEKq6a9RvalHty/cGDXebWROKrYU
aUz0VaM0DuGhc+DGyJNasTRcPDPdSeXrsA5R4kp2fdqia3U3WNDnVfTXbVDOoVMXEmlqQGCJ4Ep1
DhrFfdNOlr4QigYd1GPpboxEjKFLeGDua6q6VLqQLaAWaTGGyYOiJ3Ufoh8khA4x2ZkQdkPR3+4i
r4E4XWTutm3iuOcZHhOu6pmQch6BJ5e1GxgT6h7pdWQ2gmvo3w8Qaxf6ucF7DcZXHeWI87ULTa2v
fQu7M5zAQr0bHOjX2qizJm53KvagnIXin/cLjWo2ve8d6Po6EF503zM3uSSObBsYAtg2fFnIjR/E
fjHjOJBwZ8AP6ufGpnHu6IMbgJ5omt71IhCdT57rEF3DEz0IAqFTxISaPqCFZuRAUxTbsiG9pLmw
+b15DQ9WYr8NmV0YdjIJUqO/YnRfjfyEZYKPWveoDIK+w3nOPDAYBNAv3xeYyPCP2m10OR+sXX+B
ZMG2POtHCGoF+6d1/NkcQF5D7GDX/LouZrfdTY4vChycr6SKISkQDuDmSShb0g3aCHzDPn6Y/4R0
7TJw2/eusk3Xvww8BVq/yxiTkx1F3SL8bfiEVc+9sCwJShQEsJOqoXb0NIiYu3lNmGeGMRtN5IH2
lQGE8b13yUHzouviOn5tniLHf6Aov9rBg/aKOoJt/tLcU+gl9se2Ywt/ArPpWZnQIMWrhtO7vzov
+tNca27xdJtdvb+VV3Q/vPgONlpyTZu604Up8DleQ87ZCiwRZ/XBs9QgwBsLVkA6XI032YfpYBhC
P5jH99dijwkkP7elH9qD+WDtjbvJ/r1tvcI/159bvHjeCn6s0QejRbCe3tyYjr7vfynuiIbQ4O5d
cUqn9YhTj7YgvPGiNlSxMJWnEnyX2OhmJWUEXqGkdXT5kEBwx8gq0Es+D9qR+A+jqNrO/ewSQ8Nz
lSrjP2wlQKex1vQDlnguQm+qoMAcypihNUDn64zkUCeaEyqXo3kdUnd7eXmfC9Aua7CSEgxPMZ/A
tLX0cOqAjB0l4T7H5EFlvv03DOaQDjqR1UbGDiqJecCLzA0U7GaU9kS8EyrXVTAZoIP1xEBfOGNM
CApihS6uYt34DioPe//O9NLj+Gg+KntygIjBvXSVfzzQ35Ub7DpH3TXuZI9O8yI6NLz+YSg2fv4U
xmZ02RsYCMS6JhNOZe+mDS6X8Q66XhjZc0bkwXa/l3fzSUQPykukkMsoBBMYCuTtmNM6ToocKlrc
IonSdtRo9lHQumhGxNDlSK/1rnnI5WinNoMgTPAiMQrS0N3EqcHALJPnjEk21SZ0Lxb1Z1N5Qcnn
3zuRTpdkAycE9yPm78sTFCOD5cvXDiYepKYikRSvawo5dhoI+gm+Z7zP2RqNyaIyHRUPazmQTe27
0tIAPpQndXnhJaJ7OHfhYBe61mQQTLCvOv5stLLSFziBFdSR+/wgxZbgCsv1CVyIIAeEmhLqnech
FOlnokhqifCiI1wXlQdN0YtyTg85WOwrkHJYo+IZfSq40/4l/2OzFbTjgY8c8cX48iyi9llA+q7G
IRiym6rGpMRYX5VTeowh5FyHuhfkkZPJZJ920xGifh5uAaeJoKIiFcdM1hwt1A8QvnICTb/IMLIk
8Fle8AN1AZJYQjWEeuasKGGGycIZv28onsmgOVZ73+INattxeZ+SNQjz/cqbnERNAxBCIxscnfZs
aSjGnoowPdXRpU+D3TYgz6HWgMxuy7KvxcO4AEbRk2pkt1AZFtjEG1NV1xjM+WimOmnNv0ZVrwHm
j+M6w0yM45sviXbRtn+CAhrGKGgrv1XrqM+ijlJef8kZPnP76AI9mLrFxtSyMO570bWRnev3vmm5
rf5qJo8awaiG+dSg1aS9315f3mkyUDbTEV81vFqS89MkhUEeGwrGjkLtWQ1KVwnA7oqMyB6ifWt5
HVgwtgGXDftyjFaAy4avMiCS1pQUWo8ErLqTocBu5aMdhBdQnrNpJ3gS4RwJyzRwWcXrjoIGHuZI
TAvHRy+ju6opEjfQjIuRxidtKAURiWPSGQx7KIxkbsYQTWNlqGF+RzsU/pM23SfqtUkEFnFCOaDQ
7Am5pKVRkrFIT0ItT5pFMSotPAhBoCsjvWtmy00KUV8L7ynEwg0Id2J0aGhfGsbKiKpzT9HYUtOD
Cr5paXppUDjU77L4WCpPfnGnSWDE+lmoqV1YR3kURFzO0T/DZzwlnAYiBRaWNVeklzqvi53VqrVg
1obrIisjmQUlNJvzsYORMZ13SUb2XR96Edpdtr2eu2/oHLMwS4qvh8YccQOs1tk4Y9+sSPbmCg+o
SfGQhOplpJTHbSj+sv0DRRkWqVLuIHm9CMxFU+GNZbqDCIXgU8P5CmBn0IiC0VXcK9hPsCmFaRjE
aIgbgvFGNcJdXF0OcnbhD9APVy/ibBQA8pfvE5CJ0AR9L521aG3mmbGHZgGerLysVBxplrxvrJ6l
QnjEAv8PIiITnsZIhagn9Jl8RYIwx3Uoi1o+uR63QmDcus8t6NAMQJhaHdRrswS1Kc0oNSibLBI4
2+bwSq+WuUJj/Nvqy6G3IqApoQS6kji5zeTy2irMawtpSe+HnuRHhwRJIa2Vb9zHzsCZwFjP4wAR
e/gJ+iAmqT71Q7ZTB0GY4PoGemtkSO5ohslOl8RQX1fTBWTqPQvPWnVz0OjNqIiIjXifaVjzCcRs
nI+uOHPosJTEfAeZzl6fWrwD6dGzGZqubrZ4ECqa10AdbSW3diPtvALk8tv7KTKW2c68mXpw8uM3
BOnFjDKyL+FLTaw9+A8FnsN3009r2b2rLRL5iyhagalco3JnVNzSSnCu+SDYt0VcCPp/THZHBjX3
9QjNZhT84W2W7rraU/PwOzEeDFv/Q2Gih28qyRDGkNoq6KsP0vAySewwnAQo3Li7QmFCfEL7tseN
FN2ZeeD6meGFwSB49+ImGp8QbGjHJJCS64ta4gTmxuitwXCTNCk7A32taLQTuBoPDF2ghmEiCYBM
EbM3iY8+uU7ClzEr5pd2im4qMuLrX+4SPb61IOuz7dk8V1jDMZs0U7VK8gwhfraaHFK2TbdvUK3G
hLoS7beheIdoDcXsVFWa4RRqgArLfD/CGeYe0vIUnMSa5m1D8ZxiBcXOG05dOarjIsVKano9EgXp
hbA6sxSCmIwaacU/G/VlxlBFZSZD6HGCLkThlkweyfJdH4aer+se5nbcrAl3RjS72Tw6tJbdbRv5
y6lDrQscBij3MYUqEw1gUkXhlXVo7CoVjyeTvDNJfz/ks6g3kb+ekDVEdWGRpWGw8Fik4xEe8Q+A
A95c88oN0SD2rV37RFHPkwC/9OPAT4GSl5Q4GiXxbqgL0fwCL4vCjBoeXQwcMpn9cClTlKkJwbrp
Feb+VbnbG5Hhhtmwn0ffiQqwAg+GIEhxTxkqlLqOttilSHpumT5LETWWCBKVGgY+hwuT/qlUkQCx
CIU5y5oidd04IRRK0BCsciiAIbXwETq2HY+b3Fgra5iDTPJAmtMl5MbpZV2DaqZz2upP2v+e/FNf
PaW+ncUiMSi+baguqzqmF5DOn69gBcljzYK+vEOM4WD6Fl5zW5eWkSCr4To6+YRhXLCj+jQF2gJj
5qe6t26goCv4mvAtMRSCLy86l9lxOxWS4dOkYfU65bVEVcNPH6VGRGPGDQ54fPgfyPLvV9f9Mpfh
Bwns0C3PV66IPts9iASGb8xG4MP4icM4NqTPZCNdXG4Ksv3Ya8es7U4IIt62yy1/5kusXcEwnl2E
RaWmyzROq3sypGmSyLDn4rkMPlp9FDzbiPaH8W41j9pEjTAc0U+R5fZKa90mM8hmUz3WRPod3FiE
5gE821jaMs53vk1g6kUjcQassIhdOccm+fs0+yiah7T8kEXEOlzLPtFYlemxmcs+Q4eqUyjHLPxj
JS9+Lxo659VrLWsFwhxUPPNVvtwM2CpXSp3Aiw6+2+kOxnFtuv8pXU1uczN7mRs8SJe6wE1EBjKn
NwyyOigLYIe9uqdpvPPV+FCnkSB95hHanNnI3FZnqvRZ3gEn+al5+kn1NNPD2KcH6ZD7CkSKGAje
yxeiax3vPegMdgleq0MdDLgmmeUC+1x4aehKB9+DOt2z9ifb54cpdabOqT9idC58J2Qh7iL2oonz
S0fPROamJD6AOwOTPKk9Nd6sNYJ8ZvH1L2d8BcJsHghMW61bHEfKj512FYW6q6iRO6beqJqOZO5a
Sbiiy9/cwmQ2Mu6riUqLYVVyomOOafXLon+oOgiDWvleil+NAS9snW9381GXRRVo7sdmZTGznxpy
w7TAEXRmsw3ssRigR5D/2o6cIozlyKx8Ziz9sgMl9TJh+FYqdwqEVv8bAPOloSnqKqgZIhnQP3Tt
XR3+bP997plG7xPkBtAipLNvdkVvGg1JZBS9klM9XUrNffot9zYpHm/QJYd/mI/YFPtjoKrIztr5
91gZJ0NNy9045CIhN+5XbIXDfMWiJk9yTMQhCyQ7uUwOYevbA9pq9Lj0Yp1+J5VZoTHfloya0aSb
QJPkktqKWeyCiX7Huz4x2C9KmOMpoY/xXe5z3bPa7rmf5m8M8GNG5J/d0ZkPSpJX/19GmKIBY8Zo
fatoJsqXBFujL4FidUymtKUIPlgsSHu6/lRfd0nzXtLkkOqNS2O09217NTfY/R1fRe8XeiWZYyl1
85SOi9ZyOVh27L/5zaUWPLYEH0mjsLv4FjwZAkhurrGCZA6qPJoxxn8BqfqlrWsPND6Q2a3N3pbp
jZEJvI+bgIJCV9FUWUUWyBhoToUWKSHQCkt/GkNlr+fKhTyMJ+jXHbbXkmvYCooxLI4qUzYWJWlN
8fHyOx50PbBRzfDCIXOC8iGLkuM2Inf3VohMwJhrRe66ZSk19Iun9GoObw3yEWWmM4BkyHoph8dt
QG4QXAEykaMuWz0qegDK4FXxy9vlCxVLneCWKtozJmIEJQkCaBzgNJcj9HwDtx4CVxkOjfDLJ7CH
pY+bq6WXYLlm0ck3bfBcvZRy5ASNtdteN4FrsAxyEvrYO1oCx89va93zgyMu37aPx3Oa/SrFzMtL
mPiST6DmRzHCqYMqh4lVJKi7ToYerDNBvRptYU4yBm5UKvcjhnxAiXz0Z5R0rWCv9+2pHCO3tkyB
b/I38fMnMJEs9WlSlzWSCsW6CYNTEV/JUKooLNFoHT/RX9nK5E5NWmo0N2ErLeN7raH3cpIfx1x+
H5vAa2UfDebpjprSgz5au4l2F5WRvSdVs6tK6WNMNRdiC62thM3vKCycMg/ut/detBBMdqWEVZrl
dLlb0dY2uo8ad+1m+t1OhsDJ+NHgc8WZUCf16CLDdQDZcXBU47sGknQUKaNc3lnFfYTO/m/N3UB+
4RNysX31uapmOkfBgE32jdRVpunY+ji1RPRmJrKMiXOh30UVRaRz1PikJ66RXFnWXd1dZnPj1s0P
TRLyZy8H5PwAUeiAUvAQYaoIZU1mLYdQkiVpXhLy4rotpF0Sn4ZehgjUh5V5dZB5UwglzcauI1EX
MOedCdDKMjOGrjfZYB9FqjwKx3m5XVUjeJaGV4J2Kr3yoSmQoe9+REU8d9rkRW/RiBfepLVIbe1r
pn6Oz8T4HlXwUl7wGz2MTjUJfzRm1Al89WvgBQjEalG2kjFsysrSQxalLvH/Is8ZL1LtEFSPeS9o
y+BCoGvRpBquo7LJOE3VlEjSQLzqyEYDxcbotx9DlKLWNXv7fPNw0CYIOWnVRGGa7TLR+yEM08UU
UzklcIfIOISlqEmJtylrEOagjboVoHVZW842qCvfpEZUQBMBMKuFtkMyphRWpOYpmq6D/s9/WyXG
q+a66bJRWlYpOUVg2pLNk9w9b2Msi8Ae2vUiMXmDH4NqTu2BMeQPqfJEcoyXXgppyvgoeFNHAQLt
hzqDUipRVM0ZtgK8+t1wCPz7KNxn1cO2LXyv+geFHe33I6glyAlQMvmHD30btXqsa5Hrfo2rSBCg
dbxoHYLYiKV6CIwIXbDLgvl9QAobPcA9nrRLn/7W4y5/iZShfFfbIPgYUvyX3YXQwdk2k+t2f2dP
wCyCERxmMbMRwm2hBjNB6Q4t0MhJRDK73IWk+NNQvsG1muUvKMDJkuSzsTSBvZt9b0tosmj673je
CoRJdiw5sGL0ByDZ0U90eFCiR6tJ7bnJBHcn7nKtcNhcB49fgUSAUymn1Eq8arYECF8zVbjECmH5
Basveg49WL/pgJCmT2a0dHY9NvpB1R+T+HLKjtu7z/U/THAuBPjgGmG7bSSV+PKgWbh9WlfZhPHo
e/xfdh3+pvJjEbhy8u9fb5aM+BOQsa6JtKQGSxgixOBCjK7Wd5EuuLxwFxBjVAt5J5DYIk6l18gp
WwnpHujc/dekxCyP9WZor3Lr1MG/nxiGQYsmKmpSoAhjr7d5L0+ZOQfohp613RSTPQiuvO1N4vrc
CmKJhyuPGMy5zEgJiGTea5hArSWR5KoqgmA+PnOsq+a0WFHviutq7x+DHzQAryqGrLz0mTqYf7u+
mH+TB8MdXk2MX8VOfYnsaNtQTsfjspiauRAaIvNj575IBW6doIxaR0td9TS60Q/9DfPEB7wjXiaF
nXvWo1QKQLnhaYXJRA5NrWiTWhhxTMurUfXSbleLsmf+6n6axQQN2oU0S31ABM3zhAHG4bC9biIT
mEPV5f0c1Cb+Pgh8wKrQZh9UpPbA/eZapmpgtHUpjzKfCZLHtTnFfwdBE1Ce7cbktW5aGxe9bVN4
SwUyDCjnYC5j+TCe+7qcdKMfhxj80KzRupu1Sk4dSHSQ7Btnao3D7HqL2Z4M70ItONZus+QCGiPb
dvDWa/33mS0vko6MsYq/b+ZeE8Z2jtFna9rr8r8XXqN4CUcSsdxYMCHEAFljJ7e6gmgXL1PqpQNi
3noQFUV5DrYGYRwMkg1TMFQIDxJ5x+BHF9Q7aCq431iylSXLj1iFuQgtUJOFlipnro657NYVBk+T
lzkUPbbwjQFHBcgkKUHzxzmOmfVLtgCcSX6TSqhgJY4pfP1c/gibCeOo/APCZNvBHPYaDQBSKW8T
dQe8thC8xykYLtA6QcbAPTMYi8F9GS8jYHQ8N6hRaKeXCs6MSQe8yN2R/Of2zvCMWXg3F+ZSSBey
9AGmP5ZGR2c0TydKYMsDKj0q6DdqS/EkYl5QCXMo24g8k9aIjMNFlgV+D7weg1cLuUmZ3/jxKGAK
4xqFJAEfVlTpDJYYJgjnMIeDIE0gSHnAaD24WhOo7jIVfdXUZNjl2tAJQLl2ofdn4fyRNTjI+VbJ
aWj0QYT0B1QBdkrmyyb1BQk9L/IQXIqWISlMkrP0njEZMR854tZt4G3WgKZIhg4qjJvVoyCE8s7R
Cshk+tyrqRjCUgcQkRtQWqEdPXuQRky64l1BK0XXYxEa82Hom7yYsgJp8RxC1HQkiT3Q0utKjOd/
w/VQcqIWqiKgBWa2iOSKr4ygOIBZ+VGj0SkoRK/NPNfD+znGOmRcumR25sewulFrc8RsmQ5gxejK
ALNNxbxTRvIW9y9jWL1u28RbvDUgc5z8VtPoWAGwijI37ronavQ20cof2zA878bcG0QTIaQE3g0m
SfB70spzh7tkqSf7zNR3WiaiAOJagrZTtEsZSNrYU2sZUp6D4xu3oyZ08dSYx62naoJ49zebYaM3
hijxWEXAPvA1C2lAc5E2LYayjtahfVWviDuCh+x1uE4ciJCr7yDJ2s3Xuv2UX+k30+108wZmuYN1
ABuNvUg4/Pt1Xf8cJlkxx0yd5wI/J8KbqorKExE1B3DG8ikaID8tZrw+KjKi+i0gyI5e+1cYxb9t
XeNgXGen7k1y+1N5pdsQyYCV2WXutSLeb96RWOMzHjrIKWShZOBLyu80vQxjFFt0VyXEzlRBtszp
WlxsxVMg9B0QiNmh5hhTfuhLwgQczuarlOaYqoYY1UwO0GA5ppl+CCs8K/e9flAGSHNt7yXPgdEj
C2zUrnDLWRZileWkvjJXWoMrTpx0J7WS9tXQ7yZT2/83GCb/SCuQtTQKYPz0wwJFU1HaGMr4BgYC
paKj9opi8mLqyhQ9MEsd1HXYs3EXZo+m/msOf29D8NzCMDH7juoYpFhZKgNSZPEA+XikNn777jdg
zJiqox6Th74abiVT/bUNxwtghoW8EP2YICxiK4uSpKp4dMCgdq8mTk8hMjt8oya+QmCrihHRO7WJ
8yWT9h+CeGjsJEvdiUQCHN7CmfBfWUNjOtpkmVCszVnaKyNy9SlTql1Lmt6rerm353ScQf8k+fji
qIWg8sLzbfRRY1QR7yfobWaCSADi1UAf8VoSxj/i4bbP/qjy/fYOce0CvS9attFSSthyJagtomJU
ESfG9K1sjnH8pgRvffurk9+3gThDyehx1/A0S9HUauC/z707JJoZVAOGgn0Qf3X9rsn2kGnJ8f3U
jgrdEXI0mnt1vKi7R5oIAj63ELIGZ8IhZiLAbwY+KQe0C79H5046NPXO/HEvPZs1piO9+vkbB82k
mOlfpu7wz7Luq7NcRGqEOUOMIUM63i6tYza+5Olrb10LLxO8M7ZGYiLTRMsBtBKLzuKUOKX8swsE
OTZ/51a2ML4fjAYZTRUIeYtmTDDK2qmdn8gdCuiNW91WPtTUtp1FYBPbxeAXcarEC2IN3eKojr1g
eN5G+Dvtw6YkyEQ0qHyAHktlS2NzYxS9VowojOx1Rzkoj7vC0Yht3ig/gofZiffVbQmyaHt+2wbm
nukVLpN76DXNK98YgNs/zf5FH1yRQBA2OBJ4OGorDOao9XJKQMABjH6Xqrb6XJ18dzyaRzRgPRSP
yuDmDnFAYeMGP1PnAvxPjqi1jHdpWv+CZYNX7k8Tq5bNFKsr0e7W6qRd1o57raQgyxmP2wv69+V6
ayeZz+ZEjXbSR1hrPOj7wlPepRs/sTUnuA4jexpcxYUP7eWj2dkzekdeg/18Mt/l9/DZ3EWu4Mcs
2/f1xyzZNNgBMR3NLH0bGYE+hwjZ8p7uir2/P4J6AZxyO+W6AmWqHXia21ySP8oxwCHax3v9SRec
V76Hff4EZu3TqE8aWcMnUYuOluqp+rEIBD1o3PMJ1ZWFMlKDAhoT3ULfamsph5VWMridNrtmp9rb
K8m1YgXBhLW8SfW+rpZOgQGTHMVV37Z20IhIubm9CdgrBVMCyIsMNndNZqgMhj5gojJ+g7Cb15fk
cjTohWHkbuyrTj2FV02UeqafYNhjPI5B8rht6WLJF5dZ/YTlLK3OitZkvt/LFXIySKWiO9Ij9X7o
J5TtDqZ8LXzt5S4s6GwIGghhNdsgiahapJqCT+EkaaeSLLpGDzFeJraN4uYVKxTGqDiHItuMVg68
sVzF1gn/ay83ryTet8a424YSGcQ4o6+OZtbUgJLy0h6Wkm3a2GFvChySG9JWFjEOOaAkOHY+1i3V
9V04PqiydJDGG19Ek8o9W6iTIIAgZUTfyLk76GkfmUUJd4iC0Y5Akp2nggDBswTT5RgWwssDklpm
wZDvjQbYPXBlin9AQysGibqJZtlGxCzGxVGWRw5MS0F5nCkxzXURD52PjZErfU8v1SC040K/sgLq
/XsPsFZAzDc1TKFUZIQwqFcX3trnhSct/c7VaQ3C7Etn+npflAAprZ9mczNMHjbJzirXFE0bitaN
CeBzQok1ECCZeon5Ca8kspOll0t31va6cZ8p1zYtR2sVeuo80afsb5XgAAXpFoTlV+1R8yxHvSkv
RidzUztxFG/en8yb8P4pdp7wcCnYPJG1y79f/QZzaNKpbGGt0VS72DBdjAzYRedN3xjOh47Ayk0Y
v68x5hPHJpDGdDyVeuVYZh05lWSJsh/eEbZATYgCjAI8tibRW42WDh3S1zj94TegUWgFY0O86LoG
YGKRDsVOGVxYeA3J6AkPWXbkX4xN5pXmbS6qJHHaUbFsK2uY9D+vKmga9bCmgLb2B7Sis1fiynfk
BRQHQW+j2Co9T658UK9xMd75V8HDtpdyVxNVJWNpqAFBC+OkY9Z3ZjcuBEsJFGgSyc6al/+GwLig
P4HBsl+WM4mht9b9wddRcNI4HJJYRNDxGhhGhPYw+1BRZ3RM6wAQWX47Jib6ZV+bfG+M76NZ2r50
occnGr+omaBswV27FSwTSvp6QDvSjOu9BpLKrjFcyXzeXjte9rI2jNmdWS/kOkKl08HhcrTpMsR9
VzLtET3BMx3cQRYxwCx/kE2X1oDMZvUV1QILLfuOOj2p82vQoMQvWDUOBIgM8SiPTk7QbH95T2hG
kDQrgEjL0gmo6gWpZgfzILincaYd8fdXOMzuBEmqDkaOm8sImuIHBdWkQ3QF8agr7bau7eyIzsgL
600RBI9lgZgFXOQbQHaN5+2Fvuk84KrQCiIUs0WOMVxYZm7rtVtIoY2RI3fbNXjLuAZizAvzppfS
BEDEP6nD3Ugv6Py6DcGrTZwZw7ifqXVlvZAbI5u9LRQnGG7iIvw/5q5kO3Jcuf7KO71nmyQ4+vh5
wSGZc2qWShselQYS4ACC4AR+vW9WP7+WUrLS/bzxohallDI4ABGBiBv3rtLiVvcu22Fj1xeSHhQI
RfWrUTtj/KtzNoxj8gfNQQy3nRZsDanbgFSjUdxE2Z4cerxE/mSFV3Q7bLtlftUvKgCel8W2Rmtj
nd9KFn5/+1+/yj8v4GQvdK6nUlXgAsBolk6LPr3r531VG2fMnL3R08gJteOS2rBDMqi3LHU7APXS
S754LbbPbMHuuRHRVXYxBvW2D+hNkzyNZxzoca18XrR/3ulJxKOgotELH+8ZZzhAM26m4a/XZT68
y9MohzKaRSHsEfJ26/Urw+KBhA/7/n2duYvTqb66BCLZE0cj+o6LR+Kc2drHizx9Si7oz5Db2x4S
75ObsIG90M0jy7pvvhjWVpDFXG/UFFlknw80nLpzeNtfWPATi2BgxuIHiSjIB09z/DyTsinRfQ1d
49WBhq0uQjUmbbsqzfvchmNDLlfGHFhcaK9lvrOsmk027KZ+NXZXGjlM470zXlpqV/FEgfNJdSvd
zeOujkd9U+X7uTUDZa2YlyJEWpCCLqDu7Ydk9EM53Q15E7cSwtuQJajAn9J3GzBqGn21yHkZZOcw
/l9sNxNMzAb4xxDHzdO4gEIIx6nWRiHU3PbidoTqS9ltDYOdcZzn7Jw4TkrHSYLsBPGnSwpjNfQ4
OLUXmUi+X41fhG4MEILTGtIjCHanzaDRyM1+NmEGQo94dCCABflWZzxoI84a+1mcs/dFPPhg78Rb
lZDU8sTRnu0cdDBwEfOmzLT/402duCqHdDlIbmAkg3K48vIIElRh48XA4C0a11sxLT/jHY/feLIF
iAHyXpDe4HTxiWGPYp30IL3uj4wgAgqJkr8OTRe0ZbWavfj7V/aVLcy1emgH2Y4FZtyPsbuqoaXl
Zz5oYbwuwKRJx1Af4CzIncVYn0lPvnhdQHP9aetkFTYGyS2pu31Ya4up3JXGDT2HMv/CH34wcRK9
lajkXAk8usrVQ4pzTD6dSeW+tAAAAyp7cE6QcP74wGZlV453fGC8be5tvVl1A1l8/07OmTgJTa3H
+mKejybEMyZzA/ec+tCXL+LdPZx4dZPZmu8rGMjrH42IidIjCmLK7+/ijJFTgY4OQxIgvcKr4PbG
7zapMsLCOXcwPmfkpCJkkqYnkCw9GsEUWsdjlUHY6Jyb/qqoC4zZP186MT++dK8/qvM6MDNw+UQK
d1VbGeBNfTJ60DbpisgcWVxUGMPV7HBGtJBGd/n94/zCt364hJONakGVAtVkPE6f33j8WlRomslN
5S57tujPJaLnHuvJTjX1VIFzHvfrkiZJhRVwTEjKl+/v6MwyP62UNxrCfObjjoCcPUy6t4B07xlP
es7ESYDILajYDjpMUO96Jtu8OzdccO6tnHgDh5YzlIzwoBzlPw+1/cObRy9warACaGxRpqD8l2X0
/XP7Ch7zYSmc+AcBVmOiD2kfzl3i+jVgnkntXkp3KZ31hIKDKC8xnXjmUX6RCf6qPyG2o8b/qcqv
aD8KI6dDmFY4EFDIgMSjxQLPCWxUx42d2cTf3+ZXkQkyfSCnBkrS/CSRNig1jlOaD2ExVOvKJque
6z9McMz0cxbZ6sf31r7c4u/NnTzUsfPMShS4P7oZ2qiFkvy2eXJ36fWtedU+8zPMVV8QBAHX9O7u
Tlywl1olM2qYG571Pb1zr4u9egXrcbOBhhOJI3t1Z19m/8rKeWf1lB6zAV0KRBVgFefKeHwbwGm7
gwZvGeRBcy7n/MqHvLd14pqpJSDqNcGWrmcRadyAWevhX4lk742cOOa5qkrXYzBSNXJjdZhcb1k0
dedUhL/yI+/NnDjf3shbUnXHe6GQDeAFlDDPLYjjV5wmfe9NHC/hXdUas4yuAq39ANkdUFQm7QO7
qbdGVG/4g3WNyT96Bhv2FV7h/Qo8rTVgxEcfiuP7kfVd9uQGzmMXyQCUzsAQdnagvTYb82ZoA/+y
vPt+rx297ne3euKVR82mRSdgWUyPo3entWXA/CvvXJHh7B2eOOdBgbpCPy4OZ0eAEno0gm5D13Yd
9SPuij/M6+miADNhYCbemY7YOXdin7iTztecfDreY+lDVS8wDlaog8ulCXgW/9DRqD+3E76ICkdc
F+S4MOUGMcTTIWvf1uu86gxge3U3Mou9CXocyq6V2KGC3/dJ7sZqPvMmP/voo03w4QEqj+7vKTjB
BTCkHo+Dvly/0bSQjwy0fy5ANpfUOSefjFmZT+vmo7WTLcK9zKOo1mBAWtw5JkWB+GIy9wXfVHzb
ioc8XSnjyeTPkoPk6FZmLz5xQAfG92CsCGQaSelEXX/tkGwxExF19FYMUFm6a00tdFURWwOovXI9
tOldimkgKZPaZkHfXzDU1wXn6AOXUcpwOMrzqLSz2FaLrgCH27CvWZMQ85XNz75+K+muHa6Laec0
94b13NQafMYlH5ZZRQNHi/2KR/58UbJDXTypeYdznc+2frXzBtQlrlM3UjSpvZVVXyHvchQLcSAI
XKOIvHbZdPsia6MGBcFm3fRXDt/Wxb2YX/TpthuggzTvi2pHeKT0F228m1B2SqH+I/08mDIQWNFn
aYWmtTPMZHDNmLMfIn1sQGEEnryQeztjuKnZtcafiJKRqyZQW7tR46nQEtZalNhDqJQw/qSrvX7U
fE4a3u3NgS0bIWPGb1OxFDIpAML2x6vJhZrx2tRuivnBgogwhs0HcG4I5/nIvILpXGdaWKRZNQOm
0DOV2OahJIBI6WNSjzfAwyz8AjnuuaHaLzpQx/HFozqEpaN7cjoTWtlZ2tp5j0ZyExord9UuughS
a0G5lUGnB/oF2bm3bczb6FrPMEz5vf/7yryDqo/l+wbkL6FE/NHXi9LmfXtEo0HXOTLDMSzC+tDq
QRrcXzsQ06vXzxgVvJexOBNlfmEiP7pe1M/fWT7ZQg5Xjtsizhzdkkxjcy2C+R6yglUf6uGVG7u7
JpZbtcxXeOkRS7Qp0KMsuj3zAL7YyR8u45g7vAt2+SB5l424DDPE0Q2m08hJ4BzHBX+4RUIb+JG7
LYIH/+V7w59zko+3fxJ5cr+bfCisomnG86BzEtkAqVA9fG/kiy7MRysncUcvqlG49rE1F1R7KySb
fFHgLkU0JF2cbuSyD9Mz2flZmyfxpsKMlN95eKLVnQjyVb3Aoa2NnUhGT91uXyZ2OJ5ZS8el8t1S
Oslgx6kw/4CJ1qDxd5bjfHXmMR4TxP/ZgK+fjC8Vo0tpJnFLFu/RyBwwSmIFHjM2dV/fKPOh15QI
hDRCheGmnp0j/zU/pynvX+MnHmPfL83GP7apkY9dwn2SRb1iUbFPo59FMkXzFaJOgA5FIBdeMITj
AnXPCE3X4Pr7B/HpOsDLD2o2TI4SaIZ90ugReQ4iGzMdwpYBfgn9dWG8yfJQeDff2/m0OWAHBBc4
5TngL8Nk1cdNyfKyLwoLzH2lLYM0feZqo5+beviMmz4xcrIDwT0CgLuEkZYG3lEcKxABZ+BEBZB0
RUJIHXF0faq/ulZPrJ7sSCyQAdSKbATZ1wUzb22efP/oPuVBJ99/svtyAFKl3uOuNKbrq7IQ1X1n
p/SiRAHRDqg/59jyolRntshXKwOTMq6DV2YDx3ByxJoqQ6KsVo4h0S6HIZn025G8OO6ZdfH5rPrr
7v40c3rIssyBNgpPz18CnWlMCyfJ1uYPzQ+zrXddXzUbe1es7BB9k+8f6+dm7NGyCW0llLztIyvF
xyWZubM/+rTAklxhw61cPbhvgyEmCQYLoCYXnBvUPWvw5EX2mehp28Ogs+u2FKq+iR/al+7juJiS
fO3tz9YBjk7sg5M7ucMTL6rZqh7dHAYF1KgjJK6BaQStF1qLOoSi1Jnnebz8b6ydwuD7uuQDOHNA
zhkZBy8ZntHUkio2w+PRaE6cg0QOlIfdE0bY1PJckPrSwSBBB4cmBhg+jSN5GZt1fa5gPddijN27
Pvx2b5+7yS93BYHKn3UcQrROK/RO57mNj8eKvKp/6xMdADNtK9bNz/TCjVsRoqF9kS26cwWyr9cO
JFTQFzhmdae89703Q6fOg90+NJ6tS6DEF2lU/jRv5tAOxaH/eeZlml+9zHf2jp+/S6JszSy7POdj
6JrAeQDNXAYkpImMdIBkgl7HpOP3Fj937Y+L9Z3Fk7zV7dPSqTTcofeYqUAkA13UC20I2AIE0CqQ
BxW5ibbCqMPybQrdx2atbdlf7b8crwHswgZ4SPCkP0Hh3GHA7A2cUZtvLOPNQivz+7v8fJA+sXDi
AwC2GisIXOPMJMB2qFKQQ1RucQHpujt7qJKBWxH0VbuFZw8om2n03PHgc5J+cgEnPmEovELoJm5R
c1bO4/gEaXUAhK+b5VUTYLT6uVpgCl5fkvUEMqUIJ7To+i/jQD5egn+Se+VD2vX+MRdILQjMGNd6
EVfGXcHPqWV+6RJQrIC+HDbqJzVUOXS6J8AaHGYAexGnBwWVvwCLz5nO49chDBQCBuRqHQzonKzc
qXa7TB3dLOZzbQNpeb9f2BtSBeoHpgBu7HWXALlJF+dU6r++vz/tHpPod3uUlM5cVxJ2ET+XHVUX
U99tM+8cL885M8fP35kZJntGZRdmqvTemCNGV8a5puRx0Z2GDuA/AAZBfx9J6Emu4TYtFHY0tBV6
XcaGywJ/gnxN4mUKYAwZuDT0/pWt/t7kiYOTGKY2VSGwEeHcugoIoXO6v189t/cWTpaFMaYQzSth
oU53akoqelt1ZyqBn45J2ElHuiSQv9hAtJyyPZQCGr8TYJMhb17yblN2z2fc1fEpfHoxfxo4ZXng
E8Y83QIGdJeniduiYGGXWhrVg3/foRcZKvY0WPkdIJV7w582rsl3GbS//4XLAFWlBSVRwEM/EWdA
ikWQocZlFG9GYECXlUeuDPh2zxKGOkann0npv3p1vgeEDNRtINh+yqniV0PqqAaVLeFgVLYIUGaB
4Pgf8Kd/e57+PXvlF388Rvmf/4H/P/NGtTQDz/XH//7noXmt/3ZRPj2/yv84/uE/f/Hk95JXvn+q
Pv/Sh7/Bl//DOM7dTx/+E9cd7dRl/9qqq1cJDfZf34/LPP7m//bDv73++pYb1bz+/bdn3tfd8dsy
yuvf/vHR6uXvvx1BVf/2/uv/8dnx+v/+W5g/vZz+9uuT7P7+m0l+x6Ay8Oegs4UcHUZ+fvvb+Hr8
xCC/WziGoFOLiV/zF2qr5m2X//obnCpd/BkcBwBxOtav5P3xI/d3yzIgSoif+WBcwQn3t/++qA+v
5s9X9be6ry44BUM4TP6aXv5zJ4ArAJdlgXTCAt3b0dOfBC0+O70lQC/YUd4NftwC0Dajr4FAlu6E
pOCQ1jiY6e86z9BITKjTVHUw9/Wkb5hj6XJhodZq7HMAdGec63Mno8nciRFUJk2auX6V4Jt0DV0g
0MeAjYAZvTHekVo0ZhF7WqeZfjBhjE3fA95mpFDf8qhf3Iy60gc0VOZSG/RDkzo58YKs0Eh5/KEN
6VZGesO6rWa9cXayN7nxCG6F1CGhoTCK+CN1a9M9aGTgtRbQEvT3KL26lQ0xbzmq8a4y/WF+q+a0
Hl5rmrUo/lZ1YU1RjixquikHoL8uM+GauRGAk8ZOGjKNL8d9fGSVr/mApL8k0CsNazIJI2hsRs0b
CDmqeT/WtLBZlHejPjxSSXxGg9ya6mkx2bLRr2hq5uRajZXUGwBV0HBfuGXmamtJB63dYalogwhN
XxTmVp+E6eSopNvQzUOCKsy0D8aRQ2AhcOA8yP1cQOIjDdC6YApepO9sDTi/usA0W6BrpJtBeVGn
DTnABHM2o1015i2AhJNaZZgRlzEkZRxt01OnKpNUOl7eBwWTvb6RqPaCE6samKIB2BbzwQlB69+U
jzx1Su06465wD2RUlYVuDbEyJNUd0d3izZSicNK4HUyBYa1VKypa6xhjGTBaMBwMNcyzg7kFDVjM
4VHvtb4ufgoqWI2TTZvNc5Vfq5lYBQlEyiutHOOmmnoPSw9QdtSYEkADUzIlylAG0+LcGLP5EYNc
cjQ3wPgjYOT06AbDJtOYOcfp1M68WpUa9b3pDYK8VqlqML61KOIn/Yztm7/BwtSKHZZkU7FwIhho
atdyLkTPMQMkJrC+jAbAmwuIBusChIWitYpwbDXW9xipymqwNztGqht7Mkp7xBJLc08RkCvbCvjJ
agTvRtIIUtMx5lnZgbyiNp0xf+q9gaRuaAoGhlwCSdr8qnBzI9/VWlN6Ox1SF3oytN6U/uRjX/cX
DiYkkJLRyeEH7SjPvhdTOtcPZmE2IwnK3u2bPESho83a0Kix96eIUD6ORdizYRAvmQ41SSM22q4H
+R0rcIlmUE5C4KEwZwYuPcRUUu0tbGheFX4I9JbQWODaYqpXbWFPfIjYNFdGtgCVRU2syANUEnLi
lsu1rtt5jtLSJ3c06XDvmZmndnKGPBx2QdfDWf1ytH8p3uzoc8slf+u+jTbHqHTdta+v3e6pOf3N
/4ch53hO+59DTvL082OEOv76HzHHsH4HUQVaJTgfgF7kGLr+CDne77ZDEDt0zDViwxo4pv13yPkd
8EnwhoF/wsWxAjM+/ww5GiIYTo/w/JCn8TCuanp/KeaAwPpD+gWMPkIbeE+AB8RkFuboTlLIKi/t
cQa/xOxNzrzSdOrFYyu0GwxC6C/lXLX3pjGlF9RWxnKUnK3FVHpNJEiJEYkUpPd8L7OiB8sUnckQ
9KmDPhz+QQOuH21jY2WiOMAV83uXDW4d9nZHi6RwO3/a6/NQHAYpcxlMk9MPO1D0FAdu6xrqqVL3
QP3eV16NhmaZ7TXu8nvfTlUV+k5mF+vZHfCHRqFEi8ai3R0Qi/h9CdDeCiNsTrsgfLDf6Ew1NyTl
8XvcNi2GhdXpLvYiBRGQcsAoHVQdrMKJeneZy6dIG0fbDjvCsj2z3REAMuZi7jCDKHt/ZTVQol8Y
np6vpNb2+9ad7G1KLG03CZ4+K9urEWz0LlGtrxbEbAozwMwHL0Oh68rG4a0HuYYxkDtb5d1lBhwt
SC6ppXCYK/g2yyYOwcsMZ3SmY7KssxgQRDQveTghJt81XI0Ld7TLFXGofdcXVnflEAqYciEd9ZZ5
c7nCxbnLbFKgHXI1ee2bM3RPVTrGOMdOoa81TtAak7FwLJ7vuEW8CCU8jBe6aMgawJRfqKbFxAjG
3MOssOynWWjZ1Ux1Kx5YU64JBpZjqx3n23aoWUB8XkU1fhgWZq4gqu1mscatXEPjdTaWCpAkyIfN
2RTbFaI2Drf5/dQa8gWy1fyV+a147iaT7jujzVYICWxt6bRdVn7F+geMJ5amHhkABjyUWV3vszbv
F9nUob0N1sopgY4Oe2yoV175RHN+QD9LXUJIQK3nLNUSR+QFcI6WO9NgFHUfqsYtk9JWxUECTPyM
kjFbIjrKZQnXvQZ8xQiJp9D6nd2OIHDbHaB34+BFWdrPL77qsjvWIxqFs4HFCPb7mQSYBEQruhQu
2iyzlosAD13fGIY+HjTq8vWQt+ZV55HuTvq6tq1xil/OvW1vMUKiQkNTzbXDiuHH4NRONFca0Dk6
q+17JzOKzTQysRuZTh8HEDD+8FpLFghfjp0onlZQmchmdT+Mfrri+DYtaEpNC5Seq50/ZKWHFESJ
n33eDHc+Z9WNbasmrnDee9HTDLNV3jBdlTiGbI/cvDEHb9wekZotzMnyY1W7xhL6wMNCk3nzs2ep
CoZZtHFtiHzTopuDvEnTI6Ryfqxl1ThDXsorL2XppT8Lk/FFyVsGoouRBQh/6dpKRyPJOUjhCeck
LoiTHqqWtdt+7F7GinBMMNT5KldDkcz1iC5uycXB6UzjwSv84aaU0mhDOpR8SZEYVGFPm2yIeFeU
Ia0yFs+FzzcuZLxQZNd080KApArCKLSGkDx2AN2UxdRagZV3zm2DG1jyYpxYyHPNuxbAckKt0FNX
6WTOiYBTA7qsyJqFcOpZQ4OuQ42AVrSMvMoz7nvl5rvcmdi1NU8qMIyhufA6N912woISYEanpc+q
wQSfDs0easlRcijqxpzCwWP5FJZcc6YgQ/IDFo6s6hNzKBWLOqZsaBhMtn5XEa2LhWXVsdMX1QMb
0vnNbXIcDPwBmD7DbVeKNR0OqX1qLC0/t5KcdhhAhSAnXhLLslWnsSwPddaYW08o66XroeijRsa3
KavSq9m0Zhak7tRf2MNgLyxWYj+ovN7U9oQWEGeuCJBJlugyU+5fFZphbEyvry4p1w0rHEwpt6M2
5VtkZloVCrNJb6XvgckDr3OqghHvBkR6Xbey/RHXCE24LVx1uebV5McMGjZFkFHVPYMdTlzWzO0e
Wp9bC6hm+Ouxaaa3VnOGyM9m4zoreArAA5i8tgyjILcGHnZkt7a2oq6XX0k2GJctmgMXs2dO+97O
9DW6hThFmGpuLYgSCP/CpSO/K3omRei4UiVuBS5ogAcYAXZMb+RbWs7dAZUi58mfZiSWXjb6PKhA
U77lmHV/mzoP8UdyMr4W9aT2nSodM/CpzC5sXmR7D8CMB+ow/b6wiulAzOnBl+N0R4sK18B8K1+N
Us/2jV9QO7TcQqnIlLlOwNWgEM2w4Ey2MVGR2vp9h46GbqOfMtkk9wK0j3W2kubI7xs4lhXwB/4d
abSCR3qX4UYre4BvTyeJq0fTaYV0s1noE9HuUZGcyyUbHOPFgEjRwRPedAfGZenFE2n1eySMFg07
bTQPVuXkKyGV+zx0eRETllcNtIUK+cbngh0HmED8tTBLW7uvrdK/QAMERxEro80DjoyGgzTfYWg2
m1V3qEujuQBlf7YZJwtAHtUyfenMeMSVUANb55B3rmLKKmPrGFz/6VPDvPR4Kdac4vvTBiRjuB83
a4Iur/C0oUXTBTjRAfaS9ZMigcupvpxQuZKJnIxRhFomNfy4qXEodF3pzXE+tFkfNFafmsFgqfli
cvwZS9Hx7oiYChv8aEB6BrmqFNIQ09DqyOKlYQXgPKarulHavUtTiMlbzjz2mEDS+GqaLWXHk+aq
A5v7/sXySudNVcJtQpu12VIfZ++um532rbaY9tqaRZtGmahG+4C97xZQf6xcL8Rb4kWsyXr8iZKB
cXDkmCccUTopqeqvQHJVPutinq+zvDdWfWs1l9CHG47TLVy7tTWRPrUj6QSWqe++mVbO24ANnRGW
8NMH5aZk49WlifiJhCclVbrpNGGuK9AGV4EHjzAHlm8CXJaydN5gOJXsUkD0t4obaTJIJjemVbeh
7UP+ohbgLadTWLdAjHmFeh0bVQXOaNUb6Vr9NY5D3cXQES0Bke+cmFOmh3reGmGeE7LgEtoqQckg
ohCg/1Fs9KomiYbJjZ2C+9p1nTFEOERlKz+lGpBxHooLdaUbF02p7CeppW7gZna955WZL2StAb1m
FrWMfIShuM/ACzPlVomJ+K7+SRu3uMcYuRalWEdhRisDc/lwQrxwPPTPQetqwbFfm4SCHoBWWihH
Oe6HQvcv7cxs1pBISKOxyOolMP5dSJrOEJFQBPBAZsrmkDMMjs/WaOMI3o8V8GBchehm+2v0PXCz
dkvWeZl5mOSQ7o0269nWaai9wEk+i7ICu9jNU7ZONd4/Quy0X3BPGyMGPup5eGpcKyLOUOw6l9Xb
LHX5YTBEuzTsdsTt1mUyz6kWYxYFQreNkSdZbdmLntH7BoEv0bVSJA7L7D1c4xQDkFFEKAE1V6Uo
sZ07tC9lyVUkMs8IHF0ZkVZJzDz7vZsoh+QLqpf2iraWtwAFK2g6/RYaSJ1fYURFDhvC1WOmGxJr
IS+dUAOHXR10DBA3nMTrReHQNtC4meO7DA/wOPjQFO4XUELSR74aRTLxcr6TdZYeOFZcyDtKf/S6
3Uc4WIiEteBkdgHrRaxWLEBV2owr7J+oYf4cWXOZLTtptrd9zsRTC9rIF08XBoBKPr9TE9m1EkQx
CPtmQHujWulFhrBUpk7o1MRZo6BUw9O26dIYa2c9m7hfEL/QLaoI1oqiRvREUpUFdaFVsc5yJ/Rm
z0go0fM1DhdqW4OK5r5mgPupfC6fiGztVT72eVQJbYhHX58O/ZznGLPO7FDN1rSyQb2J8htLr3hR
6yvN5M5KQzSMMzWVIfygEyoHgxBN3dDYcUcL5AcGmLFQYVmVuWkdTBTEBqwuq1ymILlY0cxECjOk
Rqy34NFrK5bduG0/b6yeNDFA2Cj8aA1ZOkpn4NLGO13MJQMNNVRvc0yeF+y60gm7ng1svoyXJLJz
l1w6elotTa2t1o7iZDN3sloyy2jgUUt7mUvBRNBxo712ewrpyAaZEMokbrnSU61+sqzc2TWm7JeQ
3rAfJtCOPHFfWFoA3oBKBqxXBYY9AFyEnDDAXju7zf0tn6x0ow8+8HNVkf/okE4+MiYnFC+aebhl
2VzQgE+SHZyWz7HSMFUYEAHsGy+z7s1vVP2Qt10aO7bE5dSG06COhkGSptUoPxptF3M61WFlUi8o
KZJ/w/OAFLBcZFbe7NznSpPLigGAW6fmEILDOI/B/MkjqGHYqzZHJqgy5ICUpzzKrYZe+E1q3Ltp
PS+9ppwju7e1TS4ttu99hzyCtKNco2ZFLzq7b45oJyircD7lQWXPLco2TqkWokEGhEzFuwD2WH+y
kfa8jq7txXyqUe0CdXJooXAW1QIkRNSr263f2D+kw9GmQp0y0DCYveDKG+/S5thu5FW75/N4PU0C
5MEuWaRpV27w0jnql60P5T/5mlfYDYZyxh1Ka88g9zD1WIox28KLgSe0oNMKLUb/xjmWxoIRd36f
u3W9k8hbKA6oVYMECScX0rfjpasM46XosTUx6VkC/c4U3rEilRGbs63KgOoZtGSwbiGp0YFYGyVJ
u+pbGqXVBKByximj8MnYb5c1wKTFpSGscthIA71UshKZbV3WXXOcGxDjFp4GeBIbB20cNnMpYxtF
MhaMqEOsWxyYlm07kMSacEHgpGh6C1wbIECKBOQrGfakB73HWVG4BN4QVE311lsV6GpqYdlzO6l7
Iu6tHBWZxdSmuhUIouUAAoAz0NlIx+l2s3RK4GyrMrvB/IS+4hY8KSi2x5uWGd2+Vn12WTUlQfhx
9XZbqUrbCSRBAG9PWb1q6tSjcecUBrqAqVlB3YQSjjFVUnYXhk+tuEbxVkSmLujad0rzwJTFYtNr
8qOOUTMMqLZgky1YlfH5Kmuy6mCUdpXkVtuE4yBasUpHIoYLLgimA8iYokYsO/rWIQ+ItRHFPscb
AQZGL5LtLBRHtlCVmUILKt+Xg9EATEMHQw8nN33oKo2AeF+rtHsHVY27DifOLQJ8dnAHkyyJS4Uf
FgBrrqXwqxVQsI8YBcq3RG/q27RU7c+ejPOSucUrrSoSyczbQk8rA6RjfEEiNq1Sk2z8wruDKIoe
NGrll3gCg2Yp8IhRb4eqrI3aOtw2Ye2jZFYOrbV5AMUBxtlRT6vgW0tQM432M2Xqurf8W0Z7J5hT
vncByhuFGIOhxeSJhdAIxnj0K+qAzNqVl0rEklRbTa4jIgxLakEJrpYw/S/2vmQ7Ul3b9l9enzMo
RNUFoi5chJ12usNIZ+6NKARCgCi+/k4U3hl2HN/0eWe85uswkLQkRUEhrTXnXA15Lk1tCv2yfUSC
ZhLCH48cRSbcHBbNI59OHoSLioXbDmTLCqicUSDRh6zeZpY8VFl121DrKXGFDNI+2eLdC51uGfdh
mnZhEtdi6YvJCaccUQOKRXUEAYF6hQxN07Jn7HsjuzvXSH+6pgSVw+SIZkx1GrBMfB/I+GuWTeqk
vDW88lectKdJlD/h1/BXWd5AD0VLIeL4UtrFsdMZUkF2d6mBR/XQQBfIZwI7Cr5phu9DHt95HjzY
XXZfeEDLO+W6sOywcn96gOCUSHmN8NS+K6dNCo8/FjPQIKCLovZPnhDr0aJRrom/sXC0QyODnGSD
kAuSFDpJiOBZpJeDtmKTu6O+2Ue4cDcZVoJN6b/ArTMuZM52uiPHoLP1XZ0np8rwQy8d9IDG/MEq
x8d6BObHzet74nXLTrQHraMr4gpQCcbl0LS3cJke/Hx4JIkdjZp/1wDvYNU3mSbgdrECP7anwGw9
kBzsOjBYitUk0C2pxM6vheajZEs7A852At09kiYyUWWtFxqU3yYueyrHfutX/V/eRCi8bfaNBg/Y
QO2FGMc7o52W1NRfC85+JEnywGh3kBRClbJe1eRhqJqVXrqBh7ykSAJrITkBq5eOWz6m48kjbcCb
+5KNK423UaFNDwh4yhYaRzzxrEibyVgEH9DO65CAfEtcfGpkJPEYwVvLfMqH5id1jWVrPNbNFMbO
3tGco97006Iy2YYL9veYuVi/xUhiVNYPJHMffHAqc0ec+riJ+DjBabEtxue4/pFa331gN6Y2fRrs
OnShdccKpI7x4NiB5h3GCDswJUx3iEaXTQHX859WVx4HQZ/ybpyiGps4XAZQ1/phQ8coRooWVoB/
1x+dRkSyyCJ/QCZNoi1G0a2tUgYCDqdSB+Iq908Y+ySED/HK8rlw2rBNb/AeHulNH8vA1oqlg28o
Eqx2YlfbTG25pF0WiBkSUkMo1CvWBiOrFiu9JBNbB4w/0jbRMMJZmzhYQlSrvO0iZF7HGgECqzbW
dt7J713s6vK1k4wAeD46xMAGEmpnNjRBwPoY8dt5fr+0myZMIFwROPbwCKhBMFU2tovuOqbWqhiT
yK2PCByvkUTBkgZkoRN4AeoHM8OyZBZhmfIFALQ8JDFc3KO4s6S7hhf/V4btZGGakVN6hwRyjLWB
3Zl51EtrmU/mIytN/N3mypJJGIvxAHmq+yEDPZX3r4ODQJzHfrKq2gHJbQeQkF2nHP6e5m8m6nXq
jtHoLd0OC5Wk3JE02Xg+XUpnCqmWLijUybqyv/En426AdqfVaA2CkO6qN1oRwsXQhXmcdVFhWWVo
DFq+7AshQgjV0miSqR+HTRNzuD59pNeLJlztayd366XWi3Zby6y8JZXlv0xDQrGgpcueFlipp+nO
0UaAOeIuB7RB32ntdGrgl4syVx8XaQ+3Ul4leNYysm75dIrlCPhN70H76Zh4sT8uJurnz2y0mxfZ
40EzyQb/eyuxdkrNbUO9ZyjpWnA0I/iqM5aEorKKheZTuCkYxEJHRM2CwgDdyUrNdpOAtGQBTIIH
gVZgs9YHtddjLRAbWT6sYhLbP2wOQcElYjjV0a90rQ4Rn5t+2Cyl9YujDUmPN8IoG2PRYMc9LZrc
qPslRWKaElSX1kh/QAcRIOZMIGtsYI60ekiryhR/wWes3btZKgYKhSDs60Bh0ky8nvx0nL4zUeX6
aSR5jMQPWc/AkNLzCW4ebIrxMsJyQspHe3af3/bF4O6LnuPyi+EAC7SGYcn4LmD1Bkd4Dz/4iPNB
HMiDTw2keMszTQLt16s4EKjmjlcheZTPtG41GO2wtbwm3vx5ko/Q1n+fZP4Q73BezOndCV5mLIAm
uo7x7FkAVEsiEdN+5ckcRMo/z/dvwa35S9nItTLTpHznWtOa2IS4GveR4rC6x7UZwMcWOA1c9BJL
sXqMjKo5R0A/AG7e/4xXxMm3rwjxn1no3IImzdXvSLDZBV0Puj0rvrH2QB5E5bqLOBjmWvQVyvEK
sqsmM/HVAB9CIhHTuRar78zM15ChJoCT1w6crb8DvyNMtIAE/mpY8ZUb/fn3/OQiMZF1ZYav4uGF
wOXH/4/QCVgMSEYIB9KlgLAAnKKd/jzFJ3/ZhymuLpGeeuk4+OCSpRQ+vn7VQikp0V5b72RxMyz5
45+nu+KyqZ8Qyhe46OFIxT3gXkH0B5nViSH1oA9lJG5BYrQN7JRXco2wmwzIMlsIDkRnQF9KrJgh
qBZ9pQHy2SUDdyPSXLgOVG5Bgf34q9pGPWY5Bf54AfzbelpP/Eks+khssboP+vz5i288Ix0vMCP1
jT9Md0VhEf6Qyxr4Z8Agl1jCLkl3SEO5yHZ066dfoAc//W5IPeuCZIu7DeD5j98Nrjch+XS+HfJd
HdJI38BH/V/fDgSZBRAfVzwjdbu8e7xo0DvWbeS3zfZ6CG+7tpoR7O3WCGPgO9f5MvsKNPjJ8ww8
ozlO78wJOq+liekYu0kJL6q2s7GyX9DQBekwQlo5/J5VGpXf+mg8pcv/5r7/MO/VTeL28PxIaFS9
u+8ZcmKETqAvPXzRr+77z+6SDxNeXaKxjBmrMaG+mpZTJG+XE6Tl4Y9bGGttfuDkGx3fVN79B7/x
fIVcX67vf+Ory9WDtusAjFKQFeGwtJYmQv7rOAKqWyzHqLuhiy+/7FczXj0SnNbt8vlffft1oUwX
qi9JAnM5bv6rp+qHH3d+JL67bDO/qPKUApaUdK92hoAeM9lX2cWvEOTnu/79z3gFyvcTAQWU+d4o
wjYaIt9fF1GymG9GA7r4C/PB2s6vqK84M5+9ot5/OXIFamxoDdxXCzm1rQ62LFxbxdKL4jW2MoFu
hv/Bv/fJC+TDhFdA71LXNBm/Xaok7O/bLmgjzL3A3hDqCRCTX+LZGsyAheVXamRXkg1vv/JMZ0NW
L4B6rjk0hvM2+bgCoGKBmBzN9yS09+kWYVmkm0iceytE3mOAShZ/fqxfsS7+feortDlJEmsg+N7a
ro0SdiJQXwuxp1ncbvBg2D95QbbLl/Giv+PWA3ifpzT66saZ74urOxXpiW1IfyKbErGuZdSHPAXQ
As5pn9ZH6I+Tbef0LwXxsd7qRmtdeNaPP3/nz94uH2a8unOmxB4cVs2PJbLNsfgB21td0NPhP3jo
fgSqqx8YKy0kR8F3Q+65a9nlzBBk0ocBKwVj2R+ziIXnV5nYahtt+edvNj9PLz+lCzyxYbqz2q4D
tgJWkld3a+f101D6bqDDG6RlNxli6YK9/nmOj3/XeQ4fmbUgVAE4GRZBHx87dueVCHrCoT6IwJny
2wQejMCskZNDLws9RCbtb3+e8LMv9W5C9+pR4FB4U7ECQ4gSuRwoNnTwgmjpV6mmP65R1deCmAdA
3kiyNQsWX10TlW4WpCMQXKY7TzT7vEm/WOIr5berP8c2AdHG34OEJp579fbN7TQrJhIHdN9G48JC
RG+HDE4aXILYM1dhBQ5waN9bdwioRdDhfWpu0gj53hhuObiI1x4L2gQJr5kRul9R3D758iC4ITsW
khciZdq13ikzSVN6Ba4bYxQn4LWbdRz37uOf/8erZ7r6id/Pci2Nl5ul3niZFki8j+GkWWbwV+3t
F8CNwmIBdFP5xd3wybcCQRgMYYAe4ee7vlL1yrOQzsLDWjgrA2kDAuUBG/HFl/rk6nRcC2ndgVxB
1tYZ5//+LewAjzwNjRfk3+pvYtMExVKu65UWQuJq4f7d3pWrL9+N89Ll6kL6MOXV4jgGosUfMsQD
QqgX2s98f15RybWzJyd47avb7lQ+fvWYviIIqr/vw7RX169laRD9t63AbsBfHdyjpgOD5GXTHkmU
lppRrqWQPzKmPZgITf/5V/7kmfNh6vlPeLfUAe7L9mhsBSXcYHopVk0O4N9jmpUHTtOFmuv/g5H/
j4VH9f8ORg5/lD9+4U16ptLMfJnZ/i/FgNFs81/zSwzZFHUgLuYH5T94ZA2pv35DkD3rX9jQQIrJ
AnAZZw7uhjfWCzH+BVykBfEa0OjQYP9fAZCNq4UpkgwRMBtQDWYu3nr4UB8vCQZWEy8BI3jC0qkP
gJKQTZo+mqK0cHhX+KfFkI75iEJuGfRRn83E+GYGSY9F4wKC6XVFdYtQRdSYKatCYbYQPiJ5tsIm
hp7a1ilVqyrZtU8Rj6jeW+SNPFuoRmXWW2MRMcg2ncdQMwC1BvDYkjuauxvk6O14zItu6eX8n1Na
J0APWGzDmIvXrOcNbii1RN+MMiZr6cPfJ5HXrUAaagD9bTmKdavKUjtmtd/cFX4vdpZdWXBAg6GS
lB1/6nnsr0YbSEwL0KinNOFuaCSIKavWAnEIRIUMIACFHZYSPnC3AnzDgwL0JmGGe+J1AsWmrmHn
VuiUxPdad1Btyt6vtDHgFe23PYHjxUsx3+y0CVnrFjcAHS4todXbLqmw9hF1A+K2KhvuJ6eqSRi9
2KqzMbXh5lPl82k/jwIYMLqqUzVq7sV1mDejH8leY2uAoPSgMStyW8+HMdf7I6+gey5961YdGBDB
vCbuoiiqas/Twt/YiUc3VZFWB78am2VrxdmdkRsVxBfL4bECIDHAXN1LjwSLfKD+X57LwrwF3MXl
JFkZnbxJnaS5c4Uh7pomafa6GG5UCQSI5q50TaGqkt9Wls+Rywwdr6p+dyRma+3raQSV0S3lQm9q
tq9MME9HkMKiZurls9HlB6cxnV+5o91nLXCYF9N6Ni2L3o9oHcvnxEoPpVu4v4Tp3yPDVH60zOmW
S9YcnN4DewlavytRtD9U6VLfVGUrI64FvTOlZ1N94v0QlHNXZUeK4W+sQMVq6H00SHvUokF2+VJW
WgUwDfGPDu/Tg8X9LOonU762NdjdqWhfKge3oT06HXJZsvTez6YyoHYpXx0qnpFduXooLDdee1Xn
Aovf+k8VByx4NriMLQEkAmaIfDE2QDcQ0SjScjmBkrIEDqkMJWHFTefl0x5I2g5bIc14dcBFN0jx
ynzk/J2y3t95zPFv8hxkrU6P02MZj+NCAPy1ZRM3t/l8UGeqTh3kWNtYhX9iMxR5t5lEf+Ox2Fzo
bmmfCjrSY93bd32TOCdV1bTAp0qWHqGxYp90ozAXbUrMhSoCY0yP/uDe0RyNFe+nbe/ER69J9S4Q
pRfWY2FuKw2JPqIuTY09YJvG3k0l+OBzM0Lt5vZcVM1GYXUO2FFvLaru3Hweoy/jZq2lWvJqVG00
4bO9gDEpI4AH2wN86tNe9LEfAVLRf+dGtWoAqPkFbhsg0dXQnbLCjlepTqd1PJrdPbBKEhBvmHwc
TW+09tAk+rRP8hwASEBFvzc+X+W17A8IKfNVgRUqqAX0VfOzEcFHOz7oODs6tslD0Q/pa+bRHfTe
AaEFqGc1IW3Myp/MvdP6xqGx2nY/WvqxZq2GmLaYjEMep+u4Sqq7zNPLu3ZiCSCtWGkb4q0qs8oG
tK2Dah/SFs+zrl9nzEawnNaGveN+6ezUmTpoTK9DBLmyaJxi+12DKiL48NOkab9K3dY95B1DkrzS
YhEYmu7Bmg8cukQTwKQ4PUxm5h6UpWq6GKmOcT6yqMtnEITqowztEgDLun0abQAiieSvmQ2wIS8c
JKAqPHvTj2m50kadnMACgascLIJfhXTOtkmVv7dNHQD3ury+KWm1BdR+OKgDHsDDIQMwZwSGZ0i2
c6uqU63p3EpVqyydZAuu5LlvOjIAMVgfZwgfzy3xwM8tdirA4ujNld2M9bamLvJtdiSeQnVaaBo3
FqpJHfRcqwssRmdTwt/sL83vzM+WiebXi6bjBO/eob2HhmN7rzPsDFy7aLeqCKRFdps6eqhK6iAK
pBfyagSKOzGmIa4+LbRo6tyYM/OzgBLL9wLR3BmT3e69vEwfZNEeAF7Lv1v1ig1xtcCTNt1aRdk8
Zi7fWYbmvJDS6yNEr6rdZKTWyWzrk6o3MryTi6rr9wDkZ/dtrf8EUdZ50bkGGpKnOYfY68dbAL4A
+eADVDL61AroxMobbAiyG4YnbMAH956X1caTdby3tYRv9NHcZVYS7+O5yq30eH8pqjNVlyOFq8+a
s5XqrezV4WJVO+N9nuhirer9Slg7h00LXwNLKAO84jXWsAMSXfUEfA20DckQA4/uj98AXt2mDDkZ
E2vlWKxjP7OnuPbjXVc62YC3Dl3k0jAWmubYy1kh+8WsloNvFz9MfYCHOCXZBqs49i2vxQbZ5tkP
EF1PWlsf3Lz/WTYlPkhrkPuhr4q9j8QmUlD7vp0PyZwEbeQdXQrAe21eOyIwNartNGzIz4eEgvsF
YjLKVGuyBUMUGoSef5qvDVNl7tSjWBWk/gnU1hRIhPPXiDGUMZCgEJoEwQBK/BoIXkFdQoJL+oF0
KLIkK+uucv+xniQzV0hw7AJqRnkcWDf2MUVA+IgPAdgUliyRKoK7AdocmEZYgujQo7xqmeZmZSNm
KJfMxI2yAF2h0LH+/DBWCW63EaguSG31Nta5Eo99BHT7wd+A+bt05AwnBycpsAfA4KUw7C0rZya5
ZyXf8VSEplDNzhaxa7MdItP7ehDtPZfcxgZRSyDLoTX3ut1qdxRUqdLW4dAAgHnN6j4NVeNnHca5
Q2aEeEXoh2Hw18wZ2n3ZuO1+mqxmWfvgq6qialCHOs67/cVOnRVzDwMwMSxAXGBXfo+iGi7FHu4u
0DrmZsOuwMVK/fVlvIud6taa3aKXIz8IW7/1uNfvsHnCP+/GuI6tKrGijurDreeCvadPeKaIaZIL
8H6ztc+E92TH+TOtKABaGksfEq9fxiD1PTGS61unbZzQna282oboKYRWNqo1hZRGTHNyL6bEvNOg
pkoaS/+GCCXwbbFt72qjfztw2f4yjLxddhUo46pe9+SM7JrtylJz8QPO1vjA9q4n9S/qDu1SH+MT
M7t6Rbsp6zbKYkJOg2bp0+rNRA1jAWy+zuppl4wjh1POAp+uJDswDpw9nUgJgKkpnP2E1FzR0EMI
bkhYLQPqda9Zipe5ah2soaujnr9Uon/rex7u3Kp6dJV3A2BytiKATm6N1Ew20khDVVIHSKUNW3WW
ASlwPvusjs6tymTC3oUFDZ5BkWG2faAqK9z1ILSn9ax/ps7zyt3WnXDAgHGnPVhO+t4zKDR4E7JS
pUu9OTde1YkErH8LEMmZIKXvlbEk3dvZVZ0ziiGw3cxcXDVc5rgMgKTUGeSvLDtSxleTjy1vdrkw
lyALIPtZV2QvekzrEPIOxYF1un7fG/5jbdP8ZaxBk8pt6YLcYRKQJibA8gDOtgryagBgSLEsfSsC
fAwkLRjzzQ0Yy2cTUve9DV6c2dzYwNirbp/V5VPS3LRz17yY1QKxdQfSrW8WILhCgXa+T0ZRj9il
4XfSabr16higRIBKh9uG9w8A1SY7ZaYOqquQ9VtXVRdrRN8PWIWoTlXd2qucyikEhENbZIgGrrgr
obRABvjHOPGOXtzxb13zLOZqT2PWPoX7PnBEaj1dOqki9D+uOqEftB2MbQ7gMLStm6TeeUZJ042s
ya+BO3SZGB3UAc4tw1jv1Jk6dHZDwJtoh8j72HAxPncGRKPeUYnDuTPx+aJlmQyB1iUhJ7m9riBT
8ACnWLX021Jf0My2H6w0HjcItiB/71zkKWDzbuJ9V7ZGYxr3oogDVTobgJIUs7S/Ow/W68C6EPwc
qvj/YqoOhGCvNbDlLLXzoQZ+/q0o6bHKfbJ5V/XbzNLqJpJGm0WXrupMGds51pvMS3aXRruj8RSo
csqz88CX1kvXn4yyIeQl6xYOAn9mYI0dOSZT5e+BBcaT2raOHYsToHnn0wkk97Cvkm6h7M5d8tzz
95qfAOOFvspOHZIsJ0cnxWIoZ023uGqQYnw3h7KNU3S4mkc1JG37kphtdrQAPwkabg/788Vq/h3r
efpNq2kGeLUPdev5ogW8DanhY+S+VlZ4mXzWKamzHnnM+7+ALtNCEBDlgzEScnDJ8JQKWz4MbiMf
EGDoLJGdC6JvXjtmFQfVhMU7QHnwwaxU0YRTbK3GOrfK7jyWKqkBMVaRkexBzcVybNchgIqUWf4q
nnhtb0HuXCHLTL/13NzpIzsqGihndy7Bg4L2zYa3Xf4IrkyyMKAls2LAVj9KIpylPbOSC2pkj1Dp
0tayh8K3KupeJ3dGBmiMKmrU5UeIbjyprjUx5R28iktVAo4seRyWyk5N5HTpcuCiOggnhVRAn9yS
DhyFVjfuqFcZd5mrOXugb4/6XKXq466kW9MFe1XVKTM8DPQV0olA5Hm2y+2qP5RTvK3GyosmF6L0
fF4h6fO6aDTNHefMP6gqpBXneyPJvqk2dVCdwKR1F6qIa7y5p4Ls0hzI7LHr/UPaQYXVDzKvmkJZ
GtjTQ8Qn5GlmPaoiPgl9X/TyNGyAE36MIfzzzml8ew5DvEeyIRPZh/DE7Jl1EX9EgllCZu0v98oz
K/LWdoqsF9+gyYNgti0DvP67ZxBChnVVDmJZ1eb4wrH3dy23e441p18DzCSWGYCMLw7su9/2l/qP
9vU8jkzAKmvx/r6yV+P/nleNj8STb/bz+C6YfpHl6cMGHJhyT6FPAGR7Uj3zMp+ivvCHTc6gxjLY
fJUNXvHAnHSY+b1IjzLXx1CPAK0iR86IuZc5IWVKb9a3kjvViQIDCUZi9Wz1cFcBDZ8sVFGzNUCK
e+5jmwhlZ1+sVWdKRyy/kgEQ2nloPg4Ar1NDX46IJW+x8NIO6lDzytnlyKpzqdJ0gcedKvdj/kL7
rFmr0rsG6CmKxWS0gGjn1ttQJhuMEHQIfZXoOhar9sTXk7QY8nrBUyPiLj3CGVc+YbOLHdA0PBZO
49yC8XGvqqF632xHuCtAmxzLJ1bwaZF6ybRSY8D92wcJo/lBtYo8j3LyKxcSmh5jhZ1L3XrlUR0I
NA8qdjQmPUckHlBuFFyTVcfUYrUFrE5qxcXRnQphRZ914Egjj50m+RsJUlugF3PkyXV6vV2kftFp
IORgO1bFBARSI3VvKbNdLNTj5GCKdqOqMiRE1oKkGcFIYMbxXBw7qMP2YCUiOQKFKoLfuhA0xgBq
fC4dYM9/113mUMMruyQe6CGV9eZSpTrM86RTbxzPH+88T9+/fRZl7ALxEELc7JjBCVVwX+wTIEP3
5XzWeQXgp6oM7YWuDTKEQNYUhhebSxdVdzb+PUxH83St6/zc4d14F7vSZsXWk21k0Qr0FbMBeVSP
bSxYDI6EkzrJOcQcEr5Th5KMb2dSMrS8K882Z3PVU5mDFohs6KW+9DVJ1lf1ymLCFiT68/PoOn8G
nkfAYAB2geUwch8Aq3n1PEpt2pr+MEBiQEeMWIRelb2CVediWY8wgIoMpKOmLzgBWe8SGvA5iLmj
Nny7VKkzbv7l4wq6uVQ7sse2So1o+3Blkb0YhH3KpqZbEdA3o4Rr5MS62rtNfT8CH7yAHoUDelvc
e3KHCNfnxq3vgbo6Gxe+eG9clhvSCX0DByLCFz14A+qQ1ma+xTvzrQ6eWHEnSJtvobpHIbGD4lWd
KqoG1VfZqaE+q7v0VXP0Fa0XdlnRqIMI1s6gJBxnP2WlnJAgJ7oHVfZ0SOggIaxYqOI0FmSKBr85
d3lnXZAegC9l7pelWMCbBqE2Og/0cQY19rnj1QznIVSlOXtOVT8ME6ouMtZfoL32amUacaO2bPat
pPDag/B+VAfdmQgokY62BExiDFRdYVbUOp92Q33uAVEQ241IVyWrzEEMHjd16q3mARkHUd5W4/s9
TVaXcc6Dib47pg10YATEY2ofmzKroyd1qPR6b9dcHFVJWZgaebOoiUNPEo6VKwvWNac/3y+W+xFe
MN8v+I0BTHUIqHqAOF8hYSavT7OOz6QXP/7LZnYrN7ozuLua96BzlVPVB9xwqoWWu+5O9JULjhaa
Ox9iNct3lrobxuDm7iAxAp0n1TDOhuey6qiGOJfhQkFQAx6s4DyPakodMDA2lzmgt/P36IEhO4Ex
D32g358ACh7/zHGx1pEdYiuQSbKEM0RAcztNN2PlrMYizvfC0nP8XeLt7Kou1kZA/RV7eDZWdtCG
qJeTxCIAji99F/8+mLLR+FKVpZlg/TjbXJrVGdHMSQupxvUdVquyhrpT3wPhps5pVR+oHcerc6Xf
W9N5eGVP+6nYktiLXCsnh2LgXmBjG/hdMAY9qkroeyZ066E1081Qlt33CYGiJXgg4GPMxaxsFj1k
wx4FuCe7UqR7OHVuByiS75gDsVCrq6CfV7NdO1K203pEjYHPB70WOYRQC+Uo4oZuM4HDpSretaly
M1vZ3GwDO3G1yPRFni3VWGoORLwx1KV8mUqdKRvVqorvRgQiKbShiRf+2e7S7WoO1aDqzl9BzaQq
E54j4Os2f6vSuVWdnr/au4qzgRuzENTneJnlXdQB5/sjk5xHADeLvTnB/UfMog8G6bk/EK34YXKz
PI2srLeNw4YFtodsXydUrLQhf3WgTLahOi1vtWk+aFW1SS1QfFTdpaEryteMxu7ZFkKAJVyJSbUp
kNU5QPSM3Spb1TCP61d2ARKRB+l10rp30M9y7/B1NgnPtIMqZRlvb+sYKaFsu82Q5hmvHgh1Piv7
bO7kw5G2gsBBE6oOqoHHWAE4CMEvLuNasmwRAy/7DV777Y2RldC6MIuD1zbFwWg7a5Ua04sxV13q
4cJBfqbfZrVuUQgb8nJxsVOtPfTregC1MFQGciPucAAZ5m4XO9VYQRpgIfsRj9lI/J2nKYTLpA34
rBzdG+o13n3dNck6FXA4MdWK7cht6Wc9tA2Jdz+2IMCZnT/CJQljdYDwD0QcvE7sVDGeBns3yfan
6lD5iXdvWmB6uylpNsoC2Yy1w8zmvYzRTL6J5WRqrDToyNynI2luEbcOLxakTDxI7+gZdN4sHVpu
e0bNdltYcQv5UNy4waWszi6HL2xUs7I+j3MpXw1xKaqz/9XOsIpno4Co7GdmXLRvn3rS0lcNyN1l
pWlkrw6awe09Ep0WMlDlQWufOjpaqyuTRLQ5vMImrJtJQ34L6PtcTC5DXdXpkO8LydhBRuzjlJfi
pS+pn3sT+2U1y6X6PLUq4/71Fkh2+PZhL4a5hoRdnl5Vq1JrCkhJ5ByKWzOSiIxvxZp0BrwFNWKa
WVzcQFKjuCGW5u47UUWqpOprpL/6St6dzFjbCxIQr2oEzgwXiRcs0FcgB3kFjQW2hsDTycdH5K72
NhrJbwSzze8gqo9zYrPqLkbC3JXOmnHbuRZI/FTX55tmeICulQSNfrB+UiQJ5Bkhf5MCyfqSn6wg
bEcg79EUzjZOGdtRpCLd5WOCOLE6VZXK7KqoyQ7PelWpmi+9VZ2WYRyMzP10glJJgkyIMwRKHUD1
9mnkKggUaKFQ6/OMaVl3wytQYFheq5aLOVc2l8qRTHdVIfWVMpnYlIRQBkQssRInardse/Y+z35o
5cKe601hMkA2UKUOyo392/5Spc5+16tx1BC/6y/jgE4PH/nYtqdsnlNZKFvVa65H7Jtt00wOoelo
IP9UdblTB6385+yqLkvBXA7yApTvYGTQWKPEQhxxMqvoXJlrYGAGI5/eRvq8fLZVY6tRlL3nS39D
sNJ5P/zvj6RMzlPOdT7jHCq8IIkbEOLY9VSj50NXjlUFHw/KGU/+Ob20l375o5U9iMK/u7SpSXdX
w6jWq7pODZqaZfjnRe7MPby+dVyAvS2AGgEkhKK3eYVmZcIgHZ2s5NFhTjfGD+NkAtjmFE0XNZVe
HVpRVwcJLi20Ifka8NYiX6m6vO37VSX8n1NT12/GUMehA5Z8w6PGBUfmegxAXeoh8sPrQDYxYLMF
gIdhgT3wUphmfGR5Ex/5fAadi2JNEawJmorDUFWqZheZhuXkjwdVuh5G2Z27+FBMXrcU5gYETbZ1
5d9kfQxZrka3DgaUgsHvsH7muTHu31UpEw9hyVWKUE9QTxU5qLpLX1WXNDnQ9xyPyEvDeVBVZuWv
yqPj/lxVgb08BoPjvI2KNSgPnZjxXYzd98pDju2NTxqw9zXCo7Yupuchjm/roY//ghLbEmi88Uep
I15lxi32r00aryZhjhunSN865ek0PZuxd9taxs+8sPKNNYcaAV+IDR1iqB1CkKqmV+FFderRqYxY
oiH8PNsqm16jzl6DGrYMpOdhjVdSqBF4w8AhJDQ2uzjLx7dTcy6rSq1AdE2dXeoAHFo4iV5uVOPU
us1OnZ3HUuV/O70yVSO6XX1swOOG/DqGePdJ1FQ1JIWQzBLyEYVecAAZHQ6XFSIQaenhDR1LfsQS
dLKiltZmQJgul7VH/oez72pyW1e6/UWsIgDGV+WsiU4vLHvbZgZz/PXfQnM8lLXtc869LyiiEzi2
RBGN7rVAXUnmpMffBrC6ukfi0rcfa18r90hAxSBmRcL4wn3TWiE3gy75IetRm+Ro+t5D3c809cMk
uADTZgXIO/tIs8lZQ7dCVIDHkxL4Hboolj2SDcBYz/tsGw6F3AWhD1TNddr6e4ktXbB0a5UQKGN7
Nc39Hjv+COjvKx6lHXp43+cdi0t8bCoQMrb9l6hPyqdQa/hJx1HWskza4UtXV19QbFs+tXnCT2C/
RZG47QPdxGtu7LE7ubHXx+JH72uAgUJ+q9pZosCriWmjmMcIzwPAqqZBehka72neaZ29DjOOplSl
vjOcpxyAuKuqxBHdnV2cs7xbkGFfg24K2bB0PQlvliG93qPrvGlrbzPfyrzCLEOeE+V/xqs36ulG
AnHlwdd4ibf8ONu7uQ/gKJSbTDLShkly8QAddGwsgJQrMJZ6U8Y4CyM7TXdrFyUh+xwtatfJpAZR
yGoY+LCmyJ6H8LVe+GfNHrc+i+ydKTW2TprcXOZNPnxxK/EJaMT6k5eKFmeqMZD0DDHJNd0BEJGE
fLa3YR8wyMm+wfd0iXLKIjeqi9Qs70MW71wUegAjv8MnLAT4T6FObFOrzTf4VEVbbhXGRxSf4ndJ
DwGr9OZEVpZvvTkBk1fsco3XOxyyL0Ygb2Ebb5jXHGB+n0ddcfnarvcYF6O10fVywM+dj9oIEXNg
5GnpU+ECPLL2POezVwCdTatRbplZJgD0/S8dnh4otIIoSZECwdG7v7bVVHSuvAIT/pgElray6tzZ
Sj0rzyn3inNbi3ZjDwaa6kItbFckNKMCNQOgnN9xL/g2Oo2zT4fccRa0+QO28+1GcdotYvNHdvOm
kGyBJ39rS1q1qTTeN6CTuzDknmxpP0qy97i0WcUzEOtr73atrmH+Ho82qbQNvYtHFmXhNMsahBPr
2E7xiFaDz6wEV/ty6N4khpXhGQycUBSDADxEBwMUvkOzh8wd6Of53yJQRMtDIgX/8njVwlY3/ccT
3eug+f2RcpqU3ZxFzMKzSE0BWtAdAzN6m3bKYZ6Sv2b80k7hfvdlDHjFgOaKcQ6XZQ5gVpL23Oko
uTW06CkM9eiJ4YBnGwQuA8ITpqRAKXK8BERovCMZDVHibNIep8KT6Feg2emvgfoc9VV1JH7ghFE/
ZEFsX5DURqLMjZwvIcC0ddZY392q/imbzn8VKPLahHbEJtMgiG9MtcibTCsTZ6SzKZCH7UuFqq4V
4NnvopKph2rQDd1AGAKSG78B3XLeKIxpAJCqSmdr2iLE0jRt8EdiZ3Cze7jZbPz5kuJlOT7ic6hp
W0LbFIqXzpdVFVYLAXoIFMHg39XLRpRo9uYzDXgv/9CgMv8c14n5nDpWBJ5sHC2TMpWWuJgBu7Ef
o/KDm4fVOdqDrFq1UsRl9KoLvX7gnDnYGn7EaXD+0UJN6MVzkOYnI6dK0l1tG/E6UN0YQGD1AQPY
Ovu+G7OPjiVfEx0ZmsDMnNcx+UQ+I+hmpxCNxpp9xbxyW/t8a4vO+Fm79Q6pxv4rir+BjBMmxlMF
nsMNIHQFDpRLBzn5vtnoMtOeNIDygPPFNr+WcHd/uYPkbbh3F87INrJxtYWG/EXsd96BscIFwkzl
ZLvSKwA8HUv5MAnfbZrISR8AUygfyK4qFaUGAInqBXd98Srx6b30NkPdDGZAkgTHSm58EoHOJ52a
TZYpuLzfZ4LjONznwRWAycv7Isjed9KTUlDRI9UyziYAxpYnB+8CBVL4UzklmZEFKYHMsAyByYLa
cSTCy6Vd48cHxQdCAB2oM8CuwT87fYsyIbxnWiDP/pGU/+iBG31PMgVC17flcwveQACdo9q8MbTs
nICBcY16kRufvP6WFFX8PVI+TZvhjLYA5hrOGMNgfCiBF74GvrPcJOrT11ltesbj/6MTm8YziZAD
RU1U7V5AXWI+h9JLULSSvdnXXjLZh6iBX3XeyNdCR4WwVsQvnfpc6SDvODRF7i2py8flrUSTBWAt
SGviY7dwAbwFkCl8Jpvuu1lI/voegqQmtuoHvGl4S/JhpS3XAchsd/hkPbe9owFS2hTYMLXiLHEU
BAhcFEQ3vYt9AAlJzfrIOFfocUADi70jOYlISUPKPAcIUWxzJ59tQ96Byp7LcTmvOK1DcxUd/SD2
DnjN+s7Ph+IFDafLGEmbYKGu/DIGCOjvV5quv8lw6P52pQt0mzQdUHZtXh2ZGnC2UR1tWWNDQPPp
kqQg2YWULhVRnAmM8z3NaJhD/NmFjAA+UB2TMAFqfJEWO593aP5VQwEap23mxuUCR+HVtcW+4EpX
s4LsyGNWtCkgnWk6h0KBtLslxWx8t8ZsPIeixed1BQN5A4+M6jgAtVN9e8FVE712t5O2XXO8br0C
opc0jL7yRhO9wmdUk0xN4DNrlE8a9YsSzQNgoRrqThxcYJRfktHMLmAHYfuhHh6avAXa1rucrvrW
/S6rvAU6ZxIDKNlt2JEG0eaRvzI8Q18DhB1ojrHxprm3mcx/Vw9N+WRkjBnBP1lvRfugqMdD9D4M
fTwezK465G4F4G3eARubtGQ3zXnI31zIelbfhSG7P4foDXDZLWZ3MqUp0HjCNfoGm61rAvayxCHU
NrFj7bFKTYA28viS5XoEJFbMgp5VD1UjF2QglRWK4L/7aFhKvkag0cCDo0IWFp84Q33OInWVRRws
GGEvdqQgGWlnRaYBZntBQtsz3qz7rkMWbBbmniF2NKWB4og4fNAZx0OvLLYC5ZnjonYH+wz2E/S/
+Ea696wRZVqZfSY5ah/QDUPzHNDUADiIiy0Z36grt538SJbXP01Hdl/AqLoxo9z9lKLaed3qjVBV
g/xBL2MLeKAoXXcsvklz27mxMMPqv1hQDJFk1iLs8ZZZGsjw5GNwiFzpHAyzcw4tN9+uxgZowmgP
+DUnNRneyTzQV8gFqWngKg5d+ZnS0Hy6JCk6ixRQZZCCI+B92SBE59zN/H3ZGxnZUIibJW9u82Y5
spoHumOvaItNkuQfSd7erTgJ1bI3EfVyrdWofI2bBkgHSAcW5zoPc4AegarhULj2hmTeYOUoUm6K
M3IB9gLUP+hyB3DwGW3+7JybGYM2WhZt4h5J3ihlh4TAsAg7D11IpnkI4gjH92Q8XfqpY66B5GUv
7mLRlAbAJeLFHScU61lGEWhhITUw8Wjp3hybAtCPSWMdaGjGoV33gKFGSSOQwlueAjGQLmcbcDqY
bEdCoYxu5pnj5AiXBwALJIcpfhtibziUXpk82qVVHipplI+FGrx0OJkstk8kkmZVPtZou2vqxj7R
jOTKqvq3iBxHFqEJVTkqq9nxPfwkQifSvs1QpoC2TP0SK5hrvB6163z02UW30bu5QGMmuwAr2dAB
Izsaic7BxwatE/cogB5igFKTkFwojFOmT35gGntynaKMLO32zK1eyHcKQ8bAnNXQABdnm5vl0A9m
nVFjOonIhcI3TZuvG1Pqy4KNzanNhAkgUZkfak29a9XtAMBpbrf5QVfDNBet8euSVDQnL5rSgFqJ
FPUa3YC2L/zf2fT/X6L2CmCpYjRW9qDX0//9AK42uZhUt2a31xSDho6sJx8d34Hp4zTrSXazJM17
lw1A5Mya5U01fBDIky3yE4l8ajcyrOYRiNF4baFCehkVIDLmpr4CPzl6VBgwt08uXKaWFXRhJKc2
weuajvZmlNTa2kNapv5jA17CjRV3NepqIaPBaFEYy4roJ80yZabh4XlOkG4kp9mUG1+kXRjX2bKW
/pMwU36cLcESBVRNR+Y7MiOFju/Diu6F4pNiDFLtr/dSgnURpXrlON1HBVZgf7pn3IPB/P7kpY7Y
6VEt5SJ3fOvQoB/ZAP+IYR4sNYyWBxVdupaZG0uAYJuHGwdSTXOJFlSUZ6YfSQYcV3hOmvtQk46k
83CzFK0/3QrdFRndLEo3UZZlDJDt+GPlBXLF+rAA5D06Ozw8bK6+nuEXv3ZfSZ4UQO5uRlfsKrBq
fpbyZ1/k40e/KIHyCCKs1ai8W+VtWuWbN+PaK5l3FRvxTvfEBqDR1kA2KdCAXXfHki51j6sMCeZ5
jORI2tbQD0o4a9zE4Nt00C83LjUY0zwAu/7NewqUuMEP/EAnGwpOy0yKeW4NYYlngQo0L/u+4s2d
gooImIgNy3EqJnDuoPoohhYfMcAUYTOPQ7otyaTq25hNaDoPs0leFPCd53c2ReQCuseKkMpWAWlw
9QbtH9NIK8yqOY4ZJQxsRkG1BRQ98OfNFIdIgeToG3WrQEOl7+iteiGi1aQHFR8oDdyw2znwWgQB
EvhonsKOkeMFkAcltLkPkrLIqg005Q87MDUxUG6p4AlqnF009u1lUucZjgdsnNQZ6KQ6FilYNIBA
ps4MlBAdezBonSIJNjkZTy7TCMqNNNhMljUw4o+A9/8uUu6s4x6ZThqmCJPNv72mCJOcIrTWKm4d
drhd/tZ5uonphuiOY2wvVqMWj2gBqvGE27ij2T+Mmi3P4YjDAmB44wNQxZ/byGsOpKTBi3pj3YPB
a+WYGp6DZZpJ1dWwDYYBbZnKw+7qEP+mCbo/1zqQ0tdWHaVrP0bb8NgZ5YkGB1n1k+rkPBWlg0pc
upw0ylorEzQZd2EHOOh3H7pidYsa3sldWQYVLP8cSEUnnym47ibTXQByRKzdyG+1Z/D9vlUmoirQ
uNhqoDLDoLM3Fk4gUJiHgkYS0cC5SDdNFwFw8t2WFGRX5dYGO3/jiA6WH+AQ9tC7i/fvIHTtM11Z
VgGWXKfPNrOC07s7L/LuwKNgj1wl3tMr9RY/XZIPiMWyDQkLpemddFdoYac9g7MjOpcs2hE6y6hb
7FH6AY4UdPHa9hF75EW4I0wXD310jwZmBN3iR5gp3ez3bvnu56TmEZ2v61TLQxzGoMD6QIPpNG9X
feoaN7I80GO5ICHZNHYM8GYcUi25LUCbA06s8iw99Exi/4A9GWYkKsf67WqW4Zn30WFOtNPANnkm
izuzRhaAQW+KHv1G8L9ZYsyzT2WG/ji2KGvjCVyO4DYvSvclBO0fkk3peDBKIGn0wtHwOyW0L0LP
p9TubJuU6YiTDBcEVMpWsk4sU/uYhm31UNSRdmjzRl97nsw/O51A69iY/mMDv2zxHy0yZ3DBFmj9
PcZsEdYWXsIrUEx869BhgS2JxvEvF+IEB1mpV5r62KMCL73lr02Si3ttrSNlNhuXajobk3aeUmQA
oYtXEG/z4+wbfx/dlG/mrwF92tGFV+GnP52+HndfIDMEzlxYZHJ79w2qwqA+gHLzEjl9dEHFpaX6
Ffw0+ibitN7p1MqgpkDarneB5aLJwhwAl6G0Lc7FLha1MyiTQrUv3MnIzaQ+iS5t+4UltXpDoAoD
spMb4Y1sETD0VR2aAV2Geg40mgmHASD6vVO5z8hHOqusj60dnYCheujF5bbzUAF7/gV8PhsSlxHY
hsSIMiGa/s2p13xzjURYiEdBK59tJNApZVPwSD5XgMbH0Ql6vLMWNVzM1IJlZ1n4STNC7ZwOin48
tuxxkYFzecf07jPJaJhNEmXcD+0mbk0g/ZLDbGfmLqpAi3RczbLZV08Hb68D5HxyG4WW7KvUvQo0
f53C3PJPTViDZERNJ1mCg8wanOcL/JTeKkg7G//JF7Ukj5kmje1fXclrXozCoVDc2faiefhjSHUT
ZPYn19i0kULHk2c9a+db1GqrWlk6WCSiolLUX5G11VVlmmH2xqppHHMqVCMtTZkCvZqnVMY2G/8/
+SYytA4g9f4hhR1XP6TF+SHtS0AUakmJyrHR3N3IKrRYorwRPwUjziAycQCqvjBqVNvALQAZ5xI0
s84SEEz1+HlAnmAMozOY53m/Aox3jo58w9pIvdXPkYXitUU3JPqZ5k4MtCADWRcS2YCJn+Q0Td0E
OQZzMm9cIJVMl6QcE7vbi8w6/8mTApUgmNwovCRwKSXhMhC1taJe+Zs2emqPn4e5BT+vBtAhsgY9
UaEEyfF7W/5sMoUJ+p7vZYGsA+/Hsw5WNPATN94qrsrgGtn9E4pyg4McQfm0INkYA4sETMb5utRY
cCUZDWAttrZOAub4G2tN4J8kaJFBBJmZv4uN9slvyuAwu1EUp7LB6cLTfF3Jlq1AoOCj2NlOX/LB
fsZZWHihGXrGW0BIoZSZppmVGXt86cBpIZr0xehF/ZiCdog5jY2qyQoH4L+75kML7D5l2zb+rSv6
HRtyJeX7ykOpBRenk/IFeTCg4f/uruPHblpZKPeyRzf/+8puU9ibWEu/tE48oJQGgxE2b1c0zbjd
38vIhPX8H3MEB+ZfXX0vV2Vd75Hn8KUXFv+tVo0bvwNZoszTBr8IyBUA6mqYqFa7q1ULLE+vcKhU
f2At8m5dGztH9Kp/RLWlvw0SdGF4YGjvvg2st7Z+GDw4FTeX2BiW69DQg2fgjMUXu+3PNOtFhlaS
GtTQHt6adyRzlAXqNSYLBlrOZxtM3ij7DwZQmejZ8a13CnyFSeRcvML+CdLd/GNtoKwirfAAoile
LauVZjTFHpAKONSMOxTnxOzKYsf8UIAOSUktXjuXgbMpQqwzsbNtPLNISRGcMS32SY5O5QpH/dMP
XOvhnb+IUns5/f7RPGWtvSS4oYajtbBrfLEuUdqyqFReNwqTYyq07qMIwULpBI29F1FkP6KC780i
ZahuFTx8FJV+aBTcgDGMYs/z4ifPQSm3zlNw4fjowdY8BeMC8m2ueC3RB6LwCno15LIU+zyq7z14
2m3e/tXGGsRNmmTatQWP9kmP031Zat6VBpLXgAgBIBBokUk25IU2ab3AxIt15p9muYOE/UHK+pOu
rMDxxJdOlKaomC2SbWtG1lJyu3gScVw86bFZY5enm3skx4unIhwW3MvYZUi09AHlXTZOMaNm60mG
A920kA84/QQqjhWcyGKW13FvL3xRNFsyS5peAJbJtNY1zuNWUcXRvpzlyUnWgQSYnmt9Krt634KY
+/sA0JvFAPagF+C9jdvaUM3aYeQ+9oXA+5wyid0IjFdW9ZWi8bRyzxYfkhP61uRaqmg5ooEJLfou
Khf9bVkQvoBLFghMafGdCXC+aDK59uPIPoT4iKRg53zOKuG/jOAbzpqUffDdE6/69Qg0G0UOhU+g
Gjo1yE4h1oSoR6NZL52LNjpvFjGPIzQ7NMlu0qI2SCx8H69EeYiMGQUgTagFL8heOwdqDOTY2us9
MLnmNkGwSgGzNS4FYKEsgN8DBQcVzqZi8w5jNdfM7DSk3mmavodxK8M+TzIvKZ1FY5liO4ctpYeX
ZEvbcmBVPfoe6pSQYNa/hrHc2Jqv/RiD6FG2xfCpAiv4qmhr/1q7YtzXnmIDs7p7pzTrvR9WkDzW
xoBasNJi1jYa5M8qF+WesLP8Fj30mnueYbJ6GxUsfYWHStjgzXtp4zMH+r8gwAcy2bgyMa74DzKu
lZTJ0TPGC/qSjWtRWWKSgx1EbmrugxLpXUFaNK4DTSnxtJsgpKhrczegafk0B8eZgnlCqmZDBnOg
rgD8h9b2YFx+vxEyYRmYOSzZ2+s7hcfqJwdwA/jq/bpNPLn6i+l8vYutB3h8RSGKd/28BoATqYOy
AVT+iK/07E9//lg4P0pRJvs7uR7tkKmJrrM418LkwKr0wyyiCEVigQPUdtybfyhStBb68lqjsLaz
x/RHOqDITbriPP+NwMTjxww8veQ5y0Xp6yj98JOb4BQDjUHJssiq8f5/YUz1o5On7DgHSV21LwZt
4PwvBSCnaFMkTowGuICfQdf0VW9if5eWgYH+GyULOobL8hMOybszSbqg4ufJwixRVI3a6E8kQ3aP
nzleNofVmOvZipttuJr8yZH0f11oDuG90mIkmO6BbkQNtGAp7E9zwD5vulXsBnjsuXl8LkK8igKP
+EPgoo+QRAKnzeF2aAGEk1v1OUbioF5FoR+f0zboOxzeeeVaQYMvblSkp8HG93xRxqa+xmklYHFm
DV21tn9EaU6/n1ZmBsrQUWCD6IKlAr9iYEtVs8Rzl9i5/rBcI9nSQ59+CMbeWTNsaK+N+h2QLcjB
jIeiHItDXuSfo1irHyI3ext0c3yQTl4jE/RL3rciRjEqeOomM6VIXE1cU6BAKcfOR/3ToAYvB0Ss
G+LoYFbQSiA4/jwvQg5qpcYfsdL74r7rolVArUTRSBGUNuCMMqTaArQ1Wm42PiWhOzzh1KdfCw/s
sMzU32R+0O/d3uwuZCGtYTygrTQFjyscaOh9EyD8WVPsyMvhHtgN7MfZABl0HyyEjr+aZchRfGRN
mJ1IpJWoQE6z+IVmdEN5CGAUBwUwm9kpcuRikOroRC3emibf4SQYRxNqSl5dgUoNVwbg2lOyGMww
1553YPL+dbfz3zj/3XY77MOkvf0bwb91+zd6pg4qTJeBfU39a2lp0T/ioT0vnDPub7U4CG7+xj7S
b/5GHhj8VLR7YGoWdnMss39M+9niSPJ6ChYPh0hmuSiz1pvmlpN4MMK0jPsR0PXZCxNWcETBI4D1
JmtybBBvx0VlxiBNGl8qpBgGsP08BEHTPtf4nqG+CSf1NHWtUb8mWrhLUfD77NlB+4xfw37BhJkf
aOoGtrlPastYIM3n5ks9tdcsj/MHzUc4HSidKE7mgDhSvhTOyeMdKWkFCte0bzdUddhEUd+Ob6Gy
wQYd95aad6bWnvBd2A2oYl8zv30zmuCx4sYsFtlU3sXaAR1Il84BoagEE+rZlp27r/V6VwWtD/gj
iGiIWRjcTMnMQZnYnTx5dyCvAggse7xX3pgB0jPqFuRGS8QN8rYoTgIB6hA2aGx0ogMhE2SRDip7
K2+XNG2lw57wcSOYApIAaUIsvEKPDsCkATiBa//LPpRPZEpDaOToW1Hx/2TvFR17gr2hgA6m+AEg
sOl+HCuITk4UPTWR4R3MImHm0jJylKWh/F0RVN5cI6PsHWjolHFsNsOiCJtxdWv072sZBNrkdqub
g00LBbqNRSMaAQHwDT+DKHS0LbTU6AU/mqo4iFcBnwb9/YpkpCW7u6lwwdgbCYbqJuXxJztS/Oc1
0Nv+NBRgwqZlK3MwigW5/Q+3QXZ5hZaEJOf7+c/404p/ktEStY6Dnjo6/A9/xGxS5gm+DdOfHIlx
l7jZ/q8rkBsNvp9tuF4X+1GBBTA1VApkwFcbXeR3D7Unhh2JSHlnRoqK4ABm39Bzii1aF14m7Xu4
OQpd0RKzyRzei9x6IUterScthf/PzhQLTD84IAPv8vtfcXe38xJ0ZaB2bTWMlbMJWbA1awfdYQon
Ci0bxZGz/PsNKBRvUSwPfIXNLBO1v419qf3JKStSbamBNHyRWHl/lmowTK07ZzWQiJgB6F01Qyl6
f+bdaHQrYVS7jo+v6BCLHiI9ix6AJpCnXfEIGJjiMXal/hDiUF1NSJwPXfJYHMt3E5LW3dIF4+cD
2Yl8LDZmi98mQzTWugmMcZGqBxsNsbryeSGr1Z/UBbfwfCvV09OORLQB+B6wz8D+vHGqtP84BtWe
2Rn7VkcDwAOxhbuOQ6QdqyAzV6ATz7/VCYo3YdDpQAqSrlMD8V2UV5yj4IhHM/Vvg5VvM1akn3L8
XgLHwaz3feqlzygl/UmeYZx+S7hnPjso8d7T2lIzOlrbAq/j/dqyD80VCpDntYFc8bY2QNvKa+Xg
bZvVFThtbZR1+CXA8sBl/VUrGM5ryrq9JiA3PxhMohcIlOgvVsfjhR+jNp91fLJFl4sAWFH4ZqvZ
Zrlsde+JMrxeC9COMYztHU0TdNisMh9k9+ZYA/9LaefpUAXhjfHsi9O39lL3mgcE0yxbVa70v/Q6
GvUcwQEnZCWXiiUODv4gFwDjWVRSLy+O47SPrZb+Uyg5HucgSwAq3hH7/vQVLYtISkBeuLWzbqPA
3CUoof6ctjgqhNgAkP02NqweRAkoWkbHa7GMRsO8uOhzWhkZtlhO2JiXSnZSLHDUVp4zJIunKWnA
tmNewMUNeH5N15DaVIakaVDSfJQuO1BAspu0ngGYC48JtgWkKlhsm8B2dsgtfZ1ilRLwbYNVvhQ1
H/eWj21fnzP/mC8dhpRLU4f1E6tDc9dWoA+lKQ3oS/QWrR/znasXxiqNbL6q3YDvqzYAcbJK22dA
Lds3akqZ+HlK/080rf301rj3AEs4+5J2NqZQpC3VQv+Db+Unq64NjEeeFeWuM51oi5RS9antvVUK
LOOv6OuIV2bQ66cxyJA+AmYWTguh0Mz8o91b7nNvJsY+R1PrmieZ/SUccN4IfdaJcO0lnX+0QeD7
FPUCNIf+BZ3MwxfdBH2CPlQCKBU8frSlIrBRjWSZjCWoLcI3BU/aN0Xt+3LycHxkoQTqvQDqLHIR
AFlOF4DO9oBeqa5o4HXZr/I6q0D3/EuR6MW/7CbjuP8ZFsydIpHZn2JOtu4xdPvgRFZelWkNXv1+
rUpX6J3UtmheezFCFzSPEeg0DOT7bdS6dsAK8thO1jhBWehx417DbEjXZlfmqzI03SsNMb7o11ET
j92Y24dZXnkFO7Z6eyIRudNVInV8uljLF2Bzv9ZlhwebXRT6QguCbM8t6cZLszkX6P5HFjSST6iH
B2UAR+vSNFUyy2/EyopGdz3LOrwF2l3RnMy4lU9mnoZXFAVtZgNfC9GWErXNsksKc9+Ypb80zKI/
4u49nHBH/HNtBQBb90GgUGW8ebCqOsSROmOfw5ylKyT4omPEWP5BetqK5PpoRNshyOU2V/4lNuCa
L7sPaSi1Q9IKwCsouW0FAQp5AYYM3DsD/f16tsgiFOYKUCWjfhwoOVk6ZFfWSPfoM9tfIw0jvphA
xudDmf7z/2fBVAzxW4y6fwQ7cD1h/cdmiYOfBOUKAX7RwQBg+ONncOOaG13NdCf5+V962q3fWZIM
R8eeXrF36UIIC6gQd8cEeWoIdAKb8XNTiU2Kg5kl72X/wdJ8YxMkWbAxmd5/yKq8X3kA4dqRtjUA
S1gmDC+nSut5xacMfdBXUmYjX3mD3z1nY+e9WKm/mMRdhW17lD+Qy4if05PUelBK5E735GDfgyNb
sOPEhYFMc88O+DENnmkojAI07bkZA/obMtcIOcr5x8mCnGycIC01PGl2g+/2q5bl4JP4fYfUMBTc
9akcNrOCNjxIlGfValaX9MJA26Vu9NP16GNbo7txcaz9pji2aqBp7ubA8W0H88EQLN/OJnQ125Eb
ybrGCnfawA+z7Z1ZSTFJ7QziAT8kb4Fnu7dl1W0YoEh37MbeAXEER97zQnTPsW6Fm5yH4xXFmOM1
YPgtNKwg21h62ETrQMt+ACYuwqMXJrPd2KMbzCiHE088e1l3urcGC0SJraDG0tOAw4ax6cxNgWbJ
Ew1G4Dxh46OQxnxzGaqacuydnYPmmvpWxPI4ZI0GWnNVlo6MU+oBahE2HdW3k1QyHAQt7g0GH5xH
O5KSQ4/setWm1nMpqvAc6dFXifqJF6MwkhcXuK297udPJMoafMWE4aSHFtXQL37hAJ4YzYKic4IH
pobcDmqkjst62fU9SM/V4HcyfNBC5zEbQw+9S0w6oHlog4NtlJ/vzHCoqAEcr7n+56+juEeYcHRw
YIF7DiTb3EVp+T1D1Rjm3AxRs/g6FoG7Ggdb7APfAwDiLwINlrE3Kg2S+RJHT8piYsiY7ajAg7Qo
ADpOzBkkI5NQEW20diH2qsN+bLMOpWtNgANKUt+Yk6WLcui16hBeziHmOCQr8E66FhGS+XeKKdYc
4f4PUHdCLmSC8sa3CH9aiUzmRcitpsZFHxUvQ8Yf23rwUOYuzm6k80dbDQJVe3sG1pNF3lQvYWEp
dNAYzdkmWmxRnJLZwr7SLGNucwIlxjO4ktBh2wQmTuPMJF3NDgmWW5iR8HbkQYq/BCGDotScHeox
ui3AINptX+EH31T1llzVZdJQ+IlzRM3M1v5dTmZC4RCCQvs824deEV8loIYXY2SUu1lBDoCzlqvA
yO3VHI4U8/oiBxJ8ZGT5hhRkZzNslNVNtGPcGouKyj9TlMAlanGymxeaFwcueaihcghUNLTmbENX
ljG2W/QYNcCsw98M1JDoMKLKdcsds8JWxW/4ocsyO11MlR9qjtZMfqBpz8zBPaKDgh96Z5R7AHYu
ap1bgJulkYxmc4as7TIYwL80DIV3xJbW3JY6e6BZimpXdEcoRSjxorGgSxqAlil2YLva3ygiVNEe
Z5NIBt6RZDE5d6HH9wM4GzoVcLZLPB9pS5rfu0RNZxyiJkQ5CVymMJOhWirp8JB5c3xfuuy4fbRv
1pAgAMdWi/v9KqwGdBhQ83s7IOnUC+mjWu1XuzyOMzIX5eZDtx+icR9odRs9gwCgWfh14G/aOAHX
AplT+zsar9FOAWhj0Vsiv/RgTXMczT+OAlwQdgJ0dxwdaNUC/U7ypAl0ya/ocpIyrb1UjZXvrHKU
OIxssWW7ucTGoN6gaee3IKWKREYUiK5mGSAfLwJI3bsb0RzWEL6PKtn3eyPn1CoenNHy924AIhO0
IQPERoY60qXm8UYUEsINNstnnDOmm8TP2UL2Ph9W5EFDx61kMRRJsvWUIcN+cu3XoHexy0aAzSEW
pwiFRtMVGKeePKTRd7Mo9gCrssqlrE+F89lxxFrXYgdNOab92A3ohEhZki5oOo6dg8wIkCCH0ZUr
ktHgdla/9JDh3s4yR1Zfijgoj8jPgsFvwN5Gd4bqgSysBEQ/OdLas31Tm0iejThFmmVmV3NUEOfG
ar6n1sjjZRkH/o7s/P9j7LqWJNdx5RcxQpaUXlXetxv7ohgrbyn/9TcJ9bRq+pzdvS8MEgDB6pkq
igKBTN4nZz+wzhUoUE7ZxNp9zJ09jQolsofBLD2zT1rcBeLoShpqTNJQd+SxVeJmE/Zk5BQmqoZR
6bShiYtiGb53QWNq7pbFt6LZq1q/u7VEmYf/K4HGeodo6uiGzV1NOKYLnmCuvc+fwWUQa0ujMp5b
0I9skIH60HWj/xN5kfuoCvLA6ybUggAjOAIi1yEwcCDxhvaKO6gi8pIqXzd+5//msXbInNr4WebG
I2jz+u9m3X3XLaO8gvzhV9E3+VUDZwqyaP0EdeRdsCt8gCg76pUJNY4ImPvl5LlVVR00LSueSNEO
uxC4yY/zAAGQo4FLJG+ZxB0kNkVlWmwTIBd5dlua+6Q1fED7Vt9S2ylPRg/MghXuUwOcOR5nncHl
OWbjk449AORzETjGMEXvNGBXFVm7Kvkk4hXuTsBU6zfGtrEr/xH1AeyxyopvXKTVqa/rfKv1Zb2O
1Nx/+kfF0NO8NqJhr3658VwZk3igKYt7Wp3WUJ86750Id6lcr+Jt7sc2zi6+rQqJuAmqJM3qgLss
wg9Fa8m1jBp/F+pF9MEIxnxbm6jko2GSDu2+d3y8XlV69AHJJGB887mB/FgYBy1Sx7SJfWaaGg1p
96iN+pZ01DjXRjOdF+r71XNjFdmxHUocvvphB84o69ioxq4KUIRNKZLc7Br/mW2GvZ80RT355gq1
RNAnfVdre9IhvoaMHeQNORsym7vJ1H0DdJK7mf3Nln9WW+bdLeloRpQj7VstT2LRVun/+mUY5t8o
aPhlILNM57ZugtgV6WXvsX7rWrf7qeqfBf8golTEa99QzwkAuXll4kRnahDaAb3l+y5HKtgZd0fF
aXQfLBoMSA9BBc+/zDOD8nksgPPesDaevf6r3byUFVd4h4TvFRmR856jxmY96w1W4QOBaACkgHz4
iDC4v+91RHcI44W1Wn1u7PFGYC8EW+3+Ec2YLjSUTn+zZSkfyYxE4Ku8LTAxf/shU8etZtd2XVig
/9AzGaF+mV2bBL9hYCc4R+RIfqcRn+T4GEc5EkFHBkjTOga3yGAncudGDaJRNKMYikMtAbsvE80y
vUm3kaTGsmdugYFyV+DeDcAa/WmQQLRBaXsarEGmypANHfrXmMkR0MwxHtFOoN1Cs9ZulYmstTwM
glm2KApjyFalmXZbkkXROOBrPaqTG54R6ZjdN4usaNJvQYcTxiJabBcZGEWSswwUvFhrYEMFI0m7
XQzBVpGd/vv7FWKu//juuoZtc3xpLduy/rGrJ7gBxUmhKp9LqjHA4fIUjtI6493BOlMPHID3Q1IA
9/Vb24K2bR4p2yieImCQvs0tGOi0EMW6E71zF4M8DtSVOs82Ws+R1aXcaEGHZOygsHD4Tv1LWOWf
G8nsl5YZ7pMd9Z5mj/YLjtD2CwAqtzySxSOJXAvxt0ivhjMNAWkmVjXwtfY0RPJxswXce7+RrOYv
Wj5Yh6BCKJE8dbYZbRtfG1i2EUaEy2uUcx0j1VCPGoQUrCOg0uwjcLJR4kLdRUM9kpHhMo/cYGNM
c29xscx75wYUcdUG1ULR7H/xZZAHmqc3AiQ12SAvrrqPT3NkjA84S82j0dHWPGyNLQ2bPsmuZlXe
aBRQdoDVxEgxD4dTqvIBGmzpgGYE0SZp3bJCYitHYF7Viuud+U1mRbAfRobUIifo0nGdfDJyULGQ
ATVlkBsXHMaRgaT3xd6S7DPJx6bGJI1aq8+LdZTjmbXMox7Nox4KEP7X3vyPcB72ZAQ2DAukpbZt
zVnBd6TnAJsGdyE35fNoT8LjMRLumrL0L3mfTqe8A46qryFP8k1OPWq0wcAbsmPnu0W22Lll2O40
hpvtRUuOl6EItc2UpfXpnZxWnBDZUlfu2HbU2otj6vlGO+HC1piVy/zlw5a6nXkJH//LpxsAWHX3
Fy9zaQn16XgJlOZl/eVDdNFUrpndvn46mrp8CuDxT6dp0NckGiqGsw1OfGnofjugGlN8E7gX3QCp
p8LLq0ieu6L7PnWj801LM4TNOBMPpm9FZ8cCR7CYZLfmoh42QgTNsAW2q7UG/gASvKyiiH64EwgE
GVK2enouusYYnWfLSj0i2zLcVEEgDlyz9PQTyVgke88vHbkRvVtFP8YIdCYC2I0eSqJr9oiysnqj
jSXHS41d7WVQfx8YaFNkMWXXVjU0HEO8AOJU9LiISN4MbnZF3qc4SmnvSYTaChBdUtdN3fys+92K
Ru9cSon3p0BuSLe4XayC/lOIOnOwGAEIOq/rfhtIa7y4VTtefPyYLlHJQGjbVem2Kqa63JFmCJpf
2mBPO5/1gFCWUYbodGKMN6cBMB2ZpE00AVuyzId12o4b1gM7Ftnp5R9rC3e2AB+5IN27BmmDkYvN
/3rUvAOLdXT8EFEpJSwN7w943LyjEJnGAshBAEt5BlBye0Y2O8oQTXlw8V6A16uiP3MUG7UejUWc
o1tYoFULLYBlLUbUw/9Mf55tHDVznm7yPXZTeaDRIl/mzguQ18bHu//7VcntYk69t89Z9ih+D2yg
8YSO81sUvvuSavq4zexqOmrMda4mMpDXID/yv8oUrB4SPOIxTC1tQNVh5YxbvEK8mmqswCHETPyv
elZvej/jPxGDiuxMU5kLYr3gCCadHz+4mxkXUKHdUy+3Y2u2pCFBB6YdUgxeLTvCF1ysfOZeX9OY
OhAcb1gel+DhRREDNbYRXgoUDFxpxO2pQ9UzL2aLUJU/VIyd31kUzC9W8VhmxepftLQCUtCSAnBx
//BOcwtL4XRxJwEs5gcLNGHJKgAp1NE1A7zJszB4EloTPCVZIDZxbU5e6AIXDBvJKZ2AhOxHOUJ+
augoxOtiCKZ6Ht91ca0XResaWP1geSyOZD4A3VB/pO7cRINcuQlqlmnYev/9m28a4h+nLNtFFqTh
CgNv0To4vXAKu3sK9alTSGBzl8+WXjhH3y4soOaM+joJmxyR2cS4UdPqxXTOXb4N8Ti7zWZ6yfxd
kU2NZ8ZdkWwGEffrzkY8k6b4fvs6GbWJOZBZZLtfHJJWLYTI2D8WChLkfLxNp0m0GKiKGo+GNf8e
t3V3prgyxZ+x3RanBA8mElFzF2jXcysn7RKrnqmtafymvZthTjF4bEwjXtkKQMIE7TDe11QX8XN+
LFRDPYcrPAnSZBrAfbXQudNOBB8BMA5+bAiTgibOUpo+EjLF4jOZig9BjGo/VLsUF2rGwVUERFaz
9bWQxbMGB/4AfHPunkxaMh4EXkRoXGrBr94qQM3Mul0f2Sluw1Cd2qhmrklVha1K2cQRuEGU3Ch8
ZAU1wJ7rc+BMCN+ddlT2Y6a4U+oHKS80zJx4hdQv92UAdPmjicQhcK2hVggXL8esB0IlWZEP1ktt
9hHL5N7HNCWrpDHdl1KgPHQG6jUHcKTWireFGqJsKdOw3oR2jtxxpSAZsbXwqhlB3PfG3kJq3fat
le9LYNKiLG8zVnhgDC3HWwupyzff75zRkKbEaql3XoHBj6XI5q6pLTB/o8Cl5EBZpr+4HP0vUZea
t8BmxkdslfTPglJ++xrUEsQcqqJq0pAWoEnLXiNJP7uxJpTIZXK+BlOXf7H9FMV2Zdm8aOC7QlJT
nzyEMWNbTcTyjDipfQh1Jzn0ALe6pLgT3YKkIXg0u6Jap1PefLDK1sC9UFJ/TXTx0oAa+FfQgBIr
RWa7N7g+YOza6LeLUBkCD+cI6CInqvjI4gAJqTVCRnN9B3g/LA8/sPhANSC2qJzHNgO6FkjVaULU
dXKP5IYYmUiQUQOQ6R/IxDETsMaLYtcV47gmFsLQciJcwshxTZSFpdHcD3OjFlvDjbJd5/fyxS8B
J488rB9+7nzGFb/1YheVv9MHJ9n/bdCXXwDRaJ5qYszWBNixcTiLLmb8/U4UKqLtAfgPntUieGvH
37sgQKBi1PL4Mo7fSR8DgRv/NiCdpv0AlPeuBD78vIuoa6+QmO5p/Ec57xV3929QANz2ddayz9Ak
5C5bwOKegCCVsGkbIcMG+eWgh/SAm5ifbUCfnDkAVyokER8TUiTKhrS5pgUbUCRzHDZQiIEcnWwA
URPiRTRvajpHu1DXaUBJ6WvWVlioDgwZ1z7k+Kf1ssLJf29cLrPf3VDGKHTLpw9xZyKWYGbZJbVL
B6S8MdvqmYWgIv7BgaFsovy0ltWWENWNGiFPuzsHk+J+XjDYa2xI61qv7JU+IKtz3ZX9Rs/AZIOb
Kw2ILApccWkmBYRIQ+TJTV4EDop1ZQ7Tq+G/zrnT33XJCW/r39IUPTCj09+4PJzALgWWjJOWSvB8
mixMT8zvUHauhNSQTIZNLVbUragLGqEbeATAXd+6AEWp2t9EyTcyNzK2ecKA9OGAkvXc5CtWyCbD
UUrJZqNQoiuHMkAAvvFwnaM0pJ/nO07EDhneIkaeyfO9xi1KZOfkAG5RTMExkQ2n1P6zLycHeQOB
ogt2a/PIdCMCF71AGBe1woCnTNOq9EidxvlOxlF3dEBwjm914WTIsNCTNSLh5sVRty2omBKjR2Ot
Be2jFoXI1ZNDvcsLszulQbtO+9YZcReIt4K5G5bCRDoA3n7mcUwGeCfHBW7Jcs/neu4h6SNcmWPY
31pEvW7U02wA0E820ptp6OLRxBFvyH8HDsJ6ZAcsAbBl5Pb40I21fpxNyBqXEluAGA5gW/njj+Rs
fABD0HhdxE2GR1hV/oi40d2tbtR46UH5GphDhsDTm6TyKEU9TsPyakXFA2WtU2p8G2bPelzzy5zz
3ut8A6KCcUPDQgBltg6rBzKlSW/2JEpNwTf+KAZQoiIPnuyVf04Mf2ZaPANW+tV38uabbJF4XOCk
bfHqu8FiYzXqY7cKXTYguQw339T0QXeckAV1mUegobjyGpehyoCutlmR8x0ASisUMP2Z9J8cVUXm
XmgWwv+zIxxn+dpEosem9YO9Pgw2ruNkPSPJKZHf5PaFQOQIgk6Jysq1Lmy0fmKzw6dTwHOxxnaO
siQj8vC3P3OsNq2Jd8b5xaBMcL5NkQRKLwvUVFIDqLtfzSKCGSe5AkNYSQD/b1k3CcfTCz+7JODG
Jk/L/FT5rJTdDK1O/pDCuG24yYoN2H5el1zmkYlyRV7mNxRyQx/tnZ1yNfnBh76wrm5cdieRtJuq
zYFNWYzg3EoNp/TsrnCBKYXrxpMZ+4Dnpe4spUk0VjOHAaiWs+Ju0qsX3TloKI852YqDHV9NFNr4
qbPrra4P8eLxZ6wZPapZJILmt0THWREVnmI3C0O7PQ+ZBcK5MvmQGnZ7HFVZcdZoqE8ewdraO9Nc
fAyS5deS5dTBQR6/ZzZXKy+KWK/3gdS78yJybGBOma34Vqvp1ojkBISIjWblMqfa0jJGruGVCERl
XqvhCdKgiuVMvZbLHh8ul1un0xKPFLbR4/Wa1HPXKrCxWTHCoCSUbQ8gb67ta+Vm8UW9d7LRauTW
V64jIJQhdzHugVJiAeZkY+Iu5OTkbvYghI4PBpC9H1GfbNK/LXjhN/tprMKzBoxAzzQy8bMMnv3Y
lz/MxMyBuhyb2IlKXHIGmQVsNEc81bHdAyPe5G+muBnNkcq7bVwkz7te2FRiLe1tPMrm+1AJufYb
PbgA4ju6umXhrMxgzH78ZQAWBiSWcP32Wn0Ud8LAbpFMn5FiDxrZOvxZIJNkW5psMD+VYfITLExi
69jI5VybwpTrsUAclYx93wJK1ds8MqRRpqhkwYf8R9stXeUxS8W47ePNFIsReCfZ9EC9LPgJwMry
RgNqkLYLzA9Ry12grGZTt0v2fRjjUaCmT+0wPYzclQ/20+KKzPWo7VEHOMn9YulEItnliGzhxSMF
1LkGnGwkMgC7Qy1QtV2N/GsEkjxAI3SHLhoGXHqjAEEoSlpqEFp57U2uk5beonmn7ib9QZ3Ud+/k
NHw/d/G6+COZ7yIabSSFvmK5uGB/wVUazmS+Zxm6tgr7CmiKQM4DVuMwCSD85tybx7gJCa8oZsPb
tDIfhGk+yBDbvnJBI2oWN7NbLZGvblqTcUA2ABhFU1DMHVB8agXnQ+DrzV8jBylVXAH/EEw7Qraz
JY3UPNHJ50F23T5UkT58PmCNqB4w4sdLXAPO2u9QrEcKkpGWGqYigglu89ZNU7WrxcE7uzzIbCRN
i369zF0cdE4JHsX8E08kLmH83NhLu8ie7F7LnlDnvkJaQPpAIjA2mqe4BYRsaHtlzDegU3FuNZIo
n1Vhyi6bENXiJshYazMKn3He3XCrcW4kWixoAsnefCwWed+8+nizIB//tgpZ/NdVyhbpaUbRl8h1
04qraMMvFioy9zTqkN4PdDClQJbYrKh1AeDx1nC2xdRqKzBh6+u715L5dUQ2qQYeE1tfzy8mYLzw
CieKs+g61bGzC8JmFxpIPgJXuxWvkarsb1hmB1+Q379NQHz6ATCMePzmFlM/svCLH1bmasj94dSN
PP9UxIAHV/I+iEvwIQXxPF2fJtwL1b17A2gqfxRO+4HcZn2abG2Ay+9o1tsqwrBA+Zg7YCFQq3dm
a66mv1YhOa2Cl+eN4boHFCV8mbI2efK7KAHOrMs2LV5h1zScFVOItCltAK2RMgHExIPVh+65cX6A
b8V+IOnQJgZI2bIvIUonEdd78zOPhyBtvbAqtQPvG75hLipEEhk+ZEzoL3nTRkfuZO0Gu2v+LdYH
bCR+8GUctA4JtP60a33T+ozMWY8MtKavNsAmzI9p0bYvtps92rGffQM46bTK2rK8sEAf8B1vJVIV
oRgZuGMnR7MeIhfYeVaXbMwCUYZqkvm3vz+GjoDahuTqY6gY9znr+35rOcExTvvpJvDf9my7fbPO
kUK4m4e9Fp6ixJYeDcEn5eNc+hyK2H4iSR1byDXJquZAQ4m6yD1CPP2KhmUSWY94Y5xHJBoV4Y6m
gTNEtz2775OrqRrqsfbn6Ab+mQY4376KcWGYXNkAOMuxtw6LnMyokZ0G8FHeg/5H2b6bzwDhs4pk
564XxWLHMpzZR9zxrhbPKNAfUCWhA21fcOP3stBiwvB7PI4S2A306UI+avOfw9IqvEa7xTICaNRF
+jNqcz7m8gCEXHD9gikyXC1jy/oB3qcGOcBFyXBaY6nQtx1raxy3FKqk3Q0gidJra01CaqxYOvrW
xTt3UsQbIAGh1h3H1o8s8Dd9UIxffWHhRVLJxV/ywIGc7KWJcP0wIrKjJgGEcPwq+DjgskIOBydv
ZmckXya9LZLj3e2U2mO1i1TFvmWWB2lz/dypyn8SDb6sNnhjbNaRAgkgWR9W1XUIsM/HEyAGSRaV
o44SDcOdPZGxyHqcksco8RLH0UFzqLyqNcJk0M/zNOVURnm1QT0Z1lCfghq31qorsEWRtg6RHUwT
vj6o/AtxQw+eke4X0h5xBWF37mPL+XPBI/65DMW0NUtR7tgEq6xoAURh6ahymMD4EjUXNwEBC+3f
MsuGfTvkxUofddwbIBXyEjUiudJO/l4bjuV7bYeUkRXuU1RS9B/PlXTPVl6kZ7dvm40+Ife2Uzwq
oyJYoV6Uf2n8ILy10fAqrjpcCS6mZBWkY7BJJyFWrdtoIBkbI3DvApuk97DXP1o4Vu25otR1m2yK
doOOYIRjISao7O6MRTR9adqcb1OcF05EdFEEAnx4HeIKBzvQ1zZRYBBpxV23Y/FPMIHoWwSUujO4
h7qzVhX6VuNtgJMu4vCkGMbGb+ax42dNvk649THOqnFHU4YImKfBoRQt2NUz6wfys3tAZ9rm1QSJ
8lUXozz1aYrdwgAjpnSdPc5i/UOjmgHfsF2ocfB+qiEpcJWV43DpLRLquYj4enoSGrtFAbf93tXx
dODYXHfIzQGkyJCu9VyAciuPYg+/JhmD23TdRE6YeIB50CeZQoIaZ5TPIK+2RvzSKfo08JJM7Gre
GL/qpDwPrlv8TEvrseqY870Y8s9WDtKeoha/rL7Ov3IdBRNNZ7r4NgJktA5GufJZ4m97t4lfHOTa
UlCURhMqnSSqMj+86Sh+uozedMry/zevjiKPy1yecN0EqM4pRF2IREgKyfagNVD8eiFetFZVxoPL
lJs+yZPOfZUjGTz8j3IHGPaLH9ti7/2Qfz1wwcA4xDtmRTcqWbTHNsZPNbpRLaRQo791gRvcCM+Q
LNVomZfoyY3qII3Rjh+ULh1686wjj3I1IYt8NTI9+VQnfe4B3qz+ju36lKQRIPzbcAMyU6BVTQBS
64pM/5G5wD2ypuoznnrlijG7f8YVPUJjKVid++jJ1Bvnc1IP7oplaflgWnUO2PlxPDSp0157XK2t
4yaePhZ+/ovjufMbAEl+2P22m+w33tTbj53virVRp9k1eMTXHYevwTYfNCRirrLC4J8kH7+pzfo3
KHxRnYtbgjRpHye7NQFVbFcrAZTup6mru21sudkZdEI+zh/mvR/bisUnN+/f/OjdAD8VojG6QLLN
FDXTPmxRHA3aSfEl6PsUHJHoxUoWgG/+y6Jdev/d7p32P/ojOxTGAkis4/XGsRxgXhZuinokILkG
vn4/XLS1QpCta/tVS8NFy6oRWE+J46+iCWRqB8Tt62NVI9Od3n5RXgxY5wRfe1z774jXnBoE/D+g
RpidFqpz3l6CIWHYkBWfOjfai2im0zxSOeAZcIwPMkKq0N2cQNc3Qc1wy61mkaLQRLqi5biaRoqu
Sz+0SDC/cxeJMy1Hc2oedCjRR66TBXL2BrD0Bx0plJ456NZN+xLge3ZzdODrk8DhaXeoe/t7HXco
8idZm+P7h8v8cZ2FkiWbyCl+j8DNPgxN7SebVx9iiiPhvc2fTZepPUM1KJ+aA/6i5ESNpQLnnMLp
AfjrTjRe1FPAEWj3gROtT4W5J8VilzfSOUrTI/Fs+s5i8US9xTs5eSfreqtGeKTpHnhYrSkAgy91
5MV1MLxEvbC3bhdXx8By8hvuVsQqnYbmW8iqNUVgssZGireY+pciiQDwBC57ymXE9ViRoDL+T25k
lQe4ObRqPqsptZG0oJFPztRrKf1xGYeRfsxxxQEMNv1zXiF/iHqBWb72ItXri0H/TL1FC/ZV/fM7
u8VLHpVHUE7+FAD7XGWZYeA4zvDspeiMTwEdKwjZqu2ZMQd05igPLk9QGBvgwlXoIAgeG8DnFRnK
jmw1JJlVWhysgx9IUqG6bRZrVY0E0AmcpaTocStf2bq80Bw3RTgzdNirH5o18EgoPzSIuvwFmQDD
C3skErU+FalX9eAfjCrGNx0qEM5Z3LCTlukhyjis8aXMcWXRubr+iz2Wihl4mVMPqdgAl1Ae8x5U
rCoPpKy7yRMRFwcaTngInycHe/aoEjwAf3+vRfECUm9FeqO8YDPrXvA810/gDAb1Y9vgO6OGlBJM
Ta5NdyKaJGGla5Z2WrKHlVXVdPeiv30JmSDvKdR15DABOLoGFO+UBtVDhWgOjXDgnkcEae7k9Tyy
FRT635ZvI9K9WeLGx1nHRhFcZV0+aFMbvYjGrk+hDwxLN8ymr0reFFH04ubRx9AJ092ASo5rweRr
M7a4lEY0FliwfcA0b9FwmwOIEexxq0W2TGYyAtqhHWezlhRAsnDxRgV+1W0qE9dbrLEnvK6Hyst+
O7p/rVQksTwA0vA5Q9rbNTd0uYqG2N7Mw2YAc7ZSWFFv7/1A/ngnp2GJ53GIuNc5sIMSCA3usFdY
pw+x1eAMH7HGoyH2s/GBeml0czsgTZEktCEeTXwd5IjI0GI6snTYo0gOsVFlcqfACTVI0s0rj2DZ
pB9ixaA1M2Eh8nct7Nw9hko2ETuWDVntgO/ujkHrTQZmDgeIovpX20B+JWg7T4Lb8omaxnWBVth3
qAl8k5lW8dFJ8wJBc1y1/z2JRIZuvk6S+B6cZM6RsrAucBm9yktkCeA/B/nLc1fEDDirWY4swEWI
MlYgFLvAW8LpFAnTbw2bkkcjzeWejHURvSrfDXW9Y4egdLckp+nzau/cLYtHlGFNlnefgxbA9c+j
i7fAbVraA2pdA81xUEBu22tmcndrIZj5UoDL71imEjxkamjodvKUgMNyKHJAE1ey/twyt73ocZ+/
mPZkr0cx3U8dfQB70VTwVU0PSSt/dhaqCkYhuxdHjMY6GdJsR8NW65APaMkRIW1oTeDlXpvQeKQR
NVr+zWd+9IwUJ+hxrgVQ4x9neWW9Ootl0L38mzOdI29yYAyvdxMSclAjgCwFfDO0NkRmWaWygGmc
WrjBtB1f37lWhYjwm4J6BXPZdqyw6d9NnlAZgt1RIlwiAvc0eyR9qyPZphdNtvVFHSDEA7KvcZQg
fLIjYHWzPEMSnwNsMRSGAoPQKdC1VNeKrKfIAEmJ7JGDg0RhyBoFmYgHtXWy/QroFxgFvW52R96g
oFCERuWVqJS/kHEZZnW0szQDId04aDfzMvMKKFVR7ICtta2Hoj5OWWJ0xxq1AYc2sA/LWvPaOApl
m6jVfS/OgbWv1/bNKFU5PNCMWk93NcWlBeZ6akijKbXIfra44j51IDBvQTWnZqiGzJYhUjlCL6jx
mgvSaBgurloBmutCFEdgVGS7uC+ZZwUCsUbVxEGfPvitcy41bgMV4o+IAT9t16Pw1SOLZYIPGlbk
vbvHRVQknbaPQwc0LWGW3fkVTvC1jNPo6KfcdACkAtjc3hh/G2qZIFOyemxDUMw5+aHLe8vxUhx5
jy3ghMk9+aMP4ARB7TkD8ilpSIoM2AKn0RkfpySBK5I5jUAcB/fUu8VBFkh2cmP71DQ8Wk1j2u3o
qrfsa+y0KEWeY2E+kIxvAIRfYbvBdktaNSRbui5Grco8Ybag4ehaswWZkY/F5ZsPux9fEsPXPvYm
YqedtMKPoksAg2a12oPMB7ZFuDs4F7nsjpHW5XsbUK9XFD/lm1464hl38YglaMz6ouiPQY3ef02y
pPC4I4etHsXWQ6+uXsIysnd6MOJSk+5j2gJX8HbebuoqNBtUh5QXIcbsPGt1B9yl5AFFwri9YQVm
lwzkGLqPty5zHMwtLl7l7a4xcJof29TfBu6E69tx+MydqgclWdghQwihFXyW9kxD6pGs5u6lQMEc
QNcCp0F6D+zmLhkOanJXROFeq/KnZdqdSSbL/lQgP0TinhaBIuSXaVIrHrSkAQVFK8LvWm2/xKgK
f2kTNzvEddNuu6bqvuhBCK68Yl1VkfvYVWH+0rfhWTi4fLZQ9f8SZRZHCEwv9qTMRkCIjw2Aj+Kh
AAbEGIYPZgaHNFIT3qaTvdlMAMCvknIfIvSOIDyScKtYnBzgPTzhhsB5iGPzozHpyeewifVd3cZs
Q8PIQC5dklf5tTMGoL92pmcpswJZHCdTIGpNx3WAiABmzAixggkUl7Ow+KnDTvvQ1VWHvKfEuQQM
3BIkK1CY/IB6W0QiJaL+NCTFyLA/AZT8a6YsBlaFhzqNvzKV6EnJnEEZgfrPprRRYxr5Edt/ba0o
E5SsgrQHcwBDLCyfSmkBFAVTST1PGpEL4m5mN+RxMaAeNRU5/fdV8tFE3CIAzsZloOQmZuPXrZo4
GKJT/zZMOwF0ciPvsDVBEbMoPlVxURXebB3xP90EUeddPZSfhBM7+wIEOutEYb4bAW/BF47oeaSG
uMn51kyyvZWFG3zKPzIui09BFwIFTY9/0QwWaOLOQV6ydi2VA9KOmpgdBFZTb3wgdq4mhesSo+rI
WbHBSHeTKx6B4VidpGpIS8072TyDNPgC4bVjsZyFyleNhO5FPk8RiXUEZoKzC00UHa0cbIaF545D
eLJNRD2nctA3s7AqcG+GargufTW4nzH3ad5s4QwATdVABrBDXezpVbY4J/W9dPaOTM3wRF7msVAf
ZPk0sjERk1A2d/NJTWPSzBNJSLN9WnT+E1quSb7KEAgLY0Q/OwWV34ba8OCMBgcd23CdqQRJ5tvA
sAWe82mWyRHwJxGw5teNmkZz/9O0PpfWiSzIdmDCQRyWCwCxYTFqXIfxEypGrouIbNWqNB04L9oJ
lM/znkhbH4WgaedrAARpagyV3GpLXOSkpCA19Uhhl/a0tUUUziHrRUFzl+EyN0ZxIQKFyW7KcyBG
vltjcZ9gJzsgvRk5UX928XkGrftuWsJbB7egCE4uDpYP/k5mAUzv1PL9u0/nS47Ps8yiJWpRgd0A
N4Tzw8Qvh61EOtW5UVcQUxANN4fv5/sF5AsBQcf12zWSgBOQgOLMDWRjs8fT/OC2BbR0Z7GY0LzS
itnKliCppYdXCDgqLwM96I6G1NCTzgfLjZe4CULy6ulXCFucurwSns77G3eDCSgiPLstjcNipGiE
mr9bZNQbuRyQMAYa10XRgwn+pk9xvhmixAfYAoakJUXZ4iXP5eCVeTcjRdYK0qnzD+/kk2bZ5ykf
14sP1uP5joK1R2sKyiu5naKTWfbpzQrK+tILf536rX8DD61/o57fNuMGF4VsNWr9lIGlTHvGXzwd
F7tSVtOprtxzaH6y0mYaxLGSiALysAFRoA+0/cvS6K0NqFo9Zbilx+lsRxqA4Dj7AEkSfma/GoeF
HeBSGjza82Rg+b/OoxnO1P4oe/CK6Doq70EIam7KEDVqAKAqzx22cftg8a4405hnDVshfVFfIb+3
OC+KVmeYvIxJ7UqjOVqmtiqDCeV5yInK1zYvUcjauYgh+nLErQ6SsU7tBPSePXWpcSNTO8QS14HK
sGE+DKm7mFAPCWZ/XJhdUonVol/MrZ5BE4OF7P8o+7LluHGm2SdiBAmCBHnb+6LWaluybxgzHg83
cAN3Pv2fKMpiu8cz3zk3CKCqALQkio2lMhPJVvxIIXP0VXeyTvjeAMWd/kTUfY6C2nh6JuM4mY9j
5OKbhgKXKQykk/oHas8/VYgljYV8uX0msFAxzKrH5nVw3TMVhpl4J8leyQnctAIUCP+UII/TITUL
f1ZnnzSDYhfa7G9yO904gcJbR04e3/Y5/kB2klZ3ji70xmQuWiwZvbjsTzf2CjnZV2FzB20bkEa7
Cl2vpd3N3c2YricvbRukB09k/FyD9hAKABb2dhHER88QRcNOO+xP5KBiiaNmhny1CgmJ6Hfj5rIA
mGlU1ZocNN489E3g0plilqbC8yxxaAIGw18+1dUo1IP81C1DwsBmsuQdD5Fs3cl+fIsZyAbivBlO
cRuPb6x6rY1CviaQdrjzpZLAQcCM46n3KIF/27sJVLDr2sN62VF19BWqkT00U8CcGmRCvYgCd7La
zluQuYLeEqpqupllxZ0jyvElDfvqXuJQahVCgOmrHGWxSVOo/YmoNd9SNptBQxWfOicYNhQF4i8F
hSperoegq9aW79R349h/noIcyJouaUDhjoLsVMiouW6SzQywItf78SXsX2PdCvhL1UBCTU9FBc1A
c/3O1uVDcmin5Olfh7z5SMVgWlscGnarxWHyJN9kEsvf6aUENdMJpATJmQrVBXjXtn1yphrA5fbB
hXYpOYP2Zxg126BqCqTBw3jTjWy/67LEJQav3zsPYA46OGU8T3Iz3tJMRiS2GhBiNRvTP3W98k9U
G3WTagpvRWgE6PZcvfFTH1H5171NHCOtEquyNzcOCmY2VupArv+ckGJumvNU/x5+5RcDSHVNwOS3
yO8HeRKugVeF1rntCFcAJRusmUGvU53JGiFRYK7N/t+2cz1SU9kg3qHuKWEaQktr5lIHGs+Hotmp
dw/SEDjBFkA0tzUozN3aAT80tHHDS+P12Kl9eOZA8rDCB+ECA18W9SEbFVCVhkPmQboHBUayShpw
JIb4Vl0BeRl7e8sojhWgx+fG72yAWXnwD7eo5HMTBchjSkdgM1Xd7WK9NV/WNMgmiNcjJCLnPfvi
yM0+XANma84O2dRIy465F+BNW9m7IixqgNqhyQDJzzcAvIMnnHchX0Vm+EKvDGtNTXIIJLGASdP1
dk5q+HMcvgG+BdWkzhRG9nq4C5oqfqJGko78jlXBw6AMILOmPDH2spwg7aJnoRDTtJsNC/xkHjbu
ygIZ3WMOkjnzIQCLLsi8gF7AH6Hb9qnrbSstEACyEtD02v6LURj8hUwf8YUOcGrjOh6H2CBcGKEt
pwf7iBdxoO6pRfHMxh9b9vMUhRgYTTGmJRhdhd8/JM5Y46S1DYAoabwNH1IbWVb9ZJ2pAOMnO+Mg
tl83RuauF8dVYK3sJNyQ68q6dDKBCz/bnQ/0UjxCDkSV0HyyALq6NKqzLx3ktlZc+iWAQQ7oxT4c
1MQtr3sXlC/UoPglimpBNEQ7PCcQlLKD75OajB1dHy7EKTOlynINSYwrIhhOpW/ww3ILOcct/QpN
8SBGcWhZAwBCZeCOzkXyEZJhhrQ7X1UHe6g2UeobKyzPurMZj9K5o15mOQ1rHPynOHEFpzOWU5rO
DoqcwRkHAFD4oKoVPYoUQmvk5BLajZsljmrALiHB4qMvOpQ1fm1NnmY7nLAOxb4CmdYlNcv7LFc1
eP8z0LPjTAn4zLHZ9rYNWTHmNgejaK9rcRO3sy38qN3Ejb/27a0WW4q8+6OaTJBEZHaAFbiJk0e/
Bcub2fu/tJWrD45kjqQ9io87ew3EHbGRlAJHrAq3iNQyqgG3XEmUbeemcHA6OEHCB4y9yBqJQ2R7
FrI9EktJDoGhU+uGzWomLdE8KJAKgkAmdguBFi2JDaw7aTiK6M12Ho44T4ppAFehwG+nqhPjiKSi
NwVUt4BweOJD3Uf560xW5nbUnNKmLsgxVOYOuBUXjPfOu+mjPwUs9mUMcjQTVh7vtKL+UHUngtcS
0FXm4QReqCL7EvWO2pPtBhtLTXIs3cime41mWO9v7FdwXIoTwrx0SLI60CC+qL4wpdl7NLB3jqXq
MgoLsTTK6gGH/leAOSmZzu0JjwSBo+IKVEdt7xYtNyPnFh/V9EB5XoXHGVE3xwiNz5OAms7C3P8N
whf/IOnymMkggwgKO5M5PruB4FeysnpkCUbPM9ER8gXHbehbf5dq4N90BUef/Fti879xout8Ss1h
3IBqKD9i72A/RwPPQI8NPcRGqYdwiIYvU+NWO6NX+6oqy/WiRDPzJeNC8F2Zxo2Vu2kiCUW5XxmY
b3RrlrgAzK1bC2/tdecLiCw2vrerGi+/56RpTFXBwbbEre7dg7QJ4PJ0jNCQ81iBYjTmAzIMIDZK
UqApXrN37uB8j7Qk6Sw9Wr0qH7RK1GAZ4BwsrMSJmkDQtDuk18ltYYHat+jAASStOn+sSlHvmhHY
OWQG4PwiNMFJUYJYiTHe4LrMU5f//su5zi1FFQi9Qd7jgwnY83G5ckOvVsWiSHDJDbG8gnl3vYGL
GQgml7sM2mKvZWYAFAQgj53WUDTyGOjpzMKFKpLwkA5ci+eZrCwHH8wZmazPLeUosCn0zp1TP0Up
Cx/9CKnnVGNqAiKDoFTgw3z0dEEOB3lPHLzQfocz2VUgMU8vVL4mp9uMKX4TVfzqgOUE93G6Cdkm
41S57VOgBxFtjaMjcMmukKg+PIIvpNmLrjNWngM63hX4l8VD0h3JGegr9VDfjpuFA4YsZLoe5jDq
Vvf4g4AzAlKaUVy7D8KYuy19me7m5FVzEF2J0VVT+P+D1MI3/X/8WXwXdOlQP/eE7zi3/1Aejq8M
6KuHL3mTdIdY7/BFq1DUHOKRc1W3F4+T6H1eWhzJudipyX2wuK2WbpDaRRu6Wyjn+uKbpygs0Bsk
tokEtY/Jr3tRvKM/wu9HsT1fxjsKKJF3vo8NNf8EgCXwowd58GxiwUON+8+nNO7+SGVafW37Ptsy
hWxqaka4SQ6gCtnbYX4yewPkWDoKPJkpELCR8RAqLpfeScVAdqZ7K4FcncDH9h43+tZqikJ/T1Jt
s6JbE+ZHY/SwtNZ52IsD2pU4Kcytu8Ve2Byp4o1fb8hGhaEmCIe0uKS3MmSAk22ex0dy/hIncZV/
zCYsJBaROvLmZn30HN+8W+yVnqfMwCa5qNR1LKhoHvDcYB76nAOuw1cj2O7meZrqBVzD1X1o4SRS
86v8ETPxolEgn7w0rY8Zzip2puVl3+rkO/kbBwg0KxifWgfPlSafCXVRq4ytmWc6e7KlIZMPOoKE
dslU6Qg8su8RhhlCNKhpD8OUTqvU8cD/RISddvsDU4yPM10nzukuoT/ecyIA9eRo7IHnAVxc83gS
5SbPQqgE5Uaxmzk8NZFnY7C/k9GwTxRB9p/DzhYb7/8kHu6XYZBH+D70whO6DL2M8+vQZMfePLFA
FOnF3YTsaioNjpReSLdCm72Jj00cW3ezaXa3DTfvqMA6MbrrqyM1SgfkLtgLsq3wYnnXAxkVxZDF
wFI6xfWiNuma81G7sQU4Pjj7NfhPfkYtAWTjbQdleKpSMaqyOWWgagTllH+op978pkBhEgej+la2
3bTGRYX9KKs4O9QGpII8wOQfQsgQbQB/kG+4bflkjSWAtjkY/CCYK/c9gBBgXTDdz1NduDtglcxt
5kXi82iwdgfoXDB7awfyRo0xljsjQDAu+pytKrm5o76BgWv70emHjQO2GSbD7GKXTF6ahHNgUHWV
jFPDvXWNzePGjqpstpG3UikCKab1gj00p9OTqYdZxpprulsvyuZgZ87L4qThmqm33wdBKj7EBtW6
/T6CCXXb4HDkwUzqANLNufVaTLmBa9rOfqAiHVn7gIv0OYBiWyTEHyfB/7Br5rsrCpskl1uwxeSb
K2PT4krUiOr0QDEY3b9IG6CJNPM2RR4OJyny/LPdGSdCw2Rj6G2QujmACMfMP2c4RrGxpTsDvlRs
/LqeNqOd+eciCtzHGqkkq7of4j/DYXozpxI5AK1pHgG6S3ZT12bf/A7Z9zqAek74qeeexojvLOSR
xsi9Hd7A1+jNPSPsB3cxw/tB96QA6lm2SbvjUHXxaiQpr7LaAOCoLI/tmEWPVNglspAFZA5ULet8
awPKAcUjaF0uIVTD3kQfMFr3eLFipLqO8v0IunCQDE+QY5pjCvNPNUl27LQyAplkJftz4wYXMs2f
QiaOswZ7iEBC5s+4IBQplg1chezgFhBFUpNrGGu38cyzsqQF1QocQ60g+QA0VqkNZCW/WybblPXt
cTHN0bftuTdZaQiZy+dWi92RaQJB+Ba5LFggCTCF2Lqo3NJbjxDfXi82pLzXZyp+ZzM1rQhSaM4q
FMEeuKGxnMejHsugk8AR6mL77/HIuwTTvDfNNJneUnwr3ZVlgrff5EoLFEWeeYeVbHLKMn9LLbLb
/WjOTrKZOoxqrZWkJ1BwbQNnWMXRzpOQgi2xlzkPaRrNNbK52kE15gdxsbpx/67LjU0AUVesSser
1vFoWWty04g01iTMBLt+MHTjkrM5U+Fr2nAogFkahA8jtYkmfGku0ThfT5EAk6QbigNyzD6VWER/
w+7nux1F/UttB/hPAFwUEnhV9gYuc2Rgchxp+RzU3VIiKS0e3WcXaeD7ZEolqLQD+5F7SNxOir77
PhiPltW6f1Fog2SBq1AhSj6HpjK6DWUpGIASUDpnzJYrnA3EeKtbEThKkIJEtRJalVtjKIz1jQO8
pfzoVuITxUIrJ4Psgu7L/FdAnIPLbBrj/h70ptNpgGDa1QwUusyQtbhVW2xUoxnk6H9a7MvnwiwM
okIX8glH5nx18zNkdRSugxx82ruqhJAvCKUuGm97InIjYkYaNT0S1QIpZudiWsKggTE7KXSxU+yv
w5KzlKBFodqHc+ZeWrp+DLmYlq661zQG4akzkUGLe8TsDl96QOobSLkptE5Yz8UDsG3pp1rEFVBt
YEsgO3iNHsqhGS64o/PXyC6szmGiEzyoetsmwR3laxkgclHbC4S55RCZAhDxp1TQosxDtlnCx3Pb
9MidZBumHTM/Uz8FVP0K0rdJfOR29CeyW4Y0XjcxTidoOTMgEe0utIy1RPb0aV7/0FJo8Yo6NtuV
5/tzzLyEqj9WRzRC6jXG3u5Kb8W7qN4NSWm/5qAYAOFtXF3iidmvE45ecf39Gns1/hZIW1xRlBeX
4f53nciLK5jfdQp0J6ZnmjjW7a3X90jN/ingWCOz8uQGxXYgKVpyBJbWcySPA+BNok8SUhB7hnuB
E3/QQEH3r3ax0IqT9kQ1KurUwL/h0qZaogMVb+AJk2lf+InYU7/ZdlWl8JshMzY0p9tx5/ZczqMs
XevaYxLM3L/5JDR0Gnk4549yf5OldXCvbPZolAxSRXXg2CuyQaEIEJzSzuYQss0OEFWch2I4Laah
PhkZhG2RX9AE60mw7lyULMCZLVjugAZPQLsbhv25IiP5Bx0ky6AO1uSyotzZsDHq7u2s3+dREYUr
ZpXYZBkBoGPltMZ/CqjeOFDkLGAiRnb8oxcVgGg7UGJPbbACl6EbHIM4yE6T41wXv7PVgOICiWG9
x1Fz6UaOG5uP1Q9yMHBEdOOgbjdzLCHzHAW7CwzH2EGXUJ0SlqiTjSNISJzo9lytI1GdCiwg5IoC
llBqLjZhNKm5JrcZmcl7dR6Eom4HuYpinb/vC8NBroIIH8HbWBxxThauWlo7aRs5UjvBN0EF0QVF
azvt8IwSOOXYWrm0Zmu0I7MdMK01oG6jAQBGx0lNP02nMALZcCgNZGzgWvkB51YP2NlbXx3FRiQE
GtlT0wzdXmVyOJljKi9gJ522Fpj1PiXCxbsjz53vEBTFlxoAfdzsX1gX/l0jefcASB7SSVuBGyiA
oL5PskuOc5M84Nf+I8nH6tqWQD1LOflwTPx+wsWVxjP4Xv3qqYIDU4bxyBRjZ/fQyPrz5CjjvT/Z
/K59qeMxO1EsFRB5riHwbT+pTDSzvajy03+fw3H2DwJfnL5ZTDg+h+a57zLzVxbTxM16BxqM6ll0
XGcaGen9gFXwfS0MaM2C6WrT6aYzlA3bOFUud2IIBTJY+ARyZO0if+Uk5cHorD9pBF4VLdv4mcVP
k4t8LgCHzHnsPue4H898cDRs+975wTV+2WT8UdQqOjHdMuKU41QUtabIhr30xgppdUFor8hDMSVz
HxkO8k6zg2xB1wx7d8L/byFa5IZ+DN0WXwDg9ZPsYqlp07tW+nX0S3dbKDWdFCg+nooUlAWTaYff
wzg5iThmQMFm4GnmgXVElmv1HIaimCOKMXzEu6X4olw7B7eBTLAZYw2uC/lxFNgvEk/LUhCfi1Gm
48VgMTJ5B/dMTrKDmQ70iRCn7C7+lnMFdkKyU0SX+LiwEzt3MuqLFduDv8FZL5gox7rd4d4JPD5F
idepSHxj3/khmM21cXltUs2Pv9WddC/UUB8BNFKeTe3uJr6aoGdCo81Tkts1vy6DQAn2s2kFn7yq
5PdSBPa9iB6qfvAurrYsZpAXI0mxAPfLlU3HU9xYz51oBCoA5+D3I5gYN4nuRDZup2/NmMsjOcmE
jhBg8S7UKMPGO6VxcaYWzRgqMNZQeGsHBluRR9m3s9FnotlwbfA+G4WS4+dHjKKgB5wqS1Ok9IQ4
A/2QVUtz78+s7QoswMEa54dt+ZRZc4MsYOMCncgADi5qUlE2ADVb1oSTmn8ZJwY64kHF2IRr6gWB
jOpYdveO5bb3OFnp7itlNkfWiJcWIi3WirxUWKrMtylHGj3F4Qv4p9syfbzvIifaL2NFTY0TSs+T
W2gNeed0hkM2fqI2VggWOGK1mgmtCD1JbasEFLx2JDjnNHXWTHJVaOqruUpWKlyZX0deDWSZHcg0
eL1fgmkCGrtrASFABpcEE579jVZx2FKBCUfNp15kuVkK0qKQbArv649QMi8rwgLEyMUm81e2/BFN
iYUF51A05p2QoImR5XuOAmUrQI/QuQNSBLyCbHBWfqnanWdnKdAacIDZYNtVJUjkxroC0nQyz5TQ
WZl5fipc8UatOfHT9tnXAvlR2IbwSgHmiRzCT3JNdaYNcRG9WnL0LpYb9J+CGoxOTi3HQ16lhxI7
zgdeIUfSTLJHBlZEcMdATBdC0SnfOVlvPdeJZz3jbsKG1tATWUYIHOxBCTKtqVnpAMmtr6yT8R2Z
mJXXdyyLXkU02dA94S1fd2xq9+QF+MDa2hPkfDLPiPY2aH/mdEpfp0UuuZFzomVj4tVp5M7hNnWS
EiaXEZZ+5KBiHoGb8smKQ+eQ+/Eftof73xTMm8+iz8aNVYIukJqxtilnXPdZWj4O2TA+tx1kv8BB
Yq/ISbasgmZ6kxTDEcxXBpgIhmglWwnBAl30cftec+qhkNgs/2wvMclH9NKltSAxNY9z415ilhE8
xytP05Cw7ShA0+8VAXLkR7NZhzh/jtZRBWzcVbtWdbZvZd8AQa39S7voR/XEtQjPMgYoEdRTbVfp
zkQy89aQYHRv3ekzmERxWNB5E1ipeP4tnrJn6IU2L5m01B3PNEGUtuNj/W1A4/4pzP3kXvmA2ZC9
cXHmKXFs9AAWdONBVC0SEIGa/Dbi74D0fb+/mNKF/hUL/+BRn9/99xrEwsH/zbUTw4UTxBR8D0q9
tuC3VOqWq0HPrmyfB1XjPFcI41TqYmA8gCgLtVtgdpC1u8v80TiRiQOzl69u23Of2TfXRycFw+xH
N6rJzkPf2U9TtRYflvFvusyj0aTU+7ZNHurzz9lp9L6Cto47NDsD5Oi7MFDhyvBaC9SSICN8r2Z5
GV7ISkXrF8bO5/xLrBiOEjnopM4WKOfCC1Ubt0DPKEv8/ZQl99RFlm2onubeJe5DRrfbzZkAXXX0
Mns4N1mGa9WfLUocwE7+m9PG2UMnMmsLFG1xsEM1vg2tOpWqMF/A71I8dBH+CchOYeojbDTqE0Ni
9QuWQ9dhNkvXkCbCGQW9RVOOxGm/Ku+4ftkmOiss0oXRgzlZ243Kqg8MqZlAWOPJL9IoO9lQY101
dLdLbZDdhqv5H2VpUzj9Z1hQFJv7UJMcZMPdf7ii/6VlbBqLmuSoMsiQj/0PxsYOiqEyeolVWzxB
nWzV2S7A8lHfmBsH1Fk70mdOtdfKeuQGxfAm2kt9Q4Fj37SCgCCrwhfbTuPDODQ99BLQDBgLcU1W
n4vGxZe6Ng1j1B5Ez8o1Ockmuvg+c2zjQiYkYzsHfHuBTp+G7Pl6QLK0lVn5uhT58IqcALYNWyC6
wtIaXoXscIYmk/aeu7V6xsOzLabwaOMC/A1IHLljyZCffBWrJ3AeTfir4pH4f4uQoRsdxtow73Lc
/qWQ53xLQBq2ZWWHXPzEq++Q4a+2wMV1r3FhPnHN+unJYg6NrTra5oO8DsU7ew4tNeunDm3Bdjna
7SsS8ayd66o+Wsf5yKH79Gs7Ggpg1qLyZGBxtga9LntiY+juQyYmIKq9FPjJLNuA0zn9ihOyS+kK
/qMDx2XF2uobGzlfl04RPyaG7R/a2mkPVqwJZkKvW9dAp/4hPW+nVJMdXCRNb0KFZOSIORFkFHKr
PLoyO5DN0Un/VLN1jZomQQTISIXbhX/a4LTeUQiZICIJWhkHFJHQdgYiAERRRxJYIyKFITB/2ujx
X9rkpkCygUguPTah511i0WLXu+0cEyxNfaAfgUY+eGllv4Bf+cj0/3SYiOpQGOWEOzN/eMPtFtLR
+/gqjOuwAHpVV2GgXEeezBhvQ3xxHkYTLAixLcRnwQvn4DLszSez8D7H4JbEr2QYNoCYe58bQ1p7
rA2DTTVa3mezgfxCWxb1lvqaaWrunLpzt9Q3DxXygaGAsSNvVmAZUlcZFLh1X8fF0tZHxtievICS
uJuxB20nNRVE4zauicQI6Xfl1i6h3NgkDc7/eaxv0/RVALPMn9US8k1Am+kbgcKwNrUMjAOFU+Dc
57Y7tRMN8UiQ3o0zeNAHk1KuJF1bXcS2ne9w8BfNArfksGtkt1+1yYgE8XpFaizEyWHn/a5jjvVA
LciLt/sKXOrrdBjAh6a9zYd30F4Luu9XGi5F3O2qAWIjS39bR+BABO+lj9Gl7YUvddpf9/91flKE
iXns7EqAWLzC3COBpn2Nuhy3yQC+4xB9al4reXHCoP6SVdP4kA3GH2RtODgnWOLyDTUBI0vAKJS4
x7lPPD0PXRs8TnntfuKgR6WRU1+soyasi/SYQeao0hITeanei6JOcBwsICKyOLAPhCAFtY2uAQsN
hQ+seI/MRJTeLeHUpJDFFlYONHoklkSj4l8JqpAxkGgnWZDvqel57XPRanYup3cedRTBHnyQY15F
RW49R42R5zxCv2Eei6K8BAcDse+Pbx9RH2MNGkJBM1IUNf8ZRZ1zL3oYxn7v6rzS5UEjPeXf2boM
aWG2SiEx8vFU0kM6P69krOnRXfyeL9pN0OK7hYadI2NpSyTfpu6qR6bsC1IZn5FgaV+KyJxeAGPF
9i/K3A05m0k4j10+baIWoCwAmFoTJIb4HiZvHyHlBNutcN1H+lbSTiskN0ioz+uhHHAfbyYkte4p
uEod5y5z+6/zUHraukz5xXHzf592duqIFqeJV1OL3INo1GgY8w9BM+jpuwJcx06Ztifq+rvP0JXT
V4oXetyPH9/ry/i+CNmx1YnCQy3aM9Vq3fxvWx8BaY8FJnB2utv/V9/fzVHW+D8o0yzf3kzuUj4z
dam8ARlARgOglEiwbBJN/IhzsugZhwAvGffct8nMTZwXT+V+KDzwRlR5iq2tb0MzG69QE5vTZyqQ
GJeuGY+TQxMnuKWsq+hkg4H6UvIpelYRVLK4Ee+UbpEJp0DYE6YBBxEuBpFxZwB3UsYbPzzkiQsa
Oaer9tB2FN/LrvlRRG7zNmZ1gXNbb3wxfHyOXObVg9040ABG9ve5t4A3GiakOje4wL33XHxxtLLJ
nmsHe+Y2U+JLMpigjbfC5M9p8O8UyN7D1f+arwiK6SXO4nTbxBXUfJ0WFKH6PiyoJ7z2qApK9+8g
ipM73xXlmQqyU83Oo59xi5tq4iN6Hqu242FbAhzPINm5topIProscg6Q1rYOSDopH9vcZuu2Kupv
kCA74tvO/1FU012l+PAVWnrGOoKE9wN+wvRoTj3Efc0o3Ks+3+FGyX+gwtJZzZ1jsC0kEgXWTb84
pjT+BoYqAQ34n3bVB8Hdr2ME+hAy8pty0+fRcJGAsl5GXfMkVI3Klv+FKxzeb8hGIZFvTXtTir9k
HyTQAProVkMe/OTUOiMYXXUE+dquQtgyuo9kHxqY5lrs8TAC8bWMrj8JheTCQh78x+ehHjnNvYzw
0S0NFIhdsO0dkWSHifTH8Me+dE4fA8zjpaaXrxWWFOvQg5SM6fLXsgHDnZk4waPo+vIhROIutciO
pzZ4ZE6/8y2oU4CQSBgr7FhiJJswdqQ4Kly819a2Ca7+ps4RA2nPaocNg1gvMXE/TsdhMhIQu2A2
crABuA4/8Hdzi8ZnIl9ZydA80OT0MSoZvTrJFJ7nMK8eD9yEkkHaQ/dq1YlA3uf82QI2B89IeF0Y
Q35sPYhS3ti9FJiIMrGxvtIdcqc1AeEVkLUsOh+A9Y9RaFCkG7g7FcbuanGASarfN1nAL5OF9L0p
58m9NHl/iYrUWCdNav9p8r98roJvyrWKrVBBdgainT16acJWY2+xP5FLdpfUnfNFDna2D0Dec2iL
vPhk2t3XSI9QGArUooPEtmpI+iPAn2Bwbjr5BgrnfTlWf2NT8myDwuMxroATSDqIzU81m3ahbpJt
GKxxLycchHSDwx8p2LCq7lIl6Z5atoOMMqu3wYsou+CE3Pz3YvRtJ9cZ/sGJPPzDTU2mxnAfj/zx
phsy0f5llCkG9BOQGcxyVZ0Hy00OJtRfu5JnoE5UzYbwKUF+147iTLv44U1y2IbB2J2QP9+dhC4g
xYatAVXB844q+ROqUhS1yU+1pfscs7iX6CvPPObVTMvM1PN2omU4qrn29AMCjW4AcsiYu9sFnTYD
2vpG8pVTsHH25BrqdoVqS7kfXpaYGepGxsgqAW77d/8yEdVoDPtjnsVrTaAT5GD6XlcNsoHLEU8f
4yo6ysJK9nZiZl8gwAkmoyT7/p8RozHJOWIs1WeOr6BDlfpAtY51980S/jPzuu4lCZvg7IOodYM7
y+6bPdVfam56z2GFrbZwlLMme5nKb2OdVM+QM/PuatcY1jTO5NZ/FY6wn9IAnMw5VClnu1U4oHTN
cvk0WtNX5N5nK1DNqRMV4qP2O5vIeYvnR8ekafn9f5wEWu4/DgK56zEO7BhoSvHJbuREE6TF+8HY
+k9YDTR30FZPLhDDSC5UA8PKey1D8pKEdOKB7P8axorvclTgW9JDSNOuoTWesQTEpRiokKo+NRXu
G3Rrsd+MZgEFuC9q6+85DKpx/YpClm6Wm5ibPAcx3I1jaVLN0k9vFk3m9uqzQH0lXyNbo9x4Ayv3
NrCfm5kLuwidbTLoL3TWDM8SAnOV5ZypsEKjP2ZGubUgQzCbpKNywJ11SJo5GZDyH64iDptzbG1s
SM3jZLcMx7Ns8h5Piq5SERVttM8t49PUle8mslcB30eOFZ8U1iVgqLCd6tIY0BPnyIajFhWDAbjA
psSqDmA19QPf8u1eQhDqQt66NcGYRm0bShhQ+4TSzTzgUKRqnyRAiAdj+X1ssvKhk1nxerBFWL6m
+Lp7SAL2ve+n4pU3eXiENvgIVRY4K5sBzdRBRJ6ayn7574eRi388i8LEYbTLHeECEWHegIuKyp3C
EemzT14i5PSlazzj5DIAcUgFUhlYVmAbVuwXW5j50J6AeOS7Z5aLnCBGmbYeu9QFs3CwDt5oHHb2
K4cH08NgZvLhdw4I0qtDolSJTRNOfkMfp8VUULOn019He27cLMQOHsx5b4sd2m8hMHFldOxxi3Pf
6qLEVQogBIO5pyb4mNXuv39/zi04i5nCdpgFxKrwuWP6N//LTtm7cc8n/uSG/lOKZ+KiQLZ5dlWL
Sy6NVJb6dU1Fa+H3BgYSuVapHW8htmp96UULsYfQ+BFgNeJZIYdqNHipIl5GL0YdeDvWme6pc+Lh
IjIwb3kcuM+rPLY5/4xS0bgNkr4V5act6WqUzCZE1Bzi3D7cxk2chcivtp11ZBcD0teQAxCESX72
ohLvjtKAFjCTyZe8jX/EDQ9+GOXnKOH1Xw1I20Gql46QSymnnZdgc/Hfv1hsCG6fTMsWlq8fTR9C
mJ57A56SUZwPCkkwT271pUuS9B7Lg+oUR2Drj0sc+aZqDFZCld6fQNiDCBu/RBkGX+qqbF+9AWd+
wkyRsYysg1U6BN4dj02ccwc56OZTR34jGxVXMXO1Mr+2zvQSAHiB+zVogwNjjO2EYX0BTCM6FK5b
73GR5L22XYbUcC0PDkT1GsuS4C4HWfODB/mSVZ7Zf0MoqNin6ViwdeKI8eSF03iyi2rE6qdk3cHV
bTJSgY2rBwXdBrcUdv7eBRRxVYZsPgS2WaDwttQDiRpY+LXfh3KLx89eeW1bn3PV3Fe2azxYwCEi
/buxY+wf8m6LDNsg26rMwhVZ4F4EzmHBtCWRpeT3xQFJkfVqDunHCmKJIYAkNA7FWFVwyBtjwvSN
DW4K4FcvZtB12zIZ47Xl2daFCnLMMQXo8la8Curd4l5iqKaqEJ/cK843dmr6Q5OdVO8eaUwyUSFV
hMxG0w3NbVkNBkBzmPwmhmxY1EwrQG9AQa1DVNdbx6ZP//KEyaF80zgAS6jwbE+QbcclfvEpCoP/
Y+xKulvFue1/+caPtQDRiMGbYNzbcfpuwspN6oJAQvSNfv3byLfiVKq+W2/CQkdHwnEMSOfss7cM
szHr/gApjM9E9wGyWBK6RlrvJRj6Db5QJuCLSCeaYwh6SNRsy4FC+T0mPbSJgF2Jq7I9zuSLS9T+
ykVQqvaY5MQU6wDfxAbsnA/x0Lb2zph6ckit3bmlcvnBWPpSBSxHJY89IO2ZTaemBLVp3I/shplQ
AwuIYaKUs8kRx3LLe+gs9gsOZZlHx+sgGFYH6mi4vbeajLhdd4VNDjWxps2ItO4eIsDe1vHHYFty
KfaZl82bDP5HYvddCIEXubsckN8Hu3QqRhPYjT978PPP5ObS1mcoYEECXp/qQd+6LzYHFOFYTM2z
FU6c8fDS9X2iL65fTr+MOp9+H3aZ8MsnP59eur583stH/XKVL6eZ/nv10C8X/OLw5VTPdblKXiv2
66u6GL9c+svIL3/WP36gy8wgu6Xb3z9eLf97baqNbICNV76FA56v3yFxeCmKjgGZfMNBFR12Tdd6
gLoW2c41nYcyz8zT2YZHc7oeKwkWSgZq+WWb5mbkZ54VFRYbtjRHcTbKXBw+LVwQQV9D/tc7MWy5
itjC/dLjJjGMEZCPuVMfpEHYNYkHMIn2IBT4tJMYTxqeYcehbSplFeqcTAQBxcSqzcWxLgU5xISs
YzFfw0OJbyhzGxQ2COHhp1o8JgnDmaTyEaTs2UKAwfwxTQPAYfyxeUTE5SMgdaQJvs+ZqF6UkYvn
HuAwQX2jO8bZBplIY2lo1ALAQGXk2DVUpXS2aqjTX2O0uyYDv9i+zYNiSmOp/XALuoveE9XSK8R4
rCTQ6Z0fVxHAXsPxy0EO47mpXZCUqyJnHqFd9Fg1ANIXtq31a4bAz73hyzx64DDP/WVgbyIsVc+T
x42RLIzAEg1bVwgugtAEzCTI7sThQCQ40oABPhmIEeIwBhsHSCBt1wdtT0uJVXZtbrltUCekccEO
lhX8kVoOCp6MMts4uW2CbrM2rySi4VdUMrKPM7X6ZtfN2MGfCCL5PtID9KGdh+qzxLawvDPjvTmg
uBTyPQwlt2kMAuR0MqBFKvHmBJg3LPwCzfkgIL2lZo0P43i26tMvXcjiQVybAXyojUNmT6EcUMJp
AGN/21QQZgHD47gDltq67WkPFOgEWuAmV2JRt9BWaAIwNZzbHq8WrZP013rsMCJpWEFrIayqHOAk
btf/gmn1/7aJtG0QBJsEKyTq2dT9tvBEHgAEM4Vwr91pGkHg3EOt6aClaIO4bSIbUHBkykHHImvb
hQpwkSGMBCoWbeudZFUA/4xSFDJhcDb2WwuwlK3WMtWaqi0hBByF47vWPNV2fYZKfbBbmnEK+ULl
EWQCoWIDunXw/lggE11V2fADwP4/qXzODD+aG4jOLAn6TB/OrD+X9sWnQMwbDMZYPTAju1azTCEz
jCubVfm1NbcStHSf7bbkwfDSk83M7Nw3txrHcdfUz9TCyL0AzyhjgKZ6DUimqLNl7TnjfVH4dogn
YPsm3eqgOmRKQYwN3SjW/wTByhMpoMgTm8AsIQTS3RpWnK/UWBoHi9XZ5vcPY+d7Qbpt2x6lnhfM
OzDT97/9L0Gwg4LENu5vCq8DjCNMxxi1K721jGnWQQOE+1uRBDU0TYv6xEuiIssV/DFwDR4GQVN+
WLRb9JATSkICNmc5suktldIL7Xr07hILeWZrMn/4PuSxTJqhHiQICJhssw6PnWnwDrh9mirKixS/
ikTuHE+WWDX7wjucnaDx0IM/FHlHYwjeJHOWPOfyJekItvlZG+8C22iugaHCWsRAbrzMxz46F4HU
M50E8i/joUpXX+pCiP/4+2+R2H9/pTm+Q7CdBT+kiULOb3vZIBkTVdcOu2kyUKc1FRiHO3+8jaVA
RYCbtKdg6MZ9w9X75LXvrueQn6Acl+DNENl7S5PsqYwRco+dJj8NlRlsPGHGm5E22cmk5Rh5kCp+
GjAUX3cQ+l5FNrFJ3w3X7l6sNABXRpsG26r27ec+WHWe7F74INNt0FfdUnvlfHxoB5sj0GFDHdjG
BlmM3niVOCly+NJUKMhhZVQEZXEvoC17VZbdTTME4p5ko7ivqLlsRyO50S2PmxwJXtJtu9kjwCN5
7SOjE+kBhpJQIJLNjZ5MD/DduTYA5GEQ9sFze8Yom66srwSq+kArQc4YYo0pttKyiAZJzTM+Wfvq
DgMUavMAytbThMed57r5DVYG+U3OzWjE2x9Cf3RMFlWeX2cc5Qu6k3ddfiMSCLOYNnIzCM/CxQiy
OLRRzbnO5m7t4/k9al3jIF+RRk0JshQKYIqYzsIZ8NGXsymYkmhAusV5HopYyyZOJQjjZh99wcms
4x0IeJ7PnyZVbXlsRI0q2G68/sWmn+d045QVYA61xEqks0F0b7nxVTm3tOly+CfbeeznMNQpxnuP
8nhPmGmupGf4Ycbt4IHJfuGUJWgER0q2JgjAonbyx2c2AcwrQeNw1G5lCqqq2Z4Kk2yhoYKfhBh3
F+ivBgafMb6Oj42lbQxvuhf8zq238mOWg3qhfJLM/kC0h9wUnUA5gCO7hS6Hnu0EyPt/sos2+Ud7
7ENWxOprqKaIP0l/TcIg4JLkpzPBL2jAUHzZl3NZDlZk4ZTXwUalVKIsZ25rPl9DAGPrQJrrbPPT
VCJdXrMIddcfUEUznouBHCD4Kf8wDHUF5vHhWWQc/NFuCxB8Q1ME99x2VbDKvE9GOw/BqY1AsW2/
dmzwHwLeybCO++B9oCwam3SWuGpSiNax4C0JsJdTYsrvOZKQyzqW9rE1G7AA9/G4CQLKThmKUCKK
iNNW+PWzKFDAAGV4b5/N1Jr6TNtoIlFRPpgEm8U/Ozxhl8hEzUPOp9pTt7/MM1VQgJq8Ek/ZT8e6
QiEGMKyLTAcz0zmuWTcxQpz6VB/aAsqUufRQBm3WRRo1pvMEAuN2xZRyd2NH3R2ruLfTzVxCORDx
0T/bmWGh3c9OZ8/PManu0cZLt262bov0W/PSWEWwseYgZKzc97wWxUnHID8Yj8UTQ6rsFARgr5k9
7IGk0MFqxkgHMUlOpwj7Z+Mc4aQYD4oq8Wv85DkFknljeYpljtz40fEg9tUj7Mgg15OAdEEfHNO1
sFmskl/tfC7fK0oJo+4vv3leRn7rvnToKXTzMq2S8bT4/ZsIgb/vsStCgSKeV2fg7THt71HBACz2
QL1l/U3KkgqRjsoD5RHn1Q+w70TVrGg0kuK+FX7wpKp8ijLlGlDstNd4gSXgkMDBodWrBPnW1uf2
L5O2uw1K/Bp7KKJvHbwrkx2SRbff7BRqUCfofUVjAO0WPUfLzCVJ7Q2Ar9jmSRSuxWAZeoYwfbca
gH1e62buj0+B1QTXDsm628I3r9Kgrp77FGhBxYVa6maV1m1Iseu9srukf8Cjc6HtDSSvdlOXg7Zz
cqvnagRBRF6W3l73utmixNL2qe3SDvzG6brP8AMuIkbHm4xl2Xq0J6gGgVvD3Geiv8pACXktguzX
oYPSXuhZ3bCpPMmDUFhDsAWv8w/tcralvvNK65KByWh2yaGdukFlXRvyea7LhNztjn4l841FzXvW
e4Bnp8Yt85z62OYlB+qV+y8GQ8a29EG2ghz3dJNn7huxU/qSoIow8lG6uBsUHkcUFDuVUv4L2Nzc
FY3bFWCnw+ISPG8TsF3piHnCEdbzLNWvdfPSoZ11bw8EyFp3fJsAoVERiowh/Ywg8pbZ6qqdy4Lx
HVuHbuZT0c3zWV96qEoz5fJi0x3N7KfP9GHk47ixISXULHOwXt8OmapusdqT23iO99NuAuvt2A39
ojaFvT63XdEvaAF5Ru2NYpd+I8U1qCkhtod6HHBC+wRY0jYt9lZSu5tzs28deagROQDB9Oyk2/os
iDkCmrSCPJxfzfzTc/fZM7U6tanKVIUBsYxlnPLheXT9tQb25sqysRHs05uqyvqdysw67AOw9WBx
gf9gZvhX0GKwkKlBmABaTewHHfk65SiBA96pXjcA0W6CseCPslYH7aD6RIAFAcLFl5HMTLI7FFti
/5lgE9ST9KfVNM9Fz+PnmPc1SD9dclv74MUEWLE/kpbWW5MmfIt8onN0hCLLFuQwd70PSk13qKoX
hnhE1WPTQYL7QdnTWqYZ3aI4IXI7VTzXCYCuqqynNcp4m+cckCWXmt1bjxhmZEpL7M20tgB/Rp61
Ft3bKBUJTRSKIOaR9Au8f7FOm9HabVamdkSdMbsKavBAo45qx3oeFHvE09sa4QDdx5oqsaPWGa99
ihImNwUHCrT0jADoBSaAXzFOCorfbz2UMRcDsburxgb7fyNQZYPIt/3mG9N1EdvGPUfl8rZXsli5
RmC++tnBcBv7LaOAfsbtokB5AOixcF+d9ST8PkuWtc2bMAVHTXete3gP9etXL66zfZ428O+LwtsQ
ZSH2jNfvYsDOY4AS3Rp7VzUnbP1mN7XMaD7MFJSuBmiSF52Vt6CF6bh3p/uxEYNr54nrRokkFEBE
eSMDYCxz3XuzUB8lpxzSdty7B+B/XJQJzbfnTiC8lkCXBkuoHXn3FqFiWzT1sAhmZ5cZ8qhGC286
tHynzm898FzokdoEXOjvr0QDPO31XOZ/u5KejYFy979d6ezAARX+/JugOPbhoh6VE89c2SVEdJ35
YKBE4XwWgxcWHL5zWx/O7YuTQo3uF3c5LbqpYV8setQXL7DXLs5Udlnt3nuopVjKWWcaWxtUF+bJ
Y1v5ye6vds6I8TBixfZP9gakuDtSpsXSqpN3/ESNMPUqSKLQGLPGxrNssc8LGjYestkOylJIYTfs
BSRh0z/Z06kfbxsgvc/+HbYvFsBSgNWbqZMsBNbkITNRWNJBDRmsU3bCV5ZjIR6k29bQdYduKPBy
06eJluBpR46iblmutI0UOf/VzZWHSdyagSqdfR137tDu+lCTuF5WUNkCvQFEfbTt7KM1es5XFCp9
g5R8vj5/Fu1ZIwaLi6FKdF008e0ZIow3U5Og3rjWgGJt0wc+w48vzS82ztbJYDRbAVUgkJC+NjKr
sVcLmmcKnS6FTSLKYSvnCk8+GWq70wqypHaVbYRZt89B7WNHjWhZ2zb9NRB4b8iUt8/SBt4ytpx4
pQdVvXrm4+RBnNkub63JO5Vdw1D31xYrmXG11weaDdNmwC2hW2kFCFfeCVRtjVAFRzlRCYO2gnIL
bTqQXwO1sagCEKH1Rh6dB2kjJQ0EF/R8eIuXaxeJsGkIC8pfLWWVJ7cZLKQNIdoFzgqSLHvQHy+4
WQgomaL7csAWLsBerSmh89Q4yTKRvRVlbdmD26Nxk+WABOVCgqg4imc8Uo7qjXVFiwMFPtVZBhAf
3hFIAjlL3Y0idJQ1G9+tPS+Te+2gB9DRR7hHqHYZt4G7Nv2mvzF95ydkKsZXzpN6YU5Ge9TkJ11R
y2gAIjbyUlqfptF/rdzOeARyn+1oAy0X3WxBC7EEzBA1kFDwfOwI+Cxi6YBiYnZ2FT/1QSFuJsWC
B2gzu7OTnrBI3Ffd0hO6ZuEtdNMGru88oW4aJVgFIZoe6km1aZ5UolL2Zhz74KFwrvSV//ophwCr
Nj3pt0+pm9DFzb58SpOggBTlDucJHWRAqzJ5+uunZKmKFzkTPeS7sD3PivZ9yLla6R273uNruz77
F9tYfR96GY9nLgScXBcZg0BOIDNBRVtnVahw6EYU5E6Js+fViMT+Z6/Bh1mNUmRGtHCKvnwZfM/Z
Vk3sR1VeVy9ZV/4EDBZvYzZN11mJDDzYpl/KjgcRFoZkq5sbPBp/De3jDPvTeSi2Az/djo/X4EUb
tuAgLjf4Aqzd5aBQa7Qrq971ltqIWxLCDfo0bU1ZQ6nrT3/LAjQ4bhEWNXtGwNzRLAIDhI6QPgbC
tAglQr97OmsO5Q1ugwOe/hAJAI9/sko4ylCrKSjWY+HXJwelShuw0OI3kULBOgQ6rzmVlag2AwfZ
SjpzSoyKo0eObrtBlVz+y6hHa+8Mxep4GGfh2VFPMQ6+AqdFCjXfAcGtMrdveFFWT0M3oPoFaBTm
Wd4yMx2+hfjQF3umgLIGbJNvvdmusIfFpnd65bNd+3ceq3aAwNJQ0+C2qItitkG2mij3wow74XEH
9N3Mb/PpoolySQ7FBcJbrBxCVOtCgiACo7q1zmjjRTSzaIS1UHvdpqS9Bv1Bc5z5GuOA2QFwi+ig
LRRAkLw3N5w04KpkFq8jv4G6KhvLQyukwBtqPu3LFkRJHnJ02uZMBborfK3RF880ng7ITauN7pbK
Q1XiPPi7d095t0AguIiSAtCTUPd/OdWD9HBLAu0w2T8co3WBM5+mhaOmbqObyp9KpJddM9TNQnrI
QNBXz3fb22/+WE27d2bv//JHDpotUORXITulvC7Z8mBSpyR3DFBlpydJAnXSJn2gDoprKOo+w4tN
uyjbA5gX7HCR7rgMw9MxDvGzDVYXm5gnHQvroQNX7u4yUztK82SDTwXS8cnVZaKaefTAEBq/mPRZ
4hMOCXjycZla210PcU1l1e1CNxUDwh9Kc3gcT6M7nWfRPfqCpJ8hi63TbbRNz6U/YTmxrQ/238Nl
emoK4yrF7uvza9Ge3ANrFnOmL9+UntqA2NMamUgFhhhwNZh1EuwywQFKRmHhm6esbT8wqImCymzR
NYn6YKXBQmIAAmP50M72Afy9TikKEYfGAOsicg+Hxm6rVWojWSLpUC1kxdSL2ZHbqpmGBHncEJW/
DCREHmA0Wek9g5lgAkrCcm/6TNorb/AhAV32kC0by3ZtAI56PdY5iwpstazSGdeih7iSYw+ZFerT
ZhRrL+By/8WWzz4T2NHNsnD22q2eKci0HWHvcmVCKAS7SrUIKKiwkUCaQlE2xovF3dd4bK13lTU7
6U8qCRGIQPypcqAmnvxsgeUAmVKf7mIQ1L/HffEaYOP22oLmEdVvqX1Vg3PAnMk9fKMogaZkXdhq
ag5tzHW43TKvjFxVO78Ch4g7Hzppuv+WG7S+h58cVJg7joXbyLbJ3xIhnpsmyvHz9oZWxoNm/NeM
/s3M8K/POEsy8F9PLtIJc5kPqF72F79/sl3GBk5e72OBsjX5UQPg+jDSOj5+tvq5ZeTio0JQ79w3
t0TdTBCIbXHZOSlpA20fIf9PVueUZWF2B6DT35VWdwAHxUZ2Fjk5UFBZtJYwlx5E5ughmSp/2cwf
/gvM8wLwPBuZlZhgLC+NZRZ7HXRxjPyYDr57oxz5AQkO6wYqwHmI1U55mBBjWbZkSB96G6+ftsEr
Nn3tcsP8oxRdGWYVqJRMp2arJrPjfSIE/Zdgofe35J8z56ugNutabmB59FvWCrxELDOavrxpQB8Q
YBVXmOZd01uvaabEe0bNF9UN1r2Lv2M9FH22sUQ63P/OAXuH7GoySXUoBlQyAQbW4cbEi1WrUuvX
JXFalBPntF1dbBXQUduy6q6Fh6q4QkiQvrCMPBRgJQ8F2KxRWG/b5+alF3xyXgis0RyOa68N4zA6
RnbLkI+9pdSOtyJ1S9BXoKk7Ykd5EXKgZHmxGYP8Qdqq2mtT3NYJKiQWSBEgEB4ULrLXI/PALImz
2FQwdp/tS3fdtLdpkaKSEAJH+98HdB3yNzCiCxSi54F63fEDiLt/+yelrZNllqr669xElNaeeZvK
Dvi2WFZgW+3MnAJ1xTZpS3AjVR0UCy/dMVcpAc6gsQ4IXUQQmgX1fVMO0ZiZ/V06ePx2sl4Qs+rv
urjo71p8kwu3zvuNblrW6O7tJgC72NzrQQ3kDkTTIB5Og6MelcuSrrLGfESiKQu1SRZC3Nrus27o
60zN+HXWFK/WiFtgIUo5fiiybas2bLCxOgCFWh/0WTb3BCK/zdw8XuvW2U8P0W3t5w/lq0z7Gk9Z
Y1qVHNScJSI3LzZxgIDmzROyid2uEeaEvBe1XhJjenetmt+QKq1Ok0Jwwhk66yUbB7Koof2yBy8H
f8hJsdHz6GlN1GOt4/7BL3aDnRtqlSmocUyZUxwMA7mwmvfbBnx31lHb9KHABg9vgpn4Y3Y+j9M9
enAhidGE8+giDzoIJc/Tllnhb5QPQeeJjxCzRaxwkm0XIrxmXBt15+5lgv+i7qDiR6JQymazJl2R
wiXbwMnI3T8MbCzi7t2pRfS/JMNrMLwHLAjdSrErXadWzbIcAO8Fm8FHcdWldk13gLkavLQcd+u3
jr9Ooju9oIu/T1ITN99Lmr8SbNRGlKw/dQrVilhMI6A1L45nez/bh9lO/2K/+ANn+8XfHhzzqVRI
8hg+N5a8D87zXPz1/J5wUnxsgby665YiSpxijWfCBMI8PBVXmliJfvakzjBtNWlS3vageu4IQunJ
wUlp+dSM6bQaObG3RVqmtyIhTchGV7x/egQ+yna1R4xAzm1hQZ5Ee4BH8ICo4m/mkCSLkpEfsjjw
t/oRidq15qTPxFg8olrL3w6W0afLuclnt3EYQJ306fLFph+qn8OkwcGyR7ETX8ZYR0FPx3XTPDqr
aEISuowyFJktE62yyY1KnCrnVjMsaVHNjo3iOp7d0tmNt6N7BO1eghmzYAJ0t52uJhm0xl1VeMkG
nBcBdleqNHb0rweH+kegfpv1xe4UQLWCKDEBFw14JXZexUFx2+zSGowaoaZg1nj8eOZx8TTdszbq
tj6j8jhMvXeEyFtMrPyqVi65yrDWA5NdkDiRb9d5pI36AAwzeqC05fZ1fpVkYMHTduSuQYo3D+Ck
3/Qdw9U/0/B6T25NxEViFDiLOjyfa7NwDQHgwuAvf7+Hn0oQ99Y9yExSi88Vl1PdRYqYHlLXrHJB
hYt2ZfSQ8rVjI0RpEUjLIQkCMpB+DBU16NLOJUT4dFt39dNUH/UZnoXdngbjgule3QFW/l+9uol6
0NvaiwGtzwGXZPONPx8K0s8V3fFgLlAPGEfaSDzJrvoywCELBywT8fx3ecgyLL0WAAqDZxbRM62U
ZSmnAAuBbNe6aQK1trdxC4Yp1KVuY3KMY97WIAsEmcrlgOB8FRWxmy8S47O75S0IVyqF3ab21O3z
mXLmOQpxb/RJvQ5AJLqbAF6xJGLsPsSdEnIwp9bGeoMBJKlPEcyTkawstbChAo+S0kt/LYl9qFBz
FJZxby6/9APU/ed4ydmtn07F5ku3HviljSxkOIClf89dXbU6XwIUK/b5w+grQuWx2yWBg6zr59Tn
T9mDknvtD97LtxG6Weo/BAnNZGkXdbKYGiD9CPHsEBIK1kkfiNnFx6x2wnYs7bNJ23PfTraVwF7n
0lHPLl7byKWSoI2gpnI84PFg9IsAVSFTD9j2PDOqRavw96sX/281Ph41A0Ic1/Y8x7S+15uN3Mvt
BkiiaxAaoXIZ4r0nAsDXZnDpgI2kB9G1QgVR7jTZowgA7uComvgjgVQpith+Tn33hK1G8mxbCY+G
Dk/AhKT5gudIDTlTy4/ZzDI8EkgkNMGjOdL2qht93JSz2R2cDCWik1zpph7E/vjFhtxsq3kDMfnV
vmXcv67nLcNnS/elPZjb5z5JrXSFRRUqvJCpOOlD0NgvWBb0W0akt4tbMe4RbobOAqh5kLPpoH7i
gUk1t9rsQ8o/UOtY/rBGJ4BOTjldMRVMqAom0xL4W+MJv+dDH9Dsw0hqgB4N774j0/3kpcV4g6Ld
YetaE4iMGaB2MRUWarmUeQiKwDx8a4J/U/0LQtD+vklwPJ9ib0CJB7yNY2uC0/e3WxQbN//7H+t/
YmvETxzrivsR5BYQBLAO6TBArYUM46oLFAq+R1a9mC1ZJoVpPXjdxA/QrRsWRg83f4YicWDOjlNg
EvA1WQe3VFt/FHb1w0xqrGVH1EH7I4l6p7cfhHMAm3bzAozDDmmU8iEY2bDjhQeVPWXRf/l9Wvb3
/Sp2QCjzgSwa2NGsgJjf6FmhNO8lMu6Se7+sl6Rj9x0lDMRTRXuXmGSDIKn/1IGgbmd3DhBDENh9
SkCvHbUQ8NnpXkbZltVTdTc2KPg0QXigvWrVqs0Ug83wvgPD4XVDlDgkbtFFJjPTH8RXoRSO8+LL
pFqhVLLZjgmqQQxWPWoHaSJEQiAZeQ0lEhG1HKod5ZhjAyPkLaFecdvwNNn40pSLiw2BhWzhmX25
0S66Y+qzReBY/Nrmab1O/caC0CyKSyAJ8q4dJC8mMAlJKwygjXQIaMXsFQAP4wp89GmIB9LQhqCQ
ewLhOUBVBfVewEa6xLIXKTATQiK+DYk5t57oo2eC+mi2F72jljRou+0oXL6r0hFUJOMun2/MSckM
PwcEU3TTt+piFUwlX2v67yppQLTqgb8LkoPeI2o3XLygnyZUF+1t/LHxmP9AQVxSLlMCrHc8MyAz
L34fgrzANqy5Zha4LV0w74VlmZv3jTJo1MupPtWofF4bqR/sOsXUPkGYYO0LJq6t3NgnNnBASV1l
h2GKOtPtD53XDAd9hhrSX2faBvYChM4dGzIFgWjBugFlh98/Nx2Nu51pUCEd9PG//3Gw16O45eZi
XRMPzr/hcpuRt5OUIr0HzEPsC+7aR590m1KLBurmlIE3NY2hERgXGTmKpt2IUTQ3OSqmTkkiF6hE
6K+loONSSqe/TnL8z/SZtn3pbTzIftY9XbS2CO64bJfOjKyCNMl0UBPwa/bcbMDNtW4AQV7p3q6Z
ykXlg55V905mtxfCEbco5wWAYAIKOhbWrmG2dVU7XnrH8yHflLLrFx7p0ru0LqaDV9EfcVWEvDfF
Q9zV3g23kgMSKMZjbpbpITdcP9RN7jbd2gb/5FI3a6SLUPrE1FY3Uzb8URWGA40DDJ1nhMoQ3Z3r
SocS8dybEujRdivjmRe17Jb6jQD8a76grqJ7T//ChmYBsLp4GCbmn9rae9Ne3thgdz0Pcq02VFC0
bLeNPzj5EeCVu8IB83ISgw4bkqzVDvsoCChatny2cPuTqQbzm2kD5IRoJkTa/PJZKoCyzHhoVibt
UUbsYm+yR7mqu7d6hgBDo2QJgi+QlMdWINLo0i8L693OSoDpraCv923irqH9hlL0+b8eML++8XP6
ZgkfGlyfpnh031D8juW1ZnorDPvc1IO026dpGh0UMiCmkoOPhIIpvOynbQllWBQx4graWSUFaD4m
AYKv+YISaPdVBzI3yGlKKNTQ/iMw3Cqcmjx5MIF2ghAer49dknY7ZNDGNTSBips6TieoujL6knf8
iorS+glqBgCw0uI9Fyic8IURQ8gGYTQH+xxgi0a+L/CYXikAJ25dvwI8Br/fN1652zxz/KfUK3b4
LzvHtOXusSt9nM3N0Sz8EPvoYKltXgKoeTIOFhbMdOkpYj17Y1YhLp6RmVl8uB1/ljFy6dCtcj/A
zrlQZPDe6sq1wWXnjCeSCrbDh4PUPXLs99q3SLMqrHwbPISDUx/M+VDWtGvD3ugQzsDDqM7MbK1b
ZxcFVMNQJPl4E1NI/YLa2F6NgnSRvlP0/WG3YmHWFb0Gz0110+rfG1S61K+tGug3lrHi/fGyVzNI
UK9AdDAs9K6tmq6ywSXLDqiCp7SCUNP8Y3Ry7K3swJAQuinHrdGUFPUatizWNKnq1fk6rsvMrd/n
0CxLQOjSgr42SiqubgVye45R3es3NXdeSiouDTCWVfd64QQ33QOx5ebgCTHfMCzwXwPjFqxy0ABo
Uggsjar66TjYYCvQFAV+8eiKrntzawC14zzjLzx+7OwDaZW3CKq83HgxCMtGUccrq4LP0GXqUVqs
i6Rr2adBTQhPFiTfQQiYHZELoEvWx+1dJ1FUBAU59tYgND7/usqe5zflHF5MuQCt65+tycx3UgQm
VKAU3g5z1NIGm+eSxkkasblJ5hzgpUNRnkZ4nyBj2M879ou3dtRDOIgEWFaNywFZwB2kNEFiPp8l
VV9HauZ71mEIMZM8Xxibz1GJztx7OZSEtZ1yu1jgD3RCY8Ajve+GZDskvvnyM6CDehnNgW3tSgxL
Iy2tl5xXN4pIdtdQZh7BpA2artmZ10m6cCc5HhEY43d4MEDHEf4QMR+XlJd56OeJC8A7UiCpnZYL
pUDy0IyPhlt4H2kDoSqrSpI7QLDtdd9Pcuthr1VIs90bmcMhAZX4xyQDwk2fadsw29hs02faxihE
QlHvcfP/8P39nMZQfb2ins/IjEchUhSDzMzhHpuGE4Mo7rk184I7aWVv8gKavNqmD6AxTCNrpue6
2BA3viazdDVqKVD5UrAS1ODIvowo44mxTdwAaJxs7Jyoe9EGL80ArdN/deAArIL7JvQKO/tAxHab
VshJgSsSGCPLzw+2FPHRTKoimrKsfTMg9d0bIvvwa+QyFVZZN4UcQPg1oOhiFJLdBwJ0Iw1JndP/
kfZdy5HjTLNPxAh6c9vey480e8MYS5CgNyDBp/8TxR5R0zt7dr84NwhUoQC2pBZJoLIy21B3Fkbd
Oth4IFsZZ3nxkrPIwu3S5nsy9XRwVylYDbdIVpQvWRomuHmn0YZG7cwdtw6UYFc06oYQBxM4xF3m
MRixiswNkU3Fo7DEOzX+5waJhPxQfIUcwEKEmfsdmtgoHQi5+1QAq7sdwEe8p9iAQzbCA1b3JrYE
JP2pUrFCxQZB5f0LT4J7uwfF8bnlQEnRMXzfDRz9ppq/a41YD1hnPk3PNmSztyXkWje607HnCnCD
BeRI+A+ZfEMBWf0N6jL4hed28TBwQPQBFkEFVzVUD0nVJkuv89pvfv3XNAUlL9Ai5dqTk7UgTBic
5mDh0XGx/ZGv4rZO/vJFs6NYTeZ3Ev+0X4cYkmx+7ddPxmA4O1Ad7LhhQKkHlOk6+PW/QFvqWRhG
/hyWqOkJsE1ck9+EbnNq5F/6TjI8CXOx7wLvBPZ6duzDwV6DMja51+z62kPWyl73kRbf59y211L1
ovBzYVqAY7RmsiY2Rnx3u0UNLgOkDh372cwa6DXG8i3ucbpKYSPTu395vQ1+31M6RoBqKShs6dha
Wjq2YDdVZybSyFAqKlAOA/A+UvbuAXU07oF6xntv9rX4CBHKAHZ/ip3D5vn/kw/gaqQNoGMSqVLC
Sbs5UBWDZJPCcpekzzJvw82NnyLIN00je9Jnpu48TstMms1qMcH1EEofvy6SkmD0JObcRV+dIGlb
sIfnerTKkRw/lL83HG8Mh77xAaJRA20zOtgzvcfQCJhu3P3Qvszum1k0QD7qAdUMuebZ/sd5c4gP
KpZF0g5yQwep3OfNOgHl8bIYIpyzuhXqCT3wkuR19i+c5qpK8bdMs4N9EZTfXc/C2YRpuPotSYc9
jKZf2LV3nxsWjnOHVS6c7HuShxHe6aMKbOqps4OyNd8NoVM8mi5w2qDJwD0KN7esyr7LUYBE2j4T
QDRqE+wa6k6/zzB2iUPGgCMAchQUKQAZpcl1INUgiEQDrMQAM8P+HqmCsUHCNuP6HhyCDegNs0ZH
uqXw7p1h9O7tJvd3rAbXxeyr6lY7x3JcA/3eaQuKg7LmxjZT60wWNR7k4hamrAyUG4TePc1PQYi1
HlnnryjEUpewOs2bLkE+ihOeeIgUuf6YGhuuGf5TFDHtPqgZINKD9Sq44e16DRwPZCYaGyHJPYQH
Mv8+CdVt7SJP/W8zrTdkaKXHnXtUYqanwhNvEAwCvBmUjziexfFPhXezVWUDQ4siBe+NV8seVXyf
JTjgQGsyxGs6PEL5/TdgjoL7IswyJHIL1OqpQyWarcjqQKhh2as6qOS5cDQAVfMyebHwwrnIXECu
eygcgjPM/unXwYPb8uTzaGhgtM4M+x6SwfZWVFl26PzoOh3nntfpo1c/Jjw7sxwZGrD6PRh6ED0M
sZe+JNyAsj3ccSvkGfmnejFtfK3Y2VYjuE1otPYiGwoaqLKm0TZsHyy1hvi1BlBAizDuA9QrOy44
gaxOXwlDAB+puI7wLoYSh6zyiktflfjS2FW0coCu2E6C7qiVAqUrdE6UADm0G7PnAYDLxSCt9tRY
HaozUXyJsok031BIiqPyY4ZbFcSJEQwOsvbJxOZGGRRfRQVOh1Hbvg+TSGhPje33my4Z+HSO5wnw
dAcNsNNV6p1MLc+X9KfwnChdQg1TO/VjPz7jJ9nTHxhUKdFWMSds6VRQTbd1YV9YMRyofoRKTOpE
ZZoAoVjNFScsjHMI+r3Sr4ECrMqvpt/KVIhCbE9+bl+n9jV4V9yxEXvN4QNIR9CYNssP1ZjtO7e7
usjfK5OzGL9vtwU1kY2zfZQ7jVv6RRh5JpAERFUJ/UrqWmMPNqhJyaIIOxwedH9oL2TR9CwO5DQ9
E53Y19hOLAJfrEc/OGRdIZ4CqJXf8QqCZhWz5FupAWkANHi6c1QBJiQmj3npd08FylLuWBVCos/m
41sGIcp/DIsqBkoKNb1Wq2G7kcowxDeJWVG2KVASeHS6qvKXSViCz0bvoxK63+je2o0ds3JBE6Yu
Xi1eeCetaZHJRzN5KaBxSt0Pk8h2c3AnuqA9lY57Hl3IRoHhyN94LXJwjmqoZ5YQQ3Lbwj8MBt/O
fghAQPW2lVG7zJowWVMcctbIxdA8VIkMZ0slJLD64MXwUwjZNhitVh1yOsBmYEu4ijkroNk1DNsw
zL7PWj9VjCMicKSDFF29+tNA3+n5ompMfiAfNc2wtbJUPExGGCbHf1qni763Y1i/euaI/3NNN47c
L+tPDVgIAD6oPiuI2Y4HQ7ZxlIlz5ju71eIncN3klz4HI1kvvfLzPN3HW+ITxNq2UZf/yLgngfSH
LHQZ9YDGy4xDkNpEanW2qUcxagakQMcNxZGfG667AK+7XPUmsgtcC8Mn6rVlrU29+r1XMs72Y+iC
EDfiOdjPmmqLNxTrFV+cLekLu4FpLlH1op+HcvQv3TimICrGebVT2Serazhw3H42zYTwhPXK+PMw
gKhRffqbn2M2adSUbrwbwBaUjqV5AFTdPAQxOHmXRZ3jxSPlyByOIoxxNofxyemENoYo1lCQ4cm+
TnhfxrcSsCMP7XfikSTSyhpZ+4WZDM1m5pYkdsobs2PJve1BD1tDhcrQgUmOmgbseVOPzM5sir0n
xfnGfxNrq7oihsLGDSqtPs7368beOZVo7/tGFkvu9BbEgnj4bDXhlm6jbRdmW7/uwg3dbYPcBCbY
7Z4hRpWcM+iATnfheXrs9eEzip22LPyS+8bwSJg3D+8FWpm+NCqb9csgpBwMDpjZy68woLDehtJf
AzqCUn7b/5R6MnswgEp5xDGAhA4uyKbIpKbUZL302zRUud72kXyYNLg43gCsGnm53g6Xooxx8p+w
T4XesydUJfFTTH7PxFF5arWrCG/xUJUAWuZUQ8S+wT1wwDlvGJWryIzKpaZMXcYKb+bflRRCPoqz
mxRTZjszX0NsgI/koUWn5dTyN77pamDiRBU06KUXI2rkd8iTyCM1NR9B3TjbJlE5zrZmyGukBJRz
E7vjDxqc/dMKQVgscSz9BblZyPnmXfso2rh9lKjsWASJUxzI7HSvuLdRckwWNRDIq7Y3syy3+Ysz
YPD1RY8HOaAaPOZbF8mytRyw467ymDsXw+o3sTb0B62tW3lABn4NvszyIXFz/0kVrSC9Yr28W6Zw
zcmC2gx+4o/WPPa/zSu6SkfWSQMZkG7Gbx60ipklXtvEyM4pA9sJuRtg69eoH4BmvYpyxuAR6rXd
A3ZO4tHl7Zmi8NLq73Sn1ZCEQRQ4KWMgBViNTMy0tK2X4tXWwuvSKGdMn0xNDkfpZu2lVw0U70Nw
WkDJPo0q3cCbuXqSC7+5FJDVq4yo2CuhWnMbtEhv1V5ypogpOIzS7iiDYJOPQJevprnV6OGw3Ygh
b8x0E/jlAaIshmYu0240cAG1Nl0/B+nRdOnpCu8XpJCsr4FnrCxti9e+bRRFLg7osvihYv2TAxoA
FD37wS4wQmcljcZ+7S2hL0uo/B2gIGu9liAkp0lQx44fcmGCnv7Nxb5gZ7TezvNRpo+/qPSPAhvv
qcF/TIBM8ziiKlU5I+q6lXkC4KW4zpnDb9eY7DxkwdKOhwHsUViD1qSelWaASc/T55H3TzVdcA6h
3rQsdafxWnjtUUfBZpBegtDWtjO7aqyoCYiH9cZHAze+9/mVYlCgCGoA/36M/AQc955l3ftDWS5B
pBJtyTSBbrkvIrdAchTYVPJRYyQyPwdBvEOWDxzW5It8c2+amX8aPHwJF0GRXpeiVSoDFSASfBZO
UFibjoGnTkQseRBVFaO6nKgKfKBIDQNUMaoJMtc+AikwRZBfyXhd7BS/bDWJGvLH8bdqjJy72S1i
7WT3wXCaXaUO7WcACVEjopanAdnlIAVMWLmdr6uXlbOCKGyxBgVFFS0t9XmdEZiZeS36vPivaxaz
j/eJc0xi92H+sUThoVSvRflk0r6GZZ9+NjuU5pnMQoJSmW5XLnXWj5+MsrCPLfBdS1/5y7b1F8gK
DWcH+4znEkuQn48t31agLtzQdFb20AsovScUEnnYiLn2gvyo03WXdmT3+1KEC80a+jsNx4l3qMWu
lyDkyjZh78P3PtCCSXphiErb0oCvRqlX9taLk0OUfI4lf+wiLwIhwdONH6qpoCAMLrM7GuPu3NlK
GRcfY7qu+iy4pUTHoGov5mB2Z9MCdw+oJaA50HxsyOf58dXnW6su7+3jn0KLP8z0JRAVnV9t5mXn
MFRqG83tVXvkQ7Y1Gz/fXOLGlDSXVs2QEltBVNgFGhWffRgb/8BQfDPYYLYBojdZdEwf7qkhupYR
/AVNWsjL7NdrlPCj0HbEPwZiiZyFI+17Oz+zkekB82AO0RPDPTHgzFAqI3m06Y20W0RSgiLKNGv3
BE68azNEWSWAmTf2A7gZ9jRAs6foyRYVCsDa/isJ82hjYD3inIIMBsbOp6Z26rWJiqE1+ZqhtMGf
NgWQJ+9GiG+Zmr6meBv35McKpeRK+6fUwWKYRrxdFO0AkVg/5Lt4AF+crdcp7mcoYqmMBm+/gFBA
1BVNpuKqsUYCv9fKDfkaFxhG7NMwOVKToT4IG6epMXQaTOzyFw3Ql3aY8ePcmL+bNBCEgh+rxn3r
uqjZzK55lhEGKEdRYbOPev+4HM2Yg2kua6Fl6XXAjTZ6jjceAZFFsFiJbeeBmge7BuAThAaqCYgl
5MvcaeqHJrfrB7C6Xn1k0gD52noDCq1dHXvnUR/Dg6GaIrQgikVdaqyBQ6ghtqrwMHXnoSk09yIX
mz7pXxf4ECXHrt6q5WkO7uLmrtObTebYKFbDMxXfWsc6AeiFgzfqlnEM7pwq1h7wHl6ClyYGRskH
4d5i6qrwSILgxEWi9JBALMsRKUYT7EE2Zo/jB6rFo6ZlPgR4O39Xmy5K9shHdXtU0fd7CPnJ5UE1
cGvE7mOgMWyC5Gggm14Z4JOHSb1CmdT7k/kfpllDZmTgYulfu7B4Erll7Fps1i6+32ur2tDLF6D8
cB+BauI306rx1ABp3kIkGSgi5PBV84FrlY4wnnvHK9ZGB0GKoMtKCHQ2/k5qOQgY1UooxixfoJwL
Ys20gDy9wMMFCmf2qWyHawOqCnMdN55ckI9GPYDdyhXZuQpswXKzqGXqbHTNwN/JTTwbeJ3KL1dD
p9ScQL9GFg3QEkNTxgj8ffHJqelevQMaqLJ0YCtMfdWWkX5iWSSOWvMzz1EhsCAXNXpbJBDkYBtD
ww07Dkv9RP4pjisbHGKYwpBBD8ALdyCfA63c+ECRHMcoIUb3fOnadXeIW4a9Lwrb+wM24+AQcfK2
3TVR1B+ATgktSLNJFaDG/uYlRzd2nnGkgHmZOb6H9LixpEjonfCl9JHR7uy8AXdLUE+N6M1LO6KK
88ZPZopjqBxy4Oc5nvyOk7Qn3+6WN34yoXqOFFVsPU5WA6HmQtjQxlriFT8/M21sB/AsA8m11wop
jqjMuwP2sd+GSSmOvmqoZ9Wog98AdNF9tGkc6mF3TYeCQkePyxAErJhDgbRghPRnuJwXohFXFAGU
h35NDFJQDy0oZurSTIr0DQ+kX17aTk+AsMWeFWX8F3oUjB2rd6Pbg3jFKgBnUs8Px9aOjSWzZR86
zTqMOgHKy4xvNVlVAIkx8ZSycnyU+H5mLs4LyZPiFTG2G3DAKDOMw+QENPx3sgCbQVhZId2Ol6TJ
AoZ3WpBMnP0PRxRCvokQopSAMTHwB4DM1clB12qphkxq+gjsI74KGVBG2K+mEUXHSiMDx/uwJF7X
eYl54rz2PDpfYF5hGNStYFpbfRKKkerS8wpcN96G1jK2xBrkDzGoDvGWNTMC3RAEEX0QxbIBRL0q
dnbRLDKpR2FkvseSn5bk+Lc7XI9Q3Q6iNkXcPOPUBzjG0WcA4oTBcbDD8snzyueciEPe/YUhyycV
75kOmGEGhvpQFwl5dyyWbWlv6wZbGCzVgkcNPbvnHb7SmlkuZpt6k5PG5zlkjtKqwHKug9vhfTEa
cIfBuq5TqhEanpyzTU4K59Zg7HzNnD7T7L/9OPRpp2WcAf8VemDZKANMjMpAHzJdxNpPvP5kUgMc
3TLUK30/u6j3QRqA7CaxquOkDDDb85xZLUAt2HS9u9T0Nw039k+BDNaZnjufPRFam0rLjC2ZMXQ8
s8K2Xhstiw5OCyYC8ksz/TTiPfSx0ZPogt+PvyB/nhcgVIEI5dn3DPORFdGz6STuZ88HQKJRz4re
MC4+WIwu5RgZl7jVv5dOLnYR7oMe8Na5cbCg6+2qiMnXuXaLyuFcYvfv6ibEPX+tkCyNkI3XMDs3
9fXoajgzU3NxdIgcFnVb1AnUiTEcsh7ncQu6LtB2EiKo3bdRUQ53egvGT+TJvJPQnPgYQwjlKLlZ
goPo3SZnnhR4+6QuNTQ8RZKNHUW1TGKp4B//dY15ISvCyZqlAzyfp6D2GDW54DgVWwP4ViyBDgkh
LNKjysN1zc99jle2sNGtM+eBJUEtwPRjDEE6iqjGwj5Tj0KoJ2R2XYpMavLyITY/USVmK5pLyWR6
psrNsjHZHWqP1jRGTYWn1y6XoPKcfY3s3GXLGNvOvt8XgpJMfzZydwvEGxjGOFJXADAfexHwoyuQ
u1lSt9NCWSyoS+N+V/PjGAA658gsWMnM0XGQ139s/icfEhLXuTStPUgZ4tn/vuJ/WKyEbGIG2Bk+
BK0GqvSDW+fi3HpttylYjJIxHroPbdh1i1iV81YNB9+V079mRd5t3FA3wdFl4PzLhJY7eKbZIW4i
8czDMN9EkExfx7UDs4hi1B5Xw4JGddAPPQRBsh7AAfNMDdQ59sg6JPcUrxs1oGYm9tI06OA1YVqt
4UG7j7IQzHN5C9InD8QIx1GDVjP1ZhMAgg6ayXG8Jp/pmc1RV03egUOzis+NdNILNS4kXJFDfyz9
Frk5ctVJusCu1T1NPsHrPUpdrENglXi783MUYnlGfCS5lA/6KIO2VZw3B/IXSvZqHmS5D+WGJjCW
MehBo85jXxsuoTUfNfmdnw7VOUcR3RL3y/grmK7WeSPSty7P8Zx2OYQ2fBy/Mi4vFODF2BDRzBBI
3jjQq3OpWAIKAaXipk+/4F20uDDJiotUPc8q5P6aCgb6x9EWbQfSfPBfg9dJ/TVOePUHARO0UbpT
kMpgO9r8iSwthqsl1qgPgb30y2VkjWL1YShsh2qXFMljoRLR1CQRgJpD47hbSk7PA9QTRv3D92u+
myxFLTjN0tPyYjXel1bj3TSYKJcDLnJIPCN137hS4qGZBIfc8Zpn4ViekrJw17ISzTMg92B0jplc
0GgKcZYH3GqWkqVjuwQG8+KXZnIX5kX7bLvVsLQGz99RrO6kYlsBc7xCUhJnLhXbR4DlVouxYeaR
NN1vbVZ76R4H/+CEh9DPHDeC2/uqCE8jdlCCJcLl7BQWOsdztRXFs8krVTGSs6UqaTvPTQYCm8ns
cNh6BLfoFDH7b2MFWO0Et7eZja/Dn8L+w7XsFhlJsA1B3310hoU9VvF6lij6o7zRLHd0M1ypFUy1
Ag1oJf0aQSkFfOEADexYr1850hlgFnW94NQ0AuozuYOMf5OtoZxjQ9R9TMPT1AVVTngimxuQPdXi
4BD4eHNe0eRruD/+gHI9304mrTgNq8nUM3xmLauoKla0oBca5UkHd09g9sUClTv82GLbVYAHDTdr
s3OSIzkNNSIpiJw0nDrjD6Pgnqr4we3/j0t8WG3qUmwMrvsV6pnTDWTOP1GpS8XMACXSVXZiba49
lk3ziauKZJENf/T/IZ7WKd7XSa2x3ldg6ATH9rBSGYcXlBo5yCX1K+Kkf7eIkz6T4zRGnPRk/T4P
yImbVeZ5aizdanU0zteYr6hG51h1/dl6H6NP4wEoIswcDP2srFYW17pF0lReiNK8Kjt2qjGcPEk2
rYRI1aCP2ZF6fpc6KB14D/LyQYJIYTy7NOA1oM5YzOE6KI1QJjsUK7/tm3NhiW7DgSkAqjtrzuSj
3tC4zZl6jYzqo1ZjI6gmuKqhnlelcpim6dV4tKBBt5988yrUqyNQxmY5CihvBuZr0MfwsgBpe/Ux
5gGaQdd8/xh1AMo4UXYoXRp1+2A0TqXvqGtRN+gCGxIEbXn10pArtBhoM6e2D146AKpGXWfUa/B9
gjphORT+sKSpfq05kORTq0wL6r7BF6iodUC7wvJ74fNsl9USlOWy9CEzpZyo+gV1nwYGHBBx3ZML
t+NrHJnU0CirQcvgm+w4+2nNwO+wptHk03waVbEZsmzHcMRVyIX94a/rq9hQjJ4PGaFr3DzfLYN0
ZziGWNBV54H32Nk/r8lxw16bShJWW5jcrNc9VcqDvxtfgNwr12IqpA/VycAHW6q0yZCGK8BG1vhx
5NGOO3mk3mQOI6RV5xHNACuXUTW4HSmOa14p4mvVkPknH4X0tnyZOLTfY2+mkknzaTkeud0WHGpB
l+x5GaULDVRj2Hu5Zz+vGSA37GPzwdcH0Z5Z/hRhJyOECKGTi3sz/jsdy3kqskK/B/Pxmqq3qfHN
gi/qODePk68XEEzEKwoqmCHfoZHYOOoyK1/LVP16fUZi0YQELaDhpqou4U8A+4Zf5/GyhOTylVxG
hpq96lle3OXQLd66Q92dfDOp9zGvw70vNOtoJK29lQZIlwUYjtdFUPQPpjCBDcgz75nFPsg9/V68
FTaPwRKTdF+l4JdW9ubPFkLkpjcMwB32n1xNiVPrUXYwen34VmnDV933+s9xhMP0HLwWoBT0giXD
Z3hkpWzX88cC6k/RAXnV9LHAYA/mTDu9fiwQpPsAH5qoYQJX0z7jtftoG6qWvjdPkFp0H9vYch8r
JTJplKhoTDPctp0kMh+y5JnGKCrB+ciag7RuTQE0YFfDCqyxyT1FRKiU2ml20SzpIuRjTv9iNiiK
oXi8y/qH0QOWgdagiA4Vcgt3gDwymW0HRfUYp6vzVZzcj1ZhEUNzU31cadTmQ2A+IRkuUW4gwY0B
0mD2asoQ+/BEf2CK5UJn4B0WIRLteOaD4kNrsu17hN2JdInKs2DT+6kARh1qRTg+Rz0L9QqoLAPW
UWlLMpGfb6aBOa5DWd6/UBsZwJPf4oM9gP6BErZsDELg5AZjjm8d6IqxQbivnWQndRSYm37aLwRL
0y9QTLwfJQCjbgVC5THxGXCC48oMsvhH6Olvokr1z8g2+osq6Kxnrxbjqhvt+j4DUxEA8ihK40wi
1zSExd70l7xK2I4AkMCpLpIyjV+9OMmOKXOjFfnrWke+gLv2RUKWBJLt6RMhffQi9NZGY0IlEYdJ
mZu5qHPO5OcABZwtjgu/dpD1WmkAVOP/XRZ3Q+LEy1oNZOZ4BFxs/JSDERB7Jf1gpCD7AZDERSq1
ze88zbpLtNx99oeqfRbZMlUGeYTNTjjODe+KxnOeg7h57Ppx0Vcsf3b1KL2kRflEVqdcpjRXyO3W
D7gXZM89j4HIcJm5r602fx7TtN3qqHNf0QSP13KTyDo+pqNTXFLb6oEpdrK1i5d/axVovLhAyKBf
psppZeOXws9/NtxmWbfIQOC1EFJoC72t9Z1J2CRnX6EU9rFUuCM7tNxdUpX+QldIJWoo3slHfdfq
DFim6lgaWfGYjThUkUgBOpm3RNVhAqgxx7GcIiCmhsyIKwJioCewF61NdHMhf3ZFh8pDFTiqARq9
mfeP5rQUTaP1UAv9M9B/dIZik4MkuekU3sEINPdDM/uQM3fB9/j/CqG5/yHuP4T4YG7ZYgN7+g+x
82WbEY/txWT//klvlqn6k9EO1sEzwIoFquT2SD1quGtCMlc11CNfKe1gkzbZy+y6mToP3EylODzu
cdg6r+xEoHvxjO8iTpgiw0Vph+KPY6qh3v+Pry6DlQVhiX3ltX9bDgpJLui6k35teHq/rDsW/CUE
3nqKIfzRuQwaI3Xx2Uft+UoM3XBnD0a2x+213KV67N7nsrtkfXPijthA0Qf0W3EJ5HOlKXomtgtG
zQWXHcP3vVMejE1RELbblBWY4a3UPYKPLIe6ifOYRkx8rRz5ReKG91eQM4hYdCF/xFvLsAmRooca
26/Gg3Tt2edRfB4+33hnk3qdlmrLHrexlc9aNixoJoPU0bC4zgcZGvw2GG+XvG0MF4mJnrlrEFei
zA4sdweqMxL5o4sNwyt4HKuTjlfRJbkpyrf9n3jDdadaNMOL/GVooZKCq8I1FCuHK4G/+NZp2vJF
G0AiwO0sWCNrWbwYnmdsO7BNTHObwr3WsdFc0GcnR2hdQutczTUCnCqFtofzDjUXRBgxbozuX/mY
B99sw7mDlnj8yh2WbkYUUR5w2uXj7mqX4Gax/W+G3Mgo5986MdjLshXOpWx0iDyDvHWFs64lHpwD
Hqtgkw10PHdwcBrcIz+YXZjP1rML6n8BiC3Zus55dqEoGgz1jquH77CffVoHOGCQ4iUihVjYPcVl
FZ7KrunmS4qj5RRX/jEo3Od5qp+45T1Ltg73ITyFE08Txy3YtgzjWQS2jRe+sW/WeD+CTIZyUtNp
eT+s2soBAS9ES1ayynCP8kWPF34v7Ta3keBXfWZuYOymQJRHrGrU5BwpzgZf7tksdXsnHMdVR+tt
X6wctmKo1H6D4CG+vGbbQSyhlm+ZCYngNO74kUw3WwVuwd50i3lHWZQd0JYl9D9qFywjseCHpkeB
MJ7nBeozQw7KJJSt2vjYUSutLzl4r5euE3R3c2xVdtdYkP4Zrw0z9hPJAjRTklWT9uCmUKXuJtDw
hwEAZH7WZXka/P5LDP1sqLSj8fL22ohI+2jSKMVRyJ9MGqAQV+POPkYN7tCBdAAkcCE/CRcbZT//
lCnm9BSHvsicq25tQRKNItJ8APM6YMKDF4DpaaH5QfLAQi9ZBb0fnalxObjiVoallxvbF8CfNbKN
tmXFwz0TjQ9EFaQhAZvkoBA0W3FEQWAVgg4CXb/SkCCdhya7LHxzrXv4rDQyOSn+g43i7A6p1RFJ
MsOsBcoiuHfqGOrDrAyVHh+cgd16EGnDsCZMiO7giMTd+l5o7g0zeCK0MbYg7WPlofKpDjtj3dGz
Hkj8c4fq2zOFREEvT2qCRS8OczCNSg1vqHltHGYceM8rHPRykGwlRhGuZ2w49SjOLEDBAkBdMSwq
ATxp7btL5POLY6mKL+aGfCYVYPxpGPV91+jQ66DgVIwoTlYrzMHIdhx7vF5vb/y3i2bq6h+mxXq2
Sfue3+ctOPQFNOVKdLQeEnM2aAfwl586DIKLP99j1FDvucZrBl4tr9r4wvYXE6JS1D8TboM1aVa8
p4EbSOUN8vJ9bqSHxYYsAm1+WAXJfcDvsOUwLvaoVQccDAxHakqLD8c0sa6mLAAK4yVb3/jJpAkU
e2POK9XQBKkWNAwR+OUgNOhtqYshB3G9BJl/8s0hbimXkekWh0b9ryUdKMcSD5B5MnP1TyhFDIY5
sqfuUBk/zaoVG/Lpg7nzm7jfMYG60g9ylGQDP1MdQXJxFab8k8/skZfyXv4UOU+sraBbD67T4raB
+oW5RIFDZGLdCs+7HaC4ORhEPOsmiSycXPw2X+MJHuCxWqVC+dG0yjwXKaMaCoVZC7Vov0+NJaBs
zcnjRnOSZWhurDD8Qa65Ac1Yc5pN6jlqQlNqbI1yAWDa1SLzwGzezB2B1gBhZ4RiObUAXXYOJh+Z
80CEndQC9HTdOs8rbZV0o3eoUVe6N3ouNiarBF5C6qMjvPRbnWE3AnZF/6HLoWAd+kG3wUZQvJpe
eWxUlT9FAFjf767/QEYOXZ13wDBBhSfU8D8ChgUBiG9wx4QiJhhyw1m9Bt2pfwxFFBwDnIcdyfQg
igQ2wveREOd/+x5sTXMIzaAGgOZ8WwTQacdxrbs0DWhotEmA924JaU7U5Div+FHOlm3G35tg+NpC
JuOZoThla1t5v4cGcvqQ2ilwuirC1n50ACF+xdFDuHRbHNTEfRMezEiIVZGz7EWWnrYzA8NekpmA
lvHYJI4JOm89fTF5PJxlGX2nQch/pveNjwyWmhlEbfzUWS6oG9vshVwF2JxTCywCGjjUuRs+Oziv
PMeqlNEuB7yF9Gm2bVURpJ8F2p4ZHAz1arTPQCXkjmKJxyCUmxQyEZrm0UYgTb2aMIq96K42QQ/B
ANMg+ez/dWXJDHyAv6h6DMnEYSeRDcRRwK+KMq1BqYPmhd6GfNS4g30H6Eh4IitmWXVX+NqHMrSb
hSgMonnhh4V6vP05kzAIWGhygMvzcRGbPL+HSECATa8b3vUiqY+TiVOkEDjL6hpTmwLHuSrGCTLQ
+JfE91kL8SrTXr71qPsHzjR9LmrduYx8AApK+ZtCb9aabEbIIMCUv8KYVzoX1g1/4TRbHMtOx2sW
r4pLbIfY12eJdUgHZ09+m/EYwjE8eG2gf3rs3BxyrUYBRVZVP5s4nrnJhGgn4ihdiWhw0IdPxFF1
wvclSNoeg4FXT7mRbamOVqBEEORTTTAV3dIaLDbbzdCPxasV8GSZBDY7GCg+w1tuka1mChXXaPpt
XnefwtDGgRTRp0yUr9Q1SvDZSODrWQrpFygMDvfUDHkBCn4QSdtc3jMHDbkhDQ2RgxanCR9CUU25
RQFPjJOtX3EmctB3tj1NIrfjgPu2DvqLV47dqYEwmRbL9gD+u+5ELvxJ8O338S+Q+AFu4GTjRGLc
6m3+iaybuNlHA7QU10S8zFsHp6tqPTsakBqm4ak7zwk6Pn2Ev8XMl6HLa0n6idaePhd9xHkZ5j3n
SVCxEFjnMtehlZzfx3rFz5BgbR/bRLKzdOx7oacof1JNGPXV+v9Iu7ItOXFl+0WsBQIkeIWcs7JG
29X2C6vbp5t5nvn6uxWkS+ls9znn3vtgLSkiJMh0Fkgx7F3GTbulIed2+5pH1bNthddJDPlul4iz
dVKTACGau4PrjdITT40t3fHUq+DnBeGzeDRHhGJJHmpmAnoyMpnMsl7nRUAv+an7MUmtGDit5JEO
sPuTy95MIRtlONK6dIk05cgyys39jWztkjkKdHEzamaPQDoi/gGC9ml3xHEe1VhmavoGDp/rEGw+
JpijoDVlrI+GSkvG/8e5gCQSqHUrDwypOtuJYiGJhDJCaQPgUaVwhQgmKOGsbVH/gdK1rUIgVgqy
juRkkv2jopKVFO0CULQYoboGFWgjEjG3VEaaXxiKXQDcxdtto6X6ye6L4dWE6xBFrHH8R+hoiYds
Z7gnWryf7Sb6mDhlhvg9LsNunViiWPzZbJ1PurZPyhZc1SVKMMZEhOOGxsMc7ecun0+LHiKcjVLc
Hhnlssva6F8xD3XUGEpZ5mrDJpJLgOgYtZDxUGxXw1X4sbixACV3aEXj07XUVZVdgWxWVO7j45SL
jktJH8+ej+6fPRjdztSYboBs/yQdqm2aIGLY8FRHYAkUI2ebVNRlEbB3dh0AwuMO0NzrkOaj4GjR
fLUeH3Wc+vSyqrYc6bgeaVahMhqQQ3u+WcSNY0yCT2pfwhl0IMOb65I5CfU6GXbjtHybIkQHmcwJ
o14fIwCoZAwpKItg6ZFESq6Gg5yvhr8yIdl/YUd3Ia8IAuO/XTGvwhIBY3k1G+QJfm9HyRZ1pPqF
518bVFOsoM+mxNGnoQG0FDCNuOAAlFqloEmu9ZuS8ELXGNiDWh8MbajljDogOSTWkeD7qCG0PvEB
6adkdyY0RInLhlXCXOf3SCtfgQCVbVrZ/SazBveAim8whBrLa4OAwUXX8WLMTI19BZNc5AMtcpZE
59pr28evJF9yu96mY9Mc5zzUAMa/J7FTj8NBdIB7ypHj8hUgbOcYJ4ZPaSiGB/wS4ZenVZt+9OBR
C58c+IhelsREZhOuBucqKnO4GFGJ3cTvKHpa7Z0p6PYtuNZ2pVxWB04dol/Jl3QJMtTLt9lmKfHn
rNkV4B/TJt/NVaxtnFkUb4HVIEPcWgeTUZRvVheNm0arrR0ZRNgiPqFE7dBaS/lGopSBW6LoNedA
QyNJxwdh8q80oqaQdB8OynXOtOSymM6xtIE4StpyGuvnqsQOMnO/Fg4gpRcCYYlagNGDjaXarWMR
oxAtZw0QVlmBqERXYdcC19MLYax0wF9OJxE9EdhKKEGIAbKqYFrk4lyflxPpSZ6mINyRicQ7kq0I
L/IiDFk/vpLRhfB43GRwltoVKhrSYAnOgAsKzjTsjEVyh1NLqlXP3XSrNfoCzIgfc+4m0pCZ3bzX
7fDT0M2IJsoG/HM2nDVIYwGcRrvlACy+ykIrAYb2qjdl0navde80UY9cC+VYpAf/yey5Wu9u2ny0
Tg7eLGuzoLr/lOMsUgC7DF3SkI1bAjZzFd7ob7ox+GlMXy3lgKwLdQD8PdItZ8MjpKU2+ZPVTBly
OkV2WWRDPTUEcbUFwDvkLpFdNXBz9KgbAenM0YP8tCq04DDUIA1Ry6lFqIdEP/AN9OmTnmSgNpfX
ip03FrrFw53l3TXJXi1LvQQIu1MBnnjm8G7xWncWyBoZrQPivp9pZFuluIy2biHymE9/BRx7HZEN
/dWY1A7wN2nGatyk8wW7QMA0dK9IJak8Ct5mun3p68z5UkS2tdOjvj+SRRWCZIbOsh8WVjFbO1Gy
Wws6D2M7cEkSS9yvoWuIn9rTnnz2mWB8Ixq9PdIQPGgbw1raz3WY2BcuIbtJDv4njhp8B4DH8ryh
g2j9zmyQcteC4/+fzCy5Gk2n1X6+6DiF3XpRYANeL6rujRaXFyWzRkNQwXTAi5C22eQFRjm/JLMR
Aci1wh+pXYt3YbvHLk5zeMvhBJwyFzTRHxY8A3ZTnYfOhhKVG1YAiYLDuacykCcGLznotIEDKalo
qAmAdK4X5vJMs+YJNCujnvymDHJ8Vf9hoYllqA3vAP1nM2c55rousfnAg8Zl06d+NIj2jSTDlBe+
pgEhkljQlD0Rn5GJUa72Q2ecozBbDunSd5LexNy0+AS/D+Xv9FvhyCTxYxD6Pv6DgZZrsx9ZzdWA
48BdAgfGrUckDiAk8GraAM7pAM/6vXSWE28b7d0JF22b2qVx0ouyeV5yEKGSBagH/LlPg1cwFz9n
ZpI8VCbQj+iO6aNoSbkfsEF+JhEycEFojgyfXRSAUilE/H8rUlTSBiK3zlEPeHVPjUlIjWmPARCQ
e8NTMuppnZxC3V/NAy2Ijd0kiCUBKADuTmSgsL/cqW0ORLm18m5JWi4315JjzsffSIR8XxmoF4H5
KAz7L5wUmgMRda2cXWFVpGTMMlDBYIsT7uipDfoKPPPVk/1mXDaguU7iR3pBrI/4Nhd/f0GMDHRZ
9uieKsP0gTwePaq0Lj6nEYpQhQkQB+1HXpi0A0ZWiKoEKWtKMBki5Fbj7e/3eFPqj20AXouEj/HO
aKIKENqiTy+FO+3CcWhPqyzpUHnfgpFxTIG1sMqQj53tNByFkTJmPv97+GzEQP+GDueajqHrpnAF
03X3HtfdijoAWE1d+DQMSEwshDZ4aYmcsJzxfNtJv39uhpq240AzxYvDZb7Q5mpjgu4P7v6JaQ9r
l/S2ZSENMrIHfxW6DNv2SXOKksqS95QmQCkBKlfgH1MH+tGON4jlpr6acbfAmopwt5bbgB7XcqJL
iNp9vKmX/OtdzzKH4mvUwvVdgDrgXtvWxdsUF9mOaZF21hYrQPpI1Qy7WpKdkLDSKqQfpKFHWiWn
ITWWMT21dc6e2QyGynT5NtZutLc6bu5tzXW+CmsL74/tzVGLY5hVoZZZpo5R/lhUvALUxXglicmx
FQQoMNxz0iB3wHqYRrnpUW7aKIlHrL7/057DGLCZWQXY20kXvoYA8JaEdd7ET8D8jJ8QPjT2EVJm
8SCGbLXOmiy+6G3vk2xyXTijshRwQMiieaQGNdWWvwDGf4v0mIp5cPdfNSi8hMtU9OeFFGStu+18
TMvmbZXhv25+pBnwoQU+CsHE5n4ZB7AIWZoiEyaqwSSqVe0BcMrh4+BW16bBwS7oWwReIYlDHEkR
gUZXnks96djbVFV0jFLkymNj/Dnp6vEENAxng1j4/M2axElv9fIzcM3GUzwCD5CYkKR8cLFDbhH+
3xPJnWOh2BgeVP2EWCiYMvUSqIgjAK1IW4VN8FKy0dPtQHtlKNjQi5Edg07MGxHqsc8rVCHskhiA
IRwbIIqORUaFwJhZNCYAMzoU58qiic4ZcaEqDsCAHmrtIVv63Ney3D5GkuN86uMRuBBtt6PhbITL
gQn8t5Zja39i+jw+oBYYGVlyCDjF4mXS9NVWizE/m3uvRVz3lQxGlvw2VHpwocXoUnnVgfdLFxdi
j6NmdsMl2fQI+HJ7k6L+1m+BYPCETIXuyWGIOAFj5UQinY3gStKAEngGAd8qsyMG2GfZlODjOyPU
cCJR0eMJN3Vxfghc3Se6vDxFipU+Z8ZTFRozKgGXYgsEWQ4yWFA3cGHpnjFmqJ1CWt17MJjLA5dA
+KIAiPlSAEXeQOZj6TvmdKO1pZbm6hP4JoGdP73j614eCClczXVGNuKtazFPM4os3aPKFsBjgyu2
dsAQxekkoBU1cPeWl7KcS2Qew3tG2rCy4n3MbcBmJNGyF0UMWCot0b8EuX0Ssq5FRzGfH7F6fNSD
CTV2cTP5VAkzt8aBT3Px3nd5jiz4YdmtZ5NYHljoVUSNlWnIY2tB+7I1O/n4pKOLac6PAjTWBxuB
tCPSDC+qMGfmDDFrKsPRQdZ0RCLiqlXlOdWYpiBYs9zwUssI7RLhx9P3AGJoURb+ZMqHB/WqOkYo
PRx2ws4Ka9WSokcFcuAg00vZkjwwGgDBcNQd01A1UVlYAGzDJaTX+RiVwPELlqFjpa8xgJe1RBUh
m7HUd8At4scBRS0PAzFKSHllNGMBgA90c5EPWzvXFk/ZuEQuocbIewNhLtM6v4ADbDOBku/NtGO4
mpkOrAuMqLHs7o+2dZYHZApjCxjYy66Im39Fff5ZxAPesryNdRzwqKVaWMg0E/E4vU2B8dYXwYOj
4ReQmMX02UAZF7wK+vQZcaVrb5GyDkmrpy5lzk4Vxqk6uSycFsBhyJI6pR7MHpjUk4b/S6m4qa2z
A6ChXc3VTBS746dgse1ixGDKSUAxtsTRsE0K0N9kS1sz1LNJoVTXS/oNWJj8QKLUMvEgRzV19hAF
1kaZUS9AlYCR4ILy90JNmzdv1Vg2h0SKenp4kUL9Cj9M1t+a+u2R3Yh6l6YfgOJcCHYCZQc75bLX
9xrPwVqFbqu6pO+i1ETcsfuFfomJu0iuctNd17pZVi1T5sVTGHNtd3+lm+lkDWzv04CFDsHP9EHE
IQQaKP2hF/NnpP7zvRJRjxriG6Kpq3Ye722jGTAgdpSDxFADFLEG2LrHdioQ/Em/tQAI+szGsX/G
d/aJpAiouuD7zEPAa/HyvV6sbBs7dXYgrS5ABj6iQB3eXKSWu+4rAxudF2G7gPMtjsV0QF4Pw0Au
f55EAoYBeYQmrbJj9oKTB4pSwKJbpNsoafAIysk3GzwVhFVS/zwEHZ303AZPLEFFpC+NO8EzD+yp
dnqpEmRJ8yAunSOIXCxElni2vTIIguYiWiRCmz/OoFom3A4C9SAYD+Lwjqyo3bKkxGON1FcMECAq
YiWoSEiNgv5QMt0eHW80ina70n2rxdcxSo5v11mFtBD2uShxsxH5nu00RMbFrJ0aITQkYKBHsiaJ
37XK6pBvCDnicVeLiVlBAWCPv0+z5lorkHgIy5uuWlutMXRNhL9yotPGewmVU3LDiSS6bWLM47Eo
Oh0ZznI/qppVyFL+qodpszejvvXMaK62CpLvDn9PKRQm369MxhapVSl8i3EPwMJWsz9pxlA8TOmc
g4MXwzyJ3OcqFvsKLFCDnw1/IoO+etPtGZnSVvglboDfT5btbMWIc2tgPpcTQbxTbwFWvOCd0fBP
ZpK2B9tKwk2WLPNTyqNjPM3ARkDK3niJ9RRJk3Fc7eYCuKejbJC9lcwIVKDbpHidkZqsqeHtkKBs
3Pgcgub2LHS4UQGuZ3wOhPm7aBkwI+xxr0128o0lbbVBon316JZwBNRO916DMVsWwXJUb6CnmhuZ
Obv+mNqhb4eWfW98Y/exAPBkb5f61TVmHuDPT13uVzZqaXDifb+WizQl6nXxfYALW54zEOGv/GTs
x0vudPlLfFq5daoQEABL9C3oWbWdgPByHsrOfrIMkDebZoOKSC2t/K4HwGomsVVRqsIOc5uDSVXC
rcqGetQsTjK3nhrTNGbYSGP8MeNX0+5kVRI+p8CbegrzsTjXICD0Ga+td+AchdtAFPpBA8nEezPn
X8wxNeDW0MpPYFjD7bfRUw/6gH0qASydTAAZU/aoaYGstJlMNqwYmSsUJsFdKqRLNW9V99qeTQI5
fB9L3SBq6hmP4RNBnUw0zs9OfO6RMvpSjXPz8kNCA7ut2pcOcVhpQ5JRGs7XWTQgsZsLZfPTOm7i
fHYHqwmZPHXgzZ727hNRxo7DUp1nMT8aUqTkIOBlm6CorE2PUzaqB0L3UrKwA23OwoF0b5lHF7tl
pJADUJGCpjR0UeGAE2Rnfu5mvVi1FHAlLc9ALk3aBHVelQvYGskqnUxVduRG5PjrgQEZLse6nQFS
l4hs+aIBwHsDQAj7iU2GtTYWi15QaQzagg+5C/bBi1VFPlkp+dQV7j6dUyCWyelKkfSR7c9xa25b
p+AHVmq/dYHJop0ImuTs5KWdf544a3xAKeJeaFxlWeHPIijS9ABygBrFrnp/mhxLZJ4RA9RwzIJy
O4UcaWN2EHqA3wJo8aRFx6CxkXBsA1IsSKfofexAtmuG5rBx5JDhUbMtC4aSI5FE70kF+CKnjPIL
DbUJj2qke72Z4I5+G0GF24DCIjY+RQZq/gEDN7BNmSCts8lRfjwMIvJd6f9vJsNdDp2MB0iXOHYg
TeJsqYsb4+ZqRfrVlFQJef2pa4Ui9xzLireznN/DF+ZsaWlSR0CrQUZXlWwDPmJjVxdzeI7AKsP9
+65DBm4mwvParZHYdRSI/f/aklnauzvHojRftXAqgPsQIXWpCOH8XPRB87EVL9NNJ5jpo1TTPFf6
69xGQMRaTP7EweT1bcSWGr7LeoHTQ6934GPpHhiYSk6oHV72Ac6jz3oOSsE8XMZ3LR2+60jw+hPr
8LxGiqvYdDGoq2LQCRoyY0CORiRPqtHMUpS/AaJEl6UwMaI2B9wjgILlkKplwDRieahFi48ks5A9
9eKAbLOtjKcF/qcMO0JExyO8x8vW1E7UrGNS3Yx7Cxno3qqzGGf+kOLXRlYdPGhnZa9kNF0pStAv
H500AlzBrgiAepnpxq6VXIHMSfqtGYFdedHs4csv5GMwBE8iTOt9SkmpkcQEnZfAPgMdzj7T8EZD
46XYdTkgaMgsDoq32QpRqfRhT/JfzvwxvYdj5OYCtjG+tiAx5gIs0JHuAfmbP4RmSX/AoJVydbsC
LgWEtr3swZrjHtmUWGAmS3l4MrRiR1XQVTX0+7k2H7nhXAujAXSXn6kpl4qXHtmRmoQ0pB7JogkU
qvi/wByqi6YeNc5gR76Y6iLaNFMB5GDPbeZkk0xJfKamHttr704WTDw6gzoOofO6rNDemZM+Yzqy
z+0A4OpynRvDdabbJL+VqIiV5AOz44LDIceOHuVxd9ThRjplu8iZxlWhHv1jlfwVJxP4HJFf9IQ6
TfcpzxfjItfItf7UJQ12QBJtAd725tK2QTPBo4sxgPA2VosX2o2MbEhrjk7pLzEYdbsSZPReN9aY
SPpBc7KDMLN3MpwZOIYRCPhdpddOPKwqb+mLCeAgz6HRl4iryXxeZUL5uQ5872fqqYZk6xT8vey6
Lo+PwCa+y08iwZp41FSBc5rc+4wnyiVigfgD4DrfUfLqnKnJeHft3ctizQZ0AyrGlV3xs/E/z6Xl
9eGEJzgK6OToztae3WwbBmW/PjXoL3x9MqxPCfq7z+UDxaBnCxk0u1Eb3JN6HJABmd4+W9b+3SNF
hOCjajLESYEAC983FWGvXW4x1CIW1pFkbponqHCgwm36Vp0B6TgFZ9/BDTrvnRzsk4rcK9H12jfg
9NjzBZxgpIgyfjDBh/dIomjh7qUImhO8DkPq0yIgS/UrE1xspiTFRAE02NNTJ9iPMi8RiPMy6mrw
C2mBfQbqmG747Gi99Zyb2msoEyINC1wEc+qgLtGpk22ZmGHYP2k2iEHIETlE4/e6hsuLHI8uKFls
oO90NzIyI0eklHctnGdKRL0POVmRiBq5trJXkwoGB1ncnEw+2DuKZ98FtSlsXc5ieXDF/i7STjoV
5q55F+1wtgOA/M9heWVHChc1zh5dMDTi+Gi14gv+GZ+StLS22ErEOy6HIUq3ARE7Vj5p28hqH40Z
eMGiNz4NoC38NIOaRVqSZOL8GWSu7iNNzvs59mfQch4jp9OfWwMcUnWEN1Cvj1sqYE2QHvzgJCEo
BXFmbf2uBd5ioL9ROWvbJ4ii1TX4GmUlLJxjyc7Om1PCK3275pSu/H0cuPBeHtkzAA1R3I77sy8q
IzWyxlVBCahubVfHTDdlPD8ASVtUa9suG1GW43TBhoSRLoBfSt0+sQKAPsCyBjHc2lsQMtS2SnOz
EAmBDj8dx8ZZeRkUOYPijbiTldxtNpUDSHpSFPJgRD1qdDoYqTExOyAJ43YKaUWf8Y0DQIeNSJrC
OVpBj1S3kAFvX9JiFjK5v4pZbl8Qpa122AykXk1cmaTnNodrZcAjdlXpADgD0oCcOpaza+xoVqnN
qbeOueQrtkKEG+YUSb0454RnQVs9QLRhq6fGzIXbxlt1JCaDCaR/Z/0b0u74KaSNo5rH5eR1Gk0A
pdufSMKId2EAOsodPXAGesrEyYuR29bJpcTPG4WlB5XfVCLfJa45nKMuBBzw1Ddv1Lhp/Dmzh/xC
o3Z2nH3bBKZPQybNBnijDHMRLyQCAXK0bWtUIWpdjEAUGJ6fQMCwI+VicPgykVvo9RGrjiSji+pw
E7Nh3oXwOMLjG1nTwxy43NrZA0e9qQWvXJc6FlzV0BRRoRWbsEtA86AD1kvKbhR136NY2Ijmh6IK
ehB3RM2GZE0WIlqWOJ5A2vpv4Kh9dlE39dpNzfCSW8Mbal/K3/A+4ftOA95Tmi8Fdgom/rSCoX7U
pk7/XEYjti6YXdbuDOpegG3QECc8HBSiJTqvw6jx4tipvqTZbF+CCbVbtFpozYj1h2FxoKG8BWTK
gytXzMsutDiqDGVTVCOKjwaU2oPzja8KDc4DxE0yFEK3HLE8aZJwy2Team0m1aYsgwlH0QRCtc7S
Gp6tT9FF5BlblyZlHhbDDjRUwus7kYgNitaNx17L3+ZlNPB8kCNaym7b4riU8TtdiBS0FAPv5sz6
p9Lqt3UQJxezwv+1IZsAJaenKdNeSDSCWhwclg5SHDu8SzbKjnpWX/4xNMZ8jIG0+tTDh/wEGO/h
kSGHggyUXOvcZT9GLfJlpK1aKAFxp+8EkbFTxqT9uLkomB4nVAIfzIA1Z8AvXhv48GWG0ceYesrG
mOD8c0AsoETKlmQITt2ud2dH2jsZLRDWDv7rUAII7uQfC/zKzrLt4Vg2YFeUxR9aa9vbdJApmeT6
VePVUQwARBuM4ylIeiV+Nc0BT9bfZGTXYbe10ZKhfSFjWkvNnT+up2T/fr0EOZE+Ipgo8wI3NGc3
NFpEqMVtszqHU7Aj4iwCbFuJxUiRWNpuNZOMY4qBawDnr5qlplLvZyUtaTjhYWrc6qSiiWUxgjis
0OEm/znCiB1T3QOPDHxslcEOSrtGHGmMgvDbyawaUHZEGjkP+UfsgLBe029IxkPxFxht2xpghYl7
GWNRg6BsCIDjIwEGEgkmQL240sE9iIcUQL9v5aSkJncSIAXcTVNqWoomkyxAAZMXBB1Siz6uoYy5
vLgamgRCQON/vDzKlLQRoTBldTNLLXV3G7+6eOdMLiqnGRLNf74NZSyWyQA34c93fjdUd2q46fOS
lv1erUe26tsgBclK+hb/UZ3K/wYL/w00YwECBo5urWcNgF/s5PnRjCfAl9JYY50F6E4ppeZmbJDV
aqs1ve7ns9n6zELQDwXqwXXCOuZy7SDRAJW6TiOBmHgV7airLo5tXT1JylE5ZV19nTJbNc6l8yS2
QY4fryiWxzpZhk+m4cw+gAYFfpMYzikK0xirwW4oh2nG2gdwtMQAq9KGT1bsJm9wxJOOGrlYM3Qg
swJ0EzB2x1nCNvSl+ULNwoN3HUnHZyVKJOu2HSZP2qyZLyOv6+eE/aX0Avsg7FuzZyVqOq05Lp0L
ZMhQv67MgD27w7ELBWtyHTIGFtiwyUfHRfASd0AKy3G4B+iB4UAykB/UoHYkT6MLRtIZJTI1fH4x
uOYcvKrXcV/E1tkMLDjAgLBWe2pMwpgN5tmNJg2abFOVVXu+EZEJNYZcgXqrMRktc2jtr/4iw3VN
Lyy/2M3iYoNXYt+BfApwsEz2hOTKcjQ8Dm62LY7vzoOV8rI6OcDF2AFSI0RVFTPyt8xYZ+sL8C81
EF1sAFcHUPkZJD8PEd6qD07HnG3eS0wDTbvKlLYY82TwyDAMF2A5CBMpMUibGjwySpDbUG0sdygf
kLlOK6zaBmXxnmlNfNvTHnZw8Fn0cACxuNy90u4WAAi1zJHlpodCxXxrdCiXW/fMpA+6ODpip/FY
ZWXwbHSIOjZVvo6sfgme5xaP4FpnKMiTFtSYBjJrDBf7bCVLXYY60doyfJrmCMd9FtqUntiY/Eki
srUG/OxtpvnrSF6BemGXbvmQsx+/YvAuOZ56z+UT8Hj7DhtZeu3Re05MRugbGp4F6r1pf8jiGYQL
Q+raCKvaNogrWw5CrrhoPBqbsYHuZGsPbiE3GDQkzSCrJbSGmZ6LHMIdz+bieQBzK8qoOrFDCBfZ
ilY1AMZ/VyTM+GqbY+3z2Ghf+Wi0u2Uu2wfX7s1TVVX6Xm9a/YgM3Nnnk76nvJw1OafObX/JTR3V
sMjVAeNk+2SUy41FDA+4P0kLmvBhEbY89bsFSNYqlYOzMURel8z8oHQQVw9iZP2k445srpkfMlHk
xjIxAwDDWvOjWgenmAnU2lR5DeAI5hugpjo743Jt7CkFfKkaz4L1ZyRqk5n5YXszy0S0XYuJo3RC
tu627yywGsSx8dDZINfU8+lEImpAZIB8AdlolkBGFtlVIBQ8VsZwupGtXWB55vuxQsLvCw5tv9MJ
OC9BdpaH81Hgd2xfSPazIszCuHudJFqYNAaqBzgue/yftTqK0+wx2oJEAAStoumONHM9jBvI3hxc
MIbc1HsiOQenyLhDBqgAH8haLdq74PsscndCvfGioUhU6MODixrH82hEP8nCcnwgbdAFAx4SaKi3
gKIS1UXWuKEh6B7xn6sM6+jzXDblQzWJqt+42B15SQweXk2C7WQ4TILiaAQRmRHql6Cw5Wap0ndA
VeOgojbiRyZMgXedk32vmj3+Npo/UAbdgQNztvcl62IsBLjtCtvNGXRINZC3jWqfIJcKmYBA5SZt
WALI2ptREnwAz9RrTEN8g1c12aAu2wBCV2htSOGCAONwTWTAkQXpxhIGSyDF4kjd0Zng4oJjavIi
BizsdUyqFEmbOQ7uHQjg2n4XDkUCBm00AX7ygJ622tKjcd/XAUdsJNePvc49UgdBhtBXI1/oa1fN
nJ8CG/AglGBY1GJ8yILtNdFQ5hzy1i6QUCEVc4oHr8jb22TEHwqavkJ6TEHWAr+wNvcRMlS4kwVn
AwAqOxbmiRdFLrKsSdjIPIX7cbAgUYE0aQhnEM2hoVKoyXeyda3RtOZNZLOmWt5QciVZZJryzY3Y
zhZpforj2X2wja5uUESArrFC7EqqgYqx7Y0GJC1s8HqDL1td7xi4FM24XueHJrZbfYvqQbkENTkc
0Z4QfbklZ/7qvV8d9+TsX7t/02lGEOzx7Zz+ZiR3a0Y2zYi2ye7SmCeZT3xQWRyu/K7UEEdRCwDr
cNmSApt8fNOUeGxXNbpkSeM1Q0TOLmNugXVuYf6dQhnnAsgI9jXBjbgeAAb5h5XicKExA0lvtwlw
pE/1+PuUAm34Vk+aArS+8CUh7EhPaCEQMjJn47f1gbw+te8S9Oh5XtvtO07Q4149pdVz/k7mpoY/
igHBsAwR5JaNwGaojWozNmFTeCSk5n871iWqnJr+n9YwJNYcGdEtpGN1gP8PR5NA68+KBeWOU4W0
/4Wsz9vZr9LEWElZiGBFTaPe/0qG9/d1vZWbRTK95FkOv29nH8n9qZylcwC4ysqxu61SANnqh0P1
l85T8q3ea6ypBu1U0887pxiyo5tWzlnIpuaauGl+JYtj5AaiCg+4Qf9k/O/XG5x4NzSiBRD0j4tN
ICaZclb/MRbpay2JkErZUE8w4HxSr3IZyMUtJnwlQ0k52I/uDPUM2Z9DEB5JTg2tZxCnEo1Bc1If
wWJ4UktRLwMW/a7psx4F5oBqb9kmliHZwm6wX7tBBnLw/hmbNNlmpCGjtUvgQGkOZ/qtvVwk/pik
FrpZeJ2DFHlUX0bI5eLxkuG1CBz2FnAmP7GCxZIgrMrc5codRmMiBRvK92LKAR8h2cXWeTfdX84j
PU22l2K2fUUuBoyo/gSGJRSwz5vYRRY/gY4T3PgKHd64EpmcBNSMhDiOlMUBNBPUJzFNA2Sbth0n
/p1EBDpO8tVa2a0ro3wwindK+rc1eZY8OiVCzuqeaE01ZZIv3WdNRoBxREPsl7phbRbXLo2pQX4B
CElIEwC99kzjcNK1bTHF3+/sipIBcUYJc2CN7q+oJIZpPQsghDz1Xew8tmA/lYPacgGsRz0nD3bj
gKMDKQyX68JLMgT/RAbiJRLmAbiAjG6xW/ydcKsC6nsJXJ+wGjZ0c0klwmi3fiS3QRa+R7erbkh9
JOrdfOL1I5J5mk8M6aNYlIxypC1et94ihwNZG9LzAI4FUMHHLaqWrRTvRFRhrxp9aqfugaRkaWlR
dp5joK76JARhDRLJwS63NCh4Bj3yeM6tYAZrMrZwbtTgr4c2aTwM+n2Zgfh9FaotHm396nzigL9L
3O39RBrXzu9dWy4PWpnV/oISx02MOq/zJGO7qWMP8Kh/jKlHjdk34N5xAYQslaqhaYuceydTw4JP
xRYEoSiX/LADFzciXKJDai/Xh2GbJTrPkeZbI+lUZM47ACOK4Zk2gCgk6pCHUEmSHpzLqSw/qS0L
hHDg1saeDbieJHTiID2nCQOATG/Dzx6ngNdF4GI1TMiQhHAbAollNq+GPWi1t8EMgkIHALEHMCg/
35SvjLI6TIHE/Wyi5DRDJ3g41AC3+yTdLHWXf12K4VSWJv8XcjO/sMIYvwxGam8Hi7MzQMz1SzTM
OojwAHCNWtJiPWuViCGXKJia4SNr8qM6f01Wrz8YcK3oWdE8RCFjGwtVc1+yKPuLIYHkr6oGNj2Q
3fA9fmu1cXjP+6LZpH03PHVTYWDjD2zRZskjEB2Vm3AawLr3C3IwAFKPlxrxa3+IDEnMh8Mwqnt+
EIjRlJrxcVXfKz6IvqpcG326CC34yyvJi6j7WC/8sQANaRW6DxqupGTrLUjDQl5EqdcVJI+ZWkvd
B92qmksmJFMmSnv3uehCsfzKlOL+ah/fiVpZrbcaf3xgGiotLRqgruK4cBwUPz6Vutj631DTZ/u4
0M3/jVpL3erNt6UWUh8WyNCgMWok2OkHIkeI3BJUoiGDVopShaCxgmkQ3sbaXXVrfwAe9RVpg+bd
gYMAqQURPY4MOcCmXJYBlKbI/kbRoQQxqAdWDzsa21QZ9LPN39RkGbrOxZDrrFNIhvpPlDDSmj/b
IJsuOAsQGoHCxF3LQ9Z6kBE1R9n8OjEcvFWFyCLFbVCxfc773LuvM8maHAB4qYDniOab4InW9RkY
FmbtTgANqDJscYChvd7PzQejLjVkVOdIY6F7C5MEFVHUJXWfp686+Gt2gYECPltCKzO5o6fenUxL
7A5JidIGwLL9vrM7JJ1hpOxoiESx61I0/P/ILFBybhp4nnDMnK45yYCm1U7R/AdJ1pRjTSqVRQMQ
lfZmRpghcyZtQSkQhk2ORPyP/GbE2KOHmzXMBAwVY4Xv1ZTkT03c1Ht3il6cIZC0KpI9au2S+kY6
DijkxXsy0LYuoIq9eNhaSPt+iipAdYRhnlueKKuvFerNjyQjLTVBwMoNR7Hp5k6RLN10yOGT8pQx
9TRT1ihdr2AA3jhxeF1FL1MeL1vCQ9VC0Ll5Wel+1+HN2pFsakV/7v+HsitbjhtXsl/ECHAnX2vf
VZJsS+4Xhtp2k+C+L/j6OUhKQrnGfefOCwK5gSWpBGLJPEeirVLvTgegZ0TMcV4JKuRxsnAl4U84
f68HZBpNSAVfk+zaZrAVTd9Fa5GC6ujefi/3TZdvRGOEXwPRBGtX76qdNZTVdyAIg0JkAkhEwcpj
jsKwZd6b1XcwhAyoYzLZpQbJ9BNgUp9wsehdXK8ah2mjDQUypHEK6G7z1MqOse2vGA7K9yTlwA5C
po00TBkK1AfbcIvFbJLKQSrJQjpcdgRYFzls3HVht51Fsmh5lR81I/mIpsCb0TVAxbqoj8OYwirB
a165AHy6Gz3VcMRDT5tHJjunZ86u9OlEgelRNGG2nh8ix7wZfg5Vn5mc5k82/4jyoeonlL+PGMvr
/TxEZHLcrzdYoGh9i/zhGUSUwH5TiSfqJz5HSndUbMhCDRlAbIedTuZGwNWTYKTK3GQOX5Tgw9rM
PmSp4+C1qk13o86AqUcnvkgyxzQVNJi7Pk+M1VHwzdlxwSd8pZSJ3FX0nUE94E/DBuArW5QsHFfM
B6+kIn8Etv+vyjS1NenvOSSVH5nvYpVIPSKrpJ4cVMgJ4E6vmCyVL+lwqY0kT2VWcaTzWfxcD0V4
8hLbegbDQYXUgrrcDlR+mdn60cxyQCHXSVrLXJU1/k39Qx/ojzqyxc8sqtaokNeKddMBYckPI+xY
CE/BEdVsjiQJDzWZJMVRflqPbKoFcpV7UIrVS32KhF6/JcCf9AHSdZjngtgTzzciiKSewVGByyyN
XwkpuLcAWLhQoMEzpjAIiaG9xxeeZfAL7b3cz3cK4ph6Vlb81aPCDXV5qEftUGHwsWUDTFqw4l48
rO72crbFrqkhtIPSAw3EPAYR1gEyvOJVvTF6ZNOEGa4IdTptNuXBs5EN46GOn0nPiFABpetODLhT
ZFdnITgthkDWTBmJtkrBxrOkSqmoqMcz9eaSqqiWgK/STMVWN3VWc/HV79FUgEXRZI3cNFu+b1u1
ui83mgl+0UqMFwAUtFdHNoZWlKu+nLq1bqHoYREaoN4D0BUyJeL2Sg05BxxYgI3eN3tlSNzeQlp6
aslLQsSSY8g9QDwwIM84OBChUxHZjJYFNPQYKH2k08apwQ7Y/NvnenXwgCC9iyrkSiMpaUKCWgt+
0jITC5x/AOLSaYsrBz2LBLb0bC0PAMISs0UPWCxQCsAjDXpAXnajseUxcFhJN4Z6uDYZkshNJG6d
udu6Zw88BGtXYitMwEUV4P2wgUpU48/XxHF5KqMUImudYjkAJ+SsxcliAgo4X6AQ/70ndQO4wq74
W8fYJALmuCXOzXDIUmxMIavGH53aBYgzlGQWKHJZGKGXrZTuj94ex3QKSNn6MKUGuMcnbdgawOz9
SiJWb8NW7x3gLUorylbHG5Gs5iTqr+UPNXgiK5jpQ2RukC1Fk3vzB4vwq8RaWH5G8rn7ZBmVN1Pg
H3/OoQWxKqgvxnnLpZb1tGMYPLxRAfB8/dP+gXR5AHYosJ9f/8y+/BE/7xxc4ACJwd93WeteetN0
LxZh5IFaYdlKkXRk9b24PiPfYkF6FUCiD6QxeequbcgQ2k1vAq4m03e2zX/eOdOYQ4hLiWQAQqx8
9FTg6McH1ve2n3iFeQjEb1aGFEkcV0UX3O2mbBHILvNRnV0W3yKeRhfb9K0BCcjIjixFsiedj7qH
9wCsi62lVU32ipSuL1p9pYbOsDxbYnWTL+l3TBuk+bcyhCXQLXr/5e6XP2+nyOrBSr9uta9SznoT
FYDD1mYPcislaHBUGiewBLlHcOSAqo0BMjlCCl4oG+r1ess2ucHxzyqtelsOF+XHgJizTNvSR04A
DBShrH5UHEwsOQ+kVwN3SSM2epz1KI8yUVwMMsRWXtgSOfZ8RSLFGROA5E+/G91Nd47+GIuGiUWB
agwKbqr3hxTJgBuqaRobY9nmbrKrSw34vLGXXVvZUA/wXN+DME4PJKGyO79ayLjeGRUHyf2nGxmG
sfquTXjRdXzMrqQqfQ6Iaekr9PJLMDnhfp7FVQntWCP3silcc63eBDShU0PzO7nobWRJBo1hflmQ
IZ9fKEOI6iuRv5vflfIJ5K4eQCI9BW/1B1F6D4mmYYFleADhDwa/WMxyBDqMc1KahlgUGjihysI5
xqyGJ8pSAWEizZ5RRYCpM9sViWSYQ8xuSI523m5uB6PncBPX1VNUi+3NaJPbo27B/4eXf9FK5mZZ
VdJKh5Y/lmmiluVm/UO+JIdugC9W/+PGxY5xCFUhDxT1SWnLcJI7ls4i8XD2W9CMH8t3QySbYQQH
RtwWW5DqATfuU0890jEzfGC4LmdIDvVOftwaSy6BZUPZdD1wZhKrzgB9DdHEbe2NoXaxPScdNT2o
lh5qdyh2ykCjUKwy5Bryhee4u/HJG5CMr0OQgEAWsPDhqh1qC5loaMBNbwGX1cyPDftfxg7wfMdG
NuSL3SOyk0kmC8NdwAJoN8mGzMpRiW7hIkTJ1KNGc+tuLaywmQdUBuU8B4f+9BNcOPZ6cANxoAa/
+wFHq1IG4HefARIHhNODa6BrckPIP86Hw7sJrharmkVfo5jzxjwHdfPQMp5GVUE0nBJvHk+WOfz+
8Xf+HX0wCqXGDTZAOy8PgeSwdGfmSyTiHHzJl3kj20Y6bkHfd5x13p07hVMM9chMPWWwEpCk4TYa
42JRA4wJ6s5aFYQ8d1QqWsYXldQWF364zAtkA0+UGPfvaWyznRLjBmHXh7wa8L1GXhyFqIS5PybQ
DTR4YbsdwEXTI4AnXqYSL0zkqPQnJtmfiemZGqJ7ph4ZAsDKHOpqWt7p/+RLw/WR4a1AgaMt/nXM
u9jPjwNSiPyEKtJW64DQl3j8hJPtYdxQ1xrT+NRk5gmsSe3O4fnAZa0rX7JGTCuBZEiwpsqYSR8a
XOdJdxd3CfFq0MMUgF1+DGAqU2iPajjbx/cZPCILnumVvrcGU18gzTUAtsuA8zUk8Zkrt0ThwCzf
TUGR/iU1TPd0M2/RrERhKFMzl2rioh4I9tzz3Iu+3oQqNwptWGYiTQG+82NpMpyf/f5E9UFmD9w8
4qACLw4Nk+myiibtnLv5bTMMsXVwRL1TeruLArEgubaHR+wSyv2fQutW01c1Fw7Se34bk5yBaGKq
gdNPj4kjj2FhuuxRQ4nOXoXOj23loLzqbgc91ah/wEGkAUyb1DGMAyrujMOoo1AQtYPozqYs7ICR
Y5uNu56w1di5VbY2PLsxAZ8GJzJT7ybGGzvmH5Vp9kcF7SKsmsivwECtm6izCEFAHmLDdKzsfg34
mALZi2iq1ssvJH4ayVXpqUdGIHqt7/Q0BhnxIpmNd+Ea2MwWo9fVyDJ1F4np82vUeuFTDkb6k2NP
D4wX0dOsEkW7nbQGvAPSgxqNjwIbCCAq4lLw3Y87+nWKdBNs0nBrkqS8+vqwUEGJPgX7IU6woTfr
JFkCp61cG82UARjmYxCjw9saZT72nuLIoEfuwjWK+Nr3PcNckuRDD9pumfSIFMpTL8kDNJxl7XKW
P5I0NWlpbshqEqtAZTXNcojiBufWHyG21vfe2fTGjYlCxf3sOMe0Hs9XU21XmyYIwVKR2e5VRw3/
tWhRTgMKrWZNutlQDdlOs7EOVrrCMmKAKsR7pRr91gW+ho1CzlFcSE8qAxCtoJ4z630oH+MC8Uof
gLMnvxlsGFNMCu24DTOQpyxUqYMhLbgsG7fkeGO2J/ZbDNNEiHKfT20rB76rqiCrGo0eMw9JFj3D
FvOm/EKOQD5q1A/vAp+SPrWtsxGsbr/XbcjA2xHLduFpYYNMpU/AMxzRgNQbczJBlykDkK/Nc27g
FOJ3hDQSUVT9jMKjYE9SIQaclQPCDnmIQPBfkzLRcrFr5hx2I+1swMCGWPdaxcVvHe9gSag8ZNAP
IJsW1azLbRCFLJDPNvtZVewfKIqaP+hJ9Tku+ZNKjUu6WaQnAi4RKEpHnI4VR/AusgdqfGSTP3Qb
6utB+641wYF19PzxohzJaPRRtwXeNo4xPkcQMsoZOoG3iW6s7gwNKtUwD8XTVo1OERoO/UoAjx5x
w12d69ZbTWYRPQutRL5b0Q0HEhsG2N+sH35GFoueSQU0SqTBacatR5qJn2QE4U/43BhImKExKCqq
C/v46UFudRFdW1SLlgAB6YEBt7dTzEXUVIHx3lM63tcRMDuQokO65tPlzrmognxT8gIItJ/jqUFF
a0mibg5Eaxe5nRSrhlJ+KhZX5TcfT4zjy3uuf8rDbg+gebwr6IUhm1g2YIQAtBgpwYONd01QIskR
vPKzRAYbaWx4638GqnEK+Y4iA+luBmvUuLhHrMzlnSsF3TjND8rcB16DUg7UvOaBoYziEJUfPaXT
ATGyqvUOvDzSRRlqp/OzWUmWO/P/S6dGpbCkD4P/amgdTAKDFiGJuAQIB0c+dMSDb1bmtPuiZ2yd
2c2lLavyBN6UE2HjuN4wXj8lgDnOEsHoRCHm6TRDnpzBh6LYz3WwwA06Or3B9z5I5kh1Uz5bNuZb
AorIKjly7IyRZIZ5LmQAnyq1Yk+SeiPTy1i3ehup6BVS1j7e7OpF/2kk1V34vw7LArHH/6nW7oPQ
b7aWmFAVJBu9R32QkA2JcTj+GqNUX5PEcMQw60kkNwog8b/QhVZaAVFFDv/+IBMyBapx1NMNG8sT
AWQgEDyNyN0BZYifpgFwfSw9Wk1S1zIT/Ei4p3CP1ExOV2z9JvuqVMhnNKLVPAJ1lSnJUZAkwm5a
Kd2N+1BPeruh5yBtfVWZHs6mGSDeE47EnBm2hDBIFHbJDU7JHdSJ8lEh1Ov9YJebbrEjD1LdhZKO
YE+qO6gUFfJHn8+hyXr3CerOQcWuab0RfItr9lhYUpeaHNhT7sRPJBSlV/aonnWc09ztzLpejTmq
w1QE9e6H4aCpLLDPUW73HvoInoI/DUWPq2zxXEjSvcYvk/PU9bh0FeH3EsU6fGtaIgH8IRojmqKV
0bNwVeBA5+yn+ghkX6+YBtAMIDBzx++1gVQ88lZxZFS6V55j7UXKm3FIDkQ3gcELK4ll4VrVYai5
5rykoNMtEl+ceIS5Y7Lb7qswcTmJi+LgF1D/sBNJf6XcaxZ25KdfSuEVmwYAzsiwZ+02HLkAdqKW
ooQH4FBr8PSkQLrODMAeteAaBwbum1NYgAJDujwYHcLaXc+y9A7sGHm6VhGvsqQJLsiTDy7U41qM
YisksG1I1xSlDfbNEuuwvACkoHKcLR2ArrK6u9RygFlFI2i4j9nMMg07DVgx0gizUo3DpzWY9cDf
LD8HPYhPAEtflbW/dVjDT6BKa0BhjmI1HYgjp5G/3G9DaQeZoLQQt06jBQTcAVtatQXtjCnHnjGa
Fm4dooxCrixoLdAVzTbBIuaBVDjMEtuEufZSLS8ioNukeQP6W7mUIA81BkXJMWLpQVLt5UADlk/R
TckvKHCDdpcAF3dcPxhAMSE9pc5RYhw1yvd3N+WBHXMCMCQUcHR+D2wtsDpvkLrRodqZ2wKVvaO3
YZpZAazKHoddCtyQbV7aO2cS+oGaZhT+OMvMLJFd2DaeDgBWzoGk8Oml/Ml84zl3yU4m5Uk93xxK
76iUZoX3CjCSQncbGs6OQkxhOQunAqqvuvvxpnxqT0pWF1sANEL6J1nmW6NmKpN1qiO9Y74m6jPw
XPd1sAKIIE403Cy4qKbEVcI5nl5JM+U56n+nEXnwRltpW1I2DmiMFl0MykqgxwWLIMwuXZAfHAnq
SA0ucp0b8U7XpnjF/mcXipjiFsiOatS7YUi0Pp/ZB2m910p3DvjX4dMQhUX1WIBlSJ74gU/GOtTy
A5FoYGWWL5SFemQmRxKp4TJYiWRFUguCleNdHOtxkt3b7C/lcTdUPTGcEKpPYzdvtokjOMrQVVVV
jm4s0gnZHHP11Vx01YyVszXc6ifl68662d7USHKuRQfGJKrlagGbAIog3CeXBIzSa12No74iAsxQ
gSOGAYWfK1JaMb7pG9xPgUVcUqfGWurqG1cWlc5eFAWcOndx4z+P11XTJjGwnB5K4D4AkTpDmRhu
n9Ki6i+RvJsiUTcYqLOxRlyTjqzKz2TtE28MAZbQj1DqTRlATTo9nIdURhpDPbCrnRCZiEW2BROo
c+qTNPc3dex6YGSdtiKJu2qFShznNHedMhGLauLmWh8ds7wMEmCNgfw6iKYR+RmYqxZ6C1pqiqEh
a96iBH3qn27+dF0sdG+t/sg336kbk+3z744QyF6q8F5b0h99HuTuS3ETM3/BChsQ1Ho4+ataoqVY
aQ7YFWeqf9me425mkSyOk4wn6gUSZoXENMzwMitSEJF86silzrD9mkcMOaBkKv4XeejA0+1QR44n
qYiqRZ1VG7BRy/A6Y/meSQSdCLNOG2vtYf6e0PcAcNgojYxhaZCEdrj5mkwyhOQEH2cdgWg7AG8j
ChlZGy6RC8O30xQ0S9wBQ9ZwnbAH5hHYx0k2eK3LG/ynQfebcNnrQ3fJA3sVmmb8aNZN/DiEUfxY
x/iRSv068LoLgQbJtgBDZ2eykSvzhtdgZMFh9uh6NuGdzaYdjUENktpx4es342Z+Vo09xLpGssT8
MA1/iUsQ+QujNMAQhVoHnJy6NdLlQnARSp3bNjBIkXqkKyscfEzmdLxzIyOTUW1qjdshYX//6xhk
SAYRLDhjFzvOOvweNGTumSMvVloygkvwTp7S5KfHO3Eanaq7NqI8GxLLVEhprGss7cAO2QT6bHPq
iJ0S/EZBXal32yTFv3Pn4wu7dT1R+w9poyOVLQRZgDYJWc5rnZAw7u2wzgX2eyBRv6lBmg87iSBO
N8EAnmBQQtQLsyrNnU9ZIoCGTrcm4GyWGsmA7W4fMvPF5SMwqx0HZ599ZH3JCq9eKzrcsRpRgzT2
D6SyDe6cUhxskkS8urkxWhuza7GXkLy61Di27WJGcJBBYOhYdExpuemQV3dtZcoUH1iLNTZE0iEx
KrxmvfucRQNe+FJPqs4C52Po6F/IdVZJY4F8haWp9XgtNn7iLYRnBw/Jkhz6cYyumsbTc8zrdWsa
xcHtyjMr8b01/fS2CeKw3vQAhV3cGXTpp/sA6OXA8lorKxlIBP3Ni2kawY4G9ka3vRm9tc61zdj5
Xi0/DKhfzqYDCscUxedTwl1wMrfuI1CSNj1qfy8ksUyIhwC8tkClaeMlD0LcwnbaT/J3att97PQ+
3GKjJ+9FEE6GtgUpbJkM3SbH0X+Mf20wJ00piw8UAr4E7Bsc114HcY/3p2VW9oGa0YuA/SqEDfxZ
9EhXl94/yPIa14ZyQ50SsNulnwqj3l3snUguahgV+69DeSz1sIfPEoDj+hWgFqnERjXD0C9BmtDt
eVKgfpoMfm5b/o7KchycbBYL0lrULRokYxtd/i0ckK+cNxzFTLJ4e67Wpi41NY4Y4wD3W1TFTSps
EYszNvjVqkMVyqJC8ZE/bc0Qhct4e/Hqu9uNQIJiwCFuBCu/+1n5C4gw+lVgprwOWfAPqXVmO6uw
G5y9XZjp937teyzbI5sFuRMglVkVdS5pWizzBcD0Z7sXyZNfTfqT2RbHNqjMlySpOShWATNru0X1
1QcponBS/TSlHjuhopLNPdK5iTEcmf9D2Yygrta+r+ugaGryq1G+IC0afDsyVzEQaAzTbtajwHRG
Omqwv/llisHelgDj2kdTD5YLK8SuEw0KSEAPo+QxH2YX8BLBkHw6/sFFqagX6zw611H/PjKNNKDM
XJQAMQHAQiubTmIp2IS6QPLcdYb6n7qW9JJUydtJeg7yVDGky3FXKTmfr3NsCOBppJQUa9Oogfsq
LKxWGh/lDQb+Y4DxPjnlJfGBVwAEZnLRpZ+D+5c1dorGWpM5iwDLyPTnvGpZv86KAy3YAQsz4lBV
ZNusHW/X+hGIBrdiYONiXujfLO+pS+59mS+YPz5qQKgANyWwfzXXBz+xMWwJBJhUHFXjmzIWzYpE
MjRp8qPDwdd6aqZo3ZtFs+mSXH8Bxt3BmOrsRzr0uF4TrvmYRXGw/789ADJTLC2mi62VWPqRGtFE
xtz7z7pO8Gdc+lc3oXqg/bA0jwEOl79XTf1eYIVt/Dej78dvUx9Ya3BJm8fQ03/NJbJ+YPPDUMkq
ZANAhdhLOSfVoOwLf8NpwlHOiKqCk2hAdQ7VnQeQs2915sCRrxM2+baL2Ai8EW28ToBD2Tah7Sxa
KZIBdBv5FegUJIRaVQTIwMCtah758Q5o419wK/hsfKKJ93bhINVDQ437p4560WDh4s/QbMC4f0CP
U6/L22UBKqczuLMADO1WPnAkU37tSRRBtDBrJK5zERWnERDEp9xuC9wIRKtEqkiPNKQ8Xd10sc1y
FwyklCu/9WEi17hMNIA2OXoNtoYeiYARgA47Cek99+TUfyNKQ5UG0cptLG92LmoBUEPytqsiRpbA
70PUUiSdxwxA1nZyyN6xfBDRye6NtqKhVADLgKrxDlLkBMDupLO9+dzxX+GT1Tnh3dGiOhPUCiyg
Ey2oln9yHmpj6XVp9drEuJnwG/3FTy1nWBWcR5ssDAYgC5XT8Y6Gok4EqldzUBajZsj2F7NMnqJC
JfgGdz8C3LpsOhhO+tPPpuAZCfjtjk2Wvm28KPvaB8W3OIyzH6ir/8nH4N8dUGIAtOHU3uZBv+3t
DjU4lh5Hp6Y3UGQje2HoJUgt+pRJyWrwuSau2a3vDCNvI8DDoiG/kUYkuU+wv0Dm8LZvmm7XR97B
GxjO5iowJc9X+rNMF/vz7T3d5msVa80ldXFZALwF6s7ZAXNX3gC1TOYUzGF9i/yOQWcBliifAXO3
01t912UBlj9h1z8DDxG4HCClB6k8sCcb0YPkPLHWZHTGynzwTXtLxjCCf55Y4K7Fd/5AutzX3X3R
eCaOTmB1sOQyymh9s6cOYuzEhYOMkxMmXB3EN170Neo3xC1AQldsiHfgw8IkhvuHQBZHAGsh5+Bc
dPMWBUvI7kNburoJmHDcwoQ+wFSozIkKnFIcHcf7vm+SdSHMYKGjBghEcCDxBTi1+9wL3IPZKJtZ
2BKfm8RJIoR3U4R7Nmmlpv3sKQP5+V0KUPH/HELjcyva13nRI8MznF5jL8GBbF1cOK5eL42HxAXA
lOTWURoAEoor8wp0l7N5wKbymMKQgNlhW/phsnCBNHs0019U5qqqXmfkIIU29OF2Ay5ERgoj/CES
cTjQy9FMd1li6XS+T9boxHTWpv2froc0aavcm0snFRzifuzsxge6cwI54A/RxgBMlTgZCtIij9u1
zcxsr1QK5cJPDVnSVUw9eG9+CyNd7dtsyXzTAjBcNYyRRFSoH4WEiTS78m3okOHr4pw7WjphcyvG
onvTJ+GAdQrfh+Wnc5UDohKEI7WKL42EPwYpqry4se99gCtPbVf8ZZi/os6N/p4E2KYNXrnHDgkv
144hd7gwm+jvIQi/R8BceLZwVr/3H6u675CZBd6xrI3jq4ED4xQzzTOpNKH/YxcNyFakqkVZ1mbA
ZQESCiFqAFNW/uTBO+vGv9FYsLEDZIV54FE6DtXUrN0xfBl6tz41ic6ehNvkJ54lr4XtT9myM0t7
GSApZauHkf4UAX/hCXcSZBssDtgoWWlPkdQAEv3FdPxxWXjVzpXVTyCS1o/UUyKbQlQNWrq9vjMo
UTkPPC0OERicKBMc5yATbkq/xIYLYowPqc7LsUDqify3CMslYWlSSofK64hDa+GYANdWGSXKLazN
Rd+kTJINTCB5AIK3EP5DLxsDQAqAPtYOjoRNIP2I899jYGhHUil9FbIAHGzdsCKdPzlsK0AUOj4m
zDcOqBdz11xP2cEDHtt1NAJr0Qon+xE40bZmRXP2OkzZM80CeI7bVeCABZbIEohL4U/UCmRVLlOu
i2WbIHtMoQKFBANEcmvhL43DdQm7ZGjuqmsM8Ot+0pUqVCClm5GDlOzFznucAgiiHjByZR5hz/Z2
bcfX0G83Imb9M47G+2cBOCaJzBzsR6lzPGSc24kjFrNV6vjYbi0QyT6QKjOQ6I710LgmMW1rG9Nw
Xe7aCAfUTcCeqOn9ut2AM25YtVHBsmWuV5cSFY7nvqj0p84ygTBt1fwmovKNbKkD0WpHA2AjFT3K
MSdb6MvGY99DbzBWbmRqRx4MydUeM2cxoEziby2IcF1nNd+0LMaCQZR8B0h6/WtctFdyAA2gWESs
sq655XfHJhXhOmde9HeDQls5Ag09jdxfjU0n8Hv6W0s5v85zS+i//avE/bcqbfl16iLMUYjTzfZv
D2gNm6YEmyYgXAucRMlFEcnUOFMweieAqlxEZptb0lVdSymc9boJrPwlHb4Qx3doRuIQOSYHuIo/
vbqumy673G1OIxjlXyzvxovbHrw6Pr0aEarDlFdbfiU1sm6nQ2lF8ewl8uTdK/PBXuSybDPqogcF
Mke5ejVGz4FhGpeymw7MDdNoVUlke2w9aRM6b1t7lk1b1qVvaot6v9ElFxEWNy60dwWZNtZ3WniK
JOEF7mdwhpE+kFBK9gu9BFErrliBTycdlIGVDarMcNaxTdxUdxdBXC1ilD1OBVJn9H6tcoPv0n8F
6nhR4j5+v0shpoAEVZp4VIziNZLdLPMBSDmGQJcGovHibqwbd01ESxyyOQeKU2PjIiZfoRgOy9G0
HBZ22PErwMQ8XF931XJyrPgNdEcvjcjK5yADy1auOzrSGaBPpmIb9579zUOqxc4AJs8mBTP2m+iW
nujZX0Deszctc8sdaIjMF5ySrMgORkC+1nBIfOjzOvkyeO0TjWeFGcBj+yw757XlXLVBw3pHPshg
DWqcQ5tfUTx7yLMeIE8CF9d2WU6vWds4ayCO8p1vJeLVrdjREEH5XLXW+IC6aNxvR+a721QPfEfi
724stR+tOlthDbDBoaT9pRuj8oIDg27msOcB7k/DIQ/39BW14AZaUR1JuH2xsripPTt5/S3Khf1W
uiBX9q3UfBiaITtPPqZSMthRumvrNn7xKuFvM2CabycAzb6Eo7Umh7jkCWogS3ECsEpztQpcIE9T
Yr8hy/eNo8D62TDj5tA4uE4nvYNSRCTnvIWZ5qxLu3T3rVVpz/bYfgtw0R7leJuPYKJ7ai0xLksP
aen8k+B+SpIjG8CBQKo2j7pLiQkpjg3waOQ1LsN7/H2XCeiPE1zcY4AMBMY3A+CU7L8ZgIYP2ra5
cCvdNBKDmrdYV2fedERWenHupIr0JFITVygHbd2xWCod9ZTfJNL6NDJw99YrLwiGg1pkgmrdLVa0
3qTm08UlblWH2FbV6vTTB+d446Gwon/CxMGx7edCnJbknDh9aE1Oa3AyK5F6s49awYdpwJe9O0Yr
5UhxlhOAdmu+/zE0QBq4OeqFQ6+p1pGsqLFkRU0se7Y0uBoYp8hAOrIqwyALbEinDEjieI8IuStT
PeMEu7LGKpD4RwVChpm4yxh0h4dEq71r3SSobpVnSsaIE55B01+TIvLXf/KInHpbohD21dQcVDBz
rV4FgWVswQGzH5pEgGS4D7RV4kXuOgKOZoY1cbnKXC+61lWiP/VFzvdTUyFvhLyRClkhl6crDmFn
sadQi8eLHCucctxjlXmz8eRhrTrOnc90Y8Pc6CNOroNPqxu1QDRSjpOdX5wO+W6k8qwhXuYjDkQd
C1f0XJKVUs/Cl6fFjZFSg7gBGR1Nlk2rDqvt5YgKIoHbko8wRKCCDndMktIUlMoopyVjP9bvEbW0
kJkMTiZe37cPWLfrK/w9rAshJCHnxlxFtpassD3+gE0iSCTcvtQcGMLkNmMqJdLZs5N0RcqbCDhP
dpDOzvrA48t7QXRW7dvG6LbYgWPhFourl1n+P+3w5nqhLZOM+zWqrcefQHt6sz1de61R+LzM2iH8
EmKZB3pxRzzYKccmoitt1HsnzYGBymEnjBJlEFntrfuk6Dd2leHyNNFBHyI5RABk5e1LLVgrFemp
GS13bBc3ctsLvESzs1IR8jLFRgxlYch4G1FSjiz7MGX8gk+efu20BGxR9vA6anGzd63aWXVjPbwy
oD0DBjoWZwbeoa/eiKtW6Za5NliIYg80EVo2vhaejxJEzapxfodKt33gFMGyAOrCOS6QJMs4Jruu
0YFKhdxfL82TfcBqlHWQCzVaHOLwv0rMZeM0Vr+lOOBrysndYatoMC6F5X+rIsz3Xoe3piFrmVOB
uZVEXVY6K5GshXQOpDOTznexZI2SZAXMFtzkli7gH+Y2QtbLR39wis9+BvYOhxnIhfE7/UiNKY9+
lah0t3Gk/Qyen/G/7OQU19jyTFFyjPLQPOtjj/NDFkZbXwcAClZFUFLjSQjcFMmRrT4rlJZSLpIS
pCYpLu9B5fuHyHZwcfaJSnO8LD+GpJSODJvvCdn1oG23AXlGj1EuqCbm69BC2c9gB8XSBXoebhXA
3JGWUf8Qy2bocJvvh8AwJgM1qPjpH/IEKOJR6XW7uwg+xa8xXvv7u4AQV+Nejo2xGoN62lBvAj4N
J5KaGBebC+4mCwdHAhflmxs6MoSQgdNyiZovG5yRAaIX69lZJF2QZhKnVyrJfOONBVzrgo7+ky0r
ZH4OAkncHRJ5Fhk6w3/u+qg+kQrV1/HK5yHwaWrHXZsWLpMAylOccS+CyZS6qtE7ttVTrTgoFfVc
OQfPupjdjkIGX1qTfMdxhvPkBz3+97UaN8JyY4f9S7/PMqxlQKcJMh7f71c6yjmvtPdjOLxfO5EL
dgCQuD5bepg/ZMLfR30Httm7oVhZ9fu+MPxFO+LfI0sMZ5s1wQ45QNEzSBajZ6t1cIwDvp5tZTlI
928y/pBq3uwxhd9RCeekwJ4KAgD5leAMA/lNANwm5iB1vmDBieQ8xd+v88N+TaIBhlRtQ+YJi+AV
jnarJYleHiHQlYEq2i3GH5al1TuVkkjJjL5h4K+XFMUWL1Mkp2Qti7eDi6qcqYi0OV2xCcGaVQzp
K29TvCv61LQu2PNZF9vP/kFCWbMjSemzfuR7/Dd8Z3pjXQzZBOCFPYeVm30r3O5bgksvpAEtRuLG
LDzza42VwWvQamJpGHx6BHCGjx8uEMcutgdwBeTapkbkI8qMsd+dCvM1H5tvYxRVcpy+Hp3vQjOe
6UgB+QgvlTUEG5JUo5gdSVf6uTNTRN65/A9nX9bcOK50+Vdu3OdhDDeQxMR88yBqsWQtXssuvzBq
+0iC+07w189B0m261d11J+aFBWQmIJUlkQDy5DlVy6/HO0CndqBUpa2cg8TTsJq3e7XQVnkNaAl5
li0gDulcP4AQjJLhaC6mDTgkw7nYoqyG4lTjCGniXWaCskKrM283y0JI1MeHUGldg2K9f3JkYpxE
Jl/1Ig5aH0+Q1MmfSE0C6A4wvhTlicbxyfr7aXpPaUnVPN27STPcxEY07ZB7qp/NroZ+aIK8gSZ+
GYntPM4BTo/HiIMjPt0SO4PXP0jn3SV4CInCk9o7XcjzEUemBuCw9ZTVDE+DqqgiSG4I+85Sl9yQ
v2wQ8OwH17LuyB50hbcu40lbLzZZ4JHJLXyyODzQgpWeBfqdhzpmDBpcGxa7NT5N5DHwbI5YQUAZ
2pzcTTvF/DCYzDtQq/6b7hJCcaCgfB+xDCtEs6ojS98vse5QvyBvW22xHdcBtv3zSyxx9IpLl1pX
74LGXsWNEIBbWX1d+I4iWGwbZLGy3HO2tupCN22YL+Ql2xKCzwx8N7ViBFwCYwm+TJqBhjTt1Ozx
wUKMZPSmG6mVcq/XDPgS3vabhusQsrOxirGsNPruCvOmc0NI19oceDvPYD8gnQzdptG1niu80zVP
uXammUAdKvdpLyBVwfN+YwL8duZRmt3Qnd8JuAD4e3qmOz9dCluWW1YE9XpWUHQVlBky5YCksWhI
/DGyVpYWF3cUbTV5skxgCNCtaeAZZhoIrpwW8nf4T0e5HE5rotegyyfCk7B038wudc+JFhoPkG7v
Kit6pEuJbeCGCdvcCMCZHrEGbS5l/q3IUwerUax71m0AVvm5LxlI2UfQNR2gGwo/uBNXMnGCixfH
2r108S68dkLdfxXci84M7r0C2ru5hawMdcnBp2xapw3jGxpl1664oEZSByQPedfoGHA3vcV2+GgV
rLk0Y/d+KTyWbniWbMOuMI5u5cl1z4X3bRzum6HKfnAQveMd592Z2wFkGEy89ywCNtBw02o7uh5u
8w7HBjVwa8df4GugF0MumTBpdMkBzOCTrPfVNFjvDmjbZjMSzhykscXH8UWvTKwjTPcW9R4K6JW2
7q2DN9Xvcwes1NS3oT2ylp3R+EUDJHLfo6zTDd5KK8GZx6RwhCTTR60aMqt78JidwlT8hLBy/Vz1
Qb3VJunhuLwEl95QpWvHDYe3PO23mgicnyqU2U41h8Z9MQEjJtgBma3+PAhwEjggfn0pRz3Z8UTm
23QyrZeJ4wRlmgpxIi8+zSznzpdlUKKz4m6aygiFyIpwD7xzvFx1Ztvf4hzomIFRE4j9D1ur6Prm
/uf4uT2CweA2yqCJZ3k1Ow74jfmxmLIfVfLsSs/8Zk5YshdxPh4HYYznFJxYfgWa+q2eRKArVjkh
rijNWV/gTVA/UNkiakFeFALgozH6i8OjjNLSp9b1FGUVyq0xVT/wV4lQlA4aneVCNq5IcMMm9dZ4
Br97ySH0+D7q2+jG8IRE2r9jSOqAkeTYyRKSUxVQB2TDuundQa2JoqlZSDxVMpZAcbyPQRRW5chf
KuV45Ejqe4VEnW220pdfbFgai31rOEhnLTHkLrxMO7M8BKopGB/B2SS35RAgsZkk4qRVXgXFJi3+
Ihzxq1Y1J5r51Nta87NEDdoKWCz5CEEeuTXHPL9NEuSVge1/NrWhOUkk/pa3lkb5bFreGZlKx9tz
LNvO//7X//w///vH+L/CX8VdkcqwyP+Vd9kdPt62+a9/G7r373+Vs33/87/+DSgjdHls7nr414IE
uK38P749xHmowv9HlNZ1nreFdc6AfN0R1Q7R6hhWutUN1DguJmLeWboz+04MnRbcy7du0sYzIQ9F
XJH99JyD4NWwTaD7guTIHPAcxMgs+nicJkecMeNjpiZEHBLgwhBDXbpA6iLxu0S/j6Vt+wXyld+g
Ue7jz+/8lNAPWmWlVj5pyEFt9YalBzOT7cWyE9wTTNC/kfSPxnC6j71eeDMr6lEfO8vwJqXs5dKf
FfiwkglWoRNHNySOJ4PNxNfz80+EidiWmq5DM6IEIJH6tepLJ2PDGmBp7Zjg5oaiy/vc88z7OIIU
ei3dC/WsLB4vfdv5boiEgd+D0u0WZeNPS7w1JOwGOoso+aaQrImybeYExZomoAs0hsTaHMdm23y8
jg5B85UZueF+njrO7QeQnKVHmlo37Pg88BgMVTx6pPxCXxXnFCvZE/VEqRtQ+0Hqwg2Gwv/9N83V
//JFA7rUA17A4bZrmJbz5y9anbJQJiGfzrprhreko+TUYxnN4kuzulKB6r44xvHK7IbyzC2YdPNu
7ke9UUTrP8foUxk0W9Rk4u5GFIY6Hq/7VrbhKpBmdkeMhuRI2vEHqMOsPdIFkGuSsbGR+FJttXCV
Cel+z9WDzGzt8hRBuv7EDQvvBcBLwBvZdub4ZlEXn51qX4woydqFFpjpwsaz1y3Yw7cWeI1Q7VUJ
zadsE1hBAUmn1FJtp1AUldnFSZFmmXvgE552dZhWRwiHVufWBFiQNnNq91ZYeeVDZLSdt28fEbo0
ssJPowZeO373huzt9x8VfvrXnxUEfnAzsAD44GAedZX/002h77WxyGxvPAOWGfjj5B1dbmqPZtV4
x8mzS7/sQ+MrNqHWCqW75bmzkvLBMbVnsgeRJjZTYU17nBKar5F2sIfO+IqSvuFGxmawoSgH20+n
St1N2DXtjZ2WzSUH7mSjEq0+dQWfmkukLl1ifXaUqMw7dRMyyLUhfKGeuAGU7zZ5WIY3UpTWyxCD
l5ADbJM3Tvmsd+BqVFGyHjVoxWBQ0E2vRti0KA1OAJ/Scd9Za1bNfVryFtzDCWzEs3VjeMfA0Iev
XacFfuMO1iX26mgPxTn8+bGbvTOMCrVj1TS9FVG8L9XNv8jZ0Zb5RmgR/IPXPHAnSlaF1xoH6hpc
2pcx63EwCjy6X3tZuEMxSwBJp1Lba8LFiXlsvsoyEN9VA3y8yfcYjUFZVIMsH65cn5YYuHZGnla3
tFtcLrRvxEmEu4ZyT+GTw8KtZvv7b4/t2tffHstxgFCAjIJl4qlCj5xP3x5pJm4SRkycNSDu/Mrx
7BMzJX5SHNrLrWX8HFVBEpnISXbq5kLPbq1I31zZqUuXaOjbtdsV2jzv38W1RrIfdVSUFOqVl6H0
CnKESJCbGC9XdnoPbu71B1GGO9YJ72Cpi54hN4bKH8c9jNqIJrnmJlmpTy1wTHiHxXYdQ9Mtbmqh
2PAmRHXvTTpEj/g5mdv31/vHqT69iWWuq6mvX5kC6d3Ns1P48r4zEMxm6rUX+6e45VWWaRbbqMXP
Tt822wAf3YEnCQThqEkXAe2kA7Z3+mGxUevKhuz6CEYFNQVdPvVpirnvVjEYmlocQ/3dHH9no5cB
GBCr9Ct3BJK6VaXV+dbgwDcYRfALmDukI/n0pU1r8FHY5XByxsk9AI4JTT9Xix+RBgBPIhADP5R0
StrawS+jNL6BN3X64njDH4PUIqUqx37blu4Ja/gUXKRGmvtu3kyof8GBnZZr0TkZ2Mmg+7lU3qJL
3r1ZX8bkRaY4eqQBUxd9Hk8RMcbrSMhtBy+JtyNgFUfXtFK/6EGdXcd4io9mAvktozOfus4C5Kis
vmJ9GO8SCzXbg3TLr2bu3DijYTzRcOkB28BU2DKc4/9Mw5HFiiCyjH3dDLQzNJ2vISqO/+sHxm7G
3JHHM8xt5ebdureL9FVv+rPbmM5PJFrvDS0ZXmwQ82yG3G7BKZ17x8yyok3WmOkrH9sltBKQrGgj
79mrSvvMGxeEPC14P1UvdQMLREsTDgsdaeg+QPHVhuLIQxeUj6EmHSOu7BO0xn1d1tPGHIDF12TY
zlmuJXO2JLgGh2FFmmFRopJkc/6M4noLSLwuEO9jacRVckyNxRMGAhxatCOpwCTTUDhJzR7ptXZl
sHDTtLE4kK0oOUrfyFG6k7bHc8OBNsvESwBvVEVxxSrjQC2mutRaHJ2qP+6p/piaFG1T2TAFoZQa
FcTLyK5Ky5XkDQDWfOq3btb+YGrVVRnD+2XqY6gqUV/HGV+96pT45eIfixTIhgz4mFxVUNClUaUR
NdVbUH8EZG1lBrqzSRR8ZQlEBaG2D3HwPv+P6T8fe1jcOLhxzFqJmfqDzH80Q7x76C8FPIrhi1ah
wvquuM3b9P1SBRzM0kuf3NJUYFUyUh/iLuYGC8F4NXv+f+aYZ3Oaeis03UpOXlamODYGEa3GOb/D
WelwMLA+3UgDYA4gNXYEoKaICr+VO9MDHQ9F6CDQXJV1nq2BDGBHUK7uB953e+rRhSv70kUxYXeo
who4V1QKlnZYoD5EHzfS6qpqRVwnTtzJ27lPzahiebmlJl0y5Ln1qrC2II/tij3ZaDZqxUGpIONq
dgZyXxyzOu0xb7ApFw2wMvfkWV6HxuCYugbAb9CEXw9GsSeYpQSFwL5yoSFOKE2yDduGBfojtZmO
3R2Fe4rgHDVQn8PDpm98J0hLH7TR3DFXXd//nAwLr4T1+o5KFOMJ9GPUNRTS2WrsbNMq76S65DVF
WuyoglFmQQZucvM3Y5dgGusx81CEqbeqUeZ7m6jvmY0TeahHI4uPih9l1cspR2oMdYg+9VNUV6Ke
S7noIsys3wwhQ5JQRZJtyOMw2VKfJl2i5yHB0K9/vzQzdON6aWZ7qAI0TQe6jQa3HLV0+7Q0c/VI
c3AsYZ4A3xLt3vuqi1fLrfwFXXoFSl3Apv8YgtywtleTRCZ+tW0A7eCgv+BsqTj1etqi/tnjx4QP
91k3tg9k6syy2LCu6TbUJcffDMoDeU8BdGnUIFcNWib6GDTYfbXCgj2dt32lDfa5IvW+0/4vg5IE
aNOnKFrhPlztyWiYuOmLse9RHJd5Wrj5i4wHnjYc98vDQKIeBIfPCQlPTRO6alvXFiUeaDnydYn3
0y5drAgK+VKEoFEwwQlyb4Hke5uEXXhswEkIfczW3onJYpcee3eAWA3nORxljRTc4H3vHJBL4xA5
BMLeW/Fhx7HDuEWZIARal1xkKhK+thvsEKOCheNqSVDO/dZEzlcNjCG+/fsvEP/LxtD2HNvxdEc3
XNS+mFenRSIo2go/3f4UcpD+hBYqfFfVVKHmtUh9ywrR1aoMKtSul4P2CxUnYPouIaSWZvaajHTR
8MvUcbw0BWsItzZ+UBjWxmXWhEUSePxWlMASHTiUu3yafOpC9hWYIXWh6MWBP0J7oZDFQXE0Ypkq
UtJdesnyt6ApkPREJcrjEGuQV/ZiCI05DgqoUJTlBzpD/Vn2CkaE8oYhbec36vi1+5BMoRbZUGeS
7ByteCQplcX+d7GfQtLA3PZDP62ElLEvm0w/lo7tfWmsX47C/aXQJj3kLjJ2rXTHV4qqo0E/ohCH
f2H5L1tFVRKQuZAhIUdR2IopWlPMRVGYi8xLFA2iuQxwbR1//80wbHZ9a0Gq2DEsw7VdD3r0xtWZ
gQnCyC7idneyp8bzJ8WsTZdIGJAUdMCRs9iolcnRBwWLOEdjAJkJijPwlPsUhx1YdufWEgdSjTh3
Xhzuh85uVkWZZo/4rVOandLnHnbSfmwKZ0c2YPP1o9uLtznzPjn1i1Zb2pFiWwMUPCk+/jXF1nlV
PebHOXKIQu53dW3N83RY4h0b0X71EgAofRlnr54L1miaR+/MaVeZrQaWG7deF9Ju9g3o0gFsNvhe
ulryBecsu6Iy5dvQRZ/tJcqjyM7L/LNdxQs9md6CVH7VWPPYMvuM0vP2AfvQ4M4zipcYx0WvTuMW
O8U+uE2Ntnq1Qvv0DooSlg3YWPizAGnDiXA3qjeFYXAiUM6Hj02t+fzRI0jOR+9jHCgEP81Cc36M
A9tCcKJeHor5FbIEwM4wBIhVTfVPg1OE/+7t0Zv9eAsU+fH2Jq/xx7xDQVjqMiU7b5YuBGM97aL1
QwYlZlY+hthV4eiuLR9z3Xm3Ld6lRXFa31j/4bfAr4861aG6x1zXwK0Sxx/s6qfQDQDnh9mQnkoX
FWNG22OZTxmoOS0F6rKdabcThBD+yE9ZvEKWnI1HbaqRgUD1iQ/SLOdJ08LkhF/Wr1Aw9mRLL7hv
nXHtGqnzxNUFZd3Q5JDZAwVwt/ohdKc6zb0RRed91xZ7CkXqE5jGyAi31DXMRG5Me/gKnpJ0BTZD
677LO+u+bppsN0YaYLXKRpc2qvg6qd1us9i0Lkh8GbnujjH2HgeI70+z4+zQWS4OmgFp3aVBWJ5p
VNbk2X2BZZB6FbLgJK46AbR5u8xg9Wl4WN5RwlgEiEKYHyYdpaBF07A7lNoN6qxU4DQ8n77JDvi9
JkhfuIjjm7qPi11V6uZrGug+BUAl21yPDFUHI45aHiwPXxty0JSu52tahIPoVR6k7v4/3BWt67ui
aZiOrpu2Zds2agN09VX5tOCq+jgcIcKkHSMGNvWliIQhy8eQ65kFqxf7UkxyZYM8d7v2vBAlLKhi
W0VZOH2ic12KeaIC4gQ6t+XsXRzEGWtmkESgsYvDAgjHWJGHxWmLMtDmriXkcqED+ZQIYKUa1bSB
bt1yO5Qrcms4ZEx21ITc9D4ww/CA99YfdI71QFZo5WsJDii/iFm+Lbr+XODW/TNk9VVDuUZRNj+n
qb1yjbBMyvWnGORE0pXFxuqm3ji8Ki9E1+rRyqFak2XukL3eGFimX/5kAWJNrBpdARcK3vq5Kn3P
FNcVXfLJMY4CTEctsVnhXBbMJIlrfq8Kzb35FKeGuQA5b3oj6vzJAxrZqGtjM8QogrLkfuGxicuy
a1dEj0S8NstFVXdOQ7ntFV4gKOvokQ3Q08PyDjBX1YNixU2Acx78kjsH5ahQZk5TSBkOwPDXK2rS
JVdGanneBNIL0Tmba0cvH3//BXesq6e+abi4wTEHlWuGZbHrTIHTTGDzcwEGyMMCJ0QoaH8eCvu1
FKbT+A9QoUqfYnAiPXW5gVpaJthta3XZUyJKoB1FxcB3gq6uQZECGMwMgCcHhRUdV4yYLQ4VRKpz
wEGSakdJHLpAlj05RpW4pXU8pXnIrpfFHoUMyXivpyLYsbjT2lJR6Wwi7efY4raEu9+3kAmkd4E+
RuHiR5e82LB/az+SxMkfEXM+mCLAQnwfY88352HAC2QAnYmUEmVuPCs3jgNPX0Y68+utzoDqWP/u
Fe1oHDt4K46Sm99/CjhZ/8vHwPGb5qZhcAP8x39JrjkW87Dkx0lJn9gTyhDBTD75YdI3EXgR9QoV
OiEbf1RSF+caW+pHM8024GqFrA8gSI9aGVnYinU9si8Vli6xMW0KHnoPIkfN/Ji7FiQKGu8hKbX+
mGAxBfrLPvcnXgmoIXLzhoJzHbSDYPq56ZNqzP26l9m6zMNgOwW6+1CmFtsCqu3q36Y41+/tqW+3
IMDrbqY4wGoW5BkN8pdvUVS2OIoecTJeD/IVtWSrFHu02b7EpzjjWex/jqd58i75OXgQ0KB6Vh1a
wzsbJ0M+o1rWpU/uPANjH+vNADq+Y3kMBS5M5hCUmhxchDbsiyLdkYmcS5iZ4qYJxDfizBjF217n
JbfFwHSgGXGxUExz7gr9qayLfj+kotyx3MI2NQyndsVTvTl61BzbVOw6WX+bu9B4ui+mKtzKFNT+
Kw0nCod84voB2wW0bA4j9T81P4XOzU8B8zA1wTLVPJQ8UdNB4KUCarKsjNs47r72MrK2rWjB42RK
DVfyAAxp3H7qz+FqDLVqCzQNA25cm7lLw+dJIFAKWq5y9fuvvnP9gAWjnc08pCdcLLls3bx6wALa
0BssRb1DPebRBMQkavCgmlZC5dewn8VHq5DRu21p/WNcYdv4bOKgv8+DJ+wb0q9Thpo8HvfmNpkG
+eZVz4Uzpl8NZY6R7t5qkVWd+iQHo3sRBtBZ87DbKO32i93rgGahKDDoo/hgYJOwFqqS0Ky9717M
zOSU6pW8sAm3Tz8MIHnpamF9CjMIVHOjs+4CcNCfe3AKINOJl+ZFCSJqkNPfdSjU+uSgEdDieh8h
bVCa0gigqrNV2MMxgfVnHhFA5/4tFQJTIb3x+8+Ec5XL/wwqcUzL4Lrn4pyAGY7nXB0TtEzvB8sp
5EmmQPeYEOLGOVnsFbd0kUlaQpEKl7QFamhFTWl0mzGHnhKFaFlX3jrQeHof96k/R6vRFLl0myBo
t3agRatM8W/GyOtuCrcqLmI0igu1WhdSfUUUpOsrxwTuu21UYgdNjkStGKgFAkMAZbEVx/HqH1Ol
ar5IBvFBWOPjMjtFcOjcHnNr2n6aQ410sHk+d9luCadpaEw95H4G6nQoZCfGrcjH8VyVWYysU4En
lZMBs6Vsqdmk5gq7lgoAbkDSMgNpqCKT1s+Rxata2DZEl/JHfeid15IBIQN5kvFuHFB20UAKcGOE
wS3yvY21ruviTQwD6rkd3IF2f9NFhkXeQG0VK0MAT3xNQn0qykpjN3JTx/rS0cGmqaq+nXYAaT0k
FnedZYLQB980gM4ucwSYQ4xdV076KhsDxNKAj1GT1027FnRk52mmH7CsHy5VsEGwAUdB0sjXBCYC
/zRO0QhvRP3FPUOVUqtzthp2Zd0KnJgTCExBhwqKGV6sPaqLm0d5bnVbIjn6tcl67pvA+J5cE/At
ZKDqdR9P4/fOXBNWuVMBugqAYm+wN0To3RLiEzKT7haVGngojgrZtWBBZ4DoBN1TANmRMVZAWrp8
Cow+3IuIG3gyMY+wU5THQzTNz1W+IwyjFy2aIAlAPXuCSV06SgzNISjGvDHD9MJHy31I6zyGRA2K
GmSOB/Mo02ozVsO0kYPwHijEnF4sPL5XMbNvLGaxx8CztXVToICiApPPY4Rk53EomzcQaEFJNO+R
+szjbi0qx8HJCgr24hTke6BkmA6j09+RKeLQFVqVmdsebG7c49Y3IY/ngjVOdPxhGUUt2XkC3GHJ
05W9a6ApgvK/509TgmwAxR6t94VetCQBrRo3nH2X5q9kmydR7wtCRf1eT+yvLArBJtU0gOjYRvWt
V9WDSxiQxOnes4PvvOLhLoVwwYqpjF6j6tmgpoC6OS0A4Ehz/Cs7RZAtiWXu9xwcji6VxpExUuV2
vQGJTDWWgj9558FO+z6OgmkYoFKuD4K9HLXCMSgUmvy7FTKISWSd/txG/bhGWke7DGM37sZeQMe4
wB4W1GLVTiADejeGY7O22yD8UnkDpL/y0vieOuYNSIDiaNVVYpWkg/aL59ZrMsT8VeZj7TtJVp1R
CAnaRrBMF4FZ7ztpvRBjNF2W0g3Js62ONMGR7H0TgNm3BumYr+VtvVkqN2a33dV7N2Avc9wyn5ol
7/r3WViyLasd5bR1PIFQQeoGc9dlHj9PwPaS06Y0eeV8jnDqPDiHSbdf8uLaRwTZ/jxHrcpiSrP8
yaAkgrOL5Bb4XxzDA+2sJxYq7zI3nW0Eg3b7EWrxEHhZ2b30QJKpeCsHy9ygYiY9aF5mHHmbgrxy
dgeKuFK5sxHcWSkYwnU3OxmNksNOMjO+tQTOf0h9JKuh/yka50jlrEUAJcNBiwWWoyiFpQs5hAkS
8yhEgn4aBhyCv1fF/mEs6Ddg5uDIV0SqM3vqso8c9ODFaiTqVxfm3j9IenHKxHPvJR5Zvfs0buZi
lRhoqIFzNKC92QrCc6B76ePooU3AylhF+VOnLm5lvETCHE8Wlp9PrY1DfU0fUDVjtflTbaTZQTda
UEKo2DbtooeqjQHxhJMG/Hm4FqOUIg4BzzeHdBOAdOim80b5CrakbdqN+lPQ6c0ZT4EWtFywGyrM
U2GD6jY128Y80Z9QUe1nVjocwb0JAgFdk684A0gVqxy/idJknlGoGUsneJ+R7PTCFKZlQFul4IDF
8Vj/JOJIlZiXL4bGwlOC04KV7YblixkG9c7temdDXbeyej8QwIhQ10v4Caw55j3NUWThmsySCTA2
qDnMjzniAtvfWnPWVVpoqPfByQOdQXQFGDvw0J9Nix0HcZZvBCiVJtt8LjFmgK8xlr7M3QkC8JUz
gH8ZJ4+X0tpnAevPee3qkB8Ox7OXTOYh1DucD2uOk15ki+8yijvHndkAabBOi0GgWLsPN1hXQJUl
6sDJ17vhhS4mapxvykZLV1UWFcHayyT+kuZN7w3vEbzJUGidJ843sL+F+7lLYyGtZqyBDcJDVkX3
cRbNkwqtG/Y9bvIUttipO7X/ndjCBkYGOpY1ajd2EF7CciSEEPketaxPPUrvzoGWFOfZwUVf+r3p
IWkNDPEn6XIGkErQlWA8JHDxlZz5LF1OLhr4EU09s6luay/wDnxjgRH2U/k6/TzfrXh4NZeRfrUc
FMpDeZlr0+l37ayhOgdu15g9h02hrevWAdgd0HUZreLG7gCgGa0bz4i7k8xVRlRDspIONCzR9b6D
0u9tQhnM3GjmmOXgA8SD0w4HMJATUBj6RMHsr4jwC2+4BRlSvV+Y76nVArKk6jUOoMu9RxWZfCpQ
f/ggugTiXej1HZNPAxOnIE2GC5mc1gx9faxDYEzgDIAO3WCp5mzIO4kaeco2/1mypADdTdJ/bXqJ
tTbTw9ui6PiXnhV+y2T/VRQa37XIHG8pTHjhEffk8ClxuvSExHgyh2m8if2x7Uvs7gLnMcnBaZnj
C1zqrntIUtE9hJXx3EsdFE2ozXrQcUB1cnX3mOKm85Cri1ZV+qboWbxZbKbZPJghY0eKSD1Uj+TQ
Pwb283YwdfY8unr75BlfqdODUvAxQsEA9Rg+k0dgSsGaHjnPcWQED8B1redIr+kfcEfCLztwnrAL
rBJwe8SoQSi1GFtTr8hBcm6i0pv2kImORG2IW9ildbXpIjOIZASF5T1jV/G8UDwUYYKnEZGNDS5Y
u4MbooOAIkGLRa9RWTsAI6YVWCjvkHPPv4jCEEgvAKMKIWLtgbVtsiLcSRI4dxYAll9CsLnNEaVM
w8eqrf6fI9SrBAyqeGailxuJ0rUVmJ91iHY3kBnqW9AAReOwZckYoloRD/E1Ekhy00ejuLOjDKWJ
kSfuuv3YtNqFrHQpcm5tdBOL7veJVLwUUESNK5Czq94cJwK208BFvOrw6yk2Ujhf0y6NDjTtHOeI
4jAYzsscUcaptcoGDVISqMZ9f4tD3YNuVE0AapH3tzj3tUPRxdplmQ64BWtTjzqSgjRAc9pdod6U
mY7hOuzdaqcV/Ztr4FFVQrr8WfX0qvrUSyKtOTeZaT7bbJx9TdBbz4Xd/N24Dx9Ym4pVLLR9x1x8
59rhu+A99gCqB8H68MYLUPtN3ZEVXzIPqaJabvIAB3VSsUb1TQF+9aAud70qR5ZM4nfEtSdOucw6
mr4nTVYfW+UUYfo+4ewd7E3MbUxU6oOfgxRy55S4jySOnFlGF75RrxFYOJfxkRhJyV5Z4HLQCz3a
EAkp2aY+HW81Z7ijsMX+MTwNNBQhZuWw9cYhgRL9pH0dJvO9tdiuWuUUhW8TGOTmEV7dXNysuW2n
0oYWsDS/oFYH2hTa+ICaVpzajC9unZpf1KP/roz0x07FgGDIuk3B+bFyHJGf0shoNsB21w+FOR5B
oW2/QI7O3csoxI5UcRtrk5eujQAwLeqid3TE2D1kdY8yXPBz23pcBj7VRI34nwfPYd8CWhB5gT9X
T9VWntxIF6SaOKJCdYjenhz1xgadA4rlRA+OXWrPotuRVUQ1A5OJdqFeA47vY2Shtp+6qd7rNyVu
yGvqtmFmbPDHL+ahOSuR4YhL/eCy2rvRHGwywaVjWisUMGBB0YDkYQSRN0d19zSCoAfiiNStrZGf
I5P/ihM+3uCeh9oriJoceg5araFuhouFeuuLQPnmrtQhWd0p2+KQ+AghOg4208VGrbQamrUBEtD1
lcPTh9qXXptuybF4LbtXDM04TKCXJAe9GjJ333nSVXuyx447nTw+TRsmvwYAauG77eZHajVQeGtX
1Aw7eCKOxMrKDrLENyYuwXQNI7npIshNzT5jOJjLe21t6QXgpCDJbryK3VAvHGQCTid176a+Nbr8
NpzCVawc5E3BnvYfgFymy69P2CyO3a6nM8YZR93U1Qmb6/HIHkoZn/S6GFczimqAriUWePl2wUy1
BSj3K304E2RKotxSKXW9LQHZPwwClMjZtkiOQ0AgzNZBiuLdhWcbZyXIfEU/Fgu1ltAAzPbeisJ4
9MNtSl8wcFBJM7qErRs+lR6oaKcRjABQt46ekKvSQZsvAR5Q3snmwSNAH8pFBpC/4mhDa+wDhete
k+KeJvDfVeFQ2uDnqnVO1KNR0AI+9XxKgeKwjNUQihBCBvjKsyEPDjWY6J8baJiusUGOb1rVhRQp
Kq5tEOtRsAFd+xsrl8yn7qgDZRA7I2oRVXDZmNVlysXdHNsAPwKRyhVuIOHgdymeYsihPtDLTEb2
zLRgOFNob+A3i8d+ckvzOJGzasDYAtjOBAl6xZmCR2q4ln/ukhc4MnP2arX7ORgl6Z+7fze2KsBe
kPSQKQ90LO0h//MYDhW75bFb3+NArLlXJpZF7DbBruKe7KVuzibeNuu8TFDLZLpgewNtB78MIUTT
PbU6Tzp+mdQligvIcIzef1PAYsderQdNeZBtyTFP8jF+CY4asGuMk96tZ1ioB5hNMog3ou8kEyrL
DlpTFxcCiiaNBHA6Ze12iQdc4o16VS2Me6tFUaE6h3Oobp0qe6hGPeiBF09BF4sKYXX6RkF5a/Bt
j72P3xVRdmFdqb44hXxrwHWIP18nL2BUzC7/l7Lzam4c58L0L2IVc7hVlmXZluXQ7htWh2nmnPnr
9wHkabk9s/Pt3rAI4ICyFUjgnDe0aaQtcoHpaUmKXgbkjAhx+w8z8G6fgKplNjm4UN1K3V3SGyy2
vCcoLvpzm39o/D0iwyplJ8P+njM20SMYAw9/HaDgkzUYr1o8FTdVQgJIGvGwISh2utFYyTGe1S/y
8S9XBrCBN4qt+veylUM3WsuDbMoBESGXAHKRADNBI8ujhjeyKc8g2IMolIuG35eTr4CM4PvlZHDE
F/3e9blvWPyS7bDnVxlq7r5r7XTJk8N9cuJqPmbG+E22jD5DQ9JUZ1R7HX8fKVP01Cu9ygJLAHhE
00yy8j5kcZGXHTjBZI6OqYENgEE95kkJ9HI1Zdmw7SslepprfCNiyLULOdVIsvx2msYVUnTFIQiB
DFXlgAOKEpeyOfk6WRYlz7Ptf9c/NFn1/qP+4diO5lEVR1JGB2/7qShllHGpkb3gIR0o5Y2hs3Vx
S+Wn5ysbZegRYEEzdezAHQoeM4RyE7WB2YCxxYb4B7eHb6biBV9Nk+8XtS3rpVFjMg25Yp2nXplX
OTirU1n1waZ0m+4uHv0Z+X475uFddfugmoMbzTP7A84Q8a4fVZPdZ95tJkUpHgDABmujDtslkGSQ
BSw3l0499q8u8GVwMXr53UqDI7qoU7Aouke1LSN0BodgXXkZ7go23A1DLLk0X5D/nOaZknexSvyp
OE1tn2+iqpyPSqFou3DUGsqVA/oq86htzSBWkASiEKEnrLrT1gj2tmXpBzje3kLza/3FHJ1o5xit
wtqK5qgC7E660cLjliaW99BlSZodZNPzjBezrPR72YrdboHaqPlk131yrsN4I7sDoy7vZrinlxcY
Cu0Gj1Gz+m5ZJvIni1ZH05CSM3WmLkGmQYDiOi+2FoU9VwcJQmt+N4eQtCtJxrPvZ6duzMbXdByg
sXQzNBYncm91rInWIDKTLxQH7jSts3+S4DoBexhefXYF6x7p11s0LJxbO0q1lSHgn0M9bPWsyh+m
RM0eDOgw0CsmLLFt8gCwgLMHxUNn1cAnZSubMvh3XGxU3VZV/Ajjr3hcKzn1PN3CuUc2TaQ04DiB
g7+OSli8q9bo9yhRciufO6GpLI2gDM+y1bFMvbbsOViVuOgc3EQ1QWcmF2nexORpxwbYRXp7yG/H
xrBX45jl31Tt/zkiLt0eYmzp/ds1YnU2/wdSwtA+Y/NsDzwCJWPD1iBhuI4oXX4AZKk+JGml4sK1
MaAqeRVWkOILUaIl69iNu4sWQ6MjyHBRWZDDFwkGOUnTDDVH8wLtBdmWM9nhdyg0/RZrgEQeLVvw
4SvfCNSDKw5sKOeDbIIBA7QuT2WnHE7AE6zs3EbzSwTahkeMPL1O/HSd62TPVCo0TdIAqjrpnBmS
+EJibbvIAGMeJf1ONtEWzB/GZDJuRFwl4+x0yh9k3EAGeXfplDFo7TxdMLoR8PClO4gtgj/9kkDV
0Wjqpa4F7RH1WJA3yXDpnyKqDbJ/1qzhJOIl4FVrtY/9Ih4E7deQhfjOLnPtqNSjdpRnQgboGHZr
b5yyD9041M4kUyOv34dZfSdDA8XH8NBwHoCXnUY7Gh2wgq17n1EtXTkoIKxkUx7Krsl2gTId8HfP
nyhlzSuSUymZ8YGmTr0v9nxvEVZG9mSw2UMuwlraIlZOAOP3TArUPl6nJ5WbbmX8lIbKHs3S9+la
SPLDhTa17+oew4wO1wzE3lZZ2jUHFUbARHGcVVRUWy0iLuarDOtHT5kWSqL508JgF8pCGOV9OVke
PgSxTL1cTPbJa13j5FXdSn+V/ZrqNHslMG/VvtBKlK2V5nA9GHHZfmhasqmOFUlDfXUNk2cy9hIh
LvJpqgz5/BoyJmwCd23lSbjoc10tF9eJrWw3SkyvvLAcmqKQRQ1WCuxeu8ckcQ0oHWq/qFy1e2zE
AfuiYqk6c7KTTTlQdLhntOGjnCTcHHalYfmLWQ/6Sx8OJSaohznZy3jFQuneai5jbgUyPHaMO4PV
KP4zTfMt0Y0b3zLrYOGq7BVzr/sZqCAwO+wzXgLdGqFTR/19VHnFbmYRvOXP3gU2WxJwWgIaXihf
Vcjgs3gaFKX/y9N99ymrs3mTs4Zl20PoYLjK0q5s/yuqMWv54HCxI2kpmNZDaTyjcDHdqbX7pTd7
/dlOUK5mHfHlOjZ61pdKdfVnRS+RWPg78l/miUgez/DTmnAbOCbFHCeajjESqZAZkdmTfdcBS4zK
povEMwaHPmJZsNHYq4nJXaC466qu67WiZe4GTJxzU+XVAO0SGq2KsstL02rf2qb0/+qichEmpvnD
Q2EQokgRnX3Dvs/74Tl0UQtdTErHikEcQs1obqKRQvbi86kch3DX3CRy/DKpCtrLzOv0DzHyNEIC
5L9Xetbnp4mjmqatQ4nxbM2B9f6JT9VPtoW4ktvcttjDGbob3uRaFy0uGiOyXczj3+0qY1ldivGJ
OtFJCosYaTTuoMYuat0ILuxgV5mcu752cKJM4Q6b+F4j2+9VSyUaPNaOCjTYZWtam+vOCKGbcJEk
isIjGg5d5scROm/JcNlKAR0oHtAKZaNkH424pnoinMQ+KSFidjBtpswoL4Qi96qReCUY+dj44VTX
7JvYVA///V7+I6XhkJ0HeGBotqPicqJ9ejLrqORoCPFlt++6blqC/tPlGeYG/PRyL/M3qC147mKa
UZ1x++n9KSUfXdRXbuzBQV7jXoou+W7o3yY80BZS+iHQk2QzlQ1ZMSHY1HgGujFsAe8mr59f/jkp
Q5xnOYRjsRsEJNTXIZ8PSlDsS6EgJPusRqkvfVaDjJAcCIw/4jox99rXlnqNFFiIdxrEaLfdOA75
SC/IHsF2Bnd5NbqLgPfnLcsTMGSG61JpbavHoZpfZH+XpdaK7GR+YzVZ8ep15XLofPtNa8Q/Rk5z
K5uqOrOLtaJXL1SrmwhM2EpOFy+nZlr62CdheHk5GV+nuETJl8t88Lf//cHyIPmUrHJUG1lLz9Us
AwLLPzSGkr6yTQdi+a1XD4vZM5fvmjuxHt2PNKVCj/w5eP+XLr54y4swj4wQ15C/ITmTX058LyJk
a6jAhfM5H1hOFzdokScbHcTXF+Tcdzb7oB+GireC7QbVKR5rIopGaHrlX+xQPc1h1ZyGMsJyQQ93
8osD81rlVzvzinGJ1Ds2EhhomsleNlFR+zBJC+JdYSjKArZ8u4l9gcj+89BocJEWshPz6GxntcPx
3+KufZWaHwFnmvZXilDDIhJeN7FtGrsqn7/I1pWArzm44YRikDXXFzwhijvZdQ2TM2cGL/2+cRoB
iSzc7k7abbhzJ3CwSn1Hdc24VUtjXFUoYnyfk0tAA9x5GdpVfRc6EGf+K8D2q3I/e94qghqhZrv/
/lb9A2PoGBpyQpbUGTFNw/p0u8jJ37STq4UHjHeopy2GqL/JukR7aU1n4cZq9+QkxXz2Y30Vlob6
MkyYsepV/t2PK/WlrUcPsEKODoqY42WwQF0nqTGbJXaqMn/FK8S7yxUtmM2qNY9Y7jBXbDxV31fv
f7+c6jsrY8Ts9ApSj4pxXnnoKK+vfamn2/eos8meK249VfWPoXJAhjbDUlZ6+wGRRsuEhsrPp8Qa
JTdxd+xLtYF3Cy7Brsy3tuceFg/8LxTmZC8qE+Zd0JOLHvDieAXKre1mDV1nOZr+eYnS0S6X6LRR
XkITF45M9f0Sco7aOOrlEoFAR1z/isStf82qH+yveCjocg+6awMKkkCpK4Qq9PSUh5OJkbnAXF0H
9DD5H4kYV3wHPuZhHJ7LLmh4w9NsXQUq/Odmz65C057Lubkh3wQPRKRQO7HhR9+Hzb3ItzZ/NsGj
vo9auWp8CG5q87unIgYUl2a+blU13QS+Z509xUfi30xeoXBbZ2TyrDPKKkfHapGCFF3YbL7Hy8EE
+O4xbqNX2fodn7PMuLtcsKoHLIIm9LoLu9PwJ/CjnSSy6KkCWGs0vrZoudzX4iD7jTpvZL9sDVZa
3nl9tDRaN984g56cq5ntTBLrcKVAbABK9n9lE7ohKrYrfi/MZ7LEOetK4q4Tuyc10TnqDQXabpvh
hCBuh4i62FP8ZmTTY46h4K8m/RoWcfbXyE14YRlN/JLCn12lHvJeWLsF+9B2lAesLr60peKgMuDH
GzVSnW3Rj86XFEaako/JUxDbyv/4yI3PhBRXg4FqOqal27r3Tzx4Mg6mNudUqNzeJQ00KcdOg6WQ
hq26nnJXwbeTvuvB74TGmxn9vHbJM4WU/0qHOLEaiullwNfor97z8d2l8L/wymbVxrb/c6q1r37Q
hm/6yAoF/LJ5niNMxpquSe5rxbW2fTemh7At48MUGhnJfyCTxf+4F5JW/PRFh25rqA5fQAP6LYun
T1/0xDJ6UqJFfTBhDd5C1XB2HajWfRsUwd3oWmJ1rrVPikcmF42e+LuKaV1VlR15sTJeUTNTfuQZ
tCG9AU+oG4q6Urumus/tst5Nk+tiyONURzh1JuiGbj6P3DEXUaaTqpzJV8krhR2bB9y5/5qLLESp
x3JfpsAqVwZv8YOqD85W7+P+hmScDvctyjZ201mPfoIxmA8g9qvraPdWZiHdpisPveuHv7w0+x6G
qvWKzZi/lJeI0OWv7/kl9tg7jNO2gO28vFqOKXr1H32NcCWTwTKujDIAtxZ2Z9D83WVVhyAqxqF+
BKNozbV+8s2kfrS5le8TFZ9UORaOk3uXjmTB+CjLl5BKBxDpqf/Ge3Bf9eC+Fpr37GuRw/dkooze
uP1P1Ia/+RXfE7bT0dKlTnSHVn68DLPo63XxWDQ9AAQ9+SqXknLt+GdXnoA9K5Dz3wZhvSwqle/i
n2exkUBvHIsK8o/G2YfRNfs2sDB6PTSPchspWgh+f2jJMbmpzIt5bYpIuan8Pa8RW0wxJufJsZLW
/9u831f5PU9eBSqDt/c6Y1zX0TQdHE0ZD2Wupou5K/VLXwAZFnvVvw8y7tqUZ7KvTxH0Jq+7GzDY
qaAccL0iHVOkOnp9fYmbqp+u6kx71RnzRwfi2TYKw4YsAs1+9vLHBJXBZejO7U72taKPn8DC07Py
QXaRHyoPkdn8kK0uiGECqJq6ReGOdEiAnYbIXMmDLpNV8rShxLjtyBOzwRJ5rnRWj6oclu1OC4Gr
T02El4JIcF2vIc+CBHYcAk3R1oR2tie1TjoRLPDRhuR0QOPcurHq8MIHLPokmPZtV6qbckK/IPEM
XJqcttxPRoHQWOCmxy4vz6GJ/0NquMH5GiH7MhEBoPgs4+WB+86/XiN2ijuyXs+dFUXfDaNZOfFo
fsH+29oMrmntylpLnks/P8mAEIe0xaiRtM9jBy1BpY1WGOyG3yutXUFTM79kkW6zp0E9hsUHjMig
8zek3ApWkTQ1M4jOGdgLt86AoIsu7orvEXJQ9v0ZIa8xmVaxAnxe39WqfQYzirqGFpFCjNv6IQZP
szRHw/2OOxcpCoR/3Qa+MTydEvO18T22nELrdmyzXZTW43JyWJObabtTikD5qzRNkKJ+9dZ6bbga
c2u6b+Cm7KkCVjvdK3HKE5MGMamF3IYPZPtoA3jmg0mSp0LJ9mpuW196O/W3iTWGm5okI+KJ89dp
Vhy0ze3y5Crmq+yGGqeAacT6AWOpey8dlqlROSc9VuxTW1jOTVlYP2uUB2PEK2rw+miJ+m7s7kMY
aG8JTik66l+ZOe81DXRyijnFm1rrP4u0NB6Usm/IF/RkvEQY8uvWykD6cQ+zMGJyPif963+v5jXz
cybFRZTG4rfpOZaONM1n0UDf8vEp1LX40Hq9gbSDNggnijBdY26GIAplq7Ubju4PO/GTRW02+ova
QvgPtGR8MLwQVp1hNgd/7jmQxNgKI+6H1kyxDZgps+lZ82x2FAhRjs+XkEyaZ6ef+wP1Z3WRiGbl
AMWtrSFeeHnQPrdqN96x7n6VU928zR8KNzjKmYppKSe/9WBQMrFTQ/ecDz9bqjmrJgydVTkaBUwT
Dt0clIc+Gkh8Xdt6FsFrurYVq71V7WSoEbQIe23ZC9WLLhqzh9bWsy1MAGUh+64HPalvjDYuqSUR
Kw8fYjFdv6tS5Q33LG8R1xEUn6zVw02YxP6CqqU6sayclNXFQg5hcONQcb+VrnBSFvJqMSCb8jBT
WTkokMuvXXLCp1gZZuGuurLGVFUWfq25D5NmHJtCK25d1g4KZnE4JEFHcNFOEW0biMGa+8b0Psfx
O2VXKQn+NR1/5yIoSu1ITn4jL3aZw+ZwGTjGdOepgfcgB1B5jhZqlBuAsh7NFj6BKtEJAxnc1h4e
L251si+HTbOyMjT7PnR2wwAl2FbIHAg8g8A5AN2/zL12yf7KF7besaP/D5VcuSP5uGNxWcexgEUV
WKeE/A+BpgFGXGC0U3xwsgwOdEUymRRyxj41rNBCzaPHThDFC0XYPedIx4XevLqQnrFTZ8Z//y7N
zzsomJUa+q+qR0VbxQP208IyjiyrJEGGcpGjprcTEAe+qhzk2bWZFZUwuipJsYlR7jTdxnPLmvL6
hJ8CJPK7Gots2boeXLs7ZVGIXbWIkocYyuqyjinfRplBpnlQ7HKXwzlaRD3OKUnlUcBNhQ5d3Y76
zksgapYQNTeSayV9UOXZlWBlmurfIULDX45+OIi+ITQe//t9E2/OpyW556CQZJPR1FyL5ejnd65p
/BGeUVvd5DbrX4t7qbX2bXU4NgImyu4kWMhmm4EMNWpkiA2btHkroKE51sqLBC7oqoZhv0A8LTwW
cUuh3sgObl6HR9lFAQ4Et2zbmfKoJqN7Ckvf2056n69rq1NedHVC0QEr+b1sKo6aLBJzggUuRlN8
TkrPrZ+qppwf0dPe2aGrkA1V4bYU3Bll041+qFj57cywTpdxA0HCRir6vgCWMTkNdIna6p/4kS2j
sFNOMiDoywZzl6o/yEFowKjhpu24kaOzlmgwtDJ0JXJlAUGxeIWX529qivsbSZpwfDtfdjE3cznK
3uEmKtP6MUhy82zmzlpyKbidYRYpEiK4ARuHEILkEr0KxfxB4fNnPJQ4XXiYok2SkF+/xmltP0p+
kYGIyLr3EfmtOmNlt2kocMQvgW3oYKHy8CEsBhZTkxG8FTlckgkQ3B5gYvimQP/X+yx+bfpIO5S1
ri3ldDIH4bLI6ogFWZc+g0Hd4HcoNoZKsOsHn5/rACDFHHBCmJXM33XRkKIgjhb1RZ5Ma5I3dyqz
mwvWH8nPaBHbbryoFa/cQk6ZABWYJxXL1kd1CvQHpR2/ym4sy/qNGaXwwgTPuM/skxEFEYtWosJu
/DqIyU5m9ht5rS6ctj5JZ/ZYgn3VpOZSEWbjofAj19uVafJlkg1UstOVOfT1VjaVZsqPwFyfE9XG
o2jslG/DYLS3vrA67zR1bdmoas9TzO5YyDpUZVTc2bH2iNAhv37fVVY95dpTIhQhVK+Q+5957w05
dKGm7LfTgONJ5E53iqXk6LVHo4mK7/Diz9b4IA8KtpAPRWLv8FVyby9hWWQAkG/DaZ2O+B8VRmRF
AYv/6sVhv7vJfYyisNe134Y6+qvw4uSEsQquInBfFubYOG+mirJkYMLYbo20PbtR84CToPMW+Rri
TLXf7bMx6pFjfpaXieLC2yqGPW5kMzB49z3NfW4Bkx0Sx8QPY4K5FnKjXJA88DQywZW3Gbz8x6UZ
tGWI5yTSMcWiDVptr3UhjLw0nHhEa9qT0fXeLvL9eYmnqvbkNqF61AvvTbbM0WvPYfmsxETKHn52
tzhi6PdysmWm1iLNq/nmEp5ZNZZ6/dKkyLpWsYx/LAVVQoOEUqNaf5Rdqh2Mt7laPJEOUxGkTrRg
LSd4doXdpGO+BJPVL8ga8CpBHt2X+kzNKkWvQQ44RWDcT9B979XG+DigixmKghnVpxnXgVpcKhES
D01crnWvDrs9RlDbMHHcTVDGxV1RqP84i3+Pjnba82YXdnKcgF0vWcKT4/ebF5gHOGxVOnJISR0c
yNlTAiOtyQecaOyUyvCno/wFmdv/K6Qu0PfJ+xyjgIBPZS5gEVeb+KE2zLFcFcsw8zonaZMf/dT4
N4NPerh1KefAqnf2ilvbcMAwWG2EaUrrhggm2OPrNcIsA/ukRv7niNqa+zX4+F/1iC9RqA+YeFim
0266hqSIo01nEHvafQLp5djZNc4wnaW+NUHDnacrh+PEruhs+POD0uforfv5tLbxktmFA01vhbPO
+KYrRrx3NeC8cjKbrxM66cF5UMaHASTGJm2MDr6RZ58DjY+8cizjp50e5duUNgDVWCtYz5kX4hE2
jOzhQrU9UIxaTeO0q/n2sL8jC9qLQ4PFGcat1oPs8rqqWAHDbbYy0wkIbTpMDloY1qD9cDwnXpug
BxcX/nFh7EZbmJuNcJNVjXSHQ25yd6Eq++hsIDGwszzUAAHqowz12wrk0u6CUaB1hXMIbpYwmowh
3bTt3PD3DPH8AtcS+IOASSn+o4bJ6pNUB82Ns95N742oPvtDLZzRVL36XjaDUeFY5KTzS9QV5Uue
wd+xOiM8wqwzXusCCbnAfOlza7yze6Q+ZbeD0goiWEm2GYxh5K8O8RYxuMXZ5TTdZbmmr6C5xSvZ
NEWfPJOH1pwehsTz9moaCS8cMRq6mX9TB9HNpa+G0ra34AjvNN/SWP2yl45C/amlVvDUKUNGhcDr
NmobQ7qyEQgUAQ1W4CsHdvRtAVvmoYfTO44xT2Ol6s5DNnRreGpslDt/3Gm6Ewl1x+EW8omKV11b
nKpGwc4AX6QX5IMznvMYtc+CoBc3OeZywL9cM4t/BanyoiDa/WamcbrM0oLV1zT6gKZYNERJObAe
VJQdMJX+SW3gvQ5KYq3kKHqROY7zUbKQo4lSeY9BT2JLTO3FIXSMhz6gwoFG1IC/LFncjtvWMUmt
Q9rXyeMk7IFNBWJr1aAmIJuXAReXczlB9smDPqOXRQ3oTrbGFBdCVxuiBXVL1HQBMJDMD6qnVDPR
IYJg6pezvnPyAidaQTA1tfavwnrVQss/u7ntrTMUgm5JRPk3bBzwya416wTesl6aRdF8jfPuFv8X
85cGT6ars/DHAEh/oZiBeaNF9g9Laa2z871giXuW514wpEsg/9neEUN9NA77qC3Q1RTNclC7pdop
I8oyeHgNjt4vy5J96HURLBe8Zt3hzOaiZBvk8JuDEpo43svvZxF9A5BTAAYxsFp5do37czQya3Nh
hn2zdarG3LWpcn/19pFn0sdH2vqgZmjsa8faBRm2aVFdg+EcazhjiZH90e79xlk3Bq/tYbc6e0cX
qunRG9h1Q9cOjnYyF80qQoFmX9vOES+RH5of16+jNT8ZrVqcC97vQ8LCbXURBuJbog7c7udWow6b
aeEKS9h4PwBDWAJqCTy+BkX41ewgzD6Plf5tdvy2PSOUjauT12UI2VC9N4Kp3c2layywNAA93xlg
tXCiMVCfZPiSqr32SfMgOUfGyEu4ESZogTAir2IbKL5AlXsVVWjDgkhguFa4s3GhW9V+Zh6ydpUJ
r6NS3NE6cQP71JQD175yBMaaa/2+wcsdPfBBefYAg0sNJKtB7LiPjOBmAFN27fcnJJKv/W6Y7+Rb
do33LKRQGm7NaEzeSyHVwEc4w62GveySsqq/+0cKsHvZpSOGtFFFTgnlsJjkQxtgwKMnJ83Sv/Xx
VL1h2peu6zSo94nMOjWbIcW+gjVxduMq6rwaRRSb5Hgxwvqpa3T3rVorSXdryUOXxt/IhCHkWrO5
UCWwdWyNhZaF/UHi5eWobPKhIP8sgq+jqQiexFxDYPBlc/DrdunzeSzlwjRuGsRok5BqmFinztRb
DnJhKpuFCvLc3l8EzhCOTRdFnnmHNCAZVxcIoEQVQhAo21qHWRxkUx7KvCoX7eTN6xS4Qb24jshA
OSUNeOTGWWGyMjRKtWbPheHsqwXy56h4ysIBDbqyM5aMEpsAw/NoRnEMDTYwHm2bYrjAKPRRE98I
ENBKRqGeUq3KuHrAbScbT5elUqK6wp5rzo8lafI13EX9CQBXu1CV3vvRhenS5mn2ywCfpZbm+NZ2
2GaOjRWfKLuPW2grHUbRxTe8ki0S5XgeACDDIm66tdUp+l5F07CiWiE0y6MSz5+/A5ryNoqH+Pts
Nn8E6MnjONvcVTwvR+SiyJ/CpL+X30rVwEfgX/q1HnkSvjfFodH5oES8/NZrStOtQpcnTeG7c6ND
KXOj20EZDmSfkZ8XBR9ZCRJdRlpAz5ceUL+bs4BnJVbj3V2U6Lqsy4+jn7GFoZb6HdnvhSrQfBCT
W1CBXXHuFGXYwiTv9l4Z5LspyGzY81ZtY7nXaqZ1U7r5xye7ng6bvFH1w/VhL5/9CRsg5KmLF9lv
BMbfj32otPqSR3m6llfKnbTiBmxOC3n/ceee5R2Opetr5ehTn7wR2b/jZFMGf+5jiYmuDHznAvDT
fq6UbyxEm/uLJkUm+ibD/de+QeitXEUt4qpQt75x7nO+Ob3rxd9bFqpg3eyf1jQikTPO3jmw22Rr
JoJIaevmPR4B89Jyy73VW8ZDBo5nlU9V+wAHmqeonSCxgtbtDRAehS3plNwrKcyEAm7IEyJADsrj
U/u1LfRTHYkltGa9r0nyJjh0Zh9/7yb+szAcnOdxTl9G30Sca0y7rYTIhy0uFA3OPlu5MpRNOSrX
htemBNA3sfce/P8193pl+ULXueGff4Z8Xd5C9+6y8GxIGgL+a1DrEbAJoBW4WZr6mB+hjn1CUlwg
FyOZnSUo7HElURke2JfDZLa7plGsp1kjZVZ15Wm2JuupsVGLyV1vvO3EYDwj+dO3s7qTTbS8uUmP
5biWwV4fmHvTL9H/E3O1IfOOacsdXLTaOHcfU39cyJnypYRF8wA/99172HaePLGdDyx28vLMTe1v
ZW+mN05fsuu31FpZJ5XiLX2ZBbCNZDpirrdpetW6AbdkLTOrgfsnVl6ZY9iQdvPiqNhN9DLwV/Uu
6iCk5Ox9mtiry7vHw/7UTIMNByjgZmg4jn0T+rxCos/xOS/aYDm4TrQuSrfsSWQSmXpH00ZWoQzG
LXYXyQPmJ80K69D8hSpdIZQuqh+oPW8GQCgQSbpo5QBC/Vl4I5qLoZ68xpUSrCz8ah9Gpw+3omhx
GDQjOshruj2+3o3iObe5n8Cxtsk6jW6n77WKTA6V9vkMGaFCooMfjIZNZqgXwynzZn9ptdrBQarj
zqxwctP1skSDjtyXdHGTB83EYFWwwZSwrJ69xN7XfZCfJAt9UBEphGF1kkzzQTMvYwhoV5uohdOB
UmWwTm0rO8yBqZ9s28gXskhXe+5P+Ev+o9EE5Y3jDFST3bb8pmj4OVD+UxsIOqjqnIyi1S4/KRQl
WIeKpvziy+Y0qTTF4/falD8pFBDdlRq21aaIMc0WQEvpjFhF9sk3kM28+iTybIKBM4W3F3dGESq6
NJhFkH6994miS04kZVje11r03CkQ/Gy7HsKl3hTxlj3ZH+2Iu8RC6ameKfE2bybyb/n0fvK75+OJ
UqhezJIZGQBzPpKCxYlGBwmmqMGd/HPlXyO7yAPfBXIN6WtEiOb1f0TLj4SXG3jU/VAhmyv0gclk
OisMLO11GyBMPw8atnN6Oq9IyVjDZbIpoKdNXK/noB8urygvKrpqOOmXqN9dcuL1DQqjai27QvEx
VYoK2rUal2y3jFceEVgekh3cySYiVc9k8ewHH6dHCLzpRnZjNxEdVimUmfvW1sRfmzzOAOMeJ+6t
O8BArrDgTB7lIUXYddnBztlc+4DcP0Rh7gD7ZVYexsW9NpIG4WcA+DnUleVIIWGbVWN49rDHvUc/
VaTJoFjInE9XpCcY1nzh57LZZYK/KkmsnTO+911prkZck5wapVBkw1LHUDD/mUnQUuKo39r4Qaah
6jGzLt3ZmNZv8L1lt4wmmefKFIAKnTnStJ+N4Dl3JRbGat0clEDJvkGf8UiVTSMSaw2fHbvwY+l5
4Y1XRNnOjOz5vnLUfmWiDvvSCAhVr1j2na4mv+BjmXcTonwkxHxnK5t95mNcECiKutcH92xOVPfk
gDzMvpmu0kR9cgtvPnl1skTBPmGjiV40bNTKu7nsILXB2/aW5V62jMhOBqtLJoT9zEYCZ7XE8XY2
lrwL2ZQHO53f+66Q9TCv3/skZJecNxr3SRfuatW0wCdS9K88K36UB1+NV4gDqveXloJoVhOaJ9nC
+i55bAdStOOAaue1z8jRj6n4GaRURTdR3GLNKw7Q19/Pekj3QWQdIxPkDiIZDOqQ5rauhxHONTb1
Iob7kkJALi5lmfG4TIdUrGSFnFmep+NtDEWoFGpoU2MMmNM35bfYrIK91DBripK4LMzVtROBzJOd
STLZm96qtJ3nRPHOLFm0aLNan92+qM8jvu1GiaZOynbpbERswXySdWs5WDk+yiaqspaDchIA5Ghp
NUa0lxGINhpoIYvVy+9LZq7/oo/g2W3xAop4UT6e26LK4QTrkbpwEAtYVWFbO8uKFPnBaYKuvTWU
MD24Of6vVFPplQfZKScZRQn5zvHzJNmBJFH3KXrxGSzINNrUUdauIxMj1dmk9phY/l9lZr1apgqS
1BrtlVLGwV0bqCiR9Q4ZLlfpH90sBGjYks+wh3LZCcqHOTmvepsXr1UFPVBOys2dTXL0/zB2Xstx
I0uYfiJEwJvb9o5NI0qkdIOQRjPw3uPp90O2Rs1RnN3YGwQqqwokpW5UVeZvJgNWVoMz2lM8UouQ
i9rxvStUFDuJSJ/JqXKbpSjguCQNPgzVkJL1i1q73h8RpoG3DZ0Bitoy1g8sQNJahmcQYOZPRY8g
5oIAHdPxQ+t3n8BBJ938yTaIXX3H16dJev0VLvOMzPgUP4zYHZ5mpUAqzVSGZ6uIurWW1fm3TNMv
hRpo/6igFCBmWj9U2GAreMcA5aI03c1VXGBH0XfnoBuMXdwBpBxrN1x7pj58b6zy4Dv2/BlHmjen
d7t1UbP3IvdsfTKLOD6h2ov03tKUS5s8u56iv0jjPj4oFfOTvoyPNLIT0jsb3qdGV7MH0NTbuUn8
R3NR1rMKABNaGmK+ujRFPK+ifjNgiP0oIT8FZNbEWUgtY/Ec/R+91dJ787dbnt7MPZX8ovmekrbd
1Qmg0Kye3r1s1n/itXMqyWZ/LQC2rFwgNCuDsuehdnq0B/P6c5L5xlOgVMlrHeAPuoQb7M/Pit8P
a7uOjDc3tP0NuT6L5QCuM7Wmiq0KEOQ3iAVkFbR64E2buwcxtrPS96IcnLdaybUTXyZQnIvfXTVg
Lp+1bvPI29J8BgP9ZlvlOx7sb56ZzO+FDSEBv5GXzgdWAS37Z4Vt17s3Ohk+sbCs+yJsVmlmtLu5
v2Z6aL/I25ViLxorZq0fpJk5QYhhwWyuBiO0PhWFbX1ifD7sqGlXD4nOHvbU9Gm2SZomXukpGFz5
I9UStoICEGwv/wQlCdFV1eXq1bIG9Us0XyVMFdNHf4hJUHh2DgvoMO28+cKJ+qnSezifCNPlT6ZZ
TSuHY9AhhXkDacaF+L6MWTgRawxVrJuAeqTENmQsddjfIen8Y7jnLvwFaA/0sTzeCjO1XfOJAGeB
olb0Y44VyEyBUryUHqW6zKSMJRnmYKX4efAjVfj2oj+un0hl1i8yMdCpNzp5Hh2b2q1fXsjoU41a
6lIAaYwD9HxQtlKFMqvBW7Xsqw62NVvPVrizhGdjliTT/P7hlo8raRbmNDzIaXa2O3NTzvME6zMr
8AfkIncclpN1ZETG9h6rgEh/6LWcgsTPMuPeIYNlrrP0SodcKDD8GnfvvT9ZtcOj0ZNEiYrh3dU7
vkF+jAleYAKjius4+tT41XBJSnNt1lq3UjKzvgHSs9k0V4gtUp1Y8OlO7aLXt/TKu0ua914Z/P8x
F/lN8GX3KmrIy71LQay5cuIKUS5ZD8Ckd1JelXGd6yrHAc9kaeGalOAy1zzH+eKiVOYZas2zO65v
VsiuiqpIgs1XPVvGNS8o+6SdgiNUkzn/sl2E+DJ2lPjcgsq/Mlr+eBwLp4a2U/RkacY4+SJIpiab
W8zbwSxK0+sKPr1l65419GVviKdGzzD+TdvpoGs1uttt+bXUc7xh8Dda2a5WvkhRGYl5YwVWB6rg
kspDD9/eeQNbXenla3OMGkopIvXpGHq3ybGNWYvWp8T8ReRTLu5yF9lmfGgc43maKp/UjYeecmk/
dn7mcWCD7HOPV71e9TsJ+upY7BJfS+Yvo148dnnlI8WMQYER8H4sfe2icxT45NZ4AmPbhuqCaVJS
CBQLTosfPQhbBFZntncWsJQwQu4MkrKpTsv382I5VX4w3T5a/ZEglhyyxArXfae6Fe/vueX72LG1
gBSSvNyA7e4fh9D5lfD22Y4/1vxv3L5vDlska2fHnUNOAHF/q8SLqi7Vz1NSds9trZbPzdB+kXBJ
QnsDF+IQdxNyeWprZJ8aN+ifvCLd2aIzHIdoVxeTYy+1VtY73or72o7ajdZxSkQk1rGc43uGQNDn
uojZ4/A+jjJvxCU5M9DyptlmvApHGOYPGmUPlG3R80uKKnoo1WJdaiN0X7XMgkdPd5Rr6U+fXeA8
x3sIIcTg0XecfsMXddjIMOmVDmOY2Xhrw2cTyA5Ik2WwDBlQNZIfI2NBbgRkSrlwaLBWnZ1a0A1p
3qY1S7tYej4Ef/+S8tCcj16HwI6dlO65tBXnPKetc36W23tQmv8r9scQ07J1vpSoe9073N+Pvsf+
eB479PHAqf4S9Y6/QlnY/CV1fMs4paqZoYjgbSWndIvd0k0yPowM89Z1Cwq7R+ZQr9+Gi1Dybc49
Y3X/OaS6px0C3uqq6UeNXcwQ7CEc2C+8ImHllHX3F2g1MkvsK20kSNRqxjPNR7u0LXLjIWq0DOwk
+8K6KoM3qGEHRZstYH9l+prp8UYgT3OW+g8mr6CVNOvJ8A5xRi5ammPVJtuq9zjMLPiovM8mEj2x
fUnq0DkF+BlvA8TRznJxVQTFAydLENenY7ADZEQkeLu9DUpT0v5y64xTdUbM4Nf0W7fbaTt9LIIN
i68JJerfg5PTdskGotC8k2OSdHR689LAvb5IKEwCE+ivvb5Pagc2QPKg2QyfI6AoF1kVg5gkBqpp
2VoxlxrWvd1JvUraZVpQEMPs5srhZSMJ4rDupr3E7/liGYv6ZLaWR//xfKmJuXVMDpxy/Z7MrMbp
oap3IXRvEhyJpR1nxftnrKvp6RZrHKT0QiVFHR8Mglwma76Gi+VuXJdIIaRytawxWSeZ126HRUfh
FuTlhqTCctGzdh2Sgj5L6zbxNlDHtLTX3O/SCiJAIUbWB+s2Jz3y0GCtu6oD19pmthOF26i3R9va
mCqKxP8FFgiYIGcFPw1qjXwUNboPQ3JdKQ6Fpf0DzHnaY0vm72te2l9QITkFnRP+UBFqWYd6NVxV
fwyuxtSPay+poh/UxQ/Q//O3Iiticjbek635IXsghKKwcfGeDCWiwjJ4rxKa+kNbeMmrRJwkuwIQ
mB6lCzB4t+qHTD1Lp6Vyqs4SXAylt7HseofRwbyVXq3BLqdCB3EtvRUvqAtW1+Hq9mDjCGSi9J3n
eRyV7WhnzQWWCyZGgflU9uV4RrQFfSNwtJfRXXyMpd1XPK5eCpcsh/tESYCt4Iqr7qXtqpxqrcIo
DeSAyd0ZKP2salL7x8ntrC852uQrhQ85QBaacd8d8kAdXxT+Yz7zn8UOlnAdxdOjMxbvJAutL4nX
eKcuBo0mnWGYpfuyaq2tNKOuKzdBpCZHN0RKLoljjotqsktwj9kKJqVFG+SKnjb4FvAqwULp88Pp
S912iwVH1Z3NqMEvEr78Bxb80uSUuAZIWZ/vcTsUmbqlt8rCZDuDvGaf/e/crLfKo6GO5x5kONWb
qJt+3fZuMlEoHNsDMLKjtFqYysXxNoZd6vmWxjbmbtwFdtA8+24S79uy5wDfBCQz723QEcbV94y1
slTOpXwul8xI4xNG6/t7WV3iXWr567IP/M1MwuGxBdNsDpy91hGupafAxOsg6XT/WS6u7hvboinN
TfQ7Fqak4PumVg8yRDraKjzF/UyVfhkWx4V96LL2bzSrtkFnqi9yUQJO1hj1ZoAo3DlbT4q/Hynb
XaXXryzv6GhJv7rPaFPAZegfoGVcJdrLMEHCHYpuGwd6fI5i7bPsye6U6w9sawnyXro4Wdwc/hhn
dZa7Be9RrdTCI32ju2O1qZVUX99VlQHg0dPpzvsNaF1gdnqsTM99dBZHizoKOefP5rC2lqbEpNd1
w3+gCBbHe5zEHfyf2FvLABZbyhvqeEXJTOOcmpfXXGnS01CrLUfwNnmxE2SXx7Kbf6hTuMmL0f/b
y6bPnpZbj0M/GWs5uMnGUAdatonNHpUAFWjpveMYUp59mirvogE4IUHlWQezHcwrrmveZnLz/nNK
wXk1otv2l4ZOGsBdNE/QT9xTZW9+dIqOh3eXja9KF2E7XUMsNGOrwawwnNFQZNsVo1woSFur5F8T
PaxbKgE9CyT/kW1bg+AZqRCAMh+Oul+q+clVjW7tamy9OrSY8xMWVqy1AxV0dXyXRsgKdRmayFlV
Gakc1Cv1FpA57rN52bccLnK/W2dtDCBpCY4VDMuNer+th8I5y0WC8CwOfhUpBwndnia3t4m324CE
mB7NDzZCk/Xqw8OsDHvSbgzrjb5kYRFw69cBK9lWUrESk7sowzZUH8d1K7nbW8q2Tv/SYx2taKsb
ts7YTF/dLkAhN8z/Yn0I1mXqpk+g/5Lz/xgxOmmw1pMxfVpIl2dfn+21XrX5dURw4amuU4VFzQhA
T9GUizqiMaQlxosexeYtJPG591e65pFv/h0n6T6uYEh0BxlRFclVTxa7tEWYfkweLHVIbgL1EpGL
m872qlJqbWfzWfQ2CMgae0o35WrO89HbtNn47XboiREJhxVTssMyuZMCiBL8j7bdT/72tiHpOMJt
ktb/PLEc3JYWbOnLbHNbZTIPZeOx+xmqmHH3CB6sNJX9JVCjI19d48T+qDY2ck7nnXZUl5imzIG2
umcFdAbz5jJO98P+LEOWGfKUyMgq45ZH+P3k+7H/v0+6/QhDgUWq86OLMsPXnlVfB5mD0l6YXo0B
50Pki5rbqg/H6aRWvfUlxF9lr/advvf6NHrrneTYTS7qUHr1bPi2fo2S7P2WnOwH/Rob8YdWzjo4
UdU7GF7Qw/Gt0CKPzbDZqph9rmrdhh+QlEZ1mfLHG+5hdKy1H81sK8UHLeV9cWtjP4UBVfe7/4aJ
sCz913hBTEB4Kp58/eoa5ox7gFzlfCzHZTPMvT1S3q8S6rp63lIeyfknQXo1AnSKZgUEXPlF7jFp
CuRCYvhGoIX1G6Nhtbaxkpj8Ave5TtOhtSZOgTMOV6cWB7l9kkbDTs6IIOO/ZbMLAJ4/7CUoveds
SsEo35AZhc4xuwZ6IHyEirTnASLgwukDNKbNmn4FVfw8LC0JTcrPwPWVF2nwkgebNBfljf6Qhom5
Cess2SuLLkut9Rd3jknfo5v5YYFAZNF6iPE8lnXgvnAEHjpy9sBb7I+OtnmJkVQdWHdeCjO1n0fX
fAqdPnqnhTueP5FKab3o3S4sFuC8cS+LEu5bhlVdFL1XSqNdolanTrbM6aMWGkMUqAfppaTPysmT
/fL1VkdrncFMHpzmHUtZZY/zsvZqGf1XoGzZX3xNvg0ARV5nKK4HjMxmHDe67/myA9P8tFiNLadv
2ZB1VGESRzNfAIE5r91Eon/ZtVk+rO0kcr/KHPTZjNPgzM1t16ZXYbg3Ws+97drIrCH/Werlkddv
wPavg2uF+i8fahAG3cC+YAxIYbYLViGL8uSKfveXfmn5KeKPepKiTaXky96o2kdmET5LZ4o07Koo
6voizYR0+HrAZvUgDzIcZVjsw2Ci5QX2uymoEHkd6my3V8Ho4H31++UKeU3dKS7VpPtb1KjC+hLx
vw8iy3y6x53CpcbaWA8Skrd00xvOhjW+eAjn6nsW58Ye3EHxwDYoSTjz4rUx6uabjPCXDl884EcO
iht2Vc467NPvPoeD/a1DBsqlTzj2BrHzhlQs6qG3J8jkICy+h07akBLOgDMHGWR/3ZzyY+UDVgfv
uhzafDN/HqBJYle7nBNHM32uQe6wnaek7noUpb3KPaNyju98s3jE3m4BDJRbZRyZ0QUFOndcOrGQ
vY+ZdKyYnYi1y+3Tc+2q8yM+Md7ey7LsUDRp/eo503fk7rK/QmN+r6cWd2NQ9wtw4MMAkampyvHd
T9P8ZfCyZJs7JoYay0XuJjidvPW0KHyAURhPWX+BXBXgPvCT+gGZ6Hx813Kl2ro+eFFT4/NTOGWy
UbRU/+7BDChLLf6JMzsIT6/UnkkOJEe7UJFiz5WSTILyj+51/lPkgyz0nOBLgJLpJyDH6cVqEX1X
Yx0VYk6tCXaYDZKZvL8GazxRCLxKDNkpnGZ/X5xuuERdhR3p75AMaz2l2XgFot7SYSDTA5lib5td
hclUnvyVRt97nCZ+atXyLRv9+JOiUaMIsNU4apQ/nnCdQDXMBWdd2f0DLlvlJxj3R295aeQYvBx1
FAQ20iTtXqPs6OtnaVb99zjupy85GgcPPrdw0JgEyQDHE8xy9jIKKbg32+i1pzCx2UA485sflz1F
G6VDKYc7Kg797Q7hh7dBdY2dxC1Rx78P8XAdKldKMfXnLByScxfhfRhk5aESwWrU26wVDPH/tHPS
CpuoB3rcDSY0/97TVoLpDI1wPlvWgoZf4KH3psBDZbD0VllgsM+JPgu/PcYYIWa7xpEWUnkyTP3R
L8i9S6dcwn9HSMtEje1oG+qvEWHadodkjIEfBfMPN6mGs2NbzYsS9uZVjax9p6bti4SAAtS7qrTb
zT22TCo7e9M3b/piN9Cb3VdSOOkTxH77NWtyrOqxHUiVHAFRDHHWSmsabybMua0ejjAkQ83Zx8XY
7PhmFijJtOFOU9G7u1n4BdA18BpZoktmAgQyg8QQWu5ieAY2ViD7OsbNbUSw9AvyP/MeR99hK81i
eSVXmdUepWlX4B1QcZuut8HutArJhr/Ceohepk45aX4fvNWcQC68vqyV588Hrer/8o1EwdMD/mM3
eepGKTx/L4THXolQ1ZLmQoeU5jhrxmrWVZzgzmWVvtw3XHKHoDmuJ4M172QDZ4pX4b0nInVAbZxi
TlqH+a4rcu1cZZt5Dobvtu+PW94q7amIUSDx0ugf2ayZBhLIahS4z5jVRmfMwOJt3rNRr3Eccck6
qLH6pbMy7apg8krNzDPebEry+8HNqdsJaKZMEJybBv8iTSbZfenuIr+BKrCcyJRQMa4x6kfSuh/S
/MXtuLDYMt1iS2Et1kZYI1QQfeSUj3ZgsZYLuGNINibmDTdygO0p+Vq3g/DYVd9L9OL2JfZID4pa
+zOuQNySL2/Xfd2n2y4xlAeJ6YWBa0xJ3e+AxsDbr+Yy+j5GcZKtnXXDGcvMYOc6QQ9drcMQySvJ
dMqtSgoLGDaXfun5X7Gho+KQmtPLH2NLeYoE/exSVrULNB+/cIwmKItMKtn1LE4uto5zYayfsCiG
AWlVOK71jnWJ9SR/KvNhVeXDdJVWKiGl0Le2VQYbibXetGSRepbCjrxt0QTVeZRE7b0twSSY+Zvk
9jYoqo01b5cWGDxzAg3Kzwpk4a9nSLBKdlU2jY9l5yirsmiyDxVUXU+qCyWZkxzL5RxOIm1AjN3x
VrLYY/qZ4xV5uS/eEr43u6DLNwFaVet7x229DxFe+hfc7Jl5tO0qdfwTUB4tQPT75QY6v6HMBX+e
1CUfiGUiWF8zp27Wh/E25YDtFCtnsCak+pJo+3HDKrvWPgEHWadutJXm/eKgQaI4vX9WURxwVlmS
Wye1jF/mMKkfMCTirKuOywl3fPK09qc2Oe7x7iPTKvh+pA5auzIMjP70lDSmgy3Kr5nzYPdHE5iX
t9cKN/ka2AUJwzkqtknANsbxw7c8c7U9EAJ77w+O+UXx05MgFzM2YGtADxjx2GNynUaMtUSQRE2S
IxvfeauEcbJ34749d8asrtvJGd/Dho0upLzhPCh6/45Zg6UUr3hy7Es9Gp68Ef7rQq1NFDKr+QBu
WPi4s6c9DUVevCy+XCzV6cz7ENHXL4rX/kCQrN2jelDvxVzgYtrd8M1egnrV1HsxFvgqwWzEeqfy
4ddqg9U+wIhWYMqBdUAaqWHzC8AnHNv6s92quxvoATH4/aBGxq1Z5cXZ6er4E/ybWw0h49SD5pZ5
kopBbFf+s3O9lxfGxuxPbDFicNOswmuYB/i5Fm69lfGNYY540ouVVUQFCDML+zST8L0XSOXufh6U
Qqo0qyXFE6JpKhix+4/U+chtABepoJqpfEjHgg/zF6CYhEjza49WEG7ukwRiJg/qcVbY6AJ0TVzO
RFU4NMkXrLWDFygft7U7nKddDF7wUZbtujK6vRME3vq2pi+Lffx/GSE7gWos0gubhssNbpzjz116
01M36enLlGTPErapIO1bTOp2Q4HmxcJe34iAx7QIbUN1MTqscfoYUIlE5kXYRGnwupBYxuKdu5r6
kATjl2Aha7p+FG3zKtOPKtDN965/mDuonrUSdocSLeKdNAurv1RJHr3qE2ZmXmbBYl5md6CB4byo
9bVjF/WyPLUMv+Z1m2GJzit6Vyp1eWgDh/0lbL+9+DV2Tq8iboo8lTTNsSif9RaPntKBuw3M6MXF
xOMqbo6t1Z4HIZOgF2pg6YKHie2547GIOSRaOktvqk/ptlqa6HNMZ72L65X0apUav5QczqRTLnWM
rA4n90dp8UEAT4twlj4b2qVr0+mcOr5xdauSlFtYwb4q4n8kZOkzaARbOqzsK+6n4XHC1wd/B+U1
CKKi+gyPu1r7+7Irp2+Ar6v90Jnd3kiM7pu/D1hFv1HLqvazitydREloBf3fM8LWdul4za5oI+cZ
Ni9isH4dPMVpUR6sqABWqPLP33HWuKDsxBZ+TIJd06jwBZeO3m6Gi9wBOIBzIO3bbWXXp9TR46Ot
DwFK88vs+xxULYxscSgYwth5VjvjpyBqnMTPV64bIErm1vmZ92ywFQyO5e4Mdyi+A57WtrFlFKcG
AOmpt9DZRjccOd8FQI4E7KqNqvrH2OojRKXUf5zM0Tz6WH/sYc0Yn2Rs2V39Dg9JX7VwM0gy96Jl
Nhad2bDGumO8WOhWXIzlYs9oO+8a129XQPuA5rRW2FxTD/c3LWR701v92KNhATFN9fCsU+ZUv7Bn
t5FcUEACOM2ZDT5GXdJhlFNztpaLXxuniPzkPvLJfq1dv47PhTJrLnZn3Fp+2KKFWSf1oelRaMVH
9UyOGnEbubW8tGPxmuv2SCn0Q/be0JzuPGn66pbGTxafxFAryejL7e/uu0ciNXmOkdJO4SxmwYwE
mWeGB+AQ75lhVRiZ/HvhlNuMK2lPHmXbtKdiY/Ufh2DuXN9mVO2Urd2YveWHafdnwcHKdhl1hM5J
0W+LAQQjAgcQ3KgwJDWT4iggm04yy6mX5QcZKEF/gQ/fIDrLaFV186OxZKqlVy7D0OWHGvmYlXTo
oXWsAXqfJlXtr8NycQMjJqNeetsUAY/rvUPu/LA4JQ2nVekMQwVLw2VYqyr22VLQYFhaEpfx0uw0
1qg5QIRKmtLhViFfyxCaXw3i7RGO/xf8JVDaa+rwUS4Szy3I0SX+QWDl/tuhqsXBSkpsjpcOGSx3
RlxmVyu/5ni2mbdOiTtTfoDviTlhahz+yOPKESLt1PeUisRBWnK5nzm6YHrHBs/djyUZhFfTi7L1
LZOCP+yz2zjJJpit6KokZXBJXL/ckhKb3/man9zGj35qHUcmwKLFK0VUjA3jJsYUYNKfO2/UVzIE
EVCyMNr8XZ5GIrZet7Nf7IvA0TaoLymftTnGebzp4p9VaK2hRlOhaYFR4XdrfDczQPCVbSif0JzA
dqCoJxIiqnFURo+lsTSyx1Qt5gW+eAxC9ntxrrlnoYS0k0AFo4/Nzq2BoSxnNRkMje9jc661cVWl
Vn9CGktbBxY8MWzj1sJWAXjI+cbqwlfbD6J9AAzmxOshOukB1cVpzCgHdd3ZsjGoNZaL3Llan53T
mUN+ngzXqut/xaWz7ox0V6vULqR575X5gYZuQEMtenfvvT/l9w+sOW527Ms/2TYWM43Tdkc8MIKv
dY2KRTK8ZSzjZ79r7LWELd4V7CG8+gFGsPUK3GRvLRIw3ogjDUBwUF3LbDeNXpVWDV+aCq0L08E/
1VmGWQViCe4UPko+RJIb98zI/0dMhuT6rByd0kbRmFTKLU8ydM/hHGtU0qCRWA0f6GI8UdFhz23H
7BnZA6S7P5LJeuGuk7TTHu7xPEVkb6lOyg4+sJQdxbvqNCdxV23cpHYOReg+9EkKyBw+KryoeuFF
5R16ilZajrvbSN2y0bAbkcBALXN6quz2mWROexZql1zyPE+2Ot69mzvnixpydjEx7ZBJN6JXwVRz
mSqx+1QNc4dNnPAO4Hz2a5r03sctP7VVy0OJ5MxZOHWlHyJNGyflgzTr300hHiVe8qtXmh96F86w
uOnc58pgNbOLB2Ep3QcnWtltZ3Xir1u8gV22xEofbr3FANjafGiEe3ybMAZ3Y0p0JB44viemdr5f
5ibUPzb5LUAI/B6TFaSMsH//a5YOde6jTd5UDoRAlRrFc6iP/smEwbxBB2T6FgfDg9ohNN3Edb2X
o+ofJ1c5/IYLkkl65WI3WbptWw/Vtd8dvRyV720ZKJPb2kAiBrQtQpWIDtSLzxq2df6BQ8SztCQu
pmvSvI/ojfZ5GsE8rO4dMk6Zdf/QW+PzB8M2GVJNGLaGqXMkG/QqaHV7wa2z3PHFaJKWRBxNMrbY
zzrVq7TkgjQjpZEZo2yZ1RZt+LA84z5CnoEuyK9nyIjlGfefcn/G/acsz4Cc4pyn0vxbzbXg1Uvd
zzYgiAdc4cLXqIJgP/VztZPOCKzsGZsQfJGWXokpIDULahsvEvI45a7nNJqP/TKiRv2OjBmwXOmt
wqJ5qhbTw9/T4YbsGwt64MLSTqutb+XhP8hEUHfCwvyLGmsmRepWvRbKVHLs8iZARuX8yJeRSqyX
aW/xPH/1SBmeTKRAqh9NAMkwpdptOG9uYZLecv3pW2VQxZ+nBJd1NE/bOUZNbB6Q6iHuKD7xtCnP
KrIgfKTRDNAMP98JJiyN4X0amoZzrmDMyIP9py39rj14a8GWmXnwEppOvAHNMlorv8rG01QGz6Zf
8MXpo55XXOk/8Teonwcn5aRc28Y6beroh+1ZvPd7+03BSnWfDl1xyGIr/MJJ9kEGtID715yEsR/D
cgfjnuDotDBUXP6bHroQgzLEsZxt6nr1Fzee34apdX52hn2MzaL56ijdtPGXoZqdzeep8z8MFa3Q
/w5lyYxOHbmPgg/lxS3acqv6pfY+QIJItDb+6TpGAOu4y18Rnxv2rj9HR1hG5jMIHZSQliFl4q7S
0Bm/57OVsv0ZwisbwZBc0Xtj5vmaOg5gPasvvilN6J0R6x5fMtUtH8JKebRY+V8kpGDHsCkdO9r9
OyHfAsFTH6UX5CLSMgXw86JXc05wo6WsqL4aB+k2DTvn/PH9NlXxtBBkFTY10hm0aKo01Kh3qOxH
h27WM1AFWvzY1D3vhCTt1UvboKC9xDB/6M1bt+rhA1l5OTbGTaTwLuQjHBq9ue8RFf01JspUld1e
xUfqPlF+jNIjzaFgtBMiTHdxVRW6MBmmoz0lyJYPGufyJbuUtGa5qXJ72Cr+gjrMVfarLvByvwry
R7/EQDD2ivYJxaeQr4vX4fhEc4LN9IRIjr5H1RXwtTR/dyR4XStwaXDyXIYt8UCN0KXNYJ7Ergsh
UeUDdMkd6yRPuo3rG9CNTe4Cru87L91Vk+ufNHX2Tx2qULDglza66Q9DWjfsTn7HIqP6NVBGy7gP
3RWVQ2UrXfdL4RuqtfaaJF++QCmcnIidfZk4Ks7XuuWe7EDvk0sIk8znQ77nZY/1PCkMEhEs9OtJ
jwHoKobzIHeRZvuoMM2f7vHUHOCdh7wxHlpcildZmo17O8mNeRMvQU2bblOk9aFjUNxwZXn+sJce
eeLQcRKyC+rYJM9ihFHWWTF2+L+H48MtkubGcGsD8cid7mFa+lIZLX1y6YEw0ifz7lF37krOi962
dVMETxWLIitW8S+tUgUIA+2MAkYSwDnkg/1AiWApL21F7T+V9Wgv9jLqi4rC0LkYne9NiPDHmoPG
BG60affxsJFMjuRv8At19wauTCtJ+pTip4YiyOPUdu1ZhrRL7sfqWnef5aH6Qc5VnrKMbcv011hI
7Gf+Fu9hbJMGBzA7Ockvo1uDdqWSc4wbX32R0GDBOGPVMWEX8usOaKS8mFhSJXaJFecSChwAJS6Q
1tV9FmXYvxrzZ97OFHD01H+um/Ddayf1K8kNf2MNNipmU1e8Z/Hnog+0r32j8U5tICdhOql9JcmB
2GJaveZjOV+0yGjXMts3CuokcOWuedo9ji5qDMPqhpYjV8sHM3DcE0doZaUt3BZolL+a4rN4b0rv
fbCYMjoRHohpPUPGLGdjn6WtSmm6A/ENd+y7YjZbVkL/byWeEDef8/cyCBANGVKqb0lvHUdUUtbF
DFBi5qxy6kerfogSeMZBbzmvdlo0q0T34p9IBqwcszD/iWPtyRmU6muuedq6wuYKQpWj7h0PbXzH
auDjO0F3YuVTjkFqtn/eJeD1Tn0dKMf/9zi2S8VuQGYKt26tfkYFGXbfj1FAna2fLo2wLMcH9vsG
O/6gsQzEq1AqBvN1uhW9btemdS8dlscf8EzWb/aTlviXcplxP9De8FBLR8qKs/NSb/nf8svwM7zF
XagH1j9piKEqFe7vFtrE697qqpe2iOydGlrNGbJsfskrJdtp5LY+zb5rrVSTDNMy3QH7vKXilO9U
G9LHT1zVX2z8KIrZs4527k8Q+mimCFyuUgoBV3Z3NbLaC754qZLdL9rQfQpaB/D9Ei9T099lnumu
nQCUhwWU77Ypvzdluy/NKgmjB5EduDc/9FKEfpDdv/T2hfrPLy5s4yjUu53M87e5a3onJ4XGcpDb
dGkP04gGhdz6Wez+GhWgm3NKSg5LsTE/D5iR5JC2iQ1W6J8Abdi7Yhg+OcOMeMNyMceETb7cqqb7
K3jvltigGF/1stUx8vh3WmtHsPTNALPFml3JCR0QfEu9uT2PSWs/VkoKBXy0sr8ih0OCWplXz9F/
AMPVHl1TQQLShXRmQ060AbMSHAaObkFiu7t6LPVHicnFmoOra3Mmt6qS7009KvrVtp9lVPt7KErE
EIfN+dt9tnS2lkN5sbJfiq4mQfov7Ctp8VDJk/Zyg5tJcxmRYevcFojfwNMCAbpc5LR5O3j6aU4h
rY93ErsPyUsqY6t7G2lo+F4webYysEIEmxLx5CEJ5oOLdNPCPOkqTEM3L7LtkPg1svJJvL27VYMd
8R77eT7lZa6c0RWCkBPj2HcwtcCEZsnr9+8MB6f/Q9l5LUeOJGv6VcbmemELLY7t2YvUSa2KrK4b
WKmG1hpPvx8c7Ep2zZwx2xsUwiMClSSRQIT7LwbBcId+WVabYYFvy+FD+8OpdDmFXlyNi+zTCGzH
G4ZdYfrxt8VHoleAplgueEqsDypYqUlzxhA5P46arr2Yff9DRjgOjCDE4j/nIFL2eVnoZD7z7s7R
NGWr6Sz1FUsBmOak+RaOW3kDub1+s5PF4QmGljFoV3HGb0Ka/zoqgkbwGanU91HRIiUro6jLVTdg
juVaEvYHS7vCbSREUJ9LX0ZV3UMKje2cREP8pACwwupAC7+5OQAcm+o6a9RovkJBpN33SWt9rT+p
QRJ9M4wEeWDdcK/MeVdH7Pah30KLc+IOvt7CvJNDpLQQs1PF219i5Nhg6C2jJYZEL7hEGRj3qb/3
i8Q5joX/6X/UNs97Fai3D//womsuZwi5BrerQnpUoRkjY+IFVdQNQX1tIJuOuFNqDMCEyE+HB2fJ
TwMzJz9tSpZaAqGksaMSHDtGk84OA1o07iVjnSzJ63WCo2tQamNdB0Zd5foNIoJHpe/Uk1brE5Da
JV2OQBQ58g7UGVpJNRqNtWWfYJexvhmnz7yI4vOMuuQ+UBEo9KoEr7A2T+/Qgx3vxsYjR2H0x3BA
/l40Q0QS5BK7aJW0lv8+TobI4Ms4iclgiU1sEsj+LWCxy5jL9S/XigdsDMus1Skmol8kxDDhkM2J
Fu/aHIq2NKVjJY9VuqreRt8uQ83KzzajFWSHbmK7C+0rtq9djDg2vmK1exuI8LXE5EwOKn5ZzUFO
jUjj63cZHuh5UW+kS/PCtFsk1X6yTKkO4VI5l0MilXI5RYSO6dOi6Qbi84WXRoXnKwM/jKkbnzGX
6XImU+Ts17x1CpuA9//Gycbvxcirg10g96/cyohiOVcL/kBucQmtvc6Kul1ufBgUzlUG8Wm979d+
vlgNWXj8ahyjba77ngTAx9PRNh7LyMuPOppB1zLGCLNCv5FTLbSzq2CMZhYbk1N7/FbCrNnUvR7e
DFGLus6vM5d1sAKV7vxbPJYZl3GXubHHfVsNSyrx11Uu45SAnCNyLH8Tq8hnpEAW8Qo1bbroECuO
d9Ab5an4JWjxQesCvSiGsxEct728IUO+EbvfGTodBlHX5L5Xbo4QdBIBXnYafhkDgNe9BF3sKPbv
6u1Q18tto0AzaIM+P0mhErVC6xgaeJNIcyim9JZE5DdrzvqXoPTjF/aE0iUHpdLevGE2b6Ul14p8
5UV1NWPf9bHyZlfFNgZp/gXWdHwYJwv/TvCYGFHoR8im1iZaNp1hPIPpjdmN8tBS7yTWL1tSBSTE
DkfkYR/JbnRedqMZu9EEwV5cypfNbtlpHeBZRsu86delPd7gWBJYZ33UzHs58APYm7LvuVGWmKNV
5v3cBta955t706vQIPg1NkVm47o1x+tLSM6MlBSY03dYPi9jgciUGGdZ/Q4WHhBJEF/6Fh24aYcm
z3grhzYOrJu81Hp2xHq0ETl4qtT9yQCYTEYAW7o+07JdbI/TWZqx6b2NXRY8RE7cvCrFVbi409Vu
1oG8c6roi+1G5BoztJmnhGJub/Rg2r2OlZrZOrxvOUx1/OcQpcaVtCReTt42yV12ccsk1ACdOzIO
+8ayWvzEdNgroVYga7ZMlwnUjMdDpCO7KDPctqdomYQWW/+0D6tznaMPtsHvGbP05bC2DfjklgKD
HEhlnu6kZz1N5rBghV2ZB6sKfyQYS7JJWWIRgw5mmeu8tdCWAASwZF9F7TXQrWrXxIinXWIXtwPR
h5Uh1TJktjPuMXd8CsmeXcUuLFSR9AaX+AmcSvocFHN4k2FiiJQj+ty/4qmDzNa/iaOyFd6EbXJX
jgGqag5k3c7V9yIGexGIbaSyKm3T8zXc1HjvKSDgg+NlpMz2WYTvIA+45IJU9tLCyfTATert1sz5
3jATjK1o9MA2oGKRmt8kJjo9vYj81D7YXnPSb+y60ndxOZlX2Ah8LwKv/Bpa5XoS/3Xyq2s5wQus
+ioR3cq/WM6X0h9u2wWhmNZ1+7C0BM2Y/631qy+Dnrn1+T2dV6CCkY9/Kqjj40O6KHsVMWq0U2x+
FixD5Np4bOYnUVuMdSQXgdZ09cIg91PA+r/EFf8KyxgZLQNI98vocRjIn/7rBWRkM4JPcIr8zzqZ
WbmaUBBds0xPal/iwqFN07WcmUZA7zoGt4lU2Uq4yRPzVAwKdBWG60wmU5Litord3vsFP0yUQZfD
5eoSg2CHGGn2efLb+ipCDXQnxbQ20gEZVkhod3g0PutqeSvxcMwUMEJJyC1Czc00nJvGRwif3X9/
V9sjdfwlngR9vTPmqr1CKFn5/EOCRsgnpsh9RBk+hrjIwpa1NFYWFvuQBdTyVuifJJxPUEIS6M/r
zysfdP3B5HT9tVx+kPVXoyHcv3UMfiAZ1KPMtNeqJt9kQzS0m3kw6xsjblztYHjVJ2Wq1aMbRs1N
WrI7sVHOZ51/QAXFesYdGa1zw3M2oGesMy7d5vNUQ1DPHbvcSm8bQXDoyj0JfdurtwhSIQB+MyEw
fqNZvrn1/cba1oaKavCvjkszzYO52eCsMp+cQLsK8DO2t2U+Bdf/6dRFNB808xAXG3D+89Xc7SVk
L3E5k0vIWaUjfIpGJ9JAM5rc7/yXJjqAoFNupNIoFcjI6O0zWuJfTHNgiyUdveEiOxmUxn4NFkn8
YJYthragcasdCr2bPN7lGT5NM1IY5iZEuPk+nsdv/OjBuRnT9L5aDhZfpXtNrdFTsBbL+aXptBZY
7QIfk30CmI9ChUMNeIoNXIFN//tvkykr2GBy0HtMAPBvpFcuU43eVj6BhEjZnNGzUG8MTw+vjcJe
bCy0h34sNH/j+uauU/zwrpVmms/ptkzK9FhkvvpgIoL4gISUBZaRnV+/zJPJae76d8jpvIdkblm2
X1NnKK9kmBxc8h97eCTa7hKjnrp+ClAyC2fKex2bGq1ez8iP8VK1qdFNSMsvEsVw5VfUsPXiS6Ki
6yvRroyWsbPeK49YmdebpkDgpRkH/UvZ17etE4BlKBDux002+9lHoBBAofqveaeXuzh2lfvI7j28
7rr6KqxV58bRa3AXOA88y5XMhhVl2qdVE4GYBUkdLiWTBJuag6m46Qvbm3SxhrF+tMW8zbvZ+joo
rBS8LB7vm0V0N4r7b+3IRrG2dRRRTRsUnxGVj2nRIX4UoXC1FARxXUHabRkhzV8jpCWThsRQd00e
PTSYoqyPhlLxX812zh75+g2PURKujwa9xRuhjlTrIBvlsbRfzazKHyPgob+NQrnKwv0I94UsTlmN
Lc/yMAuetCRv0GqhJSFjeaxTPHnqer/+EM96FLCaAbOBYTEVnKbAHnaD3Y236AuPt16Ghmse2SQ8
UZzc4zI0hhjsOY9dYBTr/uSyAfmwIYkzC9ck2Yysp1mymLVQ1t54OMdvJrjvD7VL3k6FQLcXGVEz
6ckg865ddEbNuksQSQjnIw6q4z43NOs0LFrd8fhVG0fjLXJn48rutQIAFH5yoc07xE3akgKi5jxG
JgCfxU+uTSxQAoPyYtjgKwzyRI+Jvij5uKQAtSzwH1V+5FX3NEWhyJ9/ILrwPjL20veRKAsBXzXJ
OgrmBIcKt1V/NPNOJ91wu/IeVoqD9jrYTX6LlxrMCGFCrPwH7TX0oxwXFBzyEN27FUyBan6JC6e6
d9lL+JvSrXhPsN46rhAFpQss8FZL3m7Vqo1j5YjcJygMz05vhL0EHh93KpIXT5GZaufMHuYDjLLs
jWTNjV1a7DnFqQtVA/KCRfGWQSi+gdChPnEjFDd94bwFQojHjMXaIo/QHKXXttT56YecyoGEbQWC
KnG2fZNQukjU6o00DUzIWrmJTQAXm2SY8y2uPfPeU5Lirvc6Zzuo/SKsQa03J5HzANsxvNMMM9rK
2i9p5/cOnWrH3cDaeWvWZoQp7KInW1So7+e+9kylptwgQ+38aAeS/kXaflNg0G37KKMCGYTmudDm
4hix1tvBypx3Wj4M16Y6ljt5vJhJ9agHhvMs8Zb9DUkfCs6/4mAsb1EWq7+7Zpq/lUWv5OfWoUjl
qG1+C1ga4bRFzo9MXH471uDApGzQTxsL4Zg7gCL+tcLyVnBcv8O9ls7AhXW+EGEuSK9o8MorFCUy
FK72w8KtUhtKskbulRih5vFpLFP71BgNvGCk59CQodbzXPsl8l7DqN05rm3flgalUaWF/IsR49Hq
iu4NO4v+WKOBtNw7zatjAGkt5vwB3MGw6ae02MFtN4Gq29qbVn1vZhWtOq+xTlkwTlTxaBpoKpEw
dh+LRUSq9vtqo40RYPBldhMhTGRBhXkn7UaQUKCodKc1y6pa+Xt7Jf3y+H5vfxivG2p30rPB2I5t
OSEIGYPFAJK+63W055yuCA6JU9uHCcPNVyPWKEPwJj5LLzmGBOX23LqVXic2T0aflE/Z4NgIbZ9k
EKQr50GrqntpGXY0gakOqfot18/6mhxrivZuDi+is5wO2wYve1a/A1Dtn/vlYObIW+roVB2l2dfu
DDK7+CItmeI20ZtjqgEuaowHwtQfY2QWd1HhGSfcv6iCLnW4yiigTyRhtZV6ncSkDjd4NpAFNOIv
cUUJtcOSAl1tGWWs9OYJwNtlrITy1AdzW01s/vmdb0HOf6ryccKYFTwDHsPx2rQjPKGoHIwg8nP/
ziqbVylBUKH071ylfJVyhRt6nvRJtcJaRjqMFPTRv5m3XEVG+gXEVYv62CFSs6MsH2XR6Cso1jt2
GN/IMjP0w+Do5eO4k15WpenDbLwNOpbCi5CyHEpkrW99bTheEn42enwSWvN9eEF4WJn3R7/2ULBJ
ivSU6sWbvzDT0tAcTn07xqAg4a1ZIRDyJtRqMp80IcjuzSbqX3Iz6h8sLCWq6A8WP/5Pd/iZAN34
kSm4LYWzVT5jh2ccInDs12yAUHoLrMW5Im1efbv87sXTvHMDu9kiC14AX8W9NdY1++iI6Az48b+1
pT9d+rtU5ytcQRf5i/46132xEUJeFXbNEx4qPH3K6VZCtVIgrxjrz0Lgk0OwVF5JQ6ILu/D81sP/
56QypNg4ChtXDe+9YubjZLGzj5vOPbuid6B3brt7Z+j2gLgPTuyxuyvaCuDKpHyy4FBL/td2bfOM
qs60aybWLJgxRPNrHYIOTEkM7UT+ROTpVuG9ftpRo8Vt2TasI0z6Z9ssnNtoEeiSM3hTzm1b8fAP
y3ba/9YhQwbqLPg3OTtp5RkudemISEg6mfY+RJ5tLwQK8Rf2zAOCIw0IH/gWWqmdGsqFVxqGadPm
AhEbc//sBWV0JaCvWXrlVKBkpAEA949/612vsPTIPLnU4MTq3sT2ldW+w0tKVcDyO1Wf6TdG/33k
5Y6IPJlPVhYs5g05XRKlrVYgBcgmowG0qW2aAHp41k/6br2ZpD16hr4rAHCrx0v/ejMNSX+3Cl5k
owf3REPII+hb5TqeNfXQJWbwpOI9ChfXaP4YDPcpFtVofn9JYal/+k7/h4o08ec0zOF311HwmGKf
dxwHZziNlv59HrvnVpBUjd1gLkJz/R5asW5dd/rwHJXKdm71VUdgxYOO/L42/C15tso+y1Xi6A7n
2nXDtcbSBMsWVjs1AuMG4MugeRnGUX3rdjw/jTeKdTqeGXkHpMQz3jDBVQ+R0RgH6a1dbLbM0AI2
YnVgtM0STYXOi1COM7EbWOymTW0Kr+0W51j560usr+N4Y9jA5KVpqM77EGnKQa5yBEo8nLRZTdRj
HdpfZm8s3lGv/CQa+a9kWyXZuKtShKzQqG6Do5DA5XDpucTkbBCKuJxqHQYJiB1DY4q0K31wznEI
F8txjZ+6ot4klR38yBMgMDA4QZol3/pU0b/YVY7GQJ8nf9QBVPi5BTWmNUCNYIzFr4GPlN9IYvtl
KHVva3cpVE2d5UaasqOaQx6LWTneaZ6V3VEAo/xaB+bXtHePabag+SDiR12tfu091uV61thPAJfG
Q8UHvi4mnvF2TUlYLM9apUvOij6eRI9MQnLIFvegiynaOnYxE5Jxg2lk5z5NTqJpJqFKmV7Dwe2h
znT98wRVtkuwnfYWa0cIT8neD31QAksTRnl8n4b9lU8ZAeEtUNOUkhVyp5ndP6PnV599bSkqL1cq
yYKwTzQWlw8gr9ovoOsF8hpUjl5tYjB4B9PN/7jAXuXsw7iE+6pFfGN+JWNiLDs8L3QAkSrho2zp
kh65PPhq3A7LjlBiOsKVujuHjxLiRkViMOPVJ50Tguo3EGxfkVTNXyInn0k7wZvvI95Xro6b7cSa
RfhQOc4sWzAS1dnw1OwlAv96HGcj2ynqoBz0yi62hRJ4BbyvSLtBYvfgz0Fwtcb8tH7O+8G4dzal
YRYI/2QWFho25cBlDWcb2p95VQygG435YbCsnxKmWubxlHb0s5EX4UtfVcffbIitSINpE8xweJe6
tRyQw+nvxjDBFtd6D0k8KwP90NVGuuWP3wNRWyxqHHJGNyIDtrpruWqNwwxptq2ohAVWxFPczvNN
h7gD9XOY9WVR33azEzzwFAwf6uVgFpG3NS3ABdIhMemNwNarC7pjGS+XsAOVB4QBjv+3aySF+m0s
PO0sE6XT0IdPSPIZJ62HiVO4OPhJXWY9ZBayGIuEhhwSu3EAljjnS0jOLrUfaQ6W/mftP0EZzk/r
Dk8Lk/mYB6O7WRHm2jhFD7m5szEaa/ZoxCAAuYzuneb4btlpsIEBd51bz0MT2M9R+Llt/OFJImk+
jKArmuEkfUE55VdK6ZIID0BYrnsosM/z4QL5yKOJ2//SFqjHB3BI2+SvFJ2C42WIPmK3jPVNehZD
PHQgLaDoz4jZolcTFAGWfKF6I32574y7qZybo/RGLqr1UTghtwtw/EWx1OpuirR1aj1p9SZrFiz0
GJhbdCRyijeLJ4tNTuOcucnPEF2MZk8qB0B+rNyuv0OMM/fpjLZpXWg29WeAOimYx4cyKOu7GNb6
Bc4jcZWfBA4aYz1UQT6MJRPyYay/mONexk7l+CcQb+DHSEwZxR1c7PGoTErB8pCUruZn35tgrB5q
M+6ewFHeSziq4/dRgnvQ5/LjKEO/l3BIlcJH9G4XVo2BrM/oXek+HqQsbw3wE2WzJeNdfgka8yZL
MO5r+2Fn6Er8PSzcmS9HFL5kSefu8SIstvWEuiRqtu2TjWrjOey8ZrGaaJ7kMPJyZdXRq0c4I3it
xi7ESJSvH+IFzd7ZtrnW2+yYjXhszvNJim5SP5MaXAdwdUS/6xKeTT/AH7l/k0GXeBE56V7DvGp3
6eix2v6rqFk1PoS4snB3PqiKLQpIGCAOeCysZ1o03eEQ+5RayOVe4tKpsw+59rnNQ3NxYJCYHGIX
zmjn6H+yt+3ucwekYmnD6iLP9Daq/XxNeibZ4sFRvlUjuqC2EmG2YTfFGww5d+OkZnYjvcFsHjxt
ih+7FE1Oa5cWfrKXFM08hD+ssPLPwv8QTskM+/JgOZ61Xe9IN1DsW3gb6wQZko44LyvIFmN2jJlU
bvvOrZxFSuHeDoGGflM8u7fTckbiwf3YG5uv5JuCLSb15meUSHbid+OzVt0F9ejejFql37s+mXuh
m48KxoC1lnwaXNww/Ka1DgEQ7a3dt84ZHJ25DZTGP/oBL0heC+3NgJWyvFvlnRlF8yeU6PJbaRmL
/7I2wiuU96uxuDPzCaRPDi6GV8CzxNVkSEi/11Z47PPOeGyXg+16OQbZqn0OZt6g2yYzbxrgvrdr
01POlAH9BxlrFbw8fGs4yPQCaOfjXIbBtaWN396HR4ufNWnLrda1bA/ISU17rUY22p+Wq6eKr27l
E8hsu+rfJkPHgGIpUWYkyLZOWwb7S3VSapKX5mWI6yQkPqUHqA2VAKl3ulqj7aa50pckW29Ub2E6
PLJGICNdT1eYaJd/zlr7tS1HNJAq00eWPzERASsXrAJ+nJFdZZRfIZTkuVE+QfGttmXngJLyihtt
HmqcBknz2iyqrOM8Ob9XtKehiHZJwENQvlOXA9yVF7aJ1ZWE5JvqBPw2Df+HRCjwIGIY1Jj66bNX
bCRYO8pu8HzEsIwR1lU++96pT+tbY9FBRM616jfr6dptYErZcz+gCrIMh0FOlS5GMTsonfDemMN6
oyilfjQQcLwf0OkzN/OEolVsKLjHLcF14HJmUP29UvT88cNgOW0shB7npL29jHVcxTo1rvNJIE0C
YYqzwN0O1Jy3uUCeEPiKr6VbDiusSRBOlzkfYFGX4WtQrinDswb5bn6wrzgI/7BlHx+R9UXBd/yh
Lrv8GI1LRJrINdyN2IdIxzou+WucW83RyVDHH8MveeCWm+VWo3B+q0TGDxNI41E6Y9EWltMp0tOb
tlU3l7G/zXdCLK+sMsct7NeFpzg8a+js3TROr9zjYCLPqAs/rQurcVNafnm6dDSsLo4luIWNxDrH
m++r5Fbu9QI2CXZe05NPhda6MmqFptY91bg3F0c7zLWbf/7jf//f//N9/K/gZ/FQpLzw83/kXfZQ
IF7f/Pc/beuf/yjX8PnHf//T0j2X7Yxj6TpqWq5p6ir9378+oZDDaO1/AYoeiyjI0yuw3dneihIo
dC5f8iU3Khl0yZwbMHRJV+vPI04vjZ6OLzpv7zOuYe4em/X5qxwoV7p7UhTaOc7r6cWzauR1Fkqr
pqUo/JfTneaDD6+HEWlcM1a/on76NI6dftKT2YbPNkBruEI/z7xC0O66dMjrYV++uArgE77Bmt4/
2Lmq6Fj95cEN6pAHStqUkXDHXTN0wehjF1DBANfyqAcrsTSjFLklFacIp7DiLamIGMcKDsmEPjqw
svQI3CFZY9EU3doK97+MKKrZvhtxPr5MAkGaneRCaYrz/H/+a7j63/8ahqp6SLOTrbFcy9D4e/z9
r5EmBmkXcBdXaQLOZ7KC+iF165qCodbscNst9xKTA/4R2m3ZxGsIHTlYWx3wa91s4h0VV/Rd0mq4
h0/TrwcMOXKwogXvXYDViLuk4QBKudOOUzQ00b5tqh/o9u7eZT5Kt3HvlHYMtqFKdhlRLOiNlzaF
BipYc9Dc18uZdOgV+QGJubkDEKFr8daT4Dq7tFodxYBjahk+VGQ2jOsWM0cxYy7eN5xKy7s+1Yz3
DSdygTGoo/pKhsqkyWzYdIadcSWvQDgVzflyyTXGJdPasx+kJZfsijE+SBM9v/gexaJ1zyrXlUuC
lTbW/0Yu6emKj8Ybm16dL9DpP/+pDdX47W+teY7DV440sWGBHFd/++YpimtgNpaHp6hUtasxdcnb
N7hD6CkawDgYuLs2nMDz+AXpOmlPXWrDjXnWp9i668wSw7wG/9wtklb1fm17kdLceAi7OVH315i6
4a8wxujlGnnp3IWgv0+1lg1k0hPvZfKSL9jkzd+NOXvBRMn7NCFSdjCUrj/PVWA/8qznGeZ26veg
beEGhM0ffkilcCYjeY2Vjo/wQ4Nx5zzM35Gba4cp+m77trfN6i6/0/0Rp3Hudyg2Vg2lEJKfyf+W
BI298axBeZiTPEWUHmkP00ufkUYNrgzIcPdyUGvSDWGeNIiTzi4cWuhbEpPeUY+6Q9cZwbbu+3ax
PWReWJCNwNfudo3l48K87HX9HAxjv0uGJOLtn6Jx7esteShuffjpqOHIQSen0Nhsa6U1O8N4a1vj
9UXw2kI6D39lnt7rRUaXMnPDImJ/uYhVoIEBBCFeL5xWVXUmB5bhJhhrJAdxOuDxrlFGirXyLkvx
JRoSvcT2pCrvyiXWwkbnNefaP8M2ik/raOkx2/jNdzpgITJ3mSHTpAkj914ZAPJJaL2InGqFc9b6
1oCoYnBhiclVPN14LezoaPVxfN3PABbGXwfdLpA0QFEeLDFl9N86pBkGLSyaClixNGXGZZxpK8Y5
Q7f2t/il2aF05ni4mf276YM9wRrLAEDKBKfT510YIll7oXmptbNzlTC7DpCjpVAuBLGFNrZ0+EvH
JbSSyqzbzGULqX5Rimz82kWVtWmacrzXzNS8rSu330rHnM13iNPnnxxrrs5xmyboyZXZV4QzpR+D
+G6jlcZJRXTkjiRke+eMDgfA73sTVP7WWpougAgTEXpK2irAiYMVgCzfyRy1yu8NvLLPpuvq2kaG
WxE7clBOy+UksPb5VW2fTbt9WAfJNfAiyA+wOd2NjO7hb5/YGJP9J6MbP5f9ydEx3is7/aYhx4yS
v2s+JgYCQlq0NmKy9rdGl56lq1sG2T1fPgp9Ge5nNCVmsv+itAgbWZrSYS6KznhppKS2GScxnewH
LvZDvl5PLlpqAcu0BbKz/O8ydohBqgXtY23MFkhkY74tA4SnbCAgE1nLUNFRc+ig2uE3O2NhG1fG
fe+rxr2cVZk5b2zdnY4RsnQ2UBC6PbU4NJNj3qwxR4nbm5QFvHSusaGhQAHpFtiQ/AfS1VijDokY
9wdpfvhfUpIjY1Jfjct/LPFsHuCN9osvmwdgZ4mXxUQ+sA9/rDHgnbf/+RWhu95vrwhddV0PvzbH
8jg1rWW58GFxxvNed0hiGUeMPxbEV2pr6WFszK787J/jsRqukOHyH0wFMdJ2qLLvpqoeK6yNPtcm
r5KqmD+OINUzfi4zTMzyWvN4HlBAr/oRDXa3gQu8sPLmsO220iui09I7dzCFrVw1Pgz2HBR9+Wo9
uLPSHppoiHgTuVDAk6lcnrEu+jHVqD/Gy2E0AETFeHWfJBZG9Ws01Pr16NrfEuicV0ga64/rQVWO
OLDHd9KS4XIm19GSlg5GILhjP7DKLa+1Revd8MKu3swxWtGVoi3vRFTfm0kluJ4u7SCFQfNve1Bp
9Gb944BlvFx5Xi4vk6QpZxKTZsfac+/7AZY1v/4HlDJ4z374z/6na1n68EgJQT1errd+umXCxw9/
+TmKMG9OraFdXz7WOuUyRD5XmsVnPQPiF3u2f8s2ydiMmpP94eJFt4VtM1yDSHReJw8kOQt71GWm
8aAt1BRRWfqgvbSqLvGEQyF42eJdDsj6GdvJciv2/BBZpONyidFDneLwW4/VN/hvdoGz7eD3P9i9
8R1VC/886SWub5BgaoyydHXrKIsL3Gym5KOydoPsX1+07mdyIuVpitXxgGIVwl39z6RTnDXsDkm+
syvbP2baYPSbOUtw8g1HxbuJhqo49Av5Q5rxEpOzdaRdlv5Nq1Ev7OzavJY3S+NUiMuH2nF9zwjf
2Op0YOSRrv/0J3V871leNDImsoxmW3cWkn2su45G6+C3asTpm+06x24qzK+257hbbA+DW6x0g4cq
Jitc4kL61YdlOqB+89xaI5YIWOXtJc63NOiG+quFCdY+rHLrnBpm8pIoGX6Jc7Cfa8pDbIMXYnqC
VZ4adA0YDaTS1qDLN+u6R/NGYjirm3et4bN1miLV2/AobGBnEpTuKvbAmHjA8jfm+s8YdcmxrBX/
2jWa+CqpCnITvVpT6cvrAxDT5JEHfrkD99F8KrrMwB5CT77YWfUKZgmzjzHdYfM3Xo8h/qidomh3
dq5TLx8LlnKeqt+tsYwt6SYa+nPM0/+67ar3jno5M3NM5CE3cvfJOAnKPCpJ34MI15GqC4O7OL4R
h9oAJXHVt8I7PYbrBmZWOUgTGCMUpbqIjjPP6ztxrg15U5/9OOiV5zUxr3lmC6SneRCw5Jgo9S6J
8+baYMrLEhfkksTjpnj4z496zfWWrd2HjThpMM1WHUB9msVmwLJ/2/qpQ5GySe/1w9hRKPaB+521
tgmoCIEosilaf0XIatf0cfrTtuKfidl2n2IzhJVdZQjyFal264KW3ynuNHye0/yON+KPeWY5gp5g
u5so57zhyxHtUVfNTtI0HfZRIcUN8p70GqG5y3H+ey61QXsyQdRLOGzM6sYcbBMZO/6q5ZjN52b6
Emid/Ulzx/6hiwzEutXyDeNV/2wMyETES8Y3VErcllI1OUlv2UdvuvLcIRj3LC6ImnLfjkP4JJG2
KlEtHrmzEZDLC8ooa6c6VtkpDMB4e3qaACb96zCW41vFF/voJqgaBKUbr50G2m18d361pVum4TqC
cK0ROPvKKqyNqXnzXe415rZxw+LTMGXZNpst95Wcgo52cjpjQgIupMRy54vSDt9VgITfikx97jBT
/cGD4zpU/ehP0GsHXR1j9BAcwHCsy+JNDCBvVLPXVk3rDX4dw5uLBB2U1A5OfqE8IWh1ljCWCiHg
ZeVVtZqbvu+H4mjZMyoHfqadl1g+9yRCdQSgNlZSJOx2jkqp+d/RLyf/ms7xI8Qy7xSj4HxSXVJF
bmWo6Fp0SINryIFn/zLUHbN4Y2smOPdlPOyE38Y7IXR5ubQOmeikh+37pf82FDUj6yXo3O/RXKs3
YdZNexWA2yclN/4svMr+aQ2vOF7kP4qOjF2cqukzlKl+U87RpzE0yH45undmKZi8FBaqjNFsADcz
0/Slx4vmDsT4vWpiwoVdaHhqlKB8KIHTbXWQd8dm7CBFKMPNkrq6lpajhZO1Kcv+xs5a40ht8480
VdRXwKlfLZy5f9pYfbl1aH7P64KNdt1Fz2ZcuYdOzZyrsMANzLKBJuXLJGyvvjrLJKCFm3Ic3icN
QW/v0hY9YQEpJMhiIgOf364tWHVnL5zxWl2AD38foScYW0VK9TAZisbitL9dwXe/mis2L2xLmCrg
fFWEvcGfl7rS3xWRVj6aFKO0Y6f0GXygyuG7odr3PtKx172T3UgoNfqaEkTaTHswIt426hSbLAcH
GZw73KFpliKSOaSNsxmUOrjSOxjUEL4fZYM7uMWVagUUT5aQokAQD3n4XDa/ZoCOW+NSEr5M0ibP
3NdBZ+wkprbpLhkNJNyb7lY1feteXw5yVumtzXevMbbkqbTTqMGQkCdB1AZsokcHB+iyDp9dPawe
jQh1zOVZIYfUTrWd55FhlQmBW5WPPuI1lxFyjaworH2fwWbztBcX7bqrarSxvJFm22b3/djcN9yi
3dYL911lJS/SZ9rJpw5tmTtpOTXS+TiBnVtfqx66uPT3alBpu3xoUcZFZ4gXBZn2/0fZeS23rWxp
+IlQhRxuwUxKFElZsuQblCNiI+ennw9NH8t7z9SpmpsudAIpikR3r/WHw73e5u/WnLqXyVQScD3m
fEp66/3e9zFX9mYYBdw+5ss2AFrTE/o+vgqJZ5rYEw8FbzmBZ3xr07jatZi4HefZWFx4yE3nWJV+
nivrVX5BUVJfqX8mCUOtbkEG+h5NsKdKF+Jslwrq3IF5k4Vwk2I9Kznbc6urz1qXpa+Ry5EMC4Ln
ZqyiV7DX3ZS+ikhRnwetXXFATF/zcGqvM+Z3coIKTuDJZp2AwIfAMCJaeN2XSArOiBzJakms+VSX
6Q9ZG5cRg1UIVEiq8JRY5M3wUt62LijTEdX4K1HHZIWhovPdSg7y2TXmqK4btdXf8llXdnKo3dnR
fWhRlO53b953LQx6M3Cem0WqENZ+BDXe7XaSpZUDPQKEr3V30XnZ+1EVaCf9PXiZi77UY8ZZ/VT3
HNgFeZN3wwjSFY9gPN/isn7mzHyR7Yo2DpvazaFjg9V9x7gVvdRkoxYFkpyoTa2qKaq/joWyx5hb
/1VhC4gbhPW1SSvFz8fKuY1ePW2tMdFPzgIU60b8/+Iw28eBle3lcct0g35Ntkbs5WEMgtGwHuvp
d29GLnqdkxKAVa6n6ynHtxF2rfEy5iLdK2P/d9VbqrXq6i+F1f7u/ajKuSW+Ms9FyeI4RC67HkHG
xI5gCGJM8R731S6shukH+PSfU5A5nwIvsrdxUZA4qGuwLR0ZToFYwrdk+ClH6hmyknNBviBHmWjn
Nez+a7OsjgTtsBTv4nZVLlXZFoLHvV/997aStPgccmRll2Hjvw4CV0UvNtzNy6Vr2dVqyEes5Zsx
IoGaxY/yShYC2M7GmVp9rQ6LDISOooWaF29DhUkiXqH9pi214s0Ba+InFSlgIer41TDQGF6Gheii
HbOmd1f9lL5zcmmV56Eqta2FtjzHF2v80sZkGxQwQWe9VAsUf+iQQt8qOEi06pTfHVAAKl+KfcuO
jxmyw7OI6cymuEYE4G8QSA9sztyzrAVwjfZB2CcrWZWF0rSvbB1fJx7zfh2JX1ISmQekeZbcQlkM
bgSovIsPH+1NnF4KBwSFqpjKRlEd/RNKVYWfqTZhx/WkFcFPywqEH/em+0lV+nFjxFtTFPbF6z0T
KaRIecOP56Z1g/PLG39UWKv9sG0382s+qxdldHA4c4kBF4Y1HnRs7KAbdkdL5OIxDiOXPamY3+DG
PdzR9kMJuqxIP+NQVa202D4aUYmIRFHm3+e+2LcTqBxWsMfSHEC5mOlwmcos+NJrmuoH2Om+FDgg
ryf2IxcxwnDQW/1zg57PRRZ1X+EJkVX16qNNXs0YKswCOPNH+2h12iYHrrqu/syXvWZ8wmFmeMLk
OvF82BPewiP32e3rK00pUSTyvOybUAfjhBbofAtiaOGKScTNsOebbFJHlL8tPey3sio7qlj3O7z8
LtoyrE4ae2+ZBE0aI+qRC+Y5JDogh2WiXlTOZycvAG6ZAFn7Fn2KrLz/Fo+xtVYM1zlFY1VeBhM1
2QEK1zd1sB/HwFaPddZUWzMJ8KiR2qL3S/htyb6ekMr6lymLtGf5UCy9d0sZ07sMqZGF6T5U8lOH
DOQmB4r3qESVs5oytBjmtFxSRX/qoE+BDTlg/isgHr7wyFF0hZ18RlsZe9LMu+XepD432Duw9iWf
UcsMH50eCyNZdVKNfG2TNZt8ytPP+IqThIfOizsWg3XD+IJhZv8kOx2LHPmosLtJomsOw8tXMUJ9
yRt1hAesFJeUzdluGnX8W3MtOyLGoe6zvsT5IrGtjaZO7U3MkYo7oxg/9ypIVXVqyu+Kme+T0SEg
nWWkiMphkVoUT/qklV9tkY3+GMXmS9woxXooeucyWx7MgWFQH+YZFd4hdKMD/7nuMSnYxEOFt69J
ZDur0fAOVVc1yKNHzUMoVJIly9VH4QROtUWzsfIbr8ddDoO3luxOkq97zlvqrme/e6+XnVoAYVwG
ycYqK/J1vTRyYmgfmjr7FKoln02gOjc18uxbj7hZLAYOMqT7b7Nj9KfUSn/JmizaprZgaQF8lOOT
PG7PgZHdxytK4dwGjFWh2Y3xDtI2WhRuOR6bpJrWaqUWx1w1+zer2acLJ6yx9OLgjW2+6SVzrIi/
IkGZX51EFKt2tKZtgB+Tz9mheNdG9nudDTNwhHX5FuNctTTPCOHjF4tO2b2qtr/CPugv/awYPJXq
H8S4yne7E2Q3m6Q/hG1TvPfWBlC2+pYbNfLVsJDWsrkOWuGbvaORt1ena5EOb2mn4h4+usODi0D2
Zo56bS84ir8FAV44JOFf+Hlh2JkSA7ar2XobHFesdQcJXgQW7LcJ0QY3LN6qXi1OLkQ2BMpobgKY
S50JYyVOoReNuZJtAkw2XkcW+9cSfbGrPVe4kNNEaD150Dlb+bLqzkGyz6MivE+Imxjld5b+veyV
42yyQztiVi0Y7fktjqLxlIw636+lSKvcz8OuuJD2cq52h2lkhL76x4CyBpXklLAHP9oCYpjbye3F
OkvJYq00uEcIeYJClHeRA2G3/ypQfjzKmmyPzHqd6/i1taaZrY3IHvJ1EBYDvDcbqXu4zNpmyrLB
N219zLGeCvoHLSfqsEVFea9Z84g7FW2zFkzK/VLOCRKIUrJH3k1eDYBOE8EJJnbH7hIK6MmTEg1f
DEsQhK7y6BwOWnDJNRPn4KXDifmSOZoCqaOJ+itRpV8GklxfXFF2Kz1Q0sfaLZVrHevf7jdaJHRV
8YxLZxa587nPITY4CV4HYh7JDYG40315mZTt6wIQPvzVFirCOupuiFoMc9GrGe01HtDR2nJ0cy2n
hUbvbr0abqOUQNUwdtMaET1J/dQ/TarlhE9WUzZX2a4SPZWjZNNsNRrpdYhOiN8UbMcbzdebGT6E
m5XPtWplJ0NHsNl1tARgk1W8aoqF+qMc7BBMhsXfrpyoS0ukZnWkKkV/kb2idEI0Eqt0Exlt8Syi
JLuZ5u0+FLz8t3gaPqNNWN5fWRh1dzZjbCiWF5Z3qIvy95u531CLxf3NyKosiqT+6w3VWdjsIWRg
5L28pLzTP99U53QPYRs+zpGXXpCizy6JarJ5IJwF9hsa05/2rtFIRIug3H50uCTTz3FB8m8ZJtuz
TE3gy7sLnoRHYqXrWDXAQeYQQxV0jngk6n0rYCsBnKjZdhIPiveyF6ZZ8IT1LHT19lTkQ30kj4tl
FV6kGwttMfMgqnrcRElEBBgs6zooongrtdBkMZI9W1fYYfzVlnka/gH4hW6LyAZSiIlGbY71tjXq
5tVu9efKCeMfZqyB841zoiu4eQi2O0fPTeILYGn21cuIgT+oLNTvWkNE2tLb7snTCXKQzo23sa0r
r0ViXOpkQJjecj9bRCVfeqx/trao660eG5cKqWRIsCX+2fjxvOWxdUGFNvhZG/VWydvx62DDn9PZ
Uly1rAp2Uyamg5yUBJhuZ/o8v2VMkm7FfVtuYW9Nf00SRhzshmVSjqbW0xCrUMeXSX9eyZlQDVi3
k5m9IwGlbXQlRYtP57deQZ/BzSIV34cQec//OmJiBJJk//c94Idn35Hwvd8D/vl6tsPsMajex0wR
F1nosLwvFUThdQFNeSO01HVZM7roiWHJ3LHfl+NEJLyVg8BUmpC57UZ3bRZt9qpkIvZzRdN+JtlR
5Kbxy9Lcz61VBJ+tWUXvxQSprAHS22tK1R/kbOfPbG+ZraqZ/me250Knmwh78PjDd7mzHV/yZvMy
Brs9G9lFC635LDtkGLscVb6zuJpIKJ3SJdYmckjBtpICp9+aGEXNVN9GVpPuVa1N3133RR5Z6pEN
TJEvNJHJSd/tv5v/MVqeY+ToZNBsf2iq9y5sLfPA8zR/aJfCLBahUs9hT9oUC83b48AU8vhgf5dm
Ny1pjB3ZD2tXLSfUWSu+OypP8N7s9RdEJf+q6dRS+IBgyDjpLiNlLaq78XuuPHscRcCNaOWLh+rQ
zBnicximOmZuU3GvdkOWbkgWjHvZi44U+fIB5BGazc96l+963bM/x4Y2HRFjI+edJcQtR1tbDcv7
lQR+yd2XhdrG7b7VDGT8tEX8vTRsMnRL/YPpr5d5g0YPu1cr7BLCh5lFgMtLILoXKO1b5rNssqep
8OtClCfABtazKnoMB/45AfbjepBO9VZUI5nXpOuqQPbdjNT5IQyiHiY3cqXye92K58HIrK+AZ+d1
iz0uWkJNf+YLwIoRiXccvhb4NoQ8whbQBg1v3MqQpY7OwhUXJj+ZSlbMj15X1eONDflrp5H+4STV
jbuuNcq3qhs+AWurr6NQlavrBJfRLMs3MMckwRTF2shROscjv4d1d27MFJ4gWhKnYTLWstPOLeWg
Oi5op+WOaaaQACDRc5K9ztXjZsdKW4YTJTyW5EjvRcXmKfc/6lph/+6pYY778DzFhsO/c/yYlzeR
S0RoPOs5gqMoK9sHFMLrW88J6OqJW4Duz022ZLCJ9rlTJCtZlR1zFCIMkMf6XrbJIi+2kPExpknh
nwu3m1aDqIpwNaNyesAQpfRBlcdXWQwuYi1DXj0lbliGRIma4UnX2XzJKmrUxRboX7FSzcZaG7GF
Vokem6OflF77KIuqyLvHeUlCgtX6IZuCcm4f/xrnBEl8KiqA1stYOSQjlnNIIEcnheYeOSnOqESn
gXuUhfvn6t89cnhkT9kKlVGEs5aBsk1e3UdPcWfsQtR9jbCIT1Di4pO8+r+q/682L+mRpnCsZP1x
PxjiUE0hFihiGh5lQUhieCwWiHkJppLnrLv56PT+DJNtk4rNaAaYRY6XM2HXID8tL9WhSh4EwoBy
rJw6WOEffD05dWMzGrUGUNhUH0JjDtZAVTDOjqF92U2sdr4T94j4KbrGtRxAfDC8DzArUtO/Ba3y
oH3kYCNusaqkV7O5haiIp0j5qeIQqLbq6yaq5gnrfokJ4C6eGmPjdk70hlg1ueraQxmbQOpnTGwb
fphvdaglD4W+BCujMn7rC7CBKgCNg6wG3fiQKWhMdEBCr0OqPVuiFa+NCfJvBCKak5exa4BWsmph
gWv7Qae8ocapHWSbM7jDE1wxBhvlQSHNcZI12Q7hTJwNfECl7WUcV9FpHhHLltWudt11qbrWno2q
QQpS/eQBSb4UeBwUjrrWpsw9d32BlCbGRwECE82txrGE8BDUmnWM+Ku+KOT+RYoStqGermndf+56
xYJFOoS3WQ2gArTA4t3wlsdZeMPeM0ICXPyQ/cMyqOrSbNu7sKrlCNkRJWdPu5aJ80LEsry4+hC+
FuOz5KzoWO2eG7XIiO6S0JzUtthP2OJsZNVbAhHgIKw7wWW5hWOrcAsg/mzwXizWZmdqb0o63ndP
6D0Aq5z6r2NjVCsrnotrMIYKafZ2PMS6ET+lfybhZX2fVIDNkJMMwjo5O69lAZArhkDdUPcicZU1
IwOD00JSIx/KmmK50GtVMwNZuEyQbXkd/zVhAlvc4n6YPnameGnD5LtY5AfrNOhXNsjIx9DsrCuh
rB9lpU9fkL7GRlRBfaNvTPXaRcZPOV5vtXoVGqS3Zpw2r5WL+bnsiFRMPMuxGR+1uCwXE7UIfkxg
Pka56201aS+2FPkYIlLckWdcnMU+2mW1sYqhRyQjb9d4kWG4/c8xMQhdtKEGWN22cFHy5X4Ch8rD
b6rY6Grfprl9VUdTvHWDvcSN2ClXGormbj+oBxEr4hw6EYc8LQleRAd10p3d5merskE2zV//nO3U
ZnSfHdnm37P7Nqx9Th3TWgZhsBkqzjHuFWdYdfpKwSxy3Xc9xHIZjqnayN4A5PneokO4mqrAeUI+
B5q2gO7NhomUuhGxTutN+ckbrfOEuR6oLsKxc/2QRZ72Xi8T53YmEeg4vydG3dRfvIRj6+h6xanA
R3pVSzZ7NEW8E6R2BkLQh/veT7IplrZuabvvD/mE71XZid+wdwjNZNjY+QY4snOx7RpYRYL350et
c9fAyt1LOormiqZbc6VlMrrPzRCXT0BxkyfOFsI3wnp6IzSHook9cNBbql2A6SCR92c5LCjIGham
iRAxbiKrEEFMCVGzBJ9tZEzDg0yDGP+syl78kYaHMc3DjW50rADCfJ3UMn0h38vOErT4Ps2T6FOZ
G9+lhbgY51ej0n8P0BUb8l5sbBQrbK4VuazL1D7bNYrsHy199HyX85D91GRXo3XBzhgmxXdjh+E2
gaG4j/J9tnwSltr/bivjMt/LavBnnGzTY5XoVXVGiNu9xV12HEqS37KGSY6yr8eYJbBFbn1lDe77
HAjxIHt1pymRydIJ59r9BGeGnXOvTtpBVuVGWlYjh96PquzN7e0d82IY+sWKdHD8vMzJqUE2L1h+
2SSvIq9WTiJs90Rq20WepeJRnUT7kkVmH9vB+MnTii9dFCGpmLnveevNn+QAdYhiFGRggXDMuw/I
tOC9coffA+QdokFP/cWF8OF/jxqVKtpz6vx9G4fXMVBn/f7nNh8D5BtpRP1FN0T5zMnK3taNYtXE
aufghDcDJzPdAq9hs/06ycZ01LdlblWHf7XLTtl2nybrgavv5hyF1F0nNO2qCcDlEK0V3xgb5730
oHYJHWdZr8cIjK3l20BI/r8DhHTVc/9F1TEdz9McGDqGBUlEtXX3n2hQcFu5bWuldWCtm/cR5gzz
ytNEfmw4fUz3y4x/AzmTpZXAaX8oYdVoehduTcwdNtpYeZ+aKFhyIzMIAdU2Ce7RFrV58dCMZe6T
kfI+CdwRiRhax87BEmMlfLBd7ic5Mp7jk6NhbKovA5vWzVHagLYpOxHXs8hMueZeVsmdKBuCUspG
Do5HrF3c0H130PRdQWuwP1n2xNGlJcouq4ZF2gvO07bqa1KMywiNN9sWUYYNNrU4T1/xiCrOsoY9
erSKdTM5dt0EJ5FQ+dEMvfEwEthaR8jp7rsBlJKXFNWajwgtjRZNIlGzbhdz4t179dCzYf115UEO
nktjpbmYrhXolR26dm5fekTX13ZcChLOVD0Va2zeVwaJV7Qv4DPCbTR0CFMvvXrWBdtCDBXnHqqK
oQS7MUzHdaKpMYw8NDOJ+iWPzlKwV04eZ1v1jpPXrWUNmbTf7XLYRxuHQ2B+KccJ1yl+doVaPMrC
jovyfvXRpmn6ZYwdZ//RRMAJD7OlkG1IRcLp4RlEAOMfHbJXmYIYZYu4PhLGsA73tgDxUS8E3jpb
6XMMx/sxz8IA0DdM4q2RAI2XjX/1fNQHiPKeY4ew2Zj3UdzvYIhF/NnsLtqo/+6dCxc5oxDXEX0W
6m1CR6kyi5uspDzsdlNkTitZVZcBmV191zD/OMkmmXcrrPRqLTYosilHqWINSZKk+9LWtlF0Kfpy
XfIFI9r5ZEOXeAijYbgRjgIUL+CTyKosUlMHXVQ78QH10OFm2xzohMBReZkgC2S1kF1iLUf/iTbI
P8Mtjsuf1jjjIL406dhCnytcE2VN3mdE+GHjOEmxkW2IyxAiLi1vK4r50UHg6FHEZXeLaqt+QDzi
RdZKVwXmhT02/FiEuWSbLBCLOvTIAJxlrYWce/LS+pscL5uwMwG3XzuvRjqQNFLd5ktv/lCGzngb
lXDG8w/ArYBdzbddh+dcuepL5ozGetT0aN254otVF8oRL9l85xTpuMpFVyJAF3UrbdYu8cBOQTFm
omVtrb73WvyoucJ7jvG8wt1n/goGvNnVMOB4kWHeoGTS78exiRBuyLF/HNsjMQScb8Zkr+ah/Rha
QbIb2VTjsdQ759ozXooaLQa35Yjh8SY8rckODd5VG2+AMTjUYlfZZvOg5I+4lojluOX1mB5ovKPB
3mtZsk2NMt0nlZUAI89Q4wgnv5xmaCh5ZF/VANdrQ1XGYx7FZCRd7bVyxvYrEs08X0pTPZdKZQGq
CdkHuWW4M51a27RjZj6Byl2Vkx7eZIFIgnqYATlw8/+0gbRMN3Vp1UAw/9M2eDjLR0oWHHByj+5z
w8YgxJBlFzlMBcr2QHb76WOSWikDz56gQwf5P5NSyJcrTXOSnWybUB17CCLv1JtgNHyjmaojKVHM
b2S9WJAXsi4LWwEqG064bqMol/n3Uscs7qghAXFMlV5TN7Ku92Z5lFdQzhk6L/2NnCVbf09Vy9EP
BPkfuRLJRSpMArTll0K2fVQ/2v41LpFrmey+X370f9yCH6vze8G7XwrRI0wHoQb31OPYtL+LOMSC
I12KxLGizJd12S0b5dVH20dHGteIF310//sWH7N/j0TvfFfB7FsFVewPoeVeFeRDn+OsP6AS8QP4
4Pyk9vjDmH2orxtAPsDTRfA8Z6L0FaI4Py3zZxmOgB4GbGZ5ikdXnoPmvvSaEiZYZF77QeCGGbfp
j9zdJ4aW/KzE2KN1FYhnpS2bXaFl5sFQMh2CJlp9LkDfr8nkrGcV+zTLA6IeImiwttCGPBlzmb3g
LnSwcJd4j7I+3rphDepvwEKNCeSLwyR80Tp+mV2TfGvJA77ovdg4pjBId2btezqnm7EzlZehmat9
rFh+OzrDycaH5YQIf3aqzY0u2ungZfmSciXiQaAyXxt27e0tPT/Ec2IcuhChBzBk1am0jbcF9CAf
7MkSd3Q5CK6DF1bPaSfsFuU0RYvfk5qEHR/oLYnLfYTy2JmwKSYoZoYj0zzt8nJIdq6Y15PSNptK
LInxskXcCHDZzghDlQQYiGm+N+lhUhDkcaDFImrgZnihJzel1rq9ObHDCRIC/WCw7W+I7e+TgmR8
NEbDQ5cCxWRdWQkFSzBtcn7OYXI1PcUkh5CszCF9yRCs+MoRa5OEbuMTls7ORRkO5wBZyRXaecrX
wlVOQdzlrzbawvscHb/d7HCE7wGyeTV5dTfuvpdgEvzRrfsrVE33kE3JuE0CTXkFcXAG/189QMrO
1yLIzRWOJfUJAHz2pk4bnoLaahZ8YdCN89ZWBMG30otdU435KXNJZjtV8cRZESvmNsxWjW6Ya41U
0lOvmd56RIPUs8v10NjGrotN72zr6hu4PzQoWiQVK8xKDgnpslUU6j8ce0yPCIxBQTOfXR5jTlrk
xz4BT62U6oKpC8tDYRguWqBxRYipVPe2Io7mUGmrxi59L87atafn1bpAMvns2HF2tNnQQfvwlbby
PdUGNza6weeuQvSzFZ7znBxi9pXIhBHnrz02J5Yg3BsD/VRdYzcl04vRVflzfrCG+Nq3NgbbyNrg
LQA+JyLutLXTmq38rLibWrALm/QnDIqVY2A0ZHfECLRvIf4JxJMSLyH8qdYPXTJedTuBSX1VcMXy
JzHFPO7T7gECSxgkh+Bnl0zatsFN9CiLyquz9YR93lS4iY84TnusSjTeK+Eh35Wne0sxt7WZ6fbG
TqtuVfb2u8oAR8cKaIie2Qm120ofi6MsdC8u71eyqpR2cfSWQlZDHG55jP8Z/a/ujAgdOf/BNzhT
HuvFJ5Cj3ZTf601efIusb05l8T2InBX+dPqxEJl+nM3I4ojO/jaDZtiWgQ9g+QtuUli98xQBFIyF
MGQib17JS1DPL7YelduoHI3jkNjG0ZmgaUIaGcG/HYI09vwi6omQDBiAJULZxRYpdt9zuUNRl6sk
6Vj1azDElYsQNQ4ck4Nsjocs9IpnPEAjHu9GQpp6FFd7UPl+q76qT+mhru1cW42ZeHWEg6XZ8g5g
pdmeWh6m9qUq8/HohcN4VJbCU9dZFaG7WPT5MVgKudbIK1RwIkg8hDB9O1S09TCgfqYmQ3ckCIQJ
3HLVW/33si4+4cBh+5Wa8glUyxJLVM7aTawIGMfVfM2HYDvH6RnpcuVYL+aPsghiZEWUzCTsn6Lu
10wHK+YPk/8/zaxeLdC8m5Ywy3GY5vzIBqhTsv7Y6Ll5MC0AHrYmOKM5ZPN6o8s3ptqhhoKs6LHw
xBejaKxNriYTyYyixUWlyl9DzauP/Erh2fHBmqNyshOMPLsJupDn7OQfFqFMtspLAf4j1udjXLXz
0WpRjCJ8jnaYWx6JV1RH9vLuzkliNiS5ekwXHzlRl939Y/p9Iz4meZXlVX+/StF7PrQG574AGQ/g
+LpYhYULhlSt521jW1ejEGjmhR4i+krUHGXhqlVz7FKoWVh2gK2EpOGXReFDTG+OIg6+4PZ0rSvw
gGVYtatE19ag0E5u3flq4J40azyGsbglFSg0AxzIoQ/rY5UTltcc6722leAxGft51Sb5tUjEiKuJ
9g3VeMTOm+EkSNeiBh8ii2nnLmwPxGVtIAmp2t6qtAnXts2OqC6zZhsjK72Cp0vmtTIR0wI3CXjx
ddIDsUXiJVkjDlBvQgtPCiUeQk5+sISVkh+cmW3zwP2aKgTALbt9nopyXI9l6DLFC1a1rke+PbfZ
NuJkD4FreI4csqvj1INCXwJgS3I1tWwM0x3EpcDV4YPqLLz9xPGnRR+itfSNhnXCFrkc0FYcq9b8
qOACurW1B4usbhuvZXNgufUm8iIWCXEF9IlHpjrAjg5Haw8B6ckL10pdhrBb+E1oQT7u0BsyeOlR
RzWOvyeJZuKdo+aHPPExDtb5Kzv2MkSZRHDJ0hB51sxTdmGcXcbEaveu3T7YgWKf0qg8JKxZxziI
d51IWj7K3kHmAAvVDCsxHzsusannYt5AE8HrTAnPaSzKVVrX6oZnq73BlhqYl5O94gupbuwEclGi
VLgajSgaxFG2GTwdw3okFzepG74KE/bcQOIndNrxzGL3xG+oPuUR1tNO/7Asqz6k+3cVJbx1TEpn
lbsG2BF23WtXdchWatqX3oUq37Z1dAS4vbJqe8IWuUGjpo/TjdO13doLq3MdxYc8MkAIeOYTBrGQ
hQrPhGWT6Su3AUreZc2O3yf6xE1x1YsShkLdbPhnzXvbFdYus/vNOOgNLBiz9kki8aUW9smKYv6v
SpLcZoOvnG4cZoKHWw4T52X3/9DEaKdl01gcNKPnaNCr5CrZjafzBHS/Y6Ens7EaSqQNLdSyTpka
/0qmToDVX5STehSqictiKmjirKYiHwRUF8/TlMXPG57CdHJ8S5lRigD9/pB1l2bG2kst+fvbKf1h
lVW+0VzFeFQsXH+JwPzyzATtrKx+4TB1mhsd7W4L0vLgqk9JglhC6c07XfEezSwqVqnWekdLA/Je
aujIpIm7TVE1P7fe4xhqITrSUfzs5GPA8Sez9q7SO2tiSBaUn/aSmC6afpzPdNvzjlqM2nm0BLK9
IHiEUo0RByGyc1XVytNs4ZcFtFcvqumoZN28g1z9pSg03XfZFl+G4aXIMrwcBtym2fBpG/ZRw6qu
rQc7i6w9gvaovGr193Fiu4IYR3BiNTonmVXtp/EJ2TzLt6Bq72rLSU52ppIejx4dr2/WOZnhui/d
p2jEdcKo22TXDiCSDGLwfhKkzmM1qzz1586GYW1q2Hyxoxp64a5DT+irtjNKXwMAtx1Lz0cjzbnB
ONJAyRfr3hPOsnBbkPidalX1+C+FFUaWhLaQuAWzB/EKudHOWt5Uco76/ELCBZ3BMGiQJEHxNfX4
ngib1KSSxiGpPsfedPMRrTT+fIjFc+VGK2WGn49QZO7rLmE5zezXc+m9TqnOEo0A3C6cyy32mF90
6F7rYCZdG2ugQosyzp6KEawheOhVqI4tr5cD88+tcjVEwBGQ/kxXA6Gb1TQ443EQ2kUPu3orWJ6f
hJfDqrBgDLEIRJcwLF4wtXxA7u7cEV4+oxw7YS5Goq8ctoHbe1fT6nfZxPpTicrY2KqKlGgVi6dJ
mQzfG7vl72Ermlf2tK3V4hngf7NxjapbF0r3Nc1Fu7XdEscnAeLCCPH2SyMk4gxzBBXIyYl/BIf9
YFYHsEoFmndlPEATh2uYui9zYSqfvES5gJM+6ajKPxL66Le6mnAAspvhrEXt1k1L7RQtta6Nh7Mt
jOGsKqF1tHFhge/MiDgC7cwTYpXB+JyFAkHJ089xNOtnAXtt3SA3tJJVHtrHcUoaTEeaEdz6XL2F
Jvjqtqyat7IcBr8zuu5thMnve7bRvxHT7QFOhuNbyJrtw2OEDcmJxI8RgnnT8qkD7kBy05vTDkBr
b7w1nQ1Zmy/0m4kpHZIhtfMGXKrxERB039h+cPqB2bweWw0BdJPYTAna/43zDt+outU+J80M6NUw
o8+LjYBvBKJ/LaMIzX/0BF7qWAHYiflp3VUvNsziVau21qeoyw2kNsLyUyx4Kk82eTPHC/L92DQo
AKGFcoMCxwnQNEMQGI8wg2MU60BoWxqwsrl29CfPHqr/4ey8utzGuXT9i7gWc7hVzlJFV/mGy3bb
zDnz158HULWr29/MnDnnwjSxAbBUKokE9n7DJtBhg8JGxJAnqqezF0fmNk7b6VQ49bAzsYc+kmWv
9q3TaIcOWD7KnlgLu4AH4Fe5/k6ZUvzx7DjdTUNlHFrAlOsss5dVbDl7eITOCp8FXhLsY3RKmnTd
Rirb2Kh7SCd1WwRNdgOhXe9aJOEE/8NCeyl/rhNMHeO5/FJAd14BElKXhYnvWG4e7cg84SymsQvS
fvSN8Qpq91duKyReWPyrerVPWD8AAs5WYwWbYmQj3oV8wedw+Dj0iXLIeS0LY3K9FZXTk+WF47Z2
plcUC4eV5dvivjeam2hA6KVMs+rI7mQR59ArNEcbdzkCY8sRHcCFa+jjcsL2d+mIrURsGcPeHLJH
03t3HVV/yZXpZ9izMzf5vIbKrlOC+FqnOZsJz3nzoScuSsvqXtwA5heseMBDdbWJA1K6Sq0DO1cM
NuNNe+mjwd0EXq4vHHvCNpX8ba+foNajQSTEGGI3edPAj68qL9tbHrl1o+eGGmVhuMmQDkWSM3qc
KLcvtDR8LZ0G4sHCGGbwNt2hjBRtFyrRAw+u1WDG41KbUAnS1foX0suaXRdgQ9pfJGQHnuYtKDc1
ihZWYFqHbNb69Zx3OR7s9THUnWRb+Nob0Rus8QbprPbJUpRT6qQbqwQ/qbAIvFdtBrFrTIsXEgBs
KZGEJCHokgLNN3WfRlvdfNeLzNhwf3yu+jxf6lk8nDs+8JQdjWCFUPnW6erkmBkAVYdygCVpDy9j
WtnbwPdbrGv6r2pTkFIws/Vsh9z7Rr8/R6QGbL9BcQ/W65oq/XtmtfCBjO4l8KcIhMcineH5dTUq
DUrEk0kpy3XRas46dXjwVx0aDCG+MBB21hA6wufG3VQp5pGF2nvY2yDs5JmXueyo66LwEofefCtY
Sdtx/0PRkSDT3ARlSh8pHdt5yvTvo0PSjFo4K86xe39wwtT9y4OTFmNiAJIV4kQeHPxGSyA6jXh6
D7P3gKajfWj16Wc95cY2GcQbErn1dXJQ+1s2EUlPdH2vgRfpmyGfm0ODVyGgOeRuB5EryKpmIFVE
iiKrl21ij/VV1VU+4JHHvqOc2HLkJa7gAKq7PQvhfjvJbtlTQ3rCt7WJGS8D9wv8o09eRc/Ugxll
09Z2fiWVX+/7TqFuUrtLFRrKwcDZHnceqGlaqdo7DHKWJez0ZYm0qxbG9taY1glFrEc0by4pGqLL
qO2AceVo046UH1+gruKR08NZypP10EINV5KcmyVoIfI3WyW3nR9BTO0fi1IeBMW8sueCHL6P00aE
zLNKEmqRNAb7/HI4lmG76vruRnmtXGBqCQdVA2BqG91DN2cG8JDShEjWrsNgHwbo5BgprrFTYlbI
UAh/yCzJ1hOYIGTUwsci5XmFppmCN/Dk2S0SRJaBHl/tr3w/fO4y1Gd159D2vfbSpc8qqByUF4L6
0hXDT5Oa77afq3hXqSHlM43n2wy0CX+zNVRNY1mMwBwUZbr4HhI/Zd28RH5NZc7/5Q95/qz6/Tf2
dx0C5M1mCnyhaM13sSyTi42Vyx6T3GDp2fYaSZ939uFoX2fdvO4cn81u437FLTTdzQreNkbcUzoy
/HmRVU6wwHqHz1X9mph2wP6p+VkP2E858fxslckmyd+qIjS/+VV7tusKOwt0b7PpS5BlxQLNcawt
p+IRx6xu40TOozGmX4ocF/ioeU9G7cXv2p95yjq1C76p0fTLjeqcFYXXUTkIAupykXp0NZSPrGjf
VN1Wtbv5WxWhy+Zj8KunPQ6o1aJoSaUouVZttMpo17GVw8OP/mpxWaNwVbTnoUedMlPTGLBghZan
N6y1qGlWin6gjpAlODVnlv+rEdgsy4FIgOyzeus7Mm98ciMHM+QUDCqqv3CQWX30QDa82XHYW/tf
1XYwVqU1uYsum7+mvDHYzbMf6W5FZXibMSvDmz+aFoi5S+HZq4iN85vTjHvLHvyFCXFui/7xi+Jm
0VXQSLexr/CIar0d6Whvy4P3m4KoTaEawT73/eIxqJMf6D2OC1fD6143lON3hxsEywenOASU+hZI
82On7PXp0h25we9YdSf7JDEvg8vKqyCltiywrCSlkAOOVQ2+EphEVEaZryJ00Lj9s6GKwN9sZlIu
K1U3kXArzPEiz4yWdKsDI00dCnglft1D4amjB/zL90FTOjvbtpVlEZfKxSj4VR38ZixsafgIp8al
iibrTFkqX7BAUl69CcCclSazWC8pr8asQlcP7HSnW014U+Iihmga2sgUe6l2BRbdkFfxSGsH8Vyv
7anlJ2FV3j6BJEDLO+1ObeBT40nmFmmLAiTShw1WlgBt78Oz2nMXNuc0PbmxDYUHKuuycGb/DGd/
1dohmrfVEP9UIYqxWg/J/WlIj+J0FpkQCivcD8KJghT5CwXPidhaSLBOHWT1cUpgM0lGc+G51bHD
2WohkT1qTKL6c7DslU0WlEsrxv4tJZErCsM91kNBna0iNRw22eh7V1srPg6Dj94BqJXPsG5omD7O
IMfaeZaO7h9DawXj+3iCtoJiOrrcnU6pkEwhN0j46PAdprcGOX5Ka+51quEl1hOyECIsR9kuSwj8
0e6jXLZZ17mx3Efd6s8yjJDUxfGo/CVw5LCCrB+k1kw3oO+aJsmR1Sf7TqdW8dICJSs7pXKNDIkR
pItwEJJNcQ0j0fdQ9kMe1ZZzkwc9+1lhSnZFcZxniMrfBMRAdPgckDloLM5su9YsuQCpmKk7bsNR
CxByEFMorOIzhsiEnJKXc7my44RCkh2/saqansp2qg8qaZe7tKvmn2tUzb864dRsKnSG95oVTHjE
9mc+e/O3cFIH0kKqec61pr067eAsZAckkje3bM7dCKBj8nCVSJuE+iQA563ixV/63gu3c6xSJBpB
TPp5mL8aUf0mzf/iCBTfbPbvhc5SCwZxd0r9L9z44OOgKrC07Q5GZqz3CeWAdpOmpnORvUHR1Wcr
bc6J7ncJZCI/2WqeirOV0Gcwkfy/gOJ57lV7pQDPfKwEcqpAwlq2JK9AtKY60R8lA+H3yA+Mlb0y
3WRaxa1xRV0aNS7hanG3sZitFne4DImuSdfy3UdQ9P9hfRGPdrQXfoLSgRy0rn28O5TjZ9ZsSaE/
yQ74hwU5RthSx7theTFH0MHvBt3V4Dqnu0625uTLsKmN44ds8N9N9Krx2LGdTVPvHMf1bj4OBRtD
n7WlJ5ryAE0tOUxF9vMzFETI9MIbX6LEYSootTAWZ9+1U5cZYM2/Z46NGi7cvLP2VNL9m0rm/za7
ZOrwly43cpzsQNnPZS9MGuZbbEACKcNsfEiySD8Pc9+uMjKoKz2s46umafFVno2RgRS+O1WLPzom
e85PiZVuZHyYk968D2nYg1c5cCJ5kbbuO3Ph9zOim2oQkV7j8p8HxVbbVQl/ZNF140+pQJ+Ps7Uu
3b5BflHI1U/6uKhg4JxlbxX6S9tR+udibtQHt4svkRiVkO8/BH0NMAbELrs4b1oX8PM31YC8vTQ3
a3NSp5GlsOYTXmcYReBYb1rRWTZ5f056p3YPsjXxeLSHVy3ttYcK2IgMNm1dnOMGLQHpr8aGaNgb
TRisujFWX8Mp70nyUWEzXfuH7mFPkjV9xR8U/ApCU9lzEk4Z+BnUwPUSs6whNN6KAryuHKu6M9mk
LnI3cqxlZB9Te2GKIqeytfyY2vfWfWo8Ftmz01o2JWTH2dzHkjWBCF9ThBRF48rptGesCZKr547X
QrS8MtKe52yN4nx0b2S5+sItKr3ILg7NEgG9ei8n6x2Qqmlo1bXsjfIwOcBpVBZhBxMvIEV4dYzm
MlRD+pZlWgj8t3X5QgTtCThjvZ7msf9S8klzkfT4699DbVf/GNqrbvXH0GHqLmiwVskuCkvgc11Q
3cDR2cCFir9U4dlizVOwZg887YcOIlj3CzG54L3skb/KWdOs5CA52cdE+gbH1b5ZZvqPyfBMp70c
VrMPtfBK+Zwtr6nDAF/I2VZNxq6vEmXpj4DUGlRNd1rkezc3VLrl4FNfrmZ9a5Pp/jnqxsWbi+i9
Rt1BcGuaq4rZ3gLveOoowrVE7QeSI/OgL2VzypTo0cIGVLa4j1hPfTKMGGDN8LgDhRJu7KTza5Je
oZw1SCUa1c4M1BTWqo7CswxCM4HVhWXGwsAt4z5wqk2s24aWZzgkx0XQ5dGpHrzsWRlSdd3GrbKW
zbzR4CsHoGD0eMyeEaNxn1zoD6IhB5glWTrqfacpb5qDpeLEA+tmfmsDFt5NbeoH+YC2oTg3bfuF
J0kFEK/Vbyq7+1yblQuAfeMl7uNXnlYKzF1aog/TWuUS4Wu5rzAMXwWJteCf/7Oa53d91HyW9oZP
dr83eYKl6mFq5nCLN535aE2YdaRK1/wwuMloeXMrG2nZGo8301kF3HWTRa6vwoHSJIVm0rXZ/URB
FRBzHkoh/zFGxbpsU7Yejk7OoO76htR7I1humEOqO7Uqs9Xk5eXx/qNMW+gi4mdjkCSSHkWzGXyH
NRecZShHFXdNugSMn/gi67aUmLZnWNhMEASmR9R6MCMNhWh4+zXSBC0+a/KTl7TBDTVZnJOKsPk+
di5CKmH6Wlidu6XAbm3t1itf8yw/k9NsvjcOMIDcVNxrk9bVqWWDvKpMrzvmPVQASZTBQqvfNVr6
2HcZGXKn/DVY+a7Q6+qXSr7s3ydijIyMnAwOdHElQAbPwaF2lSEgvkfycEJ3ZFpVJRJ4rUpNIQEi
tpAfg6mP7VU8hN1eNv89DPrZx7CxedMj78vQWkO4VscEgyplRhVsHMiVKOyAhWqCRPHLM6cNnJWp
qUjOIOmwonpQ7xGO9zA3zfWHP854eR8xIx/Ko+uF6S1Qgs3MvuuxyXT9RbQaQy0eoZbo0Mt1vFU7
ADYh6xwFs2bTeWbRYyFPDsKmEOyLsJ5OWQjuxuDzem5dX9lJMx1Nx+c6QgByw6MOjEoH2fZMSmgj
TXciFUXdRFGN5JyrIVY5CDxOixZ+2baZuO+g/ADzKS/bCJAFmD7gGq26U4aRrU7oUmJHlTk7IRwV
LyhL2+U0oSHpTsDfOJMH9jXjxi5RGzF/xz57xwZOo8qWbCtjJa7I9wsYY2+fjeiEhbWOMsmAKkQU
RI/ZXE7H1t6ZVUu2uB4oVoN37hd8PXHF1nUfR4LcOgCvgeVBSB76BhlN4CXxpTbn6fA5Vp6p8zyu
JvG0l02gTN6ucwqsBgrXf8iNZqMNbAA70YqoeF+wXKQQSEseIKyUe8MmEfYZA1uVI2vIQc6SHS4p
m4WaZxWaJMxF+iG9On2+doeCHFdvXHm56uOMzNa+Rc+X7FWhZsum69hz1YOCwmmlPaYmMj8I8uxa
2RvCEF9nuoKfIdvYbCmul+hhf02Ab6eKgxRW55zA1F6VcXbgLeTOQ6op8IKTCBCCaMqOEYtaJvrx
2kq7Nl4qoe/h2gfbPsAmnCKm6SNXYo4nOdoT17IfUja490tGeWQsYU0kGyiiStE6l8Hs+dZYyX/f
Yu0DeIFcinx2RMoUnYoC975tojjhqikQzWhYE66cEaWGlYNIDXVFrMUy3a/uhzFrlzxl++NnfKAC
0K/KUthSekbBW8PgtpgoaHzO883a2ZaZ/vUzJM/ul4nXtrkJ6zq4tfrPz/2ZjGBmft+edU0Q3LLs
VypVQ+ccOwvLDjB5Br2htGtdQ+vHCgdlJZ0xUE/ck3P0d5j6zeTtdRxOk7baNOaEkLdoJpGPBU+k
VZdS04Mvk7vBCsP4YsCaOSHoXW+nFlEPKd3FA/v5fiO420oH1tiiD+++ZIVun+6+dpY17ft0ROtY
WJ2DOOC7T7ZqpZlB9DSTul7FwZBtI8HtjWozuuHksY4kmdcWWi2wkj56jSqObz6fUDk2TVG96T2j
+wfDEbhVv9ECSBqS4dgImqM8kwd5b6+z9yyYnLVCrvswaoZ+blNXgWeFkGaWhV8lb6kFq8M6rf+R
DD2Zgci3H2PyZlsk4o5tE/urgLv7k4lQ5H4MgKolggI9CuJaayxzYIJPMkIeP1/a7H73KOAeoiIw
XknoDcE0fo+NEXFUfr9zkyPmU1Ospywn6CKsC51g+seAvp2VsxlQLVLrqX1s0J1Y5pZJ3jQI+mSf
XTroyNfZNdk8gkL4kZBQhvsRfkVVsVyTc+qPkCnClTJi1OsjFsTqRKufQhb1O2+2Ke1Omv0yddZj
OY/JyW3Zg8f60Fx1p+uFspi6NYX7uzz8Vx0yllmoLFIhtzdu7qGvaajtIlQnsU2mKWPyTB6UaVZP
aWCqAM1z7vYUs15jgUd37L/taRNVWyplFN2kp+3Yd+0hckBzyREy5mD2sLQErFxx/PfANKavfp9e
6iYcnpUgi46w1sYVhMP5K3rE97grACJJo3zEXca3Yrwt4pmIx6in7jOnRcrCC+IFIDDnUiKu+2qm
XyDNGF/CIbJQCECQ1UkV+KF6j9c06nxbSzTV0XtQyyCfX8l52CvsuaGjSfNHvQqesEr0UrSDajLn
bQdDcQ+axgMYo4xtQFXXtU+Q4mayeiWCtZb+rcBD/LFuMucf8TZT7/FIZf7Qg0u3cxtDE89b4g2l
vrsK1u1ida0PLVjHYPiaGRXiMHox3MxO7XeTXSs7DO0xHXMsfrqBSkxix80VhJd9yFzrgsrxgEPe
iGypgfCBjFF4YwFtNCVKF2qCBYNZKn8ZfLLaZ8dorUd9YJHWde2dXQowQz1OqhIv5fY0zfx6U8+d
yXvFPpTSH8pzeZqdZNPJ3I1m1d4Zq/gnje/iqSm9eCV9yZF0YOVESTZPKCkhoEihqRiCF7VwHtyk
ir6r+ijcCkbrqqVF9MEUg+E17QK9NdZsgjDlcfAQW6qpWS7QhFH2murGj/JQeydLNYBP1UXy2Hl+
ebS1/rvskiHLaUWpA8qJtM4OdYRzcDoNucOM2U3GpBs3pJrvmla5cE+QXPEShHijcSKbgcrKcHYp
RZQqzrb32FzAFQij6FCo8J6DRLMePs/mrHRX4VhaDwFL2BW2AvMhnrJLpFkZoikegtu6E68gZ+e3
WE8+Dh6UgFIJ7IuMC0nape7VPoJdrEijONEeph7RgjA1qo1vesYXTwDjxR3nc0QajB8jjKI2vyRF
cR+hU2RZFI167LMctLVkjNv/OLKTHjaalyVAmTv1hOlP46hkrXyc22djCvZB17/Xs2VcUNY0L3Fe
0oHT80+kY7pdFbXYPLj9T/Rh+nODPWNrG0qxThWlX7rsolAr0JGxFCaNrYYhiZahfRjXMMYcw7jh
z23edHGYfMwT45LHchvhhINeEcCZTq9hZDBOHqK28je5ayIGI2bImK+MJsz1/JCaPjBI5CjYXvqk
ereu0CQk+8SrVRxlkU2qf5IxKVEoZQvLZmzXpKanpYzp+KyYmW1W35O+/eZGuOopEe9HisVBgHYY
Al+Zv5JNhYo1ySiTe7sVIlA7K8Wh0TE7rxGGW0JwwMmywS7nGvn4oUuDTwoWFAWq3t3du+sRiXek
+DL42XCpdW8t1whK3DcPn7HPrG0hxjW9gJXKtC0uFx/tz7WFnNeXNW4+qube5L1L85SLNc3O2RR3
ssIbTLiUJd8neTebrPAqe+XYMCzNXeu36M4CUwCfQgG29OpTaMIFlodMNBMQeEuEMIfVZ8doZ819
iNaP87rvUAcY9KFDGmtad75XP4SJQgnhfssMq4jaccNa2sDU6QA8PX+eC8PewKF0VobYj1NWqM5T
3bx3YiPfiENWzQuraUoU/BgfangNgEraxnqnwN4B9x8iTHCb5/TjTMZiERtFLB6sYjMCQfxRNWCC
G28MD1blhU/YiFYnAOjvWTWGT47VXgZLxeF6GLhn4kg8nVUKDf2gBHzUfBCgsIo3ldjaa45rI7US
4hPw76YUhYXi76ynkbqm18K36JVkQXWif+iE0jC7KcSWENlZyWYMV/wJyQAqHSkCa4Iq/+GsboK6
8Np07nD05UtlgXlbUajC+lc8iOUjGT8auqn7/2Tp6SzIs32LtNm9VkqYvABwuosjWHaJyeCEPZon
/LU7Cn9rS9GodgqtBPwv7pNarft/mjQFuXbsa/ELVgi+yLVlAJRoL5tS+BV/k4+m7A2nfzUTjHDu
gxNdARkVxK9ZbVar0kUzES3+6c0umkUa1fOrqlgO/CRwJ8oYZRtTm4N9prC79EqjfixGEjSah/Kq
iSPy94ItJo8Y/DdLOKGKiWyeVTx6EysDT3R4kFcVPHHkS5zRe77gw/AmX2HRz+rFmSGRQ1F4QQ/8
z76JkWE94ocYORQzrYbqSwkp0SxzqPpyMT+EASD3uVf3UoNLjulx3P4vY64o5MghYW+3234A5xiu
5khDjTmrruQ43KslqlDyLIlIYucx2Lw/OnBYP3eIkxw/4wVIs6M5xbsMzQyZS5UZVMtoDijuUlYQ
ads4AVmGyvewk4naWHe7HTgeYyknTEqnXbPJOMx5Uh5Q9B6WWpogj24H4d5SWusp93Vtz74FfTkK
zk9FYVtPKJ2WalYhDUSE5/b3GOBegC7B98jGuAsDmXBAIFSNcu9MgTs9p/FQrZycOkorP/+tznss
1rJ2WUVnKpvIdtGSS1kZbxP1HpehUX5d/x2Tw+Ss39eQYweQVfcLIaOzBodzA10LcjfKfwxswxej
1dYUPofgyGdzXmcmxhliRO8a13tOrNbaNay08SwPUVGP50AcZJPc9za2gJ+PYEAXJiByRBAPZZOB
SBmm+qEX90MflFw4TDdTCO7JMBE3c6ZbK7r/jhiVu0WcgTQxNCdWSBgaLe/5F7UsjZ0DLXMh0zMy
CyMPo+VD1Ym7gz95X7RhCo+lSUIvj7y7HYWsAupOuvIpjl/k40MeImhSqdV8hOSj5/fE+3ZVNBu9
ObR6DTAtU8bbWFfTTW8K6IFgKjYyZg/adIN2AP0madnOiXH3sq0DssZAAu6i19/HCe+IKGTBXqka
PiNRcWBfFa1lDkrEtS7/iCdOGq1hWM9f/z1exjNW+TcwcvEiCdVTm4bm0xj02lmZwM3LrLetmCj0
eU56QgBOf1FZWN6T5jU1bMRuxo3Mgs8VeS8Fi7s2B07ZViierfrmAFgrvNxbVivygjaa4opYC7lV
+ni/VTdq+4LqsfqAZCY+q59nZMIRNq/WI66UZCSnYTmPmvoWpfm7FuvxL7t/V7tUQDyAyeVpbHwb
dBAc6WjZz01XKKsCW5WLooDVG2cvFkgDg3pqUIFN7wGSuDBdf/HLJOzXCjs5N/MMVK3XrNfQi/0N
NhaQ4mUTF5WV17nNXvaag4PWcubq56osrFeBfS+z2nvs3VB/7jFOlJNAqmbXLLC+yjnwn+aDWvbd
0oK3cfFCtBqdzL+wla1W/YBbbqP7AOZlUG1RcI+T+ipb8oCWH2k0McM1xmMV98rhM26OmU5BGpxE
DVbeAja+iYTTfBVZ3lWeBbjPRBObvs+41RrODm/QeCFjwEO9qyYO8iKVW1PLCKIb6empYhkosCdK
mu4+pYYz9ZhMrnocXa3aouf/VtcuQl3TYNanWEmhVPRKV5+6wLt3JwNFyZWMmTGE3U0AmmM1TX2J
fMhq0FXz0Ck+ici4V5Pj/TQVp0PvJUd5Jg/WAKR5eW8H48w3WAy6R3En0JzaPPizzcudvWMlavvy
GQIMDjOl6OE/I/dHTvmrj6b4YcKuMlwyWLbkU+X/Ml2hWL+LkhaDhqYOr16KIG08U7mVzVrRQpKK
dECiKQ+xCS7HnK1gR1lkMWcI2efzgAPwfW6RNICG9Hn7OU12pCq6lHaYLbFTHQGiq+NNHoyQ7POA
QlQr7hOfcasL9hQ/nFOgCMRHEKAQ+TlVDpZTnTh5lbMmcSuSZ7+nOlRwkFBL0ImUU91Wm/YF3ziW
dZ5BSlxxqBrE8f7eVLTi6uPcI1tWq5mPvHIEpTw1oMhamo+FOOCa0JWs0uUoF+gcDgihvpR9chQI
vicoAu5JtlQ06I+q3gFhFLPlrMSafmUwJEk9mPtByuzVDty8FhkjKZ9ESjJ9Qj9K9skIZhXQgP5/
xqf94MOwjcadA2BnbQ+DtdGFH5vtuxOklvKfzc9eOVj2qmKwKwZ/9n7O1YSXm+Lq4JEqw9pYc6u/
/DH3s/n5c8MApHSlO9tYZKurVGUP2GqLRqajncnJN20L1bIYzCkDmu+fGq9xz66QUzBjyzpgLZYs
DJmsLr0qXiK/M+0G1HcfTOe7YeT5TnOpSEnFSG36isaR8tYlwT/DUfitw2zw7XO0VKMMwm9/jJbh
sf8G88K/jzZD11ijYcgnWug8x27xBY7OY1V6Qp0oql4C+AEybHeJfkb2tVq0XVl+ARvubCffa7Ae
6oovShbay/s1sq9OjcOziahVjJQGn/bWhGlhtWZ8wa4Dx4hBs17MmVUrYvfFTyt9kiqfuaa/9EFY
v1VRQr67HJKbQgZ2V5MQ3ju/Z2u/Z9vlmP90x6c8LcxfYnaMGNlbHJBmnEsnuWXQ1nZD73zMDjRo
jn5bPmnWgF+OH4JhdPzx3dEwYTJ19WcDa49bLXr5I6ZRs1Z7f3En+6qgG/rWjhgdDSpAn8GiiNGQ
6LpoZq5sUUH3Dq0JJsuJjXkbmkZ7VdlmrZo2SZ+T6YsHzGwRa238FyoCC0CvyjcnUoKVyHpe8l43
j5gYduukDIs3022PbuMDN8SsCo2q8RlJm3Jb4YUNexk7kRg0AVDIJN7bwKyp2ZXhMU6wIxFIp1SL
nBuYYP02HiL859BA8lrCevkcOnNxvMeQ5e2Xc8OXRfbeZ5romhQD4iGJnFeNsIvsAD1L5ewqkfk1
8LRf8gQ/tfsJmJRfmqoaX8XJ/3qMmD6LWf+6zn9O/z1GnbJ1b4TBo+U7Pepq4ZsWD+yZ0ah8bthl
IeEdP8qWncASih07P5h6nD+TQWbZAF1s5fpjfwZwnqyMBIsm4clYuH335DuQNMUdIaZs9/S7j2Lz
vU9i8WSfxjzZ+j0P+Q3wKWNUHK2sSra5TwoJNIX5Ys/NRW7K5tIPlyXOEteE8sq5QKZsGaBF+F1F
fYTcTPOKZNliFuzDtBjBWxQkX2NxBnr240zGZK8ch+zB/9D7eRWSOpCXwqndT5DG0eTQ3nvPIWGq
R/XOjAbtvTEeqlht38JQMff+xE+Wo6qp+4JXe0ReQu8vQQoNUcYp3DSoWNb6Sccx+7mFnzV4XoRS
VK09egOm23bRNTdLrxVkB3MVawO1fA9KDVUQ/J2aolfWyPTOa68r652sMVPv2A81idYeV4Fr1VfZ
vRQdAq27D5MVazGMZbbxNNvY59QIntyHzR7i0ImbLVUlNAQMs9gWaD3/92f/8zg31dSj6ftLpzGK
LbmM//2VGhX79hCRImQDm2uDr8iyQW1tU7QN1lopDMVFM+FnISEWQZj1W/n762F7U3qlekyHtLsh
rvjd1dz2ZFTUOQ210U5wdb/LAo8s4gSqvQ81A8qgqPmUgtlqgDDZyHIP4o3dIgRstYWqAFTTVPON
LLNJtKo8A31dXKD52PhhdP/slW71cpzWmOupR11YWGl5mkXWWLGS8SzbjkIOQIUntkmdgoQo/lU7
7JyDszwU/hycSZUs1cBDkeZ3fCDBvdOMmspG1JxmsRit5Lq0iHe9otlHGZIHre37FutzNVg5BXaO
jgPUFJO2+snUeM9IY6C3V+nlTevCFnpJ7XxXIL/0im//1U9Peq4/yvcV9jC5MS+e7m9zZGlXtnPd
Y9EDKYIs8KPS9XmR252ggYGX9jafNfgm1oUPkfZLFt5l0V6F9a8vfLVOlpVdgJkt/y7if47BVBiP
6sI7yVI9Rn7NylcTe2v5/YveOcbrXNf6Gowjfqolt6IhagwK67ryBgztiLNl9k1zkQ4tYe4g85gt
rcJqru4QOdNz+2xVA6oooc9C2LTVYNsgObqUkoFSPFDG0iofl/0UbqD5dyd1mgvrnPQVJFJZ3kEV
AcobO4KdMWc1S3rPuMnD4NfddTZ/ZCMc/XscXdTXXB9dePSFeR+lilWnUQAp+4w1bezuCordRfVL
at6p+sDH3UiscBeGTQmTEoE8Qxxkt+yIBJxchWO1LJHK3Epfr6bTtZ1uAH+fBNJUxkqv5/EYaZRp
JFQV/PEtczzrJIdEWLZdBwfpEDEBRyGg5xJIhDpde71v76e5BrJhDvH8WkX7uk28ZoNv7LSfm3yN
y1CPZOPMRqXVThmkiFONOPNpSuGSap33jGPWsIXNODYLGZNDbAmvyGo/2o2d8zTJJI2uOPrBNSZk
P4SStWclxsGyh2sv0jKVjhVOrCXIxCxHxwuX8p0Q75iP0OxdNFCG5Hsl4l6F+Nhn6Pf4P+MR6EWb
dPASTwzedb9v5kviC6odL+J3S7yGcVTiBT5AA2pQQHG0m8zYxBH12RG7ds3G4vPvFlWAZh0VIjvP
kuVq2+gRKF2GL5RoZlnaHgGWHO+/uepPEC5Cfy81uzFHu91hC5nen2UOptPgBISkwnZ3I1HPx7M0
a51+9wEYEP2tBsZJ5mf4UyGl39ehsAYqznbYQrSUp2M8JyvX6EHyiR6n7IuzPPs8yBjAY9UjjSYG
qXCeNx9f8ib03mXwfk0UVVC3dvEwkME/LiebnvgRamcuQxKmx89hU1fV+wj6Q7TVhCdsrKmHwdZH
fS8MKtZ5oVPpvuVoX5GP/f3/wINAtKeP/3/3u+i/IY7D69F3pKrdO1K9z0BJRlnure5AdJICzq4P
tP/D2nktOa4ra/qJGEFvbuVtmS7fN4yuNvTe8+nnA1SrVat3z5yzI+aGQQAJSqqSSCDzNw1ZDtZ4
MhDZfe/steb6AmcPxEAABGei7HGO5QrOm00hpaxhfIW67hIXTHsFpEYfvtl6+jXSnWHT6W1/bMek
P8LWrHyk4rISelCJa8wwa+jgoh8sz64HxaewajvT7tr1tzDZBwCoBxc2xRckkkQS6YXPrR2A7FI2
r4c8n1qeDdH62iWhSyg3+DdpU0CFqWOkoMAvdYFp75G0AOXg81+ITc9amhWEOnvyLWelt9TvWu/X
xdA3nOtw7WaKusq6EZMipOtUY7RvezVtv8xGoR7UfE4WclD2eYkJecV1w61sVpP6ioeVS3169rrh
glHVA39t+dBsLEPNMR1Ct0Cm4boQMFmGSvg5N3AGDNzyFA5DRWJMAaNs4GbnB5O/sGzH2soHcoAi
9K6ak5frg/r6PP734LW/GuqNT+Hr0EPOvDBEDETbzjpeGR/8EVJqZzkq7clJc38e7UTzOleOomH0
MAdl+03HIgP6JJxzufxi9U3aLJi+jArilUEU/4gnjGrrfhiPwcjW4dQPcXJj4Sa4ZKW49wrsP9XG
h1gajW+dgN+6umPgewgBImj8dqfG7XyH+dZM+jRUv4pJ/tAfNY0MtMyvDr4zn8dQgWUssiC/U7Oh
m76PPkpJskseglgspbMZUxujHG4Sb1hFJf6qVCg/aCkDZRXLwm9Erg1GXcEEonGLG8NpLmHyUwZD
HCAVPP9HmFKO2k0lAJc+upTOeC8fOfGYCEMz/4dsyUNCynXdlUIRWZhVyr4al9WFo+rZ4cPx0lyX
JvYxPhT1SypZfog4zF+yONMPocwOZQgsrWeXBPb1c8aRoZwKE9U/8Scx68lb+YrjruQzHAbcLRAJ
zAf5yV8e2LkHvcgl/7qREfKpXZhRuAOFY1we87Jv0FgU1gg8XlcEeuuWaCNqOtXnWkvmbY9cyQ34
DOpZwkDcj4FlJVPvbdPK/SkfDF0/7WrK7EfZuqwD2nj81CeXAbA/6+Vgsqm4ryEWQoBYGGbt4ik0
2PvJ5onGs7Z/cQvMowUg4G8ReNj1LxBXPkU0jdARtVqUusSyJooV91Ro6t6IEpY08mPmc7xrUjS4
rx+zzMApeR2Qzmsf3Jhwazk+djBi6ZPwrNvPbgxvWGnfhyGvn/SJDDtMc8ohXVPfUrsF44f1A1m0
aQE/a/wxNS7fMLuF3YSBK+k3197xJx3vW/5hlxDhmKnm3nd56UHXRdHBhZtg2MGiSKLXTEfQES+7
9lDzgzzYVdBsHBxEkebL+sc+7MdjhifXoorn/rFGe/vLHGCBWkR+u/TT9tRo7XTbWIkHOV+dVrbJ
ty2IzfS+huN26DTAKXmsVjAt252sEyFD/xHRiojmfxeRdFmFjkH36RreXLZrFae4JZiLZOtqcbrM
bTgugGX9+laJ37rJgRGXTNBi/TA2d5fRDjb1yqySTaYXpPFa03hRUApdxoEdnXQvNV9Mik/ZVHRP
E9D0W7Jp32VUEZTe1jI6JvER+GjTEYdElnRFgI+APLV7ha89Nk9wXIS3ANoZmz4S3HQhNq4Wirfq
ghLhF9G84pelCnmqWR4CV4m5vA7UHRBni6TZyne8bOUNMITT1Ng71uAB6AZFAtk5D1g3YoYDSVkI
gmCGg+UikoO5+WRoXb9HIwOVeycoX4Yc5E0xpdMuzLvyRY3BxWmRod7I0dCCvjkPz/AW3dvetF87
N8KnBvODhVrhE2oroffN8vWDaWV4qWbD2+Sl6a9Gm18xmbNe5zbqWHma7ZeQDcwGIG14dnPN3ru5
qu6ifhigkBjpSoVlEONzuZFuWdIkS09z7qqiD+0D1oh50Hy0B1HTk4Gyz8Zu4jJP9vn2gJ6Erncb
CZVoUzApemuxkHZc/zRHs3+aKj1YQadVlghF2D273Uw5yeFMR00c6dHlpLpfUYJzbq+H2qqTlT1g
4SL73I6dFfiF8IQxvHa8xqFiPh/zuEVsjvlpaoeLwnfnRl/6MaokgdrH584u1xVZmVtEj6xbeTYM
dbJlF+sKkbmPPq/U+0MdWz+myFrqSEg/kc3ARWSOTPSqvPG1m5BINXtL3ZtCmN1DRRDhr4cP8I6o
FMv6sSwsG7G+5acQ3MmWpUXqCq8YbyOLyvUIYjxT4l+yJI2F4zeqY85ZEwd5prbqq5957S4k/9du
2aGHO7Xx3iOn/Yho1WraINXF3tNrhl3CFpIF4wDJwi4mqtmDto3AZJ4vTbTlydsWRb2SMXnpNHd2
3eKsk2GdnfsOT2AE6sbQzt7yKbMQPJjHY50M9nM5oqKZNNkbJNppNw+I+Zg6hhqUn8YFdJ1mNxtM
nZoA0iYypPWlTaaSr5GvGw+mr71NpqU/j/n85DQ6lut9fOQHGLwlia+vEsAhZ2tMnePs5zrVG1S2
VM8wPTxI7UoBSzZ21WoMsWQuWuPQ5bUBCAta74nbRLIOOoOyt4wx9do+wZwZttwKZ2gCKnJIuhlB
9C4eWTd+ZC+u+QpSzgn6foClT776OFkohznxGoWtfm+n/I62s6NGICUSbGvMwjlfOqFDYCpOzCaB
IrQosfY5SxOPgZ+oadQvwA6im6Qjcy67SxXimNY7/UY25aRQa+ql1Y/uUm6ecqdSXG8x8j/ZkG3r
9nOqPaTc4h/Smj9MYSKHIgC6X+3KeJhwh/zU34jn9L/jZ3bCq7T3Lv0TakVxvtUTH3K/3OWmYg+c
/z6g/i22vvIIcwPCC2YbG/hpyO3a/VMHZeXgozm2ki+ltf5+cObhCYXK6lO/iA+piQjsdHPOazbt
hm/eW44bPpTmtJd39tb0oM51DqBRavgv6Ef37DnZZdhlmtx/gKzQigdFpFkp3CwcZNoIQLViOqjp
pA0FrQGw7AXzJ4flwU5zC6B8plfvfun4+wrtg5WTZcPWEwIHc4hP+VRb4EITB/5U6ab3Cf6SrdFB
/RNdqVZRJGPtI+NVtJr1ujykJApOfz5jZBthNo0EUI3apq/EG1VvlOUQ1foN+qFILmoxaWnLAGCi
dMMOOi22zmNtPaRWO37xXX5VNGaI84dE1b/njhmco65ollONw6BsXg8Jxf+zbOJvi6YH2MYtyk4D
RAGXv4TF1nxTUUnaU5N5ccYo5YdSxVtbwOZyJczvVM9hIyMwwIWiv3d2p6KLD+RDgkSvhzptQWzU
zrdrlzzDIGc8o70xnm0jRcXQNC8RKIE8hKaNn1uZ7Vutmd5GWHEroMXuuel6tpkaavpRrmbPvqm+
YiJn/6BiRWEjPOlK86IZSvOlGuuW0mLwqwji9Ci7Cizdbtsx38wiQHbZlq9u4kTJVnnYGUjWDc06
GMsEVwkrWEo8bDmruM7Fk73Ho6o5RYgcuAsj/6EgFq7VmnPP1sPZV5HTbeaxwZcxLY8SuQ6crFvY
ojiAhBt32CC8SfIGkmhgPNWqjmgeLYOK/aWFvNN3I0SqZ/QnBLck4KdhN7sY1fgYhrr+ZYqA+bq5
LnDFoNVQw9zXCGgBLKYZjV200lI3OsgfgJhkTRZqFaaL3vAQAtybPbs4sqE6XRyCyXrxTsPwhCxP
dtvJDN+gbZCKFLp2/PXkX0h3/GlpeMq4vf5ZrXIEouzOd7ILsZ/gECTIHU5NXJG6BbWT4zwCctqq
1sPklG9KM795itHeh7Wm3zo8CRayH+1E9MH9sD20sZ2/Nv3ZGcrqzXEfex2P6zBNptfU4K0rkETO
0H39J+SxLv1WUpl7agxoNMTOaizU+iYfwcc+y9tKgDiFRD8oUeGwTUP+AhSE7JHIiFjTvM08xeHy
j4G8RGGpr9V6Jwd0zw92vuWbBx19tTGonmT9xkqX4URD7osZQe+yekKScr7RNOAuIvNtm/da4OJT
xU+v2A4GLiWNVml3TVWlQk03+1lj9ZAF5i9VGZ5svnmvI3oryE7q6Z2HVtOuNUxjj0dAfDOk2L5g
0qHcjjmaVBbKGGcKq82pHKontoeIsipm6K/mprbWPbZ4X+RBI6tgJ7F9zvIOkUzXD3duZOnJGSSH
tjUz9x66hnorv5Fxat/z9VPJtfIdFGOyBeTN+zJr8zoYsk1tceefHAXL4ZG1pZbk9iFHHWqjm2H+
BGnpx+Bn9g8ROphNtizCxK7eMfhJ9j2psJtCi5+tqgwuLVxfixvZP4pBqw6ffeqFe9mfACPWFnby
ozbMl9qbHFIxHAyeobAoxekAaHEKVP7OPEDloJv23QzASa1WOp6pqwKtms0FjnSh4TlJ/YyberWK
PJZA8h/ptNPn5nVUFvQM7PiW/Ric9Dzh4/7rG4RKt7ECvItq0L8Hcr286b2gPl77m9ytj+Ia3lQX
m2rG1K7vLOM8ikNWlwrKpjEFixQOyae+S0zjZLtgUt7kgDwkcoY8RRYiX+axU667uv+4YLTFnBxU
UGhY87vTWebOFwpHYd+gMCl+jlHoYA7lqbBWGjd8UsNpK/tJ31O0wsNrI5sodR3iPKkf8SBIz3J6
7QTPFwEBrwzO6qCHztsUeg8eEKUS7+Vj4pfFkS16gHSRqwL07TugCKzUI9CrjLekD8qFPP3Uvkz4
NOa5qr4wjLLYIanp3jpKeye/l0nYubdA3u40TBhPYzxkiPchZpdlZXluxpydUF0v3cqyHnHWbO5L
Z0YhHIrGVAXqwSaltjRctXzxUQRet1g8bOWk7pfeAS6YjxLDHOuedVclkCH9nhJvN1l3v8cCv7Av
La7AjkQLb4YS6mhbK8kB+XSDxIN2AAVuoXM7Bl/iLLtJJQ+tcua94QNV9rq5uXMrlB3MGU+7VwXN
0wZFwRt/tsa72M56buHhm2Im053suvQn3bZhS3gOKahd+vmo8Yq7PfkgBEDOlxpNOOQHrfd3GHsp
r9acpOs4j4uThyDqGYX6cmVSbP5mmQjkhhlQghbenGfwTtmNuDseh9rWsBRcIzIXZTVTj364rrJj
deXvL8ug1jG8NYs5/9Dm4UM7of631nvUlwyzLXeftqoRudnRPM4tG6NDOeowQa3cOhkxYtSaGt/I
WxQ1uvikFtOLvEXJrkLVIEGRa73cyTQ7rs5D15zqWN+RYDPe2jnqSFw1wY1bePWR2RjsQHh8xvzw
TW4EfodWoGdRUY8+QhvfDzajkYTPaM1fQ72+ck6zkfyUKyIMqoPLssgxlRtY+M7uulKSy6XJ1qCn
TAns+t+MlVJ5rAI/uZUcFslaqR2jXjuTV4DShddS5tqNorTurvZ1IHNOUCHVjCHTOmwccHPloPQH
pI++TgP/1TDs+ofJ1+MHF/hgZveADML+QTxbl+kcuVvZ9BIVZ8Ep+CZbck5TNM9TPMVnOcnL/Bax
uSxeUc5UsY+Z1TV56eDcznBcyFrg3ilKrvIgB+QZabvwZGcZjK7Jmxa+Fes/+nUg1llmXCH61xvu
fWnCYXU9QFSziiVdmrIsMoc8XSc1KHVchR5hCAXf/3WCmUcoe9hpXE7csnJerDTblh3e7NxtrPvE
bYEH4rW+Hvw2fK/h8XYtDgoWdX+LJcVBtxBX7czxpxyXE230sZZlo6e3CPXuHdaGX5xg6B40IZ0q
f/8zz8ISW5iFYjfFSzcLyFeHWIEcLVLkTe024wYwRtFToZrrNgePBAkP5lm4rXs8co2h9d708NKt
IsO6VZP0o5voWfExavO1ARm0p0bcOdgrdI80pAKCbEQmSpqwJPpYlyOSj/5PI/BrpCnxKrq/8Myt
rgBIZ0PIwSb1q5siuJCww7lxdG5lAAAB6aK1+eg27S8EkqdvluaTgRlfGsyUdjPVw3MxgFbfTvR1
PI4SkuePE9gkGJNhcZYoNdlEt7k4S5TaXCMuJkfZm+qbLk6ylWlh3zToand08JR9yGLlruI1lceo
7i5NLXHGrzKs8N7VGQzMXKIxK5Kv/KveqPBqj1HUY7Wod/EurFXEG/123NmmNt4P8IHkjkIeUi+x
VnpllZta8GsRjp7I8n5E1KbNxkNE5PZUotTIPiR0qkf0nvN7w0SbpDGi5sx6K360XaSGhVgIDivm
punSdtvMYElC29q4rHogqvTdKc5q5Ot6u0FrSCSUC127AcMWPiQmewDfR57rYsQ7NcoqqDGFkaOR
GA0URqWHb2q4wcPcBOu5spO7yW7yfeKT836mUp/swhSxGEPFreACSS0Q+6NmQduRtCXZRj71n/bc
m6tuRqUZLrgLABIublAqaJ1mKDvJpoRAWtgd4TPwIHsyr0TQUsTHIt7SsIW4xssQt/1rvJHlySIK
sQOthYVr7xj6SsmbmYSFN/WbC4a6SIaItKio8WqRcprTfDrhFij3t7nqpbuSytYyEttdo3VyeBnO
Se6A5Z7XyWdcSar0TsZbmAWyYDHtnY207ZGC8hsCSwJDrFaPcYWXrVeAoEWiscGDcUrqda5q89Ju
WMtd3oKe2TM0DFYpMsOIjhOMOQQAuOOtArbw95gC1fcuIiQ3feoIaBvvW/GjS1MOyjAZoWTWqoYp
va2NGu6+WFiONYYUXmYa6yjyyM38Xl/KM35F+dH3TLjsrDsvS87LtKnZ68lsU+FrIuTH+Gu2UwBt
eG7GjYkiOuVs+j4digEVsNxrLiHXgWlE4WrB9984man57mfUumVNpLCC9gKD6CIN8X4xIGv+Tg5h
FA4nnY4fDZdoWS2Rw54onsoBT8Nk62fhphVOx1je3KIAYm4HC+qD/Ie12OvexEV0B9/FQd3SKTco
CVqXf50CsnOZhVO5H5IxuJtCTESGafoRqgoy62INH6Hob6z0PEOs+SWKwUq9g0mcYFqwyQ/5gqxi
lSLyH3mAC4tUDjfUFC/D1+SAjK6yWV26yIxdtgdTqNTHnsemfNlPOwZcWVgRRIjfyLfimgusU2Js
5REFdvNK2Zg2wnLoqoottjN+B/fEZhdzT82CoxxU9jOKM8F6TJt4PyBCuI6F7o6EZKWpG5zB3K6G
qkSBQTYVpV7JiBSwv+tmQjs2Mm/kYaj6Xznpi921SwUbdRNMYbyHWvkq+/NMg0Ng18LQNzi7VRae
5RniXvPazBCOuvbJAVO3omVZltMmzYPsqEf96/U73WTI1iEE9xqJH0KETjkkVcnJhjDDr1fp3SPK
lgn19IIikI/27shu/qeNuHgx+j8jC0qeOrjJ02Dk1lovjOakakBFG9ObsVlHE0AzJgQtXDu+YMY8
ZKPOc1w/S0CZhJH5uKdlOWoeEGXHRdqV9iZ/QAA/BOtbdLfZEL2bZiSW6mG6RymjX8lmC1JnlQel
u5NNx1d+OO4U3cpW/jB7Fl6EMi0y9whDtTbCPJmhY34mdJPmojDQl7szjCGpl5XQTsq0PjpIZSXK
iPmyC/WNKqBjkq0gGQ3y7HKoLFy0lehR9l/DFN2v10Ze1RC8iuYGT/v1pZDxRzMN6t1getmyz5rg
gRtKvKRkMH1FOu88NWED6XUIFw6wqZ+zMf5K+Wm8YJxeQHRVIgo8rbNF3LQ9GIln4p+GU5peKtnG
HuqfaZd76d7OSJ0mVv2t16dx+DYDjEchCnakQFewjPw4XJtFNJEolu3cn3AVYYfxtzjZp3drFBSC
s7xP2eJmBeVc5wZYugt5Y7rewOSobAZeoK8xg/gIuQ40FuohmnkbVFOx9qHKrlCizS+cZ3kWR7dK
5JS3125uQ59DlZn4f0I7K60+hbZpdAcG9AZT1Ok+6RV1M7hWflLmYTqEauvz3MYSoWsLfUWJt3/q
+6FbzKzI3ltu8RdykW9pC8POSxRux+8u/nIv9VCZy652cQsgKYinQ2UvQ/AF7wrCHOlAErIGfLjx
o97f64VufmFTzJ5aRMBn+o5K/vCQeGW39/wZAWi9M147k9qICJhiGKd4dJQ36ODpZ8fmXgacXDm5
3DTPigAaXQ9d+9Y1U3a69sizT6Gwulb4jo3Lax9ZqpVDTfAuqpty03mAVSw7nx96vB3vPDQ6gTPP
D4PqTA9lY/XsPLXxIJt2qYR7nbUNqMCwrZZG/6zpQ/1FDppiLzKmZLtlk1UbN7jZer+E+i06nQr8
IzlYO6zJ2iw4AujFvJKE1w0SXgg7R3GLPjD+1XBTSXqL1qxFHERIPA/dbk6SH7L/cpCzMMwplvOc
mKyq1PxQgJla2AVbQFf3utuOX+QKhk3/gpg1KKTA+pUmS0tR81+okCMe48/PnmfqJIJq8waYHr7u
sdqvL+mvmXRk7q8S4WTlDZWLMDto29jzplcK8ojG48x5jLtoenXjdSaiJgfL9UuU6DbJlPw7Sokq
5fO1fkfNPVLe8lr/vGIdhSs/g+eoTCs3Qzp3HmPzS1fE8Ra9ZCgHojkDFvrSw1THEXY+R31Py5kw
VtPscoFnDWxxBQ9zPHB1fR+I4TAY+hutbw9y/mVG0WDiA8duk6JkyYxpNfR44Fx41GMB6qXsMc1J
xpEcfky+R0i/F1i6yyUw0H30aVDilsOpGA798GOYjA8sSjHbnTC6ifXqvsfKVUPoroVWOVCS/KMW
AN73aNuttf/j0X6tBWAzcixz3drL9YIMq2JlOIwo6vytbJFoxt3c2+quxg1sWMgQYC+4KMgN++9h
OaDHRYHNh6iIyFGEKi+TJxLC/8zAdxUldnbmaNUmxzlAp/tyKtul6JRn3Ruuk8pBnptKmF56bSUn
/holh/+Ikc1A6SG3pclblnn15aMNff7TiFEFpz74kX7420cWWQo17fPLJPlBrvkKOWHIcnSgnQkl
yDIQ7kyqCyohKPZdpIdHAFEfB+w5GEX2IQg3197arTR8a0XoJUAOCcWYzMHw0yitbSOAUMtuzp9V
s7BBabfO/ZREHHzUxlksXhoR39vYtQ6XcH8M8j0y1Wjai/hYHNTGIHXVRvpKzpADQaDkS0e8TF8p
/c4vFWGcA25BOB7ozdHJWyxi3N5HGto1WjA+ojezkwCnFsVb/zliyXhIFtSAhpWfNOVtmxgVmJA4
+15T+s/jUv86ALlaz3HmQkegdOoBLd4Xhr6oVC++x9LUAGSEvdTmY32vDN+QL0he/KQv972wMJES
Nyo+804wZouKMscmHxwfTE2dOTt9Sg9z2VML1VxrPUUJ7nMjtmZljb1dYdt8YR258Gs7vomDi+wD
D3RjIUxERCKBhWuCSSS0bHIHsa+zOqvWMncgR2hcR/4J+2cOHEBSIEluUL7qBTe0HRcSuyvp1NUE
X3SIECL3TQHPGH/HyGHJxLb1/D/mIUGCdbjRPPik9B7twHnVpzr77k0Feu9V85j11C/AUHnboimC
hVWA2KPuFR3A6GEH107uy5RbPHfIEeToYyxc2xru/+eIzsqemjpusbjsmtuLhs8If6nvQYW4WgiI
WUr/iD5EdZXTH3Gq6Msxat+GasPmHvT+JtfK4BQqY3FiUe2s+6RWHg0DHgn25/5PCydvzfhpjC4q
nVqlPqZizhTOwQktnuLkD6YDVNr3H2FLfMzpTn/Mka/jDXhOxm70rHGDP4NR1dbod2DwKYoA3ehR
BEA31yDXSXse8p/hmLA3Ey0fgZFpIeexmc9PU4F5zO9Y2X8JMf3hBhXQvef2O03r7B+Jbr0VCAGh
uamFm6ZSq2NnDCHeAKA0qNWabyK0yud54afZLypzXoPzstO3W5RdpzVPa+wmNJR0uCvWD3Ftfcs1
N3wvcZdfDKNW3mO1OxwD1BlXMh0XaXeUBqyvcWO8RXFvglvSpp3qIywTiYcirmclaQycFJBoih9z
j/yhEjf7QHVMKKmU33hiIQXfaE61ssOKpag9mc9tBxYa5DfKhEWArmI6ZYgrgjtMVolO1nyOFPR/
GWg7KzkJx7bl7JbWMdTMh8bwoy8DdL9b0vi4t6Di/zaEGPZU/tTtZdMu33ydPFlQ5Wiip0hNckcJ
38KBpKZrGc05il3jEZ+crexHo477YOKxiRYXEy/igoJaIJpu7+qi94/yYLupjyi0+dGsphiGT6dj
rvU7pAa1Ea3ccVwMvPP1VPrdQ8Ot49COOMnJpj7rPQs5vGKCRLkBs9I/aEWZYUGHmY4cxC6IpJxl
L+WgnJT0eoClmFLsfbNjB2NWI1+lGYM8p3e+KNWQ7KFXhNuwSppnu2YLUuXNU+/qw6ER7nVCv7AU
B9f2owM3jJRHhWvfy4FcVcCIe+hZaL7exMtQiBQi+hJuL+3M1X4kReccfClnKOYh3rw021i9lVdB
8Uy/GeJiMyhdsemhyR5wk/rRRkn2HceB59Av8iezr7Rta3PniOPZf6iN4m8B1Zh1u7wnM6k5ySY1
sYWF5vcz8n3wkx5YSLP3YfKnxns0gH3vgkh/GhpsWIOML0TMc2tbtrmO9McYn5BXhytiDM39DNkc
sJquv6CT8gOxguGmFBUfeT8O+25txF530RO1pgH1hKG7j8cnNPUjrH70AmR16r70tr2XHwomCjvh
FDnkPsdZhNVZflIFCsGFnVSooXEnW3lleXs3shHHF4OAOdovCDSMy7EM1e21D7PAP2dZht4s5AQZ
Zo02fkCsX/6vs/qckg6E4EbASSkgX2dc2uI16qk7crfwT4Ajw4eh8OaN5cGYUYeUBSOeV/yYHL56
7AdAhMTqJiSXwgJWQEJGRsnkBfeNth5ISL5YPfuOUB1wSuq8U+giatULJak5VSmKGWmCoyU3CIMw
Iw3HT2GyX4Z1GZIPVG+n1wqArAwLtOTjauPvqzniarIpwkrw5osZePHZN9nDp7ICyQPjxaZgtBkd
RLTA47EVUEJhw+sGtxr2BU++ni5lv5X0zXFCUGiZhKzy23bSVvpUFns5OvJhKtQqv9jTaN7b/ggs
hovpMXVXSF/BWjbLmXq44tb+UTaD/heetRX4Fd6QH1grRNDsRR2jxjwHWfyKmhrSDmb9PCGsdoMo
d4tUYBW91iPitXlfTFvkJKJX3U3eNMXs75zcpV5UJnvZ3WrVtM9GnFzkpCoY4RKW/niUo/++thoX
LNnFazaZ9fnayOy/dU7b3yVtMfzt2rp4B/0seIq/r93lr+pAjs0wTrNjhCi0cFDV9uPMKLmPOIYi
RczCm2zM8WyUgYhg+KvUSBD2E9EIrDIiZ49u2uyjrruHeRvdmFrbaSs5BU7QQhlC8zSYlbVDyPU5
QvUTmU8lpXyIXFKv1hbeQm2Z75SiZPfvt9pKxlie5Z71U4cRe3Y0NPcNzyzkHsR0eUh+n5mzna7I
vOSZOW5yIb0Uuqxdeie8d8xBuzdT5YHdM7pIYYNMQolLkoR0Ulv7I0pOllEq6vbooDrmMuWedXCr
+kc+WPE3cVL+c2KSKpA98mQOux/yRPvnRAT/VzH/00vIC4IuPfM3ZYmooIWlDOW0YwEwvhb5uEvz
NnrsMlGB0qJyIftlmG8gNGCzeHrl4bIL/TR+BKf2H2GeuJoMU/vuU1jVK2yaQmSlr1f7/aLThFr9
+O+ruZ7aruWLWpS5VqWCfXEYYUSWTPAbZCFLNi2zVU6yzJVye7mMSrmF66gUcpgU+//rXPk25AvJ
K1MXV07X172+yevrytHh99uYorbfwit0lonlgpnwvLMVD+atqtjmrTyLG7xQ/MQcMWoRA30XOYvK
09VFPrfjVgbqsrOpq1Vq1835Ovl/e1HxakGRmrfXC7d5gpGtfM3fF770/TcXlfNTgHWXd/vpohpI
YtUJP7/b0EBxIDCUy5/gEvvnx//9d5EXdW113Mo3fv3M/68Lf3r93LeztdGtpAB+HyYvXRmr2BYi
v6e4eOiS7Qy3sgkZDsBHVuNcOQg5vrL178uI+ohQ4pMRhR5+mo7d539Md6v88/TGLpbyYr+n40Ay
L8q4Uc9BRxLTFiDnxPiWzVP0nSop21gUqdGMdKETYuC4Lf0+eQgoO/8lNLGbj9DRho8jQyet+pkM
w9J0ovTJKExznc5QP/BidY8A/4Cf4lb3OIvcW11PAzuSRcvN/meBHhQ9WbZtWR4tNFHWmMXBKHt/
qQ8m5mKiDmLVPRpFqAGaOL0+yDDZ7wQWNjuKTsm0x66lQ5X1KM+uBwMPBGqO7kfIdeCPYNn0XaNc
Zg5YQKrAwznxaxgPgfeOwnCDMMo/zRg4dwF+1cHvr1fmdUFFAQ2RFMRQlE/CDnI4sHi0HnyUxIDK
4cBtCjE3BCTTLyTlISP/QiMxfoQC3D7WyrPcdstGqTzLDXmBSu2/R5LpU9ifcyQagO/ff86RC03T
NJpHtXmRl7bzwN14ioPu/fT830z863vCH0xfhiNOnqraFUv5dMKwQFki628e5DMMMU8WZP0LMLTs
5LkT307BVghL83OUpp3h1PYvbF8+otS5fk/bOQcFp0YIWI7a3lN96yEe/FcKSuF7pwLZmo3BRekU
Mvs0I94nxW/j4ueousXXUUyEj6ntG8QPHtzQfZXjIFk+T4yDCj0cccU+/yUnDqBgN5Hx3MxWf2gS
HzNztJXAzWgQqywemaP/LL/BSuT9aMsgeaZEUK11d0jO7Jaw6PzLnGp8ltYUv+f0Yk4b5sl5rIrs
6LTGvNGLXWMq+oZFR4WbkGsd+6w3hXwCcu41v7GQqtpbqiLlAgUlWHj1oiwLX3yfXkv0BF6xmTeX
vdpl98YcJ9s5wQfZyIT4Klje8AGTT289m8IXchyT28YZNYrgQ/y9NPcSyaVEabyM4nG6Y9nv7Tt0
ZTcZ9k5Pdum9ygjN0m8LA6Rm2X1T8sm4SwTTbS4xZMMKgOItLdlfhAXGBDOP1VJtWaYr+ExuzFTz
l3JYHmzVoHqfKfe1DInjl9HG2BtQRHw2msLeV32g7ih1TDeWZ6Zr14mbx2bCFicEtfcN4aFzUYv9
WcI+3jTVX2UxPTt9Er9Nk1YvU5D9XwKD/2abuZiVdH29kb9tecjtckRolp+6U7xbUd6eShTY9ioL
iEVAUqJ9mCZU/71bpSeV9448aYFKPRzNhdS1jeNuG2nufHQk0xc1vHLjdP+HsfNabhtY1vUToQo5
3DJTpLJky75BOSLnjKc/H5papu3tvc6+QWFmekAFEJjp/kOs4IM5m3eUlTWUWqPgFNeAI6eufa0D
IJKJo4+HGEWzZ8PVfiCQUTwESTKtC71fQ22lvPfnWWFOKAAFSYdn7HL25yjLRfrYRL6P/hlXqA2P
Jxe/1GXW37Ehs2KZ/+c1//7E/y0uKM+ZE6jVVwDWKUQXU33ibY7IXjOMqBvTtK2sux8LfO5T7EDX
fjX324g19XZoEtp4pe0bNoH3EjxUAZpdKonFukq0J4S6sr2B0Oq2pMaCMOIXknvetkiM/hhmYfmq
z9YtDJvmi+UmCMwjW3Vrw0d8wO+pW8lAmvGwnUa7e8zxRT2XNtbnciXFKY+gwBv0yEvr0FZmv2tS
x/hsmpu2AsSHZky1H23eOZD4XsnAIqGQVt8FEp+HmrMvMmveCmPEboJw2d+lZ8HPL5MaEFNFSFUP
2aiZ1djlLChr+NExfaP0BWBZfxtNnIa6jauBs9PHrVq7DZAfcOs4Ehzn2befLYsiNmxkFGcav3rG
mwxjnOpHbif2Ny1Qbquq4QlfmXzFegOUwgTENU49lhKBiqdUfBqNEhSIb3tr/CDrO2sOwOyTwNp2
tlF9Ks1wn2ex823WFSgTTjk/OTOqxeyjtH2s1dULXt4/rDn2H5wwQ+Y4htWh69bXJqjJO3u1++IH
erodqqa809UgPequEhwHe+zYmdrR1sr16NUqDWxk+ZN8U2Yfu86BivZypSbN53fx9wgDDlTVmmSt
G71NomoM74pwQgfTHO0vFltfl0fmB6rk3cGaR+wQg8Z5CylHmQcvuxXo7TCWxotn34pasDSAscnI
jKDaMvJbWHYrAN3xfeSPOTpkTBhiPBGTEW2U0uq2lFr0T6TVN8LOGOoqXFdYeD78/yPmqMhPIOvr
sEU4aoU/LGYhOYbRAVaZA38TBDF2Lpd+m+BC7JIBXpOWmy1Qxmy8RKTVcFKrsPxYYWa/I8XWsWIb
tSfFUNL3iMJ+bPPSfcV+vNsnLVlTrTb9ZzfIv10+pJs/teE8vGgUcw8NIMU9wujO2lrYg4D8HjLD
CZ8CJ20eW2N4oXZbvqkaUmIkJ3ibLk0Nvt5qyBPvLnND66UmwSv9hV45x0HRWhgkVvmGagElJNZo
Zxn13gr0/N46DTBIpeISH7pe8dZZIlfXjkeZA51spw9K9cI2sbxXXDSFsbXOXgttNCFNFshmP/IW
3RZ4WOJ/ytmsD5yFuf1bX5w02LGXSMVdC3X4XpebrJh4VPwqjUnhS5r2WITnrnvRoCadK30miZdn
L91YQlhZugAzt9RdltNryLUpZ66Ck3UHr23z10CqFgPa6phsY3QLLySvyvGEiPV4apJgPFkubMNL
Z1Rn60rT3aMMXENkxiVORhyZch2/hoMcdZF0CIbNb9eWUy9NvBWKi9MmqjTrxEPFOsnZ9XDtS8L4
lcQtdUSrzuvVv0KufU3j/yemtYLLvGkcv7fwN99qLLkqfA0/F2mm3pfmY6yM4GtKwzzmSGFeYFpz
l2FAn2T4gwHxupZy5Uz6lggb1NVZ6rnSL4d374D/jF4H/i4bew/vrE3LN9IjOSHjonSPyyWWPK2r
bq59HfwhSO/KF/2XIL4MNtrOG5XkoqwvPfCFEh7ITXuc+0VAmMztrnFRsYYm1ad7SlrV6tKOprC4
05y6uBt/jUgfbPRAw6VQL+5kTmxiP3npDGH5buMOjXXcZe79pgvfXGeIt2qL1MXYdQNubAnkYTBM
Hy3fehDUOnzfewSU3kPbZMCZIySh7cAR/UdorSn2mr0uvNnF0CTWh+beCi1r7cS4xV+Fni/6zqS8
yBUwcA3+a0AukBbxvG76KUF8H7Si4HwGoGHreQB3CzcQZKJ0XuGKlt6MazuoAFL+A+AofdcrXK8q
cKHBmcYTe8SNWabdPh8BnmqunT/B88mfEmi3+LcpNu+yrHhykz5/quevjR14D9KoBs+6qTIsLRxL
R15fp7gOdD50t0PZKcmaSv6znRnDWS4XAe68gw63k5Zc4PqpKXD3bdVDOr8q+Iu0/7XpFQvGzzPj
9VXaX0YbVCizzO9uQq/2YNsKY73urW94b6THNjDslZen2k60fTvsXS6av1bQmHtklcrVVfRXzi5x
3a2lDskl9Nptgm1dUZ6Sl90ISHWdTBpG2ouxmTS9um2O8pI0h/l99NqMluAmV62joy9LP7/GAiUc
f4B7+poabfIWZY62nubMfPS0dsGtkg7wa7e90X28gEOsBtGksk180bryFZfDYTVPY/F1qjHY1GAS
r8qaskEa4ecjUPYeWIDT9C/pXHZbvcuQEmmCHtA6xQdo+tSollENHtxDp9R8dRm8TCAp3vnNdJmu
VcFAgRImZxaG2YOuwKWp8golZ3uExlfgbFnn/gFczryWJvA47Va3tE/S6rD6fm5dMhlEBommvRRG
j56xqt9fohPgs7nfTzfRMqh3YbWtm9HcRlQERELBwiVhXTptfSNNLCEeDdULHjEKyl5jZ+Y9hu5C
1cfzbVdQORmHufiY4yi99+aw3/a8P87GUP/MQyBUcjAKtz2OGdvGHpWBa3/6K0L6ZBThUmw1Vd/f
1nPFc+nXDBn4q3mdBoiO5DyM/s1fcRJy/SDHBnmzykbtkw8VYH/9Wa4ffr2oXOrSbECX5A0y3cuP
/N8/wlp+2w4mG5KmHX52oEEapbZfsim3150xaYe+USwSK2q907G/2aqwV1+CSNGPOc+CtTTh6ru3
im6/SQt3Rvsp6dWVzGyX6WoAij5wq0cJUHwfxJJpT+dottAPLPlrVMpU3wJZ32LYh9HilIUP3XJI
AFxtZjPUNtKUAQnR535numD1rhNCDeo1pVbIbctFLocRGbS6zVtMUOL8IH1ypeI/H6g74ba/uBiM
SXtGZCpaX8qlnosZG1WlcXtplx5vIdbV3uFaP21U7QwiHEGzpZpKZiF7REbgEp8r6M1Vsf4sxVkJ
CBr080jTI1Nq6codFKM1e+P6LMBWdJMXSW+yHzdt5V7Eu2VUb3u0E+X0EiOnvwIFGlvL5MvAAqYN
Evw1nDkwN/1oxuUO1AHKDW1wYxgBprlNGUynzpyjcienQHenU6hokOgRHyOhhiDpDqrnvnBd6F2T
wjMBxRXLxmK+QMikilcFtNoIoRIg7H2LPua1b0S48Tp6Pfu/xPX/mLtcbwhAYIhFcpDoqK2ybQvK
Qvv011nRJPqnUTWz1Vzp/2N0XPrmZfS/x8koCYv3uL8+4/q5f8dFaLAVCPEvuUrRARmtdoOtQUSd
nXwl3uvJBlY32pVLs8kb2D+dg7l92GX1egl2cj18FFWRa7BcDorye7CM6u1nFlzdQ6mZRx1f7w9x
PYx3MDe+le7UfIjwvjup9oQm0TIY4YJ3VDU3hezJaGonDiV5zdnKaO5Z2PZlNmIAS3A3zgsmICxv
WFLWH/JYAeGpjgGP7WU0bp9MNHkfpDU0ORRva3wOPad9Ba8jvUXe2o8+qjnd5HrwaJGyUYw62il5
1J0p0GYnjM1wSKJQ+aRGBXsaozU+o7NzcozB/Gl0/TZHm/YrJHqsncg7PZtWF22b4GkRy8PCPMjP
uYYGydLSFURUwBfAP5Z2POktFd0p3l6ai4KKnA2j4tw0kbG/ZJcCZZg27TQgGDdoMPfQjsZTr7sz
oxmZzhldx2jthsaz5yQ2CDWtCnekD1iGylrLV+afmap5N6x12hX7zOQkDiSWWhS7epjrrTSDVumx
Ch1+zjhtQGmyTlrml8/iXTJP9zYE7S+2x9Ihqkr7Nc6McdN4hnUflq0J31OzbpSiC85WCFa/1c0C
WlblrtvCGT9Wqf9jQD73exMUa9dbrBk0Z9j7ZWu/DANLated4N1MxVHyKF6qPyBgOz6iXFo+z7l+
CDvkCWbXHaA5AJuVXIxMynEmTmpgt/U6rFKc28sGhnerO7fdFLi312bhVis/sdvzXCnmDK6RuCoO
gm1iGcO6DvNhmxSqu8KwrD77gfrdiAKc+8YZ03uf/fDZltPJ1kuMk9Nqmzr8HPXo3ALw4dOWs6IO
+nn5A/Ou8YIGOjWdtprywgkbaOUeNy7iCc7ad+3PdluNN2Ez+48FlZO7oTFBW1XKo3SFveccZqgT
KzNQ/EcZcNLO2+hBw3576ZNDWdnVKvGBwY3UdeLFMHGTVXF9HyC9vc5U7vJ6IpEZlD8aPGpXnd3b
r1qC1XZVtcmdgVbkMW4sNnAh+dlN6M7Vm1s6r5br5j/7GvD7UYmhbKIyOKNfoY7kU9ESKy3s8jQr
Dh8bP8aSimwC0lMAi0GLXUOdNFD4msbKIUv6EC/S/4RyVUNx05fInKdVUvjDLirwY+rHOlOh2EVr
lEiebSzaMDBR661eadNtS40FqbPO2gOaNXjrJtba90n1Qnp9hEdl/lQQHvYjpf2eLpSUJC+rfVNp
3QZ/sop9PK60Tu3WkGCxvJf0TabZT6rDb3uNCJBZ+S3CMt2nln/Waz7oLN3wBdn/xhOiKgDfg10i
uo/4NpAW/phrjoEEUaVs2jDFE2rMrJeuj/heLRqPyKQat9we52zRf5SuxlC0DRLq61Dzgi2UyPHJ
KOrpKVQU0g6OdStdoCu7k2u037kRiwxNK9SdbNdr9hIrIaiway2vdWkE8VQdDB2Nf2nKQQG3ikIj
xvIyyevr+N7BluEakddwVs0qDi8/h965H+MFIAGstAcNbKd3lqZUdw3sxHVvRdHXwFeOKtoQH6BB
2Puit/Q9r77gY+oCaV0CZObgAw5u1XHl8Y3/r6qp6BZZ69n2q43EyeE38VXSqsZZL/d+ays7cJs4
E+fRb06jJV42CAUW3Y3IVDcIdB0gQKprYRQ1+Ok8xfAtsoACUA+MDyUnZFSQdgGgjzP5Xl+aJe6k
W5/nCY80ZFWuo6IdIKOo2JCu/RUszSRrij3JUCx53eLWVWf9+3KSg7aVkyDIguc8scm9rSI2HLa1
KbrZ/WCYNrV1zB5uZzeqz6B04m0fNfGnBjzEoMCuH2Pc0x2N2mer+8YeFIp9KOs8ebJ7zO4khF0p
Hu2z85LrrG0MQ3c3EbWHj4bnGJspsKaDNKcWMk8HEfNWmp7Zbnnuqs+FrlfPntnwX9KUDzPej7cx
vu8rafpm3xzkkrXBn/ddxzYy3OFsQ1gAC6h2j3aatadscHFu7FCVV3SwsLry2UJmZBsPSkQms8qf
TcP7WiLI8Jbi14C2dfcW42pPqUltH4bl0Fk1Eoxuebr2m3mds3aOdagVxMqhHyP3Pil21x45G9MY
ucQKjud1IKUkcqPP5Vve6dOGP3a71gPNmfNVWmvYn9QBcH482rHyCM1oXyDlPUw7cKnWSpSAEUqZ
ToFTvEpr0uLm8c+uerGRUYb5EiWtPyfqMWn29a9JyuJEOJWjepfF747WyOo95ZPuH0Vk9qo563qz
v6kyJIJkoClKnP1SGzhd6oR/B5eZrd9l85c4JOFuqKeLIIC8zADI1dmGJWmCVM0ucYefeKrZJ931
rFO9nDU1iNXVb6cyFA2DffKpDh4Ks7mVrkABMmoNrGbCRMXeN+qyI+oACMfENAObV436gay+/Swd
c9sFaFJiSzeMGQsPvNvGcGPWZbEysVk9JWzeUYX44wxr6/c+ADb/Y/Q6I/BTJBvVCXTuP+KG8qGv
zYjSIwH/PVQ+8Br3148jHxgY1hvCBuNN4TfKrRwqD/kiTWkn7FeBlVwHLs1wZMWYFAAsf834K47X
KR6X+u21G6NxZ13jdMYToqpjBXhBWVGonaqTnMXBXOJ5uLQvp9dxzBDatRFbxmWODLgpCeKVnMph
0iP3EBXaoZ1n777szfoOJsMqhKOZbVNcD3dTNODNvNjhSYichSNin0iwGofrQJN0l7n9cqVrv1yk
dOp8/ddA1tdgo5aLyIBcvepTshYoWjuz+qlysEqMs6Y8JHVYbsVIcU6UYt3EkXoSYTrPyjahktov
hgmD/h+TJMp3gL/w7f1fJwVWbT6WtvuDOgo2Ba6HegnVnBEL8s8x7IqNZzvVra6OxrlG14ZvXqh9
MkZvp85d/D2seXD0ET4AGuLgh0R1EBSHz/FUGglIUs1p0AnJ5mM3YNkyLI/IusnM+xwd99Woz4uM
UX/bBXb6QdVLHxi4p++ttp8+WJ59koA2yMJ1mkXdfRVO9lnVi4xFdlJ9Ra5olfOhnymzK9sJistR
G8bgmcflD5lpLVRCq5rVp7YvcG4dWwv96qT/bCLbIxEku2q0LhmE6Y1OUBG+xKN1ccDItWg8aDrW
L9UCopt13LZ0Fw6WPajhS5eYB+mXsMnAx8paoHqqq4G663Cf8W0nkKv9FSaSxtpytT/D9DR7Y3GK
KTS7l/tkQlhOrcZ+g5MY9AtJKl87JaksuejrgAGgHTE/ctbXJLUXYyKdVZDhTRXVW74q076wamNf
paH9MeqMLen++Yvio97UQdg6q4pSPlphVqzCZlK/UAVCkKBAIbfTTTSMQcRtZMbU4e7Od/KN4mSF
us1N5Fg+Cia2/gqpwrs0Rcbr2rwoQxnsujzL8y9a2GMTNzf98Nzg7rXqYjd7sNMpf5gT9KzBdL8m
aT3dXPsNXBIPEsu/Ff248Y+4S1+nG+8xQ1ZNUMiMaOuPFrh7FSpOwbvnfG3GmO5J04sc3rTLIRmz
5pGbe22mdXYPkdp5ZMFuHcsJipSVdrC0UjLHO8vLq03Qpl28ngsggzg/lPtLW6n0L8qAHybiEc4j
Cy7nMcOCd6zC8EEuCNu8ukM2aS9jGk+ibRFU/r7Q2r1alPPP5WRMrctJ/5+T/zkkPWpvbOdxiH5z
X8/CsTiyr/siN8Qsbgi/+uTuwVAU924+47c4CR5ah1vIK/4P/UBTgHx4Tn0pXkjtIdL95VWsPUhN
4rL9ltJGCrHi6Ovzg91T4l7Vi07DrIzDLugLbd0P2bRSHQyNUitMX8O4RJkNGLsYItfIxVwMkW1d
3Y6hf2PfyH6lwqpy09uOeut3WnuLIQlb06gLv9VH5O/a1fvLo4CFcIgB8BQrL8qyE9CfpTIZteiQ
LJ1B0mcnOWDp/H4mzd+Gf5t+Dbe1cN6ZDZC4cFJuUajmJYYdpHI7e6RdgrxUdjLi2lgabJxFBDbI
4CxIzCVcxgvf0G6pnEvj0mO4qwBBlAcfhSokdZw7ISCEAFFPttV9u3ISatSbN/ytup1EzMFY3rhd
dqeXaCShl49uxVLGQAXtP82F/JZF83tT0HbXpiDkfgv+NTdfDKfU3MxRO41SMp1Qh9IKRmNZzFO6
0SK/wCKA7+AOLzx9lVSUflowafbRnPLyTCE4ARI/B94OCYuvl6a+jKDvlNpHdN/QHPDzveNWzi4K
IuvVmX0qQGAwMr177WvXeY290N6BJjKOcL/Tx4j/3ipe8Bw5/EYPFMGXoG3QwWm17FaDvogi0zhu
AnSNP7djs6bH/lZOLa71vpY/VkOmH11jdHZzaY3HoYUSUnX5Z5vEwXe7LQ6D7dufagVxCgeyE1qj
anlqOlJhCGd6r79CATpdQjvT/Heo4ZeXq4bWe2izhHaD+n7V0h5/u2pKqoo9CEiHYh7PDmI+B1YA
T4iqevkmWvpkQA6jWo5nVFvHc2YbW60ZYcosXXqQQK/8+3RKFtfLKBs3Mvlf17pMdNm1HrDDWaNu
h+18v5rcIF2MBo3XFH8Ttoxdcu4X1+LrqBgcy2jZGcmZTcR78OiX8aZ3ULtbvmgKyEeAY6mZnfzl
2yiduTmMK6dkE3jtS+TLKcNykJG/5v0WA16+X+FnH3ZHt9SNfbnAphIINHs3q1k8dqb6dDmYgPXs
dj5LCy8I5dQYyecLKGvqgQB2ujbtZRTl/OIJkUm5mPSkeYaQaZUpa8Q71AwEYvpa/3m1iqtdIF3X
q8kFym6CmB6vY8F/FWysd6376CZDva+Lqn1Ia7QrosgdP0wG3FwvrIxvcdVuWykC2qG9sa0q+K75
GLHWpW59UMMiRZxdVR/y3Mn2VqL2p9LwyhNlgnrfOjbMj7HAwJCtxr0cqnRycJ7t8+21Lyid8L7w
FHdvx4gn/zXA3aTzfGUb/esiMkGampc+h7btH6Ul/e0UHgogNTdZYj+G0FKadVcFBz0C3DNWiIHM
bWqyC/KqA2zk6MXTlfg4O3a5ltHOd6pHfW7ZsNfxS6RM0Ys/KW9ZZBcAQ4mPJ354jM7qnQx2ljue
9JKfO+nMBiO0EIBm1z9fBkEvw/HxVfimTO1MPdjrNhVnaTo9CsIo9D1Kqw6jT8ki3B5Rsdr5aTo/
TuQdNojjoi1OynhlI5LwmbXyCxo88w9H89bAlOAUZWG00tLB/5l29X1ZZvqXuTKrVYEgzgcc03Tw
5/70xNpz3HpqbdxhwWEjZ47KXu3O883AOvsweL5zGyyfHBtwnPokZH+oUOQ0+tK5QzLd3FeG2WFo
R8rX7AFNmq1l3maFGe+wfe8f+zBON27Taa9tkqC373bVZ6eYX4Nm7n74ZY4Mb8DP2o7fE0+JgpWi
mneTVtpf0EdlYaMn4ccY3MO6jDX9ST65yEC8KlqmbzpyY8amZGWOhAcvSLXpTnXrhQ9WT/FYGRKf
grkRfDKjwiYzA0c9L9se+P58sHBK/pQphYoOTIHWyhKWIw2mqlb11Nd5dw89mEXm0g9Gy9lkeqwe
nWXWaHFXa/bHdiG1GVoIXintjLXw1qYCwatJG/RTEdr5m43L8EJzc7y+OGl9aayFBCdRPURE6Eh5
8WZh4PsripqZsRY22zVKruVmFwYd2MIC/DxR6FGq+7AbU+5J4CB5pVrrIrb43yzLbTn0y6rJnsjW
XQckOFhmXAcmWYpJZ/mPy8Swg0/w+R9kN2FbibMaHLwxgBImHwrkRKTf72zn2Nj+gGo4liGIOrYY
9gb9i+mxX/WM7AlGcf8yZCFkV1XVTjLo6IBHA9fSdgIFQKmtP6J1iUTFMrU2s/betPNbGQwKRTmg
kKOtWd45l7xXbvrd3q+deStpsDHloZ762nSUZq3oP6o+se6kZaTFSmnCjIWc6jzOEHYlwTZUXXgu
QxPJtcKmul85FsuvvA2rVy1+9am+BashnO5bFOs+a3hHr9um1p40iAO7xiyHs4YU4A3KvOqeX7B9
MNo53tQsDz4affDdybL8zSG9hUMOmSQ03Nckc+amX7m62m76GEaUHUzRSim8DhW8KNtRXirODgJA
JxK2zq7Gi+Jpxn2HClqpIMpb3ni6af509BhJQ7f9ykWtldeVytaZbRVudOnuspK0tuxYKEpgMzEW
2aFqYvMsuxMZkDgHxZ1LXCGbl2nOD6FuwelbdjGy76lHjL/z0D22PYYkojLmiAhZzUth98/Oro7d
1SVI4q+RQ80N4il5e5NDCLzv0Cz80/ZCLxBvQDyV7O5ihWEgKXcTx8OnCPvUg9uztesqA7nAOo6e
53k695FX3klXrRnvEaG5CGNElXpuzOl91Ai94NDrtnlywsjCvSnRPmRd0R9qyyC1Xxrqh3yq1G2E
W81eRruQfLpjmP2NjGZR+RN1iPZOBks8b4LYCJ6NBFndSPlxuULRZOwxiudLS+MljpYEn6ZSj3Nq
LNqRA+lvFC9L15LGvjYlje1ofJqMShr7t6Ykuf8xN4v5/kmS+7fgUGVpvVwqWUblg3JsvPchP4qT
hfYpVyhPSHUuw0VgC343OUhJT4uzL0njePeqWkWvTs2qY9HYd72SrV8YBztARebHPnZOAGIHii5j
+aSOi3fTaHz0oxKXrcDNNxa1n4+O6yQI85v+sa2jG2xNoRqqxtGxreYJVnj7lOZhvPPnRIO7Sp8c
bDP4pEaqd5KWatkILDMpzfkS5kX3oLj+9Pml1dPxc6gMCB0aRr2fsvQ02wX+6TiGoG7VWi82XkCr
yhq9H7yNUDub0iFfWWXgvERw7LZJPqdn1K2T86Jm6E7z/ZQ63TYrgagMYokn7TJEIuiyKS1jP90n
aViubTt/xIm8uxORw6HACHlqeRZL04q99ph7SroWkb0cW89H39a3ZcwbHqXF8jHxFuqxiemm+8vh
8up1OS9AC03AGcFsaFvXclC0unbKKXksUsVymrMyvARdr+Go+AiYGGgj3llsx7g0Puo8GNd+oc4n
aUZpsUFSyHoZShTI1b78ZEWJ+dFVjfLgBd5hmtxnqpI38cITEWsjOYvmaR/GXX177c9UgCeeUde/
uSKVpurv/FqBs7bMlwOMCvPcx8WNm2HFFsZLCmfRr6SiY26c0DZ2Iipndkh1NpP3LXNduFpoz2EF
Ai1RSkPXWJmqzhTsllgZlK4QRbnAtY17z6imhwu2I5la7yxJBDPz7P08N83q8i8Obe29LcOdAYQP
VabvohoPzSzdUp2pLprfqQOBd1Xb8XPN6/+m0R2aYZZGZw1bNZlRRZZ3Xxc1hLvGrA/9W+3lCgyf
wX+kwKKdePO8DYXrP4Ia8x975DV3cF+ttfRJLOAg1DgLO99LnxzQ23sNvDZEsIALTaFqPPqfwwDx
3YvkOpoyyTrsKv4ptTawIOCsmNxhHy9nqNO8n0nfdRQsT4wYZeKc/JaNVzPX7ZaMv/NQY2Pw4OAS
QV2711nQ00dNnYFKjW6DqjhKFyIgrcKLC4/uTlfvLhFLrFHCtHOtuTle+0qzHjEL52mMsR/OqpCh
4/o2M6wKkwe1Ri5haVM80296NrK/9UlMJTFVEL+4OoqX0ldXRTOuLpFB4Zqb63UtA9ftCikktWNr
bCqpcu+N7Bjbocq++RjyJZ1qfSrzDOepf0QoA3YiQ2RfIhqVOyBk0fnYdfEnL9KVD5WNZ5sX58hw
w2q6mfQAOLzeFc+VAc3VKzCM8JAXySbnR1Xp7NOG40orTfdiSSBK8UbN0lOpXXg4cl9Jp6fG2sqy
rBlCGPLzck/JwGX25Za7zpRxibzObnS3R3jIrz/oQbapkFX6mGpudGx8DIc7L17koUS2lG1MCV0v
RNSmBbC6mWIzP4OvJmOMRuSqySvkTKXzt3GJx26KlEoV7E1bH44ScoluLCDxiRWCpnTakxzMET7L
arZjs1xJR6Yiqmwbi4m1dNoScAm7nAfF1J7MIelOv4/J5IhtSFnowfH3+KjoUDkDJdKehpqN76Jy
tBHIdgIsB4V0pL0c8NwC6pZ+AXE3vbrPgLSc/uqXCM1EM2iZKYPX6e2INYZied8Dr9NORoKJlJz9
qyl9SulQypXTMvG8TRxyg8g8JR1wGJr8B968/WnkbXJqgeRdzqSvWQauo//q03QHq41i3P0Vq6Jz
opPDGiubDLHaHpIZVDVry/y+MwfjoLNqPFtu755RJyz8XdmCWMpw+VpbrRWifGkP0xHHTYtMQD5F
PzJXjRHf09+ETsm7bo2VXfbNmhcsGF+mJwDdsBjNebip69m9hYvmbrC1yPkemfmm9Kz4aW6xH/Ln
St3NDSvydVkET0pjzPwIKeaHGJzcVyVc0yVWDlow2AfwytZKmjgwu5uwB9yPwiXP4LG+B4lhvFbW
8MzmvL7Xl0XPMiYtGYNh+Vvr15hELvPMyrnt+zEFgGkMt1fOwpXfgCjMj2BWR3g1RMjhqlcnzSWi
reHhk1T0d4nuBsfUae54/OivtapinBPUd/WSdIrmMn/4NVYmTnzGHgDaBUlaS8eRuFOdgupei/qq
dOZOrtzqdVLuR/KWsGRoXgcsyeuquLBZTY6GPYOXLjltooAd9VH0mwZ9U0ZW+6Wbx2kb2k5942Hd
8aQM6g8Z97JF4DnI7ccA5uYJT8JoWw6QfXCxMNcOKoSn0XXRFI+bezlgHdncSz/bk9NFmUsGfvVJ
xHVCpcDJQuIEgxQEW3OMT98qDV0er7JbblCajmMfk0gFxhZk2kOJ7sYQYmzYqoG+d+LRQxmaKNS+
l21Txy2mxxCj1c9k0hAmyVv9JJe2kec+dGM3b6ylQFr0xgkQiHmqTA9niaXLQ7/rxtV9hGzokkO3
1EfrQO3xPFIo5f+KJYOsrk222StQrMU2DhQgmFG0WJK11qc5M16y1Jp+1tUHNnSU76rZOrBOtb4O
YUZNt53aD+MQLKkw130wTF4TQ9Fn56IJ65vSAfpDEVa7k2uXfRStJzvMx8fRCdt7ZDb9Q4DBzHbg
ifiZjPmaqqr2kXvEP5SKw1ZPt8bPCv1xUSe3SLO9dS1GV81ykDM5OL2y6lJXuREDLOkazU5FcZTK
2FSr6U5++xAhco9V3K388vK3K/1qOEbR8E268BNSUZ2wUm1dJpGylU45mNY0ruwoezWAAt7XTbBx
nTS9jRYtZenCKgEg2uQfUKg0nU1vDQ8QP9kQsPV0gAZHw17RQP2Rsq1xV9xF42BhUqySpcna4ZNH
rQp/yTd0QaKbxvTRnM6U/lNjhN+1cVAeVLVGtaLuWN0v4ShlphtnCqITiuzmB9ue1mhnD5/I35j7
Gf2mnUwvwuZGr9XuxawU4wyJqlrLdGRseaZh/3VbdEr0rPsYzy6XlR9Kyd0Z7XRb5xbDGmzRWl7j
ioY316LgJAeYpTP2kU9iqjTGuXJIogQXhV8B/5o0O5dJEuXHCo4ebv4+SS7kODPl5p4Vve7FHxUc
HU9N3FdPLOJ+pEXWfOk6B0fzTlPvcexwbz1u+nXDzuhLnPRPqdpUL3DEk5uyivqtTLDmb4oPcBkI
WLCPei07AJ5vPuZdupN5VhiNGxWdiVPYwjWf0XA8iCslGtY2JYLYovT1h11ltXLQZXmY4qY6X0rG
+HHi67i8fNXlEDv+yQMIeyOt4P9Rdl47jiPLun4iAvTmVl6lUvmuNjdEj6P3nk+/PwZrtWr1mYOz
DwYgmJmRlGqaIjMjfqO6zn2DIlaYx6x1vNzZT0OAD9TSrGV1naX2z85TtbP08QjzHl1dT69m2u6l
a1qWSWxn2WTPBo5eCgJQ8iXlIOkDu5tenERR7uTbrn9BEBSnBNFAA6GANDS/CGWmCPzg8Vernovw
MarsL0K2kRbeAmtryOZQImfQH/jFVTkar3qjUPkt9Ak9kcL8Jumqrq5AsFNgupdclh972s4zkf2U
UYsa7qnFwnzNdJXYOjzYJXDkhSQjB3KPbeYkr1k3Bxe7CPtNCyqI1JvCLqovUOgrSSvJgDQBQlSv
idNdTWPiJT6r9as91iG1UFghMihhybFEKBsRO65gB0W7mz38sSTcKeLpwWvG+9v15COLmPKdgt7s
EIXZk5GQ5R5yc0YsO/HetMTKz3GMO500Fznue3Ssycwvo+ZYuU+NXp6kJQfPPDoWnnnSoFb6gCz1
/Cgty3ZaDLNqVlfLZEufop3fdoAkl6Z88DQeLfNb7+bIdM9qoh77At+MBfcOiLKO1aMDtXxvjnG9
xfrXZLlV2AjiNModP22qFxCTCgTQMhxvugb5hhaWmFI1MFP7KsMYxCsuw4Kv4wX+5KuO++Robf5e
w/lOC+W9mCz4kaP1TVp9Nhd3htXrW2l2Xbg4ppJ9W2OXC0ZjfY+sXv/Qh3P5kCvYYiLu1exbOwbi
GOdYCobGiMA+B68Mu4OFlRVya9H0ZLXRdNUp8lE/YqUDAYDcBuAVHgI0of99NCVV1NXK/9E0I+0j
+Le5EiyjfR5bGLqZ9Z6tbXZFTze9Nr6VXt26Nu8ndSfd0nMb65YA6eO+Tw4apu0bGf3tGrc4AG4Z
esO9fvgtblAb0PjKcMxCxelZK9vxDIVvao6tRpFEyv5r/uXW+Ql8ood2c6TCPy8P0C5kS4xsgTA6
ys7x8Q7ZD5YfXoc5azGq+2jlo1pLq1K9BGGNcV8i3XqF0OXuHMeavw35fG8t5dY01167qom+5q43
7N1ai+8LJZt2jWv+3S/Wa65uDnvszeEYLU0xNorj+qXJHeteugyobtcgNB5kzHND7IDEbacpuq+N
Ata1wwdtdjz1vYDKf6XgnG46fVDfyyojc6Zo5lZGu8awlvsqPNhBrb1XqoGhaeMoJxktw5m38OzO
9+NyqVlLHgMv855kMEtOXtq7X359XA+rkEf6XeZ6AbqIQ/m1+9vTB+U9nfz+kYzST3MR7Z8tTBlj
te120lQmU4M1XYJ4b7Xiq9MNfzuW4pwpZyv7ckztnVMMlB5nM0cQutNslntT2W9C5G3ZdOJHiLMi
2dggsHd6dzbI6wH1zyASDZhgXKyogy4UxCN7k+XU8VpMV1oyaZ6nUSAr9a9izrqat4Jprfew3W2S
GMvnydCIlDsLRKXEf9Ve1LE76/4ouQV3wu3RLtJg+yl7IKdymMgeXFh5b6RlqOhdHOU0Uao/JtCF
61Wk61N2guIWMJ5Vt9jm4bNr8dB9VkfXfO4yzJAzXdUPZdqAG7ebnDy/lzjntZ056V3XztpVovuu
bGAUbIMalPPWKSfEzArnuobmLXCYsqWOLLFyQPKqOHhWXmDKyafZmfsH6iU/R68lURPii45yzzX2
0o7lX8hrUQ0y/aR1ifskIYFrBPuIr4iXr+U8BcthIbSchtrEF3W5igx07uwvFpT7W5f0ayEL071P
ZeprO8XVAc5AyJ9Tzc84dA4bLUDrN8zTO4nI4qo68HsM7gA4zM+JioELufX8/ycizGAnRBkbbsvV
uHdVZ5c6GsCW9TiZUXS2FO31E9plPeWXcCxyI7isaBeBsaR2j4SUCZ9MKQ489tM32wCNZiH99Hcb
keIu/L/bwkIhvcm7L6xNgff45O4RK9MudW0Vh6CIszee2R+TbMRhW9P/26thr5WZiuk4u6t9UJnz
/VBqH5N0xcouFkySlamPnFZ5yEhQ3zj6v/P4tYX+L3x//DWzepMgz88vULnnqVbv/LC03rseSrRp
KMHfOlLJ/E8mTw6A4r4qa/eH6ynKZvKC8jXveVsAwkGdLvWR2HeH4IQNqvMoV4IPhPdI0Kp3MQDl
uzLUfpbDVD8LuzlduhBUWbvEyluili5pSah06R3WVA23snRNWf5HPuI+CUPkIImqXJJdvaXo+5z7
m7oTC7i1c06iH3HaOudb7mso+UvbPD0EXn1X2L4+AAC0IyCfqzYH3mrJCTPjo5b280/euxHO6/18
H2Wm/uQM0FxlIEqiEKK/n7y4TURuqVYNpC+Ykfo4nUMs/ZYNqJvlEJlP9WRHX1t2ChoaVJu2KWLM
z43+qZ77s7BO+4V6WuDMQxr7VXrsqnpNKeU9CA91StAJgU5d38lgNSAEUGWmc5CJUedEJ/zWAYsu
hFievu7FzFBck7nIceR7x4uxVYvdP5tIic5r2voX5T9trU/963uwMfS1b8XTCcySJ8af7TS/5QpE
JqcNw6scokj5VlWFdbx1sYwKr1OiIXiSFyBn0AMAU6EWHjrlN7u4wlAOVtdmd8liKCf9vVP8bfs8
zobZVfdzoXk7FFbiFzlkLQ+7JInjO2fJ7khfapysJmifpTEFWnoJB+vP25zJHL440DvCfxJUEjaD
mHQppfZVg2j4GukpFQLoNQiilSzgTKsE8NjxmDLV8BUeqoGZbdKR+VtG06mCTGLYqElQ9mzF7pa1
XAbksnBRWRlRp3V666/UuK8WQ6Cx6oNNa3XmF9WJhj0oAededeHy6EXQHbKwBWwZ+Q9oxum7NK6n
gz528I+6Onm0Z6BkS0sORZoYm66jwiFNx4i9OxiO5UaaMkuz9SelSZyrdPVW2B3dygVvv1xEaaMa
27Xz5Hfzy6zZ9aurVqRvSn3fBfp0FNfJ3LWe/EwZntM5qag0zidxnfTbZLzTWgpW0qxSuHr1Il37
/5zkpnD1pqVMdJuUU3XmVaVr2wqdfVxywT+I+zQKaNF50NMcEHyNN7XXNK+Qtu0ZJZzfY4emj84z
KonbAKeE1y60JDaOTdJAns2TEPFWZaeC2qvyJyCK7j5Gf/EAm6Ln4YtXSuJiGHJ0Fu+U1MBLPK3t
8+98I2lTf8wOCjTPjR22VBp/D+Jb3xUN+VA/s/5z2dtnqTVmnYY7qkq2rxVgAg779NOKdzeyL/0c
2k/lgDypbyQH6bbcIr5kfjhuBQafTrG/sxvIDr8mqbWOmWiOQZ02x79Pkig3RTVLJkVmpW1TtR8v
oQOAXhsRfMX2hFR+mbzWCz8vyzPjZFBqfe5hHLOmIgTZhY1GYfMPTx2MbYOZ8GOhRzy/9SI/GDCs
3vve+zIoQfMX72Zyd9301Rsx+E3qRr+UkYFJLfinXYxf0c/lg6nKdSen5IXuZAkcJq/M9pamju9T
n2A8UAHU1scciTwbi5esUfs7GZ17FIDMKPCvMlqpwV3j6e6zDNrHchpbZL7r5IW1+FlCzKpJHsIY
rS1nufycNdpd7rNlkyny4WGn6tvKzE+mmxo/Sh859cWU0rW6vxMKy18KN0fFxXeMu07BfyqGcLv7
FTpMrfOXT6hD1uRfQ51c/XTVX6Hx0H1cVemHRSfP/nTVHO1fXU/KF4wsioPe5sqRrCQe1qBW9TAq
38FSGRds1Q2MBofqe5Z0ZHXDMH1AEyd75SZ+lPjb9HAgDDX6f51e2+PHdMO0Upkul/U9B65VAiW8
KXZ5O35ojIhwiGd0Lkae6au0Gt03DZAshESVAWujGy4y0NozJKWxaPGgnvgF9tL+CMSRD9WE10+T
Zc6vK/z2kTqupLsANNz6XcwM6t9MxX8TjzPV9MhsUdf7/TQZi2GDFa25k/FMU4KLnM26/nF26/s0
W4Y9F02Bj/cVuNld5ebTQ+IHHjbM2l5at4MFRP4BNm65T21j4glFLFhhfkNy6lSwJ60pPHM/TQ+f
psU+wh7uQKYZqJS8h/0RjRoPpYmDNGVAUOsY0n8eWN/LecPexEthGH3ar0qnG5n+4XZZuYS7XPt/
MSDBEU+50cuUS6b71VVJWSGVoX4nLTnkakF5dRmUQzMFPTZpqrn7bSA31eoqfQkXPiGp/IpMFPXY
toBps5HJfYHVyuTGqC0uVa/b4Vb/GuyCMtetfYuBeYq0dBjX62SlrpoDTG2kYxYrWllNIJ+0mPgs
C4ss51+pNkISHrIAkc5ccTL4OnWD7bWW+uvM3i+SO3PoD5BtG8p0+MKIOcxqAeNDzQrVLLxzqj7T
72V4NZNZx+syeuigWOMeluohUP88ZuMZYZphkNm8ANTy7K3f0StDFRIlZYzbQ9dVPnCQJVwCdXKV
52KsN9Y4tPZBsuum0qD2idTBQTLuoKOnbuM0kQrseUm834LS3iYozJ0Cx976Z1opCTI1BmZlscdu
eG71L7emSFtLM/MgMeoLp+U2KtLWt+bq7xqFoNZz8ihIaha5+wK1NX13X2x7aN61zOle4rY6lmbc
vJOHj7HO9r6tY6q9fBFT5c9gcEY/4ZxSEyFxxcwmMEAnjCOrpGW0HMm4KPrQH2W0TFyefc7E0mEZ
zQ1MgMLQ7+5lFDbJO/KJPQJjDC4S9PLFYqPwznOtDB+iXFKDjboGuc3IT/ZrcxHm+tDoWkac0vwY
KSMNFCh/6Ufn70JetxEp/MrV/vVCMjKT5dyunllKDPMeV2tT/+mp7vNk20BharfcGRO6ktKEk2Q+
ZY3lnmKUaDbG0pQBNVU7uP1/SuMWihXqO/BV5066xtnCPNHGY8Yiw3cC2utf7MH1L7pVIqBoxAPw
CJJgENNHjJCXPlQ/z6pV/oX6y1aAPKqSKxc2d4i/LACedEa80+nZ3CHRY3zN7fGP0tKMx1Ztyy/L
pKFqm609tuWrVao73x2LnxVY5a2GsNuyeACWR4X4oLMnfVNjN9xg2+MuChyETHZHzhQ3F/x/mxeY
OuwqEaWMYJbvi2roT/2E4XyDQFIXlunXulfiSxzb4U76ZXoCgyZ3Yh3x5mZRXA7HABlqC7k1bG8R
M3PS+d33bPuhr/S7WC00TgD7+YOWnLQogd4u6dtfoz6osle0epPTvIxKcGCNDUuPkRYv5DCOoTi9
K/UA/5+TtYehsFl6PscMAKX3fargRJIp4xPJmpQSiK8Bj4Y8wr4e1lcyx9+6UB2f3MrP/E0NOj02
9PgqfVZF6QL4y6UnL7d3fENlAfOfKuNaLDNR+WRxe771xzwxrhAlMQKmDHnrd/xuN4ElmrFkDzrk
urLETA5twO49zccK9Rd13jQLpOVfIhYbxWcfH4tbhGaiBK6noYawb1Zd+xrtg1/EUCF8Jn7h79E2
0ld26Y0dasXBn2rUTmchkUo/lfsJWEwePsRm8VfU6/NPNq4QqMqqeDKCXrkPYsXZUseaf/rDcB6T
ckR/GYMXw0i9Q2059XdXHzcSoITYWZdRHV5ItagvWhA/drJnA2kDQruqulfNr36KVAFk9oYlvpI9
lzFlMN9Ei65dNAwG5SVxQv2HbgbevuxH74yU+XH1sU8N6ueUnYYtkhPp96wDwi/KzGQLzdL0/rHq
7Fufmc23pkVAIiO784zERgKmzYLlrnf2JVaxi+k8z14VnssxQeO1mNFepOT8mo96vVOsxD6Ey37U
RFrsqVJFtbm6pvHQ7jvLOsFh7sKtN/rz1UFGBIoi3D/oNv/adFv9MPCa+ZIAFkWQ2J+PAGCSHzlS
Ugkm3KRHU5bWaH5KNzdjSN3nx2/Ryz1KhfVVgYC6HbL6UbVC/M9Hv/OAdvBQX9umyV4MM6z+dANg
xEGx13GCe5SuZrSC63KBTI2VTaLo6tGb9OwpWNw+gay9uR0/2VRr8rUr0fv+5A4oxPljTkWSX2cC
dAJVneVFH5MCxIlG2UvzNiDNCAU4NLI87TCUTfgYs7jZYFsE9VinUGBkQJmk6Va4ZCuJPt3jRWF8
zcy/ZrIN716u7W07sBrEgCINuXfok+OUADnBXucoTUvtP/rypc9fQqJG3evk+nbD4nzbDooP9wp9
ATexzFfpQ1a0Vhr3RXrqweVBWrBLtIrwSev78B4uWH1nAzdDMqKcflh2fNfGQ3hsTKp8782AgoSu
4vsKiGE6ImQboQGrq9vZiPvvYZ08pVlg/jPG0VYPPf9Pf+zQ52pC861SynHv2zBNDMeMtnnT4tFp
lg+xauMyRmki2QS+0Vw8J+xfg9a0TkOlFlu/BBm9HYCPDqDtn9PM7l+hfho7z3Jg/IWwUYYQnZDl
Uj5e4pvBhwt5Iw9EduDucaMZtkIMkIGVaTDZzj5wRn5NvMOvmTduUVLntdVkkC4hvvuXT+1a9Skr
2MlR+uRglR5eWQk3iF76j95s8TjtrPIutOYfgZVMT05f8sB1B+0Qkna6SsQaVrNjidPcxWqWuMGO
9GNsqngW60F/cXpUqpf7UW5DuT1jk3VMoicOCfz/3JpgzrpL1uSPEnHrd2NN3cQge9c7WwYG00ou
k37yIu2OvHpwrfTFfjJb1GlHEHiUY/VuOJPnv5M+OSTL6L+FDNQK70Gks1SMKderxcPKYdGQj7oH
p7fpu/APCDraoYz0clHECb4gO+/hb0SCNkas+a2fFnZQbr+HS4tqZPriQkuSMYnXxz9NtLBfm3BQ
3pwpfczR9X+UIadB6iDXUWeWcNWk3m4PuQfgn2upGjRWexHlk9HJzsKTmznlThnJRH4IisxTHaKc
lGPYoODFsovVPthVUI2vKP4b6wHBFPztFDd7wIdiOsuA36jG9RbnhoBmjUq9W2Nvc4O2OLa5dZEC
qlqqpIEcnwfPUpF1xvhYZy2oDNVxeOSawK7pHqNWv859X2ykOaPNfIo6bAakmY6ANZUxzwFpZNqD
ZYOt8au22Mj6nmUu8jQpecDJhvi8Nm8L/E/tT/uD9RRuEK7BunXBMiq5l4OZRlOzcceKQlDbIngm
bRmaeSNR6exdc1/Fjnn0tBSyHK5/F7HbCiMYS6B94o00BwceIKLlzrm/c+dxxtg7MR/ivAyMTYGj
CkAl3jfSGcSM1OzmH4BWFNfVNHsktcMeqPQdTNyc53CREp6WWoKcxVJLkPZ6Kr216AOD2x+Pyxyd
Ut3ug6kchyEIC553OSaf7zXKIUfHL719ujRxYU53/pRV54kf8TsG8flSp5qv0uwbvOhAS72ULqIQ
XoMn6DJpsuvqMYjCHxIEzR4t9OUDQkThzgVI54MHHAjbkSq/6g3KsduoqS2YAN1XQdYpg1Xu+sjv
Tj2sM1Rf/I/mbbSo9e4EODTY5knFy2DyavskC7tIv0dTRX9cl3XDoAVbfoD1UdZwHws5pz9Zdddt
ZEK/LAdlgKmxlRj8nJbVHziAYFvOSQ2LrCqQqWH1ffJJ5G4cWTG6PJUep+mS2zUPsr6hGot7OU6B
3c7KpuQoZuamPrjkR8AjGGJnTv0D/4Ui2DtqGjC1j04LfxmD0OUj5Fvk/9RQaJ/WDzEKsuWOhaW5
fE35wrdZ6xfFGJSH5Z/8Lsv175CooLctCrChuf7lMp3SWHTyrOY5NbtzDBGJF/YigyeKeCJ5hx/D
JoHydl/As/+PPt4SyOZe2UWKO2wNsCynyOkMsqmlgihYlAZQ0AylPDcLLvLWlH+uvHPMdVRwkrem
jN6CbV6hX13f/dF5lYNGR3PwLRN7DcNKDuUw+3+AY2Q9B4wIIjn8odo2mweUaaOzXrnxueiG6kEP
XbwKYtN7C1oHqDTudWfdT8FC2zDHzcSNrwId9W014QmXJldBi8qoNOcFexE4jN6CrUB9hjiJ7Xdj
PSLYXj+zTfwhu56WTAWgjSA720NZfR/sO+p4vNtQAB120lXivbkx7Ng+60rq7rXO6Ysj/C5McDPK
3mzaJ+b4cAenGt8aubHkLkiHHZK18cdtgLONS+Epnz/dxgooYDZlTNPqYB+qBdxz0PdZuLMqJzkl
E1h4XuM6slqsX5AOmwcempUOmga1JATxuvva1K+gHdpDBEJ/3c2oUQoUkFw6FFO/8k9rO8676AGs
OAldUJZrn0yEm3SJpp/ZImAhUhaT0X2dOkCl0gJS3TxnQfU1H+PqssphODVItKXpK1p6RhxOBbCD
0Azg7tbdZUqpbgQx8Dt4AOQRejxuZ8x7d0CFNKqrUxsWoML9GluSTFfUfY+C3UvS+OqLA2FXc3u8
Q5bWUPIEUwwdJb8CuMi2Detuw5NaOQcUQV6i3HQeluvlWNHvnGHA0WOHdwIAt8RRn9gcwBnT+jc5
QIE99LHqPUnLMS19o8SueifNYFKtvdlW/l6aeV11d7Mx8xv2wuFNb5rmEA+NeadjCvfI+jfYjiGZ
bqBhCRhn+uQAYFHfF5E6bDVNix+b2MZthWXmcO6j7qv03YIDRekespq3uWXzTh+SR2DV4906ifyA
dp9geyeoon4czbvCUoKVNSbwIGmuIKPG/jza/HezW5olmsnb3HDK+8TXkvmdeqa2R+GOd73ik1tB
d2dRM/KdQ7loLt0O3SLQlICxOQAo63l3MaqoNSV+OTUH1b5aD596pFtmyTXVCb6ONlDcgMwMHihL
/GsU2t4ViyodB5OKuriMSGeqKATVCVIYkMIuRjm3Kj8nwtsoHHZAiBRgN713vV1HRk2VpStvZHTI
iP10KTmt/LbahA4ZYmnK3KlsTrZiNEdz8mDUOQ2ykNQRbLPNzo1l+7t6MVryB/A7AwoLd7rZsmeb
xmh91q8P8LTttvxDdQ/yy5eDmngDP4tyPKzvscgLOh6vVG+jMP/6IaPPNsi6lqaWbcHk5qduASnJ
AVIlyZ/5Oc279iWpnAKxfR1+9hKQULG7r7repSQ6h+dqspQXq22TJReU/Rko+tMMvu/dKvL4WCCc
neaee1SitrnG7IP3U2qb4DAse1FO6X/aTXe3Pqf1GE/kLGz+anBigb3LNcJWXXzqjeaxS/lxDYlK
7cFWsL13UMWqkhirYhXr4NTrwIdaLhSyOnXvMgoSx27w1We4eC3erV72YzCiq+ygWjQsCpO8iKWD
CwMz+F0d2mavJAF/m5NNV1f3hlNgzvX9DDxn7urD1GYGa2LQ4kvBZD2Tpgz81lf6toL2Ff9At4FK
qX3+5ZcryDyKyrRvl71deyj5WN9MT7dBuYymDuqd0/xTBhgbZ4vjcbe4G8+91x6zaUAH97/6+2Bk
PSkhhZ8tcoPZmxMH0dXs0/48k6FmSUiJRfrkULAfvMpZGnsGloPDd2l9iruFKAPV1ESt0Eb57TK3
a1mB5+xsvS/I2/HBt4HfmtrUGtvOUcrdbUANhmhrJpm5oyrhgwSI0FHHRwjNCx3VAt0z72RADios
BYTw5Sgd1hIoZzxhikuFXLY72Vt42v3WUtlAF9iPAxRYVHRuGh1y9n8X6pBhZP8+pD9u825TSH1H
2zIEk2pX5dYsuNeDBs3Qhc4XkPx9Np1zrCRovs5Q9SLLzC9a7P+UlvSHuqoedOT9dtInhzlL2y0w
kQkgK9eRvgzeoFwaS75g47iAFKaDZfnuHSyC+uKXlIL1mc0A2zrzQXyuPMA8WIokw8GSEdL20f2s
qwBWL52F3UkVP5glKYAVX5yr/4xjx2p2Ydmnuj7AgPbbFZms+c58ynRMWGSUUm7xoHvKOjNeOPxR
f9Uiy9j1ZeHu8OvqH2zb6h9QuxwezNj823Gt/CRd5tK/Di5habkvbS1YI28TexY4J3Usv8kVNJ//
NjLJp/S3s7M52d2uoXTvWKewol/2UNtJKREIMbAszi30QvLGP2mTBgakUBvSr4a7NYxnWUj2hbll
A5y8ypbB56aUlt8r7sbUApP/xaPeVtsAzWHILsPorafU8dHYkt71tIl1fa96NYrGtyjKjM2Fped0
Mnqj2N5g6F2u94ccW4WtkQFyuA3oOeZKYVld27B77TX4dlJWHFoHms0EZ1UN9VU67davVYZ3r0Ta
2i/FQCkk/uqXrrYeUXgtgbTdSrU9614Hqg5uYJn/cOufeqopQHXG/a1PQnQ0agD3KN9v/Z5Lggjn
Eo3f1YKPRWdeRzYtT77bHj7JWe2O11JzzIs5K8beT8cZldL03SSL+NcSuoB9PoUOfmJdgGh+hKJB
9l4Whi2hAcjqA7+Msn/HcC+utOJesGaCSINPcxydyr7+d5epsEQQ5Jn0W6q3Rt26fk28gdSWLpk4
p9iphHVf7qcROOpmUsbqPKrqw80CBaDxeBUFMenzErs6d9bE3UydeJ0lp3Koqqg+j/7wUC+aYrf+
BHuMCzzAnVLrqbrxiz58mNl17Vqj7D53usuIq5jhKerTv9ZohHYWF+VFmMtv4XMT4QEhegijFEFR
mbAcWi/9prEMPt36Yz/rD+WSFRi7oLjObQm6SSm2U0N6fSd9XhIvpp9AFbaNVUWoAhC4dmY1L5xN
MSFqqjIp0PM0Ocq4HIYApDvEG/TU4eVebwMfs83KO+WDD/Um2CZRkFzJNyfXsg9HKr+/2rGLyRgE
iWLTemVylYHRCmEoyGnf5YucFgytdWK9BE15krc7ffkVIV1w9lM4QeslXTlVmuXv/K+PRfehzor6
rqcQfZnUObt0U5hdpCln0scSBT2of4vBO4P8udGCe+YC0WgQJ6e3K+iu5iLvbuYUu2wEy+dBu6h9
0z0UKRzHIUuTPxrgpW7jR39ZuWej4aOWz9RJmjOJ3Pxo64X+FjnpXxJh5/6l1LPkG1LkKNGwBpKc
x7joVSGLg08Xe2r9v5vq0gSF8THqGe5HsGHX/RmlUJ3fcOTq8V4DdX7nIoZ1LPNyAJ6XUmWLjOCH
OjhXyyIlHbXK1kZv7M820Ub8w/PyrcKwfD91qXevTxVAgfV6jVGX214FqOqmy24qRkNXpHaljw1V
hY7DstMclxilor3q8i6BTQ1KQPpyiZE5pI+wSl/FVi3Kk9vUa0JlR01S34AIVA76svuJ/Iq90XI2
oX+4T/zI/Qg0kBs9qfr0J4v8jxCJU4tGv0Z9BgzQ6s2N9MkhZreatX1+kVY069BPm9Tety20uhFM
1X0XRaw3ivaMHQymLr+6JEIGMSbJKIu/ZKx5Dplnmbt5JM+wNTuUP01tfC4X1s3YdIthAphKqOM/
oB/p28gJqqeqxUtzUBE+8LsG25IocrZBGrnfSaEishf4f4PW2wXJdJ/PSo1TN8TUsKjHa9dXKBgK
izVGqysq82b50f2nTwLloAz6u8y9MV7XuetlMoRQliurc8ndBrtsKzgMQWwMSfWB/5Q+dgwOq3f4
c6A5bpCOW1PO1M9Rn5AdtzC0727Xkc+IEmRSo0Gf954UzUbw/Gd2LDa7Df7gTg23CUnAi7Rufwco
2/kOTvOfkXkf6Xrx3lR99GTmzdcsdouvCfnycwBgZgfCtvhqN6MCEjeHIL00O6uJNzr7kgdpOuGV
xVFMec1RNmiyIoVnRdZRtJq0ycIyorZfeIYrj36Z/SPdPWzGw/grClmiT1HaEH+KsluywJHnTd94
AV7BJH9cqzOCf0T/ab2WPqqH0vAxK6qM7K3AmHVnZmF8bL0qQ4HMD++irHABlDPad5Xz7GHCKIPB
0pW67bvrkMMpq79bYBbHIsmHYwcT/K0x52DTL8rl0xiiORNr3yCrl/t5rsL7QgsiIGMt/6PscfoJ
bWENRSoAxdAkN5+n3gQG2jU+C7VlMebGfbqplroXbE3A1CHiuVOKT6uboxRc/BOgs4izav9cJGG4
Hwfv42z+dXYbvZ0hUTQ8j6Da9/+LuGICBcFr+OhnZql/dcd4S1VoAssI9ltFAmIbo2f0vdeylxUn
71XH2Rn7f/Kh+VErmLHpoe+CqwjcpxK9d3yzoZFiDRChW8h1CkWtNma22PS2mHNs6h4Y72Nnv65F
5p4dsmV2LaqhSXPfeV3zBXmhAyt7jDsHszv2Zq0fXOBx3xfQUlt5wVuENvXVrn2KXUu/ms681aeq
Ak5bDGcD25Tnecrv9aKy3g03Uu9RZF8Ehg3y7lMxnNA1BR28NLH5hPWiFMZRgqdqoEpr49gio0E5
vuR92D3JoKkfOv7h35u+wK7KDd+QlVbvzX5yC1YC/XnsHV5Euafe24Y5d5TIQfvOda1U7a6AvDT9
FSRjvQ9U9VTUuX5oDdh8qYelFgQwbRMlTvZma9b4UuXZRgZFGgcazE8rIMMqXZoH7rCeA3bgZnDo
y6b6lrF1c+t++gEOl6WEr1sXciPNYzNObLdcPzgYEE32KwFnTEkyk0x9vWmJCD2ntHpK7r/0RUiM
HXKEEO8+C4ZIoNVnwzbpUwP7HAuk3HKQeX7qs4ahsGqxS8fGdFcMjfVm2JpyGay0xJTCst7yupmf
kAs8SUuJ6MJ8uoi6+VV61Cx+U3ECBTTOkK4hluLYYXEn19J60pE1voEHacontWEE3QkrOyqKcW6r
+4ly8c2kKcHTM2PDBXauyNL5AN2tvgdG5SKctqgD4Z271IuX8dGtUQlfOiUoVuDIHNSlLZ16F3/E
rHNukXlqk+iZkyPeeskl7fW+peLN6RxwPwIK1M56X8YnU8lpyogcvNwyvZNm6s5JpTgfVt18geOB
wbicQkmG2af1+GjHWX3+ffhT5Ho6RI7C63GaNmvbH4z5glbDpGzl1K+wv8DE65xbv2wvjSEvwl2R
1oDdGh1FvaXkRZW1DFcjTWnLYY2U07qHuGY2c7wRoo30oXnqNgekC/5DiAhgca8YtE6J55M7JT8E
KfabcIjeqJMMrtiy2+ivgRv87DYYZu50SuP8x2olKReWOE/RMXXJWu4D1KzAB7HsVzv0P8mfKcne
bVJ+O013NUbNfFTbwHqEqZaTfCof1gjdSYIDlu/T9hbiapX5eLsUagdbYBY7a87Y0o96dGeSY9h4
k9K/OYOTPsXFfJZB6erGYu96dvNcxXP/5gU2MjEexCoZnIZs3BfoFxy6Uf0f0s5rSW5cabdPxAh6
c1ved7VX64bRcvTe8+n/RZQ01PQe7Zhz9g2DABIoXyQyP9NdWhXimW5O8mFO5K9FqRv/1OwC9JVk
wnRmxCevD6D9LL0+te6Ey0rrAIvp8sFBKAx9MGG/4jk5Oouqo+5uIWJg4SRNd/hpAzFYvrJvMTMW
qmNhREI98yJ7KZqaGfWrMPPK26jcxlfX7JT7LJDUez2fuDfWL31n10fkYZJi1FsfmaNJ31k027Ee
MOKDGNpB9kdnGyloP10LKehb6AD9BSD+8Mn2kerUFMMlF0nYhxWnMDyQhk+zsHSuIAKkhSa/N1TW
k04qzrqhGY/YekWQrKkeCZpF2yCMiUrMbdCb2BSm3b3kTV6eRYCIBwMIgHaiZSBhoF+csTsjyWw8
ii5lIHHiKP6iyljan3AW/LaHK1RCHU09VHTcCYkhDrqsWPsmCr7PXeIMvaNVpTfuWbTEGjmPtDSs
iX0xrSYGcN+z9kYlfRNdIuyv6dpAYv72wIgiZ0pe3mDMCD+Z6BfCCRWA5BsOeUYzy3lUnAb19Tdk
8gxwjiaoM4I2KOi7ZbK9zZ2xzlFCATbniwFEiqxvlJ4CZVSOWe6gSBJPaWHFOUZTlxgXXqBONoKD
F20GZbvYGOUXLhnK8VYsc+3y6UOz0SCR3kaLLn1qNCvax72m3lcNLJx8AsOL2mJe8O2qrOBvzRLe
jig1imAxKkqN5RQs5qJG6D7IChbIgNsAWFBQQ7UhCD5PKRSYF6F+lqteGVaDWafcHXsFO3hGJMTu
h8VtTlK5S1RwFZF2uc1JuLNa+kmJCPA+D7JHkUGK2gaCThyFmxuvem6LXJSIEWepOZRLdl3Bz0DR
FhPF8Jy5gkYN4E2kjsyY7GxuUwy6yQ8JOSJXNuyTq9jpAbGoTSQEizpHfpgovTtNyBLpBu5qt3lo
se0B7h1Eakckc+Kq1uBH5s1uTvcUYf+zzzdCtp2KOX27Gr/ZSfrUrv4abxST9rzGx/aN55ggImb6
jrbJDW6Q8tp+cRt8ZsXBJxt+kSTbugyqf1fpSnnAmg4d1AT422XAaGVtK+SnRbDoE2dVRnI16Lfz
dHF2W7dCvIWtYrmJCpKKIFZ4MPHQqJO9tE5zl3Sy3vmrKs81jOoMLyfhF2dHPq3sKM7mQ+E6/s/h
DzGlWTLitUp0aCeRxWmFOUQLMElTq/gkrk3zBaqprUdZ9rL9b87IYnQa0Eji7H+CrCfg9l8DOMP9
mjEvJQGKEDPEdRHdgWxXqgAHu0xxcSWPAnyXm/h5LNCIIo92sRq0+MdYVh+wolsqra9gDJfupwzt
k4gsKvKD0ZjcixZInNekz8vbPAxF0AlHRuYoBjGA6lDWQbNRrNoYvrWyW0QFxKhUIGDvTLgo0VR1
1KEjHcXdTDyhoEDwSi3ZHU5N8XTLEdVl3x7RfArSE3wnkEbIsYXHxtWgGiTu+KvDrvovLrTCzW9B
iiuHx1v7Fum4XHGXWKGF5LjkYmmpqX4q6l4/6THGfAFFnGxqKZLCywI//etUxKjg79GNroO1aM6T
hyoP2sXc6YTFErCBdxRdt9E5WpKB+kmOwtd/aw0kKR3s106+JbeIx7nt7Wzu06sSPpMVYxQdpni9
/TFQTNbbIwU+HIymlTqERvaDVA2o9TcISxnG3ifJPyALEeHLYJjd7fDXqKtwGaNGxUAoAkGCHmGk
n/iD0KoNYqEVrJbMf7TNL2oWKvcCnpsrTbqRYW6uxJg4OPlXeQoQDbRhfwaIeE9pn02fbG+9mjji
i/lV13ixrPQmwRduejtA2SJ6PL8VItCeXpk4G1V7oaJvcJj7bzPmttJ5q9JLoofOtJVh5wxtsa/T
8b6VJu6bVl3ioUw+xQnOgIHiOSfL8uqTXWflOhvxsswRImvRxllq+I6fc9swHtrBfETA2Xqj1OqB
iRntfQff/xWDqkU1jtZbkjX9NqFSAu6AMBNcnZNidtMkinKAI41J/RQWZMrnzEB9Er1bEpkqSkci
HipniNJi1J2xz1kNBhjw1g2ON2rNb6dN7/jLXEIsR3TeoHXgm8PfQ2+93AD166iTpZ2mYyTYwUPY
aFPRXJLrH7asuneKX1oP5IjOttOU95WF2unZswMXJk1insYEdANwLxjyQx8+VkFqLzRHztYYI47p
QcZbeHNDJ7TuQPWr115ldTFArHwNrShEqQg3WxKu2qtWF/amAalK6pqm12ndwlRwB+pCg5IaF/f1
EGoT756Urt/YWE+FCIFhL2dj5O4topz3a3BILyDotaiKsuThdG/dNlp451ixtwsp3RwU3zaO4Pei
rQtWfGKZlCvEN61nBDpqFJdNCW5YaqwgRhvci7RkTwuF7BcSLjiCiVNxCCu1YI/kBqu5T8wJLEdb
FIXdLF2Moq9dpKiXln+iGS0rzjrZ9VcdHpLs7X/BaFulUC8dItWia4bMSkMY/BaLNrC+L8Af7IT+
nJfhmOz4w2kWrBuCSdlOb3DZGZCax7W+NeWVGA8KF0ikb/34oHEnmvEYJutkKHFgneEgAvzhoKi3
BOPdrEVTHG4xQ+NnEzTwvTYrvSWRA5jEN9WlO8E34gKwdMgeWgiUikP6GqeufJ07DKArQ9FKZDSQ
QxWKpwg8jEvflYfbPH3SRAXoaG5Uv23g1NAUfYkeF8fIkh5Fl5gK3/BzoofIEiUeqHHfll46ZOg3
49BUG9FsVHDWRYsCg2jalfKsJW5wFS3nAcFl/SVyi+aaKM1jaTTSS1j1zkGsh1gKamU+ovpRdz9W
rfx1Osky73bS/0fPf4nxuqr+FJBDG20PDf6weDEBAK416PKn2OjSkx0F4MMAYz1Xtv+1c5Dx1+Au
owRefGlSyuKj5nrYGrXQCb1R3blVgwJwJlVLHW3m95xvtl9EzfegdD+XdtpctAbU9WCzCQ9tNXl3
YXxj7qQZd5LJLkoOLEAjGAG+y5757IKfR+GqRY/Cnsx3yjh9HwJ91QMlezWpLu4MMLLbArWHN924
igVLSbbW+ph2e9S6++fQh9w2PVAuax7qJ2WDB2LR35sOkGwHiainyOv3tamZO983q8UQ92xlqwa0
TyPpa/Fxiu+E+HTZdG/SsNHPt896+q4YQdcglNeru7mv9CNvrQ9U4WWxXPnX8sY4Uuhxg/3Nf2iu
NYYdLC97VLaicjj338qM02g3kGgVo16j3wG7ylaVJ+fnIfb7dRhn+pOVYecnq6H3LSHDyB+S/mOs
4quXO82bpuryMuXm6Z5aBchnfiKHxtSjZaQp6p1uuMnCb3X7yQPdsw6dMTklRRKcELuR1rZsqU+Z
XVAFLgrru7dCxih5Ru3k4kxJQ3fKJo41ulUBycW1XcfkEF07UW4jKKrTtkRkM4mhTEHzRPJELVzK
Qt9Osj5zaW5wzGhf9zKsJcpuc60tH3NKWXOcGJljRBMD2F/FvLnCJ0ZSCnILAA9vXV97SwG+EDCM
hJ/QarBTn9+oAbsuzXL8wlGeO4gYgeYoIhmMphldRVcfVNV5ICmHY56FmQrXmx2XHw8/iDzaSrpS
XNJMTttvUiipn7VEbddYKvqwsQbtKg45vM2zmqTbEgm5W5foj63hUHCHdwomNW3RZeoYKeM9gXTZ
NF0MFE5Ub8WS/JVhHgIPzetdy17kdrcmI16fEbhKrsOk698NbrVpybUum6BPrvPA32PFoKwBDnQx
Z1mKMKVNoStK0XhCZHHijJjfskk9p5P0HFE5qd2mftvutaovrpFN0j1GefBBtpTHtiudQ+lUarqw
CgdSQ9Vb7lqu5V+nIuDWKwJusTXJUAqkYbsSnSKocN3SWGIFnu1jZF9qPwK+pxSGe8rtR3hVzhl3
NOfce3jlrrRJXHVQuOinVo5bRNkX3W7Uik8i0KE4DQRjWqAv7aNX1gHGe1NcPHTB2tB4k0TMCJGS
61faHyQjlTcllNbpJqV7S9sAbdAw+dojh4UmeJpcLfQg8CP1xG3MLUKA50xL+T0iBxO80IDB+1Yb
fAosvZkUtZ0z1r3di+2gyUA3F3q0wxX07ezaCT65rTGsCqdv9mLUULU9363isYkb+dro4acsC4JP
uHQp29yyoW4bGDH+FGRUgmNnVd5dWajRyS57e6WzE35vwdoJQSYJqhu7Yh+eJ/8fa+GNVzYBcN3Q
uvCi8VUKvdemAwurTAxk2Yg+jNVSbV3+2zy8ObqNwr04DoBWdvF17672Apv8XZ9dTDXJLqJfnP19
0EscH1jQFDINIJtj7+tp1jy1qxJl1/fxm5WiRNMpOXLuoCOcCRPhayG2VtMZoqkw8yrfWX0YEMFB
lzVbrJCixTxjXmV6faco+T738IVoFZLM8cNY1vkeBbVslZdutse5EZHMKBrv/CpVt2OVh8d8aOtj
JOfNtscXHM1DRHBlXsmzHGKxbQ9t956H6RkbkklO9qXAXMNblEZ0l6ey944xnbowQcA/tTr8FrDJ
7InLRau6yt3tUMnqHb5yw0pSG331YSACAQ6lgnxKIDmaCblsirbDtdaB37v1ea2rnWxUWFE4Ve8s
ecSmIJLKYCceSXQOWvIVPE6+BDwNBE0Koubi8rzqVL/cumLXRpCjivNVGHgjdiw0EYQfEItGB47b
43gAHjaBaRTV/QoUXOW/fmp1Gbu5+YKHlcRXLQLLJLrEhPlCGOrxq+1FxVak7X1N/REomA2LFglA
7ovF6Xz4KK4VptXPyp1VP5STDJCB9WQWB+Z7YspkPSSju9dt29gOqKvuzbGxLgBgK/aAdvmpq6V7
3KFcrLJdfe8Bhkqrrv0qoZ09bYCKJ9XBALHFhOokO616wF4Khkns1vck2VFjQDTxzUtSZAF17UeI
CwDi2w9x2avnTthPtIGy+NCsCj/dOrKakFFAUD0kPb+rp7908b8cTqaUlaI/iz/4+W99jhUDcyxq
T8+iNfeL2CjAR9IO8F46Ky7ySagD4EuT+OPSKqBRiaaljMGpsrzvojXAAnuEvf5Qh/Jwbt20fdSM
JNxa0MNRlmewNdP+IfRuYzZcqOUI5HMrxZp5hzHYatbHdSsDxuRgOktq/HIML2Ry9Csj+VD0Zf0w
ti+D4deXaPQQG9bdYEfaFp9iXwU0N/XNAyY3PIuyKH/21dNZkWrBzsfxezEHc7Gw3ag/CehSkxkm
Lj7e5xvi6QOcSQCbqtHjk/PdG/5pEPgpEhBr7ifThai6S2YkwcYco8WQpRZKvE85wIRHg7rek9dh
Y+qMoXwUob0eOZAVJGWi+6hrrGKNtfhQTLl9scyxPYiWOACAUXauyauaP+JB2jjV4KEgYHD12P8G
SASHCotWAcx1Qy36EcpZC22CKQoso2L1VrgnQ2lhxNGNh0JP5KWNGOQWXQi8gywUhROl7K8wuusH
OdeDQ215/KoimaYz6He5ixpGUAO4moFx4pc6it+xUVfFhupGh33JX7/r2+2rGBIzDQXJ6siAKjgV
jeWx+dEbdXcSFWJka8t1aOvZrcBcRll0hF4LKWuqN5cZ4leKe8xiM7qnBLRqcEMDFWTF7ipJfSBL
f2FjZ5RsPDz0mWqcBWSWxJK/bYXOGLeymgKZK54sSQTZNzmpbj0+ig4plqNlY1fI3E7jbhBwfzOF
q6g7QXmfCtHTZcmaDkVtp2hcruOoN876kHHNEl3iEOPhPPWLhoeP8w06UDr8mnJvOM6Hsc0hjoVa
f8zKJiugDtI2uxLR7jw7iDjRNc8QZ04vU0nKL12lBcfG8gtwoIiPNyCmsIRJ/U9+mnwGHNbxPv+k
T+lW+dDrSffm2xMDz/Wih74chk2r+IjL101wrJ12Vxe6vsDkHLGh6RBDmrlIreVuyiBXbgOiT4xm
hj1cGpyHAjyZV6KrdgwyY1Tit5nupDuoQVhsGVV5n7k6Tscddetb6US0ozL/1Q7LLj2ItlWAoFom
U7xoVxNLqdBbnEYqr9gMMiUU3Wjdt8rOEfNEjzGM24NDBeFzX026JMhlX/tsVPCxw1BZ0sfg+vdJ
/aT8OE1KyOl9HqdJzj9M6lHnxiohrFEmJQNeqpJ6IVO3LHL8T2Q1JW0fsolEhME7Q1xiTzgdGicG
sG160W7u84AnIlhUdivRJxYwoGjtWwNWdzHtJ0Wfkk4WoxZFhAoLBYi0HMSZOHiJhmWjWXDFUOSf
A0rvycAZfjXJKU7Kw93k9MJcMSBC5lVyI4kXtQ6wc+77sEpedQiL5DU8/18Lz4tYXmdDoz3NPWKd
+bkWpRTtA228fuiPOjb/Yx6G+2L6RHVzAqXAdbl93rbb/97U2Mx0XdlcRGyjfh+0Lr4HlNgecgiw
i5tfpmuiWRforQV3Er9NU+3Lqyb1y5v/ZQencNPplbWaDTShch0QSswvbKblB/Yyey2Ljf0NIiHA
EzcERrHKkCK6ISvKriRV4Ci7UQnQmEocZREqtYqVbD1c5sPYacMls9aFkwUXESrGRPcIVmgbFpBF
5vgA60MVwDnLBU4CPmaaPw+LFXp/I5abu8VZppS/L/fhweYlQeVf+U2Eh1tlKbQday8F2sOH6pSo
RQEGfYhFwFTdmstTTaRLa893kuVczppHb9WquS1KY8EUrTWutBYPJEatconot3uVTPeLGXfK4VZr
m+RHKYF/FV2ipCcOU1ddYcB0q9AhoHFrzoBuaMOSpVwTL/XuRsnyn/WO3SmVfusYKFnwHJUYO2sw
ZPZi1ArHYu2Fpb4RTZzZqf30irESwcpIIVuyymwpRjsIZECw+Lp601Jt2UngLgzKybQKP1Yec+Oz
GLothqOKM3LNEa1Crx7Es4oV0OwkKF97vl2QeAr/m651MmiNqYmHbXC6nWLPxCnKhSdxhhZlcEIM
pCaPDWAyM74ovmYeoBP/PGhT0xibIgWAS6fsSCZSr3b+s92VXvmfpyL0Nkss8I/t+ZFEjAI0ZYns
c0sS4tdTsMQDi7ZlDTJWkOWillzvFFXUrB29909zM5j68nGIIAOq/bVVOnv7IYSiY1wtbjFiCTHH
6rUQNxasQaalxRQx+GFp0TcPiDgyRV8izdY2c39Osra6Pcs8aceNrSRoiIKkOYQYIR7E2T81/5e+
Dyv/96X8Pz2NuPLdaDE/wf++TJR0XE/+KeaPz8ZRc1inw3AVs24Pd1sGGsDfHvr3sX9a7uNT/T3+
tzEx9fYIv/WKR789Ii5iMHtFx388p3//uL8/ulhGTK2iBj+Dee15ZO77+Kx+X+l/ePwkBvTw8QP6
rf3bw/52Kp7WP7dLdeT/ynILtqRBesingzjrDCP52PynEBE34ckO4uyPc+eQOe7Do/1xqX8x98NS
8zOdH+2Py3+Y+y8e7f99qT++L40k3SPQjej59Nb/8dnOA//zs5VwU4lgKvztk/4XL/qP7ynufmTA
/u17Mi8zvyf/NPf/8/3441J/fLR/fD/mZzm/839c+o8h88CHt3teykSTLIg8RF0abO/sxcANxGVg
97w0ugrvUXDlCrBDOv0JHdM20O2jLHHWIlD0zaNdG8J1mEbngdsKIFkZ0QwQt9MyiDX/XFA0PZR6
lkjt4SYx5jhWVOWq0Hr5LHlpf4oyT0J+whrebArcdRqozw4Gw8DnZO2unQ5OYNqnMLZQvqclDgE0
djb9ybBNvXBSVaok8zbDGwCzRXqj3KJFoJhCDoKqZJYf5gVMqfPukHL+sK6jjSioxfiAur3jvVSV
Yi7SbmyORaf5L5SAC+rJqXkK+8J/Me3hK2rNeApNrTREzAHa4Z1ogYNHORBCkWjl2kgGCs0gsaoX
P8qdEywy9Ak2eVlMRlOIYR1+O9Vdr1SXPfChn73tfCpiSX9UiMmFCMYE4AoBhxvoNKMysbJNV9q6
nzy70V4SzJypC+WPrRx5r31t2wffD/GBLzWEjFy211qf1BsxWuV9uwwiSTmIUbUPnnsKalfTNcFf
UNRUpnJohsTrIgHd/g6x7SviS8qDL4eoqPvB5IWQdu9W2i8pTQTbpMQDy9X67s5CwfYOE4ZD0Kb6
0ZFzNVhrEtICSM1c5ogcYZhLpbyLHpMAEznn1jnWNYao0zp5O+kIk+reYenhnElMvrjAIHCVkrsn
F2EgKQueLDIPmNydSDZYGx3T8zvT0cHu1ejojSRkLD8znzE6UxFr7BIMAmmaJuloZKIAFU3Nwrfd
LbBzdYW0vPFsGthkYtDi/hxFV3I7elEKKYhgrUdHNwGFuxbB6QBXBgkl4+foMBabsO2DjQhOR+gD
CgotGxGs67q2RsVAvY0CQ23WitN6SMLKrCwr8TpGAmQrgrOscFb6ICtb8RI0klr4KUneTqwcq061
Yttc7cRcXQObnbWGtjMlXLuMwifjz9PFt6lNTzn5hFfHxLXFZps5ppH06EgGFolTt6/n51DvqdmO
Y/iqdVWwM6IiXotRX8ZqXkJ9fi9GkdD7BtvGvehZ3p2d2r3IbR+uLFtxMQCXyqcGsubO1jqEd6Zm
ptXKJU3sq9QP5ZPWlNVTOyRLL8yih7CUXnSgZkdoauNWz6Js2dZ6jxNdhy15m3aHyDFTLMeSr2gB
Rg81MPFtMoHnYzWHtRcMXbgB44/OimMor22ENtKoJuVJNBtNx7aBS6I+eei4Q/aUwSXNLQDeeSVl
T4YcoRiKCMIhjmBm8XtxN0XWm0D/tMsQlzpaRKp+r4Hx3bcm4kqiz4difG/JXrspPDS6RZ84ZAl6
VHXkkBCa5oo4tSArT3E8RsiWpcSAWjp3VdvKp8AJ/cnh7GHUOqQtFFgXkXVQm4Cvs2v2JJedjKOF
2v9RHMRQwE/31qzl5H2osCXzASYFI+aJRlj4j0C02f1ZVfMS9xmlD0wvP2dN9obMEkI9g4EDT5XV
69rThw2VhQLWzGE+qFFV4V89ddZu9XPEJU+9iBr043otKy9e+63x2+iMq/tbXzrJ1ixRThsDVwcB
qq58ZHgUWz1h+DheQ6NfBY0Z7+KhKrdWVnv3bP2NpSrl+jWL5UsK73Tlg8vetrF5KPUKmi04iaUW
VeOusbNDrNfWvVka1r0UAWdWR/K+ok/JdKQw+ctZVP4Q3iuKtQ3RGTwnvMF9F7t7NCQl5PA4lLpX
bCXLSxaoKEhnyzDbTR821QLUVV2jtw1H5XaaZVSZ87aN1jXKIKdmYruIMxFjkyNe13IaLVuffJIC
6CHt9LskDeSr6CHFMBma+BZoOALEQOnIPSKEqEuLPt1SIspzKeYVU0W817+m2EJeZtt7s8ZXLADz
shJ94pCmTnrVrGd81aM7mzLWNdWWKSbhT3akP4XIIVyKuC6fuwkGakBIO0uVVz6jpQfTGw4QkkFs
zt3My+4dpczu2XZsh1AyzzaSBmABkFPkR/cwCUA+5Naorqxcllb+VA0c8z7dRx4YDN0PmknudwGU
sFy7pW0ubc/rjnYdHuKit+8b2+lhS/jq2q2C+K2Vok91IXX3/lDyViJcShW0TBaKJFExSrUBRcrh
Xe/cZmsAlnmgBuzr8qr1RvO7LZlX7HuQ30imimGpIWOv6v0+tklB6HWYPoo+sF3nVi1QQ8y5BsZR
lu60oBhP8iDpW8oioeOD5UgM7dqUWbZCGzF4saquWuBUV4Hcqc6t1WmL0lY7CiGDdRIHucIjcG6K
Mz2zkh1Z6ce0aJBBF32tMRX+TK1fxZphbQZcyZYQqofTYOP17TkqjpCWEn/Ck2npRFK6RNDW2kWF
qTzjPRauOg1BDU+XjHs3lpaYRI2H1pzeoRI3uHUhxclCasLnwZ+y1JR31bLvfxhD/a6ZjfqaeQ54
uzoOdsi2pBsTwLDZ32GF2t/53H/t9bruMVT3lVWWR9rSRL3+rCWlexgqBOtH9YSQL2Iodv4YyPq6
lSpwC4P5WW+1+GSMZCpdD9shK8vTcw9Jcd213fgq1dg5KFuuJKq0SFPNuVqryOjNqziHFetcC0O5
ZlJvgqOl5bklMaHuLEAU69u5byitfO0plbISs8SAEo7yrldQt5z7UMjLV9Ae33KZnXIOMOvZjePv
cdAo3w2nXIxZU1H+7JwFVJT0oQkQOe0dGa93lUxc1kpQ+CIHJ9U0fUsx78ydUL+2VEOudmx9H2wl
fasbxVuretvt9bKlepDX/J25GYTeNn2oLUN/KhsbbBXoN6u160vNbQWi26DpjC6Abx7V2UqMpi5u
5v5YqFupq+OzWvTGogW6WelIbJrtQVHq6hojIPQ0ZrA2zcDowSZZ9s7vCm9tgwhZ9XJt3vXoSG7l
McxwKXZMXNogGdV9tVO6KttaRZbc+1ALEXNLva+JZx6KtG1eo7gkl5fo3V5Ok+HB7vh7FBFyMNwb
Xuc8y36N6Qukol2g5N4T0sBfYgdZPStphwuW8+E6rprwqBiVeV/bFnebiNh9Saruu6N31kOLJwx3
k4iQl7JZvKf5xsIhbaHgZPikdcPZczrlk2KkymoYNePMtz47Ip2Ubuw0ADjvI5nnZVhd5Vm/TCor
+pJC6ZmUFaqrHaLGYfXlMY/rjGR+2GzyVqkeTF/LEZuqrbfBN69j5UMUSMyzYibhj9GovsD8Ul9H
y/ZWHaWfa6jiP29VkrxFsQ0BjQCdRp/ii9REkNk1BfiZVl5QLc9/tNokTy8joTYYqFTlyaMil+Z3
IzLWlqUp75nTFUsco5J72QzDnWxYxT7P1Hjd5E20rF2+qGpj6LuJgXQNykZb1kpaYSXVA44AnMYt
Hwq1cfnGZxmsAs+p8cAuy33TshpYQ0gCpVHwo7+PkBh7gv1oIX8QIAhX1NlaQQviTs0GFzX/zD55
KTzHhE/ukEKM5w+3AGXaeVe0q4GrK+yWQtyt74rIGDZOgHy855rltnBL72ypebLD4N05OlkU7k3f
tw9FHvwwTWRj5F46TVhX1BRUhN/zYi9aol8cuiliDmt88z2KtHY7d81hvtc2ayfquchWlvGUqOmy
GJPuIZ1aeE++a746nDujwcjKV8ulBgxsL5r2IB8p530ZVT254O2WX/FA8ZZNViVb0YylJr/GKvhW
UyfFPkWILjFIRR/MoNS4gBLiAowxgkRp4LWrYujqRVRp9qkL2u651R/7Jqx+QMBbckECTBK8KZkt
VLiQj6CCdx3D+kvaKWCjHO1bg3q2ldRoXYfGXVIN16zznYPXXQyI+Us5NB8y28NckLqgvWwxl59g
b+CVk6n3dsqlYlgm3phv8Dpt9oYGvCDr7eJFtRx0LzSQuaLp9Gm77iv2zL5q9QuLu4p7FZLFvQ2x
btEqxrCf+7Ix+tL0lnUYB7e7F/2R7t8bZpnBzuAivex6axejMHgWg3jvfkOuNwFamyI831XtS4ww
yKFH6XCJw3HFDj587toYl3Z3eHatLF3ZfvVZQCNROFMQa5KwkRBtcQCgRmfue9vc1zClJ0T0C6wl
to32XnGacyE3/lGTQGtLLv+93NX0C0Ntu4uVp9KDO5h3/KaTt6xB+Re7G+AuU9NpnLXLXWmmnyQz
CbibCvthPwbeA1YW6cl3vmdJGB7bUE9PvVFelTCvzqmnWHicKnDVFflZLp34rsnKp9xEMqSz8+vY
5Z9aa1DOmZEpZ8ivxjqUpHLZeH5470baQ17IyrGbWuIQDjGvz24PAm5lY2eGFfeE48rj5mAoKoa0
RgZvIbb4PLEktgx+8XXUXUts678ouR0sPIw/7lK3+dQEmrkZ0qbnOxDrr0Nc4ac4OEfXCNJ1UbgH
XY/6XcTO4ZgZhrWtagzk+ohcgEX9KE9sa+W1yc6pnfswy5wfQHxa2YBy6HVwLiBXfu1tjZ01MKBX
EybgsqXGtDV5HJAhaOIqrt580VPzVSqR6EJqf5HmGVK5Hn4hqtKM75Yr31X8QT7Yjou0lMEVdoG6
LxDPofCWbTbC3c1IKk5KE2vJNisgGgNOdJpcHr3MpSwaFM6nUcMRV92kWdD+kNpunbL/9BZS9q7H
d/C0jaM4dH1gHvGp5o8oLO77Dgnzse78pQq75GuUaKvIHdQ3z8zPJjrz7L0Quofz727H2DZfgcFA
wG7LdzO32KkrWOYWzaA9DEX5BeKou+NeTtn5WbWI3Tb4hsNFt2iD3NsEasD72RTtY9+Xn+OgBEQK
0vLRHVUJ/Smsf/mv2cOJcXd4TWUXjFjzNbgYJMSq8KrJBfoAqj+8agkQRUernLemKL/V4H6+JGF7
H4wWPKYiUS9ygH2NUwTSpTXrBCm2+FsW1cabFgQlm23XOUT4CFwt33+y0STGoU95KX1TuQPe9yJa
RVdU3HzE9SJXs6miWN7NWKJARgw1qNJwMyTcNcsD7lSJLz/lem8v5MCpjw3mHas6dQ1cajJ3k1ZQ
ODKM7FYofvWbqUy7z6YSp/Otxzr5HtVL19CsS+aZziIil7VxUoubFv6qq7u505iart+YK8qi+cJE
0g/7MVT0IE7hPt0g3dsCX5OL7jPIUfMdzMXtZOr5ayizRuPvMXLUm+8WwejR9Es8G9JLr/b+gt9b
BnbEtK5JoX/tGrd4k+XQX3tq1e+FlRUkfbNEyWyht76+4iWQ4dFAR2F03bp7H2uCu7KHIIR4n//F
Z1eYDYXzbDpmAe1dT7ZFYDuviQPjviqDLyTQ9CW+Wu25hLlRliuhOCxkiMWZUCGWtM48pdnLh+45
lJunJRppSNy3wcLxJz8P1SNF0w7Vup9My+3ECvhqxvF+iOTkqiZFeo0CA7fdqHgXEexwJ+q7b4NW
hJ6YbjzNg5+BcdDVLVSF5OX4f4ydV7OcyJaFfxERQGJfC8oe76RuvRAyLbz3/Pr5SNSqc8/oTswL
kQ6Kgswkc++91qqPUeHOL0HdIF2/0pZNqArq+Vx+Y6EJSBTr+biUn2cXA5drx9jd7LD6nOp54gdh
ZZxlraH2n5S2Y/sZZ8mnbHySpYFe1/epA8dw0JfEfUC50Z3djqg1ULSFP+QCcMrKoQkMw/hOVCcL
QV7prPDhUgIlO3Kj5bM8NMI4zkOi3ctcocftAQnpUxYhB+aaFl0R8b0venhSlKj7upg64WdC085m
FLivVTo8QHbefSV6bfIAt4x3zhzat8ucx37odOnfdhkeZGCzroGx0ggUQsVP2Iwu6Gn/s8Vi0kXH
uDQvgA/fdCXWb8BOCr8UbfQtUz4DCBi/CCNW9gBQrTP0jsW+iXtz1wCfZLNWmN6AjPVLCQ3i0wwt
rKF05ktvdyzpRftVlCYBgXpT73OlAOTMv9zNAqBPlakVawEHvi4J8m3T9lC30UWDIeF+cd32U2VF
N4SkTE9s1btPufFQhEX9ZmPkfGGEAaqg1NLT4GEJ5peq4CmEVjb4ejjViM6rebXrNKU8Dk5t3qDN
XID/RAIKNMqzPGguVBVtAk0Wa8Mh9Rygmn5YT9nBWhDHlG3q0SGuUYXnaz1tnLX+cb1INCDfjoYl
Egy/8VimSkDk4vQhjwiMljwQVZdcgtT9e5Pk6K0HpUxK4MgRj1wx489xGiCVAWHrZ1lW6Ghaf0jJ
2qK03rdTSnA+pVPs9Fn5K5aqjaIxbhR3TB4IxzSxXabJPgJJcRAracEyJtHd2pYIjcSr9DE9mBLt
cV2zSHCInbEAi1vD8WSFouqYCljKKZNPdN7wLFM2lt0t5f5O/akWxuQ7Ww6RIVRZOto7C27CH3mB
0U4NUusF3u78OFds4CrLQPF2gRTDXuLy29oWxLnBvnBV6FCAwIjeIMZcCCKue2t5gH54ZF6F1Wg0
obEy1ormPyvkGXqsPiRD8imyO4KK4kS8xXCHHWW2zXX9jf2OfqxLvOngBf0F9eqLQgzto9JFlVdW
WvIj+8eshPHdBD2Bmjzbjm6J9UtMZN7BsYX6KUiXZyWErkkE41uxMF20nTHA69K3+yB33uJatSsQ
khGS5ooq0ruiSKJ7kVXtA++mPytN+GVQA3KyaD2EbBXOsRN/kUV5VFenyEBdgH7JwAyr78gVxHep
Fhs3elH22CofR6uf7mIJtQWSNt2heUOe6JELRL5WzmA7RghnQeSGLb0BUetpHRvEA5PHcpmJlhxW
wEisQwJtVG79YmvxcNRDFIJywPuPyRpU58zAi0ZlLiAtYPIGJqi/Vfpg+2NhaEephDZDWeyrNrrc
UutM1k5rY3Vt3KyN25YQeT2d4ge3DNrHNtRPk91CdLIynuZTgBZslj3FDXSm9NhVs6q2L7KSqGfC
cVs8B7K2G93isrQVLFvrqe6AFweGWq8NBvGWD0p26LI2Q7GDtw7xYn5Ywqbal2a2QyWT+crtzRuw
lihkrlk5h6lKeICLe3yURXk4tH4aOXRSe+WeKYEGqVrSPqmD4fOx0++vTHprURhm4r6y3fExDVNP
tUCWYqopXifWak+JQPpWRh2LLPikdI56Z6xxxwYd0K9aER1ldrLi9CJPVSaY5wrQtbsIBBHW4iW9
VYUBu/A1n4tu8YnHgf5grb5WxCKvAIxAo63aaHW0STLfmBjQ3kyNSRhOZGwXIkcAFYdnZVfRjyX8
qdml8k8GeFAUChJxXUdMrAibOzHH4U1mE4lltlH1kpcpTtLFCn+048+ureC9+/ccI1/yPZrezZ3a
lOIcp09D4DZPbOsqD12Y9rjN9DKvuUTEdWu1a9gTy5Jl8kU7575qWPFBRqDKA0476JVa9VeZjC2V
7Uairg7L+jpku6Bka6mL1mSA4Tv1FIVY0CLoytfQIP5UpuLfqWutMuKVMBIV0ypYum7snYfKLF1W
T+HwLTNsjAmt/inpwE8tfVyyhLaat74JMLnTYLIR0oMjMHya0rHEMoQu3mzGgs/eQTYwAn2GGa5Q
Lob9Oq+y2qDAcXCIM1qG+ZaRxfgmkpMoDZxMa6tr084wnF0SV9lRVsCTj2pfhi5mJWzEQ5RnuV6V
D5rX6dyIAVjq+lxluSyKW/t5e/Qya9JCVhqrJLgbdPZNAKohFfatXAvFrhFdAldzPZnV7bbctxAZ
nOQiSExoSBszGFBZ6/Q/cyPU3rTaXR7n3nzJM2U4F24M8jsbYR0DVVBibUczOPidyjsVx0sjbmS5
PFybyWyepBAgtUXtXSughMyOIl6ynSTCDftguMPBudsEUWWZ5MTlWxnj/4bqWJZdK5wIY5tFxLx3
LcNoq57HJPlawuupuTu1cx6MDuuKDEWXEeoyYD0GqHdBL/JeFslKWS5TI9AK6HuAgbyjf/59hmyS
62UkdtfW9dpaXksMxaFZ4WuSd3EKsvoioIu+UjrK8lTqc8G9Rvw3aDbiPgmUxbj7A36B5Tih0Xrs
jXD6bPTLcTNLEnLuhXFq3hV9Y9zboieqvdLQMbLD24Uosk9qtCQndwEYaAzugQWSehP3pXMq5lG9
UYbwf6XYQjunP7ULzfC2k9/qGaqp6YnFN5w95a1SwockFyT26pcIzDk4ywWJFVfGKQy01pO1o2LD
PudOD4hvOXCZ8a1gOQkofs3KTwcQwp49Jln5YZmKZPDaFpkFkUXxCkEh/F9Bdhkut+RW/oQZq8oh
c5lbZK1w6+wxVvOjUYXGg4kzbGNAnY27qGu1218EqGQVYhxuZaWeQQE+w7F2xFLQPvduB7gqcyPY
1MjC4NQ9l+kTjr3mSZakXbd+z2G3l3VKnkNU61pQzWWoAmfG3y0+/HI/6OsmxMnDswT9F9aiHLS4
6EGk4iCx0wAm8c4Qn8s4ggUtHl5rVQAwN4fPXVCLz/a4EgxmItmHPa2apuuxKI6i/rZ90jGtq1Ac
xH3wtBUXQjzktT5/qdmm+kHu1jdLj/x1VCePamne1L94XLOVv8Bc3OJeC3rlWNuzdUhwAn9x0IEc
0Zi2pkoc8vl2UzdMBtRheojNkiY3b10Qqn6ZJO5bacB61HMDKIS/SmIllKLwhRjJllvrZE43O/H2
u6UkWbrm/q3TNdNAIgYSIanAJGZr8qYcIc3asBCg7Ev7vm8gtVqZxuVhZLX6qwUITiQq4f/pW2Nr
IU+6XkOeYCvQ9/y+xpwa4nHS8R5qwAUADKUXJdG01yZul32gTMUBA4gGW8RcnwkNaT1Za1VTej8M
wVuU0lZFH/FVs/eySjbvmupBHezsYWutwU0j4Gq+qIEXRisvEXqLu86espMt7Qu1CTRW69X2YK4A
PLEe6pXNeoyc6YYFlSdz9UphvaXWStkMO950A4j+V4u1PK3jfhcXSOHOceV4dVTDRq8itTfYBAzM
TvMVWrnlzgwL9TSP7ms/Z+qdLLJBK0y+GSUuVHuJyXwzA12ph9VgUD2hDjMDVaxUNb+TA2CZS+WW
FdaT7P+yCMY3uEt1/D7XQfOHk3CLbGNItnKRvNwH6tTt9QLTrPd/nRAFS/t8/ZXrL/8+yU7L4dTW
TEBDXlQXAyTopbWG6iKzQtWRnC7i1sOdYCDWPLFAbOdib9HzfBP1tH0VwSSCodYrgVfm+5ERuLNb
MZz0adJtjJHxcq+4/2w5Ycz5rTMOZxUj3CHUc25//aLLr7f8+Juxlu/qvOFh/66YxrG/H5gwZAsj
g0Apttzk0OPbepymKTzQ2TRvUfFqNHMePcqKWZiPqLTGN9rsxvdljt99mONHp02Us6tCiBgLlsfT
Wtbizdfc3PUGGHi8Wm9L5wK3Ar63vOwOoQqfrJ+IQL3LVwhJXCY3NosIqBxEsTND9up+ptbitlWh
/QWtFgyI8Y1/l0xNtwbgY98KM/zHFQQ++BBsLLhpfS8PCgKUW6rr9KMdgjHUZ2fyQGI393NhYlGJ
AiAycQVRpM12zge81dx3IZo5gJEgsR6UxY+mpn7R2xqZ50Ct3hRdJF5oGM3n0mQnyEK3u0uzOPKi
DmGGhLA3Qj96OrIxI/nuQO+J4QhnUvBlRjDIHw2t+qRUqCnU7ffADJZH0Rnq0YEo40BIm7NzFqO/
S137JbUAELdTVR0LTER+0aZeFJYzmEkOaa5NBzVG9FyWITw1PefB9JqViYpPCpnVGiBurCTEGqpd
0z6wtq/CxC72yD/0+9hRUr9WBLvNIE62Q9S4h8kegts5QPvcdNHnUmFRv8hDRgAxfJ15eReC+/PV
Pp9g4jHdTzWmkJ2WNvmdHhbBp0TLjxCthiAbmYIDN/Jlq9DAsjKAdtyJEvHHUJvK81DO5VZrANhB
hSmZWD5wjSbVnJ09TvUu1zPds7W8uISQ1V/gm/qVupbJiqRcwdmy2tYJpSOGiebyIFteT7yWXZvI
FNT6BSGJ9rzv9eHLLCYLU1vMVcra+s8kXihuxYmJrl3W6GmZl01lSpYpcwfQ9w3IcXfU3bi6uPU0
nK2uehWBqx+utx+n0eQ1M7xUXUkQ4qTcGPoq8UX4wmVcA/3FGgpuLeaPUrMqgjcic+eaoeIxWXTr
jNFd6tbByHfNJ60FJUVR5OeRUAfMvCgINio+bAkPkBcdFz1p/9LWS+OJw2vcEYNyqbT5vsWjT3hp
vW+MqId0rU9OdsK6LimJ/fDMpQAzYIUVyF+kBYrtjchHJx+xPGyNgk7nlWxpWSzbX5uyL7ROk4Jq
WDoU+ald45Rnzczzk3yAJVNrB6ySFzD2OH0RNV0fOxwRBapWhagfZ3E3xj0+grX8+vjly5Rl2yu6
Vl9rrmUydT3I93LNfmjXxyrvvIus4GRAy4CGBe58XvC1mSJ7hcz3RBXN201nRH7OHp6dGlaabCCG
lTu+Hq73LsvCvnd+nSjz8slcW8vUh1M+ZN/98et52tBw88gRsnNNp9fEEM6ylz2gs/Vs8QZw/T60
GlihOnPK9vJ1YewuLtcXfc3KsusbvWYVpSIg7frCZc3H81zH9YsKyFQc6iVxNWql4mLtSug/ODT4
6OjPudIunixgJup+JY2c0GaUWV7nAbPgVF5M5u5Lg/uezrkm5QHl2fp9Po+hhO476Ejl+7k+rnfD
fEtuT7dorP3gBntb/z47LPaHkK/2ekjW5yHW3/lT9k9l8gxZIU+7ZmUZFrFfl1JHnMOqMv4cUvd2
G6lyTMpDv04EMmVL0I7My4H8pzZ/KoNKgtdyrfn4C7JGXnb7hTknNrCpE49IO6xA69++vlM5iOWL
/VB2zcrUh9P+VPZfL3W9/IfTIteuMdmEwy5e58hYRXPyV3LND2sPknPmu5qKTXUGtwVVc56TlKfK
/HYReaXfp8+EW6Dm9rtQpvShXo5tn53kxWsYQ/1F7BXoLrfxLIepnLquH4UPZdeRfG33p7JSW5Eb
sivKhtfLyLJr9noZ2aWvWZnaRvy18MNPXS/zp18aNB3GwPAtEx1szOvXdJv9Piblue8Kty/xx1LZ
4F0rmbw2iuJ6WLaJfJRz7Lvfkq0+XpWVV3Eegu/XScNcg8Ku2XSdWOTsIstkVqb+v+3kufK01Mj8
JdHb0zatXm99m9bl/f2vpHwfsZzJZTIk1IkAnq/XByE/NbJv9xrKP2IA/K6GIZ1ZTmEZDrXuRk4S
Mp8TtrgGUP6e4mqURvru7Tq1ymv9cbpdP9TXgSabfGh3HWOyIgldBf/2rG4f+Q/j+MO5Qa5gxVIv
281bxfe5UsvzunhfPMhDYLQbcVzoS3YwMLSQRsX+38Xau+VBJBcY8kauB3nXdpigKi72Fs6Ng3wY
15lfZj+U6fIpEr0mF2dtFKl7OWYLmXQIjz4ZWL+OymR8mQlsXzy52kJFSAHut4562Txw+9cxglU1
bp13a9Dt7uV7bAdN+bXUzOQCdHuncgEqk1tnvr7pFlleJeitk+w0kPVlvrIUM+Shv5+I/Mfbq5SF
7/K/XyPxfKJZpvO1M2197PeaV15e/uy1t8qULJO1f8rKsj9dKtNbA9oU31j39vLmZNMuLf8KiYZl
z1D723QranZ4EAu4RPGyhUuHeQd9yj/9urqTM5FMoRrxPltGeb63cu1nKPT6kvZYIYnMqy8BjJqn
IMbScDfUDuw7ET4YTVngTBjq07tPGqtivm7Xr6T8NE5lki7eWJaAXPEj7Ig++H59MDIlD61J9L8o
ukOrP/QJ6P3rN1ohkPlApOK9bKhMpuaj28s+CDg1l16/yhlRhacWqBOMXMQaI5QQx9Zz3bpAyaf6
KOecpclYypQgyPcDj0z2XjmyXbPnY7RYFvv8PvxbgbUOCc4q3/Vta/qyidbC7Q8NIh/g7WA0/H43
ab58kvLAWgjuDPss71K+mW2qmhHIhTXPeZFldRK7O0wsj5Y5/4hA1Zw578OLyUYlxyf+Qw7xrIz2
WjJ03IjrqZN+kcOkcftT2mMiWpbphoVSjlVOR32z/MYXI91jboRNfn3d1/tTiHveQ3LxFT2kN4I7
lH2LZMTidchQnBMVcx2aYNkOKtu/J9cVe7Od6wsLPWNPB/hL3vy7Xd22sH5Xug01udy+9u+xdeo1
VALLwu812/UpanaKZ6TrTnJ4bY9s3VvKvi0v8mEO2sa3LPxwSqXgto0q6BHZi8+IPSF5IxemQXEo
DdihUcfCd4i4FJM86K9dPjr9YZ6qJ2MwsAMRJQps/2SO+ROOs50Gl00eBrdWknr50j1Z+WMZu/Ze
/moKpefqcdxBl34IK/bd9CA6yzq4oJXamWaFcJ9+UsqW7UlmnI2oEdsmddvFbisLORDlOL8uDj6U
CblbkG225Id6mf3vC4ztHNkNcN8e1LQMjm08HkCR2dt26b+uPizRwLtdtMdtohU8xuyvpovM47Wv
FpbhETM0nmQRHnW+J3JO2ZKyVOZlSh6sUKFRiIIF68fxYOgL5Bvo+Ritub9OHNsyWPbe30tuvbSa
c9pMJfq0WD9+2yFkN5kSK9z1SHuDmsneDcDrLCoH5baecRc1OTGnYF40PTePppPskQTAzEANdA+i
ieCoadlBDj/5xvG07fQhdk6y63XLsDWQv51hdPOLslm2paK8sw+/+6eyqHdX12x82w18mb1qstQD
UVwP23TWjMMB7spHedvyalYblse8+2VOkVe0p1bFhBR90aNCW/a2suDNz44LPMmy/t0XXt739qHc
Ro/8qm3DSf5DU2vjy/JiNYbfNUp5ulo+8kHofr9oxe7dgljVUcCsDKPYuvW7LvguKW/eSIvSDzvR
W7sWFrhTmdt8JIg5OGQJvVB+4+X+t9WxqSl4s8MqPoC77M7J8FIvsXXMWuMgCpu1qexNdptFAG86
qNO7b0GzapDUtQ7b/LqzliNC/jAylQuOH4Lxrt1PdqyPXbQd++e8DHzkaU9LE63Iu3+tVu+e4PZE
14+/TMmnqBLovWunDv3c39OW0ZezX9Yx097vlQLRSJfByD8z02MLgmFtXRKZhRWfJgIK0I9kFpZ7
0C0pF3qTEVm4G9ZrvEsuQYWRoA5ihPzikwGjpS9byx4chTWPVuY7SORX1Nu2xJG/927SuY76huWe
n0+hvj0k+WjaKO78qtCht5a7ehNDwlyn5wG03OIZiT4ddBzYcriKvHsxjYRAmO3bP2JCQJviy7sl
10z42j7tYf/C5jxbnosjGFOv3vIwLBTB1n/461H1X7ulgSFXrkFlt5SPmbu6RHDvr4oCbn+8Pn9X
w5GUrN+7a9m2lu3W/wU5or7ZQAqt/mHC573PsLOdi/xBdgnZGxR3XhjWozcugIRO6LcQDcSMJH/Z
mux4H9kwPb4bNTK5HUpzl+m1fcrXHoNFzt3XqN+cK+iL1wWs0qhHoQEGmmbM7sjOG9ve37Rz0JSR
yqpsneTk65ApvYGVEcL63zPpdlOybus0Wqoue5mUhfIg35pMCXzZXvCP0+X2U9WXPh7wv1FJ0rdN
nRMbBeFqSjUSFGoEqG+N/9rs7L5Tjq1d9bo3QkUpn8y2spPzkVETuH6Syc1QKV/+lpycNryYxrcu
yMbzda+H4gELMcOqdx82gXMXQMq6ZLBoassL+M98H2bzLrNywu4wKUXqTyN6nXB4nuajub5HqH0I
IpD9RE5b2yu2icPdpTe9sZof5BpwtaNm66FYDwskePs4zD7JInkw6psBNYCzbF5Ej67LLWfrKnha
R6TVNYhN5G/q8nWIbqfmQQcC6ifFYaiMh6ETRLYouFVtm9iIVps8zQLmwmIhzOqTQTw4tJvRzmjo
PBaOvj2brX6nNBramUQTPgjHSh/6RYgzPKuP4arEFSfFcgyU+AfBbJZfKIPiuzVswCGBSRjz7RZX
e1i+wp1qep3R/MpWFc4suIiEF4emDy4/uyS9E52EEMrRCuIceC2OinJxxFNfNRXfyxgH6ppFaedz
rJvNQV/iHSKhweMyvy4CrbyCuL/HPCPcSXVzGzUe3G+DMnNBAvPcQwxk8SWdf7bETT9WQ2U9mh19
RcmaHuh2DFOzE7ufWiCsPlG3KjOcstv0QOswoEvN4FCVEChmN9+iU31TsHloVchVdFgAYkU1iFMw
751kcblRP3anaL/04qSETfKlMj4vIlKPyP5afjoqz1oawhGngJsRrV8UlfhsRX8PIIfadT2MghJS
AatTE1lbHP8/2zE/Qn8J1ntofgpk5RQv0VjaEmnpE/C5+FCahV6dJbW/zAct1ZeL6iSf4n4C1JQj
iQSfu7prknI8WIaR3A4aytWrpk+hWIzV0rovwnBXzUyOveVA5m8m3VFDGtHPkkogXBwW52LRXrkf
cZkIK7i4Aa5Hxl8ZDCAwc3kkFE4BF2S6CKw1/J4EI8rDmBGYXC/64FnrFeRlbNna6X4sBUgFJNuz
N7f8OlUAc2Z3tN/itv5k6h340S7JH7pxIkIyWpx7a5wLz4jNdn/9wG/bKEjwU38B/eD1kKvafVXc
w+XmjSEPAeXfG319pWIlrAjtKPPld7s3AtfLLTF7Vu9O91mkBV4AXaTvrFlVqI+gEypCfPSzkqMF
j+oh7q5Yn/eI/OhemwLLArrQE01caQe9gENyQbahPhZutsucXkMvM+1PeTVAQR9PqR/2qeXbSwPM
VI13KPiG99dDD/bq4hY5QWq83drAZ8b+dMWc3c2BqSHDA5fboDRPCEGA42smgUyZB3t37OmuGe06
x3py+yK5wbsS7AjLJZJaGcAj2G2Kbfsp6LQEdMeUQId4341E226H2bBQiy0fk0w3UdqKP3VDhnB2
V5m72snPqZ0iAhDa6KKiUEJYvRLdO1XYPS1G0z21SbMfBkjpZE4Uk3abj+KcV016m66HzIYWv5kf
lxI4j+FOxOKG/xAbUjwtS3pqSnu6TKm2/8eEU5SAMuec6IO4gRC/PkG2v5umuvSABEcIMJt8g/Dc
HGaHDuVAjuEbQTXtlHox781mOFp23p6bsSSojA/fjUxdD1UQgxQS6d7q0U4dp2nnQFb5GJDrAtXw
G9ss4eN1XkvEgohkyO5ds2y8xoFd11xS96TVautDQQi00czDSyQGL6wc5XtauhcH5dEZyo5O7YLv
ENynhCA0YGbKuTOOSZIcRVmC0jV7568kjV+0Eg1NZQkHVOtanHo2XAMjEhYQLFfqrqsjqMRXEnyl
qMwTGny4qmDy87qyCHHWzRAQxhVqlZYSXrI+9Ipi+dJ0WrDLMsAF0Qh1aW28GGZTvYKHBZTuAkKt
eI15b4V7OwjErur7L0NQomaUpV+UJtmr1lRDwRFjFkj7mL/t3lZJ/9WIyxjGjABlmYC+ZFn43OPC
Ok81xMJ00fKc5nqLTJH7HOXdw9zP3akH5OeNSBzcgnJ7rgec0Iri7hL8/PeWpiq7vCcqFlTvSgvA
PI3VRPVMhGC7VLG91KI4Fjg+GxC53T+dlnsaGz7QaYSLJYFz7NZ1QAuVMK6FFSJBEMTJqYHAucS7
wIqHmKfRIQmZqsKvwmjnJlB+ar0NaGjtjMSB9jsd0l6P0Ht3t9Thc63389HNu2ZnlcSy6GjhpoVt
4hTn8WlF/kZMfQ61PMp3pt/laYcq1PSEqXUybOuuNQKYClsAPXBqxztdNyfPNAg+a/M7WyTVp0jp
vmvA2W4C8sYby1/uFQ2+mr9bB0xmTafAPdsqI1HiYKVCPQz2abHDLbArFMPcSy3oRfyrET2AVOz1
CQaFpvWG1GAXmFZ+Pw4YTPOSKTstba9XgH0rAAKGrNZ3hqqZj1pofXZdw7wobW0+ojb+c1CT9mBb
BrqGqSfq2Dg1OdaEJP4xwsiMPEb+2arH5mTOj7nhaAcDBRIP9xfDlIjnHYgjcan0Rfc69TGrqs5j
OnRus177Fg8zbBB9QvBa0Gb7simTN2sJ2G/g/seOoeEQ00R1q1noV2eacyaMFZuFmMOLDRrrVtWU
Ggl5mI61AbjSAqwlxyyka8/zSmfT9839VNbaczGFzYXQ3J8pBBGl6U3Ar469pdxr+de6sdQ3iHXn
c5SXtW9pynhMNYyPZjdYd/Z6KIz+qenrmzKI9HPbRKA6Un0mpk/9VlWhDYxHE/u+wNkOaedObVIc
5QTJ3ZgtNBCmkhC62cRejea9lwmIWkVZuB5jGUSuaX2NTOtbGYTZIXULbe9qzngQSXdarKr0zMGI
wOKNE8EeXe07+eSe86Y6tg2rsgYQHzuxkwKt+y2L1cBL9Pkxs6YORey0Ry9cc/dqAkMKMOvu1mYk
nmrFeuuGun6yIgWz0KT7GTCbvTKi7rV0+ucU8Va+bDOxkwaRbqJJ2z39oLmMnZWewkLsdSyjSmjq
ezfTX8ppWG50RKF2mTmpT1mInzUo9duiQeDBXJSRHoboXVaN0cXWf0BHrNx3Zhawb1Th3kjVia/A
8BnYLJje2LkQWo4Gwu9D4lRLw9KTwtmFM4nrACpfXov4UzDOw060iXrIg1DcmjOqrO085p6T3qlR
6z4uw1NlEJPbAnMguBarDaIT/lDzhpZJ9AeWFFkxdxDaCzTS0BY+AL3CZ2eiOjVEzovD2rVUMIjG
LfQyunjLBgTb+2F0zqvspU88gUInzs6lUO+Vxm78rFaqnYlSDm8nPMWqNzUMuwUBNF+rxI2pRuae
sB4PfD+yn40dH0u8Xn1bTkATtJ+jOxqHrO+VC+JQs6/FDlSi7TrNJnq+y90vBEh4rVHgKUHv3s8H
9IPVmhlxKpszWiGgm9DoYnV0SlES8zKzfNHaZPZzLLO2W39LNAMaIUAqO7ca7hT0whoRgBW26s+Z
oeKELrLbpmqdOyTvHJSt0u4QtXDjoNtFOKU6VsQ97euQMLc5zO+cqQFg3RhjdZlH8WY20cCdGBNQ
f6u6X4gxPkezTQi9mbcvmmY1LynrXjXXkwdZNLBeg54b+WNZOVTp+ByYkPxEA0wNbqJ4YetMmKg4
08zn5U7Rmmdj6psXYp/E3p1DVlQuII1QK9JDWSlomiBDUU99cGZG44eJlF/j8ZWbfpzU+zYJCOp3
auipeH2+bCzLhOZbk3AJBgWFBlHyk+iU5uyYFV7fLuORm20HAUedRH4XNt8mq4Bfe3Lze6sebHU3
qSFSGGXy/K5MJu0sWy4iKi8yJ09jkKPRZM23yGrhuhjG4QjQQX221G56tn2ZlgczbOHRHTHdXctq
zfqrD4Pk1iWG67mO1Qn60fHt2mAcutDPGgi4rmVWf/iBVDrB4wMx8I6qBhfdTf+BiCF8JhAqfO5R
xT6k4LH9a5loasBrLYF7hZ7FRII1znEMnPZenrGUYrlnrXWUOXno2hGr8qwb9FcnfLYcx9ftIn4c
Gug4dEukZx2My3MZZOKut+YHmZOH1oTbtgZ1cJJZtUjm+2nhJtf2ul6HL10PaAEFZvsoy0AT9A9A
GI6s4tcWNJtrlJTA4JZbi1rLm8fWQMFsuwYtCMDufWNE61uWZYVS+0WuBPu6/1kpvf0MINR+dvth
2jt53CL2jt4MEfkT+jpK9CSbxDnMvAUfbE/tdGLMib+9bQuWuRaRbs96O+LMQf9sJxtvh3FcScSL
4FSFYK7LXryMOnrLLAIGz16zk53HL1VyVEdLvKSsZ17UpQk9pDD6s2wwsok6J4uCePfaXjaBPSUN
XDa84WScc0uPn5XKLS7aDP1Bljbxc7IeqjW0tDHyEksVWXlwInaoNWGVFyxiVYqsDFQaAO4H1Sg9
AgqN1wrxFi8XOivGphCvLObGvamhACpreUDuaYXWe6W7iNcwtcq7cqq+y7ZIHE3PQR1tden4Q+Wx
zEtUI+ltpbdFl/xMYWwAIN1Elyaw2wdcXPrLlET5PgLImiF84iVz1b+05pg+KDYb/jUnD265qmYG
1biVBaEhALCy9wh09Mic9dDp5QHsd/K4nYU40p4Jet7LShVZ3scanffrJXu3sHbEk2pnWYaq13yJ
VnZ/eYIsCwYA/hEIrq2Fg3ugQKZyL7OTEVdPUwDabb3LAunMh1yJT3rvJp4Ffd651wz1peoIiVcF
G7PGSbUXTF7ay+TStwbRPckiK7YQWl+s/ChPCCZruB3E9I1FkfYii7LEvTMqBobMObptEcCkDHuZ
jS0elloP+7pMTrXeaHeu0Y7PxjjB9FHpf/NxHJ/lYXESlGHMTls/mL/KKtfxllKLH7cWc+ngVyDO
XuALOCY2BHRRj0S1pgXRP2K4k4wp5ax+A5gtPvEAHF8xivTeqE0o/iJNOwLD7p6UDpW5stPdL3Md
nY1lqX6iXH2ZCiW+G93ke7ByMbsss2/t9WDVdrCrQRU/CIHfpK7L9qWvkr/nSuGxhWKhlxdQcdSW
r7hx5BdAk+/TnTQR/A9nZ7bctrKl6VfZsa8bpzBlAuioUxcAZ4qaKdm+QciyjHme8fT9gT7VZcsO
u/tEOBgGQTGZQCJz5Vr/ENaoeIxaVm1UxaxdU2TKzq69fNSvq15DTK6OnJ310HXZ2lE+gVM0b7Bb
rCnQQjQfpVY8Naaz59kMNpavVK6FsEOfa/eWjUBF+9qkWDoNqHQhDm2R/gjtu7xH/MV0jBJp6MDZ
qc95A3A4UFcTpskPdH1TazK6LZgf50S/B+A5rSDfOmwdnfEk5kpbJ5NAKWSOPTs0kk99MsjNUMek
G4qc8quw1rgqa5g4knNtx9A8GnBFjTp6GzpdPQSl9Wo3yXEunGitzzMMGr1KnwO5VW2d2A6zrIIs
sOfElfqkppayCePIouabJTdtpHyB8YiaTBWh9GeBsQxfeTb0p8Ifb82uOptaNj0WTargpVh9LsdM
3SeLCQT7SVw2cZHca1aLZBnSaASjne7GSRLf5lDGwGyr/oszHHwpkXro0+zbi4ZxcKWM6IpF5exe
wunUqHPsMSgXRuP8OJjoGlqYvyZjHl/juRMTIcp8rbVas9khMhp9sRD38NQykjc5IhlLAVgStpVf
jCkcn5rJuk+ECL5oWfyUCxt7qQz9L6glVB7MKjxq1egfrL5Od7U5ltdItRdUUJDhJA4NHrRM5F4E
APijYylnqy/nrxrCM9bifJT7KWVntAlwd5/cIS7Ts11N5mqOwmaHkoDmCrYGGLJWTX1AepDQLFAx
JUlKPAVDv7/t+q59bH3ZPk4LRUxm/f3lKNVztqShOh8vh6OuletSL7vN5XDAPGyfwhBwuzbvHhO5
LGjwR//n26pc2SS6JW4vn9ciS2JRK0q0+mhKmEm2CYd4XF8OHfijR/w12DsuZ8OapV+ICe0iji4v
+Ixd2+ZACm15i8+3cAQQqL8cynaAkgemfXU5xApnvgrI4P/r26zMXFawy7nL7xOl9TzLXD9dfrs/
yHjVU3z/9okpq9mFOxNZiqWpgvXiOhX5+XLU9lOwCs0kdYPJD296nNVuAC0kbha3OVkH3ru8xL2v
rbQpAPJRS2U1wabH11ANbjAHRnMfBdUbRVXyg1WZt+/evxyGMFFFP09XfUuSwL28F/QtkQrA9s3l
7wdqP2DsnXjd9ZVzPY2Vuq1H8o6NYTGgL29eXvCWc3uVB/t/3iJB6FwXAOq9doytb19wOXs5YUCM
36dp/wFX+mu1Lns2VnphUEEP5XUbTo+Trc77796b4Cht2NEiOLB8JNdrea01IX9iAW6wiLuvvh2y
O8GpKBvC3bL8UARqhAeso2L3tfyN0RT9Nfn8y8HlBfEfTiJJgsHc1FJwuRxfTunTlB0jGEl6pstr
c3n59lWAizN30DVre3mzQ58PfnrTb+Iqna9RutUPsNWwOOXo8pZe67ugF/PtGE57KJYVOjuDeYay
TxzUqd+OsPPbEvX5d23omOdExJtqlsX95ZO1lq3ndJy/HUVTtWqi2fl2VILExa2qeLh8Eidwt57r
6SHyS3HudDaOZud8O5fWX3SfzensCPuIHFB5LjNtY4WjdpcOdnFW4GJ3SdzcXM4hQYpGGd7Zpzot
s42ZUG4w7fq+wOu3F26kg1M0pA22U0kaygAUqNPAWkV9+RDPuNo14Wzcg2lnxxCrS+pzqndIVeQe
ev+Mf4ZeyuZup/fkVaZeC1zDxujIKItq73QTS6ChylsYSNqVGJuTsfCnk8kODsOIduflUCsKHVkZ
SbAmgHnEmAuOCNV4KCvaqxDo6DZBxmyrTJ/quI5eA+I/D52y5tZBWdCFz58gQmiVWx6gJ7tBU7BQ
4nxdanPn5dlCbsnzYwlfHLUltEHih0rrxCvjY8+mSpx7k5xCAD82TBPlGYA/PD+8SuexyyNyypMb
X9u6bQZuj0NkbevqW6IoJ8c36tfMiT9UFxmyCd+sJsOuj8SqscMY6xXzknsR6BGqw1UCRkBLbgLD
N05OycBe3oqXl8v/bDU2thBBYteH6YWqkv8Ag8tVxsbZ4mY9P45Fe9s7VfESU0uEEZNproG4kmel
SouantZe6XptrWbDQrTYqiZQg0pEdr5+tqRzk/lbmSU1iBheIkyl4CatilxRMN0yci/ss4d0guxS
lNiPp2a36TS7XGfMfV7QD8NOzQPLK2WsIxxS1Jt6xLR2yP3wnPeJtpM69H059QlmGdU2zbpoLY19
WQ71I8JSrDEdopVIrN5djlrHf+qUsb2WlkzPU4QsFGwkCNvLYaKEnWdq47QfJzKQbcDsOaTqs5/0
xjafs+6sI+axbgwpwEYO8iFBUpdkx7JjrsGo93dZpKeP+hhE28Dq07VMm83ff/3Hf/3n6/i/g7cC
bdYpKPK/8m7BBuVt88+/DfPvv8pvb++//PNvQRRvwkS1DMwlLU219OX868t9lAd8Wvtf1JnhWsRh
tOus6TlV5eEiZVrNqs0V1EffZXEpMM1djscgzK+Wz+hR8TEQM+taWWl3ARP/qshm9dv/Lu8VZuYD
o+BsiN8edxLX0cvnECtEExiu8ze1nWnR2CnRv2VrJrLdRV/n8kLwQNCRNfeXTzS2dC8d/48fet5c
rsRrUU6seTBofzz8r8ci499/Ln/zfz/z7iOn6LUumuJr+9tPbd+K65fsrXn/oR++mdb/9etWL+3L
DwfIV0XtdNe91dP9G89/+993cPnk/+vJv94u3/I4lW///PuV1Hu7fFsQFfnf/zq13HFpfTdAlq//
17nl9//z73Uwle37j7+9NC0jR/7DdnRb2qqpOY6u2fbffw1vyxnd/Af2yaZlmyjuGZoqxN9/gTZq
Q/5I+wcDSwjbsFVN51PG3381EGU5pWv/IFGtGTYDTwqNAfj3f/f6X+P22+369TimF98NY4Yt3yFN
20SY1zZ0YS3nvxvGqNKLwDBkwLYBjZDR2GVFeiir0NVFiRFXs/3uqvzisfnxqflXcw5aRzRp8Nu1
H5srs9AOa1iRXlfqx1CPt9hxe79vQnN+1SVHCqHa+D1a+nL+uy5JfW6RULADD6fMPVN/qq/kV/8Q
7SL3ZnTfEN1zO/lauwc6uP9D28vv/59Z4dI/2+Kagoy2TZW782PbYVB205j7AWT9j2HDrG6g0l0e
EeyvguvArL2kuQO1QGjSf3suf3gsv5+QNPV907aByK0qVKr60jLtd91OkjDPJ4WmlRzEw12YUyPV
Eixlzd0IJVFPxdaWn2Ah3v2+zwzSH7tsm1JqzISmZDZEo+XHLsvKl+jh64lXV3Av4yCkgKo006rT
gTn8vimelJ+acmxb5+LyHOnmu9ET9QLefUdTTTl9FrFhXGlJeCZneFcG6bl2TOe+QXviD1f2F606
NOk4thCmpunvWlXHvrKKCL+IYg7Y7wya/jnxF32gMdkPGFobOMYPlvL6+77+9KTYJq06JuRO9DJ/
up2VtqxnE8B9hIGL3NNjrXjVkiow/7CQyZ+vKcNGlyQsNcEdfDcBzPXQoB2Yx15r+1Agk/VI3IOl
9rEm8P7/7RJyToZAOgfhbcP4aaTEoWmVFawYvesQ9HsJw6//TgOOCvPOUJdn/8ehyN6R3L+i4BOu
Q/lNKQdmddasf9/Iz+OdXgiiGfRMnSUE+LGRToVbp3YwmGdwN0g/FC0AqDFyLX0y/zDel6/6YTax
hYpAjG5rJjrMtvauKc1PbFzdyVEgPkvZdTNTKtXZJVCZbXPxh379POBojLgG7TCdobCsON9Pm5aS
a5oo0ZYaAvHAw37v4xj/+0v381ijCZ4jXVO5Qcb7S4e7RleiubvQogbl1KLDkeyGsGteZiNCuS0u
9Ob+9y3+olM8QFw9mylD/nQFcXxryOBUiZfMOamuNvOHTVbY/h+a+cWY0KXJuNMtm9VSfTdFZIpm
BA05HnZNJGBkRqoxAk5W/+EB+nkmEiyaNus1/E6y9++aadVSaxsUkBc0iiNdA2lvSpRSMV9QCwXI
ZMaj2IOe8UK499Hq95fyF4PR0A1bdxj5qsPz++P4kFZgpuQL6eP0oCSPivyAmDi8j/Pvm/nFGDF0
oP5oHVu25Bn7sRl0/Xpklo3E09G7iT3ydBC2gOP3r42l1Tg4xtQL/jAul+9895wxGFGQJ+Qi0/x+
hs9KqAUTNSMPUd7VpBYvGqWsfTZML5rXFHfwHZsdPqHNH67oL0aNYTgOQ0YlyHPez4dWqqJ2FmuJ
l7JFqbQwx1xb3eq2f/X7S/r+IZAEIox+wBfC0VTnfVASawqlhIw7V07YowfdVKxREGr2v2/l/Y17
38ryK74Lu2YYCgYWwTxqRYVPhsFeEUiOPIJpArybgTb8fXvvr9779pbz37UXtAMiHj298sOTqR3n
6kmvHv6NJgxGuyUIt6X5bixSUTWjzqGJCbEL1PgzpI+dsfzDU/1+9NER01QBY2qOqQsm+x87gsoD
OZp8yV2gY39FFDesszLwvw5Zol2hMa6v4x4mSj8bMbmJLojuft/LX9w400QXxFqeAOOnXo7pBM7O
nhJK0+EWWDZ6RikyKnaOoEnsFIfft/Z+Drv0liiAecxRdfX9mmaLwRAqCQNA2zVyeH6M0dGo5+Fz
3nXDuvTH8UqSaz9RGpo+/b7pX4wY05Q2sye7HeGo70aMmNlbR+bAhQ4y63OoI/WO/QdyCVnXvfy+
qV88cj80tVzz7wYnPlZkFxNmsbnQP8jJ2VRT84fB+csL+V1v3gUHqiQpuiSpWK8d+yoqqwk4WHfX
SAR3ETQvc/OLkkWK92907LL/JP4hFn7X6hwh+KyAn/F0f9DcMbStQ1FPzh8GyU+PBJO/7qgaW4ql
h9a7y+dMsu2VGBl9ocM48KPiGalqWJ4mCmZ5eAMW+rHvwu1siT9MYj/tooiAdYlEo+5YjmXZ9rtZ
LK6atMb4vYaupyAbD55yLM7FqL+lafXIRT43LKxti2O2kz7//tL+NDzfNf1ueNqGX6sknWtqzc8O
iD0lfwUD/4fJRvtpZL5r5d2ljYbFYRhWm5fktTf70UbR8m2o2y+OBGNbMH9PGRVPFGocGYGWQ286
0Vh2RWKSrgyuf9/n90HF5XJjn2UL3bQN8T5ixzq710mU4ZfQ21dV2KMKMR3qKL8yUNvp1OTz75v7
1SVeHn2bAAYQmvnuEldNYHXGxN0FzXMVVcG2csaVpos/XeT3e/GlW5au0yuH+qThLOe/e/wdQzHR
aOdWBnr8NojxFkHEQ1lE+JPo3UobWtCZk627whn3oJr+0PyvLqplqiq/wbJM/X04k0TWgL2DBvQt
pJD3GDiNWWyMLK7m25YUj3+fmkZRAQzrS3H/+wv8i9HFQ2MxMZD/YJp9HyQi6VkWIPGwNbGvND37
aprZH+7hT/Mee1SWDtwCSAOQO3u3XBZxlMH/VWsv7p1HiDkeQlXrJoBkW2tPgRLdtajG/Bu9+q5J
/cfbmQlz9oUS1VBG7BaaQnWYsz/FGj+twu+69e7KjbYZsk+flzbaT0Mh7joEtCuZjC4p/D/1R7N+
mmHZVRoEG6SKDBJV758EumOHaRYqLpwXlbK1jkUb6CtqmLGp9tbNiHo0gsMqF3jTQvmDG1ZKPA41
HcKCS9JyyL26aQ1BgQT1UGfVBxKhwBGlp/leVMrnrjIPVdpVa91qgy+FkUi0aqwOkK1mnaRvWKte
BWZsgu4GeDBItzVlcjTsTnWD2viSKRM1ODm95GZ57sbxIVm8IFXto+ztbWl+oRiSgdacpmE9mfkp
nRQvMtnvo92vlPpdMlxR1qidz7Kp1mMA9qMJUN5L1qaOvCjVE7cE2i7KVSUGT0eF2aqdLYKagXGG
6eaJDMc2UcEfK1CQaHZ5rZwpCWt9vhv8+mCGCEJppMattZ7uRZx7GoSY3CBpj7x+Zyobu7VdKdUT
qO5VA6NHynCNAO2mGI1Fd7EtvDAcjmYlrwvoP7711OW4NogCWEbjlVSu5YQMQCqw5rC6ERE3QaUA
RXaPRNSj32a7dFF2K0mjxJHbSMszdaoroEqnpr/Omx2KWQfhP7byFdTgZsjjs6JYcl8046szildB
vsIco7sMLKJCqS0y9Z2YWWwCvMwAim+NCL85GT8kUfusSbHXfeCLmGPo/UcqdTjQRGurRUmW6dMa
qg1EfdcfjK1UUZYT0cqCUSVB5fnofo3mcGWUX7EkWUf4wuh2jo6Fk90N4NwnaMj4NrFVxpZvPvsh
EGOM0iobOX9tOmldC4jBG3EYbMH6uaWN6VO0RmZ3ds7IeM3RPW5nAEZFdXLkAdbRolITI4gN5VUv
Wd6gvSR4wV1nvqdXLyEiiPaAsetVOOCvuEUpuAEZr+w0tPoUkLZmtapxI6uLrZ8hlC0F6tzPQDXG
9FaJtzO/wFxp1uB2Wvw4ZerBRKhZzVUXtZltKHp+0LOS9M9Wpnkl9m5dEYAnCT0IBbXv4TyQxlv4
KeDyLXM/Boe5eawhecXSdynz5Tno5MdASY9o56O186FQ7xbBBK6rZn4dwI8DkPOU5mAyFmwU/cDp
osgah+es9b1RnGblFieltrz3w3ClyzvRFy4mMlZ3n843XSXcMaboHoEBCMJpqet6CFBSQzvoUtkb
+jkev86yc/EZAhv1eS73qY/PK1rhYQuJqfCy4akUD0n/oZ82Qq5h8a3H6Bz3+JImJ1M/z+a5GPbN
OD6K8Gac9wQX0loZ1hqmWk21M1STldRPSKcObC2c+rnpCO5629X97qAF/Y1mQTVoZbO3KWrHMQI1
2YaKl5tN+zT66A8oE877HHHG+GC3txEYldo/j+oxtD9b+sNgvACtQsXUtakXokB/pJzBhr5xngsc
txJXt73RvtFioA71lez6VUgWXnCkXoWlgMLtgoOkO0DT9yLbxN02izex+QhCQqAZ6qXhSy9Wwjll
LU4eEAk9o6KsjXkmT/gorkzMJZX+TR0Al1U+pFnN8V8xC7qpxPSWl9KzVBt5v9ZF4nXhHQ0QqTtw
832/FnbT306E1uu6KfMt6pmT2xrt5JrVDEmk2YFLXoAI2wbDwAohWHQyvvR26gmLJxex4kUnctxW
mdwOVrjrEvHUzaZnBv5BhCCu7dG/c5TiJksrKB48cYUq72a93lShc937CiYbUQPfgB8sQ7mtWusw
5NPBmM2rJJRniWpCqPq7ZtI1T4eR5ozBVm0ZkYWyqfGsMcvRZ7o6MKGAU67cWPvU4XoRZOO+yZ1d
3FwXQAnTDotD4MMAz7nzxXyIQL2i9k2JO3kk4xI4BuP7sV6Qahu7uwL1YYH/NH0yhvUaaH3qnMsI
YOnRDzdwTsVLIjb13Yg76Fis83CX+3c6XmfA4gNoJzgKt8kRh78cXe8BYZo7u36CGKe0u+SlWGxm
zo3iaeQFSf1MMEIt/UB85oasVWnmxePOHL0KH97geh6ODDUbVkKzUuBXFZsuxNg5X6iQ4NmDbYyB
c2C0G9v+KKP0cxC0D2LocRN9a/kZJRF0H+BX2lR32jScdD/bDs50Y7SAues5cMWgO6tmhIRWWBPp
u+hDmTWbPlUfWnNaTTIiNQQKHwQzS1fYn7vkCorgwsXb2dBY1epUDB+M5ClJPvraXWOe5PilLLaJ
3Dr9ro222AYWzi00fIRgGaM3OIZRXRcZbvZmsoYvh6TxcyN2KGM46ZeMDISDcWbypXMQ2Xj1w5GF
5hGI64iULOXl6FOkHeEZuCEmREr0MbA/GLo3Q0WPAzcZIA3MXxE4nOyvMtnO5poVDSxku6nwZwqe
KTe4SXivzhvTuFYavC99V6ClKyjfu77tpcNXipG+BL9RV7dO8FziQRzOqtvMT4N2bSKLA03oyO52
lcQ2rjXwS0wWSQUjgjwfW68UDPneSj6nWrdp8BqtI+HqsUFeRYcsRGGjqozTEEdrrX8KomjVRc1H
CYCMXx9AirPsdD/CpbGrj2acrrXBx/v2To+nnaXWy7gtBhAOxY0BBSw+BNgE6ki+4m3ltgWw/thV
SWVQ8z37pfKki+AaEue91I6q86JqN4Z5wrZ81Y5ipzmhW5TnCoxAl2NEDIrcgVPSVPGZmjWOf84x
drL9NN21LfP4gxahiJqcHau9hj64LSftwVStivXo05CVqwi801Rj4lTDUpstZlpMTKuXTF/wzYiq
X+fTw2g6nmXcVIgfm1GGZugBCgoiP7GXLlICk73K0i89xrazEjKuDFfNT03wMVV3lgK2cFPCzAVo
nnVERdmDqeiuOkQbq/rUzNdaeR6Mk8xf/AzvbQkbWJebcrBXwFivErxTai3ayR4+p/hsQYYfoMYJ
KOWEQm32we8+16K/okC8TaurGQcy5WHwPzokNiYYEd2ILXgxY1Qcu5Nq3mQzmp39GGD6rMFVKu7k
NB1iNF0Vi+gqQ8+6YRKaje0QnhIcZ1AiB+iG8RNyQ0nAglOWuzgcmM8dNH5RHTKLdWyLh67xN8os
sPfC61Ftp4GgyP9US6ynYMKu7DJZDZm271S5GpZYhStWECI05qHV95N2MFsVqvOLAbvJjqIj/NVt
iImzKJkgJm2tmSgiTMmDMRPtdv26ztJ9NuYf5WxdvCqvyOLeh+aTXT0oM/6TXbLRhhi52OgqsoL7
Gg/IQZpvXfgBIkZRHudUrCbFuWozE4Fo/aT4w7YL1X3QvRaR3KP0r4zDqkWed2xwcCzugsF6TsNj
N1cPKWW+bloWgXbd1Ouu0jzCCXcQH4ww9UKsIMGDIX8jwYQ39lqzIuaVM7zrTaE05ykwNrqqvuTD
24yyhZ02btutVf1FNzahVd2HdrCOCEdF0h7JAR/wQzbLx9RKCcrCfTKCgVQdePYZs6he5St8rbHz
SPtP2ArNbtBr99Pw0tfdvjOvVH9tsNopk6mtcsFODGXzkZiGDcWs8Mv00tmUvT+tSc3Ix25gVRdQ
7jZ1M+ebxCywI3BawtuxRstpUPpNAf7pJJIAtrYaV+7gp85Nb2XFQQPphViLdcxj46gWQJywMxqw
MxawIEW2EpAnAQPjtF7rEBvUkx23coUx4SqazHUkswyDmmKj18FTOaVebKdrPcufEi6GFao3hYW/
Qt2sskS5bdr02sBvb11A/n2ChT/sEsrMOmLPKu5EuX41agwQS7lhGPIgAkO0RvvUlzr27QGukOOC
/oevGl/VduMF+WPQfXFKk6KJ6UYJ7ppPQ3PIx1M86mxyUAIoVy24c5bH0jw5OnskjXpvTh0nLo6L
y1oCYd/XsG+b0GQkWquNW5hHx1mXXhueZziGytStolxz59JiP1fca2n+UDcvQrwV5c5P+6tgDNZq
vkNrD5CDhdoX7DJAGL11Hrt0VSaQl7LGA3+7UhvWDvvWVuyVzygrYcQYQem1E9sPZ3IzxtMEM0P2
LDnsFkv9Q1DE2wsJedKx40ies7QGB64CDnOcO3Rtb1LVJHbpXScoPkPdWsvFCzBHHtjfduhjFb7N
VQvWtV3cdJBxwbq7ivyUi2HTxKcJXmaf+N5Ewl9J7FXdoQT+CW9MRIWJVpRbAzYc1panWDzFzKJ9
T0asECvsrFyVnYnP/iByHgr14JftVSblrlS7VVbJg5ZfTQnL3s2YNO5Y3xqZQq0uuRElRmik4pT6
tR7qo9N0+whm0tAG6xAWpBEGexO8YRYl2xgthhlehpBYL/URoMu42gBtQ1QyqV/GWfmsOdqtUsnU
ZeftZWa1Lfj2EZc1JvN1huUiAgEbIKe3vuSeyGx+xM/xa6DGnnmGeFMkR92+dZB5Q616JcRVHqOs
0HzBUp4Ryb4UOqEMb7RAuBZOoQ5mPEwVSVJvSusEc1WX0XZZ5qfgIU/vC1PdcR+GxHDjDgYDVtvM
kwP7V+mW6Y0MPpj6h3nYyeC2D+506toxlkVzF7z6KWpmhH8ZpswpaGjAMmF9GgWxMpvhKt1aZYRy
xD5AUdlYTXG6IwOHTXy7wjnGG2G2tWDcxXBCOgN30uuk3o9yo1Z37MXMbBe1nsyAaC5gp+dUtNsq
hLfmASRtNI8wK2+uhLYHPDhYXu/sNQJUvH8mgjzRoZfZr1ttF/vzNrXGl2yGNDpnSslusVknqM8o
2Qd2DYWyEi2qQdvGxpNBBeVf5afJ+jIyslwnWfn1XR/6a93mMn29oH2byF1sdqrGXAelQP5v8pyx
X8nwEHa3sYKf575HjkVj25rzPlDCjYPB52L9Ql8NNrVQxTz8TWdfW4fhlwifAI1K37Xvf5iVL1p/
o0+uHW6taTOk1zXiglnxYjEBo2gE4VkpPCu6NtiaKvNznXrNBU3LyWOSR3snPNj1rerjDN25mPy4
Zn/fdjhu4pIj0yPmq0eAWPcx1MIc0yN2rDkZHtw28uppkOpBGfECMYuVEr0p2QPOP27qTIek3dXd
y0QiZupcX/EM/bEGcSzBvgK1bdB6l8quqoHX6MsuBxxVs6yPgjwAotjTRrVh0KLLUPTsGNGanc8k
UubZ8aBcgmCePBV6eq7VqP4eFteZuXpsAuYtXN8olIcPHRyh5EWweQ8yuPUJCN94lcPvVUz2nuyQ
HHbmkDgGiTXURgx38XQ78JwM9nGU5OjhIXTEQ0Q/qykkdheHMdNBZxDP4/CdZQY4+OKY90SjBV66
MZxKJL8Mqohdwq70PDgqrdaPs1qh9TOtRcTkaiqgpB9L9SAK1WvA4oocm16zXRlBvopsQaIDMu1Q
uWl0BfkbjtA20FFdYlTHHatxw0bH0CBdHM3ipsbP1yhPuvaKEIpRNeuFeg0P1e0TFHxk3+3L0YRr
77+WSvt1hDNWzNleUXOmkFowOX4cLdutk+hodhBXpM7MLReprWsFqJCqdjDeUXjXAEZL6YKvAAmV
u46979UXALme32DMkSHk8dzqd44xuVUQ7FMSz3H0Zganpm5uCdfo4rQeZ7EykuABpvx6ltUxSxFX
EWm5MZanBcQ/bubrMU4QF6gVdnK+3XmdRvzvODWGYhDwNp0t46sWUhqdjuY1hEeIvJmKl7mZIUQR
DD71dZLf4nPnEHut0bOaGrdho3aHX4PxUZQm+YEGhzk8P7Xef9Ts3trFgV55sESrT4NOIk3hzc3Q
vwzQxT+3eMVEXj5Dx0FLL1Dvcf4Vg4uNRufNTV+lTNiz8qnO26z2MARiPqTP+e0URAOr94gp48T/
Ajc1enWPiVhyBD8/Y5IAk5NdUGXWG7+xCjJ01AusRT6vlhQsXavW0gLJTJ1MpERlRzjxfLQTyzoC
Mh1bN1KDamegLnBWIhi6+yY0IQmPsrglO1sULuSj+qbxJf7hjtDvVbCth25osCfobZzKi6oZtsj3
VOuq06cnU0+QXq+gijdQo9AR0brXLLPyt87xYShGA9OJ5wfaZG+RYk0+2wFi/XVYhvdgenzAzEqd
vmh5F6W7GUF8DD9FPWzUTsHSoqDU1EbcVxfxhkiu+kUPxai4iyuKc5XDTFFXH3GEarZzQ95xmJQM
REabf5B9D/tZ0CcQ+/3ON2z7oe5N4h5BqrUukkWrsEYaz4XsNnq5Idq7QiAqBty9gRFnRPJjTBL1
KpQ6ycc2QhhGOE3tkPGrAledQpYuqaoSk908HkIysExNKkJPaFCaw2teA7R2h85Ati2DgYZfZjoU
T1FvQuNWpwHpFieuu4Nq+xERW2rcpRP+oxWy4LdQUYtPtq+PzcpGt9ltU8d4ywRcQHRsB6c79c0M
W6TE+JGhnydNsxp1llGQDmO3zpSCyEjHACLzujjvr+E3MrFZbavdV0g2nDrNKnVXMe1ypSNksC7r
KbmTxE4HtCEUV1OwW1SVBP2efEJBvhigavTNYHjSYhWdFb35FLSa+qDqQ/UCjSK8CmskL1AtKRzy
Bak6PDXVDIkyEgUWyqOtbmdyWKRZTabmbFC7Rx8znPWg1vUna6BWHA8pM8awOGyUTX5ZBMP6WikT
88sokNtzimrxv8EZAQQOLmpe2e3g57magNOWgEKw8hQ+7QS6cIW2DBuJKtfhvMeVSfBYRZTitqYe
stHvWs1sN2pbom7dpqkWrjDn6HByEkHvQxruO5hNdWiV+woY0GrKrHohLdZLm1bsxAeCuaz8mGk9
dE3RK4tbxjhHiF1hcOKSsTNORYLfo6dGRpxsZCka5KZ9NmSjZJlgw55dWZ3Vv84dFHrGRI700qzj
KLPpDYzZZBjLk50U0Qc1qUlV52g6ZTi7kJQwzDVWPESGMu4V5lkwdJ7AFXMlEl8Kr2Q//mQPVbW1
p1LPF5/r/thLjZkT88bGIX1cVXv8nwrCjTI1E49astpsOxViKqF4Yd91UVZ98dmiPNS+YpyiICYD
I8iCMAJyPNN6c2aXjJ1phecMVz3OUGqK4Gw8JI1m7fDpjFC4c0iWw7acN5ORUICAY2H4nj0E89ca
MEX1f6g7j+XKrSyLfhEq4M0U7nlD+0hOEGQmCe89vr4XpB5IlCKza9hRCoWykpl4wLu495h91nZk
+Ah+A2fjApxQa11QPeCYDGaOfsgM/cV+K5Ead0N8zNrmXjeK4Unq9Be5B5OPkqAh8SiaY5BVmZur
+Ii0EZWAaep9ILAVGupI9nSzZ5LGDCL91Fv56s9i5WQxPZwrzBQzmhtWGFYkPx2BvVh91OZU/yDB
zvymTzneNHH6wMm9tqdOmSBVIYm66xZZPGnJoryCara2ehT3m6lgjqPOC3k+akKZPBKf0R2ol4Kj
HyRhFbltj7OegenkizmKgwJtsW2fRb57BecbCoh1t3TYJneEGOlQG2w00PP2SB7U8zKIzWvWZIhE
ZrGLfMovNBGiWdvWeic4jUVQFMvGzPom12IYfoocUWOQljCxrhiwa+OPebGSs1HHxV04FZyJTTdI
T4qCBzNbQHuvZ3NkOlGQKPsoyhrRMYU8fKNPN92iMkqInqO1yNZPwiVF07GRDSG6r82U9LRJKkyH
Z9FNqmL+QIxR079exOuAV/JCoQpuhAVVA36SFb9LwUoemSHuwq1gOmtUBmB7LcPbpOxjKlrQIvD1
xBGuK7ylDXO3U5iFrbAlewPUNzccbBjA8aBC8yRWGU7tmlXBO0/zsgHrIAD3kxO+ObfBYItp4m4p
BlpvvXKPk1dDGVSfHnK4iA/aYojOOhDryKlhEhjlWJbPVR0+AyHFLRPXAUdKQnb53JJftBRPyFSL
RKbKM/U+GdcAXQ0ZobKDvBzH2jMJteVDLahTsx3q0Bq49gRRWYPSbFtxbGB9ZOqS4fb9pDDCZOhi
Q7AWUcmISz3Xz7KWZvVBqaKeuYNmmCW71XqtZq48WijFdo0Sn1uE6+U1n42gxqJ+UIP6naeO0VA3
oFShKj3MmQsEJ9HOVhMF4g5/dK25SDhABjsT9VjlMBzU1Scj4QjEXCbulddUCZOOlAHKUdHZ+Lcv
Oo4INS5j204ohoG6qBlOLiNeQ+bEtBTTbYCSNlXcOKtAqXp9WOl6SVVWMRBIaPNivM0MaGJbLe7T
mTxLWt47Kbb1sSncui8bIDVhOH3A9hkih2eS/mjrTHpWSrm/Zq3VvqBLMk4Jjl27JM+vkw4Pookk
NuCUreQZx/v2OnXRZ2cwjaiI5kZpOK7yGKC/FMyTnWKmuU2NQDmbudq8hUqdeGRKio2MqN3MKwaC
U+wmNQRPRsHYcSjqzSbBEa9VqHNQpwGINH4tSUvXaWSpEmopBq0U3XgRxcKPW+3YqPnJ6jtfrql+
6mP1XgrV5CniqBJ7kHLATwSmO5qblMQ/p08ez+IZFhlJutwQEeryRpuZNFQ4gQB2BdPGEqmczUVk
Atpsn8ZggaKqe3OrfpY6Kjs5X40phYah99HGU4/4RYa2xbbTSi7NHT9bXgtwy62lAUXNEchhFznj
1/g0aQLt2MQZYCGOOFWFXXkpYNkE4IzBAIPEiCgsDfdT1761yiOa703eHztCdHmstn3ebY00ZrYM
xQHYMJ3TUBjhncXNNYy2rdTb0vjVx+adyGx/Pz8GgfyCWpWClr6RrNgxhnyj0bWRn5e+P8gSg4uq
+G4lcNDEjUEHtaQ9X5WKR2PvZzttcQRxRjF3DMglY5Duw3zYouG01Y6oSDlEMaiz/mC2I9bgsEOq
aW91zUMcwWgiHjNqwa2FzlfjHzMz0Yxb+OUiOOwAXgW/bByUbSy1rpaMlExJ2RC5kz0bLrN2e11e
u+3EH4L2CsTNS7v+xYRmWPXgjkIGF6sbvaepymnvMlTaUl9eDROGuLIRLdnBFJ8DsLqt3Lkh31yU
kiWLbtjwUx2QnQhLub2V93u9hGPOUL5oWF5qnorgbAYgNmdCDgPY8GKZD2xUW8HU7poqoXTn5uyS
Jj/dSLy743Ay5PQmI/9M459KRHGJilpbeG2sfChF40m0dUwui7EcTaGnob1Nen0H8IgtFuEWHf0x
9RJmfEVTeMymyF66J0OjY9QgFc9OkaUdmrh71UwRv2jRNyvlLqTXCAluZxjVsQf/olhU6rrejxTw
2pUEaTFGOV95vUVDGxhbE92W9qIwdhqqol1AGxX6W2iOBMbLiWrHpk/hOIk6v35Y6BlWa9lrFr0C
9ROdQwahYbkXXhH2G61RjvHiW/l9w1R84Xbic1oNTio+Eqm6RX8tSZBV0e8WXvCM2YdB8wwAEvp4
quBbhbpql11KXfa9wRCqnU9pGfoh+DlEkE6u37qCBoeSuWPzA4sKOhlksaDwTIrUnG+mVbrz+Ki1
2zxYTiqmk038kMS8RTge1P3oRFqzGbNh28dEJdLoV5m0mQUavIuJK10hm7cYt/dSM1wxgEiJO4Eo
3WLj1i+3srgxd70UMCyW/m2RNCeog1dlHJnf1KIvmen8LqDXRQVnmmPyXi/qwDQ8jqRB0CS7bDcM
74OZusqSeWJ/qoLOTmX50rOImEo9LRPjZaXbqZ4wi7xm7XUoRHeBdhPzE+l4jfrXIX0W5AWl2anP
9mBVJeVrCrFD1QPP6o7Ml95F5Ck1fGhZAds3Si7VlXQ8JKMDMJBoy0YBY823hf7kwkhzFTzg5MG7
wE+BgijzgHreQJCSUbd9guxqQysraZHTA2NLLY2XQRGvUq/7tVK7xlw+lwDpmSneGSEt+ghvoJsZ
3Yzwoc3PayrY8sK3K0WVDlevnpruZkzHSdxLXfeclK1NFH9qreBh6pKPVJc/9ZgxJWUCmXioZGYu
yOyU7hTl7iIiNbmun7mMfYnfMpneBupNcMNTTP1Yp8doHYzsLRK2WfmldJ9lW4MKVpkaepWyzQCU
q3mwjBfkegFsr3Evm8chB9V2THHBxinR7nvVL0LJDcXruDx0yc1QrZ8x+HEhcgIKyK0XaYde88rh
Ia6YWnbU+jT09SoCGcJjTMo4lyfFfG21c5M2nhK7lUGVePQ7JbrrqDqy20lheAL0N6fZl9wSzkzy
dmBMoGLuGynPTkgvjG4yzw2cZ/iAjG2NkzPoo28QdeqZRSAGZWSvkx+VIWWo25iTNDAe9dETAAf6
RIMQuZMGXjMUPEv5ipAhRqXk0vs8SfV+LKlrFaD6BIIHyt/DpDqDzM4TX7phL0JDNafBrslxlmAH
QYwX7KmY0gsl4gCLitl4HKrar6IPkaUih9vBXKiz6mibNooeODkyL7Gj3mpZPaT3V5C88mjtRikD
M2Rhz9DSlCI8gh9jlsrPLtEdCUcxkQ3XSvfQAXxJvyyR4lrhIZ/jHWqbi7HU7yQ+RGgFERsbdojz
YUg2nRUU8jhdKTQaUAinZV8b8b4gPlRHlYYoXV9DlNaymG+o8w8ZLmCmlO7SJ56MeiXG9UPNv3Ag
TiXdDtonhvY8TvVjrKtfAvBfp9A9Xdks4k2O52fZKHeCsuJqdWr9CErMyLP0zhMEbG8Fxdf6Hu/D
7KzNndvw0Sqa3mAt3HDdw8BJGnK0icZVl1RRp1DVWwYiLiNmaRUqAG20mw26bLRgssjYZ8Ddwwj5
F4GoolSegjIZrjDhZX6qheUzpXyeNOyn+UsLvEEpPTn4nCcKZyxjRgxdvZPe5XxtjwmHIMdaYjov
zUNgaL7a03EgO8ojylv649Kpd2i4nlP1PeHwamMsgUQ0fJKrmJGbCoSIKtHK2D4v+fuQEB4SRQ89
lVEIjzGWmoIFKbpX6SCJm2GUSVnAGjlyRMM/jieMXcThUZmRzFXmnS4BiJQy6AtFnD5YsnpWNcsD
YOioAYj+VtmGWQAjJd3mxYPYv/cxioKYPvliK0V81wokxfXiU1M/DEt0S0TJr/GENOVoW5n3WB5v
g4WNbRrBx3fY6qwIBRJI2Jgu/Op9LuY07aCnah9Dj2pliy2vPS8zhYwnnbNZI9OSkSdjH1JzRW5S
14XN0HNQEmuJ16XSiTY+DYkKg/weqqQlV7Gld9AubiIKjhWXZwVzUOZJjm32MGvjIW47vxkR2fHE
gy7btGDnCuFgik/D+IzR6iGZs3AjNAJxK29eB/eBXEVU5rtmWDhcW/COMxItclw4tI4BHR74/VMW
y3sxSltQWDHUAWZNqGvHjbvUSUcxmvSWakLtzWKDV7v6EU+108f20nK+O4O5Vrs3BjXeXXGFZTD5
Y+T2D/2hoH/EMJ1lS1dsYJRoDww5PVkJ2YQXYg1OfAAd0Qf1kxzpasI99kzhXhxZ555Gc03gnd2L
kM0QIa8h7bnsMTdx50NiHLMn2hKpsBVuhvkkfwWv+uyKNxFN2A0Ulvnc6jaU6rDiwHJrvzMd2Z49
3vrxbnJRlD1xv9UeYmXXuSXONU6bgbYD2wOZ3G4FO0ZrN7QoG4a7SN0GcIz3KH6k4bz4xhEyio9D
8DV1YQH3cFW28p728TH4kde77LEAptN89Mi+fIUt/7q8aLvOGfbkTDU/iTahfhZjV8Tw9ineluC4
qRBu2zMdA4Kzo7ohZlorxnfCS/tAVIOmCtcL33zO5UM+2fWBsft6O4CDwpjqTF0syT2aGWG3lxM8
IZIEi+4PGCXakyH6sR8dIs5F5cvIH1hLzDhS6g1RHeJe+1hd4324DircG3uMhD5GwaUaaROSycmR
Su1Mh5G9zC9kGsU8UCfZtO+FS2a2A0F8I4rjlYg2LUPdXnerIIc/sUxod62H4uRX4kq9sVspobmL
XrL5sqZ3XKqa4MGY3yTroW1frOUEiy5AWZT5srXrwYXmbk3jtdnKEnIX35juadNYujtp+zb4LL7I
LpTGJzhAyLvQZuyfocZTXEJjDBKHzkrF6ahQZEMySR8w2sGep3Q2oaVZ8L33xMnvxmNC+zwvfViI
OtQ7T/dbAkHrsaCQa2Ddy6pAHZgnjlUz6udI6ZX2vxHZSDbRvWrygZjdSOgy8gpswgNWM48CYkmg
4L56n3MnMO8dZn6HR+1eOQAhrT+UiBOAvd4On7QvwyNu1QkFcDBobX0TuxBhj/R4Yscy/hCaPUTp
Dhb9DKEaFfvSrd8JTgtO10BUdyXeHXQt6GdAy21XGxVHyH8a7bFez2YHMnaGI5O4zWHSVJeCxgGP
Jw1nrzrr5SVG94f6d/D5yECSQfc3H4GxoRk/ThvQSSjpqJyIFe2aLVH6IUdXSxZN9BreI8QRB2+6
17bKcm0kd4g3SHzDmxrvwtjpH7RNtZ/2iLyJUFrWOoJObSNzWPOPEvvis/4U+sELC2Y6AOSu8HW5
TSaB75GehM4B3tkj2XP10CEvxyLmRyTaI0ncOlgCEu9RCF2wARmIxV2NjEaCJPjeKE4SemHqlB8U
4eZPKfaV1zx/KV/NB2T/4t2Y8LBPUPyy0YklWiebTjrCWZBzz5wAojlie8gSL+E+VVv9jK5s8/h/
jZGPvpzSy/xmPuHboS92cKo6bwld/iR/YIkQG7ntTbtY0KQusqdtGNU4so8QclNoEDx19lhI6UxL
0Y7vgpqQ1m9zl7uQ9YOePgTtB5QwCoEj14sFn8q0rXeclDa2U2sz7WcirDtEfx/fk1IErFoL5qCv
j24QHBWURdJj1+xE8TUKN1nr1eyDdD8zGOmuZW6szrHQ10xE3nJpK9d58COcAp65GZTPNZoIxoBZ
V/WVCmTb+vLJeCVxQF7eaa750ZwJwiBZ7kNqiwSohTMh11LORg5qGUErbVjd0zrqGtEPEl/mDzFH
GSIw6xSwvrTlzZrfuvKsmWer9uXuNdLR1ufvZbixXDD8yMdme9gWtGw+adsr/HOZTuM7Mj/uuvKy
/fKBDRAqS9oawlYU7fRVuBMP6TV/bu9iVF6fwZV9qNs3LK55v1YsRFu+xZkzcKDyp1xslDlLqBe3
RO4MnHAofBjk1PzltY3hxmg9VNWdOHnx4BPbFI72IDH6MtomorOTfMhIdfk/Sycw+IocmiDsSs/C
YQm38kF5LUOPnvZWN3YRbTjaLr07IHGdLl3+JeLV5Cb33T6lCkqVf9ktyWNXUbC6HxOPexTeyxPv
xqusP1mH1bKcHYItunXQgY6zZ00cNuEDtUjIhZAinXm/KGAjHeBF4p7tarjrkrtBxILE0TK0pdAF
1m+T1jWduD1gST08LdRTdbdNdmp8Gy+LBqwMOaarzuTktnJuj4XP71c7qP/00/fhJcbnndfgY7nN
76m460/m6Og/c8mdkt2Uf1Y8QJkVSfZusUKD/laxfwwproHlk8iRXw7ePHiSBdFx35m4zaCzSPqv
iJLTNhNPDP0mSDwehV3jK664N7a9w0Q8BgDB+BNJiSJ4Enz3bqNtmg0zrUfrFVUfmebws0KPID+q
p3bXvoQ/g3f47/1ReKOlz8Crrb4lHjlLJTnCs9hS07LZBGfBntIDgiamQn6MP0Zrr8m79DHZY5iT
OYUX3pRnDvZ+OncEt0Crb7AO4zdL2NfETj/o6ravhQv9LHOpqh54nC8DNWaHNhbzIR5UdLjgt/je
2AhedcUHKL/wGxkDMCSWh3jVw9rRsluN4EHhb9EgDS/LZvbqfLf80M/Nz/itPQpXtJvUsjktjhZH
azL69Ta6cq7eocc9k5EqN+s+fxaf9BfrnOQOfz//i23O4hf5lZLYIF6Ix+ZgzaHQhWi+FVxN5R7D
MeCohkJa9UgiIlvPuXgYuqcCCac1vA3aXkvvqnqTFOckRdUBK5SsPcNjhVM7w9XGxJCxcvUXqcLz
ZIO2f1o2o+q0sptSFCuuJAp12LuFGjuVjEA/3dBjvJvi40rHhCJcRgxqXCQC3LA/Gvphsbal8raW
jYfooEU8NYZiSFg++3EQ3bHjZQn7S5lTx9etr3bV0RkMNEQhB5ApKJbTFcFPU66aLU6TIXI29aqI
wwts8V0uJAfLovmKhTtBkISgAI+z+klhz24L/RwLn9K8OIvJStIUP7DgjlrBjUab3d6KVSmCUFf3
NcRzQ0r31PQYbP0K+QtVSiglNij6HCFVnryG0zjygKzPzcEYH2KyDNkRrU0XAqpHNfaxCiOx0QpY
jOpmBPXQPAnTmVkYOj8NkoiBd/QgM9Q8MFe0K7R9VF6LG8h0Chut+BVSIRBlux5v5BbpYCMJJMSO
gg1KP6XwJxYAzqdOXdvCmOyLHoFpt2tx8Sxoy3HMBpemvITmOUE92e9B2C/dH19m4MoP1c+U5TN5
UbFB6kNa2febJSchqHovwuQMMULo4UTJkaRkOAWt8rL0XkFUTuYoPXXc9+AI5q7rqTrY9V2l3isK
+5bXvDR3Xb/nAOoV02N01tHywc2ZlgquaWZeZB4UaY7qih/tCync3LwM8oX4ZpyvVX3tkU5TtWjf
gAVr0kF/GhAMy6fKROdxtD5nxWlvaDzpoVdIa18b+sSq4qcC27N+rCk9VkZ0MIvXESS91DZ2mikf
NaIvhUaE9M7WCqNVDL4U9ngq2OvoQnGvCuc8duB/UlW6le9q743jDqfRErGaiSKwyhFDxc1J7Stn
EMhznhZyqS5/ivk6UiD4jGWit/BXgQ3uTdVrjexBv0vJi/HoecUqbP7krRdm5pjchfEQd3njyDLZ
DjGH4ESSIfuOcb6LmHVo7d56mrnXesOhpZCjDSi1cPjUrDUKEKzM4xbU7LNVdmGzwTI3KEk2dWIG
6hJNrTt10juA+tT2oHZ/zC5FDgAYxfQD4ZrFm1raWPU94o0Rz5UFXq6jFadxfiLDp9glota8LQXt
TVeoBAdS46ZmVXdMCNU9fkCsbIrOQk/PwKQIWj8YZeZMFEy1XKaDgbdeXVWXSYkPaTkyE0QVt1Ky
ztUKg+aL8oII8tAMEszOrq8OcxRLfkSkskRpdBTwEnrBKAIJP3NXmUj7rgv2qaVQMOIiCIdiFeeX
muY8w2VoJXvDnA8yevZhaoWD0fYdnPqsNj6ahDAgMeL3tEs63xJjGqUMvU2JYuLtU8fatstQ9LoM
NFAWrE2JIqYiCixyXYN/VU/d8toOYfCKoRqa8xCtJOs+uBuGONuUjTbuEAZ1L0EeVWAa5ew6Ih7/
GVWm7PdLGT/ly0DSMYzDnVQBjgUigqJT1Ja9NiMuyWK9OC16MO0kRbxLQspl0D6rFzVOg6OY0gFC
xm3Q5QSLNc0HfHrh5IYtm0CugVwAPSLNF63OKW2MvaAcAfrRsu+aUNsEEJ8eo5EKgwVXl1gfwi+j
luNMCJa2ihcXyEMAZ2dMBRoqsabA4GGrFwM9ZQnFoGxmrOl4iOc7OeQ8WQYM7lIAyo+1IWQvWSqH
bhgnKEUTvejLJ6Np6U5FlPJ1hny6MVp+9imOECKapJ3ORIsrSCVcUyXRCDHxgx4qFJ6Q5eqvfDKl
gDpqgQQ1rQomGmqx3nejqG4TLc9BJTOWQasj6cqt1NeZwd2ovDa6sbymMYXkZBmVQ6kKOFGVU1ht
V0IlOik5rPg1LaoyonlW6i02mWYgkdOMw63XV+YYFL07qmEEIqsXrq41FC8CqqyxQZ9sEfRlXeVR
MbpxO/VuYy4kcVWEJWyXMfLQZySFbTF/hiMjkYMY6scWk0McjqR2L08Rk5aJ1AWbSqG40uGjzd6A
ICvOOhOF+ize4xNAUBRjic2G0zTWmmsIVDAVqZqJ0GK9n15aZAzdJZSVWvYXOU97MpSqNVDMK5Wt
o8RxxoHsL9KV9lYOkvokCRpKtwGTKLpTcVjjgRAglq0rfaOneb3WtNXmp9kwUigE6vhRSoXALjBl
TPMPbXnuB607pkx1PStdglfjpNCxXoYCaafcLdVRiCvy074EAo30xQwtVw6znMxYlRm0wBiLfDsK
LOE9m2arfavkKU+vfc0yoes2N+IhLPPe2gWF1luHqTGQvkZWL+nPOiV84b4WtUKzB4sK4rPCYydk
rKN2OMn1XFn7urb6+IcxT1R9cssY8KU0smCuIS0U9GwDMxNEQuGiMjEniVWJ+bpQj7XeS4xOA/Jt
mRwZUW6uC71MFDH6GfQ1UwFL0Kf9Ky03Wuk2Hw1LMTpjKnYqESIr4VZANjHZjhpRO894tyX0eKiA
7jOrGMotnqhT+WwJ67BuHqSL9rZw1nGGpuWwYHcK8PschRICISax+jKrT2axjESw0oAChPWWZqoW
zFQOlkkmqi+BHIrd6xgreH79yFjfkkRDh9YVdkJFZ4zyZPkDsyY6Q0XS2OobNUtHxsqMaX7UhakR
ZlsCYRVmhcuwVcxstL/U2bz99XT7d1yAgbvgSpXSgXOBrjK+wQqGvBaQz6wp0HibSvSwiNkCBAzF
8oiXwq+v9X3sfL0WTVNd0mWRzqb6jT4hT3WHizhT7hha9fCIWjb4unhLU+1xkYbcjZjxRI+bs/uR
0/362t/ZBH9cW4PFqbINK6K2ggX+AmWIgG0yXDs3Tlzha4buJD0LAh5kv77K9zn+9SoapDEEDuh+
/vE0w07gbM14mr2csMOFobegZi9xed/FWJz9BvXwb/ekrUQLQA+4V32HIVSKIhbBCGiiR55mkQn3
uf6bx/ZvN6SLmqXBlDRW7uLfH9ug5gVUMx6bHO9U8zCQMWfsDcaU/OZC0kpu+CuGa310CE4tmBmq
xn+uN/uXL6jKZDWX0WASRYueakyE39RvxHITqobqa8O4I/KzDUNv71JO0KSdvf/6u9MI/mFnSJKp
kon8/QMkk4AGOOsaEnCRzvTCBIAXtuQAlK5+faV/eQ80+COqDnJVhTTz7aGKRjKHwDwbZ3hZZwSW
8rXOsFLaoF3zTW2HhcNvHu6/fIumaXJzrAjoq99vLW5QxImB1DhZGxVuirb5hu6WEU25gDQ9CL/D
PP3LwgRSB1FWp+3DC/ftBtGuxsOysGo4q5gqF3uS2Hj764f479fQdTiZ7Cea+O3r0gKGYib0x46h
kzMDM15FPsxH//oq0jeYC9A7FeIIMQQvwHqtb7dSLos+yyp+iCYhT1UyOagHZymtGCPCQ40BTgpG
i+Vjs/qb+/tOq+F9sJhSEFeoIFLj72zenhE4mBZ8ZwJgByakY/kLD43f3d768b+9dVyFrRjUsAUI
+BsTpxMb0ayStfFjMTCcRS9BpN1qhBTSOOxMK4NBbXpCy+QiQnbkG0gwopYO5wiSnOOs1e6TPEGU
nuLN2EMy//XT/5d1y3YAbRDciwHG7hvtJUI5iQq9r50AZP4WVdzkDnOFK2uFqFQoh/o3z/z7ty2v
OBRZ0g2acyqkSu3baQiUlUZkzZvJeYGEmdpHjlpAogU804FnuFJvhEtiSIyT0/n49c3+c0GrIutM
X9G27DTatwW9LJE66wZlCEUz71Wjv8uz/35NcQlV0zSVvcCCL/v3LQ5P0KXXZ9aUQoRe9deWr64Y
zd/cyD/XFCeSrMucshiE8M39/SqEOEs1V+zkNTId2XwgJNx3eeli/+PoDY0X9XcbqqR8X8bELooq
rSApDZ6UtX6kvxwe5qgjFzSILHqJPMiKlK2h1J/GEm97RHC1pv1oy3ZbU8cpRwOHZeEl7S1GZJkK
/fWX+I9wStXZ0xVZJNIBk/n9CaeMuzYT2nd68jPqyVeItLaaVojZmV9cfrNc/3GOrBfT2BuABBtE
cd9WK14vFWNGTEiBWLx2B5JpFznxrdv89/e0buYre9RSLOPbW1jo1pDqaCwcccTMB/165BrBfF9p
wmOXiYRsNA9+fcV/vofc2V8vKf/9+ywKxcyhzjCXF6NoK78oyA0ZE+jpaHfVAwEmNZMnkKR/fnv/
C5C//rnxfePZf/vl/wVv//8IXE8R9i+P/h/k+l3xsyw+2/j9r/T6P/7Mn/h6SZX+I0rw6WXTZF3L
K279T3y9pf1HFlXieIWAaT0keeX+F1+v/QfcPWjTP0iL+CSsZPv2T3y9IIn/AaWlctZIME9Bpuv/
Db9eMb4R7fSVayop/E2mwZAPO/a3zSZn6KnQSExPlrRgdzK3ykYuuwQnXY3SM3bBtt6H5X5eXegp
O5Cn/fFrgxkHZuKrmdGZQs636WpE/+d/Jquv/B//qoVwcEOtGpfnFpy9141NtU9a1W9jSd+UbVzs
K6CxNq7XKqJFPdnFuFrOtY4Qwoze/viBaWjQUKCYoQK5/mtaDev/sK63ohbYB1DDNGMyy3gtpRfZ
LL/6Tj7blHJWSNzEEUxzYZEfq/AxLgAvhKW9xSL7w9mbDGnYe49Z4c49Mutq+J5dNKFnMzdtOUQM
5ZbqfrGx0VPk251tDuHGt4l//WC0d5o67HY7X0te4/4ND7tjlqC36aLqU19ERncLlTpZ7Ua446Gn
VD2n00PXWa8XR5rjHY8rzcS2N5ud3eeha+/sx50/SIPrP84jbXGxcpCO3zPaTpm0f7P9CrLG7nEn
9Pl5d7n4hWRuT5fCKu5Pp1PWvQjVikgCn1Nk27iwVCa7zWNe93TeWycSs3OdW5/O2fOgll0d2wjM
q+0dN+j7ct/e7KIg+LDFIIDqFTK/jpPIXHi2t04Nup69gaKm82HvdxHdzvW+GRC5n6t7rH5e05nJ
DiYRo6J0p/kYpHFi7/J6Oe5CSz7rzLDw8w2imN3lw8cpxfZPJ5/JK9t/eWEeiaBwwHFb9Rj561F/
oJQpFi805JrucEnlc4lfZ0wIkIwj8aGJVC3PjBK8IJ0YXqVK/QHCuXJM2pT2xgMn9ELqs37U+8dH
PwruCkQW/gVjVwxiLzPEbGtenhcRuIiW/7Cx9BQv/j2PvjcVh+f69uZDAuIT1qjG+2nHMMJxEmrD
rcOXaWh9/2JRSPTfTkwCN5vSPh2Ygqp89xDTPk7KwS6b5NhK8yEDkQobxQ9oiDPXa4yFX5va0d7t
xD7b8GXvGM8+4qnDpCezpLSSV91KGij+2Bv7maFqRVG3Y9+7O6QU9HgNwWWoNGUKGRtL6id89q45
7Hah7Ue55vq7iy9SufMvJ8IEj0VhhqcJzgs+1rGnmoh8l3UEL3WTYTqX82Mfxxdqa4ddbPtCXXn+
5XJ6O52I15zTy+FwSJrRa/gSgDQdAh35r4bmtwkYNtlZtwa02NKrObdjP/omjjX+5fHUadPef3s7
1VF1Pr2cekq0mgDyc9gFlrLJTVTC2jPKw0FZbFtpBjfR5yebGmW33dCaUzxW1q7oFt9/5Gbqwucv
y8i4WCknxXpnKosZeFrrffSIgVBnz9B+3SzqD7Q1qFsq78FcYOV8I7q+o4i3yeT2zrbtQpfudptd
kFsvu90i2jMTChqaCZZlSv3Pf3y7vJ34KlGjN75/cDX0TYzO9fkD6IuGUWv1oY0Iz8cQDdaifer1
fF9m5h7Y71VN0X+kQIHkB/drux2WdrvdP+y9KWi9kHIrOh20k0FobGo9QZ8GJaWjiWWk4T5c2nOc
SA5TRGfTaMfdmCm+TlWRMWQZUSZ9660uVRtDa/ej3LBPzc/O0QY1NW1Z33ZfzcATPu2QG8nEdL8+
tA57YmhdJ99n9tLtJ/XQx/WxCEU6/Qleqy2TgbRm8qBBfmDyuuXLhtmTjSG+s6VeeFghaKLd/Y6X
53/YOo8luZFty/5KW89hBuFQg56E1iojFScwiiK0cGjg63sByb6s9/qZ3QuDI4KsZGQA7n7O3mtr
sbnbXL9tsio8cEOYNM98/HtDiLWj5rneADCJ1JUVQ5VQS22xeaIYBPyy4eHgbwJM9PhjAQiQupx3
fOp2hdx4uunxFS5Hd6AKgZE1KtRV1bV0hGtta2jZWv10mntlhIf94rGvoI1lbFV48NE54Dt+vbpZ
9+pbn1kRH/ok+UFOM/Ci30ts9QbPV36aFbssjJjiyHcscY+Lx4bK5Nv0MW1SQps2mw3fHW7kDWQQ
cHkLnkbURBZ0jEr10vttv+rl03PzXwG4GihR0/9lqb0ttrlT3rntEIVmHY8zHU3zhn+v0Pj678FD
81fX1jo28/3E7mCzuNpszklbHs7nj43TR1t9Sbk/v55XqyGXu9VxhawMz21FmpmuvdkwGlOqz5vU
KN5El/+gBEDCGzJtI/O3Zv/TVx42DY46Tx97ZkljxyfkL578HnWElPz+z32j85/89nFeGVlzCJXx
1L6XLfjSli4Zc+gqDytS3o2J/VaRdhkh+wzb5mkjC/DzYdUufDN5oUvALWBDlKuwc6/Xp7isPxbb
094o68PiAdR7vX9sqDWvufllpbxtrmNp8I9tuB2n7rL+maEip5nCB6V+CkykyMtphGPSHlZG0ZzD
qtoVVvK+wABffOzhCLaXeTpNTL4/101SP8/clFNjkXsfzRj/xFKhYa0vqelrALL+KaPmtgFL8sHP
QNF0v9nz5JQ8si5X5lF7db5+bGIr3qw++N9K2ciQnHXrkBIPvaI3dsREcx6Z9CWd/NW5D6vlalUi
FGzsFQG+vc/vCIn+ih7LbrWiuxigIW5UBHKofw3ziXMc+thPJfI+R9vIvtZH8yIpmHCclUjsZWwK
ZDaahg1Wm94zn83v+e/D/7zl69VpOJ/BTp3+hhr/lkPvZDWvqrLE+bO+ytKOl/+ut8JpEfavi2kV
sF77Wor5ikOJfXrDPJ7fOg9r0YaI1Cm15qHKUsuY/utO6KVfS6357O+1eYjal7/s73vml7/+9N+3
N5n5Q2hJQ/u60avjvGrsiDf5czp/ap6uBtkuBMjS6ULfmWWdH5LpnxeMYQs00/Y9j+VMDz9GgU0Z
hKQZBO2Q1pMdhdNp7Nfxe4CjetG7JqwUflUUpIS4aypIDTWtgTl6UOBk7WQX/Pv4GLIErWSJuH8h
IFE5cjwXjUrPx7fhVqQhj3yCxLk162JXjszhrEzJgCQLY+eLAc1roQh62Z32cIcHpVjzZb6SBelE
GSLbd75myW+qk5cXE+VsqIfYZLykugZ6V11DvfUQLsBNTYc0Pg12gny7sveqEw3VwjHxiClB5C3i
KhlpV/ojRKwkORgiz/alsIKXsAZllw+D3FvAoF7S1ozPWqC9WOZgH0bHryFpwGKtj2FY969wWrJX
v18GL1Eme8xOr7mvmRdP05FaOol39Mi3BMrX/jnM11wt79Hx8nFJmvCaMlWubD1FszYdfKsSJ79D
XG8b1cbMdrLw032aWu1LYkIudae+nFJALGVlpqHMHe0L7ebkLIboN9QzkCFR2t6ZDt1DpJKuzacU
f4+cu1367Q9lCotwRhaTaug21wIxHGUPIC9Z7D5Bp6mXQrgv80gFY/fS5Ui2pte+Dui2ulZx76rd
uU8njr4TjGKdInFVzQESpetg9akcdV8jdH/WfkrKpacUm3Yaalph7LoYaMY8VJxMOwVTgqFAnu+0
Xno3RlKaTT/aiLaeOG2GSXBwJB7z32Y55afm6eZ5/k+NgfWrDAJ15Q7BneI4v9zC78i9ng65EjZr
nrZ0ZsP2m99X5vfpZExs83vfV99yq7C+j5z0Pg6PDCFUlBrAXyISb2XkepeQMsoiaVESCgEHbH6h
ml4QkFzrXDnUlk1ydYYSsSY7GPGlUE+9mHCdeN8HQ61veXTrQjN+o52b3mAYv/XdmL+3Q2bsB1WJ
wAtP+Km+vfYUW2+204/rJqaZqoeRuM3XaOzbB1Thb/OoSTM63H7+zCW5olqo3NuOxG+jrw+KF2WP
UFY7zRoF7dVAP7S9PLGhNC7zJRu/NHE2yPT6JvxG+b9/D3H2rdp47K5ZUqk73w7yvS0RT0VZc5IJ
C4+uUf2jpwvcMdUIocDK3Jd0+qoKadpX/m1P1x1rbVUHeE8ITos2HmmYbEokssogTAJ+Eivc+I6w
voZuawYXuBQH027bc0DO6prseLEKmlrFIl9o73TeWKLR2t12deLcckz7FKiAeJLCU8BiEP69oeaE
+oZO/PxCoYXHtCncV1tk2a5kxTLUFmqbyDSfsJv840APFg4kQ6EGfN/T7pJ3lfmkyak9h838SpW6
AF0nOIrp9FfIh8qljq3mWbh6jZbQjvfWmLZPN2q8TR+QNzr0MtjhWkJQaxbeMUnGPwfPdcO9Y3jb
+boRj0RzZRa4W3gAvTvJKPFCfCOGF3V6rwZ3ayyts4Utftnb3Hog5mi59E51aaUBCGh0yfHyPJdU
uL7fuHEWb3qezSxFODRd8lna0t1Wpfxzab5O3dRhmdamqMacpgbqg1PI1AoIzJ0oT63VflNHrd5Z
mQoi0VFq7Rx274TXYGWp5b6qnOaldYNg2UGqP7dwOh4ogp4KfNdPeDQEa5tAtVR4AO8NhkEen/Zn
rVY11hkAt7FfP3LXJaO7r4sX3VHarcwB4zqlLQ6W5ZvVxq8AruR+7OQr4ZvtqmMlAjgFFTjqk/Pf
MwNawb+umUmH6aCuqG6Yldaw1slwWNUtrhuW69+03DsTfD9e1bDeeHWcV6vY6zo2jUA2hJ4oeOLC
5qqCXcZ+/V/OcmESBp4W0aJ0pb+CUdjf5sNgFvXZMcZNnUK0a/3Y2nWhBf3aBajk6E32xDEHB6/2
xDm2k2HPRKxCfTSQeU38NbJmsWSLEUh13j6dkqzYKo6VzTyUZR3jkXfqZdZofLtipMYgMop47XrD
8PW5mpHz2TiJdS8qCzNy6/z5vIPUIudB9YZzaoQ6VOXqGU6/h8gClCiwX1tjYJ4GRXbHPCRhlGqO
90K4AlwoLy2O0JDKNcG5x6FWnZe8Cftz3Og4YPtQQhuFHRk2ITBjmbywW4J0HMThR1ZCd+qKXl4s
gqPf6qhfFGoffhhhJY9d4GGmaQr5UJQR6Fvy0LBY/nI9/dxlo/xApTQ5utjjxZUPFaFCZ9C62U/8
8d0WNU135nnYn+ch8Jbf86X5MHpOv1PwbFrbqFIx/Ta6dw8sgpewsobTwBjwVpghMrhpBPpAuQOs
H7ZqBhYcR+bPwgn7U55b5kuHt1oFkN8ZAYN/IoFB2AaweIrirnjXwLfqnS+fIq6tux/nZ8fK84dB
jUn+cJym2PtDc7EsYWAqgVrXOv1Phd0liCC3Ytuc/6iRRy5QRxuAlP5J0BQsApk3z8HsY2ZyQWbH
yBfXR6qZdLZEC0tIfKdEMF/StwD0csxdzdYIoRICsUQDZBUIU91EkKhuoZ7HVy2v123ZPuFBFJ9O
qGD305Bd2F0hP2P0fW5UyPce91hlRskzDfRfihnHNyeXxa2EaAhZASJdSKl6pOwEzdlUm39iL/ae
/ogNS0mb8j5y9eg3Bn6isV7p1A/fVYm1pGSRdGg8abyXY4BkddzGxRAcOqAzV5EUFVq8Mbxi1jRT
GDu2aWIf1m10l0RLrCp7wk8aYfsM494hk7mmvji92pWg5fQQa1WuohBUnD7/XpfjSuip/cvylQAb
aK8+o96AIsba6BCkAznFE+jEVpyNJfCxtgnuB75v2V5MQzdKv3uN2l/JL1IvgeV+orE6CANan2/5
FQshrbxPl2ytLM9BY/o7Jy4Na2so7jBBrwk3Shz1NFgJK5RKhGtNOt9T+LJ9d7OCFH+VZRk3MZ3p
Xfap1dF4+Htd4lVfKQOJ5lIJO+UFtc89wJv8S/Hxqwh9/LRlC+JbxWXi+RZ+k9Yrl0Oiej8GYmtH
0/5gWb7mFwcDvee+ojMKYmEaJszSugiywzyaDymzBPj0YQAkXa4KT8WKSC1J3/Y1VaH5ez10prqA
+miemK/z95Q5F1sdKcR+5mzonWQwpZthzb7AOA1aOnA34yzwbWpBKBuxXPTV0tQL7ZS5RUZkMhYg
RB3Orurc9FlqfbxTaDgtrR6joKak75BDICXmlvpQ27A75DnmHReY5xsmwT09Xf3VHEf/pPVGh+S4
MF5THY8BakY04GaGR7so3CXJyu6q1+hkRsgPWcTpKO6ms3G69vfMBw/27e/7gpEIjCja/bc35BZg
s77PDm5HIlcFmGalq2m5QrVln4PpMJ8NemSfc+UbCir1GLZYViF+ubCwWlaB/Jb5GIEb7cJ++E4W
T3iOYzt9Rq7lr2ULCXoeImfDhEi+BPELnbjOB54331VhqP+6pIWlvDpyZUxvsnvmW59obXiNLtp6
AOE7jRDCh+zL+hFBiogUfx+4irusfKM82GUmd4PChtwqs3wNGsp+keQlg0vprE+p9U/p+upvV39t
XPXqFVZ8b5H/3nJFO8/bl/+MoI8Zr3bV2xtfsP2mo7FQewS6eE9oaCeRNmz4dQYvsauF9+nVeVc0
75SKXv/zjvna/I4ME2SlJJPwIYv3856hUP2Tzh74Nu8ZdJyvi76ofXTl7CrikHt+pDtKEZYdRVL2
ZNH7ob1mS1ptKQWpLtbisf7mW0N3Qh0HobnWlDfUjBZhG6JYz8M0ycqVVVTJXi1q5wy9dFw0IbR5
ivifsi0CzJ1dc8q9YTyrbsfSoHXdbwIPdG6FDlshJms1Tkg66Or84cJIhCk9WFsWONpL06HchTYW
/nKrcCcGwjJMj6VAHhJEzM9lPLjTlDW0mwyruA1qufV0AM5Gc+Favm4Kwb8njNw15BzlbMfyWvoN
Dg2t1VvcUmjyw8BRlvOrdfJbkg/PP2EYLtLJhovpocdOsjzfjEkocVE0bn/JRrfccG+yCUFkvOfx
D4aiGI5V4f85GBBr5QJUcH+spXkN1TQ7+m7gnIglP9lSYPGZh1lcn0aD8pT0iRRk9bys3ADRtah1
G67BdKokF3UBHRJGxwmYD3Q5MpDABEwHFjv5uRqTbmU3mFlCJORDIKj+ybx+qNWorZEDB4DKneph
1Gj0LRwUmCZLcW8zbWuOtf7qQxi7D3qwjCbdPJ7JPLaPIUifS9Jq1qau7GbT6sFDYaF9BWOnv6oi
eqQVTPIxt+yLiL23TlXu8+tyer70vNud3h0FylJ2DTUl5Yz0VX0Tyjhe2JiC3CWi7E6ryVyzyXlv
cpHvQBD1yKVTs1tpeov4cl5tgoa6Uipfq9MNWUw3ZN4T7243uNfnaxg7Vq6S1I8m8X6lgmZSaSVo
mxHtrnq2YxoIAuPNnBf3oeJvRABGIoyMV9wz3JMEpyc2RFHPVe+apiQvTRTvzTAW72E21ofeUj79
UX9V8D1SR/wmKB9sTDVON/PPMv8EyPCgEhf1zco042jn9T86kK61YVnlRpvKFWkx/BkG5bdYLbK7
monh7lfH+c/PB9oyEiNPJREr4bvXi5xFmp/3xrZ2MK6ZgV5dK1lW1wwl11Sz+8hNv7523FJMUmME
Ox+CufZ0Cru7K2TUjCaLwKW0S8wkXLLHWHtC0kDWQQV1rUtYn0WuKluCfgkgiYvJKGeruOn5rogi
SyHGy/RkmoNzbnI8jz6PzO8yg8blp9Evx4eQ2lQmRdE01DdZzo7cHAA8w9/IboXRZjerHG5O051T
G6rn34Pq+u0aJi8lVFlfedLEv/7LCQWB5OtKl+JlUP12pwx8kXRpEMgyfZzsrohnkIqyixJwcXkm
f1vTDTsfGtXVj5YF7G++X+drteEMl6KkLYlInTQREa2baU9hddpw8yl7HD2zun9dwti211gG4Iyc
j0n2tb9tlx46RCJFxvhDMDMFxvBRB1F6ZMMvQBE7+aYNEgmFKWjZAITZsY8K4x3S6BrseP7MsD9Q
GlPMnRVDoM770FpmyE5Jq0G7j384RcWcZ8YJciBwC1uEPwQdqxyCHtE6+LK/vsGuRO1kesjEy8x4
BRbo7OehBMpxqXR2Bp7LIjJ1yrUNdmqVdwM+nf9ccyYOpBHfhZPjUc6ym0ZIE5L8EqamHembIY+O
vkmFLpgeAKUzTLcP1KaLGvXBxtX0n6Gu+g0+I2IiCsDs9HFd62Ir/cYak/gxXxozlQk0QAgamejg
YqRsx6YO60dfDD8cWKhfoziv803KKm+FnCN4EZmjHvRiLGhrwXaEIN0e2shJbx4b6yMS2ccw/cB/
ipy9ZHmvRZZyxNVx9kay1OaDIuLhRm3gljvOeKzCdpeaQxKstF7DJZaB96GsD0572nHEPvkFUWyD
x3L7txawDY+F3aAp3mKe/oNG4ucps+M8apM0uioKwXiPFhD991Kv9RUgvfYoyih6tAUw0PmFvIqx
EhatuEWibtluYeBOMqM7Q/vC6zod5qE7GmxQ2ZVvDLuQcGHKXWepxWc2KV0bO/gxKNjSdVdpT0TG
JZeq6WA2teOyAyD3FFAZv87+XusKMDs13oIysYMHqewj7enCP3kqeSd6Z+TbqvYxH0JtXDZmCh9C
LZWVsDGuT5t43Y68ddTEwV6D3ncPErETHeXwcojsm4U06qzn1JczkrC+kbUG0RyjJs2gBLwmFThr
XqepAPSWrZkpu1HIk0Bb+hGSPMfaOM3PbC1CqqdEPrmpiDepG9ZPJKfMlGbY/qPYC2Zib2OaRrUa
iVY7hlL7c/g7lHbTHpg5FBIYDIixQgzyuxZHP+cTtAz/OpFu8oypFml1E149HIp9wwM0q3ruOt95
flV84HQEJ5cKAARf/K8oStP9171vhkS8UKDr1n2Zk9xhW8Wltv2zklMnp+NzEDItr6wS2c6yR1uZ
TveW6FYPvUTVX4sOnmCp6LC+pqdWNg0DOJUbKznbJvUjzSgvPZWTf4ba3w3p6H1zLGXEgu+v0MnY
N1+xsl2sm9le9/P22ihOiFMlCdmQxzhZFRQHw1RCnc8UX/SfbEmJO5nOMkvFa0YNCQQg4RqNm6nH
waz7Jc/b4cPCgUBsfSePBP8NH9E9Lf3u4bYD3u4MCUEYFDjeWl07KUKNz6XH9hGW5qPRJIvT1vW9
RW4UxG/JPngJKnxWZjm+NCr4YPavBByZXbMmaprlV+Qod4xl8zvjZvpC6to1DQtjXxh+Gqy+bk+s
T/ugaceF3lr6q6Fo4ggkeOGOkXNUpzWTWrvtKY0SKOHzOEVPv04Utla9n/15ufDtJ4C3dm9M+2Hf
BUmWb6igFVclKYZ1qHj2Pla8lVXp1i9f0tENxpFKZRNQG+PmInXZeB1l54KrYdNUpbr+6qSGu+m6
KZBDtMs0ZDbS9dE3FrYsxAVPGHeoYMPssvrt6vEX0ExxbWysmFOq+a4fmQTrilt1lC4wb6WBuT/N
h5EWBucyaP2zBlM/nytPjSkWI+ua74ZHhdXva/+qkgZ1cBXjG6sofVmpQXLpBseDXvr/n+WJ/u9X
8++BaJQFbE0czr3swkOQyT3bFO2Uo3BF0jLWiCIS+zJvCsshfFWNMLkmYcndGnb5OtQCH9pRol/r
0An3FMKrHfO1dsv95odT6g/fDuNXp8hgp09nGQBnqObjeB7b+hxOm/3ODvn4Uny487Z/LgDM13SF
FlT4U05NH6kl1TF04Z4YacvDJwLhMrqwG8egHPcC/9GNOkCzrCSrknokrU/i43npsGhOlSSh1OZL
n/SgbuePcTdPd+0055VsBHdOXZisN5kHCyGB6fUyC1aJrk/ZaOFv/os9MPemP+NxKHZqYWj7Lu/d
qwCIuxRlBREv5IG5mC+qCDYHrzukNfE383+9LIdhBVRTYQ1EjStpivhU1Ba9IH6q+RAk9ZanX7MH
PqWcaulYcIPg9/Ftlh/WOREuVaHopfbD+BQzR5ypdVQ704dulnQBzbOuSLekTFovUiW5DbdhtnOG
tNw1rUpAUhJ5J1a97VtrwttrKJ156atLwvY1VvjTDklZ2z4Q1gttiBW2vKcT+tYvzCfTRjD7YWpA
JtKEXJeMStFCyZkns9yQ7/NZyArjvWt5XiqRoS+Zavy1O022oACySxuTY2cqGfNlVZnnNsw72o+q
4+zGJAUOUZUsYvhSR56rfXaTCMWTeQv6UF8LipraQtaBte5K42FkdDp6WQVrRVfsj2G6JZWi/KUF
xk9Y2P6rNgp748hY2TdWmN0aG5hF03juTxsQTjGIDV6mcU2/qFsEGqqx+QxxySauh+wyL3WgujrI
GDBbD8CjT7UVIfHjr1ypThJT9Sv6cy664EiEzENtIEmGImnepGpdC8NV9iapqWCRtf48OAHdmmkP
Z03DQEb7pETooThqvaT6Vn42zW3uNZR9SnTXCOFrvqyZ/+Plrrk5FI3umZo/W9CKj1glCg5pG/I2
vdtl1sRNTcWJNI/g7sLQonSmgo0wG+Wt1ISyTllSbudhkbHqahvZHk0fSoxwA5zWUGzo71m/EmQY
cUSFTyQmbmCP8mfryPqQVR2CF9tRn3/fq8N/YLLOv7uJTrOZWi2peXnwkplEIVBX0lcZn8eEFszp
LAdyOyaFA/mWOc7saCW3tQ0Qcm4MDxFeePM4Tv0P8MkQa746IyNSoBJO+bxwDIRuHDItgE5ZSVLA
/R5+b58K+iiGgJVBKhq7xo6YlSNpCBRpG+D5bue0R39gzpQu8ZvzRFwaMD5G8kyWvY8qzFasb7Ep
H7niuK+eCIptUnb2LsE9Sj+N9mdv9t4qxZi37QYN3TudmnkR+7WSZQ7ZN5Gk2D6tdU0TbOZIONAm
6AcIL8gS0zV5hPkaUq3/GQTFiYJE/1IQBnppbbIb7ToJPpNsShdjg3dwg9z6sG9uZCb4+NkCqane
PbAjwjcHvrt02ehq8aDex6mhK/CiMQWO9qmaOrhtFEOHoTQM5TH6PX+282H+qE2Xtw5qcPnaUxCy
/k0ausLyQT8Mcaoc/jVrxVG1iawAYFQ1qjt6XwDWRF5vWbYjEZqG4dQdDnXn9zzyYfyVvegvVWr4
qxKTxPrrrpeGlAc9JT6qT0mETNGAySK3b9Ly7JuHFcwUN5PAsa9DbZmv8AzD499LKbIuApS2saHG
v0qe67lh/crGSodnQ75PDSh8Z4FEXrkpaL9am+6EInHoEhlTX3t6xKOy1Y9N1Xw6MRN6n4zdeV5u
VQ5EoiJRsJZORTaWe39e/fu++S1VUnRfb5lf8C0Xl7Yh7YtjUJdx2qbfzGuXLurje4YQYh7lgOTh
6thaeqSB1m8jE4tkXdNNz4lXHqLyd1imt6Gg5U3wMVtzu1Tf62TKXtZ662XoSecKsqK6OdkEWy+y
/JyEodg5AQmYX9NYX6vxOp9KLFAgh3NlWu2ht1MEAZZsTrQBtV1o6clqXmsSi1tsKIvz3DAnjDup
c9PqJTH77GXKaVAqk8Vlx+q9xq2zLAMbCO9UBKHObKCYnzqf3ejdhQQ4Nb+g42I8uBKS//w32Ur3
Z+hpSv3SQO93/3Np/gPzO/7+eT8gBhCHm7ZxM9M80uFPt3xfXqMcdvdivqZbwCgqMyaN1NSCB2vu
VxmX8lPSwl93danvFByFbNEQWZFVZpp18x3xcgan045ffA9JYi06f5eXtvGSTLhPHoTWz6Itj5Xw
g49+KMW6N6LkqHT+trWISLP0AgzfYFtQH8v0p6M2mwoD8Efg0wcJE2jyBHUp9Z7pqWF2QlgzS0N8
r3EWdQv9p+ure2V1h/knkxUcSr+KvUOua/V7qLD4nn5iFw0IHUpCGBPFTiFJI3SaKgrRwcid9sU3
1PLe1gJEgTDeEQrGe62zps0PXCRhoRb4KnM0BaozZqPd/Cv2pyE5EpBdTVaSkzymzmlbx6QuzaP5
YPgslIxCIWls/k8aFuxXJ9GKd9scVoJGDkufkQlaUgkg/eIfQgKMVyMO4P53DhmlwXA0jeHHXMr8
H4ua8yugXC5aaQOBQdY538/gM7nx7ZiFXy3Q9E2j/zwL2NysrEYrLvMltQZ9KkdSW7wOC3roa+re
tdF3SL7aK9+ouo+QkNe0/y2MTnkzZN8eRI4pcR5KBVlyI0AwzEMWbGDOfWnudAegglLZoOW9+DSr
eQILvrOpRfoqzRoqh3HxxNzdn7wRCr6ml9rZRutcT9QHNQsO5bSTUxKp7+IOjpY3BN7Jt7s31hnl
PRYgf6vYt3ZQ3HkOhdNYGMjGVccfFtkwHL0qKY/x6FfX+SCmml3qkUr6n+tCV86GGZLfNEk08rYS
u9QRb/NoVmjQVUj+n4Cj3lJFaM+zsGN+RygdsWpsOifSbWkexWj7wtSAAuQqmnayILCHrWvclGww
bnVjwyg0xG8iqZplrkFxQCHbLF0moa+z+VodVXubCQodo6QuRLTBlpCR9mAJCupAr4d1i6/qaTng
C2KlcH7qGlBMQUJVYxtXu1D6z2Fgf6PEdreGfwGYDWzyBZUXyr5ULz6tonVJazbLo6Z25ls1YJnb
uHoDhEbEabKyCxLC5goQRsTshrd35QLnXCWSZSLPiuHShGoBj3DwCBglZHO+Nh8qL4VXBgdJIRLH
yKiAJ5rFajRmkXfxsHoMgdHfAh+KguMH/cEYxM9htMKXOq6TA11PY+1r7Le6ah/xK4XGFihbpk6T
54fBEzEd6cXO46bu0o2vSGNbsHG4pHHl8WRAmkegwbidh39fgOYM/r91fwYVbFDCFrLbvACdD0Vj
riinEwFS+MjxWO7n3uifyx5MSqEZSx/d4K0zfKLVKm0/j9yaaTCJGvgn0xfRlx5sL5d26vw9hAdB
ORhorFJnwbIPSaVZ/N1izmdOg4NB6iQAzsPA8o61knqHEnGFN2rVaS4sf1WXuwbem9JmCx8F2tKN
ZfiD9scpi+3sjZJeQhRhV21NMwPbLvykv9dBuysRIjL3THRWw63lLq0JFU3s9M+hSkHoBr6aT4gJ
noNVa2yqIGwfHY2W1f90lktgSqQUaTuaqQWhiqGrbmuZvVKomOrcSLUd5ea7DloeTiKjLgn3Vm9V
79P49aGzDUKJHknfvQd6g9RiGtkZ0pJwpGoyjXpb/8dtiKwOQylOTkxAhOfQ4Rxs+1tll8XDKH0B
+F9RyY2l3vK1R5ep7W20uoW06haKfSg1fTGvbBMz2BMl2b/EahBtjLyyd7YWO+8EHCzzuWI2Xdem
65161hJTXOYPvDWsalU0g7ma6/mBRUX4T+dDWtBFpw9RCu9H2SvWn895/nTrFlsBoMh66ef9b9/R
9SuxQNEeI5TzNYMb/Lq+hpigyMnspL7VqMKt88FLtvMUMw+TPgaU7YJcKiKv/RDAXEynZOGSIVJL
0MyefKJablWLnEnSe/neNsYvk6nrYVaGcVAyPpz5D8BxYhcPFafKTklZJvC2pNwDyYhei6C/lrCe
v9tuQ7e9IJ6koO16dawR755Jizu02xT4WHzuUsv4NZ0oQn6dDNOVToTnTC3Er4ETxTdNmqLxZ9Bo
NYi+yD/CjEF7EAdnlKL2nbzy/BkNsKqnnrv0PPuUmRHSkOldeppSCS3odcx/CPxCzfoWokjLcdvw
a91biQj2tSOKs9RqSWGwLe5WWoONp773ShYONL088b7luX4f0l79XbM7KVAYofpT3t3CRqgFw+gY
+f1wa9RBA4rftj/isry6ke689kribYWEsZZ0ZI2rY/VqYtjRdSO/YzROX+MJW0ZB590vQ/9iORP6
Liud578sfX9Mjf+LrdAtD7O6+j//W6jGf7WlTpbiyfKLWdR0HVNT/7tZPht9b6qBJ9hi+k0Lo+gS
+ZV2KvmwUmmjih1ynmZ+Iklmb8wiv0pvDDe9UYLTlLRayP/EcKOdhoDpBhuMhYwrQwNkVw5tNoVa
ioNIaOzY3o6NRuGihoE8XZsPvijZguX5AaYJZSPNMo59Fphrmeb9G8Wzk4XlR6vr4jpLFewhAjjN
iN8RHBUICgttlhabeuQccCQt0kmB6tRGeIowpeZs0ua2Irqrz6/lOo0u9Z4OmFOtzDbvrUuVLixg
4qHEXMb5EB1TP5WXsQduW/puTL+OnVFCxriuD/9SfljBQGEDueiy13q+jPhG2JQH93YaBT7QY3vh
FJQ1505RD7HMb+z4dXSg3NQxpdNRql8PBkctvlemlj1qTO2rXKlfDeD916yO44vND1VbsFAD1icL
lN3L2og4m/hM5Xw2vWqk9g8nD8qP6fLXG6a3ClGJVRQZ8lrk+kbT0uZ7adNcyHig32nyKFu77vYi
G5qbBBUyf8IUCtitxN54I5z4Ev1fws5rx3Fky6JfRICewVeJ8jaVUpp6IdJU0XvPr59F1syd29VA
N9AQJGVXpkwwzDl7r90mDW6R5Dz6kHUl2Uw3Y5vxPbfoj4w8H96kJuMiJrzVDcTJ0gifboiCXZnp
L3UvlXw64WCgJdbbUxjQf2vylnzHXOw6g32qCwrG6SPtYIwO2Xp0pn1wmMbEw3MbRyFoV5fHnzQC
CB7Kol99T92lk77I+NJJpfao31k/RlLDV3Q0BQZGqByEecd58jEG2JeweUpqjrSpVF9IjNK8Raco
QOxgBFG9XkTyHh2M2cvo/b896aUNL61xCjNlOSiHLrxaMfoG+ziqwTlFId+r1ta2rWVNT2fMZEp2
DhHpRU78b3L32zMCpY7OY8aBgvY2kiFlJUVkyzkIAhV1VTUOgRDEahsUlxY6evq98UPRd8WwyYcl
dCa08kEGb5cU6IXxwOeh1b8ysavg1/bgVZ8WsvIyDrfepgCy0dprHV/wWwb9DuI5MGv+HEnhuXJL
xAq5VLCsiztifLd8kEFhWzDvSLI1nClBNF4O8Lo8JHpjvgsz6Nclhr6J1RuwwdGrno8ut/dDpwab
MtMxdYV6udLLKaNXhhboNlj1EnOV1WazlFp53w2Gu/DcARUSlSowdAn7OPMgDc9N/WkMr1mHMP8t
SZ6V4dmsP+3+mScVJXOUdhO6n2n0kOUTOAVZ3lbDw+Dy5m1EPxXQrjRslp5mLYKJieIN+7TF9Nkj
FUH8Wo/kUmvXrPAg5L26/c+UScr3IMRb17LbDta7MWU7mp/kiFfitWiu5EoAsTvB+n/FqAwkW+eQ
py5D4suxWUItcwp/nacXC5CewCWn7eL84dPFRVioUE/IcNdYNzZuWQb9PDr1+QOvppE+ekH0CNmL
+XOAhc6/ENZHrqwbntTwkkNcJPvW6aWVcJ0+ONUdZeYNSX79eNYG0kBuDudmdO4PlEIFwGk93lD4
UsxdEaxNewdthsNzgDZHOS+95MTbE/ouhAue0tYnolfC2POU5p/TW2+AYVxMG4FbsljSJ6e0GUI5
btjMU/MXhBLEcAZJzeHvYIby7Suvm8dL03z3BOaL6JQZu1wmzfSa5qdO3O2Cj+BMkDSIuOnPFSU7
e/tuG1f4XzKB07wY1X7HG70oEPMDhNPFa+fCU3jUnBXK7GJFa7IwJcnhk6NueKiUU12dSEyuUsBw
J7MEKyjdeI8YXB33p9Rs1fhUKgfN/hz758A9e+meSR+EcqZeiHPpJCRx9nfMMXZn9AcbPjs4T8Zd
uKSJMS5sOhyM3AtSyK1SPSmaQtLuT5s3zn6+Ab2c0RxDDEpWCTy8SYD3gzbmQnKTBR0D0oLypU3x
zo1/6i4c4yccxwzA/QCHXYofcvcAP53bF5P1hgj7jvY5ydnWJyOLNyiyV9H9GEPsb2h1TFqkObYV
UidAOvP/9dKuxjjphdA8a5kSHJRrlHi5eOFXvRYyPuhtKN2M7GFkTyL6WYCHxuWSM/qS7gcorjRe
j8ll+p15qFcYGasKdD1JNMlj7dX6QuNsiqXR7Ueq21/DyqRZ56YJn9o4bfSZr3ovU3eGsVNEaR+t
UrMXIuPlaoO990Xb75FS9XuUInc89oR/eEHr6N2UpYug1qMTZoYptBUxLpQkgo3cZbu8qt4KQybk
LxqPOYa0PFK2flTTUZJvdhU5lXIWnBhaRYNUqa2Q+W4M38Pq4F+SytiNNUZ4F9WiCpAtW2o2UEUk
DxXhzgBmzBYunxDoWYOLrd5x360rssKNCS5KDmINh121dlXBJym/24TZWraMc4BzIPnkXsCQt5xo
ZCTSX4T9uFuY/Tkp+cx7YpflzymQqDPJH0UgnTYW2xEuI0VayNU2Elz3+H9siMe9+e4WW0vWUTKS
lkDYVLmlInvgFZn6VdDzL4tXmrcHOUdlPLl5WXAqqphl+Ul1mN4zsxg1cqlklPEG+xrsO3G2WYvS
6FGpr1pz7bWPScz4XvafCRPcAMSwgLsYstUoZQiwg8es86CZUpFjIurGyYHddgwhcrAXkt1Dl2c0
QrmvUEd536mL+wLZpEurPC6odPT9Rk3lG0HX0RTIY+SLSkP+T+VMC1nKX7yYdgWfSjpZTiqSrNoX
Ck6avlZHnLy3xLpp7U0pvnX92w/Rwq4wRzmy/pX4L+TH0tPfjpmxH0icXFmmegI9+F0qytW0iflu
G3GR3eYUJ+bBIqkPUz8k15adVc3WfNFJqQOMCh5MUx9sKYASX4YrSprNBsEwVqRSbIe4RXLXEwcq
8IEoEjsomJprYtCrPrc3pc+B3B0sCJU6sT1NTr9St+XkrtUAVrrGPwqZbtZ/BBizHqOmNwghZquA
IVhrIlZfqmiYhsdXQOrkNRIyi4MY5U0B/QCfWbfvyB1cYmSoKdUX2VmEbciRyka0CGl5UOz6CQdc
/lR39QuW3nOs9N4+n874881YjNkBafcS2mZ+RjGULDph4tNwlKhSTyoJD8swY1pijPnfarXs1UOX
Q/46i3onD9hX0UNO54+w+yQokvk7p9dswtO6V/W2w03NfsuR0rWpLEW+lfrdWKwJNmnjlwR6ZLbp
rC9bPUXFVteXIl7jSkjoKIzQDJfxSbJWurIKPWgE7VY39l1472E81/CcdoW+Us6kB3jY5+2zhqH5
kG+YADjAmEdrlenXpCOW4OrbZ8U+kzanBaCxVnRirGylE8W0s+Vd8M1fdsuNPhwI+1naP2qwLUsy
kwL3YSUrt+FTdMJsoy2FShP4uVKuqrR3v3R0g9IVVQEJMlZ9KySMLKci35qvmkcj4Nnat8pJ8t+o
j6fFGrYB4bgeOTQ2drcpxRs8DYFaXr3L7A2fcP6EJm5RW4ellezTdMMv68a17FDWBEE0lZj9jZ6T
lL6nSyKdmRWRVZy0iBd7q2j8ReQXO625BPoJ2RxCbbHFffPGPyQ4InqnSzyahxKGiCx9VNYm7I45
2AvO2ToQdvNzFMpCBRwBtp6TUE4siW5fpOam5FcMQap8NvqPEPOGh/KTpgKNnUWwRloBcPvul9+x
vFX7Q7KpG6zI6+V0cZIWOmKMJwHYULNV1dMAMDibVxkQzwoOdblu+0cmfTAvkrRxz/l/UOlt1Gip
9EuUfGIv1wcibnTvGNNsoLk9vHtvxL+VwzsfSiI9TS8k849DwO73WW4JJ+rYs0BNlD5DzHHyVpZv
qdIuQz4hwfLxqTNuUalfh/SN72PAAtndix6nIJF0EkcpHaYwKfPbyiVbfdG5a1fsh+RoY4cpGMiX
Wt5XMdlaBFDczPBm+o7XLpV0I3ubD7O8p8VVDm6iOGnV0XjqlXeVTiYeQfsRTnkCz0AyIYYAOAGd
LYcb6lMKBo90XVUXa+VD/0bsdmPv8hrrp9A9tPpJtz68/rDkYim7jyAF8RuuenxT6Xvc3cpspa1E
cSeo7XmI14O6QOtLbGkryOncILFQzl2wgWBhsPXubgpM/E1HGlpF+NhLre705upd6rMEWk/64E21
6t61finZkVRs9wxPzP3Me6eI1ybBz9ZSrk6BduXTLRxzcPgtXBwI6w3iPCyGX0mq3in6go5buBsu
8xQxYbSqwxfGraXARr8sVzSbBsqo+P/Eux4cz31zK7U9gnvBZedh5Fzaq3s+HuvuKmp0vjuOhmO+
teK30DhAgF2MwyqUGIqP1H1mFsR6hfqe3Vt2U7iA6Te1Wyvd+sgLumPV7rrmnptsr658Kta+SJZs
V80157icrM+rFu/BQyjNzW4+EOwgMGA9Jfajq092/fDZOoiNMiz5z9JO9oPFwmP7uNL6BLo+XasV
g7fMr8gemOKGlfUjxt3ITn+fAZJAONG+JvrKB+XrPlJ1w39Z6ehikxMEJD0NLD3h0XUvK8U7qe+U
9Kh2qTa77HWDlWhBpFV2JnCqqY9Mg3z1Mq/6UFQwDqghU/1Y35LwkOKpzhkRDjEvEXrQxZhswvI6
ds77l1duC/nctVdCH4dw3cZbpgTTRr+66Jnzqp1GZsQzUyNfrEXNQ7dgjN1CJBTbOL8S4UsIC+TJ
JaloY7WOs2tQObxG9nJ2w/Z7j5dRtzc0M5g00ocwv4S0NggfM78HUPtbG1z1VyiemTTBOP4eK6Vx
ykdHXMlSWxYRF8AyPDfvKsAB8n7ZZSDDXxX2hUkAxjznN8hkxSJ7ytJj0a1CgNWjU7a/6m6jQK5g
p4TAg5dFPHBgrvaLBP0vOCBTuZbGO9lVdXyO4006bKR0JTF/E1w7GS4dvjyDLQjcZre7jr0jmn3j
vbTlr4SCOt5DxrolvbKacE3I7CT3Xr8meLI6clkfdcciCsq7h9JzYX7VnRPvi+bQd7uyOamcso4k
dVjdmy07afBdE19jknaIG0OsfQu084WXZsD1bvR4OjeFXb5EDkZfh4IWf1ohnwCgwxQztVW9o2hf
au1AypphLxPlTFQUybFj/xHU2yr+oY3FinyFw0j9lIJ3dQuuwTXxNq7EmZQV65jFb026y39GxiU3
zs3wLbuXhc7nik5Nf8/SJdv/E9YvQpWGbB0WqxaIfbQN0xXpL+U7TRCuf3K1GCNeeEsh2Twb+t7O
P01yFaqRl3rq6FsmBtaBgkBMdsBK9yEb3wMCf4aNTfE/ihzMQwuzPrEtPzBElnVwUjgQTRcOqQEc
BbeYM8Jwx1Lmewvphe/e0A85I7KVjpYFD2YTy/vplY7nWJyhRPnuikhmqv3RkbHbaA7r1gCCI70P
9Q4nKKMvjzZsPEbj3R3Tq2404Iy2fOHkqDlm/CY3V4MpI715Ho4jcmICzqevChNG/Aa6uW9PHDfg
qLjtrwFbFPyaMF5V7oNlFWNF0BCUwLlLOqOgZbpk5SAVeOERCoQVmdLS+7TnmaQ7H/xJLro8Pxa4
qcc98Zpr3gibg6yAg/CRlbu4e6QLO9oiqCreMmtHQkuqE9zBcd9kD8pmoxwecnzpunWClAcBsvdW
0dSAuh/ZO9bBpUom1TYKLk+8xXwE6bA1K0bD17RNM/UdlwALJvAeJKTFU8M4Q8nqL8vqA3m3FO6y
ctVYX6r7yBtvXfe7xBhXXbDKNSSHtdMOPNjY2arjiBoejfzLzR9F8KKpj6J9HlogJt1dIaEJEaK0
Ud1tfigpN6RHAvXAyZQZEjkNjwcjirPwljNKSJ6LM122OAXAM3T7wbsxmxnSkWruh9Y+0oKcA97V
jePJkhW0JhZER3+E44m1hxm/f03NQ3hOP+jelOVXF/1gMLH+dMo5xdwN0Yv4RLkgBuhALJlLnah7
RrGax/cBWYSyTMHXrlhQhHdjhKX+RW6200upURVR7MuqvWAXatvPbn8eilPlfgwVy9nCLE5c9bH3
ZhQTdX/ZJDJn/nfKdNJRkx8toa087Pr9COkm5UQ0XJGf6v5t4Itkf8qlNSL2ybZts4obsGmUJ3Sy
vgSojKUbfWak+ep7fpman3A1EbSk8Tm0u5ToGuOoeeeCFt5NeE+xdXPJSX+XVEc3z3q/s+pV0+AN
I2iGaFD8UduwYw5dSeml9g/xm8Ykva3kXVoyH+WHTjuhHXEQjtfAGFHCThq3Y+ruLMxu8SoFrcU2
BpAhUazFqTeOIlhKjJxs8WNsWbyuev3Zug/7zbSXOftQI7ogCzB3anv3xQ1/Ba8nb9/akesmvWvJ
m9b8CuSKws8ltp9oXVR7M/8mw4rtgO6Rh7JN7wDul/FbTEwlOPvx4ifEfRC+J++Z5N3KsbpfAMYK
ihhLbXRGcSPtzQcXVt8beVXVFwqjCKsD85W/ntv3rAE4UhIjO1qqe4Owv/RFYmw81SYDr30XhtWv
GuHeS/q1K0k2XgdFXnpVVgCrah9tFxWnuJEK8hmsA4UDDgm+XGzKSRCa2DpHYPg0xdNxZ6l0Afb6
QIHMA0LnkZoyXlX5Reke0rhh5iqjLRPWML6yMLVLTX5SqUsy2SXDWis/jV+C3lpdHE0tY+qsliZG
7y5+8sTiUZR7dXjVORTrxpcvvbIRoiggvhV72Wi/yGTJTUBPJEE3GXFTfrNYmiyJwvoS2i/RYQG1
YL+jJhvkY+Ii0WnJJrsr5SMdnoRlLazmB3O6gds7u6OCLIgOyfGhvMnqN7NSrqLIAQpubYW34Uwy
lKvaY38NhczzX8r8u4PmQBeJHJ5yr3fndxU2TgXYYfxMc7YMjWPb726L/4u8cQsffoUwVsbYZ2D9
McickJY+kchBKi2opOIbPEqjs3P1/m7pHxZgIovet96utOZFu8kB2b+24OwYL/o0WXbCsbtvWacY
SIIdzYi9xWvr+ns8/dt7zkwZvISVtaBkNi7anDOK/q1/seQPpiBFMaKy3KeE5loLNb2r/TMi6n5p
t1QagxIfBvCiblIZo3snzkoLXsvMCJHR6RdVxlBekPDURF8ZocNSQUax8mHpAy5slCwcPhJ/3RDK
MZQA5kZmXy35iOzX2uVL6nQ86Bjbkq84ziNEkbF9nd1phd9iqaL1wxauawK0hWqVb0UuF0fE9FuA
i/5Rdq03YzLHmZgxFwY6BqJVJiOogfZ2jOyMlmymr0LiSimm5CQwjRXp2QnDBQiBvRaaTjSd0RG3
ZVCaNDJLO6NDGtbQk+j7Ts/NP/UaCf24hgbq1GkctaWOOFR6cbaZFmdr1mtVVP6oxVANgnDVvVay
O2nPlU3vMop+/1P8781WmY08HqZIig/JeYD3aGMg3IoiI95jMiDoOVEjGZfoVrcEfs2cnmgTDktV
ln2oxaZ8wnPG6bQMtNe6IsXGRpqyDhDxOoBfCN+ZhC1kknjLUDYQ8k9mNGnE5+m60wG7cylKmL33
jHDVQAAUbFMvqE/zZ57ZrLDzwyxCoKP1mst2wexOegfBA1DtolKBbv0Wvv1zi1NR/8BlCyGrqmWb
igEJFEWe+IOenLY1tZ267oHtc1iSB1JUZRGKU9YTWPL7XsJeyK0k+rWTew0wGYwZyvLzo6QctW1c
jpxxdVc4YWFb3MNl5BvcUHRjedTksz3roEflowhRsHjqMNyiBiuYDlz9DeLyJ15Q6VtGwmlXgg6e
5NH68qriu7GbX5pSG68Kq1KVytDjhvZJi1CUS03ZH1o5GOk6tDZFT61/Ur1I5jybm2/0yV5iiwub
UCDWXdWV+0NsEqZZapUCBidR0Lm0Nygzw49I74jKQCSEDNeUn2W/vhkDXhy3Bv2zzvP4FYNS5gR1
6OFubMsnEVjl0/wcvcNffH3yAdbP2Yfj8jxMQmBPgbr728KRRj5rWqhpmzTS/dN8D0UObfq/Pvf7
p56hLYocJ0pvNMMaK/DwIw2/Ql0lE2jss+38NE6245ji7d57VU8UqU5pKpPkjTfdGyTtf+/Nzw0x
RSgbdtsxpiURttFzpTVY412F/RLG2sP8sErkco00LVspyG1x3LQvaTBEtAQz78d8Dzmj9P5f96L+
xarfA5XdijfdzGLbupBAbVikHM3PxSI7/st4FX9AshmvlqypqkH3Wqgavfm/Eo7lMihrgle6tY3E
bJso5bo3Xe99jISGGLo3aaJ62sGr80ckVwMJsUn1JGcctUwCuZ2S1PQDUo/qUE/38lHlVJ+G1nL+
gcB3ai+NkMzIRqAGbavkM4mC8i2/J/in3ryeTrjcJu4GepJ0Sm2tcfiEUO+X5rZAOk29wXOfggFM
IMqW4OY2ak7pz7552IV25KywVSIi6ve9+bl+eo6kH3Xn9UpCFU4nbawognMmCsMpUXy+Dkn92hmR
+4Ou/nHX9G70ladGBEPV68DtJMMJ7yUpwpiDv25//Fhu62TVkDmzKPPc2KauQMyFDv3MN0XkaD52
91jR6VWkRfmJvnjj18FV0uPhHZjRph9t/cMMOaYJkN23BEU3/dve2DYwzGbbnxQF5N0lfrWeH843
uQL3J8T+NetmI1MRx3m1IGw+oNPvhF7r7vIEFd3gBzYGu09CXfToFDFtrLJKz+9u+IMmh3+QAl+9
auGXGoIswe7+s0mjBISIyVUsQFexcrGRKlE2dyqgqApH4JK8mInDUHMssZGlpLUar1DifMeNbl2E
Ln61cTe8lRUALoYXsYEd7fasbXeDqrj7tNPanaRX3FMDbYE4WtD+watiIoOVvSj4lJOYBL4xsK+9
qbdboGkEUfT2aTZUBZOravZXCQGJa3p+fjQ/n+W7dLSQ9LU5KjyPjKqDUvV3b5oosyLB7QtQBLlJ
SJG3I9l7ep2yT6xMwDUBciMet25cYFeFcqLqebLTRCo780PhCXCyRbopG2AlbYHbksgc7J1NY4eL
+aWFdtWtaomCTlhbrICGT298nyH/XM5i35T+ZT5E8r0E8bMIGvLXu841gdCiM5lv4twuj0bf/VtU
iv5XkY0lhAJyThUaOQoKMHr9jyWoHkWmKC0m2S5RpG3iimifJPZzOlTdQffNX0KqKBZi0XDT4FMZ
U/nReRIW864b9lW1midcRbG3PcrByzwHxxXxGWPHuT8y06dyslG5mIyehE3PcdIGa5LuqE1onrWA
gDUR+tE6NaryiflMvWb60F/VoFSvFrSoay0fXJEoRzuf1WGcvkhDoD1qpbZ8jBua3r3BClM3KoC8
SZ9ofee6KV1+349tbf3Pc6D6B75eEHUgdAJJ4ITLBi/hD3y91VSgoPJS3cim2sOPwquLJ+ozaprf
d6Zn5A5Ub1cU/fk/Py+D6rUvTVK9LA/zR92wcTdnqsCsBMpdIqFDrbIXddz9rLsi+WqV+KGGcvUY
/P6l7DAY3JShv8/mncgsyZ+jQfsv0Py/jwbTVnSI5LLJqEDa/se7q628inRXM1AeWziuqqZBaDsA
werH4MtbaZMyPU9T9CV9NJ6qSm9OrlxxfGOzgRZerSXtNM839Eq/9cEftibIUTC+OmLBRSraY1oM
aF88Lb/N91D4FDep41qa76Vy/fF7z2CVjQHDkXM4SXYEDGvhTx9aiCMz4p60mGackutObHQJTp0o
fEs4z2ppS1wupuFrpuKr8PPgrRo8exPwja4aWQ3eAgx/EAVEuPrnYSH+yHIQwoI4bymaqao2vec/
g09o9IIVVqJg89sLn/oacxef30NBrxDaxXDNDaPB/JY/4wVKLiXb+2kTwzyS+EuE1c2qNrruRChx
D9OZe6Xd0beV+3DfN2+DrJf3tuJdCe9NQu27SULJ4ICcmfA6I/pDNdWsccx2yWhkZ6lK4qOmdlSY
JgUOaLkI98+KMhFmopns0mmqyWRYPc+bdTn0D41e+RcpNEywQ/DVdA7BN0/C+Ez3evyaSk1pGMdL
M6emKHL47fPvbTHzAYaM7p1eT/5gl5bgYNhPGdSO2qiCuxkZwb2wiq/GL2mcziJbIghhNhl1s5Fy
T1rNs2iuAyqWObYc2yyAUxdFBXjfKiU7PQgdcyIzBTFiJdeklpQqVr2H1aPRJGY/JfWk4obUoPwJ
u0PeWfUvV73420bdUknIMnVDY5euqnOUx39FdSgtAvGw96JNoFTFMUmHnghZq/99L03Ccj8YVIT/
81SupkC7Q+oAOPnLU+bn1XL+vEbd+xWTnXMx3W9AT+nVaDRvi5wJAsP0EJZgu8PP+0G52Dq5qWee
WmpGA2fn6WZ+dhQpYWCTZrmrrerC1Gyb0WVGnYbTbtAwn4jKM3aVl9f7wbQ5cM93QRQpMXVfxdFk
9RiPtPQz11p28Wh/uxFr3RDHw923Ao1TYtruC9SSZzuWSFiW8KoFnr6q1dD+Hv3h21ILC0kChfiY
YLFDz0DdVGl8w6JiHjB10WLUkZRSZdIx3vpZtbIieGRCNpTFbHid9eKoPPrfz8n11c9lQoRzzFBZ
J/w3CHoIDIHNPoNuyldKSs0wyDBwkCRYHvyUEtk40DL95wt5TpX6r2whLmQCHljTQWdZQrf/3OKG
CcmfllIGG0VtKGSWWFA4WYuFLnfKIlHM4TAjzVg1S0cOQ8uZH0pjwSGMZR3lmZZf8+puT6eUIgFn
n6sj3lMdReC6bNiitAQXJ5M73ZWsQyMKdz14svzAa+AM07ajjrRfYSmZCz13u4udaR3KrKF6iQME
gx2q3W9ZnVLR/YrgSM/bq7t5IZmhePNN2Jlv6ag36yQEZV80VkHx3hzOdtMNZwvErzoh1U7IaBi2
2RCdZPIv7b6HbgPYslun41CjWCfwa9GALEMBWLaHZPwK0s7+pUS0TVWqGZlKzTyIjeAFLFfgpFHe
PSHoTdZaSGgiCnV7i+Um+Jf0GOvvV6LGN2TYtqabtgX1569HEM5bkgpbMdpkuaI6xXTSz0Il24WN
9RFOZYD5Zn4+rFZS/yKEfZMmN1MDbnnXixafyrSLy7jMMWcSxj7Nj0FLU9CcBNIeW3VPhsunWN7v
58dcnEHlRnvLL5VzAer0bEV0wpMCgrcceQCXph/Mz80/NdJePcXDDVWPvLPk/F55nnAgovNFGEgr
LLWf9n0ILjuqkkjwv0mW8D81UyD46jvlqQmVe5eSBpG4yv4Pl0Y3pluwXuo9Glp7k9qjWM97AiTu
nd5A6y97sZE1kES6RXlNpGAr5oehbgzINCgF+mmza4wg+MybFg4PwdfnolLzcxlV9bJqvOFfLir7
j5QoLioNT6I8xa5AomAW/euXVmY9k3+mhBu8TtG5mRimNlG8awJ28a/O1wdE4h9eiupxLgqgQvpq
Wkp4Q/nUTc6SIsm1ZaThztDqiJOvTk+88ru9qyNUkIyQnguVIFKvKNiE1IWeRKXUuynZskOZ78yM
XYpjxEinQ77jA8hfOej/6MpcvhgdCfF93lBRCuTwZk8gqyhFkDE/nG+GGodLlrRXK4lryme2svp/
3czAaeK0AYdzEHUUnOM6Np5HhXD5wncRLRlNfEMWiITQwubg9Vb8KOvqxYU6t5BUK7kUwUjHemzY
PDC8X9UY8F6jZ9UZFV92noXvhSZfyzRTdvOj+flQc1kI67jZpJVtXk2iuWeX8UwA6bL0R5BmybZD
/qOsKy1ZVpEy3qLC/GBLkSKDoeyWE0ltj+yhfc94kz8RHekfdomSRR2lfu8XVn/DSfIvYVPaH/lo
DAbdIPpRkXXbIE/nzxlW9RRJNYhM2Wj08Tip00tAhGWHZXcOXSUaX2K557E9Zlcpg7Gv93p+0qXY
PyCD09bI74vnyu5ldCzECWtA7ZzSMuEPJ3i0ZElbRBO2QM3sAG4GcMyNm7K3QTzmkf0wFdFSCR1O
Luf9EmZscKxF2C30MSaHalSpL1p14JTsZvczJWmoQ6wj7/+8yijy3/eLLHWsMqQAsvkkJ+OvV4RF
nsaA7KvY+HqHj21S5vdaah4RLwMt5FFY0p+PU4Wyv/+bRwAG1u3UYTuvHc0w0AMXY7dW6ZwUIsYT
RopatzWIDj4ZBPGeqnLaITJUF73w6ZUEVNYyMllYTbg3Ts/NZY+UZvKBGcxCJeJDHm/Tqyay8lLE
YEG6iSymFV9GhWl1qutSaYRphHw7ClyPORIAkx5yhYVVjBvpP1oy2846p6wLFDwZ3tPB7vN3TTNy
zC3N4KReg4VhNLRzk7gQS4C7PxWyDQS6xdFh9KXCESHEcG/boFYj2CN1ib29t4d1bhXinE43Q3pK
I/UjLIq1VVQ5YUCFfChmcksfNGx/prUhgZm2JCPMW8uIo1aGEiuItbGS4Htyfu/VNWkCPNMaQnBI
9TML3WVYegCUVHgp06MRWj0W9gSKfZcje/A7XTnbETI/XzyH1TDcvYSSEOL98eyGJTT4hC1rOJkw
VeCVzrzVmTc9uImSfzl5KNoUK/bXHYvQLZkqsqqKKQRwKtr91940VKuux1aabVRiWcBYqN667Mlr
kEgdvM03ZT3+Ii+dCI1JTF9L8rc02ckCLwXom6nIDwxLg8xFT9jz997BosJ2zic8f8t1B6kdbbJa
tfW6quuPcUqaiWKYIWMERWniKFipga9Awl1XY4FfWDPGJKuHFi5qJk01fahmE82niXAf/57vSy1d
KkmRXt1UgfU13VOJUl7qYuonNLDTCmxPXufhbJ7uhUOjvRM5sNb7sv1toSWOXdr2ZfA273p9u9ZP
RSV2KsHAv2v7SZ2j5xIys/mUPjD2PkquMHqbC/8R0Rwr+hjmcnpK6WRtnQJ2Xc8ArFmJ6SnmVVio
RFKAqGcSG+g2ULJY9bGUXLU0TY69Sw8QMS1Om4lNUGqQR1yruM+P5hu5PyIG7Z+92KwwWinuRoIk
6aRVFj+nZGeQTFdOgFmK69VotHvXpGwVJK7lKIaIXousf/Ooh+5HTaIvEfTI9y3xxpkxcbKhzy6D
oKjYqvDhOUR/BqJMTpRfZY683EvVTt502TbQEP38rlX58l0mHfNqgd9/HsoKEL43ya6j7IwTKjgG
Gl322YrmprKyDj22kfNDKhFIquwTR1nrswJVFBZZ9G8FZvlva4PQZfzRmgb+yWBQ/5H1qNMmzOqx
pAqXNK5TW2V1ZJpcBBYgVk3SrJMy3cz35ud6MCJ4EhZVBy1Wco33NtHa82wXqvDEl1kRHmI7pK3v
mc9jiKdXgEPZUCU3notUqQ52j+my0wvZycfa1Lc+tUNnrMWKkZeBZeBe2HSpR16gTX3U+797Ahqu
X7bBJk2wT/VZ807aC9ovwCSHIaqgZAj9gB1+PHWptZjPCP9D2HntSI5kW/aLiKEyisFgHlyr0Dpe
iJTUWhn59XfRPKeyKnvQBTTYTo+sqkh30njsnL3X/s1Dpv85r1IvB6sSENXRMZEmfL18o4vcrMwe
encji+qtxm7tdFH+QvwKpQ3ZV3NPvMsUeOFtYVfRDcUDGo6sQw+7IGZCL3/Rh0F8XV6Mqecf5qCy
9zQkYV/1w2M1h9V9Us3fcAtqF8xj+NCYHBwc4iN2ydK69fX3chrjjySzsgMsdRrO+bgN6D488RQr
V5YJe5kwuNWQCO9ZqqYOUOVzq7kFOptlcC0r6wzG5GVYijwxkdQgDFDGykUtGMFOZWy+EX5xjGdX
vkRmUmM4N5kjWvLfIj3FH1eTjyfRErojdMum5ND9P/YKYVPbhZub/cnisdE9JZoxPOmtJ84ixuJN
lhnT70ZsEx+5OgoslnZ1PmgLcctybjHA8ucwx23NZPTu0jbdNUbrnX0yZ43VgIAmCIqvURnBUJTy
c1LANA31RaXLb67p2Ng2vem+I+WXL4CACNJRnuizAkFO5vxbOyA2jfJPHULmxhFg0CTTF+qA9FFz
Au3FGdqNNlvhTaCo9aNXDmsN9vpeQS2aRRkypJqBz8RbQSryD6r+i9yM+LrM0jfqNAM0cle//ff6
RX1yf3vm8MmSF24bNHZdeoUkX//zmSNmq/JtG6GopybBZHeY8DxjPKHYdP0y1H60PiOcxOw/rwtc
Ws3rsILhiicSDtRfr+wKBnYQv1351HVmpRtPHzKq5p8eZMGTgov27IRXEa2FbQLGvnTgL/NkwKOo
XkW8F0aErP0CpUtAyZEo462HF+4Ths5K9VNBZNfI07z6rhsy92zYzbrjHllpjqEX67mcgZ5jAJbC
OjiRbcED4hCBZL0EZsiMyvJDsMcT471xeao4UNSdQl4Uz9aSk35jOsmNwtmCmdqUeZzd1yS4rAw4
vmcZAuBxExfxtTfG62Zy0wfmPx7EtiJamOzdoaS5sFGPFnWohuynsD2kaCil2bHl1SF1kvYObwYA
tlF/bbQyvESZweSg6vodMNJhV3YpUmTRaWc3rV51CRmQCbz1mqfaYRRFzT7EH1eOm/orwTaRW5Pt
j8bs5dI3TbSBCOQTuvm//u//+Sb/d/ij/P/YeI0/l3TftOjI+4YwLGHpLnHs/7xUxsmZDTHFxolN
YHSXVk6/A0Tis1S6OA003cLVZWkvHaDc24wqf60s6VGF/yRpev1+Ssc9g5iSkUOO1MQi1RoMSvQt
aL7lejus9c7AfpHH0/0w++WpaPxPo+mme3Kzpvu2s43DtR5hYr4O2u4C5aV4CwcS7yq/4ubJezIO
BhuL7kKjazzgUk7zPQEr6xtVdYplVz60Xk0RUYfagY3+uF+uQumU/m1QUYWXk/Vki7x5lKXm3rqS
wJgw96uPdErjDVkUIy45HJlVXfeEtk3ROsuzN7urCCecg5+F0QieQjwHdNn4B8OrcbMxhVjlEwLx
trCbh2maqps56++iqD1WJJO/oBYqTnQe4mt9vrw/oeVoNPtbQ3VGGd19h0h621qd/+S5fJRtEzHb
Ti1zn8xUEKux6v2NZfh3cUxzPV1waB6iMNBe2ge7lhw8hz4Su4anMcyY8ncNQuTe97ybuJrnX4BE
EaUVZIGe/RP2Fdw6UZfvdP1bZy7ra20O38s2lv8Ss+v8s5mwxPm6lknN6FjgnCjd/7ignEAwZXZ8
STVqT1tzMbpUPoEwRtoX+75rBF6zbFynWfw0zX5NWVmLVwdYGQkTr0J05oNEDF4Mlngtx9y89K1H
E2I5Nc18Aho8UzsDvilbv38bWWYI2LN/FnR9rEFzPtzJHbFlKk5O3O1nHelKEwTB8TeTh+1Ct7a/
TrWgz5ub982CM/rrrM3BH/11Juv2g7ip7j5PWuPgTE2zVRxMy6Q4TI38Z2jl41nmBSKRznIudMNn
+hdRju/GrJl8Njk1P+W7kBDTKzdxXoGQgbNIHflVoBM1iAD4lzpN7U5/L//qK7CX2GrH9Lm1ka78
854OxsLph3yeUIP7P9wuilD6caAv/esVHUKQvB4xYo5rHwZgToFB9zfVh8chY4Y7aoCacyS6cBMN
uBYesQed090UQ8xYj77JJjQCwapMzOOgJUOHjWxqLkyfw/M41yuUSO0lLUBcOkjetqqgt6F9T9bg
3rYL6dsV7utCqEJT6WcXjxC01QxL344mJ1p5dQigtl05Sbkp69R4rJeDaQ70ABJb34WZN+cAS147
hjYPdA/1x66pE8j6E+nOsODX/7JKOssn9vdPVOjwD1geXYMEcqbyf1zUPT4uJwcVtMMbWnjm/OZH
UMrUbV7wMN5Pbantk8knF0AL8UP0VfVm+cFH5EnrroRF+JoTP+Tl+Vo4jM3xlrVb1UnL8aQEXda+
DgIR8O/3o05DHtscowbRzeBlxS40rRRITzFuRlNmx1Y8Tb1TPfXQIZ4tKh7U/WK8qGyOdGTdq/O8
3jsZG3MnrIubOMtJzUvd4L7UZ++GvwSovGEMDnRyCV6ycek3AoFFubAoE2jpsJCbHV9/uda6hp6c
RQbIUDtL+Wzeqf8quTToWLF5H6+nDrBHWAGUSb18dGekE6Wbud8b+xjVojyPDIk3wXJlEMvRXA/s
39pLXlv1Kuk6/z4ykRSXps9iXckLDJBT603Ucp2NdUUjaf4wsgvb0LfLDlfeqweFv66WJLBsol7s
UrEpMiBRjhpDSzONL5Y4q/n1mONy1iQds1l9Z6j4qtgMwKcF3waKpZdF6Bf0sj3mrftNXbPq53+d
JZnt4SsMrH1L2M7d5NBh7wmi/wya0UQONMV37QhNRTT+wFfsVpvQq2BWtAUq94miW4vinR9VxoeD
ZGVnN3q7H0NX/5ARXYieySEtAbjs43R2QoD+VyJYwLMtas36dpocC18pogTGwPdWLOoPMWQpXVo2
ZOrPxoa9jgVC7SZxjlpXTqcgnxlcL3sHmWdnWWP19UT+CPh/WNdWnn6046tqT5d+aO4COaYHbJ/q
7dwuFt+dNW4djwC42narLfFC07sxgGHTqWBvEWkRC+oZe2hNw7/UsO6fzxGB+A7Ng2kgwfOQ4P1R
w/ZVp7EXTAISSh1v0zQGk2b+Hq09QeIfw4AgWBJuagmneHm/SMSv94s0TLZVKYa94zBD8MzQInuZ
gU7OYn9JrOitVQ9A9dPejnEkZS0gNGd+l4De1BCdWwwhfYbgrER7TFAjUJPGmuJv7RJImvPAkYGO
V7yvP+s+xGpZc1VkhKVsYkGZOZTDVTIKrPnG+seZDLCky4A7j35GlmwLGiwbTSvKR/UKNUn5GMvY
2BSjVj6Gy6u46yuyq8j1UM3jeY48LCqTOKodRExYxsFONRwqrYVHI6vvmeL6d7IwTr8bHXkjN4FO
UgEA2eEZ3Qrhx0SHnwuzqFf/slqa/7FaGnx3Syaj7tDUNHTi4v/e8ho04IfQWpgnDIkMdjQXB0hA
QH3TatoHUTa+F7YZr8fJCO7KrKnPhU8YaVVr+DH8ebXsf59s+io4nFP/u6hOPVrWH9zWhCejSLtj
VPINxSs4VhH4XyqwGmpvN8byka56+d63freZtOJhikkTCpPpq/pSUYa9RY0dPPdiIIzMI4IAGtyC
4Bi+lgE2dUg3+SEgFfwOf26zx1PMVnoh+mqK45uPcHJLtl57wD3wp6OqQIcf3CKvq58pozPA+BYw
l2UwlUThHUEj2wnJ5g05v8MzPUhzBcXUPKnTqJX2NpszbatOJcLK0wx/ahUWDH1YoiFcawA9wnGs
YWnHPxQkeFiwxfiAD1nEjpcFQceIRUrljjQ/wEi51+5NK5lpIhbazmESd6iXkK6mR6vd+J27Vacs
AbhXquZJS/wvBUOeL3+9KKB2aWyjdjqdoDUfNKtvA95w26KOTM05W7mVEX2d8/Ge9bh+YSBgHjKH
vAUZd/N7zfpr5GG6AZ6bXhzCwbYMTuKTHQf+ixl0B7UWjSZNI1/4j20k/EsgIH5UEUoDG6QIqv4s
pJOhdz9QhiHDtMJvQ1clTHUa+VA5ODP7poyPLXi8f+nVuv/UT3qOoBfhOrouHFMIRFd/1E1d07SW
puvlXiZSP1RLFMqUEbU86pG7U6dtZsIVdTVIjbXZ85yHJ9OZRX/XlGV26nvT36Vj+t1q6mirRswM
yM372Djkvs7mBwggGIcFBDnl9dqfkBqRfVDcQCwmOWkh988+1roWvLM7O+G+dyJMl5a4mX1mYFHQ
mg8MqPxNsrxC1f2A2qJY6TqT+UT+YH7sfBpKnWnOhfPs4kJrKl++9zbDTNzxl5B+0bMh7XZDhpM8
Oss8K8rkre4kqG9LWAXWFHwxw2Z6H0fIeInjdvuIHuQaondx6GCq3NlDRd+r0PfoAdYir52tqpg1
TZf4CjktPFGfycsEeYXvItZ976HtcpSfVnNRB6/X+l1ZkRulToH0af/yTf6h91HfpIl22zRcppqC
Hck/V6AmkpYeOEG5v7LXSo+OnrVAFVN91k5lDwK45Ga5CSu4XWGKlbT04v/3qhwBHrz8/vnvV+pP
hlI8Krv/IKsNpGzvA0Jis65IkbmhfBgu6APFVU6SkWFgIDPaCCjclzaMz8aik6xsVmstIHTeSAbt
hkRZBs54m/VB6I+DbpPrYGJ8NirMgTLpPS4lbTykuZVvFHlA9cCN0PP2V+aosKBVdZMr3/MsgeeT
pa/d0NtbUA1fZIHIs6gp+RCzekcdGtSBANTmvvDTYG1yF0Glrt/jRZ6dpgkRYXOdHey6YGVRw5po
1vmilh+XeX6EZRUiQwIyNJqlc9DQjqxmURkPWRgU51GmsDeW0bVd79uGlD4NSNQLy9exICDy/b8/
aMR/PGdctjhqk8Ow0rD+bCDmeRY4GuYRhrvYSNIGG0i0dO7CuH9sbbfBX2kzeJsl8hwd9kfdJfXR
kOb86PjAWxxKQZ9U7qNQXH6nhsvvjnApSBzBshW6q9DEfFZ7BokVdGiWVVwt1o3MXtyqTG6vC3t4
Qtw0PtSN7t5FlvvTZFj3yLDimSBDcSrCITpAUF/gopx57gzg/x+v2MXj+cqXotFrUJuJznppa0PH
ZlpYICLzW/Wgh7sVc9sU9ZZWDqrbmlYYRhdnVZ5rYrvuAoFh679/wtZ/bnzcRUsuBNJTNHS6+cej
vKn1qoraxN37kRveSt2HixSH3qva10OiFBuY2x4ScaZRsbUv9Q5YDW2KbG2aWNF0T1ZHpXzulhCU
kMpLvqSjrh1aUgCf55J0o2W1aZgrHYsx2pEUXq3VuMCOCMObxszd4C0RkK1QujExNGNdHBiqhisb
YSHsTrqDBHssGURVfTBBqCCNJhM1bEHtBDEVFr16Gsx+jCV8+WShcZkkElYGksOp3A6MaTZZQBJs
shzUq9+H1nNQFtgVVGFnDDZ+SNPYVNw4FVj8t5c5Wh5uVay0DdJq5iQwI/AvXm0S7mSv3SU7okVf
4ZG4/S4rN9y6o+2THwIRyisZSY5h6j607Nwhx7BK2AVAo8gQSOdkS6OrnLYpBp3VdRIytQkORRnM
uyjFv14vPQx1qiWcJgZoH1a9+qAGxn02wfnoCalXxpRAEDUw+DlSazZ42T5YIrcCJ3tUk5msJaCr
8nHdugN8Mdm7+Nf85tw4ZsNvkOEYi1n4GtDk8L37G6PG+e4yKb4h09u/jwu8EWqAiRqewUzS7f/4
oarjf/9TI7ofJ56dh0w2r9RokBjKiDChUW82YZqYhzId3PPfX4mCkJdFwXz9O2RzRZxxDEqQX0fH
BTmgQEbQYm0NcI/2wegz/mwyEKSoFYgETfKSj3bXhk+Msl79q0JZr59UbVKNyRcxER8a0xa8QHfX
103h13fXL7LsKU5kNBE3RvTEHikk/mGnbfdhVP56VerZMcLHOkgL2inM4BtURO3eWl7J5b3WGi+T
GQw7dTkiuoUDKmt5Br3BJWPUt2GKLT2MrArtEWrccCx/zWxbPVwYbi6+WZWbk3hiPMSIquxQPE+o
mR7zQAchKkcy4xIrvWXK1GwgGLr7vJr9/SVK/fGTHru5tfBtq4a1OiSu87k4nfAFxBioC/+2LedX
BY9OLHPeAYC8yyuzf9AtAa2A/k35jzPya/uHJnUPIpELSDF8oUFIMkfg4ftbnkvtoI9r7dPT/OKQ
FwOjnGTBOarzqTa/UMznTFbgeRDo9lMPtF1EeO0q85LyrGZTPLbwKdfjfEwDoyOWcpGVN2wS1pSX
xqVdDg0xuLuiaZHnLKclK86eQTrKE/jggyApIyK07RJFP3tcaVeIaiPqiX3v8m/Tgbj5jWwhGKTz
Z5AQjGDU7SsTV/uo3u9Mb2DR0MadUgsw89/kKBEIpkYGFfYMske/IBaYW2Mfa15yU7BFccXc0xIo
AQSWWGYXE0QyBT60cElCJ745gy6dLU9JL9c9Q9F1W4MoN2cS2ENAWdeNAFeQPE0dfpJJy8KT2obn
MQLsahwOV/G2mVdYT7XwCW1csCHGi1zvJRxL+u7zdbupDSWw5bCR4PrbeoGkgjwqi7uykzW4HeJK
lPxGHaShpTufdnHrOBOIjrTGu0oykdIldXY8s+np78SikFc7iloPPQJuzYXG0oPVCHH5qI9FiSuo
98g6KtrLMPohu+2aAIbJzO8TvceZWjThLjNawH+LwpZP6xI7VU/bxHQYrYpPNdVkS8jDYAw++uDj
OtiM+MCP6lkpMrTJllH6R89jxdFjvKpXVfpozi9YM7UVaqzpkntPYdlwFy4cJ1030g10SbFpk8rA
W75Tv5L6HdQhRYz735+mfxoKKUs92+Z/tmvbOjsNb5mI/k0LEoR2Y3dxo+2zHLjYZFRf+nbsUR8E
/rGjUGZeUJmfkOvmsLR35NMCTXYmZ2fWctxXQ2jQKtLXbpr7r0HTobAVZGI6Y298APr66U4xQRdk
E56DSfQ3nksj1tSDW5lK6W/MYOSWz9k7TiCWtUnvDppjBWczj7TzKPoZfSv4wAI+1Uq5Qkq3zu4n
j/znxRWiDvFQpRtZ6vSztOY+HnX3Nps8ZxvPkmYDz9i9rbk8+awK5oWThvPWrKR9EOMScxz+KMDJ
v3kVRVFeAKTQSLhWa6AhSihZ0MI35qJ7c0L9IUSLsxDYeIDVtXF/9XcmSbOJhrCxNhX97FPaajc+
WP/b3oo6eAKagIaDuXrQi/jJNUn5G0VMW1OK9NUIigczo55mzIjrS5T5pkXlcSc0hISt6JNDKb0Y
02/+eQ2jUTI/Y+7fleqsNIgM8GK2s+pUOHpN87DnK8yit57Hj57G3UuWOfZNc4NBcU5G9gIFXB0v
vx+Ww0ig9OkqdLn+ZeZqZE8ekim26ZnA50X6SbsEvMSy7Wx1Flsiu68Dy0RrT3MLzp8EaIK7QCor
xSg7NIewb+6VIRqdf1HyMibgYvxHz9tn56Qbyx6KVCdd/CH2qEiPIdQ2jQ6hU5u7ijHrHSOwF2Nw
TKCCv84Yi1svOjLBE5XddiSybju6GXBS356ep/J+iHPos0Ry3Kg/WefIxrqWh8H10a0N5ne3nJyb
AvBgZOfkwhjcxunECLd17dsYq81zJvODqhKBTFur3uhpjViFi1Yew+MmCh3tUb1KMUVfX2FJYogN
7AqzA1Qj+eCk8TcVK6XaUDq80wLvxC0T3wo0K6kIblV80u/pbtUVWDvVZ2sU3S3uVfNlORMtUbsF
trGN5k7ztuFJ/ColnTQluRj9c2YLFEBFhlRUtZ55iOoX6uAHrLzVYRyHnMaIgxXRCjT6QMteo5tG
gBO1ER0y4M9kw3oeNL0Rpb8dDuZW/b4Do5F1nLx4bcOTMAWSr56nQhvGNVe3eTaZjYCNMPpgV0ak
dqlDK2fzVXfbXQ4Sr9EpyOwst9Hh5UyBRrLE1SHVZhvTD/kVKsIok4ow7GztRZ6YVJTYgIS/pXWW
71uWi7XVt93R6k36//SFG/BE2VsK2vIlG2x7X5EXzx6JzF5T1VtERARXOr9thwQPZUASLXtIDkNs
EyGGS2DVDzZN5Gxqnkmt26d+mzy1SNpiajXtVhUmquOAb/NsVxMOl77bafgdaaRU/vH6KkAKPknv
HLowHy10l/uIjtmHGQbbICnmF3TPxaXSQdvxkdUfTaptSVHId11GPuFvua5VklJwvbQ69SvQtxuf
okw/oqZEJVGkxppGyHCf92zFiZcPDkwx77EllscJ9MnSzM1vtdH3YRON++sz+b8/PkzhLf6uv9+S
aB0YRNkmwlwk9rr9x/NjZtNkW2SS700qnCX5grkHmWQ7f6AwVAdPeqAMf5/bNmArt/si0+yr2iNo
qZfd5jL+GkeOe2cAKv9IPRv8Reh8LUgLfSxInboIC5u13doIMZV21avxf9ON3XR9LzAeesNTT8Ws
Ou+15bEw8K2VWoxSgUnsHWNc77qJseLgXu1rcpLoVUcs1GsIr1BpiWUi50XYzg7DAAzIUH/RCsaj
VlVec0twVIOcWk5V2RE6NFK8NiCdDEswedRcqXAKXphnZVhGBWmIOJL5HXWD7lhjuPhuzeaL6OjP
24mfPQinjw4CS4FTTOwql6pNlSe2aXvcTBYCjeU9isx+PWq2TYIACToI/h8VBeGvM/XbLGeOvowl
l03lXz9TVVKB8wnTGyufFNDetKXNPRGOrUS99Cq6R8k8CNYJkNhoaMObmXYP7IwmQrapmi5d75Ml
My+yXLsynXeTQGGVxNVH9quzuH96XBgbs8gY6y/RR3Wf47Zrhi/8k+8jeoUVYbjBzlmy5IpiyC6h
Jn+WIvAenCm8sINJ1yqYSh1yndJ0NgYY3e0SoaUTGeaEEZ5kI3JRKyfiWDodxLiybR9c6tNfuT+m
39twmsYWcBnjWrHUCbnJdvb6CO0DYxvmnb+6pvyEBmGsMHViV4w3aqfpWgn8Qa+kz9KOR5Su9TOl
Inm1mvUmGKmeI6vr17Ti30kTrdKtlj+0dQ7pwrNvr4Iw6dgf+AGM+0kLim0PKOGIECl+dbPo0LPr
ZVK0/INhjDDIU6vfrGlHaYYHf1kGw+rr9Z7nEdSBQe2GvRzcCYZ28cz8SdtJwj02CP6hruKcGM6N
iRx2F5LWzZ2wfEXevlzptPJhha+kRJjL/xde8bN1Mn+TT6UGxy8cYbFNfrBnH6+t3MUrZ0LAUc8x
MRbzSY+YRYZ5xfNqEUI6RZWcMokDuyn7TYukBb+4O2JjKX5qRUEJNuWesb7+C8yyl6tpyuR9Wmnk
zWCdibxAHsx4iLfUCs0+Aiu+xVc0IY2iMy+WS2IK+uRBS2rwY3w/eoZhJ1W9fns+YQUNbxOPYJ9V
VwevWh3WxyKz04uMw736BaFlDOvGlkv6O0rN2bKDow4t0NQbghiRCiu9sDrweHsuwjJn+1A2x8HT
J1I502Y3+1H8XPgsutpk9A9XDdA4fJRNmT8YhOudBLE5u7Ei2G8OSmcXVViuqArzt7KndmRK7ZOO
Y35c/V1RB33CYgornJCYECPRovUwoZgefWnfIm+3b0VX/DpUJr5O+DR90p7LMO3u2qWvrQ6eGM4D
FkpasYylsJowCOk8gFUUrCA83TKDex3+UL6zrKQLaiBg3Pu1VrxpVkAGaoCJaNCzjjYuBz2bv+Og
rc88OtGuBQhSHJsynPfbixqaY1YmYijQ8706dQnTPhCJPeHOrBbygg1hdJmc1Z/Xj8iT1AK1nl/S
DDmwUwoC7EVpYeEs6BLMpXeotD4AVtqHzUvzpsprZsBPmMtCmLtkF9twVpYkV2OCe63W/4ZyTN0O
RgsMuImls1WnFUOp/VUOnhmu1e5kBVg3WaaRkddbL6U5AWCliRqkY/TcNBi6HOzke/WckbNhrQiA
7s+QLrx1l0sgmIsApXI91Ht8lzrSyb6rzte/2DRZd0pOtewOI0INrmdR2gE7SebXsq/3aVjZp7aO
EFxYdhKvVY2lDt5SbXW5oQNzVeWhGwNFRA2bPAUZljwbDRzu9o4cXTQJ7YdNkUrWcdRcykTsmEAE
e+w/2Ltg5hgkSDvputXI30UbsVU1YLRYcxnP/chSLnvBJXmMdS6M0o9s7vN+fB264GeNevBmCnOH
pENYr+pzLuN4R4PZfQ6nMGXONTGnTXrl4jsgzNDfMx/912Jyc5ruB6HOXL9pySXehCzu2UI5oR34
hITzLgsj+85J/OHs9mm1zVJqw4Hx/xmTxlFpLbRKf9PLunkV9l3kdu1aNeICrXg1mvrFjpEAFwut
Iy3at8EntomFW25wzQKXiTjfDj0BAM6sOwfdKev9gLjoJSYqx4QI/YxzS9w2zvCmo4oaiU3CBcBc
PY2nb2mKuTky7X23yKfcyl0oUlIeR35FWpoFpIDIOcdV+DnQXX9Uh9qYrXVfCv5lLNCrbNGajMuA
06zj6onIAbVU6U2DcKrs+60SMVluAwqxScVNO5HqoC5UbVnLe4Q3F5k/dGab30QlpVG79ERrJ0Zz
z22+QrsVEodg4boB0s1WG+uMn9rILBzjbQSXwdTFobG55OtiXw2vB79Lv9p90Z7w1hIh6HeA4Rf3
njp41aqSJGhmqHTWKutLFG51l2TFWnnjRFu1D2bszZvrZTcs/vbeq69OUluDGldixMKkulQ6Mcm2
ZNS2e9+i0vHHongeEd/edrHBaAbrdDlwk4NWmk4+jwPlkmucsrrkLowsG7rWmx54zi6diDxMLPdC
FxlI/2IxKkO0EuoV82RCkSoW2KBFeZBV7GsqSXoZOI3yYmnDD/pX2xR2yqtht3Azc2Dbad6PIDlr
f6c+bycZ6pUbkZGqnqlMCNCD9cSq4A960Jsa0OVfr/TGMg7XR9WMGXzlps5zsnzEKlBKHRDJvetJ
1tzQkD/0UVR88wwoYL3Tf6myxDzjpBgJMcjjk8stfJvkw7wJYvANLdPqdcQT2ohAhKoZld1P9NYI
Jf+VMkoIzib2p/HesMP4iVw/f+dO3FGjYdxHnfSPeoF7Wd1+QW7ttRnblatZwx7RvX3LYIRbcLGd
ydap92yyot2ISIlEP1s7RWFenjB6UWu1vfUQRt/9sEEJACp1aWOok7j5FLP+vWTTfFG999HvnQsK
M6RZtXlzrfZm4yf3fwVtuqZAXcaUNfuY68rL5C5YG3T8rsF9fqfVN5FlfKvho3yr57tx6tzv4ALk
KpITVMSypd4xjLY6+yMN1tqOH67iF5r5OwgJcnM1qA3SPVxXqpH8Apdp05i7YI6XAsIZj52Ze68W
PQuYY5ux9Ih6lBlCBKdxHoVdv6lPDM8Pz6jIqy6DlbiPeVde3/eZcvE7y3fTANSkPr9aq9ej6RQv
ZRmJu7opviKe48nhlu19Hw6feosy0tONcBu0unHT6D1it/EoJWm6buC6j8z8BcLdTH6bkPBrLAjP
Tuzkq0nE4x3egHIt8sn7dKCuMQPcjl5ePuspAmWrTF8bd7DesFFSYDn2S0AVt2scqp9m8aXEft4f
UKsQDYuUkd9biw+Km9KwPdE687GazI1AcwfZlF47nv+losWOqk5jPyGOppsaajQaTnGYvEV6bOxt
33L3Mgut175qTnKoiJSV7MaVFI19k0csmIT5rNKAG0TjGAaCYy9T1OgtonjKLqb0rcs4K+xYZzqz
W37CuT1pN2Hev/molc6sMGjYl2tbXf6hGZeric7SSWXumlYmz9byR9RPqzAjyaQDuZU3L5j64Lck
lf9Sybd2MbQ4nZHdTmUKNzmK8rtYiB997mYMmZ15p8KIXC/8CKICoV7oOw9pXjyJqpreeQb9+afs
SQ9ukpmpt7Qd7DqpcO/mv16Vo/7rvd+vwiji6UyMwvXPlUFa3VgRX4plEXFTMQIb0ja6nQ32PVVe
12/CGN76GFWjzkPjxqu7/oRNh1jNri2Q0qHj3Bda9UBn+WLrefmme1yMcmDvKKdvvNvfKElwQ6JM
CB/3YKu8qoy/zJotKqkXi7E5zqhxWga5UHY4Vas6HUgmm9VLUvve2UvR0cgJhv7yCK8D3KlB4MCK
rSr7XLjYudW4KxR9sU6rarnl63Arc3MxXACgSoAmPciBzqJ6pd4jgSV7mJf31KvEC+HSBwaxH/jk
BTN2Bm9eflKnnVmfyPe1NgD0mk2yzBfQUIGdYBu0C7KILmoqW/wU0QlLMwwBHSWqN5HaRHO83Ina
j576jNXpukZPIM6IfR6e8twZnqxafjY6E4Ao6ocn3e6dfS0dwJHLD+HEkZKmwZqumWMCnEQzjIaO
ecmAwmFykQeb5m3XDv156Adj25Q+4UuVYex7e243VqO393lWM34sJpsLebLpj6ba3g5kdje4KAmE
Z7bPuk/yUpYRNQIh5sFyiUpiRmdthkVmoGXvdubHH4y/x8WWC7hn2oWzyV8xFfaTmev+2cn0Vx1I
5Yic6m9xCmY0GBvZG81hFqhBan1etusNXPnUetCE+bNZlFNTg6ed5Zz5h11bl3kIV1FsO19w/q0V
dwmIAJzJWrf3ehuwTUnaZJvhhN6o1V4denKJxiyglTR1u+u+tapGmOGqVC31gYw3N/6Em8m2b3FA
Xx8U4Nk2sx2DQ+DCiwasbqU7N5se1BDjs+U8iRh3lB7PKD3Wo69QSvjvCw8q2sgtkxYkNRCBfgqx
lmMdJUZmTsrmHeUYKTLCc19AFKwy9Is4DSRxxEht38bBXtlKWsrG6DAnsQeTWw/X1861JRzwJ1p7
r0z0yeKkb+bgUddseWkMggdGBvRhBADXD8NDtJyq9zK7wcVomcWdhWt7ndpttywvzu5XKxxt25r/
DIFDWSbO+HaHp4720li5w2sWSoav8aMaegkDaLuRtONOLJQgyTj6hAh2I6TmvvuwVHZjYbsHnaD1
lyJfcnL5dq5y386yb8tEo4haShtW7V1gwhAOZk+7ozLn8bSI3pmLmczv8xoXqJfWW8y78dfZ1vx1
pyXZjTn9D2Hn1dtG1mXRX3SByuGVOYsSlV8KtmxXzrl+/ay61Dfu6cFgGg2iiqRtUaxwzzl7r+3U
D4VTwUOtTH0V+yZrsUmgh1XIROfMDJ+4db3Y88CDroeKbI5eEHYF1I4zPARb+VYNXGIUrEaslHAG
K/Xps1wv9JONuJy9xtR84F2usjbHgS+tavwfHmKvyOm1P21I0m9roZIvY2MltNH7hRHmo0m09oNf
IVE4vZVfe4UDcL4MJAEs1c7ViUT3tFmfbXQ/O/JON2gpqMFmI4wIKTdHuwxOsRbZL4TkrukRhfuW
2cBG7aj20qojxYEoGrLa9egonJYezJgEm0QP8rXTNfaWwufUzVpoJDtwn9CIH0KdoRDHWbKIVG7Z
+SwA8mPMHIHetW9oLmuPvkHc28oJukJyQkZHl2VGWJWGCbCbBQiSW2MjQoHSLrCov0raZBA49FNN
PhOF0ir33T2GKu33/9wIAvvk9fh7hJirSTUlKiCj9wLbKzzARPm0+CeOMtnXa7zmAjML0lPZIZ5k
NeiFVn0oND4fccj1+2QlO5YWyVfqspIOBBc1osLwugFIGoIZwdUrBHXNW8H8nNySz/k+OnxFFJy0
pAWuvGq+Uo32QUpBTPNcCo+PWDTXlpjfpxh2f1Cr5N3l8Hvl7UZFZK24ZICMujNdU/MNRwSAYM03
b05JRoQ55f0nNsgHx01sf1GWTMyHlktUEt9oOXgrh4jqvQvudtNFIJRlTHEf586FziktBHMztFzY
QbMmx6rSu+UYFfqbxoiCSwJj2ajTn1w9DU+y5cA37q7bAGtpb9npwtNCqH24gJaJU080Mvt/VEb4
IfKNZRTAlInzZEZVfxkNuUSzB9NsjY+mtdzXoLB/tybBDU42jPcxowqt6QHt09YhC0++G8vDz8Fq
h1d3gljKedOeDQd6ihw0jq67ilMkVWFOWow8jRpnnPaVpU6EWXfPJmfdjal7tBBmnT5R/FqH1EH3
U+Ma/9TMN11/6X0t/iCcPd7ZY6BtZMnM04UbJR+lAQ48pwJZhgQV7q1f4Rjk5BVoALwgxYvAyvYV
jMQHPXVDOoUi+XAFFq8ibs81Sh20o8qfLlT7xzgkxWLy6U9zsWl3gxXTlJ23Jrnlo0O/9y7mwcki
aBs0VMxm/mRDE2JV9vMnu7PEXjZOCTAvltzqsoMdo8sEWkPj0s/djeFm0730dBqtQDvWhsjjWbWq
Y+ns7zecQHXQiQ8jmkG6axq3vpb1BhzdiBKby9ptJnPIX2Xu1pyIcfFbMuPqpvLw8wf+SlovAFHW
TkWWp1eZu7x0nqQ0MdAYG+FxLZZ52AeAO9P2KLfQTTe7Bmg9fksmhsGu4Ox/RkaGMs6IbbqnWRUH
s8hLtneSqDn4JJ9hUxuNfafU/qbu0b+lCszsCC/OtW8C55iGIQldXpH8JAHRS4T6E1VYxy0TjY1b
Y8B3eyDG9xcUmwPSKI9B3aqrWB/9c6xUJCmEDREIcwchypjpJcF00JhOkZHcAjWtd8SC5n9yq/jX
xpAQ4uUK72S0KVjAVAxXo0JYkwLEWLnILD0sgn587ipra2U+QY7ZdG5mBVs1P6ieDoIfur1vONnS
mciCljXHZAcwQzpiLeVuojv+zXeIDzcJCJeEj7umcYRlRts8Q44215o6gW5HuUutrB7UXgnh+PNc
1Fbks81TTJyszbE0AujkiKCGR2VU7KUffcrDozARay2AL2XHmuU6BTAecqbWxcREfWGHfOmp2T1F
Bs5HCQaRD94stKsLUpIp+je+AqxeryekbmRK35cpHQfN4VsTEDf6wsHULnsrf7sspjeQvWWo7R6i
1bS2ekPQfqT3UYVGfwythrxN2fxguYfEwD6J9SA896Zkqv8ccxwTCkvgTzcGwXOYW/l2mrsn8lUG
2OFDEhNPoTvdgx/UAEJVdV/WMJpyawqvQwwaS8nR441Z9Br4ubiEZTwu0yx5h5rq3qYSO98YIIZJ
qSM/TTVGeVUU2xzv79anqj+U9GEXfztCJfPulRXHzcKBvLzMnLh/0+3iWHOnfL1rs0s1xiZS5Ed5
eXOy8aAlcfJJT8TgVhWMe8qCB3mkFGpqrnUtGe/nsDF3Bmw/IrzC1E695fRblsqQTwMy8yo5pyuE
ftEEMA1v5puF2rCBnNVu5Pnb5ZDGI820CXEB8jI0Db0USAYrLj3FZ6PhtNFmDpa8sNrSOO529DrQ
kKTccNP+berPYV7al/uCqiAWdyEHtPBzo7VCPPyiqNp9ZAd3mb+DuWQ9tJ7Ys0wJXufnu6leavhw
34rQIfu5a7igaeL+WstIGAsGcSYmFwt+sTgnTXCLmRUjtKp7SsHQuFp6b/zxWoucLS36NSZNzVRZ
2HNEgAbhr+ez06smUIAxpLRMqCNUbTOx1Y1boBWJEvEcOiwryK5rttI2ZQzWJuzD4kUtRXsqmDlA
QjffROS7T8IfXkRkGj+zvv73RpkfcwUe7GTZvzOoC0YZMaSuWJZFrH9+iSH7mfe5/q6ZxLJN6tjc
DA1djO4a7THzxC5L0xTxeW1hzhMob/jUgK9nDc685c/PhfOr/35f2rs75DgvESuvjWdH3rUIyV5I
yj54sTLGJHpQKx+5UnyQhqD/Sm11jewJtIxXH00vgeDXE9YVpaLbmMjQdoOrUfSV1Jw2AOkdqwtz
FzCXuvYek1CrB3ScRQY1Z9T+ZhX+WVYjSrYiGraslb2Hvsreddl81PAUTGObreRuVGJkCYtySXdy
eMLrDIulHKKv0EyWzWzoEaJ4n3cQ0xdEm7rpc0neIHlGhbXTooGSGqH+zooplYJgFnqo2g9N0ASZ
0XpFED+GUWZ+lDngAKQL1VMTW8Umoaop/OdSbV9ap5l+TFDjFmFOfMjIDf0iU8SrOU+89saHrs3D
pQ25oNlT99853ZlIsP3owZfwLBSUhJjfo+fLHMEnK73gaOpkJHajzdJ5MJpFh5z+4tVO+XiHmnd+
epP6HKYC7rkI1aPco8naPLEMPCelOLY5OeVLGqwvXefEJxWY/FNOeuYVVNFCMTTmEn7wx2M4/qDH
YbwER5d+EXa40pxazKSmcs38pjkCGSNOIWSw6mITtGdrDkyqF6VNqme7Re3eZaO3oqVzKfuuoHjn
9l6FmXZ05jGt3NXxkNu1aSwljblTvG9Kc1RrlDVZ7q7HGFllU8+/laSgoptfiOlLMitN3oep6wGa
oj+qrdxZSSgXIvCR7N0Z4tztoSS6z2ZPGWC3jjjJ4bk+74bTE52K4kiGePrctRgNa4MkYbmbOG19
tE0SiSYrO6Msza+gtqejNboz8YM2iN6Tp2Rl1FNmcpQ+kignEpF0UfIlzbHdU7hZR7VRyLpPO/ox
nKFH+ZDYlXXf4uvPFyJLlbXwPDyoU6erx7Kr/7MJGx0mMnKOofMyuMtad4bJ2qyD0BPPY0DM5ZR4
+S81n8DCdL962zZe7dZ/Gu1g+kgtAJll1KTEXmKNSTo1Ok1O2iEXKbu1hIhh6FCPdkEsYzc3LzCj
aYuxhDAqDxg62SAwwIPIIyfIRrEtCIKOhKXdxZhhyg0SmTO7swYhtBOc6Bm+dJ/ZE+uY5maFkbdH
YeisYZHrn3r+1If87hpdfMRuupcDe/lg2d607LTM3cpd10z9h6pL9lVSE3yGObEA4fFUu/5aChyq
ea9wxUp+m0Lx0k2V4m93Rfco63R9CKpt2ffMuSxWHFldK+csVJlUJ1qOPoGyNrOiAlYu02vRh/pO
TVxz7dIJ1kXQ/YnGbWOz/kOSkz6FIBY/tIFpFoQalfiaiTzkfM+KPbgZc/8qdq2Hxh/2Ur4hHxSR
98u08MNtU+m77xnmhMwFHbK+r2rol5Y+uOe4U7T1mMbek2m55dJsG/M9CMvPUev93w1RrkwS8M7S
I1irVfvAhUy/N41N3cpXhaY3SzHQcupUU1CNkfvhjUx6gyJ/zPhSTmNEV0AKAP57lwLK2yWtNi4x
5FmnYHZ0l9ogXnKsOM4QYFEOoud6XiXPe73bRM/4v/f3e1uW2B8dnco9GSjuqnGgdlUTayCntNRF
QS9slaCSenISoHFBNf1u52mbGUdwakEiKT1SgJw7wDq883RyD/UxhUaCt3Uj3ysf+DL2fRUVF7Oi
qZghdaAT6QxXwub3Bs1GhG3sxWYGwqO2KqyQVrkECXyp5qu4kkIzDcr+WqiTXS/7LNrkDt5l7qdf
BhJGcBTzcrtqaXA1fmuvhvj+U8t/e7SnZi7EIgqcipQgqYfxE129uqqaLg2ow1Rc/DO+hmjM5d66
QhMREith4z3HEPrZGcGDPAqkusdtyvZUDqfERjQ049DCuS0VDiehURdptOkvMUqddl7udo2SHjvb
ajETsTLEOZx9MOCjiTn7T0ncwz1LbGTB+pavLVr7dgWUdZYySwFzGKhUTn1cre72nXllTmuBhqUG
D1GeK0wjtX2Bol+NqeQj1mR0rt25R8eHSbgng/4i6aOt0cK5uDlt147WmiOKjfT+hooSYjhQ32kH
29+Yj37SxH0dxggvOFBAk1+ZG91VRP1AMsp/tnCM9FcfbN56LOKlC/T9m7cYBxfUSXCwk3ykWwrT
kRUPuUxyJh1WJdl4bX6lMu8utOQ6NGFlAOg9JAiz7Jtpm9levI7TRl2VSpt++vhxXZ9emjDo3OIF
tp+mFCFv5Sjprp7qWxcKj1QvVntGNzafvlmektlS7fmYeBpHvCe9/mXmLIbN9Crl6MVMPUx6Fzgi
xIksBFvQAxzGvQxFdJy3hMEdxY8Rdspd+YJ8y9g1DeaqNDj289bfV+e25v0vuL+vnV5VvL70Cfz6
0dMHcpajINjnNPWWZshXEfUdRR31arszPbK3GnoOO/qR7kIaIA102gSukJKm5P3tu7E5MHJ27as5
TO3lH7dQnhLFk1bFmFz9knVM3b8bnVUy8HGRhKUIhoRXGps0yW/ygpw5k4n5YiJ4vdzIsz7sc3+v
uvibui7vd3rcRSsZvZJ0ys2lXVVhe6D30fv1n2Huuhjt1Uy6iWAqg/zapvnuvTZj/gYvoiYdnX5a
x/DkzWywwMxQlaJc4LaHc62iRYlxna371GnRXoTFW29wrIf0a8/mvEsngLIindZ4xaat1Sr1rppb
dh1suxfNaV+biQiOYHK++t4az51en+Q3yzC32rTMw5aV1lFqyieVLFurtdqf47kb7tKP5rRPw3M0
dkfXC9PffjocOcPT37XXHGO+tHueBhrXVWUHBuFQCF3KqiTyrSWVh/bPa5k+yp97KAhn6aoUoYj/
JL84J/UVqAveI1NcbWUxHTxEBRYjzeUG0Yx0JoPQTNemG9vvaoOIae4TJ5xqLNTSo4iC4iawJ5JS
xIw9ixPA/D5D1OwcQ3Bc1Tb5GfJfViJa1ESaPQg3HF518i61OHqiy/pb6QnnsOaesZdQILM2i86+
k7XPZa/uVdxNMLjU54HkigN5EFRQcz1flEF4cHoWGfLCEibWY98JJn3yyq5q2MiqpIc+PevNesMu
t1HHp7p5rau9EYhunTHXkKE8D3yh+dmrKgjXrhErO39mjuTm8EeuOuclZtoAg0ND021HJjQL09MQ
X8933kC00XGqERgzblFXZjiQogZs6DEwQJTM9zC5Z3H/ajVyKG2vA79hj/7KNOk0xk78czZi/HES
Js9oyxau0K9V5DkXo0xrFHluvTJdlo1Oo4QXvWfeHAxm+mU5m6LS6p/4+5r7Gwa44xTvDJ7/9xsq
PWSgPRj7f71JqJs4SZr/+2/5zxvkzwGl1z83TnCk3I5OPZ3iRalU4mMwtB5JSTDLvZXpZrSoPefn
IwAV61TP9H1U4LNuyRqS77cjpjN1meRbhsINOeQakb+26j4OU7KVR2QYTvX3jQ+G2r5H9kbpONeJ
Q27R96/Kj0kRtE0RS5xiGzSYO1rq0QhDlt2ek5AMfP/ahQl1X4jZYDcfBTh5fwrTaVdWOaQPcYIA
rJrnG4NWXYLM1rHbGDS99e40qr53X9zZjjpusyL93k2hzm4rOKNj6M1kGSVEo+L4S80aug/Fcd/C
Nhh+AyNclh6tUqC/sABKFlPhOHzqrdCPta0VgBu4SZZq7mA+Dj2qYXShmZm6b51C9mxpVr/U1n5T
ksh9Ibmt3iAzpE3CyfgQh0xOYwwYyyEBLFAOU7UsWyd7Ml0TNvpAom+AUPGIWR5XnueY1zaOT8CZ
0TDJ2ULF796ePtWg23luc5JLgnvNZ1uczzY2JaUhIrIwmle9HYpDOcPGqILrSzNRZMmRkl7q3iPV
iw+pxYzX7TyLdPALl9gNJ0Mt1l1mD0Se8hfFLjEoWYi/E6l9ipY/CV7lFqW+/71Fxc3qP19iDcIW
A5zjR4DEd5KF7oQhttGM+pfWIcF1yzx7xfu4nMbiU5HhJCiuuzNwwkjkACVAocCD3Ja1IH+ldK7y
oXadOzvEIavrIVUnsnKzZlEPdOfk/cUWvaAmcn4qozozFedXLYoFLDWx1Uzn0o31+7Ey0UYVjTDe
wslbj4LDhAIJe6qTJg/GAL4njtriR9oMK2s2vHos+Ba2ESnPPvlNGwsdUer4OUZHlLVoSvgkCca0
pUs5u0nLmO71rNpqMGjv5a7JNJBUSx0o/1DcmjBOvzDe4fJiwQFRyaf+rsbw4Jl2db8QWlYRHsA5
fu+a4PXvd4eQRHURxfGjYvIDi7FifpWzdMY9pGEhCCwEsflZ3jrwJXuHKIK/K6/cOdD1VUw8t7zS
Bq725TC+O8uqyyunj3yCD+lg9YAHfzbGMUMrhRigwBQE7TrEjJpN5r6gyAKrSZiYMtCZvf9QHmKT
eKAzKv9qJQ26I0i7f+4mOQ1GQUKDT/z5Z+YjeBDRFHxv5e6Zu1D3CISqXKXgHR9MN1J3vVlk+ybT
9IvsixkoCKJSBNdYKwS9gundnbT6Sa63CU20lpxpiIXxCgDo+n9YDLqj/RvlA3wUKxGCC02HKqY4
5v+0vdW0A/ANCH9fW8Jcq0PpPmee65Cxi+IQkpD7HNq1u69UmkHyVaTDIxoX74d8Eaay9Vi2yJrm
PykfaminE3DOjYkmayWfmshuGUtLv9z/jJvprFtr9yBfZCAGRg89wVa++vdfl682xHLtDRJ9lq0D
WWrqW5cSLu6fEjRSg5rd5ENlxSTiitTmYOG5aKAbG5EczGU0v79Dax1k9aTP3P9UoY3TKa68979/
Rw9ejTVOlR7hGeY3fJLRoYrzcSHfMrQRVVGeXezWuoVaGZ+lbMdArrMvlZhEjynAIdUWxk21JmvF
0NVYd6lQ8d269rEPMm2nz1vD/BzNs7kxj/wO180ecY9nHYAoJNgua2sbMHhbtjMFNmipHzqPLHi1
UlIqSYUKxVM4PRE5INgTlbZHi4AGmXtU10XtHmXecCZjDg5IGEWbft6FzkkmXC6Q6v8wba//4US1
vvJp9tMqrMYDfeNXVDX1UWF8/1jN4MRaqw+p8uAb+vjJyMVbSPgrBLNdaSFNRHWkvtWif5F9ckXH
O9XlI74Vn+6GW5FI6QU64QL6fNgmVN1MfvJ1JeAkOoWbbyWGP23qhNsACM3RZTgzlxlT4h5aoZif
SocmxwYrxJKdkESon2KTpJlYd87BscPI2VYersjaC6yVYdevmdX7i0xpgZ9n3j+3cBb9r+f+8b7Z
kFznDanXWfYSpry1xyZ8ZyNZVsjEpY5X+SzLTbiZzBeZHmGtiQkbQEB8pp4wmdwOuztpXo16DuUc
Dg7qB66DdGUfpz7ozlz7yzt2RCtwqSeWRVC1k66kRAu7014oPV9qNpb7u+GZ9F2yi810WaiUYLmO
pkpn2jSLwxXh/4jg5laFQ18g0oBQASR+kgyc3PHe+f16R/mUMZEuFaj72iFUSw4ne38U+6krG44H
TX/JhkLsM0ahWL6rX3msNhrVOfRA/B7e2vdD8+Hvll8wz2tKpTsos83QbEXMEmLUD+jb73JvMU6A
t1g+bbpELxZS/S2fswnaI6rxR03/Duyj7X6U0xqgCvbvyMVeCwX6HtYQ+TYZEVzRfYd6twrH8Si3
/j4olT3shdPc3/H3eWvJCULucxVoq6Y26ZvOWEX5AFtJWXUTQReOOdqXxi1WUvwrBWNIVLHx08nE
i5oVbzCdRPYG8L94aPL8K06t/M1to2AfgKtalWOSL7GtOxzUSrE1S6emEh3LD0ChCYfJ4LEwcJq3
WMvuzxe556xZFK+kM1Px3qAC189yJxkQ/frJpfULugEdEhIxjFAL4BD+PQ31juGjfC5u7G6H3KKE
78vgBcICJKa+pO09n+FDWX3cXZuR2qSLvCAEtaY392q74eOkFskH0GEGOK4J6pTTcarK8drOg9E2
aJwLbarFfW9+qhhzcylc2E4ohVG2efBWSTYxFvdjnmqi29r+qD5hCfsz0Z36GY8sf0YvEo+y4Z0G
tLI0zV3ej+VITLuyK1tQKJ3+Ri29Qt4+IrMJ66vqeW9IBNuLyXOrlqFLnMToc6Km2urkdKGN4Ndb
aMqBVlX2PNRKcY4FJOioQLpjwQoS1TOK8ulJRIp56+OeT2IA9lVNhe4qEtI8CL9PA3kGJIP1FiNB
zuVUVQp6Y+p6G3wi9gWmv6YhNk1e2Ix26mIDAiJYsU74/ihjhiadhZkbpNOnaDvc/GbjrkzSR3d9
YgEIjguTtZJNpJ5RYImLSxtypL6N07L7M28EoXXfQJ5w35AvBb1YaWq5qPovoyOvEDrXcLbmh7iN
bSYghbbwqpQg9s4i+VAmDNWty9VV67DXZHazCtq430t/Fu62hxbt76MHZgz8JkvxaFg3peVc3Hn2
OMZpcWBVBaels5Ur0VCbSvcRY9lEUkgRhVt61eF+QBlhfsVIYtwyN7N3EOG4mM+jCgsl1C0Vu6oU
1jKDa0EViV8UObvl7IfOPfQKuUCVecWGE39fHzs1rxdM8vJ9w/nNaJbLT1RF4Y2bZX3ypubDVTVO
MfmqqWgQaFLLKH/SrSLGdr7KWVXi7LC02gt5vZMPXjszSWFqrAZ7+FHomvugwXl8oHmvHa20PN33
/vt5tzdpxQqvQv+ikVaOo02JnWDDmqViYsGuqxnRwvMS89L4JBgD1km2Lf2TFnRoDFjlkicG/W+5
m+fczjPGoPLV1CFefVQt5qRmvJWfbcAJeB2mYO0NPriOqUEzobUQVNGN/LbrNfwA73c/kQFYqlb9
kmX6exJV+j6sQ4ATHJEWCSv7riFgQzoCrQs+X+9RbmdNbhzASHCvMQOmVm7TVwwUBUDGAu9a2/4y
siTY67nJX+NyTxmSCJpOtmA42sQ05fi/sjchwAt+vFmCSvgeOPkArcewqCuv2ZrUT/fJQjvvlpEb
rIOO0UfUOQ/yHfIpuUa2E/37D1hhO53qfo5elFGmKN/n3kRZXRAyT7sRwYVcZzTjQKhUbzVreQ0s
UyU4VFTdODO16TnNFRZdiI0rCdLTdE3ZyaVDqenV2feunR/Rp5am4Fiz6Lq6TXHyRsNc0S8tfyRE
7xkItLPSpo8+1DnX4bKzWJmaLwAcjAuWgmxRJLpP4eW7ODmKfRqUw0ZzKhMgDSBGtRCfZgy2oxzG
9nAHIaYmcqtV5hlvNcY5mm3lo1R6zHv6QIxHopfmvjJpFVkOSgOzMatVoSeEd9/x98hmkQMxFMgi
a91Fibp3gsG6Yep9l6LGzoQBOVjABHw16/eqCOGFlcmarDj3rSTKQhqK7Dy9qoz2L7ZX/UEyWG7U
qar2bZ4Wz4PjQ+Cl8i1GWK/I3NsrgJt2Bci3wAekLvlFBJcUqfVVhuc1M+mjmEx+JrO++5WIdlj4
dqT8BMkDjpUl77Wz3beAkcw2xE94V03GEc2OrGba5YGhWvV1zq0+xHNp5Ur3S/GTZS2HRSmc8NyZ
6h9eO9oE0ZbaregTOGgCKpVZTGIhL3mqLJsVujKrfqCT5SDpW0pVr015KsV58vkBr8IhC0KbG7PV
bIy4dvaum1qPQFna2QzLsm54lh9NPmAeya5h4J47gV06MEBzVTFm6jBBRWErkf4IaQ2Nv0W7fKhG
+pJkOdWxk4PAbwL3YA7lS4aBwVsYaT0dZpvzIo+D+KmrGTuZjRo9gQFAWTM73IxpLRflQRzlDwrB
q/KWrSlOszVwQy7ui3IjVPe6PqfEjwGHXm+Ql5OGDUQnyU9yQvcsWR/WbN0dmwJqy2g3BzGglpiQ
XUoHlqgaILt6HG2lOysY5xqy0HYgSB6K2XxMQtnaIogQZoIqmN/nHrfa8DqV7Qh9i+48J1uz9wsa
7nJrMimRS6xL28ktfsrDOnOT5FJ6w6ISqGnD0I0fKltMD4OJFvL+iQuqinPkN/6t4vObYSEuucLX
h4IiY8A0FA//2gLCtUwtMl3mQv1oeRnm3KxG55T6bovVT8OlMQ+0YadH58KIHlxPf5UyXUULrE3b
p2ITa537ktPlyDWiBfyw/zNv0CYb/vgxjlr+2zNfrdalOaroH/EfyM/T6v7F0RJjqaIL3RuQE54a
k44hNuD6eg9drb14TnhGSI7lYPhq1GVRqBECQwISPDfKr1plJlwNnHFTZprzQiDea12xskf373RP
dhSPWE3V6dGaO8WBPr5zaw22vtpjGPINoHNVmpG345QLHYrGpIbjJYya74ep18cLGtbLFEfZQT4P
quv7xRHx0yFTf1TkOcoVrFHozcmou2qh+uVFinQhBFCDa3r/1MYkgkLl9w/xXCa2tIO3xGO2d79/
MzlnP+Jn+sveuQN4GHQt26gFvR/XP+4cEayil1Frf1AkxeBF0baPzaHEU3rL2sk5Brb21blZRu+Z
zuFUofvUbF1dyThoswTZq1ZAb4apVjeGlRkvVBNLOY+mKlT2ZaE/aXr79ZfxE1RKebGJo5fju161
m+8AYKMScIVtim2P/suDhkHiKAI6fUjP6mXre8mymAhGtg3H3HWeHpyqJJ2lUqLeK2FyCVEO3DlD
KW2fFWGB48ZSRIoMsJ0eIqVSjrHo0jVE+9d7LobPpU+tbg3Aky+z1VQA+XZ3cdN83CgFysxWuzVo
mBGkFOq1nVTgtq5/lkcrZhiHVPEaYZxB8LBvhtGJ1INfBM8652qEHBqW6GWs7H1QcU+UZgx+xfeU
x4iZQScsfw2yrtvqs4jAg721uocgez6UAdZo/+D/FJnKor32trnlDHvZnHCATaaea54UUlihWwuE
JLNOrRtcb1EonrZpC/2kpQZJpnEMKShXFmUmSKTOWu5aLGgXWW89GPFPt22YY/sm5BP3ye3gIDt9
tLNYCjRZfgtV9wTR+nFAL7Gk9W9ho52eBrp+Vpe7qyotj7CZOTR8pB8qsh7RWeNa77kntQMh7v0J
Eb9YFSEd1r6AVsRsPWngJFSt7hI7ZaygaIIhdzVrYTnuRvX4iWP0L0ut4fQ2vPbWVNGAi0HF79c8
TJprr+yoijcKusIo1nZjqJpYRZjeNi1elpBxcTs4RCLzr5yGmH/XSYFqOdONJiuWxdKFE+SviO8y
dknfmsu4EW9QrB7jJItX3RDbiCELUnf97FduKtiUMYmWgYvDmyFoSnztwg91ejCwHJQMcXUdjDfT
bZytmzYwtHptQ4lx6A192JuVhQg7o3UPl3WpuPpjEPfpogH5ugzK0V8OgJQWnMzP6RQyzcjrn3mL
wDz+bLVP4KYQCeKNlg3LwrBPhBWFK4DXpKcz3MVSoHGMeDlqEPsTIMPOTpW3+fdFXDCAwcCFyqmM
1F10W0wWZuvUZJFU08fY2x5/FPXvo1klZ0Npu01igg2ylWLt5tWNGw8+RzJTdGR5VvaFuI0kQAa9
HjcKDIyoOJ3qwCzr06msC3HXi4gjQO1T+CUiPUQAbpZi6n/QNlsUEfqlOrWrzWhOLNRGQj5r0ydB
ZLSvdAO++iZ7y0P7Ws4meIdbla4m2jrWKjrWdtfDK1aubiUOZCKKc9GNe58mCYtnFafz2L11FMrL
crIPSpH+NgtO9V7XV6pl/Gyz4hYGGWDkVt2kk/csprRYGc78Q+k4hryZETLAazaS8JYV6nLkQi9U
3Yc9HZb8omnsFuifTA3p6rkuuZdF0wiGMFLjJQvNbHDdpY23iOzgBN65oXrYvqsbTvXw0nJJqzFS
tg1TIgasQHeEp+NhOnv1SDWkE/6tGi9ZBy3TqRivDY4So5ertYVNdbEAxfhhwkI54QCFFGYvSChN
+VI9zl01/Cpy5vox01ivCNN1ogYHLahvjlajiW3hUHI5fqt6xFBpn2CZoT/g6XCeQ9L5YD1XwNm5
lYdK+6knAJADWgRdaPo7veoeUNRUrIvCp0wnStCpo3ds7BucPePSCssR2frcRfxichQsp3Dkc5AK
HE3q+xAap3aqfrOS6baV7T8aVscHsel9acj66qLEsOWgCvTydFqh9mwPTWYeFWcsSL1pDu1I81Gb
46qnJFgnNt4fzTo1PYuqYRS/1XKCfzAWV7PpUFBY7cUhB3tBpNFjqdj40roIG0Y//Woa5VdDMCq/
9tRfYJHY+zPpcJqxmX1zHS0RQn6AMJG30JmV+JULMzr9dkQwSasjddb4bFjB5N6nm9b1PsK4skj8
auJYTvxVE2ewtpSQUgR0ec9Si8Swt4juBSIKnQWtuY2K6sG2k0ehah/CmjzKwfC1jVlCQ4kiYyhp
7E2UEpDSjfoLbIvoGIfR1modlly1QHEpEN7i2fXDKcawQDaEhg1Pdc3tVBWvWUFtInykoML/lQZ9
RCGLjtbZ/xdh57EcqdZu23e57UsEHlbjdiBJn1LKmw6hUlXhYeHN059B6jfHRJzbUShVe1dJKVh8
Zs4xx8JkdmRe+gafUaiX70TG35u9kvo298ZgNG0QZ8QM6RKkQ7jsZNdmZyN670IQOehF/IXkXh9i
oleAIFxlg+Qy2fmpKk0ehpOSelbC9+FMTQDp7V507XsOqXHTKBm4Iq7+7Bl1wvKysuDi+o9BktgO
V2++yeJ2BDgw/XEjI9ks7TWOrS/e2SaT1euyhGcSYXzHHItAVTIeLN0T0V5P/C77ox2HaAuiZeJx
U3x1ms77NOzqjtl6HrN4xxs+aQ+4kLQHoLMI+MI5aLv4o5Tq6E2q8WFaM/q4MHzvIkfuJNosXzEY
97VZvjGsQb3U6LlsU+XsATFH5B8SZ9KYMFvQ7oCUYYqgYL/dKIkx+jPY/V2SWPtFTX3sPNt5Ncy7
A6AGOPanrMEDZIvxKTMvzZgOWxFqr4bUe6/ADrMxQq3z+1nZqgDAMfb2A9qFPrnPyhhYB0Zwxco3
SJXZhNRXaYYo5KLWYU/XwlU0Ji6/5u+SZg9LziB/GEAUdl6GA3tj2fbFbvuHKrP2qTYzH63sdzZz
AyPYLw10TSDHviJKJmFTY9Ldjsqznurvqozxn+DRaTUMjaIRxIqEzrO21ETRuKQ5JGI89gPV+Axm
aqjn4ezwvnlGP37EoQxmC4cijSULVJ1BVBXKpzD0QnfWtwmzQ08SDh0SlXO2x/wP8J/HUjXHgI2E
6eUq7suxNchLsZfIN436MRuHoM/sq0u/wgHEbytrCZnR1I3bVfmFDf2B/jU6tS3oFmwHutelyrdt
LY/Fol9HFXEVO7LXHmHp8Y6R6ndVGldiJ+cL4ekbAr++ME1x7ZhwB0gphFH7moztTp9Zl1sh35iN
3NCLGCJeUusj0tVTU/d5YGO79yaA1LwBZxeTwaI5flrSy42WykNwkqBqyjtVqzGBkkPLe8n5yk0E
Vu3sVtzvksh2z8JDt3Es96Nc09ELLNWciu6znYUPjsrkWgNZNBg0gojnSCWOrlnPHixLkUo0DMhQ
F4TBQLMGfC/yeZ7sKZ+cPWKuB+5BwrmAtZFInv112uSpT8IS83TZeuOiAKNEAApEbbpG9UddjhXO
voz87Ekd8A1YJCjGi2/C5giaSHKf9iTvRmm+yRNY+aTdAus2hwUHw3IpZPFR9FCoLKZMRes+ILVs
tI8oLBq45BSJNa6fpBuDbIC+O1LxuHTyKexBQ2mGfdprMKfUjPpjfDfGFIBeljiXbGqv9dS7xKz3
rwyvhs0ykaXAfp0Es1YFUaZT2kdD5Hpz4xobZu7HDKwCa7ko8QwkAgHjwAynaJJvsTsFCoKcwA1L
UtAcUgWFLLB0LSws67LCXt7FG10WIPjEyJNAy391jOTYciCHtJXqM+IN1hT5bCaK5Gy3eg/QsEnt
U+xU06KVNGIjyOCvhwvk0HYw3hNya8yCS99AqPCMQbmd7cBR4oyTK8LdKakFpPE3KYTL3M3iCcdE
cmKjsBnhPuVMKqnFmctbHb/5irewNlYQK1IHNcXGxTOYy6cdD2McZE56JSCmPQyjRIqTVhTNmHon
MyfyiTdcmghpTaXfOJJaTS8TVlPzjGV6eZ3q9hw5OQ+vmbt90O3PwY2OClP3cyqSP7Q1BOctUhKh
wzsnevOJIJZnEa/ps7+mCqduaSvpxhTi6q50MUZuuPvQjXRVyZO5yzcJsYd+uxiJ1w56BUhHEdzj
eE6pxnNdzbcaEZ++4+LaSF7zEkdtoyONmkzkHXVXUB7FuT+hDwUqiocsMg/IRC+mzb4po/XyJrzH
DOtrGGA8aDWpdxy7ZQ03jZI4x4tiKmhcQdB60LfWG7NNjcQnhhmBXx1fE3Tqb3bul7htezQDTOEq
LHTDZb1bBn68Dr262pLXrEQvMEbe0znbVvxaU500Bj3Udk4MzJ5VA4LrKdtpXUwkNFsPS6dcIHfJ
Vwdr3qhhfUf7ACb+pABko1+aXW8h9zSTxW83ZUOl5+1vBhjuqTd+WwpaeCeKtQ2TtRMFFXxJs7yL
0k3jkXFGSRMR3SZNLBGldkdTTC6r2mq7kZXXaNiJ56Li8wWLHyR4HPGRN4/OqTXtli8K5S6a4t+2
KC4ExLKVS9QHpUd81ijyomBQIqZt9BYyEDds4H/1Dva1YuYqDUE31eWh5VbIBYwTq+IWtvULe72n
Mn/kUcAygLJQGEl1HFimY6luiXbInwwVJuTQJx7sD1T1YnzNmV1U1ba39wBbf4URYa4KQ/Wtm5gO
ARvPeruQCa9zs7J3Y56hXnsbQkBL4dAFVuK82ND2/R7dd+ssYqdrmYXw3tpwfnE1rjey6o6/57HY
Y8MQ+7EbtoWd6GcHJrkiIxZExVL6+cOKJAXH+Ikl7OikC8EF1DyBCS7GG6O7GhLBdWjYk8MQ19nF
Bo0t6PSqzj5kdOiPdhUF84BCeaGxWqDBcc0oGuImQmhpA7+7EDxuG6ankZ5vbhCjRR3/9sI6I6vL
N1ISn0QtbN9UWBvOY1P4dgNQfMyg6phud+pj5W1mu+llBmM/Q21GamdEPEVRGeswyTkabVVs7ST+
sEdGULbQrwLZ7uogkkGnHWH6QCmSZeyHUfgiTPejLbt3UjB8XcpqV1jJS4gHxh+I7PRKK/q0pfuI
kKAGDtFOm0kWcosQ7dyBtvWgUV4kwAOKEgpfRGrpVmArQ7bI+T+G7hYtEoK89g6xP9eous/mNAw6
Y8S7EhujJ10k+oLpatCUbbzNQtpwfN97NQ8JUVpRlORHAGvkjKRKK0lstXpfC4XuZZNBW8rhJSxC
lvOufm9jspISZ2QvzDprP5TTtUrC2QOjML079W8OUh6yBQdWS2fmuHCnJ0x6OPXikSAbxLR1zC53
yHLMKQ3HuTs+d313JYvGxDHnfOAuLPLBDbpcvWaxUlAP/W6Wgb06ZEJUpbh0oXd4YVpMT2DYcNym
DcwTHp99sqk0p/YTqDsXNX51J5B7iyFZDCP3MwvYKNYq2AsHnInTQmBkNrevncxggdMfZgX4r1oN
TFMPMOlQTBU5vaUjntDoTYdoRUxkhfs9ZQT34O3oHuDQ+WaI+DFCymCaFUVuFx1AGAYautcZ52Oc
rOiCwmbLU77l9BoeVmWvX5/jxRx+OMl60aqWCgWhx4pfMti2MeJyXiw8BvFWlOkKYfLavsPVU9mw
Q5TsQZAaY1jZlqQZzTfwvvF3UFnYyuAZrVFvRF6BQ456cWAG0x0Rpf7FRHmUff+FMZ61KW2vX940
7ou2VZvS9tMIevQEYP5ggkb08A85qyzBa0TzF/fUtwYPZVNq5pWctfzI2uA81jYL26F2AiGAYbKT
NrFaK0HULhBGIodVtmj/ataJBtM9xGH3hk71sVFi2PKmvOKM2tjxpF+TutY9rbJKPymab+z4DLU0
FQeIDYus7tItD9tfLcu0oamwzaZxQEK8wbj4b9mOzoYyPoLVVn8LFKRObMOg50m0tsFWY0aB3Wtv
UFdZyUeh2JAAdbZn9WUZHWjoYEAjgIaM8iiBC+W5yfuXKakcX9Xndx2DLDdme+coVX4SZPowp10e
yjk5DRZlnbSyv5Ih6wlBm+fiFaIWVNtjHyZofeJoCoBdAoJkk4GEQbnTtXzyXBtdoj4Wu2ocPUc3
ziXynu0EFcnWbfxXdUQymB6epkk+5EpsopFQn4ep5znKle5ZypSzfmVdGGUSc6v1hzz1Y96/gl8S
Gxfkvd/Bh3KBMPpQ+spNatBCo1vh/RjVp6GtjS0MITSg6aZTx+P6t1uTVW8X68hxnzGEKjhSB2wa
PT6gUiEXu+Vha3XbaBqMoK67T1f9i7uNaRBGAq+fwQc3IxVrFsMUw/Dp1f30pxraEpIJEW9t3EdM
Qp3mYC/Y2FSm3ZvWoIhEb2Ru5pYI1HZlFuD8pqUR8yMAOgqFBf7KkppMDfvpBYH4d8LQFG1/52sd
KXw8LUDKncOCCWTaR5AkmBIWDZnFYoq+chR4vt43XM7DskPv54VivOdOaXh6yphsQO0ZmBwGcGVn
a+0LXn2MBho3kamYLzBhDRo19bFMl1/x6tS1CwLU046jWp9AwKzzGDLTYWMq/P6VHGyYFXu4o2OE
oIzBBF2no9pfZifmjXTqozOSMj13KU8eYZOVaE/PI2Nc2pBvMUjLm0Q7bKwG1xvR3Y4Q3+ikOxrw
B+Y7bLEjbQcye9o3dt56oaHxjdu1w3qRC5L/gukVIXJQur+LkZkA2wnBcn4RHsA62vfIF6SuH1Wt
OrHKXihHuDFC2CHkV0+nQquD3Ipq0FARgcBwyKBNNE9IZzcyTe+YWizkJi4LBgj7UOAKE8VyTbNI
DaQw7muL0diEC3TRVZ3ZmzA8fYof0QCcKmjIgJFsJofiy3b6p9apr7kINwBqceamleqbo8ocmRIi
Jt85GCr1G208YXfSkTjceJeVMv4EaBMwCWAqvFQo34CZQOWqNjiU90vVQKp0Yjxpw/CEuJb9Yd0b
m5xaGuUT0mijJfmiS9+xWhS0I6TnQAT+Stu+eTD7ndlg+ZyrCHe6vk5N9IGIR3YCdoE+IR8PaP9a
37cFUzOFKnGs5b1R0g2AK2aQ7cht6Dbo1xqbEKtMPCzGovmMehNPZPTxJPbFKUadiUerAa+eucr3
4EqQqslLmiyBUq6atBaiQFQmL8Us470ILa9uKLrIwC6DUEww+PyQGEe/sfntJCJ51jTQyMnEKEOd
HtijrxxEqvq47F8G3EHHPopGNIYWmvQsU4PJId18zVRDbLxZ5UkLz04BdGtHHzwmZfeyOMZOk3V9
BrXuMILEADM1vywlwfdTQ3gj81n6Do9wDUNJUKX559AqX+okXtqcgHF9BLueJzJEAgUWQ4R40RUr
ObkFUZlT+m5lwIcraCBwqHbWYsd3kUZfp0k8V4NLhExMAt7QMOYajwOpMluSSUrf0OlZcbBOvkZl
6rklht+6KwNjFtTWmvnQOdhLNMTz22JMPvMm/Kid7iEF2tUmlR446eucrb6cjGJpXuKtdPvofihr
onkdX+HGDZiplL6g2tErdrCqll2Qu/pqm7yIhovaxW0RFG04+oxTdolpbpuorzeaq/wpluIaSxwl
icHZp1vZwQ0X5skCKI+jtuZWrqmIJGhTcFX2H4T1ct8k47sVo2MxInXV1JZEGHDmoDj5W6x6eap+
OOebUeuUYxrOW4aRfyzYk34bNvfhNNcnLUsz0ExuxiBsB4IJ35JQe29ynZkUdbgYIg/GDGH9FGdr
2gu1hP6WNeQdIiS3Nyz3sMKWcm/UaF4b/KuzTfXQ86N2Kj+YaaLVNl5bUR4gSr0m4AeoumJyW0p2
/JmFlEiE7+VifNS8Wd7Qu+uc+iXLXctXSc31caRa+6bTruMy3ZWTzQNtsLRdXv9RQbSXY73HVKo8
hhh+d6XZBgt4NK8kkjuJisDIu+lIFfARzZPlEzCcB24nkQzxOywXZl1SgRZj8aK1v/h2TzaWM+DD
2SYWyonHREQtBUNZrv6W6LNberov4f5VcdA3aDrLXv/dTe5ez6JjjljWhA5yxKV6bzekN7mpmW51
7RzP1KZuabS8SWgqxvy70QUXP4geryk458GTbpyMfVVG4AwkwnLTdP2ffgM1ZAARC+ffrbS1YLLP
VVmRfzd+qUi6cKXkp74MP7AaRv6ywqeX0ryaGtLQ2MQ0HTpTIFsWUgw2fuEWI8GmxUuSS9iK7hRe
lmzgRMRi79ZKwkb3GnYG2k4J239JYY6SbkT0BbKOBdig5UZvPI7jqf474JIFFsEIgVACn3gdjZKn
YsoRLo91xhSjb3t7O9lU6bqFZsoWeOEjnmVNM5jXxg6/XdagSEIGxid0sqA2pdfacX3ADOqgHmQ7
MhpEgJjUTRSa8bc7FsMmSiOFU65FpmXOX1ksu13HjzXiEzIQcDgZyEBcS8zQdok69juEnhZKTwTH
E1tsL0GzRi1+TjC9OGAK0b6wNWsUa4/siE3sSOU3huVWnsqciXaPKDFlR/dcsIzCp8w1S++7I0D7
0LdcxX0fVuhVu1+qG9ELCPdjjUWl3Iz2yTBEftVyWC5hdnXQa8Em7eiOBqpvJwCtDx1QcYwgrLUL
p1q5TcGlzc0iWRHGmDMoUqJc3XHRrvekEEGSDA/oUAcyXQtQhHP6Dt4HfLzR4rPTdgvwr4NeZqcs
nU4zghh111S05UZvovqusic73RYTkGNTBQTHY9BeDLZjUXfGqWQelpF4eAs9NuN+hqtLVnr1WG+F
o79aMnpJVT8lu2tnpsYfs+CJJ+f90E24TcaYDQBcEGloBPohSTN1vQ4Q3T+WEuEB9NV7ws2J5suS
vWR67ktHJ9vccX2rLYmws4AnhJbtwIDVGCsYgLwLnczOuPQxdzFJ7+g7BuawUzu2+9AdWKpMiBz1
caiPBrKvZOZU1ysXEF/9OmvzH/lWx0O4h5dKk5XpjqfXokSqXpYXzMTHpVGdoFtLQlIrtJYJ7hLl
JYUsoqkFTyaKRFSotL1yDoNeWKgSCGjbds5Rk9M76QfECKCBVk332+lwb5MYlbr1lznp38hCthC7
F2+ScudOhb3P9ZAN7mQF0LwKUGr2TrfDZ62d92Gnmlvg1AUjg0u/rHEZ2FE9bQgPjap/KoLW33XP
TZ+QUIUCD2Cm9ZIVzXKiz/ueUGjKJAdJPI+E65gFPBS+dfpG3pncnIPY/qsn4jvtOeFMnfI+K5Q7
o2akWlrlZ91FtBVoj7eJ7A8YZwljCzOkwWq0ZQRO03M/9dj2gXK5nugAtUTz375maZWKTt3M9nA2
BeWMJUccdykSzEK+NCKMN4xWPuuKRSl6aIakVrZgofiC9fhkg/HdpCqhF8BXGfS2Tw03EpWDTqVk
5AWgyD+WC8oWriDeFL+rMiIEnPnNrFFZdgNXpDExrtCYfw4xULII5t9mSM2XDEFK3Ojv7Bi+qqZu
GJwoAUIH0yFtwRMzeD0alkuTly82kB1A7GaAhhp5avJZlcl3RhDxyhPyEbMuiFmY/09TNW90+1ra
IAjj4mEs6V1GxYi3Gq5/oyLVpZfowwDTnEJmUn6RsqRp3B2S9mJX2OpuIBceqS9Lc0ZV7O45hkwW
diAS/bpcYRkizwLKTS+JuSnMirsutfnxRIEg3dBPQ8fwWM85jDv21gkjfAabjVwV/ltFSZZ7YSwA
pLr4lIxKUEAa3SZV/LtlS+yJdD3iwdSKhVFqlAHoUBHnGGRNnCaWHcDYVmKgftFy2fuFsI9dNYxB
yapOyeyvYiQLmGnWu9JwOWkuFw3KQ0BEKgUPYKVI17+VQXPXRzVIBXYYaOuIrtDrdE+7e5haMIYl
cg2TunEzjeJDmxkgFoRPXN0J6mO1PnMS2W0dQ/nSnepL6Mbf0vwyQJz7+qgiW8+aJxuZjAKwkOd/
z1IcBnvDIsfrWP/sert5CoVaH2pFDYywGPZNdOplnh3QCDHmVBqLCb5LcIQa/k6yiT0BGSCNekc0
cL8LyVRAOjvw++GNsOy+3c5F99wB2dxCQuTWCoO8sL9C7kjQLObjkuLTpqA5uLoW+XHrPjvLL4Bs
v9hW2xfgPWFnRlgz+kc7NYqtRJWvxZwwWoEflSQFY7jPiba0HZ5/deOlhavTLuLgpMGUzDT1eWcm
9s5Zo8Rc2eLFphjMli7fplZ1ZPD8UHdOiqICzGqv/JHrprQGTc9TmSF3WLC9QUngbBRFOTco3QEd
w4JgTH3Qp+ZTX+2mlWPWTzVYxcQ6NQ5UZ0tr7QCPnbmzusha2S+Gr05x+eGGyUOJ6PBvlZogyG3r
juUy4X0tB9J2beV42I2/nBqOVVxph3gyDhmj1cuY1dFFhkt0ES43k1GnLEUcG9i/hqKQAqPCpzq7
73o01Wgt6dQsFht9ijK7uSn8m2zalnVH5kyZ549a222QC1V3yEY7P5uNOigcpYSnpZ+AOfZ7x7ba
xz5CjycUSsafl2skhCzQRI9l1nMCKOq+kqGya6Wqn//9mRvmH7baooVY7VnlsER3zI7uVCbKq/QU
xUQkyuYEtH++ELu7F3GIBsJxoBvDCQiGbr1d9Ml4m6cyRUxQR2eoD8abq2c+PsUE+fFqRZFsaWsc
K1RDun65uYR/vOOTbuzNOVUvBarDHrb2pXSx2rIwM1kNxgTKkL7xlNn3DMUM9EUOK4ys68pdLcf7
Zg2cHm20kY7ultvBMJsDdHu5cfDTc8VD66Zvr+5nEyHYjcF/+wPdxvuX4Rm4TsWMDj6EX5RZxAxa
yBOQJRPAevt3CFyyLwTmwu/XGuN+XpD3/iBC2LzpsP1QuHPJ4hlLkufaSX5eMebiB1z/z5SFjZK6
yb4PyQ8PXSXfOqug4xbMmLcv/3h/E2U4lJ3G7VMlf24+T0xsP69uIvSbJj0c8tekxn98c5yXqeHR
h1ifMlZef/6akTCEr8IgBU/Tll8ytQzP4BH11CO1wO3iklfQt+UJIWEw584pp2ti9Yj/VpeUWmRx
mjujby+5qVrvBrqRrG3wwTganrR4dM6NXhj3qKLpeWFWBnUaIczWot+NkM5DOZkpB3o7YHUCYbN+
vc+MK0Febxg1RXAz51vDSKIWObA/Gd5GQw08GtlH2WvavWLm6yM40u+5c0EMM9zcW+Qrrdr37LxI
0mzYm/K6CCWd5o3TMljDuWNsdze0c3N1QuB9lsCdOzC7TFxZBbfkFCTw5D8p40Od9udo0j9VrD6f
izlpfhgTGNFjufZvcKpIFEUgh6b8wZ8splrQr+pv0h4/fqLC1AkWZCbi5RTVyiqlhbILDV9Dx20e
SxWnPvbidltmJKX8KPwbIZbrQiWRkNL3ezbY6umGk780CHSRYyfqxUiL7MgjMAEt6R7n1bFS3IJB
8NPx1v+DwLFAWA5Yo9p79orze5emu7gALKrEmChFU7F0XcP9UnvViiyUFkplhdtOMYwjw1P1gliX
bJtZWq+uTk1VzPPZSFaQ9hqDCdx5CNNrOkvXRXOlrLN+HoWhFc2HNDI3N74Nw5qTqorupGej2GUl
RJBknJRrZXGnKy3qT5Zy0UZlUcUQGkrbqKr7ZkYeNkHW/OESDTVaLIpgGaQOSeHG4JQbQnNcGIhu
dGfFMr6geIHCAPDLY/MSbiTw6n1WxV83FoyD839Hw4E2IVeKq0Wy+ejExd2yvrp9qZiNP+VAtvzM
vOmHUYLx+FXRDZxXeJmOssntrSaW4RkkCyvm0O6fxbRGsnbjipFCU8i2SwdTEcPk7eKw2SXrS9T0
qafh+N9l47I26uB2IiO9JyI6vd5AGVqNnC5e83O0OR+2skVX9HPGGf96jWqGn1glAFQuWXA7vjRb
rw62g+lKtk19/nnrx0ZM0LZYt60S3VSRdCms8C893F7WMs2je/NdZJ1bggpt/95OFCdD5OwI7jI8
0KqXlzBz/hMCqRuH/ji2AxnOM9WI1pt7S0t5x5e+ew6H1wFnxv3PWzEn/JVDz74n4izGJsBnqSP8
Bgv8/ofCyGFyL4Gd+MaIZufnaxjdNnyXYldNcH2KVjT3aLaMwKlq5ugTBcwNzIL+weeMnz8N9d2h
4+/SUfUqq0t/C/P3zTxkx8s3MRP1aybmMhgBv7BsYilzE24bk/WhJ81wd7u9+9j9sPSi9Tth00nd
sPp2mKQHxeIcud2hils+TK3MHwuK6KtTV1+deG0jQ7ve7P9YRjZIE5XDz6E/jsn8wFx9LAy0icRR
6DjWtQ6VQaMVd4A/bZ+RY/E958c5UVcRSTcfbramrnTto7SXK2c5+r9YcZVDZ9MV4rRZDiJyEO/I
ZHjiutvfLjF3tQFWVW0yd+USy1W0WHNI3w0WOPolcm35Mhr5RHxz+4y+wcImasEtW7+e3KVSdl8p
xoRAyfX5UM0sayABNAdrbe2FGRkAW+aWHaCm5syJxjNkMyJvs/IfH5DE2R4kvJEZg7Zb+dgB2Lj5
5yyku+sfVfcDDo/1lEezPAzRnFPCPpdkTX+5TCRAdYXTeYxcJsIUQvthNb3ezEwNol30b5OXghjd
3hKOFUQSwLSITbsZStxOM5C3p82dwmQ5NjWTAcTwrUezONSzVHcIuuyHsqlJf5ut/FcVixVu0z+M
oOW8lAgKX6KNOnfEH7xi/PPSoZ/efh4LVsJjLMzTlFmLbHdNgdliIgfk33Cndhhgg9k40lbkj5zp
OFBU9SRNInUJWtPVHgZs6gSzkTe2fggBSlIYlM6xHdg9A1ryb5y8H3SeSM9dyuP79mqiBzynzIrK
+nkxtbPI6uTXHKPh7xF53xmg+aDPDAzy1z/IlnQnjcR4U9nT7cDZFvtEUbLX9f+8/Qe3/7MUSMHi
bvRg2SWPg6NcbsZTpTXVQ1qwzFRqYbzBTEd1i+9CwXW36ehpgcGv0Fy9R3qZJHLd2/fmnaYn6G2p
2fZLrF/61VNlZPQ5TrLqG+dmuOB3t4gIEfZrmdNPaPm54ux4xHPZPMp8Od8ORKfJncPYKMXGZRwQ
1D3fe9wgH2SHFhJ2qitPEBr2lpQz/WhDjqUKirBarSNC4RSzSEi6uKbrjXVcPtcd+/m8L5pzY3Tl
cw4eKSi5cLeGUIvnkncAOi89n+l+smC0nphwWk9yptpfwAvfiIaxSlW3zkTNhYRY4hwB7UYXdUrq
jzJrM77XsQ5ueZ2aqn6UdZ5vRoY9d0opjjdnUW2GL/rQqK9TD31q4ZAOrfArriXiv9VveAttq0AP
NIrRbFEWSaK2c7KUykq+CdP5gqBl/q1fS9Ma/lpG+ayz634r6Os3qiHGS0XvfbLUgqj4FUHz4/L7
Kd7m2L5GCtShhlnpKkdfnsPUBRcCw+hXYTVkJcYAi+ZcBokeN9+Oq2/V0GLPDuwHq5u5XTq5EBLD
MTIAMPdiW1Ev7Fgq9vuQDww97gMDkQAQNWm8WOtLUnIU5tvMvlA6REfBBAOfiEk8m5kt70Vu6WQn
QBosROqYe1tqZxd95AWebNFmzc+L21fKjIHiz8+hOzQHmZ2uKfEDyLoqTDe3l7cPqqVoR6ik4z6t
oumEVxZyYAZ9dKTEc9MZHWAvku1yqz4MdaQiTaEgset8JwvBZRkn80sjZX5m8PcRpvbn9C/btzNn
2d4oYxUdAE3nv/8AV2LWsueWPRFGGIlRjayn80iMIt0LbP2pde9/Tl0jr1GaV0t6F7UEC9i0VW91
F79lnRn+afBOgVZzjtAQLGbLsPu1kBhwsyny115ouxuG5fZ1R7iHfMFHw5YHBOqQstWLGL/dqswb
Ws8GmrOw012S6mvmtPRNPUyu5F6A4AJEuqsg5/pzvyrwFquPdoYElkdH+SwcNtkQvFRA++bwIDr7
b2/YVPE2tgIUTOV4uqEqm0Gxju4SsrtbyZWuNPEqzP2IKZeZFpPDQYXcZ6x+bFGY5eZ/T48VK2Tl
P2fHuqZjGbbq2KqBVRwb+H+FsDSarJRe1sU/EkZHy2wZjyfJfYRbf1v+6zOX0evP1zpuJGEuzUtM
RSCiNATbHpf3LHDQMsZW8TBHBUl3VYEua3TD00InFZjL1Hi6nTnNzxdRS2qHNToiUd3pqgz1VWUr
efrxOfaIcQPVrM0N86feU2VUQuEbrxMgvvvh9iHPFgpe9Fp1Ie5vX8+ICrzYsfh0+ZefnErLtuag
4sCuwurU2Ia7TWEVPmLyfqyy5NW0RPjizg7oyPUzthClPxaQVjoklxtCToC1AZNcPyQtKs2ocZrz
7aUeqvbGMougCtlYKIsRXWKVD7fP9Fh7rbF9Xga1f8vU0bobzEF/YalEllzFEeoC1ijok38gmK6K
hdK0uodmBF3ZjSzB7PatwlSyJawLk/D6IcwT8852VX5iJ3vue/39ByPo4ElGq4IDO1EzVkcN2Nn/
T9y36f73y4O0YaGpBNMDwbf/B6OnRy1QJPY8HKzBtO/0dGUQMjI0CiO+mr1O5rOprb6+OENAkBiJ
DJR1zRlj9VKsXt1IMmA2IBqZNN06wVqmrvdT+xWQo08/RUbYuUO4tSZax16rvzUrlXtKRUgGuoL8
08J0t6YVNDQoJKvBDR6Ypf4UgRai3WCUz22WLo+3/JnJKUZfJVJln65JNCVRb6SJFNspN1p4lFA1
5BTBDUCtdUzWl9qYPzrt6F5tVrxP//v9pTlr+PJ/ucFsXbNdC7uTRvioZq556t9fj0kZtf/v/2j/
t6GSLTRT2AeFu99X0woasdpJFhr4QnBoscdshBWfb0GkCY/pLaIW1rQCr3+ONw6hDMlucmV05m83
RIChpdOKVUYAH+XIcQy1DZwW7paVwqZHdax5PJXDX0vswtMDbVOpjzwzLCAY+Yb7eGSD9s/SUlVH
/OB19xoZiLedSYzfDFvIkrZ/U9Yj0KHB8CfMxwdUDNx83d4FAHsvjX+SDiIxJftiXOVVEpdUtNzd
zIcRUQdeIsvonh7SICqDbUwymAgiwpGGGPfCTwQQbC3zbOp4l2aRv8NFJ9OAAcrPZ9K1uA265aox
Dt4uUcfjMUvy+9xioxeK+zBNIkDYk3lv6nCtzG6T9ssL7pDuoUOf9ABR7HW2iZshs5KwwyZCJ946
AoMba5pd30zOxVZz91I17RxkoZYtr23RSDbjRXhG/3tG7dQ8ZCSHeIZpJuf/IOy8ltvGti36RahC
3sArc1SWbOkFZTlgI+f49Xdg0/e4T3dVnxcUQUoWTQI7rDXnmFPoXkB8yue6M+17kdG9AFmqu+NV
FZfIhPTv5n56U2fsSo+BGJoNoZrd21w0Z9kJ+TlqLiXU0p/vor5jiJqdi6qWuIg6LxBzmFrVudNW
LzdeJwSK6k4rpmyH3be65/KfqsomzChKtgr6J/3ms7MN+ejqWvQQojNfmbNGOTCKwi2rWEmcV9tf
SlNLzk2ehfsehMQTgC92eVKEe0m26iEKum0y9nztmvFLG4PgRejDS0Cfdh3Anjq4Um++kDS/m4e2
+WYDYNr4vjOfhTGWRP8B94Nq8Y0FOa41MzXurTn8Hs3ZVW/9/oIccLhgBBiPARnLOmu5S4ZZaXFb
Y8xcqZ/poNo6VvNeRcEJTVnxKmp7OEUJF3Fgo424gdH+/e50zb/fnFQREeMSDqcL2zUM8d83p9E3
okQylp/cYCguZeVEL6ONaNlqmwdT5dXfSCTFaIjzb6IPbJ/U6TK+XORqaVhtb6b5Lu0cKm4TrSZF
ds5kOQHeo/XUAGoy2NFelJ1+TNiQTTLpd2MGFcFsq3GPUMA49jV4dHOpVqjTdjmVtqzXuuZgaVr6
YBKm3ZN6FBpZ9NQsqmbDkA9lGZKXVtYsH5CTPJBZRg0zxWWvtqh119vrLkIgxqoQgIhb8HcSx7+U
Iyl2ZA7/wH3nP6ei7A5ZlaEjH9A/hHAPN61tyju5ZEkruqybxxr/vWn4HzA4ZxkE/2uQFBYdAcPz
TdN0TGTz//09MHBmhBLKHHNmI1e9nb0NJit02zwx9DDBuV5BDKiZfCspT3MWVC+eEBn2BvI+AyeH
gxLEGMurDYReD7U4lbeMVQNzYglMMvaze6yoG0W1QRb4kaeZPKgkN9vQ0uPNeW/WjnacInvVGuxI
BvivhxC22E6YzvixPB+w91tBurQOZN78VKXSQOQWtR75iz0ulO//P9OCRKxdwiFO2By989yj01Jr
SnUAgrWDZdef//1qZtb4x8cobF3ojmd4JsK4f8w1saHX7Nhy2lntQnXJGsf9bhTGb9N5OVJH6BOC
XOUcL+QvmbzcLt7CRm1TDOLZiWZtHc50HI2WSPO87rmVqe6v1HZwoBtLuhrp69UcvmWDUR26zvks
IoruG7lEIKnn/Mj75L76ZaiuxA1ckrMRQBJbcOdn+3TpvagDYUXySlFv1SBUfiJm9Ks9CuPO6umU
t7LFZLBY5vHYv1iaNuEOl+M1bZEWOtKztl3uBTtDlmLfmpm3p/yCIz7RHxWjRI8Kdoxa9pWgL7kN
0aRttAYvN9hX+ZwldEIBC7Zb0zbKJ1/sclXKpVaGwK294m5587USr1tGwdhERqf6RapVNJVdfqCt
59gHXAMgvvgog0D7hHhZUxqeLrmrD6sqyidEWymqUMlq+aIOSJPj3W21Q4Svu58QPzaMgnVyyf9z
kOx++Wij7e2ynCvtmzWSp6VmzdAVIDzHEDQ6E3mk8prQMS75GKaOuF13+qeq0P2HvP9EsYDvcBkW
6gARZ9t6iMq07C6pGn8nS5eQEsfXz6xUjtghrC9a2jQnvUHnQMIeZQot6DeI5ENK1jJ6bLwB8QuC
tIszx6+31ddtUcf6+K0v+hrzA2XpPxwFhU9ofCKImuaZVs68V1B09QPj8vP4lf2VMfThlaDCv7wo
x+4MCDS+qB91Ot9b//utYv1jXSs84esW05HNpsfRlzvpL6syOr0JpH+9Pfqa3a9dUeKVLSbfAPrF
bNAgHyW7I92r4Xj0Z/+RPi2rXHd+nQ9WO8PTwID4Eso4W6mKBHx/fFXp/Ngx7tGVSO3jwqRa+uvp
gyiNcBOEVfPVrurXLLetX3r82gXzfcTCSt03+tJNUI/cYd4CJRw2Q2KigTRE+R4kjxU+on//CMQ/
5j4PQo9lCNb3AH88+2/4TUri0nbiYDyWxnD1e8N5K5jMT3Vl9euqLJw3F1f/LqwBoorlVTz40cbR
yaFQr+qjRx8ascCVOgf4Jwe0szOZHwqU41oSQVrqv/cj/KEe0x7KVsNf/6H+eBUa+3TUlggBGhtp
5f6+L8LF14aU9UsyG9Y727j1ckIhEPYAD6zS4TOGv4jHCzGN5WX3lZzRhXLxfnNglUujkVs6qRI9
amZcrH7y6LmYRMujVj/owxHFsHy0WZEizZ6Wqs9SNGH3KPcqY2SukZP2i+ZOJiJ7SfzIvcCG+t5Y
XfZSyoUMyzwBIqZpj3MVoOQIrDt10N3Zvj1yPO9/bMSsf8BSKRizWPHZq1v8r8y/XbB0v800R15y
sgatACZDhyHQ7A89i+S6szKyZWQZ7ois92kXaeVJl+jv9HyfVyDMGa3nnSKZlVXRPqlD2jU/M7rM
pdYF7dHoBrEfdHpQPpr221pLi7VznqXej2g2jinrEDimlJKxNVXgJadV3aaAzekdRZk1bPKMVsW/
X6KGaf5jYeAJwKhoKVApGM4/LtIEBQD3qUH1dOyjE4bz5mmc461LQ4uaSF3uCquRqKs5mCN68Fvb
nxjwcDt0ZGjNVhazK4imr1BvCRiqY3NvN0jhPYe00NTN6vdiRFpJJvonunb60b7oL0FnJg98EDTj
0tD96hn3MA7G88D2oa7yGtm0x9HE5HBWB954sScf8Ydi3OnEI5UUWe8RbjSP8wiDzqg82nSj6lXD
vISGIUl8xPHvX+KlZIX/72j07vxhBQ2JK7U3PRQGd18alA8tKJ71YGi93HZo6XbqfCGq7GBZ47sZ
8gJYQoWvpCO3WQL+05Zoo2mnKE1NjBqUoTu6qFPIDMR1ahiqytJ3N2VtVyd87igYgxFntQzh5+g0
s2a9fHczXAtzGziXPJjj423a8oICu5HRRd+wWBN2AHg5D6cOIVB8us2J3PIzQBFvuGZiLHZJh6xd
AbbUczhj3GETgGSbXWN6UEl2jEN4Dfo6piJUMFlJvb2ignikzUm9rHKM/3qVBunVyV2KhVrtPaA5
mE6WRjpdExvl2Ytocl5NMkG2mS3z40zi857VvP9UpVjWyqo1327/kXgeP+TYZszwBu3mxMgORWLb
27lu0NElw1nIuT4PraBCuuSDqIN6nsSn85+nAsjgtyVO6uFoAUsBk9kSWC8QZE+rFlbbRthTtPdm
8asu0+AlMsD+GC3eWuyy/l1vjddbGcRuofH7Pk1jEYvdwifdqUvX1KZnOLDe8Tbdq5mf1e3vi11H
3qMzXj95PjwztfRx7PspJhO9Yy1Im3ikfUqT89SmCTtWz+ge7cHvrgXLOQxe4CTVC4i+5cmq7PGB
joC4+NUwUdVdLFyBCR1L5cb23pSxqtR3isMYdwD3wRBT5lnKp2NCzz2ynT1AHHdzuxgyx8KJ7qL8
Z69FvswYCLZyzuDca2JNJ+HltmKRcjVXM9JdhPmroploZJOm4IfdoS4PY2lEz4ox1noOhuFSegd1
MWcRjhIZlec+wSmPtcZib+l1z72AkuIAwGCWBvCKND+gpTzlO1v4wReLHlynYid0ex/29bVkGvrh
Iz5a7sQe9w528HZ+1QEwb/VyCill2l8V76qGVHoKzPJDncHxNg9xlcCstWoNKkKb7smqjN8mrXoM
S41Lt8rms94l/hH5e7d2aBg9ThFFjWW2j5b1Mi5wOh/+z9Kg4qjerFXDygh6/vY4uu17l1fsyzVq
j40Zja+mjqhORT+rtxDpbknJjHWMmdTaGi9Ys1OAWfUCKpH2qBJjmayQoZBJvXfKaQKHkU93+BPb
TRaRNu93/gjFvs/cjS7aqyHdGllPiLlIzAB4MD+uAoo3N7lQW79V3Hlv7uC6d53zsyyG6wQf4qIO
lFN+P7KGSb9Q9aGwWd/F/P838RDiHBW2IzZ4QvMzd856kdKqcokJfvxpOVO6KnWGvmGjqqeGTwVr
eW1gLFhHkQz2vdbVF3Uw254ldgLg6IzFk1rlqneh6RpR6hzysEh2KbEKJpGak29/qB24QttBkQAk
1m2KLG5fZo14ytEiVrww2frOy6NxeU69GpblLxIhh/t+Mqvnxd9iLhRi2J/Vs0ljywmHtab13oMa
vTodDbqum5Cmy95aVWq0DyfCB2+bAd3t6r2RR1+JQ8LrPOhpt+rGpNoHk0myptk4Z0CElJRZFeVG
Q6xtaG7U0KkOwANoTleBtq3sLjomnf/0ZyzSpxTe1ST+Mjw9QTzLIf3S8U39sNk7wsBu6dffzNhs
bh/j7RNUH+Y02PVF8F3Nmj+ygeTSqo7qzm9ojpxvs2vrJ+labRhILoafGsSPraNbzzrYUfW0CAws
8XHARsUKNbDMZbYKZ328nwBhbg1gU68i1X+aiF6ufjlf4zROr0Yp+21DMOKmU22fijY7kJHFolRd
BvLsvwiBpYXR0Zob3DoBnj44w3KD3GX66lLwg51tVxefTTozHOKQzIvElqz79EjlS14bgkFI5GT2
jlwQ1kOa76i2WgiE6vFCNpu59ZD+Pt4oZ5oWPDR+pN3B9yEos2+1O2IDrVWe6/cKsBh5TngOJdqt
0XAGHL8INufl0ShRkKlH6rkQs+Lt1bET4XYRtm7+/LB6NEaZh0i/X2iKciEtya/tmNqHiOi6ndLC
oaheE5krUHQv6G/UrxqKuq0aAtRgYGVjeN9j6AvwMJuVflUjjILqykwQDcUinmyFhf6+GOD/84iY
DIMWX48srxrZC+tnr5qG228bZqP9XpOnMqsOKqC1kYxX0FRAfjjIgnFpRocqi37ywTZP5KCFj4X2
I5cVLC2rzN19M+EpAA2KcdMePCIHtX2rhRs19v15jyFz6FAZUJjdXjugsnXvhxAVi3D9+b0ex9si
qSKG1Hev1ZIE0ZW5dm8J9z7wA4i3rubSUg0RuhR9sY9jOujqVB1G/BDbXkzNFd/wMFvp19ij4kw2
Y4+hSO/2yTx7GGlton+JW722JWoqlzFQPUXrcHXb7BYztqiwRsfBHtm8TzRD22L5iOw4uhNLt6JC
5HMX1d0hzBoE1QmcrWEqn5lwaAnSXF920BTbmWH1xHpuXYtoDsJf33Ru8xPcaazngizy1Q3y2scD
hphlGFCHzGdQNseSOJllZAics+c6w2OaDnvEGNl3PmlrxcwD4LHUvqkPOPIGDJRas3RcnPTO+TTt
gtSx0SJ7uOQbwlOvn/V++qa+PUpT7VONhHAzcccyr3ftVY8xIC//z8FMafXMUbhr8srArb9gaDUr
Sq/qL3lZTcq5F5/kgLevjHSw9LEQl8w+aWoZ5DVyz6aw3ERz1H9dQKmyHcl2yC1rrS7jPEiZoVxY
4rWxrfIgP+r47XY2YVVvaUj4Nzq3QzqExk0qFiAk1ivwQ0U7WHc5SsgYHu/3rGi+YUGFOm1axg6d
5U3oSaKRAR4UQ+kiAo2kNJ4LND7S1uWRxEOD9a6wn6e4eQpkg8FoUZKEVWkzHkU6wer2k6V6XQQ8
OrtqjIAVu62GtMHZ5kEcvpQZLqgCsw3XE6jH25VYAerR/YayRvSR+ZDJmBM+WJ9m2zk35rMGLwH9
IUiBcjl4HRLM2ykemi+eS6nRCljH3Gq4IR77jVVmEyiC2nzPjexe1RGalDTJabS+yzLGczJPxaOh
QxrLgTsMXht5+7kFuRnlGR2OHgNBnSPGb7U5vQRGPR/KEuxXi0gFxRYd5mpZthP64XqefVUscbdI
13TE28sf0ZBi5lsgiTY3yHpLqXTr4aOlDykN7I2hX2yoHtdbtPQUySqt/KQs5VwA9YQ38GZRC4xm
AGJPDcKsmczg8xgt9jc2fAgXrOCaZEFCWKjtXPtcf6iXe16YfXjK7HBXdazMIwtlemUDAXUWSi0r
x7ubNiBm07YKMx9+vBVQZ7ypNyYH03eCPuq3wJHau7ardQEOx9C/ZBranEITmLGXK8RpLPNQRPNH
R2D7Ghqhf2gnMUKrsNhi+/OLxdW4DtsI9+uYpXvPcsTVZmi+PUL6hCFY9TvHsA/WC0Dguam0+lpb
zZs1GGymfWu6VnJ1K5Hi0LYfOjIQt6Dd7LMNeePe1+rH26vIZLuTJxv8jcESc+BjdbzEhDxBjkC5
T5LMdCYuFmiU1fd73uiDOvvz/J9TwKnIDWc9RFsxQzqp1RHaWkDYgQVSKl+3E5kBdcMqB10SP6Je
dEofE/5UBWd1ijMwI0KaYb2Z4MV6GMlRe9+pQ+POTIoy1ICmGma7v53Tij0GqNqg8SDpx3t8VimM
beDXj2FSPLvh5J61KXMfkuKgZ6V9nAqXdi0W+A9yVXdlGTRv6nlbkvlAp+aj8hztNKXa9CIyE5+E
81S3c3P8cx0rzUSbjKziwHvkpZfcT3jcjkDGQhCRc/bo1ci0DdAd32pItDc1y5yHD3Ki7bkVP+Cx
VA+BnUwP/uwAqDIyfTVqR7fr550q1pXklt7KdqqA58YQr9WrXSWDo1420v1aGCjwTXTas1UNIC0K
7xk8za2v1KBN0AEZsg8ILog92e5C5TsUMnGrzwJf5kM96Ad1V04KT52FGct8TDU4qfnKYaZyw/7l
JZwkJRwpntTrmemy9MlfEaK4ak0ag0fprVew3Nil6jw4RYx/8CCdIw3gJVotZ6xrlirdchP26n6c
K3q2hHTNWxnjvymHHnGisEGtd0cX6jURUJO4ZprzqNVx+RixqR3rvHqNBuf5VhyORwtLyFgPuwbz
0vpP1qZ69OeFaOkJq+cI4nrqirKEr+2Lq+F3p9n18pNI+44CzPL3HDjCV9MTw2qaqicAxS09wv98
S16oo9RAqr18Z2nQTw8Rm9GLFbf3luXsXXeo7tWYEYRUg4TdseIfIYSsJyn28EPpsRYA8HXHMQ/1
BL95XmRI4JX1p6JKjKdpQPhSxI5xUs+Z8FvudKSF6kUnyvxzMjnfTRsIrbDi5jhNhfEygF3eRYap
b9WpJ+oYumMertWpSarCPcXqe0LkDNamtIuygb3m6Di/esu0TvHC3VcHOk+Ww39MLs94g0PtPBrJ
wPMIZzA0ypxYlvTd5iYbuo3nZfBam9D7YOQwcgQudEAPvMNOfQgppjCgUEAvbuNo6fWPBUiM358Q
OMTbfZGBgEWwFyLJhY6sVNV4DD7Kxn0hvkTOwyogzvOtEdkq6kz9a4PW8/abvWz9rXJLeBWdGAfW
2V79vjplkd7tMYN3Z3RY4SG0+7OcQo3ELb19smozv7jj9KZKlgB4h90UAx/7y8VvyLd6mqFSokdG
S8N8UDmmc43y+l5zA+uSRfX97VpWl7U6EDG+9Wrtq2FY/UH9jmFW85mQ8l+65k171JeL/iqvQOu6
iR0TfOTIPQ7c6q1iRCh0z1r9nvtS4Z4lMrj7EFrEcdS190ykBpj55bmaQtC6G2Zzy/4ez4Os5TEF
iRw3C6S0fsSKlz+mxNDxWD1bkkn9OJ2m5Sdyq90GVgrJM/Ne1eflGnRwimbAs48w5i0a0xcqce4P
H3d1XOvzK9SKzVyySOt1ERysGblqW1kwUc3pI9GLcDdXeYiycxldwMu5YAYm2A+wQx7Vo0qi06/b
cN+MQXNnF9nviHFQC0ixOnI5+povcFkpgGvwsBLiv1TXmPRRdgnWJ2ddNN3eF229U4jtZfIvnQzL
ckMrm8Im03JvRvHJDbMvKFjNWhu+lHOYXUJJiLf6naDutzACyxPJOZu/DbFq2JVNF11yoOpAeOpt
SfDxdlx2gaSD12M0Y/Qfk4tbeHeB2z7eMuWge0CJGOgkYToAZsEWZSUHLWLvzyysPAIOcKPbt5rD
zjp53vhYA/m53P4BSmysaUP/hZqxfS1bTMV2EhxCPqS9ymHFSqUupZH664GsTxtr2yHHjgeGjifs
BlpSPhy0onZ/ypBg5EV8qQ6dMzMhqygJLXfag7pG1UoosQNMpgnuQhr22v5WQGbDnZ+GANrzv5fb
ET78vX9M0xwcHEYG1/Rdy/x7S8h3Si+CDH2ciVj8JGEA3mAzde3dGHEf9kiSdhb2lhXEoH2G+w+j
MNlaFkv9a8iSeNkD0YMlsKGNKUjhg4vqmoE0d6dD4XPZJiLNjnpYXk3ahQ/qKWqB5c5wqvdm8qeT
NqTeQw++fuUiCPq0MvFD/avgpkJk1rAhnaI7wR2jP73UYFwXujjYzi0W0Y6qR1uh9cKtaHDPbEmm
QQBVSayJiShxR7KErgV9KeoPRIGA+it1oCi5Mz8kQfmtr+iWGpEVL/jxH5rnymOsh2JZVGcPQGYP
ZJrEv5hUeAB+hqq0t+WX21OuaeNey9mtqfKSLOx34omqo9rfWsW4Eh6diQRIABxuiwHakvh9dTiC
ucymF/ISXrzSkJ9aUFDasXOX2yybGMfRztsiJPelRC2SlpCpRuLtvxQxWRAaEO0iFA3hAuy87bwv
Hyb4jFo9aZd8yF4sqZuvdpc8dZo/3fvLwFsldBTIqukJJmFKoUJpP7ctsczFNP30puRDveFBK4ly
BCO4LgvxMQFVOrfw8tTO2KKuvQ9iILgOSsUoL6YPzfai7ZDp2xpj39ahKIXnsCSwTyS7W3cg1b9p
0Sj2npszhhZ2t52zAnZXTLI2gRb6OldX0ggn4smDBRYXRnGFd/MVa7F9V02Nz4YJa723nAq6kwhy
Zb1Sr6ZL880OcrA6WnoxY9zhUO+Q/y5D2gyOfhdIaEq44d7djlmCHSasnnbwxbbodSBXSxPd2ENG
/Zkt6tuCpfKj7kSQ7OV7Dy+LqjIFjxqPKR724DvxyheLrNs7wxH8a4BGF+8GWusi98vlbYIq00nl
M9LhC4GukN4KbOot0Tj7fta9deHxxcIvb7EFeZjyl7ZTiup0FSe6OOFVhI4QW+kGxmz3kcbTLqMm
fDF0IOUlXItio+mEs1EovlcWhnLwdGqpI2F7fWjuQB7r637pWCSGayxSNXzGS+uiwNY9skbD4jCf
3MRDnbAU7BFi78mArg5ug9dZc/X8JZFts6KQbj54M2kcTQ9bIMZ9H3oJ3sQlLoZ6wfwQkrAV05ag
lG/NL0oKb1gk7c7TXB1tt+Auq6Zgx2IGbovDFI6xHyYT1oBYj55DH9O4VtjI/T1/VQwYs9cktSR3
t25QWXsrkC0rmP/i1c+np5Cx8C5JBsj5tTgKDR5tOIhmRxIDJphlsasOE5Wgpv4fohpL//uYSJ+G
Jp6hkyql2+LvmhrCMzs3B95yzIXz7sPqJcQuAmKLPZMa07xyXOo2qsBYUJna4GM3DuwzT4YeugAx
3WBbwsSf92D64A7H+oz3Wvwy4+KXZo6fapXVT4l3Ws5KbVwp16jmjZ+aKe2DLZiULM/1FtI9gRRV
Hv0vhar/DyGAD5ubwd6yTaJ4bz3Yv2ghPBNq82SY/vE2pJem+4y4oVihrx7e/WbxLaZTcOfGxu/v
inoDDTsDPMYeDdyoG+UjhNv5Woz5hez6aN+0oYkebTDZHlu4PuuKdIVFHaFVxnMUtdEXPV/qpTq2
dYK49vTMoEXMUxqdASKwEsXRdR8ihV8Vy8uRg3pFC7EkWGE9YfF/7EYG+TrV4sdZTjQw0oby1ti4
uzno3yFgO5twiY9sgZyOURLBU63XE8nGrFFYql5qAv4cd3jR0y+Fi1gRQgdMiyX9zfQr4LSUTE5O
RQYY3thyq9JgxrR+Ch2IaqikvEs86gJmHY/kfx5hD0vWOCyeVIFOVfObOGRCKmFYVoZ5p8Qkg6ib
w8QIQ+DyD2QJ1DyIedGI2J7zjaVRsEn6mmwi/xccCzZ4OHzwVqZeAz6ZsUoqOVQcXICJiT0WTlyq
y0TIgni+6P43n7q6ykjMCcTa6UTl6J3mbkMJ8VM90gi9vB9zx91aZvkFkxuR58uZ1HjeBii2NiJv
hyoLndXyBym8hxsqn/kuHMadKrKZWbnImzAS6Qi+/t/ffhsRnaxMYQpp+SnQWc4lGPwBnlDAL/vi
zkvwyvFuH6BzppuK+G/yQbn1ztBmufA733+N6a+vZZ0TXGwK79NA3U1hReBghbK8BeQntrfpIrYz
62pprCm5fKPvU/wdX7m9Gqr5F61V5zi2HbAv02/uKQXFK2qw6ePtLSYOYuBbtalKqn6nVhraQBMg
D960Ic6QgJoYXHLEkRPl+wMa5eme8tH2TwnMkch9GMLPILfUs3FufivHJjmPSwebTLlDaqX2ypvR
PGkJvRe4WXdsupYgkr2qx/w5qEJNYSIwkE1vnEw1tYywLSmIkL/874s8558iQR8ZieEyluHDFwiA
/lv6RHIgZP42lSdnEr2/dtzkdxVKT/Nu62XauA2nvH9ovBkKZteQakCj0regPpBDXO5paJe7GXIh
9R2q5bdPspZusk6dBP4ByQRgn+0uP6vznpt5rQTn0DONnbBKiK6oT3e2AzbfwCD4XKWxt54zdGdZ
V5L1DQ9BHRz3s0yH6NFpoKlYMa6nxqtA7RMZfRyxFII/e6Fahe2kCLWfTnXV2ty6GMibKRDJ6FSn
IfrYZW1vibagI+V7rwnRJCPCR4mxZus2ZFELaX0nm6R5dVEv5Y45n+zFfKcMeWVk1wcHJaof+LDx
quTqCZfdOEndRDh3FZEo7fgtzmH6FmPw00978CsaYYVELtOyXfxvtkPMjsRjcM5m8LN8ePLcysTC
Q4huQ/3IbGgQf0o09NWA5yuesgMQT49MAfjqfWNaaMbSg+tbRwBU/Zei1X/Cu+6/Bsu9VC40g+XX
prY2L24SlyvRjfbeSES0zd1yvGING65l9jaxiX1gu10/ejrBZbMTbmyQL+ubcLhOGgxc/TW2HbZo
OTpA3bvLsyiH6UT062DY7+pOYZp01i44KUaMBnJC3zxWdfta2t14/s/TN6NIogOxALISGvabdBx3
p/vTuHWG/Bgtw5iSduaVs3QAliWATULYX8rQltPsNVurNnliS/4QWJnh8/fUQ/9vKqfnGzbAAVue
Y1sk2Mt9iOHXjXUy3cV2As7OY7XraRPoRgJcQGr3M5i53lxuewTRdCXxDbvdCM4qGRFEfBaBK9b4
T7yT16bQF1GPkfqh7kicocxHy1Y69ieIvEimJd3iq2lww1iRvrErp6e948vnuUEDEhSvWZveEle9
yizv0zx+Ye3Xr9Tuqi88i52GVrBRFcPaiGOj3+ij3Xe7OIUR1Sbi06rz8TVHwLbErkWnLDa6vWp/
VV0DZTKqHGhDYpVDnRuTrnjKkk5bSE/W58Cuxzcn/RRr0P20iUCfqdPKY0zLFFYJG/ja0asr7V3/
0/B389ygt12qg8u/ZxshYruwP6ok6dvknCUu5Cx3RipE09oT9ICkLTYE/saQHxz/0yOU6qiSo9uC
DFCJcM9LgHwsK3S1Vg8pS3kNoxr1o/qoRf2LamirN5MTn0N2+1yRaZbcdbNDhueyjkWMqREO5z6n
tUuBLcXkajOzrYTWSZa7fnew59I4FpoHkY2zPz+msRBbOWbRnzT4Ng+9H17w6ACk7OXPgmCWMQkH
QNlAZcamS9ZqtvGL3LtWS0nXFfXDUCYtUt4ZotEwPahtFrF94qCzh0A4NaafpJDZoIy3XC8xrvGO
uK2gYNFgN9kRHYnYGHn8vaTN8VJTg0URM21Vi1B147uQ3Zo51WfRzREg6IkxRBJNd3MPxHGNJoTh
F+VayP27wtAT3fUMBWhkcDYZRC4W1Zgdhzg41EhSMvTbnrUvJ8dZN3GRXHBoYKE3YErptGU+cY/u
b1ugvkyLg3ofKT1ZmuYjzhIXKvyy01JqETcjXqWduCV1jF4bsPji7fa7cRx8m12M6M1SsvJqUZyq
rnpPSr+9NpBaCOrA3MPm5Zgvbw6uAYlbsdPitG0+taI7hkCp3siR+/+n1Q8MFlURAX3tdjZWz2VD
Kkec3anlsToQuZWt66Bae4S87z2oHAeuAW8lmnAvOkplGOp/dDEknrQrVibX8pMevqttjvJxMj4B
iqVfv+lbtkOqHIniw1wXosj3gPCHeK06MENaGKe4Rjowzmb5hP9gVxd+j14uNHbKohlSYN2jDT2q
zVUhl9CxVJDZaN3PxtJLiJ0PY2r7F1ODRGG74PU8Mnq8vtWpoJIL2vSxsyMvuN7eSgREgsDliIyt
lcwHGsI9KKsU7IeZTgQFzs5WNRTl2xhXGrBUIClpnJ0jT0foGgBUoABeP1T51KGSHId9Lut2MwZV
+R7KH/oy/bXs51ftlE+XCcOS64ZOs6v0etzbRj7uJt1khUiO7mFaulVO2bXHwrHlWomslPAq3TW2
9HiTssaoZhdnKGDPYTDuqj5sz6oFTLB4udHj3gZWU1hXYyCBqr8XaMSOwbICkqIZz1hB3zo9x6C2
NHZEhFXJtcPpoHT16uA2fXC5fQY3FaqLXmblO1pOdEtpn0M7qS4wfSiBCJiFLiWZzjCTk1pcO1h9
GJzkxp4YoFRfWR1sCx6+ek6pJUQX3aG5z87qcxVVyu3lj+V7HQbTEasgcsuxq44wWu1nd9LqY83W
jr0wyEU2su92LA9GXde/lgeY8Tw0GwMOthR+oVXgfu4xX2z1uRSbDnogG1mW0/sifk1RbVJUZgYx
iO5aBYRTZ36ivxEwufei0P1RivLbRHXnPEpqugB2IMvnuks2fCzLZ/Uor8KvRaY/Ma7PZ9s2sm1u
ecWHJiHbmS/lXBEBBulnRU7MHqFAf/AKtz0ZPY0P4Q7LlWVXF+FIf+cFkrW/5RHPW/hIOfrAOGuG
4YBFpGTcCueVdmd37W2W1WIGpVogC8CJbXv5ual54/9DkM6s+c+dqGd5wtMpQDq6K5y/LU2bvuj6
MY+C4+1PJcXyKcHjeWz7rD0VKL92diPi1ZinFhvqLHmwXPEjQxv5FVRtutNn9p3qNEv1u8Fukzu/
GHTI40irlJdgEHG5DRcgaqmPn5ldggdeauAlXcB9Bsqf/V3hbUzAD5uha+XFZVumSpC9ET2Obp9d
EwpZj7NFoPFCNrA7P3smuqoJJa0/TD1HtXRte1k/us1tHWvQwVnhXDRPjTUAsbVkeyKs09n2VPw2
CcrvA1ymaBOFZnfRWxTLFJFw6sixONyKz0XfuyuCWIsDjNIEaDTcoFwUiIbTpFirW7TUs4oQ8k3a
p/8fBksljYZbPKJit7jFYz9YFA0Yjc3Gp2uRAgD9P77Oa7lxZcu2X4QImIR7pbciZUpS1UtGWXjv
8fV3IFl9quNEx31hAKC2dokE0qw155iuF5IHaGSATdS6L2rEd08Xn2yqzMOw2KiMwt2XLVWYnrau
Yc3z0TQGEL7k3yyIkniD3ir9DIf5nX6f8yK18BO1c31RL9JNm8eRZspmiwSIO4ihVsChiYe1p7nD
1qVqDpdVkwhfALSoRuoMcmPlw33bo7chH0rIPzI3kL1UAGW7MsuONH6zO2u4eusYEROVZxXX3h2q
Y2Om11lri6vUprrbEPkN3beKynU+9yiP66jqL6b5ubgz8L+0Gku6Ts9S7KuJAdkUO7kIO3mi8/+s
zv69OFZPfD11ruLmzcU57gx/lVoGMKdWiDdbm2cMu97VAGrzMtuz9WIa2kk5dhtzX7R2exsot5J6
0yUH015SwhcXbQ7q4OZZp8mBflKaM/NQH4/skSbrxU9k+mxBGX0Vcbs3AQl8+LhOQRIBpza9Ho2I
8glTH6s2TWmMGy1iX4biD36X0t2w9G62CPd58PPC0G8adweuH7d/JU0CzexQz0eEEYFWgXRejFG5
ptRFzibPxSWuRH7PSmwQNmJiW5MIApeUYQ8O515vyvbJzKtvyGzML7mYH2dqfareS8UXA4uk5r/1
Gn5iJzbPJuSdz8C3xCZzIT3QLDSeIoNO5CKPyv3aO7iSkrtWdw9m0OTrOs1jUPtqqS9rdpDqdIys
zyzu7BfQPVdwjO4XvpbmkFZ6ujfIK4c1Z6+j8kk5maXd/aZ7nHyJB7IkMUUxCk/CX/v9oh0CN0rC
SWp98xyXZ6RFupGyqFA9ONa8WMiKlTVNwwHx73hXL61V16jGQiIGF4RFN8IUf2g14pDoYdVmVS/u
0nDNvKxhHKFlvMZCKj8Cy7AIrUVzI0g8vjoUQx6mqao4pSOTpvJNkfghN7qNps9ChbDNyiUPg6LA
jaLnl6mL7wFKnh8GPtx82Xo2efNG2dn7kOxBp2LZ8bl1dmp7p4BNQn6P17BPUWOd7kzN/TG5IobE
1DxsDLv9SmPRqn4gaHPTYNyn81hdizYfCU/kyF+uFZ50ifdAyqCj/tkHtMqv/35Y6+Nk7xv/6+f/
/YDtFNgrMq09jt1Gy1zKv6Vf3doscZ8b33svkrr6WqPVWGro7oFGfw9M1fVPlm/Tja2znyLWzJXv
edo9sOz+1AJV3rZhpV1MqDSrke3gGorB9CSHVII/bKe14uWkUX4wZwD4sOXqQ9E2n0Fiy98T+vwO
/8pPmDreKpN0R6iu93s1+ERj+QsFQMZyaOXKuf1t6j8wayW/ZEgsSmqFDZVzAtKqUT6Lqom/Zs1H
Og/TNwvjLmD0Ij0Afz7ZfQmC11i0AzrutkxHJqA+f3LhWnLU0vFQCvOnW/fW8d8EVcXGRup0CeJR
029mUsTHumqaA6E0xt2P+LvaLmdusgjKU6jJuE6fKQ1MR+J3cP5Xdjdd2KzQja9sJFyETY2YGsF8
oT11AL7XFtnOgAbjUdh0sovyiSIkaUeUBWy958WttGvSNoazh0PvkuaofgEZMEjupqwxj5npfKRm
sn18od40eOTyUTJItf7stx0VTVNDK5DDyV4QoeUppJq8eXR2U4/20CDMC60BLGUgt9LOil9z4b8E
pCNuIiPXn9VRns3688S6TUs7E4/KDM60RpmJYBHEyuM8y/J469pl/fjtf8bCHj5ljb/ZTvusXoU+
dV9JmBC14n761vf+BUKMcX003AnbOFmu8StIB8DNfjW9cu/Uv30bIWU8pfXTY7oaApQVxRAVR9j0
/iZcqiE0GZfJQ/xlncyZhpt4JtnG0vTXlmyz3egBQsKySuXCSJsta+JvXpVGdKNhgziieCHsanxJ
Z+schc7wBWisaHYD8iTGSCI0FkyUy3d5ia3MB5xSAQ+arE3NxvSvUi7H2Xgsh/pHrYvwIoImv0hh
Qemfhf8WpID1ZA5q3+xRMs1UvjeulSYn1SavkF/OJaEjmsjKtyHNPiIzbX9oQ/GhxTrufotlrfYn
4W4lkRGFsIN7Yd/6+Ze5RtRaVZO/EmWSHVH65U+GHvUbaq7RJ1SL7YTr+S2YNXqOUbiUYqNPglO1
3Ty6485aTo3ZPXZaB8h8zoClQVJTLQ/AvPvSRhwa+kLbToXZnUKsHs9Ylf/YUGA8ZRwSZX7rSiQd
1ohsMza9jopWPR6qkl483cPg/KDPpBYpho0ntn4s9JXl1gmRMUZu0UYFC5Xp6MZHnQid1mnL1xjG
oCjBkjm6PLWmeVObibrCzjJ7GGjmBa4qNLdItr5DxRm948adHOMLkuwRIDHRcGVIVqRw2H6qvreY
cnSddt9TNTe2c+D/IZ/bvcPuLA4ARymACb+7eSkNI8IvKKO4vXsKrJmxyADQWU9m8T7yKSM1JbEa
MufeGmt2TU3b3z3DGg7sVyUb4M69OePor0Ut5DoqzIw1EFp7s9A/iXdpF5JXt6vbQjsEBiZNS++m
fVFmEgPhUhVdTmOfBoPaJVJFqqOZtBkMIDCtTeujFotyOxPatRMzAeUlZZnC+qlPk/dcxmZ0zR28
D8ky9mGovjvVrJ9LK6np7vZddXo8P5Qsnb2kJvkliqId1fjyK9Xnaa/Vct5ZstTvboz8Q2HaJj2m
Z+pFxuHR3xyRJDeHPpXFi7pQJIVzcKPRW2mz4181wrs28YKGYzzK754GwTRvW3JgcmAMVSb1hTtX
n5BWY39eDJx1UpUvUa8/zjSKbY9/pIMqVq3nHV2nEGNXGgwg6DEkVaDTmtgk14VYT0bb3TDGpCe3
QJxse6Z3mQr+PI/M3A2+gvQ7o/Aq6pcEn2jUbmWNX8qvJDFyte5tjWrI0a1wa88e64EMKzxFceeq
jogr+3sUG1hw6xwxYEnOclpq0xP/NRShNPsa9JZ2DkbrQGdCrmPak68j7Bc6y7P/qq4FI8BSAFUs
+XSkLuse7kyxDjqSXYKhQG45FD2093j6jKOUo2YsN05M85YOsoWT7ptWY42YRVnAG9KzL40f3pre
m787dNjWwiedIezHiql+8bdFWQ3hoosArwdSey+pJ4/ERtITrpqXLtfhaXHZITbzgqHaXPVt1OzM
BrfdlAQQvzsrvU/VlJzp3hC+OnjDVyuMt9Yy5//XTwiLPyz3VqHeZ98WkHw1RcaPtgcNG0aGe1Uv
2BVtFNG84dg2zjM/w80KJ7h2KOt0XTk8s0VvV+SBXXq1lhWEhaM2mhvW7Im8Qi0/q1ofOli0wyi2
SNvg0Yvs0Nmru0zdb/wZBYkBzWHA+HiIiI84Et9TIjCFvSjxKn2mTX2DWPt9HMX4amhRx+8pjTci
x6atMc/5tWEQPHUpVZhBvhOIpWxQfQt9pzI8Jmx5RbRxTScteaPxyqhJyynyIdyZmXsO/YEQFIuy
UuWn2pWi6LoiQYZOtA+u9bEWtbR53On2GJK4Q2HpQa7UhvcMJvS956tGROKY26jL2m1Q29Y9b5p2
Gy1HwXJNHalrpEsPNyTomylb4hkX0a6S7wJnTY7qmlrYhNXAN2fKJc4FIqpGIu/d76uAIjTCaapJ
+pcuqj8TA4Ao4PM7sDESI+zWPCvfbKsN6zhhNxQBMtw0lh3jmPVeFonBO+vqfIe0WT/hjzNuNu29
NaOT+zMnK4+khYzQmaPCZrbZ3C60dFIsFspREH+E5Cx9cQ2mCyrMDx1cYszyIIGPQsDR3R2gBTA0
PkXDi3EjIgJmXgCpQi4vbkwK8ipuKR6HMRELbhLR/ykl5UXy0qiDPD0Qj/HMiKMbKepcTE7O0Blf
qe28kPfkvARD5tDGZEAv+8BAHcSz2btdjVEV/INMqPxrtaW9X9VrbRjF3UrRjOpJ8NEMnUDmjMW2
RGu4H3yRHbwUszqbzj+G1HZNXdh/Zg7S5cryVuLBt2r9ebjEEYv70GGBUMnBuFeIDLiVvPBHlpOX
pL1aQHmfHdl5L50/nROHOPWiTlPiHGZ7E+da9Dl3Mwkirheg3h/oEZAEt6rDolnNXV684bPNd+CN
yRJdguNN8FdbXbtPZRRdPMLqn+tg+DKPwSubLvwYdVVcG9acV3X076XuvPyY9uIqouz4WLpR3cze
EYDcXBr/vxshd0tg2ncKug34JPLLZbI1iywCM50VV/Bj7kYXBqDYojwZaMQPujaOq4i+cwiMPzyU
IxUFwt61bwQcr4vSiH/1i18W62j+EgukFi4LvT1dyP5JK9k05dL71IgMfaivbcdxzmY4w2Si/fDP
RW+1+Fhn0B17yR34pOnhblYWSGQFl2l5IRKRUVNW2GqabsmClrcMdc5ZeiNFl0VzEKYeMR6kcD4N
Ays2VjZLx0Y4zy07IxHZaOOWnRFRhO6BlYj9GpEdAI5vTwhc825IWxzjtqMEtaxxqwGm3n+uG3H6
e0idN2qIeFZmJSE3ofencXnFCv47H+1yn2VS7DvTJZwFEL568SKdUFW/+qC8RR6skXzkWVYeDdYe
22zUIcRSRoF9C2DBV32y1up/Y8EjBsilna+J96j3rbuWT39fxvInhYPuVpuFeFwOBrtagbBDNde1
3VEV+RtC8NDpyWL7EGS3xMwW4/SidJWxLa3Hm7R5u00Q+AM13YJmZaD3UBpHVGrKhlW6sXGVzqFd
FGZMQcl1zAbAHpy5qSaPZTi/q66TwgHh0Q+vxOU9mmKLmEhddvTsp5EUAS1IEyZXtuAvczAP+8qY
8fhZRO9qtEkaSVp4a8fVtkMffnGinqbhhKMTmv2ZMBt5xpEmH0fq1ArC4mxMkLdfg4WyNuWIKVyR
+i8sxKx9UiG3eezNWTGZW5tC5FrTG/mtdrS9OYTyd+RXT6AE+71MWacpnUng4ihh9zbvFGCD5frN
ST3tMGpGcbBHg3ZU1g23wYGFVxWTfA51f4++37+pF1Cy8Kddq6NP3/29hs21PT/WvPOk/QrD6h3l
tcVg6tGjaNkwq1Nc7AS4hhPF/lC7jIvKI206fEWKKsEulf9rYEDRyPwfY249Dvr/OVjeCm32IWRc
fvu/fy4kTO2r0dZYauMnSj/Or7m2n4FEdx+i6mryW5PmoqVgL5pOom12svzT6NKnIeShEoh/YNZp
44YOXXHKdNF/pukhXZ46w0+8Q5ZBCdGcDfLz4iPO+nLTNk57bLuyhNeYfS01H6d6r8Mcr91yP4h3
M0usj2iI7IvyRavTmGXdKuh0ltY+ruQk6M+O8ZotJ3/RP366H/IA/m3AzfmC7XjEKEe+hEm09sKY
Uy+dWQYn2RLSVC3dNWij3jmHCAdlwWW5FYwTzvaxegBnSnHoPZRZovHuSrqIfxTSrBncWXhNm54d
3xkvWoCvm7SfphvECy1XzA81BEcXpUsVjPU5GbPmeSwHNsIkwqzcpLe++hiMlR517CHqeV2eX/yu
Ko7tolhs6H5SDWNx1mKwCyNg1VNVaMRqBG/RaGc/a9f7Y0E73+E9zDeGLlNk9eQ5tj2BKJ1d6MDd
QkIYab2glvezF4xdBSu7G9UJf/tfRyGZP49rsTqi5Lkpjbk58LCd1f0n+kYDDk2Kpjo1ghinVv7N
qfzyO/+LfbhUe0DE3iIncZnbnEPepRYxtHZwiJOBb7mmXciy07/OrVF8kEa0ookdvOXda7GIJ2ya
r9d5TG0ETWgmAu8FQB5hUOVwjSf2lQgBME8p0OnkpRrSDnGSzqid8LOjwxTBXm9DGJbLmVW00ybL
/Zi4t7o4Fj7w6Ue79995bDcFhjHyGI35te2j6q6+o9DQy/1ja9uMyOpkfwoce/i9HDSRPaoDPLPy
UiEtfKBJ6ixnzvoPpGSefcoBZXBR19GPHOklNFc1lyXEWRF8aXkbZbvIpiiFya2TWgTqGOlN0/2W
TbJiRGp+ZlAX15Feus89Po29QPJ1tEr0ZUPeWOsp0YP90Bv6LrXEn1nXrW/N6P4ZyuzvQZRb3In1
PZgRAYcFfR1V/HXy34PdyveeeM1LG5BQoi6TzWOt6hwrlpciV1mEOQ9etjr0xlvg67tSVixDSVAF
Sa0nF1G1jNgAUvoNPP6AjKCGbb3skSwuu970P6cS2v/z1MmtKvvZkzef81nfPnBmWWchwuhmpArk
KKp+MS6i5lWdLeLqJPehK4ggHZ+H3sxfZemTVJcbuHtLi0w4qvtbEaHUnoU8+8uLOmpFz10TG9Nw
TFWVzfP7PwgOn2fPi5AwZzyf5j6xgo2C10cOrUeRRMHdzRGIGa5B5xcR7XroIca3rkWYinJqaRH8
5NqWxrGctGk9mb53BRE3o9wKqY0uSmMza899VrIuCejbL/OSBnNvU1DRXZvg3R//QPWGXzzblWSh
toADlMJtKIlWdgISO0IHleE+thzagOHU/a5jvSDZqn9yddPdi0QY538vs91a1aoqF1p1j81a+QfZ
bv11EqpTwxTxQfrpUw29EAlljv3DHP66wYLlyGy7L3nJzvPxkZHt068i4ni31OD1lYLIKZycbxHT
FCkBQlpbrzn5HuTgNg63elK/5Vb32mHj/86ma0kmMiwSXf3mSSNoDTopOt62r8RTYyc/HK2LX2YA
apdidjDd4tvd07sbSM1ghhRlfPZE6Z2n5UxZfVorcE9Z6OAgQPM5qf5tZRLv3haxc7ZdAQMybrMV
RW6/2ZWfjxvHSAliVtXIGOzctq5o6f+zBzWGQbcMlO1WNSNqagytVotjOyb9uTPb/twsL+pIXRux
yJ6byKP2DOafDNBbV0txUj2LcelUzH444EYxm4NqXPAJsloUZrXuZj5MVjUdqAnmHsMr2ysTzl6t
0fWkL7F+EcT5b8mujtRa3nf95JyNzdmUzpHovub6mGRMO94j8MWnmv/US/lrjj2XEc34eAxj7dw6
PyxUQsFs+T+7wWlXVhdZKKQAV7bJnB6Qnx79WbKD6RyM8nq+nUJRv0nHSQ/kgvj7AKbcm11bn+pJ
oeX7XTQTugCZ6peuWlZTmm6tI2WrrPWYvC0ShsIIWnlsiHzrS/nq0++B5FF2+9GXxiFKqQIbPulH
0uySb2wedhPMU/X72yxAaGZX473UqdaR7WptNSIBvi4/oU/zr9xN0hc+Jp/Q9ak7mWHUfLGm8WSh
9oPl15A1yPoNvwqEMnI+h9eyCIxDJvT802FWVSQerGX5jof/2OmDsZvYZb9YboTgKbaH29+iNm3q
FRivg/pXhUlmUEBtJ3J/KnjCS3GcMImtVvjlMbLTTRzX4CpDwKoBbNKK7sTJqSiTx/SSUXskY6X9
mKvhd9+k4fsU+YRm1ejtunmRp6VtdFR783g0CamZ9GmdphMpNHHEOCQSo94IXa/2VYUyJ1gSVcwO
CX6VVeXOGpDiqYQpXSNekWYdG1egM2AGNyPlNkVLWSz4rx7P7toL7HeoGyPYm6Z8Y2r93mh++5x2
+qe9GIsawiW0sF8MLyRnJSX1jzLzvxeF5fyKo3bfodX9GNBl9lA0XtHpjUcUGNZq9lPnYLHEfazQ
m2WZbvfQsUwpjwAFQgIi62HfTzIluRsdZVW1Agng8Kz+t0ooBfaeB8PQk30lhvot6hyw3uatc+Fa
Q0GHB7q4w8sCdKoWpE9pOpN6YZPopdzkwJiTqzqdQGWcuyqq18wQwdaWenWasS6t50V+EppFvG8D
y9wAP5Jrpax20svfRXiY1FfbKPxbJXzvlkdFtbegQCAoGrAbWimUL11iP1GpX1VF9JiLdYuut7UD
OmK/MtU2z1ZNYXKhG/hxHJwev3kUQMiLwP8WR575fTlouvZxoA92/ElgO56RYmcuOvO5y7KX5cwm
Lxa1drLSySu6S6buVVM1wUEJw9RyVl2ru77cxX22VV/00BbyDi5w7aFD2j/2CJTE3aeif3NmbB3G
Mp6qTYg0mvqQjAhgRksat3Qgxfa38Cu+LkX0K7S+3mYOYc+OkT8Hc1Aco8UuTGvFvbaLSVgdGQXh
AbHnGeu2qhsMmYZ1eMAr7G5X+TaDvAGDEF++sQF2lLyoa2C3WxKjO/MYQO66U3d5yazeWVdSp5wA
LBJjjkjWemqPWzw73W3wQ+xOXtQ/jurlKJGCCbPtxftYj08ZHesvDG3dAeFqvI9zYNOPzx+f3Hdi
4JfQ6vLDsUv3CnWZuOnF6pUR1ren0lKBKUXkJCcN1pedezhlkDED1b1jpRR3dRTP2kuYQ0ZQZ9Ys
ioM7Zmb1Q8e3v3PoUbAnfVFN/liU54bE562uaXj1F6CIRnrp3S5a7VobKF4cAz4Ia05/nbIAQTpk
Ny9tSvh0IezFBs2qocqHnzmo3oUiYINSYKit0m7c5INE85QyefDfd+cgJthE0ktCr5ksvtgS1cLH
4zsALyb2/6oOjNTuZpraYu3rb/EM3yEOYcg82HdhSZiTVtMtWoqRcUKudZjGOenrHBVZl99Hrz3E
QzyvlCCBtgb8slKkiwwV4gm0beOqxpyUnkXrR8ZFn6CGL2UBVRto3QiNgm0cgQ7M+6ZLWU4t94wQ
wj4ZsfbTXdTingYD0K5/sbzXViU4d8iTCfkZi5nOMmgOeU7vHqhZYq+yLfmX5UIpheZKPu9NPfOI
HpuhoBUdnD4X/zx7r6J9syZygZdhpDaREqtm0wPzXwurXlk0S1D2sveUmVXuPJIaqUaP1gesnXyV
G1SXFW+CSGx7LRcxc+DwYglvOPx9zA1+DUzc6koKmbvOlypg4jhb34uQ70B23rMlPdRNRFAUqxV3
0+Qa6ddR9eEng06oVThuVSe4ETGPfySoUygd8VIyaVwjuJDMQJ2UVXOdgtB7FJv8ECxHHdpHpREk
4Ks+jlBvwD1/VhT77mWi4e9q5FOhN/2VkTdg77LoWni0kL7J9KoELk5rSfycTLRBnE97FKzZWklV
TZteEWomg3oxYXcFtIGbOsKjPx0XQ9cq94l+Fr35RZ8S87oYr2iWRpfH59VUbxSd+gPqa+t5kujw
6drZv7Ze0/55fG568XVeTNYi69kO6ANlDEoypHsMW0f4pAAtnSd2I9lhdHtWpcspzqjdo4Wudwxg
pRNt1Fdrs8hdG53ZXMaCnKqHzHGYJw+t9hLw1/jamkC9P0mll1fAXTXgq4hqZUdUH6POhz8iI07q
uNskWRStGLndE59pS6JFNd6QR29DAIdPj46hk2MjYkN0CYPQoN9eGZei18ZzXP6Ipf2SS6sHOMPu
VwuK7itFjqXmSfWqU1rY1q780yOTTJJKcEIzsi/zBhBgxnP5aC8BBlzHTVUcML00F3UUlFNzCZdr
83ItCKb/eTfx5frRcYE5Ej7+Jj8BF9PHtEonYkdFIcpDhyb3aaBluU3LymWeIqRUNprzNbXGN5GP
+h/Tf2vLVHtNGeDXrUbztDPTDysLGH/UMxAG48VQN1EnChBPicO+QXrWk6dPch8SlrESbS6ebLh+
F2qW6w6eFqQg8ru3D/HyKQekd4kmq76U/zkimVo/dhJ9bfmi4sjm0BnfAuOlWfRPzdiqE/WO1w/m
ypmL6qDlebYXFqdWWjY32DHNLSRGB6ni0lS2xZA8O6mWE9BdjVtR6d171WvJ1jZCaw/jpX+PCGNa
hy6wW/Vu64/5qgzm5jrnefceC8zZaeiRgV7bSAl9c23T8V/HpNFetRQLeyuTP3oQ2e8P+ScRAzuj
Ndnr9f281YfMh63QveXp5Fx05vKdSHce8mmEy8DH9J5oNvZQQxX5NAlb/2CwxHoZTMq0blvd1Fkz
6MOhCOBvj9mPf0ISTdK4iOrwR7oUmcoyQYGimyUVy+ijAZ/7ESQ+0T2GHT3VsoQtkA4DeioJma5v
XhKUujjjLO8H5L11PQ7yd5j4+9FEurBI/zIjods1Z9WFpFjCpwLxq5A2ZvSg7tfdUodE4T+vNauy
tmUMwFaU2a9/6YNI0L8/9CvRVKDJKwvP2GlpH20Ch+WfNv9PoIvXhuF1qoCfOKOMT30dmXfTNnaU
oWjIedl8I04ct1DlfGG9MJ1Uvl6Jla/u5ZMaL6OsIi9GdljNM0kObMZnq6TFKq0kbShqw11ddwnE
2GIctY0/sEkIluQZ2SXTyaVtuAJ2jIqz2UwafH9H9vPaM/HwJHWCLroykP+IDE5+5zBcmDgvHzf8
48Y2tok+GwTiOZir2RFhYkoy2K15O15bF+1qZMYRXvEZLAzipl8oJFZeHgSXQavcjUu2+KZPMho0
y3zTJNq9itqeQKMBrnIbFst0UYLrDtqNgtVVk3vLsjp5U9fT5XqmkSCTB4a7Tf1oZuXfh0cMdeLN
KovXZhgj0M4B1mfhnlsUzaoTGsmCHmphPPqiWQ5uS22qH5ugggfnAr6jI9Eif/cK6Ef/XmCu/+9T
9cZUEBJoZ+gkcwnRXFnTmx6sPUriCRha/bfq7gxYm/s4ptaHbPAw5X60jlBHMjMWFEJNbullhH8M
86O97gfEompwVcPs8Orac89UiBPcEk2463VJIWN59hfp5IFKU74KTQimaSybJevE+gIMEiu4Y/bX
R8rhf07Vu+hU/75rTjlJ6X1If9doqXJEwUcny+ypLkFMEFQWfECGSI59SS6nerdPc/J4hvNDTY39
wji0VafEtoHAujvxT/FBIQUtISRLbhphUH9mC8FMF4MXpoCNhGBZkf8rc9hMFiurMYeDVzn2jiIQ
4DMcR8+dsWzKKa+pMxBXB3MpkqkzynkHn8aFEXcX5YZESB4eqzrDY0xI8tn0+3SjJjlhU18NtPFV
XafVhhW+0N2zCVmcGlZePbP7v1kiKj+iZpxOQzjpa3s5jRua/LHbbETroHXKIeqshiUqauIfPFuy
feIJorcRdN2mN2SwT31/BZg9/IHSt0G/xEhSVUV994QB5CkV2sqrtdpptwOASUYFVlOJlRDLVnUk
ZCPMGTakgIhLmb+G+DaPoxvYq6ACtp9NXY6BwsLFnkD7LSd5YXwLX40lyEhY+YsQfnjyUIif1BG5
9vj0phviaBrNi5iGDAfSJhgBnwxIwLe2bIlK4Q97E051VhnOY+t9bYo0Bhiaeaiogk3A/Xkuw6xd
d7FbXywjc3A8esVHVI0eOess2lSXQyv6bB1kPV1Mk9yMPI6avRfCIE6QG6wMWtMrtVdDetzTRato
cQtmFlWq7LyoPbK7lXwhJUaSJd5LnaoX6Tsr9z2hNm7bVwD7f58Se2jSHUQzYuM753tRajpr9lKc
/IKJRWtHa/WYmWTipU9Y2apzgimQJxPlYsbimKTgqx61J8cWPxV602r6aFVHTbkR8fipclfZ6H+3
NWp0j1v97xKmpmAol32Nkv4Lt8oPgED7VdLZP///rtr/w7ngCwDtukl2ic0W6L9SnlBYadTtqK00
+SuulmL/r0UcQfTGtxzfVWldgBbeEdsXrqVeU4RhQ6v6BqqD8F+9BMvP590DCVmHHmtLIWmvDU2I
z634Uy726wdlZbn+0J2N8aWmeXMqgV+4m3kOzs3IQq6nGP80JKyqs+StqLm7oBSNp9DChUcP1duW
LoNzl/X9G/ig6WTHPvvC5d22re7aaJ9m/PLXypzHE9usvdpheDhPaLsq9lMe1dpmRHW4VnMAeZcR
WoduTYcBwKjP4F6bEStccCgYGtud23iQEceRpwix79MDcljJGR2+ZMlY2YWzojjZPDu1UT+7QT/s
///fmND/22zi61wTBg5o3SGd4L+J+npdEAHhWATmUiPZozfEHCFjcZZ+MV+joTIohcJ3iIM+Aiem
I8abfeOoHGVeRoWunvKCKLdT1RjP1VI4En2UPiVl90Od9blInjRv+JHH8g2FY/G10Rd0BGM1B0lV
Tz+Lzv1o4qG8B6g2zmRqsyDL8V0hEI+wpaNfTU0PZgy6i7kav2vkfG+iNtBP1ZLNWY/UtzVzhwDK
2419Mh4j6Ahbt49fJlm6F90aHpitxnDZqjYN4BoCQG9TRhSujT6m8Uz7qERvbQvhEIJJhRfYchfq
GAWOWS6CAXiS8ZC/xb0WrU3gKUdhxvmbkdgJ7nqrfe41J9jWfdmzWkW1nGCHuNrgn1YIrpqnrPX0
N6OYWeh+l0QbvCiPqR7jsBkm42VRHdE4RfejfFnMbT8JdChf0UvrKCHd+hXJvbmr6y46l54fH0hY
MC49UdCn3DBfydDJ7xAIresMtXmhiV2l0h+LvNB2KPfILl2mtdqN/bMIQzSLgJbyYZSX2HTqC12V
pVDaaCdTEAAfGXZ2V+qubCQdIhFjQk0pjNYIRZYNS1hcWT8wjC0Q4sxO/NWM84YwqKCmE5qYu06b
tee89TG56+PRREy8jXoXhqKZ0Vzp+o6Gi2PJ8+DIhM0tn4JGvN41Nwd9/zjSF+FgbqJX9/FwHvzK
r/eZ8PPV0CbTtc68b37e1Fd9Tptx5aCDvT7O/TY/ExCxUZfUi/n4EZzNMP4vqotZR+N+rPrxFGfT
n6WhdXbnQn92xuSgvpa86OxdAQVmFQwD1vTQMl8LnV3K6Nk/HpUeiOtsoUl81buxDwEQUejphPZb
lvF76FXi65xA9k+SIDw6NC+us9G+u0h8f2klyqkO9fDKLFYl/KRo1QzhNjWd/rc0mfS9qULc02AM
8OP+o9a0ao3fjQCVyvs2JXF0tuMmot/CkRlhQIuke5gXfY3ijCv2uFe4AWaIxaRWlX6/N1Pnqx05
8yFUMdphZ8N7Vw00XP7lqhdVsCY6Mlu4DosD17CBgc7Qz3oGxwN+Mnhyi+xSnYre6Tc94XpPkS2+
Kpd30ZH7OliTf9T1bNgKRLTbsRj0a0SMpKqYqRczl8a21COf9nf25f8R9h7LcSNdtPW73Dki4M3g
TqpQ3pAiKVLkBCHX8Dbhn/4uJPR/ahN/96QCVVJL6iKQefKcvdeWBI2pJd18zL45M3WRkVw4a0fP
1dQiePO6YQPpnaVSF+qHk9mGPweqdVEd2slVkb9bhtoy3aDHPTWt6Wt9d+wsA/+nEn+XI1Ph0HIF
nHxXlbp8FGG6nYhZYY2xcpAJIYVuhfapd+rPgR00eyuZ3XPnJPWRRo7Gg8pEhkHXbVTz6jAO+ozc
KvEAS4UCkyUOpFx0pxJ04vPQUHLpXhN1J5dkdGSxCUrb5kXyUjT7oY8Q6/42YeZK9N7EAH+GtH+k
AEF13LaI/ZersCPOoFNa5x7Z7ZNpG8ODxIQHbv80lGqPzQk5fY617kAv3jtH2QjZz0zdHX9z9FI5
+szPE3Hb2ldU0rG5CrrhRTVl3+KGFY/2svXQl6gmtDl90sDrboOJ4BNZcrcDj798OwwJGcDybB5O
c7WRxz86BgumZWaaQKdtGwqcTAMtx6M5VtnV7YZTQXALIj3Y93Cp5+tdYvDJigy3q5ZHD7PZl9MF
u6R40dqpvsl7y2HUvunMDIlfXuyw0LL/ROHPbIFRqUIoULMW06YyieWrzHSELASJhNy0ZDt495Qg
NGmsqHDvHUYLWKeYLeviiuHDdLeiKcofIGzDbT52KH+z3DwmrD1rfWS0Q/ZOURLBoEShwY8F69gy
apEvqAbpyxD9hz5rGDZdmakPbdKmD4z4MHvIqdWEONboAVQvK2fFXO4chvV7qGIgJlP9m4S+yLO4
rPqJ3qUJbehinwRV6Fth4R2SnNGrYsb41RRaDUSJpP8BPDH/uc+7DtnTpM4vwWiavgR0/glv1FU6
kTr4289jMb5N0u6ELsn0iyzfZyBKyG0K7WfcacqnrOo36jIewQZhPQ+1+jV2PunJ6OzVdFRBswbm
Pe+TMeB4HiQXyQeXYDR55dYJA2mziQ9SaCXSuHivUS1J1ZZtJUfREU9Ls+RlRqcCcoLyhv6od069
8UO+i7oPjzC0hnSz4ujwZK1RxRoZdIua5t8rIPBOf0NbeUCdPE93+d+3Vcv7u912GZHmVNTGWSFs
ZjeQg4jC4rMjqmTfdz3COs3+I7OSaZ0JI6O+64aXgec0io9JE6ckRvglhXv05pNPZcQ0anqynCdH
iyCWtR2hGGLSdn0BqEWj/Q4u8g9HoBLekjiIbs9u6otleGLX6CL44pkAWbRjVkQlaJMOqFlZ1Gda
HK+FcMudrKpcI80R6Lgznt4m2YSRPl56GFvSYo77vUaka7e3ucbvSwvp+8gFvldPXoTpoasi5GRp
S4yEpYO465Jwy+5AKykdMOR5acfdabpI/YdBXJLEDBAW2SMFb0Zqnq4RHj0i0DFw011IqzPeFNCY
3EDuC18mTBgVzjm9Mk6CWte/9FF9b1V7iSVylQfhZvUBIPSDLYHVpr7PlZKHKkw6+Ma4qPRkLh6E
hqF/maSOBjgtCD7WVs7adIEtaUBeeJEr4xQUMLGMrkXU7uGrK/UoZ9AFHThqdee5NIkDCc+NZjaH
UesR6rs5ZRgxYNX7HDgkG5KYsS9VL7jLqzDNGFs7+JRzgx4i2sr2ZCup+9jW7t228uQtsZyrVHjV
QMrKSfuMFyP9GEMj2bDlkq5tVe3BgLEtnXBOeAUDpwGTikeIs4p6TsMOZkg6N4+kM8HZVoR40w3x
o53Nnm0Z8ybK1cax3WTDhdco1TNtRo/zxMGlE/xWxla3/Mr/fgt5m5QgVRchzlx+gHKCNcyVwb+H
H+26EyBqa4c6/066wddGeM2LE1nk/2bJc9wOzkaLJ3ziQZ8+zoSgbroJWYBbeojV60Y9jhmtADlm
yOMuOjpw0rZrQlGQqhs9HGxo0zRbc7Oz94nUqcDan/E3+2tr3wrrfpe5wZoMoDWedXU1umxO8yv+
ZUE8kmtL8EUQ/pxQRTVOb7zpfYDWFn+Yj2DTeMsVgoLjBdnAarL/rRfsY4WsblDuJ6kXLCl18KQV
HpwEug19QCw8ngRzDQbNy6W9WFVHOR5X42EnEqB/0hQwZ9PZ0xTryVKz8ElRm3unEZbVwCOBu0XH
2tGqcYuT5qWOHOUyLoK/WHWdj5GETa8/9UXSPcl1oEBgvXWa2d5YZv6DA3FJa2WJHV478+TQRZth
BN1nsbitoeuBPuQPSVZeIL+Y+8l0nJUR7QVld0wMoFBWGQEQC6b6CFurvkYkhewcUnRQ4xp3zHko
Pmq72TMiootvEGZzHCBCbCd1Q/IuE2roKUWu5HtO09OuieA51lgeKbPK8bpG7Kqol54gbWjHsQNq
yBP/w4pT862P9B4uWT/d5PcU/eQMw3F2jCy+DUwQQ+voEGvgJXg01q72MH5kFohFohCmPSIlDwyn
/UesO9ZJkJuwS3Db+jU9xWOuuu0lot++jbBDb5PJ1olqY9OnPCF+z0PCWRXlTzlaUGwsQsu7Sg+V
40DOwyGOUSM7mfMj6tIXE1rtq23pD4MS4ryKNH39sWoAbDAyavYNl2f4IrgfILhGG0XL9b10JnuL
PVm+4Dt+E7VhXlNALJvWTIobUpLB10PTOVIU97u5V8LVQ9JP4lstdPOhEsaPnHbA6tmvAnRtSsN3
HFnud+yPwZFDQvofu5b1j0g44gpVCNeOqjqWbrh/zy1ETlaJuanmcxgnP6Yuor+pzvNWBpQaTaRC
FzO+BK4W7CQilr4vwlMX2sdIoN3VkS5kjhDRWZKFx3ImPyrTbqmnpV+XlqSxpGnQCAepZD6s+yBt
t9nHHBEhygCN/vsFL+4rVsnjqsvzvGzcSzqyRM+TvljubGPKd5qLdd4C439bGBYvhCFd+olgRwAF
/CTw8+2Kftzr0+wBII7ExU1663WGv6mOcf0eNKi4kxKsM8tyv9GGbj7YIqZL38VMsY0iYumOdZg2
CLnybmxX6kSf96BH8gYRFdFYD4tStNSUzlcZZD39vgozD5yOUyPDhPEv9Xgr+F++L2yet0VzuMSF
/C81vAaSc4xmk1nM8pn03XRsPo9TrD9VVq2cwUd4O8ZODogBVAPuoMcf4QAyU1T3ZObukn2HkH7i
DhobqSJ1lj/XRGMsf17qml8LV/VO8m8MSpO5i2u+yrI0HMJzH3pkentZ7JMLPB9ZGrz94hE8gSa3
GP2xx0025L05LKJd0TXuJWDtvstfSLWM6UywOBdKnWGS/LBcMn0luCBOleYQKkLbFaEV3MGeoA42
4YtYBqvr0uQeNZiryAxQ4y8NbpUfgR8tbyNh3yHZkfMkwDQ1qYY9QS2sUz3X1adSpI+STxaOheob
zk1K5WXVQu+EYRWyXbiHiol/F1Kg/AWkyElAEJz0ddgK/I8i/YDDox5Co8oOEqHDx4yPqfp7sFw9
FtkjSBOY4vnEvdoo/XcMYz2dYPSM/cMqX4ldojBRoRuoQE6SP52HCroF8JA7wOeINazpzR7U4iQR
ePJFWKQISpFSGPflSW4wtTPRfNI17qjkSS2U/iqPuygyxaV07O911AkA7ikqWABh2ywZvV3W18HB
pE31hdPGNdY5jRZaY10C06vO7cJX4EDkbYxcGQ5dpI6P06JajKtSHOp2J0cEYkJSp3rW6DeI5qQj
AMBbuQkN23xWO9hcZqgUb5xLm4OwSgbqKA1pr8AVU3ylp/fWmkN5ULqatBbUY1er0pH1cyoCw/at
KoL0ZibdcF53cEYN867vB2Jep0g/yc1XUa3utJYX0fBT1kSxaWydbMo+LA/Hcss0KRkJKi31mO62
YrwyK3XOLgi1FytXrr+MOpNGJARgAJmls9pQK5bmFegpizxZ+KEHYWSh68WxBjkcJzmuZXdg/yI7
ThDcubA9NL0cKB+X7Va0Kkb5IW/2El089r3lG2YA/2RZusLeYe/1MMRLqVtFno1n0TWUh9E5ye29
s7xlAT4Sp+Td8NdElwDL+zrbK4gDV+i470qdjhsVdkWx5Vbv5aRWG/wsP8tunJbKm891ErmcPqd3
2Zn2TgkmY+ON2bEdG3ytSLR3UhIyiYbcqdYNTvFZ+goCmn0+WxdtUGolPwsV9cfcpvphFQ/0ccQe
N84X+SUKt/gci6n1xaS2K/VZNhz0otW3KXkgGxoYH/Ivkly3sGz3thJXn/I6fRlmp1yt3kUavyj1
/I61Sezl75YlWlFFSPEX23dIoOtvtYsWPQQkxFxRznJkX2BalK3FUxeddVeo7+iNXAReFX1AnF27
Bm6Kj0liIr3F6B5kobnqJ0d+6Ce57DBgbtHUpNU5y6rggPqw2a4arBhkIgMLiIPrv8Q2gQKQ1ikO
SOpzpkhTSQof+he76TVC1JxkK5zuE3x7CPmLtWRqNe82aDXD/OSl84r4Jp9evVANmBTJVq548h9B
eHmCDco70uxOPpGKOfjuHKr7FJn8JXOKDtlEp+77pkL1EgXcVlk/AGYZyl0rvOGKr9m8Fuyyu2ok
8FhGnYWp/lKKzvtWTvZLmSLbKCyUhzNpCafSVTExMFfTDToUnCHSU6b10TVLkE/KYbM2zuhBB9YM
oY1ff8mhMm4chBm/X7ogWYLr63s+u9WpmJLPOlXet5HmpKFDkGeEVm0EPi7f05rwIJZN05X7Z88h
b7d2WEIsOpWhOn4kI7UrVG+7UXVrv8xV9VJb6R8yLcWOG05zFfms6fDTMyvlmx65LJ5NYzyQQiLh
20kTLk8PisyiasA5zNwgBYe0jWvYV7nBlbDAoRPi09usAyvXUT0/aTS/SEAMB0uulq58kQWKBK+W
8O4uJUdQN0bHXruldXQsnvMuMF6F6f5hRmP+UEFHTDVHP8v6xLkOXu9eqSnGszeo54ljEACVbF9m
FkK4OIXvkSnllnlYU6mfPWZSXwx1alGGDW8Kx0laTyPC42FsdhP/Q4OXmn5jokGvh37XLmdfOyrL
C8Z2rLh1aW9Tq9S3HfSUzRTU/Ct4qrb0H4j5hiHmmwuSXaW9upkjUSz8K7p6kZ7s/r2rQSjwP7oa
Fg+BbYPqtgCJeUuS8p/6PVHGvAG/AVnnwrI37sRiF8tsMLt/ZlcW565gTNVUxoIXJfZTRST0XBMl
HDHdYMLQtS9uNVh4kl+5/doHhkLPJq0NC+paUGn6SxYwk8BeisTbjJKHihyAwC2Hr8zpizodfiSd
gDQ618ax6xZMWJa8ZL0V3+QNhNoMw0LcfYM1GV7VYm73vZn0gBAAtQPyQbbrAfezXRoZM+fWdAy2
tieGTQOhDw4cfammRN8dFHq4l2/BGRfbZvZe5K21FmkM40q7mG/1eqNxftsDRYKJsxRpTmdlW7xN
OnEcGfLNMUu1DfNzsCGVTk6ZabrrVbR8NhvjtEXHtenHEBkpY+691LIRxPNHDPTvsHY4qUpb8hiJ
9EyLObqFkUpfAP0JsYNaTY+hcfZzS7CU/BuR22ykUKYAE+G7WgQzrydKNmqSr6YK4zERM+lWXA1x
bb93qU6z/6+2WgP6o18FVCmoxweUk5azns2N9HnVv5lk/BXo5HZY2NpPZhvGiGJES9PE6X+lJ0XM
PQ5sc/ChWeP2ZOTCQ64d8o8ryikpeHZDfFFR+plI2PxzM/rABUm95XLZPyP64l5078s2eRuDlqNv
prLsLu0FuOSfDag72yAjK7AKwey0gfsO0HTYFpYjPina3HA0D7RzPSc4zIBBtj1JpvOA/Vy+lC4x
G26pf8h7o5ni7jb1fKGNa2Pad4KHYoJSSdu92fz7M2T9szHo0DK1EJJz+GAp+lvLNA8c6LXYkM+e
G6m7Ad+isAv1+3JhBPp6YSVN/mZ21VeXRAdsiv090/X51IWVuTW1KLtaRUBqCSEgNcvgKYlA1hmW
enXNha+6dMCmqmJ2YXs/1wqINXsnCUSk5oTIPktCJ8C2WVbXPMsfhVKRD6PHzXPjUFWgQsX/VE2v
Aw3ab83/d5Eq/WuED3+LhIcg3+Wpkg4ikc77zBnEVX4kX+RiXfM5UBlxZbwY/tdaJFnaZYakpDj9
+L//x7Uh6zNlVm3Ls12Sju2/Baro/LNsUsCyS2vxBDEqH2+u29p+Skm5Jb4juqyNEfllopE4ih5W
ctOq7wwuoIt507wf0HzdBm/wM4T6z73aPhezoxwtyyZDZiqwashqcIiSd0tYfpf0xetYabd1/TDK
H1r0JAdD0TDQqAAXcPFwXl4wMqfgO7CuQsoLnnMdfFdVEQMwCo/tJe3OtCtoHIZqORHLpLy0o+YD
3zK+RlbFKo5fjhw8dd47SpL7OQrsTRaCd6oEJYT8AauBM/mh430fZhSwVAvz86hqsV8KZ34ech+e
R/2mOEuTLXfSW9SZxttcnqK6du5Z3IvHSYcbtSyDWZ0k27R3+X764lM6Oiodus72hwXBSBSsezfm
m6jHAzBBAkhwqXk3OhGHsChIx/TqmzznNFn9VRk6UMgLpL2aIb14AL44EUf11oY1c+vCFr1u7wrY
f3F3mWJWJqmU7ppb5aBiylTle0iq8WKToI0ZXaV03O3C9MHpPjujIe5rnYoho72lDGAexim+SKmf
S0foKbf6UzvbwE1qkaNfHM2nLCt/pQX++2Osa3/PriDMwdYdT/VcE+WnKVspf9oKAdgOTdjr8Xl1
m8UlPq5ggr/QUR4bkS4evMJB0uu4D10+9hvCFuIflbVDJOX86BcH9VgT3ZBbzXiSp2/Wcu68MTmW
jbGT7G9pF1M1g/wmW31EQ3szsAKHNIPuepaUV81rbL9PgMeuhRA/cuRHxowPpI234WL/qejvYjVa
gF2KPQ+wb3Fy5jAVrtLOGUFuONF8PJpphNqCmZt4X/ecCYEKdh+v8iVKXD5eumt5GzfKux0PA2jG
BXGp3tYqq61Pq/3OBhJzkca8rpwFjxnuGytw2ns8kO2u9drrit005k5c2gAW9PShmcpWuJhenFYf
AastkRSuMC8Qu4eN/C5RMzTbkVudbga+AfnifqxfPX/mvJtp31pTHH8Z4Uoc0lYRxyqN7c8wH+9z
r6Fkpn/URla/ye0J0Iq0kzumw+RY9vgNJbjSgiBtkWPun4AFHud+THItZhlHNY9M3ys/kFFvy4u7
vGijQTTOCrzpS0KSKOIx9xKi3bkk15AhczY693k9WA5pTY80qF1f1BFahGwM3F/wCFPPlL38S+wF
2cOf7AyaU/p6fKj5+FFXmp/YQbRLMlnqnmOku/EMeFfSop6N6m09xdAa+wAgRnJQYDX3lXppgh9B
KBVBIeiAS6xN/WrAUrHqw2K0dezgiM/kC8l/KNCWnpV8a8U44/MmC7DOErUmRq1DrL30aJcX+VlW
w5loW+ejxYZ30kbNfAgcrTlbE4Geyzu1DS3AYlzNukX4JPMFX74NAmwy6y6l45LY/j4KznXfHuKq
PqyFDQ/cY5dY9mFqSY+nF1gpuPfJxhoXzbJB1xkjYJ75UoisipDa22krWP1skwmHFZjD5UtS7srU
KP6kbJBCh1AZaOc2tQ0dWKdqG8P0USHmlomkYmNtRny2Phai5ZmiNydgtfjMB07/vqxYi5btL5sa
YxfDcDzN9VSXzc37a4HNUcXVSrURZ4MKKyUaetvaEX7o5cpVTHGfaS/5LnKal7a2dN/M6KnhjbFf
sjaaDnMZT762vOXQW1ymAbeQWnb2C3kI+kPW5jf5nzrJ2G5LWEH6wxo7TgQYhtK2Ow8kuH2pu+lR
phtki0vftHDp49YBs+BhDamGdg8/0/gMs3u8zEA0GCM56juiHdQnc2w9JEOjPTbKQHZEVGnvGdIp
RhqwcFdbSODW/dugLccz7IWKQ1QA8Ubi2SiL6T8a2sYCNf7r12mZKqlrKhg300RA+Nevc4iWWMBq
Ks8w5B6TaIK+YGn6W0hvGD2pkTyUM7RKqNTZJsotcRRjx+KyvBiLuGnIQphQYZ/sGqe7yxwD+TIs
sQZ21TGU6xr71AwmGVKarewT5hlnOzefSmWc7xh+duumGTl5c+oq5I1H5qvzI27p4RDNigIzF0jD
77dyKCFmxqD/fmNp5j+ObmxXtu3BEDMIQWLf+utXYYQqmjJIQmdtkj4sY3qaunTt45M/P1D0FJcA
QCJ3jD69Ji1fR53mfmDnyA6q+D1Mxfs4leG35SKs2nzXZHrjyySbos0LX8kJ3chHY5njMjmUAPBy
MMer4tVPSpCLy9im7gOZDskWToyy62uSfowiJm6688InGDTVsdbU+dh2C1+oYFfItGIXmsQNxToa
nWJELVHydx3ID63eqm5Qacy6Nm0NxLiRxRk/RNo/D1iLVQrg2bO811L5KVH/s2s9linDNmIDw2es
J/1K+xDWm8C2xphwME6NmLK9Ntgw4NQ6/pJmmE2VqrpaSxheP0XdvRuTD8xi48kwanePBQVRcFk7
2HTL9kl6Nrzxq6WZFkKe2XoZIcqFYLbp2TFLMQwQGMpTCsguijX1i+7W7VHFKuxNnxONViC/jZsU
Q7KyG5vuSSEn6onKYfQ7VdWvHQB3HvllN59doexmO5gfVSX8GqrK9IU+RbexCu2pJFfo1ancT3QT
8+/j8KKCKkqCWX2MLZswJ6WIthLaOWExRDSmbb2qix84TbOQyhfB1PGS2FTuAwFsq1WpUaN5h3Z0
5pRnJY/KZL1LlGbvueUxiNpqh8KuOIy2O2xtepD0cv5XbKj1N2gT1kmi4BU6W0WQK/uwnNJ7TJzx
n66Guc+2k0OMEHL+8j4tL2x+6n8cw8jL/cfS4HAkokeC4sBzeS7++jww0xu93AVTGjtGfB7Lfh/V
0z2Mh0/hROiRhRIoyhFzGfAg7LaYH+2ESXxeqdZe97qAW0mB0kthTr9xfpdXZaxO61X0v8/kr47U
qn/6fWFafKdxpV0cr5yuo27V22aB9KIF4gdjFeVtUFTyj2JcDFjXdhLzl1kTnkMlZSdeqH996c1H
Wwt0X77tjMHzmZf8aBsEZdKk2Q5o70nfa9bpSy/fIk0DfvIjw3gcMN9uMSHUSXFg4jw+ypdUcETP
8PuhvqNPgIbPewgWdT8ORPzRAmNOmsYAHZe3HpkDeAB1Df9KGgI1g/wimeiuOYSnpCnbFZFemOa7
1sTl+KmAXPg3erm7cMwb1XJ2yOwGBTP1eNZF0d2U8RcdA8fUzrO7jjxJwlU0RehgwfLZByqUnlQp
6dRDzd1kOW2oOkLyoTeTg8iy40wXipYA1mCTsNlWtP+GZ06W6XYWYbL+eTLfLuck9quK1pasq6LG
ogUnLL1EmO0gH5Op7ngZ+VJFpO9ELoJdR1ytL9l8sv0Wedmvz4CFOJvJCGldM366gWb880uL+awN
2vIsP09woLKsueopmoVzILgEXuBiVs50gkmxWVXnYTEr1238pOYdDdZsi2zX29pR0FyUwrBePTpO
kvyZxXZ5JCKJlBQkoZu8hs4/Lj7mnPHqJRncF0WJzXaXLPcQ+rQH1Y0RC8M08qV09reIVmpq9bmd
L9h5QgtJO2ykQkY/iAetzF7bXgXaMxOVrCzZ0BqBt/R6tYo0MwQJOksK5gB+de4QS7tTfFJkyETd
p/qVW/jRhkY4z+PXyKlGguDcFji3MJ6coPkjhWR5RWqh+qMIPtX2IL6UWHx89k3nnquKftIV0j2i
SXwRRNPtxbKBGo3IAWxm2d4R6XjwIhqQonTRKEPWvSuemr6ZeJ8WAQgDqnGDGZSTahkbtwx8o28a
Sf3eV/G5x0q2L/LcpCSnVWSDmVj7RfKtqjGpG+2E3ATBat4ODY9hwoRyqN9HG4M+6Yn5PhJCO6tK
pfpZ5KAFCNu3hk7joR5oSmWwab6YYon8TdSvXafOPv4/9TK1zBlHI/VXjEU2MO9fS/dpyPOrjokE
wl4+811ASEJp7G2NrHhNvcVQhpb3FxCvDJi/CkV7jgdh+6jUvaNUUunl/IyEkpZ1yM2wXwdbUJ3C
M+1AiLk0JCS8QYLW8oLcE51Ar50EDgRjigO4EePOlhnLiyH69y8gAht3tBjMB4ZnG3jh6QMJWITX
z2r1Hk90L5yuQgRbNcObVqH87nRv0zecYgK6Qp/MNDvLTL3JauyFa9VtWlUgHtKwBe+kX7gHCsUy
uMXKaby5DV3QKFDFRRq28f9AvwrqK+Stckt5EPvWgptHlQeSGwScsLDnJmLf6eZRZzh6cWhf31c5
C6k2eEWJ6PxV2mv2fHENhxEgFO30VipzjtW+sy8Ovtlj6ADlGUjeOXpULmavE+c04ZlMrU+yXxlM
4NxTh2RQaz7rxL2BJp+faRJXvlGTHoC2CoR4rhaPWeeYsNgJYta1TH0XLFVyi7dq0e1LGUWK0B3L
yIR+s1lSt9sorx6imhusYpmiWGlfaOxUS/3cNuSaQqZTb56wd2vQRDTQdQ0jrdyYUX5xmGNtpMCP
+b97MSymZbkLKjEUhIHWZDtI/j9zf+USqPqrAP+5opIUIlDIayc7ghrdzMrqWaJysV9ujdgtn2k1
d5vG6uBJSVZgJJgV6130Iaf0htl+GWwesVJ5luzNGu20StfkOaxcelQJT/4C4fSMAnd65zFZpQx8
tgca6Gh8GaWV4yV0dJ4vx7lhYuzB+gIlvjTy4Izz8C1bjNfZ4sOGJsiDMCnuNrQqw4erQgzCovlx
gr69jtN4Rdt8L22t+5HU+XpR2uW+9QI/S/XsUWb6xsgMVKDvj8CN4m0rGwNAAtHsgfn/ZtiQKPFG
vPVIg4mYAxaqFJybHM8ctxm1mJ+iNb9N+LKvGbKQXQ4Tcq/EenccbR2HEWWs4KHbw7aYQV/y21g3
4eV68FSghN/ksWLq7PZiKyYZJctAQb7gN3IuGimU2JIUsCMTzNxK1Fs5p41yze/pHP+EP5xVDs+Y
ozxmIeoFC7HJ85xPT8vN9l7mdbutCwI0lBqfVCUW7qg6JZdhetN1PMhyLFg3OVGorVld5dvlYVcs
0W/73mgeTI28Bjdvm3d5pWXOryv52QAAjW32gz2t/9RjT7jptoNodPn/Vh3UqUircYKHzQkksvsQ
WzrilVyv3iVFMDea8qwP4XhfFdRF7nRALyDYaHoGY9l1HrqheKxy45dGojKd/GYM2DYNqFLgTclv
mJeYRUw72uOQtt1uGC0ADkgYfNn87vVAf7SYdjdTcDat8IeEt4SqNuySUnF2YnbMZ1gEyeGX0yGh
NRF32bxZ1R1tL8B1YH/f1qUQmHem78i+FyUgjU6FUzM9HZpT1tL8qxHUX13b0U6rwj3UW/jdDVL6
/5lWQ6fY665+lmIzXP1hHHrfgUMlW3c2Oj+zEMNMEaeWqTHfcXBPX+aZuFN2xMM0G+2xCq1pK//N
acbZQ4TcoY5zQgA++6RJ5HuskPXDaFV0KqR5f5zzjyhwXvXF2/OnYl9FiJMvJiz7UWU3BaAwTdcs
cIqdgm7tDRL4I8ZMdh0jvwVZbN7B/Jl3LcRzg99hD/nPu3rDsOvjyeSRD0nXYjQ8ME216r4+rsTk
ZtHOF878LZjM9Gql/a8XW89SUu74zDXGw+pD9ur5exCgC5DrLIdaoiblqLfsjEds9bv/3z+jIa+m
m6zpXiei2ch0i7A3r4SpPSkm4R6FSL5Oaa5/XS5CVde2iDiMkyQui9J3aGg/Yr7FuhRW44mEULxD
HN4mLkpdfFq7ZakV5IgTWIqnZgjemXA8AjoVIarsh9ksoj/ayf2mK/Vw1pumglFO+ayGkbJ3JwGe
cXmb5S7l83I1mGa9SZeC28ib6u4E42HOcu8mK0t1bBRMXA5KB9P4KgtDRoX5KXRFh9IpJL/cNjS/
Q1l4NBOI1aoVWHezKb5wmq0ftTJRX4Ct+GNSIX0N2JEWMoKXGvWFeWR4sqN53wOOuphxN13k1e+X
oi50P+iiP/6jFaH/sxXh0ukw1EVgaCyHsL8evVr6rLRsvP68yt8GO+m3akkeZzTGxHOiHNiuoXEk
Q+gHWZ/DmjlTB4RnYZqNT2SM5ZtN+2prRnspBuOyCg0o3K5K4RWXtnDe5M9UfotRyUfB7L0FTIpO
RVaA8ScT6dT1wNEWYdS4KKEktY0Q8h0pR8Dizf6sDXH8UApCWwEixde60cubndggTVWMB6j2huWh
BDc0ImXp1UsvXNtPogbMoU1kK3Pa7PXX1c+1h7mc357ToPog5HZ8sT2ecDQ5J5HU1mucwSlaAjCS
KhpPXbkvZk29zbHxh0wQIKJeJRDW+EPGC5CCHW/VKLQueqRdrGX+j0oDrvSCGuXA6+2bFq5oRqfx
qQ+Up0Q4Ia3EkBp+OUOJohrLwxiUaAdCjC/Qyzj7pxtGXszDlhezDgh57e2nJE3Tk8VsegeT09q7
YVPv3EzFGj5wQDO0YbzGSfEpbtvibhf1fJojhyllxLDLrUWPNh1iwmgYCGuK9pK641eK3trXQn6O
taiOaHThUywNNc+etIMFkuG9w09FbiLNR8KQKg4QyAwIe+OZG+oHJ0VXVROZMNvIjcNu/NAzHOxO
ri5iU34gznudi/o/PK26+o+71nDwdGAKMHUmt5xm/nrXNvpgdE7KTLmqqgQkznSRgaVaXDGEqSro
6XbnEBWYvYSYWHKlqi9yrtMQY+WvQxIOKM6t5zAzTC3YTRsjL3dP9lLOWzUuiBBK1IElmKsUxfR2
DjJU/kuKb0PAOSe1rN0HEUEWURh7t8BZmmxqIZ6dCeyem7rBVkSWo+27ZcxBf8C7psa0B+5bH9F5
0p8BEklkdGnAy57nt7XZV5FBugt02qA2ig5OAndrAbhINJC8cpXsCSHhcDCD/nGplybTVJ9kvbS8
a5FlPcl7cnkHz+ngJtZBpvbJybLa4jfNqKGQlMORQK3yWzKWIlrNZ851qQJBIlE6/YpsC4+hy7J7
WBtA4PR47s3jGP8SmTbjljwLdSebHHxNRKfistTxe1wbs/oh/2G9OTCk5J2O/mGzzmbsGP8IPCn3
4KHUOoV25D1CFUJ7G7H4IkPuro2mo0JQsRPJP0W+TfHhIJ6L59eScJb9oOV46xxxIcANNY7a6FO1
iVJ8LnT0yvwoVO0uazaWlHYvxqCDeEEdNxu6u18XAatlOGzoHS3HVJ9OjCm119FM/x9jZ7bcNpZl
0V+pyHdUYx46quqB8yiRmu0XhNIpY55nfH0vXKhTKbvD2REZTACkZJEELu49Z++1N8LdbTB/E7fK
eY3Wh6O+KIbef469dC/SRoMQaE0xdvFNGKCD6UIF+YfW2Zc+CSdFPTPVsHNfqmowaFUk1pLmeyvd
jw7rroYQJanGqyNyh4taudfcxN64piavWErKOynszZ1UZv7FcyQTMpVmf0EaIPfWvq5y9y2MK/zv
BD+4faMxtcNgzWn/olh2cnA77yjMdTjGJvBn95Qm+kvMou6YlQFcQTe1d0YSh9iEW28vrtVsTDdm
QUB5UmsXwbioExBdVqjfTS7aR4+bF62QADUn9Vzi3bqTp49wPScee545L4PhML+Vo+6Ed05fypbH
ZBN9Vwox4dIo3OxhbARVUuwGE1iqQG5EVkyFJmlKLIRMcNcDSlHxC2VV/iM3/fBv2hC2xtDwqQ2B
kwhNNU5nWsWOrkzP/6VXTHEWxZIE2FLpXK7eCLFODQuHFYpFbyr1SK1OnRutHLxTHaCyFQNL5Huk
urjJPaJRwMJ/Hsc58ihrYbAHTyHP8z+HOzXuDPLmBYAQiWG/0xNE0tSY7kkTeq3YWLajY29meVyE
9/bERc0Ey+kWeTwmd22LYNgYhvBLB7QRyS/2R62fKLzsVWr0fjy2cu1q6C7enyB9alFs77vawG48
7aaUVbaq2998EOoLKAw7CH5MpCdqPfw3DTttnN8oTU5OZI14vx0DOkdyGxBVmg2rgTiqlSDbzTw7
rgbthqwcugjbKi6t37tUmQBe4x+2wn3q0waJCvMRhQ1Lo5Aw2IFE2iRvlUJMdpL0utxJHgKqv5nU
mD/pAXTV5MQmhsGCWodA7vN3rEEqqnpo/weJ1K495gL9SAjkUjTOA7sHZ1A0OsgaAthHyYxWNlil
eZeyrXTwhjxdSA0w0rpCY5lqj+wkGIMfkycVQ9d5Fow0xG+14YulN7RFax2Yke1DKNDr4k6LsovN
XfCqamVy3xBgiVU3elBIvpM4KeF0tsaNbJKh6rZ+9yizVoH+7HbfHErHDhy1+6xJyqWvAqEnRds9
ZrobbMa86W8Nw8eJl1YMF9NWL6X5sjRbe1l05tNchoC2WaH+/1KliQGtclj2ekNr3LKdvUM01Ed1
yZXdZ2BwQAymNVQ0jN6lpSCN5OaWHDC+ZoXLtBQmIqGqdhqAUEYRghUAViy59iEevfaoT+ojPELV
rdhqevegai1amYy12RcVn6JKhYF+kKstG5EUK6Y1YoIjWlaRy9TcwPEQmUm8Zr4CURxZ9vzggSZY
db51VVICbMVPih+af1xAGFV3nHLZfH/TSf7ByWGC9boU3kFy9zYu598qUl3Sr426aRZZnIz7Voq3
SAW6e6C+3HXoNBGbbcdAQJcqIsrj2CcpBTqZKyKpjXOS1vJdqWdME3OdtoIUrMF1afvMy+UtOU39
zHsWrpJRdrMNHnxvIXbFQxMRHzBXx8sI1KWYCg/OoJDzygiKrw6ypFoHKymT9Pu+M85dr6g3AsJR
me0UjmUvOqWLzkGCN5M8m+gs6QiMqLIWfR49KkP9Jnq4aWmtyaJr/uaa+rl7CzjEQicny/QrDcv5
IbIWz57CUVk/FG1yUlpTfTS0TtpQlWrW4hJpzFzaSKr3vuuRSu+TEtNptXWEAI9XTWrJcf7fXcit
O89U8a4lNC5DqybXaHoQW4MaWsicGFJaYyEOj0b7fVJwQJsDXurrrnbS9PCaT2RT8aD3Km5GnxWV
2JXyUDr/elgRasBPdw5d16ZlEvcMXVERvX0eVZCQ1pWqus4hJhxinZORSO8+eysNL6QoUVkPSFbK
DZ3S6KgPFssWWVFWmWGDuhyaG+4D2ZtZV2fE98aLn7fDKghS/8ayAC6SVVUcNA2P9gQ80DS1vwAa
WxKj6Z/NlnozPAMXrByCQS8yku0cT5rjUVnoHlT2fWiEnMVRzNNds87sQrkw813CyCJ9oSz2amPF
nPToYD4eFKXUVy3dpiXIoPg2KxN1GwKJWlCzialI0jhdeCU3RL3ix6ZjQ2oj3dDaAXfqUN4OkvIm
BNLkhelb6JHqWhHZrRgnSQEtndWQx9g0a/Rutkt5Ukaq8Pkn0yLBuGnI6prmf7pNiiFaOaYWayzD
V5mTIJrx4TBarUINfvqy1aLr90Dx2vlMEMf8LhlWqaH5G8Ps9N2vv3ZF/fluYnAzmWYLaBcw1/8w
Y+hqJe6A8Dlk3E7dXiKzgxMIhz8sW7fOil87KylS9I0/DNISGVgJaRy1l68op9KoCvIjR2/VMiht
KXXlawNDwmPhBO+74trBaN4s3qPMPBLTet0aFmIeH8sYMXWJb9LqgyvtQbiwk1DQ5A7dcG7Iefaa
xtA/Y9dUbytJsk9kJYLPAVlyl/Q1fKnYi/bEAsoPFYI1MWulPMoUpcn629F9oE4bzvN3fEHlFg4c
NCxkBpIWREfRgygTEEvEkwTzfcSRSmsxl+VVI57zZlDDY0TH870ZMCksx86Id5BdaEhO1owkaotD
EtXfPU8tbl0cLI1hNfcAnBDTT7nLYrclU+yEh+vrvIfr517zh6dmZGUW01LY6mMCxSnJ8xVuSH1r
TrvwTLNdSXF1KZ5V5RIxbhqHi7wjHEAhqBDfuWbti7yPtz7B5ywKIvr+mtliLPXLOSqhAfJ3Ii8G
y/KEdstrbdeWMLmEwSDvAuzHRp9tEh+5v0mzXHiAbeYQlImH2wBDMo3cqZpDotVdp3j9I0PpXkxj
KXV7a+ydBXxDdf/rU1NYQD+NSAZ1Gwq3LCRlBqcfwQaamVAjtLTuiLmhz1L32PiDTV9mI3SwsgVF
HFPLQrOmWEgxmGT6IYJJebIculYe8WC4/rSMcqId3Y/ykHFLyWLy9er3rQxTaWan6bk0MBF2Y+Ns
ZsuQEuFfB+q0dAOrvNaF6h+spgoWs7K5s5M1QguJFB4mFvRkEgJAonu10KWd7LjetVWYdahTWEMf
UiOwBuU+wdi296qK2OfHX39Oxs9VLsOAQ0ehC/2RYSrOVE/4y6S/gN9Y40ErjolP+2dUu/ooJYqa
HOXOShfWxN5yXIJq5IzPjkyOujFT9OqK8kho2Lorv9lawemLhZQG+2oefbkHXWqvMvnC7Xh23zNv
B3LirXp66AB1mqwdHu2D6Pd4vvdk6LhbfKwr6zhXs1NDS/nkeIO/8V3SGeQmcxYOFa8yuwayCSEI
vQO2A7EIR8MU7YWXUh/T4sRade1lpr3CPe5jETXkZxgVC7Qg5he1yhAE1+ETiFC6q3YEWK9qrmYW
yZzB5ONUVXRT5KGyG2y5WJmTRL3INr3fNnexTtgGJ2pBdlDtrtH1tsegHu0z+k0IZhXl0VzXnJ3K
mHZU+54q+7T4UyT3HJpZsp8X1UHa7YvaTm+soit3Xtb9bky4FRFaJY7HZvt9XlMj7Bczyw+6iOum
0W4eC7UOGZtm194KPxc65KxaCza1jtnc36QuwRR5N7xLH1mUXSlIAmsaavNE+lQLJDiXL2IrnLYy
N38pPMnfh3K19ycYOL269OJYBsCPiqYmdi4kdYGy7rlJ+mtdNb5TvqVB3xlkdU9W2jkEzAKBt55H
wDFXhtVsLi0KSG9BRBy3x3g8+jJPUD+dGaiRzGSpH9x+JSTSpU4MRaMFeFkzIMEClpSbA+9zbI4z
L350UXEIxFBHJMSOyABQteS/TWlPSr60O7JCLY8vRAr9/lRo/J2DbLbnkAADdbJ2J2FkLOLY/2q7
Qb+ZtW9h8t0CKLKdfXllGiPUaBVz0/X4LK0kJ+/Ebh4CzR1OM97cJTFwMXv/0I2bCzHzLgLDWGeO
b0LGjusDYRy7jy848AzSqly1XcYTt8CcerxEPBfnlCtNHFKg/yydyR4gfls4eQQKePQrpQTBruRq
tYoGV9+33SAf/ER936piiRBAXZv7R4znXBChXFMnYwDqcv9WchJ9L/h9ooRJIPUXGHsnlg7Npeww
xtsjq7ViEs6LXbKptuPg7UWtJzBqMMVah8x2gMxWtN2D1dIexV2388ES+VecIV9aDIs7UEJrVDke
GSttflfGz0To3Qv5fpv7cL2LENhrtYSX58K5cqtLK3cw1AIkS/MMAh/CH0rG7FYsSDUfu/7U1kv/
EBFIeouBuLaLYC5JFASt7HGUP9m9+hRV1SaSrPqxAQtNSbb3TJubGdm7okJrJO0LMqr+xrZwayNg
lfc5mdSUBhigJiVlOT2I0zVEhLp1ihYEroDYOIYJkKJTqrU3kTCihPSWIKyOlhDOu+ZqVp10phKc
RFKGeJiiUJKGzjPVQ+WWtxNt4jJ0V8aYaKfG0cMVBLSdGADzrGjek3Jd+KvIjElCmflDE5eoU+Gp
FZl6hc2fLhz0vzuL030TDq19pPBcn2T6yGtkm9JdZ6EDg9FdPkjhFBzcVR0sZ7dc1hibiIHUxq3w
+bbTbl0YCtamZiXYTC7rSyTq+tEZDH/jlp1CPtxE6ifKkfVKOZyED9zIjRtfgrxZqlPY6Eja0zLR
0LXETcMtkwHyHPlBvwoK3z8RPKReFCIBZs5qS7qmxMRcknrtlRX4V7EhZe7XlJzaq4LsYCFYFCap
ImMR9ocOWy0fYRyiTwyoG4rlVZCyJk1lKg96S9UnBjHxOGaLCh51tEBOEIYFGyRrxWLjz6dowhpx
9cC6rHkoOnIq/aqr9p4Xes+ZApqDt4I/NIwPbqGC3YJtuRZIibQtmDY4j1qGKVzMYJk+mkcCTEr9
Ukv2eZjkf/7gZzfcF/MVYtJwJc4VnDboeUL7NFUSQkxJeGGq4aRBBsAk4mNRgqDd4lXZds1EW+qU
m7zqtOL30CbhQQBG8rAzLnG2kTr0XnJiJlsBPYmBnhFo3DK2YX7qt3yad7ORqBmmFF+D9IEmBrVW
utU7spIIxGBhFpW7NVCcLg2IXSsxjRMPunOc76dGTDOLZKilCCwTw6wIMmsiLV/bZf9YqgUZDuF7
6hHOKXtnsyz9y7HQquLzvKaXJiuSZ47LNjaCOWVLfFpJ7qIz+XhGGF0xJ6hHL0vOEwlsmzap874V
yJcx9MyDEHmjBffOmbsxYj6xCq/evYdtcKl7TniYa7OgsufdxnDSVTwC61ZQnd4W7ZMz6b3cSQ0m
tjSsuwvaNRiWs+rRb1v9buSGTEFjxfTbT5ejgfqm7vsWfYcXsE+WtAs4/Ua8NorjblOa6kbqiXwS
s1rTBjKpmPZ9ZY7t8eO4j4zo43hRo9Tj6kR4CMTTDIlbdqUi2oi/X592nSGKNqK47CLoWtfdlbhQ
vmci6r6Gb+KfUhMtxThg9NssSaejca5Iy7qVtFMcOPIaBN6EjP87byCJrcwJP02uTceU6RwbFvQw
w7B/WO6HqaYPembER69qikfZQKUmK5H3JLYyvZDmY2LLc8i2sf1XceVCXGDcLG19vpDRYVXHBHLn
gsn5aXYHUW8PwYZ0cJBZU2yFTU9EgUE1iQ6JFtyrE6FCjEUiAc5BNrmlUU2zoh1hYthc7+4wkv/k
yDLUwKxff5BuqHEpNupoplgHnxNxQ8RI+VgO9jeP1HQ7w7CN4vlLHwzmQjUs/8at/OFOyasHcRxK
ULoO26CBmuHYj6wPMCg626Hq+/sWbewVMu+d0O8N4Eb2TaBcKYu0C7HoCPRSW2hVQLtwGlpmV9A8
YdaCB33Md95IK18UEFGQY8oKpWLHLPymtBRqwp3UPKXlvTlhiUpZNU9B1uoLyPqbdzKnoEh0tlFu
zUhxDkUR3nwUDIcYgoZSVNEqQU6glT4qbjlx+40SkRgopqTTTLRNW+zdOJgWTpUXC7dwtOdMDuzN
kDbtphTSRE8DhUhESVr4qHZTvbwKoV1rD88GwoLlPP+LZeurZTXZJbP76lSlkBwE5z0Ig2UypMG9
FNQXTQKWifpMXWZa5f8ul8E20wBe5UZWIIAhEjRw8hs0dwKr3YRyc551N32AHZBIcYWbT1vTtyr6
nepazL/T3L7VTYJ3ZsHNr9dL+k8VD4t1EjY7h5OHzKAfi32+3AI10+z2CPzK2ifWwO11yu1IKhmt
IwakNkgi+pj68JJMULfI1h4M+qUnOeslMA32nip3CANg6vdMg2hUWOOh6Zp7po7vhwIvu3AxcIZi
5DwPON1ZD5bDi9JKHWVQlpKppF1cEsXXCLXME9CX7lR0Ub4eylJGUWBdbJhtHdCVF8YYqJ5R+n0g
Gic10+Dh1x+IMXnpP40FFmtKwNc4ggzW2z+OBYph0k0Y9P6YkxJPZaZkrTXNsV2r34NblJ5Lx/5a
9d1XMdWp7XAX1fHdoITVNTRK5WDlznexytRSI9j3bbmJdMebM4g/coGSNASFpNTBejAts1gbrYaG
e6AWVHYVYow/Nb622srbenSshTg2NMV4LFMZynGRq49LwdMXmzsvLZkqOBkGzqk+P/uEm2EfVIF2
FCOOmw8tRcRgPLDKOZlT9o88Vvf0s8LnxOq7NfDgv1Gd2P/Hx2kBZEQRYpn08X6sqLluif8NntRh
lpboteyiIyERIY3g4wkngxJqLwHchgvOs3g1RxuBQ4h3g9Th1xttAjbsOJ/KbNKtT1CXT9fmPpwe
0qZmlDOfJYr1p1yLDllZ6jYyVuoRhE85KzHNdtPxAPcuPXtSg+LWUuuFnufDC693x15+jlJAVI3a
H8T6omwNYxV8ySWJul3u9C+BX931QepejQpjQoG4kDHS2HYp0OW6ATohtsppS1eRVhjQSWleQMUT
uhJgKXy/ugWY3tVHmKtpuXYV58kBHYOykMaUXlveDUW/Y9G6Hu0AVi2WprRLwbq30tpcK4UMNXly
2xQ6OlJTqTwkYcyeLdceKMoHK3nqXXkQOu6nPVFq5CvxbirPMdcYnYKV6BGnjWIf5xHn19eNok03
yc8XjklBVbEVataa9ZMxHLGn3UnIUI+8KNuXgTXetTXZj1bkbNBwVBuyfcVtvnRog8GFfCZKFNV9
OzxXXf0tx5PBvNu9ERgtGL/J2sGGRCI3N8GhU8alML0XqozbaZqezdoOXXH20khTVzRvTUO59dEK
PLCezI4TNzyX3Xuy+LyzeBDmcreM7XdlSF2r2dbpAokoOEiIH7gJSu/v00fqwKh6CbxbIkdIvuUO
RhwnKE+lD0xWXOiNraJBI8rLLcaIxmD+Cmc3PohsbHcKSUXrQ5ZrhQkNzcF74UROu+AqTNvIeC6a
2xHC0xu/13CN1oFdu8tZuh9oJtaLNN6Iq7/RtUtjYu3qA/ePWM59rLr0vvJmGK4Yw+bOV6aYh/ku
TEuxOoiFNwZF6Thq8sI1yK9eEfnmsbhUpHUaH2Jo5Xc+MtWlR157VhNcZ/mOf0Qrxqon19znLE+X
ZMEPX0vZMheeOpZLwG5QIaw0PcCWBzw9ncbiwU0DHPmGeUTGxg1Vy7dSpm2V2kPVLufXKBhuwPdI
T2PiDEc8ltACVVI/FEkOt16D+B3cuX8XknWcjT3xDohYMRWXqxp2wpC48lPtp3DQ4VTOZ7FE5OVa
nBlpacOqnXzPXprrO0bx53Eq8Y5EQ/2Nre9nzKxDx9bRqBc5hmJRBPpcZFSTwG50G8pX2TvxQzAk
6FVzlIihUpwhEqtf+5p3pjRFdJ+FJG4WPQMugB66lr1tvevF0bW2mz6B0TTVpkyJyGG7vRXp56Jk
RS4NrQE59lmAZQfhnMZJjdDIdOTjHC+QdkCwIu9Borz6TWxk9UMLee4ONrax9DIlvGiqb2A0L9Wd
kJJMuhHM6+V2ts8MGGF+PRKYPw35Dum2Gq0by+L/5o9DPnMC/EklVM1MAcGf1y9phylq2Y+yj8cP
ue68n1Z0w6QGrHzg2d3JbOonMtgb/FeBvhADmIdt5lgXxCWLXeCdzbyr2FsSEJSvWiCXCxcT2kXW
KBv0zXT/mBweBsXrKNTLZ7dLpa0UIhz3OrLgiDvGCyrZqQkGwM6m1bHLohetv2147UW/tLQty7Vp
eGS7pKQCEhL0kmRxg77Q0m5AdBv4q6BONpryrVV1+Sq1yWTODaXXmETQfAp1ivhBP3cdCg9KtEmJ
9ZpShuwyN0+FXesL4ajQak6L0U/KrQP049ffgKr+pHyhNo2rkSmdijYCdcTn8zPMlTSrS8k7DTp/
Xhx24NYsOz5FA0q3PkJajU43+J3P90my6bJQk/XWoszDrKU+FLr8JvbE7dOL85LoahkuEvcYXTb3
mADSa2na5iEMQJJ32CMT8l2+p050ylUAyK6evebSOUMWRZl80E4ShaDXDsETJQ6reWiZwq2xe0in
wJaZB+UkWhVq8KV2ptwrZlujQ26dLeU4naTGOnga/WXkhdJqUFAlGpNL+MMvrDYxPYgpT0UlhJAS
BC92+0BalHWn7HyNYc3O5T1SHhg1nWdv6jCXl2LsHvtxl2iFf029Zue6Wn9FhawuZIGgm0t4frLk
04yxUTf6o5VVr/7kcAlHlfs+AatIyUnQMcKCihWi6qOLGiJm6nvXUQJZKyTdLv2mi/eZWYOYbQKm
sEZN/SjSryrOjLZStUfuqNuor/U5dCOh4xUnhD6XzQL1Y35nyYN+oMeGAnRK99krWlB96VIPds0Q
WvaunOTvuRGzwpJYZ0aWj3FPp28aR3j5qAkd4gpK0FyUTwdt6xWsh6S0cBZVXbo7AeYr7Wbfu9wZ
mSdEW07ddG8NDW1iVXHvTBZKixqm/2Kmy0oq4Ypa79hUlWxvXwD9uQzWlB/aYUcaR0e92P2xk/ig
+s6fhPy8ILLvZrMtRo4e5XGmr5rAuYv5po5CAyIWd44PXHOsHIT2iuytRgu0l5u0G4ssve+Gqe1J
woheHTobYKGt6q40013Qj/k6Cht9F/tGfZ/3IX0/nUtNGF/ruLuUxpAve1kqrw1s0W0e2ONe8Ubp
RkvLYtW0wcVM0Q6ju6D3zD3qYxROB6YeGEnls6w10caTg+b2Y8u2yztHLW+qFFVia8mkvHVus2+b
Ut/oOKw7k5Beeulb4ZuCAvSHOUbDbVEq7aON8tPQ4gej1Oc6j1QxLCvARdcKusY8STdTXORBJO6q
rUHkOR6xgxDnpwauytIMqS/6xkZ4GsUD4fbmujRLdfFxTGzpZVMcKS/uFUnKzqE9EISdxuZxlqb/
evzRftLsOhDYUYg43GRAJzg/tNFz26yYko3OEfhgumZ9ZNw7pqcdtITcAzG/E8esWlk41r6Km2i+
msUlXSNR2EWyTjNzusxJXkJMZRMRYNlVfQwwWM3eo954tHNbnY/ktfXSuFVzmHtclXPyRpTR2C2l
9dBHBR630SIZgSaCMIsL2/hAbXI5Sh7WlERPd4OlsPr7m7HYmXhIn6bFiAkM2pAE75iU4e0fhuJo
gPaUT/Y2nLvXIW3xB2I22YsVtWKN1JWV+hFbts5oSX1HHO9VxM15ONT7JEtRktZ2S3mwsPfCwiTM
TCJae/I3AVjNX6yScQzCFSUQk8gIot3723Cwgo0y6cgq1w834piXEMMT2TTALKuCf6BS6kmTe9tN
nDs6QruqyfNnepzmkRIGzao0An5LqjkEliSjkTqlsPqjuqYZIx3SMkkJH4Xh0NvffbV714SVIZFH
EBQpeGJMvrSBGd6AiFlSR/BxeHFIPOh1lq8tg8S9j2PiJXGg7MNwxKU1vVbO5QV+yuYsIhuUyOq/
RhEUH5HbIBIcXJe+ldxxKIhYpquE4FA+fJYrEn9qIv/k0kB7YIbv3RDqfNVtqCYvjt3LezVs4j17
XyNNt+RVYL21FW4GXAtqu+3Ra6IuIKfVKErpLAXF4dcXimr/RMrg3JAVQ1MglKIR+rHa0AbU+ssh
Kk6em+pLEYKEofO7YWT2rZb0ER+OQr6PUz5bBZTMUEsccvUK/VnnRNJjDSo/vdJ7m2niSmx1MXWk
TJfpVNLT0g33/fjHKz62IhK3EPPjgKVVlKGEOtE4PtVUspmhNt21/HML7e/7MXx+r7kWjgfRoR6J
GXnXysg1qbIU/bbxCLXTtsx8G05bRvEgJuVmjAs9cL+oMXO6T5pmIhSosYTg5yFRQIJxjzPCSbi6
So2J/7ycYU1GWv3UhG5d+k5dEz0n9ZDvXZPY57mNDP0foJdRZVvfT7XzSBrQNnNt9ZypU0tcxmpZ
uXcSkycMrzWx6fQAiiNBxJsuR/5foV380gzRujMyIAgyxOEhl6qt3jjBWtR7xkivtjG+UXQDU0YB
yDB/XZbRfSMCboaEDKpoeJa6vL8tDHu8qkHxImziWR81aw9X7S7LMmU1i0i8kfiSJFE2sZwGd2Iu
EIMndUMv3rqyJGEchBziO9adykLymg3tjQisMe2R+ZMwh2PlY2o0ofsMFfNjIRXSJgsyDRyFjPjQ
NWmG2+VakJrFVoZP2ogB04t5rxn6wQGOBez4Tj0BogK6y81p9Zewt954jRhfjrGJt89J5GzLX0wp
VWvSC/O44Yb2nr0oG94y9GHajwE0UpZpMJSmNF3UF6eB0mC3oHJg7JxKCnc6SXmMvHGxFrFrI+9+
RTfA2HDfSA8+yPrlbDSmE01rXQb4nccWtem+3PtYwQ8pTo1ZgKJyhZBVndtLgRyqDOgv2PblZZco
XwbHlTeWGoIs0hoIJQTEXhHarVS7gaigIKRzi/wLs6r8LEsx33vhYSyXjde4Uh4FDNvEPrPU6kbd
m5NFJpD1dpMGQbiSSKC4/2ErTbhpKb1MJVu7tJO+r+ELOFRq+iriV0Mde6itBCQyTHK/yB5oC9r4
dlzFoHzNOnfYjZb6pGnuXVRnxqOVx+i0ktjYFT4fZu+hjB2/pD5VFkGCSg20OQN39N1IjNghzNx9
O3TVOUBMSWLZNzEk5qr1hFqkvZtXzLgApJ1pLYQRwOnT5Bjlhb7004yWZHomSLJ6bIh1EsoCpyTT
WSXVa0SPyBTWO4u/vGBhDdwdv7OICBUP4XRnFltmtyGITjrN70q06cUD7Ohxq1n5m5k4JeBV2VwO
o+r1C1mqs/O8CWbtkJrcAnwIYCtflb0GO9XFcOSSyNa62glyj5aR2RX52He564jVvxlepSKIliL8
yE8CAzEKf16e6Jcwye27Xw/cVLU+39YxcDFkW5YmOzr5DSyzPq+wWMqnQdFI6nFeJHgy2mKzyVh/
xI5f3+ieSVGbgt06qcHz6JBFkOqjnNPSSttECd9261HWUeDdY7Ji3WTWRXSyrDE6/SkQbPpmuMkK
vdubNkpi1aqyK8xP6GGQyI6kHTZLMW+up/l/jXtk1SC/WqdUx855064EJ6xBt0V8xdqILe9MHtol
mtJMSiBlKzvpKoK6MPUw0SfAoo3bxegZ3l4sjWzWHzvPSEY87dnViyz1Gy75jw2QhwC5swiCS0in
0qkt3GCtYjyFeY0IJU3LTZFnxpOZRBa01dTeD2pgPk3pigtpoBUpFy4QrVoxDpFrw4r2leRxcO0/
7GHSMlag82UrrreeZ7XnrJgo6HiNTCMAfxpr9VbY8+rQwQNRuvVWaCgLTXvFdJrtyD59A3iE1D9x
smTlExcY5ThidLU0Tx8PWawHUGlZmX0cE1u1MtxWyOdWGq60TWYjvhG9WpV605a8CnsJzV9fmaNc
Pxea/RRhCnhzwdFqzGEOXke119CB6E2O3HD0i0Vl+vJ9nFTUlS1Wf5KhvmjQqMuOpOAmVajxVLpz
gp2R7E2nNY8isKzyWVGVYU7AyAglSyHZR5S0qkpnVJl2RX/VqwBBJ+loMtNr3hKQu28xOnGjrf9o
fMBSRV1/6VyABfaEFRIP7rSV6hnC40FB5agY8qJkorxXZDu8I04zuoOtvszzMryIQ3Ses2UhRK4Q
g1/BYvZPaG++w8CIv8fmMok6/XvXBF9H/HE7wKfazAbFW9CfsU0iAqmGveRLuzRtW38ZD7x71bRV
JAn5ntwobqPgpFbiDQVSrGxVLQPRN1Xw7Ggs/o5j+iOYiwtYo9srmwbvjR6Y9sMahYpcXUuRb5Fe
PZjb2Z8zSKRlYyka19IQ0l1qAp+mpUmWDnU3DwKFhoaNacnD3Ot0tP4tlPVgBwbH25lmIT9gDXuI
wDW6EuXKqq8Q81b9RhT4RE2P2X6IETj4WsZkDn0o0yzg40QkBAt/bMpVJVALLZWZfRRZyUORwaJH
ONIdxW0M0pu3GfxqXJeJ/C1rPQvRhxGvInBea1uoeMwY/TEL9HRV5pl1KU16aHG9yE2EAuKI2Y/W
RRkK7Mmpc/g4FAby85CY/dJLEa8kpLjkN/O1UaonJksHwi/21HkySMXjX9taEoSmmYTIuoWBexqY
+zi7LbmrWB2sMUv9fW6kFob/Jcmd8uTr4/tDo2KkGHuTHDfTK9bJdOILg8nYTX1jTe7uQxPjNJcb
gLIq92j4BuqqNkArFqXJLKuJXvzYfaNhKL0ORDHCkUHu04/fJY8hZNoYOCJ1WX2TTG02Z1CTi4Gb
N6mU/CaeKrBRBllobtrLZnOLOCw6kWsfnWLMMYdUpkn85yFjxHtL1Oq1zTDvQBdubkpMjzepSU5T
wxj1u3ujjwUOTqc5CeV6oQf27cD0SjZ8qqF6qLk7CqXIXZTXGc3ZjFGwQ+eLYXACPFpOgRY/IHpp
6SmqsS5DvAYMr/3YdpA04gTUm6o9Mylr5/L2f33r/9t7oz8taL7Vf/7F/rcsx0Tp+fUPu/95yBL+
+9f0M3++5vNP/OccfMMslH2vf/mq7Vt285q8VT++6NNv5l9//+tWr/Xrp511Wgf1cG3eyuHurWri
WvwVvI/plf/fJ//xJn7Lw5C//fu3b1mT1tNvY0GU/vb+1AQ3nrTE//XXX//+3PT3//u3xVsa/PTy
t9eq/vdv2j9tYq2pM9tQ72h2qizzurfpGfmfdMLg/2GokaFPIy3h30hh2/v//k1R/0mApsJzio74
hJbmb/+osmZ6yvynqhm02GzdtGUF0bf92//+XZ++vo+v8x9pk1yyIK0rfvHnVSaTFJqvyKJtk5Wm
rhEY+HmyMtglBRsDmMzZ3xs0tQ/aSjmmm2TbLqVrC0J9kezDnXq0/ka1LhyWH8WPn//hHwZZbQqX
zWtMZysK9d5O2SXLbxQM8Fivk5W3secT99N5++mNTr/vV//e1Jr4i/g7Y/ru12a1kK/pflyRM7qT
ls2m/S6v+OdWxuov3//75/zpn/vc6fj57U21n7/8c3JG7G1jV/9D3Zltt41lW/ZX6gdwB5qD7hUA
SZBUL1my/YJh2TJ64KBvvr4mI+tmyrTKvBH1VE+REY7IQ3Sn2Xutubz0ub1C6Iod+i0+pD51B3nM
PNVTguz/9QrPOOZNAh+uIpYv27f7guDAgqfYbhTUrZSivWSDgPpCBcs8k0ScLpOmrspOVxMqYeDa
2WUSyBUtDlGWKKSNUnoC+YSqcGJvFCxHc+Ta2c6q22jbW4uObU9N82BZJiZCkk7c6TmRaeFuspXd
Qj4Zy06zK+UG6SuwMF1nv47RejAqD/gQ83o9azQJzLJbntPEFZ80SfT3lIz19WxUfeFp/FvtjTNX
A9VdZcI/r8FOOThL7TwqnZioF6oxeplYJSt+iqFFyMJpdBp1rUVRONVNIyyH8lSnpajhzd1wWgzI
rkZaRcWI2jpxPV43GOgzEtfJrim3Lv1Dl/TD954fPR8zwgBuMreIUYzWzi7Nid7pk7UOsn4wJU7I
lNWuNgceSA0kD5e3mu37IRIb21m0p6wa0gOKM5wmxCQum8FM5h1EEmzDowlSh/Ra2FVUIvQ7yJ4o
TRc9cnbWIJeXGQrkUbgk0UBCUwMr7jGSTdpxldO4T82sfDMxwW4TpZSbAiz0U8nuDK+HQbWfrEoV
wnnfpqnfzmNxGFKn4RdoI/7TadypY+9yBiYGSBbKyPmwMX9qiap9baihX6+ABq8lZONAg1iyRUcC
J05RFz+bcTs2NDoha1pA0mu7tvfTKuQdkXjlg9rjz1yzcb4lcMf+tCCsP6pWae/ndHbIXyOVkqrn
5DXpDPhxXMHzlWOyx6iKwE6wuEuXcoNdFOK5TsuKl9uG35Vjl74XsjslkElSKjp2a9l1VosF+nsx
r9pmqEzrRSDt/WlkuCi8EZw5avI1I66S2yOgk0P2XzxQhnVztSrd8plYrDkjz9ixHtTMFg9cLHqn
TtrNqzYpjeaPsdq+DuZIPWouFnbTg7nm5U7iBKlQZ65OsSEXixInceKOX0pN9F5noH7dqAogUKs1
kfTpRJUbgZ67UxG47APYwXdpA7kc6Je9defIJhohg2UBv2GX9oO2H9GdFsc1EY1xu8wCmUE/wREJ
rMYp44PM9WQMDY479zRUuies7fn9CfVcBlUEgsJztUHs+hI9PRQKeciGBIA95yrV2MyiyneVM0Q/
ud8z0kTQxPuaNKZjrsOr/5JL3cjfkgEG0FaqjT1/Io1aFdscL4L0er3n/DF09SQ2LlHQpDvqCKa0
xe6+NE5m7SVhbZs0p44qpG1UW1WZxdM4snf10qQfIbz2JVTTqKcp0angwL14VLVbdVaHDWauYiGk
3LGPveybz5VK98JdTnVoKRWk5gn8D98Cix0Tg9y4h8mdO8cv1MR5HSzF8BWWZeGtlooc3m3g9FDf
6Ff7he1t9Syg/T2XVjv4HDUDsmFptlj9i9HD9uo1tbjLnKH8Ruqdmvs6nMDN0kzp1Tz2/c3kalKD
mxrXAcw9e4OHpHnuKeYhvarr9rUq0xlgLlaVm4Ia+/a08cbuvCRXRhN3XitNWXhIvcc3VRuUG2s2
7OdxzBOOjLL4JqM+uRJOkfljs85sTWXuNfTPDoog1t0a7ZaYN1iDOg3YIyav1J+6Ig+t1kphho7l
iW5eKhRvS/va0sR0tOfFDin9cfAtKnGgRCPCXkHBVMRau5d94WydbBwIAmjbG2U1c+LIbYOYHbve
T3rb+1Nb6dDXEsxKYmb65f9q4C0uivamxN59s/YJrOZ5oFwPAD/dTnjQr53YFiGCiDowu8l6U0oX
3GJbt99hB8X7mY7pju/z9GMlR5jenZ9b4DQgVyKMoMhhio0kZg4hsluRi2bxece+SWIr4UC4EDrf
gVdwIwqi4k1b1nvdYCSrpbKK9Ue+ZAMoTqefIsKO7PwpX4z8ppBCCcZ4rTbDmlHrW2raqySnBV0H
3RORWrmfNJEGvN5xjN5PZOQ2pY63tH12PegjNtzKgNU8D1nQRI4INXbxT6aTFjvNLNC3rEqPxcJK
NogCUtDDJx9obVeBujiCw6SpPk7LNB3I8Mpuy6aNXgtXnljN1dtyanVkAhPSMrluGHXt5Ltl6V7B
1jR3C8CswI6gkxA7Z10NTsWKIC2nAHqZtAhsYu3BySPjLRV2fRhqoHS52Ud3ZdyXL1lmWte6rbiv
a45vbRSa/K7neUvUisNKS7+YunMht0xmut8tQFFmMHibClT0t5Hkx205QenE1E/TtVXnqz5r8q9r
mmjfetOIcCctqfmtpsywFfRdwQpG6oajUHLlSBwJ5RhLH/50FYC5rv2uny0vbafyx2CY+fe8Nyrk
1gU4JF1Gm55d672hWcl1TUv7rYaMQl/CVZb7xUKSPjt5AbtolL6hp+NnYJMn02GCvaFx7G1iTPG1
PWg2EeZjg0EKhXKsa/0VeqwUqMUysLqTTNKwbSpIOqtSpfLqkc4Y1hjSIHUXf0rNbw7ID+yQ7ek2
3hInjmxfayHidMOa0P6gRssHZ3NphTnyP5thUuPHRhnSdr9CuSGvN3FIOGThiOIjxlvMOf1slOt2
ZSabaEJVa7SvnBYIZFebxFuaozPheC66hSyzpGtfzUyWMwGOOee9PsKMtLGYYV/UFhj3lmwCXn4g
Q2MWUFhb1We31usxqE3SkMPS6XgvO3suVa+spWZsSsekauxGfcp0TbZ6PqMscygdQOvOX5V5nBGW
x5r1aSob3SazPJ4s8b20DCKKtQnHH0kg+aAHcRNbwz7VnHL8rjvxYjy6hlMcB4Pvx2DjJDdr16m3
Sm+axChT5TzosdqgQBD1ncJ5ON4Y/YSZ3ErG76RhrLecmKZrePzrVVa4M8ECU3Pl9I11kMrYY0hp
6XHl85sp9fTOmDv5ZM8ZMMhIIW/CQrxpKHFzoyspqkdVxc8jEMznIPR/mO7Yf9O7FLfMQjrbziaZ
b7sgs7ivV0ds19Qcw0Vo+cY8+ZVETN8nlSOra6fB4uhIlDtByLyxN8FQ0scJdLUZd9hfrKM+EQ3Z
dMt4hHkabTul7zb4cONdXmUNW2Mnbu6cologASEYaY2TF6aqFjTcCa9VmtjPsNSYpmTd/2Dx6o6D
QunbW8YSfxE6jY0oEb/1kqJbSmPGX8Acrzc1AAHSHmMt/Ovk8rdO+P+z4/utfKse+/btrb/+Jv9/
OMOfzqD/90P8Y/rWtt/+19VbXb39cvQ//Wf/Oswrmvpfuo1oit0FHXtO7Bz7/nWap87zXxyELBs8
gEUADTj5f5/m3f8Cak4NQDinVBrH5k/+fZhHjXU6+XOitxEN8h/9ncO8Jn495Z6UFfwwKg46RzUL
5fDpz98dO2176GNBMEQl1vRL62T6D9c9re6C/HLPmEd2yEVphyraxK3a2WlAOIH8HDcmjW27ZqJO
kgFz7/i68N3ugfcwD+Q4+6yM3rGNMixs7Yk5QKz7VtN36C/L7bwmV8kY3a28xn5c8InKZio2g14Q
6QBoCD9UjDWJQBJ8CqNkB0dH2kwA+ZNo84oHSvUTlpNN0ZQvWk0ak6jHb66tvipG5KLsrFoUQQjr
OEpAMUPjVc6JICzW/DTgPWdK7O7jLL1XB50YuVFQGS6JGlTog2jNUAPb0kM1Yu3mCKt4dqM9p130
mA+COIDIZCdQw49V1WiHCYKT3cDmH/GhqxLPizfuuTVzZ7faZZlujYHYAi/VKhiqKUYaj4296TWu
ntz2pqKFdhJnGXkW0v0WG2nGHj/RxY2Z2+1wh7JD/FzZRnumBlOgUaEj1yVxarBJ5cti9v2mid00
WPql/0KyAJqF1YkrfMPRkG403Yoq70SZ2Nq1Pt0COtW/22BX2J8C7ky+NTgSEG8lK1rhbIbXM8QF
sWAtfaGnxZrNB0v062uTjtjbY6dflkCoq3Kozbl4mEoLS3zhgrBVKBBho1PqJ9HMTHcu2/mbclik
5U3pSA3aUfJTf3tybxHRFLg2AJoGqq70LnR6uuMURbWgHzLewDSZqRKbkQt7xKax5Bc0FhSvK6MR
RZ4mf2SxgdtwqSbOCjrn0r6LiwfLgB0BPhmaCVEf5V64ZMU1+dBTkcWz7DWl/mKXwnicZO7ugeSZ
XyivGSexS689ZIVtPrPvXq8VdZLX5tDUXhpVzd7NS/uNb6ffCJT0MJx5vIROuKFoVA5jYu6UB6VT
2WMUsb3FE5jetiX6QzZMB5Ieo5cqkfaxq5Qk6EG1PFFFrDqPw8ziLyjuH5Ziqg+FJMTEbRYHWp65
fipNse7axpkOmUKAu6otw3YQizl5qa2IlyZaHV8YxfeUhXlL0bdMeKHUFAswUKHXvFDHt56sZvb6
ivyhNWNrsOeAxJA6ItkuMjPxZBPyRkBPQXC5LwdV73y7QhPbRKRnjLaNhtgpaWM0jePDVi7vCnUI
05HdogElF2VFmza3LcyKnZjpIqqR2dyTvGF+X1HlB82oKjtsVEbkxcpKvo8Bj53EViwQmGcfI9Yq
ijlx4udpnm7bVo1DyU//kRRNfFUItT1GkZyuBAsxjv1Yv7WAy7+IJdZ8O7WpFwgd7iVk4wxg8Fr7
VjY7d13mUCOR9mL/lEPVvJWaWHwtiYbtqckRrNpaBZkp49cVgMTGJrcsGFu3PszW6P4wNHVCstfm
9OX6inJSq7fHDIn/fV6bQAGmpbH9jHzFTZbZ5i7BaXQodHPcoXyeH8YsRX2afclPeQus9oCjcmej
QyS8qt0Jy5rVqZuurto2zDLCgFAygx5ZANki6WWzpg1ZrRthl2da5BV1BdJmIViVQFuhIehPnR+i
SVZ7V46Ddb8KQE3Xa0KsCIYfFyNP1tCPM8aZ14BGTRQ0JVkssavnL0mWkzpqwcY5LDRu7tLKmV9r
A2xDAvZpA9O6HnGVtBStxCjmHd5L4sWpIxCBuo4/EzVXD0NOSYYfKGbP6CvjEA+IUZPFba7Koldf
CE0R9041AbeFLmOFSCLKIOVYHqD2ag61IxfoQcp0p1CPCupTn87rrWn1Skur7zrLVAqP3sp84+KE
YY5bG/uz6jDRdYWmvzbVkB0Nt6ywmxjpNk1nQcqMBCROB8on0S7aG9PI9hbwVBIkiiDBZzU0kM38
Y69mGeBQ1A13E/sivuJMQ2ZWpP2t4ZQZ1m6FYwtKhi34pPjOBm2Qenbt5hUloKQ88J4sOERg7zyt
Za3dCE1LKJNVDnlppL24VBtWZCONRUjQKCtEdfC0dJsVKon3FZ2sm9ZprXmXGIV53+t45vzUqJx0
MzhJG2/alhLbZnRwC/npmKl3M11CEnlc5ZqPLD1WGad3St0xFCwW5UCVY67AfUTrlKYtmRi9lh6h
0ydAW9WTF3HIJKrZtqPalv0cUmMNIjHfI5U5jNjtlIkojLQKkTftKWHcouF9TcbqiDz1IAHGQX0r
2SkjCwzquPjJmRYNHkl/U5DV8miuFhT3zq/qF3eyvDpPd6PePKwDUXlkhnvSSN/A9wVLB5icSkjr
dAGFB6zHX6bSDICkBgpKgIwsCAk6CC8r7dtWM74RbNxvluglrnI/mma/7tBHVVmQ9rF77LosdGl+
s1QZPHyYuKydjqS70LdX/TptkM9QrqDD5hqBnfSHii7YKUysQcRo1vws7WukDAE6Hz8zc6x/nGdN
Mnc5z+Q8bLN4iVzYfOnkLWxKVk0iOVI8dlt+ITC7FyqltG6XrtKXKqlqbbfVuVitIpAsyff5+olg
l00zrj5Ie+orNflZb+QJw7zp/AkbrASo5Oq9Xwq5ZV8U6JUdRqL0Aff6bfqJWBWLeBHjB1PFnoQd
CPOW3+cUMAts5zFyaIxnmT35ZZqFuM28eJn9hZI3hrdcf3LWPnQqDN2cwTlfPI5Jc1+mMbFuqepl
4ttgz37XYb8lKUm46W2XsYvLXg19OcJj83oi42HWd5q67xLXE/ZXlwmXst41Wu6tZa200TmGNE6x
b1QCZKhoEoLhspKtMERLXffWeri12kKDVc1a7SRedrKkDMNPkjI3VYm8Np59m+ffJi7zgfnaNv0N
13NdFd1+sHj7qy4lJLLC+4MB2G1/DoZN9zJlW0XnWU13hlG74Rilzeus1HCpdNlvXOgz164sddwp
bndVso/aaENL69VBQOepaYTdM3lKdzScMzWUaEgie90a3YqFrgtLqoDMdntmTZJ8JrlF0HjXJsRF
67iq2k2tuf5gRT6t/nBoDE9d4Z1Wi8umlvwEagCPum37MlLCduBRo/EKy2XxVeOBFIZNpVT3M2/m
glwa8AnKkW9SdEFKWTY4VV0f9EJsWqJxmCMI0aD1vwRJZ4bIUb2q+0wo000iT3U5EGbJ5OVl82ko
+2OU8UKjdBmH7tnpuy01OceXfJleosQP6AfISADyrrMvUvq3apxAHk5BzsekAt6CpxXopXtYHNBb
8ifJu3s9h6Vp308RHH8H4ZTz0mTgaU142ljNYZJCFZQHe7W3lvIUY+EtKa5xvPGYyzdadKI+K5us
tLc9BZRBSH8V410bz61P/uwPxbkTpbWhmHHdCOOB7IqtUuEQTfy4bby1+pGC8EDRV7tXGpE8sBU1
ghytkgUgyYOUBzVGDw1xzgulKFRFKqyLmjsELm5bTdpBn6DDUSM5tsZwhLV3OwPp3Jud+yhr/SA1
WujFizbROUGvRcPgaiBQzMK9wJK2KfUotDrxaXQWPsQoSFr53JgKGJ0rSL7gUvdysT0BvdMbsGV7
zfyaUzklXP7ktdh2znjdWuV9DNFKYuwR8UuSg0o2Zp9D1i21iYOZQCdUBHyn51EgNTUec414mscl
g2qo9htgeGQtcoXkbtGxyuXwFKXu0Y7K4GRFGa3s81RNO9VU+MEz19NujLJhs6Fg/NV9St+Bydlq
pgBZ9E+0tPw8pji/Gr6j52EDU0atu2PmopdhgWdGuBvLitOZ6ylp8QhvjNkH4BIAwowIomdqZHRQ
JBE0xQ3tJJhsxAg1PTvs6LOhE7vm1kQX11e2k/yYBuSodeEe12FIkfHBx+iIuNjoSkeYoNKKTa+S
ZD0iif4B8fZYCHpQA4SVZDXIE4dn+KnDhr6ODRrsDoWQxNjplOJrbzntUawqe3qs/IE5J31IiS4L
YPNgwJfa5yQedFTf5gO0MUqNLIfestaI47rI3ZJRQU5MWvNVTO7dqtN389zJfVwnUK36zGGytqM7
uj6RH9UgCVbAYbcTi/J1qlmqX7jN/bpqZK1nubLv3MbcZWUiw9RtneM4Nf1BdaJiS2PkabbA8cSC
jTO9FN7QFnLkrDW7IRNMO23pZwVtyhUjw6PeaLjtNAD/es97z4ETQ2WRfpWuduMUKMrs5RqffI9M
RSddlP7cLhtKpGENHrdhY7gRuh1tfILc+aTmmCm15bsTWZi8shRVaKF6KRJBrej8IUF3KkJHjQ89
BwFBAAJWv9A0E5KBVX/QECg3+DqIfyIsj7e9AD6bWLjF2jujVu9cN1UedcTJ6EeUh9Ysen8UyiGv
2nDCPPXZFYXqgAtPk4cU7fteXwFZkqdSPwJUoAw+9tPG5H30EUaxWTPLis8JUu44o/gh4IoVTuNn
F2vvt5X5FisEhuiYHfEiVj81Y3lBmUl9uPk2mcrPYs3NA1P0GzYHbtswWXMwNieAXDsC8+M8avac
gtWYtY33cvYsc3xg0p18p6Sh1bLgl+uNQPG7NQncmviWgANIwhhQ9VOID1BHTJiAq+ueFqvMky/d
NLE5E4Byyspo+ezZZ5TRDZV1DwXNp7i1bygkmD762aceN0BUGc8cMDnWVhUiGmurUBuxV2tnmAsb
N/y/J7foNAcGAPUuvV2rejNX7bVYOMcu9TGK5+uIT4fa3L5QX+dI25hxRQflCyXkjetUBIEn0IrW
8UkquNZ1OX3Pl/mgRDQY25GTjKtvKTShXJqX/eAonIwM59akrsE5UjF9RNPGdQsayte111pmRy2a
nttiCscUWpaCznmy6J59n0eMRS12u54Lcz9HtQNVqWEBMCeD+Fty2VtIrAOxTcjp/MyxCk4K9L/0
tLUejEqZfHOen6qT4zMZk6vCHeagK1XoJKm9N9f5Wur5Ti3KJx2rjGIgUa3XgsnC9GC4TejkgbAg
cZjdT6VuRsHYz2TZiW8cc329fljN5J5SyrZPh6dVWa80CvccjIdnu61DZ84/49jcE67Y82BoKAI9
2aURcd8KP3MGus3xMMFCXWbtRu1NRLA67Ffr2mgALkRe136mUWL6xD0/dkrdBBNyFkrIFH+zsMkw
ifRw13DPMGl3hs3nbr+tJiycppTVbqAHWgMnG8Uyc/tW1Uv4UDxMQD9Sp7grMvUTqPBvJm+Ih8jn
m1FlL7KAtDgoI9mlg3JXJ+1LLAfgz6VvA/QTusIEmNxH6Mvj+ItgtznMa0Bkml9r9s6WC9sB7Uq1
h+cyKuPrGVYvlj+/QsYMRNZCIVgYxmEdM3vrWLZ1T6Tu+pjg6Ag7kAmhGaNYzSQdpAWptB5HIzap
yv2cxSz5bGwHR+4d1UzrYaMlLcBt3k6BJC3NZnU7Y9spD6W0lBP2y/1ulGa2hQej8UGmvXDu31VQ
P5LBnPQf/1HdnOqR/5I2wcwFmgF+8dd6pFVrYyUAYZjeGKwBmsc6LKY3oJP7cSMfUKXEhCdJT7/5
87hnLrPfhj0T+1DuK6XRYyZIstdMKzvakq5CqIu0vhflkH3Cke3iAQV4t/vzwCeNzZ+u93Q/3tVf
OV/2kcJ7l6dA9PJuIHAAye4um+01TKcS1N+fx/tVZvR/7q+lGxSPdcOgmPzreA7g7ZimLeQ95aov
yc5Zoq9/HuGjJwjxREdwy1/Qqf06AqWo1BZWGdaq9WARoEPu7lvuphce2KVRzrRLwh6HoYkrGPlH
ExRi5R7hD124Vx89G+xUGO0cVcWZcHavIurlKzDhULVOmA13eVLYQdoKMKJVLsc/3zXt48EgZJOj
Reb6X7q7dy9CRo2Sk1IeTj777KAIZhIi23G7PpAA+hCBZqLhX0KpJMzQX+/+PPilsU9fx/uxXQF7
U+QhKn0OwImHB92TZMhZSvDngT58arx7/32RZ06H1Mwbmgi8fYIzmEbi7M7tUyUkxPIfTSTmf4b6
C8/87praOVLKll2x/N4bGIAC4Rthfl0ciykw2y3H63AJC4iO/+id+fcVnn9fTaEn6mrk4UopPk3u
3ZQN2YB8um0vvDAXbqWu//rMzDnNx6ynV9uYX8mw7ZHvs7OPO+cSg+FXwee/ZgxTIMTTAcIK+3xG
TmQuRFwXYaQ/ZWwzVlO8uKjpF2e5Vdbswvz/0fT0frCzebhFrVxXTRGasnyGnFBuYsNJ/X/wEr67
oLMJKok1V+hJEaJjCKjvbhxCz6h5VZcCuz98Qu/GOZuiTNYUcuGKUOs0Tuu1VzfX9nhJFfvhDWMi
Mh1IxeiGz+ao1W6NtVwL6q9ef7UG8hEYrbsZfSJzLK/1qsNJT3bhHb805tmrR7eMGvxShLM5vWp6
+ogz4sLsfmmEs11AuyaDbWtFGPcGZ+29Uf/88yvw4YT37q6dvWYlUqNZ464pSX5M4Y1jKfJQawV9
/k9m1ncDnb1rqdXRIBjZyHduQUBUfwfrNd9kHGvxrv+jj8dmWVcF8mzrnL9Gk0PUbUmk5VRwThbz
zVqoj3//xlmaYVq6Zuu6dup0v18pJl2ro1HWeOrlQSZogwz3pwJpNm2d5z+P9NHXg/gdVjU9cvTm
Z3cOTTvsJ3Z/ei5vTOqGqBhKy29seeEJfTgOmvaTQp4X9dw1jUZsbvqlppanmFdtX5DM2HOyHTo3
u/3zFX30UgOy+e+R3BM+792K5OSmyOnihEPWXNVae+PO/cufR/jwWgRQd8QD+JHOwe6kIcem3shw
md2ZipqpBFZX45yztH8wAxB8Sa/f1m24PGfrOI67BFlaFVoU/jh42k9L3FzIzfjobtmOY7uWY/DX
883XIPEFK71EPuBcUQbMsUEp64XL+Oh+vR/jbCKj0gkFVpXh3KdgIdX7dTEPtp0Ef/+pvB/l7JsB
Ykh6mS1DKiE26gROU0U80vWvPv95nI8mtffjnE1qShanchpOcXzdS1+3D8RVHetyeBTUkf/BSK6u
G+yJmQfE2eMXEDSIem1CfIKvdjW/2BCINplR/IxOu9Y/j/XhM/rPWObZV8M8VE0KWOd0kT+dni1O
NGh+o+bthaf00fuG5UYz0NfYFhacX7/OtV8oOiUVAJzxIV2XN2eS0YVLuTDE+aV0HecH4sXD3Ehp
eOFq35MbNl34bj66X++uwzzbEES1VqmirMKVntc0RF+NeNwrQ/Xjz0/l0qWcfTm5FTX1PFeoZK2W
ugutINsYLxyNL13J2XeTasbYOmYZIkb4gkjqqlL674gJtv/gShwNjbBmaMiwTtvfd7NyV8lm1uOa
7a11bUf13tIukTk+vA4HjZVKCJL2W0nDrOoGTUodLksV1hbqlkGnwwOE4ML3f2bN+tdOHWmYLTiu
qpZ1Pv0XQzwPpVuF1XyDvWMjw2q9V8tridaiSu8nJfNdKX1ddjgaE6+xNdoHlbc23T2K0q09X3h+
Hx5p3/+es2OlkCQfw7gOu80YUFKJ1a9OtVOcUHeOVZBsbcxNQC6QTXoA2y8M/pfn9ryw8n7ws++Z
Yls0l7yhUEnL+5lgNxqETfqILvxt6TMHhK+O20rOumoHuIyQCNsiwkI59tUIbLyj0+SB9V5bhBIz
6Z5at5avjdaPZFmUFCSDHHh97feT3j/g8KHw3USZsWnwHPg23HTsCWb1qeWI6mCtLYjXGk4K/EaI
/IYu1Wj9pP9kEwNG7oTh1eAqD3pD/fvPb/fpFv9yF0ALCBZQShi2isjv7O028nnE2gO4TNA7nCkV
8rdekrSbUijc9jnaUdYN/jzmXxbA80FNQfYRZSZwY79NpZGVwxdVgZeyu16KB2COXgZWcyYurzNH
P6qIUHaLo+Esu4xwt2JVLzx97TTL/fYTIHG7jo7HS5xfd+FABgEtGGbOfnWfnAnk7aIHBCP7819R
tZ6ttDQzxKZZlr+7qeCWm7ahwbgBw+Pop+ng3YRSVeRSLZEWWsNiH83KgZkw5e5LbIEk+PON/m3B
/2skvnNVs4SqnaOxjJXmm9noIQk/IAlvcxz4fU/v5dIh5q9d/W930yUBE+WVQZrV2UzsiA62kqCc
vMlRNO/Tg+unV/YuI6tu62z+fFG/z2Knq8LH6ljMlyrX9ev9G1WxuliUQjBtn9fUa596pGo/xGYO
bX/cuMR3VJvYz/FgXnInaqe9xO/X+Z+hz1a1Vaq2UdhGmGpL5mu23NBxPXRx/KTVdbAue6Mimi2T
CCDMJPzzZZ8+xLOhOeY4HOR5X1m/z94aTCUdhHYjnBGhbKw8+tIkTEa1ZmAsyqNPMaXBSzf6tzVc
0+gGOBQO1FPx4Pzk0yxdpOIFCMGZeYlJe6imzP00dKgj1Eejv6VFssjnCkZ+Nv5QVlT764XP9IMX
2ALsqbPJNtninX+lUewi2XOMcEUN2qm+k95V5tEp/v5ngsqaWQDsuEVW3Nnb285yQUhqhqabLXvH
Le2bRemyl6wmR9Af1bm/sAM7j436q5lwihF1gLpiXz2fAYx8WuqmrPlcop0eAxW4aYm1uau2Dl1A
L56D5mG6Lh5J7KPddN3qN4ifi627OZmZpz0rOAD1/4nf97fFgN7K+991ehzvZyZDXau+of0cqL7R
7Ztn+dn4jJPa40hyTS/q01R7vXgS4eRd2vr+PoWcjX22EJlKsvYoRP4qb+PEO33OKZ8zVNpy9M1P
aWBfWIVOH8wvH9RpQIPqvW0Tw2f8lUz57mJHrOI2aKgwa5UvEW7ZQCa0+Vp9Mi5sIC8NdLbLiboF
IfzIsUvPBxx2wwOAldtFRJfs2h+PQy3JsOlF2Orpz99d0IxIFYGxDOusfBKL+tw5K4q5+sI89MEo
fCN8lJZJCck5ryFVpt3CzWrCqH+1pn1nv47Tlz/PdL9NOyoBGa5DJiIbE53Gyq/XoUUcwWJGMMt4
OVjQmQ+nkNVLNcqPrgOYjCF0oQobC92vo0RuKe1cgngqikOsda+OEe2awtr8+VoujXL2RWWxsCLH
asOknUN3je5d24F+L//+cRscukm2AvUw5+T5+OXJV+2IaLjtYMr2/S6pM1yTc8QKFS0x/u0Jo8SF
b+e3eZlHRJHPMdhUmNy/s70z1VGhyqKnH9TiPGruYWB9lVLcSWv69A9uIHQjbgzX99vcDMOTvJ1k
CGerSradUVqhPiXOm5Xiu/ybI7HaOdTGTmudyeWdTUBOVhbCklaIGL/eLqPyhVTTLsDldaGe+PtM
dzbQ2XygOMj7RG+FZKLt7G29q8hJvLc8za82U4hGVb1QK9d++6CowbgEjFIPpbwIKfvX1yM29Egp
JoupFQnvQ34cdtk297vA8cghzrw0aP7u+whcUuWbcmyKzKZx3nPQygguWRWFhhi/yEG70lvwVGaP
QtZSk/s/P7bfXsWzsc62ZAly/lUborDIvrbro93/bHVUMDAC/zzMbx8yw1DOpmzKq38CsPx6D/kn
s7IIN+zKtxS20QKM2YyTC4N8tLVlFIdZSRVs9M43eWnfD002RmHc+KqPB/ZHc18EygaHKbCmMjAO
2ADC/hqN03xh0v3oJfll6LOZStfcRtPgM/9v9s5jOW4sW7S/0nHnqIA3U9g0TDLpzQRBC+89vv6t
VHV0U5SuGPXGN6ImXWoVEsDBMdusZTa+uoNXvM8C8uUK9ZuOsZMZJBS+vv35mf56/ueByireTJFU
gcE/Pz/UQZ/jdABNlFfUI9rNOaGcQ7JTj+NueJhcY1cd1fv8/Vtwy2lI/LTyo44giMcBzDyFpr8e
i1Y4yYRhiORcCoMzJmytikO4ae9CW+03cGm/+Rqk09j40/VO3+enhTmJQzWZuV52l97Eb1SpK5vU
Fx+FzI5p+7ICY1d61pbKm9iRz3GS/eOdzul+oVUT8ZHZcIpfxm7ewGDv5Xqb0PxWN8gW1xvT1L9Z
En6dZDj3EVcC+8Pp5JfYkiaUmtbm/RZXph13uT1FZ9+MltM2/OtjBExhcnYmfPXr/oZzH1awdmtc
6wGF3dB28n3nEnjxYG19z9v57nJfPgjYrxxIuNxp1lSdU3rJzp7CLc1p/hy0k9f9040Vb0kTOUPr
wJkA9H5ZxDGcL+08V9tQ7UJq01J6g2CRzY/rmhrO/8ejZDmwFB0gncQZ5OcRCV4DcgYovPk1ujL8
5TbahX5auLM3BpSZMQr/fL3fjY3Pl/vyKFXogBjO6q1hlfkZBZd0Ugh9ePfni5z+I1+Hx+eLfJlM
ykrX+4R7Qhdc23nRvAAmuZipFrOnybr/87V+XQ2I+p0IsuwbCXl8LXkoqrBKu7LbQjVxpuUYClhY
wm8Wg9/dD+unwU4ejzOz48/viG3K2HBI2Q5iAVuktAcjtY0YXcI/TnIx8D5f6DRdfpqeGg3jKhGc
rS7fzCezb06TpfrNkfc3KxsXkWGSq2xPlV+CXiKFsUvf9NvR1wNAA04b2yRrnSKgvd1dXKrgd/kT
tcHfjfTfPsVP1z39+aebSwBo6KenGB6ac+E+u+wyu7htN68FIB5v2eaXgtuxd/D+PD5+vJyvg9Ek
6KagktMkBvjPl4W5opNZnbdiEJ0Xum1+rGftIzVbNjC+6/BmdES/vqLgOnxI9+LGPE9e/vwDfh2g
GhENNrHQEczTnuXn6ydzKUdYtLezJQ5PzSCJmyFSrYsQicTtn6/06wPmSszILKcKOWX1y2cXEti2
snXahtQQQ5rN6I+Y4MOWj1LVfjeIfnNXHAsB2BEQkk7b2Z/vSlYhz1n5zFKZOqf6T9GDgRV5BXtZ
PEOqQ9m7q23/8f1x/OBifIk61bGnZeLTAFpClqOmnLdaMah2HoavUK9etKk7zgJdAX++1m/vj9IM
VSYORWjzy/2V4dzNTT1v+0Vx+zb19RaHt1L4f77Kb94Yd/Tfq3z53iGzTFqZzNtYkAw82+XOFJba
A+hT2EMVf/MB/vaWeHpMY0TZf9l7lPKct8iVtqNOXFYIL0ZNPxO19e7Pt/Tbq5wKJ0SNcQj84OeX
tKLCKWG1b1c6eeT0PS5bFMD5N7fymzmM+KspsUFn80Gw8MtV8gS5nIAURAySZ0y53Xm1I9J9ld8j
keQ4sFPP2qfyYJ4L37ywX5dPgp8a2EZLMwz1l4+5nkFuaYOJWxz/x0pJv9Ca8z8felzDZD3jCRJo
/fIZI/DhELWaW9hgM2AD8HeD3dLc8Rhm+vL3d/x/QJD/OdEz/nceyNV7Pbzkyeu/qo9/9fH7vxyQ
LdVnMMjpr//NBZHMv3TgHQpzNzOdqFhMBX9jQSTpLwkIOMkcgmOn+DGf978Zn8pf7EkIlJ9CuCDD
KcH6DxZE0P4iu4dgki0fGGKmsX8E+SQxyBf13wXuBDE2iP7wDZASJ6ygf/kW1KHRerWv/TqHOe7Q
l9yWNFGC6bPcIlzm3KlwPe9j0Rg9UiYzrUsRnoQChrytEZqKIAUOtMimYONwy1TgBNZlWui9Dpem
cpVaAgW+CrNmuUKmKMpZNvAXfDGnoV/OoUWAeyzmxQNdwbl4ERqxCJSupHFP1+jzdHuFLZoz5ZXM
eSrt8OT4FGrHuS2YRgjsqUq4kI2DCcj8VGQVaN6601Rsn3muwUacdcia0SKkXhpn9EzFdL/Om77L
FU+dp45mtjpZH4lL9qVPa1qd2Ku0rAKnnrY27agRotoj8szPB/GRZlfyoErNpopMsQxSnUUzSCI6
E2nxl6nqdnFhZhe5IoVnnIeZMR2tUmT6MFuKNNw11elK0kaQANu2xUMd1EkFzFHvTJ5uCeREvWyX
SFsQohurtcMWhXjKjqWyTnSaOCGtXM3t2OtXQNXqenXieQ2LrTR2+XrET05oUhXpet6bVZpYl0mx
zMt7G5rritQJ4tL01OoA3VYb75SyolOdjSk8Bxawtq4xAsKnR1NWFsEJGZE5E+E6xhA3tL4thAe4
DnW97y0gnp0dG1MrLQ72J12lrbcXwobcglQr00zgPUTT1YTqkKQObVqmSn/Y1C0NeIFkCLPYK+Ej
QbyiLz4bKztX25kNVE8WvTrX2sIwL1iZjexB1NsMnrZYlpOn0AKw3qQJPpnXTJEg5aLtzU5gEq4Q
1fDlTYkWJraIlkx6vherV1VvMC+aEPv6Z2sWAU0bsEGbV3VUuuKQTWDkrvU1T7IKZOISKkGm0Oiw
o88mH6ikE4X2kb0fO0qVMCwdPrkpFNdZrQEwadtFFR110eXtIEfRBq7mxGnfyEZj1/RpmqBinbuQ
/rd8JWRclWXpINMMu7O1jXVwZwrAw+0yY7z3err6dRAD5VKdFcLaKW+1VsjxK8HRKAu0UaDeoMes
uFwpeTYUe0HR0uwwx4hGHR0URbzNuxGWgagMprk1p4TOpaWGwFHZYtWakxemphQGbScqnb/WVDv4
siIYq6dMcSbxxo0+Eo9NGQuN0yhN8hArMxBSyKGZGqxDWBI7MnXwhEvSpC0ozUIdJ6A/Zhtu0yTV
UydbyM64IuHjAS58CvYny2tqyBOzrCW6yeidRqUR4wdKX+qMmpY3tR9qAPzKSius0va97M1hV55N
4yrQwCtMujvXOq3YLSS5uxbGXHlClkyipyqN6fKyyFTSKNcDFKjSXrSnqsreCtngY6Gvr1aDYhjX
h5Ac7ksyiOMNZXgN3bG1OOx6vZ6xAMTYZINOKwk3yJPcPVNf0qSoZ/S+diwj1kwXiUBUlzdzxGd/
FvVprfrDKA7SXa+lbeaVugijUWxwM+EgpkF5U6DLZK6R6l71jZa+ypu5V+XEL0geku0bVSO2k2JK
NS8vw6TCr2dozbaKkME6Bt2pkBm0JgOBmGIuctViUpuDrE7gOsW+pKi8EHKqTipkJLT/j5R4PGSZ
ImCmKhu5QYnR9ZJXqz3NdhSxRN1mbNoqCeQStairaV0rucKE58W0pcLS1k0FWlCFJWiak1sWAya/
Idaa4qDoNNQ6o940TQw3oVfCQ5vRO0NLuxj36NzY4thjQU8lDeCGISbg3iU6VZIcKQE1e0k+T/TP
T0uxFaDytLSjathv4hRmoKMhTRIeinpO8n2sRmbpmBHWerjqI218uSz3u7Xp6L1JKzFqdnSxadOp
hR8CyB3O2rLw1KGqLNuYmjXdJiX8VJ/PderuhL6ggrwfjErwpLbB3bUK5WhtWF1q/RBRI6S7QyjK
6j4GSnxDEFiYvSke+OXLGnbJVhPnLnXQT1cLmAhrWQ4F7Dpjq6QS6omiFGT4vESSaIBVKO92c7rl
NDukPtbyW01ty5ecNo0G3I+cZkfVmrTRNU/wUS8SxZEnDfe/2ShSBQM2MaOVV0zNpRmUBL11b8RK
h6ZDHGJM8gBK8UgUkBETeovH+ggUIe6OWUxzLhwFo5MoaMlU2DtTumR33ai26I0za86OhmGA211j
bW39SpSzq5r3m1zUZV29hlKuvEtKVeFWHPXaF9qQttl8XnTRXtuZubKG1nMeYo/Ld2IqCyLulCg2
4SYsoeyqEnZ6vMqlADAgVGKIGLlg7EZ57ZrT90tbJtmrGqqW0HTmYSiyunc0baVvUpQU3H1h1UNb
KfoofEETUMhEbMMFCEJuzqsts0UonUKQkgyIEP1C010k4Npz+rSdZFdDL1gE3RT1vbuCExRgRA51
iZC3LjVS74uVuWMrvuRVuLhYJhaWl6pZP8Ja1Uc3K5aavXBBG+S1kpWS4KCPXyI/zdZcu1OBwFiw
Eee5O5dytW7pi1RS40RlSAhpgPT9mIQZliMITgCJkZKrkidBXkpuQklok+2E0INe/VBJ420nJVr3
Lg1UYrgjEM0Iw73E1D4tAyNfjqW+PiTWFEbsQbK2CqIuwV+wVEJfBtZYaONOjOM5uep0kmWojWfj
Q2rgw9rAAcXsUbEyYF5hRZaI0ljeaMzCNMq5C/t4sGo3wfpTxO7Y9fzJOBsAwioyPNphMi30hokp
rYfFoNkNANiEjObv2PH/HQj+51SV/r8fCPzntnr/F820z+Vb9/kgcPpr/wYEQuenBPBUn0cNqgJQ
jOP6vwGBxl8623xyUoADKWAB7v+fo4Au/8XxgSoAmhMJKf/nHKBLf9HUSRvQKV+smialKf8ED/il
HorCHNOSqWOj+ZHrk1z4+dwN9wqsEzY1J96GAX7RTedbgWwD/vgmOP7lCPzLhb7kTLVS6mZL5kLq
eKUmr5KufXP+/Zr/+uUKXyJmpVJOeaNzhebj1F9Z+8xLG/VN85Sg22JeAvT396j/3wUCP5+hzC+X
5DT189OTOKQJisklW3fyRNJQFHTFrnnTeovbOzDwUy/yv4vFn+7jvwe3Xy/KSPsczyIHiOSpyURn
2bXbbNfvJ1/1++A7G8MPDcWXC3EONU5ROsLkJ7PEzxeyJmMqazGXnK7uXU25yqSTyy2ojV1idF4D
HbWeak/sJD+B7N+qb8k4b4fxGUgZJBZztfs5djpQbtAJ8FwBza2eq+a1yfHtdgVEB8OmjdkRYske
O53j4+soNfcs0HbSJ66EkkYKdwrEKUqY59FJZsGe23UbQmgHqljaavwgUeY7j12wlvLlnDIXSzi9
ImWnj4gCpDDzRGnexMjbcnXboZgFySJU5rkmmH4H96duL0VJfeMXdHYmDV64Yod/rRTC2aEtloiB
8yYMqup1MiKX37rNWuRmYQ81LoEn/pB0ryvd98OurA8Kx2DAQ34t3kjQsvoXcTjGq+7USoxt6qDg
yVJ3QOvstoo8IesOYYpXuYQ7lTy0/bsUU0CQXChzTxU5wbz+o4MtXOivmlqwgyWyZ8BP4FFZy5mq
eP1yrYU+oWtb0pp7UbhsxdckOc5pu8nN0LVSqFmcleKyOIbx9aorB3F96rJ9r+3G9tLKgzWUd/34
EFrxRrc+6NN39ba57q1kk5A/Ns7zKVhrqpY7aOuKE4rvw5BjCF79MTrGOWK5O0w4dtdBwcZApkmZ
3allAPIBngf61mCSBD8M37sooNYEWFj6pNfmmdZy/JEiYFzNrly31KcnimVTIOivVOlWQuyYbbXt
dA5Vqe6Uwm6aQlC+Z+uAxn1xOLux11s6b1BMZ4EfD5ZPG1eAD13thFrFkzqBPfp1K4JSyasV1Fbh
heIKTuJSUDatfBf3s1uPpldIHxOEcpDXgrxNrHNmaaepl8jNcfeCj54L2MtbQUITjfx3KDhJs48H
B13lT31xZvQTbMfnqJvYdVD13eXp7K6aciexCRgrlLyZ38gyfnoiDaa0y/XajdenXMlh5hBxgJrV
ruvJ1ZraU/qaiU86NkA8X3tFBNOv2GV5rKN7wfLCiX34QY8PbUqUkgPlGIF8aq9aoiBSeUjCGeIN
1fUpuEEKRXhjF0nkxtZjLlERx0mvmLBA+E37pJqZW8z1w6RgVqesbNal0gboAlFjWZFNXkQZOsbp
xFgzt0adeXW25Y+3LVSLaRDheoQ7/p+7Vka+2cZAbOBiIw0oMD6XF1EzOlIo+7UkeEZ7UYwXIpR2
g0MhGLplDL1pXb28ew5RO85ifhZO98oUBX1ockSGrip9DIJ4LoLCYDZ6DPX0YlzaPYoE21ReDTDU
BCZQwrkiYHfD2DfQ7em87ZVzuXxQwciUOjvf9CK3eNePk3KniH7f3K0R7aVa6ubV0RqRX+3gQMYz
nzduOJzBsfXcgIhTZtmRRYSIFHGK+xRimR4VNpggcG8oPQg2hJ2D8Ano7BsyidL0VO3SgO8lMrv1
kOoZyLG0s6ZsExUEP6rCp+XYprl+BGQTii8ngKViUbxdfZhQZtuKI4gK8+1MXi6GlTPFhqYBt4Fn
VioXTegrIJesNHJD5WWkEkbWs5emDzfdqZHCitlA95uyr91efeqkuxNpH/0AbBtmMcbrcDCtIBvf
pKijCP5NFF9rDnAlLdD5Qt5KyVxdOtK5zJacZCEDM5nf4Xz5JjTevocFoxo7lHOuvLzF5ewkJ/x2
Q7s77sg89fvqWqe5pcbAmquUlVh+1ip2mz2JVekPZcKbR1oshI44pkEeTk7NdBjF11r0HordVork
7VJEvnST42RINbez7gFRwg1ycvmuaa4jZb7qsnBbmfNVmp7X/UM2vJlzckiWu3WCSVgTV5QawIGG
rZQl/+nImctbVsTATLZ9fNNB97KKztPE97h6NpvcRrJu6/D6c1l3iK0BJH5IBCTvwdy5WAuVeU/s
HNsJR2R1U1e3AIeJKDEvabfTIAVSEjpgOv2lzXfVyoyDEjQpTJ+SQLsZ8SLfkwva1d0N+jx4gD5U
PYCwTNbDoauNu5zzqF2F6XbRS2pIk6Ml3Un5dQlzFh+qU6AUMHMiGuur2BGb027L6ga0uLnty5d1
xId2NTe3WZkQjkGHrZ/NqsIx/WFUjm2/q2n9SuLzpdUvQ3owlGq/zuDEhpdYvV+UM6G65V9188Sh
DfkOipQIx9pq2JN+Oc37RDsUBfjC2ZXnxk5qLwWckDWB2T6cyh2F0lnoyBxiP2kKFrcbNYV1titY
F7XJna2E0+JhQL/NgQ/c/g7H5VP30sNjszyhOjZWvZ8gf04cc6MMPJbFtP+A+wM5AEFnO5Uq3wjD
faO46XBolHG7rt1LtxJmGEovNwoHkqhXFcE6fTA2dCs9E6jaipQRtWsKPH5Z96UMAS2D7J8MzqnE
FAgnwSvTVjkrmz0FEdC0REQdcpUFXXdUWcRG8S4RIN7FxiHK1m+2ucqv+1y20ZS40Jr7o2jny4a6
iCGgovQTmdo3JtgfjTG38OUuUPHExYvHFhDBtMsEbSsIKjJVyyMC7iYnrpE6ocm7nophZyYvo+Ur
4XnEtD37wvQsNKyyReZalU9vZhDBEDMyd+2NHX4lZ5Y9zbhA3DJ9lzL73f2QpmArS1EykvYvm0B5
rYqlXCbRETbq5erDoyOgTuWcrdqSM7BLImMrX306Qx3/3sv+ZMriRPR150mJMJYz69TY80vOMZRX
q+qLWHbUQBsc2Vs3lsdapNuag4njW03W12Q/+3iLPS7gC7wRbHl/lPt/ShH3WIERsQAhFnfRxrif
N6ABHe6x3LceGE/X9P+uoEuD/nH0reO3tfNfu5l+/ALKrui05nfwqL8MGz2scj1pJrxBCdxehn7D
YEiIsRPHDoDZ2UThg6y5bqsLwYxwhcE7kazRW4d7qZEvxeaqmm4a9aZPlH2LyDST7xF+XkfjDJJc
Wfk27qXloNXNcaqxFayvplGj3GzZPQeKeCMrl5rwEOn3fcl3pYP0nT9qo74zkXFA/LYuhUq7mJZz
JS4fOljyYvaqiS0dcwVmY1imT1KG16x5WKvKkbOLWmeL1tAFaFspAxX3YikDMzUNz+pvReCPTUwA
tuHBnvYy62zjMSHaV3gx0BirlPF67YntHI3S9Nv5BpEQW3P6kgQ0udpyMGjc+wF7y/ajarlNL9vA
lzdhwdy8nJfwOEvxiFxjnxp3oH+vs+hMb6+kYQyk4UngV8aVZ66PrUYRGhkwGnTnEdlCfy/G9137
NgrTJqEvSanfgEH/eWj/enizJP1UzXsq2qL0mnzh58MbcctlLA0J3cM22igbfTv5kkcTW/Dny3xt
0Psxnsjv0R9h8hkpPyRtn0b0kKxDN4oj0R53/lH8Fm41D7gxB0VYzd9MevppdP58JLUo6/vv1b7k
EpGHaeUg9bIzVEez/kAnEAjzdabjWDJYK4qKgGIdNOyFIm1PfsGNpeMkX6vIgprQiU15Z5Sc9M46
664VAi27smBJR+oxbygwakubPspHSY/uZvDTtjWaN4u0XFO0QmZn/lA5B2QPuqjZcX5XqY3b0+Sy
6O/1+pAuF1ar2qJ4b62HVEX6XD80w16qFvB952N3lpcym9HyMg4NN4ZLbMuT20jieUI/VFMlV32/
HMhYXuAfu8uRgExW1Nt5fejGuzi+/uad/W6qNSFykhLG8sgK8vPYqBZOl5rEO+s8yS+8KuAoU+6T
s0fTrtzE/YjV7+IXX+dZRSSZfAoDEoSiJOcUtPo8Gomyk10NF4laHBKg5Ke80K3vm4dmyzBBW/DN
YvL1Br9e7vRzPg1KIwXwXGAQdob8Q/ohP7K/eYS/uyGq1im3A/RBZ+iXRwgy3srCjs9L2CCV9psg
Oaw7wgUO89S3y8aPGrDPw/50P5+vdqrT+XQ/tdzJWTFytaLwZjc/DkHkqVtolv1peZT9yh/ul/23
Uaff3iQvjIyZKZq/NIVirVwMsPLk8AS/3jJ/uYKTAS5N7O5sDJIL6bt+h68ND/KPG/10xdOL/XSj
8O17bWm5UZCeVnEYrf3cHuDxB0pvvmlG5+d5DHWT7fBEMTTpdFvod9I8PjJtPMtV79YlJG91oT03
v+4Fdretl4YpQNne0zrZhxhmc2DCcvBCwgUPUnxTkI5JTjtdU7bDSXPW6U1PletILs/bJX3P5JNv
isB3PoFJJKqiwM+O07QijDTtTFa9JT4Mq7IdR6eRM98KOTX0ty2lkRPTUINeoZAOBdxcFDtsTc8t
jlOGfNGh7jYk1Ray3utUwaekgcLNyNzOGrwl7IVTFyNmMPy5QUHSPKnI0VQxaNpDN1zOw0EQrhfI
wQalZkMHkt7wUwtGU7J6s/RgljuQK34/RP6UXaYyFrgCLPzZSIlr12TbODyXkiPnyp2W6x+zdScX
+2KZNqn4oXP4TzTDscrrubgweNdTQfkDTM2hlfnFHxTPmc3wTd0SxplTXPbzGP/RuckKQiCaCCDb
sZ9fvTVFSqUINa2b/RkyF5uIn1mxJ9P3GT8pxb9QSEFIy/cg47TIPRMxNThVjTBObtG3fIwylMb6
hVE+DsylikoZdklb+lmEt1JlA1JnbEQkBBjSTVccVaO08/iqHg/ifDvOo9vrb2I1kLm6DOt3Hldh
uGkKKlpE6zcnZ/lwLDgBgEQr52vIrHp6mZqHpHpGElUmlq0nuluLt816UyuUqkrAEZK7PjYdS+rB
3+8ziPWCPBJRkIKeJ1pObzVbGXFIHVVAe7l40Il2Unjb5O85U2IjIxI8WTmWt9agpQNJkxE9KwZC
MWBcw7u1vGXioeecHlFvUVPIPInPdX5LAQbaSprz45c8Lz0D8vUac546KrOOOzB2U31gcWwuU+kZ
KAtVEXw00npuNhPknY7N6Ih94D6VsOMWu6ZtAmNY7Q4YvWUNjIpnKvLU+imCojOFgqdOUjAuzaFr
36deZTtELJyTUC3OcIURe4/35rwhYbuZct6A9tSdkAbttAnN2CtAVo+rndVnVkeWSZoue43g2ytZ
SLctiYHEo6+1qqtYg0tqzS6tEfb3IUleZ3Fx9ZDylPbNMHwkEDq06Vw+PQfVTeKdHu/N7mYeBfij
FZEO+VYrX6QMjvZUix6fKVHJ8GyaL+P67lTEjEjRm9PnRaRuUyeYXhEQXVGrDc1DESUs/mdtdhNC
b6yCVL5t0db3d1BZ7SjXz0/bBqMTWrsXRo0IE4ExTXyY5/7WXOoHAqL8PkIOw1k7Lexcz4qiPZTx
oZ6J8tUN8Fvs2rH5tGZnYlh5GLs1m8CNFt2Jky9KW6nUnGHYd82xRtEodoQc6HgpDiVY5oiOlJPy
sTJMVw3lKy0JIz8CKFstFUnnLVGyt75+qq2Aue/MYCdMFKnOrmKC2Qr45kWuPGM5DobIpPgEscbu
lEBMUXkKQ9ArRB3CsAvoP7YzhDOFThjWyrxZYJSgPokF8WosLmPhuT/VEKkYlmRiQ62zxBG63Sx2
hzn0YsEnulpKbdDlMf3Lhi2cnIfCe2peqJGvZBTK3MaUdFTzYyJCUHuX5AuCZn37EE7oMYk6NuPA
7ytstT6TtKuyedJwEyinQD09R7q0WerbRJDdJLsDkS6CAI6rB2mOHHOlFYNgUsMN6KN+PoxMwu3s
ZoT0ZWuXs5snAc8pdyaILG/WCVsBSpN86GyJybg066M2XKmReCuYamsn6jHM5m0zPecAywZjMxXY
GHBdKOlKQzgxSr28QVvqRGtQ16dmSmszTZ0jWmfi+DzLQNyLXdnt0jC0sajxCQgwfKnUz7yJjy6c
60tT7Dc6x6YiteDUD5txoeI7RT9wsAyAySawWku7rFLcVmRfh1YNFnZSJ29KPr7FY89RQuE5pfEB
PrrMPWQquoV0RLOr2lUrwyjfzgB29IT/ObW2hMSe1K3cXujU5EEa59gU7WdKfnRySmMFfnkJYrIb
YTpTLvfScFRNJcXOT/IVQQ5E1k0Ux+BABhetpza8USQnVrf6qPpFwfq1yr4CtnI2TN/i7nOpckLB
pzzENUPjpWWaz5SbrOnvlv5iNDdN1nn46KnoUZw0DS+Bg/FByjdiRa3gQg2cglh5zsI9bx5HoPAe
FtgQqnErEZtrZ5VjQVDSMsW8qSwD0t27RTpjZxWUA+Vc8z0cY5brwtGG1lcYMnTXUOmC26N3hnEr
xzPqHJJBlYGH6hg3nHqZdlRDfpVSjgDD5MzplTpa+B3ciLwPji779HUgxwFF3udUtsc3PSV/UWlc
9UpQEKPMr9e5xq3UPs7Ev+Fq6Axdl/WdDizHJOlhJb5qXSczZQfrYz5cZQTCx2TYVlxak8r3VEly
ZgAVWwbMl2oHYTnDqManin8rtm7V+pli3zwpyILdy+lHcapcS8VDIXqCXAaFJh2led8Nd5gNJEq6
VordosqLpffail1N32CgvTCKCabNOUZosxickNi4ykcXM4DJbFrX5Em8tZrQsehBvcTuZPgyppIy
uzJ5zHGiOLPRb3q9eVaNrcU8V7byUxl6lFdBjKcyQ40jVyYQIK8PZf8QmXdKE3tqZw42EJddLgD4
bkp3TYyATr83KtJoBNXP6/JQxI0HEjDE6NBdE/aj+2/d5IJF9q2PWyePS2Lxoj3y1SvgxPU0ep2X
+myhAqNZGcNaR0VTQ4cg4cG0BIWfihWakf3QKX7E9muMpLMkPDbxzRTLWKHGnUWIdKGEUHlS5XtT
P3aSbKvW+wycqpkqVxWOM46JsGLrqbxT8JxZD7HAeng0hmpTj72Th4mHMm0/15nb5i4QEELHmp+W
vTcrJDTKizAkUTXkPADXMmdSEHcn5DhVkL7Y3HTj/aydL1lGrMQzZLTkNyRiPIWxNrVbvbhSUQM0
WkK5JrWyqhPjEpeai1m+rcJrncCF0hN3kS5qkzQU1aDdgvlBVU5lQF6y7MgKeHrTYj/lW0nG0snn
yhNZSwUebh8/xuoHVacuGyJZf0m56EBasMgvqOi0ebCEZKzxNhUImfPhEOxE6cVWR2yZoerLCfS7
pg5OtpIlWxN/1NoN8m5vYuPTaDVpm2wXAhMVwsBUJlci56IDGaWWJhUGX1olOwuPGHvsiAJZU79p
wLOEE2/XM8nn4ARpL1J9fOyrCyV86sPbU1M52DOnXJSLMnwahrNOkDjXT7Cu5QnKyGU3HhTh0qAe
p3sflToIM2LVJUFMZr+MyS1b04B1jGJoP2SG7pbaTimyKToq98NDxRu0WJNKchSmxaGk2EghSxjJ
fz7l2ddkLMrp6jAJ+EIn3gvqazpexznVxlTEdgmvTD6Eur4xlzXfqkuxiwzEGXFLGkq/7GuEPSzD
ls60NJ2oUdV408XKtZUQRCD31Sbof7LMSfGj4beys8jTia6HnZuNNcEGfyoRSM39W53v+kV0w3V1
h7p5nNMVB2FcvYXJlZZdNspCDnx8VKMrMn2K8rSQEMm1nRmiKQAKb7E0v3A7wVydQZZ3deNNHN4j
kehASm5pSlhtNCcxsHhfiPNLN2HzCNITcf40gOUbQ8wdASGrAVGP0lLHpF6tgZGR4+oiZ6iP2MsS
e8ke0inxFxK4CT/PSKBIyXdKjJvLcNqQLRaLoKE7sxLeNCSCJemRxkqnWu6nVCU2wlo7iX5YXAmg
1bOr4ZTFpKZ2wi0pTzgXF6u/UfLIVZXD0kgk5xMnCS/x9LFP8VFmEro+T/kdw3JV6PtVwq60vFJJ
eLq/SdvL88I3qW7LctxV89VgghRLUr9R/h9n57XjuJKl6yciQG9uRYqUl9KbGyItvfd8+vm4G+fM
LlWhEj19NUD3FFM0ESt+O67yHqmH/piL5UpPsJFK7c2ApAqNqVOWjwXzeGD1TqhJZx+Bn8W63beY
jCAj6oEpKVv1FKH4QcicLXqqEtGC9L20Ig3U4Yz1M80VWXuh780Lk/dZ+qonznHiKchPQvMqyySs
Bfs6vNTD0U9RaYnbpTmdYg7RuNGSrV/dNdNjWJPykhvrgcczuwn4k4JQghfaMuP1hEJCCV/T7IvQ
SJONJlb3qqnR/0K7lSk4RXzoOCoFAizLu2x6ivmi5d4cLPSIY3I+GI2LanrjMr/WN3p7AaY/SB0F
v7RJMYyyqOXLA4hvszRDTjfbVHCvRHWrD0+0hDhZQuHJS6+okOBuOHV7+JJ1Pe7a8MFUo+NYfSOG
PgpT8sqk5pjUF3Bco+PReipDwTO5bFkHt2F4L1ucbUoEvVQI6eKBCHCqU/h0oMoK9GZ0WLo+Kxpt
DtCTDRqOhop0kSEW7K2BBhpKFpVjL31pS5UWTzCdETCsqxqyM7qfmS9qwDqT6eIli4W3TsY9lhOG
YLwXwISZRSiB/NCJj3R+O6OSf9UyDZjqXslnahAbpxAY0OfPSVDuy+Q05jx03VjxdaNsfUUVobST
k+T5jugLWiWaf+yTyXRp+lPgk5YznYh5JjmOzIWcf7fMi5VFMYZRHtpg3hlUEVr8EJrK9ZF9aXmk
zdpMj1l720HIUXjDj+Ov1G7VXHQ78Vvg2K+2sW3KnxFjut6BorPAXayObyH9MigKUWmeZus1onXS
bP2xcy1xk6THIXd7ddcouaukPs3B+M2V2wK+YCqyjRVQWDx5beVWwVvQ35jWNuJsO+fTbUi5V1k9
jszAPleLn2kvFMZn7gKzQXi2xpIpV0UhMDqTElEvlT7GFLSP5xzoosvvVbm91PKwMqhOKbQvpXnJ
+i9FSl1q6VaizAhe0r0qH0OlQQzRAFl8+opgN9Vuhv7vhGojoqOfo3Jf862ywjyGekDnnGNRgNwX
iDwC05bDB0Pcdy2jzaPO8blrThUGgiy7AWoo4+9qCVTMS4csJ4xoukUQDyUYK+qYi1Kw8/7Q8vPS
YSdasiMvZEQjr5Lhuc1FlPn9OiQu15D435vSuuk7N2Vrrl6pcaEKaI2JwRaa3VSwC77rQGl+HF1C
TM6+CD9LAalhPBshw2sy2mN1KmtkEm3lwZ4X1VaLT63wmtDyOhYmsDe0egVR5X/DTUslt9NCEwWf
JL9MKBciK7MDShmI++Cd4inyvrfCppVhfotv2JpzMhS0qOxV9UO3tpmvMOyexjhHCoDIY+TsN+Zu
oLx2jNxmt5vhNcRNpDwhEV534i7134WGU0T1qcubKHlDrcx+8JHVp1L4ADmg6ZIY+cot87M531ra
R6rfZfoAZv5dhLR606B6lDMOQYsw9yamCJimVCpxiSDYUGjGNL+mt5CEomeac0BBFtCNA+b7oIqn
RH4cydsiJ7hyEzE61l1jZ6HXmV8WY7tlboP+rhYOkYiDaHoVDA0BAYRevi0lqpr2PtaQpjuEs+dn
pzzwnYyCcDNDS6w+0U960mBAqeYLh6eeTWZig2m7gyKgFA62Zs6aF1K59WmktwE9HrlBqX3v1MbB
5wxSgGpwEmHvVoMDafpJeDT5mkRywbs0f+3qQ4ZmIWAN8z8WLdtYstzWpmfNLordtY8LouNbDyd4
18c8vRexzMiVxGv40sy0lcQOps+K/TjxOv+ebWNGq8vaNLUW/W4bY3gcsGVYXeowjfn0mpq01GXz
NqfuvjCOUnGf478FToPJNklrrIKXtnsbh/NA6j+ZJTO1Pj2KrvqHIo/fEOx/0D0DqBwfPGbn61AU
fwhSP4xr0Ra9bq25FEAX1L6R28nZwNX31Dw14oq54/bvOP0CGv4GKv7vZa9jcqsSWwX1viLiOLIs
6E9u7+v4J9R6odJ+vwhpDPhwLYVMll+RywlFXdEx/tndTvc0F37Q0R35TvNUt4YE+ymk508kMqT/
/17vSn9azDOqu5nrYVDYNK/o4dfRetwm634Tzk67Wm4pKY62zLZMh+MKzDMRfyBA/nxj///fYF0L
Uss66tk+APPkW6wYSLPczuh+oHHk5V/57c5amBR4fZaKmeXO/4sOqGK/4+TYInstjnJksBUh9JlX
1F0S9Ln3PQpGO4sBRtjJ/aYFhUlOvjojoCIsRd/VnZcnBt2Q0w9/1zW99M/L/K8/64ql0ASlRJff
iXYhnnESUHX4U7XOn2hV7Jn/+8uv0PCQjWuKawjqBsIn2izPVj8AcnqZaznSy//hK/nXxa7opc7o
1b5M+D2D8tLFp3B8i35MtlkYvr89yivdAU4OhRA9rkH7rsuGtZlokyCkUFrHu+YnmcMfaOJf7t7V
F6l0mNQiVmEgwI2cZUyI6wmXaD91dobR5O93789r279u39X3KGm1LkQSb+nSt6Pa9VZxGKgQjiHp
8Fejl+7i158iYP5A74swzZjLTXUpFLq6pq9hZ6N8Sf5HTl/s+k3l5KfW++/F9NCbImUg0H9LJ8j1
UwvyStPKSeQ0fxaF2zF4+uHe/Wnt/PcFrp5Uo9exPNVcQD/ObrSpvPyd0Q2BJy+GuKFu5Kcd4Q/q
/V9/0tWdK1IVLyzAqo1161AXK30Hp7qZLrO3HGO9dO2ffor2++Ga5MD8uo5NepjI5sDTirmet+j3
o82SSlSTpeAoBNBGzn9LgS9rFPoPS15iYUijuFpAyDjQSxUx7eKYRiv4ZQLL/P3Z/WkL0DWFECd1
6W4wrxZnXJW6MckpKsfGQANJhXDnJNLD3y8i/WndIFMGqh2uXUZm8uuti414ssqhXxRa5b3i+NvG
VXaTs8SMmf9d9tAiZRH5HYgiMGPCUF697JGvhVFPbbDdqm9W/IzA+6eV4vptv6a3rx5KWdKiFhXQ
272ruO2ZjkfbvLNulPW0ie3w8FOkzfUTorwFBJ5NWrNUZGfXOg+z73GcwdDZcfbCAFQm377m/fB8
tGVz+PfC/s9FsMpjPSKCkyi6Xx9QIXRtgRGc+jdCybSm2i6O0tU4zy4eWbqMIY8KQqrwYZNyswqy
rwaVb9LaQXCMtJsWCrILt9WsraNIem3TGNvYQJ7EW1I3DNFQt2OK3v3WSO8hX6R0OiFBtKIbpYgR
v6Z2gI8S3btnmsleaZpXRZC81CogjixvSBG9d+YBTAeHR3uvtZLtB8WxkIu9aaBN97PXxXJqRvBg
vroCN7vV64ewDncaJgCaIu/UqXb8jOrvKrDV7qXhJCWL7MPaJqSuVTyWwynxh3UIsNRi15gGCqOn
m8yq7Dk+JwacL3hPW+iuKm5b0FRQbj2lIBlh7DS+GxwBZ2S3An2iBdC88sqQUwFv4Pkdk9QtO6oj
p7t0OoZT+6X43THX5bWiEH6Qhcfkw9Bj5KWT3aEDKQfyv1wcd54Zo90XvlHD+vl91z3XZb8esSyE
jUVj/KMqPTbaQaoPecuRQoMcaeaVruT7hO5Lqe4+LcE6WPFdKx+xGp/jNHF1EXpn3kvC68y4I8qW
lwrRCk6ezPNma4baKh5hRbi9Y08dcH1IhBcGM+bP3EkANelUb8F0xdCGMqFJ+z0y8PMEyBKsRyVg
tAvXP7yWv39ppFiKliGT8cIiqFwtG+KgkR3RIl0RvUUA13jwAyd1pa/mNQqd7Y9SmetlavkKNPxt
sDYEcP2WOCfk6awm5KXYoyu5cBKe2K1hre3CHTZW9MOvwzX3h49OszTimlh6iSa8+nmUdNJelJlA
5wha1PwDHWeAZUcXZdqcOUdHX0027LTiRq1sQ5DWcyIcU9yd0tw6OCRm1e4tk0pSuOsIr8PyBdDE
juZ9KDaKMBynBmfHfMENj4Kio8HyI2O+0WZ/3eZm40o03Q4ZOI1lW0r0HCj4nvrvlmRGkx2OooIV
aXgx2QqaAAuXGIcgsTiCIcgfefnrlEOrkSh8KR36CtCE4LC8yVLW4dkhQk9BSpfpGkn/QoUYoTzk
FfAesvMHo6n3SAEucq+hWB3yV11MHLn/0CSPyFs3ByMw6nRbD+OdVVm3VrOzzLUvgdLn1JrHncfH
gnHebjL86bDVIXwGiBOftr/4A4okvxtKXPqJDSWYyBspyd4H45LEu072CqO47fWl9tgA4z9woL2Z
om9DkDd6f85V5dzomZ3UF1auo58MNoThXvDLU0CigPI2C1TiTvuADu9eLm9yTXGh8AVRWRkdOQMT
Jdci3vnA9D1JiezO7F5LFdo5TW+syt9UkoH6xLBnBAZ1cxHkh4pkwXnYhbNb9gzV1kYO0n0czBz4
6tKTKuV2DBWANvQz8oQSF9HqEAr3UQLjsWxBtPM2FjnWqfTSI2acB+OOdA4gzBGvkdrCzaRRtc6A
LaJAvpl0Zd00mzGIH4tU4MXWxEOJ9mruD75g3viIA5SuwDQD7mw1ixpCbFa9KJurVjloon+ZqvLi
F/O69YMz2/xqlA+Sv0+NbTOkJx4Y0D5+dlNci1DRZb1vK3grGYsjwEyZ7+Nk2FvK8tA3DAvburmt
IepyBa853JbB/48y5WddG5/G0dg0rJpmPt43/kD6/hyDf7VEFuL6a7Pks5nMNzGEsg2/U3i8oKy8
MVs308gCTt2NNNPWW3UvA8Y8wHcIdOWmE+q7WUbuDNkeSd9ZrKDleFNhP5vuVc4LVMTDIZ5rj7h2
wh8MO+uACXsyH1YDyuesASU0Mo7qAeb8Jn6cjLlykT20GAf1e7mevyr/LgpjT6wn188JmyspuTfu
Qz30xEXOyr6AmDjDVxONKPurxdngUYh+hFzAnEGlblN4TbFUjoWU/CrdSTP6fckNT7tliXj2FRBy
OhZaxQ47Cg/UbhOGX2nxbSl3ONn3uh+5YcZkSjhCZRDhgnSJRV7SWPEn48VK40cW1fdaM1OQa2rA
SOIBbu6sXZ+Na3JmbD8cMGR1n4TAuQEo1YxgJZusvZqjmE06lGx0nDSmS/7ERuXnET30IDS3Krx6
KTmL/aJqeKv9G0WItvM4oPnnQWubRjlJSB8mclGkjAricR0SOeUvPiG/8noc6BO7mShS4i3zSpDS
MosvdVXcdPmuGB5F6VbrX1tZO7bcPTxpXpbsVIq3G1IZLd3pgxBdJQbBBpO79Vbr5b5pb6X4Xo8e
delxWp5jI2BEuav7wbbMeT1kt+Zc3U0dDlKzDD86xskVkQGbOBZOcZ3xN6EQUMTYzovAiQyLr2Vn
RNswA8HtvtlI9gGgNyI7osTtNJG0VZOkaHBTZaupFyMZHzPFsTrMLRjWZsIzeKAECi/dHJK/LqLw
ITFQczfqVvEth+1T5lsdLrgcmHMEwlM6cx2Xw1aQxW06RBRQVU96EG6x4fx9n/19wiR1ikRjWScR
TFX+gar+BdD4mRUPdTFyhAlWM565Tjtqxn8ZOIYolIssnnGTaD1ix67m8tQyy5FKJcVu/V2l3XXW
Q1Rs//47fsNb/nMNKptErPN46K821K7UfR/rFJXhN916OZxhN4ReUu8Mb8najn+KffyD0lXHxi0R
sYWLh3j8q7E5L/ycEvRQBTQQzqMT2tImduL38KSsE0d4+akK5TflPD/wl+stWt9/PSktkcwwQ75o
E5i/sjR5Jcs9fFtopwrS2AGiFSkeffUqGxLqr3TGIYttEXJU0rkfhhcKiCZcIats1Xjs++QpMdZN
HeO3ljZKpL5HVs529FhiNk7YBGaorzq5yyqHUKxVglEdbYd/npSHZEZu/90T+yOM8xpDDCkmljvB
qAYt3iUwvci6LYtbSR43lTw6BWx1M6KDaQjrrkgJQYF2TtTn0Nz0xa0v3g/Dp6ThEhUxNnc7RfpW
UOUWVf0D5PnbKf4/t5DT7iJkpxPx6pFJfiQ1asgj6z+EDw7xjv+S2R2D7mpyFbu284fyxxPj8lh+
PV3x2GT+Q0EiT/C6HTFVo6lPZ0EBB1yyBsCVjvK2XSOvAgeUb//+Ffx+lONigDzMzQQkKv+8s/96
Rzoa4ee64QeSIzX5t1F1G+uYdJufbBxMqb/9LJVuaqz+NAPoOovHr2+jKOaIM0MEaUqIWjQ36vu+
Iyp5yojTETHhW/lziNNulWof06LkM5mDMvKukhoYrwvgtXvjlgnxoFMpyFYF09NOIWvsnK2I910X
grC1ytA2+ouZFXsNNDiTn6ou4QBQc+TUORrACJog44n+TXaNEwYvqngcOfYFBakClnQMrPF+pL6T
of+c1KKb5vUGqZprwdkmhkweQbOO5Ncin3DQIorT/d71w4M/3bQj1NApCdniuo0UhBjZqOytb0WY
NOOxy/dlep8XM+PqpY8Po7IVxHYVFmS8xo95e0Mcm0uIk5i/qSwKcb7NJLKGkFT24WZAVwILmEmv
UJQipYyMXwhrSGzTzW7fjc8Ks71ONrrl7wksW9OkV2rM4IHq6LHMAEiMf3w3tJodig+Eznms7OvM
BC9HFxlp65FYVqP4mCa4sa9JEdfFNLw0xbDVyp1ioKfNHat+N7rEaURsoa/jEm8d3KZC43WRutai
O6TdaGLuuqJ1O5RrpHaRzjNs+vJjLmA1FYK6sPzqZCxZ45vSMq2WJO5FwdmPX/I2cnT+AoWKN7/I
7ZqGuzTcKB0iLtC5qv/KORxLxXfT6ShJLmOKLl+5z5PZlofPik3Isr6rHoHCm4EUZG5dPH8rgwjr
VTjP4arNFo1PhPkxfwj0YddHj5WxkSLVqRLjOSze4zAgVyCfD5bRlqtWhyqPLeMizuMh74rsQZyS
BmlJSZF6TACqluI8pvBv0tpVM+x7xpKRPACDrNk4jOaVn/h2o6NwxYOSEe2SW5sOY31VtPbUteZ6
iBfF84gOYzLFN6krn//+QV8TFb+uWL81sMyCkYkyBjZbRq5tTuK6DvQfMK0/TADsK/9vUQQ4+/VL
rmNzpkqGBSqS75P2PJl8xT9Y2X76FVeILQDTYKb0o2AtfssHr0Mh/ffb9PffYIlX8KwStGCoMxeA
gyXREdvwKS+//34NLKx/WvOIxyLpBhsUWTu/3qnORxip5SKuq8LnWIYqCo17EpG9oJy6TjpLYs75
mEhDqZe9Zk5vpr5a87OJqf0g+rNfV1l4aXGplJm4CuPGNggr6IX20GaRV/VvpbKRpaPBf0Fo27pU
Wg6e3To2PyM0WYLKKVWbvFrb4vUYEAOIhuh03Yuhwy3p1kWKah4eyywx9uhnaAV2erwT6abiQBMq
5WlWWKjNuyShaTG8FeZ3vd9XJpq+KHTkFOXEzawgMEefbsrPEfN6H5mbLCtdNNbobgpwsKzu3KCK
8P/rq4LgEPJbDikSSV9609V9JW5DFfLdt4d2R26phw0eSbXn5xt1ZqWokLyOZwnVdFEFnN0YubuH
cs4Y5wHuAR/Dat4QEXhMRnVFojVq8zx+aEu8MDlGUo3UFjHZV6lil8NdifXT+howhcu9dUBA8Eyq
3ilvWR4HcJAmU7+RWTvpksxgwfpvlGpayWVgxxzjJYoL/OScjfu0XLfVt1gXE8VmZyOSVrL/mogE
p7wOYrgaWl9ZxWH/VnQFuRL+sZTVtySMbCHTXavFdCLdZ8N2GDn7JZ6FbJ5IrsFP7Tk9TuZ3K2R4
D1gohxHhE4qu0njRpmBn5hghQutVy2a79PVDOrye0j5wmsiVQg6akeA7Blw/2SWkqT00au0I07qW
2jcljFfqdIbpz5POLjhiNWl3UzVk06uPRnRK47tcQ++Qg8Jk8XrMpqcChKVUdqUSPyjB5Elh/PDD
l/H758cwwFFHVSSCqKRr549QBapplbpkt47kYtEHa1xF68wm+easUHUjboTPHwtF/vg1/uuiV5yn
XE+zMRRcVPaCTedlXgsZKXit9xNT94ejxa8/7+q7n7EHKHMFNNgQF0XqDY2Hs2d41o4v2fuJ9rku
SuGwBPxByNfitNQYfq4Wy6QSK2muuZroIYPGaJm9DrgF8S0FB0SJTnzTnad3iLW/P8TfR0cua8DQ
qzpti/K1ez/uE8I5lmcYidsmXgyllbmJg83fr0IawB8W0X9fZ5mX/zWiSm2rEtQH8ElK0Qk8x/Y5
N4+i/jbNqC+RkFtnw/jsg7niK23yNfG9kZ2QJC4RtmtED+ZwI3YPQ4D2friJTI72MyE56a2inQPr
LVMCW6S020+b9dyjGSPqhs9xVcoPkvHaEcGpwE2AaSmzM2jvabUuQaei4SVBDTszeSVGZVt1vPe1
kzFaNsJCi+SP4SMM/RzsH12R+jAQftPnBfEVBFkITyRjwoA0do4ZR+HglFLiUKScpSUieSXzILNw
xoK+Kcl68mePhvRV9YLXDeXSwNBRPBGc8BC1xUVAqN1NZ7Indel19PdCcU7jcy1fhuSuDCiQmszn
sVUf03T4KloLhf3kpOWIuAkjBIc3M6t2Az+8id9TvbF76cEk+hUnippAWPzHsZ9Ioi0BEgVVfwor
XMxEx1R6+KnULwWzmty918jIB21YmeFFRg8s1fuqSNxA3bfm4AIWO2h60aVRXB1geusZ5NG0xq99
6CVqhkieP9cwiWzMHYAoVGYPg4aFBntVZh6i/JAiWsq0Zy26z2f9jSDgN0X86Kt74HY59ZYQVkJk
hPBWqYZ9UIRM1GiSxWLdm9ND0p3x14UNcNMC5CivZXYk9yiI30TenM4iQneKyIPaGXjzBmPry48Z
qRgIQEuF2bN161paMaHmw4eP7WfEKCViRV3Mo1kD5E0AaBLt0uUZStuagGmFQwBmD637kmVhO8f3
sR94UnvRu8oWpxeQ9I1Wfeit7uIGs/OYvByDraK0afd0Yuk+z05pnm2z6FFT3Sh9Jq/HkIVVb+Az
EzpHMSkmiuRtjCw48s9ikp0S43ZWnrRqU5HMkw/acQbqqu8KbCND7I3KBwG4qMd4pjKpIfBRaKBL
lXTc2fZ7lWNE6Bg48wY26AjTAcECd1OfOEO1VgVzZ0w7i5ytUsFvLAduKUfcI203dsv78RmCUerB
vhJiRxwqbDq7otp1/R7kZoXhVM0HZxoNJ1JmdzJ9DIoy+1wtHqQpfR4lKCflksbbnmib0qx1fAfd
Y5g1sROwkRZktpjpWayrh7pSb3xzJ4EfBGaMSoBqDvyEwlkX7+XeleeLwv5RdDshfxDx9nXddy72
XiGPq1DcDZL2jpfyLe8wzCSTaa6oRK14xW+0mXNjlxNDIxQct3jrZuS47SC9iPgRzbF8b5gQ88lL
Dc1p5QOpAD+soX8AGNSlYEWmZxCIwVKXQfhfixvv7JS0KYy6yp4EpXKm49MubLDHo+UVbl3YP8U3
/D5ac0VLJ1IXFYkGifvrFYciZGvqCaVKhvOISTU+/33B/sO28Mu/f7XLNr42YQHi37eUT8l8IRLP
abRz6hc/nELItPh9YyAWd5kh6OriDl6BM31ZFD05YYx1mXII5nJnqQRBKLmjDDMBv5UCEK+auwwY
MeogI5Vv7NtEaO6kqXWsxlw3ov7dTpKx7tLoVAvZfiJKxCGeljhT3jUkMmcr1PcZnEhpdMihD5b8
kPD9GxHvQ31bIEqztGGHMM7uW3b4ISITVWZJK+2sPxY1wX5qyCakYTbTiQMmnEdrgr2sFusJ1pTO
rJWezU9Rke7VUvE6Ob+Tx2gboUYdevzQ4WMCz6Axg5J7DuaxaeJ4gbP3AIwHY9qozHYiCks2iaDf
alpsZ9OzUd8Z4Ci+0NokGmrKqwUDqI41bsfc1ciTK+uDNnP4mAzWon3FwlhbIilSPjQduW8YbHOQ
fRWTXJE+iWm4TsanlqViaHUk/ssRt3OscrSTrCAqhQJOAqMFdLLdcWB10w1XwC1rtpzfvyLrTbRu
uokA4Ke5fJS7S1l8Jj4+jUlz6mVxRqQ7tK7AwuALwAYGYZqYBnXN4wyu0/idGARsGiwz4mVQsQUY
j4BIbB+eRRlj8z6X/cbw76aiOxTzR6ykpCO2a2soz9lwqdS1iuOza3ayUT01lTDanXQvipcg30zz
QQ807F8iQwQuyizz75KJmV7ZzikcovhPtpf4oasJNJcVe3pmrUTYS0ELSekvoncALawuafPI6c81
E8S6GuaPrqZf8+9f1B+AY7Qc/3rRryaguCsmYezQEgX48bxFEYPGv7fHNRXLDjfD+7+sEaQFsCQh
NgMYvJpfJW0Qwgl3tR2wpYUR2Jv4U+2dZCx/9a84J31timzJLHyGSdPfrwsRcVBYzBlq7VjGldtl
mwnaUCjPcSKss2wTSBxdy0WY/1IV+NUIW6zi6SmKo31TKDQkSDbgQz/s8xD5uJSvxxC/M+r5tPrM
IsRkkL4IgNs7rSOEL+eQgXug4v9kuCoHf00m5xHhvSNG73GhHpRBLTa5Onhl37ilr10S/D2mcRBh
dfqMhOyvpOjWI9lrcsLrRhqGWts6mmrQybC+m4JniRjvZRcb6g85f8P92IgvM4fN5lNTztl0M5f3
oha4o0gKREGkYQYf+mkwcqqmsFkk53J06so3uTy1zbgzjHBPzr8PXE+2vE+mBDmgdf1qiRxNLzgm
/fzUyf02ULUXPogeYzIZVGeZJr9AlJ4UPAm6fpsJl1LTF36Wj0JqV5Um3NX+S1FiQVOJu4ZX0zCy
wB5yvq1J3C/KwElm5jqDzTyxLiGHCIadGfSrxAzmTk1ki8lJU44LQFsrBxJXUfpIjhlZdp+5YUs4
e2LtaqNdSYFPVne4z8d9gF54kCmmDN+y9rXXJChKlcjpdwUNjJyR3QSWpgsa3m6w4CpiFuL2MvxJ
hFrSuzsX0MvZWZEdhUC5GbzQN08yDj6zvvV5zobOv88YUYAiJuEXXkXLpCwRR8clG8NNig81IKIp
qjCpMdwYhbIOUcfVkwFRfUCOvxZ60kVS44ggyAEn3wtCdZ5G9UHptS8tqr6lZm5Ict9TINSN82vn
984Q3BMRt5cGiPSPTvlWtFcrnb0BTpwld6Ph8Kmb9EFuTZEUxmHfxNqtmetAt9jMQd3vgoGWgj4I
SDK60ZrImzD0cYNPspLEdpsGF6NvbuHCOMv5mNKwX3dkOQxni/cUdrtyTV10M+FJEm46cVM1J2u+
1A30u/qlGnejuR1QweJGscKTlpOh+AhXMkaenGwqsv9VaReHnxLH/eEmkT3CFQ7BGNyYmCaXnG85
OZjTe6IrXso6Ko8dHHKxsVgqwxBHdHkuLPlkZvGjmgMDCua2FLGBGY3+aZgoPnKcjHv+JzSUBNau
YOCMyioirQS+tlwSBwWDSuKCbSBPihfySqH+G8Y+MtSORfsCRCIKx6ipnLrMDqU11mxQmR03yEe6
Va+S7BRj0iURoBgykAyy8BGRApbEqYvrnVYQg8BBmsitrHclPD8k3lzwsAXV4OaKcEz8hEzYzCww
XH8X8sPQnWuD0BNjb5rpawlSXkuzG0fBxSR4QuG4MubpR2gq5F34MMCwWHoG6E2Yq3mDJRaoeXAU
H4ZWehUnuJQ6QVQt4ZkmKKHPANpEcbPUuXBKYpOdtOYJgwuiuUi9q1rRU8LwGbiNMeFOSMH6uouJ
37OK8YKIW3WZbmtlGzXdOtU4GJU6agELp4qqx/k6qx+CIT3z+o8jIX7WxiSws2wuGm6uTjLcAREY
ruYcXFwCQ7D1kAdBmvhBYEMfNZxwWFJMiT2wtdZSUj4l/X2p7wMsO8Th6opwZ9TBRps/WsQqeFHc
pitRxai2In/JRHxmqnjJ8KMneJCqiCVlDlZ8I6upeaPA50FA+SEEo9syJkT9sYHOEOvSxrRDUuxM
csMxRk3GrHrUpFsJeVxQ0X3ahrYYEAuAiC2SUatQt+AMeUx62yaz6hvBnDijCxoqjco1qugyp2To
mNKFcD/WNPUkpku7wDkhu7FUc3fshLdIHO8HocVGl8mWW6rKrZJXl0okfbZqnwKD2avYZiFhBD4i
2jht3Enp9tlAAqpBos6SV4LOKsZDLYqeJDQoAcsPaKHDrIif8dQ96NlhGm9ymM8KV5AfHPXcOujx
e8cu02/T8hIF32PNDTNcfQ7vjC7z5EFy5or+XFmHWcpvifVtdcevyC82eMfZTtrK2ArpMSi+Fjas
H90a4WEu2ZZ41JJDN5/VYgcbcompbQZ8iGbD7tUzgSsrReQIHe/L4YkSoYBtT/VPNc4IKb9o8f3Q
74XkYer7VSm9ZSQkWBjMp/SlT9AhNLyK1ZBuhZIqC6x7JS+eKNwnUCERnKufjZu8z85mqZ06jbju
o9W+SVPk+hhZNex8Gv5tOXZHvst0wgzeHovp0DfvGeGqaro3x8Y248hLYZkAhUeU83r7hlew5k8r
qPwdypOBdFQiTUQb5b0/Pc/Y2iv0ml2BpX3PKcbtZsExOISLc3wbSdGulTjRy+uKdBRVfPJb9tB4
3oXBWdTTzQRgLtd3ZvaZ4CgJrIEcAdi0XEP2SNT2ZhHqNLAMVXpsiidRfYTMcfzBFbAz++Tczc/V
/3B2XruNY9sW/SICzJt8FZWTZTnI9gthl23mnPn1Z7DvS5XKKAH34XSj0X2KYtpce605x+zvAOw5
qKzXLAVoTi7KkCB+/MiydO9BnjUle6ewDikCVOqy4WpCBfZ5+yPvPCbPnZZu9AzWpL8gy4I2ubrw
8f3hNIbVK06dhMrZoDEevcWGjIjWRUHyppdinlhrT3IPOtkfCrybwUcgxyIvR08q7MIGyUJWPQym
tGTEv7D7e2PaWeirLLx4Hg+XPW5anh1z1fsnmfwb23OXtdocegW1Vspi6sWPoZTR/CnQ1kCV8StU
utm9mUR4R2nt2Oo+J54JQfuqM1SWmXnWGyB7kbYTESP7dyaQ24z6I8D7R4yc64gEFy2K1GzUF5p5
1AJEraKJ1y5faamCdq1znn24tnnEU5twnCBE7DUuQuh9SXafmJ/4sB2fR7Mot3pypypnkXyH1iIC
XClh4040oLANDJT2SSrOdfxhoDMKgy2YcTpN7axRiQAZd/BHwDo/GSKeB+WqQFTApt+nPo+G4jzy
aMvsbfg9QBrR0gCLj7ZJYMwSVIJpRexJ+9LICrGHAB4ySLA7VsOxfOAmdSOa56EiV2aZsDT5xa82
4930PokYnA9gI6yaxmCv3PVwC4WnnsdasBzeq/VOeJAN1OY8oWbkkaHNMDxKIVWjlz4RR7KLLW0F
msMx8FEyZx0+tMTeg7piu8lItO/zY07TCFpvmJxbZiN1SWOIsJ8cnUBfzTK1QtDGdpTtSFKNq6Qb
Nql4Sodtn/LQMTlP3PeiXOmxvbONfiUY2+Lj4q/cTkgIso26zlvRjHMM+TsujkXJ0MDP5t5w17fv
QX2UlGaj8c0FTfNs5mzMRoCCNdqv3nwU75V256otvaneUTTiFuVTEJXrKnlL/FcZRFHlHvqUjfOn
DcMiTD/pLc8L/OtCaZ1RPAfB2ewyPugxmhPfvwSFSMi64ne5AMmrtZcnd4VFV8GSYEdc/ByHPf5f
ndQWbVRmKVZxr36OlaXEo4a/Mdfng3eSmUbRmw5o3Lr602jWTi9/h/XC5WRBYUgkSdmqByJH48lh
rmukBZhi3+GnoODrV5I1CwUMA+lQ5vugxt/HmeR8L5i30OViBOTGLrvRYOll5Z4avmq3ojGpYHwn
UEBqq9oyag5Z+NRD8RbWaSR3pvbHXVS/yJiiBnCqM+Fib7XUuxQhg5P2/Ja4GFsKr48erdCQdPO4
6H9VaTJP0k8eST1JHnE4SbOm5DRSrzEdULu7rgYCF3cbpFsr2TXX5BPNRP6oRsCDrKVF6AGG6qDp
MahT20tmv5BGKv4YPyZhtwCuEot6NA7nSDODZJPRpQz7lzbIdr4EeFU+W9ad2h1t6aslZ2GIzwFS
xyw5VADZLb5TQ2sj3cFurnhHevWC7kSsLgs8r9JX1u2RHpTC5nW0ePI97MLQ581FKH3FQ7DJ/AHr
a446XTqmU7mNaxwqGKViBN3p0bV3Rmh/hgkTwzdpXOs0DQz7JAFsnuUa+kvA0ZltLqtOcrLa3zGA
QSNS9KcClnCJIFRXUck38GJhs2pbD0O9ikAZsMrZ6sEo+/WuNWhus1csGK35mP9BoNL8ThBIxME+
UT5M+WLqybwMQAqw70kPMvWwguA09Z/dvKoY1HaPFMRPYy5wDIyrERBH4GZfgSUvKz79hNVBpsj3
Ju5mOWyXUox2qqM/YzLa28f13mgGhnrwY3qY4/pbYm3Moe6dkSl+Lo7g/2eJwsbTPwL8r1+tLnJa
LJ9B8xQEczs5BsSMdqybGMNBmCb5nd/JM3LuHF1fZ8WD29wbIeXEOMv6owC27I3IUMSOvAfTkw5d
2B+IXFsNCnIw84g1htJXAEw4mdJd4AN6QsCvjPhMmSbFg3psEAtJ6rZF3iGik9vtm2YbGwOq070M
+76wqkPh8xGoXoOwpnv9HaTKXLHepWxXp+PMq/xtRHEsR3c6u9OSEADBspzDAUKh3WrLgHaV2dur
VleXo8f9wKNQvgkZCt1gvgD6fpSro1ovCjm8S5NlS2+APRSMmq0vy7VjSkVBkz5j7mzAX5Koow1w
gqofrmV13dCx8aN9pjwWUwrcIbPdudfZU2TYbJCf6pCLQt5FCFpb6ob3IW8/fAwfOoVJK+G3de2l
kTmJDG0p1F9aszpHsTaXzO7VoEZkV1oyFyCnzxFu9YWxf55qX3hP+AYm4tIS09dhAslYiP/dLvph
tqoIUwPnaumqZhhXusYISBaNSaY2ja4eZbb4KpyyrtRvWKd+6vP+fpirzrUimyykPrLw1MTxGL1F
FD06V0+Bnf/vE1J+PCM0BIw36RWp+lXLetCK3i8K/HtwTB7ZiayVXeZEDk2gEzCyXe5I85v+vekq
/dmd+lMYd3V6cCF9W5mUf8kzjBpor7AEjEO2YSVx0oOk8TlybpzmT4fEKs8AVzMJdLp2eNheI2V+
EJFUnSxsePYbbV1e6FszLbMc9wVO70386t8tdFMjhEfXkMHCBr72lEqq64VePEBRSxSo2tJ8jFb/
PqsbR9CuhTa1XI5qyhEq91IxdL2lcv3v5l/fqN9OQbueAqRq7cHzZpLFlke3mWK2h96lq9jQL7wk
SLZEmDi692pZl9S+1zFLiOhN8lkpmpkCKE/KQa/QlGvy0pHMQ47+OrNC0nnmVmmtZDSviFRfAuhl
GsgajbZyjuReNXe6Bgh8W9Hgt6x2UVd38lBgCztCFndCHCA0ZKBIJBQAXv3/eVZ+P+urlnCZtJ7e
SnxnKWKdcU6wxpyluFNm+i9GvMiX4bL8+0b+IGr441m5fjx1gzA61eKQnrswV2IZLKy5cswxzYEZ
x0Fz48H5QdbA8cg000H1W/pfr0PrFqGv2S7Dm+xktHzVbbr3W5nJiz0wKmR0ggHFpPaJg/cWq0qK
h0NNrLOIJMIdbllff3yOf/s1V+uBCCbvGUBCp6jceVD7c7u/cU//XuX+PN+rVQ6uO7Mrk+ubDxcP
dQCsqU67AeXA4PrDuvb7Vb3qumtZWcejFaMPhPFqgFOB1FSTOZk9yQZUU5u0QWNO0i/7izcj7yh1
zF1ed+i953WztulyIuEliUmBlFSnOz0Izyq7fMVS1ikhNHL2QQIzTg1tXfEujtBOKyK20NIa3b7q
L+QUOL2u8mmk7B0RuJrLuiD+MknmhW07Js6TCbhZeqcIwktt3ycqr2xO60JsxtYRfNSRlHZBv46i
cG7lbyQ28S9bh1+dVBZiAXMW9w+tdcgRrxXNIcxOCeEr9MBYSGF4EtyInSvFw0hYUyGog/2zItUr
eud1fvRLhvLFLxww89a371Pl4PYnN982yNM6wnEaSPCx8YaMCAprM2/YC2TyUqRPKq0XRaVByRJA
is6mUGj2UH3W1s7OF0lFfGK/n5yvtYIaXj9IXbLNBToD2+XaGzhJKYaRmvFIj+yMNJh+0XfL3A9s
NE2FMPtOEesjmi8Q249hfMzk45BjwsRdBclWj5mpy2vZoofbUPCVH4H0QisOFjIxrTjrtk2BBYt9
w7toDcYlu64gQKoEraktu0RZmTl7RgTSHlIF9TjiUwUDJdJ9y8UKoM10gAnLmu10Ee16rrUaLEwf
lRF6vbZfpfHFaOx94yUvGngfEWW7tl+DNV3qDC8Qq0TIKczgTIaSRIfIDV8Gbhk5sMu82PY5xM+q
2HXGqrafxkTeEXOCJgcCbPPgZUdPwryHNj2W7rAS10O6YBrVFikJceKdQffI5uerpRXGTrV2KTaB
Iwn9ovsJ40Th6AADg4klRPcI/95coidEZwF5q1P3pmPpA1OSFwNtnBQBEe/bJ320TlbqrvvxaCTn
rOrY85lO5Oe36hpZ/0HbRJUGkF+BIUMe3lQS/Db+z/QATFFJERXLxT1R3HuiM869GTm18elb7abp
6OvKxEc8xeWiRtVNWJmjkfmjeRhwCspz2FxB+8EgD2HQWxgtDcQQObNVd6vYCWPf6d6p0ltRf0o5
XCx6XjExPHKwSSeWqLEN7KPOpiId1p0PComUmMo+Vn581DNvnRQfJjqRWm4eOvO+oXGtpxiQgoZn
L9knYQj8nm+qsOhgEsGK5thENqEd8yZ88b2dBuy0rIncBRrYeb9QGs1qiN09U7eI9LoksXnxx2XP
XkQN0Zs0/mepZB1vOOm4EL314s31v5s4/04K5SntlGWk06YWRkVcnInwh0DSi6GrdyEJPGm7kvS3
Wv9ksN8i1x/GGf1iJACivhQiJfWk1rV1XwCaCjMG3EWKtl1nk9RYRNYVNnp8pXu0ovG1pg0+EkoE
G1EbjoGmnIriQ7K/2xI9au5P0SaMi9o5ZTxadIjGMY2w/zjLbEipcUzrIYGOGyPnDEgdQlKDCc0f
NFjkgH/zuGCOrL3HWkTrtUixqyorW0HpkUPNACT2qtQbAcWTtdDxJXGsE3vnKdJaYy8S1NWvgGSz
ePBp4bM4eFXCbkSmq89sYmGHA+3yyLr3PZoocoguv/T3UZhDfaKJ4Es4DDw0Mc16RAflLv1OQvhm
bO38dSRcypVVp9TPQayQeBYiTfB2cbQRWHTwQzJXk9boChJlfAfNuFZd5qGTJ0diL03Q7kpUjTLT
zPTo2bZ8styapFneP5Dej9o43qHyxdbY3MXW5AnPkOm0VvfQQGt2upZGihbukwhS1ThZZAX7S3u0
H4C7TVMdawvzAC6l0i4HIGONUoFhRGvXPIV0QoexR4MLaq1n7a1bUOfQnJmENIigZQNV7otfbbBu
OCw2pKMR2+fITeIoub3syvbBEnNL9T9anuiUB6hoL7COMXcCLMzKRUMSVRr12N7l8jEHO8T8hXQy
zpGp3biXh+BeVQG/eJibRdWt68z7NpXy2Krec2l6GCJWpsHbZrgfTUzUdUehGsaLrCJdgfaOZj1h
llfHFqfUmmHnmmp81SjmRkxBe6SWdMQPoB0TMHqmHWRxLKstUaTHBjegmfobnQAeTz9UWrEPuNpt
ib4RAVrf0uQtPmUPz+vYFfRVBumtHtmelQ2zhGxVSu0riQUbuNNrv/IvEgIX3O6HqZmbDuU3MHTK
Yqk0HUF/OxFoT0QIglhtgSeoDEn7zIfu2T64unofSTajXXcBzTuFzl0iOCljZY3BCbTDi2gKFJTk
6HifiQfXTt5WNDldzVhEzAYs6VJ1FrOzpWXIrGt71ytnY/vpYTQrxbuv0r+qXmSVXID03SMbsyom
+q2lz2s+tLhR8yUy1d1Ym4jN1xE1KY9vmFgoFfm6e/ExTJvX1m6PlfAAZY/6k0w8Xqrop475SJ5G
TKJwVtn6vCw+ymydKWy2uhTP+LvUusuAYaE+NSPw+8o7OSKvkdxNPz6URIYKP1mVAXubBkJk9jaM
zS4mpQKtAnETNV3BZpEJemED03hE1fs6irDKRnzA7sPOum9M7ewRFiNkZijJG4HbMFUaIi/qllEK
+Q7wjle1OizHFhJx+dAoIWR5/UTDcjf0/TF3wR2n5oBNEptR1u1iIL95x6SEPYes9ID4q8/ERTo/
+QYotbLwOA6ondqtLpRnWvDPeWZvIVd304xfflSqjR6WyypgNqqpyBusealr86b6JUIulmotFHnZ
x+2S7SslH+3SGG5qhn3Z/ZZHmk1YBUX1Pab3RMqvvJhJSFo+E2qOckLNDMce6reSuolaZSsRS+XI
QLx4DlrN3ImKkVlOfqUYj6UhMPnwjLVbwwgcQVJ85iLm05NV6C+R9knluIqjF+qdmQp4c8Kaera6
Ee6C4O1Vm6BFTgp5VknjItCPTRHS8Hu3aY2WRvdgMJIFYtjbPQ/fKjRefAz2DW7/zj7k2WutRXtS
1InpsBZWUDxk2NY1N4fQHR8xozldUixcilOmOMvYjxeqzKjNZjDDQF5m86h00HYJZ3PLjcJwle4L
q9QxMRmh9BWfX8YP+i812inDQWm/XOPckXwIB2feMV0zKnMejA+yOs6xxmEwI8fTIC5S0BLIR4DF
x2xE4iy99SY6R2NBW2mmfE3QXYDNyaBtC3EuxUNHQ05LT+lIwCB7wgrjhNzvNBJFSCq/ENuXFFN2
JdE8ZGflaO3phZFrOJumoxP0taaUH+jdu68tAGN+F+RI1lOXAaG60f2d27wGuDMC45MGPcsEzXuJ
4gC2UmWhKzGlnRlbByMDY8YOO0xmCh1khpHoD/xyYSC/RCpdVOTowOydENIZY+WM9xJ53Eaq1bnF
RY3YWROetRL0rvkgLHV9IemroAPhLZ9cchSr3nVqyjyB386lmyyqe7Y3X5GmnYJG30lkCY7ZxeAz
0HeImKc6uvczPhvIvHNvMXTPLSX0SPoK+54Z1MwGCY/kJ3NikAnxsNegMaXk3PEkVsjCw86cm/Kx
qvpFbV1yakohLknxmEpntdqMBq4N4kqqL6M6G9K5cI37XgtW3dit3MFYjv3KZ8pKUrajozQWknQp
RqeTgmew9E6emA8UJKQbsj8iQBCHrW9cmHYw/ZO6bVUzv5FmiXgU6c7yaFD7HzZSHMmDKKUTzNB4
CnuqdlvSHEfDKhtHX6zNhA85CTJu2uGl7O7rsfqsGv2Z0bHfkmxRPgrM+LKUkGGaHHOggSA8n/SJ
Dl0d1CxfMTRmFN9kG90rNm3dHpFb0vrId01zauovz3jvGGwXDfJD41148HZd8oanMdtbZi9b98uA
ml107p3V/nIHC3VzeSBHwqmLXd1YVKzJnHZ3E71rZUR/l4mQeMk6iQ/aXSK7a42PF1yCbR5fiI6A
NbIz2weonwMJt0jH+JZNHVwuXmzO4Twt1YyWMKJ/Or4wshdtYThAbqf6xZWJ//gclHv8jXurEuRh
mM9x9KwTqOL647lNjeXgqavQ688+4ioAVE+uQioDyRQWttR5pb91Bs8hZNGNbIVgRe1n121XOu+S
S/1YRdk6wBHawd9A8DD3WLZ0dpE4D2ueLUOjRGC7i53NVi65ikTSJ36GOjiPHAtYj1VdVGZeuAY7
+Rlmc6k2+yBhLt5yORPmGEqv0XgMlZpgTwYvkT+mTNjEQxq6b30DOFhGvGQE1afVkUhn6qSMEpq6
qqtpSt7DMQ0ct3+oUE5JWbkxbGAaXvWq9+lLhE4J9PaXbZ3wkUzDPiZFyqpS5f2UYOE3D2Zrv+Sl
5Mg6MIUgvbMDGdFlPY/qz0I6Kfwcths9vz3iddLkc6181+wnQ+mMmpsfjdYohenPmpIPxTzTKSwy
Y5/6ky90bhWHEJl8edDdXRovJfJE42aZ1fF6FMFZIroCg0dIqrLWZUu7fIj4v0tRt4jbhp4szQmb
SZ1nPPTMfL3+VYCfiYE6qczuRvM+jgXraj5PXQjzECwm0UxvHXXpm44RQ/NF7unPE9tG89djvCyh
6UruvrfXrX4ePTFvQ5ZPIimsYMcIrgKejqaiA3DtP/nqkxtSDGGWcwc2FFKi2HiKkwtw6vPY1ttQ
057sCDg1q0FWN+m85nMVQKh02TYYyz68z4fJ9mviDlXPBSSCkme+rwSpQtBKdJeKd4BLwvyH58pN
Fl4D12Moee/9RN/1omX6UMC/QnVMVooLHGUE2VGyu29aMD92bBG8hqc2RaRgEwWQX5LevbPz+wAp
nuYPu0i+bzDIbiTTO7YyvG9i07Ncx1ASbjuGUD5i5ooKPGHEM2w0fcMeajH64jWn6xJ7dFILZMBM
bvr/pFZ38CdKuMt+HaNxviMnV/bNh17aW3VIlNEvpLxydskpwckz16p0aVtvfafx619zvX/O6V70
zJkT2Z8XDG4w8tJUcY/RAEiFeFmEwjOdt8CXngmasAkYyYu9IOo2+tUzhmtahlxi3QenCP7ZNCmq
crw+xbpVu0UrBauqHXd1Uj2Nenb2YoUPu464oyDV3NvCFKCLPN1eZ9DwGHYFg7+mePArlJ41xI5M
u2Fs+ruhqLPnl9Gdocvg71cuWjMqpGGYOPOt/d6gr5CLy78btsZPExoMwBYaXlgCLIB/NhdaE5lg
04M5QUK4MJtwNeQazPes+Aogq+s1g+5e2VTxaWxabKn8u5EMiJAMZ6LX180gthrY5NwPF1NuTtIf
XHc4VgznUsoNHe208NCoEzrSosyLW2UrZc+IrJnjo/ACAud37+wZZoRzzBXZcwxtOGSGmFW81iLf
+frbYH0EwWvNxi+4G7OVq/+CcIyaARSRQVv+W2/ehU/y17IL3pOcpIg6vwEz+ekmQHWA7EBqJg2Y
q5tg13qYSCWfkF49ZSHeU2Kq/30XfmhjT1mcsBJx6RG+al+1dSMUDnE9cp8ptvbJc70pVomT76xg
PrHJ5DlxFpgVDt6Nu/+Ts0SVabtCQ5PNKTX4z7tPOntjD2DLHAVnTulDYcVllOYbyE6Q8vigJC+F
3i7MeluWTxavFfG1VGW3SC6T+fDP8YwOwoXjK4Zp8r+/zIlKo0WVSg7Rhnp4jYZoOTGSb1FLlZ9a
aarMlICES5noP3H1tAu7hkSNgZdIvmYxSjFpfzZDoFOWnmLvuaJfEvA1kxGlxGgM3QhlBLphmyZM
NRpnijq0/zTZ0i44eaB6Mtb+4aUyTwNFRkZ/mB2P6BHsed8+Wu2Ub7RKfC/N1qAmaDyuvyra1BK7
cZlPSWlUm9hrTimF5GAfEASIZOVBkJhicafwYY34Myn0diVCoRRfAlzDlej9VQVGoMnnGeQTzXgx
2WmBUhEh0DX8YakszyvrvlL2NRuXti0PlbizrWcd4WVYycv6P5G4QtWKzePRqwOCUL4lE2u0MUU+
YC/CqtnFAZjDx9p+9xvGW9aDYp70jNy2EEE1uR+CNpV+Gfhuscmmlcu66zMFLdYBgUiFjU+cv8ck
JZow9bpLXRNa4m9LdqgBoiEr0TcCNVN/jpqt3N81eP00765K+7lwrTWNR/rnPP/GYx6eulFfD+wX
DLxVoibsIiJkCc1aSF+aKBtXI1GAKjtohk0jHmT0udSrF68mpADo4oDcHueFD7bGRO0DTh8I1wqJ
uGFMtAeH3K3aI22GrmWcbPmY32rf/j2w4dHG1C8bGtQF+rd/vmFqEKWSZyfQDftZviECagHOwz8K
Z8rCxZK91M9lsLqxnEwd4ev3SWEoptuqasJSueoY893STNK+NAZ/E3m4QiZ3jFb5YkoEbfO9t/Rv
HPGHJZLB+wR6wq0hZOvqBS6lOhjMGpeVJqN1Pmrqw40z+ukyKvzpcNRBN7LR/fMyVmMTEemAO///
zogZxDpdJivhwJZ9nCA7wTz7+Pcxfzykxpwd9pPJ1PtqrUiqXkWWOhlq/IMCCW48tN3jvw/x42X7
b9EHlKpzu/48K4urFsfZZE5T7zEqzHu4pv8+wg+fd5UeC5+V/45wDbrP88rwShxrjL4eQsZqFhil
YdiM/ue/j6P8PTLUIfHqaC9UQ5AePJ3qb0MK060sJZmuFoX0sunf45BewDQ0LKqLWcWrQH7QrMd8
YA1B9V2Z0nkgWb3BTBpF9317CbunStyCkPx09iokIQ33JMk115qQUlRJq3j0vS1l65onXHOTv0O/
YWZUfnrdVMySXGVV5St+9Y5bfmBmpTkgjtzHj8jG1uitHOIaVgYPpje/BRX96cH8/XBXbze2jLAr
PEV1mHUy13MUf9sy8LtxQ6cffb2G/H6UqxvaSPFg2nkIGGyVbyYUtnZIZ7AYeNNQ1N14TKc/7F8H
u3q9R4uoPcPiCrLsi/p72gn/+3RuXbOriXamRxKvec2KOO1WcNprAkaXot0oFX8sqFjo4cIYKkMl
cXVvhtjqJDRDLPeH4NjuVWhg/SVw2gWyfHa2Turcgjn/VDsBjpnqRnjY+nWEdm3bNEwLaid5OwW6
k1+z9Nfq7UD3n64guxCyh1VqpL8wNQoDiQRtNo2UOflypE8d47m0UDf9VtuCCznVK++uuLH9+emY
BgsK5AisgXAf/1xUfMMe1TgdMT6LeV+fMjZv5Q0h3F8gcdZG1ZAh4LL9oXrVr6RBoiMvUco4RrUY
FhgAlw0oXAefzmIgKvPGc678gBf542hXS0XgtpU39LxVxoxozy1jkPVEbVN3N5UxPx6JRBW2EzoL
4PXnS2Ey1tU2TyL+uGW+BCu0KTZoYB2x+fer9ePyx6NnYtKkxKGq/vMuSVGvqXHNrHlyA++5kE6w
oEXqLeFh/5dLkV3+fcSflnWeQVmWecsU2ux/HrC0AldPdMqbXIN+RLPFAN2L2l3rbpQ1P5/ab0e6
ul1trmqZQbvOIRWaVK2VvgjJOm+ZOx5QXc/Bpi7+fWo/CKhYNdgCKcDZeauvK6m+FKPSTec2hbgU
9+6ptOfaitCj+bBGbKvcON5PC+9vh7OvlHeqSWKdCDhcUDA1olF9a2v3wyuscRoGpahtGZZx9XAE
ZlHUTUJuKxIaSmQMDhvjVvHx90mQaGCy/v2ni/zreQgKDGCVrBAOCPYXlW1g3FiHfhCXmopu0xFl
BzVhEK/OIoqwZ3qhOhXUOEvnlJ8La1Nhe8GLOhMrdc7mBkbRjY/WT+f1+1GvGg9J3yaj2th8guHu
yaNYSeLG7f9h9ZsYo7KsUeFqgtr6z1dJtqIsKG2Gg9VCW5pOuEw/gj1U/IW/pQ/572f770fhz2Nd
vUyhIsKCpp7mMMyzGMHrxp3in/59DAiw/OI/SwmWIGKQLI2cHNO+rvnILAfyPKTcqi7fTnMg/sNZ
zOGiOsXKQJrvoUdCXikD8oBsY7l0oxNcQsimwKcv08y6I+d2w7UC3dKV+8mLlI5HJViOVbEcfVJI
21pOHbMtl1YODbMe1hJ/vDkEd7LPTFjrwrUy7PwKtnLbQ2qu7yt2ms2AkauORvxU/MmKcZb1s4Y3
0bQdHwEWcfa2uwpULFy/rKJ5KeWP0jQd33/X8Vr4hoeAufyqxDItX+XoIcCUrKb1MfK8o6YsB9rf
vWdsFKLplGo4tjTfa/K9Kiyo6meJA1blzS70eOELOFqa8TEITJlVMI22PHgvatPtDYu+RGdufIjJ
ajPsAkFktv+e28M+JMehJITZNQ9YUjY+7SHN3rTN2sQf0Ta7YER1JIo5Ewtk/WtTe4k9IqHNvc7Q
Hi1LY3cLrd7Y1l2F4KyK1bsx7ZdxJlZRkMyzzlga6nPeXALgKZVtL2TjsbKVXdnKz1JuIel33z3r
2JmOh1tLlQ/RuK1DHILzWtrk7bELt+6wjbtmSRI3YnsCgPULN2+WSnO7WxnMNPCU6u2Mt/vNBuam
8BT66hkELT4wmzEumk1fylYZZjOezrrFxKwmq7S3ni2Z/Md47A6qx3jCQnyVYTaaB+1T00NdwoTt
Jgkjcu87rSFuFwW8C5tDlZG/UVUw1mp4jw25d9JOemGE6tFiIrpCRVLhWnfEuzdMwRmzLQMLLpLq
UZuWdXByw/C570LaFn4Fk5K5em0zoV+qyJqA5wV5uOisyPEk5THC6QANalvXNPcTYeNcU49GPD6R
BFupB4GzUcTFSSp2LVmSSgEDTmUEOV68BAITBNDODU/aKLC5cfm1BoO1nOwlUmrzztvaaGk9hcAJ
d0XLZVkU6U4ztkNoPIqEmXNJXH2NL9IzUHk9ofJvFMKvtYdepo/74cnHTrpnZpf41iEpDjraHK09
t/YRhoeZ3fcqw6dvem2OlpuzVmWUn5JKMAbM35/pGi9jcxfq+XM5fAq4pNRj8WRJLb9LXz9Zmj0v
US/p+oYd/MxTz4IJnd97PBUoAtvTlMrRwgu0HwPXZPDMnBUtJuiIt9LHgGSU9y1OqV6GEtv2UBag
cDKL9j8H/HFld9TohpdMvtX3QAnXMcIhNpQHKflq0XBKJjVVrm8kUPs5RBPyCQqGr6F8sYPHQb1P
3LU1vpDMnBiPhv1ayyfF3NK2PiZMUD2I8VBn4Dk9N5hFJsFoOP6yUvLn/XVE7rwt1nFxSYyL2Ysl
Bkk5/BWqyDuKZpFHBY1AdP8aNnEUNyFEK6v8jskySfACwmkEIXtImw+TTuZEU/SCYVvK70J+pdce
MRHtpF9WjzZEXgRAtxQiIkftMUVrOcb1fDJ7BhI8GxySAf1N3y8WzHNNo5ibyZsIUN+oFuokhl/x
KvWSuajfG3tZM1n3iSOxj0jMlrH1okG9aE3I/eYBxZADYPUy8tYz0aLdlpUIwvWNDjNRrhcDsLCS
N2YgFU+iSaV9hTredNqZFlmWoP4j5UnXQydXmQnyEgrao5m8H+ga5hAUyjtfydeQJXcssSuX1UaR
t/IAchFZvxSUTu+dA7xw/CI8yUe7waas4RxmdiPvmKnFXbEmQVjv31wVxCxxER3qwKaF6MIwVpdo
KOIdQyDjJN6raLcJnY0uzQlLgEQ57ix53EZWDWlHLLOEm1A/uERtAsfGhb8vlBoiHDhiZNPaL70+
BgOKIErWziNxVZYXfs+XiRfKJMg4I9iy7Jd9FKwMsqiTqv4MKhdbMl5xkX9IafURJ9iTUGUTKZnh
SPQa45cUkpjZPCfdVxL1b0GcrzLtOYfk20YWWsh2MdTxftCtRcKpEe87gMptyReo+0elDLAsy+tQ
zj+60QTkjfFJ6ux1rsf3oPunfGPQofVTwcM6QtrNLHQluv9RkjarLTQbDyLWWYQ1ZSYhWbHGp1DD
AzrC3dXJUVDKhS7OCSAVkWQbVTrITG+s+1x5KIJyHfYSFuZk2bWRQ/9/Nkjhrx55gwyJvx53ZBhd
YETNM/VXIz/p1off3blNOBsJfc/Cx9rt7hX1oNlfZZ7doXwKViwEPdGDmhRiKMXALSAjuG3zVODq
ZXrdbAa1TGba8B7wi8hdttxdlQJHioOTwoOtGA1SSN59FTRCg0O74QPKdzZpURnX2whUXy55c7nZ
SpX1UXM19RQbIgJNuu7xV8TkF2PZ0QTf5gn/sYIJUVjBWh/chTU9q6VCW1s6CTXG6IkNMKGP34Ig
HUL33uSfRb6sZT7n/mFEJeHh4B6MgxkuNVR+mQvWCM/8GK9rtI9t+W7+j70z640by7L1X0nkO92c
DoeLzgI65giN1mBbfiFkWebMQ/Jw/vX3ozIrLYVlq7Of+gIX6GqUS7YYQR6SZ++91rf4KL1+o5Ib
22RQKm4CibcNzCq+Ma/eNFjK7NpBxbsTZD1b4U0GtZlEsH3k93cD7v9fb7xe2dzRZ/5uxDjaIdN+
b4f0yWFjntoREIyV1b7RXHllO/ziEEfbYUdWXRzqvKlb84YgEFW/tRn+sY/30lxx1I4tRJZimucA
9QM+rotgm6+jawJqaD5QfyGRWP0PzpmgFw/f1KB7eLQhzkqSkdis2qio8oNsb3JJ83C4+fVBXqko
HcNzaczr7nz6jitK9DF9X5sdsTr3f5rUvBX4B6zXS5PEo/ytftSrJQUlszFnpeEsPB4+yCkvRqOj
GkMPSa2Ev2On75m5rIvtW/0hY15Vx5v958eal8yzrjOmD4HgnWM1D3N+Hk5q/pMfvDt7hWx2WR6q
/XCGfHn5xjl9ZbUzr/3+HeefPzuu0dXOZAe0E6s1NnKSvPYl04h4Kbbppdob62Ybb94Cxr51zKMW
ZpqIQStHvmuty1Wlp1stOlQ4c3/91V65yUwwKvMYh4rXPm6HBXpYaFVKQ0BLbkX0Mapu/we/30Bt
QMGOwOi4PHPSwQvnEc+yEw9F/ujab9xTr5R/ONjJvnItixnvsVlR1zsAxclM8wvxBUEvDeBPiGQ9
1em6Kb86yQXy+DfO2WvtAWiJ+CNpHwqbafrL5TCpWDdT2mDMr8VGbTUsIYvyJL61L7p1SIzjrEkJ
Eea9cdxXVgR9PaaKpkVPGYvIy8PWCJ21jHbzUrTuKvTlyipPcL0/XbD/eBj+T/goL/+8m9S//pM/
P8hyrOMwao7++K+z+KGWSn5r/nP+Z3//tZf/6F8X5WOBs/rxsTm7L4//5ot/yO//6/ir++b+xR/W
sPyb8X37WI9Xjwq1+9NB+KTz3/zv/vC3x6ffcjOWj3/8/iDbopl/WxjL4ve/frT/+sfvAEafrd35
9//1w/P7nH/3+T7/Et//8A8e71Xzx++W9Y4xJw0tOnSoZph8/f5b/zj/xDTf0Zi0eThYdPJca6Z1
FihKoz9+17x3JkoeuPg0XOZ7TPAKU7J9+pnhvdPhStKLmTM9mLw4v//7q7+4SN8v2m9Fm1/KuGjU
H7/bT+nS3x+NwqGtwd0193VsQ+eOOOrsNeWotZoNx6TOOlvtIpB22aaN+gkJjxF5gkLUdTT9q2ES
2IwP3GhsEr69wgCvm3hFWB38nOwkyM1IEkLUIVgiInwmDrbAok4D75YsCY9spM6d4vwbufKiPLUt
5ctdnSfjuOv6JCi3tURRQVVaZeqkKU3EpmVnudHasKJQ7ZQnM3ZHYZZXpMw49JiRN1q2NqzC0tfr
E6RPUbLRcQoCA6sL6efXKiuU/6U0AX5sa6dGPxYovyvO+qaM52TBMP44tJYJYqXVtWIvlS27TT1n
mGzMrobu3IscAVfd9qN34RrZQOyDl2DsMTVPj7uTqayTIn8/Agij6g3GKa/fRxRroB75/GZTwD3p
OxjLhhl59hz70begoJvYFV+Ywpr9roZxlZ0XArAASK22DNaDg3B96Uz1iLeClhX6aV2PdPh+KbFe
aGWJ3jETTP9g/TE3avxCdn9MhM/6Ksm8XTWVVX0SuLL9nOiO836yC1KitKSJrH036R3ErYLd/iIP
0/TORItrbIy21vNzp0KXfKrCSsYHU82Je3Ys0CxHCSzdQydpci37KZd3fu0phrWmJrp9AnQdQwhv
1n3VQZ4Dr6EMpBRNrjX4G9x23LVDOPDqCfTaceGwSPh+fpLYEdrRRA/fO1GJXLvr8uohsjHSrQuZ
J9HtSL8sAQeRT8HSaEOF6CJSTZBjWexR6IVQtHVCBDqn3I3c1MVKCYtKEIVSED4EcQDbOHI9rSX3
RerdZQyqo16nITRfjBhidPataWjemtBQDz68cO3pPBmLkG5N39Usjma0hq+OMIFbE8lXEzWJo47O
hmI0uEpb0WI9i9ycU2WEab6p03aSa6cyYxunpXDRJBZFZuIzigoxw3cSFZz2Fet0742t7x04h0W8
izIq6rGs9XIXpjauAr/OgeZoiWUg4swiK9j7moMPoPYInt1YXWEgMurzDnzd1CFBSbg/tUbDrjT6
AQLl3Bo2patGcVsWddhfGX03+JsxVmG6hcGVmYc86LOJTldv1J/MAKP7VnbpJJYTVaW4V5EB+CkK
ZDRsy7iQWFLrGIRRT2A5o7Uhh5k0Jr219+vGofVX44tZKsep3FVtYhfYaQkt8X7phFVZf6lSs4fp
6mYoH8+7KS5EBy27B+HieznZJlFqkJeHw3P01pQanUXrOura6lKw+qEiidqCb1XKVF66oR+DDMwa
YxiD5ZRGzvQxYQqIXLRLsuZLxHa/hQZo9yWhU1qp1iFf14Y+ZbfDotVa4KNDw0fjMxtgvAZOnwIX
mycGGYOkT3rL1BMmpaR0cAwyYEZCOaHC7s7YhGjdJhRJo62MXsVwNhr+sAm1ka6W4QymIr3FlwiT
pDAfmzgEkdOWfQaou54i8HoT7tTozNcaMHBVPvN4tB7dPPBpPSg+Z6WtI7FPUr0rt0LZRN5WJD2P
a8NQ+pccbgTrLh6AT6eaZnzVgWRkZ25bFjnpsMmYro3UmZIlpneRgXeDPUzORMkQFtPUUA9f0G07
LTFERZetoAL7sIFglXX6zsMJcmH3OmF8RuKahwBdYbIea1HkUOrq6f3kOiN3fuXvRh+O3TqhtLR2
RiTACyLEd0rNHNeFrlpsU3petBda4yqV38VKAVqtqFcq4vD4VVdVV2BoVoEfKPSDJpQh00mQQ4ci
Gm7ItrGQ9UtzGjZmHlHnLqzIFGqDBULcdUmrgRXk5ZYsLRiC7kpopQR+ODF6Rq2UEJAz5KKNryI/
HB9TgNEFovEEf58wwQA8RFUp3WWcx7PzNB0wcNvuZMO5Uqmnq+UQxTpo9N7Iy7NWZJ53mUZ2nS4w
YtbzQ12bNIYqvSFXRV2NhJmIkWSAIZRp/DVK6yi9iGq3v3QTY4jw8iT5B0jZA9C1OrZPDLou/knt
sdU8GYx8mADSusONrHJnoMHiW9N+xFCabb1R6FRaajLN1VDhFzlRvD2vyaqy4Az5OZLzQNMcWnJ6
D3SpskrXZh062APSwQQz65MfWxNwiKJxJbDbYL3RiFbR3Gn8TKO4uqD9yeOi0ctg2tt1z2IegpIz
mw5cJqxYFvZgvbOolgNQO+SNRkEcrs2SSRwtGZTRmdIz64y3OiJe6dWlhZ8Ns/H55PUBHrJR6QrO
mWUBsA15ivkHxxwNe5WMg5MD15J5e9aavnL2MT0Re9H3svbOuEB1feBu88YLT5NOtPbTAPZ9mYT4
OqbIyYfT3NFba4HBcKYUOw7rtYonVL2GPtND465vL91IKsEYp1DrqnQiGr14heovaiBwc22mOVpZ
AGlnZZSWzTmaGOhsdg9Z/FqRKq32QeBVzSpoJUEKY+uRdZqZYsQeVHFtzvrQGisUlhmmLI8tmkmG
g2jqM02MxOiMPBfGxWDQ91ojOIwRtVdA8pCxlyD5OiGZIeheKDG86lZCl5R8LAO+px+CvOCBzqLU
TPTzoSdVe2prDU+PrCjKT4PpmMFqom4d77WxTAYYkaEscNVi8NlZrR2F28iWBSNmshsGtY8jUE4W
r65AkdhKjEe+BodMUWPHFU6q3Ko8/u5Y+KaLjce0aFJ1PrOBekKA6todH2geRxDvkg2KrGwu7kDo
chpXuhgZdOgchJ752OUzJm0ST5kGrtLa0zTr1COxPoF2rmUJJL66MTiVwZhFfbwwK3a4zkLL8qK7
LonH0lZ1UkbTx6DWRUlwNK43HCpSnxiYen3OjsLjL1gXydi1YcquMgMoSteoIb27IpZg4WB0l86V
UdtVt+lMEuTXQ1gk9gdLH/DFxWGY2bfAoGzYnQz9vwa1VatNHmiSRjf9O+1LaITWp1xYJSIOmQIq
yGIgreBd29o9UZOnol3VeVmA9h9d7Pmo4O2Hi8CyRpATtO8+5baNPHaMxtI8TNOMFHDjfuBdF7QV
Dfv5bVSXw9DfjPFEpPDQlqq6HmOsyd+i0OqrtVVNbbv//wVYM84FGNaGXxVgl/f1/cNj9hvugvvi
q3peiT39yz8rMcMw3yFep9JnyEPpPcNM/qzESLp5N++mPZfWF7vauRP1VyVmuO/mRAWLXDKLiv1J
HfNXIWaId7O2ZJaI+2QOCd37J3XYkSBMI7YI5SHBT0ctAS2gGk1R+xxEnZwnKXAhx35wEu+kT0TE
hKW7pAzZm7UF3bMgHjiJ7iMohLKHF6+Vb/lInmJDv1eD3z/GUYtxQDUtexcKZVLqB49IJVC6JfEV
fo5FMGq5T5gGBHW+1qyxOfVE4jElVvoin9qvVWJ+yOz4nKY7JM3OuLddXMLssN2Vq0zB29flHVBk
N31rD8skGj9kDczDYUrSpSOTK8ijpHXaJcOTXD9kbXynqumDhQpzypPzTIv2EeOMhUlW4K7IFCSJ
WhPryQPOm1R8yNaeHoUX7MNcrpIpvCRTfmM5ch3p2U2Vt+duDkUMW/pA/hg+617od5VmPBSODpKv
PB2CtFmbstkXmX6NkBc/b8f/G/vmrZAj62Ub8vvZPVJPGE3paE2FAdlPMvJXsAPhviazOzavAg8C
gA9rqUTXy8Nw1eKxjQOyl8rkThbuXlIcwKYOV51S287t782yE8tKtNgG4aO39bnDn/t+kDsvzcKN
V/T5vg/LdJXakbMoFVBas1tjAA4X/QSxMLUHrKzsZtjlODeuQUh153bvK9DAz+7Cv3oNz3sLT2Lr
1xbTUUvBGRq9w8XfHcagv8yy6CQRUBUqkZ43XaED3MYhFInA/RhYTrsY3f4OdEmypqbBRdQwZWOY
EZfhddJnW+Ez1vGaYDspLFWYhD5ZEiZoZafiEKI6mG+GNqQr8MZnnxf8K5/dOuqVpdLvxkTTgTsE
4c6PjYOV9BeuZW6x0F3FbrlsveGD64M2dvQPTtrgdMZ4SVYDlRd0+ZRVzGtqprriGycGlFgatfRJ
fh8YmObd9Ea24ZEj6O8lZR0NOaKijETqRvWhbVu4t87S8NQmaKGpR9BPmyF8wPe+l55knpNcA4jv
yNcO9Z3dOctalqdSMl/WHHn66/P2stX4/eMcjXUa/L5DQ618YH+waDH6ivYhot/w699u/uyqHPW0
i8inYtDZLNpjSUpAdaqakSLDgQ0hOpOwABc+a6SzeahtY0s/jI5BFAfQF/PrMGdrmoAWDsKGyaWq
gRSnW0sQdwKI8w4P/bVBFScT9/HXn3a+BK8tofkcPWv6j70smimW9UEYj9CdV3b46Of1IiXJVAja
vKjbfn2gI7Xo97M+N+mfHUnwNKS0aasDoJv9HJflVDmnKNx2preoW3HS6+a6tRsCm8flr4/500tx
9MIKihD/TVaQ9eVP1/boAVtGUunbEZVk73xL4yKANjBot2nYwkpKdokjNrXuXBGeWy20GqdgGzc4
+TrRYPvUPyUVw1pVd198yX4x98Z6KVwvf+vz/mxlzkvq2TkitFJzsIuXh2Z2hsbYP83YB+Frz8gy
wayLCbNs5E2e+bcRzykgTvnH2ozmRHZRLnnfrMG3NEQt9qscqGdvYwQnyKcf4oeKB3g/zrtY39RX
JXm5KtffmGaaP3lpHLMI2YZWfWRbFRTTig6EPE9tOl2FA2fWualBkU/whib9gEVtG4BxzzBVxDiF
WzQErdAuaq/atVglh6S606A5lxqhJ2CgNUAKtj7ct9ImzDg+ZepxbYWV/saifHoCvbb8j57+RYEj
IA/86kCi37rIqe611vROp4a2wJTG3bmPhGCNuhkk/TDTE/oB9B5I+gZI3yJre/xxRgiAJUNZqFUO
6hVFgH1oM7KelR1Bw1YoyJEVYBfJ0izfZGZwq/XJByITbkdJRpHRykWfZttWxfc6/BLs4vVVEen3
8cBMzHDHEy93IeIV3W2Jof/Xd8aRGPjvu/F4pBRUqD+lbZBhNMuxivjEcQICo/xHIkp2smgBfnzi
ep6IydrYdXOiF86myJCe/fr4P9vDPdH6nq30wmtqYtVEeUhlBih5gijP0xgUtaGiy5JNh2/PSC5r
Ao0v9avUsh9KDY9q3LqUgL5VbxnEUa6OIbgpwT3dfh3ymcUtaHA3Cj6XndOOXZY11ykaqpw6sHnv
0jndxDOMPHcYLNUnedad2BpoKLsgxqJghLD2vconasM89cqenFIt3GWBeT/RSWcbh/G8ylO0dhrB
MGFuk7ehCCjhlQUUudKvaLD3my6qP4sAcFQlgksxUuRbUjvviuY2zdyPkZXeZQS80O/d2Zk8zUNr
R625Hnqn3sAMvvv1GTbnJfzK0n66VZ+dYVcHLuR05mxGZANMu/xGdfacAgNGoLUwmA+R2WysGnkx
qcNAt3vkOQ6PzBWvakTgbFToQtn3fkQyTlzaRNwEM24EQWDN+3NRD2ycf/1Z7Zci+O+r8eiV2ckm
rDqr7Q661RPxezUA3CiLS9vK4Ou3Fym9Q9+pT03QNitbi9amSLetO116XrWip7+EgEPo2fmQWwsZ
Td/qUTy4U3OVROWJBJ5eVaSleDqVrw2iiVwXO+SbMhIy7YOXp9sUgpHj7CusIMvRra9Sxz0xa3UZ
MGvVzPeZc9qye+UXivLzYLqb0OHpBQDn19/+p1fq6B0cTGMWR3TzIWz59taiL3QNATRcN0iZ9oYH
mTHwyOaQOn1B6XhL1qMOzc8HlyWm+1gjo8ROaPXFeZER7UaLmwZKvmYIhjCIvvJOjcP01oedy4DX
ltXRa1wbGRiHvGMOSZ6KOVh4DPexk4xntKDdD2FWgSKf7zndakEQSqoshrineMHDKwYJkHYiEcWX
Xpy0133u4Zmf7PqMWRchpQWCNtlb+UYv82zpqMdfn19nfnu+9pGPdgGkzchYo+99UEJvVpNNwydt
UmeXqtjYdNCF1lZUNuua3fNqtGW/6vLCWzhzwEQeVqfJFF+5VXAhpum+HNitlYKtdJkl0XpoCYPp
dOTWMUbIpZXD1ge8kW2YYOoL00yoaYglX5C4PiyVEd+1fnjZyByOOHLJXaGl6c4ykSpXWodRPOIH
lZHjoNVHOuMN2Ml6TK5EwD5w3kgGKpOrKFW7jrgSOP2XNIO3yNrys8CGvBmE555WrAEXSlR0Fnpu
1Ar0DMc0XdfdvM8nuQ0YhPOxSRu22K7EuOtxhUxiUtduj8jx12f8pyt6vhLPnj1GlTotFW15IIuP
U1VSXijVl7zocvIRuiYNlyFzQgAAEoynVk5LY1Almsy2X+MABwomjY/pWH+IbfGh98GCThFEmDB1
9rYCoogU3njjTXQku/n+7Dmqd2VfFvSby+yQpt7HqGs+NwPnHaPOB7sW99KMLl3f+WiaEI/M6GLI
VEN6CwGHsUNs31QY0YJh2qXKjfsxia9+fQJ/VjE9ndhnJ9Di2RoNLkbupDKAXzOAnPdLJjJMq9hF
kNY/MEmtVmYJRy4ybGMVJ0WPvFY71LbEDM4zBQLXRAfpLAymeMusOHzjdvrZCTOOqk6zG91G0Z6n
pEVLqltE4wqLqFSL8MI126dhnxYWhnXnogmpoCcfo7yDk5fmPNXekA32BdNcfaP1RG+0hg6yiEX4
xqvkSLH19+V88vQ+O3PGVKCabQ3ihu10zygaTBrTXEkoncKA0DH75C5vC3tjoSYFUf3+jSv2kx3w
09l6dlyiUzDyZORsBrGxbVKQj/ncE4u9kyjwVgEwKjwAqwq+W4o6NkiCW6WCrRkz0rAKQFwAKE7I
zr70CGN44yP9pLZ7WlzPPhIXX/SVYRAH1HW3VpI5S6vpANylkH0TBrOpoq8i0uIx19yTgieFFclr
m17AMrEngbdBY8hmhA8ytluKoeTe8bQ3WPrm/Lp45Zn8pD569tlYn3rZku14aCMnmns64eeAzfI3
YzTI0GPUsUOfYSwqtp8xAoaUVllDoy2lNK5j+gNo8fRdR1TYhtY7oEqvgfIVOvHKMrIr0VnryUnu
XJf6riDFoKiaN6ShP3u0PfVGn3/wTMMq3njtwai6W+ZXhKkmw2JghoUYNr8z0uZzH/J+QAJ5oPN+
Dw0Pmh0zELoMETA87UzFZEnYLQSHcGLdcxLwMw40lzBLvHWPzvfia6f36JXHwJN5bi9apv49YgM9
we0/MKDQi69W1YZsSEFT+P1tmU0fPFueGpKXHeIgPljOp6uQ3k4er6sq+OjWbMZa4odKs9k+rcx/
JMO6kTn/d6yseqHI+qlS63+h/ooL8B//ljj9oL76ryKU2f3znj9//c+Ov2m/A9aJ3G52FWK/mXEx
/+74v0MMp1PTGARboH/iifNv7ZX9DjoBZALfNH3bMgzBi/a59oqMerB6qFZdHMHuP+n58/dfLCUB
LAKftOva9P1ZCI4+L7VnC18LG03Xs+4LnyLCVNS2SvN4lZeB+jYyjdJWkd3HlXrM2mrIiQ3IcrZA
cRbGGkw0vYDWa025MMPVGDPyJEpmcHSREbJmgo7pCT2FyaomSzUbUbnB3HsCD3mrHNXCBKYm8SKt
m7v9FiM+LSLGiXsniEVBxEDZpJx5KIuiNyjBo8bFW5TRKg/J76lQQC/yoh+6D4XTeMB+TZNEUq1k
HIsBsWRoWWeTYMaItF/rcE90bn7v6DlwQAQKTU1irmeGh9xLCSdahHoQQEqmRU6S5GQ1BSIRbdAn
684O2Uu+zwpLJYeYNB++aWAAh1uUtqptfBVVDeO9U/2wHRxfHzZtWtpI4GNiBNm9KzQ8ksgfL4Jg
zHaiF+cOw+MSy0qudUOx9OVYgMm13YEDDyhOTtTgjsQgtHZ54zRaZu0s6RrhFoHLAF19MLvKRa7h
W1l+IdlScv5sMuoqxAgJAm4GIqFpMKbKxwDFEFgbbWBCW+nheNaYlvRaiMudas5M2xyVgKqWz+Pt
MAQjtrVkkSJCCcypwfKD4oug8sowkyuNAPLpU+C6DVWJHWrYhxS82t1oa8m3kBl+htuo1kx8bLaA
MSaxoHr1NohjI9ynbq6IaLSL2MnX6LZqQtVdJ1Q4UrXJ+RQBNTNOY3pKPE0jj1Ko6OscVuJod167
08aM0FVjZHqymczJGy7ywQbhORDX0mwGUSJGExZCujUnmT6rrbXjJ7Op/c9uWbqfhpj3zqr0vY5g
OiWRySgnogWnWpoOmDniEpK0GNIabx8V8y5Uah4dId6as9mqCiGUjyZgiUKBvGbshFZMUe8G9k1R
kHK5EWlmA16SMdDenpdYDVMxQXdgRlo77Ec5xvqGlJRyjp9y429G0RD0VjtGVBEEURBRorf+1K3U
kMlwk5gzIHpEGoBwISyhDDpS2jdh7cALpv0X8cZGzS2XApEwFD3X6j6OpogaKPvDFBNXFFsCkqul
91uqmAoBRpDbj31OJw5XmZbjDZdJ+q32+8jHvSOmz1YzpHJl1t1obIXQpnIjS9OW9NCtMHCB+KW4
U3vsfn0D0xjIIeVhpCHkI3zL8OKLNHV8MhjzBuRB6rmR068SuEzdhYbycly6XQSSWLJMwhtJceCf
CZXpzr4Lyhz4tDXgFcZqmjU3JjmbIEJqS2jalhJC0857wg3ZjZOKTqZ9pKqAhCl/CLy5UOsQn9z5
URiB+CJC0spPVJZ4gbMX1EPCPE9qA/1I1I3+F6ySNvHEecSjcOdnNdGa5ujF6Toh3kDfJ9yb4ypv
EkylzPtTylyLwDYqb9cfeDb4RUlQdTsFQ8jt12cjiE2/F59SaJvOQYwNzWcayIPf4lIN0OR1mp7Z
W9isTUanNEGnWImygPKUerVPVVhMcbSDW2VaNK2rCkHnQM5ohxtMJdm4ySpR9/YmydzYOYSjnnrx
shqDUa4ckblGjdkNqdRVKcjG/NKrdHga+PSFNq8la4woEHM9I/kr6v2RK6DJylg1xM1SB6emvVXC
Rz00b+UHorb0liV20w3BgLKwM7pkkMtmxE65bTRabR+9lLHsp9QqkdkW8DbTWc7XaluUXBXlrOzt
VvvE/2TrXxpwIwRcWRVBcz7TD2tASh4PUTit+0r5Dd2NOqtKeNt6md0YnA1oXCY+0mEV1E6ZLPko
hGO5o+Vp+AWcFMZuweBSICD1qsA+9xIAtF3WK+fEkK3jn+dNaafLVCL4HFbx4EhzZxZGX38Qad0V
33phqgBvaJbV8pqHImmGtU5oJMzMZMp8bJGpEuGAJkVnamHkhtOcJ0YSTNc5I/fuvegiyrA1aZiO
+SXyJeGPsqucqKhP/KLo/GiFko0Y9xVPfs3Szk2D58AZaFrl4MybxBz2XNttWy76Ug+scV11qtBu
nm02Lv/c9j2fcR6/wWGpzBsIk9gjSAw/+OKdRPWhRmiA0PrC+cbnVe6OC4zN+p8exwdOpHszgEQ4
oJNe7hQaexx6kYTnKa1lk/RY0bwV5vKy+SRcy3l5hKOBop+BqoUTf04S8hw3dM5I1XlUt96ds6rX
E9nw3Tb57HypFWzQDZf1v4GoeSpzv2+t//wMAj081T87IvfY9DG0oZcAhzoPv80oIR4Co7OcPnZf
9H27MlfJoXgfnXgP1jpetYveX/36FB9JMDg6gAvTQsxhosb4cTc2FVnix1FxloBKPUB4WdEuPHFW
TMy/zjSjcPWmBWru2bz4vi+P+DTXe7b/y9qx0lwtP5sZHupWnvnrch3eOJtyG92mH9/4ei8bwfPX
A7AB5Q3MC2qWH8A80pSt5qHDU2tzXIwHfcmrZJlca8tqpVpANmDRN+AI/qxHKCZeNxi8dlSXhQv0
xXF8iNMvFy6jtk4vTXlWQImMxxtJkm2LCi96oyAXP5xJrAsm5rgZu4HRYv75szOZBH5n4+/E5nmv
6pRg9xqZ2Vu99COL3NMptAiBgX/KLTjz+l4epWmsRE+T8qw4rfck/UKvIdd8gYfoU7F9y/R3/GSx
LduZbwFuS3JuCbd4eSyLEavbElRUxsES6ciyzcQb/ZzjS/N0BNgXoHEgDz7Jnp6fM7AY0Th6M8eh
vkxT46zNcXhjZO+DfP/rtffad/EEoA3HBY5KkuDL76IUdc2UImOSCJl73yUxMvTeeEIedadQ6XPC
QLj5VGXGXLsdLYGhoFvkWO7esIO71s6YyHTk1ZQaI9tYpzwoLlyXnJksfj9Ww3k2RLtff8njJfh0
fBRkLo03FsgxbWgyO08v2AIlTpZdWkql13kniYcVBLu/ceV+WIh/HsvmyoGzobQ9WohDTxZP5jv7
f2Nm0Jhg9l3KPR148mXfuIefJpfPn1M2LC8hsBz5PtZQ8Dkvr1+CeH+oA4ILsRb3IJT6LIqTtZ0y
3DzR0NqnJ9yVJYVR2EyjDZ5ZMwJpLOlUp/2ZGq2ozZZNUzSok5I4AQWfkmpB6zwZ9ItWT7xmo0Ru
EertV6r9ppsUeKbIBtwdRCm7C93UdHxCVWWRGdZVMZTzPKEf1eipM9DjGXnZIy2Ijb69ssNSFydd
iX2NrsHffYVXXvU/vB9oC2AqsHi68NbHlnXUAPILaG5+Y27qT+U+WqKa+oJcadst/W2zTDf+6i/Y
3T9q5fy0T/Oim/P/mqNu9rr9fep/aOmsHnP5UN838cNvV49l+yXjv8hvvzXR429LSdPhebNn/k1/
Oe2MdyiJhfANXDvmLOP8u9tjvjMhcwKbZOnOTwbulr+6PeId73skoY6JZ8z2iK581uyx3tmCa82t
DPgYOqr5T5o9tnP0uHWgJrN+6EKwEbf5rUf3bOcVHd0A+P2mHWnllhJ4LNEDU3oQOJNUmnZwtS5+
iIi/lg+2UYniQE/Hvx9FCEAH5Z+IiYvqEuU29P6NXAfz7dKMRmBZBczKGAOosgSPbtvFhdBDlZ5O
ceD3nxlH02iGam6YbL2F0r5FmkZ7YWlkJC6cjrU5pTs1JFGE4DMdJsZxwmwwpyHGkRJUQBICRbxE
WC69PaYYTxvI603NgvGRMpB0iiosLbnNew9U8JKnVmMRexmqmBhxs+mry8Gt2uJjG5lYiVZa3NGb
B51DOi+68RSz3aK3KfwY7HXKY16HJtHhmanjy2O7qYnKIoIGlCUpXStN09uwXFdDq6cGualTS9ed
T4GCkK5I2Oj+Au+VH963g8grJG6VwxwHmXnes+3BBJTaj1FvFt4l7at0MonZIHSqWhQ8tgH/IiRT
4FV0xNv9edeW0fBVyC6mE914YRFe4Rfxi1PGbnVB6qGGimUjtcK2vwqns8AzU1xND1QplhOvmzbN
vc9upzflw8ALsFVro8rtYE3rxJUfiP5tpotUxJ1/moYYjz62sWulICX0EQZIHrSxNrvZXPGglMRE
tAAfqqk5nMho3gdt3yLoh1YhyTdLeMlPa1/mhnHHlH6CfDLmY+1+mETkq9OQwU3zKa6VQolQyXzr
W71nXPpSun3UQz9iQ3zamdHYnpbpmLvb3qNKJv48Nh2uQ5vG426abQwndja10w71v+F/6gMtiswF
tqI51FqLEz3bEneH+mRNaxGdbjJGOiurTepy4/Zk+ZJe5njuzmipMbdVE/rB+7GHaE4kWVaaJwbO
R1mtfFBm+dpL/aa4bKxpGHdBUSMFjaaW77+iI6jYHpddKC602I5pT5LMLOU+jArGPouJ90T6eSBj
SB2mPKs6Gi44gj7l3JXqpKS7YNCZoWSmG9Bi0qpOIxVjlKQLR+vzRrK/wK1vulP7vvLzNtkhV6rR
H2cucCBKWp0zrNsEuXcCfYGbpr74/H/ZO48mu5ElS/+X2aMNWmwvrkytmCRrA0uSRWit8evni2RP
8SYSnajH3s7q1bOySr+BiPBwcfwcKJXsYZ+GNo3V7ZBpKJNrPCLS5yboE+tOog7sP1L9k2DCDto6
9nQ372QAaOlgobxF/lzqEOm06C+pN3oxqcqVn/o/vFbRKlrsSD5eDLYMKUuoxpJ3apk28HeezRlo
XFudMsZ35UZynFulGpr8vlPDIfoka16P/l3hVflVGba+eaf4uekjoeOrjXcRJChfXpiIYWatq3sp
km8U00pEKL2uya5CGjHZLhx9xemZvaolD9IvmLyZY/BiG4UbNVV1lD3LUkLGKKk0OYfPfPCtQ0D3
PgB2kMoGVGe16vXHIjOYbFMTqR5cHXry+GfbTKa8M1I1QmzG70BkfKuZtoDZIuJyAicgac8taIck
SbNP0BHXjPvYjNWA8Qy4sS0tzla1iu9gwtJ8ZyUMOrdikKW1LpvJK+KHwUnkHrJJPyjSpykAkxmD
FxiZTMMFyUwdcvACFEO9cuxfonastN4VYtdsi+NlHJyN3VPpu3GmOqnReGRwWCP5bcaOLLj0qvYn
04kl6r9aJpGVD0oSxkh197ETfqqTwAqv8jpzMiTAFcM36q1Za5P8uawnEw4jYGe6kjP6amIXNqc6
yJmjA6dgfgs0JZ86llL4Zu2OXZDr1OHV0IRBK1MqE7L3fkwhyUMYNU37eJu2puyhYC1cRXVU/IhJ
bsItB9n6Q0P6NaGM2DGC6299JRzH5yjWTGRUQt4fprlQRMxi+1BMgzJRly/7WPrWVFHJ9Zcp4VOr
onBXdHeSao7ZlV+FLbCBKnYkRiFNp0vRW5WL0mSkWmkHppeposuyvymjYmQKrBjl6dgMWRN81vln
4yDJRe38nU6MgW+Zv4pt/nDdJJU79YV3T426g1C/6eXB+prGjVwerUIr4ns/sFrrvm3qTN+1tjeq
OxSEw6MJ6Zp6rNURuPuQ+2r0CXUQ375vlI63ZItrnxqK4v6I2pWpeJqMKGynSMm2tSvo7KnEOsED
o+gwOu7rhB/FfLLpeNKRbncJhy09SIaJM3uqKsYJJGahkP6spKoC1CKpEZ85JCO1LvpU9C9Pnq0X
Qwl3b9BI9YXdDqZyGZYqz/hGUtBhQ12xbvvcBZZpxT+dXgqQawAPPCA6UlqBtlcFy+xFVhZkLEZS
V/0FzEAM9nOLrb47WEZXmO7APCxUWoOshdydsfF1/zi+1uaVtvW1eB9ppcKeV7LXHCIvZs6wnXiZ
jvkgA5Uuc7O4UDqw7Dt7jAmnN85ro0DPiKyqw8CgePUySk2vXvmmHAfXZpul/W1jxZ10J6Nrr1MZ
0tIcsiv6S9E4XQ6qXBcH+1cvQ/ElDzrjKYk9kYJZdrvT4qKn88E+KtFdkrdG812DKwBAfOnzW1/C
qlChNtP7VILDz+I5bf8KQ4fHclfHcSZ/H52uD340ahipTGU2rRdThAetwf9zpCHWUteWtJSXjP+q
DK6rX20fSJYj9ZRTAkWIOwyH9DFDSHBIN50EH4rL/Bt8PXYhj58IgIofVRBE5cGGJJSys1nyqbxS
Bz4rBZPFZIpouJQFE8NPUGxAcTb+6lNBgTCoGWqBNHn+qmSJmw+WUvHuqyjqmdfpHCqCcuJ3aENM
o2lNnzwmOir+LlS52ZXOeKiykY0qtRIClyCOvnHkKkpfWdFOiL/lVDUMWixVdG12g0LvKXzlSWMw
W3+ZcFCeO7aaBy6MMnz/ZRhocFFiiaU4zzZll8CnVVJnr/7ifg3ByVDNWvmc5xDj+syoMd7XuukI
bcFNV9Q9AktDr3SngKH07HPuG701EAt1I2JVftAq9in1mKB20yFteuDz4F1PsN/TK4XlIKqjbTRY
USLDAYiK8qMhT4oqbcrXAVhq8L5xKQdSbF1WvUqd2w8iEbNlRgk6tegzXGQUhKVzP6RMId9Ykgo0
wqiAV9/xjFcWjA86YKY7z6YLetlkA2BTujWCWHBMhzB79J0CuRn4V9L2aI0REr77Ukur8tro0mT4
XucoET2+Jib/P0X7P2RMH+Voj3n6ghT6eSr2+l/8ysUM5b8EUZUBsxNVJFilSat+dd51+b8caoGK
Q5HEgPb8jPWEKTwOClBHCsA2fXuRwP3TeP8v00T5xXGEwgIYG/s/aryL0tlZOcMkoaMkib6LI5PZ
Qdb7tpzRSloLNBuUWTRpkPLWHVBxQ+ufTDU6ymanXKL8oqxJ3s9qYL+MMihoM0S40CnoeqpWVUnp
PgQVvJEQ0Ox6+BzONmGpRjFPMl+XRrQueJSRhJr3CdoSAU3JxwpF7GZrfUFxO7iTd9m++iw9Qzk6
qtvqJtqEW+PuY8uLyzszPGsfKBLvWhZgmIbTpqedhtD5xxYWlwaDvUM6TrFyDq83MxVVWJ1dg5FQ
ngCUkp+wYX0VpzUxkOT+r8xpszGGtmpauHvgODXCT1ZxEQG7G+27iIjkYzvKrG7462D8Xtd8zkPt
iOm6hnV1ICs29k/U0KxjDWu+v6v3PuoDEL/DnfppjSfslbP53TU4MzyryuZ6z1WbXg2PP4FJAPAw
qi2PKUweO28PZtbbNA/glwS4N9xED/qePsh+rdA9Az2i5CSu49nvmNXVpFSH67WYOLMnRuru8xvd
pfdyEV8XO3ovd/5Xe49a4bW9ssGLJ/bMrPj3Zy0DzU8raCFYPgqErpleGSRRK1srvuBHX1hs/ZkJ
4C4ddRhMAJHeK3CEsKxu06GEEH8JdqsfcvmG4G9poJFeznst8tSmoxJzB5sv054+4e6XwgjDn7v8
dAE4kR7Wfxcp/8f+zrzs/t+799vo/OJrxVhoEUZJzAqEi2CtgerZNS4yiPyklfHCGXj3/52V39Zm
rpsAsc28DGvU0UY41pUreDoSOPUEkR+kUPmTWGa42qpbOiyOQfcMIJmF7trsjGammtooGQcbaJov
EoCF3NjdymlZtuHosJIL1rs5x3qchkpDekiB8NBt9Z/1TbZVjt4pRLtI3SNIWB3WVASWXA+1T+Bs
lgDByTMPIGgkPEOm2q4rcJaa173+M43X+jJLr+25kdmni9LRLCvQM5umRBEEzDUMd8fsViInchtI
8Ydkk6ub4Ngc4tu1zsVsFuv1vMDcw5PLg0hYPlcGAR9sKaEj9u26/Anl8T7axq71STsYF4aL8Oj2
4z1c2MI35sS/P7vw8O8DFxPmGl7B2Lk1jbUmhPhaM5cCjRw4AOYMdBElvbWQyJYnUYDlWdr0u+IO
NmAmI7b9PvxR/0jukfD+gyWdG5zzw2V6pjl+w5IA8V3KnXxp6SuA5aVNemNi1l7qqRjCHIIJcfBT
e8s00IW+LZ4dCKRhRUQIbu2qLTjmNxZnB78IgJgV0EBvmn12EuFRtIV54Sk/MQvy15q1pYf2jbXZ
DVDtqZSaGmsUJ/fWF6U66hfDVeAKYRzziqhs+Dn9BBV3I5R/XGAr7n98Kuk6QNPpvDK8vtISnJ1K
M5xodKTYr/S/YwzKK155wY28+fuzJ8BwqFj3PX8fsNrWU68nY0TqeiX8W3L9b6zMTn7WMMsUZuIr
MniQECghZ47293SUXEjnACshR4/Cy66++xeKkG8n/l79CMbhZKTBpBroAL29dlpi1KSlGFcZ6zOY
ugGdtJV6KGOVRw2pAlOf9sh/wm73n8fVbwzPYACG5zDTLb6tN8WfJMNEzWENB7DgtN6YmG1fhV7z
mHaYUMJk20CgGMcPHx/ApRj3jYnZ3oVBZEW5MBFdZVfSbXJn7GG5AD+hb2J1g46jt1FXpajEH33n
Kn/v2RxdU8hVyrnEqH4QKoAdilf1qTqsvTGLn49cC+4Yoes2Z8IFl0DxTcaM0ZJ0tQ1EFn279ogu
uv0zIzOHpYJ8ZNgcI92eetklnsNFoBn6lA1jgRsGdldchrYQS4Kk+L2qmc8Kw8yJTOX144EJnhCr
CDfS9/SYqBuVltCFvEuuklP8kB6tx37Hy3pXPMXGBsEUN+enEa2k2/oEdQaTgGhJwZCdHGP1rjms
pTHLr8fZL529uf7g+VOZiE/zxcqhRNyU1x5YCBNUrqtfIfFxvUbrvPxtIJAje4Cqcw4DkiZFqRzx
eiimCoU7Xl2x3FQuof9YQV7MEXEiumYb/jE1P8N+n7VeJHKj3o1fIGF0h+yaJsOhpnRpuMN186y9
JDeGC3lgv4m/fXxtFy/QmfHZuxx2tZSBLxYXqDm110Iyztzrl6s7KBzMu4sK4s5yiGiEyPRb50qH
sod/8tVO4G0sVJJ0t3iiOBJeKhtva26N+yA+BcMWhSNYWA/eH4UDZz9g5p7SwkbgIxdf+UJAO+Ld
cCx2zXO0EbKMa6i/5dPzz2rtWWGh6TRv0MTNkmMAupFyV5gyCrWmmzBO/fEGLrum36ZmG6gZjRpz
O9ClYSTOyv52vOf/nYGZW4KtL5MhzBGtK+9L5/hPlOtPH5v4H+7370XMPFFAXm7Ctkf0sh13gbYR
1YnORUxQZXuEyGSx/dji4ldDMA7CLySimAZ6exzDqo9TacCg05Ybv/8WqPnagVs88WcmxBk5i8iy
HAQCItEBYnHTvjuFD3m6TdCG+ik08cKDMrrEMtDVDRDKQhK/KnC9kJOBkfy9xFlUwQRNUVc59nsX
po2O4eB0W5obE+vOrvwif28mF/KoGh1UVz2uBcRLNYM35mcXHrwWVB6vASO6w7iWQ3ek/LRJ79aD
gOXjc7bU2d3Wu75mKk8s9UK/EJDX0rXvjB3qSS/yJtiZa6GOOPLvnNlve3MlXS+XAyD42BOVLG1L
93MDWcVPUZZYF/VcDqzOrM1uuGyrrdaI7Aw2tQcZEuRIY4UWinPEcnb80++rLRSzW+hGgdFFN6Zs
urJ3skqN4ajyT9zN2Y+ZeYPA62E1FKfKAOyrxY8AWz6+mcvP4ZmFmS8YM0Y1InFvmq1zG9/Y987R
vpefxaamIiCiIXRrHLLQlbfrt2YxzYHGXaFcAhfmK93Z2aWFSVyJ8wZv2lYwxDLN0+qotejZ5uNF
LrkfRQYwiUoAKtbabI1Tx8BdKUpNdpG1uxDiWBcsxppXXXqFYEEUhRkgue/QaGGSS7ojrAzKVr0A
f/Ig/GoE2DJxrXtEeMQ7izTHuCZGsHghzyzPCwp2Yg21JLJh6ejdI226EVKZ8m3yYrjRzt+aK772
lfZmfiGB6wj9Axt1Rmvma3Wj8WG8ZdvQa93qEKK6euDaP8Ob+JhV2/AhPFbkJXvHbfeOsfF1txm2
QmFtIyTDp2d1k+6l1SBgyQELXn8FHCnczM5sk0N6kfYk7q3cT9dt8iw5sKqgO+eNWyOKVk7UYup8
bk0cubOTO3ROxSQT1qITITKkwigp5YTph2Yz7rUdzdjiL6/bNId/UZReeuoUW2XeFjz7+7ZNGiTg
70SIoB+CH8Zt8CP7Ef3I0M/VT9+ZbMvgUjc31UNzWPeOSzcJbCd9Q3Ag7PzsIwd+MZKu08Jpmi++
9TmBO+vjqzpTM/9VFuAC0epESdKx57mfRpqUT6JJhHrXbggO6OKZ0CKB5HrRn0sw2eZ2Aq/xxZrc
hCm3Va2XpRWiEi1kgRhkfjeQUI/AHlAHwyW1+ddetq9SJrJW1rjk9s5szFOQxDCCsnv1ud+9wK1O
9aH6THcIDyHfkmTtkp33sJZhrdmcPWt+H4ZMe4h1eZ91/0lDDK3s1sqO4jmaOwaEiBmtQIObObZZ
EJSU9gQjk+h/fXdu7Yv2AGtRv0mvkMW+xA89fPwdF7cK2lnEcgCRa69u8ewOqnmmNH6OtdrieOQP
TFyunMalm8bf/cfC7JZDGttV48hH8zNmZVF9Q0MAzurJLSTgJr6xsUbl+L9blNjHs0U1igwo3hH7
VOolCkcJGKtNFKnGqgtbPBFni5t5caaq9dqesFTDKedGV+a9UDHvjvUe3rfAhfLmPtitBqrCQ7w7
ImdWZ0fECtO4zn5ZTZ6Ku2Sbu+YPcGVufMew1FH5+vHnXHTUmg7hMMIuFJPm7XvY6jtVn17fKlh7
fnZb3igeSvok3iOs6STA/eN6B1aEwO9WeWZ1Fo43VLW0zMSqFTdApm0nQPYvBKyYFAmZiKD7t52m
3eVNzci1Vw8rYd3i3p7Zn4XosgBvvXqxFGC4Yu4C/kdbI056d/9o2kEYpWhInBFZvXIxnB3VAC2L
FKwuL26EREV5HAHlrezeO4ciTEDwj6gPEwg8Cm9vQztSbfQFTLPadjDq7ZUj4k4ne4Mu7iZe75sv
rujM3OxK2HbB0IwwV+/63ZS61MPjXcpAihG4jb19ndH8e/VKvPMys0XOrkRi1bUa11gFBv8cZqCQ
XWQI7tP7hnGY8FSU7q4J3bogxmDRq7WidzdSmDdVMCAyrhsSjrffGFyaVPQV+ONqCxr1oeM5ggro
KH+ZduV+/Wq8j1Zn9mZOFX1Qyrsl9vrARR/02F+LcNUTwIzsgX7Naj3z3WV4NWgi8kKr+X052TSt
dConvm/sFFdhX2wc9BjsaeXKLZ4dEAKAJKlavy9hQsbpZxm3oTAGxITTTZzer9yGxYPy28Q8bkhh
4owmceHKn+PPBE3PaSen2+6k0LCptzrKbqh5ZIdKuxCFnD+I/l4/5D9LfC1CnF34KtdQ3gmx3zaJ
61UXffDt4xUufUNGeghtFR1M85yeqp8mpUZLiqNhBDdmUV143VrPa8mjnJuYeeZu9LXGiTDhPAps
xXT0rpBD2UVH+Oz2a4CYGXEU0Sxf7NzazA9DF2PHrY810Vue7KN/M9yZh+bJ+SIDuoebFUiSxcjr
4HqgcHfBQzS5JTyhpNuXa12V+Yjj/Me8kkWdbR85W2pB48GPuQ3uppN/kVyKaFMh3gz3a/Hmu2z4
7crn0AtFQjQASgxCwTA8Vd63OPqhQZw+NCvX7j3WaWZIbPjZqphZSWzfQ7tLP7TP/gCD6r768StR
GPcQmUVIxD70Ty/rbapl0zZxLgmR/p6qoK+9Ju0d1ljv2mehgpnsC3rf/cH+2u5hXh631nNxL7L+
P7gmZ3ZnS0ZxBO4URoXgAkIfd7zL2hXqgne5tPimZwZmT4JZ+EXBbBY8QsOLVn8tUGRBscotC3lT
qStz5q9Fnjex0szY7D3I2yIyMyaF2EDpe3cH71z+IHVIzqCB5YbWZjiaWxs8Rr/14OIAN06Juj92
QMz3Q7kvPq3dk3exm/g9BEfMcGu29i7mqMvKzibxdYPa/CyXV+g07JPpSoVPxPJRVWWQoFnNexc9
n0M4BThdVew5CMWRU0k1WoyWJppmrXxDH2ANyvreBsV3GSgUb6CY6p8FU4aTNDLSo8C8EIM7klck
m4DhjZXDufC+vzUzC6J0Egs/NzDD5EH6Iu/iS+XS2fXfaxVnkyLmu7Zhr47r7Ql6a3EWQCmSPHXw
dYmagez26FabmwBg7kW/U59RhobmGoCSuUlEBX4PLTI605/XfsT7ujFQEEqMbB6Jk1D8feuHoOKK
k8BBVIQBsc21KIszAPcLjyVfqZvxqD587AXee1gMKgQaDOGrjKzP3pZptMpA04WKCdkatE87rfps
hv2OpPWPtvS3qXng4VthWEOkS9frSshpw4y0g5t4q1z0BiqrlbtezVvwrayO70hBVTWd9zQwY1/m
BXobfM7qaqAUTS8l2zHXe+w29bYp3eHAJKthu/LTvyixLV4VdKEB+MgyMjKzb6vbkHMHNQuWL4Zg
O6i4JMEHYG+jZ/u2eKkcoIOrJ2hxQw1BrmfDUvEOaa5aBlJKGUaH7yplIVi7ccCXQlnZeIjQxBo3
03N/G/9YB+NwXDidb68QLASMtJoslmmCeWwAC90Edh7/0zA4PMHtMPoT4qFFpKLxp/kTzbPE9PL7
oFa7W8PruvqzAdUf7jCFkXsztVUF3ZnDq/8S92p8SiHKKva+VRWjKzl+R23U94eB2qRuts4tQ14O
Gnu5NCX70enVrynDMBDA5oUSO8xpBYmGDrJeA7x3a5og8HblQQu8eKuGoZ+huOjHqjZsHSuo9WIb
yRLOfCsjYbdBAftkBEXey7tosq3xGo1PuawRs4+mRt47VZ8p5T7o46kPt1bFkB7aL3VjR4MQvsgK
yU0pcZpMaEqq1jMFNDloyrmNokc00Sdlsir0u6mPovLiy2rW/q0iMjh+6eEHD5nebDg81gZycsuo
j4XMWOQXso9BjpBxMz0ATQzSS8jl5TB61Wi7QXDcQfMQhHCHb9BudNjqVvUC+vYwR+TsQl8ymZe6
A8Np8gjbVKaWgJciYMluP/bSJUC4MT76nSpnD0qNKNe0TVVjUi9NBv1QWgUq1H6r4io0dwMyZjBu
IQZhFtBP4UO+efEEaVg5pEn7kI5hbCAL6Tcw35p2MaV7MRAb7VoptzFKgyNqWYEaJM1fTJr10Ajl
ugrMe7CUuPpatCgXAXkvytskN3vjWCahBtfh6FlIh1be5Gy0PE2dHQeqrD5rQnD0IbKYJ/+BroWh
bLTCzKJtGVJaRJ2nSfLd6KflTyeZKvVnqqeZ/rXouq752vfmxHTtaMOrPkE5xyBqbcv9JxnCNvOo
QZ1l3LftUOpXtV3W8H7nQ0QrqzCnMd5Ax5c1KrzxcWL+oLzBFJefDZ5xHHsGL5/70bK6ZKP4ctro
G9ZVtJdl2HjjY5aH03gTCZncGz82Un1v+5JT3kHPPowXTe/VugnhQgExCxeCMAIpHgi5tE1n62Wy
15QpNRnD6iSmtA1t7DM3laJqvIizPBNCrigohpdSHdB6cXWnUGsabyb6OXuJxM/4pkV6DxF+6EGC
vTM1hnuf9CKV1Sem38f8Hl/W5IfIsrWDmP6LXT6LqdDHnDxv53UJDIN7el+xegPriO2fNOj/w62a
6nbxRYk5gdd5GYRPWjs6d73d225Q+RF/EB082nJok8fZTW6hPwu1fjUdy9qU7O04FNrY7hzU4Rim
1syyzkY3ZW6sQOEAdk1qJqjiUeBDdTHdh6kZmm491ZPi6lFr2cdmVHT/Nis1BHrVyJL9vW6PKUxz
reHAXnWppyOqshv4UXJjXyiFWX01sz70qf8ggpWCEnI4jvdRpSvS38yT5lG7gRwl/is3orS5VEoc
0ffGGSLvr1HxfD86SSo1AOdKg+RSrg9Kj3uK79spAW9533tWYvRXeqpLVfE4Oo0WOjf4CBvGxKmC
9ablK0sNwzJVzaS7uqsZwa30pwauDGM6NQRd1VNbwA84Ppb5gIhBFzKMukXKFjbQW3AQsO0epsQf
GUr1snGAQy2FqfJHnGrMddJQzoM4g/1dl+ViK+uTWT+1utUo117iqBQuIfrjTh+8zJGr5gibXKE/
9hMEpukOGszG7L4mTZWF6lVnhihw3ZYMeHredZCVKaguPqMVtCvRwVJ5Bc5VkbEzdEL77W3gUzZ1
2AStEE8uik1e0Z3RMkhFv30c7SyElVA2nZmZhZWhFBVd0GDGQkcm3Y279qY9wCm/j0r0i/f5fn1E
YTFjhgMf8lpCgfftLoi/ug5Av0jf213wgwftoiH66J6n639h7X3QwQrPrIl/f5bJRnKn5haD/qST
EGtUnVu7oomKwNvkAvx7oqRzWJ2VWkr1zo3Ody92htysMYq87RVq2s63gQKgdZlf29vhYkT7W6aJ
nPxdXf9R4fHc9GxHHarH4Jxf19vCLLljVBiTFEBO1SZlsGYtbV5K7NBkl5mjVJZai7DLh4mDPVw1
ZHgdiLT4bh0+uVj0ObczT89b1F9KGztUxQ/WF0ffOa1LWksr02O+BgZQMtpuV4Ru9+B9mSA6K13r
Wf+S32UXPjx8H1+c96fKJKpjRlIU0RXLnDX+UgNxIF8mTWA8C5Le75IxrDiA9z0WUh/TNhQTrjC4
yOZTUhUcGJQGMFHpu7x0o7v+eiBM94HSwgpLcWv6qbnpNjuEawT6i4s7szyr5umNZ8m9SEyQur0Z
oLSqwi9/8PnOLMwygXaiOgHfKi1A9BwR5PJl6z4ZJnn/sZml2P/3JzTkGYQR9WknARIPniAOvipG
6kpJzwvJGL6/VjATx+9tqH++W5yJt26mhmEI5WR2S3TYUV8nlYMb49o5JLv+qJ3+d+ua3QX0EJWh
NDBGivcyGCdLku9MM3DHZKU4vvQBGbcSnQxTzD7OPmDXSwISIfaJaDRryZpq341QifZXTvt7L0Ji
epalzY5c3ahBV1Rip06iX+rstIO+/xfZ4Ptn9a2d2cGjtihlgbCD9rp305ySfXOsKkrV07P5WF7p
wIb/RXNm6UKdrc6cfcYCoZwMNimqqfd1utWgwHuCY3hn3Nfwx4DFZ9byBgqMw8enZLl4Ahsk1RM4
w9Q5ECxSypbn9zXbh3Pb/ql+oie0+64/OvcwZzzCQXCq1zoBy0v9bXP2/OgNmrZKwtHMxn1Un5x8
U1OPT13HjZ4lk+4XI3S7VWD08rb+tjqrVbXVKKmZWKl8mPbZXfeYbL1o49xYrn0r02Gc2q1/uwaQ
nhPtUfrnMJnMU4jin/oOHNXbBewzLdtabc1DxeOHfJoruQIimt9Bj+KuvbWrFsXXPwtmEMGqBeSP
KuqJx91ChnAX7W2oX5MX/4fGt5W2//Fc3WyRs1BGDhPPUUNMJv3o9gRsTrfyli4EhG+/4+zMaJyZ
MhDfsdnahxxa2X1+TYKOFvbG9GjOrvWGF0/L2b7NTssUFZanJiwJprlt0F428sHs1rpUC6H121XN
XJrSpVDqiL2CNP4ltrf1PaOkDnky6t5u+8OG8OeQH1eu/NIzZJm6IsQfKGLO45KAqU7JEJ+yd7st
gacYJ0I+0ZV+6sf1KGjZw5yZmz1EKC5Xcifc6fTd8g/ishNcx26xC9B1+DK5arcZroMLdQ0S9T6+
Ft/29zK1t/dgim0lGYRdY2Pfh6HrfJmekm2wdVy0lh+6F6E+uf03FdTFBxEIncZEK2R92uwCjkoi
qfFr3Kd7myB+kfofZjOiovUfD1Kxd2B3baZnNcN8l/+RDgdKE+BH7WvZnbYGk8jo97rQOx1DZvJX
T+vSnXB0k/4whHK6bs6ueWOouaaicsUDrH13vutoibGV1k66Hn5SxJMuusO4Ooa8eH7Orc5uvjEq
JTNRWO0B2McP0dfyIqIeXNKYUsBGl5CmrvZQF53oudHZ9Y+8MaJVDcLNecSJpjftDa0UN/Z3xkGj
7K7XNPm1u48v5tK5Obc5cwZRlMeJISgPJCpxXXCD/tFudI6Zstb3Eyd/HofCHAqFKG025CZmNwOZ
AbCkNKQ5N8WpPmq3RrIX4ai4G1Dqebf0p7xT8ijt/J6XitG8fXXdf0OS/OMFLzr18x8yuynQHnZd
Kr6yfj9sdWaIp2/hgfqfm36VVwNi8cc+WvXs9JpaNCRqiDEtpfYTGG69RqC/fD9+f9fZSaVY3ZqJ
zXdFCMfaUepzZV/1YEIcg5XncG0ts+M5EMh1Wih2UFO3Xnabgnz5eG/WLMwOYyr5pZmKu44k1cFx
dk3t7//AAkANuIs0+gPzxmtfl2bieaAgSzs7GtmdInvbjy0suw74BWB51uGhmE8/KblKBl6wiPaC
0ugLrCXjTc8c1M66Kbf6lyp04y/Z32vR0LLzODM7OwfBNKIcUWG23jFZrXJ/XH/HTP4mecnBSFBi
+Rdtu8XDZwtUOh+TVtIsuYTEFXyUxPGud84tHRVi3O1wLCl3DM+VvRXNwvXCzvvpJ/EEnVmdPe76
FBtjFfMExYE+/ejK6M5Gg4ZeRH45QLx67RV5s+l689CNULFBwfdtjOGO/aN9/r32mUMr49HIKrH2
auvdlzd2vJUAFe3EbF2/NeRb8S557vBH7+/Z4sUdOou0O0Orc11wbwnQos8AH0rF+19G1VeiI/n4
R1nM+QefeTGlTpy4FR8cxSjOUeKqP0Wf0tvqqBzt8nQf/Ts5i8U3Q9SYgGfAXWbP7HqtE6S0X8Qn
Lk50FfobQTNhudahor8P/95qarp4oM8szm5R1WsVNM0iqQCXZUvwbI6wQz9+fHSWgkR4U/5Z1syR
SkNXBaqOEdn/ksnVxhy0XRpP95l6KryVwHthQcieML4DpT5Ob867o00hrDsaWweo6TCi2NUBK1Wd
p49XtOC431iZHUolK1DyEXUfq1XSvzKa6ftQTtWVs79sBXUC2O+YhZmDzCyGcYcoxYqkU5dXbkz7
j5aBzyaOtpHCmBVhitoeerUQH0uzoTMex61d+vZ//sgBHoKCD+Z0ClhziLofmFngiMsEp0++04ww
55/yv/9gQ86MzF5SeHCr8JeLLIH81Qot3ZWAbqkM/GYds49FZzWmm8c6jNvmZH2fQHTtwgvJ/e5c
K66JHvbr8PdafXvh7pxbnVesIuiqPV9sUaVSYBi/BjQju08d3JZWtBIrLL0z2LJ1A3Acd2g+Y5b4
aOkQvgm3V744l94JoTKX3qgAhq/VxBbP9pmt2Q2yO7ACEMlT2tYYX8uC5j5Ju+3Hh2LRF1BzcxSi
H5vk7e3ToSZRHaPsDprAUi5RzK5gjFWuMh2Guo8NLZUYVPnM0uyFDpW6NqNfwciAfGdzNT6TgG/D
g3GvWkdT3f7JnDKjmOc2Z++xEjRdnQqbwal+zh+Aa+wcFzz9C6OssO6tJaZLMLQ39mY7JrVo0VmC
j1K+kNpDgD7iS0X+e91tiyeg7q+voyftJ/kUjpcoR/6LFtfyHaSMymtiCESP2PGzYMBvey+Jpl5Q
uSkabG7+ZX+o/w4/hW5wUz6VtzSGD+tlqqUQF4DNb7OzVxLJbzXTRJwe/yyumqvyJj3GF8PRcc1H
tdr2p2gnbY3Tx2dq8fA6jJ1Yqo2cytw3935u5ZrIc0qGh83hiPaAa4drVD6LJ5ebjsqEmGl7V6dy
0P1uGYL51S5pmmM7wY4nuSC0911+oLayTiK3dPVV+AY1ajdYnGfGejQgLvQaDiTpIQTdZ9rhyoVc
MkE1WIFFS/D5vK767JzkCcIFTgFky5y8q6TQj+q4qu20EKyplL5kYGVMq76T1NGcxgwRYCB5ew5J
rHf1QUxvBjey+poHrGcfi4v6bXDeA1K0gjkrYbDzvmkZqpfRyhO3bACtPFsxKHfN5xMQVhz8NsNA
lKTupMebWh3W3pjlr/bbxuyh7iSzo9KEjfECQFjKFXIDUADNzmsPyk6mbr5Wq1+6SCCKQB8jR60i
qvLWZzjwmcD4ikUGZVx5eDK6T7b58vFlXfQQ50ZmHkJqkLmOxaez2s0Q7Kja6eamvZ8ugSltLdCF
9pfgkq7/fpVOc3HTzpY3C67JU/QsFeNV9U9lD5IU17xHLmCHdOq4LW6m6+B+Nfde+6SzTWxHtZcQ
YBA5GTg+/9jHmyrbaJ/tk3bIXvx+o3+rBjiDV98g8Y7OyktiMP+fvZzFYLWSZybCrKKWVb7UN4xy
RZs2Qt9hk2QQ/4SgmFBX66ZNexvsanjFYXsY7qy7tY7TygdwZn1EJQpk2gr8jmR4NMsrb7gb/6T8
xFp1DZAww+jKPJORCrtsGgkfJpW+mzHN0659zqUayhsT4myduUlFT+yk8MXnPEjJHgGHX+VJ+zGp
99mNtosfUdJdaRksn9ffy5pdxyDI83IMsNnk6o+x6U9dVh0+vo3Lu/PbxOwyBp4q9b7Fl2vM6hhU
9RPYtr8iNd19bGb1882uXmFHUjuJzzdejAkEfxsDeoL9cLQEDXF3yO9osV6sXT51+Q78Xt3s8knA
xlNmdgDL3dNM7rbNaUBy2C28DYrHdukqV8pGvETjl4oRR+cAT6Rmb6dPfwTpMt+cn9l1rJwMrkGP
n6I9dsRB6kEQ0DpuvU9erOKVnPJfGBXre+cDEO0CvE6fGYG5t4cWPQA9HUZaTuZfIFYoN3ZPxheg
igfR1XO1+wllSld7Bhp7C8nZH0RlqDH8Y3x2Y+I0mBDBwjiCXadW811niBGlWSsML51gxMXIyA2h
0jOPXxLZbu1U5mRBuuSa+r2s/gjNNSOv9YPfX1IMHyiAEiA5EeqAlmrN8iNwHlNQ9rIsepRwinJ4
gy2iOai50ibY888bk6Eg13sKT+M+vKPASQ2qWBWunMWg73/HLHvK69ZBg9qAlvDF8m6LJ5E6Obvp
YmKGHQbx/1QqUxhUcan/l7PvWo5cx7L9lYl+Zw8J+hszE3Fp0ynlSq5eGGVUJAFaAHT4+ruoPnNb
Yikqe+bh1IkKlRIJt7HN2mtBXxQNQUg8eZsjpGRf8RknN7BGGRiA6mfs6n9kG34fYnNQeAP0rymw
tt6Vl/43i9SQVGe8lyBtzS++jRuqo3XE9WEECxBB9xMBGu7jvSjQVLBKaqD0G88RkuLAtkCdY+fs
rYi9WtC0DDgyFOzav3EgGXbB4d5UmX4ffXOWeO7wuYU6NZ4SMzG8AMf2xY6nCDRWa+3Q7y4NuH7g
x8OLvJgHYiX8B36M7RVZVsC3JdGExB7RCIVMTJ7qz2vZ8LIHuQl93yb3YazNZloGkag56RA4OtCf
eR4AQwrSSv9cuQHEqePi0fiF1o+VXM6NFMhmZXDJ4fjkriLzDrlh5Op01Ibfdv/dUz03VIN2DvRP
qjIQR5ksMXxnfIsUMiYDrL0VQJashN2rdoAiXvVP2v7iHn/03d+WAYZv7eAxQWb1m0dis45prrAI
Thh8d6h7pmgUiiGBDlO/Tv6Sf7I+H5st/jDeZtlrKlDi6THeyscqwLYyJf8KFm11B7bD4MGEiAhQ
3qv8yMeLY9d1r9mjiWey87K4tZHv1zwLOC3f2vNKVpfchs+WEbQSaLwCVPf3wDHXrXJ0oB4ZoC/h
x4pWqlP4sO6DdqWlFSCyEMO6YIzWq7+d4bsRfzMNUAOUutV0WEi5N4+AvQX13kno4VJWb8Od9XZE
VpeAgGcBtxKz26wlcbjuNDimUwhFowKs9DoP/B/sDpDFEfJaUalA0mkf+xWe9aTv2Z6rsCzSuUe/
yo4DMYKjdLHKsQnPfv9aG+uk6sFzCl2A7fXHBKQBchxQ6wYSrk7rk3+r8UDCJhcPuv4/3mv02OEM
Wys+GYRi20Ch4xm0DKGKtSKqbnMRlDu1g+IlyCEi0DuhRHkp2t04pZgqhFwcG4zvyOfYaHbb7ADx
VVehZ8V+qyH1Z7UHX1rCjxbslP7FO15OS/z+fG9G3Cyuy3om6DRowACNEVrmsLjzrkyHlckqLQ6X
MLdv7ZgfTvOqpY0uZiQooG8PotOPZwyZMQ86nCwDi66K9BZiWqiPQgNO96PCnJBU6KFEWmh6mMk5
pbN16TaR7W3C+LB+kGDE/xCbrc7bO1O8UKtDW2XVotEqGOejBEGF3Jm3pn6lY0ubi/3wH51B7Ohm
vE2YoQsuaatcD2RvZgCxrpBrU6DMS+Z9taYflxUys6C2guA77KC1Tcsx1TVTMWNaw0RCl15J3JQ/
26HfHzHAmt4PsTHo0qzG2V+gVQb3pAxU1ERsRgKoD9mD/lDG7p1zr8I8XJqgvM/icUYzYXgpfvr9
gjjQkYI+tWERaDP/1slMCYJ3Loj5BnXq71SGdwzx0WGBoH0BZCUoTi67uL+fmY+Dbs6McFudmqvA
3T9Q6Whnilmap6t+gP79khXemjs02YAWGdP04Nsj4WVvQsTGphK5emN9qI0E65tmMMdRc7TTJeoT
M5SpH7FLQKPt7v426iYahGhfM+DSog4WuSBQQdb6UAN9XxlhJcL8qtnlX9QZZENLgEnvMqgWmUEv
g4siOpuDjO+BXYWyO+aOIrC5LfvMOW6MknjPx2SMpmpnwhyxcLaDpQ285/GWRdm5/H7haG8u6epz
w9SDGBPg/JWfcbPBHeMzZEsIgL+74Zfcj/f+s3Wwf6A3DsAB9258koGM85cZqQHrvt/THWCn+TPK
NPGfv8jWGhP4FECdgTwRxskFHejmi4gcsO8R5x9vPXXAP1QlYG2MmdiXWaBHq9TNJTdt4z/9NuLG
Hi/DaGXFiBGb1gvLzITNpYcJ8leVd6G54+3Lv7NRvw21MYVlxRms5dvB9lILffr+eUhUpPZAtb1x
Z03RGjGyZLXC4jDEOsCnl3MwH1MQKMRv1nhzv6Tto+WXwYObBXSwK7ASjbHlflXIufaWF1BfXMho
bY3WP0aEyA9q9aCThRP+8c0ZKCopYGZa71bxxQCQGc1Ot3nc4V1fkuXkAZISXzQjG0f1t0E35ppZ
DGgUhY2dQpXUZwss5yLpT3O8ekuXec63V+htVd/NcXNyFVrFQZ2H4ezOL09jO1pHrx37xMrM8f7C
LdnY47+mhufbhYw77utmBwtL8BHZq/WWFD/XiSHXscpK/GsM7uTTKwIdOseAoryJrNXH7StZCULM
HMOVXsi0mD93Q2ig80UF6gs7+1XogV6nSdYM9oD9jMDAYCOTra7IkhTfZvCKXGaB2JpJLDe6o1C5
Wh1FB9RhH7/TONSVXTNYLIdV3zSD3DHAKC8s83ofN/cVY4DAEo2QJsA4m2XWPPAIA5ZOAgPky9O3
BsjwFaKnQL84RF08gl5jpfAtLl2XT7b3w7ib9XZLIXqIy68nd45cgu6MbL9cq9AM1fwvtGZ8cnLf
D2dtfG50ZZOeDRiONNoxJ8Wz66AGQSbnAiBom+NZj+2HgTau9gii567JMJCIaXa9ipSsWbrJiPIq
GbNYhQbedncP/rKBB7fkIsnWZxNdFTXRZor0FVTJP54Zu4cyqpXD/oKP+rah4/XUiidV0scL5+az
/Xs/zsbcWbIUICp82z/ksfboDK9DGczYv+F62V06Lp+Yc3R3/nNWGztn1e1i98QjgRwMoIeasr1u
Wy213PHGNFt6GKoFXOyW/PHnWW7SG2+b+X7Yjb0rrQGU9hb8lJL9UuTnDOVvU6C7b/rFMuNry7NH
KMJfOEGfXfr3Y27e6mwRM6S3FQmo9rUpoUjUXHLyt5nA36a1eaM9lWtdiTaGQBJ089mQFe32vEwb
48l2H01ThrNlpk6lxZp44MWy+/OiXtrLjcWZelbRvtUxOuvuc6c9FQVyhJKS3WS7aTWj5dtvh/jP
g35m5t6v6sbcZCYFWQTFlHV1TbJXXJOAZeidoHZYV8YFo3phsC0duq9qMKYYuIPgz05nAXXBukJ/
loFBGwMagJX4+efZbciK3tyd9/djWyfImD23Wb/uaLSGE2U8TQAbSfQzDYiZIIq3N4MmLK4uRfqX
ZrqxNiDdIHQCm0/AlUjbEpCH2a5i3euvRpc82PMlQcXPnmmwYqNby137C37r2RhwIcGlgQHXLpih
R1ef/nWWcdVfcwHWihNBdwqydVZU7w1kF2Jj/O5qcSl3I5JYIspMUGNCtuFyjuWzlbAANkGzFYGO
3xZ3XhlFuRCBUw14hofY3zgLW7uyhNqDCCWt2ksW8bMoAjkW8Hy5aB6AqNDmRI/cnLqSY8DxWUcK
/3HV3FiVJT2+M8IWM7wYln9mDdEYjloX+EXxzG0uLlrMmHJdWCaEqmjgTEq6r5ERRHq0SADv8u+h
eQeoub3Ea5J/zbT/+ZR/4qKBgRfAIx8aTWt+++PTBlohw53HCVFMPXwVHiTUp+YebAvB6C/hn4fa
wNj+caFsZB68tx4CgG8/jtVJlC9H0MSuz/gXK+TXCpEEBClW1JUZ0zwEPhrwuUtFhM+M//th15+/
S1y5E2VGuWDYWjSRpWcPctIvQSE/X8Z/Tm2zjKVQIKxRGGMht/WCIGziQQGio7m++/Mirh+0dS3f
T2bzkhV5Q4F+XPdrMG9zo9377pjOzbj/8zCfRV44F/+c0Ho13y2aw6Q29jMmtNqEtX2KfS1Y6EEw
bG2Ma5Phcpv6paltrgK1O6ot9rpPOXRZrCsDdE2dulRB+3QUA4IvBkgF1iTjx4mNGRusscUoRTGW
yTKASsDLl5vM4t8vLOGnZ+LdSJvjPgijtMFyti5hec6biA8H/fEfGXgww5ohbGj9BUxgl6GGn9ox
+93QmyPvydKqpIGhrVQBlgVCXMh2RKQNsuc8XNFm/6s7htSiDeQOSO62kZ415VL5IE4LXN6DfIpF
cnQu1JY/vcZvqvCo9a4p/o8b51CUAWWDjcttUOlYWmJbl3yMT8+GB30KhKw6Qf754xBaJidhmTOI
AdtqZxQ0aoVIwfl+gaTg85n8c5jNHZ4cVlYlWhACOmmJBgyNTy7xWXxqa1c0u41M6Fop3sRmoOfo
QcmMMdZcKPi36jzh5Ax+tDJeLzEBxxkC8D0Fg+X/Klx6P/YmXBMOahJ8wdigGrsioMNrDODx2osZ
z8/cg/fjbK7ygk5ikPlhnDW73N0sZ706Vj9WaS47rW+MbzNKbw/tPUFdOr1wtz/bwvdDb+42Vw0v
wTW4Lm+WyhvrtXIAQAT3D57pSY90gvD+0h379FajFRupGxTDf++tXaTbKEGQqZ+TLG36qECBCwys
JzPMB9zpwrpYfzfXJdw+N++H3BiSrrGV7eSQUZ5CPVzxHNqRHJbYS8VBQmYO+KNfM4pfLJbfV/3t
5rzczFgEJ/FvnZN5S5LuADDIpeUnn+78u5XYXFSXEiFnGythB06qPdMb/5qfip9M3wHRYyf8Xh3X
hIv8NT6Km+o8/jLTCoTgPSJp9txd1Af/9DS8+zqbCw1w38g7tq6SNcIDeJqsSxngSyNsnuNscnpu
l2/nDQ3j+k4/mAF7qsBL7by26JAD5qWFJwViQ/SZVYnbpOqx7AJnd9nUf+oavD8Tm3faE+Ad8X0A
P6tTeybxmzBVPCTilAVNvHaCXsq0rx/4p0O4sfxmU2dFXWB5KwNJ7vrJ9fOEiWciAbade8QfF7IF
n8+QIArAG7A2iW1WW2Zjr809Vhusv9/kEK4wjPqqOxqpE1CwuUMB6iJv2qeTfDfmZlVtXSjK1iPd
oNUC2u/Wg/vdFtFwaxxXBIj8xlXQv3gsJCykh7/qJ//+Y/4/+Wt784/VFP/1H/j7j7ZbeJkXcvPX
/7oqf/BWtL/kf6y/9v//2cdf+q/r7rW5l/z1VV5967b/8sMv4vP/Gj/6Jr99+EvcyFIut8MrX+5e
xVDJt0HwTdd/+a/+8N9e3z7ly9K9/ufffrRDI9dPy8u2+dtfP9r//M+/wTT8+/tP/+tH5281fuv/
qlf+/VtJv21/5fWbkPhd/e8eOOUgMIGqITAFq7M4va4/say/AzoDNSvETPAlwZD4t38Dxass8CPj
72jBREi1wtJAKrXKtIp2WH9ken8H8TH4aqFGgrNl4/P++6t92KJ/btm/NUN9gxhfiv/82zZBoaNb
AdKUBBIYqI9AYXfzCIH5lvTDmJGYUO8lU8K57iYG9tFhinuDpEPe7MwBp8XOwkZZedKoAZxL4/CU
e6xDd2j+1JUdDWHf0VdXCfL4bin/+r7vv98mtP3r66ELzQM/HXRINtfWy2k/8N4nsZrpDWIu/xbq
zOdl6rLQrmhKiDgsmYqtilzSztt43iu1Iwr6a6Eb7Zfof9g8D2S2MruTGtR52l/erENG6nYqwM8y
u8mfp4iN/mibUHRFT48OsUM09KCe8lubZ2dMc1sIGvettkSAyEL4xMnpwQVh8ghOXbV8y/yFxRZp
+FVPhvGRir5IRaOpH6T2GQS7dNDUBp2TW2fTW+Zb2tVtWrCpOmRKA4usJmkTFGD+HQN0m9qPDq/a
774YlvucdDXw0GzRjq1XkjqAOVvS0UbnKeTCrRGKpbk+PPgZgKHg7+ynkBbceWGsVSmlPiCuVkV/
ub2lfbF8zTsvJnGWkOkFimq9Mx6sym2uCuqhYjETL7Y7TiERt5CwbmXzg2aFfqs3Mz+gp2ZYgmnS
nTGY3Mn6MWRzf9Lk0p1NEDEYAbR81U9lVcOhzkV3gAAmfbCkXRjhki3o9WqnYX7gAD7v67Jxv7DJ
6lPDnO1kHKr2MDQzEUE3W+6p8RlLBzcfk4ZUxhjwCd4lUWV+71fL+AQNsyUqae1HoKC2znruCR7p
FGj/CDd16BKejwDT+ap6NRqvuxJm5SHNhYcSJLW2Hbne1HxfKmjUa3Ohjg4hy35plWMfld9L0M9z
uDYmB9bTnMwEqBFgiKfG2XGtdfYU4XQEYidrL+lo7oGxHc61vWj3ttBHPeibhj80GShnDT6igx/i
jkgVq+WIxLQIdLuFL2nR6Ra8tGMT9BNtXqTXoqzRGGNiKJ2/uoSOz23fGWlu+zSRgIkni9bW+1KK
bCe5JePBnKv7xuyXo9MbxcmpqlYEHt0VdjHf1TMnNwMIimPfKbMIJuJ5KrIlhJmChG5t1sWJq94L
c71kKak7/34SXX2iDQCW2WgZ6Qp8P9MMXXlj4anDRMyChn5Tuq9t2Xd3C3h2I6HNZF8SR5qB1RrZ
a23q9d4ySlBOabyKeibHm15zFLpX3NlF8z3CLWgqyvGW5zh5sd8t3U4vXOOnM+FyMNMWJzCZzjTk
szXFdqN7RzQ6j1BhrIeqD/18MUPbI+ilW6aBxWiVqb9pYih3YDkXj/hVDsqUxvraqcVM29oAOYtJ
TVTFYE+v6azf+HWTJdUC6UG2LOWRdWV26EcNOUbm8Wui1Uj/MaUbYS95dWC8mL6SglIZm1VuPBfE
zR67Hq6Isrh3Y5mN9b1g+a/MH/1L7X2/mTUfQqewN4hNTbwr29RFRpoWJeIaBnV8xrcOdXf5ZrL2
gTvd7s927S08fOdywayhAgNEnW6C3AQt7JunBRzm3F/GxoghC/xkuJUR6XZvpRZQKPEgtKNW2lGd
AabkFdcGlaHvV7vGnFKCOjbPf7a19WDXILgt9KS06gccNXTA3dW9FxT4BJ33t6BkSXrZhNpEg7e2
hsb4WfVzGS2CuOGfp4NM5sa9QmIVobBHgH+yUfaFwf4Y2ldDKT3QRnex1fo1DQ1vZs/ShLJoyOVC
oxl04Id57vmpn9z+yVKeswRZaXeVH6jJcr55tTn2UScGtjd4bsamNfLDYoEUo6+mbgfNwu+rsQ0n
ZEEOrV5pR9OV/pU9+PVO74gLQwI84a3UAUdV4yhuDZ+395lui6PFwV8eNkahf/N8YAqDlrDJgLI1
tZKydRGygwP1WLaZ2tVych4GVB9/gSZbv68XyhPBTK+ImdQrmYxzpxDtahb9ZZT58nW0efkdVKq+
SizNmo8VHew6cQuI2dbgF+GB9BzRhM3cLb8myQDVqRYntkqFzljlu/2uKEv/Vs+kgLkRAArM3mw/
eUo56ZBJK5bKmH9ouZjCwcILBno51QNLplcknfgMLQmquj7SdQozBIHTQUt4Ni4JeNPd0K+a+eCB
eB+1/6JKuKHy+6bWUGUodfQn5L5CfizvmrjpC+fZBigyHKjvXFPwlZWwG0O+H42h+yo4BU1AaXrX
2aKVsaODbLFA+HyaqTbhBNpF4ojZCic8Vak301cvY54b2EYF80P1qX+qLGbRgKK9wNtrmtkhY+Zl
zdfcFd0T9yj7CbbT5kWNrnOwbTEljhp4Hpi8oKjykQFvUw+9m71b534ie0c/iYIdnFIOAaLU6XWa
l14PiEasIRgIArSpGZtYOj1Y30Xt+VHmThnExbJx57qtt7d4ZT2Dn598AWVstKjuZW6gJ+hKPLKt
Y/s3PK+bQ0FH/14Z9FmZ6thNwPSiSzy7dYmfge8yL9gLnwd9hl7L5N30w4B+hMyGSjLq83b/Ii1o
YPDJibXJGqLFNpZYNuBzxPt0xQoQwOcU4GzNI26UwVmMdI6cbO1bZ9QYAdsg2TOakZo492djfX+P
Lp2f8PA+g54cKRDbGtOGC+vFUCa/r3ESo5b3WgCWkgw8K6V2gDreqqnGDxB6umr5sjPL7imrtENH
GxFKZ65vJAxIour8utfQ5g89vZNHqgqMP6Kb8GB7yOH7Xg/BLa26HSz0fNgWiLF8NR31hTwi/njS
m/LFV7Ld1R1uM9yLPjLazEwWdBc109TF9pSlvhqAf1m7zaGVAcKrofIjtJyU585r9RAKCkBqSHtI
HTFgVFJYSWZleVR78qkoTD1gXi5w/X0MoANhvkao3hAWdRf0pA3nZj66OXfSqdXHpJMk8nsrXmon
IsaS5oIjDeyhjzPPjgUIjgZtuVUedIJwuJGJDKwBWK5qvnW8ftcKO5kYlH3MVuipxprvTtkiJjRG
sL1kwo9ZT4yAlUsWVHoNoLUFYYABFaNKRNDTeJ4sfU5AmfSF1DIiVRtJu/k6zKUNhXP3qbH9A4OY
RkgggmpAvyICg9YVsMCPRBqPTDg7u/BTQEh/iVJUoK8A77w1q1RpXjzByqVTLVNntCOx4NBBP2E/
292JM/Kcg8co1UtY3ga4RAt6BIofi04mIDgMJXWeCt78bPHo2rYfoRQFYVR/eOw087rxu/yg1Y22
h05FE/C65AF1G/vAZH8YiZNY/RhT6kaThh2xmIH8y4RTRZ+NcfqZ9/ya11lawkbnoj3mNT3JWjsK
TqJqnq+QOf3RKhDAiKnOQtSW+zT3bdgph5/B6D7hoOlaCFjhUwYincGev/sFFGnXJFJXoqvIt8JC
d1RI9eFWk+S+a2myCMnvNHgWgekvp4KZJpZiCHg3o7MU8MyIM/8XL9Wt4bYoCSz3nj2zoG+rr0LA
IhZdPIxGjKJByG39qR2BaFFSmjuEaECWqsdRM06CQVlOtifXp2PkmQsPvXEWgV+BDgM+bDXqx7xT
Ytd7zskt0W8+Q6wDMgRpD+8VucUrgJ1vpNedqW6DG83xsZRZxPuiB6B8/qp8tUetUAUTQx9sRqPJ
RWThcvuqAVQEaZ9vGW/6EPLkB/Qh3RvOuIT+AolC7qMruozhU3/JmXcopDrn1ngEnjxpS3IcuXUN
vIl+40wTS4p8uRsEpcfM9QeISag9wqjHpayvwAV1PcO0Bl3e+1i9vgorXXNPvt7djzkSis0QSYuf
J8u+6uWU2IN7tAckaSpofCXl5M9nve95nFVwsLvBjEjnpzNaFYK+HvJAOU1ogSkp8oviFYoQwBGI
DF2jKLnjI1mRTEZt7h2VnzJW4JXnxt63SgndGA6ljzJ1BdiCLJZIWcHJbnKowghlWj+xUo+mn3cB
lEEeoct5ZZcOQivxDE3m65kYXQzzkL30ubIO+dRWqC53o3eYhXitB3QUMWiiKcPaLX2ZlMoDLaxz
1ZTeieVNIhZ51hf1VIA0Nq5b4Dhqc8GdnuG6QxRLL8fvM4RpYo8v+3I2UiYq4AbqtPJ6CEN70E73
YoR/obFAumI2yq8I6cwTI833cuBfZ4PQmNUNLLned0cQypSh7Hsw9leMQKaGFVdzBj14ty9BjaCv
Txlrjo2YhsDQSvyRL+d8sK6E3ybwWtOiZ/HQOScBQZRIy22EOX3/k0/GnlnjE5XFGSAnJ9AqC60E
xQIhorJoY5/Pz85gH+GMGTHMXYULNlsxNRrcdhSIR17hTmi4h3ilWlZAcsg2kOtlZEf07B56QV3I
GvtldOVOAawTu8P4ZWRyOrUGaKSqXlmQeFkrs7JF/toqeGCQ4gDUGk8Vq8oQ/VDIrc0kHHq/DqfR
ITGfpQobhEix8Ib7RisTwY0ryYTCFlG8P1be5og3LbQhF/0Ngl52J5EIPpQG9F6pGwoAyq6hGAMW
Dqrz8r4G3irMjAFt81U6eU44O6z+OpLpWSdT/ZyTsjpURjfGpOPOiTW0u2o09BCCgKmIKhjicCHz
47B0BwgRHKap5UE+ljy1RJ7/VDjxwVx7hy5H0pd6cVP2QZN5ycLcU+vQXV7AuRoc+0rO5AHe6RT0
IHt8pnQaz57XD/c1L9xftHBERKXMYrfp9NDJqiMzKqiX9OV8tmoN8thEKyNtaV2o6DhmSAbLDe1O
+QeNlvSkZhS0Oo388CSUGxflQ1koH5EZ0PXRvHWLvnnVxoVBcMw0MzcdynKZY+QreR121ohebkkh
qbQbBCMvuWkb/lGAysLZM48Rb4eQq2UnigwA7HavCnKj9JJmP+Y8t3MWmXDBvZQR33hxKNwl+KjZ
mbqAnzaVQfa+ybVyb3dd1h71mcIpmLV2vG/4UNlRB3GfLmigRPXYNYY3haQg9XW11K37hK0VL2M+
5zvuKhPpmLK3T62bzfe4lwRut1vtRC8U3tXZ+qERWSVNq7GDbertcYSciwzawVUZLobI92uR8aax
uHYaO+Y9QH3Vu/Oq0rpRtASVdzcht16D0f+7o5X+FTij2hfSdXgKSns6uy5sR91DabRRfZ2MvFfX
S58vRrDUHuzP4jJ+v3gAJ+ouFTfSMGHCaeVbkZKld8gdzbjPdb87jHNbJuY8T79s1WpXnp2t74X5
UGMd8muXyPqm6rvpQNQIlyoH6nExe6iCActiX/d8gLngK0GXpB5kMQ3IwqPpr0Yiy3JfptarfnTo
MITQyDTtpJnpEYWJTIBe8GMkZ6DopfXGMzMyEBtSqZAPqEdHHu2unKERxkSW8K6vIlcM6lb3Gz9U
lCDsXCi7EsIcjoNrd/d+lnVos11aee4R3rhBTXKWB0i4dZHX5EiDIvJ4mISh7mtIDe0rrUWuR28G
eisW4T82DasieDLZsQcqUEFNzNLQ2s7N/aIt3alC4gAmpuQDyDyXbjwtVVVbATbOf5Rz0dxohc1v
FKrSLBgQJMOeEcHhpE/oqwzgqEDwxVQtXvp2IIce9E5TmDfC/+Ixgx+X0dUPXVkZh97KNS/Fxnho
7G/0OsJzBVJp6H2zY8PczgQ03HNvHJ23V3LRs9dskP6dlk/qBeGEHnZq8iLfq9ZnpG73Ll0MRDDU
QiHeNkOnNZ0QFKtIMpoe/OcJeSNonOlDNLi035NZm+C3aCxeGsgBmJO2xNS2xyTPDfZzsXkbmEXn
B5o5gBCyd63UdsabaYFTsDgM2BBVtmGnZ1nYZvjqihE0QxeivtGHnMR46X7MrinjrjecoC46ckcb
iyRwh/OwtNE5UJg4DKMDCbU5I+ZZcIuF41xNJ6dB4yIta8SMfqvipfBQ4nQgk6TGooo7MmU3wORW
YV51z2wpxqg0a3i8YnJh+eY6Yc0Mmk6vaePe9CDXKgxgL+tMhpXjd9Ekc4iX5Ut+J3sJaHZhtvul
YhW4ZBy8rZNXRV5e+tE0SOjnkYzSyNJbFvZjn0dQLvsyy1kHFph9LwXpU4hftSE11zDCc+gMw5PJ
Hl1rSPzJwoK3MXLwolV8OLJelQgmGImdiiGBUpdVaBDe/Jr6erxD376RNJ23rIJjdIfMAwjHgAY8
EHsaIkGRgYJUBo9BcDDvIXnsRDoTddhDF+oLGn1F1IEzVIDJCPgIZA59sCVN6uhOpghg5eTB9rAy
UKqqIoDuqnRG+HWsENzh/E52stQCrOJa5d9lC/xcnNIZntFgp5Dem0OI2IHnBnpsK3EiXBOjKfoI
fTf0wRu04cbyNPl16bP2fq6z2t1ljmq+OJ5C2ORZ8/JC+Fxcia7TfiDJYMezxpf+iNdOv2FqqJ5g
Ct0jczoRIlhD0gXxL9Q+WW2Emt7gqaL+MxzoPdBqN51Vh2A9RIW9q7+WowFse037iBF3DoqxNfRw
pKa7k9YC17Jl9Dg0fd8d8IA1XcTV0n2B4FrFY6OWkCdcSq/sI282ChXDgzB3BDY+ATxDQBxyYdmt
WU0ACYmiGbqotGwC57VEvyfrl30zuhCUnygKonEOXpmvPpKWu94aC7SBeZNE56v0gIhp4Ck8gGgq
exCeRm85KMBvGZg8naAsDPNaz1ukylswUZ7k2knESQVMgcOs0CxZd9JhGYKssew7RB5FSvMBDCA9
/NMn5pvVfhmnPqnZhF7CAXp0TOPT0XHwSkhdQypj4X6aKW8vAViPXLWAPM61ZORC/yYCFwfd400d
7vJ56oN5aBWLnbaa7gdM6qGF4eowss9Pdl31MVQh8TS1blOmfeNoe83n7KxIrX1BCCG+N5kxvthK
TTuDFx5iBUskDMQ3SAAJTAVliRQ5kgUx6lCcXMnGL3xRJpTb20nu7IxVx6UqvXTWiypsoarH0PrZ
Likwq/BdPQkMptNPSMBnXTr15XAY0CIDCMBY6A2qolN7K5dZO2tamaWDIstd5SooAWQWmJlUg4nq
czdD8KTtwMnaAv0Fxi+qoe3dluUYFmg2OiIIgbwhb7QW6dzS2Xe5SVORNdkTXQS9nRbATvWs1c6o
FxZTrDXIm1Hsa+gjFED75mRqv/JWTukEifC41mbv2SQauwKZPosp9709m6WW9OhrgoZcN6QCAOZz
1tTu69Tx/8fduW3JqSNb+4noIU4CboEkT3Wussv2DaNcqwwIJBACCXj6f+LVf++qdO7K3b3v9s0a
vcZqO5KTFIqY8wvvgaJXwJJSoongtIpe4+dBF4qfvZPIDXlC68i8zljbb3tN67tJ+HpIWlXgRRd0
bEWaoxAJ12Fv97ellyN9jXTnoSuhrKS0jbkBgmjA+LqeFusZfgAkqionJCfIMfD0RbRv6DzLjVt0
6q5C2a+LezeYEsxJxMoWOflwRcH+OVIrCJMB30yTCBkMX92hmL+H1TikubQwINEdGgLleR2gtruE
BTh0GHrEYQp/pSyfolS4PXt2Wp/s9dzrfSMiup+6tb3PhyHCGVZgQOnIPIncl4Rq72q7fgFArXoJ
Kst7pRN89UU0zlvoIrrUnkqcdEpTVIlN8+i76XO7Bj+mQK21NoF46EO1HJspLJ78QS54G4zt94lq
Bvpr9gdlJ0L3wytzhfviNbUHW4lf9olp9XLv+8twO615YzIuld6PyLW+jiRokyWch2095K6NDqsD
vEjgi2e8yeVBR71zu76wV5Aoqx+8B/Q4LqA0WNYjUPOCqh3MkaMQadPNcmsF/fAYSfvnFEh+7xWQ
Ci7DLK/rpu6fWq/ptxib6xxaIJAwUKOqetgnfQZ5Lniy02018ObRZsEvRbEFoU9ltwmmKmLeqAX+
MJL4xdlFM9NJUxNyFXr4jCwvN3tr6OCeA/AZ5DYtI3DMA5rvULEAqaUjGJQaESQCXuceWvS97/iY
m6PHCAqIzYjeg5NzhWerUShgeY0tu5TWq5Mb81BzgAVqq2EY4BByfgdtOaY3oyKkdnjA5qcXWFgX
13PcHhXDeoqxWIaJDzYNOn32a6UjFQ+KzruQFeRbA0PvMRQKY8da/DbsSbaVjZFlHVFaZMmivDxz
wjLArt77oEFNy5A4/dzvgzoPbkk+l6jRgnlz5GqmaeH35FstK7i/dJDvVMPqx8of2D6no/tr0kWH
VDZYUNxVfOWzVsJ8L6PWEnCLdd1d63fFfcgNvx7dPkhRX5YYuKMD1oNVHAYvZV1VfjK2szj8Lrvm
tbd8JSwIMmfxkKFojMbdoNPY33St7I/+UJrbmXryIEo82sZd9D6HNe3QsAkHZOSHwKrAjr6Ugj4p
pMJfGtmAy28V0N3bJooH9DSPtej8W+x90UM/CRzlHSfHzMkR80FTitm8TcxsjAgNLGntp370Mcp0
QFk9zlu7zbDUBzd9MWCqLvLANF97xnMr7F1lOTqhQ9Psl5FP2yB31W3U4AxeTeu62WHo7b4lVXtN
m4gfq4ohhyzosIXRZh6A4xrRZi2qCXV5u3lFTXY4erMdfSk74//EvE2Ddamvn2olygcUfYAWHtkQ
4wA73/KotF5Mrc0mXMrwOjfgJ+/zHAMuZ9KV171ycfSJVG77cdMsfobRuGv/dlSoJEiHwaKAbX7X
hRxb5jJ9b1BGyCqK5rmchp91r8xV77dmM4x5tYeClu8XXnX7GgnxNZ+DYWONo0gGG+f5wg0KTEtd
mteeu9Zdx/wJvQr8UPpcNNIa8X7nJc7+nHM7Hl3WywQTX6M76dRImpVlg4I0yvbYAMa74QHyq7qV
LNOY1/6962sZt4UE0sAmzE9piAOni8mgcYT1dTermu1mXXrXOY/8Oyop6puqnFO/HIbYKX3y6M6u
F4P5ZmKgyEYnrb0BlUZGRc1iRzu4994womo7TGw7YCUQKSVwLG8sLDDIHtCe/opJEpLD/VVNXuz7
3ZwOoStLbBRT8eoGVZdhfD0uoh8MsgcHUw7VCDlgunAsZED0AmPiyREqTzScMeNY1c8gw4WZuzhd
ugQ1ua7EtMBB5kzy0VkEDWNhKe8WOVWXDDhmZHlZQyvHI6SpbVliHixEbnCITujKPjdLVV7bWOfu
IuU1b4w0/n1duvWvHB1hVCoV7370U0gzdG3QVsJ+66cYzdrjqms1xkh6WLf5vIv4W/bVNnPRilVI
hCmvcOniM4YgCHqf4I9pdFY0DoODkt+GGMtOw7HDrOJah+Cvlay+EcEcPbQd2Ot9o/2spFW96fVC
rjrNb5mAOMRTAm2geki0MdvGWNV2ZYfLZN2Ibx0p/HQilnqcrYnuS8LNfkYzSyFd0ugnYx7rrchz
jgrZjA6dLZKQR9FVqNsd+p5vVPM2tgyG9mIOMgrhNRXboUB2OMp8uKR+PVGF/u4OE6iK4aANAJul
J/oaHGHdqiIltH+P2PG3cPDu1fcJouIGROBLppw/OrdoReNtstG5BUUd0tePnVs9FtqKauFsPNm2
aDIDAoZ8v+3vUeEpUxvMw7t8AeqvwM4df/7ET4WAf18omL3rWAKKKbgn8lc3tBSzS1zokI0bN6s3
k43+VYxhWoDtFUl7W04J//l50BNt6x8xT24uH1nJUMdwNj4aKcQzGZL4OrR2CgdKG9Xcz6OdCEt/
R0NLHC82/NCou66ag3c+j8odMWTaw92Vfb+fAMCs/PrCBZ1aI/+OAUV9CBkGDjW/yTbvYtg8JOiL
IcY6y2Jl7KFhm2d4ihhOKb7Qh8+vyP5TkgWZxLtwJ/LzjjPbCtZwJrEz+2nZWZs6cQ8ArKRYrA6X
JvOcvYPvVBkn4eQ8KtzcxkHHobvycDQqi+H5wiU5eAofVp4VpRQF0NChBw064slT6lC3CTwxrnfQ
zoIM+zPqXuhaZKsPMYIY5iJPaf3VJxFX9eK/PvH1F717Zmh8cKkN3ny0BcCc2ACKvQ8BQc+c9LLz
5+wb8j7aidxkKKalcyiiQe3gPjoHjBiATaGyshnx/gdk83XN+OzqTr5rFFzzBXoEB2WkyOsSDU7W
C6QSUDkMSH2Ny81rxaaftnbIjyFYymdrDqI+vfBUz91jwMIgscHMaTv6re98d49xGEVGX/f2ZiVI
kY1Klp2zD7bupsrKC+aZddE4veAVHuVgSqSP9se6yL4PJQ0syDUWFbuidwOmbUHaFQfF/Nfnl3RO
ofQ+zInKpq8hYqgFnqPx5iOgedjL8lsdkkw19IKmxzl398CcgWsSeACQLU8uSQyoFTjatzdFOO+Y
4mrXC9e6bULRfysDTFZrx1rsqIAzY+Jue4WZ7th1G5ejPAmYoeuA2kjptFw3S6Cu6aILBqzWQHbh
7E1QEwDlzPpiAku96C9kEueWDMyNCsE3Rj2Pno5WXsbBw6ktQKcXf7+PDuBFYsKZNRDaYEIIBjdj
BJZ/8vkKy7ioR1n2xr5dfRsiax7zVM+7Mc3jNkOBxlzICc7s0h8CnnzB1VAvFfQ39oZxE1c4iXpz
GPeQZ0Bekebl7YSK8ufv2rlFA7PIoIRzVpgrrvLjO93DD4aatIeQexh94EFxGMiMU+JlfLUn/ruI
oXUbQ7wAemYXtgDvlKied0tljb1rY19ZRyKuFK97tz1E8LuguwFRx7fBvnSNZxYqyJghPAeYDBSx
39btd9+tYqWj/Db/fY178Vimr3yPjHJ7aX04fzPfBVqzkneBbEYVmpIIRA5632O6RrqCJ+QecLBN
ASrZ58/uTI7z4bJOvt0uHFzIgxAtklPmt/VWmWPN79HPizHMK/482Jm170Owk0UJy+QyiArBereI
pfVWTY9o3/7vgpy+jCgzBI5E8X0DAR1kBzwmKFHVwdPnl2KfWfR85/e0mpDAknCaeTdEz6E7aLJx
b8dNsUMigNMdwDLlDh2O8sLbd2aZ+hBsXe3fvRPC8t1qdBEMKbC5twuUVC1bpZ9f0nr3T3YmfMAE
4keQSKDbP/mKF9Six7YbcUXlSyepm4owy/sni8/bBVqHWI/o/V20N595AT9EXe/zu0ur6GgpAanM
hvixdeVt1xGRRMYaxDTxC2e1OaPZitGOTDzdfX7BZ15HlAMjx14Hq/hucBK666GApb0gG0zlhsio
oTA7d6ZKpRLywmd29gG+C3WyC3RNvgxmbgn6XtZG+u3G9vrHz6/m/Bv5LsbJwm/XRjLpcMSIDmui
uCZuJNjqjXr6HxBNz+xr4AFHOEjA3rEa1D8+t0UN6EvLhmy8LUc/sYjVG6Dvf2m+WbmiA00WSFEv
fNrn7iKcDzgC4vCCOdvrA333roRzODbLWCJmblvbLlT8pRiL7t8aEIDiQuStLwP4PsCYgsdw8qwq
uBo4NR3ZNCW7t7l/vxSX9OPn3rz3IU4eVVghOQsqiRAjCjbwg+eQ2ZoLi8a54xcO6rgEOHDC1Q3+
8XYNJqoGFKjQgt62Ag7RZUfTyrlamY9iOxKAqi89oLMhcXwFwxi2qvXk9zFkO1d0iRS63uuJrziu
sBL2PGKEL82cHX3gFwbGnI2H/M0PghCHMiDkP8bzJ9XATDEicbfjBecxg8H21dYZ45Xs1Wb9l0uG
13Pbsw895IqfhtMI8zE+RmQjHYkOEdHaeQd5KA7FFY3z2AdH7LLD80wuhwFFGCkPdBmFi/7khXcZ
kNtj1Uwbpu24n71EeQUkYY9IuSHD+NUPevv5InJmNcYlwWey1pNQbTl5fnlj87lxEdCwAZoY1MEm
iXk/Lrmr2vYJTf7nfz8eNIx/j2bEBZ5sbDleI+mCLbMpZKkeotIVGx4Zve0B9d2AOTsnVufUFxbj
c88QtkAS2raLszygmR+fYTkEE7UcRC33/d6/Wmdcrlt3/m3YiuSSWfzMLf0Q7OSW2tCt5xHknxvS
e6+N12CTaew51jp/QLJ0X475X5/f0zOLC0bo4cRBYGJdB5d+vDqKOdqdkujPItatAqNp9ped9NmF
ZfLcdeHmwe2Ixwf35UmYpfUpi3wxbZxAbl1IoOLZHq6MNR3p4H8vITO5sPqfqwFGxEPqDzSSjdlr
J/s18Yu+FSY3qL3Mv4eSE2u34BCJR7em/epnlaGA/PnNPLfCfAh6shusg6tlNyHo3/gVBWyDlazj
10kG1X1GL9zVMw/vQ7iTu6rrMVrsDuF0jXEu0N2z0WExGdAO+vzCzmR7HwKdrmN+XU3Rel3u8pjb
z7pNfMvcOHJKx+aJO0+iLtLPI5777D6EPFnNZljpZoru5aYHsMBOq02z4GwDHm3WbyM/uTSZ6tKt
PFlbFnTUWhIgnFU82LRJNIRSo33pAPUbqHKSNn+4qpPFJC+MU4QuwqzsixVO1iYFpk8fUN7wN+yW
fYcKAGVPcFLhgERRCYdGjJUPk/ZXTWKo0rNJ7y+tOZcu/WTNmSVlVVBbBl0RtvMUlpx6iGcAGv+T
J+rbMFJTmG+d07rZ3OUdQC3R//844Cr80h9VKvc8y/lFBsbZq3oX7fSqxk4LCz3sTU83BnouPcJg
EYYXvvj1tfjjeb6Lsn4475LMhVkkcNdraht6FSI3G/eL2WPhvsQ2WH/uH4HQwcJgBOzscPl9DNQH
Ci7WNRC9ngE2EGmx6XcTRpWgcgLNzgECz505QnR8GUv0x0AR5Liwxv9X7JNlZqiQ4dRr7CmzsxWY
72zAObtTMZRWGbkL90FSvoxX42NYxEZdZKCvi8tnl36y+EAY15BgXQlypg55f20H1u7Cq3lme/pw
hevL9O4xgiRQUbvHFeqsvKNf1TWcbJAz7OuN9RAAVGpty52+78rdeCny+tw+u7iTdcdF5Lxct6mV
/YqULYGsp9pqRORZ48WXmBznl9V3z/JkAQp1V6EQgXhrS6JM7J3w9hjNkuL6vvh69x+tLe/CnXyF
kQ5aWHRxY/vRe8qr5iiqxyLvL9WKzm+87+KcfIdqyKWYzfqKvpLETj10ld9oCs9f1kDVqePLQOLf
2ebpk1s7O4BMIIP6oxpcFFPoW/DEr7WIFTSJchj3gQwOEoBtm9jdPIofwmzYl0vnpnPfw/vAJ/cU
guVW2gMCWxF8ZDpPPJ1fWNZOmfzrsTZ6H+PkfrK6VUE04X7iwH4DF2ri7op7KzGvISYW8rSp48ug
pD/GsXwMGpCTmhLlHbFkgKAruTP8aseqvoEgUYJRiSrgER/GxlqnHwyoGrSwPmFScuzcdKARpEv5
RtfEYF89Bxfuxbkl/r9uBQZcfFwbnKqFCsNdX2Efelu/3PnTddhawLLl958vQ+uD++/fqOCUcW3X
hamQRMMub6rl0LRQyHoV/BU0/NksLJ3HJZlt6+XzoOeWPhxt4L1GewkWt5PLI7aVQ8uHt2kku4kd
SbShPd1xdT+wi8fhsxf4LtbJJgZ19uhC5vl78fkGhHiqJqAEUpm2T3y/TmUS9dYLM3GPQXxv/8lS
tILuVmAn2PPBSfDVRlaiGT9tOpgeIqdKC15t++kSwu3c1/k+zMlmiWZKwZ0QYXID+XTcVTPm1fUe
hml8/tzOxglCgvoWwYSZ8ORjCUB5ZrPXTZvIfgPTDG2zC4eLPzk1WAMwgfZfEU7ejGKwOPRViBB+
mRN6AL07y82he7ZvZoGsYwXrlxvQyxY4hMcLH92f2RtKTQQAejB31nLNyZ7vrk3WsoHszi63jgUX
FdTxpvj++S08k9h8jHKy7XeFiWrYohZ0T9xMYbKL2cqthvCA7KcDJGYbBydFtKRu3H25v7SunL1E
DxV0dPpWxsHJzl92GqIwzwNbHtVqC8hayOAjfYFAdmZjRD0PyLt13AeUIqewocVh3TjnatkUL7Ba
YJ4TvLFot8EbAKBkd32JS/u75vNxDfsY7+TBycig/bDGW4d3NRmwBj1gvC0OwQXyjAkY0iLxnkdI
5ZKLy8u6KX0W++Rx4j4MHtRFC3Ib6xbuvw1/0fvl+Fv208TPEazPMfr0KL7NJL545X9mcjgHrIOW
UOWgYJSefPhgo9gVhnatPR47izJYaBOZro3bdbq8f6Ebcaa8AfAvnicwSTgPoLn5cVfyygFTRXm9
VtSL3dJ9c8wO48rA8vMyG5kBfey24/M/5SX/xH3d/X0vT/hiJ//6fxQ3Zq+qwf8eOHZ8WV5gTh1e
xHtG2e8/9PYbORYG/1ifRbD2s326jj3/F3KM/gO9fJx2vfUbtyG8+xdyzPf/gfoUhAQ2Fjj0R1Zw
6T+RYx75B9YEupbKMHUCBXnv30GOgZ/54dOgGOYRAAvjUxfYMUwQOT0+uiNYPviPyOb8XpndLAbo
WcEpcGDRXtrQqm5rstD52AD3xKHTizzwQBqvg7ZiyvPl3nSMgdLTaGBeEkvlBGoEYyl5NVJN+y9h
PWNURWnDDrrTWFDVWyfQGd+yCufGt5axOdxLZvEQIz29YmZ3vbIiEAj9vImi1OfKJ2k+RN30VxgE
ffUQElnYG8e2QIaBCQSO5hi/SzxVMIbqW3gj+/wI5kDh3yMB5/wApmgR7h1vFuPXFn1jsiPV0BtM
L4l8CUeNq2YX/iVlBalu8qHC2AvgRK7qxS/ce2D3LGQ8Yb/OJQ8JRCdfpkKKZd5x7oj5J0RbsAen
bU0bmWJYUV/84g7qpl+YNsQc7QL4F1TdKl2rX65dh7A2FMOwzBkxGGS4m5cx0AlmNcA21AZ8Cl8w
jce2U3cpJ/2zJOGA/3tXJpDGurSP0T2LnJ/K03KCxYf2QTL7WoAkAoUzgXi/gJtHjrHpXAPxudR1
SZyk1rLXrxOtKJ6hkhClbo3vDPKa5ZYjjjnMkTms4GJinb/poNR1wDuFvh7efdR6ffgA3F52QA0U
ALX4/VsV4Q/+iJic7Aeh3fDFgzfMPZTcazSLKbLSwomdhpTqpZvcGvxxLZupiDkYF7D/NWog3pHA
HNtcMfzvwIsdv7Ws7VJQO3/yGbTsAFzlPvwNZMQZ8cruCjGJ2MCkwJDxY72DDjyn1QIBeDQJ8pXO
3hIkIp8qcayhd+532ozEh87dUzhtKW/R+SG3GjOgdVVphXtjau6Qv8CY4N6uVHUETs2IN16ljb2i
84CmLJrHpV3KRySN7bRDy9yGKtexpFtBZKVd/26CCDLfLkATjTejDP0+8xaAJp6Ny6CU6tveWx4r
r+iXX5oPtgRBY24hbE+pLDVx0oUUOnJjp0KB+hqMZG12RmoyvLp+Y7lXsJF38r5UVZ8/I3gkdkPI
F5ckxRApN616N5KYfWmPUQTqhMrz2wZYDWypczPbpE7gv80jtmuA3+Z+NsEn1d+1TlsEG9fS0fjk
0oJDpE0cERoLRl34OOBPkCByXXet7Vsiq4kZgyguPX+RkMR6bMnv2QSaGNTqwBc5XWwboADLOBIO
RoqAldJZfgWfe2uBO9GGgVUgaZqLmYQblBF9dqgqT8p9GcgWjDtaqCjKnIo2DNaRCaZxjEfCX7WF
/7eu7+yxbQ2oLWpgJnZaLnoRB6oyw3erVV6Y8h4q85gVqjZogRhPYJqsg0t2b/txGsIsIBQMRtj5
9coIUXnUXVtI8pttsEDt9m2RHQGZw3hMoUJGqW0fF4jFyZcGRJL8upu6en6CvZHQDG4nPeDyWOnL
rSnyUiQVzEd5OsObNoClBh/xPbTxM15OGICcFkYMzM+C5QgsiiKVcH0GSasDPv/oQr3Armh3tkgB
4hH2XVsuMLdGUgWrxXlubw2IZOVVaeW+/zw705jverx19S5sQIbK3KB34FPtAcQS4JiADpEsS4XG
3sazAPe4XgRfmgflTnAdtCaCuTmuI1Lj3qk6d/gcFz0pmqcWtk9z33Zy9ZwPCAX4CYPFk5SJB8re
vYeh0noL11/5VhSYcI/mCC5w9fuXEQZh+rVZdn0x1nrna0N7ABCCceGpLVUDYIFVUenFfYdSZapH
uNNuYc9gOBZMY49nBjpgkd9EU+WU3zRpSPc6Y2xtnVgBC2F0sjEdOErn0KnYNQeNB/J/yCxBgM5n
GBgMPnNrHuUdhE2lkkdnAE5CXRcC++xTrwrphzed9CqlQasqcyJ2DLMCKNwktV/MT1BnAu9SLa50
X1dnCf0qiNstadcTV2eyMGX7UsGygfd98WiHlpDEUXvXA87Xv7WdsmAI71RVVrcBbYupe3Kcji0H
HTbODx+TYJxhm/eqhsJ/APgvAgLJBmAELlvh7HEtbfm9Bw8WxjXIs1GP4sCu/BjmfnSPkO1W5nop
fawjrioIOEMdUS4c+CoUm2r1xj6HedHnNw1amuNX4RJppX6jFJAoITIJBcNMnde7AHCKdR3nbvTd
tUKoogrbDARAKA9D0Z1CO/rIwJLoEw00g3vEP8JAxJrnHlxaQaj1DKiLsGgqmsbpMjjfLTfV1Txa
V3mTT8/ALkhxbBeuAbvyRd8DPu+7U7CptMZmVi/U6/oUT3wu4TmuePgc+R3oZNrujPmWC4sUV56v
PdiLW2NBJwZHan/DhU3UlVfA9cYMNkQOvxb8apluRR4dorCzc2Ah27Hi96HdVfxqLtxKJA3klnzX
DViAMjh4WvPV1rQEgIBDVTLsKwPJ5lVO83H8Iuu8aRLCA7f5C2SuZv7h69yv7yzNDMB7BrbRbWjP
y5xavukxbM+VXfnmuEUDZ3XUkAhaIl42AC6xHAwtB98EvI2Ow6JfERk6TJECfyy69cvQhacf0Cvo
+1VHgHK2C2bsL1MjgumtzAtdP8+RI+khqiwJ2QZ8dJZ6sgZv4lcEuRSwEG41M4ZBt2xQ1h6AhZr/
VQIhU18NkOb0z407C5OJXJXdt3lCmZgn/uR5aoJ9TIZ7125Zcaw4Q40h7PtSZxEAEAL+P4F6JBfA
KIFvyXtYmoALhF9LE4vA9AeCFPvLwwOCW86juSWOsC3oErDPDtCFJyCIBEhbIa+GX5QuhnR/leE8
lzs26GDC/jOX5ibqXS6qZJ5zd0wsZvISdRQO+F7c6C7nt6XVwW8EtmA7bYdeAqESC6YsazMJqzQ/
hwnr5L0LaU6NsdWihm4IPkM117vKSOJt5ZrYoBaWX1m6DcKvMKxpbiUAPObBVU9Yzx6NmMYusXIr
gMCdl72NoeKGK35QxIXrvCCeFYDdZaS/a8tGkkPEvNAcSke3AAFNuT8XW6eefHcTeKwfv6PuxnXi
BQCqATjX8zBlTtQ80xw539YA1CAOxiuaIhuAa+E/DNeW/9wA1j9m+YSV9UqCJtFugnoBLGqOiqne
tJbs2GPVwSBzTUxbBXcONSKMgyZinMVV1EK+kEukcXe4a0BRcEXwJ2Om5nG+pmRCLUAKFtapB7QN
iFs1Hx58X1vtDnbGpXvyx4a3D9MEBmIKL1jY/sCkLC6eDRbo6stAp1B/Ce2qVDthaldtfD60xdXK
tMqtlGJtqtKK+kufBQFRztXiBYPCNbHhrSkByLophQqcnSwiK8gGwivveh1VZb5LIIF11kMZMoIS
ZYEdVQldO9twEWvra6jHbo6bgEFVa7dIOY5d5dndvR2Cm7uFE82d94G9mO62XzRybIVEaTyWVCsJ
ChmfAERCs0fJH52sIawF+3Zi6BegGqV+hMLNGQzOxnQ7uTAG4+wy0wkzsmVUeb+Ui8MyJttHQ9Vu
h1IA0pfpCLOu8EjmoHnwDPV1sV1k3fmHpSg98mPFLthXFgW0iGSY5+Ob5Qowv0Evm8gU0wB7J/Ha
CV4vt1NfC9tnzT0My3T5PtUwie2pCGvNk3FoTX70kWGxvQE1t49xpCiiK4dWM/oqdt9YKCSp0lh3
lWCG3tkNtctdb6SRO5PjA95MzjSA/oXVf37FcansbvplnJpre/Rb/8apdVNsp9EN2MYYrKDIh4Z2
ejQdJoW/0Z7lxdbDTttegyfSjq/UnVsUsyT3nRpIE7sCvqVUun6bq2oqeWwWnNsACwMKc9pNi8sw
D5vWkX+wambPXwwWY5nlsw3uBtwmZfEN2FlSHLxgzkXG+47rWzDyvCgFTsMB7a7DFhPtkF93wYNk
Ae+fVM9oeLQsQdbcAfDCeWcDXBLcYOWC5RkpgoMMsfECA8jYIpizbxTX/atyVWO2bjGCblZQa/R+
NFXU8Z2l3AKYNwuHB3CSJYBuYq9xDEP1YwR5tYXnypZ5YmiDYVBx3tWgEcyTmsRdx+25uQnmaQIh
ahBdpBJwPALyVDiFoHXsyrFiYyYmt83TDn4DCCAplpyHWS+gxQ0hgQc4NPmIA6tDIqwfnU+7bSdX
o+cI2yJJlIvHcbR8pBKY5rqIGaBKjqPAHVhQvrl3aDtENdKvSHbXugaY5jhWYy1/kJIP7NYX4bQ8
WnCiyhftU+nvecuocxXmYbCkdq0snXY1yIypZrW0MM8BPJQucyiMbvsOOuzwnvWDp5OOTwiw8AU8
EAvYIHA0MOHIusN4Za1T1TnubcXKwAAl4bNxC5z3KA/cQj0LuYwxy2bwFzCw+oU7BiZ9S5nil5pY
Drc452WNw/vcqeA4mrGd9jXoumM2V27DD6UbdfYbMe5SPxIRqjJPpmUO+m1V1005oIWT47wylxib
lS0QyzW/JuzhYBhOxUTaKx4FU7QBxaSjBwcbGCd716l49U17dc+yDvkOf7OaOtR7Wbg4cMYT7Q2E
sU3ZjeqqmOVAfwRUwOgdk2kBRAWJd8cPjp4rCVChk1cljimr7zqBjk0WkAIUrsx/SLAmUBI1PASN
schdAgmNnG3+ivJzA2yh1UymBPpQlXR2r3rZhkvqDrI0+9AqvfCKY5gm4FLatOLKKjC/Z4AvZMZr
1AiJZ5sOkMxD402x96b4plCkWEk9wYiR5aUo8B3Wvl5MlRV5zbxEQ/Vb+ZsZu3LbpTXFIfm19LAi
H/JWVt6jtfiM3pSBaKa3ouyJ/zK5nVj2vigUGEQkB19h24Lkg4OopYraXGNJHyHOtyyspak3F8ih
Ym5Ue8MsiRfSrXX5VAbcjDgThJGdTjgNN99CjKsnKHUANWw91q2PGbA+Tk9oYdTa8Yskb8HvvoH3
INI/hqaMor1TYDnNloCJIkMqKT2QeWWkHyapWXAQYYnhrYlupWyz1ubEe0HR3zxM1EFqxAWpyNNc
LMR97MQsbKiDK1bhYOg5pfuVeaa0kZ74tPSuTDUpwvHfodb7CcITg9CRNtQkc4VixAP1cJy9VZYz
5uy6wtzjLmVk7paMYCQgQI111e61KqLgWgjNazAEeYEfvDDe7DTgFnwLxIMVorQQOcCQYRST8V8G
rhfnlhe1ZreDz5zlJ9QQbPoy2gAywDrOdHksylGZW9KyOsx6XZECY9EWHEwKgaNTQixkzbcch9oa
uMPQLTYcQxEwDWLE11lmc1u15MbtUAvLE03HDtwCHU14zZN8xIeNSS0DjJhfFrcg86/RF+OSUvwN
KCAAUepVcS20YT9o0HJ/xNlpEea+6UkffSWeLEODd92M1g0nkw9PHs2pzGMTGtIfuOfNoNxMFeH2
BsR0P7iu5xaCznlRdf+9BqINhImOEQtgAOYp9v/YO4/lypFsy/5K2ZsjDVpMAVxcRU0Gg8EJLCS0
1vidN+pBf0X9WC9EZHeTIB/RaT19aVaVZhUV1+FwAfdz9llb+SaXPgH2LDZY+GRkjLIh882turTL
sIYylzaJpH23hLlsNXgQpljnbklJl+QaOtAYKlRSuVZ6qCWK1i6k/b4tU7svQsiS+dRbw49ZHwRY
kbPR1cc4KTNEswFV2eBcc7ipIW8RbCaVBxI805GYP2iFThASFZEr1znjUw3zsT3FsZxljz1eXqpT
mVAs8C+Wc6tJyV3jwDCdi0APkuQMqTYPm/vGyOLim16rQ0pFctaGiUuFX9iCcemEtoVotdDO4I2r
an6Y2WPy3WhFnf5ZkmNIxVWUz+WRIJNenTsxng3BOBioYQmMhZo1VtZB7Iq68Z/ktApi/VE3KJw2
TpysyQ89QrQLyuC7BZxHBJBYJbPKmGt93d3qmT4CRNPUjOz4Z1GftC6682sBCo1XmXoh6T/UEYgH
LLexDXXwTKlGQEIRG/Bqez3sZWk8Ac6zKpgIlUaJPcXo05g4GHNK0PxkZpCwS+MwmxoK8edQnfZh
2wcWtpmi0uh3PgwHOBmEvU2lOVqNoY03KWV9DS41bZHxrxxjGeGCm8vc3mGJmPSerual4FZ+RcSW
m4AKE6SLNIVMnpFk4vcXgfi/UxIv7SrWLsO4RqDAUHQi74vsmRTM60xIKXRFMIxD7C2eTr99hKSD
BJbsToJNb8OQtAHF7PK95gafiRZJPz5u/408YGkevbxIDlaFbLAS1GQa9mbc1GJvlFNbHTRHHvY9
qfNuvPu4oTcJX3opIx4EFGZARF/7cugDJJrckjKPG4322VCUGMyjCc1mI7H8RhBAO+gAqEA0JdXk
pb5+nwT3Q10ffOi7wFUvuT7n9nLKvjGrCW5/LIzHIDAG5+POvVEG0CiKbqqkDZxM0cy9brRU5awi
2Jt5JrwNDTMCzi+ExMFlch/ng5BgEBFOtx83+l5PqcrG8ZsG8Q9dDV1PoUATtvB0ClmIDj5kxb3Y
ycUEFUTzTyyh8FPR+dXjx62+0dZQgqAAo6DHIpPXWJvu1ZAhs6wXYy88mmDMHIPN3x0PMK+uJKcO
n2Doovnckj+sp8+q1XWl2xj4geDLtEq/dlgeu7Llfdyx9eukBazbKEAwFw/138mxlyI6mAvckYca
lNmC+9zF0VTeV/2owgC2hBEfxQkhltrBfv+43Xd6pkLcwKiUSk/Wxpu072CRj+pSj/h6cF5G9QSp
Q9iYLOt1vvROo5xfXJyl3k6WjCKAoSPO6imZXP7yNWP6MXWadpIKoBYwcCR/Y5689zqXgqnFv0hC
sLLa12a5K62WfJKnR1ai4RwRJoY9FkqteYbKanHgsACQ48JSbiWX16ls+spGigBJVGB3UN/0ejWq
lcW5NxtjD/S6Gh8XgkboWk5UPgj75jpwi28fj+B69S/tsfDpqE4U09BXXSUE749JlyWYIgwjmjZh
MPrbws+T4YbYjmztpbBGeqIAVjHuBO7c0+d/9AASlX0UJtCwpimUCK8ru4U0S4R55AMf8R3EiKE4
KA38rb761S25xL66LTmYf9zmatr+aZPELjlekyTwuiSiqoBTUsM+eJWWUXCVAY5p6zDbaGU1bX+3
IltLzQVmTgb/vB5KxciAKEUSR2CzTu2pBHJXJkN0yLVKORoB1p8f92o1lL/bQ85CORcZb5H5s2pv
YHuRq3D0eqK4IDVQQDXys279IATzjNzoJiC1u7HxvNdHw8IdBEsvvMSVRRfyQr0ry5AP9aSbPUlq
AXv3Rp40LjVC4y3AGWLzVsPBfKOfv+knL8QmS0cpY5H4+i9YIZbp60ZhlQet33SxFx/R7lwu/uKm
PRzrTYu5lapl3dAawzL2HKsBa7ccq57IUT+Kvnidg6ECTGynUfAcYadTJMNW/2Se/03/cFRdJg01
NOqqf2KdtEQi6d9SygKvy1kKn4KLpZCFnMTGjvPOCKKDojZfNDnEvbEyrzIZ5qLSz54fW7lAchtu
qJ3Eg/lA7t38mjXBPG90cPkqvOofX18ZhgfSzkU9t15+0+jnemjiGZUP6U6HRGeWsF059368Hraa
Wf78xdysiUuqGWQKT5F+wVIvlO+FteFLu/pQSKiAXvVkebkvmmjGqOplRBeeVerxE5dV3xZJ2Nnt
LPb7oGytQyErnftxv7YaXemPRLHA10oqRExayK3Bvzkk6DDkBKcpfLSc3KzuP27wzXa5nJaYHzIH
bRSBax/hMDT7CETJ7MktgM0ovzCTfGOs3m/C0C2Z9DDn7NVYRdzbTBPvFw/k57OeDuPJb5Rhowr1
vQmxREtkU6UhxH+vR2tOuJ6j3569Iv2ckIHt2tuyaDZ6stXIaheOFb2dgJ3RSCXtw/lC982db27M
u61Glj9/Me+mFjFAIDEiPbaidjTLn5d1bHelv1H88u64LJcsnWwgO+3qG0aiXcNfKR+9QJchX4dp
ci008nj4eIK92Wd/H8f/byurGa3GBp4w9cBK1XvxoPLRPE7JbN5IiSa4dHP8zLU3vBalZHaDpGmO
Hze/1cnVflsqcY4lWzZ6gkUIK0D3igZC3ejjx41Iay17kc3VXAd8nTPKsvfGOKinRifF+3FX3psY
+Dot1aTo2/Cxfj0x0hHv4dJSZq+O+lukS7tOSo5ppmwIlLeaWQ1YgQoI4Dc7eKiWA04N4hX6y9/u
R83/Z4dWYzOVZR7EqT57Shg4inwNUMauzC8fv7XlcdcfpBdv7bdY+cVy0gopxIyHL0VeKc48Pvq6
Rob9qszv8eGcjWrjxv3mk8t0f9nc6sxtjuOEJZcyoshpuW33LaU57c4ycuyvAnNDhvze1+JlY6v9
SIFDbAhFIi5c6RmND9ahfih7Ulw+9onuFdMW12ird6u9SdBLvC87GpTEbh9U8Sk0goecTGBrbgl/
31lT+m+2BXJ1Ygjrywvx5WJGOjB5Te0XV3lX4ykhplvUsXfe4G/iGGQoeIZwJ16vKQN7CLnuR0SF
StN5/SQVboNZMAYKuBPEXSo5iml8/nhGvj3jLpEYmNjLaV4Bn7Sa901rWWa3OL8Ry9sr6XNALgFz
4wrzs0EBvt6PJ7jqrZlvzM13Xint4j2Llpab6LqzY1JlcQnm3UuUpz68rsqtyf/O23zVwOrIVAq+
2nTKMBFLUw9S2NlFbnn4tyEyOLTm48ev8Z19yiDgYwBrFBeZ7+qL38pdYMYivYmEm1Zfcj53JLn+
bFH/Lc3+j+Xm8V8rsx0MoevitXf08jf+yLIl/S8JOBEaaohzxNtMBvqPE7SJKtsEDrMgun5Pb0bl
bydoSfmLYDaxVpkdkojSEqD7W5Yt/UWEmXIUrnwMJlRT6Z/IshFYv97zZe6rcP2IWiwUDetNDWFY
G/lkDTJKYZAsFLEFUuzIUS7VlBCbYTPYDW4MomvKaQ2uVm8t005UI1X39ZDq14idYMYacSlmDkFj
HRISuh9l2icjUszLqAPF/EuofFODel7UuHZgb9oP/EQS9ndsZynoFbUo/CvOG3EqOzG+VkXpGAPu
PrXd1CEnHrcX5/aXgaanvagF1BjnOZUlDHVj9GBk5ZEHnyKVRI2bqeMwPSQw5fQceaRUGM+yhsjQ
Nvw5wyyPqFoQe/pg8NuThL3eUcXz3HhetDfRnS4GWXo3+/2Mg3JYBF8rS9CkJ3nSheISy5IwP8rR
PIafIl4G+pPJNNVF8qgKJIBayhWzKy0JmmlxtlFzxUYGnsf3xJVKcuF4AkquXzZ956BGVPzI7sWk
NM4D3LjAi0wTJnA39P73wR8bHRlbFSMjCiGmm60jROSiPk+VmVQHoOHVLNtlW5RArhiVVv45BJMA
J1/GZ7c9B10/5Nd6EkD3jErcR/dpMZf33Yw0BHhPoIuu7kvogl1kxoOE7D2XhfyYiUgxLgU1ryZb
QuYFMb0p8Cx2yiBWEAKhCiy/WiCrR0TYPQkHG+Gpf2kkSRWQU8t0E9WxOUkahh1BlE4XJirS9GKo
lGbYcyHrqx8q6qo8dVqDW+JoTwG+qreRgksGlkR1oQr7tuC6cyDf2ui3+CgHpB/jOvuRlkAWEeaK
8Vh52hT5+pdJDnB8gtpuZG6tNiYGBeTRFLuvxaK5wbZFC76HfaB+FiD0z9hScde+iqPQT52srsCR
z9jChG4yxEV918yYnzlW7aexbaCSQ06L7jHeGVnbl6iGk0p3Uc0Xwy7TCz28kIDXZ4ttgH47ybng
P49+arSemanVJ7EU1eii1n1OGTGZZt02S0OGnp0WfunMRiFBJWunRDuGY5F/nvRpwLAnUBG1wCv3
pQOlSz3uPbVI+qaKFA2XYgOHJTE/Nvyr3c2NZY67KCow5Yg70pWYMCjIz24LfNMfldyo8bKxSHva
ak6ezaaQwgyOJl5eOHhiqRDbqUaS3xnkwuK/OxUdoW/JKSWu+uhfJ900z6cgoY83pp+ST9XEaNaO
hlxOcC+Fpier70iN1cH3nrkt/ZImjWNbRXC8Q4ZM5SOWJxzryYgLWaMwLsSwzlNbixY4zU6ebXKL
xnDCAVfS91qERJ+0pdQmbguAWwEvj2ntQ9GYrcFQqX6R2FEth+RdI2jAaLHj5LvVK1g8d7VQ4d6g
YMDm1pGJ8VwnSRUi5UDKMxtkuSQu/uf9hNxXmtP5h6UKIfnfDgsn6rPC3PQPQ1jmw82oWfq06yIp
48Zl5b5+K4hoJAniV5ayq1pKct1SnCf5JinbUj0PJVrho2+0OEI2fjM8dXoBcz+R2aNwdJNH9cxx
VsClJBj7ncAdvIhtSk9xG+eH8zOX1qA9EiWUIGwOyIpzu5xHwfiij/iB7Jp6lI1diWmpdsViycJd
D+U9+o6ZgQ+ZI00CwTG5AUxnCXsQwxFmPTcwESoHhns29PjQpmo1uBgBVLmr5rlWk80es28iTFOm
YkKCgunLIiWZzSHVZs4boh0U2AecVAsjLDTSOd6mCGsdBWvR1K1jXIDc2ZCKh4YUtrmXlBwHk3TM
wIXIfn7dQGPH7CDL0sUjOWPPTaMCZwASfVipV8iWwXzPU6tcRtagTJ/wZq19D79QPzymyphYjzn/
l/KxkciCOYGK4pFqHq5U1xMzVPZwI/KNnYknezjAv8epgCRPisJq0JUusQcKec5Ua3ZRtUssbIZJ
YuMnt5/TBEGUPZYx+TWyxsp4miuKgRyUgj1k8DnWWxduVdU7PcrG7EDO3xCO8YTM71wlkpGdqLfp
s0t5yJEW2WZfyS3eU+S4sRTthjDct5I1Pg7ZwmuPxcUTN5AtZIEEd6KrIElz3BGGnv9ZSGQFVyED
2yZAZ403E5bmB+M5eBz1EUa3iue6jHf0lJi43srp7LRFISAtTLFKOvj4NqA7SSz9IsQE91JAU3Yl
o4ZFoVuIB1QjJCmxztsNps+HYeIDsktqnidAjneq4AXbSPyFc1di62oMleTiwUuouuil+1jLB0ws
sgqz7UQ+KVooPPe+GF8CpswNdrCJYzdlR8i8Q1OKnzOh64+BD7tvzLPwRFas+uLj0LPrcba4jf06
PJsYPbBBm7Fmunm2yJrzpPupBIG+Q0gE/6iWy31eWZOnhXF6NSRN+Gi05CBOspYnbAMcO64IgeiG
3Yklejt0JtbBarkQ7HS5rS6tOVa+zrmaGfbUmf110/nKNdHpiox+H33V28D3kN3/iMrgKVMyjC1D
vyC9wxQHYGZ9wS8DPSaoq6sC3wXtEGvtLcbK0oUOe/97E7fgaGuMdzC97sqLrOwly8soTrur81o/
dmmrQSBoIlwpKElzJmUCoEO9ULXrFrlBG6CjwCkEI0tcQndJryUU/WAaSt1m4wiqUt4IUi0PDuIa
8Wcq9/5eCNvgkOS59K2IC2xqpY6ygrovBXsaVf0gyL4Kkx9XbMUcsEPXjLjbGaC4bcpS8NsOjGlB
zHflJQ5CVJxV1DE9zIM87cXCFJ8QdsS3uUlVg51343SZUowfU7wVz54m1rUdFlLiWgp+VLh+Us5i
+1Km3uGWiDxxoMTuQY4pXRvVGPfHsOl0ySlw1bnRp4wdNa2U+kvDqr+fZk0wMRRsLTxu4wnKvj/q
OxFpeYHtu2BeRBMy1ylBNm+Hdd3dmFi0kkiw4msC7vFRKCf1gCKFijlMGj3WHo5eis7HIaz0T3pL
jtUocC7wiZW7uTjnHp1LHwSq1O4NCnsUu0JWRr1KjBLWHuegrPGikauDUsbdqa9lc3FDVPtfM3a1
NzGR42NUWqqHj5AoYeyjSSd9Rv+lVL0g2DHkdJNaxBFdMPUme8oDDcrcRUgQ44wzYdIZ3U7o8/YC
Y3pMTpUWkYwdGPL0KZeE+hOqeHDrOT4RuxyH7mu/DxSvzkMcWJSiFhtXS/BSSdjzDNeIsVnPeUej
q41RL9sUcib5T+znjdq2Wt1IbF+gyKqcJdwRcfyso8dpFHIIFDU6ZF+iIibx8bmckiM+6PCGVNxT
0OSNSJBshK1zaI9W/VRXCBP5ZECylspisVLFvRbbYZRREYU7zfSjx2bnpqVq4zLRI2W+o4YKuFck
Y8cUT22f7KJAUI9UcVm48wxh9Tzk6BVD/Ad6h9MedhKZrAtug0jbyXrDemxybd7HvlbcdLx1p6jS
5jyjYUaxNVZPlp+I9wMizouoFaYD9hnSL0MNRixjZlF6rlGrXc+qMjwhUervqV2xlOEOaWZdYONW
qD/wydIuiY+1+REbmvkGydypLVux2nHqjH6miGt/moUvFL9mtEOaq6pjHV+KwQjlzwEIoSd3XWyE
/U4jmxA/Vv3cZhf1PKBhntRQFg+J1rSCo1BfV++YIYL54Fex3xzzCDMel+TmbNhNLiQjTmWWGTql
EE4PetpiQf8Q9qEOj37WWy41uI7H+xyfwOZZGpWGFZSl2aHRy5GCnrBXzhEVitxM/Lx/yJJE/pZ2
/fxEVqNW950OKILdukh+zA1Ly857SeocacbkixOdoGFAjtmLh5tYELHfhNOzNAvCT7NHYbjkkyth
N7Sa8BNbmCRkXKox9KKOv3intgikvxqVJou+PSLI4Tw+F4YxfmI7xyl0jin33IivrCIS3DRh1vw2
ddAtjbjOih0hhcqs4mTjDiGPrMWekFU3TWDcv7iIs48vDiuvlFlLCPFFRHNpRlVQ1khLigq15ipm
xaYYBKoCyOxEdSJm6YDNzOvwgCd4sAkTfadLKhEuEvi0o5PNfx0fC0d0t3OGXGG4FtpHDJrEbiOM
swpK/enNixZWYZwor9HUUwEc1Te5f/bHnx+/ra0OrEKk1SiE48zP69P1iGuWTxWajNDx40bkdcDh
95C86MR6SHBeBThFsdO+ukpD6iFheSEl0R9BhQrotPfWrnJFT/tV/WjTXTxcBJULFOawRWV/52WS
yjE0ohLkCJS1uKWpM7UrxNQtGTa0wsGzbLXBRmeX6ORq+r1qY3kXLwLqVafU5VDVbu+ZJ+WQ7BUg
XvJmT94ZN/RjIoYASyznjQ4AF1ouMUbimnwqbOpIPheL2WLrSxvTbx2MZf5BCSDRq5OxljVxvWgT
ioj7Nl6GDiMhJzqpR20vu+J5E6OxSkT8aUgmYEbynwDPeimZcVjKcpm6zS5+4IN5390lJ2FX1ja3
aTv4Et5BgPLSy/yp2oo3v52dyPGWxBH6EYnI22p2thml6RldXCQHkouw2And/GDsc2j2W5KDtzPw
dVtEBl/ODoXaUpNzOdgB6n5V6nzCrSDz8guv598iLgS4sMCn5TeiBmpXeisZOddVBx07OMrIHpJU
/h6U1cZEX0Pdfo+YBgoBwryhI09bwt0vZjpCIiOm0IL3Ru34eRFZu62dHSsvf97ead8uK7pFKnYJ
gMqL4u91Y3MjljrRQuYhB+ZTstf2qoeWfffxTvU7Kv767bGJa6ZMEhFxLx173cxUUCZQ9IkbHour
DBq1BZRnsPpbw1kkKLhkhdnG9+rtSsa2S2TmkesgKLCe9/4gRQVCc1eaS+7cFAg31d4whw4z3dmg
cGWjg+81t8xyCfg1p6a1EEBN5SlZOri4yFB/QPgX4vZg7suzwbqOPO72ws1WsmrN52GqQBvRFqWU
YmKMttaDjfPY6rOGheURjofdUeuHB+Jeuapc4GIXeJxhVmhXIAbulBvp+HGX3+0xN28JVbEFoXo1
pIsDDZdspmlc+lxBx+lcaUl+aQZSvfVy365uuqnzViE3GwT4V8eB0SrV0hy49eHc6lJDZcee3PN+
l72k1rGddQJ3y3zp7cKgTYOY/rJ7SfravCWgR41aFi7H3TZ9irENx/qZUO/dNAfdz0JX9ashzhvV
ltRpuswCI1X+mSLjz+CihAO0j5JaWbIdL/cBAn9JKOS8YAsJnjMH8XQVWdiE2t1gqFsKsWW0Vgt0
8VRBLM6iwSV1dWAJzLqfTCvGfR2jzHoWKyxtWygbLkSv8gyXuY1cJdTKDUukdzY7EjOogAzuyDqL
Z9VuocuDVSZsq/fEoDVMtQTQUkLoLFxCoj0bR+W3m/jr1pY5/WJr1buoV+O+dP3ZV5y6Uk6czX+R
qZgxObbcj9fHmri2jN+rrq3Gr1Mr3KyV7PeWMLshlmvCVXktOPIN1uFss+JBQhz3bUsa/s6pcGmX
Uwwb4O9M2etOEoGnXpd2a1wBQ6ejXpksqJ08S/Kn6NnaLay3+Jzuimust7Akzn8K8RU3363neGfR
vnqM1YGtgV+fiGbhCpwbbZJaEmkuq91YI++co+gsqUDSy2TrObGtOqtX4iASEMmJqNm5kRvQN7KW
0uNivKzD7hcQfdkjwp7akUTW3YH2MW5MqrcnrNePsNqd4LE0tVln7BQJxAMkScF5NpTs2VL8Fm4B
13dOxwTsudX/WT3/nSb+D3lRcP7XeeL7f/9n8a+HIvv3//jX1/zHv27qf//P/HtU/nzJ8/r9E38S
x8Zfqo4gFd0i0UhkzBZD9CdxDM6LcmLUqph0LSz7xVnlfyeO/1q+5KwgAhkUQqBX+z+JY0H8i6oP
IFz8s3z/qFQw/knqeFVEopHMFXkwVN1LixJov9ezuIu4dGTGl9YVB3f+IU421IbGzk7toXIF+SG6
Ed1tHxf19W74d6vMR8oClHe0LkkWttKofynnjnIZ+D4aYJ2htwXlZ9E8pMm3UgISpaa7UdSdZPyG
k5vX5J3jK/VVjYE5mR9blK6N4E6Iv8K5cUaNE4eCS3r7bCQofsEdEQixw9jRUcJjh+Z2CPKqUXem
FiiN+tBXX9UJ+ZpIteysYoWSeRAvbnNdOWrdsQ1ux+Bnl81OqW5Rd98eSA3RUtgz8JIh+/9GuNkO
luDPS6xWDeBc3JpkZ6rxTosVtxQyt8tw8e0MO23hY1knpeBWURq7F1P25s/H9WVE5c0nd3kEPMyY
gcy/N/cjgtegrWSisxFViknkpCCzwiWNYF1a49ZuvAYcUzXwurXV1yiX51QwJNg8e4mYMaZ7tnYO
XUp47CDcUXCvOc11mNjJt+nu426+86opHmCGcexfzqvrErSsono1GvFl6fFQLdu7DuBZK0VuFvS4
IJ5gRRCA21eidIzD71b4Sxq35M3ym28RBjEvH2F1yhj6TInaHs4aV9HulB+nndY7w2V06PaYEZx8
oLU9J0l7uojPOAu76WH+Gd1v3YLeDjhPsVzEeRfvXIiJYltWTRBbMsBa+KDkSCvOpzjgpFN+/fil
84tsGa8OdEuXXzS2Gu+6C9O5okJ0FMb7uAkPYi5eJaV01lKVpfg0+NplgxilymDbSrKrh5rNedfR
x09KxRF7+iziGxhmpMy6GDZYSuZJtROFKOylkE47cm27mjL1pv8Gb/AC9f0O/AL+Vku0hOKCAsRq
8WUg/Om3nC5M5BORK4N/ik9ghmzF/6pLgSO1t7nf2VGroWQYTsmg2BEHhaoGmF6XnpErzmQSwgIc
Z0KSQsnhGqm2H8vQnZUWfjLu3iR1UuWCeqqTIkke8fcdgLyDnoyfZOLe6pzsLIDThlHuKLJ2ZDlH
IkZUN9ftyqAG3now2KdqOYIXBlZD/dF0PycALnIu31lFb1sEcqtkvMmN8Fixq815b0NbO/RgHIx6
POI8C7OsvU3L3p6smwhWVKQ8C1F4SOqzFTAA+ld1xMWPgnvEgHswdud54sCLeqPsG3dKv7X+d7TJ
5BgsmzADvLwRe3nrCt8BO/GtbxjzHEK/uehJoGmTcSUpg1tVBhXQzwFaC0XQn3RONhP58in5NkaB
I1Jin5gSg1tg/q46Avm0yf/Ke1kikd4kf8blkHswIaA4Ona5/tgOsRt0EdnUDM6LfIzQFlSjAeu4
XJJPN2I4u0VXHYRSulSl/nLu5AsVMgJiLi/0fwVl4RjSTQESHiwHcpTZHVLJqyugIGR8d8BVDnIx
/IxmKDW2IjuaYTpTJZPItxzD/yJR2m6LvbIjWTqXhYecw6mDwBWFzM6M8SzppaMW2p00tac8DR/T
OPAa07KxabYbhFJNIdi91LvWQBVNEV1KmfIw98U+w5A8aYlXk26Ws9gJ9AmAkuRaJRGVYIJ38UTh
uUdc3VWjT5agunmEexoMEGrWdgle1qp03wQnPnDFAGsmeQpH2ala8g1q4emVdZmEFWkI2ckaglrG
Fy2wvITry8SMhl5oYwBx33doi/rvmWJcy+VIiaHqWEruzqrJLmy5xuh71tRfhmG8k0rFI1Hj5a3k
qJlAyX12jCSMmjsNyQ6QECtyR1IO8wwvS4q9tL7SpV9W8zhlFtiO8rrzcyBCD7qVuaPF31E1Z9Rv
MnidvOhEam1Bj46CWDp+0p79NnFKPzhFAxn7OrzRyNAXanYwzQQu3iEE+DIuypRrs5TsMrtD/WGb
WmeLcuJSyXNX+/1FY/WBrQ3GY6fEV40OQcmcAUuMh0CSHARDu9pvPUCel2TXjtSq7esyf+rj4kun
xZ8iNAfKQjnQviIwuYZ392me46ORzw7YqL0WXlZkHpt2XhgSHrmUwwTnIdAAYmhPQapeC0yyoQYM
HI/X1cARPM3tasovdK1+VK32MBqjo4nlgm50yakiwwj3ZQblUa9OTahgHlqTsjX43kc7FHD0LHXk
6iruNMA22qdegM/lX7QpXwSpvxrD7wFbSVUKXm2Vh6n4SRaK3NxJZ5sb1MxeVEBhdE4gP5ADtk1A
h40gOkVAcqyb9/N41VaEDnWOG/41KALHiAVnbC7i+itXjJ3M1PLJdj7Vkn8TNf6FZeKEuNyelGg/
iiWRnGSnKMllkZm2OgqO2geHSYOKmMW7GYrQx9+QdS0+RwZCAkTOODdTzfmmoloMp8DPi8FeYlpg
apwB4LMInemiP2uzXe7GHdz+T/F4yJmsdqH+Yz8NnkDms835G1dKRJXrIF48N0OalN8WAvT4wHf6
oSrshTkN8/mw6R769vMsL6hnajexYKVCd/nzF8EBNZwLURm+Q1WlEv86zR8qgTRX0SArajaujPJW
W6tqhxGmQG4M3+PInnaWp+/0PfyN3fKSGyzuS086Z07ktLziyIGoc5wiW/eMPVT9y+awMczL/fT1
SYFcB/pZqpPR1nINet1vTm69MvQ/ZATTZnOTB6Czot6W+/iiIqWv5/hegVMTARlVVPF/3Lj89phC
go/QnvE7Ag3V6XXjTca+0enPyxQLzv7z7CHwjDEv3gFPIyutX3RueeV/A4Jhiycy7p+iH+LTcMER
IvA2z8jvvYmXD7MKWei+Vqmz9vfDVNRIRvvFdEQ+b9Hi3wZuuVu+bInb7su51mA8PUfas7pPrrj7
yA6yAsnNr4Vd58WRw/3KCZGG2rFdX4YbIbfNV746DMMjpfRBe27hA9ns5sUZOI72BDdyXx/yaedf
GFfVJwA/XA0mz7fNM3YrN+1+Ov4/eM4v/VzPvZfvYXXx1TIjDyad97AQ+7NbmVfuoIxc7HJ0pztv
jvC7023Rj6PUVNhcVumOdIgSXfOf/UuL8NjvtBQuT0hASGYr+/hgjU5zU+634vS/q33W3cQBhf0M
uwocHVfdlIxCKYv265LRmd3GKe/LxDlytjFdeLDG7d9b2rkRAUjulGO1tcTfe80GkBGYI5SnE2h9
Pd0GvfXRzNC+ue8vSi/bo1b18qvYRqnqbr7kd1sDAYDLlM69dp1Tyvx0rKTiudmNOII3yC0cwWED
IdGjt/bweevtrun5y1eCYIa2pGuJ4hDNeN27EJXroP7ZQ6IDGs7YW0wCJre58c/qt8Vw7eNNa/m9
N6P5or3V1aoagloStOdYu6h6oifQaeJvH7ewCghBEVl1abUng4dTEZ8+o7ZwdEA0jxHIhtbW7+Or
Ja0DtdDech/cbHL1SZIE4AgFSzGx1dvqUcAObKkR76g22AfEn8rb7Q33bah6dUlddXMuU6j5RccJ
g3qAr02DNVGzH64qMsXf5Xv/3phsIbGlEyayB1Sd5bO/07dUFO9Mn+WmTO6DKNA7md2qifo4IMLU
nRB8Ps5H6aAL9mKqYT5pTgfG3FY3QiLvhSNIuYo6ZpZkW9aUIS1vqiyp+MqpD0NzXY9fPp497/48
u6pFWgW+ybrQK6tiXarIECGsdNW6csutQMbbrA3jZlC4ZpIcY19bHxnQDi4ZajDf4i2leHbXfc1V
VIxJcaBm2Kk5cY8BjPAJLDQXmHQresfh4L0lSDqZYhuD1NGaEqPPGBxIxhf4tc7UjQQJglOMxEWZ
kTbIigsNe5/krQOklFAT+r9ZAk4Z2R3MyF7+HEffkvyoJt/NMtuVXJIFGLV6z39GHwWg5Q3+s0UG
LJe5FxaR5ydY19T9bjBiV2/En4Ko7Zs6OXKSdCryVm06XwTWD9PI9qGAB3amgVm7S4ijxPoP5P/E
AL4XRMCmfuDiGJxAYF+XBTkZubUNw7fL9GbsDn2W22YWn+Rep8hROvuh9VmUY8fXlGMZE5flQRUr
3KWqdJStKzh8aAxrN+ayT7pnn5rTUS3bW6B2u7Izuc8YcCAjO11A00P4XMMlHrUHX0uPJio7pJ+O
KvZPag6OVnrSVLTjlP3M6WeLoo1CvGx4uJlH6nKiVd3DNP8oSWIDUXMjg4qbjKCZEbk557SkgZVt
5Jfgi22KQG3uOUqu2dbcEEwluDcNLo58TpifdKglPdpfC+av4tYUamjdozhfZwYlv3q966Z2r5iN
PTJlMkE9/C/2zms5bizbtr9yot9RAW9unHMiLkx6QyuRfEFQFAXvPb7+DkjV3VRKXdn9fp+qVBQT
BeTGNmvNOeYg7SwLo1PR4l75PGQnWc/WlYn5I+mcqn8tZRy8EdEwMWywycB9gowPqnsPOzTiwIaw
XFSzQ+Lrm85AxBixkbFup/KURZOjqnsdFmZXvVVidhcN52RG/ofWeIwHlzRrm/IJdYBhVZb1zqrS
dSo8mvDVzKAHj29SwpNvcyF19G70QoinJc29VOC8PNpl/5RHn3Bj2YUu7KSu9nyVB6JQ8BhfjVEG
9EPjGOW6bYQ+OP58axDbkLXpsVO1m1EFmZ3ea2XuFDAFWhNsR9y7UgRD3UIYGbpxeFB14JtNj3Mj
vekxEulC/zTPdBfTN6mhCIfXyxyeirLfaW28wVq9QdXt+pZgV83dEBpuHHRkdRDj12+i9BSnljcB
aY7q0a5N3858XF/CjRRPK3rkjmWdy0qARBHctPJJiV+BpZqpYjfKszJGqGEeGL1epDHwm8bNoS7M
TecVnbXVyAbq5F0GsF6zups5fxEMaw2C7FwY9aqqtL1CQANkWceIvrQWtcaFGbREF0flNssRi854
sgpHxyVliae4R9PbDG+TlK6pDsGiNbEDcFmIpA3GpjJ9DiMKRtGhb3NbNB4gf65bFAJ6/C3XbkDv
ue1guOj/KAxBehrOeRW9Mh17gaK76ZRv2/EhLCeM4ZSOyscalmJs3hYcfGNlAYO3OD7FcClxeR3y
bBG9r274d0mT2WSl0RyZHppWdbuQyLXOldJ6lUImVW8VBnyLKs4ilqSlHtci+87qvZ6SehdY6yB9
AlyOeI5pu0xc4IyrSh5sXzwJxUi51FyNVujE1LF684jObhWFnVNyLDST8tT6wSosvqYLcmX04Xe0
zHgq/nbSROEZ9zpd2GpctZQu0RvZinRnqS04y/GRsoQz1vkJvOeTpCeYqmoHotKW0IjUbpMXoT9l
pLi3A6z2aDXwT+wVWA4rO46ClZ5rq9jEnaeJHopiVHPZYRyGjcyjp4bqjeRVjMqn1uq3KYMo0h6q
hgLN9xS8mVLUcAzF8JHsAt2pG+ie1m2UR3Rr413R6Ns2BgTPEbzRvs1MeUk3bhJsd3HJhSeZDBJE
5hDjE8V/MMphX1k4GzC8nLMsvp9G5dBUsqtJ7S4SCldThkPdtLtBNM+KFO46jGURaxNi5a2Z+bbR
Bk4q696MRrdm0pvLYF/44rrr1GNUFTfFKJ1qJlszfWvGYJ3i0I6xhTUptdrQKt1WbHdWyvvexea9
YZJybLSgtPFjIPbujqwxbgXLfhoJpm/Gl1TUzqmmfSUhwU0HC/b5/Fp27z6A4jS17DIvKBrhMaP4
olBCzTTt0GmKo0Wfs1xZq1JzNxuTm7CyWYKybphXYm0fxYbTFeEqRfMTC/2LOj/1Zoze/SSqTDT1
hIlOdsh3eGAjtE6ZmPp+Wku+9RYXb2NdOF1dwAaHKZtNp9madpZWfCVzZ1eVw5vfWchxNeXcieKi
bWf+NZXuJe+B3sOSRAQcB4Ca82gLEvxNmf27gZplTfWrbe6SvAq9eoA8phff+uXniXxuKUU6Pfpf
JxpJKebVyMLBDVt6Uf7coc/Wayj4hH2IvXErR8JziistKJ4Ya5ydaUCw7llhdyfX6TYLzKeGvDAA
9LGT9+JJ5FbQrZ+SSv4qjwdpeFS7ZN3TgiwjCYckO71a8CYdmHVYYNjobLWWIC5jaZzui0AmHAlz
11i6MiNNVepDmENbXSq0OjUYCrpS+glN21pqaocge5t8EUpFpTfzPomjvgrjGKTyi4I+CK27rZUq
fk4q93uRmrIkvmIaOlvBTmZhyqPmFm6nNylIdIUlMjbf9GMag9wjVScnGofOoxyPq6Seby0F/Pm0
RIWEXquKXuCrp9gotm1hAfI0HSDvFMxn22zpJWRP6RiRHsNGo/7ct2yyq5WMGmw2Ghd6rN03DOYO
M2BgV8VzuYzV+LEbz3Fzk3bHcXiUBkIAYpxJpbINYo1mSkyp1LRNcgLrvvPywHBGtadc/6WWbqKY
DM/uzscwU4ePgpWvG0q++bjtiPQJICfDUPcMBmk13pM5tWsT2ApS7NbDl7z5ovTbDnxtMh0UKrDm
NO/07MXPSfaZBswWiUvwjRcGtZN1ORuyew3zTJCZnhwM6zwen9VCftKj+hDjJRmJvyYZa1sL41qj
ygF0eJt2Lcbb7lMv9rZiaA4hJ6m0bcCA501NVyZzpjr1tG6TZ6dIYYdRUX4JCuQkKIVS3y5oL0T6
LSe3tSA3XqtVtpLrNE1utK51E01iDkAt1cAhRmwiSfTSMfHh0lvNPRU9I8GI3RyirLodmurr7GNI
8nnTJ9lR44e6vmHLZhszBw9M14NGYyVwTav1FJ1wvQdyQsueoTQqtma+5n62AZjLjucpmj+3V/OT
f3u+BRKBvFxD7X/ZsO3xZCOWeV4yhQXb2MeucDI8Y71UpaJVuBauyv1/lUotx90PV7woSXWZWquT
yRX99fi0JBmj2HxYToGMUgqA9EHs3BO/XBNH/3pQ4rJoFylSUOL+5RzGngsbo/DcjxJf2LNR/sfH
PBk/BucTHSk5aLmlTvKhoDwWBHZ0zYteYoVO33X1igDzN2cg2shQXeCdEYryi2hEG+J6avl4fP+T
YnctMWHDRudY8NfHyd8MB65D/R9JmUo34OI2slxv5254EUu2P/JOqz7n2jX14W/O4LTdPlzjYgAQ
s6YjZn1Rj0tCcUh2J9vsw7DqyQbmGLa+pgO8er2LktHQWhgwx5d4m+1bV3hj2SVyxG5tZa18E3by
5tpI+4384ucbvKgZjXrHpDlSWib4fBc6+jeFVGTV87fFk/o0ub7Aq3W1MCb/ekr+6alelFcEucxT
eXzpdsoTzL+14Ihb61Zdyfa/ca3lsy6KYjraDsKzkUQtLLSfBzumMaueRqrK0cl4mqGMYmb29BuW
5PuOLscBKyIJltkV/tpv3uCPV1Uu5H+zJZMp07+MMp2oOvKweF6p9f2uLPbTFS5Kp2kfRlC3X3LO
3jfjm7kmyc3rNxRvOCDJb3T5V7mjff3rN+439RVGyz8f5mXAI5lcTa+NL4tcpUEvv+h0tBd5VayC
+6u14d8OEg2ls4QRBQ7mxSCROomgbvGlX2UnweaIQdFvuCm2hTtdrdT+rg6uE6mJLN+EBvQL3Rvy
htFZ6ou4y7tdYO6j/aKS1++rg0+mn92RebFTD8mqdaqtTgD4tbfwd6MFrajKjgwvG+eYn8eotTDr
U/3FDGtO6G9N/nTla7vy+dbFaMzDrBxy/yU+YGL2CLtx/djubRq/zuTWO5I7foz+/6///JssySoD
9V8rQI/R1+F1+q//2xZp+pPq88cv/tB9ClQp/1AkdjKo+BFxYN75u/Dz+49U2soS2nUFoJPKl/mn
8lM2/0ACb9EEA/FEv2ZZuP9EBvGj7/8Z5xar7oIb/Y90nz+/e0DZcVKaKpQxJKmwrpWLd48qUlqX
WDPZ+Sy9ksjDxY5tZCV59Zo96rW6qf7zJP3r9S5egLZa8jMhaTxX3ryiDEPtksjHZObsa/vkAnRO
ZzpRewgzx+CAt8PKug92mGUpsa5Kz9walMWrbfM03qVfcBjGK+2g7/pV80Vz21V4o77kx9QxPeV+
yeA2Ng19RHNYiwNcAbvG2tsdldS1aDLane518pc6cRXdUQnPXBXPcuZkNBqvNVvBTv+0Nv1y2+rF
eykNqWIVph48d/WhfjOPwy19z4Ca9Z1x9snqSinL2TnObtrQb0PtMDlVDht3i3qCK91z7odEFPu7
xsu38VY+8gsDeRikWcqutDTxk5N4qwir8indVr5HZFt8CE7N4H5F23Jon/j33fimpZyw7RyiOsW3
g85Od0b+wrkBCQvNB/66dVDO1lnHcn/WznV4F30S9sbZeOu+9U+Vvp9VT3sLPlln4AxrAncnfb9U
dM44QOVbPqswnfktPJi34WHEFR+4su5Wm4QD3+BFAl5xDzKMEuH3k5oXIbYHApYc4yw9zS6ckow9
93LcW6mwwQ1gbasicEbFS5+Hb3V1O+LpH+stQWdOK6cUSvPp0HlLN3OSlA3hhwhCCsz9sbyB0rdN
THglX4Q3uQ1WSwmq7FczrvJYDGxjm7+NK8k8gma9kVVkh7ZV30uSJ8RHznZN6jQrsYZq/1lCc0La
3LeYNJryvonhQdyA9r5RNv64Huhe0sD2aYXZ1CvL22LYRcpdWLyFdU/f4Vw2N2K/L9NvZuAK2GjM
bVQ9IC0qEHj0kKUwJPgOxJ/OQbxv4B28bz+RM/cQ40eT3mfLGYZTre5CoAmrSXiY9G0x71mjMg4p
1Y1h7CekETlAR+XWikZKRqchumsod4mCnUg3A9+BFRyb5DA1W0M8GuVXvfFEIAFg975RuRtNPsru
KP/D8ZmdkFUiWIe5B680vxu24zE7p46UO8Nt8KlWbNNAAbUmxmiqr+1xLtopv74gF5ucGnwEtK8+
eNaMNcO6kG79bN9MWzP1BErvr4GyhaDVw0UIX76i9FyZDpGnSCb7/VR8yq2zNOzJBSSNlP8ovyi6
F/neeBNzbNyCxujQFR5qaBg7hRYFXv1NHLo1u993FsrU7r5FzBT9fUC9rdrHAQY6bP7rUd3UsErO
cmNPwDMPMfrdBV7B1HFPtRx5alZ8EevHxLjp+xOhUhTv71q6UioHxoBKMMNi2NLmoItI79iW6k/D
QBPRQJZOWrTwmifbRqYY4Fb6XdB6YbMCVU9wFK0PG63hbcSQL+T3fMjgJN6l3WsrOrLkUv0Riq+j
tBujrS5/rZIVhUNNeWlc6vpEe9m01Md1xLtEc+gll1e89yIFznPYPffdMYHekW/0wqPTKuVwwI8D
CjrFzWP3w4J482Pv/VFfvngXPmzJ//xWTRYxizYd+p6L2X4YJZGktjF47lc9trl8xb7VHciwV6+e
b75bvP+5/f/lWpcb8ToUQDdMefi8aBzEVwJ+dtlteqO48cpySNzbmqvQkxzZ7td8Ff+G6OC3S+k/
b1a5GMJ9Kw5Jl3CzSxEhfloa5hZxP3az7R8tN/p85dleu9zy8w9n+3AcWkGTB96YzvYRkacuZMuB
VrVvw+qubG175YLLKfuvHvDy8w8XbCZLg0jH/SGDpgxt56txM9+Sq23L9OaBuF8ZPcvg+PV6YPeQ
3XE2MC/kACClelkgiP053morBcPusFL/jS35xfnq7wPnn9e5GKTlTG+eteXHfS3LibTxb3q7XzYc
NrVWZ/j857b5bfw/wTul+F9RFst6/xf3drlPT6uB/FNVDp4X1zNNCI5XyVZdpbfXDhz/4hX8x90t
xqOP35pUdkQwTjxFze488u6Ovvu2GP2z87VLXfm+rIsBSaQYPWOyormndqtsFuUaov+rL/rF0fSX
7+uyGhQYRpr1Oc9uGYeyozuDikHdcIy1Segii/uVcf/7SeyfT3DZ230Y9/GCJazNOXgWNvquPY8b
cTs7dOkZ8teES9ce4UVRiFq+4RshQzHe+mtlQ37cWlinu2vf1NVBcVELytV4siqTXbh5NHfIbFb1
PrVnZ4mbuHqta0P94oTBCtCPdcs9LcOCor6dOMlW8q5LGq89vIv5YpEQN13CTcVbc5fsIgAdkpet
ro6H3+7lYVn8OS9Zy//Hh/HQaZHRoXELnumxORTPUZ38ACQcaMnZ/Ttl82vbo79+hrJ4cXyoFmbq
GHBry9oW7KujvJ1WiidurkkzL9ysly8XAIifb65s9akRVAY73ZFttjO32YFcWUqDV0W/1+7pYrpg
Zh9QuHCleNtzpYTpAnLX7npS1UXl89d7uli4hHycyXD8/vTkXb2lebPLPAw4a9UuDr4teeOyY/oP
K7y/XvZi3kijjljJlBukXb7NNvG5xHTNasn3Zk/25mqt9doDvZg8zCASc8JOl6/u72sKMM5Ncb72
Bvz1iyaLF7OHqYV0vIfvs9QPZEfE0kVQzZXK6tWxeDFzxAYZuxYxvc/5YdGl/0DUxJtyfXVr89ev
tCxeTB0p4vAxS9TlSst8GN0y8m/SPWnqHobSyk7frxY9f1sI+ccs8kv8XpsQyK1l3FznzCu2xq70
OV8tqzO5omt9Fdvy52B5qJu/Xs2ufHffn/mHyavXoD9qpKvy1hHadG43E29de13S/9vdqbV4LbWF
iH25wemGAVSZ5i8zlrxb2APRS7l/W4q6qAmuqgF/O/Q/XO1i1spT2k8aRiL8y9gr7+J782CsC7cA
6Hzl+f1+9/HhUhfTljjm9P5bK3iW1/V2aU1ik9jmp8xFKHp1P/D7hfrD1S6mLnUyjFoIuFq8nQ/0
TzxlLa4CR7QjN1z/9ci46Ej9OV99uNbFfKVlXSBlRLA8i2vUYKtkN8OIeK7cii+tBPfqdqJ9ddJa
buCXjfCHi15MWo1c1BjDuMHWpdDFIaZ6t+4SzmvJQ3NvUva7uXKX1wbmxeQ1tW0Ee9hYVm9zLTu8
7Cze8jbbyi6pDj+e6X9UHj+X7/l9W7+/t8fX8r+XX30DQ15HpCn8789/bH78mSOE+9q+/vQHnKFR
O9127/V0994gm/3f//5x2Fj+5r/7w/96//4pD1P5/j9/eys6QoH5tCD6mXZPSsKHR7p8/p+/dwKN
/z9/W3dR/v76seD9/Rf+LHcbf+jKUre2OLGBW/oe2viDcyBI2h+Al9AEy1Bt+Jr/DjmQ/6DJD2pq
CT77Xuv+R6nboNINYZrRAVMQvA8a27/f9p9nLJ7YvzxzXczxIgBIS4cgiPABu/0vCB8lyRU/7PKj
5md2be2F1LiyS1tGzoeh/MsFLt7VAOtOIxjFsdGmlQS8GQGtngubSupWHx74n3f2sayCFfZiGv/l
Whfv6pyoYZSIukd9nxDVfu63eUAysR4H0TGMTZRxUi/Kq7qeeYtMgTMSEdjbrC2Vx6iJBXskSJ4w
gFCgkATpOzfr3Jn0YTqjR/BRWRXaPtEbpIC5LCYbK+6tx7DEZ6cS5e6lpj8/6H5NinWdt3akL7oy
FQKwhE1rgwhJPvZtWBL7HDSNo6BWdEclFzEPaulJ8nFm2wO0eacUa2GjQne3TQg46ibV5vDQxVF7
H1Q6CqKpxM7N2dW0myYpP4EhrU8yCe6gwbXUPKaGNfrbjHz0r31Sat/EOCeVvgrkhiQYpVBm+Dqd
spnTtggdokrFQ5ql/a4NtQlZ5hB/UrtMeTbGAO0XiUJnQwrLVyhuqB0DRRwrj8gEbfDiWO93IZ4d
LxV9/wEmbOzVmj4CY4374K6MoVc405xS1ta5tX0l18Omhmb9SRAmqoJjpnmWOguBA6sqfVMaAdYd
Oq8SLvcIErycquc8NgVn7nz90Cid8dqNvESoooDpylOhrvs5nk+yEcVemuTCqiiacg3br36StIry
YW8ZO2nK590QhFjYSkNaoNoTzu8oMcdd5Q/K3iygoUK17JCiy7O4DQm/fB+bXFrPETL1UoR13MoU
kYVO0l6lWkCia3RdZueZ0K76IK9fQ0utn0fywhdtm3knVyIu6iyeEECl0PzmPI9fwsCyDhMQ7YPW
dtUXE8Q5/y+Y+HU0xlphlypk2FISxj1vSfNgDqrmpoSPO3oFlbVWaATFomB+jgmXPuoKGO5coDAq
DTmqQjLmHdQG0TqOx7dRTYXzRBKdi40N0inz0YnxDDA50MvbKqjHTdPmw0tSNepOVOidSIPMFzUF
0X6aSkjajUoQQK/qXokndj3o2vA1G0GHRUAMTzrBgqs5yN4zTYoeQOcXYFi7/hwqdQDFzdfRKQaZ
F3TJ8yBMO3K+98GYoxdZ1FpEZydf+3xON21BBrFSL4XqyBJcEhH8fesDPQ+khGJCoSK+lsl7oM/R
GwiqmrKL380mms/dEMuhnbQ9bn6jlzyxjIR9TZ7pp9Ifxm0/losvBYrfWu+adiOHCVpmNcjvM0XQ
knWsF52OdVgxD6pUJ6VdyAOqvamNjcjplH4i92wcTlnna9+ETulu8z7A2S6H5adQx2abpWN9JhWo
xFw/0eeYA+WEkQTrdi4YXpeq4rnJ6vQ16lsmoKHqTZvUezz0teirLqUgRgSQ3frcqcTp0nbKzFWQ
5bDMk0oCrhIPWWaTGi94SWj4sEk1QMq4n/Ns6zfzdGqbMLxdkiJEuxsIqcZjDUUAXszoGplgxZ5V
SfqNVmk+k1CvhHZuZZVnNEXx3uDLh8SkSrGwzv0kR/+YSjdlZqa44fURzaJAOiQCbTIQeGUH32ua
uPncIYzcqcI83cdSPiGxFKpzO0sqwmZ/UifX8oXmaYLnvk7EODwydzSPQOlbNzDa+UlOJOSwhE7s
8j6a900xmyie9ZzYE7nxd0qtYavDs31utIB9Yhhl61HnDgqTbG/iRJo9Yn5lFQFR38NSUD73C7SK
KGCUOSMZyOIAeVj1ddj5ZK6cdRVmCrU9dMOZ1G+LbIrXymxqX3qi110jmuaVoPsieIHCv1UFq17n
vBawZtrpLMVt9ZCUaruvjEI4JExLsM9jY9Utc6etz2G47eNWPoYofzdWWWIZbLT6VpVrBWZKb85H
WKv9Mc872AGQIleWnAxfBGsmXkINrVs9T0lE0cJKvWMo6o9tgA/DLIdsN4ejfgx7QdGcYmKyImYm
0FNXFEP/UFWzde7GSbtnp6Dsg15brBhz399N0ixv+rgTvdwf1Z0WGt2qodRT2CN2Q0AA5fQ6CgUx
EZEZ0+zogWeuJS3VDMI5in4P/a39kluDBXMlDp7I2kAZ7SdCcht1YQfiISr2PSie7Szms6dWCbJX
q8qiQxEL6Z0SB/gKhgRjRWkQSwLp3JoaT20NYXYEYUDvy5Pu7yxNoFUowepL3V6Rg+1IhsdLiYwd
Wv6Uwd8NO2t6FgylPdemJa37XjDWkDF5TxUpFy3a0+J4APgj7CIREEJotiptRXEejq0iokfWQyuu
PVOr9G9yMfNO50HSf4kBgXpGKhWv2KXCF6IO6rcev+WLXDF9qlEyoC3MFfEwsx8EgOAb+yxV+nOA
SH+vd5YhYKKq89c5kSQw7pXeSnYVB9MhDUvzi1KXM16boJdp20j+9MguDWC72OX3ghTkLkZXZdf0
pXTTdIGigtKYpPtWmNlRd3VzaKsw3qvJ6DfOkEjZQe4p3jqp2kvO4u1nYg+hwA1WfTdlZnJksh8f
g9gYCWQxh4YmeFNo7mTp2VucKdpWCzIYC1NRtXe+acbtOSiC/LYu1eom7k3/sYCgArK9h/EiqYXR
QPloxr2ql9Fzregx0n1VTNaGyncmp0S+2H2YG+u+HMSDLCMejqwZUy5bnvcxHad7SchwImephbZx
Hvw93MXuSyzEycHUzeosyZbqtn4lbUSWcxe3BW16nQZfNHeUllJdX9p52UYwq/5khjK4ljLqXOZX
XHGjicO9TVqnaYx+PbQSX0tMRMWhzsSC6JtGNzJPUJraTiJduSsn8sS9eeosfwsUAkVywSyVQJ5U
5/00khgzVQW0hziVcNVWsbKdRrNZl4hejzjCWK66Bp5IZRpAHNJK3TPL8nfqRDyKE9HtDfhQr0Kp
6uQha1SY68PWnxPMRUltBLuqj0S7HVMNU1Sqn3w4/Y5SRvWSDjS5Rd/kZ6vNDVeZxGInNUKwyoIq
e+4zUnVSlvF1NgQkLPiZss6zikCJyULMyU/4ZcTZu0lrSTBKi1QleDFH4RGIxadUbeEjllLbr+Vc
E/CdVd2SHdHODa8UpPtPpsS/VZbfili+whk3jVpaO1PLs1ejMc2t0ozyuu0z8z6OK2PXItAh0NEY
DFu1BmOTN1J12wqmcELvlu4CEq8KN8IMso40IX7LA3hRRq4Km6SzQh5HAPS57yonaNrJibWqca1s
ptfBO+SiKwDTZTKVxHEvPaWqJjv1HDB9z5o1OUKgRNhuunI8sQucj5YeBkdw//Qv5MpaiVEiu8kg
RPhD2HUPupV8DqUeOXg2iE5qFvNZ7mZmzQ5KCSimyNVVUsQHa6qoTwn5zshUcz/IQf+oVBW8QTFT
3MA3xHvRJAgqLav+qRf82nKqQppPwhjK3shrsq7BqTg9hOgncZjDozoFbeEoViV8ISAe9wqGEE79
M1t3e8aWRwiJ2R2g+NNCsrp4rWcmaX2ZME2ZZ6HRXc3SFHyWW7/nXFCbhlvMCmxLdnzzgyLkqOs1
aRbtXguwFpe57tuREEeIc8LGfJdRuztDk9OSxt7hanktPPtsUFa10AkPAM37O8Juw8xWykZYV0lg
uq1Q9DfiXORsu00knnVTOao+CDiQCu1gNB21+UUendh1Ypi34iynOzai8zFMyuJkiAUWNGsIhxul
gMXpR+2MSybM1orVgn/TK3Z1qhi9akVUucWSGWvHRqUf+yjoqcCE1vR1xuEQuWnUlsTND0W97Vjb
t6MRlEdhaKbnvO6hhZBVYaeE6jDTW/0Bm7x2M5hRLPJkivpVgdZOsosAOkiYmlsryFQ39YtwPZcC
LYZERNTShgDvYqMkIyfOREQ8XeN1uHgxDMTNRq+F6L0rFb7aBgROr/e4LJS6C3AWVjG+qCZUQxw9
foU3dhy9xphxTclG3G+loZPPpBzdWikB8m4dNtFKl4tsJ+gZETepNC/5Am8ihwoygM8A86mcZLoO
Pq/xPXK32sfEAkEzi2L1jdErdptJCWoIa4QCYLFsiGFxlCoL7kleavY+/iRP6uuGA55YxoQWVRbb
2UrWoGaVWCPYg87P0gRta1VCzdxrNFw6T0wC4zGXo+FrHqtM5LlU9E9ilAuqLbIbPesm2QicqNp2
lVqhtDLjyVAh8Zj5V6MjZ2cT9k3Y4lVr2kfd98WDGUEp6liabko9nFdsxPXPQhgwWDmMwkT3AfLM
io/kRaqV1AmEASIKKWZ3fqNbr7Uxow2RdGVdGaPxZgmmTCQEKAlW/aC8NQKIpjmngGOWJX6GU6sL
DrXeD64q6P0pDTTYEpFFqrzZUfCy9PQ0pybn2jL5lk3V5FiBPHr6TD7MNPT5nZBHIXZiy3d1EZG9
MOVkgSQTwa4CBa3PNS6wrWbNsCMkivP4Xl8zq6wcrQsSV00i8bmM5NozdB0xu6iexgjTZIl8KRON
SGH9raPhXdP7bgPmquvsXBSRx5JT5DtG6We1zfrOLlCceuWkpJL2VMld3GJimru3lrPhrZwaGIv6
Ots2kThBxkoL3fWZqJ+G1K8PmdoXb33dRWSQSIiIydc9AJwS7ypFyXMnQRL7SR5EWFacqNlNiuXe
ys3sWC7Ti9PiU8OtaAjZual81G+G1eqkuVQGD0eOEbbUHX4eSyjI78rE6W2ohMg1etW6ySD8hXY6
aVCO1KSwNqpR981xbpKh5hTgc/xv/RkmUoNLuJlia6sIscj7aFp3RSUKbmQRrzIINcq7RCCNta2i
N6FQtE/1GPlreeiJAksHPmLMankta23p8QXNnixNgtPkUeaGRaZue4tssyYctGdDLrQT28ECSzNx
AkiPuh4ebEc4CL29SmeEhAYIWdbaL0EOCM/umnL6kgfLPKzObJrscmhVbLxymd6N1WwKO4vdafs5
K7QxWYt4trutP5Q5Frxx7gN3UEvJ3IxCVNZOXIe5dJNmRfSe55yV6zkNzSUsBO+YqX4L0pTz3Rgc
hV5NV50C2wyhfUv5hayjOjXe8iSM177BYJS0IHY1jKuDDg1Hy9+nXt3MwvwyFjJvlOK1bXUO5uGb
IPrPNWd2QWvXlZQf2Js84Bc7th1GZXPkSDr58CXk4I68vHXdiS6w07WWs73qtOxzPXAWS7N5ALwl
l4ALRRfILdviiBkGxc9XVe9RrpFM6XZNygFOMl61MaxdQ++P+tjtSl9/SLMgPvpdXWKtNxCByWPp
TRxzDhEAEY6pIm7gRsKkhc4q8ifgpxw597mGrXIaCHRS4mjdlOlnqQtA6KUhFMkprIksw4NNOtlo
s2d4yQXuGiodCDtz/hapnG7UPnfrBDexMs9bYvmY3PzRDQNyfxLxbITFozEq7hBYjqz6q17Kd91Y
bbKwX2vlSJBavTLaygs7JmTdugvYgfoJ9ZyuV5yoI/EFP8epa8dDCU7eRRPZHgR9tE5jKe78rqWm
wfHmoe104O9D9dKr2vilLwEWFGUZuOJYnJj7WYGbvr5vJzaTXaebr5OAEd8wlwzF3MyPjUC9VKY+
iOoPzZssEbdSBLNqt+GYUzoxFCeYUnr6vfkojWh2WTTp7QcDAUsU0xzJT1nlqhi+JZh/WzcWsmES
C97/o+w8ltxGtq77RIjIBBJuShD0xfJ2glCpuuC9x9P/i/oHn1RSSHEnN6LjdhdJmMyT5+y9tiky
tS4tsz7GnGU2NTxU33Ls+3Rgw+xI4/HGbrJ2ehEvDxMgtjkfBr+bk5bSfcI+aCzRIYnn0Eudpjy4
olzO3N1Psg+bA9XUuOmYh27JEXO9AfH1hn5B7nVu9YAV673nQL4t2FI9Y25CsM3Nfdtr72VUD3uh
6n491ER/E3QV40XFok7fZVUYlCt9DQAMGv4HaXbPktJtFYdK39cuEr/aEcvl4cr3rKrGWki4M5YC
IzSJ5HtnoxtshfECLeDVyd23cs6PWmMbdExqZ5XPwAe6+CKujFCH1oF4ATTDyY3QKaz08z0lf71x
68Vc0y0wr+bEAeAXOdqOsznJFlHu4rauz24Ww6W7mF712vQJXk19/Gfp1kmJrUqLyaVJ0fe7yi0r
ArKwnRFidSubipNLFL7Kur4xZGcwORvFKs3dhrOalm4tTcs2jTk4mHbn5gmAcH+kasq9KLetI/ky
yS6ZtBtOdBn23rzzY8d6Sy1iI0tlQd6Lom6fjcAMlnDC1lEvr4An/KG2r2RZejH15iaq9UfMluMK
4DzAury6J170xm4DOjnu3WwaRIZaw22wEBKrgseo73ZRwVmrMOJNlqO2NLr5cej0uyGPXlTS7CHV
f0x9FXhOXj7PAklmOzPoj5Pkc0RCrPXMP/lvSQ785oxGtQIPdj2VxER2/XejKP0h1batvqOsXAsn
zTFoNywm/Ym41O0iyger7K6aADqCloV3RcfSjnrUQNrZtHJnJimISG1TRAnK3SrdcYwmvh5ha0Wv
SlGLVXF+18zxDmvPVdIxpQnOxJV45PJh8S2b6yzBa5zC+ANIMChAnKPDEymSkAQ/m6jRmTo4LodT
RHh2Vr3bkaCsluG2j9SxqbsdG8G2Ii9utOzuOagWBA5Ia2UeI7S2qlzeWX13mAJzb2QzB0hiKXFD
wyAMxmMX94cF2JriYEpALTiGcnhSZks1mLvDNjAtTjJWx96WFLcxbte5krvC+Vgi+0hMFRZ0TtCe
6LU36sgr03GzCxtQsBx1T+ECrsOke7Vagi7cBs38FBThcxBoD2FC6RJyOlyNSw8WSmex7Rv5SY4o
7715Lvtqo6UuDXmx+LUev6ez6zssc7VmaH7hVB8S27s0nEdBOKGsl7eqGlzeX+3spAsXub+fkBbr
ZXda4ui1NNN5pWpjo13Yhm4P5rERdCAu2AEoYKUa1xkn6CVP2pWplXhO9eHZHUNnRcLxlesO0Bcm
evxyrRvZt4x2ZkvDwdFSKom+hoNpbrrU+RYBc7FjG97xEKzoFXyba2wMTveCZ34rLe1RdtzcIYTW
iFwE/WZpw7Ttu0eerXaFUlzAo5hzT+auJ+EyqIZu/dCNXjG177KzngKtrlZWoG5axX9ArgJGBsM4
m11x0yv2euG3g/GKEQVuR3avt5cxEPhbJOmdAtKqIYmNWE9gy4T2oU9pPB8aXQeFHV6rEqprppL/
hilQQEQAdJYzkMwAOQaXZavsmCtinbtGO5qjsRsbtY2ke+guIw0BntGtz6ZeHJcpPlQK8yYMGXaR
+wJ7sW5Pa8cebnMaC1EsOKC1yUku9sOkR1fjEt8SinscY7G3Kv3VbC46/NzTqgrOpJ3NmwiaB4m2
IFDiY2m4j6mgu0F88BSSWzzEu7yeAOjeNv2HtZzH8DbOPgki9uag2uZwKglHZdEnoaABu2bY4rEa
EV4zE8SpPiIm1IDepGSZNHKoaNOIjSAQLszL67RzTr20PJuJRsKh/ljlN62V7dw5WM/4CibpS8lA
Sd3XwbIp84cpmCjhXuIZR7/YMs6/cirGKpxJWQfS5iytaT+qeN3FoNiqfjPDQu/sczGWD2UJ7ALw
t2o0T060l/XHycyxEWQP9Iw4n7Wgauz7AG9yyt5GMU9srH5rWer7jF9cMPZq5u2cTJ7CKdNJ/S7R
p6fJdXc9vgba8AxcunNXWJ4hWj9ka1lq/TjRvmCpnIGvDF6vxd9bHciO0vwmdagSj0nQe8DkVqGq
/UbouBcmOH79aolu4hrcsW37bsrj7czXBC9s2YpvxeXBdORLHbr7sm2OdSGeeqk2eZJ4AoLM7Ew7
ogmCnjPl7BvjnWE090R0+xF4VvrKtwSPAkcuvaQWJy2dQQIK5TsS5XMqwyNzIm9K20Mb9vyZdjNT
nK84T5GCPZT09AoSUu9jjcLFpquHzYZPXSrmAkAJltxdt27AOaV+TufsbQrN5y4csX2nR00frrFM
gUFUhlcRQjKBNVGT8JzUWsXxfTRvm3zXTZfIZ8qQ6EboOzF+65OAi/OK73pQzxmNENkvqwlVSngV
5nJNIe/XJLKphkWhKr+lXMOw0/Z6V5/7sLkZg80k430NB6Uu3QeNUFITDhORy4CZg3JrJhgVl6J9
DEd53xvOeSbEfNaZbXD4kDUI5SEVxwCSsF6mp6CTDyWVu+HmJwpsn0SsZ5stJufHEkjR+szCbiEY
QMrN1p1h3YYLC4U5rUFX7+o5uOp07bpZPod+PEZNfZuE9ZYgzhXDExY76whthj6Xk5+yIIzZaovb
wcxuKkwuIkGKHrNC5/K8AHS5VAr1zBghHcD1LJSSZvw0zJJfy9Cvkx+i5nDjFsQy1vCH6ZrzIxmA
Zg4kX4wq3ODZHoNVFtd71cDpSAqKmb442thu4VlvZkPfjMJ+Fm37Psr6qmrJ67ab5n4RLMXV1Hum
00f+NA/0AJmNtFPkq6hleoXRiAI6zMWmbpd9U84Puey8znp2l/1S0L5qIM5U0kutD7Oo1oYDVscu
2UZDb+GfJ5PTXU7bLu6fdYJ74zTBbnQeBMPv9mMsMCml4XMdpefIdm8C/kWn4X8yplRz/IiSYt0H
b10RPaRQiyan2IVGcpMOxAqVF49bwHk92IQ10rCYJykZGRg43eznWvAaV9EJUMpRLeWZafO2n8Q6
HpONxTmNyM4noZPzbOB1am946Xak23NgJ8C+t+5qh2uxJKdLwmQPKe5GTJLWnxHdZFZ8XS5NuUq6
9rsxtoD6W+bTcQsKBz6Is6Zof+AE44sovkkE9GtRlu/gd+gkhpRYTCjgiJnaddQFH50tH0atX+cs
75x9scw41lNi0u4c+bgoTm7J6T6aALwg/zCqU2yS+qoX2VMeGd+NAesKeExV0bfTzEOZF1eyH+/D
VveFNXwPyvo2BJ9sV5QVI3Axp4k+GC7aa742UKca6peykk1rWd/6mXgDK3HOLj3lrdIqdzVni9wk
k3zU0lzbcCy2Xi1domuwTMg8RYKfuxnjvUHaKbALbXC/1zVWrUS3zmBst4uKk5WZLdZ9QDlOuaY4
tC7vbZAafkozjaRq6S8TvqOMU3LgJGdZBS3mG8g6Ma99tpTfa0DgQ05wchX4M7wmU1DtxDweMiYF
lnzRt8F17yJHfxJj9xgtgL+7liqnuXNsUq9a5w54DYMulYMwcsP3OFHPgwU8ENT6NHUvQfF9MBHV
uuk17HGA7MOxG6atI60RftnwPIkn12LlMTTcRMtn67D8BMvOxAelVcYxYA+aJQDwNqQQ5ABBbd5V
5JCnveHRZfQZi+4pPDhVk+H8nEfuOhkwtVViPwma81pkMl9poeqEntn23CgNB06t7xqim5dEP9MX
dC0cLAFuvXFaxzqjH21Dw5UjruaZxr3b4tfiEDQm3e5Hu39yaZTAkXcx9LN9CzNbuSVIu9z2Wih0
jRR0zdVR50G1A43HxXBWU3ptWuC72vYcOylsk2mda4lvEvDbE84WNYcLzK5i/KDGip7NQ9EBrg+t
k5jeL9w8aDhg+1KcqckqoCgq5u/59JLSuQdkRFOEqcX3gTGRXnXr3jL3RA1TO9yVOOVyg7KWLth6
sv9rg+57ljwWinRx1mDb9DstZRR5Y1sfo/imV7gRtVXBkznkj3W3diXU8L7ypvoADiq36SSOs4fP
2OuGTUfvqRbHlpMaOepeFA5PVh1iGKX9PE1bFDC0x9+z6LnkKilx6saYMGZ96zrQ4CtgYeW7gmVG
9T0ggRFU2+OEHsi4r/DclUCQXXk9EAOizxUXctNUp6HstiPs8zJ9zEuaKcSeZ5D6TEpCv+yYqzdw
snNIhdG8bx1CxuFfDS1ztWHEAsqGUdrV2sSKZiWvi4miQj2qqt5ZrBlNjO6Vh2tB7VOIfFXBSQzM
ZndpP0VU4DYiFabxXO43K7yL5FVunsxoXi3O7KUMaOdGB1yl3SoDK2Nw14WZl/TbvkqQFjQ6OwfO
2e52pJCmEPDyyr4W7FcCYyiJoiuSuaH2s6JDQxIOx9pqPwtzFRnsCtam0JNVV7xd5r0jBKipeOiC
eM0AYKRczIOTCHdOcrCXhzZ7FMs6UFd23u5scdazp7iiRgFsl0Re0cNQaH1bsZ8di+YKDGGpncvs
iB96pc2EdKfXXX3TOfT110pd67HPOiU4WLgOLJ+em59/b7SzmR7cKj7HFpbXBSgErEvZOzj+inXR
PAbLo2k8O8tJBO9RG51QPKBjUSsNQEUh6jU8Pc6zL270jTpy3ZXBsbEelyBaV/VVVEfr7JLUMZrH
SrvSJoNS4D/b7ohCAPfPYKazl01UXQ3B54VjZ4+pz2Ln2TiXBbkbNfpl2hiTib01vu1dUjxKjqsq
uZpDdWgdtpfLIrLcWLHOoOe6Vh+09lBTVfhQr93+3Sj7jWHkfjC66z7FpdcmB5crbBvFLrZwCC9Y
B+U3dusdSfeb2oGa1Q9+GaIvqOezri+5l+r1YeqmvUUMQBEb9LgfXLpskzIOHRNC8h0k2TpRlt6Y
sJyc4GHuWZqiyNOJl48EeNeXtr0axtdZb6gNsn0RHFBqRSz07XOozE0BgwrOvl9zAu6ieF0NgpeU
IG1jOSDLgaStXQqfFZImJgjCX+J0k8bdLsj1FX77W7Ph9pq2T3OB1u4tWhCgWfQVm896aU/w4VYs
0DtGBOulmI4LeRwI4TxDw/E8YCq0FWfA6Khm464RaHlQAVpFse41bTdONc3qYEXew5lDzdrRon03
tnvLrt5GdZfCYjPz725YMZfPtnbGU5Nq3a3mWu+lNl2nRoYdtWbcLxz2oHyT2MNTNtrMjq2nLApg
QztgkBp5LgoevCrUilVs4iSNWuZpkHo7QkbQc27amDkBY266B+l6VuadpJgpzOaUNk3ipSZymURt
BRWZQXe30PVv4PA5MYKzmzlnM8/Ka9baZfERzFUO6Y5VkF13srueFX+pIeR3ZTYQgXt1sDv3qnY4
AtfF8N1OqgeDFn1lh3s6VQgSRbVbqCFYZkCJXsjC+JytLDkRRXo1iviqC8NbtwI+IBMF6r7NX1B/
PQ5zjtfcfJ8SHZibudOX0gOdSvgIDvAg99tEbdTl5CDpyekUNUURe4HNrEEzi083LU/sVPuw1+4y
OiyDjPIbS1aA+gqOiXYDuQtR94tgp8B93HQ3/YCXOOujz0IryqtqYmopw2A/LvmTxsmSYHPnnIwN
ddAc4BsfF5ItJsiqTR0+2Hm9rbKoY3WgR0KogB80cblNsuYp7+Nzk9NZaElV8YZcHmbNocAy0JXQ
DrU9FI23SZDf07+u/SnOX/LcoJUECKx0mEECPbwdJYiGCCkkLLLM18EaeknLXNy0VL1pVJEdWo58
0BXqA9LN3odzcCNCVH+amreuHXxoIudFlL3u6VUw7Uxhg3G2eH4iqP/7kM4l04/cfpBuQrrmCMih
XwJPueozboj7qJ0h8dRoPk+pvEvm4Jw10U0096+JaC+dLHftNHa9Dtp62AR6d1e5vJI12ot3tOzD
XZETgVMfOCN8yJkNk/h12EpqwAVvzDAU7bB8UktTH2LL7JBdNDpOjLKUPhPVV2tIdiY9us5C2ZOi
bwQoR9v5NVFV/FjrQUp/Vu9hJhQGsybhVFd5jTVgZbHq37loW85DwB5lOWm0rw00AooWXtVihq5p
Qc9JuTXS5jWptd6LxuIm1xFVjKPBHmu+TVF7x3TnaCQm7Nag37eSrkaL2m4ql2rlWOOGmelDVk40
UDnkBX0MgLd66HNzWHdmusEiedTSemdm4aGowtEfBnUsYRtGSc6enl2F5ngycn3jBv3GJGCky2je
tylN2vIycpegHMe3LiTBKRr7HRbvtRyiyity552z3k3YD+9E7YKz7fdDrjHPrA4S9Vpftih8+rxd
xfa0o/ryx2h6sBWDI+CNtjS2kxmv+6bfLwj/GVIXhyrvTtVAFxBVJDzT2VyJNl8XMy3FJHsDZ++3
wJ3bPE15HDQG4PZF9PXGnPyQcXrC9R3ADwn9ri0wJktM7/WnXfVnlAU3oFHPdKwYoxjaXhuM62hW
PtPL77WCcqCC99aJ7gvYFnZq7AqzuAtndy8Ncd0XyBILTjJySegUG4fJsTxIuAZH4xKwrHNWUb+l
O7ZJaGeJ6XWkzWuhYJid6CziywwQoHhZ82osxwg4q+NSoFn8q1F667b/ae6LGTIgKtqSU4Z+l5fB
1m4c307rj6orriku/C6yd1ZWXxmT2PDq+0aRfDbRdD2Gxttc2MdBN68jrX2VuZDbbhbrIFbajRE7
9cpOdHYw+1SPUc8Aon8ph/JeL+p9HRrfQreD5izBwqXWWB3phjk2wUxNCGVlbmeHoaEqFZNN0xZe
PAv6Hiiko4B9srD2F/D1BtFlv1FOn5QnwyyYVIQ9Cq9tkPXuJ1IcGa0Bg/OCdM4iblQ0tZQIla1t
wzSiZGMfoFqmm10SUrUszP6DDkHCrFslF8pMWr9R7rxHsyEfmzQUdL7L0NnO5cgFy4bskbjt6kkU
jQDvonNs6ppev6IAdE5uVlso2JgH+8NcEVekzCJGKydnedZ65j8BCg2GSFXqnoJ2kEAWjXDJVmUh
wxvyteyNWWStrwPC5qTfdteCyaPuo7qI/uNInZ45tRSftV5PwwoNlbymYrLZN4n2SoWLBGvsQm1P
HpXtqaLS13OnQMqBGN7YUEr9quiTo4OD7n1xcginnbJfLnphyWktns6dZWoZ7G5nuAo7biN6PGCO
zcj4vWCydU+be94LQY1j9QaVQJ/n6+FCl25V3sJKVErdFlknnl0AwycN7dNadYVxCOOFETcZu9Y6
RUZ4MCfmvnPtssAyF7s3BgXPZAwFByDdIHQsrJmRohqs10nhTO+AM90be7Hjw1ynVeUJBIDfypoS
Ni7DlAouQpg1pUFG23AArbk1Gp2evB3VxlXWG+1dMeoTzUAr+MjFtNwUIrEQ0+RlobbOaMpgZZba
oBu7BJL0ZRcdyrtqaYaHONGNY1MWTbML3RkFqDtWO2kPwylFiuQD/s7uBGyQmVNJwPQM3m3yKNOF
oZBa5kM29bTwtbbYjM1Ae7Q0VQT03g1vRaM3x6Ir5m1OqMOGkdYImsIa3A/bQMNm1Sj1tMIM/YXv
8SyHiQZTTjgmUtV+g+pgRotV1P+pQJ+PFc6BXTBXDT18O3NuDIN6ock6lbBzttOVFdsm0rhQetJZ
2rvAKIuHjHu4HvNIu05R8h87mmqnsrjoW2w73OVOF28tCT0iCBF7RYNc7iOZAINHdXcoq27eiLo1
ILcMQtvOo9FT7I3qO/HiqMIWd7guxzZ/VrwK0F7NeDnU0H3Axuq3XV07FBS5fWwKOWzSMWxhZRhj
pDwzs8fYm6rEROXqqGhj5tTvsxEb+LHKxf7E64fwLRPDf3k8Gu+zI+LBK60cT5+pSG6pQZRamhDr
PJYXXlGgv3VqNke6ZyaqpOwyhq2d8UAK57J1tG56EuXs+JU26Ryxx/JQIwq+qxDvoJ3jgV5FqJke
ukIDOE7K3NFtU/uJIehVEMwZ3WuF8z8S82msTWhtUK6uFOPXOy6romOn0cRRpdWukyx2vNQVnV/1
uvUf4r5qr3oGuUsRWMc2GlLPwYe2G4LOfNLiWN5VnJ7h2MLtfFVGiyykT9V9levPnY5SeAV2ursx
3AlGUNLle6K59L1pzMDW2jbM7pjcMPwoxpDmNZzdTdyyprN9jb5d4U6ieZrSrECsF6DmiFvKchFq
sLA6KZEOz6nf9xOA/MKtBpT4rkg36KmWz3IKbL/oJV0SRD3QaApbrvKktG+NHLXPZLbDO+QhfYc1
QvzX10X30Ee0cx2jTrwk6eu7CJr/ehhH922chXtH3IZcB4z76N5bIn4N5Tzo/rIEzWURLto7KsH4
Q3eX5VBxEgsJCxT5dnHT5Y4pAFtbGVjwu5rR2Mf0yGKG/QObRCl0hH80/4mXLl/jbGHCjsnEfB51
O9qBCnffLskRFPQGccUWou3reYy6k6lZxZVmMFKNGXshze/6s+wkA0EHTc2mnBgERnR3xDBAdoYK
ap+SMuSP91NOh4qeLR3XAegpkZGJuXhm01E6SpwBHkK59HUag+ou7ibtWkYhJ5mZHuBmDBkMcokE
qZxxi0Cxd6aHMHTMz7apyl2d6uXNEDghvBMe/hTBlYzwSrWF7sNOjgo6+7jg1k0Sp09VU9YHpjY2
OKZmeiplF1RrTlT13tFn7V722bwfB6PxLegL9OeHGaVBmy8MOFKHo7QT128lfpXtxDv1Qj80pYzL
p4F8wNImbcxA6s1DafePYS3spyAr4ucOSS+bZc3ZQ4WZ7ZOnSy4j5CFzQB42JyL4YOfq1wZCrYfU
sBVCqGY+6JFe7bihIWNfTb9T9Wz7Gg8GjGBa6VORkvNGtX1XVmG3CdpyPhWxG6Go09E/r4pyiA1P
2E7RbhLOa89NpJOah0qYEisafZZymhMmzXQLx8l1JKN6/XcP3MUX+rPZDlodtkGHkHuIO8qUX8x2
sjPpYIrmMPWLcTDD1gQFnzWenZbN6u+fZHxxjCLGJCTF4Il0KGdBN36xqMaw+6WTWIcRozZ+dzxY
HvsQdtVlrfxkfYnFQcTQvKs1ia5rsT5pkGrMQ+ihdAk3kKfKU737N8ryqxP5/3+vS3ayIkbYcn6g
9n62cpeRm9rx5XtxwX9wM6cj3qSt4Wuv//LpWl/NjZeLgAsedadpgq68AAl/hl4EmFoy29bYF8fg
vlZG8z01eGMD9RTlcU4+43w5pVitlyL22w0zXHe6SYcs1miIAV72045TpZEp2nouUK2iHUJ8Bzo9
zmCcadaiV2sSuHRlzOxo6tSHZRoHfZlQP1Td8zw0m76YdolGndG34potjsQ6I3ip1QBDu0GOAvcs
RNUzaequVGbto/MWLHbZf/kyfefMrD+nVqf2WcawORE4yBZyZbWweG9q2qbOpB2MNtv2TeHDNa4I
hFhwgbXPljVCg5YBiaMqftOF2k8tfP6WEQyobN5KJ6q7mwh3pN+a3Y8y+o2s+fPfn8I/XX8lJP1Z
qKFKfc27yUWTh9GEcF53+l091NUt35GQh6FRLxXip3889PqfHnqlSxK3pQsW+SvaOWikwTYfHWP0
L0eMUoR26Ga0DawB2dklODSh0etF/dCd3N7oHkQbFeu5tmLaOgWJZhESgrap5W1YEPERNnF9PTVs
PnmTqA9bmMVW4C5bW4lKN6owpv3fL9eP9//L+uBA7heu4jcQof7leaXfg5BZ8P1R1PnlojEToImA
KQLo2yA5J0ZhDHIkKZgStUtQ2uvWxv+F649iqO/EJ4E8hf/3L/Wne0hskTQl30rpX98hS58d10jN
Axqy5NEyxTx5yVRrmxihGyf6SpVPf//Ar5bny0trg/+2bMzPSjlfsAjBMlVmW5uHyYhv26B8N2Uk
vb9/xB/W4V8+4vIc/bQImebI0Lg0D7it9mq4ospcNYX6x4d8Jbj8WOpQrriASk1Y5vqXu2nqFlHx
i3XIP2kU3KTH8THfciRdA4w5hw/1HinSoX7++y/7ih/57UO/eKxn0wyGxrAOTYdxVfbpG8PJt7wu
90WTkFwUEs89JjsHAyR+jfDx75/+x+v60y++/P8/XVfKehknmnXQSDrqi7s5e9Sbf/xA+/ct1HFY
Yg0pTS7r1y1U6UKbmPseTPmU1sTH9H7G6UCCKWR0+L//GgfSrWCn4u9+DT3U62CgVLAPc/jgBB8m
scjoFf7+EX9849mi8PcLmPrS/PKMzL1MJlXZB/0WCuzTJTuTpKKti5jXS9fxv9Ecf3ibXdM1DJ2n
z3Xk18tXjEYo+yA6ynt4zttLJaB5xTFKPHaVFshhAcSToQ4Dw3/80AuM5svS9ssHf3kusSfJNnAj
HNSr1PGC22B7gceX23hb7LKnlEkWNFl+NaHu//zVf3hmXEu3KboEQYf4MH99LBWnGU0ayZEWQSFI
K0m10wRO5oQvTeG8aWbjXQxZ8A9ox+/rGAuYbrrSMXmKnK8RrRkOp5BD4dF0y/FGczFkhZMj3v9+
XX+/rDbceJcVniLPIBPv159mRG0jtc4+sDkNG6vFXNiXE/ntXamlu8xq2xJBv0RUNI/p7d8/+vdS
TjdhgXNOMLm0QJ2/XNZx6jo5G/KoNyO5Ia217Pue7LYZg+ezXnT6KxaGvuIQ5aKia6waMHNbVJtq
pPgdi8K9/8f3+W31+fF9HJ3OPVW0+vq+RlCtKcu6I6owDrO0wfBnw4Z2vQsRacw3DH+JA+vfl3/c
6N/uAZ/LyU8S/AFHhNv96z1wOPK7QWIch6kj74QmEanVeXhlilDsGme2qnXdDPluZNzxj1vwBQxP
cOflo5Vrs5sRj/pbZGGJf+jHEtWRitDE602weJf8yYCp+EvIwHIFn+Iq3VSH5b9/Zxf86Xq7Js1f
l0VS5wn79Xcndt7nxEMeyxySADFIIsPr+Pj3m6pfdvtf1g3g+pe3lmmxzcL/taSLzLKz9UkcXY47
mPMmm/XeUlgYXYDRvdXt+syu92MvOcbQiSc8vOpQLwTheqi0ajuWE8A7QeBOJVv9NknN6YgXrtzU
EQVfXerGYxtNCH8r7N3/eiD/+N1NyP06zH6TkubXCyQzi1GubR5naEHrwTWT2xJJzn1q60Qu4uf1
7MVqGZHkNJhQz3hDxuxh1NrlHxfxDw+oKSxD0ke1hP7boq/Lap673jjSzAMiG15SlfReU2Q4teII
/5KO38zkdKfy3Dr8/f59RSRfnlDWJhqRSjocBb7CdLXKnnuDth1a5WKHOfxlaaf2yq3TaQV65qxc
jr5MtxiWtxaTAkrKVFS0lWfnM8KJt4JBzhE2muxtZeUYggi94+Syj4Lk0TUgUACvKTxjKDApFhHD
DfUc0IBNOOqj9DDewu7SfFCM5NoILrcZkB7MqQR9xVL0DPmZpdo1nmaajZu///Ifh5uvTy4EIDjC
Er8yL+mvdz/PilaLB3L62gnVtRO1fqREf8slsjeRPQRbOkU5wv2Y799k2nro2mpEr23ru7lZwLxf
pokogpF4BY19lpGx7Oeo/59r4R836P++5uXh+almMwtJyORgH9M6OCnFHF3rqsfadf5xOcw/rBY8
CP/3ORc40E+fM+ZGFvSmcbS1Hl1zfB4xV27Z1ZDwL5xv3fjTwCaPk0l/niPBPa9yZGDNt7ruu1Vj
EiRiBtheJ/GMcOCddt673k97zWnuhlji49XbJ4rPhxgFC1MTdNaQNJAdqsdgdoYPe4ittXCNb0Zo
tB5edSyQutwETrDXL3Nfd4rOUxZte909uvwNJi/hp1Zh4y+WZ6vPNy62z1VXFi+4z26QcJxil/M8
bSi46AFpqhW+PmdZeHpT9RKVWC7g6rT/OE//Xi5ys1zHpnWE9J2y9MuSq5cRrSVaylFR0NBIMjj2
aT6jrq7CZg135NQ2F8C+E3qyjMjSmItpoy9pfexFrq9joLrW+u+P+Z9u68/f6FJw/nRblzZqUiJT
jxZNuQYvfVppe0t7/Z8/xOY4zIGYA+hlpf/1Q/SyXqZCusc2BaeCJMZEzTy7/1gl/3RxbRZJyV7q
Uor/2Ip++imhEQ4ybaLTpTV1gbq5FbUDXQGCf+D/q3+WpX9Yln/5PP3XX5UHw6JFhstpX63zcXrO
BPo+S1+7DC4wHG6xVZ/+fh1/0Ly/rEn8OmGxLNuCLfXLS9jTonZcuvDGNe1j4wW5oIlxwGxpj0xw
5bcFGeeVn0y5P1jstLV3wUky11pdxgcvaDeQFJyizQV1N/j6uruqtv/Cxv5WrF+yxSgngQDpUlFe
/npVKmf8f+ydyW7kWLZlfyWRc0axbwY5KKOR1jeSqXNNCEkuZ983l+TXv2UR9ZDhcsFV+WYFFJDI
iYc7zYzkveees/faqSabyn5UsSlhN52BagGjcfaO3mc4Jlp7nfSh9cUv8+tjzM5oXWnv12Ej7Yef
r1qgEYgtPd0j4VnY2S61PKH9x+dJ9edrfFhpu2LIdKFpezof9hq9c8LKNTXrQh2+iqL79NvYhEnJ
1+rsl6OHOnd1os78hpVO3gDl+VYeo+CBd1Ryf/9E/Xq3+E48TMTAEQbzCxA07uQxDtN0r6hciBAM
lso1TnRPlqSdIslfNMg++14aT65NnX1lq398fBszYICd7p2uXamjhlqHuNM0/uKs+ulVTKLN+Tqy
5nx8FsKkjgtmTHuk+QNzpc5CxZf3uOIidfX7X0/5tUI0icMhDpy7ZFg6sTg/rZ5540iKqNR9pmdh
h8PUsG4ExvFtjRZoJ1mdOMuYc3yaz/JCrRlrOnGLxRW9/vqLT/JLY4CHE1ghXQHCfa4F98+fpAAY
RgAoJJ/BbncoXrVlpXXdKSLM1MfFgZo3d8yLGdn9thNtCYhMbhZ6zrxxFAOOBb0tUZXq2bKXZ4fe
dvU/2PtMmQrCtJnQsPl9vC1aG6GOGMc9NmGCA2h43jBsXjir8Vi5QMq++kHgR344eHA5mj9XuiML
5sfedc1MnHWKwrTttLWl1dk3qQrjZzwbCqpolBwvUhdlB0NPxuM8iOo+axN6GF/cls/eL4tONomS
PCXWx7Ml7gE9ECH7ulc/PANxQfoA/JN9qfHCsxtk13ABvv1XGOhPXgGGR/zKPBDWr+dKbTZCm+Hc
wczIOwao0ajmJqzNLxaPT0pkJvmcjnRToZEgf+wt20lLnNugsEQFSOIkRc6fW1ULDw4ChYbSv5KI
VFLHzWjrCKnZsfemmdobbLTz2Wr08JWWiO5OJTNyUSFpG2rDThddi2Dhixvx2Q/Ck8ANV0wASR+b
OaY9qm1qEEsT6W9MgBswi0HlIXtxvvhNrlDRj88dv8m/r/ShKij01i7Qa+3tMJoR6ukFuk2VgO5r
QGViKzD58ibwiR8/EUlMXg8unlH05yAbDhqkHmzj7aXQIYKMyTi4jD6Er1r9NWdHfW0Bzbu9HpWr
DDIfIfTduaj7lQZbbCFltZ/FzrYYtUfsoHACKl5yMqwqBcRfSHjywmyz10Cft0YhXqOoPSPnW5cJ
BhjNVu54jgChzVhAojJbWAqJsNFwZkZ5V0fSsSrycQEljEXOCWj24cxazJ26UFEwelBjsHeAQ8La
Ya3Vctxaozm+9xwRvElXXhnTVav0akyPwv77OAoyxC28kKUiNnqUzUtLVUM/qMJDbjW3up2ANcvJ
QpJAi3Dk8BjOfXWa+eImfShSrKHT58q29jr0lwcEr/za0DHvTNhIXxQmv3QR6enpMlsdUxHwr+bH
dbkmZHmuokNswI8Jy+K2GsOn3y8y17rj56KQSygqG6t57eZ8PKIXtmw6zOkOveJIRDBN2DdmIUV+
qcTpDd06nIfjYHQvfSVhbfvi2tcd7uPFaZEYnGVkaLm/FN11aKUiiw90ZzaG1aGETLaiIpGbWb6Z
vgG4BFgi+w66Okdq/YAI6jhtFgn+GQSrhGCNi8GaXEMcqAp9YYm11jxT3i/UUaxt+XZy4FlmkKc6
dO06TC4NytcECoRYLIU3rFRanMnSBQtRiudhllay1D8FVvQW6leHz2Qc8qDcDwMijCp/CKNrsPUo
bqWqPGik1M+Juc+kpKZHgZh6dq3JOkRXF1o7uAijblnZVjHnWme03TC5GeAZxPvcQhyJf7rcFznu
orlzRc5/rtCRmMgXg+UqyQAJJTTtN6J40eez0HXfKd5FT8YahJd0GBcmY+h6FoiYDF7qWntX0uTk
lKBVi3kvhWCoU4R9XyxPn5QJBqG8hsnjwv8+NjWqGPwj5EG8FOleVssVY2YvyHBLaV+G7n32YDgy
KD7V4R/9pbN9dcGNVgIF7EokCNX4EgLt8ZLJqLwwzqrnLx7ETy7HDquzHV3r2Y/VRVFyuphFdsDz
n906lik9W9HIpmRmofMN1Le4x1XhPBEsLn81KPxkxacKlG0KaV4Ay/xQBI6tbCb4tg+2jKKaPLp5
eC2S2vv99/v0Ihxw8CTQNobEy/f/2+E2LixViCw5KGYtQby07f5FZkJBSxw+5/+gggaJpFHRqqxd
v3SGuzTQ1HiMDoAtFx3eOCm86eKveiHXjfDDykEAJH1+ioernObjN5KSspkna6/eMH3wlTXeCze4
/N9NkD7pDZg/XezDrkxlZikC0rFNJqARq+dOMr2km1dhjjTV1rehEwHe7O9jlbOPUM9mqJ36GYPb
f34X4ZSjDrgu1MDKf76LTFXKAkv5QcTXlUas84Sop+zLY5b2ya5Dz9bU0M2g1DE//rYgnvo6MLF+
Y7EPIMu1WnWbltOiB1EKAgDFiaG8xjD+0pNTbCBDYnWUQaKCAlHdynxsQ9stB5/wu7neJDQPMvuk
hS8aHI4OCaT80I07vqIbO0R+ocxVNWhv8UVQOdBnW8np90ycxUPxFDgIzu4dOg9dc5il+xFLDBK9
mp3Aps/3g1hIGbHw+NKwfOvpY0sgoZyky146B+N9lL444liaR0imCwnryCQmrwMEAXYM2gF3K8HK
skrbB4nTTND6YeIaE5yJJjgPQ7OwYmnRZ8MmmiOPKMZF2r/JcbiQKoAqaemFdnFvUQlgDZWQpHa+
kt6M2kmLHntlKUiiAXa3YhhH0WYLTyuXdn83lyQ0MoNcpiujWdY3Zr/O0vWkv4/j0jF82yLkWoxe
+sMBqEgoYOo26UNTvNJojLSDWR/kSHbFW9SfRY8rwy8c1ouTAY43uQkAsxgLPHD8v6X40Nv4BNOw
ThXPvglMTFAr46An9+qwk6QnG4eFOEaxBwwpb/zQWFnRogTGo16pf24h+2WrraALUjpuI8IbbK9R
bkpwGvHGyrZzCs4Li263r/WzNB+KctWaGyPdaeJGBHcJoTgTgqPeBZUwDssA02oiezTisxdH9uz4
DRbG1G1TbOAxpFrfgOga7O1i0wMwq0+G9djNNO0XprnVc5Tx59ZGwO0FeOugFME8mfzmjhjMfqeM
bpRdLNi0UHrabdkBPVwr1aWhk2WcJpSAePtNr8RtGEL/WmE1MSy/Rv1mgsGBobrVUyR5CxPZlv4c
wqVN3UL8MMH0kP0kH4x2a0acf12Eu2Prog0bnbtAfcJUMaUbG8QsAHAT7FXrydZT0PjOo4FJfj41
pZ+Gy2JczfYpJpsd9rUqtEUpeSVZobbLX1WUhSUuienmZb60Z7w80CoRnsaaH4VvyOjQa6JxZFpQ
yQz4gKt9U5IMa281DKCQynPf8UiM5SX9k8IEMgakRWNtSsNYAw59GvTGV3v70GbVGpcQ9tkfk8W4
B6TAUIGkSAPJRxO2b5UGOe8x0sgC/YEtyoeqE9jYAvo1sAZbfci0uz8TIKddZNz1FDi96FwjBlkG
S0Cm46PMwZFGVmlQHu2d6r7RL3lySur9rA4ApU669JTzqnT5S0PbEWkeeuSGvMtm2XePoziArrSL
4yQ9qvklSe/76dlqxu1kowadFl21zotHeCByeEKABFCA8FbdrF1z9rWSAavqAX11lGOPDs5BT3/o
5G2vLkkjZdisCDcp9nCKJCTCSb4u530S87MsobPWnCOEWMOSgAIFV6GQXIzlGNZxsQKJAPmlHPFD
xLjl4C8DUcTFOyQAsscdOptFFvkNQAOKSLzUSVp4GQySyTaWQXSMgGhlmbNAfQDcMF0CiGBd0OAy
Y3LuZdMH35AOWxNLbDtKmEmblYLUWNicZfRNFV8GVMIlPvzSYn5OYOohbNSFXC6TflriKh4k/AFI
3CUYWkzFQh4blMk4cdv0NhqWmOdgsSPW5onsvjn1PYAHTq/N5EOJXBgyJSuH5TBA3917lvSum6ta
9g1svXzvCf7P9GRZG2s+zvoDhD+U+Mwph36TB16V+a3CKd1rX5vqvSGVR8MH/drkXqJg79BvkU5a
xTqdbtR4HaW3UggLdxlP23rcihpGHPH2bAqydGjghdDCibepWDFlmcud1vlkxGJ7H6c7qVua7Stt
r75c9xtR+s60FlDUom2nrVgHs+A4x4e426lmtxi1XTHyHkbwK+pVif1aVxLli/PKZ2WUqjBwVwyU
tfLHhl1q2Jxhy+gwNlSImjxBogns+EYfA8gIv9/rP92DkaygqVMUgh5+2ev1dJrm9ABbFshrOGa7
SAzB6fcX+ez7MKAk0olUefMXRXIewPzMbI5fFQVN0xdiBwSMtFlNTza/v9InnSzz71e6ft2/FaC1
mDiLy7yYiSYWSR29YlMF0jU0qDIn3jUGxF/8gJ99N9pmFr+exgD6o3RAWGrQtkYJL1LCwy11nhle
DYPJ2++/mEKD9NdS1Lqqbyjh6YT/MrMwMlPJ1TY61AEb5wBoKQ0MN8PIGYT1XlLeHD1zi/bOme29
QMagmjifq7fWbHm3zMVcZpceSxoeR/MSNha75lw5qw4a4saG4csig2eGH0n39D8t3FNmwmdTyoVj
vU/SyKKuDa4id1sZnK+RRbVf1s2mMxQvKOG2AncUMyfiPjQ2SYtBJMq9uWjWUbm2KpzuzqF0fjTp
OpROMRZtcwXEtAFTXNds++Sp+4EUnhAz7YQ0LIf5kCt+aHtQhIMBA1r8JEMbgJwKEBTB3EIjUSU4
SxHWY2OBFQjv9BwsMRnBEZVTyDQLzGsGuwRgpqzeNvXKqYAgLfv36F1g1Iy2EfEz5iovAnZkDwY7
cOFqvjfnZUmV0oNGtjcVYdZUAYErXcmYFkcn4k2cJ83xKEN06Lg4ixo4/Ut4J3ayZscd+5qUbFpo
xndpOvaiZ5BILgcpxwHYl/g9Ly8yXnsJ1/x9CKJJ5+clN7p9GOeHqfvuDATv1dJKDx66DvRRfpsB
xgzTV2l8yzH6MMlxrfibKm2M4nsbvSRwPwKAeZ35ROOMrxpFtyY4AOMkioVhIfyGPXCS9myFeu/m
/Sl66cgu2RYag3jInKu522mR50hsS1vnMZFvbQNTDffO01oM+XgGrpI9TvuYyB1hL2AG4OyfqkME
l4Lyo07OZeGOFuSKeA002820nCWVssSPKb8m8NdPxItMDrgfZ1wqGgHj7Bb2N2pdhqsubAmCo2XB
53O8psLGr+0lbV8+J+lNQB2VQYAh647iE4zAKkxeDLhFkbIpcKWn7dJs1hMANDow7AeiYUD9Y6Y8
qv2eoA0RP4IRaFIZqvxar6NzoT700WkcNhxK4MC9NMmuIjS6L6idc0wL2sVw2BjVEmWEtlRyupWi
OeQlNfGg+xqmP9UeN5pzaq/JPk63qtTCU60nuhJHrXsq5iPwG3hVsWtJ2oKYgwV8W1e1DU9p7A14
MmylF0ccOMq6ufKtVrd94+t4fgX8EwzaD8m8kQirSCro1hI7GRjDqGjpPLHpji23NLWNdQsKu+8N
Ty6urOj5KUynkzADd8QsnufrxiJqvoPAcmOE+7EAVrMRym1bgfbe49OLJ/xME/03/SzrD8kVoQ0L
AWo1OAxYIGW4S/BYjaHfIWUrInPTaBUwf57CuK7x+4MfSDHs4cRSz2kuVGLtQZiqEDNjK3TrvHcL
uGlRT9JGkfTnXqb8STDn9+mVNoG1lJcPeMQxyR5HKPejmh3FRByusR/DjdQfmngVy+FWGR4z/Qzf
eXmtKKYfVgpHnDNOVf+wq2+hdIgokyQV2Mhl6DM3bkIKON82VkZM1FC5iQCq0KCrjoOzb3PDjYKL
DbJy5KRAniXfrDwUNtXVNh0eJWASKQyxc5ki3Wm+g1iNDOge6TIat8Pwrbe/DfWlTN5kYl6ireAb
ULQbMv6rTQIAQFbWc3MQ3S1IQLyhKyKOZqJ2i8e5+R4ZVK4LQWT97FfWD83m5sTfRXSppfcgfOjF
nRziXcI0Cp2xuEz9ppJfHX3jBLtMWhsCKkp/aLF0S/f5vd14ubE0632GQtgQfjwzuF5VOJyHRYcT
Ngc7Y1P0b4vsNQ6JS4Ivtmjm82zdzhxjnB+VczCLHbgBr59Pnd55tfQ4mt+rzHAJrFgHIfW9Dgtz
P1U3CtgNXKRuKrZOfdEHmt5nAJl8GcOgN7pxHvOM5l+oRd+T2FhKkAtyY+IxIGqmSwSWiIe4w2dS
Uqd2Lihlz+IvpnG4KnlYKkgeqJKXkpOikcsXQwc3SOo9VWdXK3JXaJXXxjRGzfeS/ImQh1VZdm2D
WuLckQ4xV8dGWRXFeriGQEhrCWwgzc2FONbV0Un2pn2JQk+Df4h3BqhkbuM4us+vfzN7xqazFBTX
en0cYkyE3RsdwPVsRHtYVgsc+d4wO75Sn6p43Law4LT2jkLWL3vpaI3GAk8IItiHJGL9CjQP8fam
i6Q9rvtuPDUax+uEGpJQH8Nq2XkgaXK+lhlFAA3KhW9BI6krSvTewE/aL3D2LAa2IPlWr5i6wVdp
3qzxOcNU3J5NYuxZFhznkqaU1redehAgi4KBk/uhtA59n2JYvZ3DjkPKEcTKlo0DLNhetzehco5N
zylZ3O8zE5SfrwBWkmg7cxPvoW3E474ov+mJG2pLs7rD1J3ky/y73azyjaSvOYtyXJwBNp2hLDYF
rMJVrJ+DYT1xlogek0te30yjD8qIVt9R7566W40NylrG7Z1u7OPS5LxSLQznRwI19a3D/6DDTbzr
kHkQIv5u9mfGQFHE+Ju7/lI1j6gqJ3Vl1+QYKDw0+PH28bCWaiBipJyUvKiu1aE4fgeAzba0zeWb
pLw3x5NeHa0GyPYJ8zQifZx82LVBksMSu1Emf7TaBX5VwRrVEiIV594Y3KmEmYc3DtzfcHgBADsQ
SxZai0yvl3Kxy4Oj0dzI9Vlntc/M1aCvqB8q55jGu9q8GBatqtsgox+UZ09Duc3LeZPJ0yqMkjus
A4BqSXzA9W8DtTWT+6hLGSO4JQTBAE4bcDQzJDehuxjxugZwEZjmok1egFEvQmlrwz/M0g1rcJdk
Lr0OG/XYLL3DTmeDuVNbN9RPLX5jFh4HsCzwzF2Q32jmQbFuyQ2LFT9ubljriaQH1Qn3Jqx3ZMSR
wUMiyQFahzd3nTvf9NMuDe8MHs6g2tsVSWrnarqbs+3wLpiJFGepGtysKtHrPTVs1bQBXfAs8YT7
0wuzM/Z8gF/GBXGRLeRtqYDTGuE4xIPfZ1hioakMiXPDu70RsXaemrshgho1r5L+NN9rZeDVEQzO
CEBqylxCOauZHwLHrQ5OU/mJ/TSZng0Etql9WJKZdB7LXVUFaORApg44ZCEh0at0Mxzs8Wysc1jM
Qc0WGi8SZXOltKfttxEP28DYA1zzQple2sajv6oqXiFd5Zu8wOuRASgnFBZ2VHvnfLoVHOyq6L5q
Ngol84z6M4E7l6o3OU01+BxF81w3W4eUrDp7zrQT+vVFkO/T6iaAvOo0b5kOXr4moau4qcD65xu7
2cW46woMFzIrwUNbPXYwOetj13towMqUAnjF8LH5BmtvIYJzCLovXkGokDPqyb1Zb0W7LnUvH1es
COzP1L2uDXWzex9wOda8D2ct8HIITrUNhtkTELw0/jI1XTDeNNpZYxKlzZnX19gwSGsKk0umXmrn
29T7JrJqZ9PRfjRBzfCa2KDb56fGWVbTc6s85KlfEvPkqDQFIg5SuTuTIhfzGuNYVMYX3eBDmwd+
VSwAQuxl0H3v47CvOIlYTGYp4llyVSBqzp2VCQC0TE3JZHh3mt0k+aEOPwxKc3GxUtBt1raB45Y8
UNLaie+A/7eIKdxS24zdSr8N5uXcguC4Jz+ioDnHPHryGGYQhtbUd47qhfcd7eTpkmauVXO42Izz
LZwYRhDTY83LkCzNcg/iSoY2JHvJ7HW8hZ2XWK6hHGhzwUm5HqCgClPwbxoZqzHVBTirlZg2gULd
uuzCdYfyndg9i5BGyoqkQEBKZNtdJW1pTFfx2RguprLliEBMg1e8mdfdBeJ6cJeJI4mUxDclxjZO
zmZytKctlXMtBhd6q7Z26kOnPIbixKBG4e2L8y0maOCzKDMwatAKewuT70as4JG/qxNxB68CIZ2x
Swboekzb78JyfLFs3Ot6NxOBMrgqP55h7Jxbh3o5si81EVWLrAUDIHbC2fbBj3l6awVv149KEkuV
rV5G2j7DUp+AXshArGb7rIfIioW1UCATJMtaXjbzsxLQiaanRvaPO0vbtPK65qjRINLOjX4n5ttc
XjpgqSLcEtEpCY56trUH2tR+Xawahw4KWLdx1dk80K+1vDXp0Ypd2HhqtJS6+0x6aFswzoiGm/Yx
AY7pnGUQXeCswjPQIN4KEggj4RfdWvCOKhvR3prSOYypXFaQcqWZAKqWiVe2CZPbpniGDLxC5Ts3
F/J/nHA5Njd2tLu+KeVZ2H7C0bpNN2W8tlswgLdTusvb09g+URIZxrJ7kq6fgSaVl5BYNbjaXUrp
Vtzib9IorccYkBBKNkYOAaVf38AEvKYTDe61IH8KaUkqxwxYiwFsmsSIeVdk9ZOTD5Y3kDzl5dCc
t2oVBctJVUvObhW9dZXuNE61FYkKr1bjMMoVTbZjWsQ1AWV8MQBSPhnW02pwjKs8Uobu/mFYmDmF
OtUc0NstDx8dgfQYrh0/W5Ip6qKEuz4PrEtv1zEYTOkvrv5JR+XvFzeumqm/9XByKxhSTaOjMl4I
wlsEgDr1vxpS/1H48CF+a8q2/NH9nDT8Z2zuW4na488Y4v/XIoqvivj/9d/Rv78kFLvvBNm9ZP/4
3z+a+O2l+Mfte9W/ZjG9KP6AFOXN93/98/ov/BVZrFp/6EwAr/YrB5+sdR3g/ZVYrOh/6LS7kPFd
nUgysIF/hxYrf8hAdixHR1OCG16mjdWWfRf965/qHzhrTIUmI/8Y0kcscv/9Sc9/zVx/G1r8p7Pl
37NZS73mcqvI1J1r+9LmX/75QbE7mRgXpoSl4ySwjISN8+4AiYflW9Mki1epaq7xoFrep6uahmq6
art65vxhzEMjr9ohcOjy2BIvnAEtByLgSGCrG2i0Jw9JpQ35rko4YN+OmtJAp5vUIvQbNU+hb5VS
5rzGozOX+6zk+LzVY2FIXk+FZBEeF5myRzNEMO0gJXY6dbkZpWRXICRdm1Y6WNt0bNofMiNe3yaQ
b6OP3cxwxkjs2HcMcBE/lDGWxkMK5a363gGcCFZm1VT2OUhjUmLQApl5e7GHNFa8TtbCZAUjsUNe
lY2hs56Unpo46dvaOdWOZsQklZRZL71U+hyboD1K64o9Q/xJRmOi9IWrIE7pl3IdJ8GqS414YM40
BMOlU1stuTWFqWKpjIey0M7pLOIIpFToILVyJBT5CzIuruUtxpLqTSG4t/xe5k0kb9OoMxh+dJYg
EiWfWhg2Wq100UaZlTI8TDDcYl8C3EX8lZ7H021YTXm0VGuhi0Wv4te6V5hCtYdcDgr5PKetnr3P
SaPET1Mg5+lqsDNgOOgN+pZtozZK7OvlPJ/knjLfnTRpqP3BiQEnEm2hRkfQya0DNycXJYBOEhiW
IVFZhOQNVd9sQo0kOLb0TuAN6bu+WHVaoyV82qbSntMGgc12bK8874b0CfSqdh/Eh6CA+bKxcZRc
i219TEne1fUCz/dYM0khB1EuPbsNx2lHvFfTLenPJsqW+DfY9E5ZBPZyTAfJIA2qqcF76kBr/b5x
LHpVigxfNx7qfPZT6Ov2bQ2b8m5UBN6minwNMnViNMTbolASwMCdBlUPO9NIsSVmpqJRoMSCaXAf
mueoLoyJzawHTOooYLEWUOCVg0U8aXUX27QSd3pVlwcTWj2nwqkd7WURNLIJwLHr3uSrOHlh0+2m
OCpje1jbqFvhQ8wKki1JhJSCxLjUmN9Ac3ZMvIRSucgzkLvPTUpI6ZRoI8eiCmrnEuBa8KZK5Iwx
a1e6AqKpQo8r7psRwWFOy0lrchlOv4QgcDCz+Mk2Z40RqS2HEyC+K9g4dZqnKc2Gq2QiZa4JYEF6
FkFaH0J1Dl6T2ogARffhyi4qKg6J+BatbQI3Dy2SjXrZbiW3awFdeNY0BjcRspn2bFDuf4/tViGN
IxAF48qaCKVZAM7gsK7X7yKT7edeSqPySEanzL5twTlj6Fta8U3SaW3/SAyzppFtbQnOC8i84w4H
cDcmHv+KFL4Ncc8h/BrTVV5Dpb73VV2BtKsHk0IydirEi7ZWpgc02HRte8MyUGSRKqR6tQXrzHUs
/mDN8nsNrcsZowDo1vD7QbQ1UvpJSfvNbocRP6JJpy2UBkakaUarxLCwO2hlo7nKFGYpumNixjY1
puZm0yBKIBqhcjJa79acSxi0A2BRPAcJ538ldTrP1sIiWAVjH4Pfl8ZMptkhOCokhUptR47WgEg2
Fw39okQbHHJRMw0Ai1oRGSIwKpIfriuiBluWSg1qNtKy3bwedN7dGGSAKwdWr/ig6zk/wC4Ox1VV
VkXjizQY6OmLvAoeg4jfmzUjS6xNE+iqtCxmC4EpYr6CuYNeASDLqlgKdjD6AmMNDg98Zk4+xq0B
MbI8O0bXjYco71VkFiKdYmvVt0Hu2AsjTqPmnvm3ra9Uth3tLEogoutiJtRkzw5qK7sMNWBwhnjS
autM1OwLQmkqQpvq1rKeJykb2ezKKQGHFMHqbZVS1xm/Ip2tiI1qe2sFWs7qd5IwdUhVvEwtbESt
su6wFZPPPkhKdpB6eHlLpDkwtIumtszXjhtgrwzsOsbJVua22dbABPSbXCnq9BW9mtZ9b3MetO6I
UzjpHXcir42imeUwmG8bSxb5A3qqvFWXoSQrdzrJDGunyJA42PhSgudKZZ29AQrZdbtOBcDliX6U
Co6WxqwifiwN+bsahka76rVYTKeaGzlv++gaxVONbRjdm63MNkX4SGuFK6OtdWjlQzXONmf1PKGN
qubBtteEkDaN4KiynFnfIwYMtWyWuJOkbHA7gtReeiKu6UYTiUy21CxX5sEIJlK8EyXLJfr5ZcNp
xUJgOQehBjKBNDXrsTD1JPeDAqHykgijodmrpOFxQKgnPbwY0MnoaZVVlt/lVC1MGYZOSdZXNVi2
7kebuAW9azqNgyQBut+kxFBC31BrDu1aMyVog0o9Ovbc1e6kOoK6Ph3D8ZsRVCCerbqBrp1aOGDg
OqbZnO17zssKOTcaUQh2KYXlne6MarIDCWKjRK5NSUPU2yrFS6gIuRNMyq45f6FkEZm8UDtWYvqk
lTbtslzB8hANSazRq28lwWABtBCNbD08mICO2oUW6kWwn/AYByQqArUiAK6hm0d7PgFYl+EbJmve
DONVzz7H7AieJVooNUJ5QApK63Z1b/4gdwvWNMqmdBFEsXTnTOZ1zGfnI10ZWv7BjqhhjkNjXaa9
3zPqu7HaNNQ8CyRuta2y8sq80+2UoA3VybMjsUVNYxGj5kjZoYauFd+MRpkozwR1zf0qh5BoEYZZ
NCAwy7oizU8nfHoUtGssFXooNTqhRgyb8pNIRZ34MZkw2fdSmjtBR7KeSRgqeoDsdmwl+Y3upBIN
YZLbLZwliDjzo2xlMSMnHXzq8KjxYUoKnVkiVCtNpepepXFewD2KkHXTXKuTb8Da80s71MG4rQlY
m7ZNUMw/LIqw8baYQkl9jhySJgkhgWC/KGzyEHn15bInm0nXc+Lr9TE2n+VAYxuhmTiK6S7MalF/
43vV5trGeS3ovPOt0EeVJC7BnrYgPnVJXqUZoXnlrEykrMaGCe0JL0p1P5tKpnjwgKLh1qGiEot4
AlqOcAu7CvkkSV3rb5IzdvahS0mx9+0UKXT116T7/x+a/qlqvzs0LV6KMHv5/t5Gfz8mXf/OX8ck
R/3DtLAMyegzsT1qV4TFX8ck2/6DiBINNBjogqsqlj8pyubPs5D5h0mgLcAqS0H5Dj7t38ck+Q92
biTJtmEYoNXU/+SU9AHVg6vnami9yvvBVUBo+5Ov8ffTdKjyEktOvJ7I91gQ0skYwVzkluRpkwjJ
qIDXXcjk3vLSwCmlNfSFQOKDqvV6BJQ1VPcG6lWMGBgGfz6mAcBN26EowvUU2CRFKY5HQmV0wzhn
AdCIARGEUlchatprHYLq04K8aw1yATNPg4BNRXr92937PwfJfxR9foaH1rX/+ufPzY2/Pg+/uQJO
EseD/ufn/dsvoraQQIdSD8mvq0q/yLCWVKSbu6kCjNCyXmW9ShmxMn76/XU/GJH+vDDCbw0osy5z
w83rB/vbhYuhmebKRKzULS1GRKTHio0z62xosLqYr+d3GstaIHAExFq+rgbx1ASmvrBK2rw19gEI
rrup74f7y+8/2c/KEvxeoPIQ28P4cDRkOh/RNZjpLIEPsFizofSLvAukvUY8oMe+ozBORbaWNPrs
/f6iH5pMf10VZxZ9gCu14pf7oKW62dbRnDNKoO7vg/46o5Isr3Omp8R4n8MapV5k515em9OGNfBp
6Kpv4LhjklmoF7Qe1UJRiRUR4O1WJYkUwl7+lXfkl4/Jk4LiBjyIAskIW/gHSZFBijxuSbtZK2K4
tyOGEdBkafuGMTEoWVttoKHROF2HE3gSKhHn2GnPo2NDVA1D678oO68duZEtyn4RAXrzSjKZvrzV
CyGpqunJYNDz62dRGGBadYUW5qUdqlWZNBEnztl77ZuCujdNw6IW7lWYZ/Qyf4MeaL9ruP7vhQQB
xCqDZ4DP+Ptz5SkqScuqUx2cWFgEbHyDPz+ci3IhGW5A+IFNNhyh4zKJQ7pDwNYTNfX8OK7Dk2oO
xMCQPfaXe/vHj2R7ECG5Zujnv/TwVqjWKUFr1aGmj122HYddr73vKs/yjaWm06q2NE5HJTuYa/w+
d+kb5538YFoiMrPmkfXyL/icXy6/fzWLfj3j3D0Scl1T94xfHLV/vXwJ7aOK83ZzAPFvkXKj4dSZ
2/rBUfqUIt0juYNzN+JGYyTH1nZ+9m0SrPjAy3SRH7W3Lyr1kZ5Nf+npuPoL1vKT8GLjMHpQ+PNM
3vRJnBxKo5xDy4WIlGLJ3fHtOPmNJUPXX52ME1mjGO5UDxd82stjaiFlXxm2A3cs5h1c5DJw1wWg
DlxNBGxrd1hLDUllSqa5Amk3mnUWJns7UlcZQFmRZsVZ1atXTW+UuzUmNs4mjelE8mEIqnQ6rdtf
vFiWu2Qbb2sJR5gZFbW7WrdWbSnRbKPQNaEEB7Iz3YiiSb+lOXpamOq4tb3cGhoZGn3F2k3G0Y1V
m9NxLOHxz1abH8jafCU2Zgj++wEytg7zv28Xe6UBDdBk1aRV6JhfHqBiGgFx2FrLcJRBsTO0IQsq
E4yhmgGI6wfONNlZWZDOGIt98Dj+3DlxNpCtE3LO0ZWGyLrtqFVAhfLk/ZQoPYE5HmG8qT1dSEem
B5M5od5nrk980szhmyQCNuQ3NWOAAqtnpC94gA/S+3ajHDxC1i6lSrNiEGNzYwO17kc9SrVWhip1
/2PeW8bfNoztS369CDTgKRMA++g0Tn9/sbPG4shZqlwEl4o+bhXa7Vm0tN+tFhBXjyvVLTfpAJqY
tlzNv1F1qGi+/nqau4hQsSAjobK+bNyK7F0Mk0N3SDk7R5o7zre9re9XMRB5nXT7VObiRuD6rBen
3NWJaz7Yq3NOYIH5RZqah0llRr1OhIwR0k6t4YqTog7LcTQKUiWXHw65FpDD3mq6gHtXU8iCRGVk
9Mz+mjZ5p/G8N8zBO+jlujdzOntM9B90o9PC/37arD9tgNRtSDg3fBA12+8XmpNtnrVe1Ry8lJ14
NdVn7Mo7veGUW4I3JkFJeVsQLAsMQm/jNBErAi2H2WP/1i6C4MgGK2wmP+aSjuHoieSm6Fp2eLdI
fqRkD0dkq3iEjiFIM8z0FDdudhk17eQ0aU5nM0mi2nQdn+m/s7cUonu8PqFfVdQawOJCf0CatIkz
aDhXRAuWmomAwo75gbyIyu3ZKLrMORo4t8tVBWCMRBmGP0Esc9tjEMyuhTnFO3oA7q7E4Yk8ZO32
i2iVIyZ82s0e5qlm5SDhZof/vrR/vLKsuM4vTgQQt9+vLF0zMNFEtxxmozYj/knHjVCT7TJ19gFJ
B7PsuvjLg/vLZvbv92arZyCzUdKA4aOW/no704XXYQFRTZTr8kMuKNDjOBaPrW52UeswJOwTbW+w
YPg5SSiHMkE7QnwwOCDrdYA3d8wEU129YweY0/JFMbEgdDkh2+Y0IGRrmcul7l88uL8ceF8+tcrz
Z2+lkAaU5MvrVg1OIxVaswfZ1yVgVtshAobZdIeHk7R1rdHPE03Ek64jwJ89QqbGeEkisSVhLHlC
OMuikpgNIc9ZCBgoU8RmnppdnLijV5NEnjSKXW+9F64WmnhljEQ9Z8Zyyggxw/6/MK2tSG0xpROW
FFUD/RZTeOt1rsRbmcoz8QLGxXPY/DBtkg3gds8itYvj0tgxbUBakQ6SnxN8+B/zMpTRuOptZJMQ
QnlSXlx3jeYCF88Y5+kuqQUJrY4BVHwlPKmqevPsGpPqq6owkWeQX1PmyAthNdwaqqOd3RSlLvkV
lMULVIZqLN7prqGBGEkc5pnujgg29b+UqM52yb/eEk/HtryxQIFZfnmQBOxBDhlZdSg843V0nCoi
Fk+9iNh8NjJ8xFDxx31rMAiYki3iEVQ24GfWZaOKn9KV5CCQlIi/aNSHjrLMJzebVqy3RJvXia3t
MxwzhL+jFVGUXAlbk69sr911UPv6bKePsTfXZ7MnlS43elKU7bTcmTFgazwgo2ax4fdz+ZipS7mz
FXJtCWBQcVXobNWlZod4dkPTI9ZYFvQMcnrLzrAwcGhOYyzd+wmp+T7tyZZCEeIei84S2DgM+4WW
VVSkGMp0w3O+q5IcEwcFfSdLeePUbRpojGduqDMOIhPjXc4dtOumvFEy91EqCj31DOlzQsRIlOsF
+H3Xu5jWTMhmTupo1/2lWPjdLvyr/lU9BycfXkL4Du6Xu6SMdPzJ8yoPsJT5BSQk2EwVAjyjNJIy
+y8r2tfKhMVFY48AcWdQ4HK+/n1Fc63CGWaeokObrRj7hrHaKYWKyoWxdRRj/vVXw1Ou/CFbBiXn
qf/vBRUXO0YKTiRUsb/Wvn/Vsc68nZkkv96omJ/N7ctEaA+flRXfdIPB/WsppjH//foScFzewJ+8
Crbz1eFQzUw9ja4rD2NdxWct+5alaBMnW72laCRWGubvHtbaPrUdd9+tVMNp3J28CUlT2SDXo0Z5
WN3yL56SX3vyl3dT04Dcs2FjNMbW/Pt9ABTkqSVzPJrwY35ZzSmwCsnUTkVFm4zILMY5mS5W0aIY
T2NEvTydEQZsrFeWRhmheIc13Ns070+imKLKnvuL3hO3Yhf1XS7sdKcrqx0u3izeK/JFHhoPKZ+u
Vu2Wr0mmijn95cn645XmwEQ3CeDm/x7kmAg4+ajSTqd3HPQ9b6/dGwyd8CWf4ioNCC+QRyXvSGtO
WVGaxPLCdmBnrxkZdMOmo5KIib16+JuxW9tm6V+vNm8YUhA2J8g9X07BemUXtp664mCkxr2hKBc6
BhezUylVPIksxa3O/gEU6xQprlb+ZR3+0wmX7pW9NcNApnn2l99eu1nbtRWxDD3zFkSvc2A0pnHm
Lngco4gtd321srjRXqDorXtKnJmAqglvphT435iKpH95DX899V8vCCAJyDW0L7guXz5S69LktybO
ATBmp0AYpD1wYqCUcN3AGt/cZXAvWXLLNNO5sp5sLokyvqb5fdKXF6cmSrVsjUjE2mlNpvikD1O2
bydvuRRIeotEwMw01uUiCPWg6Hge5N9MWX+8qKDhGB6CWgDb+WXZ5Gwbj6NriYOZqjbNObJSlz65
1hbKv1JcG/TJybS1D3LZnMwabZWtL8lFl90cxrLALFSq9/+9uP3xM3mYztlw6aI7vzbkf61uLiUB
4T28AdJRGCkDwmV4gHR2rJXm0JCTwKWBs1GqHnYjYW19w25zJc001fA/3ctJDfRVcf9yQNguxdeb
Dc7gF80OJczX5oGAKo0C18XKVGes6vQrQlgzxxLHi1rJ13rggD85bfTfV+MPvxVHHh05x+XBBxT2
+wpXeYa01or8JHbS58UuNaBuRRUapUK6t51T1TEpUZKu+Muz/bVRufVK9A01DBrPBATw9S6ULOIK
IkDWoemH4rrGRRWcgkhbM09agu0nHSS5O129F5re4h5fVEytAysiB+UkMUmMVDHWJGz5pMm3n5I4
4f++MtofNmFqD46mJKWBpv7aHpDNVIxEOEvsMN1d3Ik1LDAX+tjWvWAaVe9QjUP2ZHbd2VPrfj/g
2+31fj3O43ieytq4FLZ1UzQwq5ua/q+jS6JSq4TcWsX+/t+f9Q/ViW4am0iJK4pc6ss+xRzRNHo2
SRz4thIyojulRF8vDRELo+v8pRT61c7/8qRSGbiUCMDIde/rkzoiee77gvOMdMm9HJYF9B+YHQai
N2ntPGWFcus29xON92itxXysFB0JM0Gx//2lvzb9t0cIvpS6Uck1rKVfFxfDVrveBHBHcxfVgifx
11vmSRoE0rs9WWFIYijVTPO9SMY7oqzYWWejPyUkou2SlKDC//48f3iVtnWORjNkYo9exu+vEloy
4S56UR4Y6SH4HNeXdpqxbZN2FHr2TZ54P8mSKv7yAv/hKd0w+CwYzA2o2bYGy79Ws0VtCVEjTxL9
QEWR7a73NhT4xRS30vZu+74z0EbjG1dnXq///sLW/35j0gQ4iGms7bbBzvn7766yRJnUOcaA2SLW
jntvDFokBcuS5lFbLu9jyXk8W4vvZjfkyHgtH3Q0SY4lEmUr4XyYiq6I8CYPIcNfNa1wpKhkUtpO
eaPzSHFyVru9aFMU6LGtMsTG8GYmM4EMBfFXUANiv7K78YVsisn4abUYswS9tQQTxkFBeUV3E7m6
p8li5xY2gmkzt69uG79auawIzlXAeZi4zGYCYleljMpCtVEH1e69mZe7QqhE+ulWe+mySbxS1RlI
iCq14We0PMfGp5iIzI91A/9ADMbHf1/eX8/v7++ZuSUb2I6qqyySX8FBrbl0yGXoTyqj/SqXAbWy
lh9F6ikHti9wUR22GVUTYUXzxRormExms28yE6PEljTadejvZC3pJ7arhQUWA27eueeSr1tT7h4L
LVYCExwddezgRPrCEaOpxyQycGpw/mBjdLtvs1FcYUzfJllFPOGYI23SkNqXHg21NI855COOQ/dH
9lxWgplQ8IhyAkPTo3Yw1BbvIK1+nyTKe2uayqWJp2vsdut+sv8+/vrft4EzGrUScyZDpTr/8jZo
gqgZGGR4ErfudWtihmPI1IeFJO6v7ZdXd00UNpHkQSorRtG1e8sHaIQDYkWMX1l+mcmYP+SidIKG
ftg8LDudqOtUB2Xy37cXvfFWv/2/G0wbhuYRtEqLnBzd4hX6smx7q04aW6I1By2jIHIQZd2V4AGb
1TtBkH70SGp9aLQaN/Na0TlvxUkdPIx4TPmevfh9Ib+VrE7nxRit6dynNmavhtRUL8ZL4moQVegm
3qb1fTcoL0IcRXlrfioC1+qBVF133dcZTsI9oFNaHmq6dejGG8O+LcZQrJ8xU6XswH1N/YjrcXH1
69reRmKZykNh05xZpvk9d0+kjPIxZKaSHD18xgYSj2Hu9rFak42uMHrtCbptPhvOOLdlW3s7O1HH
XSLLj3yidVC1MPYEdlUd90o+nr2y5pY1Z6ull4PREE0+LgF85HBG7mIc12L1fNtIbyBZhUMCq2zC
UeuilOf0cq21+Nir4pyZZVTBVbAm91XJH805sjz8m6mzE7iSzQHaZROMZMT1CTaEJjC1IRxBhbpV
FhGldJsjwhduusdhJIMOzxKMmBHseoFXthAodPCYoVMcWY8Yj/uiUX0TAZudQdEee2ySn52lYQyR
40J6XuGH3nBtk4vWXARbQ4tTJlhOjhXo1TU1IjcONCJEi0PtMZU9GPmuGC5LEZooTHCGeyHrKSSV
A1SfK4KtXZocbPXemR8N94DtUtF9RGbYkfUpiLo5aNJ7Q71o9T0HzWio9kp8nd1DNz0jnsGs+dJk
yDGfvTyCiQntRc8AYMxXHozOIgVMHJDquLZvOAfUoqYXZvVB0y/NvHOREeOlrcPSupTVLRTyVyLM
U+J2xRm355zuM/2YaddwnV9zcjC7qMcZuzMr5UESYrgzPWxIpuF36T9ArpYn9JK+C6YnZp6Ikw4w
umu81foHtot0k3ip73EdrhemKQ/Q0mn2iHaHYkl/cGsnSGTl3eYunBnLCzrFCoxBeTXcYk+rvCZ2
VknSnasIn+N9IF3CPOgWdQAEquofewWeAPNpUa3Agy6DoJlw7WPciCgmJHyCbCdzn5YkZuoZVBBe
nEaepLJ3aCsNCj5+JLUE7UUtCAELZyXuvQppcIYrPxG407w+SvB0jnUehL3DlXkj2nEfqok41tOp
sQmrn5ygV4wwNseWinLdTRqMIEyoQrGQLKjJiINdOYm2DiwlvWRFR3aW47fJCDHAe4ILGkZhWAFA
GwlObKnzuFSyHb5lxE0jlgY2d5+oC0GFWMUAXa7A/upR7KPOtK+ZTq4hVvlEzrRw6/esm3dkKQSI
giKg0aqJKcV+iHkgrBloNn5QHK41R7VuQiBcXGWMtbco4bJstnUWHUYBKtK7jhPyAODFuSx5GlKl
4iy+T1XaGNtQsCVp9V0fnlcHtaHwF1KoTfEa2gudTHk7I3TqECVMVX/XZ3RxTT+0tfs57NqPZL0v
1ncj+WarFUbXGmTO2Yjfda32cRkChokx9V5hHuXTo0PALPpkQFYHx7QOZUXSucVE/FDnDyrFCAPQ
AVO4oMNi5qjG2odJnFH4ZuP3lJDp0f5Q288C11XcPSOX36xNQYUtsEHLVqB0bPufCFD9HGyhWdxB
1yF1noGZvY3pCSBud3Fxv4CmkDoLBbYc537lB3TUxA69cmE8FnGIjc2byGYU6qc7/LPqxmnAukTt
GPZpsi+l5a8ugAszD2udXMXuvMIlrGaFi0NamvoMFsZ+sRYcY9CIPIeEXRgC9sjcpf8Wmmp8PBQz
LppMCWH14Wkz/HUgqXVqjuXAGw/cOs9XpkdMpz39hu78og5Rg3dLb4lxdREfpNQ16g8kourICJY8
8AKFea8ztSyqnZB80Lp5YSKPiRoNLQ39Mr1pvcJvFo44ybfG8faE/oZlVx8GifCvEqEdF0cHAI5e
PedLmC/Kt/ZDNeYoA2JVD4uvzFYw2UVYYZ3IOQBnjIDLHLXDxLJaSUTNzhWo5UGmBkQNixID4EUO
VIBORn0vaZMCXiOV1pLWjZQ01gB+kbhcLVA21kAys84WCF1Ixg07381qdxjJuh7Hxi/y16K/Kwns
YOPaNfoPylYWf0Cz2cpTnPMIsp0iUjalEo2U9jZyQ4Ydoaji/bh4fqiy1G9K9xJDG0QnplA+xohO
nqekIuDltmty3xOgb9cWJXIZ0N0NNK6z89HEQWzuE7Fz0UAi0wOmQYS7fBR0sXXlabKuev6UuN9m
+ZyDJXE1InDcH0m10/OT+Biph4N8Mc7Er6Jp5vmvwlx78GDYuYK/pbt6/Zm2h2F9GlcNBsZz6HBo
9vQ17Ih/3ljcLX3/pv9mJXtYvX6HPz7FcNnwQVozCSKHJayRkKpdOv8Fw8sSB3xcFQECVQvkh619
7ykrk9dyvnGmx7Jnu+jOgcmItZF75i6+eB6omaU8NK2Bf+ZNnir+a4IBQOJ6H88Vb6ITp37aY5nh
CaPNOteY3r+TPOSP0JjaQ669sL/7SffARbezIw2b2DjhjrYI/WbIE5YYXGT2nOpkqzQrL6bBHkuw
oYfIyb6tx9tyPSU144yCWSDALFuQ7I2Oe9Z4oRL7ds3vRlU7yaU7GAU8lTG5nyvcljM++2WGUNXu
URFE02pHq5yPU3sqYYe/9/FnIV/b+q3T7wJ32Lf6pQLE0b9gl/9RpysDF8oCqwhJfNjlEkgIr6Hu
PBXGbWyfGvNZkVRRirajpw+RyuNt6bPPBCRgo/5s++GuLtywsJ4zsr0qnkFlM7m01LbkUK/mPgNK
OAw7uKyBbhXBUoC2Gk+x8R11RnrIXYu39UZBTjylQFsPq3EPfVcd5S4vuDPXmLhn7nYSrdmnDh1Z
leUnDIXzsAwXO0l5MQ+JHR/r9NFRXmLjh1yfJgrIhZreVHbehmnBeY2qIFCLPhTskl0L141/T0UK
yuSmANJi4p+ueHQcLQQLUW9KaVLVRwe3NeFWjuIL56jBK3tpB4iCnPcOnFn8PnmZM9OPZ+Lbl8Gv
0++mkt0O5bFVr81LDMihxY3JQc8BnAve67MuHkb5VDV3q/qy5hfKIm3LAzqmSezH+SFbbF7WqICZ
xou4RrnCwfgtT4lF93X9WANsTpqfo7xnrhguWUpGKi5TLjq7WS+m4zWJmUw5Zx1DdDdddMhoaXeb
WWeVSWprRYtDSgmPYsd6hGs3JdeUuV2UlfopbDXovJ95pg+BwwA9YNPqHJKApj5vTwMqZqYwmS8S
fdeUCb4VQ+vupvLOk4WEVzL2x6S3L1OO6Lm01yzsFnl0S0u/WyzvsiZVDT0ica9KBaKwRpm5q2ww
OUuqEIQM4KI2mkOSav8QROFdBpemAAXqBJvMxb8mdSq8Z722WbS+q82DZJek3W01LUjL7xzgaPOc
ZvpsB2wWp1Kpv/FGAhlildQxBaDJbmI3kM630ukDsYIz96hOpltFqXHUowX1e62HaV2o1FX3MWQM
YgIe7eHnPMKMYLswNRzRak3kDSUuwotQm6efZZfclJHVc9X123bCzs4IViHb217xl5nYmnudu1SC
KDYaEEExqUP2tWkvYwKsRLubQ2U2gocF/JIkjkqF9NG/OPV4GXG6aexTXXPP+LNfb6b8cTKtwN1X
03eySjCXZ5I7d7KYtepst3AaRuuYTRqah6r9MKV+Rs4a2QZC+YX55ugAiCp8+x9z2aXUcRNHTiV7
Hteok59a9r3rLyM23uyeEsNe700MWgk1gZphcHq2y1OV5F1Qkq27mykcnYxS2P3GJJ16G5hRYX7Q
++Zylysb67PN4Dph4gARix/OZ3+iOZEt3xP5jOeHKhhQ4xS0iFtBFDhNB7eG/42nDTzj0mWEeGfO
08rMu6+wjF1HtmHaH+g/facLO2zqxYfWYI7R5hcTGjUbS9LQgLEuMS8kOkqfhDbfU38OeKgjbGu7
mP2hAyNP0Hxdb4cz1w3jjcde7xDIBQaoE7f+SAzEaflKa2Wq+12BEybICGYGHnxjiC4DxMD2sDgt
ryXGefOptD3+sCTW6Sjkew9blE8LFiwz0VNiSc2bpu3ucsk8ksf33k6GT8eFVtPNN5zu37XUu1E0
2UMMTZoomV4Q1kVEiDw7hrAJZrzg/yp9zBsJgEL4EZjsCC7f6s7qkCb6d2QD2XEql4OuvxXpYhzH
hYGPvkEpFLriWpb+rBZ2eMfotQAUj15k+k66GBocEpOcOg2TZaCiEJTrXanSoXLPpsMZ3K0jxHCd
r7SOgv2+Ocoh7s9aZwfGBhxwKPI0GpmWKXTG6iUoNcV6tIrMuTIbAqrEymprHCm83rkrhWtFasWC
eLUxe4R6uoLf7NQngH7CNx0FUqcBesbUzH3cQV60KAlX3WmuBfmNutgWn7UjgGC8yTr5ZnA2rICT
UafujBIzdNcOP7FAkLxH5peYlQs9RuLL7IlpzHaX1vEO48Gb6nLcKer8p4srAF9CfmxT9T7NojQ1
ONskkeMQCJbWY+SI8mTpykUzf3gz/Ym0LX9InQNd3lVpNBIcFuQ0rgOnWWHXlt07XsOLrqLbshvc
CrFJEpTUxzCJ5zLsaAaOvlbPWLU055AwWaBRRzlRFYA+kyQJsW/Kk5qOb0sFzqPQ95bJ3cq05hMz
+s9Z80iry+7oRNyZrr7hK1ReRlbgZw5Jb0XZBFiSb7oVgRmiUlI8U/m0yumsFnT7xrX4yI0s0E2H
s0Aj8kCzxqM+ptWxByBmY6MCDeO+T2b5WBj2k2FrwdJqdwkEgRT2Y7uMsS9Re7ITgYvhTJWqLg0p
REpt9XNVgatOrkqyc9M8ofXMQ3W0TJ9qEMsNM8tQnexnL9GJ+GbHL93ZCJ3tyRNOfYKtH2JTrciO
ELuyWjww85BYTGEE4yCp/jKEsR3rjzIan4tt/mzN4ZWW7ZPSQm2lzck0G2yushIxqdqsBFZ2QTCy
7OHjHnKjOnf9fPTc+s1LmgeTvr4/ZPckUKs7xcrAU6CKlphl8eemT4tswD3ZgRvzLGxXuokJNKyM
V8ASPW4rmKnYVZ7EUL3Qre/8JcvPmYBHXyvPzYxsF0nFT1vb2k85xcMsnyyLe6gY9bdscSIpnCua
rm+Tl++lhxSz4pOLRT0TZcEqPBM3Gw/gtc5ymXSYEN232OxeF8U9Kh2Ols5L31dqRDu/y1HR+oYo
HmeQ4hTtKuj+/MaCUOJUl5ZpD1KIeod41GOfnnct5hpTzNGU6R8Y5qLRqAJHaLTkMi9F3G884UZi
oqXxU/F4nqcbuYJKNLaKNIkpnUaajpXGWAJMF+0Sg5aPpqUXE1mHrTF3X/LhYHb6tW3ml0GbnnkP
W75Zuh/lfFGKmpJEvbe09dCZajTnOK6NpPlHxzREG8zzhVYIH65Pp+ZD0FMjzisEjsWQ19Q0Bp+A
ODpO6RA505Y2AgzG1IsX4gTp0sU4cLfdVpjKfWL3e7evHucxfR1QJACOSgFfWfSXNLV98OpZpZei
A07Rpg+zcM7t6tErSJ5zwJT7Bcqjz2wsDfOUaMLYJglgWGkBpE7O3Jo+nIXPDGyQsZ2KQMqZU/ah
zkiuithhXLCQqYpqrtD6iXKesBB3OiqlfdJ7ofGzRe8Lt1dCdcbfLkmM11PpWzprZluD+crrBCjT
EAxODbnbZgZVue4303sWigvZ6RefR3f6fbymLWevXUpJELvydXVpA7cztzFbXpkqPazrHNPKydr9
2KN+1OaZ9t8G3tFAbvc9oOmiK287u9UDENrn3FlPbuLeFWCaJ8HSW+XLj74U5THFbRi4QoKf7kYw
eDnM5EGnj9uyR0TNWh5z4XwOMqNXDYMV7NocTDWH66wAaJ1m8bEZIUXXroNf2iIlwVthxCLJi7Cf
g7jxsim0GvpuiZurl8V6RvB5Q6LJtSlWGO7sL2m6cK/setqP0HQzrMirjcrY5eocVWMNtAIBlbbM
w07RVH/BC7fLOlCjs03Bi1nzbqriNEDwnh3tiTznrUfVah0H5moJdRWKczHPcZgk+Z2sBYjSSoCR
cXHTzhpldJzVV1Gp03krffvmUHkgprpipMtDaQkc0HBbcS9B3yIvbbmZUn9A9U97V2AQ1UVHDQBb
1+6hwYiWRWGBj2c46tHucBGWsmZsXzpnICbwUArUgbl6g1N8B7wJtMcCujMXiLtNxkt2cgedgYKX
xXta9gjA5VkCVWp5betk/GYhIz2vzSY56dknPTpevkrCsz3Oh8nQPzj1lO5W5mOj9WfbeS3SrXM/
cpgkj/FmKZSPdo53a2L8SJpvzdhEUs04BPf1Y1f2WNqV+sHGQYoF4OzW1ovKUCWoh+fRnAgWWKA4
W8px6Mt3b/yeDxRKihSca2d1x9oapespp1fjM2Vu+DOnvZptsJv56HiABmCpdYirfKUQn7S/QVJI
QLuEkSZ3evp9NqV3Zio8MNZXn7inJk0ekawf8cTpO8HP2tX6zgIf4M0r3KN2AGAHRc2cOFnIVb+O
HrbTwnXfeHu4IWcp0lMz1Od+kEq4NjmlR7KEg0N3zVNZweBTtkJ9YlST+llufBuI5THa6a1044fc
sD4GzaoDochQl2xMs2l9ZKpBJQJ5eqjOqq3sVBDzlVOQzNPeJjhcKPXr98T1WpotN7NiF1Qdxb5e
s5+xVj9zOW/gzDP7A9pZNP1NbrUPY7Oylrc1vd+1rn1v6EzfIDwiK13dX6G80sjAg1+C10wN/d5V
6s++XxgyeIRO6h4OhTi5GzvWMuaRW4W9a7v4E20G+lAbwFZu3quJstcFdaStDI9qpdR7d+wmMISA
pUShMnxmRlIx6pLUIn6XxXw8JnijOLmK8rw0+zl2blvQ4ihPUrQMlk5P45Z8b2zm64c7xyd1yY7e
CFdgbAiLYV4UURRcuwQQkNYor2uhQo9tmlBaxY90sh7XCR7x6qBK9sTHUozHNbGNwHbZGhTvPbYm
DtKxzMMi9dSQT17x5R5WiEXh4FZEprPw0irJnR0sq7Ymcgh79QAxfO/aLLC80IXNf9S89GFwCxz8
KSfIvrc/XYeG2ewUN2tq6kEGdcgbLXgRra14Po0DIgiw7jFRdW9Xu35E9X+0h+4z1pDPlVp6NYT7
z2D2WTjn+OZuCYkWjA1bMxRzfZKiiy+yNKDFon8tDHlRUpQ6o33QRbVezKbdeQijooVVmd9NX6zz
zDMunTowc0YzRjWnZ9AFkdFZr2uyDW1y9r2ppSdPgHBZH5Cqanunz9F3+ePUfZqD+d3A1bwTVn0q
tezJ9fijmyV5reMC9ivp8z5rnXzsY1j3XVyjDsztV63OTkpvPRU6vUWF2bCvjQsKeWn/VFbrQ1ap
GdZLAQrecT5zII1NTg7OsG6gqw3ZIDvvvaaDR1PCIqEGuq7eRUdFgTY2YJMP4QAckyVhtl2WKPlZ
0YFiUAw6bnMlvHs5NF3+OjlsirJ8Z7uMcPs+WnWYTHRYRWaC68opQLSOVujCoyTWFxSd8PxMk9YC
qwmQtwzuPYsSsUks43Qd+nx8LswBxqq5fEfIkO2TgrlTLWcGHwXMDTtQs/6B+GMGIuZEDpYXB2Ox
DnRHrAePaCCtpvHNCt/vAfXvUxD2JFjv6sL73tKkDpO21+ghDfciQUjvQCUTM4e0JQMZ6jGEwLGu
IWGYdlqCylLaLhMv7TXrbY7jl7qjAUN2rk7eQfoTO/knRi84K6OgvpNsz70R9a76tNStR9Nqi8pY
moXRGu312Huf2ukyCU5N42bMUGeri8hVrtgH86O+AG9RSmsNmAiKoO3yxxlkwI6obYzZ89bMH4l/
kEn+4KDyvFn1+q2o6A+jJW6DTLXObLIx64sWgNxqjqosUHXBCpSD/rka9Ls9JGWYM41b9jn05WWY
uGUR9Tg0tkKdimAbYadjupfy/3B0Hk2uImkU/UVEQOK3EqCSKe9rQ7wuQ+JJTGJ+/RzNonvRM/Hq
lQSZn7n3XMGt2QMobSgCBhoq5s6oXPC7XcHWYjgHw12auQxIAs5eWel2XyCEQPRSvefp9CcsPj52
NQcjFwbJQ4UF9c7E9zF3uxqZUuKwRM2KzTlPOTTgGsAKP3R7mDitac/JiBi3W/DQxMVUDjoB3jGr
kz9WAYWbLh4idT7grEHLfiiXC10Qbn1HPVRbl8Xkr3H6BqK9s2X9LIBmPeVM3MbGZqpOxH3W5NHm
ujXI7PmmMaXYO8YG0JngtZoV1THVXch8zXtuZnoeE3icxG7FvtVNQVo6FfwCfomUhrDwvWcJHJPB
m2CwMWAGcG3NgIw+sNzXT9JvHAoLpvF52RXHNJMpo0Se2VAHwfM6TgdTLF40AteY58V6ThsyNNjF
Pec8IYUFHKZECor8mPKRwWatxakAIbTHZwhruLZ+ZJ79BzSA+Mu6TixmKvcmbHJDNhL83KB2XxVb
0tXd3nvjJmhPVtl6r4E/rnFGv5dUwBhpxRhi85wBJrQe16r/CjiLknKl8JzGQV6XUYnPwdXNNrMT
az0NA1WP9D9Tlb/InCVUA5DYmP0wKmaMz3nGHZ5eEUqBst0Ywy2wEfjuy8jgqPbutMn3gFz/l4Xp
yWp0uIP3wzXVVzep4TrApxSftSQhy6/L/tEbnBtk/dlJUN0Rb7vXempjlU7p3uwz59z59odhingV
VX3hOkYbNxWfoUFedbut50ICFEL4/sKLt9zN1Qu7SLZIV7XnIkP2g+ZbGYbHuihwFo7eIwKIKsEg
CGaE8cxhtdJXOas3Hw8v4LaZYeuUadgxDf6x4qslLXvv2hXUzNHZ+6xaYqMFoRr08y0+AeumS7v8
tsvvdFOOB9kQtG2uS7z0lBJBZx0WQcduhxZLmrxI5MqwmURQ9pAVSlonw03tDM/EC2Ij8YUm28Sm
n2nohEN67OvexNXOit8CamBpyocgXPE1LkM0SSjmOKHkXpi0CDZJqHtUWk/dGqTxJDIR9ZL47WoZ
vUQU6l2azKtTJ5n8ZS8mStzcJhoC9kf15oI770fNDAMZToadcFhW+yInBMA28hNcM6gJloKHA5Vl
+MQRHBdmioyThvZIBqVgqgeHv12s9tUQzX27dKyj9GdKrfwcELkIUXS8W8bpnDklTSW8a8ueYJng
RnYFPENZmecwg+BdqfEINmmIyEQgOKQixt4KqyDJnfu8zj9oAWCqYhSqs0FfX7p/xjJymIt0RdeK
OoUpBvNJi11sVs8IgjocgBNzWGt9m8F2W4FHyVnBGEJGmbhBtp44MU4Iyex4Ka2XbduglbYv5njf
yuFUMAs6ZPQtpT/Tj2WxzrxHqjIm1s7cnIO+ujUZuOc53S2vd1i2dO82a6ltyM8NBiwm6AsPUZ+t
u7aQwwUa0sksYdEzY+oHKqwON15UCO+jbov1WRRx7hTMmlTzFvYjp7NLnb5Vb1BunIszYayzWmuv
G8T97Mb90bdPflB9CLUkK9Vraoc7IEJerIHVbtVEvp/PbmyUPY5UxyeE0se9ZySpaZInZByQZlm7
mkYZyqx7yLGk7+Gt1TfWajMqc6lmHH/96i32fkWjoLcxFxZiQAWT13NMIfisJirhZR3fdDt2LEEZ
dHr2g7LO2Hm+loocFr/S9+lnWYN76rG3JdbEcoy4dcCmlfOrMGFGlaio7gK7OWnGVQbWmD3hWjXz
qdi0eaqFVXWHVbE+Yt2hNGIVf+LdDs3sje1ctht01yeWGsebLihvgIkGt2ExpyQMrKQP5So7Qia4
7lQtCFwmiFuC3U7FHN6ojB9BbtmnM3g5mJgg8STMnK1H47hm25DUQt1laf+2TvHg5tNj3vrvneSL
Sef2XnipRsQBx3XxX9e6cLAM2V0k2zw/DkpFWKXJ5pTQZRWGqd6AVGEredRpasb+0MbNxPTdDgvG
feV5Kv1tT836OKUbgHpjupiOwhNUG+WZfvwQVgY1Tw2ENne3LwSjMLIp9YtUsNWAY+5LisVgJO9n
hjjtyi3RTXDXahScohlO2Pypw7VIb0gofs8stz43Nd5Q9HlG35MtUQqgZw0Jkn3WJ+7gNPvZSFEU
LFOUhTQ6FOjmwwTsyi2sYLfhpz6X5WgdzZQ8iwDZbuIuaHwWqAZo2Rdv1+bLP7Oqf1FzBolJVvnx
Kpr0CwOeu5XqS0WW09bjQNh09W/yV+vWFVA9lMnN4uTUbJjfzYOn5l09WsNtPsvhtq/R3nThGvd8
OwhAEs81UJwtFlM7Ni3I6rO4zxVzPRpKFXT13q0pqEWFtEld3KpDdqdvfGvJTjpUQ9R4jCVZjM2n
nF/mIB33YfX69iAG55qHgCZL5iE52o03xDp3BhKKmK17tGbjtDWsQq+usomblCLmLbzdJCKOdIFT
7c7rjuXvcPW2dfHsNg9T2gEfWpY+nhrG6ZoJ4sarXKLIB4lkvwx186/3tyIOyMGK1rSgHUZ8F+j7
uQ/u3Wl0Ytdoj6j/ZLJuFcLL/D6T3Xq0jezDUVObQAtE71TZfbIgkYl6zBq52/zBREI3MRWMmmfG
wFKsl42QTdAZKdY3xLFGgBLLJEDnsnVUYDi4Lou1ondCp0da+vgQ2Nym81RfdYSwoRxt7HMPkVlW
UKJtvc8YqvG9eGxnwI+dt9w2jftsDj5to7vG5Fc29///12qSiZcdxmqRMW5RxfG+Eew1W09Z4Kt7
NUFuDtL61g2ZuAHYd5PKLIbIYWI/9rZ5yI2x2XuWK3HV43+FmwCEK6OMpy9Q4O+DF9QorHlaRT7G
AG+4GA12C5DU1xaRKH2TWxvhqZDkm4nJSIE+laxlu2+1IaHYFoOKiN0f7oYDjVsVzw3AyjDET9sL
hoZ2W1tHsr2JDagPYdvZRwqpvQL3lfQO6O7UhPfNd27vSsZzxsSanW0AayrjORsJGoBfd2JHJF77
H2fo29jxFkjIlpHFYAAGEZzaajxhTV1uVbGdqxBpi+lIn+tuEw/mKr/qet5TsvlshwdIbBx8WzrM
p86fA0ozd4hM751nnbsp6G/EpJhXbVArEM3uq2i226fFDNad1fdgM1suxVRhMKpVySfVGAe7Cv/M
ISQvTpMWN91i2mZVZz9qhn+HJWf8G5A1GK2gJg+OXTLxuuo5ZLN+UatdtoFyGVLVN79AGmmjuJlX
OOTw0d8KBu2nAllV0IBk0DM+BsOkmMmcxWHuotBITYRcdd1d7hJjBqwLMr9uyBZhoZvil6YGVOfJ
hjc+tCWzDIIdJaOf3BCXK/W4y7fHom7+xFWpkQ1SRJC/6KqrMzO1JzJU2v04TJcgRxCHFO2LPcE+
M5EMuTUNazB7b94iCW0jbbYZs+fMl8hP+lYkc7+ePAdw2diOhFg4QBr8t7xemRJpx6Dl40TdbHNn
F9bL3KUAvJ3wA4NcrLJwifOCbWe/8cuMTbEliO44qZrSi2eR5N1o8cd7YTwObD9H9kBG5W83wWTf
1zI1d9Y4FQzyUdoD6ucZtDNOYfsnAwwLTsbfyQAKY92SoMNTt1uv8h9fonmiUdsNBOfua1QtrIXZ
lKru0/dfKsKi48xoNoy0xknK8NGvwFcXLhKGhhCi6aqZLMBKBBYgwr7k4cqo2o2ieW7x3w+BOlki
fEJhTbxC6N8N06/dhj9ByqL5s0LcmBfBbd1RGlA73Po5DLNWMkBpWFFUnCw0DHFYOBdE0u98eWza
l/lDbPlTX7p0lYwMdyvUOLjY0SwZydTzdjJH9dR0MM9r9nn9FUHiq/Ktt+sTd0p4WnWRlHb7Qbv7
ghpCUfwioO364hYj/ZPpZfqx6ljLiuYw4zvfGT6aOHhFaIGKwI/Zg6EAqujmm9aiHRyDKFxoOqrm
XW/mb7FUd4MSNGdC4tYkg03b5FMalhUNC38fmLL5pR/9MG79e/723SZ4Aaob38/MU349oNkRXthH
yXhwVlCzsn/3ZqgfAfxEyfbHHagclYFxod3c1z4ToE8D80xoz9RuNSEf7lnIQj/bY/6Qzo9FvxB7
E+aY5bvtVZesiLRaHweurV7icBhqxICpQlxVXBp2t7vGn4iI9+fL2kAFsCcG6GKIPY8fCLCJmXjV
fc6deE+9gkmVH/z0axprIaaTI+Y+HhnI6UbNpzU332Z7vv7p7gNi9CxunfScTdQTqZ++1Eg1R536
u6aypkQShVPZf///6/HuE6HLwcS9HD5MaEo5a6vwhS0SxCFPINsmD9JwZz67/FlluZuM/uOqxsTQ
AU9wwbQAuua/Dfr/LmuMs2nYW6LsgPWj05mHsvQ/2ZSxYPLSG5WiC0LYhoc6lqlgV0IA8ya8eJg2
emWM/Vn1bS7FvxRY04dZnSh6Ae3CRELnxltl0TWjmEBCF2x+HmkML6P45Gr394Ov/9IqJHTKtSjg
gsfVZIxnq/M88/LAAR33mi93WRT9V/eqa5KnarMpdqnrgorvxCsMUqSoe93Vt/aYfaagCeMUvZ3c
3CMhE0yMFTOR6p+l1bn2ml+Rl+65n2XUABQ5VVWFbrgL/jHH3MaOSALno9FGmAz1DHmvz5+YHZHO
CPGPXVv+01Sje+Z/uo4ESFF0GhSUAZ52hl37ifmbiYR9Z03kFlJhU+yWpyJf+qTxql/bd4hRyVoQ
TLMZ29f94mZ9o1y8MuQdQlQw3PT185zqe4e47mLExVdttUuN6R+8znpvl/x1y2AL9+OvLJjABWb1
y0LrgZgd9n2KyVbbUihXa8pWv3k2CpSDq+vFkGB/FyPG8N+0qUZop+gUWn1sOvOxqvQ5Czy0r1n/
gmXkFeIEfAdUreaiGLUsJLZk7b+6QsNli+aFyeZumlHLpmKJhGDWGtKzI/H+yOuXhdeUpdsHJ9qX
VtACitrbdkarQX+Ku6njfQWx/mdZX6ZFuz9wbu+YViOyaail9VW/alsnZyZvQwAnGOJW3eZ6VdE8
OCyy5uXDAKFcwRtFKP1XFFdfS0esRUmICgjm9yLYCLulM2H8sZK0KzIiEHCIZj0KHE8tpP6UmJ6a
loWSq3hnid2aisegnp59oNOe/U+xwTgvE4igoKYYDisUZOOHM1PKd16J6LpAYqk1IyUW4VSwnu+j
mmNgzAqb7mErb8p+IZrM4rOeB0I8TAvdDXvImhTMrdg+c19GKWXew0YlWxlSR9CyHlRRWHeusI6y
FTfLSg+ur3I7BC7q5KozJJJwHyg0RaWeUPEVsxmtWQtZskmf6zBlGeV8aG2QyPGsTcGjaimeris0
D6nIvJqH1s7UrnaHJ1uwni4qQlpsIBL7WqKSNthaz2OYoi28Bk/R6pWGZC1N8EakwAgscIzw+YLw
7HpWtQoad2Yat65OE8dFO94bwonsEVjKTImI+uhSiwDsp7c9eari4eDbpLF60yRL7ityDS5dV5HY
F7Bz2caU41KKkqEigiCxm3wJgg/dSyzJGPZKdnhGbpCdkDkcIleN5QCYe1eD5wErG6IsUJ9MEA5c
q3bMZp63qdyGaNvqf2nqob5ExtOGb0V38msX787LWlllNIy2uy+kRNVBqgN+ZgJzCvHctOaZCe1e
m8u/ziRT2x7Kr3FBACEXSnH4dOxOtPGMNJhZ+zSdgrb61y49BYdXv7pqemk4TGJVgHp2hPNbOeaz
2xOu4o/5l22NUQ4D8GDV5NhSrB4cZ+V7HbJHrau3HjJztGRq2ZVeXuzHYLpAMzwAGGVy52E76IOo
99ZX0/FoRbytPzru8A1sFU4jE/5uwhYWPrgpJ2yYruIstOAD1Yg9SQQZ5ZCIEt15RRVR6yK2wci0
fuAwyXOnmCFGndhBcQQfXYDR0/eqGO+42M+gjRjQwC0dNpOXgpSsfTip39UJ0R/jhxktxDAoe8dE
KQK15TJy5OA2mL3wS0nWdrmfk5DeLK/9jM8jcO8M13YPeD15J6q82jWgifcFx4RIyz426Z6TXCJ1
1iZ1vawywnMnPBwlkkp4qLuMwR1v8Hvl3nQeIol1GlHObk0yNM4fsHcc6/rZGbl5thUUvDu+2vYa
27W/x91FRR7ajI7NyDLgXfMPG65+J9xQnxqOiDS0vqEsMwYZ0G56aGywUkFWWPxnFx2fRIt+ytb+
JxjTs/IwowwLT0998SnHue/Ug4ZzQTwktyXym+e8su64K6NmJBzcZ4aN1LSt6+LW3oIPOVvvAPKR
CeqKEqH7T5DE3Y8sHdWAhDD1vUs+93nC9Ue1eosCpt3Dijn3U7mcLPJsr/7NsODrNAxQUxIwf2Kl
3pdIsfk5R+E6dwjV5zx9FP6IIMxn4NkZBkMN/80xOnYEg3ysXGbKq8ioNV86td11hXGGXgcpN7yb
VvvJKVL0GypNDHm9tyb/IqsSgg2Y+IX9eDUgfJ8c7kZhluhA8hRTQoNMpf+pkBPiylCcog1nyQQV
JjE6SaMd+mPsE0/o2dkvLmgoVvY4xFXQvRaORGTOGBU68piRLGbtBZ8Kl1nHa04Wdp2WB+ZCdkwy
wzd+SoK9RqWSwCj1rjGCH9fAL2obfrTk/HRe6vwoxC/pDxRYzSR2//JytI9KH8LM6/d5+g0Z+iPo
W8p9k5zwsIlVGwgSOolt6GAld3pgyodbyQTDsAuLDQn3/8MDGO2bTXkejYH/YlxTAhQpmKC+PEiB
1bOTEe9iVAjfSaiO1sbs+OsNZ3Ps53jheSgJz4QcrbrrdZomTTqzYTaHO2cj77yrly9tr/dh69zk
fpNU6XQrdPYDJYosydmEFgQiGS0JgZ5F/6V9/eUMLHH8+rWiPLl+JHNUVoQkb87LOrTImPwSEP5Y
I6vL/Id+8K+5WSx/PGficDSJZqcDb1LEpdrSiV2EP2ptkkwRUkeLdWlbpkY4kVhsETkzuB+yg6mg
uvSwDuapypwD0zAU6XqIxDq8UFzHS9h9ubJ88G1a02oNv4uZx9+ssS4JDJIhcy22L+s9TP5XlM8I
tJv6ZUXSqUhhd/2lQnrBIIJMIfQijNY7Ured5TC5gpw5xqq+oSLK5Q9NMc4QcuY7tXaIULxkcs1m
3zA6T1xdwgltDsAiLpbX37ZLYLHIyz5MmFadYf9YA5s/q2BFaYbEzrIE7tr52Z4WLgs97R00DqPW
X8rkuukswtIc8Ekh8TvzfuzJe5q0G21CvKVORyotxsi+zB4r6RnI08k9aLQ97GrUVGvF0HBjnEPU
grM31367KTx+Zx9Z55CV91PBYGQcx5e1ZPgJkP5wrdZHMjghOrtMsdAzuZn76qRx6VllrGr3WxTs
mqdJMsNcH7yGa9udcJ1WxcitWNZo85bs0SiQBqHBuacCuwZ8duj2PSbK0/KOL+fbrsZ3VeL6FUY3
72QY0sYNzcr5bWvQJYwaRX6bkWnAkmq7G2Ra0Luu3ILb8NdXCj9lOh8RcFCQAEVJfLO6EMZ6Mwnk
wAXL5kt63bph+u4IEGPhw3nB/XVchXxv2KruVD8lCxo2ZeOfc1rvpwyZfhkj/8kgTz6QvXVXhBq3
8rh8DNsFWkGOsm58nDdLQNzyOZWY3K3KxsTudrfjMvyXQ2Pb94nMyesU6Av3gtA00y/LCFZF4q4B
Azyu17iZnQ9wj3Hdl0ViTmTJUw/ySUh8uIG5JGPHoM9zDvOm3nVPiHiN5kpe52+lDtYDvBJSu9hP
rG983/7OTsn81YDroz5rvp3CtQ+2BzN4RchPmAsh8MZ0drzUo44qTjgD7hai1MzUoeEEUGWDl0/c
nUJRd8AWT9M2mmeT0PHGRsc86vXChpvsZt0/2xauyKq0qJm3+mFqy34PHIGQMGJurR4m+JI5/H02
fjgno1VOy83C97A3Nj5Wx9uwqPBui4yQVm9QOl5X7UfS3RLZvAfSXg4Q33nLrZSyEb2dWTZfoglJ
paB45S+LSsXSeTzVV+UJusLWN67Xpn416r8iUCIxffO9JpOuartwl7ZFhrdSHceixHyYG3d6sJ97
M32tt/+70NVCTan/1sl5QyhvA6Tr/2AP7xuf74e2mlh1AJc2DenCROFmXdUNA3k+sBIpWcNIZLep
7m/KkE7A0S/Fhg1lZuhjra7FzrmPLTP3jqmJLLXLwi6yZrmeQPH/5+nqta7FRyXN+dS/ti+GDhEP
FxASm+vYJusWpHXkgtAbAynzEfrlmUYerhG863l5Em3fXYrls5rWLcrY3O3UZn2Oot8iWruSPKHg
P90wNzegIiSlm7LXSQvMohvB1EMvkn4W95vkO1aj8+uYAwteVLo4cXL64PoORfkISWYBY9Juzyg3
KygGEUO16wYdr4Cf2nga2QB5DC5V7v5tBhVttpaCSqhF0SmisvSmqJvSZNDTX82e56YEaIiQ5H20
qWhB2Jz0wEFpAUzc+2ZxslniPFECf2N9yXaGCy4RSQd4vsFAQkf4JtdzD9MirkPvvNXhp1GW3yUf
CKEQ9TGzbP7AnJnhPMGjXUf7Zs24c3ozm5J1Com39k7m/FzMs8WZSDthNB/t6BAGYm79nihZoFXz
wyg2G0oYIueBuREB3wEbdq+JiasBZDu0vxMxD1HROUcqGvasTc1qR2P+6OujuYVMsuf+Na8lM9Kc
d8djx6doMnPji9C53NxAGfoYuYxqjAyb1ZPotmM/Er5XZOYHMUwf9L7ocxRBggZCg5tNQuCbGQTW
pjqm1WbFDkL4iKr+SxbNp7fhUAfy6e4tclUmkxgbr846hpyGQS3DZTDb6mgs07tIG9RzRDShtT4A
/6Ty92QTNfZj7pTXD8x5q5b1P9pGhK9DFyR85BeDkdfZtJ0/OrnEC9HDjSylZuei+7o/5GOLwIr0
3XG9eHL7mz1cG6Fbv1cNI9jKGF9hgS3EFkFYxbTNbM4CzVc8j9pj54TsDT4bNTEGXHfMmKHAWI0n
/tDIM5uMxBQMV44nPhp2o45N4zuZ/WvaTh+blBffXcoIbsUBJdVHarXEXgwpIGxj36FDtPHHYsoa
AJENwxzlhoyl/U+Ier2Rm/iaJ/dpXhYSwzmnatuitlx8dInLSjaL+ZQHo3vsloU53niZ2Qti1vZM
kJQyMrvh3myJFrQU+yF34w3LWr9Eh1XisTSXF6tBRmql1pufwwIY+fUXj3Q6NhAvTE8P3cDamgSo
dJfjFpJdfSAAu94FC9IbO+v7k2/j3ikHoBIEYC5ViOjgrG1xC9NFHXg5SLtsPDaldnnqLRUPM7sM
j9CJnIFBgaITB8LR7bafqrq+VThB2gq/sZXi5R3F/FVlL8BHv51gwDijx2IPoebkmMzLJOKhy2TW
6fUeyK7J2ndGcCfRvJK3gTR16dcfkNkjglzOqOlMrvCtWRgVVhgmRZYE1FpYdMuwl/JY2Xzq7JC8
KGzaXw3j+aXZABNviqmA72hWurmPNHXeDsrn7ZtWquKl/1qmAYRLyxhwSo35ilhf952LHd4LeEQh
lr82wXRLIJVJCTunU3B0AEiea/ZaZbqlZ3sCcJKSLMTkA09qWN1YSzvsHTVuF7vMohZKaQwg58cP
ZmgIpbzVGTv7vg3deGJMDAxyYZVkNKwuc42DzN9mOuPgeyZ0Kybb9TZgd7KTxBrs3YUBgZozLlWu
34NLEE2UTjWU9THFk16TLKD8W1PKNh4L8uDRsZtnlGM3VwdksYb1cTXcXyulZKoczufcppMeqx1C
IhkzJe3ZTaDrLmuiSENVQdnCMSQ7gwaLoNDNb7sDbm2DYoPAUTR0D5Xtfrqk3NtpfTd26Jb9zvlA
RPmXsZlm28SprWvsT6xTDwO0B+bMKMp630q6DEEGcyNj2rDeLlsCrc69GFn1pK7FISqOr7mFVQAl
nFjskhC6p2kasmN9fVzc0rwrRy680qIodGajjitir1DDW9EMiuvUhfVt6nDd5BtTpNzZXwE17fpe
ZtARJl2xk13zj7aym8O2LGi8MG52WE93YebzrYWPVBCAY8DrTT33sb+QZARrkiX5cIMZCqNg2Ryp
xOkQhuVfQ3y0j7eZm0+c0sF9wfHkxE5VP2b+/DHW7LIYpRHu5Yzcs3Uf9Q1BkgYSIJLCqNqGgWHK
S+feQZF8m4yOFi7IwBWx5rWbu4qQKvaXhB9rgzX1AtN3x/nxIYWATccaskH+H5kBScv550BcvLcs
POPIP9L7cuxfZRc+6tJzo8mu8ZvdKj+4Hcr/dIeLxEXRMA71fUconO+6WAoD04yULq9hqBtHR3Gs
Rz7wvPK/BSp/RgorS8xZ9vu2c5j0ejOmcutqwg+olbwkJ8NUOCTvXUm43nrfZPTdcgv/GyzGglCy
coYyDoQN+dzwQkRNIWoGQ9nNMLdOhOSyprq91hKAAdzcf1rH9SNECLt37K7az6KJ51HdIivH5ZuH
VP6bYAhJKA8CfDMeGttkWc7rb5Jxk3dIlCv5X0pM2d7ndYJDxFeHQLaIVr+/p1T8bWxZHfPxfRJ1
sFtsJi309NdN7GedwxmShbcrxulbo6ctjZkK2f+sluU77DoiGWrrZm26bzNnDo2cyaUEqX6X0AKs
cdUoteQcg7Y6L0IfxJbGo1MQ2sDsd+C1ZCqoHwaoNka9y9UECKMG/E2fZet7g9bOXfx7kQ3HmR7x
Klx/5PJ6rLFl17NM5Egc90xVTGvs1XTFimQKV+CRb+BDjdsnLEweDn45mhFM+vld1QnYpZ7x7olj
27GXTR0kL61d/5X5hrRlWm/1QAyxZS/f2iqPA9orJs3j7wLj4Ga1mTtt1TfWkDouaSD3Tc0S37Hq
U+FOHtDRUMfTxGcLpgX5Oj869Mjk4yaivW7qgIGnUadR4z/TeIBuKUCyeQTKVWH2QMaUu0eYwVzo
ag7gyM4X98ZVbKCqurlPVQP7wDVv/OGHBNyUX7eYcYKY0wcQNYQwJrcfZz/iPP5Ppq8u8yCfDZOa
ueeI88sZ0/eEK8RmcKXXLFqdidGB8V+11h9Gzfggz5cXFZKuYbpfueM/NWjkWSiir6/X33qihXar
s5eeapeeSDcRHB8ePMhTO2XKT4e94k5MPR4jEAxa2uesyGJ63k8v9B4mskV3IjyuXvazrbTHTGLd
pu73aUkKVujv+6V8sls5xrAtaL6rbOfND56nTin+nt310WFiNh+qEOmazXPM3DRajNGPF5wguwGS
Ec1iqpBLrz+OEibqLNS3Msdd3vURS+NsT1wuE+6dmso3FGVgA6b8b5IgKswNkbErj32GsHbN7/G2
svG+2ndTIKL1xLWDxnZFiO4EB7P2n0aUuYktYGWrqwIEAajINms3r9jUdf0zpxXOhBq6hOHIHl1B
guvDmj+4N3ZjODLnx6cgnVklJop5xup/vtP+Wcahs02ksN5VQufepgggd+vSfOEzelxI3OSKc5K5
fVGp5+2lfd1L9XhWlOETv86GnvRNpEKiHX7bfrYixC03JmViJIjfIFgHzkdfrE/qiBNPw9LfEHGF
1rOdda/VP+2RTNa2TEDdgWNM9+66mxhJVat/Z2WzEa92+riuzYfa0nueIh3RvoIYoQmdQpAHoaDe
1ZnCZQB5qRPsc+dtPJYmOgMmmwXPCdKI5Sr9kFZ79Ez/F/YJ7a7mBPVmNClTkFxBeJhqFc3zJFHz
y3/5uOFnCla9b+bHOexlRDVyp1qDHHfvN8xL+ELkzGOimKJRmI89yKDd0E2R8pykl3wcG1acDG9/
1c9TPA+owrdrbCVvuvOIJuAxbfkINa/qKjlGLdUeg3G5WzAp8lWFzS0toGb1AYEUC/AysZOm/3T8
+Sd1FQ3F1Af82rdGb7wQBVomctmw/3UPpivZ0ZBlihX3I8/b/rygRi8GFpBjT59o/hu98lcGLLwW
JzEtQOrbvxWH1SRuOet9kDGsZzpsZPiSe24insGQ6EkU6nOI2ztAteat/7ryu2B0uFuVfMPcCi2I
Dfz1R/ueeOsa/zK7gx+vnAZ7gmAfZnDYSK+OvqQlkCGQBWsIz9xsEtOV/M8OsB/A08tshD+cCOeh
rLvErdjminmM3R7uxWDeTZ6N1a159aH1I18f8LwwBGdFyBR7QCPqm+N/hPPd4DJ59U1A1L0r3kDc
k1w9jlE1klLBF7LhvEz6kd+S9u4GXzEAMmw7bqlv0dgQd3dFAA7uTT+x/neCEqa1eu20paIWDwt1
5fJOjgSfBYmjSAz2taJW0PP4GAydjJ0rIq++zphEQ/sSjGDPZg/5Reng88twuNdhjKCIpaHjPbb2
4kat7EBeWdAo+FA+agZuOxJ4MzwVB9b3hOU5M8w3fKYIowScmSJZacRrA+W8aDD1NHBSvPZWdPlf
2a6/yPbvageTT1btUYwPd6OenqqhuA/+x9h57VhupVn6VRq6ZzU3yU0zaPXF8T7cCZNxQ4RLes9N
9/TzMat6WpklSAMUEooKcxzNb9b6Vm5TaOGa8zifF6YBKs3Cz41caT7dES730aZ0UtpSs63WvDxM
JxJBmlmwsx/P1egdXD2b09hXxNKAn5rWfhF8jT57YSeAChCFq6LGv5ihGujHGORUepuCAsnd7oKq
HhpVchNp9XMinW1QZOkWfwrrOJPn31DQ0r5EW92EVNklO1MrkZ43hVw3DlaRKskRCcs3tjotqFCD
5Vuf1msHKVI0xu2qGgtv1xkzzQhC9MIX4MHCCIeMLcNqk5HX6LHThjMIYyc3gdwbMl6H1WdnT28u
O+s6j7+EadQL2h4EQhKmrltxbpBJQrFX4+UYHVJg+zZc6+nVc/gwBHJd0BV0DCEZhFzHrS/RgkEq
Y/vFHjHSoryrtzoWxkuB1t1OnY7brRuvR1JgMi3w9sSYsiNOkQWNzeTDXkouFRZYeHP1qeHSFQgt
OxelgYjLdsNDX1vdfQihDZ9yzggz8UjF1JttH9v7soJd4JXk9o4NDA8Jz2/qoW9pVfbcZt30aCLs
4ZKRRSZlcGn0a40x2sZo2ucojg+ET/sv3tGFYrFNlG8dRng+q+ShNk2SvGP3NlJZfPTfO1gkOJax
hiKXIeNesm62tJsBMmCZaYiJcj9dY+zZoNIKTqryli0Ig4MF6w55SCjWuYwvhcpSGAqs5ELtR9Ds
c6gIDuGNNynTtRtTMukWRX4TmPCWXdWFc3hRtmWkNJHkuBwj7kDphEYiHHSUrLZJ9ESAOlyIco87
/R3Nvsdzko/06gAEWTUnUD54x5S1j+WdELI8BZjDVlD6JgjBbgzOJL22khZ9QLefFckN+VB8MQz3
dZ73V0LC7CVpHg6rpwSpfmQ3Rye0zzqdzwnh1bKQgXZOPWoeRqfmsa7a1UDquUk0yuBjQXMzJvp1
l+mX2qAARfDETTHAmI+HIVkiM57Ohk5LoU3jo+rvFGO7JLaeJ5XUD4wIsCj33imrMo52S9viMI1W
tYMtSmuTYRuygR4MY1qObdaeCmF9BH1m7TSTDPK28K1TgQJokbnWrVnDR3omgrO5Y5kSrisj7dZE
h3WLQOnpQ4hkPk8kpoTIy+8H2uIqBW0hAVMejYFdqlPBmKNfD4+FyLiS9teILgZ6kmNdMDEcNOVd
J07D48SoLRX+LmWTTZwGmmjlozPGXaluydPMsYaxuMKY9EZI8Y0lu4EUCeBUfYbEZya7t3lH1nnD
wAT5N8sWy7zYqVlRhjDbQgN0QVLhM4HyP1z1KiuuDprXgkyq9EXRlN5ed2HGop4M1kmRsne3m/6S
2/Ia1USUklALly0Iv9Ux6yFSqOjZJjiwo+PyNxuLoVqDZLOp5baRDCZCQp/YQo4v4EluvUilR69t
l6bPIEe79LiDi0T0M+rFW1lp/NFl053KqukUF1zn2ygjuno01xFS6nqAaxq6HJKG5ox7+EnaicUt
tOHvEGOrg50z21VUiltRDBlK/OGlLvz4RuJX2wwyJ6I0LVJ3bbp5u8M9i+bZcKp7+lbmrhbI8UbP
3+GT9FyePfeygXb67k9YlnNwoLGVQ5VkD7fNPDUnqXiY+4wXUhOffAMVSKdbJ3g30DsyiKhxKPLV
OEO5JpcrrB8F1jqoTpz2ek9zl4yDduvlGLL0pj52SXihCvMvqX8iCZzUW1klx4him8/X3mGBXQk9
fPX79CFQGIqs2oFwIcmEyzrzO4nlqzTS1ZOp190xFC/tKDIgsr16TkzwCokOpSlnIu9Agkp1oz2T
SLDO8RsT8Wq0e9uL6c+K8pAXUp271hruZB5Sz8CyDQfK8dqjy8Q5y66+7CE0WKwoc90C+VM6O26H
xln0bnOPBX2PdupgMOM0J1G86iFYvm+O+4H3yLrRNagEmgDe0PVxcsOAkdjpYi2j2mPrPXCm5vKT
dJRq55nEYFO/3/syz089ohsYEuCiGG0+eVoJZrDR4B4VybiV/eTcuDoHJAwYAXBmGlZd3Xx1lnhm
4e7uZVoXUOaYskdyFsbHCL0mFNklEhd3LIMb5GafrZ+LrWEn57Kdghtn/KwNTb/TCgE6Dx6eMTFn
CAsljrVGsGVGCbyYstnTVRR3DAc/x8xM7wctoEvzxg5jUY+42dhoCaw+0cbX0oPSUnkNgnANbAD3
Tu44hzz5yqYk3lH4xdgBtfySTMdgdrS6skUIQ/27yM2gv5BSf0y07ol1VreLyLXW48w7GLOH0UMi
TscWLwmiR3IAmbylqKs45Lbfk3ZY5LXJBDD+LJu+P9p6REncus628BnthabW32RV+F236/bcS1O/
QnjAfzKZTMMDA0ySMPdSlRwBpqRetGENGmY27oUWYtbWJ3EJ6JY6mWIQZF8KhBC5rIUAZpkw1F91
sWXe2OVKjV14Pzr5Pf4YhKOomSnJgaRZE+X1P4eaDPtmQapoAmy6tb8QBjtvhlMXzIfZxnWB1QMX
6Eko0x6jeZU6uVWNDo57Wdta+ql1bxoHlAswQnD60V3rdN7Nj2NFkFCw/+HklEqixNIejYb/AKnx
xh1pAzHFXeYEOW9Yf78bJtcq0Qq1NyKnP+gmOsow7JnMFyhLxxB5rMldyAvSPaLvlCp0mndXw3gg
CG8ToHWaA+6f5ujwSZ8FKCDlHxSi6q4z74PRMT4ojUqj7A5WSbif3i8NOMMc25PlTW/w4OcYsAAk
m599NR6W/LoDMGTXor5Lx/ipmvJFMengvNnML+1SfYtNWLDKxwlZOA+9G8rDNCFNsOF8Tdk7OCh9
K9ixgF5kWxOnotlPfbybRCYP+JXFtu3Nb0MMtUw6xYGKYVr5pf7QK0x+opLFyXEZvYreIDbeCp6N
gfBJqGAfnpGxtsqwSjmgQ7B69c2SarMhN5sxypTZ8Rb8lQtnBdZsV6JILfyWcVRWox8bveOPfzCl
rvuCuBHDC8zHWjHQS9IuOmWg88rUwDOoocMAZ1ivu4GoLF1vSh6ltPcEz2Mtji20pu0MAm294dCJ
vYE6ZefbEeu7mYeie3hZC8gsaIiZ0BJ4lS2YFD9C6ESTOUS3qmkF8aQa4xCRvwxp724t97O1ubWg
XnEQhHm3Xl9LTAUEvFbMQce8tcEhYZap+L1dkkcPbaqVBL4l38ZaabdVycXTH/yT6vIH259mYe5g
kb8YtWzNbiPRsP2dkqPR5h+uO+j7XAQgVJi7dk23azzgA3HXW1szYCIPx7XYkWu69ZguX8CeVqjy
3OFotzNkuQuOTYj2umpFeuiM6jvXbJV2yaOlinCTD/QnreUdhkB8Eaptr1kxSch7Zbu22oFxa3EZ
fLe7TdCH4szeVl7MZnrEswvoGlELcv+AYK5dWMlXvwW0mZApcw6RXxPIuBEpvldXIjhBsB2mpFxh
0fLG70Feq1k7lB8RR7l84DeJ7q2GIXxthfOsOSxhyOjDoxhQ1LeBW91kXfdcewjeHWiQntG9Ox46
HDQt6TXD6knjK4KDrRenWNFMBE1m31lg8zqK56GOT5nqPuy+f8tTyPhMkvtb1N5D13bXnnp2rOqh
x1QprqrMbZJ6pXlSfXeMG3TzJGT2QGaUeU27Q8WYGq1Cg8xK9NON73LPxbYv1tKKLIINgbI6PiEq
GCTR5Q863Eu8VcsBt0ncJSZjX0NDl2q7RxrSdwFqpC+Ut8+Hip5caXOaoha+NS5KGXRqnO+hc26Q
ZYHYeQ0z/ylv23prKbfbp5JVoHBstP8uSTmpyZXH9sjrHJztgA4ULVWV4eFLAPHe6eNElpFk0O3W
tr1txnzdQgRfdQwsL31i3mZ9ZD2Q9sQ6tp9ORdBQFk77rHKclTeJ4baVbrExSidE4ICEy0leTWqF
y0T0IFWdVE+S4BBcFHCJGm7CCwRPN72OdBcWLdfxrusPLn4waqng4IlwAxzmtu9DBCXxeGEhzFSo
xtmi+XZ9Yrl2qG3NXlH2Vge3Ap9vyCyD60t7G40UqnhGqpOKo2JrCh7WKgVT16ZKT2A9ggVgp2wL
PQERzWCWt8DSqtshwV3rBMaDUMg6rBjng4r86Aj9jrvnOJqoERL9iKZRQVQXtxBps4OZ3yX5WBwD
6IWsUNW8wG+3upUNC23KW4TLVyck1LlN0GE5qf1K4D2er7g5kIS8Ghm27208EFMWZ0daYQ4XPX3W
HRgBMkl2Mqlz5PAsBebiwZ7yA628vif61dxYKnvLhExPUPbFXuvFtuvZcIJcYgFpw3UPS/xnODuH
RZqjkDG9k1Lw5WTrXyKPEw+RB/nS+OPONFTuqvYCxbpBTKvSJH2bRgqnYEVz0TpvyoweGA2pzRS2
y5r10xlL652Ek3ilrMRNK05IYxBRlDmiq1xBJm/Lx1yRsGqPHlc84YfHsCg/I0zx0HggaHQDhorE
dO4YGASHzNa/sUVgkqqHp3hMq6ttYBtAFl+Mer9LteyQdRWtUFBeRl9c3Ka1P8bklKJkNZKJhXJw
trK2OXZTe4sxGzpEbzwzC9zlDLoSPJ7M/0mwqG25H5z+htTDY1HF+2n0qm1AxbvEe+jQQRxNtqEc
KMo46KLbxYZQdxlFauuIhwbI5EGMyd5UNDGiNzG8h8EpSyT4vo4qIxuy5s5GeoCPXSHT8DHvlR5M
BM1bK64RYKW88fzjH9NItBVNX7uzkp2dAWwbbGhPJHeEB5kFnKsZY5c47K+2X4O5aPZFTMawXovx
bAd6jHs5qugFWR1UFbIo3xxPWMe3RoJczbWD8ZKaercXvMEWukV8S7BoOwOg/I9//Lre+qnd7ylE
slOcTyihYizxeCwJF4udfZbht8/GbASXGwyM3tNb7A3+keSAR91uzJMfdeeR4Oidxah2RwDqd91q
nG06kAc1aVg6Wz2unhjcciN0jioovVelqhEy5s6KnOzot7OwmA3sZg78JnKEmI6SGJyhorLs52Ez
gII1GlAm85YrTo0kUHtMy4NRwpguYfWmFvZwPFkAETWKTTzS/TJibxjW48lHatHNSRHonMHfisLb
ejkMHT/wrhYZQA8JMF/c4C/IBpplhfPqULtgTpwFCW/6RWhMd3rXNRbjRHCdjyCUiw99uz2b4jvr
0KV+ci8Gk1ABlvUMvAAfWEAMR8mPU5EHTJpNsv8qLd7gbQhXYNKvdmFfR3zZy3C0gkM0N/86hFev
FhFgAl1sMgvvtJERPOAO9dGz+yKAdPoZhYc4g2e6yCH7OCl0u8hp9D1la7WalaAyn9aTtK6T148P
7kifzC7ZvnUazPd+rfY+SuWtcofxpdGTK3FA4s42jlh6moNfhZJ5n1PtEpsLVFgO3dKqUY9xbxqQ
oAnszLYXHhgOB1itSKfx8D286AJty8B9Ez0MUX8MJ27bDBcSMO7oklVD+ND0qgcBJ8DtmCPKYw+Z
LtPSTzp+sfN0LD2NVPnKqOJHhv8o7rJUPZWojc78iZ0hi+843IDft+EsOCiGS5rfMGCuiDKAv7aI
u6leKVtHgmvPLhCZNguzhzGAHOkwVhGmSGv2BGAe3+gj65lu8p/7FNSYV4UkWWU4SY2Gf3THGZ5p
dPmDgIo7q90a8ZBdLVZKfcihVei8uYli25OWDgrOIIbFowRYW3hdPBxqH7ctztQAiNm3ddGiyQC4
gsC9m1670cKy1l0nQaR0yHzv1I4zImdEyxIjbvbZY6/JjCQIfmyBT4cyWCqYkwc/DYj6GGAjYKU9
TD7GQyTnBBL7gHJZyo+hKb6V5abp7PrVAyqPg0Enhtgsmtca0JaL494R0GlioG3LMAZbFJjDgK9V
yFdM7GAQO/dOn6AwGRMYpUFFjKlkYZAiaIeIwUr7Bf9ZldTVNzDFai8duCkDOaMmLQe3WmeiGaiQ
lrusJZTg9Gu1gaqs9L+MUj47BBExERjsfRoC+dLT9HbMs/LGMDz9LgisDWOUjSf98hr0LV33rDur
0N3GlRPfa1gmcgOMcJmwrW2vCP6Mb4YLmdcYnavItCdL6c+eoTW3SJigp+D5yRvD2bcFylLhe/Gx
bIB3BrLu93KozlNqao+zCG7ZWu5XPTr62fM6tYpzmMHgsIET9uohw2NCPcpdb4y1SxSFXCQaUmb6
GKcpYvCLq3NbFG6Nmm/CTgZKuJ4+pGGIpYCZ9K2v8VtH3IeipICzNGA9qMENLDFaoLSI/fHJgDCC
KqrRRHjz4x9v9J58gSaYDay+MnTCQ7m57jQUrVQy7gq0IJstpAuHhAXCjU9WSO1D+u57IrpwN8Uo
HlBDaKyB12WX9PvMCvYuG6h7zgomJDRPrItYuBceAkJW+NvWhHeoKc6Pjk5wb4/QZ4zuC4VS81CG
cPrYNx0CKzIAwJfVN2K72Nm5Dli61qBCxOdU9co9NNGkrafwSzkyfY/CiJD7GXXkKLPf2eSbbcoi
xr3ZaNU60spPxhzNoU/cco12r7sNwBStJaatLToQLP+JUTxy+MPjldfRzLT1YHMyDkoNnOdhshdp
Yd0JHESL2LC8LYIj42wAW+qswjvq7sG0RvPMnrU8Tca48yKJLMvlHhpoJpkt7Zsk+OzK/gx3SzWe
xin3VuYovD1tJbbawX4fY8fc6EF/7/S8bYZdMSzMMNY6nXq354FOnQOAcGNysOQINs6BBbJsq2y4
bZyzaWTVsUMljZqVyiFkyobc55FC+iPDSbOtM6pEiAuCTexNVFmA3EAHrYxav7EqxtIUDWxpycRu
39qvSPYIymn27hw17G2W0+cOMBGxOrdFaMBS0my0FwLeVdNAq9b8cWeUOVog3MA0qhcxBlDBmopu
RBKdLABNFaH3Ja3cvu+4CCMYY/uIpGeh1z7oJsrOzaS33SUymv4ouvA2L+LPNCC2ZbRcKhQ6ZiyC
I8KBWl/HyEFX0oz2RD8wuY8bbsKoAswKvHw3uFv0kj1q0pRAlSkLNkWkdmS1o8Az43Tc/Aiews9V
nVrYROzhsHKiWTiUrg4T36cBxC95n6v4UeqDd/WQhzKary3K5UaxzTd0BBQC8RrkS/QhA5O1FYax
WZ+GjdupQ+MWJcyOq2u4aviKQXj5HexLfGyRoyxsZYRXZkkCbz34RF0kF9eRPn1XmG3wu68Ve7gf
NY5rABAgT5q1mz6ZR62uUD/N/wW891n1TbzbTA5X9F4At9Y07ld6ChJDYYk86JTtFA0+WyK8i12E
nsWQrCUSH9QtiUk7URdnHCXNwTMNPk59DzUhuzfA2Q/cfW4MEKEY7PC1Tma0U3p1Kb93ZfzeDvCS
iUxBYCTqo9aNWMt5Kofc7jZMb3dBqTUvskNKp02mewglV9MyUPlBZfnaKFR3G/ZEHuVxjHkcNU5k
wsDUiJsxYNB4YeEsSeTyD4XPPLexwNGQfUsUg3IwuU5MfVs3ZmZZMw2OsdMZ1AhveY3UpB2KN1YI
OTFDebXRGIyeIk6bY6zrcmN0dXmPBX3vZtV7C57lo8rOCZf8q67bdyBXo5tB+K8+StA9yW7PWlG2
OJfaZh8nVrHqOrgIUV07zCTgIshaby5KeNWdY5ifKNjFVfebPWl6xcbMK3sdFa177b7GSdo7Mlyi
hdDyxyJX0yOyA5xjRXuetKTY2M0U/DNR8D8/hv8TfBW3/4wCa/77v/j6oygp1SHq//Llf5+jj7po
iu/tf82/9v9+7Odf+u/tV3F5Y+T2lz90LTL+9+uP/PRnefR/PbvVW/v20xfrvI3a8U5xK7v/alTa
/ngKvI75J/9/v/kfXz/+ynUsv37/7QM8aDv/tSAq8t/+9a395++/SVJI//OPf/5f35tf4u+/gSwo
eEt+/YWvt6b9/TfL+gcNopS6YQrPJBKTzLX+68d3zH+g63OI7obeJdj2klaYF3Ub/v4bGIB/mLQq
rGwtohtdh9i4plD//JbxD8swbP5fQSbw/Iu//c8z++kD/N8P9D9yld0S2d42v//2S/istHlC/CWL
LF/HkSzhHSLh/hDX6BpBSouHgISZzQH+/qZgOLDgxFyBu92n62gD3/gP786/nsNPj2nwN/83Zu5/
HpNCQndQaKLx+fkxNZyVUqt4zGbdnlh0rtqduBuW4Y5ubZkd//rRrB+B9f/2cKY0gOwJ1yTJ/OeH
izyhe8nEw6F9liAZJlxwHuM36WH3RNvkJdnOp+VK2FW7WnPX2QO69u5Oz+49tJk9qzR6IabCKwF7
zmYM6N5lZKUxFVzqJjtYA4elYMDPbTn2XsP2pdLIuGFfUSOKNUYwEwDo1WNTjYcZttk12rs04tuk
qdYVpM7COnrqs/UQQCGSUiCCjBvKO+IBxUtnBLtuMPa4Hs4qVG/hpBiX9ucKb1A9ATuN2+4UdwgZ
eoF0QXusU/Mtro2HGsJW6J01Ni8h8P3Q/B6H5aqQaPORIlRIMcf+Wo/qvlbZavKrLRCARYfM26tv
MlUvZYFV1dcRudyCiGWY4Sy56N+6CWnjzFp6EIwJnl1Z4mIgTBTIIMZn4a0CJ9k4BBVbUXPngNlI
SWEoeu88FN8KHQ9dGjGhZCyW0emEwmB8gw6TxAlBGC3a3wOXLio9feFHL5PzrcqrddC/xZU7Y5VR
DNoNct27ljueCJlt90Csc8lO1VFHEy546zCnGZruDnv3CuHru7CowhNkA+Nbat1XnrkECxoAfw8q
JEBJuDEGdexwOzB33CQRd6+YwxFsYw6m3g6uGcxt1ZXMCLG8s7qQxaEOQnzzlJaie+96xuZxBrG3
9ogQScXT4Gv3VoAAzvLjOyOhXwyQaWtW+oT9Axkx9SMTvO9MybeuYm6bWuOmtkgStJxP1XrRCQ7T
WqAWGqPm2uc020oWJKPt8sHaJchtE3a3OnypqjiXMBVs58RxtES7xnSk3WFEvzLtWQsGf+XwHjDd
izJtZ/GOho65d6YBYFV1UxQUF0N2Hhz1zKEPggNF9bBrss9MIwguQnrOXH6q33QN9TUUIPRp9146
D/dkAD3P3mvmywxQGqNTR4JeivaA6AIt989j/G2M5/HXaDGiFJdCW7EbXneA0WxgAwngxWBapXbk
AW+eVnHrv4H8fc2sfN/K8bnr30YDnybrj32NYrBzXSQi5k7qGojvr0l/1zN3x1mytwt/SzAXzGUg
ZBPmF7B/GpaRVh+WOR6jdvIAkI0rM0RlSlRBFI5XK+Ro8zRG+z6vl91RZT545gTCfNwNYbMPkNMa
ujoiaFmQtrxDhbktMZjnqMMz00NLsxVk9ziYfjh4VnjeiNMlCX2aVph+d/TgNJ/TanK6Q4Z3LLBi
ZJhYTICcpRO8GO0Tbi8iys8YBwPR6WvSzVZWldz7/CRUyFuXTMw6IxJRz+86/Lx6/zzk0b3vO3v0
hPBTp6cYujuFZAiodCR1HSHuzACzfKiBCXow9WACKUMdwyXnw7Ifhxo9r9aQVlMvSnoN6nOoHGqh
Q280mQ0Gukkxi3tMsTyD9xW8gipfAmhG1exthwKkCalDTv05gVaJLPPMGYJvEtBFTFEWFuZuNgkJ
cn7HqpklXsRHgZG3EIeLWusYrFLmhVZw8bvotbYMmqbkvsH94GrpeRasRJp4iUaDUDJSGzLS2PEy
uewbdeviWO4+41LNO8YK2AqPhj6yxo9BrwThte31dYcGBemhAbWlXQ5hsLaQXMWxsVRB9DrliOHm
qZOGQWPQgBfJcZn1lwnPdov2Le2GZwrbN7Ds6PmNlaJHZf1xFxYNCvDhnv76gN3tESbrG0AuRI/2
E10aNsx4Nc1KrLhG5mRXJuVqz04eoX4efSRD9FoFXMGAeXuiPpegR1qXB0Y4XYVvFYQIG9Fx+EHA
EEdGspbDPjSeTfpck21Wj4Ncm4cDNgipwQMymO7IiVyNif9s4sxoBzTrE5/8VOI0J12QiRZ71YDA
waxA5zEOr0jvt5GaRR9GhzGxWPqD980scLgSa4kJEcJedzdSgy8Kwa0oj996PQ6XAbLrBTPztYu4
fwq+UqRHrnz969vxzxHN871fYuMWEh6rqZtEdv98M255z3u71SWgO4rx2eMYveHsWcyeTEXEazJ5
f1du/Jxq+6+HtA3u/RRSpknB9FOJ06VcoSrFkJ2cmTVMlmW6GY7J8qM6AQbdAH//Z5X8U5H8x/rm
7x5v/v4fSiqgIuTy9Dye25noDS66c/PX76Hxc6rwv7+iX97Emqm1orzHabH3t/YyfyDZ8sM6tytz
M+yDAzzhjTrts2363L1bK6S+O7r5fb4cLvZz8uD+TXCwJefH+7nC4kO1Pcpc12Cpaf2SG8w9u5yC
bpSoCz+gT4HqenEBq6vki8kW/mziRF1AjGBHEvVqA4BwAzJWUFXNyNy8xRorzE1RftjoFDphLQvG
h6H1PUeKWMqXiqMEnMF6nmgE8VOr1DYPgBwGxbII/Z1W5ScI90fberY0gDD+reFjtLNIsFTtZgBk
I2oyuBC9Boy9OjCswtA/dfR4PpNPcuNvMvjhHdoPSQ3j+RmgIEDqsI3y/Frqb6aGUO0cDN9G634y
3wtoO37zzS4fzb5fTPZr4TXPA0P5xESjFRN6CIUHCcUS4OspLp8d9r7Eloy9XLVpeDD66sFgMDWj
NeF9r6pppjLcoiTfaBbOTBgCJpEIsbMYnO9edNOOD7oGARhpO0Rx6i5AG+T+Uj6DTaZMhCVEHBbR
J3B/L9hycW+js2uQgGBqgLt7df1x4w3DupVk2O0tjREv9unRwHcHosVoUQnEzD2qjS/FuYE8x7WC
GLiFydAAovu6ltGLbAdiYGDCUaBgn4i4ZKVPTThAXeaiRcCi6DF9gS7UzH4j1Xe7eaTtQt+Gbtfz
q90IXt2p81ebXw3mfBESiyqRnlox3BcZw7HJOJCsdWwT6s/sUyA/ZE1FJaiCiUkW0q3xHIWP3PRY
IjMrMgkVw7zWMG5pmPggn+ptcIYmBt8cPDLVukM1Ihxt6xF4ZhnvPe+4EZEwkBUHmyl7itI7abbg
sZdCKe6mEBWIJpvAkgTyUy93qOWXDpOEckyh1nlHsJzQpdhgYijRq29dl+HLgzaBtTyNyTXTvxXW
kwRqxnZiJQKCZIhXbOHVFjGC3iFaWzWxBUJuJbuJhlmRE9ZkIb0Wzay8xNwevzDO+rJJ0sEUuPJx
vifQl9zJW45QJ5iccs54mDgZQTUEmHeSaSd+faGvJNP8urE2RtqeovrLhktEkU2eCXspnAex22zG
/j4Ou53OtDnUOBfsp9Z7cstvLacQmCngjstgXov7BGmheOO3UViCLw8QGdGY4MB1tBd/qm8Km8X1
I2Gr2FE4cqoDQwhcBsnaCNBK+s79nCsxqC8vOFfsFkxEl25RoXDCMCLTDamBe+EEq9R8wJtGLtpi
sl7Zba8F/ksH40JCTlPL4T5McjkOqD75yFp4VrD6Kus5cm4kuSA5e31rkl+9FgBK8JaBXyzLWenS
kqkyumvZJ+fKvcRgBzrH2JFztC41IDdI63P7oauZL4bNoilGNKr+wZz1ekGJDAa/v+Pu6vHBGtNV
7XMpsR87wMaA5CwdA4ZnP+a44MmtYKvUn6QvloHZbyMydIYK9I2cIHEg8JIrI+6fbCSbKRDjBOiD
uyHDooTBbx7s+MmHeeSF+raU85aaHEptOyBhSkz00s2cLxBsszI/5ey9qthbQaRCPPOKpnDVg4Dz
kvwzrL23Udw5LnATRfw2nrje67dAMDDeD6Brjxh/ZmsVZCqcKjY4vyzeBem7BXNTnyI+LnUaCsbC
rbqwcQQOs811nIVsOAR5pIoSWndJhTFGOhS/XJsh/KzpPo6iRzJ9Rep887m+RlxXiyhel1g6lMDq
hZWf46aD0td7xvPACewqe8toYpkSPqf13UbP8n1nUt4giPpUJe3J1Bigjj40elk/gEtdIXtnMZHv
Qhc9uT2wHnjGd73q2RwG1ScunF2Z34OOI43dvhpxfkKNyfZVX6K5WVrEuVk9Wy/R3loTnzK2fRa5
S1+9K1CcEgJxpD2jfLhUVfeZ6jjIRkxauM4toe9LlGJ/fasWf3ZrdG3X9jzdNgzAyj8XAz4dCAxD
qE1IWu+qt2mVraGVLrkn0PsvYL8uGe/+3YP++4BFOsICaoDlzDOE/cuDRmHIlNbBidmszU3zmiZL
bdkt5cFc10uIZNXzX7/IPyl4fnq4+en8oeDRjCGvg4TXiPKMWyC0/mLY/81DzE/5lxLDEdilKBxN
19L1X15SbqmpCCxekokndvZiIH9a11pNXl1+cOynoUNmHBMy7H1jgrqOyDORJMfBvECGODBOR1Cq
9tH4vdEJynKuPe2YG109b0PC3t628qdQes/hNGJ+BDsh67WWzVv4H7GkjGKcPenKG1XigZ8higbL
r2JEf1mp/Xz95mn/TRX548j4q1f8y7s62Lqo9PnI6dtTOIV7YXekjShI0rhjpeRSXsxTAW2DdH02
/K5zXx2pgnduP2tBMJapeJnRlTZNdWGVsU0TrPrl33z24k8K+p8+mF+qaxSvYAhsnma6by7ZMbrM
FXb8QL+9lwey2JeEgS0B0//9Uf6nh50jdNtypMcQ75cq2KvTiUsJvkauvyt9ba2Tu/hBW7YLezGu
hjPgsXj7N0fhnx2Ef3hE++cD3QZKYHGwS6ZiNNK5zqI8/ZsD/U+uF45wLCa/9CqONU9+/3gulaWM
XQ0l6SImjJ0+VmNnkU3vf/06frQ8/3ZswTGB983w19B/KdjR3g1tMCPSHIfjSqzD1CIbrfN3dnOo
mYI13C+HkLJqxPJppo9DiM+a+eFfP40/+wANXVqGxQzacP5tDhyPfa31vJ3wq0bCiRRYjb9+BDG/
kF9eqG7R80Hdnkfd8pfxdonSEXQug8r/y96ZbDeOJGv6XXqPPJiHLQmApChqjFAotMEJKRUg5nl8
+vshMqqShHiFquxVn9PLyqyU0R0+mJv9A8Yp9xy+V97P9DZZ491CEe8nG9oWbUoLL7gSwor+vhD9
wsc8iz7tnZODMdPwkUQ0ApkEDHLg1e5Up9+iofLGTr4iJV+TtGwXYl6YVJFz3+QIECVLm184gMGi
ppc7HKyuhbfjutn0e9z51sqVsjbdxMYjY+GgkqZVP5tjzdBM07A0SbbM+Rx7uZmHUaNpVNHUa9QK
MRy9otDseCj0+D3wQv3PSa0/RNj4+Kc1PCE9bpftC8WM9dSMXxj/hTk/fYtOrZvTOa/gQ+ltw1tU
Ac64M2SM81YoPU9WBSSjKzVZ48DpWN+XLt0Ls3AWd3ZBlY0kYgVHBaXAWchoHnEvtEMA9rUxLEy4
fOETn4Wa3QxeWxZJ1TFELMsfyAFLW3vGVYpmivKFYuQud5OveO+5SChqa2j19VO4lzSbQuzCL1ma
69lhpcCmVuCsTO/+b/TXVxbmksc/P/+g8oUghqwqsixSW1BNZRYEjmlYxdOhW4TfJiyTqt0P2vey
wqjsOGxVH/1YIUB8YLy1xvKp14Zrztaf4DBsXaqdUBK+mqnybIAhLj1vo8jVNQ3UZF3y1LXi8bH3
g60V6u7nv/pCX03DopauE6eshML67OCpDdWvsjpiGSr9gQqUMyC3FIkvjVJBTH2RBXQi0wxdBfxJ
xOxWDyadawoIWvcPjsCzXzI7hOq20kuEljhlMRZJ2g56KnSRyWa2UVG+z1wR4B9Sry2NseSr2pNI
gOil2+2qcG7yEKqs0f2A8w/IVbA77evCTE3fb3Z8GIZhyTQfwUXJ8w3boIQsoAgF1SRfQzpYH9fV
+3SL1+Z65IikcmUvRLy0oizRMkgaFNUkEz4/IiDbc54poGcrp7fru8DBP9N+69c4utkkyG66WUoc
Li4HS9J1kgcT9M48I4ebqORNweOIfj34jG21Qen6Ad8IDolteB8eCsdY2DiWNJ0D5zNrWCqtXRO4
k2Ka87IcQo1eMsYGfF8UFsxaRcRHCN8RV6MoEDpSW+xMS3MBCm/oIK4g1+w0obzL0WtAhhX2hbDu
RdXV83TSnvbImvOtBHffN1S7VtKdYhQuhOT7ntZnS9vsSA8DtuIqEDoHZYZraXyUhfeEJqLcF9vW
gIoGcyIXtwPqKopOuQWHoErW1xkqdHJO85k2n4hCknp8LPWfZfstSh/Httyq1FIa5k6H56JgRTZB
hPnlsFGP6z6u3Aqbj0yM2VfoQ8IIErt2C7UVmnN0MDtE6rCdUb+OIrYOGpoPKZxP8biX4vLHVLcT
uCNU7z31wkMbx8hIgMD16HFEbbwRjsKKduumO2L1gPQ3JARGkKET9TVFSDf4mgVIp4UVtJpxozTD
uvOexO6rpCNGodGi6zAJuUma10C67o/XFmr6VPn14EafNE6BuyAsb8oIFqI3FAWmk+bDndZX1Dra
dZI8jkjqB4ydOhrw14eAzCXVr9F+oO0mrGVD3IIkcU3/UeESiBEGz1GEMPg1unK8O8Ii9LNbIK0H
QMcvGUzawoM3TRep6QZ7AOiOIFd5C2di31npa5pzUcl0PYKGHhkGPmUuooc3jm5Mi7vXXyr8+xTc
W5GwXSdDCoxQ8m5MlQPsOFg3IaJGbXfEnxN/i0ymJZcCaav9G1EFYQkiCGg8YqwO2JVSPd6PpkGJ
FdooeadcVo6aUS5DpSuqRXuc6kp4KUhIvYE+s9UgmTw+VoO004a3Yfp78EDoH3zjMMXzrgH5bzl5
lrlJCTNBwM24eBj9B8GrXF+AX4cDjNDRF04lO45o8+aVM4LDOlp/Qha9T45wLuThGYTSKm5NB0nR
PeyCTS5YT34AjAzCQD4gs8OfyMcBI4gRO3N82svue9DHhxBlARCEq471gcqzXVLABih+XSG91+aT
a2y/QyVv06n7Xnw1Ed0VEeM8KuFNZOHD/or/rw3Mv/Vlx5SojYXf/Roxo2gvoAesWNVOk3s3kapt
wCfMvPQQ9KYNcgdTNNjqD0P6ikYK0EvATMXOz17RGKD6Pa6THDdA6NAp1ZLowYKROaSs5P7VEoJD
ouJsKfI7mzVEPDtgwRVqsI9B344eNIriEVvMnwY2ej7upNTES9BrdX2vUG8Tjg0t4Kl8/lXMf4za
gxxAtQAinH8F3LlCKJa65ZVGxWfCihc1ngE5maD6ANyti61HxHrRQMdnNhC3TXjostztyptwvBO7
+xigNfoTqKb2V7X0IMvfvfyHbz4WKGUaykOHamdPh6hGxd/AEQBZlto7tMlh+iAT6Lgv0xt9EluG
lJCU8bo0n1Qvpn/7lb8Iv+oZWihdVH87Iqrd0djusruifsmmK7Dl4x5pFnda6/o9gi/cxWrzpjXt
fdH2OwXu65B8y7Pqp5lGjtRPYAfRkTT6um22k7Tt2L4BYGWdRWvVQL5reGwR/O77O6DWvXIrKz8r
vBN8wKYJXxg436aLepibNdRBce3h4B0GSGhBLZjUKXXf2IXpnSa9wkRC4KJhk6BmxDGhNMjSjI9+
jonqsNMor6mNSF4kPKb41DXytZTe+PSZ8/LN8uvrGhpxhtSPiIeCSF9YkCIXrXU3lFFrBdbqIlR1
W/poQ/TlexJqD3oHBgJ/y1LyIJF+wdlvazXGWklGt9OiXQDJTHgoCYtv5hVm7XiW97tRq6jD6EBk
m1vff4Lz4GR4cwqpvpZDGUemihdm1rlhxjZKIJaPSIOAk1wrYEWr3H/TMI1fHVEawLp7pYpHOJ1w
WEfzm+Vp7jScTKODDefRq2SX7hfdiwoIphR/EbrhtoVEkHjhg4jqoCejbjEq0Lzeu5aqaZddhUry
IvX9rebhoS68IcG9MrDwVo0S4hTlG7yAk/iZTvc+gObCb3QMIX9WM2klaQa+DsG9JUaOoH2zsIVv
DSz8dCrlRwqhJsbUvbALhI1WSHdDg469mD12EnehmdqFBjt6KwTNU60i0pdxzdZP3q3Q+zRvr+tQ
xlj6Cs1O3CX1YkVd965qDMi4UD6i/Au6Da5QN69mhzW9kXXbKFIPipVdVVrhFgL+MC++NgJ5FtYj
oPqiN39155O6dc3ovsqlg16Xd6Z3byo65q9Pms+iwN0oDSRKWakj5G9HrJRQorNSdSthZKJMl59i
rSUkSmvtTqq+FhqX7GC6nvG9FeLrI682tASQyH/twydjCNxRZmnIX/oEYgUfoVULyLPPIgmdJ+Jr
iLgpYn60x8PqGsboui+SVS8F2zG+E6NDCGpURscg1wa3Q6fN0O7H5C2i5dPLCCokj5hzgvT9MpSP
UY/uMWyECpWzktGK/SPyPjag760g3PlI0kv5nZEj1WjCNg/rtQ/upwsmcSYLsSmDOriMM9qPFORJ
jsIv0K/J5QbRQ7qU4VvUPcYojrGkYM1tJkHQmhGhD7WZ7HFzuAmyJV1bPQTHCL3KgZZr/eJh456J
vxyPV7iDtKAYAB0nVOrwXwEZENl9BtAHmSwFUkYd7yeJaVGCKANHqB527aoouttBpuujSczp1zi+
ObaYCJgCmiY3uEbsB61fmSY+rQLbwYpQJkZnHmc21wLb0mTA2NpX3JPYCPC8QD1B8pn6WA7QowMN
s2vcdJFAm8wdXYyv12Z/qyQa5mQIJbbvATlhQONDGLK3JkK2jjMu6lDfsF57pmdyhxIAdSB+tjpy
vfXGjW72diN8QdHN1ev7kasC8JvWtxvgGSQAHj4G0TpvXxDtgLh7qOObBqGsCterNusfImS49RYz
KDgfkwI9wB4v8u6qlGaxVHytPPmqjANba/HPa7ZR1dgJtF4d7VoLe5SEbqPqqaBybmrMfQwPXS5l
JSlvhR6vxOC2YaoywLbZTxXDR3PnKz/G5ApWH85/Ez1QRq4CnPZVlCE9jVbpoyDcqEeaWmBcaI+Q
HhSc1RIyU/quhXSjxrcWUjzxL3VWNJGUe6XnEh9/SFZERpS5UbTzIcTh0oBgNYprVohEyCYWUugu
e9m7G3PRjormux5+V/p9lzYbWFQ8OiGglW6RvSX6LV06OHx7gVptSfYSdAPKWaKLS+EqA5/cx81V
gFYqEsPsk85VEQUu7k2Z51EpPgE4X0VphxLkTaRsBvXZ1F88hLWa8H0kp86HL2k7aWPeQAu4Tmmj
m9keJyz0NGukMpubSJNvJwHjCl66jo0DzLZE/s4djdQbn6+A44ZB1GjCfEO6LKVEVysd188r4Ovb
rt5J/kPcPdQyDj4sNOZv0uYrJXHT1DtTuEb2AyML8GjtxqsOJanyZI8pjsC4kYWFAlkeaXzvoOfS
ftz31pVRPHioA025jX/j69Dwyi+1fGNIJDq9k7baOsj2Omrv0rc8Lt3nxshvSrYGCEenoo0siuM+
8ySXFH5rlgcrRjs36U2nOQb3IVMeKd0j2kacTNibcVJ32U2h7+AMo3B00AMUwcId1CYdiSQjvglh
LCU+MEizg+jS2pn5nFrDDRpHW3Pyvdd9Z+Fh+rGww4PNMFQ000VT/dC3EbNuFBJJgcrn4hj6JDvS
Vlirq/TJ2HCqUMBZfAp/rFpNVTuN2oou06CaF4JHUW9yD4bfCjLLbrgJHA8wbr36jsMa0F/ycbvb
NksViY8vfp7epmYB/1F0Ak/v85OyaG8hu4cNJoCMH5Ns+V17x+OREh1Ee+yTEE9dfPJ/fPGDNtZN
y9ApBUMGm1XMLBw6VLORcB7pbwv5YCkvQX+z8PGmwuL5a5tSj2iimGrpoIzn7Ygg98cuiH18KK68
q9Rtt+gTbfDgcJulEu9Usfks0vRRT+ZvQLPZh3mirLKf5Y5+4ou/j/hwdPle/GtMVB2oXO90bIft
76bUb4j93V9BZoj/2f/8DwkAt/l7+liX7+/14Uf+/wDEX2dJ/O8QfzsMAPbUwSnGf/ovfmP8lT9U
jcq3oaOBReVd4YP9xvhLfxjGtCr4xxZ8QZOq8G+MvyT/wb/RTJH6IEoxwPn+jfGXxD8sSQWYr0qG
RHtGM/8biL8860Eb7Griq+wzHXC8QrHtfL3wyzol7XVQHVLcbwrBbLfgBVULM4I4+JrHifxNMjpx
m6BakE52kCrU8N7iKI85EKfDGiyEpILMJAUy3wPEehEP7xCrHDrcouMoK2wSRi3ct54vK1eykaWI
IFr6wyCoeHWpcg3im82ZcbKZyGcP8Opp8WcBTDM17h8EK0gOQi0i+dVrcrNTQ8kjQxz7ZiMZKD/E
SDNHMZRiKsEIfsdJkIAuCJW7tlKBAWERtGpE/DnDUvG+GmVFpmLqMS2QrjQoBoTJXS3nxUZC7QPF
P1lxO1TVYaEPXO4CFgu+hCpPMumatLHBy2OU0fc5Jj2KM6UFEDdQ4jvZ519AkaW56Fm4L8OMhHsN
nj7KW9mFU6C8CVaIPJuEeVVzbDVMJ021Tx1PLbWDNqrBTgrve8QCtoWiRNvUiGSU7DPp0Id1/wOG
UPZ1OIY4gymCOGnejNUGKcX6JsyyAAoVsrZxVcFGV3r50EedhxIPXUhLqxsXqAjMIeDzwlVYhP5j
bh6Nfh9GEI4ME77wUPagNWqqQ7UWhChHQninL4UVsAELG2UH/TrWUuG1yTUL7mMrHr8UqomnBudZ
f19GRvQu6yPy+UUd7pMYC3BRAayc44aNwBAmYyvFPFLzqQqBi3GEE3Yj1ehw4DjgVagET7ZSK0sX
sXWFjLY3tQCGAAZ2ntuPLb1bNBmdrs2QVlUCRfypqUnhgurRFCTs9QpEryBORagKXQY0eXkHfjvS
AKfMoPfxl9aTEMIsYcs0SA5acnAde7C+eX0mgnBVjll7W0BXczHrbh6CXiKPNTWsduQuVhFQydK7
AkDKvgxAAJZWqwTCqsG2PlzLjdy6NdMUPidqzH9WQ/iFcxqkB3Qf8vu8hOaLeXZ+kMRM2/cp5n6R
Hzc2xZDwdgyl8b3FcuqAvqL+qHlJ8cOIjtIrcnH919Qs85+KVIyvWdG/+4mByc8QatQOSiRGPOP4
JMZF9RxVEg4u4zE4OkONrOHDKOijdS0VbbeWUlE2t6hAq0hsDnqINsg4tp3j90YRblurS4EIDpAu
bEENof836K1R8pZltG8zfGF3YtiXJtWOpKZ4Y8EEBjWa1MMzOgn6hCHEknMTB4EOxD4/xg8DEJeQ
mm1j4ftdpSNwdxblhFXK0K8ykGVFzL4xrPoHMuvKTQyx+x0x/MG/UZqxuD85fn/fQ6cY2+nI+vsK
BEajibpp0NYF0gsbap5CQHtHpNnQZKpb2SpAlSRI4BhqV5MGeA3q8fNo5+nDv6L9IkmJukg35/wA
TY1KEYVClyHNplCGvygBhVmMAD+Pcp6LfYwyZYcn1zpEVCXQhZaOZXW8NlM8qsb6MTARtazLBVLU
rC/+O5ZJaU9HN8Vg3Z7HMjMjjsyU+TOhFK8prvh7aYvnXAgTK9rBcyHza76x2VySzi/+t89HOsMf
fAzP3Xc61D6OsNL2O/Ixp3EmTFSDUSM9H2MT/Kmtj1davjC35ziAvwJa3M6aBMhOU9TZ3BpxhlNC
QEDL3CDsgpbhK4UQsHxXwhja0HepPX0+xlnf8mPIWZbrddYxCUs+Z01qDUvqMGVo78INsArrQdqC
5CPhhb+/rg/iXrsT981rMtp/LnzpGVb848+YJYue76mSYvUyzS4IKfvjdwwZEUa/U/bJBpJHdIAu
u+3XmKls802xFWxxX91yEh3v9a2+F+wldPzFb3/6KWbZiCB6lAw8fpB5CB66l9DGQM/x73DKotsX
XmWvn3+HWevtXxMA4loBCieL8/6xhmuQwjOH72AD2HHgSlAOPUwQvGmZU6rbWn8uhLxwOhkKXWaw
LVAOdWVajSc7uUlMKzQK/MOgcrkItl8Vw6Z5Lw7tthBW9LFWiHZTMFl58lfPWYh94RQ5ja3O8Q+y
YpZKRmx5o2/KHaKCtr9ludGmWlUuTizueMCi5rAQ9tKQSThkHnYAbQAvnQ+591RdTGJWu7rBmCy7
oav34u2gH9DjuTY2ihNemTWGCf8B3PHC6Wychp7t7RTiuBLz0ERJCae72POGVRR17X09qMrD58OU
L8wuzBWNXF6WLUX/sJgkMwgMYJ70yyFfDJthTfpyCF0kM1blHcA329xNcJuQr27n63j9Nd1mu+I7
PJP15z/l1xH94QpE1tEyJMPgIT1bZJFWxrUcMONIwOuaG95XW5StbgtjH9BMtrVb4a28Dp5I3Y+O
uRFW+AhspU2TQrRadbS7McihmI5wzDZeiwvzdHGTm9o0UTw9ZN4x58uhzJFKN/1pORwap8GIEZav
Z1NoTxy4sP/BIriw/ijc/B1whnIQ0XwheebDjD6upZrpw9tUc9mJIBYBK7fEm0RhByx8g2lpzb4B
SAEREvP08gPrcT7MXiF1Uhqu0W4NP/QmtiGgAX8E5MWKyB0Mc2/Gbw3rAwi9i0q5i43BnbgK3HiD
iZAT3YZUwMFkWV+yhXN/hsv8dezx0wABSzrYOn0Oq8CEtSf549hDDFa9P34Z7WqdHMTv5TcFa8tn
bYOzg5MfolcdsfiFM/fCbXsWezYtSoW6lV5y26obfzuVQpRNtcMRaKkQIl+cfij0jE8HDztbZXEr
jKSZrLLuCkMht9jAF3LwaVtPqOrFi+tiNIwe0TRVgPXN4YoaqbBphkTDqQWUykCnxIbaeKO7OEvc
G7vP19bFOdSAOiuqZemyMksfxFBGrgL1jJUopyni7smfIMlhm2ZP9YjbXNg9WGnzXvvKwgUywx3/
tXB0Fg0ptqaaiI6dr+lu6APMqrmf7fxZ3rQ23eQvCnXI+NvRBrF+i9C6ray1p3Lju4jHfj7qCxvK
BKlCqQ6Mty7PSxUyaamsN9Qju/hJKKBxFovIrAvXxVmI2UnRZVkFi4TPGHijvIoE5a4WIgvpw3GN
hrqDthWaq0eqCfWAR/RAyf2h8FG3079Y47Ue9c+fj/jCz6HOAz7VQPHBVOeZ6REKiNlJgJEiEKI6
bVovQrdbFhc+6wwM9OuznsWZfsdJTlKYvX4ECsYLsOxwHyzp9uL2VuAegXQgBgd6/WIFNCICQGi8
pQSU9T8f6Awn+q9foJhcnNAFKEid/4I2LgYWHL8g7drbFofHFjDU2OhuqMGML5F5aoorZVR2KPzZ
cIdpJeIvbHCly8iHl4YjVOZm4TddnH3uJ5DQFhnb/JSUrCaOA4F3cWlLbk0xdRfpa9r3FFExZLTp
swAGW7i5L1xV3NkoePCGBYH2K2M/+RJooY7gQoipHhvXLK6LyK3Eaw+0TVdGC7Eujc+g9EGpHfFd
DIbO5zxNMqSaewWhSDW1M0V0C8m4TQ3Z/XweLw5J5pIh/wOPP0+LkEhSE/0oM41Gt06BdQV+4ejc
xrkOEoj25+fhPlQ0OZsswPGShHiKoiODcj4sxAREVFUGAG1osK90yu3eHbpGeGtvnGxXXh2v9otV
9ymDnd31oNQtKK5g1j8i8+u+VMOYuSSpx4LCbjYjSXXjhjfIA61pWSyc/x9PQswtNPoIoNZNFsns
yzUKKjDBAAAhtrZHGZFtJbQ/n8WPa4MIlIQlQzGoWs8pNblp1FEaIwIVyVD1OsiOFm1ekBCfh7k4
kJMw07V6stwBlPa4X0xaU2aHHOzowJH/BxE4UkyuQ14C6ixCFOcjSlx4rmIliq5dvwoi5Z/MFe9H
UZN41SnqNJcng5Br/HZrFRWwFpACxdwbA89aBX3pz0dyIWvDSFqcDiTRkqnHTVnBSZw0Qpt80Ikz
QVPBZeGLswIKJKwAoDjaZrATGzc2QCzhJt4sNuambXO+xM+iz09DsfHhyxpEBxvlGG71DqGOmkxm
hy+LiNhLq+9kpNpsC8uJ7jVH71es1g62yj6I7PbRs6kxviHC4SZu1t4tRb0YVDMAw+oGubEy21RQ
lC1sNpBd8fBe6XzPzVvEWTA/+vwzXsihmEgLHg9dXIkWzyxOIoRCk6Fiuxru22d9A7d7hd477YWV
x6GBFU36LXeE++G6+hP4ZLertkuyR9Klb8kdK3LwGxMUfdqWJyuJpoJHSbeccvB6Jx58BzQvFY/q
rtwsHY1TxjRbNswoby/w7mhcfdgcnSpkgcGs+tFVr7ffC8l6GDPUgv1ghyOFq2KQ9fkEX3hfSmch
Z7lEj/h4j0i7RFEHuAtPG8R1plY54nnO8d5ffG1fWDjEIxmn+46q56/fczKbeoULZ+QxxNyKdkw4
pTMdDLJ4/fm45PMm8pQjMS6LFh31BYqV8zdG25VpgpCtRGG0c0Qnco7U9vF1vdVFt3am7Y+hZnaF
gLO06u+ML9od0N9fv+H/93j/D/yCk88xycSd6bjt39Phx2mH99f//3eLV/qDxAa5solKQTljuo7/
avEqCs1a1j6NKxWpZHNKvH+3eLU/RERHSCtJ97hgKQT+u8UrqH+ggjK9WSUTFIQoUzD7L2TczstS
vH3BUnCkUWmE6Ay+YXaYimkVCZ4IlK/P85XUjruimpwXjyjmewt5yflO+B0KvoYKTIXRzWEOcojT
ZtWSreuNvu0zhI3Qxs2j8Olk6u/+Oj1OGzxLYWYbvOk0pUsGwqgixiutwHO72hSm6X4eZrbhPg5n
dlJjGtz1xhTHe+ltTmlnevDmvyp5OB7ZaMQ8e9vWgTy07l4X4TdLo5y9Rf0GiZJoil7bwQ1UdxtJ
B7rMa0TWd6kj7uV9ul56fsxegh+HPMsxtDAc1QoriBVIfQeDFjsE8zPJxKROulmqQ01/7O+74Xcw
gDHsA7jb3Lrn19Cx1Vs8nYoQzJlZuEOq+zeTzd5WkCpzN0YSGiKj/NR1Xm97cRUvVMEuzS9JoUWx
lhwaAcbz6JYQmYgeo8BqVQrmyZiIx9DjUEb5fBWdp7i/BgmHle0P0kOFwzRbrKpk4dfqxWihCEa9
PhbWLdWv75/HuPTZzoLMVmoMXhXeLkEqp4OA7vjICFS29NOnVfcfrJILH+4s3Gxpyh4iz2RLHClv
ve3vC0KCIdhHL4ZDq2ZYxTc0MX5IPJNRdlgGpi1N6WyRYsU06KlJ+NbNfvTXMhwtALQJ3kErb8W7
coMR+W5hhs8v31+fkScEby5w6pPC5my1KEYZDEOVBqS/rd3uqk20Sa5Rdb9a6pbMmnJTJBXmGVC0
idFI6XjWpJlUusUqI1LroiDntq7k6uuprBjsM/6Z5KpOsQk22XVwGB+0DWBXF3+Urfw8/iq7LSb+
H2ebKrYKaxgdb1HRtNnIweDKqlwe0ZJ9g70h/+LS+46xDnbxTfwArPZIR+G/nu3zmNNvOkmpzF5l
eqaY6bW3aTbJRtrAX4ESvfSSnhWeptkmkoaUqimRj/OKO49UjmCX2nYy7X6T04361NbU6D07d9If
1riGIdTZ2V3sgCJaatJ8PH/OI89epiG240VREFmXVIwFOop8W1whP5/J8/T74/BmH08wqdYODUE0
4UcRPqODjxROZKu4f1WoWILMWnilXh4VBXB03ExAJrO9qWV6A5aLgBF4/1AQKBr8KWWkVv8G2F1I
AC6P6t9BrNkWOSpd7Kkey2MYt4URorYKO6d4l1TwREhvW1CLPg84e1P8NY8gNzVuKsifHwrfmaUN
Pk4RAQds6W80d2qavkFrB+A+OhMQYml1LEacLQ/ViMK0UYkIIvm+vladbKM5w/O4lu0ItO+SUNul
73Y6wPlCyVpVbg3C1dlzAjZVwtBkCfZw6SQ5jTHb1UOf6obVEaMIRjsdd34SOgvf6dLKOA0xDfPk
4JCVY9fiWs53QtcWHg+N3xtcCO5Sd+LxtuC21scn+RkCU/ri24tn5TRL5xkN3OCTZTK77AUPMSRl
Cs/e4lbUSltFUXBqbmbZrXE13U1LZ+X0Jz8LObv6kwEJZ1MhpN5GAOXsmk2Qm+vAf1qY2o834PnY
Zpc+DYDCKisCYZ/wPDXuGheY35W/2EyTp6X92ZBmZ0ho6W0bSUQqjRIqiY7hlypnr3RIXNVLc7ge
/qqJvxU19uKajjTU0fHbENYZhIxEjLYlUuhQbtJvagaxNEmf4ur4LYilaw+iS+cvFTGnn/PJz52f
RkTE23e6rKaOZrOpt5173Mrb/8sdas1uKj+3BAx8CCNTsheiH0MW2pW5IMH5q/r02WBmx440ZqPe
TnOvbpof8k+1XIkO/DCnfS237RY/n7Uf2BZX8eJCXjgd5hlWIPdUPqfTIQh/VurDEZHIz1fw0nea
Hz+Nh8i0SABwy787zyqlxKWK14Vn49lGsWZnUAQ1Ccdd4kwKW9QPu69kpyt0/J5h9wR302kwPRph
bNk4lG9oXn0+zqWrw5qdQj5G4diA8AMgKG+AOVyBotq3V60ToqIOM/XbQryLX06VkLLXyaE+aCZA
gNfDSv81YG8D1XWbrfWdcUChYYPHs7O8VC6NUEO9DPQCHaWpUcaWPDnmj76KzVGNzjFQV7cBMQdl
1jbW8rO3KtfiHoLl50O8MEKGRmPOohiDxO1s79E/aDIapKC/TX3fe1DPqt/+Cf+xMiyJ6FmI2cZr
KftZvQ+wvjCf84n+tdQYWxrDbM7Q06zGKiCAYW56HKY1sVtYeBcjALzlnQDKi77p+VeJUzxGeeUf
UStJHtq+QYU52P2DDzEVW0WLshrF0PMQ2N2iKGaazBJshDz5U2zvPg8wK8//yvRAGHBlUjcj2ZsX
rKUM9flERDvZPDSG3XKeX1vQid3AEZzChrKIkHN85e+wE5L/bGxpnV9hBiwvjPPSu4SfoQEXYyrp
Ssz2sAjQQkEtAKZzA3xIWOELi8vbfqpjD26ur7I7vFMc405f+Iaz9um/xv934NkMI2EOA7gncOV4
m/G6vsMF/r3fYt9nj474RcfPyF7Ss7u4cE4GO0stvE5AsBjph5UZP7bdT0/88/OPOv3m2aUGa05G
0N/UtElR7HzVWBBWLLXi76tSvUEcYpXl8hplXTAHEKPHpW+3EG7eKvPGIg2B5GO55rboPP2UnXGr
2+YtPqZ+7XRveFKiegdpQfy2lA1eXDcW3XxF1lUaLvNbtFJo+5hHNoh6yElDr6Ntdh+69X64wxpe
XiE3vk4efVt9+HyGL31B6hZUR3j4ycA8z2e49YYh7jQYnrAghglVJkb2P4kA9EiGk0h1ZHZ8dVld
9mJkQDyarNHVpk1sXSvL9edRZsjsv5Y/JQGOYkhRBqiI84HkQQzRBTIJTL3gAbXp++he+jLi2Fys
QnvafSjFU+CqUC9dJ7zGRBvInh0EbieuykVtoGnaPizcv3+NMXvolhDdy3EizrbtuB2He1956uLF
LT9N3WdRZrcbN15JnZSbAQZurWEi5BjbbIOVAS6uT1MJcTnHvzgwAwQD/Q2u03kvy4i8wcTgFzIv
WpvwelYWrzWljRfu7Ys78STM7BSNhgwrrIid2FdHBFe0rTVcC0g1172Ghd+C9PoMTf577ZxEmx2d
gi/6mW6gGcwGwD1TQdjLSZwMgVUGGg2u+Qa+dRnpePHzmZJk4K4FIPDXzzpJhvoskdXjpPbfrcV1
etdsBEd9NCmFiivcyQ6LPYKLe50wU+8aLcp5ySypY+TAR6jwtT1p5kcO7pwGAslAm6mF2DWca3+t
1Qv7/0KNm5QP4iPoqKmaPl8yBULPmoTRIsOEe24DTkMolzaMtYmdGg7F9p+cBCfxZmsnk1t/iDPi
hbsA+10bj9fIdHDzqMCvt3bT2Na35CXZFLgh+esWuh2/x991ezn4jng8ikhRbi+BFC7NgoHCLc5Q
UIk5B6ePc/KxhbwfMBftp+tZceXaVbbRprLx1lQmPrGdfFuYhWnvz86Gs3izgz1T8Y8WG+iN+gvG
c0i/bBvNpv58VT/6V5T70chU3vVtE60NLEhe+ncmamETT0fuh5+ADRbvWona+/x9XXp5b/jBdHvz
vp4K70gdwJFYnNrpg36MgzYm1ybQCJi1Z1OrRVJt5CXpa8W+VYPDcGOYK4n5NdbapvzR7fBSOar7
5efMhQ1lTFCufwWe3TlteRyrCkUngK3eA2p3a63IF8ADl8YGo9igHW2wf+attsQwkmOEOsoqN157
nmamgAJavpIRZP58wVw42EEq0NOTORo0oO/nk6iPCcIMAoEKE+t49M7BTEHKNRbCXDjYCUMdlleZ
SpYzO2r1As+GqGHKAv+2ak1YiKgyXMUtalpLoS6lVMRiQFMbT/7Q1R7NKtVyXZ5eBOUOUbFHzZ0g
/MpB+DqueXCuygOKZdaXzyfy0hv3LOzs/IkE2ffzkZlUN+01glaBMWmVsviPCLrhusO9slh1vjyt
fw91Nq1KnB8neBQvuMz6IqHGFCPaksbO2CGFe8ychSFeWvinMzvbcX0pjU0oTgufZ7xkh26P24Bp
d644Ydn6td7c9eF+MUe+vEb/HuVsvwldrqVHmXtaMXbx8ICw2RqTXswiMRnxN7101w/pVrH2Zv9L
W6wZbvo+W/XBktndpU15Mnxptlcwu09SL+cLGyL2PzLkdWXYmALpZfYPtv9ppFmG13ZFoSYeR2gs
1baG4uemHVhDNdLpWPot7piF7/rrEju5pCi1Njqusn9d1bF6rdgjwiHo0cDjpGG81vf+P1u6vA1k
gC6QzNTZ+0BIa1SmptPbCMunBIMxwXwwEvWtnwDc49LmvLhRTqJNM3AywtiI/Cye8tfejWgwpN87
047tbINSqOjGP9Kb7gt+IfVhqV95cWZBf0H6ALCtzjVZLD0aSQKJi569G1fWWky6haP14qqcdGkn
P0TtgyJEXHiFlhuEaNryuep88KZ1vBkUFX0nVBgXjoCLE3kSbXYEZAJW0HXCymxdVMXqtVdi9vg4
oeyNDc+8aF10d/VDo2473P4WU4uL6RTta0ieE0LdnBf2OnzMrcGjkDi19Q33L+A2/ubwn9RvSynl
/xIN7CdWSPCu5tBPIUrDKLWIhnbArr7t3kHwrREaxERk36BN/7AwuZeSNxRl/x1vNrlyViW1piLs
ZqSWll6ZFCZainNYNndqzYs2a8PuRy72VWx3xzEyMFSJ8lfVt7AAbLyw//r577mUyCkSRFAg8tyn
cyy2KSJQ2E3nXZDuRTT6TERjG+OnIvuIyUarQnuS9dL+PObFOT8NOjsXsHXE+6fn9v7L4Su2MVdq
eapMzwbmfPFyufAagzL/9yBnJwNMlv8h7bqW48iR4Bd1RHvz2m4sh97ppUOixPbe99dfgtoVmyBu
oOPt024wYmsKDRQKVVmZihUQorA3AuG78VSCjm9DLjXVn5t9teFO9ZKvSOeta4vkulvFIvSetADf
FLEIDKcZdMw0XzDtGkILxaNxP5lvKgvdxXAaNrHfclBUrEfvB3+pNAUyULNYS/B38DEI9ZqMm9Qj
jyI8SbKdegSu6yudsA8mqSxlbsGcv5Dg25WXua7ZkFeapZQTBlmdsA9WqMOTGG0jjx12KxmTLsEY
a4MSkzRzG1Bn+MODsJ82zUX/I7pXdpw9y0pQ1l+USlC0DDMuQoA9O/jNLnlaCruf7OJy+UEw94On
eKJ0w0/+KOKHt/oFPEbhCyBm/Bd9uTSZMZhVjHUlo+lQ14ECmuDk0N27N9Cxkl1xG76Mj5XhoPC8
Uw/cBxjrLljZp/Mha06XKSSJNsLjcdb9stzID/mWEIBBYdYH22MQ3EeHAh0lXgWaveJ/XH9DzK/O
EGgtpUCKYbqCqpEhCcdWDjZGHvtf+rLvduSPZ3WU0xlUk7BD3rJZ4AcpqBag4+qCOvJX3jlQaFqg
YuXw4CRM/wgGWVIhOf0JlgMSpUYCQSae8dpB0jHVq4JoVrs/7x0rOQF07V8j9EO9ioohsUz0AQcZ
Wm3DVRvxOkxMNwB/xwUiG6gyU2dySqehb0llHVfbIYx2NQitW3AUn/eDZ4U6flFVK7E24+SbVg4q
1du5EZ1Z5o0NsfrE4BtBUQsstngF0zw1ep7Ig9bjGRLhcQGRmv5CepQkzNKCA1n4PjloFds1Ch2F
kyMjAYWtaEucSMPK9VCzJwNFEPn+VFQHTY6gKyDRAilV8w2qtK9mLd1atXJaOmXzhUVdmaLuRVC9
15g4w86Pq4cMuJwU4tUYXzhvhB20V1bIp12dYzQmMaMEFA7B/wALA9nhErrlVQpIHzllELw+1JEH
1ZUO5HvaT4515t2/sk7dhWpbaUFiwEeQlu/N/XA5bUEOPzjRzbgjk/2Y3uVYJFvx092/skhdhb2s
9AIKS8Si9tR74RZcoCKEXDcypD9at0UtuPGGB2Vxxg7gp0Pq82ApvC1EHUlxEAsti7HiVT3eyWLn
j+qyU6LkpRlVXoGdeTBX3lIHM17CdBl1RDESPZExVuNJjm6lA6lDEqEi0ICiKfQ99nlZHccwTZyS
g/u2G8m2qkahspvahH5MnxleAKURzhfl7CF6fHXpMMwxmP9cwtNPKNRE4AbSNpIHiU99yycLYd66
GFoBTSH6MJg6+XhkhhJVNlz9kR0SgcVCc0QNQsqmCU510Y2K7xz/eOaoG7CfWhn1F/hHcpsUSHXD
ckWwo6kuAcUkXioc4uFqEewFHMOTXX8pX125S9Z/FSGsRguFlFSTR7N6nFH/6IfqWhA6twys2BZi
8FrFy7EN0JMahwq0hqq4t3TzStLCCyuW9ueXg0S9z+f3ffHJ31e/prCsuplHrEZTNF7UgiqkHjjk
oywTiKwAOUMjDy96yuG8mcO2z9CSigzdaUbIQlYNJ61hxQAZCk4m2G9xMb8B+lZexJKEDkGP4xEV
4DZOpsvE0O/M0jObgZeVk+1BLxgwOHixY578Mw4/XSRzxgz275IhQf43YLzG8civ5C066iOvlsUK
sGt71AeCWqEcJOQD4b1aLxDrHCws5CWYgjHYtAfs0C1LXmbAXE7MGSAFB8OHplMnUlGreGkKkhiA
rqiLATiZj1HTucv0/L/vPtQh/hiizmJjqPrUDzBUBKE/LM8y1H/PW2BeyGsT1O6DfMBkFTGiS7Yr
F8+I7fGhn1xSECRdFZSym4dwcMIKBa2/6J+zi+hQ2DRA8AVpHZ26H9Wpmeq3BIegWfBIBS1A5ENa
FoKXEBWBFoXLq9CxAEQGEBB/TFIXYgdq7jkgxc9sl12ZD+J9gZxHd64Ig13nqAfhqgCjWop2txft
M8d0/p3S/K9QMhaG58NPoO5J6K72PcZJySEJroNr1Cf9DCJ2LmlVQm0DbJWbv+DAYQWa9auV2raB
kIMVn0SBzp2dYI+yMhRsAHYcXehHlUCtW1zgEPtefg+fVLo3JNJQLiNMzlm8zReQsGCGG/D4yeg8
zkYmxXg68IAL4c81SQ7tKsa1WVBDChqmZL2yZwtwSqsZnTC/sjCA0C2Qtml6gIrS7nrMOHkP00tT
J89yDB8phEJ4bXroUCFTCaanrE15OjSQSkaZp4jqCDj9cqicL7iqgw0YlMUg0cTU8Ud7ojCoqYIB
bQKUPZCGK6Q0PNJybXmXMSvSQfcKgyLo7IMhidoygyFkggHRcAgSGpJbAJQBDj4BI47VK3B25gtO
CZn6+YsRNtaari1Toa8cxS7WJ9yK8kV2XPzFFX8Vl6EXX2BO/AUsvdMm9VNew4d1QtZGqYXNUeEY
CgKP6vLKSSEUoI5X578dK7taW6Cuq07VskIb8OmG8llF02oQwSQpXoc1NCKmmXMmWF8P08sYftZl
Mv9OuYPx2CBodRhrKuM61CGSVkNBXsCFtUDI+7xjrKWDIin4vKBcjB42FdJyVUrFpMJOMaFXlmWv
YlDwriryc+kTDmFV9AE0GQOpItkyqxNepjpUoUBqi17AooAHUzqkG+C99nMMLA2G6/mDjDyLVEyp
R6GQwhAWQTYdbEzobYCJAcNgDwS9A/WraF9vzy/jWw3tnJPUhVh1hpanKUxO0XC0LBkCKiD+U0JP
V2/yRXuoNGVnQgu+/sI0NZpJq+WlopiQz4I4Emc7t9iVW9LyVR29ROnflh7L68glAKLiNB+hUlzu
/uJ+Yh359Q+gtpAaBUs85fgBrdc+yI7qjb+s02DnOyA07Qyw1tDXOMeRbRJDnDrYATTwEX/cUv0Y
9UFDVluSIydY9jk4TSSV84ZgHkPl3Qh15pt+6IYW8uvQwLuKlzvAmm213ckQdDm/d3jOUOcji8Ci
DbUjXAuAzMLQ1Gj7wZA4x5AVwUA69GfJqDOhhIqstWR4oQ5rZ+6ta1XW950A1ebkNa43511idi/W
1qjjAA3DJNa1t1EJFdIMxhZMM6TITkpF3U19GQPIwjmCvGWkzoGpJvMkkfEQZX5Uqr1SovrGvViZ
4RIDGTJSdpAe0VWEIjEghEg23u+u1xtq5Yd1MpCMoTD2bf4h/PzKSq4sUhdqscyVqf8+XZXsyt/R
DXdAIQoCKbs94t10za/KMPNcNMH/eEkdLxH8AWL028vlacJklLccs95eDkTnuxzQ97eV74nHbVQw
4/bKLnXiIrQKFJHYJVxIzc/+PvIJYXNx6q8qB7qzX3jBr92kDl7Umqk4k6VdchAvTYKbRxx8CLMW
TYBUhGVQw3w75VFfF4oYRjDRub0X7LGWwV68yK/b6+4q3GunyZm8BaDnztMP8tba8aqIzFfT+gdQ
Po5CaGipgFMhbBcftfCNckiQ8F4beKw9gmASTzbFUY+gnz7kbg1E7anknEuZ+VVxR4kAGoLKnQaY
ltIILTbyE6D7eTkbDiR3myOAphAjPeg7qAI9iS/St/6X8fgb9Cl5beMl1zwCAOabFSMff34HFQGt
ruhGzFkSAoDJBdbMrS8it9o2Xr0r9uMjt9tIkuxPKcHKHhUDa9QyknyC3+oGKuSOsjV3BOYuHvlY
ZWbsW5miYl8PLYMyJ6OSkWVVbqMnt7HSt7aS8uSSmPFvZYi667MqbKq37dShB1XgxQa1Cc5FxfGF
7nZlQvbPZ4LWpardNVCJFPUdJ6qS33nm29BDn6kllnL0liFiCih6zq7QhiZCTGSEUEYL70q+NDbk
aBAFqOEr49SYO/uzFS0qqOtRkYJLCxl+/BCfFjc+KNt8A62wYZs66bHQbcju7eUDJoJuJk7qxL6a
V7ap4J5Ui1lZSBjBpR1cN3eEPzt1XkBQbcIqKWB8pci/dpaKgU0RigbSAYRZfScVF8N030s/zn9P
zrakR0OtIFikhTwxWgF6Xpvc7KApGHRlyGOd4W1OKobEiyQ2MmFImMSTaWIsWrkK9OvzzrC/kE7A
vqRr/2msqp2CrkdxD4nnN8jZHsGKgm9EHjB1BBZgAkfnfSKeSXq0KpwAOobmDZTi9lVHbntka6ar
XuZ3UHu7IQLdXzMJ1CtuRTA8fpqoKvVohLoclpIg1AD93yg3kvoP6h81LZDggLefx3XMTm1WVqnN
KLbyP+/dzjWvFbCyL4SMyc+d2o2+x3flHeCbfAw8c3+urFK3cCN1taY1WF60+W9SNb1sodlzftfw
TFA7UwCvaGiQnbkMkr20pzy/P2+A/cRdOUHdZ9GQgUqK3Gfpg7mHUNJj64I145j7XDwf85StLFHX
WahEmA8h5as8s4FYeRUbO70B69lbCasHdAfyUY68/Vr+ubJL3W4AZk8yalekQKe+dlDIExyCWRx0
G4KtDh8med5PDN9+fMbqc6XOgC1inlDroQ+sBocmqF00eWKX8+2YuwPsppAbNIgkH1UQtEYxNHry
OFI3cmaDFCdzk1vCqKD6aH/Gz8ANcDvY7KCyMkrdco0W5aFFPiM0aTeSC24XzLA3j7GzYKBpRNP3
wvxKRr+ySN1tYtl0eSuTDzi2G6P8Cbpd5/9cSbLSq2pWnRSaUna/92a1S/GW1u3IIWoUaE0Y14Xp
ykd5yyM/YCevK8+oCALa4mnRiGekvhPndo/ycTHbEhmUgHgP1MK/Mo8GzkFNtUAzSjgWqdNAeNek
3oDJDkA9QqaqlLsITUEA5Zzllyk50TXvUiAH+1Na9m5SoQ5EsFSNgYuP0MwozeVi5ocxmbZVleyh
Mea0plT4Yjty2gDsO2FllTociTGIZdUSq6/QCcdsYWhLdkmkBlo/w6sItLVoNbnoKXGvI3IEzjlM
HZFQr5ZFIeeSfFYMKzh6AkEF3MDgeLASl6uSQ26Bc/aoA2J1EyZ8iauDH4DJB+JpECuZv5MEQ3f1
2o0Xv7jJ3eZe4aSd7AD0ZzMp1LGRszQjNEjYTElv92oInXqOHA4zmK6+InVCQkNPtbevOJj3tbxL
1BISy5y6Fs8GdclqTSDpBjn8qJo7ECIfpcZOAKg4H2N4a0VdtFWWTklKPpIVmF5uznbSvZy3wPOD
umDRAy8SgTx/pr62G/ObaaZ2xBvm4O01Kn6ISTtnC6nmKGqzVcrSD8Le7QPBF+qb8+6wFgy9LlQ3
8Q/QEtSnz0ZDGgeSMKNx4pTSsURX9rwFJtwdMRCNEnDZQRyEciYollYviDPzPryRvRhEkOptciLI
GssV/P/PGj3tNy5KXErkyTS2S/c0RiaUFafnNo+vZW10QD23jwBFr4BtEWTtJjYl1R/MhNebfdPM
oqPFymmDCoxD2Cph8PYznBJa1HfzqcYsQ/lK8vXeKXY9FCXRYdHd/GHJwe8ngcrIcIJbzPBrGH0A
YRZiGTJr1QKx0lZr7CoCWLDWvBTjEk60RdVpz6t4MffC+4cyqIia6E2VJ+Q350PvBPFenrmiGjwT
VBANKy2DfieC9r+E8RJRwenf5pXlQ3CjA1P6eH5HkCN/7kuQn7TKOoIKMrLFCJMBoLrAyI2PQQhG
0iAAExpEluxG5DUhmdnb+uNTh0oBcfvvj9/5+ffyRDSWIl98RjfSaTGAwH8kMXMczAhDNhpMESiZ
UhZVPVyivsYYjwr2dtFTttPWuMDIEPYQbt+N5p5fU+YA6toeFc3BuRGEUg57/ewQUTHIa5bfMMbS
2f2TtTEhVfd9gea4w3/hsHbQ2jIV4eW5F+qOYMf0NL4sNFAYCLxWBc8EFeKzziiiZMQ5iEG/O8q3
4mTxohQrwK+9oGNiExhDopIo5WQY/XkKb5YBaSKpVYhXLSyrzvSdcFXxJtc5hukSIWYSxSCcYbht
9M6OWwjs6OgDWvG1Kt6e3yQs4hJIPv3ZlHSlsI3UINcm2DIvtKcEeKobUL94xTE6Du7kGoOjHCK/
goTn4hj7qEEtfTGd+Qj9lb/gb2Xd26CDIVQ70GnCKfkYBtqul0BIgYdG+9o+tKfIKS6jS1RqALd4
ae+qfX7ZHlJO6GFefWujVOwB//EczyiW2qOoAhssthgGt46YE0+ccYwerUi/zIQG3HkNgJCakn5r
hPhO6abd+S/BDg8r56nwoMhjk5dkR+cPRCmj3ODKcdOd5GiAsvDpEXhrTUWHpsw1U0+wtAP6v0EQ
+H3Z9PYYR5wwxArtAOlA4hDsCOAXoi5Zw4qD2soQhebpuY/yzdBAmRWSoHi6gh7YOb+ITKcwGgE1
LjD9Qub84waah7gWwrfAU51y7RQFt3n+dN4Es+cFYWl0RwnPDw7PRxsBmMfHNMB3Iu/GMLRbVNaR
F4j4F1CtAyWYH7E/nOAQeUkKOTzeI5IZ+Vb2qf26DMKUWiWCqzjcN5hTGIPn8x5SijG/B7rWHlKr
KHTFIKcJLDRueFOBqLu1LR96SIBa5LsBOq6QNfNiUCeA4dHVoMbJ+YrsI2lAvkwGyAsaPNT9IWZJ
MAQEIUSoaWQHCzsBhtjZyj6BBLnNy6mYu2ZljrpLoGUFelBok9t5eC2mD2U/orX0g7OoZFvQKQ5g
gFDBAxsgaLaoRa0CoQxjgo4jmrFv2UYKhp8JnXWMsf7KNhanN8scy1sbpA54ViWRkS5vX7Fz09bu
fpbf2vsmcIGcUdGqK3ctdCPlH5YCZMaWX3Rnr+q7w9RH7HQrTOcWDksYTNL0TT89WSEveDNXFXIX
6LyivgiGm4+HcQgLhBbIKGKnjN5wFznhNQhHHeE622KsY2Pcnf+KTJ/AGwlCOB10YjTWa4lLXatB
lAbuKcE2IGGY3S4t7/qXmSFzZYX6cn0AcFUpwyn1QnmJ7prd9ESghvJefDUu1b12ufgJ+JqGrfDd
7O3iwVQckIDXuwWsWxWX4IYZb1a/hvqOQZR3S2nA52CyQNdUVZBiq/rN+YXlGaGOoNqnca+CmxuV
h2dEbSX6ef7/z/twVC6HpuAA0DqWNO5iV9VvOxQXR+kfnZv/iqBmW1ENE4zf4NSicVvBsJhqI8JK
Ba1ayWkks9UhTTibnZOlls7j/mRW9kC4QNTjIBiLeuXH3a8nsrZkJGVIwDUV3qggDERy70uODuVr
goCNuSzLzNx0ZZJ6f/a6URTwC7GyfmgQOjLhqZkzu24nXkmCvSXenaPuWV2exARsS6BbuQQG3y33
RNYb7rmYQQUjNoSQeQeP4ZuJEALhVxWyGzI9yKxO5iBWhNWhU5SbrkwB0wZVdASNK3HhQZgZgYvA
l9EAxZgI5qYp7zpLCAWhh3f/XnEN5jZA69C7GLsDwv8raS50fEAXhfrO2yjsx70CAgUNiRGc0y90
MNFrh2BntRgyFEBoMGIa/fx5Yz0+TeRISMTAfovgTO0TcerGKp1g7l8kmYQBreDB8jpPcmRbfgxM
NJ4cueXz9DDC5wfT1NL2YjVVTYJXhGLH0kbfq57yQxDtcmPuKs3GzM+deExfsr3Y2dzWHnGLuuU/
2CabelXISJuiqvIZbhMyMAgnERi8iqwp2o4FNE24mRLjkHywRyLSyl7bApQLGnECKYOK713qtbUd
AhDszC8gwp7v4CNUqw3n/Ndl5cAfzFI3FGglK6shGaJwkPfLnXKI98ZJ+7H8UK/emAacsLfz5/4y
hiJ188JdZdIn+bTKGuhfQDYA4Uy6dROC07CYK6zyAm3QWrnMcoie5AJkFUonTA7hUNsiZociHh8S
c7Xf7dL9G6UNIy0hm9oqUFeuXhv5kbOwJGKf8exNoX31PetKUKpgwMImR2urb4gotPJonZYN4OuA
tOErgyGb4GdwaLfWsQldgZc3Mi4xdMT+LK5CndxJaNU+IozS6kZ9TRS7XDaTttXTK3O0dVfZF94i
H+YKQoRbHsaV9QY2gaET8VoEFZxKz12lot7VpYRPhxGZG+CWnkmPGkLnrigDkgnRee/8ejMj/soe
nXY0sjEOxF4Q/0oVDYD6Z7G4gmYz5zJjbhxDxHgASKYgWkWlHzloALRmQLRXrcGe0VXpZN6FQv4X
n3bOu4lPNXUwUOgymZiDSOJeBoPnbX0fuCoQrYGtAfhUnIgWl7Ir7rM970Ayl3Flm8pD6gzfbVwQ
cYu0sIsGY3py4CcAPBY1J/Kwd8jKFLU7q2boy4kweYevyqW5gb6JgxEAzAID0IZZ7n3L6xNzPh2d
0+mRUeWobgBU2mImX9BQlLv9wiZcuUR+werMT7rWgzsCX66aRjsWE0dH9FRQ9Q54Mg08X6jbYhSi
SrM6WDKmYtMuyvdUExrOVmffDSt3qLvBMvF5OkIENvjjQwRttqvEjVzxtnejrfkY/5RerQuSnQIE
9dxseCeau0Go5wro8pt4COAj4d8hMFiAYB8Jixzqen62UW/OfzzmkiJmgVn2rZtAJRtpPkFohAwW
x33sjgoyKp2zPVhZPnoG7yao/VHMwaAZEwKyfK1DeDV7kbbdofEWJ78aTqDX+QutNJ5X1EapZcGa
hAQmFRlSOPIEtr92d37hSGj9FK9WXlHbpA0VveuBtbWHpSgex7bQj6YUhE6UG+Cqz6voUa1L2RNj
veZyNJEgcc42tUfSGVqQXQ73MDgPTmDQCXjdofIIt5fgcunUeNaoS0YXhypGnkysga7yiD7TbXYA
2nGHO7zjFrNYja0P24W6a/oiNJNxeHNO8ofdshsKO/TIy0Jyxp8LmHZ5IZJ59eD1CUVSDUUR+hk6
Q6fQVMjoshwuXp8+FEpoj/pjAY7uhsC0+x/DpHLCDDNLWdkki74KmqM25nmj4JgPxo9MvR+1m4gH
nOGZoI72IoAYwczx3TrjhzleDMtFxevss59JKzeosw22IHAfyLChjSOq76k62SlErKFzXN8GrXia
EsFXc3Ezi6ajLuU20vStAohgVOo3zai9jFZ8QiGCg2Zh3uerX0Udfz3qpkgkdJHQkPdqrXEA5QMN
DBicoRR+Pgy81f8/n8X3zUPFgSZburkh+iLLrZBf1slOlzaKr0BBFO/vnTV7hmbLPWh6PTL4+pLe
QY3gLyZ72RHv/WdQISGqDaMIe/yMIjoNqrFFU4iTWDMX1RItFGqgzfuJIDNUJlBzE5GvoFTzrZla
4WaoheYi7ep+X/aiyMF98exRYceUwrENQ/IRi5damMBR8rNKgDTtf53/gsxAvvKLijdSUpvaUOBR
JC7zJq+7R1kaJk8twXahoBqrpCi6xcBHnLdKiZG/NSnQUgKbF5m5VT9NmwcFujMjKUv+hpbFXvpL
/Un4bsTt8hUSeVJkBu8WektgT6d8TPVAa3+/d6FI/kYmrlxINx2m25FTXMg3HN9IZKHPxMocDVcP
DLnT9QVLSopDwy6MdkRXgZCmiyIhRIC0sPd/mqRSeAj4WpVGXvTyRec2OyKeKQDaIlxI4GCI/S8Q
5wG1A85ZSYU6KMLIx/Bdy1OB+jo81LN9qTTP8fICldQvrePKCnUECk2NdYOodALVJIDJA17hNYlq
7AIqjfonn1ST/OxPH061yFA7ZCw/jbbn0zAKpUTOXKPfgPtpI4b6Fvytu0TrPaMp6y/cgtLKHnV9
tI2gBT2hgNdl7VfflL/MOngtkpwTSmRWLMFMKNgWwEELpRZq/7d6CvWm5e2wDW5zlzbOkN9LqiP/
yq8h6noDCQcn28Y5wCzTLxXvpOvEciAwq9nKQ+p3ADBwjj8rXK9+EF2JmeQFnOvk1ohjkAXlUpPa
wE4m/vlTwXbbhN4I3uxwn9qlKWArjUZ65Ohro9F5zKWfC5m8qTgpPmvbyFAYArc4mDRh7ONpaFp8
yIlULCW0VDOxdCfQFCT16Ie95M4Nr1TAWDyg/MDvBpPoSL49oVa5k9CXxVyQiN243ZGUmBJ3Akco
YZqR3QkFRJeXcRMHqHPxwSK9T7slMxtSy2+L6qo3+qchFk+1lt+d/148M9Q6tlauDzphQNLSb2V0
N2mmHYH+87wR1gvzgzNk16yWb5whMBARXpUGCJmwPOBJ5kdu9qg1PjR+FCfZ6/877v+DRWofhr08
TybxK6ueVbGyQ27nirclqEipykMfthq2RElITKQf4cTt5zA2OZwwkP8gVuAwUel0V2rd1HVYts4l
WPDYU59vTCjGAw6ONTsQiUHFTn9EG87nYpRUP9il9l4XEFAz2XuaAOq4ws83+t0CQiO/A6qGN2PD
Xsd3J6kdmERzaaYFjC2KYpvVXSDyqM+ZFmQTzDe4P/G7qVBsVfqoBxX2QtkbthmFLnqNnJychb+A
vv0fGzQATc+HEBjtf3a4BELfMHQMDxAoPJBDSLa4nE/EyHc+2KOSj64UJTkj+U7jpqfkWdpGt5Yz
PxUnCJ5dW1dcZKTMCkcr/8jfVyc4QOmhbEL4RxiLwSV2+Sa2dCv7pZ/84r2OOR+M3veBgHElRSD7
L8AlJTwlBi8LYEeklT/kJ6z8yWalFHPiD5j3HwgDDZmmjO+Ei78joOF5RG3yvrbCWtXxubJwdtsY
OOS+5dy8zEiuaKCuQocHoDjqCy1hrtZCDY8EpdjlxbSrhfQ4RyrHDAvqBDTOux0qKA16rktyCjtE
HYpchXl8m/ikS7l4c+CLd9YeIQpKZtaRFypISP10J65MUx9N7EY0QAjnEtRwBgWJsAqF9VEzxmwb
muDn2s/ioliOkGv6s5IUMmeehPWAArkdNCsxAYV5aTq50SK1sZIE71FxTxwvLsk0YH2MDvOWyxXA
3DGEGhzAGfDp0ZRPaTbqVQqOZ7Qph7dlBt9s/o1MWxF5yAQsOpe8oMLcQWgNEuQhxD3ofohWLUkz
9iSmRK1bafsKctAWpJjOhy6eFSpyjSOk4lKiKCu1haMLr9nyLVoG3hXGyEMBiH33hToNMTCHml6D
fDS4N8D53GCkEYxPMegt0qvoRPrpqRvf8laQNRELsxD0MPHERl5KnXNQ9NZyTmTwujkBHUsuG7Ze
BSeIPbuyoBhur2ihPeXLRdZZx0IJ3PNryz6cK/tUopUmctfOGEdHSyuc3FT3s7sKaeoObCZo+iin
4FYyDgsa+ZD9yS54T1Tmnl1Zp5IuqTQCVdJQYRTiwgY0yZFjjbN72GfQBMwRLNpQQv7UXBLUOqpb
nIs4AmmI5Yd7ED+PL0RHBG9uThbJvtYtQwQVMHDUgIJ8vCaKuunrOcWJn/dp7Bg+CXT9E+ELny74
+D9WbROSou/mqM8n1TXUFogkbLIrT8rg1HuCExCAalZbkJKE6GEXo9ceeIwszA+3skt9OLNUAFEi
srDtvJwECWP2Jg++wzz2KxNUumwuaitFDaol0QQ+AbWKwq2+GK07tyOv0MXzhsr3jKQaSjmBN1OF
h+54ofUzZxdynKGrTZBEFqIBTxpbnp+X+A5V5zTnEUvw9p5GBcoyXaw+J3tPvRDBcQ5czMVL9zqD
TJWPiuE5RIVLLQJXwEBqWYUoHjT5e6iDDWTSOLkDC6a53t80hMsYhnHIiWZd484eML37PHeTO0nz
lKO0Nd3klaBs611/uXjavpVt6wKFEQ+KaF6B7MzldT5ZREQffg/ZSasssE9LMYSCFXlglQiI6bHp
9ygn+LkzOFNjGxjxH/B7OgcQasRUv4MU7lMIwg2+qhZr04JqGaIRECdUFLrC0IjAHpcKOfqQBCrH
0m1NmfNI4ZmgvB07WVBTMk2l5QXalPeRpXzFgqxqQK9JiJl04p7FIK7TTHxfswvcRfw+Jdw3Mett
iuhvQUoKTJio/nz8ZIJu5bVKDrd1+3vmo9kSMfoEmlUZxxtmOCafwjAhzwVeEir6VyCqLAFLJ9tD
ftWvzQ0eCttfsSO+jC/mpeSlvh7avEuURCc6yV0bpe6AMdJUY65hFJywW0IRRSgZsj0vl2ae+FUu
TfkWhrJVAbCGzSAqN2ESPklSeqpD4YWTkSgMd9bPBcodQWmJjDTsECUBHeO+umPuBhQ/Vb/wyku5
5JN2sPb52iS1RRLD6hIhJ41OX3sSI8d4qk86KnbmDiO6mZPovso3yvOTut+qppaSYoZRNCBmW4MS
FSkPCt/IsELp8zvILNDIh3cYdcuFYzSKjUCydUxHKD5Qb9vl0Dwqp6HYt0+ERrjABoWg9CY/DChT
fqmq8r6B6HpyCdBW25NUty7Uq6XItmnLY/hmX4ErG9QVqMR6vwSkNkTQ2gMQTB7mi0FLlT4n+36r
cG51FmxkvaQ0jk8VW60c3sqU+naUdyrOe+YGbp64BnT5Qrc8Spg85TMfcTYs/dabpDDQhB5LmVbt
RWcau84yv0AhgHvlPZZRh8KylLbtRoQVdRm91JQBzEp58ZIZm1c2qDMwa4EeNCVsgAP+WvWmrbwj
WLpmzwfVM7f/2h9q+wOY/Q+jPmlmgqzAuOuBH26dFGIwyW160aXQrMYt7pmLX1eQhOG99VgBdPUD
6P2PqYVBMQgybEihfNMsbhTrIIblAYdZNY+1GeoITNMSTT1Z00BOXmYt9CoJ5Jtxvitqq7aHKvcT
OeU8e1j7cW2TygZTPWlR7YNrgP0PYNkcuxQs3fq48IYPWRNX611J73yMRUzRuMC7wRed7m4UAe4Z
98uT5BcQLhihxPAYgnUvvRowjbXhcejw/CR/X6V/BTCKQT7DujbUbr7UTh5wMl62BTSpRAUazQrN
sjSMZpQIGhIiCFJi/gN9/aXyzt+w5AL9nC+8m6A+FvC4arQYcELQbpoucaa0Bs1t5EYZj1CMWTQF
Kf4fb8gduFovWUogO0AUXWIDDe/cQwtHtJPHyqu+S54MdHMqckIyzznqC5mNgJFHUgWzUim0w6WQ
bFMJwdfdlHslWX6dX0qug1RSVOSCiezybTsmV5UferkTYUUdECF683bObYODcGGnmMBiyJBaw6Qv
TfglL3KMAw2LyuXgmvt+E4F2J4euY5nYBCyBl8+mbaFdwfGUubAru1RYkZRcUCWBgBcw7iFsq50A
ArD8V3AkbA7DaQZ5sciVk2TGMg1kKaosQgKWpvwZh1QfRgJgNJS8sbO6e+m7DJW4uvihhbNoR6l2
ic7u9iu+Qs5BRBNN/ixh3he53KaSSNJ4UBshSDvaQRduSMV/cUDSfD3XHh4qQeLwkmwWstBSVqap
G7HUhHZBuRxVDygvqE4WAwtT+MZJvBJfkslFjrbnkyFwrVJ3Y9lGhlWNM1JD+Sgujv4gbQkyJVq8
wXTkl9kl+qS8pg07lr/7qtJUXWObDYMCgAFZZsXa6LUjS2/dQ4iSHINwk22LyR5ydzzWV8s9X3qR
GWx14AGAciK/gzq9em+Z8BzBohNC35RvhrDkHJu3JsqnYKtD51cVQS2k09XHNoVIUKBA3obMaPUn
HJkUHWY3D9F0sMXULXXHQryYEA2l0Ol+YbpGL90q3MmHL11eEGpAzACd9CcIaa0KcVhE+CnAjTlp
OvtG3l6fPznMp+jKBHW1zGBf0QIyuahuylMLfJOyAfknd1yWmeYrKzvUvTI1Zq9mEw4oeSNmrvKI
eawUy9juQPOGdxvnxmTm+Wt71K0SFFMWSxrOB/mKJcROG1t9IJm+8i05jcfhJu7/ImFkhtyVl9T2
nDJBEbMBsSATgtvQAGsPSqI3aY+R0FnSePn+51iLJilIc4jetoz6BbWmQTt1fSCTndqBNjUU5gNo
gQjqycwwsyN7bYK7JjFuzu8Yno/k76sMAeLXg9kNsJqJkJmKpekhGDHznYjg0EmHp/PG2HEOIiUq
tPQMHEkqzlWpUqA6s5DvKPn1YrcxtCambYeWGUYmu2tlwnA39+okL6VPMeDd6lsPaOVjW0wRymiw
ip7ATXsT1HbplI5yEVwZ0M5tTpDX0kGH+Bf1KOb7amWZurQrs0LgMxFhk123K1xwZ7iDrWxUv7zk
RZe32tY5L6mzL02ggISQDcnMJ3fY1ZvemXwLlPGqk3q9CfT/tI+2oPBISS/NNzzdJqWO7oJ3h7KD
0J+PTBdGVa0YssTAD8ngdIsR/nSn+39B9UocOucwFRSmTkezZ8Bn7YBRAoOGI7Vgm0APZqdvUX3m
ucVCcVtQhP13874FqdU2iqdqbNsS9giiYjkmEeruSHMd47HchJiANTb1HV49UeUEsotS2W2PvNvn
jsPy9hR1Ykc17Luwwc/IdtHPyp/wZsZANUia/kIKirfEVA0iEDD0psZv90l+ynFSe78Hf7Vsi3aG
4fTz0YGEU/p7qmDMVjHaioyTLhRLSg3ZMDKxYs0g/8P46aUhB45WiaV93hDz1bC2RCV5/ZQkemFh
hwIGfDQAyAGprel23tT6pFfAr/2xouzaIBX3xLpR44Xgs2RL2I8BmqCT7Ivj7Osqj4uIY0qnkjp1
CfW27HFpGWm8F2N0Q/RfRXJtpF9BWK58ol/KrTJFsjBgEUlraMRLFsRAAMTemhjF1MntgZktXsrK
c46KcZiFIeSyeI8I6s0sGk6rAtOiPmslD/PAujLWzlGXcZIq/2HvS5Yjx7Fsf6Us94gmwRFmnbUg
6aNcs0JDbGiSQsERBElwAPD1fRiZXSl5qsNf9Vs9s7dIs1S4JAjTxR3OPccBNGBZxTTddQ3aS9Fg
Dg09WWBmNEtOHMjPHOHl2KNjAg20iNc/vsKlcedMlfCnlpZ6J/HOfmoSLtFOGk031kN5fmolP32K
3w95ZEYaq9RwYrB9i1DLhLO/Mws5AzSRF2rnEbRc61MW9NQsj6wJH6xGs3C5dlYXNxy+DdueWMhP
bcgCM2C+B/Tv8aGkTV83HYE7I5dqJXjhh0XccWEAj2mCHp+X00HMpwAHKBCCjCt0ATo4dtzgW0gN
Wfc/Nq9fEPhLHpNt3GkzbE5m2D9xEz1noVbEO4REu3O0iFbaebOpcDLlilyG0LeA+Or9YpzNi//U
JRXEZSP+3YNqOtI7p3bwE0c8+DD6keUMeCBFywDoWhK4l4tMWRerh2q/wJxQ+332vp6mzPv7pf84
5pHxDGgnpd8uLqoPMqnhLjevLZgdbXmSyvnvB/TDSMcBcRl2A6hoMLshSa9zF0J33SZMnE15kY7x
8jKgon3i0fsklPo45pGLGNI0tPmyoul5AVZaA/mQOhqRdvhfFq0/jnZkQMPCa3WxIGu79JCLalN4
8wnJtU8e149DHJlOsHUwVSwTmvfksrtZmpPBIruyf9ir5Wk96Q/9/cp/HG/Z1HduWV57suuX8dwN
2iQ8FtmAJix+IGRtrFdnv/BIpBenhv3sUDLXhahrCPE6Zh1dw7DizJUah3Ksw7Wy3Hi07Ji5T6q6
P2HSPjuUbKFStcEwCA3po7ehsoQZ0TSJWBsdZ9fFxeKsNA9gecnv6SukR9EoeIrp+9M9fD/m0ePg
BHIUYrkIpYhAqwp+syV2Ae9fPydqBS7XNUt+Pc1P1/PdLI/Ws8h6NjtL3g09JInDWSSIBlHAGzGn
4uzPzsv7uR2bsHYEZmo5L7V/o6wbgiSxbk68Q6f27MhkcRBVCL5wbmj5QvIuqtjTr5fr80kwGgau
i1D6GLdBu6EruhzpAVV+y8Bu7+oGkuKbXw/y+Sz+GmT5/N3NEnnWyarDIHIkUVfwqBm+/d+NcHS2
rUKF3HCc7UDcFT20BU8xWZ6awtFBpmRuDV1ey0Z727xsdlrXJwzeqa04OrngvYLqMBQr0KHVbflQ
78JJJv3gnDhSP3PtH8MjxJ6QOIZcN9DS4NP6uBsA+VVOTeEjLpU3FC9js/UgdyWuO8j8TDH0wmUy
PDhb/62+XBRDvY0TB/fwH1c4HmfOqt0ESdfGeNpWzanm0U+WGX8bmNUhD2tBy/NoDcBs7jlAjeD2
grK/cvB2padwpJ8YiA9DHF1bpUtVthbCXliKmJhun1ksCrWPBrwTneGf5Iyx0pBjhT4kNHXd41Y1
wOp06WdiIVxMr8sreaPPg4faWTkP6lZs3N1S5mm+tfE0JdUTsmZmaSeTJ+KrT44VtAax0XhjPBsC
1x+3uyiMhZYoXI0MPTBD1a5q8cNTdfLrC/jpXN8Pc7Ssbce7cViUyZcwgIZJGCTyAj2kb96DOAcJ
9I4fFg21+TYEk9gY2c/Fo96KE3P9bG/f/xFH5nIqFMgwlmirB/tTyvpoFt06q+hWFfTEhD/zYJFm
RZ+zBeI2eHNHJqdwTZhOi/kvd9XFUhBY7grYpvboqwZWJIcWQHtizE+n927IIyNkct0Jh2B6Ck2B
+VI125YgmsqdE+0Oy5E4thDvM8jLLX1nr3PSWX2+FBhImd61fnueplOFKhlb5RbbW0vzzK9Pz6dn
9F3K+mgtB8RCIG/AnXTKZxd02URs1DSdGOTzHVvE5VFthRt0HNO1oV17gcEoZDuu0I14Nl901+Xt
UiBTP8R3edu8nYKKfBIdIxn/bswjP7m27WlyF2sjVuVuXhVbt12bLYv7lTzMd5UFyetTEfmyO3/b
vXdDHvnNwgJ8uIHAU0QGtua1f0jz8MQb8ul+LaTjobXwOh/DpSot6lQtGdN23GvvaoZ0YHXiDJ4a
4mgWLusrI5aFm+YmtkoI4Hly7asTVfjP1+qviRyddEtDLrPIcKMaqCa1cPz5eCouWwzf37fjryGO
zrYnqbDSZSLe5SL9yffdV+hnJAvLjNks+knuoXhtY5ackrQ9NfCRtWDtNPkuBIWiqTio8WwMn8AO
lHCUK/PgoU/5iYkutvVX8zx6Z2btFXO2FEjdabgL8/p6buCwOqJKbKd9yurspdZ81VvhmPzaeBxb
xQAM0ejLdtBqj4cOyZqP1so2fOxqt19EAusXmvcggZ/CHw0Y2+OwE6dI1Y5PzM/RXKTXQE4CRo3j
KEp1oAP0FTAaFh3JAZdt2IPIrj/xkH06CgDhSGCj6/xvpsqaRc9zCuSQcjorFoqPl1kRjifQXsd3
bJkLdOBswEw8D7iMI09QoKI9yLmAEn05nY+GJ1l/Mdtm9e/vz/tRjkyg2/E0tBqMkopiy3DPyEAT
186TJrv99UjHR/B4Pkc2AySxCH0HjCQpieyiBkHyIQvINmXI+Sh/G7Yb+/uvhzy1hMtGvnsqAWPr
BiUxpNXKyA/6iLaP1Xz/60E+Ow3vV/DohDNHc79rMUhZ8NjxUI8rTjXqf3aJqA3qWTg0yHgeezMo
pjqDk2OILD8fBrYPqjRiYZPMdn3i7Tg10vL5uxUrycQLh2OktPU3qgr2g22yaJLec2WrE2Hhp7vz
blZHNom3wRg2y1g193ZuWX9jxHsEzPfECf90f1ysHKXANOLB/zglzkenBSK6BCVFUK16YxdfS89Y
178+BWhzwO95b2J/nu8A+qg+iFyRKjo630UoCs+lOc4BRWgRU23zfet79U3bWuWDK/ruri+z8gcx
hHyzZJFeCkiUlbHnpipb5bPffLfdOX/smY5rTlbKVOKNVbKxk57PSNgXYNOJQPhWtXHT5xrMZJ7M
h7fBK0Fb3WA1x6iTjlegQYZDvQsQ3zpnmQMKCVladcRdO53GKBMNGSEHrfsS3ndnaP1kCzN56zJN
52fZhIZGqikoiQObmeDG6wdjLo0QLX/Mqrn0nrOSFcCbNAHp55iLQr7UzAqzWNO5kEmYet6qqV00
d5lWZW5s+lGrtUZtTEeyRWEwLrRSAHb6ub6sJlneM5mNmBNUs/wzM5KsjFhbumgcbI130cmFbnwm
YRbpSaHvp/VpdZ6WSMYpyQzb0dSfC7Q428GIsczYJkUP6tJ4pkAF7Qz07KqVakE7vrZ8M0M/NsAr
u6I8G6B4Ae+iP5O8EndBlgdvverHMuYZ90mkfdKhzps6eAk2qg7yMS6ajqs0i4qszQgyuSKzw+Fm
smRa0QNTYw3j0pU9CFJ3SswStDJI6hQ9i/qKqJzHOguwqRA+S33g8qtUkkvwyVUwuIQr+2LWcgQf
jYNmr0vwyHd+pIxS/ZaNBNRhrUTa4Sq1Z6naRHNXut8WzFV9j1BnTLMzNbaZB2XCMO89rLQqe7VK
bVb3MkqdrDU7wkx62Y+zKTahIwt3Z5HKR7qHZPb3aRpsBwx0xSy2YMStmmvX4yHqwA2K4clSr2XJ
ENQ6FVFm9aDpr0VLfwQyr1d+7bliY7WMQ3zSF3lzHiCrh7RsH9IQ/WrKzFo9Vt3EOV3ZhPWsA+mu
6swVscKp2YKyJjDXU+Vykp37pQrp91BI2eB9gAaiPUTVPNZu4lMbKlD7UfrTnabQnzjk7Vx8R+zT
IRsyEo/EXLby2gnSma9NL2r3PCeN7Z/DP+lq8DgHRK8tW8GKFu4rSUG0E9Qg9GkKXT7XqUGBI5eK
rQRoiPyzkLAhXAVCk+mQhkRDP06NgbsO/NJtVxYJKxB/gNdijsLCqYPbbpyLatuyMvcSxxUyiKSx
RXmLuoZAEz7gRN3WKapgWrvW6FarAQpaejuQLsVeV+kkY7+dHaAvKxbMd25r9LQ1RMn8u8mceXgz
LqlMAlSN21Sx7fF63Ahg+p191gSA81iDCxW3KR1qex0EcxjGvT8WKoKHMY0XvjJGH7qg8r2It8SA
TKZtNTmT9TzTu0m7stnmbWriMvB4tZ3laECFEKrGgSnQTRHBfHbFBeF90EZda1vdrkpTVcVtR2oe
0zR18fQNqUXAASByPd7PbEZHc1MPnb6teu4ZezU2AwvGRFa91a8C7ofwAhiwoTENCuRnxCqbBBnU
mpROCLBvzETeT3f21Ns5Gnd0n0kwY4fTeFUCnB4kQ1qzILLtvhXrzgmJtfNxvtUZZ0XG1QthLZgH
16rT7ZDufm3rP30kQxtZG4jmoLp69HDlIXQtID6MgwQaYn2gQbv1ynrtSeeE//I3GPLPN+XdSMub
8+45DjheDSQD4cDsIeHX69tFbsVsAQfeW4/hq92scLvny9PVuE8fzXcDH+VqhE0cCtuIgWWFhMZ6
0F9/vYafDwC6Bg+N+ZB8WD5/NzMlqBoVg6m3iscJKDvoE50IeT51L8K/Rlg+fzdCSCdZOS5GmPwX
Nzzz5FvDX389ic8Pwl9DHHlLjt33pgkxhJTQcJDo9+rvA37gwYlw+zjl8/MYQFMYvKSIbECP8nEq
eEChQTNiHMPR08LQ9l6iAXeqkpLZiOj89a+n9enKgWQMFGlo5/e94+EcmueVwl1uKmvddGKTN1My
W/REGPVxmACob5CA+R4o5sAHgYzW0TWiWSDatBq/q9y3xcohixEZSrtO49LkfF79elJH1a5luEXL
xGPwOF0IFx0zH6Y5KTRv7BdPNalNH5VdKrxO9RSKh9aMQXldAVfg3bB0mMkul8KHRBz+qbmeHF/r
BEj4yUs3vRKSzFGLh4GV0c8/8T8+qK7If/4nvn4VLbhAs3w4+vKf58VrL6T4Mfzn8mP/+raPP/TP
y/atuR36t7fh/Lk9/s4PP4jf/+f4yfPw/OELFACKQV+Pb72+eZNjPfwcJHsTy3f+n374j7efv+VO
t2+///YqYMSX35YVovntz49233//jS4Apf94//v//PDimePnVnJ+Hoqm+NuPvD3L4fffHPoFQkXo
CPcX0krqLunt+e3nJ9aXACxcoPUIoWEGmkLYqQba4fnvv0FP9Qs0txaeescPkF73YWKAifrjs+CL
Y6OMYSElAZAqKPF+++8/7uoPn/6PfcFi/Pn1P5qRX4miGeTvv/3BH/Le90d8Dq120NMyhOtgED2C
YznZ5NBWpSTym2BECReIqbiZGsga954BADat1Y1X+dauBTfkGQQ7zVfBav5d0VC/kryHke0YRT9j
WEER2dcGCcnRp7uZGxmFGW1Wg+eV6Idyqmg0w0s1YgC/zVU0jiE9yAzNRSZlA1ReB9RNXJ1d6Une
9jmlsaN6996ZeGhW2TBwa5USPY0bpw6H/K7kNP3eAxAs48IdanELB66gB/hA+blXG5hngoMf89nq
LuBpcAS3/XBl9SaEMcpKr7mcspaHc0wybvFzysew+C6cUIj9cvxRtCaMkAiFbeJVEcicoYOqh9k+
F7ndHQY/JeACrZzCedIDup03RUWnOmrbzGpWvASdUZK73nxuymB0oFPhzACDe0aQrbFZN17Qwkhn
Ncm5uWK9nG+465frdAyzQy/h68C7SiO/kBkU5gLQkVhEbgMtxn1jzFoodAh0YPEjomc70JcslcmA
AiZM+a0CzvZ67gKU1ByyM/7wPIw5XQWTMZusqIGBI0O7LvDltSNYs85dByUixcCFm5Tcp4AkafDb
xZ1GyusB/VKMf3XDAVLLESVY0gvSuE73Z6fnv2VA/p8zDUtK8H82DdHYV0Xz/I/1sxQfzMPyY3+Y
B/rFhRAtLANuHxr6AK3/b/NAvC/AToHwAFrQoGqywLX7L/tge1+s0EGaEB8E4YLH/5d5YF9Ak4DS
0dIM9fNmB/+OdQh/gjH/sg6Bs2RtAOECagxdehbixY/Pd13l3B47GgezqOOirrl1keaD50cFc/lF
MaIaHFGuGI1qbyQsdsBhqKOgVMOPMKzz5xEh8FloV8KsOIrGEoEweGc4oBQ7jyq5yHPx/Lb08EDF
gnN2CQUL+mi3FKRGhLQOfpfqkGkgXk93vTcuSUvKDchjtfKuHUeUO8eduYqt2VEcJBGud9loe5qT
pisb5IwzDqRN79InOUgEj3WfQcw1H8sx8WuBfsaq6pBgIGbqXlBQCeykQph2bU9OvQ89hdjGURU9
qyRHIwmUGx6Z6saodawphewkd5DMann2JEJJs8hpmwD32M6u8lRUc8THxtrwudUK2slO+twDdhF5
WeDspBfO3ZX2mRjue2hZChGN3USGteu0LEXA1iDJPMqpKGOnmfG/ZCQ9QqjC/hbkYarv7bmzDlJm
aUJkZ11iFYkaosYn7irtU1/uhgw9Gl6v2ydFM/RU9rXie2uusivP7tQ+GwpzSQeRIyhyGnUB7ngH
NofrvcmC+2BuaLX3Lb9O+somiJVmO0kdWuxcCVW8CFmX7kxxm29SEbKvqKj4TwMCohfPJ1Ud5Tai
v6gBxH4NJ6Q41KnlQaHdK8XVSOp+Q+Yh25XUri7rloRrSA/Qs7J30/1UeXYcFLJ7yIzXITqbdfri
ePN4Hyg73+XtMExRPYR0p5TXbVtNGX5FDbQAxOaRiuja8kr5Wf5jRueSruJ8Bkt7iV7nexcKIr67
bpG4j+lUVGtlO35c5XV46dmkT6MxY0p+1522EL6TxrAbZHqYv1IzpY90YvaaF6SJJpfklxXK79CY
QA4Armw+Ag80sc4/2EZakRJTd4Dtng920asz6ISHa/iEVlLTnq9cWkyP3WSLOLVtJGVs7q0tStOb
GeE+ulFbE7xB2LQ49yc+Xbvl3K7HoOYbcLNXZ7Kb1Sv41Pj3krjokHArEEN4A4lTB3k1u3TI7dwW
4gDhYmvl9g1yWd40rEWjvGfpOSnEgqA78tz3I3nyeksdypllu1oHkK+A9O6mqr3wSXRVs+6Ja+0U
hzJso8WwgRApwODgMY/bXlcrTxbTS+/hugmHWy9DE+oL2vn8ofSG9EojSE5G4XZ7VqXOm+HoSDIu
79HIFtYI1dECArnolB/Gvu0OIQj+z3uGtUjBi7IFGZ5Y6S4YDyGhPxzL76Ji6p0XVI2rS7cFFjDV
nnWL2+auYAPb2C+9alU6U3EG+qdiFVbetGnT0t50lrHXBZg77wjwfpugVjIp/blc5YHTrGsyjHfc
LkKoJbios0Nu/QfBQUoGKxt3ULNma7+2JQRyJQAppmzPy8ZAl2IuwgTr0F5Zo5jPkaeZLqfWpCvf
yjtQz85ky4NRJG7Qip1TF/35wMZ5nwvpOnGe2ulTJnzLlPE02+ocLKIC7MJOKeoVdVOgqpVXfKch
H1ehDFlS9n6z0QVRu3lw+tesYSYZyix4qwZR3s+Dpc9dkxZr2yrFJZmcMouaqSsvoArGtqE3ljg8
XeXVYYx2lxHhFq8a58IFW/VayEpeMKb5RT1QuZZomt0rd64Sr/EcMBLVWsein8tvReeJlRGDfSCU
mdeJmyqDSbbG8w7+HVs5aP6aE4cAXBiRoOAiySwXINiMioepzdsJb0EzX1SlMyJXZLvFFgTZzRBl
cswASrH7vEjsMZ3FSha0tQ9CVNbcbZoK/MhsWwo1hgntwbD6YBSnyCQGTdtsR9aqZ3+oWdQ4VXbD
5pC/tOgFXoBycxDnY1pcwK+3q6icNVLFLeveQG7g7ULaG3QU1RkqiL2pCoCQ2g4iyGQKMrGa8NhN
kVF+CSREroEXYADgtGB4If6WOmlO95mtMErK0LGFdkwXwVVeu/56rjgE0G1LJqouh61fFq17MSBV
KGLEkaWfEK+ebthYszuB1uEb6fgEXCqBMDy2uqwcI2usC6RsleNvUTsDr6DP0EVQ48PtCB5OWIDc
24Chwnv2eNp9I2NqencL+9Xuhm7oH7ogHUApJSTy2E7LazjFoKhFZpvZxU5lZenEnuGQHugakTu4
zfTBRaNCFbOSdmqd56x8yoyFCxIEadBlMYqUxH4NaVlZuyEQZWsiEXh9hd47SKMdIAtJ2RjhMbHb
cxy+JrOTIkxntUsb1tSwLcpSK9bbZkKV3digWukCFfQXtR66eVebwFe35ejV9ltuNchfg0PdMQdr
5g35OhAjQQJq5sMwuGYLtUiUz1Ol0EvRh8WWNBagKcKY0lpPNciftdX7XZKGMnU3zVDW6cYbwr6I
OlA+vQbFND4VTTjiHpbleVgJ+jVkoruC0sT0OJQzuUeeSjkrv9NileZthor9UBkwQFW6vTBZT7+z
ihikt6vKe0Hi0s1it5QtuUGDl6kjazD9WQ9KhjSuKYX+QuYIZAg1qht2VNV5f9M2aqgTF3Wwe616
Bk5sk53jv24G7+gwukhTOflGIkDbt9YknlrbRuZSVR41O+PpoV6jfKDWgVVm6wpBZL1pqOludJFa
W52W+hYFkDRPws4gLeCrrF/7haK7RuMYeFC7eCzqUp5NqkZILZHCdK050FGeDd0U2YY4F4iR6E1d
d+lGdl67BapA7Ws2Z7cdakPnJK+7R7ubx8e6CuprY8EKJLac6pcBRZXrrplpESubS0jg1mpJeyP3
KCOuS733OW+nOJQTRAIzwdFMmbbDwRKEocFxhDQk7HvnJTWf52vRduhWQxgYNND2zZtbxLQcsF6U
qRMZVCE0HO2W73yjTY2TYDkIK+uM3lZ1zx4Rfbf70hbZbTr0jMfuLFkYjXi5d14ghwsj3eYhKDMI
MjbTyCNeAHeUaBSwnpnUgClT21mVcG9eMUe3jtAM5d3Zg9+sIeJBwCPN8vSmgZbSq2iQG8FbHSKs
LYB63KnZTGLDHNPWm6AHH9BZmbXjTdlxGyLWMnOfhsAfblET8A/enPPuYcDCwToDgatj49KhXYik
HT/qPJQckmbI569zQKs3PnLwa7I+i1wwj65Qbsh/FG4a3jjjWK/hCeszKNbTmOIRXk1VMN5ZngA5
9FChqIUynjoP7MZHxywftx1u0d7xjbOuHA1xid7nXz2vds6NrcI3Zbt9gooP6nQheJJ3KMIgdsZm
7bMsdG9DB+KdDb4RFLk4FnKexruayvDGMpW8rGQOdbvBFLGpXH1he10aOy0Q4JWeydqbghql8l4+
KDSHPJiyIJBayfItWm0hJ8vACZsHXhpD11FG5WSxF/gg9UXOc3T4aL9dgySkiD3EoRFCcXffFqRe
6dAOo0zNe546Wy2Li2Zyoa3Hs/uWAzEYQag6TNKm6DZ+VfqHXsFjdXvtXXhTXb/RdLAeDDJC9RoV
QfuRBoojNRl2/Us4kvC8xEMBGQcKt3VEzeisa2n1WAut31BAnXiMNH6/6psUTr6X6qDfVv1orWZ7
GNBSxofwMPq2D/04agB2bVQJ9gIbwIudQzLnxZXMLSMh5nlvkcz/njUixeBthxeBUPeu9FP+zRes
vXCkBajqXErynPXwihI05osn29gAcKDKM10yJxuhvTeFsDehNfh4Bb15x/3e2sKFY9tBK/OmGxhS
HyC/MSnnYka6Zez8VTeX46UemjZxpzxHbBdofGzmfekKcanLtj+34chfIA3NH1Nqtbgc7rC2LF2i
INvm/iW3umrFvJYcAkb0CyLC8E3YdrkBNYY+cJ7CPZN2D7AfpAEd5JX65bkoDvBEm1fkvuQVx31f
QYCyvCwphBfmwEVzhGcj6kAlZYOWJvfSF20IJwJtiGtb2uHGa3hw32iuvyJ6Kn8MMA5JJsNi4w4e
3HGXVd5tAJn3cwf8HNepMuKC68bb6z5HkdnLJ2gkW50ev3KvmzZB5gxPU9p360Ck0z1jS4Ya2Rm2
9chYXNljPd3TbIEMVqKf3Nhx++yphx+6cgsJSobMA4NjjQIKMlh6DThK8XXJhEcojlt3nhXAcOvZ
XWW6D78KQuVG4jk9hLKHASvgGa3lZORZJjKonrnOHI+lna0tLcgZh9/8xJi0dzqzslXm1rAwHWR8
8nm4hV8FkKZN1fWoveY7Sp/hpZxC8i2FY7maatpuPExl4/QeXXl1XZ+JoAaEtBl04lc9SUblBU8W
wNogEa5tUA7y3B/eaE/mb0Rx65HyAIBaWsjHkOb8nmjW7iwE28BT+EX+CCRsf01S3+ynwma34NBx
OW6cJ8/hwxW3NVPVusJ5CNCv73tPgMI5tyWKyzdBI/tvTqr6q3xo3ET0bb1FyIK+sH7E7mk6YF4O
kuqxTMP5USum96lrQTFAoLwcKlI9DbWZUV70yQrQEhn3ZsgvBR3lKuPjuEXLp7wHFFs+zGnmI7yv
aQMgehVYB6RB0a0Y1v5t3qCAmWRti7b+xjN+4tCyqZAWcLpblAX7SMFNfKrAZQPJMae6qYpevMA3
aiygA4RehbpLYeomVkP5NQ1ALTFrYyHcrhoCnvR0KKIqVOzel7QNI+hLhX4kg7m8H0hALh0dNk8k
yKcnZFAbEzFVjk2E30ZbiBWAgC9ejO2Em5Wxc69dNHRT6GKtbYyEkklTA+U8Fo6/cVI5XVI/BCa6
za1z2/dRZh2A9e8il1M80bgR4A0IazvLzmg+CfwtdgpySwhQ3uWyQHInGhBArQpL4ob+/4LAoJeC
ABh/fpX12z+3zx8KCD+//490HypFXxiUbBbA/h9VAHz4ZUmtOWhOQDEA6bZ/ZflcZADxL0D4I/di
WcGCovuzCECtL6gkgKYKEHGGKBj1gX+jBoDB36F/UCmFxgQqZWjUgR4NCASOilkWSasQYA120TWb
Yl5Z9XqoVu+W4JMyw1JN/CuNuAyBrgu6VDrQg4F5HgGMUKBIbT1M0FBmkfoOZrtUrsbpRO3v1CBH
uUrDa4EoGoO4QCF1SWEnDtyG8o+D/aHQ9b5icmqUZTXf1WbFnNVlxWd2QYPYzBcpnC/kYsYTBcbl
b/2wYCwExARVTFR/AKa0jpBfpeMajXe5uLXm3qw1s/hFqads8+ttOd75nzJqoBwC2wm4aNnxzuOd
lq1lAc4iqAXSKKOrTVMOdK3n2joBPFiq7u8nBPfb8kAlgqgb/AmonX5cNrgddlYEg32FuN4TMVy4
8rAA7C5SS1SHvBnGr2ay8kc/mPXZyOvi8ddTPWqCDiGLSa3ARVOysxRtUfj++AekYtQSDcv2VRNs
KwIYCenOanNVY84VcsJtxc/QI7Xu4X9VxYnj//fJI08PyK2D/kiUcY+Vp1k9IoOGVPp12mTRUpoy
8yOT+9C/ovIxgxRaNfl/FGT/x2N6pBuwzPfDmMfSC74lynymDb9mrv6myFKDYn5kRPW9AQUxiMw5
pMwzvp/m/Ebz7IRY2SfLvQzPIIIKdmbAJI72WzvFMIZzxq/Lrt+nqntccDnObG2gBFckbc5/0M5Y
sV0IZDWwGso+cYOOACh/LACwjLBtDiylf1w0L6resQdq19eQSbhQZAB/5/Qk8zZhafimQ9+PlRm+
Sq89D0oQRNIaALNqFYr+zi9RjkNCgZHiFIXIZyeBQVzMoai4hjDuH08h7hvhSCLW15U3PvtVcVVM
sCHwgtuGJEU1lGBR8r4i7DuxGh8Rnn8uxlIxxmbYvnMMw5WttCvgVPl1pYu1BOiyb2CJVYGqzNde
AD3ls//NAQQ45l9DLob0naHU9TjmPZIp167utmr+prNrt4a8mU/jNIWeS9hEYmpRJDlFAcpOTfZo
kS3gz1Ff4fyaVMKJTKmvmg5JltyZdp7PX9C9AN8oawA/yiEkR53m1W3IHmmFXTf4N2E/rPCcgf0p
OLSiXHstIL5WgHyM3SJ07l7nHD7amFtX/0Xaee1Ijh1b9IsI0JtXkul9ZfkXoiy99/z6u3KAK3Vn
Fzoh6UGCBiPkKZLHRMTZewUX2/4cScSi6BmnmtKjWSoUjzw6XPeUbmX1EVcQNbiu/c7TkbufjH9o
ECWSykmZuRCK6iOgxzN2wWrvq/4KPdu+CuuNGfuDbeZByr1ztct8/8kSszUxm9sWFWlIlzwaUvzk
ldPeo/ZvaeGuj/KlKChurY2uVGRrs5Rmveo9tFG2CEwKGnFPCaYcmolmVSCAQja70JR7N2xAhowS
7ecCWqiZxnOtyZvesDbcqtNtyhBePDFbtWnBRX/lHVRFnUtN1jqi0T8npAB9H0W2rtaUklqK79NI
7zK1WMoGvXT9Xpr3fredxHBFjnoi7J3nvBdH66stZfUbTtd/ls/vp4xC2y92WQnzELqZqy/Pkp9y
BPnJSVcmOKKxuBDCpncrvVhTkl7gc5tpaejS13ORC8om1QsqT/U6CMF9XZSnnvyWtcLJT8IbGusf
9kMai8g0/VA5Ay/ept9Xg5KPahGqeXGKy0+NfX/IbHm6V4PKqfWZ5emIdFDr9BD/2lsL8c/lcLnE
pW0qwYR++V+/Dy36YdTpY1ycKGOLGwRtdPYV5Iqwn3tCc0A/IcZ8I5S94avSy92C69h2R1kYSTOo
wJmQKPraCAOQ51NS0onFb9YqUwo+EBKovx/TV/0cLhsVf6yqAiohwP3ToGKG+lD4vZafEDaE3WeY
P/lGu+nql3akAUw3uVG788VXKaMhsVhCYx7RbVqbGmgLZkK3YRqmzbnLvmM/mxUiZcnczpJwpkWh
4yvbQQwdIR8e/v5XXw6z36fdRT4jm9rlAxPiXh12IeU+RTfH4jSpzcYb42McAubt/ds87EugfDWS
ieiXZIBTRJOvnTV9mEuVrPTFSTH9ktqfKbrjJHhr0QyTpSlEGYZ+FqAuhcWKBHzYCVltuZ5mRU4Z
t6kbh8Ot9l0/TC+TPnXo4DDuEdxfhao6tz49vceKU1g+jrQAz9LJSTMcWsbSSj5U8ZbP488jlBad
nJ+Eq4ji1Ovee4Lo56JGZf4EqUf5GPJmcLgkSGaBX4nzlE4H3+ooAHi2cHr3Ldf/f//WPz4uFndU
nSLZ27VPSxBbLCVob04X/pLTduaEktebK0O4C7rss0zBBqGbvnF+X+cDLAvUYxYtwi7rggD29zVc
i4HncSnCSw4Sx6sTVzCGG0P8+F7/PYRyJQSrErUwvbhhEnuKrcoYZb2ZqPnEpurcl98NbE95eKu5
6w8rh7wQnq0FcVSzrsPENBfCvA+s4iRn1qkzJdfsuwfUu7cOhssk/H3daKQ4KtBKZij/dbUHliF1
UjkzqlMtaYc6hBrrB/U5T2SX02+PZmtX4SoYFGqNVlrc9bF0I228DPC3P+AyrX6JhpK+SMfJNCsC
sINWU2LyoS3mXFiqUOUla/b3SXqdpJLf8LgG4iBOG4V99PfRBqRBU1hr1ckLrYUWV8u+bVaTmS6b
3rhxvPwwFO0B2akv3+9CJfh9qHBk9xuLrj7JEgIyEw/WPJa4P/cj+dunNn7jPf45YTSG45CnvYBy
QYv8PhxfV+x8tDynQqJ2GVdzn/qYHt6iHv25GDRJotR8yWBkug5fDRNYfYgcc2AYrZoVoXKYwmRF
CW+jKSYrH81BU2+loZ///bv9ucwvw9IZ7LLQycqvlrkwVggVUDSe4oluEVwCwsNEQXrDvfbjKBdi
tnGBZv+Rm3VUYaci4pMJU3bk3uScCdrq7w/yQ7wDgZzrVQmlmoop/nrBKaGKhXWqT2b6Xcm5Y0Yw
5PXOHsx7PFzuVICqzk6DcErz5sbk/+nxfh36aqkhtCx90+QlCpK5FMeA3kGdeSu9+WEeouqlaxCH
EG/y+iDOisIoK6XVjnSgKtfc3KYPvlHrS+bJ9B+5aS8hEUGbqJEsMh/1Pz6XEHVcUCIpOPXTOM4b
mdvmjNaU86KMp8XfP9vVU8nAPPC7IS2EZCL/uW/EPpyPNu/GUw2VeiOPo7oxc9E4ATbrbhgDrvYN
/KD/VASROGMKYLJfTXUvkaG1t61xMr26neP2glPKZcFXJiTCZkDTd2tGXn7wlx34MiAFGBPFtIVm
EkXl7ztHEScp/i9ROEEzs158pfM2bS5hB6p96WCx6zzKVSFhWRaHZxTnpQPUuf9qzbI55GoEikOx
yGgGZvVW8CCtixcZZIr6EPkn9jZ7KFPhRhXlz3fEdmZC8TIv6BpmwdWfzA1N6ze5cJqCt3h0KU9w
cxKPNw7+Pz46BvdfR5F/H0UttQkiWiac1AAHGPC1/Nj7gbAVxVz5z/Y3SoA8ikHLZIJli+376rCI
SVBLJTRK7q3seLBH78ZhdLX0//j9y7//5ZQt6wTGkWiVp/K1QbcT/I9//vUU4jYRByZ/vjrO6N+T
32y2eRXe//H3XybEL3+/rAmG6I9eebKmo/loSSfysj60U4oBitOpiyif15atPk3C3d8X/q0Xd7Vd
N5o65EWrlidOAmlwi1sshVu/f7UnF0XaB5iP+TCXTrM21KD/7e+/2k1GJCGCOPFlsmmvqnfiLRv7
jb//uj2jYbVooBp+nzjSltR9IfynO+8/KwP8A+kjsu/rk7/2m6Fose2eTPOMbWlQF1L98fd3dPmG
v22Avw9xTRkX465LjNyvTh2gvqiVLwYMRzWfBC4eM0LRv4/2x65yNdrV3mWqGLzB2JUn6r5WjjFz
Vanu/zaE/PtqyZUEgsFltdMiKVMdWdq2040hfv7u//os/zizflmQUlT5UmYxBEbunNxAuPGWbv3+
5d//8vue5GtZ3PD7tCxFH9ye/7c3dLVhSYIaSjEKttNFb9C6aQe7/398gqstC+VjooeJWZ6qe3lg
d7rxAX6ctCbAEgu4El7aq59Xqiyy9KAmb5pAmBUVJ26O+XmrDwuvvHXe/vg1fhnsahc0ayFtZL2q
TpZxEHQu5f3lf/E9TOr+kDBw8l1Pp9TIxkiqo+rUWBCbTTS3z2Zwix7+48r7ZZCrOeUD353SjI+e
TtUcDsG5qoq5YIk3gpMfvwyaHhNwhKzA9vh96rbp1KmjqLBjLczAwaRwVEbUijdYd5fv+8emxV3W
JZPQuQe9+iRaVwsmXbU4cqV15G2U76mhYerfv8pPn135J95Fm8ct5dUYKbDKhotjJC3GrjPnRRL/
F2vk1wGuTj9daZpq0hnAqp22RFRd3Rjgp7dELkz3UmrMPML1E2iVzxucilP6VtN/ZFhIAz7PG0yr
n+aVeqHJksmL1N2uBvGSxps6nwKR3m6F5Hmo9s2tS7sfn0OGSqGC2eee6mq/Mq3E9LuUUjWunHM0
xfvcbz4CXzQoSFEx/88/O7Tafw12tbUERdvRnZSSvGZ8wL1///uv33qUq7c1Yg7q0y4pTqPp6v7K
C11Lc5v2xiL8cRSVkAE9I/f41+SWzDejYkBIfBpnQXgwgw81fp7kG6fIT+uDq3Hqj5SVLinU7yud
rLFpi0Liw8frYq7o/2n+QaTw68/Lv//8hDh4FAWxOGV+C4HmxEHVivO/f40f566u65fZS7p+nW1O
KTd5sjoUJ9/UwHpUC1Py7MkIF38f5uc39a9hrsNEziesEzHDJEQi6XQeS8n5+wjX9/r/pAgk6SBM
Lx2R/+ggbDTpJNOHhwsSY9kUi8Baaea8pg1gZ7fVLH2XbqFTf3x1vwx4tUzCIE/1tGLAhg6f0SEQ
AefcOBZ/nMW4kEXAfybV4KsJpuFTw5XDEIiMpQEvYflZaoZ9C03/85P8e5iricZq1yYjZRjV85xR
iVwIPmiI5f9iX6FaQ+Ntjc+DAOH3+YwMqh+7OGCuyfdjyxMFX3+fAz/Nsl8GuK7UG5eWd7Ayi5P5
jd1LucX3++k1AQNVKZUoOkWTq9NK1NJUknz2RVOZm/oy5Rr3Fiv45yf49xDXrwhGQyNJaXHKhaM1
vafp/d/f0GVzvY4a/v0IXFL+/glwimlmp3NJ4+sF/tTYVkMsd2ple62Nw+TGB//xhUlcgmmotQzq
S7+PVqsVCuxSyk8IKcro46KPhkj+9yf6aYkQNP7/GNdwZYAgRsaRmZ8mwI7q06i6JVZPTJt/HwZh
jHbjca4v2Axx0EePMPuUt3dh6bti91jpu7GY5cW30GLMKe4KZd90R4wngfUNO2ru+bLNNa0a7Tx/
brUvUBXtplhmFd4IjFL459X2RcWa1eDhkbQPL9r7nelK3ruuPmTdSeq+h+rekDCRZV9Nu0M5glji
rFgbHY1uRy+HLn8Im3k2LKN4K/Ob0bSntWMEiYlGCP1uUL6b9hQmPYIFXCHYhZTuHOpvMR3moIrB
qOzMOz9fIlR0DOF7TDeGj6xuLRbL3thirmyzyo6xmPrnnKtb0dt0JaSfg1qWdjPt9OHO62Q7k0vb
zBaFikEgsc06wrwxG4VlnT9ltW435a6W57H8ULSDXbdv+RTbTS/bio7h5S5RuRJGZjzhuZXAtPpP
tfRmDrvU24jTwqjRi7x7HcUe7m/FOJrnmB7QBdC3eSPUp1o9CMHbUL9EorEu8YHm67xO5mqa2B34
pKA66casaE8DbW7qmHVluJHxGPRAzJL7ga07qJee8Qi/AGPuSo5db3oolI007M0crtNamc446YZm
RtUTAfIWHbQTJQ8Ix/gQrpdnL6k/zLIgOYvlvNYf0+RUkfN580R7N729GH4k5k7W65mMSFpMVmqh
2BH2iY5PImP4642JLnWxHaDL8MNd5z0q2kouF0Yzy+jsgoknk6FPgLwZzqVx7PvJLtIPLz6nje8E
am/3FSL7Vdwex565dZFxNYar89ZV7TFu72txWyS7mMfTMa4kwqIFzOKLtPsVqJvP8OLZkRo4Wnsy
w8DNiyMO3VgHQlF89PgEB11ZBBWY9+HYBedQeKXTEnQm0aTF00CLp4775HthWujWXZU/GHmw8FPE
GsHOG747c9WId5NsQcLGMat6j2P6oOs5tOHQMYVyKaT3XI1N5VaLX4dmz+sqhXnobZGaGWMPQXK0
xYhyTHkWgnXTPYfdzAgWZfqeqnetpMBeCxxT/o6s+1TwnH56z5tV2Lz18oKLd7vJDxMsr8ncquM5
5+Hj9r3TEkeQts0Q4YPSudLs7NyU7IJlRx9W9B/JVqHKjoGpatx4lO2mWbbDUSJxsF7lfEsTKF9g
ze16DDJgzOPhpCQ01qoX0C5bZT1lW0PBmnyOxy+5PIrefW7tlRgZpQmPNtsGtdv5UHwBMCrTc5zS
hkx0c/UBMdNYLrguL8Ktb21rY9MM+DHU3Mn0WdodS+uMh8I2UGNxbZOHc8p5ZVzYiWy4Zrb1hVk9
rUH3iWzpmnKU4nu1WTTisRwWKnpGVdwJ8lkzPwNNApA3r4r7IPoIi29ZmhXwNHxMRoUP3A8jRuzq
/dlXBGbg09BOFyW8bXqvBbAqX9Udo/XtcppXzb4R1zqdNzVpVcaP1rTqtKVQzvV41eRfnbRXw+OQ
f6UYZK37Mu4wLgRujfi+jJ4Vf07b0CTaxOPeavep5ZrKXugGBweGLN8XyTkx13K1quWVJT/oIjva
KVRnUjPYSkq3SjxRQoa9uw7mPnTdRIwBkK4Nb1NWj0nnQ6nz7FjI5hZ+cpVn49JijQplRk/vA3I/
Ksf9fWjOguhNxy+S1c89Nfch5qKllPAoL3Bz2zSJd5FszSg7uyoAQSv4SAp+Vvsoi7lmzippHSuH
eIJ4lt0Jw5ugr4txbUIUSIeT2h0neCFl/aBi/I3dFiMRHZWxYX1pFbSUdOtTykwEuzL2gsZcjI9C
fAQrSPPab69qUeEFzmBtzEKYmeVi6pVZ6ct8Xc9pjOYzRn8WgCnQatdLJrvXk72grpt+jdrTLfvO
qRREk+Hq0pKNSiNtUwMnrWZStKuHna7sxPZV1U5mexL8I4we12jumwgFUYUkqGndUnuIh3f6Hzpc
cdn4dhaaLi4CYVXh1a2ls24ld1b2OGHfUw6erq/U7jNOucf0hdI1LuZDSvNGHq4LxFSdGnE/U7h6
5NlyrtlTVu2lKXPG2OP9IsEJAGBWE/ZbXNqJZnNjei/F6TLVgr1oRI5JB19/n/ePgXUvFxu1+VLl
0ml9aT6Gml1RV+u890hSwbXUc0nfRtFbEzyIg/liqR9NdMzku3KQAevESDvn5jTOw9xY+fpSlNd9
BwBn0QwnSZtF06JM1iHwxHa8H8qTAlSfGEx6TmV0sJuEcwSfnWpsQsOjCe28bTaG8eq33ypCUWEt
YAXEWCsOUMDNpRYc437rS4tJWbTTq2U8BeWLqK266aiUd3X7nsp3eWXOdeHZLL7C6CtM2plVV7ME
UCjqZBvet9PhTFf0j857AR5k18FZ7AihNn54ivy1OpRL3bjPtJNfcCQ/lM1drHFxhIKiL758wixf
OHtJiUd7baYnzVu3uJLlgt1UKHGjLq28nmvCIUlo3DlizEoLG1LRFnivlM7b7r6X2aeLc6FtA2VE
lviVgW/vPjR2r4RdFS1oR06lPYRtuQyYsdHg427vSe5Et87PmvIE9dHxom89PIkJPk5xbfS0nJrC
lSSG8zQ/at1zdLFyj+FsCGIc64ugWec0kPFHggFQ8f1mlE9iuc28tYFlr18r6nYwZlXUzyrrINaD
owrdIjd0N8GpJaQHbJqXXd9rd/V00MOjxOZtnZVStZVWslu5XkEZgMpEgqMYC28ClInl2hIeukJZ
muU+DLVTpGaO3lmO7DdOEn3mUAu7NnGL4qX2l92IGvWpL/fi0MP9eBUgu6gmkUCvuJ281Bu22hSx
x/QG98Lpm4dE27aRuoyVBSIz4CIBYAb14v7byLTBVthf2hpFGHJLdE5OhZRPIBjsyPF8C4AevDaP
ihUNlrmKZAq8mVmy6Nn2oJLOOQHdkO12KIsnz/o0mIX1WDuZP9lDn80k/Vj7bChx6BTaRxg9ItOz
vVBdJhQ9gwnRQTvDTn3Sk3VuvFRd53T1xsLjTYSyFXJWnohp9l4Zm9dOfEzqV6NzEt+0tenZwu+W
qNuJiZGaTz2xmaB99R4d2ugdGMtnER39hQ/eG83dUFhuAnamGo9JgX2t3opFgob4MccZm9czbYI/
wcaqyI/MmQSDvSLcWXFm98PnMO5z76QWm/by9HAqU0G25Qb8bfddcSwl4zSX/GGDm2ues2cn435S
n+R+GbZvdSXbhVbaWvTK/ugYykcR3SnRY6HMPGNf5HcSIsk2T/YT5wJtAv2Kk/LbMza5r6wm9a7S
F3nfOkVzH7V7yKA2t7YzaRrstHpIU5+Y+LPs3n2fc1mbqeZM1x+Ufmpo+JF/KOU8lZ+7JrVL/+Jg
nnkl9+eIMyXDHuon3LKJYtjg4h16SQ8lmAV8q6mygT/p9Cr92FrN8arODbwJ0WZMuJDApUSuYWwH
f4GjnTP+MeyBhlS2qe9L5CNmw+uWH+ty3hJOA8QYxwdT9Ti2BidrsNtrT2V5lIjoshzOCIbiPDCc
QjjG7GMBuUe2MhXUUC1ICtALWPLUdJ3QPUirt/KkOuMAhqPt7LDfBwpeRNaRNcGuCXt+6Ixp3VZ6
aL7VpwJ2wng123fZSlxkILn6remLQH4Iwe6Hr9p019P9venOun+e0k02Vewlx77p7cHrEYEns8lA
+3L2YG/lXTiDXeZI+K6G4SsKYAWAA+nFWWqe83SyK+4Iav9ZLipCsAzJfDzr+1lUGgexEF1vUF2l
0dhQNxN5Q6xmbirBNMLI6AvPqf8k0lKYPCEzl5L3XFYZ4fNekFdT9VIM3aLNNmziTTafimKbsRHW
JTd29S6MelsaU7dl60x62tfSK2EoTQegyaTPOsqxVbk0A8/2ptfQVwgwUfiIrV0j7A+7nM0Cb3sI
U7x5bsPC1SLVLsuFX26VcE9fcWM8y8Uq8lY5MOOpS9x8RFOh3kmybHs6/uV4q5LqFQ9NjENhq2a8
78HtvWdl7BwF9E1g3mdjY0eIbroIvXs10JUldaoAk2r4EAsRqVM306UOmlJNTvRVKQepLtAvr9Kw
cix/32dfmXL02mXcv43lKtTngoGezJihrXcNCmkoPLZxPbqKstDYNiE6R/peD/pjBKYt9Y5yswvM
dWPJC3S5J13QXZUHNrRtYy2tYOtZyzhad/oKGU1u7Ex91aqvU0OTOZT4iUdQX5HfWak7SsIilLi5
thy9BQ5N93AtidxKnVxZtGaAjBdtx2FoFW6rI2l/AEa36Qp4CG2HJIT42N8O3jIUpmOZWY4k3I3j
xrPoC8hVgJIvpfwwSPjXP8XiY6qUpdQzj0ttNha+4zf7OhDYhviTUnqHeomj1unMnHRocfeTcTAA
RoRavrKqnWzOg2g+iZtRAdgNPUWv39tg26FzbsTY8QjBx7Y5+KZil+xperlK+pTTuAdWR9mQaaNE
wcoQ2Js0bvG0eV+rALReJH0Vevew6+pykXIbHfcPpGB5vNHQ1RhEWUxL0MQAPcq3SvlM+12Zv4Ty
OGsKkVYh9Prl/zNZTK6djssdD7odV6HbFeUctqFEFybzLLA7CqPkZlSCIpDXpEtTwhrLXIlUQ7c0
nPyvvjJL6nWjn4dwO4rzAoD0KN6X8kc+HIzkGPkvQXnJXfSAaqvi24UAlVjcZPqhNna82VmTZgsZ
bbpfGxxzXyjR5mlquoMHiiZfDZ2y8lKAoYrl6gLKdD37AP4TSPdGvowtFD7pN/Zdt+NDBHJsK9Up
i3cRUm4jfovVWprJXijNvUB9itV5GAoOfTFYYdXw3fMf+fIPeAX5vxfbJEo/hcqaD6M3jw11Bw1x
W3iPg/c0lvWMXHdugicp4s6OqKro9SvdiMi4gERxYHTyY1qSu+nbSSvmnWkc2jZzRQlIQhKASneE
IRe/+qI3dr2vfZY5hMYWD7wbm7Vx36XwfACxe06pYS6QZ94oOa3MSIiWvWhyslLcpPXX5cuKtTYf
OmrytefU5YdobmTla2hBuJt43ZthUeb9ZgjaVdLE80sRIYSuBpnH195E9dgVx2FQQYbx3GMmUtE3
3CLL8cZPTpFs22Lh94cpiucauVOMN6crzx5M6+zVAhA8WuFc6B4TigZF0tqheVbMeUOxqejnyXhQ
/VMs3KXRzh8+lGbWFgN9s/dBQFLSXWz5/nqanrQIVYCS7QjeSxLTJlkkPq9iXUC/EMtsO2rnMlqP
7aEpRneIeb1spRVB0JjtjYZW0sOTJt5JRmxzUNCJA0gTnEzqIIHByyGk66xDI81M7b0wd6EXkCc9
NkTN+NUcoDC25DduprBV6Y9qnGyaLHLy8qmHs96YJecPLauswR3U8dSbq8jKnFS+z4fORtzlFB6o
lvI1o2IWqndK9hxXj/k/ibkV3RXqxziCtmcnh9FTEOTmNYC9gM7iRLN1Nto9Z5AVCS6woVkY7UYJ
L2dpUwAsAHVSBJWJ3+mY4hR6fKh7z+4ja2NFlIcIlQKhP+jZmowlYfnq8eh0sPb86C3Sn6LkJYq8
fUwI02urJn6qvWaVGAs5NW2zLyDoKSh+Qza2eF4KOxBXnD3x2ozvC3ExWbPSojm3JV0qNl12aORZ
Y6mzmrwfwgMkLbssDgrRmBY+tP1LnKUrqzl44c4UE2KyQ8WqGLvRzv2a0AXYzKyQ3i3zQROpAeQr
uFq20Wz0hDQOsrUM4gBImVpWjtd/FvIWOQdlrMmpYQvKWoYZjJ5kAR3v5UOrsaqtk9Gd6mI+jqua
6lRYwinNUnsYgaXQy3IAVdYM2zheS/paK+/ZVu2mEmYyzBJhacigXFaS9t4AtCjnavkuVlyZ+Rul
XRXe/dA9mR5N3X3bqlZmuO8SOECbWISnQfuIsjxYcG90YjAlb9xeE3famDzgg8X3VDqpFzKfM6fu
P1Wtt8Np2Wmmw8R0tT53zXgxek+lyo7JpNP0g1+Q9TW0JgtYOPr4oMGwqorC7q31JKxH/6tLtnAf
qbWAJtUqiHDlUdHjZ5njgtqWqMC6ulPjyC0NmvLJjwZ2bY96odG+5vI0qwNrFiuVK/mtCzGw5DCO
UNiGq5L+b1HRzS+FaJOtnBvpBYCVuQZeuicSgV+H/eJBimqn81YkLe4gUtntXzr4el4f70NfIngl
iY+eS021YzbqQGHPrnhpp4CYKYBIJa9S7TWh5xD1H697LZMFjkyV2ppk1PaFkyYWezk6NF7uiMGq
JX/RK763eBC1ypZ0+SCPiu03h9C/mAq23fDcqNY5HCCihEuFxT4VoBribRltpkFwEgXymVJTltwU
nMNK23E8WAQSEO36XWJE69x8UzvQhWK0yNtja20pS1JaK3fECrPCeO2g1FdGze7fbAriDsOql3le
E3gfg/qxM07ZAJfX1BylSBwu19nN7tkN7NS/h7jmehw4srcclYVoyJxYazV7btFoejS36EM3oHhB
JScw7ksMw9FSZ4JQUfCEuSjgc5QyG3AJEM391Kv7HPyFVFSbJh5WEu54jbka567YD0So/md7ofwq
R8XvXzyiaivAyEXe31X9u5dwRA85yFsZFJPB7wCu25jmJqL61RUHKdm0Q0OMtZfMde6pR+x6iT4j
vnBEfkr39xjpbD8NlmP1rElPl01Gsg6Vort1RsSi1ESSUAu71hYsbduFIlKJxh3yha4C4sNCNpS5
nesUA8WZmazT8D4smUPYV+NjpJCxF0sy3SaonQsFNPIPqXTAI2ybKvt0u+qL0papylrhy+Q/0THD
ZboQGqZL38zXscHFZobc+M2wOGGL54GEsoue1eDt0rthwKOow/GNqvfWFBy1TF06C1y2IdcTG/4K
vptX7KWa/M8vHGV8C+Kcthe4ctJN188j9TMODKDNXAIbpY2YaiV6CtcMewr2FbiUqNx3tC5JNVef
WPKcRgUNmvrJ0X2i38ARvR23gbYcfvTktCC07FxaS959VwBpQhgcmR+jWjl9Ti3DOKJumE9T7mrK
5MBaW06BeqrqMxclwtg7USATOL361mNt9Xbj09+h/5RT1bGIUsZlbWwl7RGdyYOmEhiRyavhSaGm
ZFX3cXwyOG0jIgvlKLT7MsHgJ26z5NsvKVdG8cIXFzR4mKu1wAWuivhIdAqqmGlZ20NTAaWkMkH5
po0CJ6eEIxNQprh1x+gJJRldG8n76srJ1YOaTnepRT1yZE37bi7KbtZ5y5wypJUVM5qVzP02W2dJ
cL4QCqtQ/yyTetGQg2KnXIqdNUuU8Q6qByUhyeWWnJL/i6c8a4Kr5B6qSussDsu+IdAzp6XvE9VU
/patiyx5aUTvCX9L36l2HReLQqP/aRIu9PJs6uTXuuk0gkTKDBY0jFdToK8G8LjRvpI/6kDHPWot
puBkNp1bNpUr1/Gb4W+9jLn2rHEhFr7K/rdGCwtv4MbLw2gkOpr4IQcvfTraJvmgJl3KlM8e1eO6
egtBtuok/IH3yPaSjOdJ+Cyp1+anMVymtDuzuFMY2u/e2wvFomMK+QTCiUIiVPUzAWfYZC7b+L0a
N6FOhrgIzbcsy3mrNT4dujSTJEzNSevo8pGHrhjHc7OBwgjAMODsAHbjdhpfUn9VO8bOqAYpDk4w
Lt3ISKIHuubYVmQRf1LWoiuPWgl2kyYuqeZGqMBdzeXwM45GbNrW3OMRS59WePyZQ7tSq2k7qWxn
ujZP9Z1RPychkzl1Eq4sUmLeodk0LZW7fAU1jmaRktuOAPDeFYHiWxBvvNxf51rgKrwyqMB2n9z1
pmxP1V00rDTAUU1E7qrzgIRJiFcmr1pNUOzQUTlZLM3Iw7bxxVwQ5/OcxK9S3/oUrjwIEcW0Vf1s
JECdpo0cbytDWrTJ+BxbgjsmCblhuEqoAYBCp3gSNrOqu+C6KUPqVepodUdBJOtnChVHWw4AH4bz
UrfmRUR4EM6VtrJrSnXghuwsfWq1d0V976O1Iq9kZT4C85QoWpYm/VD0VdQ/GeLJ7E9VuzOVFzk7
hkq/AAtoQ3aPfJkgZjNQYNaMtVjdo/B1FJV71f/j6LyWWseyMPxEqlIOt1awnI0xxnCjOsagnLOe
vj/3zVTPmWk4YGnvtf4okOPJPSia/jDirpeIsWNOl1Rfsf7Vwk7hgrew5vZ16BasCBoYTNr9RvQd
K1XnZea/iojS2Ojdnu8iUhY8GGBu3L0BZz3vopwD6wNUyNalbm9jEHnBsonjG7+2oE3+acJBkbbk
4TkTSZ7FojlpZtys2ThxbcHs5fKbsWi+KgvHNP2TFvPbktrCKeXoIKTyQ1i0tRHkN1Qu/8Kpck2D
Q7hTgELydC3N41urSwcD157YljzfAUg92G2URvdBIgs3jHi6xJ0aQ0aq2ruwWG+8umyFXL6Gykgl
J9+9wmMJ/Uv4QRft+8jakoEKaHRVS150YgfrOjk0dGHwOZy6FCwgEr1YDqB8huxMYCWBohNYKKvG
YpUVicGWG8r5tqCcSJ0AUK0UUbdS3fMXjVjlzS4OiXMhMT63ZM8KYCbVovzJjWFf03dUsZv3oer3
OJVI6zmVNUeLFJNiU4seGTpuRfE4ql5QpO59mcy/BZyzI8FXNvJ1okAzJykQW7t9eWMouFRONHhd
q0j21SRgbyg0J5CLmzFV6yJvN3kOd5Q0NIFpDkF350lhXMLD50Wi/BSDcN3XFpsV2Sn2aAIlC+kj
1eJy1bHeqkHsT6rhzk1+CfXMJUVhRXgmfU6swgZ5wXO+LivtnIeATvNoHGkEfyT8Bx1zGFiy5DTy
vncFfj1N9sci/KsGWFM13hA6uht18yw0RfUidD7T2jqRnbBuMCzn7XRjKCE1eyCFWRb9dOmvNTSt
hAl3pY/SBho7Y5RWHwKcwJIQ1NCZ87Wc44Wxb86g02RfChdfHncEkbEwzg8sYiRczqck1Lwm4dk2
Zp29rS8Z0qV1qgjbYTGZtpK1CewfS6Kn5+y2uZadWsZ4qWhO4px+ZpZ1lTLhOoTiqkwlxDmStRPl
ydV7w0ua+pwV1a22Fva52XgFJh7SIN1YJoBjBCoYpCSm5/Sx5GrMQNi/GTrgTV7tZSl5zLq8VRTZ
N9i3NQuUhcceJl4CYUivTV97UdZv6BN7m5lSdSJVVyZPdqTRc8s+NjbFTVBzbqVmR1vy+yiYm5rP
RJEmjn9RMHgpsrdqKh9DZ37ocz0hqRc8RWhO5NxtpXbyKYtbi116joshgvzI3sMyuQiG7PZ9uRfp
VEVTAP1kCv2BJ+ckzaTlSXyXXHp0gvbRTpPHw3rgmCFjZ+nfy67x6Um9LZF1yIoGOnY6j0LqSgMm
rhTlQzc3v0osn8chusMQoy9Y1nNOxmhHh/Yw32q5ZyGbz4PQbOoeekMlI0tvXA1wv5KoNe+Ui6X+
nzXRfydVfiAD+jvvVZIvGGatAkm/xO+xhbER0DJTBiU+kOQAIef1gZDI/dQMKyUKvWKI10Og+tRK
HEsA3WJs71aubgNxcLKQ3aUIaC/Xi2End+lzGGK/Zi4d0vA6F+U1EV5XaSS5xVKeCnY2Ke+/ll6V
iEvIv+Q6IKB7PGqp8WtQ82ynokTqYeLp/ehLNaLnJk8dzBRPedG+EmMxXWp43TZrjBX9nvWqILjW
UOZDHIPSYDt8E5rIIXdnSxPNLqtCDlLtqBJGmg7am4RAVJVTX6ktlw3GS1itKLi7izJAc1ufu3Jq
bDkNT2WpbcIhSO0sDvyuk/fpqG27TiO+JN324vSWlP19MUe/XOLY7ofiQYnXnnnmKdbKD1meoM/K
dkx09vLA1YzabsCOKyM+Ymz5CLTEC7NxVwbpsRG6NzPpL4sAjTwXqQddwJw07zKZesMgOioZUExS
5seiAUDKpCMtfp9WkZxKQbjFdFVJHSBjIrxnrb6DUWBN1sIvXVo2qE3ABK1DG4g7mrTsdkl8jMMn
JIbvej99FEH0lg8pJ5nglNEIwBoFvh5Op9hMcIGr08XokxoXOvSiam3NRdkXELK8+d+DARQZzO9M
PbODL9iPTHJo+5F90mh+NMWaXV0J6XKDobCNgQxeIeh2IcB2qKW3vsKO0cniVxT3WwqLmEZroV0Z
YbB+BfsayrjVytfSrM0/eWMhBjEe0cIMHltR6OpGeJCHCOZEyTj7g1veitumj+/k0fiSLpwLExRI
quH85OBKXJcEuqIIq6Jg11JMPhHJk/r0Ix60y2hM+ylfno2kv1lZ9kbC2KqSTfKYjE8zWiD34ndJ
MGx+GVhOFciDAJxJ+9GnGhrKmD8ZwB2rF3dpbT6malpnKXiOTNnxFDtCQzMfcTpzpsj0EpQnKSS6
J1EBBaFrV9VcrMsajlsyd3EafCspiQZS2CDIInQR3yagA8WKJFg9SQ0X7GZC6ZKEF70Lnr1knkNr
XstB5TWZxi44eBH5nE1ghavOGo/T3B5LsTiB0/ui2NrdCCjbhL5GJi/pH9EZAaRgRw2rgylsRkWk
BU8f/WwRfeJPaFlATFU1B4USkTDXjRVxBDUIZb6NgNxpNQQPq9xgAmcmQ9kzlNIz1eUUkDn6emQa
K91nY4a+jVT8biTsX93NPZq4uiMLk6BoXfY6HXhuCV0aQ04tQiZmsJ1Sh8chWTiN8/x7Lto/osSf
Vc+y2jUHlbQgyhL3agKyTtngI2CmXGShdZppPnRzeIvNfK0Wxoas7x1Jyh9lx1o3JqIjjNV+hDyV
YkRXZub1KbMw8BptggwwjWEbXe3GRuiKSuMmYbulFXTVGfNBLwcYajleT7O+Tuvw2smlG6sCIGJ0
Gs3gp0dfMROToxTqVVKWY9Eabpn9v8iQ9tLKIMHqOp6Sv1pkRg6iBorJcKZa3up9gDivx09M/pAy
eElP1BUKE700/vXt4ulDe0vn9pvOAhK4wnswmH5chD4BNF+Elj+xZp+ADryOxzovB1dUs6uqMtaG
yUnjk68IISe0mVchMfA0qpZBdIYeuG3RHalQ/Jfk5borg49oyFmEusf0GiCRRG5xHlNgQOuRAZfe
CZXXadMpB3IkUM0TgsAZzdRvlfJSSf06hxcKWB6HYS+ELDZN5VTh2TTnl+phoCqwne9JMXgjsr6y
hczNzrBParYv2+1cbZW69oT4UnaLyzgyk8ElDQLCt5ZP5lDHfzJnXgQ7p/RHJXhK5Zel8XfSvkvI
8dgyfV0oeZdJrgJBaKvPNDhawAVVYW6ySFlBHgjTGfjLFc3RE+rTolkIO9+t7qiH4BdsDxPJtiXy
q0GQ6R3KzhELcPrKo4XTLlHwVZLuZpnoKNO4Nzjqzc5dkgI63++M60g9AeTpYHGoTD0FqUR7x8Oa
ugy7NQPbUCa77l7e8T+9f1Tgd6rInN2j5ei/wtdPlT6MoV0PjDxK4E39NUXEVrwvQFrV0K16tV9n
0j+Zz2ouvAqlQkhiVy6ddc2ym/A+EfbeaBObzk9BJJywKI5UrxNijRVj27CtJC92q8r4YagLIGCs
flrdtyzwNcan/ooXS05DA3bDi2C0jFyVtM0FaJkRVdT4RQ0FuYCrBug3DjxtREDEb10N8Z6hkiIO
YmOCVg1C7gcv3DZ4z9KPEMwrTz9n5tGJfkCBQPx2tms5sBcEfSXohCTRBHJa1PcM9YFu8Ul+qhx3
xGGvCNRt0tFJYSK0gsQaKhVg11PlqhBq1owsXr8a1EiogrWnt8LaDShA+UiRe/1aEnBObMcTSJ6g
ItF6tiKKMTLMSSJHCTXzE/JLYHSgVMyjZ/YQ8t4QKh/yw/fyuRYHexEnwE/JydU/pVmXw6eq/XYB
8/pkebG5B7Yo5B9deerpOTDWKeSdkXKMD739Kq2LDTQL3VooRrKDc3/pj2OuMh/IXkawCUcHcZku
HfGkhX8IhKFx7dkxB4o+AyV+atU/i/aGAhnqkrxV1THSUD+itAtz35wecGzqwhNW/83y7xR9VWPi
DcvHnAF/98Bs0baQP4v+cyoPVfohCcl7Kb1X4wvtOkYg57H6ouKCdZovWwvCUmxGr4W+MIVdlh7U
kaxwdVybA2Il3qYsOBYz2ilx16oLRPlPhxgsplN8tCha2IY8n0NA/j5tIoSrjwMqNdOwa9BYlcN/
7i5Sf7Aogh3Z8FlkbBMmTzFbZnoYIBlVcESY+lTw8GpOPt7U4CEhWQvLu5CHa9mEBy9ym027MN5b
DqVMuAxcNEKyDidGb/GPkHHbGk9m9ywZVAoJ9Ya2QRkO9PlPDW9N+y9E51RqYNg/CQ08A6a2V1D9
UG+C5tOQ3zJWMinYC8Iv0mlbyD5pAlpyf7QOqkoqXwZkqlDjGq6S/BbmbA94WKZTOT7a/lY1rVOB
P5fUJRuPjF4dVd+m4pGMBxSLzmDS2hYBUNws0zHUJ+lmAK8UjESQKJldoN3sg1c8/OSO5XkoJf5x
H/eoLJ+UMIAQ3+P656V+zESQB2QlpfCYFp2KCSZnhQsRTqOiJ0r5Ik18bi6yWTtSNtgjSuskvCk8
zgX3Y9bSmpf/FA1Y+fcs8wfZvxZCuS7e5O6cWlTHDF9jnzrUEvMtBkee7oSLrqJ6cjJjt8SnALEv
ZayW9iZGx1761RExTPIvcaGOzucYTr8dpsdh+XrttzEPoTpTzNwK26pEIav5Qfwo2hSte4C6dlyx
1NKO/SyF72hC9bsQDS9wIfKDI9bNTx3gd5X8admdiFTkIBFcKW1N3V0EHlF3OgjSrIMXLTnk4ZfY
oVSDITHn2wjhSueJU1FG3KfPtvjXyExPUbzK+grwjFzBOV13y4ZyIqfrnkr3eFEEVrfQXlcTK++H
SuEoKQjTtS6vIhOn9dcsb/TlFOlGHCkrhuw0Jf8liKJA04bIb3KFMyd0iKMVg29D8pPxe8r8pUDA
bnBOmaY7Ui8zNN8WtFOvfsxCuZuE56I/rH5vBIhL+X0N6CNMHeCKZKnuOJXWWg9ET56UlaJcyLpl
QPymJ35lFVd9+iUs5t6VSEmORlb5dLhsxgxUlGjvIr5Tdu5JVHvnyT9B2ITpRze+ySb/DnEJCFBV
JJVVw3HKF60Z6lpuycbuNfRE4U8T/BvCXzHiqdDRxZe3RND3aqSiM9iKicmLi6IUCXU7x7asdihn
dTtHwRIOqjMkgWOKn0bauik/cJ0hlxw+WhS9hC/K41rpJNLqY68aT5b1LqWGs/AqLf1vp4AX1X9C
cl3qnyn/TlPODxagqf6NtdnuswTS/J9qkUcJNs60lLOw49NflH/1JLoKFY0Dz8dQbuV5pwdeDamf
+jUhhdYyeX1UrKDWyFY8GpQkKZmvTiweEQAK8o5C3VvVji54L8jAnc2rqNzZ2FevSHx96B15vprS
O1ph21iydacCcoedHwW/RLkfB5L6X0eboHMS4QRJo5/eOMTT+2gRvEl6UMazbkHrWXROTesX5z1L
PyWKMrk9DNm8UqpjN55LLtWoKwnVpxoFOiPWBr/Oj7LKe1l8d8Y+qb8E6a/lMTaat2baFkQAo84p
te8Go27V3dJkzwe4CmaFwGIOTxZ4ecjd1lTheE9zuW2nndi9z8DSVj7bXfCHbs0QKqaw89JyR+lf
RXLX9WNv3oTX6duwZZxDGtG1ToQwRno6W6+4LHicBBqv4g1ei/VnsRwk7BBGyoNpVnY/v3SaFe0y
cCla7rx4/6xkLEDfJA4nqfo0rfdXfeNSvNf5Juk2gfTR8SwycNmaUtg1tTgczQEGCU2z1eklZiPQ
n8VfuerxsVT3armfJQRJHKSgIXK85+7LGR5KLnMhRTsbXUZ1X/EXSuC3lN5uIP1USLewoUOJGZb6
+HFBzSidAqacstkSHecaZuuRbLcqRng606Fhyy7MHbseUbdbJaKxc5cBqExcsiPULp0xgnyos0fV
+rTW2DH1IkXtquxvUXRXqNBpMOU3aJUpbajPWlO/l7DX5rQA9J8GdeCv6wf6p2rVdiVfR6CFUIUK
9mFxVl3xZzDZJerAL/1pMKCNIWvkcktMaQ0Q07B5mrG2GmWCgfmwoVrt1oDzg7gnM05rlzegQWwo
HDbivaxBXZMz9YJIaB6caUq6fh1i5ktt066pVvbMgmu7uQrTI+tgrvGhje+vvM95YWi0YE8nKCQE
zI2OM+pdjjIsQ4dOOEjwkJmWr1K9s6PoLxr+aNtDJnGYTb5ZcZ/qn5e8bi4ST4FfiXhBaJSHbE6Y
cDg38Ihl0bko0a5/NfMnHE4IiC61LJ/TgrXiL553NW/sPAb7ptfprZdRqbMQLMdYvLQmHwIFQoOx
69lGG44SWTvArszTE/TSURUOfkPiDx+TupvkhRfymgSSLfHpJcMZNWGCkER9K5OznNICKJ216db1
b10RuUlyCsrEAfUvqo9i+jb085J3XB5oJIJrNUWOgRiwr891/hVN/zrhZqqXrPZrafDqNt2JxjnT
YITyu1DdS10ldvYh8xaFjOMpKi4cFYlxCVg3qMaoWHBGmLRm8EcF7OIrNd4nWqzE+mew9lQiGMrB
sO5Jf4NXNgdUYhbX/S7ibdUTd5wZ7QK7qCa+Ms3VCNWaiaeoJ35iyD0j7O1U3Y7tMVbewvlNZsXC
7aGfZjzMEY9Lw0N8tYT1XISeBIZiwuMZs3lVO6xWPU07l6E45sjCWLbb/J+ovcvLcTBD0klNV0m5
uaUrD2el3RPjJzbPenDmVS+nbZXvJ1ph+wRVGa4MufmT80ubXlQZlPMhlSmy63BdDehcxk1TX4e0
cWsAR7WBTpg+emBYdDm9fpnNxuFDQb55eX0AcsOUN1HHUlmHcqZZBh1hGvqdObmLREZheZeQa79e
HzP5QVfuirHmmvHoWPR3Bm4vVgBkE7rQ1pWbkUBhLAAocMVTjjJi6CKodkqAfhvhq2VSbRmh0slC
xG9iVOp45M5l9JMQjZ5krOjFXrVwXu0UOLog2hqYAAsAMgFRB3RwYIirOBXdJZ4Qx8S2Osge1Zhe
aOk06I7OGHHjpgvqHCbGJudvEF9CQVrnRKYWJg3Yqsr5+ZFMtLdRVmeWaypd/r+D08nLu3XPeY48
tXkB9wrfrv/LjYsq3DVik4fhLyO9uoqZx8CCaga2yPjpQ3lFly6tca7WcFom92bYA+Pp5aZfTtN4
GEEKm8NkoRwxyZsUVW9CVR6OR30+B/lRqhmw2ojVklDiECWwxgMNUVrd6/S9IMqqiX/nmrg8qty8
RuTrLrtO6HcKBq9ckneVxqCrbqUpgIG+JyIXTB+sWtbS1OpROt3F+GS0n+H8WIyvFppEqlEWnOQW
3TKVcPNRekGPCb9NsPEKY2d6Cq23hbjpenKJRfnXcCQ3s47aBemv3O8n3XSleTfxdNC5ajcoVrF+
uSgUVvPS2MVc28RR+NjuV6P6VQnPtn4xyCBC+YsUmRx+uvwV24Orr0AFEK64rdEeIcufj03+4oWf
E9v1HGKanDucacFal5VjrJfHEvUOBan2YEL2a2g9Shu7RBGeZWRzvTQcGqZ6VeWuCYjKFpi1SRQY
q0dWSnZMnASJ8MuHbqS0/uEehLQvAHjTRd5KRbCGznTCeAGxQ+bUuXRa8yV3KhndIZW2QK/JOgsQ
pfL+S7OAZQp96wyKyL8ySO+tttFRedW5icBGt2smUDP9NaOnHr1NneWxNbcggRbxkYAG+zjzMsbG
crykKCsNqz5qwWc3JxvKdFdzxo+3UHEYbrnwXfwf9ty7gvAx5ZtSOnG6v5o222qXxDd+rEz6MGGD
6smyp1Kgvu87U25RDORGC1umfug5lRvLEfwU0p9azb5BzIR+CvpLq97Nao8Ha7AMdDa3TIQe6s3T
GM2rRt23wve4VKA0tFdSPdOgj4bmkvHvKuPOok/RCLbQg37JgFg12bZIyBMn9cJQ0eW06MMRws9J
zDDrLtoNPyRFZSAoPKrwOTLKgpTYYot49LzH1oTpCdEsTko8b6ghovbNyj8GEwIguwxzR5tTd+14
qcwyOVExdbGAQ/P52hMARXSIO0P5iYjP+1uMUKXm95gIp1ncVkZkK5PmZ8G3DiTVL6yfqCJUXLOa
hEsAB2MnrXHB2a+DUuA8ECN21Xf24nT5auJ13QmroKw2s0UdVT7YYfBV8APqDG91/eyqDzQGeXbX
uHEU7BPS/Hz1D2dsfwNFWBM2I2XcFMExlIiXr9JjF/PkcMLk/RkvDIAEfHINLaRxtI0royYD/jbR
ydZ2m7T+lMO9JB6i+KtJKNbL/VneUGolNr/t9M0oqS5bqX5Yot/Togtkeq74W3bzGz3sukLbhrYb
X1sFY4F8EQ3LEWGoktB0hf57HGf+kTfjZTteEicDj4m/Mlo9U9bFnhc5nMervPxFaLMtVJ+Iq2EV
UX/Im1FEh8KN3yHHb0zZZWAjN35EI2aq1DFegpFnn3pQVXdKJT0pzE/deBRE+Z4KlR1U8jpX3ukI
4IvR7VYgIws+LetSsRZkjJpCdZJHy4bpxAh31YtrUd6jjqXV47voJrA6D8+rjixB3VBHuSugpqSL
cFXxTcfpQME6BwTtTCXwHFDgy2Rp/asMaqg2xsz5ML4ywR81x4ZhIR6e/Xi+tjhAREn2lvY3MCmv
k/16vjFDluFvpPMrmtYlURsJ6FwzPQUcK9SQ2dR0TYWfcn3StgEO9TS5J8P2+fLBN5A2QcknrJ5i
iB0ImxFDo1b8Sk3gYxrN0SlhbcCP9Eyqb52RLsU1E3W9a/RXK+cZwqMnWL/LeBGjqySYbqOXTjv1
ttacAoL9TW18S0s0FRR6KJGr44IMC4DxfheboveybgYcJVDp2OZQzna5bVTY6O8d0el1FWHIO1B/
vSmMz9wKXTlKnWokZJqssyCv3IXWQz4AK0M3JlUcXy9glt4KbCRh/sxfdc/hDycvagcE6+NPXqNf
EFEJm+UKPOULoMQTUAqLBrMRugg6DGL0C0peehbG45B4OLQ2aqut2mwTCBVuh3cEbH5HhQ+OuFxr
bPT4OQb+qkWqgPMMYbgxzd7Si0ezxy207BlnvSn6ULKDnvYexgS/Z/5pDCozzX047Gf+b1pSOVH/
GLUdUTOYYfdSfjGFF1TsJhSsTXGyqZOP2vitgU1MzfLziRbB5UKfrdeb39H85Nkpje8qaz86HZud
tvy2ysK1XdrjpNkGEO0CkgQunS0blOtOi3ncqtkysbc/CNx10uFcDWezfYRMaWVhoiIb8KfrDOUQ
igTfhF8VTV2ogjLQYSO2VuL4r0LropGDRKwyXeEG5tS7Yj6krIBHUdwYS5fOU9HE2yB4GZt40o2v
UT5MleDorDBhjqcEpiBj6kj8pf3sJd2pZkpwhV36cgYauWMGoZObvHNIzl8UqkAZSGosCNoWVyfz
tDDxug6fRfMRAFAr7cviPa7qYLvMqbPglkTc+gl7tGpFtmwMSopUewooKQcsPgw76q5F76mq4cVS
7A5Q+4K2XDsOErODJDfpcs5uBYdmpzGwdFj+8AtVfYumETuRwhiP1c16pBUrZ/9YeOnz6ib2EAiR
5fQUr88Crz7ImRlCWm9a4ZcSCHA0gIDGU4X5V8lh3Xg9YjV3oqbe4nBmlZQw2pu/sfksRSxNbGsJ
1j4ZBlRRv2mIcLSWBYzE3bgtca2tiRBnOH+aeIwqcqcL7WvGKzPOmBU/LJ5ZpfWa5aqZRxYzFcXC
uOnkq6RuY9Xcyybuvbqhla9+E7ubVqz7aVP0F1AmCECLQUakxZarRI06cme/iiBmvn708TMOTjqf
lqW0W2qpnRGDSKoB2MSM+b094nqOdaoGWXwlOfCMjBMLzVuTFA6BIU7YJVuBMVXCM0tvvNObgxdi
3zADg3MLEwpu9w67eSAoQCMq7wSdIvEqobe01QbuBO75rLyJEnIlNKq5VgLxKHRoAqLqzTXraYIA
/g+03NO4dZHsuXUAl0yObzYlAibC5hzmpPk0Ghc3ALXWUnTZoh7Cpml4QfkzVZhJov4tUL60CoRR
xKHDB9xNlKqrnS3WNKdzkmnZPzWbnBzgXyo/9RCVGNBbDyS7KFtZJFNgpvpEvluMPmE0uqbwMwZ0
a+QtCvXlpJFQt3TirqkEr1exrfHyRaLu6RMXWgeSQj6i0sEwDcYmSCNbLkHZNKztUN2baJDWCn+P
ukBeNmBbxHhUDuMqCf6agHifRHY0TXPlYsb9ra3pId9VmKwWjKetxXM40TKeJ6i6kYdCq8xpdFAl
4W3SFFcBlsrlVyVf5ze6/qaKJQ4ryyHBw0pwKhOJUIz1bz4Eh8JQ/QWNXUk18hCiosQgXWXZLZAF
d2Hswle4/Axtq1CCjoOnMiaQEWuhYx5mIpI9nfNP6TWCU/6SDJxDNSt/0P/a+KMNx7fQoNdSes1y
qXEVm/BDAg0KJ3Qs8T0KGKKa+LBUhRu2IOGB8ZFk1b96NvGRxPNWi+obHJzf5Xu5+CqFeR/NEqKD
Jt5H9EozUk58q29LVldLsIvHdo/X6Z9cw+SYSvlZxncIl7qYt23y0JvwrBmgrmkAT1fdKrB8mrjR
HTbrnPFTsNaS6FfSR44QOuLabNorG9WQ020xYqvPbjo2b94Re84sUHeGRvnaEhchDTuJNJSMRvZV
urSXulApfMUAgHlW7NyXGFvJPXHxlvnHbK5dvJn1MXgdQ+9au0aUWVq3UaKzFm3Tx8zUrWpuQFmC
2PsVN5Lwcm8BA+uJRHFOBj59aSK+OpiBhR6iZMHT+fbJTIR80+0afNNTCi1oLF7HmYaFtaGZt+WJ
tsrphnsRt/vxRRubCBdmzl/xokTVOjPfYsobge16mbLs8DOCDKrH9l/VC09VQJM37lPkk5pLHK4T
yeVbXUkkAgZ/NNiSJAE/MJ3wo5xqaGBx2ZfhOu9PJkJRjDFltxu1R9IihU5LVy3+JFgHi/5SOl25
LnAXxini2WNkmecEVS4XlVSsw9DrRBORkPKvr55K86lkn3H9EWNz04UVFd3/F6223dZIco+KVydI
tHMsKF8jESwLtA6FbAi+B4UQmfPY3NgfOSdh0nysjHO6LdOLoj4rlZbg6RzqXPyym+n+NANa6Lmf
xAcxS51Q2svzh1AKnoSUZ8HSVSRY/HF2MXnr/a9ElVfVRFtxyA6xjs3PGIBZaAgN5/BbikLemNbA
jDKgvMLX112y+dCUn3N+7EvE1Ccxoe5mHZBkI4DwKKHokjtDyeaKDiHGEWiLdgcWUygnmacprTpc
Yvkmgg/J0/JLwAWD+Q9Mv9/ERAes8iz7C+KSeTETboKKph1PlKbdtWEu7Cg2zvxZnuGELfwpBhPO
x5Y9VHPkwZ+mTcb/Ik9rQO2PrlycBsI8EvdyhMlKCOJTA/RqLqeUoA7x5Tzspv6MN+Zl58CoQ6ty
Vr30HJUTimip40vB/RPFrmz+NR0aTiSBbxrcEnRmWZM1dKg1sKYqxkyS2WV3yfkB6U3Y4li5tBO+
YsGvAopID0WZOe34r2vYrbTZKw0ZoWu5aZppLWatk1anivtJz/wi8Hthk6SXlIbGMf5Stc+8ze1C
/GytX9McDX5pCNS7TudxXd4karNUoXOaCpGKSdFyV/ImptpWLgNUbwcNXeNQohdRDl3JRs23D5/x
fMN7lw1/LRTAgEaETnAx39TGfpw+aB0xPEEihCKIvWaIvMWC3N11I+AmHu8o+Mq1Nj0VpuXQD+3O
/b4Y3KyRDGRoIdjgXhJ2A878VmP0aoyfXJ8ds8mdDHpOKE+peqhK0Y0YHMwaDxwEToZVAKGayX+b
7Sq8AN4gFqG0pnBmvQfKlViDutCfQ19q2pfP/xHE+ZoRzgsKQsswhLGmdK8Qm360h6hwtSjepKYI
GbPX2m0I/gyFXleuwThv4IzFZQFVEr6CZo03XX+X+5ispOOsUqwU/5XDuYwZX+ccyUquzF5FvsSM
gSVUubKGJ76ZDIkKG4/VgSmTrEDFmS5uo4VbraJzrK9Ib7fGDjF8JKzNcnHT7E+BFUOqDDnnzVJ3
Mnhi2fbcvh7XlWFB/kc20mqgFADCpjhYkwClP6Iao8gpn7xK/ou1TS7U6wnuyqDVQxVBf1mr5kh0
Ev2bJmvbirHHT0R+xCEK341ZJBwpufAfR+ex3DgSBNEvQkTDA1fRe4qSKEoXhMwI3ptG4+v3YQ+K
3djZmZFIorsqK/PVrWKKatIXs7dHgFmgyaaRygEJYpxhjzRPrc7ISNqniXY7g6Al663ed1eW3ixr
H48Qts4MWEmDZ98kR8Sk56nFT5TJtTE/4yXjefah1auA3WwDh4+XnRsSa/Fs/Bk+Jvs2dDcWej8Z
6d7VGW/gxUtG8umcgI114h0o0mkNR/OpTYLnQGfxNn5rSzeWgihHKWLOowlPW/GUEdPnKrTUR5rS
hnDvMa6sSWfBEtp67ruej5BCQGIFj8GpdrPIb85dEjHCXlv2xRzmAxvE4FZo6TqpeEdLBKwuL9/Z
j7nM6s9ELbX+kWTbwfr0hgSLjv8v0t5yNyACDIAkYu6XcZ1CeyrqBF4BHiOoCHr406e7TGN3m/iG
2ZU1w8LgY49RM1zxcVHUYVm0iOyNoe6tI9e5t6NSCaaVadDfkWajoeigPLEHe55iXv2cO5piUcWv
vndLahzr844haX8GPUG5XqC1q5chnaf/ksRKzMuuWdpVUy8mxYqyTNTL4otlLXu0qYVB7dpo2bdL
5Mn0gk1cuMs0WdXWjpyoLu2lRcmhOh2sVPhIHPfBWdqke5gdsb1uk5+QAVVSPdx659Abt8EqNW5N
SNXifoITu9fCHRdd8m3XK2b+bSuvdj31xOXS1TQBDAv0IaO0ZjJm6BTZlaSBcPMaiqKqOb2Kkq4r
F+YyKrGluFhpY3IhT2yUupb98JsI89LRSkwdo/TKg3uF+Cfrtybk2+AE7tRWTFyJfqcYTHEI4tjH
wA28KDuY4mK1sNuM4VSxTRj2RHcZaaKS6Xmq+UjYL6K4avWx6jZ6/KH8emPoN6ucdfAAkOhbqVPp
CfZaYNAh7emO9yn/6MZd67QLI6O4HvE24fQAIPHRdNRX8lg123nQo7AVERVBSW2gvHdlmV0qRqYc
aUzvGViFnShOaYsTRr074JWqbt922VqQWjAVj0cUeCtlxI9JOItqoonrq3mDefHRys9WOLASQI8u
AzrTPp4p08ktqj6jfOv3ezeKjy3OhQnacQfMZj+S/ANhZtNVZz4r0ONLLUgWxUs7J0ubLBmpBIiC
up7/TFj1mXQWa3JTfxNZ0gAbvNDMl4GKnRtjXgW4yXNn06XtS5T+WT6LlIqOrslug0fkrONiq3vd
jzvSDco+3JGHWKhS25VM7oy8+Wl9becZ8Jasb9G1i3ogUomPx/V3vfFi+B/a8FkxrK7PXkjeGyBe
fa5DoqhYHyfxVnl3HBMAGboF8YZNnhwKf6uI2gZsaYbAheYgSAZnaXMa6CacYiHQ1gEoSM2i4jlp
xIO4ai0Hi0e8knV8toZzSykwdecq2nTZO8kqatSd6M59lmMek/fe+3b1G07Ojc60DsU5LY91fEJf
Zb52Qnn1UOkN9WIFWz/YjkaycYttgI2vxGbettdUvw7GW5qvo+E5Tc1rbhwUE4Fy35jdZnSf635+
5yl1bEJ7Mr/YprXsqLq57ZZ1pK0rR23Icu+UmshVjpdG1rsQr0JVT8TroA7xNaHY6cWEP9Pa5inr
YwMyum6fx3vNSy5EPpx+b8FVCJw3Fe9HrHN9dFAuMvIOfpON1BmFO1U7y6AWp9j8N0T0DRx0RFoa
yF88MFItYr44wlwuOYeviMewQqcQ+kH4BNREf+eZ1hG1eCjt7qG034ZXVmT23gwGerKDYxxZ5Kro
fKL02kbapdWcl7o9RNHFz77oeFLtrXeOdQeaxNwm2taOSRfPjD5ib4XRPPVhSAN3MBhNDuPOczgR
m2Qddw/CDQuARuCesjV795bKPxg5iXeu9tTtWR36HloY0JS+abqLCZulnKuVHXlmdpuP+LhY8bIg
3iDyZ5ZM6MWrRfwAQd+p/lJ8iuhBff9R1h9FQXjLhHF05LTEOWNAQvhOpxP+cuX+1DG++O9g+sgI
u3MMLSq/u2k+o7LCW2FFXpc2BV6Mb3C6GTHZXaf4tEfS/C3RWirDTe0FxLuMFNtEyfejBbvM8t4Q
IN4Iii1aAA5jAzulYgGljW+gljW2GpfQIokLAGobojTUF3QHtU+v5lJlNRqRvZzrSLbecc6uBmJf
1vzg0Ni4e4m6gwWplpqGN9fZMNSy0/zLtjBEgii6DD3hgdqxeQeS9yp98cGqiJQ4/K5pRy6YaaFi
ZnDyw2+2XvirTxgLpp9IXXKDw+vZUUd25rRYK4T35UjvqSb4Hs1CkvdGzzZ6OyN/7gmOdOXWiGdX
ANWJAwwQvWMEWkQxs25py2SzT60H4blVXKPo/trdcQo59XHxtVwlDnFU7r+I3a/2oWBrKR8N/R7U
68C9DaChTOb6wZuOzGMzxJJiTiEx5min36HfjyVrYTNkMrkIcYNlzSlWzUZLfazotyB4j8LpxU6o
DDr9Igjfd0MB4eWmGcnSC334BDwM6jrbLbq0Z3msjOAWSCTh71ytHfXrW19ZcMLKh6NG55UYXLIU
lwrPTsl+U2bZiK6kIp/cOdFJM0xiF52pQt0eVmn4PSCMmFNKY9dQdIKHmogqBMfIiFeFe+8sbW90
B7sURx+rZoercdp22q7Ld5N4OPg5c0rQ7CSDfBkaTGe5oT1nlRiHrG2I+d96fzz1JTNVfrHsokNO
ej6O17J+rSwmsj9JRdTQX5LihQBVO0+URYX2lwzHamJHs3C/Pfs0OGCmzHWE1EJeilHFS+lj7KZZ
JoHS+y3OR7XXwoedmE+D8+FjzY8wHWtZ+OpD4Kv0y0junWXEyodMZpe3CCE1lBYh+Y+UHqinMGTi
IoG6xNAR8PuY/jHIzgOn5ySIjTG1j8h8GXc2ta4l8zKHiUlMonSiucq74tiWDJAqUoXmqgFR2Dlv
aHZc/C5TloJcP7+WOicxHqfp4MLj1daD9RKRmi92Ia0WiSBiKhVn471D0Dao3ZjvwGZf5O4jM8Bf
gEbpsi83/rWzo08Uljtd9LsmPhieWKAaLXJcW4mrn2qXm59DKfZdhG6+6Zb5uMkkpuPFpDrAZzYx
J3P+iS7A07I3IQTb5sFn7E0gsGHa2Fs/OJpWOvaiSBerRv0O2q9hHgqNnDDRc+squ1spT8CI9OQ+
NL/u9AiJdRfoGoN/9dDqAhz0GDoT7ay7nKn9UQXYGyyYT8ToPXuXNWJRuweCDas0JYoQVmAC2jUU
nWU3DUfbjhY2qqIcueXTpdGdRUmUOcQCCSwvYPBh9huH3FUBoRYgqvBWlUOpTC8Ta8Sl2nXokVKs
Cd5qP8r8auVHkiG9Mhmw3Pfy/7xzsRzQt6ISOqeHYtW8jAZJVgfbwU8u3iunZVR1SRTOGpgRsB/C
tHky6HK7u8bNWQzL0oiXpnrrg0NV/rMJe/qXSr1JXgAeLT1u8J4UCztgBhCv7YA6pH3PRL0r+aQk
EZcN3rds+jRJyiR8mJQBIPN3GqZ1YEIZ2nT8sPbY8Kb/aO6lonp3gW5BphgBPZeU8sgn4W625/q9
hzNMm226Tsp6546YIFA14S2T+tRVyPhi65kTIZWfAqOOrZ8MED2ucc0ak+APn9uMacIPz+WCDh8V
n861qbjrmQlWGzLiAVqjz9mhOFqb8s9R4GkntfAZ88M+4we5wwenHkAHRXNxmWrXTbl02Pyr9GFj
4zA3nU2RIaRZD2k/G/Gbal+mDlvHv374LvlJDMzzMp3+DdY97B9w/VYNXWBJ9YFXk0rrSfIttPSd
HhVXTNHGLCrKrgScBp9ZIo7asnprmbvqzORarAc+4EQorYA1CQirCiMVHiTsYzkKbjMQPC6WGnoA
Q3tH/zcDm1kluAIIaesvfb0fhgNrbHFkbD0mswM2hhFEXmBRjJAQMPE/6O2bBhCyY4hsZK+eEaJV
UA1V2zLe6eEhjj/QBSKMZ6Z4b5jmlXB+iipdtGYGNCFiAm2t/ab4jN3hubP7i2b6mwE2KvhYCA+E
Bs5utWrmNenVWuLMcPUPpwyZ/+BsIZCB+c+MyKrqexXg1vbftQINogqgnU3k64fvmhLYHv/CVr44
8SoebxL91kdDUv7DJFPVwq8OnH/Su1j6zpEYid1fLTeYZ+H5C9V3T+pAdi4jVft1EpIh6kT4WtLc
/gbz5Tz/6NuwOTdYHjyr+3B7vGtQp/C6b+3aXTejuzNY/w1r8p8FLLwL5EZoAn6OdoxyjloravVl
Z8Gq0NqTMYpd1fm7UAQ8Udqud8QNpRoiFtiEeN+62yxZ+Wx/g6SQf0o94sKKytdRZCStAuQN/rLy
VHA3tX23ERCvaK3S+lH6VxgQdKYLUTFPEgYQZ2YL0oFcxUKYwlw0rKmWeM2SGAN2BnEwoliuzXeR
/NjVxXXvVY361CatCbS7u5YDFvIiaR5DxqxpeqlNrI/1iVWrR79pN9LHbYLSTngbjeUk9RPSxzHG
I+sPv0z5OJMx5IZEUvigBw72n8z02aXM0CGpb1Syh8AJ91qEkJEEyVEnqQfKAaDzGPOBb8srAd6j
O9X/FNFxAeMgrakUaNpEcdaaq5+N367rg1dEDxdffFLIOFirSMspJRX2aLyrvYumX+1qunUjLgB5
r3XJR7tbS+Rko+GYi89Nj4j6YkavExWAf1M6HewShJnTnez8LZpf8Qhjq/lpEunKdG4Si3uEUo0j
qV1mYwz5lXrOEN3O5P7gR2lvWphio6lP0rkVNFWdv/Rpjh2mJUDGEXuSY01ENXwb0n3S7Cy/Wcrk
GEbDRz0jZwxIDt96eMoJfrKpAgcFmrbHp99Y1dM1oL/OyQqZMbREz+eV6sO7EMSZM008CS2wwF2k
fGZK2D3NX2p0i9w399S/28jZVk69kRjCWiCZQseV4Li0euppphqxHGMZ58e4eThQAyzSKKFZ4/J0
F3AqcNxWfokZBXuDG2if7RCfFUKj72MeEjs7zg7kdc92KI8kio8mET+ZMhAy7UWFENkzyGN2hfat
qOuudcqFDI2xWA0MNyAy2c1viDg5ttbaqUBTlXgqMfVLO/6tUP4CiH2W/uflyQ7pYMn9osCK6xFs
E9A6BdEJXODUmqtUkJ1Ht5+rv3iisXbPdrnoKFvsXdQCaVuaJAjlkOxRWIL+JtXWFDkgMcyztbkp
NE4v5NY5wGRQtpHhGPjiSc3w2KTzl8ZfTTmFBTevMWinT16FSp39VlTMYs499c/WpO/ijNVFRPix
ecfATsz4YMGPatCoyfZ9Yod9Ej7I23JrpgY1WIZ5P0IFQ3XEv6bZ+BVIS83x+dFjljIxKFf8j7n+
allzDHTpEi4MDG8hRhcXOt9t9VkihTQMVE2QVDZwtzreOzVArPFeszKh8V5HAOeMRBTf5ZiekXmX
KDW9fsqImY5xeigbfeFNcJpwhoSnLPo3+5CnEhbSTaPWjImBksOrwnU04REYV/2wL61n2f9lfEbd
6szcZuSnaEmEIU/bPTcnzKIiNU5dIzFlS+Ty9ZivO/MHEsGT6g66tvd4squxXtggSOqUGDvyeQpW
LCpgNPNVlUw2mqvJMCF66dyTEVK11DctR5STMEMBxTPUtoblOJPLFSiHeO27X3F+IthJNG7Qt1Z5
HQNGsDeXW0U5/PThTUaAQVtAwr8i/864tGxUWBj9CkxUBK2tYqpxFgWxgeEg4bNTTEnsgEW/mYgm
JUlGJu8cgkOzmn9TD7gk6jdtdjD0vVcSR5/F23zjwzk3/DcTNVqmkE/3hTjEwWkEBIo7t1+NpCp9
Bk99vRJls2Bh2DKJXgzbOIjik+uPGilBfKsKk2ijemq9bm25xM8oPvzxuW4x6+HhrpmgiprQKtN7
/Oc9hHiBBYoSpn906asPxM9hJG5ghLNhIsF5WNhTvkrHeDULJNy9Iv/qm1M5i2LtzkLWzL51G37M
XY53Z45V/fnTyUcI9hkNhNXGD5/t9tCFOzZgDsN1SK/4pHpjJavXBE+ZQezKbb9xDT4VNlVXwVUW
sNYwP7UmYG+ICdquKFZtd/MxP9b4zv3L0HE3PpDBF64c1w5hS1np27FXR6edaHRZqTFJvAfePq8u
WYEF7dRZJwM711SdKnyEbXRxpk2qH3UIW8VSzvZdqrCSwYJXmjvNJc7gm8vJ5llOgMRgTGA/NfRL
9hWuo/agILmXdy++ZgBV/PC38D/ZULHMKrHx+fmLu1OkS204mkN4qtW2dl4rDEcKPTef8FSG3ofd
vDitPFc8J3EFpq8rHp15r+vX0TEOfllck2A8KIseKGfAl1KLuuafnr0bwv3EhcWTYG3dydgIXWzk
OBxAZvJRHdHpE9VvWzX+FfQlGc5+DeOC3iyZXIsFwBNiRWEFd5R0NucPPMAixyOBzRLkpSr0RYPn
TDaMuLyfWrE5Rkk8YPs2ByLgvavgQzlfvU91DbKuYeAWHGyZnWGfhtZvEHxPcw3mfvvBmz0gIhoX
q3FvRrU1gws12+8wbSKmIxVZ46H8lOmfP/vZfO6ORwQ4asZdBrsE6pB9GyEk9+FzBIsufIycbQ5u
hd66JLMOg7Fr6o54LYmlee0h1c19Yv4VQ3iVNZGGeDUm/O4kOQ5O9KKQ8UIiBRrNkWpQbT9DWK+t
UqspvRjlHlik75ATurv5ImbKO2yi+MfHSVz8WaPa5JDIqAMvWZ+c45oPBL4lYY9XQxnngRvRE9BU
XYaDebhi1S/lwE/eXvM83iY49s2IQT6c/NE6e1lEBQkGXFxl1FCUJquow9N4xzO9Lif3GOd/YgBN
XRjwxX48g5+hmkgd43mP7oH12lk/QaBvDVLrpp+sMhTcGWUcgRcgW5IWm4aZ14Sl3wNcHMJqzqmt
NVJlVpkuffMww0sLKBHeANRjbZKiLW7IRWVzsKrnlsElfwKjKzYYDKvQurbJc16dLP8AqY5plhuf
0mzlNBfbQfM65zhb5D6L4dITttjN2EwfH8NZN+dfCpq96VBnLxv0DZfRq6ORHGXHUeBCJ0eaaIoz
4REHgUKIgB4vlJtJeVw1GLbS2V1l8qqBKkMcxrcg4Lr5wR9IxJAamyqsjvVfiSpXej70zh7pVGDD
z0bymxI45jgDMm2cDnXEKKBnocZiUgLEYqWv07jFtquG57hE3OwMpl1xdbGlgBTetk8sMuRSQiWI
LPFld9Pe68Kza6H543bjRshJ1jIVDjS5GM3CJ8re4NopxdysfGkQgAo6gZ5DC1/hjX8uUt2/jWlA
9Gjc2gydjDxfG0WqtlZRJId4kmCDE6gC4ZNTQsqNk/BoEFcgZLdSSosXkwPJJo85u3WJ0a0EyxIx
SOt9zX2LpKc2gW7HPyUARM0Ot3aYBQSO4pAZntrpPTp7nm5F6W9D8q5mruOuJWKXSIkgNfX85mLj
JWrc1r6BOhzC3go6/wgmoKbS8E8k97qV4cMcbPmMlfg82cF0xCTRb3QstdAzsBb4kLtyGA6zzOvT
b/VY1pucls+gwe/rzAM5b17cCrvawInUlZz7QjGHDk1ib1hVr/mcKvNGWEE2yi7z5aVnzN56xjBi
vDncpOGMsrCCD9vtwai7DT52XNyh6Rx8i/OfHGJT0mh6LKZ/Ys0WhTjLNPSCVXd2HcxZiqmEdWKg
5PVJ+45XciPbYJu6zgruOoMMOlJJeNrydVTWsP5uHKNnFjYpg1c5bvdW1hWnTJnyEo7qYMkEYLyz
z9OCvGD/YhCo0Xq1Chrnaku7f2s6MhhmUWNoHwsGRAvDLE259eyCsUjohLa+8BMHbYt6QexK2gVB
VK525M4qVHANFX3IbJPk9kllhIM4cgodGV/nz8ttyDse5X5bNxBg2K7z0StrVzV3RjBPlaDydMLs
YSl7JaSz0orplhTn1oT8yZjbMP7GkfRRZe165awtbuqIEYSob6q9jhbeU5kuam2+AZ1vgzpYL/Jj
RyOM15+JYr1Ogh7/LvAXMV381Fj66i+FfyETTT8nbKg5jSWpQp9FEco23lNAI6BzMCMb64Yvwb8n
/LeRX4vYKSTn/5mwgkADSZK/SPV5wXlneq+9E9F6yilxKcf8905vv0EkghAZIVNoClqE1THh0xOz
X2tNtjQ0JSjGyVSj8DzZc0CqLZrlUNsLBLS4O7btVmgPSNQESz1nM5nXGJsz2Q7nZLcxAduJsYTB
q/479flmIDmTaN8y+OcmZ0/IRcukdOT8rtSvwmjtuh9xgcEuoymfm4+1a2WErk66zrgV44oyv+dG
x5YDliE6IuxSKY5wIf5QGuzmGCDFx1ApIqxwlWcx4KkBEBHiyD5T86Wzr0yBNnFQPFdseOpKfM/k
/vC28nlfk2TZl+2PKN7S6TZFpz5l7ukMqOfYjDSCD20GDmVahOWwEH24aesTmaKvoDgMJX1Go2/z
BPd1Fee/Me7rjM+nCCB8t4+K2VsRPsz0NbcMfB+xxyfD29odZDDD3CVjc+zgPuKDqYYv1/9q5K61
fyr7p2RsWWBWx86uyXoTcQ9jGWsyi1s8wo0hFmQXl9Jx9zGe+AqnsBH+WnnBJicImej6oyK/iTNd
qFcWESCXUj0GQJrG15jfPERUCWh4TXpPglfLzWjQLezT2qnou3uVRX8EWOnQwteilhUuVnS2OsBk
asJ16chcKuZMc+ytJJ4KxDAmx2gbNCjISmN2m3hfPejvPkzDbnjXNM6mVOw8caqSclWT99T0igi1
bX1PYHDY/rFS0Aq6/I8iDCAkk1VrEZQv+AWfctTXwb5IMokBXhZ2CxgoyPYcX8kgumHLWra1/cWe
r35RICVmrG/q+NCM7cnmhGfxyT1C5TFo2KLE8T+cumeb1KEa/k2Z4GxSpOGA5uhqU5U7FwOExPVu
DR2pgm6VU+RyRG4yNFSDEsTHh4ZsMS9BuPVC26SufkwjeFmFtyw1LOcdOjsboIsFIcIF6ZRFFq7b
4H3oynpp2YoUE9EFCHKU7xNwdlpYRz27cUPd4We/I4Y6q/41dYBbs93wPj8Zg3brCbawnh65oEdi
vzOnjRAQIqNdFsJeDjqJjghvZMoTx2ADWYkgnVnGX8WA1wJvN2wUrxUMfashQeJvC2xv+Ki1TveI
thZEiPiD9cZ6MX0q+ES9hrOlswEI7da4RBo3Ys8UedseISNkPQwjigjkZ2BgiiC8UQPRigE527if
B4cqevDQ9/1dpKw7a8m2Xq6x1Kl5ycP8FEfFvgm1g9SR0mVzTTrrtfIK0jPk2xfEX8cVnzgCYBUW
QW4P4qsufPAczIK5Le0EjT7c+0nXL1zMtYeA7AmbCjDaL1vy/F89PmMilqVz9Lp63LcGOmguwRCn
1pOBBaGsirdWTHcJuKyMgMHrUO4wu+zGSe7MBlOAHqMj91l0qZn+OC7gFR09RZpfjTtszFEg4Uft
RAag7xEz50zflNIJDcBAPWgQYFD3Tl7gH2npUKZ3LdIPzuxO6xGx+ZH0hFyEwZYIDUu2SmxGUzlC
JDqXzxWVZ/k+qdx3qYJ/eQE3Q2ssHFMoAj3rVkDVBFbYo4gV3w4rLHz2moScTWOWfzsdxEWzJK/j
cWhlpOrFCJJvGDQARpbxBLNq0/jWW6aY9lUpyGyrYeKKqcJs5k6uYOtc6wG1zPTe3U+65qziTtUn
MpX9ks0m30Y7rqwyem0s+9LDec0zUPuyHeObDDX/FKaB8TByRqgsEKgWWpiwMGgqSfmyo6/3mABY
YLR2so7QqqEtAQBdFFqOX7mqX+QwUiEqa6tcc8cKzF3uI38MBUJ77Hao8X5QvI5Ty8eV+qf+x99P
iqCoJm0DUeI4NeM9qhz8AeB1C/EZNRJmjLZvbAYY5G0/3ImktI3ns8kxiyTms6aaXdA9gEU+id5d
6fFnAsXGBjlYjZhfsifI7K5KT7JXdFOE2zNSjUyXJHVNZK/r/BAQpS31aes4fGMH2/UxX/PuumQC
b9gHR3mEfrvKFD5+xrE+WzMS61Ymv518LtMNqNjI+y48WPUcGsE2DzZFCv6ruRj6j6gQ6iJ71am3
oseoGBGclPlqoGio2u7YZMFRCiYXME3i2COb+z7YYluXXJ3jXJWzQlLbps0rhv+nft5gOJ07h6DG
tVd3TKsLvfo38jJTWuGC5zbWfY6TB7szMZIC6rj4w4Endt2Hx4lHjzVbebi1Mt7Y+qXEj8AS9aWG
GBWHWzd7H633LKfK2lfolLF8zqMvlzAOPoGsvddFs7d6cDv2c6Rz6q4pPtgdMuTHWUfJ0LhNfOdN
/m9O1MwPecBUUOCf0WJ/ORNeULvKllUmiqSHdzB8F52vwNSYr3LP3cPc43G9tL4D9UXbu17Gurvm
M+rvQXPNmKlaGHyDwDk04KoFk7wqrq7gw05d0NLnKIYLRvozueXZSL2frDc+DSr7ONW2MrA+KczA
lsf5B6zIcTmkrB71gY6ire3tWD+LwP5nxbQw6K1PhZM/QqOEMQb4v7ZGpvPEkUxPUBPjWmHs7W5I
EoKzGjKMFzrmYNC8xWgyVWXbTma8jJPbL3BCYKwoJCufiWhvlJ3T46r+6pKQLLNml/ny5gYDqO/u
bZI0jrJ8VI6+csfx6g+YwRvWU/AssckGDYp5Q7kb4i5Ccycz1LQ5LjsQEZbUmdNX5dvAehP0KZoU
jca1Syi6dezrXIvVAEUgqB+awGWSV+/hjBTPw/EBn2YfFD6y44xbhXNJQg/9DEAdPU/avqVGfRIR
2d6cl9nLQvzImn9tXG2da7zmY71Ow/Di6TB4+2CnYfXGHNAT9xt2IRv4EqxdoKtxoQFEhVPUJNUe
d8m2jUDI5OwMZy7zlAJiTpIEQ5NF6AXqf2JfmnpeJOZsxphBaTI+ghr64uh88R4OiHsYlFL9JOzq
lOjJWmMFTWfpb5ze3LKRy0S13STBAEIOvZgbc+Fr1m8bItRB0YeDuTPYyxohfaosPWtFsG6bGApS
VWytqnrpzPqoFWCNwNUpV0PhIdbkG9XRmfJ3V3bLtgOgH0LOrKtFHrVUFQLoQHoawuavigWrWOVW
ZdCcCZ8f1TRuKthHOao6zE5mVfoOmt62gkItQ1zQZNY+er1WGw4jj1ByzIKO8tq0/c0T5cllOyC9
Bk4avauXtl6+atjOB5O3p21Xum7vrLhexzKbCfL/PCvdldz58DLPEatTfUPsIgiltpMsY80797L5
sdz8HBDU0PzwSn4GxxX2RjeBuMngtefQY0PM2jcRMIT3GhR0ear6aTRiKfL/iCD3ah5dco9syqAp
nM7Dt2d6JBO8fE2zwY7I6sAy31U9kEiEJ/vspjpzO+LuQWJcp6Iic5mfI06HNEuPxZwHGjFNyxqm
bZjcjayeFbBloLmHEFexDcZeOlgVArFtNXWrjeiM5+BZ5D50V/UqM/MkwFSnY3BJCNCJpHtuzHFV
6fGzPmFZckxQyqN/nN3dQ8f8NS+ei4jgV41N2yu/FSonYJpDZvKGecW5oUl+autqOfVZudAgWQO6
cKFXcH5hZB+RobOHa6YMmjj03Gy2cHUb2yhp9+DR9Dh3A1TC2E9XUREcohoTrFcIlt5p28w19wNz
+iHQjjpLg7rB+1Sjex3G+q0E9TLk8B/xArtJ861XyoWp2YFSyq9liyIE9Sf0KMEad+9Z5YsGNhyu
KbR4+kXItQZjT02467SEoA2aVZruqY8MDuQogdDbLLLGxwrnHEY5vpaOh46YIHlZGIcs1hj32Db0
cjYIF0dsniu7K38HYKyMvDbAZxHS5tMtPxG+WE15fpUmxEdlX6eg3ck8+DIa1quxmVAXBmswPFI5
XSZuZk/izYaNo4eXRtk7P4PaXww4YSIVrEK+CpaJLdj8NgfpdOZj1t7XfbR9c+1iSQtqDzCZvgsE
/JSqm62bGTup8kh+4tJeZpCEG7DQ2LMvwjLeTCareVEyZcTlyka00H1qW2+f5uqnycZV51QHDq71
ZNasfGTlH7GOVFUTeA5qQFPFApvsbB8LmUI7IXKT3BuUbZmNWHxMxnETYhXEVOSy1VNl+qZu7LXh
bhUAfvq/yWUhSuzvXIbsuXXA5plMoFlIgHUZClUBZbISOxjlXvIHFBGckHYr4i9I9pyeJ1JfJL26
ldBGhohwHIeLNTmboAfLmnDTP8fJsxLDbt7fhrK1/F9aY4DWWibhrWE11OYilYjExiNk8mNYLy1W
Q3lBQOOvBiNd/BPVa6Z+5thFmtPXIHn1EqwjE7Hu7gDuAnbHaWfyR26z8KtSry4x/9zFAjAUi1F0
i57syJh/WNVfH12icW2bGA4+BoUJbl8jirlwjIi91PG/lullcQKg+cQovcRTUbafvvaTde9mWT3R
qNrOL08ao9xpYbtH4V4tnrRkdoJh9PKsa2X/djj9h1vkYcEfWaiq30PjodwXZ/iI7H+22x1agz+e
siPDWjHxfKoIXNk7ppQhuSXSWcO2wuVAo5Wy3Bi8mqf/WMXrxHvhu5scN5lgUY3o9Ock+HL/Y+k8
lhtHsij6RYhIeGAreieRlCiK2iBkSgASCe/x9XPQMYue6aqukqGIzGfuPbf8bHK44ynrQQ4Auoaq
vk/J0RO3GF5NZ9x9LEUlOqu/Fvdm99cbBJmFXL3hNdIek3eS7dmk3ohe+kEtZTGSWWUv3VmF47B4
ReINk7cQSLWnkjcui0fnZTA5iw4tHV9XsuLl0Rpgn1CVub5+HoqZ8JGuhvzSGsaiZAsGcWdETmS7
qNbQ1qMw8mNOlY3TPgoUl0RxLm14bEK8DdHBJBcDsaBosSfNcdTaVzFs4Dq1QLYE+9FUy2B4grpj
XN6hqMLHzlLTQiP+KHhhh+nuo8YlBmoxkFIe5OS0jBVv92NEJZWY7WvkRKBjZ3A+xwezaPGvQEcT
5d7KJ8jHjsWPFbgoaQidSw61exrlvAeE/s5Sib5HEWg443Rqo1szkq0Jq4uCZzVS2GtTs3Gsu4z+
HDhNYXKM+HMmM4Wu+4dFjbmgt5U2izQ+a6BBKr9P/CTC/C80f+oSB0Szn7q1rp1tCuaupzBFcDh2
pD6F/yBg6AkagrrfJKBAfOerqD+9NgFyxiDSEyiP2WPApGf3bFn2xhftQxUYQpkr2NBYMjy03bnJ
IPKX3SGqPmnwMlJ1h0/PgIdi/kT0jZwcC1e8jw5NA2pbwgGAFsPALzajDy7Cza8jwv6qDt5QAL5l
cfM5OLj5ePDitvtyArptC4Ksi47T77pTLf2nIerRnLDlPsuB1uMiRiJh5DGeAJ5N65YDtKRIDZtd
SNy0K547tP3mIeL9xv6bwfc6NliwOvXO7z3YKd8RwhLodFst8jh2M6QRLNcbVPH7ymMujHBOI0+O
O1rT3iomxdHMk4wPE6/k0DwIAVkYxAFKN1gJ37tXvMXd+tVgpBWZr0mN8SnbxtYljBr2+s6yYyVX
pNG7z+Ta9VqeOkbaHbCIG2c5azaor7BqPPme2rR0EE/oRDtjq4Y/r45fsVPuGN0+2cxFoFdg/Xwv
cpeqAlO+/myExgnIMC/6Nst5XbaSHMwBNCxIDh2XEWxw46tEL6FaHHjuEesQIgGx0Fqs23rP4K3/
cogrGf/hltKMryEMN4JrbwpQvxBysE+mBMdf90DBcMz14BrxTVeu3Bb+cNTb+gW8/L6zq70N0auK
ecdFsDoRWnbw+QVVpX9QDYyDiXTbbVESWSvf85GUgp3O6jKjP7U71rm4Y/T4X0/iblN8NxmvjbPG
OWEFcKuyf9EQLEa3Xw1WTlLIzYTwm5mY6BUntHYENmR3rwILdGseJDAnq/rqxxchbhKzrJOeUREK
APo0oEZ3c8G0ZJxyZXLU3Y0Lfi1+S6b4KMNoFflMjc2TDTnKiT4jjCHF/MApf1sj3I/9Yxt8MqUi
6FMNPLuk4lolkThtz5kVbZzae4pL4sHgHfBujIxvQzs5WrDxyNEt7j5jNJGfR8G9P9zdZo2xugtf
IxbqDquxLFiO6JRvyjD9XS5GlEEiHWdtnFfTWTaC6PmjVtImr6PEHnZyygm6rINpqYSIF7w7qCIy
E6JtbSl3b0nFm8ADzGA5KYEKFkPvTgA3dFobfxoCO/gyRcF7vYuXnajsL+WXyTbsJ7bVLdSfrimi
JZ2cgycC5XfVODF+/Eq+CcXFq1ej2vl1UTAyVYTSA3JZJOlgPJWSitAVtb3UkzwHUO7b/CCT4shW
qjuwPyFdxgO97SgMnqZrzFlYItuIyAq3uec1m9gKwm1F2XvA6zd8FkWAANfdVh24XTtohocMu+aI
6hn+QgsNA0w854Mj4mdb2T5CXU74SsgRqZ/lo1LRII5Nqfwd+jBbNfykDx2vDwvJGkqdbHi3ROAs
dGwcy34aeyydaKRZlv0WSKGXQdIhevVoLseJ5kL6vPth6n0PXVXdzFrivwuBSkWB+AEBzn0yjtY1
c6PbJKFGhRpXnml6xAqFI0jtISP01XAV50nLZj5swg2eQi4mleoUoH6xs7tMO2BYNvH5uRhQy3SG
J3sMJ2v5B5+d4WIaT5iuzfxFM2YNCbMGMH5Vd2iZ3jOHxLVsu26yH3pWCI6NnCOMcT6LMMifNcdr
X+KMKjeyp+5kap6zdQwDGFybgRLT7PqLWG6E7nbuLcjG7KnIuVarcIB34kLKPIYktqU4RXnKpsJJ
HlNJq40fUseDzY928knQVGzwWHsgntpGvU3tV+O/KoF4PMGzA8CX2AL3H+j12FfJPtKQ0ogxhq42
/fe/eM6ajQlvYdWmJTVXGJrVtUzbgQcQtXRUMLaD3BIqBm/cpFod1Gun55V1hRst/QJo5cCYF8k+
y38nqwgsGYHp6r7e/lrFRIhkXtv6C862ktwsEnYNqzOXbQOTUkoPraCMaNTdau+EoId8ZqdrT+EG
yigWWfOgBy/GZmD6WAtSbPToUtUm3tDEcz8mv+0PpcKd0TF2uoQTtl1RzGk+LgFmhs9yQOMCXRnE
RgDga/F6J8RUPlIsbgcZVt62qJqY90TsPDHJrTa8VgzGdQyX4Vi7K3M01T52zXhJfAsCr8wIaIug
9xcFa7HAVDTrvp5v+ia4mxWZNVM2fQnmexdHmjLfjMLuzwmz+61esxCsC63fNhNR56EXoYBXNPhO
bDm7frC2dC4uROUEVZ1kOi9FJHcz8f/Zd+oEkGvdHMrKQ1uiK8/6KXpf/AjfjyjXgOwZFTcLkz7W
DxMjXjbHLcdAyJEUjqi30mnAmWQQ9WW5iXjRSj9YigDGPNbRZhumaCq1nmxovsFirwEyfDUCif1x
wvOVsRzhsdKWQRE3mLbRhg0acHfLLnMyCsvsrdY8hO8WY1WRgayn4IkfuVGNRxpWyphY62jHGcW2
RTtQqyp/BSjZuZJUQxXNMpgVRDxo8ZJQBQDmqYRXSIu2chOI4TLkUBtlxwwqAVFVOWDI9dqxH66v
iX2sOwGghIFlwlAJrncbsJRLRM2O4z07D4boVlFq9NtJK6uripROKlbhrm190H+xbswAGlcgkk5y
QRoRVre/go0dvnOFoSbGanlgEBXfsryYXUTeOLyRJ50tRRfg7UpKABUlsuYnSyXeS5gRlmfGbQOn
zkPtGNIGj7FEwVMZmoWsw7H3Snqz20H/YITI9MPN8K3JJvyMR8/4NIHariJKUsh+rDRYGYOysoNR
InEKjHdHMX7Q3emUZCj+8rCSv/U0/Hh5ijBVKAXRJFB7x2SynCPtQz4gB2BN6ArYaRoFthYzasVF
d505wKBA2EAENI+zfw9NBohGY1G7VrpfHeNQuUetJzltCJmXUEn6F4LZQsAHSBY4X5r2txxV/4pN
0n3vegjKUzei4a79Zut1QXvAszf2CM/wSGQyRCusDbZ/Kny9eNjQSAJ2VzWGEyvGAGV2OJ3ZUtHM
4S8OzYHiqUxKDfkYxjVtgyti7r5bTqXJzu8ihD2b99OcfSuUO/0jvflOfhE+Q0hm7jf6FwP1skb0
iPXuIphNh+o141juAuEuCBQa9W/y1VyrWeWh6MmBEKzBNiMERmpx8q2dVZif9NlmUi9yk/02KvdE
3NweZdG4H1282UNNG4iaz/usSo5iS9zsfs2Nv0w7nVi2AU03ahed4Fu79J4SyDnkE+wYVKw0ix+x
6nedUx3E9O3o5TIsUEGiwEHTpoefBo4XlX86KsEH9uexq1Mos+ILv7BJuKr7lzinjA3Q/MBEi4Nl
kkG9oBCmFDUKk3RPhoJJ+8ns6qz8f72+VtZ7VwvsnyZ+W03Pnku/mDWFiOFltPUZKtn9uDEmsbTV
RfcpGAm+Q44WkwLrWmeTnUAZ3ycDKWWE3rn09uU058zFNQDnGlIIeHoCViYUvpla6I6Bx7i9TMTL
Qa9gKNzY4dKHs5KcJIiLyrb/ckl7gj4n/4r8tWWC8nHfRXVi/WUk2GpxExvWZ5H8umyu2uhXC/9V
QTCvwJ609JpXO+kxumMCH+ULK3sJ828YJLOnjnZiTre1oz9bvxjRQ5SQl/YeCyKNf6b+MJVfpGvN
GFEze7GIjenmiIjms/f3srtXU/rO+XuMrenJHlltvzczZUI7Nulba91d8UEi9QxnCMJDVS1nDbWQ
TEynh04lFyOXliX79C+dYX0AlNB4TdgyxLRTVXWU6mgk0GTN7TBN+ymqdyhatgaNp+7dbIfVJSGs
cAiHOxCRhSWvmbyWwaM13qOGMFN4j+3N6NgivfcxRHeKwyJst56XnEK+qAoAoYFDYnSBdlyc8sdA
fzsYfy30nTFCfhbRtC394DgwgIkJgipr/QIeeM3dsrI8MgRiVOrbqjq0IxT5YSMoOgRJrPm8pB5p
xt2nPj3Ap6i7je+utWKXpn9oK5noG1flogk1dkqs8+qSEkRcVs+GYS9KFl1hAjfZvYjkrHOm8+5c
Gyyk4oT2N3h30TxTR+PPC81HNIVn7Bm82WGj4NlJEY6Cq8TxFeGPpttUc80r8i9tQkXQ9C2E8+4A
F0YpipHc5UO6EhH40D28/KogtwbQY93Q3PexhccdEI6XLR1vQMkQU8TDZYs+CLnBAR4ttIJvsAak
4OHHdbMHDSgqHILLPGfn5RDsddj0TNcWjsm4i0Gj7HXOVk27dFkFtDHgP9Jfi/bFKXNvGbn9gWvo
qbJJ9SuHG6kUUBFPRSGwW3yzpl01pX1wUnrWzlxxIA/lW9ewBngGrLuVDeIu+I1N+xwDGKQ4WgRl
8m4Y7a1T+wHdgZ//xHH98BNthQeApay7kLNgH1bDTQUFiQcblj+Y83A4yw4Dr/WmlR+qPQT1S9Zv
oZBpwGCYicGCKI86nodsl0XH1D2GyTrVX1XRk+kHMiArHiklAYIr++SxrzXuw0CLRgzNt2mco+zo
sxXoLoM+u1u8Lt/ZreVvg/Ae+GciI730que8g9iga6wdYxmw6s7dbdG0G3bSQDXSg0kkbhhMxAXP
dNwOkVnLAKaxinWk4egpEloGhKQ6U6xA97mXmAQEyaudvFoDpq/iLbCuWsW8wPiXMiVPcSTp7GIi
bnC3eAMLP/+x2ngr/NdCEbIR3zSM/iXQlO4m+T2eLau7ZcYbUoqn0n81rOv8X6W8WcWbaTJS6G5a
8vr/f6NsNUgFbfnjw6vBR47kLRle57/hdDcDeyW/R4g6H9nm7/KRueQkA4MBEN0wM0P4+sz0Dwkh
9vrqJTQuBf0izyo/DYpQIgfgpBvpAEQKFkfQnpVHHEiLf2thFYw6XKe6jq08uQDJB93kY+TnPBjP
ToZAmKwFRAWwS3jm438pckyz46M4vAkJCx4dba0p9JPerU5yNskpnmsNU3uszXFG55h/OtFrjx6N
usMlhKsNh/FzbzSIowCoInbIcIKWE/GRtO6dFb6m/rT1hAsPZXhO0ntZgksLXcaYVGxVO+yDBIhx
xEDd68V3bTj0Ui05L4lRv0sOMkkzq2r/ZYzjZWmzOTTxef9J7c/uaDCiCKeU2rB69fr7MIfJZGTv
1jHGueEZEva26FmZZzF6f+NfhHgBW57L1htFCkLyzsUDRm75LgfMEGKktqVHthPCNaTLkH9DnmoO
zAAbA6PCJSo3qMfI64cUSFwOE4yN99IinI3opxfZkRJSfthe/KGGErStv4iKHMdWRpQQ/y1nY+5a
ECsaUhpDfh0cfcxa01rmPO7r0h7q/zIb7DfLYaoD1hEuXm3FG17cbIUkcXy1Na1gso27l3XLsO2L
/tF3M39EkLfI2nx8St6rO/e2/oqSfh2gLCWpl4D4ns2IwKchJ0AeHikEAQG3cEmnBuQ41zIkYm0T
8mlphGCwuE5LvDDmxSlEujfK5KbrlItFU/obbGHfZtOxzLL0xltOadnt1WSdch9nRj/qBGzM6vWO
vJnUPbjd2XfewzxEwKxQ3EY+jZTWMLG0888B/K0VPXw8GLLunzSN1sBmDcqqA9pMgi1jAAdEsoXw
rjWr//nHZ/9ZGFMJV0uqn6Z5MzrEamE/x9zt8Awt6kz/mGLtNWtPhpI/rDtN98+QEwMJTTuVuoSF
KfctMumYjnPs8h/uC7S2YpXh+hwnb5kaRAIjFOtwRTUhb1UzXrGberJ9Mmh0+73pXb7/CX2NhSSZ
4Uc1znK5TTgLmpjgOvE/NfsrkeAqJHKWgyu+vpeCjHRu1qTA+VMFC0PTDrWoFlx+K88/5/jNexc0
Yfc2f05bXpqU5ZKE22AWPi7R0CaSgaK+yjW1smMXWOdrRsEVYtzIyueBpt6c/so5aRQnspbi/oeb
jMlU6jrzaetJgBKxAUtqtf7s6TnBzROs8lIn/MXTMJ2ojPLEHhhBTvyNzkQniGT+lHk3DQO4pkQK
xiDmwnZvulFoyIRq8lx1/Y/hOK7ZP5ntw6lYuqzJrdBCpz0CrXl4wZF5yVLvYbPo0DbSQ2hBx0FK
y3ilV4Q0YcRKXkafBdiEf3DCloaW1nv22Hd1A7mhTM+cct2zVklFtEE1juVKX/XetOlDCR2wYszh
4eYm/gQTGK/4IrQvbucz86NyxxVeOTP0DmWDRvAPhGsYatEF4mVdUsP1rGixqIv+RpSS5o5PWgyf
ANlMOTK7Q8qbo7hvI/2lcCk1gh7gX8NQ5GgN6NzrLa3ypjB/S/9SVuWqoZErgMZ1cEfM6lHq+nJO
tHOuFsCKWbNSXTP/GajZWqNpr3E59H9mX+wDyjPHBTQXjMuEAoKc242yWJXfcv3W5lw01VsU9Os6
AmlQ7yePh75H+6gTIzB1iojOcqSpNfS7VTsbvXs49Wc72h8u+/zBuFK0rCqCLymIBHe+PJQNEAHO
FpZKkR+tJudcyF2vPxpQHnoBj7i62iTWRB6p5umHwZACUGhERF3F4j4jFbNx0mVvsEQK7eV8z2Bv
sjO1V8O7ClnXBaBqwjvcONpEtpeCJM2tLo+aEf20+IC6gmQhhAlWHCxsp8EVC59wb/83l8MjHRHg
zkqunxmjJ89/jl31ZU/jzkigP5H77fhkmRTGMorDU49522XqXuB0tApa91HCLpdLt6fbMya5sTWm
xEmKX6JBQm0YMKUZ1+Q9YX/1e+iTB9L4H8KB9YeKrY2slcE3bWezBIKzBquJnLWKwdQfjTC9jMSG
mGCjSCi7Toq0puQn6m8Tfn303iYHr+2uyvAxkJLRdrexsY4zYlDm0WsfqI0IzENTR6tO5rexc3Ee
Mj9HEGcv62gg0EQbdnZuffQlNMStL8zb5EYg71G5SqyaKZlpib2tgLAHaEenGPxQZaacJnW0LlsQ
LoV3Br/+kVv+KfYgSHA9avoRF+lrXA//JlfdtMg4tnzSiqlXCz5BG88Ap/YGgoUacSvuVrqeYNUw
dQm6q1dfjH7vkxjUyj3PXmC4zzGPwEQV1plv7fg5Bva+V3R2GhFTbnYrAtidgLPZo/f6xqMeqMp3
e0BliTk3/onkD5itCJyHYIlKZcLTFV9L66i6i4ZD209fM6mvxxDfVpfeTBcvHs0ac8vFpAVbc2JU
FS6rNFsFnbYfw30YvPRcwnawn2HSFW0jdMSIotrm3G+6OcWmufUuqWTCAnUyjw3da9Hdmd8gPraY
59vGZ06ri6byhaT1dUs4X+MVa+mVh4T5YnEvB7K8Q3th0yj0OevkbQjBl4TQHFw8OW4uoVwFVG5F
smBAM+rAcRUhu0kDNyOvpaVDg8LfLIprlAeHyYs2JaqNbqgXCW58xYIilQDiISmAWiKvET1stZTZ
lQnWkyOStYkX2UAzWrGObv4lIdE4dr0NNWsWgf6buv4Hv9RSEIIoEJI1Tr1WNnFxHuCBSf5jsn1s
PJpuwW7OJpNIhDiUNIyCrXyp+l9EJRdoBKZ8y3Ra4dSvFkWqXhg0IqeZDhMr1TBxln3Z7YweE5Rh
mO1XrRqICrn1U1UJ0U0BmCqxwxm0Eq31PZgu2XLTBnIUcldTAglr3lz2N7x/qppvqUNZx6C/Dapd
UUMYwPO8xIbMBW0go5U5yPxy5J5G4yS5MtUXhi3odWQtr3JsuRDgjJ/QqU9NH/5LdZ3AufIhkvGr
tAUkUWbo2jj9eYynBugyAcvPqK77Q2Ju8jBf5Ja39/BU1iy1ew7wyH2wPTLIxKgH7NmeucREuxwx
LJvLDBTUlLLUqFIkCs1SINnJJVzoFDZy239HBV0oWtcOk6lsNFKYEBZpaG6wEzbG1u5yYgbMX+C+
Wer+0zT5I8ZLh0zK+EqwWkZvBQOuoK7WVe2eI23b1JduxvUV/qrLPV4pOAfZNTYwzp1wTEGoYHza
IIK7WzpQAJhXrC300AGzz/gkNOltGS/HfJ105d4VvwlIqYN00XxAsqHAZy6GlAHX/O/oUMeOK0Bk
jKuzgavYxOaJFB4tgoXC3cduT4HT0xUlHpzI/lGwyRBEMljyHInXKgJkjk+ie1T4+n3vq8WilEh9
QRbYE246Pz7G7QscpBjxmgA1OscMRrQw+wj5nbsmS163P5OcDoD9rZLgNxix5l23T7D0x7ZizZo8
OcVXgach5SwPwoun/1ahwUE1vtEnizq6ECVpL1ox/cQmgn2+rdh6SUbBDTH+aJ2/HLutPhIc0Hv/
ijrYm+VOOQ5CqmSRRXArJ5LpipH8uAnvMIRdy8Dhl2krBiN7FHgbGoiohslR2qhhKT0MhVzXprl3
ONSnYOA+NtCrsaZO3k3H3EjYPgn1Uxex3GdkJRkcJNjpTPuv0b+i9pHFA/MvZ5GFpCDZd+Hq2za9
OeBMmQdtRzo35di/cU7MFLAh+80YdyEvwXSu07PoLh7GIz/bVtMdS7cNGt7aFyxvo2sj8q0MmIpt
EStypSPS2ZoSsRrjET9mBFQ8z8VrAkaAT3TAtOJ3FIUV15AxdQs2Ug8NyCc9r0UMCosB+ptyx41e
PCV9uFbZpKOmgIDjQIouMf5rLMeXfYtNFk/vdmT0T0iJxSnhHHUFYlX6AhKBfygnB0k/BmHH2WiN
9IEyXSoQmk12qdXR7f+lBob/jEtGK78F74zkkOnJkd/5DO3yMTXg1FrsGJ33yoyKlJX3YDK/jRLp
IWVrVIPnird2+QKfculpORlibfhRRt3r6OSbkMmc3e5ywjjKHEwfafUlFzPrG5YQauMMN7/7rAfS
E/joAoCfxz3IGGncT+UlS3eNKZjxxrRUNlnhMJTjOH/SvBSwNKMwz7GWIw7MMjqF3sYpht28qe6R
F/jQI1Bkr8ZBv5btVejo5uahkx5D3Ysg72aEbXw5aFNN9eEUkomr/RlOQfpiekN5HCwHPyUvlXKe
JfnZDPYJqYKqqLXYVKyD0UUXvloQe6zfaDEDUzwLj1wlrrFqnFbpEC8kTQFzNCDunKqp91S3xNai
MprxbdUs2DWPRZs+i368FGG1tUIdJJb9XmlevijtGrW8jWFnmrMb29Qii0Vr94qSunDpUANCrRts
+XK0N20Jiifu/WUBclKN6sE+B+yvWodJemS9sQFdvG8rYiAl+ooGJGvM61sZIA6rafgOEu+7idqe
YdUcX9tXdMHz6eUmHcx0Jv0KKAO2MFVHQPmGnRD1Wgf4DdCpFJuW2taQdLEU4Y7wj0bqrVPhUuIC
N648sDfKnO+66inOmu0gp3WnwWoIPVI5Q7dFTYoLBS9RRtusSIVcWA5YTiB2LtaO+f+Hf3K8J8y5
Gw5aG4+kX1Of8sH72FwLducVEh5csAS1AbVgcJTgCM7APLiDx5Fa49YyLAu5V/WalxWKPvIAEZpm
LLdbzocAlUnUfgmatIYERi3EgUsKt8p//IZvAHbtoMMUHIujEcC86UgjiPDbeaPEvcCSl4FZX/G5
oLdjL5hM76lBG+mjL/OIrgzP5IDzRnSXlc0RPgoiFaN7F5JYF52akslQczFIZcQUbOVs0ur3rhTn
cRDPUpEoC1FPME0hfX3tlZQMSXyhZD5okvOaxS8HdzNhwSrDbMMgNDw5Bsi8MT9aRv+Jqxbbiz7y
KLj0WAwDTa7+j1HSqCrbSJ660D3HHhaNWp70gD+HJ8FT41ECZrQRROokwWW07C2bDq9xNxWfRS9R
fGi7Sn8ObLgZtGmBmIc+yl2SfRIcTfQJq8CJ7aXt/jkspWBqxOpjnKZfP4gXqDB4jmBqeOwu2NKv
+yLeti0hpEOpdomwV6HCfuHqpkWP+1xlrz2FIzu0YTuv+BsVvHgsv4Q5EYsA3VF9xdz717hw+bKa
S0LbVNkw8+zmXPctEoTKWSpINnbkW1xoPZnvhJIWd1epuybOdTyCncgQo66k+ROY15q0TSY98h0n
Urgw7PAykPzFZEc+h7W5aTEH2xmAZ4PMtUhUa3ZB+xwtueM+J3G/mBOIfPM1NLatjT+ezWEdKGQR
vznwYZsiOpnVZjYb73IuVtDgIE4b0DLn7bVOTZtWALuuIi6JkVeN5ilDgs7ueFlSoXdFh0uyYms1
wUYhliSVm6ExF1EZb+JJLqKOfg1Ta8SXbEYXUs3wuZ5wOi8TB0Uc5lpeDexWUGLcemeCWfUODfsp
oqqC/q1OPnOjW0RDCu/gXIAB8wk5rpS1JjrjWfpoVgvYSQF2NsOdHa4J7IdnvQJZSHXhlZyjErTh
CEkh+R4rZgJNfQiAK1n0H0gtF2rczaahieqn8nYytZ/0iGYPh2ZKRdvnsLWhO1P5R+CJDO4yrdc2
RXVsjS9/fNGcU54bZ3B4gDWvBXJSI9vXwbssUGfsVHiA4eOE1cJkXQ9IWAdC5GcTl7v7gWmGOe9W
a7aTpDvo1kaxtukv+auoSzd1vPZaZkw5oLhTTzPQiYMlDoaVvkT5RwLu0nffOhaeYtKPBRoyFs+n
nBvGVYK1EG+eKDpM/wU12wtvmD6HWAEjIPxsY2fVdzIbRf2Pyj2LhMwMwA/VWsuvlISxj5GGECjK
6sj+TpOXskWg8ZOMN9CaqMVOzCRa8xRj3RDUnAFns4+iIcRx7zoO7sj33JoAQVqrwqf2p/vt2POn
PkmzabKe36VVRMCeDXzO6xMmd/zCZApZN/VxBkXqsAPPdnh2wuynB1fXD3QOHHzVJUFtHkpyiUgV
MVjy6t7XkNEpIdcyspuKLxIvQums8lx/6rjwcvmIvEeT/3l0S6pA2YgIGkJORalj2N+iPPbZy8gu
lVTUwf1zicLD4cnyov8exKMURxnv5pArNMBR9RKPHyHXO8FxDf2pA7ZORK82Mk9etrm0xjVmw99r
zWjB3JqqAmySE+AhxWgZS06zjurmnM++zHbPbhyo2hblDFIOaJbOLapAbBXY33NKzF/b+AgAXhPL
lRjRomZF6tR05MNHG2B6Vc998RvDRyc6hsJk53cnr9z5BXitMzxhO93QU6CxPgk00uCOmuLNIapV
Ts8tfruYkFOZ+kAcGJdDcvHh2qV4uE5Jv4/ccxMTQ5kCkGY/ZnHR6yE+4+jNHL3NBLKqUjxCgIa5
8JXAicXQB0FMSBAYZI+mtZj28V5UL2VvLLlZCefxn5xMrW30xU5w77msh+Kipj1njJm7fItYmIA9
+BogQ+c2kWXZRFePFYk1e2T1Q6AOGGnYGZx7Tp0C0oOnvhsLm2viEDwHqnl8zoDfqi+AW+4MLGZC
gq6IosjcYvqI5KfG4Kehh4zmL9p5DqyLbulPpYupTbuW3qqu/5BR7sPi4hIW3QbWMvaJm7Re44Er
lNxfXSDqXaDc1e0LHlXUB1eIcVtp1+sc/op+6JlvSTBAPKIa88LfmhTjYpy9SBTEAcw1d7yV+LHT
u8nLk6tH66i73pVrKGNrhShHG8ZF2hMPnpEwUr3jED/pWDrouVc+aOlBNR8Rs77W6QE4dru+XtPf
rDF0TihMY2xgQ3cN032W80a6urwrR/iixoOBK4RrwBn1RSbnih9tambrITwjLHkquEh1n4kXpXxW
cL0Zh77BA/rVo9UOgtvAgzvyDCGTNdt5GDbbpB95+2m09mpU9d6I1LpC1sxwm5wMjVFocLKre8Wg
tos+2cc94ccry48Sx8e8nXL54cKDInWRhHHtBPGnsbHtcscnKamSz0nj7maj3cCmHr/xIlB/HZ73
Uj+bPPYtylFxF9apYd/XZsiTRnL2KPy1ncaEbBCcLBPreOMcdmQ4V6xMO8m4uE3PdekRud0PTyrs
T/lgreTIzBuormzlKqbSMsg3qEeHE/seGfIStpoD+ByiqXtnIQnF4Fm4yAb21vA6Jc9iRoElh147
edlRc0+D9Vla1rrm7dXYMYzQV9rBJ/B5Y/Q9tuFWmfvYfPYSOvh9zdlAoMjCzH+LdKYG8bNBe+L/
9OVdqX3oveLMIy6tG+Ajh8fK2TbWZX6AkxfBONzmIC9OHdedzVx46H6E+A5oChwsSRLXUeyuBlhR
U7AnYS8tk/VQbScFy6y4jizytewtRiVLo7SsWFD4BTFUkoVcZuDfIycPflpZ3vTq0U8fwj2gckMi
g93yzAwVjy7XAqB7GIGEaUYVd1X1ZTHKauAAEGDM7pttu/+Z9K+O+lTWi5HoHBDAVlHJJ4y+EcNR
uzfaiGZi33FXsSTbmclvQRS46LA8NN4pLX8SSqm8PAfNybL2sCS2KW0xKpCFTMeVXr8o+xdSn+7B
suCRY6brn4cOHNXRqh8CREGYbCt5AcT01Hrb1HgVgPT1S8xUg2d3H/F2GwkVSHFnB2cfkbFmMfZ7
d52vMf01pw3EF0EvxFGwDygUZ5aVasjPCZ/rWTSiPgekePP8pAYbl7ikxSmq2t77VoyR0g7lab0u
OmRahruNYgHGTHvS/8fReWzHimxB9ItYi8QzVXmj8kZXE5ZUkvAeEvP1venZa/NuyxTkyTgRO+RD
rSm9C57DsOvxlwwPj16/pOVahxchi2d29c9FSVQHdxM7lx4wX6/w+Jl/A5pHEn1D+GCGnHZAGyoU
DiXMiXF894Jjk6+0cO/IRxpcMuMgo02AZb5C8qDMst3rfNseY1AgqXZbK5DaraNfINNgzgWmtFAm
pNLOGI5ujsd3WYVcEMtumSj9Im9PnoHkA7e8ymj1wzurbbNqIauPDuBCqEdzHWmyy2jCSJ6e2k0w
5lnOB8aFuiCGHTIJuhnJCXKwKW8DHOW1uy2Tta/vVfUosDBNiysw8GcV8lq+7DAWlxvDfw/0TQvp
PTqq/hkRi+3VtwiQBniBuMzc7TlCDCKwK/DWtX+Fdck5BIy9btSblLtPXH6qSA7ScJc5NKF2MoIS
5ivy+s3QD1FztIXyVlHypn4Y5Abo1mu8c09svD0LbnQVbp+k3ljaT2Rj74gxNZz5a1yHGNIvcKit
mP8rBB9jrvf3zDiqIlqMEUvOhTJsym5REFGgpJeXWyMeown8w5sZDQvkEWDhi8CEbt/86q7BcoEF
AFSwBNYaMg4TxNRH0ijLkkV+bQDDx5gP3Wqv6AejWwMan54l076U4Plx+BjyhZ+KfTCRwzeb3lXg
uUl8apC/LJ6IZ1GwOBrvVnm2uXGF8qWp74nB+6EaVoq+slLsYZ4k1so9Demig4ga/DYJMp3LNRRz
kkjLtUHXy5R9dV6dHaxCPprYHc+JDnDh/62l790rbHajuwgV/IPXuN0M6Y2vEDU+5AaVzfuMSNAU
Fk5XCjHjZvypKLao9UeFhk5MYqz4NhEBo0OOnaFlmDqIkVNHHCxsOLm4NC2zinJDVyHLjjcD11SX
LXDFzOL6FGBSxkJoRBQ55GAZHprqvhslRAoKo0er+0Gd4nOT8C1J9Sqx5YBX/NWDjYKlIusIR22H
FppCqVKuDgHGbQ/TS6JULX460Stqd9I7ekoM127I5+M4MVUggEWa+A578xhBaizGR9rjoivwOIbl
ZcryFtqQsjr+F/T/HPMKQAhnOXoIttu0zuJlrsbnom6vg3uTUNUILaod2k9xSZpfrLv7lra18ScW
506hOqQ+KTIQS7U+d/LYJL82LokeeBjElSrcOINC8/A2YPZN1G3dPR2uHMTExP9lGez/1V1QiHnJ
m95kzrHZjBPhlsuk9k7WQGVFX0DGBBVbklPxExjEwEE32EFzUur5e8vZRpv7HBmbzuIYf7u+A23P
QzP62VqjDice83ve08wi3rMBw1G5D4d6W7Pl1HZxUuOVj0CWEuzzF5GbHmS3as01S1qQkJEPmFCC
gatbLj/MAgBjGSkGZmGMXRMa7Z8cr02B/G1WdFyOBITcigv+oEGMQCDnhcMdgD9ACWKK7wgmBl28
rAJv35Q/pvels1lklvPTN6mANKmbcuFzGC3MophbArbMwF4aactG5c5sn77PH5lyKWgZQsB0sCoO
wWV4rfwVgofz4AKBV5QPXxxHYMkNWPWeqlo6sQ+OtrQwKXId6fghD8a7ymWHONo2jqFmRs2qrJmI
mDaUjh1Zuor8U8Xg31HHK815RbxRaneIO0Pt7eE9r7qSyllKO4bk5jbe1iicpSq1Y0dk0KYXmxI7
Fi4Mevp7jjM76Z+KlMsMGGBnR6Dhkrd2SEB4UiVmozBI+Mg66GHuATnU2XpuDDXNH8U6kFxXH1pZ
zwfmPtK4rPk+Gu3cQ1hikKwD7tAU1zikDXkbuxZXfQ49BT6Oz3qhV3kksY9lyZOA4sIwLua4dXnt
pySwfXy8LW1whCvARqG3dTZ4Rmczdi9vUnoxuUYs+tTkbrGX66FPanV9T2jc1hQBJEzil4AlBAYL
Yx/vJCoH+Gr64WJq6QzlZZWC80qHdweGQ+yXi9bYQ2Gd61gtJ43WJQFIzipCEpqq9KbffCcw+BEw
t3y+1C/dPxvR085APnnDzrP/Wg0PbhWTeeBg5Y3EJwXXAIOE/S+NTbK2q6aie0lwlgh2RHRExK4L
amM1cDqZaMrV+JOr8j2xXmbwju9o9NdNSA6ZaA7vQpOCI/ytDgpnN2Kvi06DsW/UaB2mh1F7xDSP
2NtIezjAHvzmG5zJpos/pic0Kz7DjjMXHrtCKZQM/7kW7joDTSOfxSV3qADjHr6jnlptDmDWVNxd
nPxLcJD4RNR8lzhCT7AFp4eSpG86O8Yyvkvj3YbGUDfUSF9Kfq8hbXAEcFUesxA+oJK8zORqDxXl
P/9slOZEkDY35TImAduWf4rJZ5xLWIGKlMp7X1wa8zuKIQSxVx29TZz+NHW3UTgtGkaHpsygA8LI
oBnd3Kua3EQ9pW8wGpWILsJOn3M3Ss2fErhhyq7bbILPBgEqTu/kVdCZcrbCV/77C4Un3sCmFnAZ
5qNIwHmmQgiwGDkt+LEVdiiJupNfp5t6SPorRBezKctqAx3nTk9gkBPW4ScbP0dxHzCXVsFfnfdr
132oilxlI1Ig9A9SZdusHmZWsummHXH9rdVygVpJ8zxQ+lHhnMVQjQ8b0IWkeSX5iEmJx3ECke3s
Y/LxR+UNa8os47FUkJQJ5b+ZucriHLJ1fxr52xENO5MwxjTaAfVz449QybYsCal185YI+poG/vQh
mgbZ/uwDajF/DA3uUuBhgIZcPeSLtJ54ecouImtM3KfApewAJI25II5WRFJ9WNpuTMREwF4+20A1
0J3AaPvywcK0TTG98Y9yny0OLyGkTqSom6KctJafcqa8+f2y4uJD0jSim0EONtsE7vYTaxNjE3dZ
J4ce8Udv2xxvKQsY+I8Ei+iERUaDTYyhoxV3qQr84nhBaYDQGuCkO1qYhc86yz027rtUF671XQ3v
NQZAX6NQAtG8ooZxfLiRyo/yRQcJnsJdpiqfeGiBO16jtmTLaXIZXJu8R+mDmI56zIr3EhsK4S4W
+RhPrOu073Xyam7FGh75nYwA/Adof/pV1aqlk67tyZk8ZUWx92A7M1DZfDOeN7QgN+YJRPWbhtKW
mh2xeTyIfYWztYTjTwuEVGap8TH23VuAHzDBcWVY4LfWeXHRMgD1B1FwmvKCLa331n1iaR5z9ehI
7W0o9xYZlhDLAM2eM6EzK7Y8ELIi8QJcwrsJLAJVqc1pjTCKm1M/LeOXLNibBom76QkkJwUEcmeR
lCU1wt8kBGcjAlM4vufculIa8sx2Lzm5TQCd1GmlurEEgLoSXG3ybgeckO2DNQ/qPwtWbofwxbwk
yanpLLDxFs1r71U7/lrX/KWr9MeIF7Oh5h86WmoaVGstAvkq+1fqZ5e2J9xom/IhTELYbo5MWDh4
UBL3M0fLoqUtXStZ9tPh96fKzglnua18UNL+LLpkjjua7CXFmH2BmdZJdeix5RwMxpfEKAw0bAV1
cBVXqJL2+MysiBPYcmgRls6iVep1SzDqTa2gZPCaJoSwrX2XmL1zSTLrzBt4y4VmbSUinvVN8q3r
YDOVSe/wfsNR+RxynR6H1L1lEMXalJJxd2Amz4xlgtEtBb2LFkmAtJ5k4DoiwcM8B++NjSF6qc95
cBPpmWZq0Py2f1E1g4/bLuB7BP1AEGgdVe/B1Kw9bOrylLQWhrGdyrnQ6PSgr2EBzsPuXz21zEe/
Zhssa+NopE/KBE3laNqfI/pl8mMWkFMx0GvlZ5yeoDUA63YxIj5R43lzkCv2WCh28UKHNxtq5WIY
vwKF7D/WEZvsntsfp8Vu214MzIQ2LzMyVGuuR0N9UXlNR6sIWYCxfGYPlzGmU8JZDnrLK2zqS2Wt
OByK4ujzfrfB6OS7rJznpcoA+vKzL6/+9vlezQN7cYd4pfixwneHz2ZR6oQd/7TywwL4UKTNXFOP
AHmb6bLbzBuADEO/Cd2jaGD1fPo27mvI/TlNG1aTzgDxygEp+ki/u88kQlpbq9YhNxkGO0qcrm4V
4B0DAcAlWiecxw10qrrSaB8DhQoUqVi6o7EaabDEJKXIU138870/zwQRVdasjGCM4prhhx4a9LZ4
N0f2eK4H8p9bQZug41019lU1pLiov1oNLOnp5IuBN2OYCTzA5kBlsfzRb/HuByNxiL0szwkj/4C8
IekJM7dCQIZk8Ta69zLfQo7lZ8WCv8ByW45nW/sTBf2tk2fgEJRnMqMLH+dQwmhWq3e9o6gPOvIy
wo9aNNgZQeNr6crAAdGARwrTpVE/a7QvJ+lWir9txVkR9ApdvOhYsrGIgWw4b47OgRvbcwOXHOUi
jkKoL/nUSVKgp6r0q5k2+8sW169+KXCbBV8DJpGCoWOijpu0O7is/yOKDTlK5jSlO/lGEEGM8FYy
LmbNC8nrrXfxmJH+LOjcIDtF42yl/xiMDmzK+psTbWJ/20CWjOOd4azy8MyEFTu7Nj5X5KXi8qr5
RzEp0S7XUXixFJKW+qPAuJRpW33CUnHkQBOfeshwgRg+lv4zQBak6m1k7cr+K2igDGox2TBMYj4m
DWxX5qFhERStxFR1V5xz/2mpSE/NJ6DzwnqHRO1HJy2lwB3QFwLDzpIborpsKNcJvuJQnnScrlLQ
qel9Mm2EzkpwERdJQ9NlDp8Wmnt/oo0kztq5BvM0I51hm+gjbABVAy4BG4Rx7HBbgN7EPN0qyjym
9jXrCT+p9pxqt1y/WlxGdRWYjCNWYGlD/7c21Q3rAdwi98YxQZn4e0l62QoOfuXMPOng5wohDa8n
W0Yb0nuI3BJrHc/Jv3T8Lqh4cXH8SRoEy/Lcl/+m8KNOW/FZapzuFtdINsQRP5ZEuYHtbqwNFwY2
TOXUVh5+jXKlKauM9sAu5UIy8oYZ5FNzQYQ9hf0PE7QpGOx+OvdY8RcRyT+cDRLmbRJ0VCS9kh5e
t7sTKFGif0nlD1/bQJ5fsjF0MCFEkKQVxsbBT1ZRYFLKTjroJyUs0A3UzvLHMuPqeN4rZeGaKQ02
dx8hoIFwX/GRrEHoqljKmzMYhJWSo6m5cFO5wdnhKjBpxi0YkyMAnyPGVJ3gI/gQ75ildLNkYl7V
2S5j5Lf6uVV9BIznvcuQ7cBd+QfhXM0hNVO+oZp/tQXahzUIiU1yD/qMDAgtXHPVkm8FYL1hR9oT
Z+dU5eqO/6wA8x0/hDT+a/pT25xcQ9/53Clz7TOJ31OoL/U6ld9KuDGUg2t8BjQjSJqrD0QgVHYg
EBrmrcOlVJZzDQRvsqrkK2repyBHDztJeEBB/EUBC3agjcFnY23n8M32g42lLTkVxcqHpNQwhyny
JyKQEzGQGvnK6XdCw85n7XS+Wx0ZXVG/IExNor1rv/rq0eoHWZ8DbPYJ+zQqn6fMe+wQ+DH4g0je
GpiEbc7lapaKf479VUyGi3bZxEsblnDcn4Z0V4frGPnOtXGUE8vL2J/DopvhRJ6lQ3MxffpYaD7W
zx2SW0+yJkoXusd/o25XNiV+5VBOtytp/GjDlwJdXfH+ShwZfPmGvqqtBWnR+RhyBGDOsyWr0Z+R
Zq/+T1G6twZXpopiSH+7Wx9jnhUnmcf1c8j/AgjeDWC2lUlhUmnyPaaTo7hD/d6ZfEoiwAB4XBh3
U5LVgBvL+i9y/LnKwpVO5bfM32iM7WZJmi2BLMF8q+NmbmqmyfhimMzE/Sa20Uk/IFkIxV9o7rYQ
Pw2jf8xKJ/tnByeZQtOHO+F9Ze0/3yScZn+0Evz4T6PXq8RnF5/v8bcBqp87NGe4I6sRFyj3kC6n
qVbnsW1VfPbJs+r/ksmwjeKaCOAPPp9y7agD/1TZS+phSMyoX0CsxelPeJEjpuS2YJUa+zfu3wYa
+VeMATMr+Bvvub+t8ys+sanrOvI1dC/84cFxSgxoLpg4BOFp8RKIOamLmTEQtWINEKEm9pPMpbm4
bpl2HOpFy+ug/XORUVte01Wwj6NXwR3QAZAGc34RlDxaOglzA9qMB6kz/i7AHbkWe3Iu1/6isw7q
cE1QGegoR9U4xv3kjWPs25nDK1SoEnuEPNgRJkJ3RJC7Tl5+mRtTZGaW81azk1fM5pAzxynoavXu
jL8U46F6adtO+xd2F5MvrWUnUw9L1zioaHEhuU4r/CdYbAPt5tnhU2JD2ucyrbm3uHlUwSWM2RMV
SP2bwLyHDG2Ni0rMxgOMWSN3KoVZGYs5pb+MBI7rdZh9TVFIw1UhHuMnYtZ0ihKSLUIAvg2fR9ot
HsH4wh5y1nRKW1weAPSsJDyA/vUM/vvomVk+z/Q/KNk+ukRSIP4i2hjkw4aj450dsJAJlhSPXb3O
j8QrLhgt/yceZRb0EyA5Gc0zQUB/NanuqOBOgI6YSCxLJuP6lVY87nZ/KqaljD7JMWa6Q5jWxFqH
wVW2L5vKElXNL5VCiBEcd8cbVXVLEGMIw0lfPKVyo92VWXbsTvD03gXnndHgdrKHpW8POFDjf5yD
VAqS7jDkEggg4QiDG9cCwgpg039Aed8BAM2T/Aurcee/p3xox/zskyPTKIyZDoquv8SoSlV3a7QM
IZRNMz40zfnMMKAL11pUXE4Ho1la9beUtwSXihEijkM+L4hWYzBx5V7Tf3PEvUi5Op2xUW2mhWRR
yb1VYgNR+MgxoXjyVBrYOgvyvZyiKjgepBuIjMgu4NU5MnGkYuDDEVuijI+blheyl8Mekc6MxvFE
Ib1uQcHtPkt2mxNs2ms1PqufI/BScxu3i0h+ObU/69wXLQxasHNHaxtqkrOIhBntcv5dJyEWJfQ4
N7zpWI46hLS5iYYioKyePYLH5kDnynsTJKV0vq7RvqjdKhKMyMRRQBISrDLd09g++2Sch9VJ2t+A
LNlVw7yzD4lxGTyWd1x8w+KZDVzO5Vcy8gYY943NZm4Cy9ETaxmvHMthE/GCuCR85uMCg7/5rXUm
Mj0IuaPWqPNW/Jn9j0nOKVK/NTIWhU2C46Qn17H7zWipiq1zT4KJuOVKdDe/zykBAaQmd37ycGkm
AOZaBSfae1cOx1h/D/U7S/JVZD+c6lcDViysM7cFv76kxI2l+EkCQhotV8BXXHz31ofFm87Qlj5O
gi6jppqlPA8RV0qb3xfX1LdYfgpvR02pMXKF2qMGKD5cCU4/3d7p6FnxouSNPd09fxkdSaYRTYkp
yMWJwFkcVp+lAoIdNyKAAyKwOpN93/0ZOHwz56wp+QHy8luEGRrSHbB8nNdRuVGqM8RXKjFruQlj
+LTqXGj63Mi/aJNBaV2DkEe7WzMY6OHTCZAg7FXnnGrxW40oJSWm73LvTXwinHyRVS+K8TbEfAYW
eXHuG1gc093k2PEGtthG07K0IHhblztFxbFMwISrAgmJ2uKg+RT5D3H5rl3YfLokAmbFgjfhxuDR
qn7LMP32Ohtl4nplfy4pq1LTzzi425KxvkJ4Vv95GURDvHQNrRzqu5exhkj3fafhlkYmGb8STO9t
4S4j5V/TFe9aBe2cSERJxI2kKgcHpx/jSac+iNbF3g8X1lzXQDbSreXATUrpsd76HEBRxZ8JMsM8
N9W4KlNGggrSbeTyu+2XMbq62zOfh4+0vOg1NufkprjH3m34d7J7iBDQOPrCwLiSjvGpSHe9fvdd
a5vJfiGQdfz8FGjZog3YhTuPWPUXjWA9Cq9aCVgPGOkiM9uZg15ieAl7P20daB+d8QobXn62xj+1
F02B8IW7W9ghAg7lkJjkveqD1AG0ZvqcXWcW1skDm+5BtoR+h+TawT2tslfFgWRMzU19tbMDZUYa
D7kSPJaMFtmItVH1Z3rzjCMduZxgD0pE1f0VIPCo1Gj5yOi8ocv0VRgXQMd5ky6VVOeROo+BMsfO
uNIyc2d3f5m9qJSvIY/P5LSOtRrO+YhRMzRF9LgFAEL1IPtZUiwNP1tyR5lVaBedvWBxAEliI4gm
h+MIEmVdj9relwZyDmNVH/5YaPNDSnK7jr7d6qhEw6HponMZRS+rhTfl5cvYZXw6q9wnIfxCy3kL
k3Xf48H87NQvMe5VOGm8pWOLQi98ekCa6GgGcmJewMipWbWK40dTb+Fd6tqvxvNCjwdZRkLnHzEr
ODO+G9gqHTbSNJvR4MuRHx76jEhC+q1SOezn5k5FZmi8u0NhVtzqi1Q9j+ahCgYGxIZCzWPNaGgf
VVLnLWRrZAb8vLr4tuptBhZawyJZcmpBKpxrE+EOopfg99ai4sU6P8GBIoxPrWPDo5Gl1MRCF93M
aX+rbGvjXYj0i4hPKY4npI0Z1gAKQzGrQ+R4z1AHHXHzhy2qnVXSd8xLjwMI1AlkRRARJCNVtsjC
/5myRUZzNHHvhOUn/dfbMj80wAydYsdskTTXDtlXRxutk81IzxgBM2ud+BijueSzOpsLjrUq9QBN
Pepm6Yc9Ai0jtNzaWG0T+6ZxXxYQ3gLLWWL3gYQDCLjrHz4vfNdbmdrRr18lj7jLTN90j4h2Iqle
bOWTpcQbwwFA1oDhdTF0CFZc6gyS9ThGyAV4+T2xNjjNHBtuKtWKAQ5d5DRVe1BZw90QEpVe8H41
cRhjqsS+r991rCYa+rSjlwBycLIDF9CCyY5/FQZLkQ6P/28dv5MzJo8YUuyKnx+GESbU9LcFqY16
ZUy45/7VAbAbvR91kpCK33CgIsu4tVmwdARck3dYbogv7PN/w4DABaJua9Bxuq8NhfAWd/fq6mOD
CqpviR4Q8ToFfYONM2GGOIhsrRfLHuZ6Wt6bzOGGyVU4TlAloZdyHDhcm1XzZTc/9GsuejTLLnVm
bv+bWxQID7dexwoZ37z4NoQrDQnZ8hp45Mq+9x+ZsfXhFzHVC9SdChoX/05qNJuR89wDTJEX4qZj
MU957aTs2TTcCQZh6YwbkGjpeD4GIUVSeBaRBM0ciSAy4HPguOJXo1D7aJsPD7tmj8MwZkARomGS
bBY9WAAvdlc5Ru+R4hQLv+LQHw1iq2ObzgvwuF1RkwE2aNdu1zYWHibafLwW7A9xdZhb1b1Eo/3r
0MEWU2WCRu8Q0uOREClNvv9ShLaWXD4jS+hxJYVwlPLYGSlNiOi86hcsFNGWsyzsTlEaQ2qjxt6T
2rlVrbkf8Ow45SmkBKz06m2v/gpZzMqRO2R6ZtW3UsdzoaO0BueICHBIOqdIDhijI7tbG+SutWlz
xMGncLQbmvvUQ33RY6Jx31W9QpZzdrRgBAz+gfqhBBdBTNV58Mrj61mKIZ5NfqoOPX2YxrxJugce
rd18tlX9yKAS0QQZbEwqYcboOJGkJ6tyQmAryqcEnPZGmRn4FDL7JtKqf0mjF8h0rOU4L3u2pgzG
PvVIAtyGEnzXIdYRsHCEeBCZSPCaJUoWhpTypZYKoweYmvAUuXet3g1FsQOTunAchMPE2soknDOn
AWQ7V0hqZvStJjffOwz9JdKPVQ3mspib1VfiXEMkrGnboRgAS6ihAlSOrYRDCrllKH4H96mh8WET
3tCGOb2nIg65hHMv5Ms0OZes4DfPX9NQY2VfbboRytf0ihmjJyRUi5VlH930mC2Zckr5kzB3IWGy
W7grHvsy/k1tLGZFXy10/BiaycUiPqYW97/+HzZ5LfgrWVtwhBQt5nSClQFtz+gtKSkQIziY2lWy
Aev1p56yCx1P6IAwvz966z2lnVP0PUKtXBpatYhGj4/tIko3jnKV2hM7MFobt0EiGnKFm+8tdJ4Z
rjqI7nPL+sq7P59Rf4xM6LTso5pbRR9pYN6aND+4dK6BKqmQWPK+3CoajfEkN/SlIM8UU1P0qMMr
7leHkhwqSP2QI5+GRCe6DT6iFUCqHmwndJTyT3CZcnIyy+xPZPoDioD1+CnBDCy5GWYpmdMcAQnR
MQ7FNVT8R6rRg8Nrr4+/K5vmBfGM7B3Or/noXyt/QKfIF9Tqco5j4kgYO8TKmCbgbjXgq+6CXafS
srkbPIyKWLvTgLQ5NDU0DxrTQrVZDeGHUL8N0h2D/6OZuBVooHT6eewu7XGfyWtpzwB/sAl52sMp
Vj+6/NBCyrEJwVnlxvOp18jpJT20mGTS9Moz6PJCH9Mvf/x08fjom7JHFrsEwTLXtka1+D/asKKz
QqlZUMDLic3vID56DR0wJcv5AU9u8Cj7TVqcpfpyh5MN/GJENJTZI0sJpRQ8Z8l3ZfTEm777MeHS
mSFNYY8ddMRDxir7uypfPi/nGHVFk9wzM27WK3f4YOGtkTX3y1/VPk4pNyqK0m6Z+tBR2SSf7e6q
S3bEUFA8Ua5UbOLCXFHx3FpUTlymp7KmFPCmBo+w/iHILJt7Ya0iNr9CeYwW/TTcEErctNeeGHlZ
rHTkAqu6ehF8VVAMpAunrYjxD/YQrwniVsw0ivEb8a+p1aYudo18JeadsAoPwk7FK6bDSlnImN+N
sjc75nR8Ei2bqjKmXChGPsKlQetnwGt2/KyQro3xwPs+Uw7NhBJn/28Yp5KnUWM55VQ3Ozj2pnM1
Suy/FoZ2uoJHSCrk4fr405Kco18NUaQMc28F0zmQxAn2BUpDAOdtCC9derT7X2worngfmEn9gghA
At3lX2dvMKHmOThWLuop52CJRm7nn2l7CfnKmeVxXHqwnSoX4Vo5qgnIbmL1RjDOimEeUF3pkR8a
kR/5/nMFEx2MPXtgayN5I2fvKuKk/2kpr6L8Z2AWtabPdjCuRXlEMIfDsHeC7WjuZPXuOtPym5BA
t4P+lKE2m8/KIEqSvOfVwzefDbbuwvoM8oPZbCrQN86fUFin0YgGXKBAr58WnYKx0mXOcpy/iN1y
Hm/Y8oxsjUjWh+PXACdEY5Ub+QfBIrgmljqkJzhBWbvr25PmXxLrmHBX7dW71EYctrzjDQb58l7n
xzG4UWZN7YLvrdvkxVUyCHe6u7Nx8rDXFnAGLDee+eQNeu3O4M3LtccvX65DFNQGh1OMitfFv6Gd
kTkm7O1STry282ODRd8d94A7FvRIU9iCQbC2wZeIXwE0JWRkEsG4icIV+L5FSoSASdNAXPLra12f
RXXTMbFBlZLuo9eRF1FPsvod098iZjqw0cIzwkE4oJgUwPoD5Uan9o11S8lOHO3gqMJc+8zJoubP
FEIIfZ7hrMF/NfbvtomQ8SusrwpPdHIrumeitKu43ydk+zvezzogjbbZyeLWdGfVXdvVkWvAaF6S
9jTAThnvan1Kqa2m3r3If/RsE4uPNKd+3NQWLfKvjgksJaVNKJENnkeE21NvBYvSFoJ/zkRcGeuq
wYXzyAWvcipoChYLjaTBe+PxwaeOXg3Kt4jREZZGI8jtoVCXIce54OBSvh0SNqQdVKP8kKlzHAx/
r2ZnpSJAfATAGebH6ZqFzbwNSRwh6/jZQ2GHaTjPPCloXgEwjTmsKJ8egmhqrfMcGQjhgwvomG0a
xEkvvLU0zvnjV94e/SEkhLvowm2UdkcVoTWkjaWyE9o69JXBt+yh7lmYXuKvDqO7tKilFCtgXxCF
UABYeibut8K6AbyKxJ6m42jPNapxeqpy7KdQnxV3xkS/Dh1LNRrgZU99O1HV+mjU6t6zxrkE9D4t
Q+3uALxuwGhpsw6r5V1W+TUqv9tcX5FEnFWCVOXICps1lgJxwy7ReiHNOqSQPxUev26pGAO7sXRV
81YoFdrQs4HZxvultOVtQhI2iLs9Xl5EYMX98hFH7FrheeOfVmSQ5m6sb/lfZb5PAJg1ifLm1ngX
WU2EWNCrbBmKezi8d2TeJjvBZKnrbZ5hF8ULU5Bx0QkeyEPrAX/Di+3RrxBvfbdeqEC+a14jQvVw
lC9Z4ijmMRNbqVe0mXBu88Wl4d6nQVgzyU6wDrVq4J/aNPRR+8mw39hztfjF5Iomn23C3FhpbPmw
yM2qOlm6NZ3dQwGvAGNdjUxqYWCEm2PTJx0dlAGqgMn+0lGWDhmPONpPY4IygCbyaJQNWoV9OvBA
KTcY1yic4p4wYCo6Sy7OJrJJfs0SLqG87icYnufj+ay89TAqWwHsheCVY32B8F7gu2SmVqKHIz/a
8aBbV34tavCM7W3qbNLxpVov6oFMLr4NQY2QlcIUh0x4yqmqjKF+Cz6xOQN9xK9dK5A9PTLhj3Bq
hZyWBX61BY99a+KHV95D7Fxed3DF2VSXk0XFzNpZAVe3VaBCYpZ0gBngPXf0YZnj4eQ+wUc7Mlw6
7FErdJs1A2swvA26ebTMD73/0YNPpR1wgwUs+++yRJ+Qb1wd+GV+uk29wDSIj9JZkfCgJ4BNXrIs
7JdGmiRk8QCjiBsVpDqghCriFQsT+8PC3RsHHxrowARZJGIQ7cj69NWnVRVzH5i0kXwY0bYw6adq
ycZxSNlMR2V3lhwRgnLeUt229UG6K8fubz53P8sQzMAuI4acQaUp5d1tP7Jw77b13C7eq1C+jdx3
Y3fGKy03GbtdQj/niG/N6wLU3hWUcmL4MzjDS3f4EgxpdImOFR88DpucszGIqH8m7p971PpM+aCc
Wm9kHA7XrFor01M4Pl37CASuKh+xd7PUQ8GsNZanLLoV9bfhHVPGkBRVlzF69PGi0qKsYhxzlwmu
epUE+xDAqThAmMWgCr4jX/ak1fUrfbcR7hQYZ3p7N1WW7hwO5PFaSTiab7mBsCSazUSWNDHqJk9J
xJREWpCfYnEVHDiifsTh3YKURZQTCeMrRS9IykPpYAThTmU1t3r8MLvbVL9Qx0cdE1mK9U1H0DLQ
YFkxHXTvZyp3o8fBoUuDtDpZBG+ZsQJyEfNG8iROsmwRN0byVnRwzQhYvqmKyVuBZTSfMCW/65ym
k+gRiYdWPzFSKNpSMlX6yT5XdvTOLTr0GFns4nSVkIlmqHOc78JOlmUEwNafj8mryc+lPHGPm7G0
yAuK4j4iPDUi5BUPDAMVclq6laz9+ER7yW8a431Qn0XKlLwYOOWT/KO2N77KZEA0xphcb+ygCnSu
v6xckaWNK5YhrEGbTVI8imEHyg7DwcIeL/FU8cgj2TbhQsfDpW1HY60Tcs+NCe9wt2jZsOlV4YOj
2qdOYEcuZyYGWHqcUpAJERfdvv/R0mcdQUFZDt5/JJ3HcuPIFkS/CBEwBbcVvbciJW4QUkuC97bw
9e9g3mZiZjHdEglUXZN58uqPh1BgmCGbEzVCmD2tivp1OmBZ09saG9ZhFwFRc8x9wahWi68tctnI
V3GEcXZx6jm0cPSl2fCROMhkR/oeMBlMNo3xmbJ57Lp6abbHhJjJAfFprjAheyIRezNoLtly4m7I
ykuhfTvdzUR86f/GzlxVf/EdTAMkJ/vKvW1K5WShcqgPEio57PWYgzqNGfkydN8XBn7KgJkQ4Z1U
PDGqRwVxYc8LFg+XwEU2OOC4fprGO6kvbvnZC3uhDigisLs2TKUGFChBuyQkvQfp1YgJ8cmkQLtj
uo99qK9Tj3/vy3XO3M3e55j97GLm9+cJMJw3t8TgVaNMjNIPp2X+UnCiWq+i/JeTgGA3EX+neQtT
FAV8l5FCPEo2b7iG2uCuVA9Gd32EFjZ8MpFnVYy2ARRMsLD1PfNipuxh/ioandMT9B+dsdVcZX6P
LKIEPvLyo43Q7EQtnXKzTNKvKHu047s5rflrvjOfEftzgg1VHrIyNspCH3C13iKdzIh9zjjMt19Q
aj3rbDRwg5k4YjFnUjNtYy46JhdybHlDyIi1oNw8DI7gJPqJAoIImV3yqQRo02wP4wLJjFhPhILH
r/9jHowSnIUUXp3or2/3o360GL+0ycvh/yj9s5Iea64HOa4Ja3XtDZ7JkEF+kuwBrNWMWOS4MrFH
Ol8q16/k+AzorKFA4yOaFLV+t0n6P0X7G8WHIzlz/+haXXIl7fcBLmgi8Yoibw7CL4aO/LFIPWiA
IFmve/epWofK/+njv8R9T4YNsUmUNXRRzHk+AjGT3QYaLBqrrFmNKgMLf+PzldU3P36RfuGoD39c
tR4DGsgJ2cosVhWsm7o31iXB4x6d196qjHXb56TvDjNW5Jynf7ZNrhVuVFi0ebTr401NE5piV7EZ
2pX63eT0IWckmwr55DFUBycaZhH3XaN1WzMdIDBftPCqc+ekwAAA1bhoGvKXrb83AxFOLfpX1mna
JEfNETrr927SZZBGNMMLgibbhGMRm19B9MSxNKqXDh0KVYlrEIa8U8Od7GnBomOPJmLo3nvG80A5
ZhETdwEdSWHXGZ4E/UAXLwXjwPHTRPHlLQJ7FTYn+EF4xghQm2sIMCqeDr7kMVgqxkXXOASrc2WH
C3f854cnn8d4SH8JTCRFHFmDjWMZznWBGBx0YsReKzlo0Xh2bWgRZsmR6XVHpeVSZ1QGFofMhK0f
T1OFpLqLItuGMfcBoxg/5ndN2pnwT0VhzqghkZLOo1jMLP9HUhuBhqsqZKIMjwhLQ2TdiN9APxYq
Bu9KXxbuT6puJ4guC5w4O1jGaQhPGRFDtOJOEK+mXZAJ9C4NzJmlzgl1hWWEqwdfnAXl8iNTsXHx
VQK6Notnq5z+O747FzU4+0qHdXQEJ8qM8YRIvsziAdPhy2cCW1fevIpQIpk0+/jR9K64Wi0lKu+V
0uzT4GAbt4w32/5UlB/f/mmlDSCDFCYO6Za9OFMRa6NYNwap5JjbTP8Aqp7N/O40DHVveXeozUPm
Ha3aYS53ldFX637mxUkClmnzP52xAmDjmakGBBgCJHxVzl/Tktjmc5EFyclxHHxqWGEYJTneyJIH
/tyHhazZ/lKI7OOoqNqTY2JDSvMZsbQO5TwPqI3L1PsBM4ihdBs0ixpUl+4jSuIIAhiCTuKg4itq
Kya2R6f5SgrUwsjhtPFoe9NLdW6cluRaJjubsN44MF96CXqjIZD2kOGNkPLDRjehB7eWTY8NPdn5
8uOB79hn5U6VHPy5zGbMfK5hNjHscV2g39G6pRuujBiX8D+PCaCbozt88Cl11lqGzI39s09TkRX3
iPTGFBdNBekWP1vxGUHpRdyqK0c/bvaOeHUjYRIx6ws4JmhSDLpvyV0ili6JqCFd/LIgctDYiGTD
Ap9l0JC8ClkjKv2maEh5AQTLFD/1Z4V2nOiGGU4LVwazuF+r+U84HHo4swhnCK9CUh/q+4i5T0s7
2MuHKEE93rEIT/BmzIWEXMxC68jzK+x9JJ+OcXPFP5ksREW42E6O7S4RsCg/kaXJ8ZgVUCDMCz67
N0P8mzZZ8qUEp6jZIE3J62nRLA1mMLi2dQfctMaAwl879Qu+5IgIDImB4/3RWwGAztuIzAU0PIjQ
gcCv2+BZ1585oNA0kCvNa99i76o5/SFiw6GLj6JYqsPGoPoopwfL+xLhP4dXNntYw1axvvPoKKau
mCnDuDOY+0XNP7b6UpwKHbHhePXQQfjFP4HOVIUEN0H7A2b2lg++tfs3FM+i3qr6rgsfptrwivxz
w3tT3Kvo7iiPaoIJomhRGRgIwKduuCv9rYJ3to8+DBNrz2cHx4TSXfEiIK051Bzr4vND/3fandFE
mSj0vHjbWa/Eo1rVX5X2bQASrHUUBJ/SOpOOA4sYQIQOzxDpvEm5FFIe6A3X/hRVA0UUOXpfE5ms
76qi5ITj1smWImNJw5DIGsG+etpV9/1b7uH8R7+WaaSva0wTm7962NjxS8H07lCSOzFt3VV4D5H/
2uDDNeY3Q1ugrCaAN+H16RDqbBIsKz6Zaj6e9rEnCWlJfi8lQOg4KM2B4nb3lgeCNycNm11LeSq1
r5hVAbjUQanWBu2GMYF0lQkVPR+odNKjpr+rPpsKjqnpTvBm3WTusj/98G+MLnb4jrofXn+nHKJ0
pefngpckq1dBdoZbhlAAgKAKb6XC67WRwaHEpN/dk/ZZByc1xyrRz5rQIEvpqrng4r4yvdy64mra
R41Bc58yMoufPIfWeHHkUo3/yVzM6oL8SE5XJpi1ehb6M2uPFgJBD+aAaj3Bgh2agPyPPxtadsNC
PmAcOaho7o0B4xv/LrxFqUM9VQA7U4N0uzo+x8m9ShqWYbjKCEjXW7BDLhFuhHbvTXLSUeaL/D0G
nYNYGGBbDMGiODVoVMhQmpXiz/fCrWE9EibKGSuuwtwjSXoTCMlCOs0iaBejgy/CriZYxC3HtTru
BgeQ2lo3jj45UiZrRu5K0Xwn9o9aHIIsfBgNwl9zB8QqUDajApRZLkW8bIpsVvvh2uc1bZsfweOo
QkEN5LnST2bBtBBdJ+l8b5a1hrasFEgQSbAx9S8n3eFlIm+rzYu/Gow4R9S+MNP3wkjeBRipCUth
Jcya9ILZFlWlyP5s3Zi50W/ZPFrzFUL5KXErxnBD6YOTyQPI2DX+b53wCF3S2ox9EVATosTKybUc
L9h18WbmLFmTmUXHUMBeHEL6xjFdC+BhciSNLUS7ZWn8nsCpEMMM/k+aV+uOtyvJCLsWG51eOq5U
nkx7WSk/47BxwYIRdOMzM2zUdyzRaFVWBJ4KVFFtDaE/2atIyYbmX479zGcJPDobTb85HFllmkM+
/gF3CYyRs8WRWLyLRd7sgqZn3YRzBf2V4XnsIPYNt3GIJpSi225oueMZRbolPoN+lzH5FMZp5Dkj
FxNjSY0qhRUAZHGGx6EVLCff9Zg5Z8KzWgsUIO2LR+ICa3DFVjYDq38BhRWy82HaQipJvZIiWBl9
/a8f88PAXtYyO+B8POult89DnSGwsxtbdWEEgGOSk0EGJYVOqjPb7p6mClCDf4pZ4qyJeEUZCsM8
+/Otu+Ic4rR/s9xz1zbk9rB9ZyUrGZwZ1946+2CY+zCYC38X49iI9Wuv15skAJlxQY4xqME6CsGg
4C9SLm5Pb968T3pwpFTOQ/O+C6DxEft4MoXdfEO/mGsnDbskfkqF3th7eBQT2LV84zBWy1waS0lP
S6y8Um+VfhE0a7CtHbgYNA4t70ztvlJtm4lHax3z/Bg5L0aJKes6BclEVm09btipjAm7dW42K7d9
pwOqG/vN6A/l5P8zmevSBf+Q6LEyCSvu80M4AboeQ7yonNvYLoKJD4gBK0A44Nb93KRbAQ7eOgd9
ophYCNmyLSQjF1auGR/N9mqH86r4HqO95e2aop3VfY+9cqt0N8c/6vIfwg11eOXWSyt/GRu1COO8
z1pd98FeNudCORntOi0fSslMD1IF+2fP2aFmtbmgtPCnwB4TT2txi+J1r2V3I813BNEObOqyS6k8
3WA31HOfCgzAbd+cUcg0JRXUrQk/xoiiUjXXZfA5WFdGI/wqCA9N81+SXSJaPJKLe2Nllh+5TUGD
+1HVoUNv4mAB9e7Np3f1YAWULHz0RygOLGvdcaGnP+hYM/tR1WuzAvrxf69WMzyU4u7jZlWTZSau
ZXQN3GtiXqP+QwLsr4a7jnPBTGJk+Oe6uWYQLMxlTfFLM+jXvAy7gl89gm6EzdkmDqM8kSzukv0y
LYzLiUjPtyJ0hso8M0taKd1lF5stguqmDgpTf0Ch6Vz0DtCb9zLEB0/feUuTXaGuO/vecJmWaLwF
Y50svOvIBlT0DDZ9UKX9DGyqXQ3HAkMdscsS2hwmhvErGE5BhrLt7PIZQ3JyJCe1wpIDIVn8bVnf
jv3hV+sSqk097GvmdS2yWuR3zsPgO9RBcOVgK8ZxjQFllJtEctM235Jcs0GOO7uciIcQQlEZrprx
pQwW6de/snoGuFgttmV6Dn8YliopSiUQ64iR96KWH46+UtRNET5t4ztmgl1ZvPzcQtFE9477hYcZ
q+s3jfpQUaiPsM+dN3ZAhXPFwTK3VUpP/C2iL+aefcmrX9v6nsjuanM2G66gdxPeEx5W9u38XyZx
IBXxM8wQ5fidVzCco8u0zZTHup5X3LQs5ecFFLocMwpD2MFF0L6TzUYmv5F6sllkkygO10TZxjaR
4dtwCN+Y6zRwpyMyV6eD4Kboq6hbm9FrdD6Rg6Od2Pfj3uH0tinEk2oba8tIPKCHHqLMXLiQ4gzs
KcQQsqMkH4qjM8B9bEw1HDIo5hum5271fhm2e30YFyYpMhrLER8JdEMcF74vWywHSFAtrYIOc0PJ
jkZ/FNlvHIOagNJj2e9AcaP22/XRESftIsFYxlQuDkBSAFBFsVo2ybzothbKA2eSj1hybvgPEQ/s
7ZP5EP8Z5kplNzD1yhGYIQoCJ9a2KHA3SYoIvyHIoQGbvaqaP8tcCo+ZUGOD5qPolGg5TKJ9Ylwq
nzkTyFQP36xib2ofQbbjy+OvfFjOe+Gfwv6pAl3qkvfYuOUjiLufnK13iDyxr1GU6J8N3F8C6hYD
tQvK/paFZOVdTPBFPNlTblJt86Ph7wk6e4PwvPb/RLRphit9Bn4cO6BkEoDhb1NeeYmTp2WCLZiH
mXu8uWAt8GM8oU+69bwRbBoqg8iaW8XvkSYPH+9ENC4i9Utx0a9gwCtNtnQOLzeeN2fceIz8ZD8v
ISVIsYoIDksJY8PcsOq9ejbyq05pg52oZj3C1QH9n1NeiaiKs20c/qvbVz2SwTgfC48VynoIqZx8
900Te0/PcEJcDPvLouHrzXvNMDjyMZqjix7ab22QSDURT+pbRbu6wFxHZCK1ynvyVWsUPMHTYq0T
/A7mOi+D7aQEd/8NVsSgbCX6Hz35TvOV5bC64jShpln7DRK69FetuVLauSWHBQhd3Bftm3QHfpW1
ORBO4T0Vk8/16LXoSsSJRTAnEwitEx/I0mosxHUS1rMfzCVmymyTGACK3atHIqG8emQDEQoSE8Kk
pn/QX+ca8N963A5Sw0flvYluFbSoQcEheU2xstNkkTnoASwkeEs7I9IlvyTJKQNvJgDMGslRb/Aa
4bLH0IFAMHc3BgWDAmkZBrlSBMuuBoiczR3sxzWTfYOqpvH2aUxJQjrUX4/lQOufusofSO+f1Sdt
cN5MFmQ8AJH10bdnlOmJcjXjnvr44Gv6QnRiNXgbGd17AOclY1SjhA6+99uvnEllhXSXAJm1RBzR
DlOWcrpMUIIlDkBeZs/ITnP7o9O/hAf+ISMq9NpSfk6/iEPVjFx2kLxMJHaVumAC/yj0vekDDpty
00flRyF6NuS4wzxGnkcKWj/RHymfiIVjrNVg+hWHKFy25jaIrwhq3myxMRlJJwAQvMpmucwSIrql
8W9Ukfh1cCabq7KAe8qA+uUzq+mKjYsvTiPWDDQ4uDBEU+aTVBG0lf7M9G6ecVP44UH1z2rGxDqn
LQVLwJSmHc8as8c0PoskmBVgX20NASl+ar+is6t2Bd6Xzj3xzJv23Ur2hXfPundb3gZkS0N0ZVYB
COTkMbwM09vgk8WdLILiFgVHSUkrKfeE8zBBFw7EwKA1RpFbZ1swvgsHS3kDxL5DmUVtVdiHboS7
mixiQih9jeSxWwniQRUkHT1iM9tI/2boW6w3EkV91VxUb1uiZiuxQwCXWY41UcDiPSl+3OZY1gzJ
+eCwePWQNMG4ene9f2LQIUwXaZQ1a4MPrX+Z8ciomK0Im8pcI4uYZQPy44FP0mODZA2fYNUxpTOH
JhJGfgkYThPLw6x2EKJz+dFx38tyo7r475ldPRL3lCWHtmAuGO0EnovYeZR4+FTt0VWrtA+XMjz2
+c6Mb1190BXoJSNd5OfQ/cBs5ZjbiJwfBXV4ussZNMdtONf4+Kr80JvBMu72+XAc61XTQuxm0qOg
QLUV1MPaRoZQmL/08hy719aAVDOlQN2UjnlTsjGo71yuw0KCj1sb7k3PVqJ4d/xV3dGnlfe4Z610
q72jGW50Z+dVr5Qlqkv9IplHRchA/AAwIZH0+BKJgl55EV0tWgdyMmG+2XP+olUwxTJMqhgWXM5u
OvQm0VBLT+4jvSLxcB5EGfZYnGm5e6wLZwtwXuuonlPi3PpFarebGNW0yyTBTCEwcrHU5aeWXosU
WPy7V5IFbq9D8VGV1rKreOkIIm3dzYDkcOqL/cBcDEM2i7tfHWthhpi9RpmhmUxrlaUaPkNmVLlg
F22bl0gd5yJclpR1trEVHpTZ/jxCOkET3QyvDMi/LCWyFzGfArhza9yLeHr1wRc3QMZtbE3htsL4
ZsCvHAjJhDc+tvx9MTthd5hLlm+JtlWG20T/Ew9NHGD6Gzz1PdSgwNwQFmGri8Rbtf2rGtZl827x
XdsV0w0etARtL7G+ZUDmBt3Y4JQXvBhGP/04ASEMRJEhr7VZ9AfqWvNvZfMVBdVZ5zj29U+1eC8d
6FJYf+Q/uqZRhe/FvJ/bhbDLpYnSDTLIXOlvVbo3HcaU6rjIEHfT1mXWoQjfHWXNoVLEBljgnBXi
KiwOOQC9Gkev43KbcvVHpsN0FCE6910CzqIO0LTHc0c1Zl52E60BSZMtsLAgV7477h4EnUj3BDiA
Sb+mfBlKcWaRMlfHq+WgZBFo6k8xqjrbZtpzqwkQw7Ic4RP0Eb1bz6H5KpATYsgF3sv3xvnLcZ57
aLTMmaZVs8z9RlyuycfQvk8rBy189gB6BAMzCefcZVLJtF+Yy4GPkGVbl+xMmmW0hV2friy+jkwj
XZq4GQTKloLLDm+Nw9szjPsgn6YBsBXQGudw1tOTVHa5IgAV3CO4pBxH8ya/ZnJdUW/48U/S/qnK
c6wy+OyTR/8cc+shramVLzT0Lgs6FYlXTWyZ0C+RgoO1/pGYuHNkwt3IYxz1O5tBB8mHb3VkvpnV
BCsE1dz9c/1NlMu5NhwGmqy4ZfZSU04NJAUP732/T+IB/hFzknjV6Hud3qtkjzb5AF2KqDpZFP6h
7L+JOHvL+luOr1t7p4j0ktsAAUFSmVLT5sNXVK5ace8RIJbeK6i2NR1rpe298LtgcFRweHgN6qgN
sSJzADGQ9ceynxsmmk0FlzX6/FfSfmnpJ9kmsChpbjUHpOJ3ZHItOLA1bgXLoVgF7cYmWD2JeN1E
RxvBQ6CFl4E5JcJSL0VwwjtsMtrBnd/L6HeIaj64D5uFXMsKT53c5kwcc4ff/GV5CETl1Y5eFeMK
s16J4Bro7wSTvNX8CLn7MOqLXQaLyaReYHKjifL5rowJOnuTFR5sf6N5kMgAiUXMYCr8OMkM0GxN
Hiw6ibzkqc/WgfsLpqdB9PHh2UyWX80wKZWZZmU/VvRpsDaORPUWuF8lavk+Hw9R80lvguRHKUg1
M74TtHHIqGeiv+eKDpa/pXbDu+VEiyGgAkaFl2MJTJMZejsEC58mwGO/uKOHTCehJhiPlOEfrDyJ
ijElOIW7VGg7xSLGIlYXZT4g7/pT6a9R58qOrWp3VPWTlVKgmfsmOYAbz7Jhm/J4hdxXbQavitkh
7CXNWngqbR0Cc2tf+deSchnTi8y2DaoiJTi7wffELlWRivbqrUC4HAAdyyiACEx2QPl+e9qqgI01
vA9tNJPKMccbEZXWohl3jvdErZ20e7p1npVjICluzUuO6qv4rb1fA2xx/5AjZuBu7ylUimsPbaEL
HwYWG3URTUFzZrploq6z6y+/fdH5mJB9NEjCnfE1DF+t32G7apZdhHpvRAkc8IdtRoaELarHYV+k
e0H17Cn9tmo4+j+oPWG2zVw7ZlRF7B87ecxkbvtdQSBtS3VTyU0Ybrv6allPczgVsBhKf096tz7u
OmZDkaCHGNlTQTvxIHsS7DWTTKWQhwm0xMKAe+WwuHrUwd40WnyrFK5EsvWVP++Q8+vEDLlZs2iB
fTgAQ1MeO3vKI2/nqnym5qfWXgtMXUPQzR0g3160tyGUo/0c2ocvngnfu8QVU1xcZeaKrcJMziz2
dDqgtpMc2zJfc0wWgH/ven9uKOmiRJUSJnejxpfn79TsqnWHkKwLgeywosXR3B2eLaBiM2u42BHb
JRNlnAvaq9RYbH7E8u7mbF2HQDvaGqSQ4MtODra2VxxU7s657QgJzjd2/aEOl9DcZiYr6vZa1vVe
BgkOUWKgkTKl/rrWV0m4KcRetT7dfPgbnX9qQmkRMJuGhSMnm3+16Qya37xb+DWEtz7aTKd+zhTZ
aeGdxR+i/XQYIcRuhirQ4x9+edSZSFm+uRDFEV3yXOvGD3hkRJDxEYUzlTQQSqOyWUZkI+o25F4e
LK4iO7wDYaJadih8QdIldw9GuxKxqKtmDedVhPwUof6ZfJRZirzUVxxicl9iWq8RRncXOj9WvTfK
Z1vg2kddhKsO9a0G1EYiEPYZl3tOsBobsfDkKq0gPmFvNBTUJ+bTAu3CpDctqPhHlmX2RRPVmv0Z
A+1kZkTYCcOYDZK9EO7Ron+ps7WDpSDE081M1Cb/NVlbzBMdbe8qp/a/aRBDEPM34ms16m3vXGRx
VLlPJ2JQ4X955c0g5DGBxm4r+EXPrnrIjHVSnCJGjkN8G40vJ7ySicg44emCk/TRMQt0PIE7d8CE
UeF0ONuq1JiabKt5VUwfVO+91fW3zkcCCR8U73ZLRV64F9fXmaK5b2P6a2BSSjpKch5/c104j8I6
NITDlp8x5E+JsALs2NhRapkGXNp6HRf93MetJAT5EXyJVnEpLKyxLkZILB4ug5CqsFDrMoNCwTqi
ximphZoc81LOOuTYjhTGzcckAU10d6mF31rydHE0qsQxuNzyA76cgIAAu727PjYf7QoyaiaGbpf2
30rwGHx2ArrG2cOiyuEHEWvJEE6ywaKNQ0yJXbSZ9bSwGeqnCJoLeget/PA4aVVmYeED5Z/a/zGU
CsVXWvzT9G9bWrNKrQ6KeQ2cM1iDt16xgZozMxs8BNtHRGAAwnCd0bd2R8AmiIAuifbIWHfIGFIo
GK+a/EVV+Qz0eKY05c5lSlSOzbZnN+CBfheGvXBdxNQT7XeCQLRXVRagFtxVhCQ5v4bBl96cFCLJ
3G6hpd8y/uv7fq0HykTxmqkaoX/nmE+q0ngqZXgwByoKaG+IASd9pgo/aETDG5nRQprnROirzo8I
UyY+BoWAwg1WZjDh9A88Vj7RjQoIrYxGKrDeDQZlLvVYUY1zQ4UzNPy4VNQtqTNd+Wop40a6iOnW
aaiR6m7vcPUq3Ff2uMQ/ONOBKjTUWrGyq1Ar+MFZZYyesnxJiuq9agks0y7AxllngBLZDMEurK/T
h+cMr1bd57zUjW2vXHHQumeIFVez0cL+I4+jQ8ttMdyrqIka3EpNO0v7S0nlIMxjYLnrILkU8cYN
TnWEUar45m5gB7JHrAGonQg3HtPnUAfIKHcstGGFzyeeKIWZOXyadnCYiLt6jvn6Jhm8G8uOJDlc
6djFyR4Qvx7XR0VPCkK4y3fk8/Ql3tX3MLyyO4Rl3bH5S8l8ckjPpIUcx50OXlD1rka7lcT6uCWr
sfQaMRNoov7aRvmWFPuA98QCNkWoXtjeU/oYsl55KQ1QEL8Kuy7hZUBtVzhFHciQLZxSgg3eBhS5
En6rjcQ/lDSC3Mqlf41qZIdLYyrVsQAauEUD9W55AXs5sJsBLgY04mE5q/lPDVIiX1yAaFX6vzkJ
CVrXbFPiQsG5cKxiwdYgFgrjn2XfKoXBP/p42iEtcxa6D1i/mUufGRa+pBZJ0jgsrCZiQz4nDLst
0BewcMlLeFC8QGp/Jnhx8plI/89IvzPjnpXI/NH2u4gDy6MFbRTn1lcduoimjF/P+dTI7cWND/Hs
b0r6rBzQAz7j3M2oAtuWLNIkiEUaPB0ISoaLU3/FoFdDA2I4jPo6bgixQ+5r3m31REzBm4180bZ3
Svkkh2tuuHhWo7nF1MGJ73l5MHGcQak3olOIJN9pX21XrjVrZaLlSHSiMaaVch0FqxiPV93s3ckr
r65p/dL2M/HIS5k6zsiFekeO+UQXFeavjYe0CEE4tH9+flPqaDaKS5tl+479QYFhn9HO1eOLJRv5
SBFuNsYP9/OiIPYuZtPY+c5HMGhzU9eIIuiQASBnJXmJtMkkTFYJqEUv1XbpcCN0rYQvKTY927eo
PRYuExxmANiSIky5zby1bzFr71T9JPGgAjGcGfua8VFakqfxGsAM8SVwVCaEv4KHWfYmqZYQTnQk
8Hzec83aIhtic8NEDpgyHyXkCTEQKjGshuEQyqfwdcLmSGkXD6S6W6F8ZRx3NUYZvRxI9UlnWnOk
+rKhEOoqpvKXjurZdyDFn8iKn1VVOVNp+sNYP8T+JcLXnCLjOjN8Vb3h3mnR0WNE5TTnkNjE6oIc
JO8x/lDzcu/RW3TOuytdOgWO/6n6sBaWc2jlu/TS5YD4k1uiT9ZZe4/DdVM+lV5j93ErtB0UhqQE
wHzyg60TshnZhQ66Y2z+rrM2y2nsk0kCJC0SmzJ0fFRLIWLIRWrwruoziD0jNz2GWnvj2pxJIyP5
mAJpb1YrjZMnVXcN+lIUfWG11pSDgsGu/8rYyUCVi8kGWXj2MghXtV1gttzInLUAguN+XRCm4TOW
bbe1MtM5hLN8L9VTPKEAzg0DxTaM50nXoOZheQszg/1CCyUl0H5rZU5/WbX7If1pC3ume0fuBw0P
AKI+lonxOQuqpZ/fMbYr5Z4shjpU8SXrqODpzdwl2IB9nBLyeAZ0sCj4cjwiRZjC7FQaeRplBDdm
zHoJ34tKpwB4iNTxHlm35PWK5inXPgOgSG5868fmz9Ui5Hi7XB1n4FxC44RdtQyfAPwU7dcUazW5
INHKspVEP4ZisoHmLctZx+rFDw4hj2NTHSKmPXn3M33nVvA3ktOaYXiwAG0aC9M55dVTZb+My207
kTU0SCLvY8BROCnmkyfpxatCaEAJT1kPIQqZ3xxaWp9CttxZctEgjLalO8vGJThIo1q1NTspgO+i
xZc4/BQhGkFtSzILOsqC2SbpzBn6Nxo2NXvk1sZC4TAyhx7VR1FvRov+Yyu1b5ZsPQ+l67fUEEt+
xRggp3ZWVDQOn6AvEm3TBD8oz98KZSR1iqTZg6JvTecwjEjqtqH/2eANsS9EkbzV5laBqYyMQrtj
tNKztW1MyGg2dwBIZwVEJmeFRKKPD0E+V6KV3qw845BZCwCwKV08tBYqoZh06/A+CTwd5RBSm7jh
Abp21q8TicsxPjhyMygZRaySt8c0V6qF63Ti3c6Sjh0FgGM91uMjWsKFZJFGqlzTHvr0DrF7gQTi
rakGdM7i7JiAWQ1mX0yv8Tezr97VEQ7MZM2InUEceDiyvjoNY7Oe8hlmG2cA/pPGc3s4GC2hneGi
C/H6cMOC/ZGHpH5kaGCI9hHduxfzLKOWdYfPsqHbR9ZJE03+NJVetmZQ7VOuG2R6yLOTHiyMdijE
F2b9ESnPPNhW4yZVkPWBx4o7f+WiOa0hOwzvWObhs0aSi7z4kyQIoO5mRqa77z5PRcDO5dgDxQBk
k+MQUBhjk1GrwpPWRoBv+NoI1jHBDcpPQSk+QoXdqZ269nwUyr06i3Ub1jsYACZEFksxpcWTUW0k
HFNB5eYir6+yW609ahQM4cvsEMni9M71CTiDjyX8FS1NoER3xo/IMPetQCORWqB3GgwX+5GvsKWV
85G0YNIlLHLWOsrZYm+p9w8Wa8irf3ROLynOtvVTttN4GRsJ/lOIdotRZ+jEp6lfDbmGqMQt04h5
jnLVRYsd4kVQ1WALvZ4jBnGZwt/WUfgbiAlAYMXmeQjidWy8bAftcj7QjTPfKV69P0LeuvcVMlzc
K0xADT6dRNmYHN4uNpWI5auOEy507q6+UPUcM/0jkwAN4uW0ClGrdFMVW0Tq6AN+bGXnIzJWiMxm
heCwLWy68yDxmXQZWCDKw2w2hZa4MTcXJgKUh9WoA2na5SxAfeOR5Z+qyicyYCdmAJtbsFeXU9ZT
IO+WX2OImMtkKwj48J1Xw8mjhqE2b8gg6BwXZMLBQmeVPtv+n6muZbrS0O/H7jZzv3LzHHJ+heyK
EUlhIdhWeLjYdPHyvGFSHtEOxPADSNe6RJNmy4Zib/8bOeX78l/1P47Oa7lxIwqiX4Qq5PC6Yo4i
RYqSXlCKmEHOGODrfeBXe1emKWBC3+7Tyc1zDmFzthnORN17kUAORmw38HxpxmmC/VltBnx1auOa
vwWpry58abM3rXiv/HhR2txRcPLicef1qbV3nYqk4jUaKuzKUClxV5jFiw2zqmKK3wXWkl/VPDc3
GSWQ6bGj56b/rYNdCwmLo+wgXprywWEiI35YcYvWAMsmExXnhELC/qt0nkWMQ3u4B9rGca+p+ivl
rWh+YjpMvOTQYEgyYm575k827qB/nSqecx3VMPC4kljxespuHUdrOREXe2Z7Xc1bddV/wRq89eWf
jfrvyt8WAGb0GvcXfXybW70A1WpYMSJYLptwsJNtnJIWGjPY4ZwV+qWIo/hqWFSDxDmJjWTIcG7m
aDBZ9ygwaTkgpdzh0lODJDrMF1wcA5b6+GL1r3LoFg2kEPXbYGuLCYw5ig7XKdpSYLbMNILv8S+3
u4UPXbIdQXAIezHT4B1tPWqsSeKh2Zw/wonxLxhLRr45wUiROEuDtTmgKRtYxzuW+XXmv1XJsDYx
j3ach8J4kzkPEf66pxZrpg7q59PfVu3ZLfkHe6acYI7dpUdgUmxBBf0rMRuI6VB45Nc5hpTzYmD/
ZGxzIciEUDx7GRyiGbx9FdGXz5mY557FK9AoEEhOsc6QBq8U64hP9gqIQ+S8NN0hRlutOFvsIhwv
PCtuezRceG+Ad73w3pgnWV5DsyD5AZ6ISJI0fpmVLqxqOTRfAf8zKTKXgFVXR6hB8jNOjmX3YtJV
P7nLzp8H4zDVR2NbI0NzkLaVt+rZNyzqVBAQk4Y+kZNLgzqttE5O0ypMzfo6Dp+ewePxnsL5gRzM
AdrbJT69BGADSu1IWMiYCI3GzHvheHp7TxrLUhwG+WoMaLbVTbf2COK6t3fta1SfDOtWREiSq1rs
s+yKQYc6OypgF3Z2QoL/VwznNH62IWbI9iOVuEXjveNTxbdWUJRkhBPi7pi3ImVhwZdStW8Dl6sW
ZSVNlxJLXWqyt7jXQZwlxcK59jYZ56BbkpFYOO13H76mtgKqQ4NU+OvFD6gzT1Z+iNOtUQG0xVRF
0/SS0sCAeG1LT09mAok6Jh4EO+65hr5yqwAzX7KFBQYcjxn5MRsVOZ93lL1Db35EHVqYGZw7hFXe
8FvBtX4qkQKNkkjJgB6Kn5Xjsubqq8TH6JxfCRthzduZSOsVXLwUh4SqJsxP31JhU8nRkvNtZvxi
IvmHqzbmVTb1eEnzJMe996qibwBNqmNQq0lGINFIR8vcKcscFc9kiE8vyFdltqN+No3eVFesveKS
kZA0gDtM3NxGThWUHc+ZzdJ9MVFK5NBcuyjYGEjtFTHxOnxXOKKK4R5iSA1pPQb+V0Dhn5y/voHw
DHSp/AzFoSw4E8W84oVYTrW2kPq5CZznKUgObRnhZGbbAWEdIlpEfMUDvNHAFBs20k3TmfcKOElX
pCCPo2/bAtce/+ZTce4b1o+BMDBCVcS02et2oRvutIooAKN5K+AWyk/NcbYy88FuiuCHxjmNe7tc
A4gLi58mBiBfhKs6/7HowmzMZOl2Nt768A4259Up6U/2uhVwvaqa69hmEDfmwy5jJlgHHDjZVM14
2wTamxarbZEzu00IC1kq+qsJ1vgbI4wWmi+ZILMniRt10gsDYtbU1gdaWJhwVIygQlrprVczqT4n
/GKpzizE+qmyP+F4fFYFeeAeMbXK0rc0yPimNUouX2VwF8yJuxpX1vSlnKWOMWH8CyrsKvF3YLyD
0nUQM/IG8E/Ju+DSoQx3ZlHDarOyQ08vXefewNoVAJkHRG0DCyCXI73+ifN9V3061oVe6H+FtRdq
XxVEWxFQKTzaivx/DAYP2qLhDGTqr0OUPrU41t1cIpCUTyMUiI6JYVvvO3tfSzrv+OF16fxTgIhb
bWsqcuGl9eXzDc6OX8NDrsCTXtO7JN2dO3A0bkD4YxplIuWSnIlSmJu9vyMCBsMF3HVmP2X2qbBu
iuCkZMhj2L8M4O3wVGt7gwhcvO7Iufl8qmDWjHB0/3VIVj74E2j3DJlYUw4mIQWekFyhoTq/OQKt
b3Ekv8r64DLcdad1nP7p6qhXN6fbj/kBmhFuMKRV/Iyd/aig14/OxnLhMCXWv7oDlXVzOy7reoid
5Dmk3Ua99sUbHr62wlwjOTE9DNqbRor5PNYQroDzBDQ8epKXKX/JemyqL359dZpbj6qiXC7yrD4m
Fw87ACesbwtQ6wnMQ2ey4Gxhg5gkVqxTqe0zjjrNdE29fea+0XL9NIFrIg4CdAVMTC6Gsxh2fI2I
L38xO/cENNIiqJRx2RaZ9k+P/3qiaQwEI0w5lCJIzMM5myt1BXrtrEY7XgNKtYDwVPHJYDmt4LNA
skEMXSjj3hfIQrh89PRbDp8BDlPBgECz3nLza0JfM06Wvs1APVnR8K+pwCEVr/iDguSvo7qRdm4j
uCp5s1uKFGjqKbjfthSpQK6vZIeLlfGSvDbm3aB8qq3xpGr9amKK41aMhG3EvspfQOojvT3MeAvD
f8JlYXWvWfsTwtgSaKMdw19lk/5GTyVvkJgNPcFf8x7sdQayUf4QBcxhEvg9A58KC19jJJe2ZZwf
0j/hH4r+ywebGB4niwHQr9ucc+gq5YWka4TFIuJv+S2lIy2j8NBflGxGI6aykMkelgkVAV5q3jxS
laX+4sYQykag4aRzlfywcK2aYOubet9YJyDdk24vLe5qRZWCZl9P7A0IfxXW2hbcqz2wN1M+UlTu
OnX/umIXTCvBilEQF/K2wvqMmCqHLqZI5hSJ2mQ5k8wB52o/wZTli51iaC9YQO2KxpPNiAFY9u8O
2Bchrx7nEZG80XQVOXRQ4H0L77K+hTQOBN5XVL3UBB+BAj1REQFgmsfdvQeRs1CMims4imzdNcqd
j74KbML8P8j+GXAUsylARDTWyyUMXd5nxkv12Yiv0HwZrN91JIHWZ3ZncIzKtKWVGAubR8XDsxit
KE7Wk7/Se9j0lnc0RGM+ZZLTLl2HWXp/K2hKUv0f00T2YXvjM56QzV8W6Fg3zw6z5oQTvUyeXbLN
3is1Y1y3OpLcL8pDTUDmfjjk2nAXQkSkW5Js2MJtrlqrIZZD8tQukXaovGMlt/yC4d/CjGFKBxv0
6LtUEFk/rvkIeT/VzAC/KKYUMQu+V9ygYc9L4hjvfe6WLdcYs/3wtMM8FAr4a5I3F2PK9KtRY1R8
SETo+RqHvOYR84yKJV7XRcPbVja3yXwQk4vM7Vg2m5wBqgEmf2AQyQE3cCQrrou7TN9KblLJTBEz
njKy18RwqcBhBDHTmlh3Z7aqQ10Ud0JYFfiEk3haqIIa3uJUuQ+Z7lyJgKKIirKtBHbLcHdpdxtX
omtQVu2sYwYi9EMxubN80hhIQpQq450xCa0xq+FuW4zHhlXXAyyZEZQGNcVKDxjbAENDMfJwQk+T
43vCXp+8ivCjcZakmxiCxi6xFUrhWyNYmTHqt6UYz0MQ/5QJJhTohXl1hEtj+kBL0qdyWGcdcuea
ztE8ejbDR0+bgTjWVsjZ13yajcNtsVXMTRinHIJGXjXJRVXH2oL9C5SqF9Du6Bu4GWGsI9DlLH+m
wYhz6heKUhtNA4JXEAUn5112ECYCOo047DJ+g+UMOwfj8WzjM5HxKWvGWsG5p+b7lbh5x01upk8y
73dBRRgidBeDz+79N2YXktBuebOI8IxMelFdVHGO2aNZOpjAxorbArtijouNBPy6JzngaO8GLNrI
wzZqcPAlqvCnqGxJHwIjgsmLMXBMnrk9IcNQ3wOIzjs+7LvuqlnZk+ZsavMYe+9ugdWRKblnP/gu
J/bQvDaeNGyDsicUMKt6VI30OKaYnCC/1CX9rGc9B5as/CfH2ggWUa3ycVCYqxH3N44OzWT4CTSA
Al1YO4RGWeij9ssISFd33JYou3GIO6IWYglk58fr+4+UCA5Ac9Gg0AbTfhKPooQtAwyL7O2yq96l
fhywz5rYS4J9Sj7PJiTUwgc4UqblommZIE4rHJ1g8qrgUAL9jLFEhO/VfPSAEBfrD4eEXbSr1FUw
fcvEzqSzRIMzEA0bbaAGYUdhG5EEi+mQWWKB5qjcpeEmGz4C9TpoF1VTm4J4AUXZ4suXzCJUfGgN
KqbC7yqamAzYyy75GnWdJ+wtLo8tucBGQJRgU85Zlhzv1eC85JTswPQT0irhnjqCmDqn8SF5dYxX
m6NIY95C8TaNoJr6RycIiDTnzgRicC/jz0wQxw56CtCMg2s/9/zU2r0M7rXzHmK64tSi9gin1mBw
1v+eraTWb+/zfEN1KPJlxscsxbvm/braZYbMF2c73WvEgtQGC3iN5yF2URbCn6j+atyXmmtH2Kdg
ijZtcqu5IrrPrtoPZAazuy4HnHns9/lzHfKCqZNrXTz8o3Kuz3nHcKHCleZwYfkKJTNZTVvm9atH
6HVMPqpQrh0sOSXRwkTumQh6xOIKco5etQls4kKoC7iVe1ppYW9MV4dFhJK6MnrpOZK4jJ0MYKnU
Cpt4QHQspAO4r84Wy6z3Xgb+e1OwloABUFc7zdkO7TLiHmFDhB61H4eSsYBO577Zt9qnzutFmzTU
xF6chL4V2AEq+YdXMpSrflhV2mpqJ/AzPBl6vnKKfVDSIezthe4sqYpB7gPty480I7rS/F99kqss
fLT4QKcAiBp41sJcmOhYcu3y4YuKVc0PFyJF8mDTYBwhY1ybJA67Q1htRm02v5Cawcvwmkt6Ew/D
cKH+p4yWbOJds6Ret/ffc39fi3rTCo0GtwHXCTOMr77ctfjD8s8Gb0Ll3T31oqmDnj5Gcdfws4pu
a1hHHblY3lW7Nd2NaG4SaxP9d1Xwl5JCKy9Z/Z2bnzIlPXrDeSgHTtiE8zHteChr5WdXHe3oJrs3
hTLflRePzkAXu7aVODhAi4WEMthQEsdEhKO7jPtVJ79tGuTitGUfWyccyqaj6C5UFbGAgmKk/89b
yfqCxXXkgpozqur5o8UtCQ4V13DP+yHfHynQdcwBiFcYE8lGnV6is0nehR01cM/olp6zFzl0d7b7
9NS1N9jVy54ZRuuVq0hzFzB/uTH6a41+SZ6KgBr5m612qfOd6Rx+wpfB/3S8S8M3hXNeo8WCD6Ac
RdPQXFjacPq71jXe8oOP/Ue+EeZHjbWe5sR0yhFfv5b1Ssq3AeZImRBuYCABkmGeFsAOoJL1qtWH
PLrzfi/t8ZZYPmal/KvIaIkcjOXIPSht3poKsjSWDecMl8ZrqL7FVOZ9acTUSkcS7kQVyMpFq0ak
3vDNYjIk++Ix4kgomP/CXhEexvnYBOA7BaeS6RkDbTSICAvX3fDvlrbBJ6lwL1TeJaF1TKtp75MO
sBhahgBPx0O/rK0D9WCr3P/Jbf21p0XWFfAGOyHWALUF31cV9egIR52xcFy8gJ92h3yVq8VAHa0V
ru2AUXm7DCAHtUO2FIgNFpbVcfj184EawU8f+6uOpIFtDGM4vnKuRKWF0BSiIAMiqzAXc8tsO1oi
1YfhHHsG2J3OIZ5n0Pvk2IrBKT7PZL/SJ/hmYrss/2XWqm0PRnrxi29T7lX+O38bBuWj1mowOWlh
FDFwaOY7IzE3c1IoMzdcGjPeGH7pBhwhnwUl1wnzcuagYyZHEvJsapvRua/anMEi4QgAJffTS4Vw
bHMUaBgmGCWKVUdgFW0aBdlq1mlIXx0mjgqDARlPAtO6BlSHKPWqZvHI1jqzO+XMR2qGcLsoRmYX
wNSQ59ed9oiStdFgRzk4+ntTf/jkmosm4PLLfJVrnTDPMZdxB7hKA+mQNsQe6gsaxb8Ux/S4Usa7
bUAPI6Nlc7aPR5aHjTbdfIQj+4wp3wF2BpCNDNjKxGjcOxxQWYenYiF09YRWU/HXNMNiV72P5ilP
zgRXen0XOLjJPhvtZRQvMo6RxoKtHuFqyb4kg5QKBrwTISJw1SYuj+6/NcZwIzL3ufORZmtnUQz0
LVonrxYEr/oVOTgEDF1bxd4uG18Hcg4KSSXGC9ZPguPaOlNfVU7UcOQtgZgYlt+55QVI7RkMAWM4
BwzFKSVRX7l4Nu29K/aW0S+ssnkavZVrncYAAyJMrt4ePzxdffJS08fbktal2XV2+Kd+8GxjOOwg
45DJtUmUxC6xQcyoCgZsEPUHyzvH0OZK6F5EGp5sH1CVbJdpNtH3Bn8LyTpyg6eGvJClrYv62xeg
4r7TbstyR/rBriFwzfj1r856MY1bFn5084ZJ5Ny4aSUkWK6ZOrfc1LnI4Zq357kbyoTSpB0D/T1I
j2ZKZn6nox24A+F73AFa/BGZ1INN6NChIiZLOLHEZBS65rInBMJmMnC2QZ49jvVLUt27ci5Ekz50
gLs7cYKQBby/gkMStmd5rOK1hXqZ1yZzVEAu6ZtXvIfdI3Z+nPiIXw+G3E8YnEL/b0SUtmQCFpfr
MDme/NtNvltxHTRcjECKzg7ulXopLC56I58O+hUxWh5bvOsFPUEliUY09QzgSMAAtbAGhrOvRCT7
eu+p/YwpMudKC+jNLhC8qfxOiO3kPuGwq4xOrYk/bC4Tekn9dyFOlX4fpn0R3SyDuDA8GQiAtPxx
FVzKnKMGxtjR2EsNJ8ym5blOw1U7iy+fyrh5xTbC3kSqBTZ+WbyZfOlGyaiBMcm0actdZf/oxqYm
GjMoRKL5lml/tHJtp+TZJAVMd14LMBF2/MbhXTS7SLzU6qNOrp7B+efqZ1jfxu8y+M7nyziA6XSf
DBezezOqXY0HdSBnvOSq4RbfCQJJPNKmqw6qpcPqq+PPhncQG06w7+0D57RNHflPHZdbVCmr2rRM
9Y3XUrsB5OwaapnvzCICbPFEBkcqE+1TTomKxeKdvehwacvgRZjXKX/pAsTI4ckkHYkv1h9oydtT
+1A5R915UHvJMNjBT0vqjftIYb/4/QA2e5OLahX7GG5WODRMujW0ZcL1wRlPmfWw9UvAMxyWh5Qu
JrxRZXnSELe4IbG0b6J6lXYbS3K4wDG9ja1DBSZi9F+olqzHs52vVXuyqGPH4Eef+VQmT67YZvpx
8lYBt7ikools1VqvPvlW81IwThmpcTHQPUbnTxH/xYlREi2PEG0DY+NHM/tvk6prjOzhauvK3GVl
uo7GWxViqYg9/OHDpqb3ptIYQxsOgoJjLUoS/BKIk9HiMeidfeKcgDOEYLasmGCVwBGRIFwTcEUr
StFzKhO3frFvCeRkU/9PBD9NkXJ+eJ1RUUMEEz8sVxYMuxFAilmjcAzpa0l5sgCezyHc9zicGsDm
ivbs5dPZYfJUxdTvNe7WkO+VtzXFZRTxumDfgATUWHQ8GGtmVZ2xTpNNmV48x1gpp3tN+zHHp0d5
ErE3ZmZrlClqMJL9NAAfUy81rlab3BQ2BYWZCSXDq78wbZ1M1a6MAfCEjFdpcjDDo8kvZ2gOJsPd
3myZdL/mTnZN6ux/jytKodI+Zpw0WeGnyerYF/YtCsT0SjXWwL+d4MrXd3fG8LfbxD9JLBvS13Hh
Yx/wN672LAbccuoY5c+g/QsWI8Gh2AYa1xqvGVu7CPgWUxeeCqVbsX0P9HXrKfyz7rQLsZZbJMFS
/r9ytff5JkcErlqqD4+1s9H976hJ9zqkP4KBTr8Ag0xNUIP9wqFMig2qhOCvMaMhpFNmpILC9lLQ
ONS1yWagzWNEBfceoc6dmGmdqd0s/Ua/KxiSI/cfeiNYXZx0SRhWD4mZP/neYrTEd0NPdGGxr6XO
bI/CjxFt+sx/mqLpomFRyzsC4zmHzI62kgZyFkpwWuvfFlXsZii+bS+k1YY8lc3RymVWTjqtmJKN
3/KzGxCcacfe3HADKoNxXbrB7HnYOwOHzUBQ4W603tbR5UGVAjs5kVblrn2T+3U14PmIWgKqfbco
knEZBvFFb/2la9El7r7rAZe4THu3CvditERtG8COLgOqlGhFAvDfrGhSnFTXbT1fHdO6xwBR8bKO
COboo0HyWxFN9m3tOCrMbZUGbVZXiJXcPUOQ84EX78ZR3zaN+dlXI9EtYpI2vpzWY3KnBAssfgJ8
QE/1CKhcj/YxBB7bJn/VtduKsZfpxlc5evg1IE5pAbisFJpKPHzlLVETC7OvO+bXacg2Y2FuLT1A
cALTo1N/5mBWyUJUKSBxTsmxaJD9b2PVJ9Px3kYNc1HbeCdZRG8VouZgK/0p1KpL2inWHQ2YVW6u
Ujd4JGV4mLqGQnICEr6IbkGujm3aQbFRJjd86LLdSPzQ6os1rhiEYXm2iawJmBhjzUwSX8GmzJrZ
bKYtZY8TWw3FJsSt4lnT0pJsh34PgNnxNOYNdN7jHuHKK6JylwvWAzcsG/osycq1wuYqSXVAaJEE
Dpm/mcG08YORc09zFGawrrRh3wj+omU5mGSCH19ZKyxG2zCuMfUi5EUuqXZkfdk3i4oKLeEg2g5D
sQyMYdXlQBhcY1zXYL2U3Ygn6VprDN+knRiSZWzeDQYcXN/VqOX7GgcUHbmHJOw/VGQcrFL+0UH3
G/gTcl2yKGlUte1mHdv5bgAPIGDZTlBpM27FTpQCu8AT6uFh9Ntz5KC/BUAF5nf9V8/daq+wUMVG
fo614N7EwaYJUu6rVbTU5LBqnADDfP0o05xtE9deanOgjTxuB+G4sQU3fhRLkXDhn2ymw30LvmWn
tNZdSUvvgOhS0O4oiOuEXuF/OqK6dg2CHS0v7mIMovyk+zMfKc3qp1D4eNcK4a9M3TXE3gxZVKh9
5lqjWc5ed6oA763Kkx53gReWzAsnwnIVi61VuxaMeqR7WjW6ddpOk/dUuBlH57JxmWDKsoKg0OYK
SHkdEYooNQcmKIFyPw8Q6+PcVf883GxE11SzS2sjcHgd2gG4phk4eP6iEAmzm6wB9KrIOKwa0ZDt
E6NWjMUSojMdE+amz52FU1T6B82C8afBPPvgGaEJoLiaIyugo+024oPY1rT2w9yDFpw0mIF+PQMb
fBXnsMHiISFuWRISZLTJOdUOEpIitsoP0o7tF8eJBed4i1ClGcrqNXVDgn+Ja+PW8KeZ1JBbUN3a
4oO0UIBEHAGbKE3Lvhlapr81uDf3SWrXz7FZ6Uy5JR1suNvmKUY74VaYxl5/ywb0lLirGOhqce5/
FY3oVyUIs4UT+kjYXWFvJt1BNpzyjIRjH0EEI6IRp47i1F046UXmOUjmIQoCsZFFbijCFYo/omVh
xpakBJfNZJx+lcGDMvQwz0K7Z84pcrc7MWBP2yfPz5NLyr3Wm+OeRun6mzBBmMUzG9ymyNcveYyi
2sWDvq8bs1sbityFE03NQQ/c7t429PgJK0h3fkH9gVJCPht6bD8PuqKizIcHgBldPOKuJHQ1qR53
tOvRoj0pipdsbIcuAaE4pg6xsMYRdkZeuO+Vblq7mFwFRUajvqCyFdPCAMvKMVlgUl8jvWdI86a3
3l/Tm6SBvGxYYPYqmA6Her8e/YjHMMhZSakrx/bTdX1A3ZsxB9A6BR8L2rTzXc1tvgUAulumuWRR
yzIRO81rxmUQ6ekR53vz7RuuffZJZdIW1asJYG9scy2K29Rb1EFjL0oJU6iYrV84xCaiz0l7CWSd
kpejrKgUHGM9k6hqUWkQxjVTrfoREmBr0pycSU5srTPFy6oL5qdtAOVhmxzPyQMUSABha+H90ph5
RsrWefrlrw7U8NjytAJiklFCJFzoM86HjcSegUe6z+m4jDWHvSvGVFGfMOgB6EsHcQW8R96ALxNr
a0CyP8opeAgOTfllxng2YVr4+W9FQ12YAvN2PGc1+dHOjjk5Jc6lKtGm1RR8wRriWcRBHQ9rHxmJ
1MpZVdXZJ4eUV6AsbCFfoZJ8acA5gQnJPz9MV4mNpf6cjSbxQp76uJcl1Ib4q1A1CJNiNc25eCw5
KCTltB4cQo2UedD7PTWbVN+44G+9TTXpazjBA1BmxtAdiTj9o8e+XwQV6tTRbo9gREglPfKG7CBE
4ABkQfAbsAf4BLtsCU4pfUmmZ4NxVk9XZtKGOyhePzh+iYS5b61bXmRDa0WWbEk3+9GqpKapJxu3
EdZ9ZKrUh80eEY1E2vDEAgiJ42MQv1hoovjVnE4Bsgab91NnfA3ab+MfS/3LaFcljJE5ZJLYxNnW
Brmawu6XvS2OpQc47WxCa8rsrVeOT5raxF41kwGZcn+ZAe0ok04ji0URHPb5XNtE/TaafmUbc9rg
dBhP+Cp/+zmWQkqlSL2llv0oKyQ4QnAtqSVm+2sieGt8fLGMbNIMnkjwL2wgl7/Rrwqrx9Xeumxl
elRbc0W3fDLc6UtKv2o6z2xAvffcDPNVwyQNKCM0MIdT41wye/BsRuREd9iaBXi6kUqOssSnLShk
Mg3j4FPGbLbAfXhP3EJxHcw3GrBeO8rew7BfmAaCd0QKowBYa6zz6dCZzgpr0BxkLCjRyCf6RtIG
1WW4DB6lViMDOKfaC3gemVGtKhzNuTPCnlTkhoFsTktVtjvB89yWjDDDdZhMyGKat46QyAV5KJv1
rGmHn7K7GizRRf+cyOehPP8P2giYGzx7xbNKL07InIfJYx8dY5tm5BCzAU8AttK4hcuG3p4fQ0XE
nlImbd258Do3gbWu64Onr4MOllRCQTfVceGbWR68kpkLPRsxTVl5iWTLd0FkCJfT3EFedctsOLXA
E/P+ve5YmepmMWXBRXdtujNJ4QA5Aytm1FyQr11+6un/gw+x6Hi5SqbHwA2X7BVPzIwXQXppZ4Y3
2lWbPyhJaw1gwDDuK9zv7OQ1jbkcMKnxs17ZmpeKIGDCjdefmidNwsROGMCyPstpXDpo7038rHHC
qtM1aqDOCcRZCabO+cOnKTLvWU8cKqNbuPPejreoGa6T9KE9OAM+tYGSGfVp8FIIa52FZ1womKit
4OoimdLv7piHQWxorgkIw9o3vT47TU0xCudIGBGx/dbKI2ZivEfpSVnWQ/jJY0IdTdwvfdgY2ErG
zWBfMoCGA8J33wNaHo/0TKoOoSEDu/j/fIStOOA8ldKlPYKJyN9seSslYDDn0mFj4NBCpdSL1+6j
bl9jbjNrwvPnwgTRhD6Z83ql2VXI4xifiUHMuLB/vQeFhT0B149GaO45wVzgkG2Jt5yd1zUI/ZQ+
aQSkQfEQFc5q8EFUNSy86IwaRlpFW5gGyi2HhswQFD9a4t2H6BAJIB4UDGs4WUMHUKOuEwJBbTiR
0k+oFg26ABNyxGmBDiYgJCFagoRVihSs4DK4b72xx4o30z7NctOxtcaMRTlJUGyqPVtj8iYZ9iKE
CmtRk8Oqvlg6sPyo7lSgfjv0QXmQ/ukKaVigOgoz5Cdguoz6u+J14tNZIDsm71VVh5SxLVDKnibD
6B6zarXQdST2CyiMZA15ifNTgiLKja/6MoarG93MBgoSo1T92IaEPNzhasYJ+TJ/kc2+gLvt7jgO
6aKj7uNTmu9RZO16Ft6FBv7C0pql6L46vmtLQ2fYjWpFl7Y9HbR4Z2nfBuwueNjxNnCIze06sdYr
8cRVryGNmy4L65vziuQiIB/kGpeNSV8q9xACgopkLEnqEhpAhaCKPZYYmgJxglks/TJ73IApksqW
0joS2ivsaQMiZsYVjZ0OY+dfO7w7ePsn0RNSzdd6bJw619gK/YMzzmJk7pV1GSWYAsxrSobZibZF
taJjfmCVr2xaEpnfgqiozy63KFy/IMGY5QlUW598PhljekAr+axByKxgbyepBfMFrzCdf5MJBYkx
m/vhaPSX7APtOhB3DWM2wPKpNxUBNZPLMba2ulna2l3VRGORH3pWeA0LS9LEq7oGrtNSIDcqjEzt
ZqzESkQkxaijPprGUVTPdZ/Bp3XIcVHgEeVn20Ng67fCgPobbqKA0DGGtQLXeI/8WW1YyXU6FW0b
bP6K6hFP7ZJouFrFrtKohzT/tJaH0njvJcWL/Y+TfvWWRyO79y/Da097tGa8S593pXmjSqKACNts
esz79IeY1XkY1h6j2HhnIvDTNuzcesVafVXJI0bRjSFTH8R4rig4xhpsHwAa23zCu0URiZFGP1YQ
fdjeyWPkbOAQ6e33+RZcm7eKITFHyWSOjkc69NfvcaSXYQ42ZuRqiGxK01/pKTlPQugsuy3ibdmM
1ACQ4/C/G61clBBAczlnpkk9YUfGGdbnlGmJfpPS7GYRtlfes9EOi3y+bbXdu571m4bFT+IqI9E9
Ypi0nBfMY5za8XlDJ+u7amtmd4eXfkATmFRzaIJqX7n5KlPkeSmPq1qKqbhATQFJ5z7fVuiDpsL7
YUCspYG0jY9j8TdVB3Dm1JGeQdqMzr3oQQ2GdJXbvGos9Roxr+6aY8C0i+8xwLbAICDKHiNuh0Sj
iiryZvHgH1eac1cPv5VJAzONWUqAKgj9/22usSagQaE9VQ5buAEGEQty4jG5eI5p1HDCZG84b3qG
N70U3GXaItulgTO9jtT40FoQhUgjpQPJgq6STvGrbk5eRXJmUpcUcHutMbeKmS/Bk4U/E/r4dHvA
6lzx+6CPF4pZTl9ikHWnT7cqxCpMzgIG62rkGDvYhHs7cUy43o3WcDYkfCIWdccx19VUftRz1NU6
j7AAvQDUaOp1i2zsVzkVZxLsv30YE3nwlYRZRhTJhv2AItb0W8c2aCKM4w++cDdb5Hnn/4SpaT9r
ma8NT5rfxSsEi034H0fn1RwpsgbRX0RE4eFV7X23umVfCLnBQ+EK8+v3sA8Td2J37o6EmjL5ZZ7E
kVjRWSCh9VLktRgyNWNr3jV+1crXidXpPCnCCk+mka+kjV3DS9am76u3Hr3/n+s14841yO1GPtcj
y7TeJyj8tSSUUVjtXDtQbzub27nJ0AZ2erU2Gf3OwGM9Rm+Vo8UnM4NfTDsn/+R1aKvnUJtx/xjv
4OczSbK4dU8+8/EowUGcVrQyawz4VIAnhCgDgcqWKzYJfHa4QGGj98gEZc1b0dKoxJX+mOf+3k4s
kI6IhBb4Lbs4u2XMjRo0Z8cZbgAw4dDzy0983Y7V2sFRFTiOgB3kfsdBdfZ8zgl2YgA/CDbYazcD
4TEZyZ2gtUeQAOlS7V4zdxkSd1syXnQLn1ZXdivcVSWljr6kFcLEMUJ0yCHpLihJn7AjouatDYdw
SmBeNWK6ZavvpiG6UtOLgcrYuAOAuVr/E4jWWkXVuEiW4/zm27yblpX/8wqwJkYCizDzjtOUwFDt
/pWec6AncylornJL7AqoM40tjn3DpqvzYw9NSnti6nXr94zWdsniNkUjZlLxkpnDoYwJ+3AaNGpS
p1Ttph64cN906AdzD5nn4vU3T9qkrUKqpjMMzG1Ns0VLIWTgopdj9fRBnNgj5cuAd6y+IWbDqTCx
9/zBJbdnlu9g27odFWjTW2hAqY6gCM0ZvcGX3Gij9i81SREwiX0Udf3ru86Pxa4jcEfRKPoXBva5
mjpIJwS+RFq9jUOPh6TZk8XABdG1KPZpS+OGwd7rG8Xei4gJi4CxZNK4nGt0xqXae9mb9yYD9mBI
54gp8mmiMstmj0sl7sJBBxHsp6uBzg+FNp1hI6cverg6UgOKgHhT1KO17FhNpA8fj/Q0JjF3gytn
QR8XtkJl1Os27lcdiE+XEUfdtowRPE5cBAo5M44N4ZjiRnXZQVPikGfq0ev5KwSFVzoeuJSMXqsx
Sc2Qe4tKan+hnddb0/SIO3PkyEObSWHgzJ67CsteItJ1MzFYlP5HHDR3o4ZfISeKREjwsaPEyZJY
BcEg3TGWXSigBOWYgsKoPg6Gc8TLv3ewagID2kSEozOmqsjdvFquSSrTyi9FEBI3H70HeK96H8nM
XYhWCoKavNxMcBEwJxKtQclxcHCPjS6alS/wCWoedot2FHhaaAFDNp1axkiTg0cpIrwSKdvcV7oP
ESEMgUQqmo6M3VDmr0U1brBrvFn5vgwmpGwHa0SrTnjVnEPS6t6fLj3vVSlJrjnwnoUWXFSCeF/6
BQJzDn4v4ARINiN8KY2T16VLs+fQUf3FlE8NMcS9SjDLipaDhyDr5MWncvStJBNYKn+rZtp59xB5
xmSAlGM+rPquQupDNyrHlWN9Vm60d21KIQNSi71dM+weYWWPya6wmFKZlX1ow/4kBG1uZcQJO2wi
90ny7OPWx4ddHS0H3cXPaU46FT693QBfXe5U3kTGoQmQ+C0gjPcufgTVu9Y9ajwHHSp8g7Uq0l4y
jOYWB1fVU3XoP9MFP6MFfUQ5OA6KGmE2sPPQd885rwrgcNxARbzVMOm3YXOOfY9c2Bj6wy5PMx87
LQBEfCNMWQvP/a0EiNlK+biphwBzbeY3pAhZEtMsu3e5A/I/12Ryqz2imK4m/DtaLt1jqhGLXnAg
9T0Ll05c1B6SakWzRygGZ+fP/NNmRF1zfMZ8rIfuSRqNtc6SQt/aU440l1vTohg4LnZdNttC+pqb
q7RB6XtT9gMyR36Z7BkUl80gJBRIXCKji/Iiox7HoTaogSfLw+jbNiCxLX1KFjymRrLDXZk4HJM8
t6RoCc+CJL7muVsdlRg9RTYfCGoYdd1xouTZMzCz+AnOzmGAU+Y2GTxlOTXgUaLIbq6RdFlRRB0I
d1kNqfPF/tZvefWx3OgMVQ5DWPTcPstsidnXpz3Ti2oKJuce48KaFa/Ag1xh6tgU6zEkfTJmDEAG
ekwSPYn2IdPqCpe9BX68GVrn1PG3XzyTWYLWwryOZPFq34IAW2bQcssAc2U+zDDpHkkY6m9GVIfv
/vyB4dlNT9pk/JpOGZ1gcdTnyUQVSBgiJJm1zJV1CKEgYPTAS2NC2BkDH9RP+WzZ9br3HRT9fi8L
DC4piP+s2DV9odGBhOFRYqz0C+/mjmUHAWgWSjMdS7uTbjUTyEQVP0K014UeiIsGzjKR6aahFkim
2iOFzI47ZB9n9HqH8YFvHf8vjxtrE88ttZ8MVZ7rmGlv7tHj6Ilo1zEyDHm35os/zc+OuCQZv8mA
jTJ338Lq2tJUtUmL4mq1/pGU9NYw2L7yAHBYzeE92bt58luh7o5PEwUF5Jk58aPenxhBNN1T55Uy
wSJYP1SLchqWuLLUBQL9cwqP0C2TjePITYWtSfXqMCB4Kh7jIF1isWETiveqJnPWVzxFFSNWhgnU
wDAFDetmdcmpkH9BkW/xonczA4FkbdYGO2UL7nDcoxPjZkbRIgLQURRiKXiX04RrYW6cGMPfuyog
sAmOr/OQDawEGmTsfnpVjwE9SHdVjUnSdIHdsCHb1HPO5QCGPfxlkNxC+nMZwW1qTioD9iMD2dYJ
dELow53P2R2+NC5LpuCMVDqdVLd1o5XxqjzMjFGpb/xSLceOhFo97qPRXPnAyK1MHeEk7RsrXIdj
f3D77lEmxTNW8PzZ69CswvTLY6gBSAT4NHhPTBYIMTo9klmUXBiN/qka5lJnrIPZYFjbC8/BpJCr
9p82OfdJCzZ6Nr46vrvwq2mRYX4dbKgDjk1sVabNyvHVR1RNj1QxKmMBeuKMGj8ZAUksr9knUbty
W4lebV75pOyTNKSULP0qqI4HbZSsAppUcHCAIN7iYaeUZxQuR021VvkBM/BADJjhpgyyjetTyNkP
sFwCBw8DBplBvSbOoQvvhfMz4CWD4tsxlYobGibBbkZkjl26E0duqXVzHgu8GeCS6p+58SsxA4h5
zlE5LD3is4aKO1zxqayojXQElXrzoNdn+LdsU2MvJciIjoDOyDjUr/7Z0vvoaG1YpLOUQV+P736Y
7B9TybNkcMlYbNOqemkTenH0v3BmXjPUN/2do4Mu152Tp5M6Qg4uk+nG4oLGqw4GQQ3f8g5+3R7D
zLi3oXW3TOegawJZvl+mjGuN8Ce0TmLEKh9/YVLXGObXUQUeuzFNJu8Mc4UBnqytfyWFUzo/UBtc
W0tZYKwXu5Cvl3Vvq0TMWDZ4arzh2mkDFNB3ujWp2OWeF7ePaqwuOprvqHUnCe5j7Or3unuus54g
jTyy61+AyG27qH+zwFd1sKsEWw/bMwC1h5TRw3duENCcurjGEXtSJhjJ/dHWU0zvVQBPe46CP6f2
qwdJxtOt5yhQ7imhiEknk4mhuAGqnAb9gtIgdxNF+jrjh5Zy0K0TfU3IaeeY48JFD3CaaulQqxeC
Jwibch2C0DRJfBrq0gTPYZbsi7BCDnWQspJfE8vIZBmvE9pUiL995H/n/KsX6CvLUcgVv8SVrfg8
WI/U5nLJLEKzdhkj67LKd4XDnLmL7WvU+bc0xAolGo8PLoZ4Ain6XwGlWWW7Svv0oVv5znhQQIb8
Ei2Am5WJMutfJ+/ENPWpc7dC+2epfwMV1+qfrwH4340OYZx+Z/lMk89lR5jpLLpzleHEefAgYLGc
A/PcE6crbeBqyQDhyIOsAUIo+RHxNfLfPd/Dbywf0EaWzJBWeFpWvpm+ZD6uXdG/VQXNxUyqaB2g
aLhp3ydL34RRtmt0pgB4I2+G5p91eB9J5DuLcpC0ybrcfIx2QvMglBcXImbe6pJMNCjqE5RYd9HU
UfxeQozMz6IdiE2B+4IMPaGXFzgfDE6Gjd+RVBABn/V03/F+pQUvrBb+gUJdGRNc6DhYe6G6Th12
zPBrlPrdrMkswGAp9lE5LA0Na3rtUnPN+cRQDhCc8TlLFRK6iXmsi+WLyaE0xh++Lsr4Q/oOp6j2
j1nDi5IhQ2m1Csi8uhPhWulNDxcmAceJkNEK4JMq/kgQ8vuk/m45svAACPAbDlnRnBaAtve3IXez
2iLyNwcpcOn1QMa0inhGa2w1A4qNIaE5JzSE8/s0CdH9pnts03pS3vVCX1YxABwX2ZyQu5OTqREc
q1kn4s5/EJCPmcGYEtpB6E2fjkzeCgKafab9w418r1N4AQ2H3dhI1noVrzRVYmp7lw12LwT2Aa6J
GtYGYlDzlQh6RxU2Fwi2IWBQ415n37zVmGdBG5TdSXmutjJi9ycw2m0OrMxl3EZnyDoN3aXZflrE
1/ldxD/x+DcFf4K0zHayyHhVZnocK43NwXwLzJzvqn3oMfZLbIBezBXsbFRn3rK1AnxggOKclLce
+l+misSNUNsS+WIz1MXUSOoMAHc+wN0puaSa3Veb0+tSW8xTFH4fZnApCM9zDYIjFfVz41qrnDPv
AHMXswXD0rgGYyMP8ywnYSqWRVzKiOhYA05nRoLdwVP7bmyWQfndoa7xJfdgNvyO0xQx8NoywHRA
HrCRpIC35VGyrGkH0AUx0vi5gHpagXTiUiLdm0ivvfYxJtEBeNfL5FebIb/3yWNqaZveSJx1Y/ST
mOLdD9t9zcphm2KH8eBZWQx3S+B21r5Pv+oAgLtezyKpTYynyG59kG44Rs0hnctU61vRpdtpjmiN
l7441wM0ZLc8x3wwSpXCckDiIZOMs+VplusiJ/3H5J3Q98yFVMlfADXKPWXlPcahjz9WY4pI9mna
1QUY4HtUZ+1BcEgbVgOmLJEenKyMt4UME2B45GGN7874c0Ls2/qzP+6ARVawUegk5zVfobXDp8NH
KHeewq+lqYXnZxe7BqbNHdIJ5aEV3VYW/BhTzvVWhke+TJCVLk39kxjQR4a8W3dJDnfKkVRm9AXl
IJaPhJZ0FGJbWf/dOgRQmOf041fn/BUNRdup7porkzvEITJbjU09Nw+BL5e+Q612VSNJwbnrnE1i
xNGKo3XzI2ORr525no99JBjdRadZh5hvvEnGO3Q5DqAzVEb3S+uNLCjmXNk/pD06+6GzaMFzqvEA
tAZTcwkoJO/s6sX3emNVT6ifTbjOCgdajBsxFvC4ZAGULizITSUMKKb84xA/95WxBSnlV9uO/oWR
1QMgZnou44IyuJgaMWI9vFDMxj7c7LkEiJyhmLJrDPIWVb+6/zFSIFnnYm6+Y0i+6OWL4Z5Syub9
Th0SPT1b1rCKXT5iLcxAc1g3LoVDTggJ52DM9jTEjEaAj19b4qsOIVb0bXOsIvovGFZSm8VVKflm
w37SG1iwprEsQk54ZnEYu9/SKhh+5E9h+TlijMvG0wRxNdYhOPzhYI/FOc9qvFISydOxL3b4M7IG
tRox3CUTMSMBAFugS6OTaD1oj1aADTT74OjGjGF027sHuFiouiagowh7dWj66XNOYI0uboPBqG5H
4OFG5uxwPXHahOZPT4dAg8sT85RUtxC2uS3lIel8DtJgVpPewtYEvDmxaaoKrE3NAyhI53dUT88t
2i+UN5HU85dl2S5yrT9V9XtTqJMat6ZAEexpQ7uWMgCqTWVYeyisA7bWp5KIV0WLsh37i5r6T5fi
5bB0V7pGGLhc0kKwTqIc/tYlxKJiz0xAi4xTpaHeA8dKI++miVPFPDkbdL5VurDa8td2qAIqxj9e
0Q/N02hKgXTl1DTiHrzoLTSBRjQ3kzq0Sgto2CNcUl57UrVtdGt13gwIqVoW7XNkn9in4rnVtoH2
504YIEKXDBofXnqrfqboSkKdlkLyuH7OmMilDRuzZI0hCrpxcfINA0KKjQrHBZQjfEUQrQiP3JMW
etZ8qmQd0A86fWhEYBQBHNvNlgH+fhbPfkb4T+aePfqSDebWYxJvZj8OgfLGfaVFToyHXqhbCUyD
AQPM3+FBSYruGcylxBNSxIQLmQOSKX8GjBl5u66dNf+1K6PJhGPi3D5aEnhvIBbIFuub+VW0pzyt
d5n2QH16ir14E5Zvcwg+a+Syiy9K/kX4x9ywhZrd8CYy3JY/Y2Qso+oimUeYZF4C/93G1m+JXaU3
SzUeYkI4WYJhCVCAF9v+LpY42HDXiibdhNTClVC4epp8bafdCNwffoJjFhMcQGvDeYxkX3M2POCC
lKbAPOkH9AOfOHz/WTEvSQxcw1NxU4iNpBJoTQt413lydGYNkFUnWoQ8/Y25VNiAagIOwlHd86ne
CSWkvG+cQ3vmJ+vI+JCauwqt4hYREsRKtWmjL7M5VDOhysH1QoHijr7QlvJquAbJkO2CYS/ktYgr
Uq6cXqr8b+6kcad9VQqMcKiOofnn+e6qqZptzsmbYzLj1JOW2ktUxqxVjyqDEMT9FnOuDt+rqH81
5od17xz6GB9lwDtrZkcX2/9Q/cjkolnnrH8J9PsYDNvA8xZg9oPBfBJQMjt8ALiVJ2zbUZ7/0+lO
rEjWTgz8fEakwgR6DbywEVe8Y5xYzpq/AoqGLRgyaUz8697zx3C0rQRDpsBNxgVWT3nXajCxpYGw
sYa+57TVOJOrZiSBbQU00VAaPKkfu/wnS+qH8fNEabfN9fQQON9kS9Bo3adePtfOAe+jwaxeGRf0
86fOtPc6vyQ3rEZoF7u/WgMm18A92LycWZ6s8XHjg6NMuibQy47T0wel6CFh5DaI4sVTAAuVZNej
8pKLTK2zLBLC1N03fpBPfM190i4i1Z1tawtCJW2pWuAkmT8XyYdr/IsmQgciP85NohElSgY6e0ys
Y4KtFlrPubin3YnGrm7cNnMVL0AktFy709Y9X4WB7zzA9pEZB5+dLMjd7cT8QBYue9gRS02bf8Kx
tIr75F06eOkc3svsr5nCRezKRa0+DG2ixAHBJ9APzmzPyo6pfm2bw6C/ITJujIYSIuwYrMtjuuit
51H/HJl9mFx0rbVtnjWMaiY1yzoIxnZoT4IB20RoMvPlj5DjOqkCYCTTFUF6W1XjK5XMK8tL1yHd
l3MaG6eF1v2LfSLr4X5KLnO1VIBpxeTnwGhmE3Pv9UsKLcJVlXTrvCBdGYMDDfUT9Wk8y293XrDX
sf0hrZ+2x6e+8UzCqcHBDA55+43tYJB7UyFzavSGrItgHU3R0hWILrAkdFhZWKzpYSsWPWfqgKAs
JmEK8UBtcKyNwXy5zaMmqGja3Xp0opOBmYrvFNnnAx8MsUr6xzWJ51MD57/1E5bbhHAaBFLGg8JE
pUTYI4s4s2AL4yZHcGK81IxgfpPyonN2cMJ7WxGjCP+clCMrHs8ReTHAFeQpelfjmajmrCoBHmlv
MdgMquUo0i3Yix2gDno732py/BVQDid6NNFrK+4UPQ7kFus9i7VJlGKsHDJmFruueho0RjPf47gV
zqfDaZQQMkeBmqzrnx99t8lN8f/nscTm3IHE/B/qZYegb5nRM7B9AAYxPW2xfWnV+yjewxiPVkbR
JOcYUgY317EIMdxsbW35lK5wQA5AOIHbCbLDgHtzauo50ABYbux2jXKfarZbDpSDvm/dXxn7y55D
sOE/EHUcDi4Vx8iMm2tYLSNbPeZi5aTmGKn9BcNL3sLlMo5mjrVEbyhKMdF172NcbBtY/R0p3jF+
FfmPgBljdPq6JaATZA68Y3vtKOhyDAVK7d2d4QbshQRRlhOIiaG5Vs57zKWsRl/Df/pSsnhN9ksy
sw0JLSgvfDQePPdVNdBVjgc1ND9G7wd/zMG0TnWRv/k2ecyxuTD12s/HNcCOgfdF81TJMxF4ksvn
sAEmJ2zYIwv0b8pSIwpYUWomPFSms5LD0ScOyhEcVsBnnox4xX8D41+dpSsxJmsjNFYtxjPBpw+a
1kozr8wYOBVofbebMFqPvw6n55j6F4dEaEJUx5KI6kW/ksrdFmM/1+9x515zKbnF7G8WFZxK/Rog
D/0wAiJFZL7YOv9HCYx7aZqfsDGvKLVH1XuEXLynKW/BdRNFdL8z9doPIXeXqrwm2OU1PA1GpRO3
wszjTOseq66fFWtQA0sHopLJn7E4ZoT4cuJwm1bybismVUN97C39G9GbsNdvlv6o2Ts4Y7V/GxJ4
Bqtg9v/yDM57HWr6skFRzlg5VYtrSf/oRgu8vXgyKoTBdFsXwImGOb3qLEKD/Ic/3qKeaKozLTSA
DvOPdPSKjYFfgwIqJCRtD9eLGw+ldb5NqdFqCh5pnZ4HXARxTb7VeI3zQ8wEOR2DX4851xRPH63x
0HLoqHwOyhzTTLXINIBA0j9q8BVbjSJFXHw9ETAvN7kT1aQlgOW2EzBtIKOCsdToYatmH/WXhQ+N
ZGRJSO+5nTDxCb4D+4SteKsSsYkdgU4R7luvQwkAWeKXUNmKA+4DlvMdCXVaV3U4dPBpVm64mPJd
WG1EiyEvgrpbkYxyIWnioizOTlbQ39fxrZhI+dlFNrdR8HD2OpAUrbsqNEAvMvajigEXju5XFY67
ElBdDvPbdUGNq52CI+GRsymDH4sLUUZHvZO0y6IFaFLAKAPNkjj0K6CRas7OtW7m//jBZGFz/8To
xGtIcwqypU6qKPeXjXGyXdhfdx8GLDGr5VC4K5Nmh9Hl7JJtW6qlG86cBp8i0DJDR/0Om1qRsNf7
B3pxPNjLE/5tnYyyHM61jWpTcqRryzVRiJs21zrFZGfhCmp4yS0iRjG8tp6lzMAhZmCjynuKwigU
aazdpPYGYAa3qxazQ8QQpI5+Ip0vO5kDtgz/SowaD5PAiEZXNTPNyTjE7TEn/Q+haWDviT8nW74G
MOcBsek8F3IksFMoJxCEAId6WQrnVOO/sxsOTfTMXap2j536qQ2hTpAYKGsSoeJQEXWqs2vu/ARV
vCyak6l2Hd6vpnPORv1DazMpWnPThzcwvEyUKhOQG5nSLtd455aCONrcHTBtuyxcJvq0HVIG9LQH
xkOzbUYQQnTUU95DemsKLoIlQRAXNPWN4zIJqj7NkqEuswed5NNgf4zk7xtMhm1/lqS+HG5UPV8T
VVmx+5IUGTSncdE1oPfktCqti1b4my76CAzv2WTW3bkfboea7oCJJnHjWu+lR9i5nYe2/ToN8LaU
fxPexa6gCIoaqSh980W2MIwl+wTp82MJjiPRs1PZgoYqOf2zlxvxSFIQEYfuWowc4Jz/9TSESQWj
3vV2iU4QNfwmD770+Fgpxz/olI8PDTx7HgNMapARJXb2IqfWzqf8A6u+BseQOx03nrXJL1HiGVLx
Gu3bSsatgXV71ME1OJ266AjWs9Tkjh/g6FbY3bZKCtKgfcUGjqOWH4dp8x8cPZ7yoPcnYI8QkGdq
Vr5LNajZ2J1d1o7QYWaaAYVTz3GL1Zv2scC2sXr/M60eKDXJWvD5Y7ofPBJtYm8mM/S23ijOOTni
bFqmxxRiEXjUbYfvh8bziU+7QcGV/WoURzYFvspvbhdPFQ7LzFTnVAdA4X+2ARAHuI0ix8ZkXjob
R2dNIte7mJQ2oGc4RrYrk37RSfyHrrmIpDq2TMll2z+GgMZhZ2XIrwml2IsPDXSDVJ6G3n0WqE9C
3hr7Y0oZ4uFXg+049yrJ3v6JsOnF5U0yJmibX60EUx9j2vNXVNhyo2BzpGlEDvk2D5+5ch2Gbtz5
qOsu7aGQn/2UgnV7Ri9w80cEyrDmWSEAcviu8UvNiDxRzqZ3wKJhCeuYfGUj4Bea4RK1l+Xd8L9C
wgQd3k8XB5EQ38wfFh3UGj20ad8+dTAI6uEQUF/hYXKqcG7n6r0AgmF6I/Q8wsmoTRbBaLuLubWO
IIupB3ALZvWMFfvoebRxz7hHDY3Z7W51RQUIuZ4wyJetKTZJ9T46PwXRnhzjMtJj673JuQWdm7Av
U/gEBwbyu242G7EnGMlzIeq1gJ0GIdJhKPVqVfgb6HMty2yDd572Epg400UMh9Z4ibtnTz4CTLRw
EG16qMiK/eXGZu4VD8YbJRl8wEBbu+6NnuAKimD9prv3zn32KrGu7fJmSE7mI9dE6yeFXpAAR0oa
i32321GD0eAz9v5y6BHc+NaZxTCkRiIzWliM4yql/2DMZ/4srm8jWJcQ82UTs1Ri6B8oE9Qfrk9Q
3grPJShYIMpLlzrDgWuw8Rhsbgi8eKBB4m3NeULk3zpz1ypdNQn9unwWj4Qb6mFvs2uFOhEOrO2U
KhSogVmHZmHU/+vCgojaVL1WZU1EvbzW5i8Wkk0tHm6K014cai5o5K4w3XMj4f45huyYIeuNh6gB
GN+Pr42AGs+1OAlQ6ikioXSzIc4qB39lBfMQCa36NR/kUlkbYW5EQdVVjjslumTU/6HxanCpc06z
49guY9aYjrP23L5G9do6DjD/BHxQ4I8iAz6xNLIFcIHn0BMj/+gFryzzFt9qVxr8ryr9lxBHt1hz
yDaMWb6pOwoUp2jTBveSGIbhkRhDjQs5o7bxG9SKJx2C1gQWGHqZcBFXSY3n/DVG8DNobzhb1h6G
Ki9i45DVC+6NbY4H0Mvro0gVsg1tuhgF9deAu0mOdIjj21bQBohehyG3UD7UZGDocO5XFY5cRvqr
lBNZIsxlEKvVSPLLHLWFdLEDiEM3fBF526gkW5b51cTFz7wwar2nBkXcsD6VN7J5JVSr3N2IONLW
pmrDB+knQioxuAGqcZEPrFI9UKKCAbJNDrTvaRMy6ZCZRiYA6jn0yx/ljlcLCG/WdnuMm+dCnPse
j1nBmQyIE5difIXwJ/SDiw838ytgBJR+1c2LI4JjNSBze+baG0KGhW88r/Xkc0qvvvP0q9KwBdRU
YXGhSKdjUiUYnM05QAgXl7RFluh4GrmS9Om2CeQ+TZytnOq15r7j5Vpn2aOwHeTnbpObHtkMUAFY
KYy3MIhArKIohDZFqewDIEyqhgNCX9DN2eOyJEEyJ9nZBWyjAa3nE0UoOW/RIt+Vz94Yr8Pupe9u
LWk8Ac4k5wjeU1ZbheGxD0mMdX8T/TZQecf2pHRG8LzhWX5p+SFJDx0CmTdpbrG0sCb4B00/xk65
yrU3hsql4KW/x30CigBPmdEx8cKFxGhCtrjlWEjtvUEUQMbjSleHdAL0xLii6kfIWZ95PsOinlV4
VUSz0gAP4XQ2ZLKd+JCFqLKZxWbxrjMa14yfrKJMOevWEfKCHr7ZxSOOk4tvFf96delUQwKCfZup
qbwppmitNx4T6juyotqYnJFl+NsiytVJtVJJiik3WhfNNdX5bdySzJqABDcXL3A3xhj+itE8FF6x
HVlntKRcjLRpKernQsmkIb4U6Gge0dkSQo4J4HOgOMO66xj2tIiZymvO70YcPz25mxSBIGGFNR9G
ar0abXqwWx8HSLwxNcCGACxq4gpGKXFpIA+75coJT5BylvjKVhTErVlEYSlomFg4WfWc/UT2waz1
0qOXdbG+MKBbh1gAnGZhhvdqeE/ajzbPV/imtsql4ZQggUU39VyvzXl1fBGwMiJyh/7c5RLTasRh
J8ZbTKP9q6LHQHJhnCusgYwdW17buP2X+C92uJUVr43xFOAqccW74nykFzcvJq03d2KclcCPKNdK
nCfQRr2hYQH9iTrMhzjzZo3ft658lU9WgfGRgLeUH1ZTrmI0qzg8OT63wm+aNgLuXmqdhVhlyQNg
5V4NkMgqpNiGLbnkhBbY8T6ezuyw3JVhxiAN6nNaBtWt195qmviMCaNURn0550iFJbiDiytBIRs4
vHqZEYCcts3s96COiZbm1maZb7bY7tjNS/Bh32GMqxBFr2ObkuxFBcu7M3wSDiBlLjlMsByGhxB4
Rjcvihu7R81oV6P/lvjXbrq5VP8UNU6fciu1fyVNPLEOgCi/VhR69hCsuueE2UljY5FgIzRPc7la
2hFeJQeW/3igF7HQYoJY+oo2GV6KkBNey1B6ah9j9+ggUqZZzxpirdgg1w5gCI/maJOU08Cm0Tp8
ZYg2thy2jc6nsCWWdRLDMZR/rFiwYyyQLawhNARwvVtm3Dt8h7ofLTropQEux1i5XNzD4OwN1WpW
TF1EVqcnq6LDI0n+DDfcNdHGw7Rtq3MG/ZSLm9lzcEJbi4GK56Dgi6F/tJjGrKg/aRI6VUgwbi1Z
u+l1xed470GnBwaYGYYKNbFClTZLLlonn9lUM75GYM3KjtYS7Y3R4EowBOzoTSjtc6PfJHxOO7xk
mnFN8x3I33XWfkfRly7qmxTZUeOvscVMuiqPAXky7IIbFRdMoP7a8sc0+q1m/5pUGtt8krl5ImfS
g9kEb/WIk0arnlOy1FniYnv+7XosKd0FwxoYuUM1S8AIL2ZCnDheSjwJxqS2vRKcj/HLMJYtfedE
Oy21qriI6mhX+9uC3bYkIg1gedmiWRgMnSZji9ql4isJAVIdD8zIRE6Yb5FXxZGckKynroN/szH8
j4GFfkZW4YW3QBohqiwbpiQBaO0Z5hM5/Gr2LC+rSXya+W5WUfuOmU+PKYp2N8+5JR4oz5nZUZB8
bpqzJbgg1YB3EDxT/d2frl17jtxfLyE/+0eL3oqATqR/zmOcFo4zcS0oq4cY9mOU3wOIQ4qJsWDh
UOKpxjPbshk7bnMw++eEo/9cdNW7r01w5PIRMTW05Gvo0vgy7F16Goh4r9re5hbPC6ItE64TvJ7P
qEGt+VXpsPhNiHHzQeVXMuIqWCQpnvXVRsP3bCT2RoT+pmglwrq7kYa17SsKr3uC9fGPVr3o+puQ
20wvVgmxPFk/qvbTLq4VVsL0z0dAMhS55Ow9kpfW6Z5E9JIDrpfZixt9UGNHyo1iSRoDHgmlVMN/
HJ3HcuNKtkW/CBHwCUxF70lRoswEIVOCNwmXAL7+LtxJx4uOflUsEsg8Zu+1kcZ5gH7DeT+IddCM
PhOckdMxI8mA1iBV6AivYGuZrr6K4DAx7It/LYuB95vW7ht1HIKKRQln5fim0zDFHOaSyZM/pStN
JKtO42YmZcUDNtegKfyXMY5qAR54bA2hryJCC/1f+M1AN/iQ1HjNqbSBx6wKLEJNFLGlAlE8xqtM
vHY9HciGTQFgzdL4DN33oDzq/WeXxCfPqRYK0rY1V9GZf5OoTREbwW5GFcWQc0BmWxHXUCOSq5nN
QazPlrBEA76PObCjZtA2tUz1WIEN3p9hbgdmNh5hHnOwg8RaYklmFTah4zQieXTraZM0eQpZ7RAx
6zm/pioJ1BoQHOFTNF+E+KCDYjnjm5dhUlvAuNYol5bJvy6g3MaRDjoQQtKTAUYSyYYbYMeGYGQN
G4y6RDvecWukDmIWklCIDXhi9FJCwK0Le1GX09Ynzqi94IhV5jbtTyUKroChWOgyR6iWburTdF/k
xMhlKlae/hejXh3jNwkJbISI0wHccLOWL6s8SO/NSD8HjyLJyjfOcFfDfRYomBQi6lDDRhhc1A1p
RsGuL/yW9yrEbCXzbeI1T11kXOIi2TO3Zt20MTSaVPxeeX1OPRKuuDAkC236iKA9Ct7vtt0HhX0l
zZjEBL2+TgCezaj7HVNnLxuFvMCihI7gnoHfo8d2yYFr9IfXTJgpkdHwX0FTeerTf0qle1uVOw/s
FoBtZJTjvWAfGsTjhRzXhia8a5c2W0V6jdqB6jdE9UeAaQYzw8DFeujMQ8fAY5TyiqaD4/LDZG5v
ZjCH4V5ZxIy1CB4mqIIT9ZEBbzwjSU8J5EUODG422T4UvBIHSAuNtXiPsCflpTqXSTPjfSKw+8lj
mnf4Blu4eOEjkxbjGaknt7XABjjkxrqyukNl5gelaDz5yiRATUO/dMZXlZ9Ld2mIR+DTrQaUw86G
OATkG6Rx5+8uKw4Ug4oZJSsn4NDfWjlkeNYBO5pD5S9cy4InfBMAQpoWvGP5rDEuVuIujTdRYKaM
iy+7qdd9mF46FkC+zK+xA60ATRO7j5LaEwsN0gmIHz3YzQHlMrxpY5dIh5V69ZpTY8sxOJrlP49g
RpweJHYAP+l+AqaAqUdCSPUCWWItwn8Rf0GKrtRlX5dT/LlqxJVib+seX90fyVuLFCaJjk2iPcxg
mTi1aZcA3QGXd+JFZV4Jrl74wLIymqW2vRbdzc4eplwb1b3m5xkp5Pr2oLxvNa2IkPeqV3d8zfix
ONEmcgFQzjWoKOmyIbb2nOx+d0jbdtfFfx3Qk4AymwFFPS+cmr1FbAWLKwx4cKtdRt1YbmHOOtrH
wLEQnzT3hQX6E75/omistdEh+NC+O+liYuqXVWsfM/+nxlsZ5aALOT8AXdbd2Sp5Vl1WNDEEXgj4
wJXWziRXQSN3mos6MvF2EU9KyoxqTF4rxwLJgtObU4JKbyMLRrHaJ838Pho+NeeiwyPGllr2H0kx
zJb+ovTWLrKaDFC+4ZsvpNGnvnpO2ciNqbXTEBUSIbsxjQf8p5nCGnBGa9k3abwNEfOpwnGkXyQM
KgDROeW8/heREGRzvkgbkVX2M8Fb0xBz6OEvUp6g7PY16GspiDwCil4grZNUCEUIpf29qzej/9Vb
W5M8MDrdZie4vavyV2ZyNbbvGgVEi8HEeu3yL+rVAFSew0XSDpLGEmyAliA35AJ0QV1xjscZC0j+
75ggZc+3lp29J/mqRLUFozmDGNXgA3aMV1eQB7pjBoGH6jdAkGFw3OnAf59Fvq+zvyF4njhhcW2y
XGM4Bur2QQo1Jv8ZOmUylWS02a9i+vQQrR0ddxK9B2gIDOTJFlYS9gX7YsDW5muHYDoM0JrT7hHN
aavhXsMk6Gg+r/OQ8Wp/K8RhAeS1qWKp4iv8sMymhluO877ai+waxRdDf7esD73/dWAvxJa5BVOi
iCTP6S4yn40fMkRWIAxUnCLYlX1ztL1ZnRls2NOxcWhZ/jrrvqrvNI0M5ux1Ub95am3Qx2lfI2d1
Xr6IylqkCb8ivphlarvUbsgk7F8t4C8LQTpAGyM6ueZTDyK+S4SIWbbrsi/QRg47TfDtY0yUEMsa
k0lKFdhLs93bQYqPg9RaeznJH1htJmGeNt5C/rpTMseYwgF4+GO2kb11abkcYwLKzV4xlC3s5zjp
Dn6GXmaSw1XXNLHvLXUt3Op7qMlcT8Zu79U9eIuRwXJPNzphOuGBj+I1vLQ1OJ9L2uA1Hg2+5Ski
WS4y8JT3yEdE4cJH8mZVJZcJz2z6NJBP6pKDXuHNamUGBoZou6i94UhbwNHBEIazXhIOWVGmWXLZ
N0zwZcmA3vxs0v5cUU2VU7UpAEc2Wf1wC69bjqVPTyRezT7816sahTcqcj1J/hrbxsCe7U1rgOfK
YrBMtyI3D41e8V4MiCrhYHtajViecrEey2AzBth2pn7lqIYaKfvgCjwXZLfaqXcKnfEel8bRmQf5
ZZA8Nz4f1xvNuwUdIW3NlYrjZSKpKzuLRZGudWAw65siFMfKmlvU4QLPSw8fEpdhM/ccvJo9TZ2K
vRBB3biEUdsuiiJpnit7OmlW8z36VIgtlCorx8WohR9F5B5bW9sM5vQTN9padHB3gUQJwe0/hfcU
uzehXc6XSYCv2Q8rb7JuU9J16CYQ0ZjcV0tClommacpiUSogUiElSlV/TD11jtkhH+nxnTJ5yE9B
4t4t5HpZTc6hbuy9iqJr8BjP2izyYhNBhMEYs1u3s/ZEnyf8OEMaF8GqM05vhiZAgibFCT8zaEMN
1ARaKIExCKZqfMDMBMy51F/igszHXmGsJ3P6tQNsp+VgAWWzitEV62Dga5pjfZpr+pxpfUICmrXP
63I/+O01HUk+YywIOaNDoaYeWaO95fWIvLJmYNuSwZfaGQk/drgzQrqJkfCzIXP2qR1wrlUZV5yq
TwhCn23EV8qbDpTHF6cjUa4mNAreoz06O1eXh6pkAIke27b0qwYSszC6u1b1b8EYsR3JfiNXXnov
3/a4Ces4/Gxq91sILj6M4ILwVHdQR92FsG+mXHRjUm9kYl1cYgCVaCDJE4blG6+gea6hgtaT4zC0
mZsMHEOW3b97tXbEIfith95F69xPqqYjmql/eoRDMXIQJnKGtwy6hlHsDfYHkxft7ME7CeQgstoQ
zRWA5PI+qDjIzQDHAXVWXjssSCTHueJeSZKrfhyoJqlzAR07U90dujShODJNnlfQloaEG6RT5mVE
gBvoD+BL8HIN6GYGl2DRo2FXizZ604w5vqOH+1EdbXxK7VQxTqtIgc+EejJ8/V3U0XOgk5/7Cft5
ZQAkSnS0Jgi1MY1JL7xnlbWNOUpk3t0SDbgTCQcp00TSTW4hklvqdLatWUiIp1cNl8kdb3rxAoHm
nI/12syrnYaSGWgXpnbmItpLHTH+LpubTddcu8zt+7DdEDY7ay8r+SucLN1VWVgeDfWqAt++WO6E
UgISA7QGNVqYjlzw9yQ8VNiIteKRsw8ENrVW0l2Fo/NiRH58MzNiR6sUKeEIJdzh/tgVkvGEiQI0
lIQXdIL5WpF3z77FQK/040dK3k8OekI2+pfstWLRW0Qfde1JWPpvLAjxy3tX0Zl6N0ZN1JaNzoMJ
nzNCpWKl/jYWOmFAdEhmNtnkolmv0OENrL8jZ4D+1Nl1T/hlYY1fjF3E3sYETJaF5pv+tjbG2l7w
AdNt1QMZi5Pa2TdBneAUJv+qQ0V6SnOINshkPMCSTbb2XWyKCkXt0Uh5K/XELZemrzFJL32bCh5Z
dTZV2nISAk1coRxEz0mJgjipULYlqe6c/Bxlwli38bFORpqfKPSthaXrASN933dfycDTQBMCARsJ
VML0fiyTqn6fUgqSp5acHSoKq342K9zCuRFPS8GWYGdwUrH6YRYfIa6/BTr94NADvyYJjku48yto
odl46w0sLo4mqkvcpSi9kToD/GPblhvk8o4RB2tXdfkjIWto8lHqEdY2MPaszbMD6RapAL/cqhau
cWks8CzZUJdHpwDAlRukXzslJ3TjFrTEkeGcpyAs9lPKsxiJSsGBaMZrxTycVEWbwJQaEFAdONGq
U45PEl+dYMG1grMiIHtTNyjSywppXhHkqIFdO0AVM1MwOjIiA3tURHNDj7Yt8n8m2QOIHNHRZh60
b6mIgREBGjSkzdqiRFay9SNTfDKrAgAKivZucFgvSgdiq1t2dA0i0Qk+GqS2iRqBVw0q09L1mVAY
KdfsYEFYxMbKIFCoEI2i3uprcIbVtTfCYOnL2jxZTo0hItWn+q5GpY6MnaNtomLJ16dpx8EIUM+P
CaiB1LG/DAGxMNJtztTIy2cRiLvmZAVQkCbi3JBmdcqtMHxu9SS45B2PA6PIEVOHNGlmmz58U2ir
t00W5TsUsKBx3K5aGFEsf9VIePkodE57t5mnxlZIXBP/DLxnRPHGVmCfBXLaje9W6pqNajqJnmjf
sQU8OvL4sK6oSHXSZsau55Lg0VZIeExJhzyU00bohrvMZk44biaEhy14/GVZczPZTpiuYSP0ezC/
KE36lsN+BLDXohCb3p2YJbPAMLSYvE69pIPnM3i0uTZKKt5qFsFESR2vp8JFC9EGHcy3mnV5F5QC
41KPFKfCCsfZJVe6W5u7thnc76jGs5qVKtjihAcx4qSIpRvmTEbMesR2UwXX1I/XRZdaGw9MCjvy
Otp32Bm2QkcBVzhQEAqfFVTqYQfo9ULfitJ/QSXXbYKxSJZe1hMCYMCR4FFC6xErII2EST5plVG8
pp0hEVonwwav73CWzkiGnOG82bbFCtuBaPzsNZG7sR2NQybkJi85xBeNiMW1SOPm3faGaut3lOiu
AonD8+e+V6M5LodqUOSJT/ZL35APPwkCDSubHzsXNBRW44f7SK9Nd+bG5yYDEKytZqkZX4VlN9e2
6MjwanSGKCZqhtR1PJw2KbLdoRneWgRK+95ICoIPYNOhb7A3YE7rpa/jM7BqgmkBMGSk1Ydm/tJT
UhB7H5AOE6WDfMLyNiNnWuRB9HVoanodKbpP2khfzAmLdtTjFymhAmreBCNmsFZaU6DX6ZNW8u8v
mw/HEV69kGxotyl119VResEa0UMoMmJcsl0RbIe6GI5RoAerMs+KrzzUEP8JEA7wqioSl/uKtytj
VJNWRU9YbI+4ttLAws9574jgWprpWqxrjR0coDBxUvpYX40IrljqcwXzo8tjZ5nEdka42+tQzxeF
xKpSFoMF7k6xfw0I4WhMxHJ678PXHFMEXKLlS+8YBS8RgcqNwoT+C0g1vFQ6dAtR0mmHXGaN5llq
lfuoXjo251Q/fbmTpW/xF2Oc0TM21Dlom7VbMNqYejTrke2oraXNdtzByKlycRRm89vZyOqfsuLs
WfZYRLUW20dboUXW/ZlqlXcTlgcRRGyFchsuROK9ERfi/JmtW2REORjyo8VC8eIOlry0QzB8TnZN
nKCXNJtK5c6O5Q8SRLeuWAeVHMdZoqR1DlFlizV5yocawchzJ2ibRzM36Yfbtv5nNNgsCh7dW5p5
9hlga/08qSy8jRiykGcoOtuV18TGZsQ/QzlUzFoysm0sD8ZsPlqoHkh0ZpRL5jfMZqPEMNH3+2aq
vaXudsWiSHGSu5H+YWVWyFaFr220aclCd74788l+yCCF4GZU5qZ19JCtYeCvLHvo1kZIdK3EmMZA
GCSt3kUjkDgEnEFTMBsUnrbJhcZoLIL6ZxaBQfRznL41UZqvOTx/w6yxgGA4zb7nm3tyLQ8rwWT3
LwiMi0UW0beQrkJR0EpzYxesg8NMJTRDwAGnnvcnast/6NKgUCGKQnSTcmXVFT7nEeXmNAYnVQYa
Si3FawFMbZXnmr0lEpwNkkPKx6hZIS9DbXTbpNZI7LLtPvrSpNfhANdIYxoJBpo8npKiqKOR+bJM
SN+mRTZSL18FPVSJwJ2AGMswnt4GrQpB/gl7UziQu1zNfTi27++UTsKFZXNtgpj1n9zGytZNGjhb
U/Qe6lGf7aBdSiaPY9QKsZJSVx84TQIPzaVqr3XlDbu+gtXIKSvWtqqRyGGwP9mqd27okfTfYUT5
AWR/DpUao5OItHFmhIIk6PlD49cqwhJuVK9jUe+xDK6UN95FNwd9kqiagwBAQVCTSCIn59qHMYUX
dxUTZwSyUNpeY0KUO4ZP8ZCAOLfuaJl+0LHeq75mRtzuRobDHt2M4/krDU3YqJFy18Zr3tqZPrR2
vOwwxfp3Uht71JQvlCSbBGrmJKFpjP6Haw57l/wJHT6iyWQ9wvWds/Qe42Zj5OrQjT5L2O7uuPYS
SOpB6XJpNuM2FPmXiKr9GIHxlOaOt3RnU5g5JCX2zYCqtN4haj+m6PXytOcMUofUMo9wI97qdGRT
XPJ09AtN5Rg7cvbb7SJko2kMEoMiYsDMuigQ2q6OyLRhvpwP2ros403c9HxvCrNbtqMnXaoGt6vJ
X2K0q7rQNiTgHdqKWbON2rKppQmQwNpyIxCjUbAOQmLTOfxHqLOo0BM8zyoj7npM+VladcqqDnk+
o4O2snejSHcFkYFRwdw1jNGEqzj6EBJVqh3HX1bfkC+uX8fRuuQuUDMtbGfdmoO9zoKql/TahGAT
VF3pa/EGtu+lGp+N6KzLj0mcivhUuvciuSl+w5FPiz7tKWCfmhCI21+QQDMEggVpsH0lL9r0Xmd2
Vfsj44ffoRlENJzCBhUlDVBmRicnapm+ODAaQ/PZ0UEmidt8ubeMUogdtbp2oWu/gdQB9rAxJT3P
yz8tvHGt2uftjht4YUz5Kk2/VeZsVLPp+2iZsdS1h/FJV3dbvU8mqlSnXPUao1zkRXEFEjX7N6UI
NBBexSPhaPKF2weCKotr0g5N1LfwBTSFg7Pfz0lqlbGrMOkaw8GkQ0yaowVzpEDMEmovof1WxIzo
su+R8qKA3zESH6VKYzl137KqD1y5C36dQ1i+e+1p4Duo9Y1GPAmDjidDJ2sAPrd4MeNw0YFbLdj7
CJ5Qz4r3sgUebIuNa3+x7EMjSKwUainZ7wOOIk3LoIbQcVRkZDCYizOLif/V1DfR9Engz2h8q+To
5tcpus1i9YHd84TP0mdfnet7M/PWghJgSPpFX6WnJMjOwn9MDa5YlEPD6C17hsrz21q1czIa3D/3
bDnvPckWfmsuODI3A+8xhOjFxDbDZWQzf/KeX9hjjexaGtYrlNlJiC6PGDdhvudjRgWVr7IRSk3u
kCvBSrpgoRHdGwxPiNTpcruFMm+IxsGmZYhBebWdTF0xmVC+2f7CMO8eyrRMwIJoBU8r4tMExVZc
qheLNWXCA11E3l0PcWMzVResATB7LJN0j1O/dt1d6dT/6D3Wpfqe0Nz2HdF2fDGdV19lzTdGNOwp
1Dcq+FH9TxzsDBYqAQjEIO82Aw9ioiMew3XAxs6JAyJeWf0wVe3ibpnwVOCNZvh6c3Ny0ArukfAZ
Dh3e+FURfIBPR0LC1qH8jeNvUOUsmeYYnZ0FxzYsbqWfbztuBhzzW4hFeTGgO3pGuTHCuGRac3Cn
36g+6H68qNFGTCgEnOR98m8qffXmaESEprMP2pDnbHwOGEFqTMEqpP2Fdk7ErXMf2fDPKR5atBXm
zoDnawN4mklRLfX5YH/l7bsQj2p4DQKXN2Ubo+j30k+dNx0KNmL4GJEkrRw7gqh8dup2OTb6Nwh+
JiA8Lj0Gy/jVNx5ueuGaxO2BYM0cCeJqnvG3PXW9ubOxVNVzJxPnAKDCpY6iF7jeJnJfGi6IXMOT
DAOZcnip4TcuZ8kRlNZEYjvBVtUgbpMR/FCTF5gHv6vIs7fdVRNZt56PGalzTx2p7Sp5sewA4Qkf
yDo0RXqoZAcHtnsyxre0ZvmbnyRBcEb0Rku9VqSSpXHCrmrfDp+G+TtmL6wVl7r57AeIHkGNF/6E
/RvDVwNpCwNX1PO/Tld1Y2wG5jEp55pLVeoiEh7ADgRGsCNDcfY1aoCb3Omet9hsdfcO6RKlQj77
cuueKSwWaws7pY9oINYQb8lg3UX+LkrHDINFC/qpYLih0LRwH8G3mleUYWdCN/K+ZEVGmqbnB+Ik
zjquwn5MT6ponuumJCGtwt3h7Xt4rV6JZqsFZo3lOAn8bc7VsWb2sZUOa6M0Xle1c+GqPg6d9+1K
nToOF52Wllu7i/YqIKRXZVtlgC8K+Oo6DfNF4cyx0P1Rgd4xKu+vhjuESsd4Kl1WSFAoePF9l9Zx
au+D0y102ErGiM+Oc7uX6AO71ttUyXuT/Oo2GGf1Fqv6uY3YrDLvj/H+QEdiu/aSp+x8i6OmnQck
6KYub6LpyYiEG8IQVR+KnSA6kiUyITCXXIfmVc6b7lmIXIFcij8skqkGtLEbw6oWkfGjt3sEZLJ7
k/1blV0K8dFOAtkcPiFUM6XzbPOcZfxBIc+fje2B36VVX1PwofQj20Siehx+yBw3DPKpDAu3VSJs
ZMqNcDxQOxB7T97wITx0Y85T1DKYCIiQscB6mmuM/SzkYyigR/5RCrJAyXxME3MWLs8Qh4yM2k1M
UhyQDsyAW5ONTR5ewvEOWKptvsncQyhBwdbtAvjOucY23D87+btmfrCxbMKrXlw8/QcagiPPgsNe
EheAPKw6OuPOxZ4TWwYRGFeL+ZbHieVVnyVKQuadhkPS+7slr1nQLxJtq0DNGUayIIvtaaAyiTr4
KcgD1QxzRAQBZ+Y51A+o8CJ726NJHW9Dfq2QDFAv2ER8tfjmIucy6NvcJfby08Wb1PAuIOb08guI
y8E96rNEk9KnEywU8b5076mOjq//jpGDFrmGpu3s8EppFp0uaBbTRoYFKLo13kMJWqz9GstnK2Sc
gNrDtP6a6IobIkf/laClm4U46F10gbeSOD35FsavZvZa80Eykr7a9mjp33X6lnA2xORwWODeHEtj
tPznxtiybxp8SsiunO6O/pyBsCDh1VS7tjtq1T1BSGBDWE6PsvswWbtJJlM4FAJ3MTT6vRuy9RD8
QHfpSUDoIxzlLRzIFNsQI6RAhRQY02/PGZ2JWYfFrh3qZ0yecV7vKtTeWPwtjtxBkRnofsb2TQOU
nWQbniVweQunO02An0OhI4NUS2tetUM9EMiS8NEu9OZzSNANuPuwzLYR6Q7wYUktS3i3C6DQhGHy
uFk9EI6bqLZc9pi+uNGYW0Yng5joWnx0eJEiV+Eg3Di1sQw9Z+kiKEiDXQhbUOMRwiewdD02Nw5K
u+xFQ9M4YitJgnbr/z+vuuZkplXZQaGCLduT1ebHjN/Q4sKIK8hOVFP6IxDZOopADuDhdCLupS7Z
BVN4MAE19/ZnhJ0iAqOlFaQqIzHqfPyeV9H/VeZL591mhX9JOOPcuBeUm/QM7rejbW08LYn/KDTo
fcNz37zGHaOfEkv+9wTWMbQhtR2FPJssOQm78M6m6l8m9kvueCwDstt6Vp+AARz+QWnYAw/ihrA+
kuwcmYgto4ML8kfAEBqGYZURnIxq2QjxzdqM/P1X3/9F4nF2BQcYM3LTeJjZT+N86WRcDexaOB1b
GN3dRKQxSQSZoDoAAe60hHzupH+J1B+eI6l2A4qqEjCJa31HA1Vyoi8y1g8Sv4/PhIX2kWkq4ulp
a6sQ/fSs/+Y1Lf7V5W8Wg8OY0UEQT4SBjf65NO4OkkrsUlyJ78mYIqRFHxA/tPDNjXHo4VVt8q9Z
2qpQrY/DjigYdEk4tcXaZ0vW2V8zb9dGoKUzRZTJp+5Fa0WVCAME2SbvRqM2kiEkKJgm7ahvw4Ul
LqEYtgJ5TeaaiwTrm2F+TVzzJKYRFcN1H+5y6wELajTn+Lhy7XW31P80knvl6ju24lOh74pWrQtf
J/YXIRzubxhm5sJxdM7u8uFm8SMWVMRcwyqJHtIuwfjHqDQHhLasTCybunoXmw9dXW1r1WpgRyAv
tpH5x0H6qKvpFz/hMoJEm8eUTW9T/Czca9PsW1xQzN2VbSzHnC20XGjOd+f/DNW/qVuXwa4e9mGq
z5xn1Bf2T4NvbERVVxW0IQnfCnvWjjVPXHBlUNBi4ED6i7yQIRQYuTYaF464Z/igYwRaCZg1l5o8
2yuK976L2TA+a8EptFYemo/YoigihCfqeP9A1c35PGIOkjIuAZRtHXuhynFes+8lwsT4ARutGQcv
1rdysPZ68AD0047PQ7YpEr7u2mQGbaHvgmCQ3stg2EjETzbdZFmubD96jLX76JXzD090vcgz3I3E
JSXLymwvNYmzdSr3tHfbpky2XdqtSvwO/RRsMqxpbd+scs403Lz8fxG1hgEXLQINiibsi++Mf0mG
hb3LnrXcupuI1HKyGe1ep4A1umwNIYTDtACznea4S0Nj2fGYW3D3E5oVJoMbyA+rKK7wOAwvXRy+
1B0ZuINxJBDtYgcBZll01JLxsx00IacwQC9vvOVOftLUiz67CMiSa5EPsnxfzNhcfYIdDFWk3EBi
WUQ6UQMnj9i63vlxcU6RUZwijBWFZD6Gt51wYxTKWNEq7W6GHQ5Gio3KoIHFp5PcMobh5ayw+ADC
Mxu1WTyQGtXDXJvLKQ7o0WohLUs+HxQGo2ShDZhKHFFetNW1Gd8L/Yr/2hbkCejWAldXREi4TPcI
xHjSlhR/yJp5YFMKrOShObjMNxx5zDbqBVuaVcaXV6g3Ya4ZcQ7itZp03lugpGvmE0g4ddRA0b6O
7gHPaqoeFXwmLkud2z+f4M5qe70Lzhn3r2TlMyu5ZHuPRH91a0m2gbqliB25Vyp0+L1XnhxtxF5m
7cYUqGqh352AxDBKN7c/d7SPZZMucPOBN+/io0wwJiOQVygXmnOAYbgJ/zwyQaketM5b2fWFp3+h
O9keoOauEQwYGBck7E6FO/zGQ7Az04blMIQJAqMWQTauffWalCy9ixIBDFnhDPccW1/6RAEgP80O
sUXEZ8gbcWJ0/NR0mHn6+GjqIBeQ1HsCkI/20mIoaCuICkmEF/Srdd5688MhLoPPl6CFIEV3EWIZ
JnoAhqZ2sIcZ156cVHXUa5LTa6Qe2cqpvVVvVocshOGFtLs7JjCR/BCBT70vkx+3vDDlwmKLYdnd
ztkl0h2eUGkwj8v/mfgC8pKnN862HWAxbAmWWCsWOUnHBoJixMvYVMtjib06mtNSxWebQxXq+iVj
ZJqKrwiQasWR6hHIMdkh1wYHXfKOMXytg1CthnXeX0lGWomwXgwJKr4Yfm3CcMZqnlxP7esK4DjU
Au8zCseLg0QDrsT/XUBonxtvP9tI+4BtkBavSy5dP9+neXrIR+PDIB2bDRhkbRsRdR+AGCjddUCz
nGX5tZUx6x3sDP4b2WFPg3lT4x6WqsC9m2TY6dNrJzYzfc5OrxNOSYn9vBUH1X34pAgU3bdvHyh4
WxIYBxTjY8YYgV4nQKafgUqlkhGIi2qo/Q7ywtZilSzJBazWo/lXegnuPcxeiH4SA2gq5RKQGJ4z
tpYO7G0ehpZxh+n/yQ7wFKWRVV1YpvHnHKX15vR7YX7gxt0KrCF8OVO845Wx2lnhuHUj2LeDYqCv
rZT2XfNekAerGN1Jk0ZMfnjWaexvjCIJJeO6rjcFrHsP2ePoBphF9k4/s4KGgz2i9BqYNmIAysl3
HzRrnfLwpdYHxOIdEZPbgakZkhEwfHSJ6IGmmUmqn7URNRwNJnsyUKeM7oP9hAbN1d/K8F4bL35L
wczri+kGwSNILfuP2oO6JyT7rN+PZvLZsFgbumsTHmxnurUkAbQ6YCxgDlqNBHYetqmckJ9Lm5Fi
5vJleW99+yoqRNQxJ0yLqQPPuS+pWAs8wwj2ecDWtuFvS4akMRNVyd2cx/9s2g05YLP8ZblPius9
aBF4tLcIMwUq8YWHBiJymdV4DByHT/RVe2uANBudO+hOovlk5bwEybHmFAkEh/5dh5gzTkjx8lUd
nAnLoZpyipv0Tn68HaEC1cafkz4rOjudeGitfmZUuLDHrbAPDt2JH8Z7DbdOKnNGv/8cFmFRrIO4
gqPfyG3lNqwR0QPyk6KUxF7sIGBoluBL4F8RXVF3x8aCYj+ClpyucxITnLwnt3rj6c37795psXDz
Z7k/tfsjZbibumtBJEtRvgkykdlr5CiTo+pdl482RQXZY3KWlAFJejbQkbIfrXjx4u4spmc7YhXt
Hmu26cOVrE0SYRCbUb0V/U/kMFefPJbmW9b3a5uDhtHYk+LtLkooARjARv/Gln3VGsaiMZgp8Dvn
2k7LTnHz40fdctYYDA/BV+Dlf4P3YGS/0NB7ZsCmBWZTSj+LANRAYwwAqoRBXO58dM0ZIDn7lXo4
q/bE9K7HE9eIG3pxDEKNWHvVNqQOzoOdpsOvHP8aSmqn+1TGKRnxeEy7Jjxm3r4O9s3wb3DewTfS
MBhPEQrc4TSRSFlcWYQ8VSNuLAt2akJs2CgOkLiIEDuCti3GeKeT6ljzL0VmPUDqRtiwLey/Snvr
1ZWPnE23JroJQHu40WIejElaC+YEq9IDYVeOm9K5VeS0oFIF1TSkGTu+BiMF77/PTCMCrQOa0QXA
JrH2shla9OzWp5/xf+kEzUGNO57mNERyF7Z8827vLOckY1kTYGu1oApDHp+TkLjt33V/wJdwHf/j
6DyWIze2IPpFFQEU/JbtPclmN8neIEgOCQ8UvPl6HWihF9KLGWnYBlU3b+ZJxGzTIOrBJyilCtu8
T42J5Ec4D3aKmr5dZi/NafcJ1yDfIP9PPi9PnFPgX9iir2pNnpP4D1lUQaYbQal06XvZb7GH0U7l
ffsjPXtfdqttTPgO5Xiyo7M3vjf5TlXbgBpaMb4m09UyTlX2oim65b8y7WHzJnsjMcivnKMGWW8l
SWwX3Mf94TOn3X7MocbdaaQgXrgX5dri73zNWEXyOpqfNA3BSzzYoMJ8/+hmLwFZxUR/95uvMP6Z
6WRu+iv9S6TvNRADZAHidjpWDl1yCT2LOJYMbqP2yMvmYOHnEoFjD7Niu8s0g82wRxOPyVlFW8+E
ncJ+ldU+6eZhgzhywvkYkCOXFucE1kja/7iAA9FaDNrPYCDJSnZv01IX+Yq85NPkuldLEHamzqbV
bexo/wxV7zrnDfmNTuqlCom6HnWnAumwNSr6bVugY4ZIYOC1FCxo+4IKnSIbl/hkoX6SO42gIaCZ
dNVfRoYzVPRMDU/p9Fm4d83cJw28l39md+iMbzEBrQwJQ1jNxlWnUa1BAuD6yL0LAAdq7yNipRPe
J2ORkqqT7sXhGx8NyOqzOUk/BQ1iKSUXdfWYPL63zgdYMhNuRtL1y8x4Q1VPS+29Ybekph+3+UgU
maz2o3NLCBr8SRBdfbgb0v8tuQzyM5fFussfhn4XRksajvJ49QuuZG06VOZgUAE4v6/D8YAiEztI
/CxPqvyl9cGnIyRGr/nMTp6OChGZgRP4973yv02DO+NHWH74abuYQbW29z1n6IeYIrWL4ueQDpGq
e0+U0ofPTUiVyVcGRJDzU2ow7FP7Mzo/kTc8xcWfMxC25OIVTjZh5RESaI1djhrdXt9hlOPofxQs
28BWo9FgMK3/Ev3kUcaV3qS8NhxoYcAullfbec3xEHV0YTOIW4g8uXYcamAhII9IWbbiG70nLp99
/VESC+nFieoGgcUuNPeNvVcSJw8pj1bbVnW+h5MWjO9ZeVMVhdpzK2UOHxgD9+S+Tu2XyzjQSoQx
RWCCJyxouW5ikuF21j3FqMeVxh4Q4cfM7011A0QSRN9h80yaZTT+6A7CIIERFRi+QknLTg3Zjwrv
h/uRJWeaSIR3gJ1HmgJbF9Eel34idpKWNYIloq8YrmvpvjTi4UyUBeFsMo8suiRz0WCO+z4Pni1k
0Ap3eAcXyTXGcx7hX2Z0hMxjwJ8SdrP2q2CDVLQck4fL0TCM9keV2FTxUu/AzbylJd0i81ARHZvy
nxaJzJs+J+0nsdawE8Yogt+KwrCOCu600W7Kn2WUrjXnxXZ+az4YU4M3N4FM457T+JKxmvHCeOXY
6tzY2c5o66ss/FuKeFFMXwElAjOgFA8jSNc7oAvBE0LjEaonJUfWutFebcYenCGZc+uLa55vErou
sj16O5PRGUa2Cjhhdowp2B5SD4AuCxDCHnF6T/xLMwOB6Darq/7gqcMUv9S0MQ4kmCfyH1cHDIzX
fgXC23C0c8GIeVgnm4zTrj+N0zuPqh3JjydN/5PJWbNsMOjvxlQNCycjT2B4h1wka00rHixACLGF
zDtddPAH7zUhm9YRQmBbsc75SIcaN3A2RvSVPo3db2aR1NdXruMtG/nZ6reo3kbcjbSWEZHRqwqD
fW6H6yJJdiCruaTCcoZ+okMOzx7TSDrMcynk/uta1iSk7627ruyXiBafgg+gpfIdR+CSeoETy+SF
i7ic9xMPMVZDSDFWe4nSczL5nAh3cFwLmx2LwBZUcTGoudfPFhjDWnhJ8ha30XuP8FPNayKIFmX/
RymeGX5lxdfYA5tAzG0/tSg51lWyd2vt1LKfjR0IukG4tMn1ZOBygJs9GX0JSTJDKf3JLSZNcrXQ
zBfDmGzsKCdoTRwmvgXVtfPehqmCU+Y81QOkFJ0OwO6thbarSJF6RnnyWgQMrkLjtbPqJcmZRc+1
J9E2FdwEtNuN7TiLxACYFN+a6Dy77Gkyo/z6n5ngSbBfXPclM46GTxXspcIg5qtdiJ7UxMMNkBaF
GDitWHUiPmwoZIP2S6lidmt8IjYDsJ+zFl6akA/z//LBjephfvm4aOabG/63NNSvujeDcd7mK14T
lU+e9WxpbHn//O49a25sUPoSAcjn3IPuoXGZGVAVRgVrYFAQpcUhs4lS/dhZtR+KYltV2lPsfBbm
27x2ZSocZyoTiATMOWQ6QCZYyU2rWTqrYJUVt5ILGpf2UcNWU3NL09zjvB6TBUdJJMHJFwP3TW6M
PD+M4ZJIzA2gtkv91ZaIpuaS0c2zr5RnMiiKkrjGxsIJThSbakpLa1d9cfSIGEWkT0R5rsaMSBgt
lCmcdosaT0RD7TXC+eYHv0H1UvHkGkCr/ov0V+mFu6g7BfWpZM9aY0+hiQp+yd1vVkPA45pH/lDM
6w6meLMR65qkCp531oi72EAicn5Z0JN2cxAYAo90FzY7nYxm2TJHmac++qIxeB97s9PT27FcxmJH
xtDgKYi1Pjljr5rmnSnhhYpKanjVerIhKRYR2mvFPXW/Cnb0IyG0hMecr2OJh83ucR24Nv8L8VwS
cMcQ4/Wya8SXsHH3kwKHOqxz68uqWVfoDOkOcKWfLNjHJvd3DUBrLJaRi+6bql3eH4L6oU27uEE6
pjI2/o7xBKQfqjma7M4z2G5WvHb146DYYpHbsazvmPNl4k1yxZfjr4NqbzS3ID0wgxvNr+M+XPtr
lPeRdlJrpOyZOTSjnnGMHzwrpohhOY6cFdw3XmwT142LgKE0ilJ8Zp+fctzqfbNusvdUgWee4JBE
H4K3PJpHb7HUdMiybG5ixPfxYPP6JVS++vWLXmBh4yEgCLxzApeAmk0gALRhL4CF0Jr81lFp5xBB
bwoUmGhVRN0GzRdKbu9+1qBZxnKv2KNNDtuZlP3onxrf+hlEV2I7IMvLO2fGbxjsWCkcKhwu/Xsw
IMcX5NdYAxW8OpJZPKASOcSgrmf43xvwBq+TDg8IVEIenBR3OJuLAHjh0Dhl/R32ajIeLfVPzgHT
/Wx+nzvkK7k360NHWV6ffyQuLga8wB0myo47MqmOmvttwD4UnchmfxYVnynPS8XONDPx4tFDyEvY
c0bRvfw1IwOMgkUxrMW2f2jBoxWvFJO0VMf0rHl87VMi8PsW9JtyWTfuRxzLQ4A3DbM4Nl5qtvNm
pcrvEM+vV5xNH+aB4uW5CJJvrYtM5tLNOa40Tjdz5IoefVisUJvBuQYufkJkM481W0AwDpengQ3G
Kk4xj8zG23fIskX/6jClyqNnMKJ95A1ZGN4bbhrGysl3ZnOdpl0jPiJxDyf2l3OMsjlGY8/brdYO
kTKbljdDbDk8sGxVfE1aRUYFHgDXyXlXbpoN9gEbavM482OfNLKlU/AWgkCWuJPiXRN8mmw2aFUY
hdplQXcxVb1O9QIPVbIrqoqAUvkZ9APry2jjc5/3+mFnAOf0fS4wA1YjbUOckIr0+dPOgZLjPfWn
ajMX/dSEAQMAJTagIUv7aRg5Y+ssqh2lWG6y7zUmBFqwgww0v/mr2ek2771/tSJrhZWrbcEBl+vA
+mp5jgBhzA8iWgICsdvnaFw3xlqNy8z8UubCGV/k+FpbMFmwI44rOszN4arIRXj6KfNgTF9lC/F3
mWc/A2mZIs9JeFMQc81CCJO3kSWylKuhAlOIuhvDT9Hj+GKEpA/ZHKG9LwLEhEEe+pJSwhboPPsl
506imJ/D9rb44TPVPOX1jdiTNp4EtGN80k9jQOfl+GqT4yv0tYlB2bEO/GmVTmtj5X9hgqHb3WsY
jA4+AB9hnbtRPCWGt6Du1E4kgifD8vDT2LysQI4ccxcWn717q2F31h+G/85HCNc0j+j22Y3y21xs
K8JmCVXbnNQ2qx8JwJXqIQn0CbGrxcnEwxN+atZHLp8r/AB2COvgWLs/RfrRmJ/YNp9i/qNR9Vqq
n1iw1ghWfcJI6O3b9t40P3Ejn0x2q84aBKrBv4GlH5MFWrwWHu2x/+4pYWGivJhgZXI9WEu0HNHC
Qlz5BmHzAP+izgNsa8YHsGeqvzuKvfA1MeNlbwM5MMnpqwk7R8/qfTUY3dqT2QaDJBf3fzImaKzr
ByG6xRRmB5UVq4Y1mZg+CXWzb1K7tE5WkQezYcypVRHrXAN9Vt3Mcjtg6TVibimDf9AKtiV2u7UH
tqVTsanQdAXturn1nmNGlRG3Md4SPcaq2LP7oChmVsEaK/jQIMRPrbWI1YkSBYMmyYQEPSx40VwI
NCxFpC1p+mBY/J5snqugZ8nXMs3X6n3K8HKdqKsBMQ1L3vnIYGiQMVwEFfmgWXtHjYsUYv+m7qFn
pUeDGtiuqjfuQH/3QCnT6LHm7Qjvx+wYflLD4llD5plddDo9jBQKIY/+NGyoq8DIuwuCn76i1868
ADLQwZDMPSNySreVNZ4GEBHppaLrhw8pMh3Rq0HDutxBVrZXIhkPoR3iHUpXJjYa3TAOEQPUnGSv
OYEwQT8p+97KW568pVAUxgwZS3/pyGAHxqUiNofuZHFWMEc8eUjzunEPSPCEuBSjuFzOW9QkO6Vt
Ac14/rryvWD6ZMMY6VDS2Zx3PGgmdbNIglLAttBsnNTzaoKgVeXcq6J4aQGKBYRX+XCBJ7Oqp9T0
v0irOIi58NtY+migRajeWyaK/BZbQv81dg6+f/DTP6dh98mIAF2l60psi93CFicvP1J3Qd15+REZ
R9ICWu4wkHLkIiLHow6tfeARSRE323I2oqQHzQR7eFgAWar0ldWIDV5APHkvGgz8pr9NYqnrn0b3
4urPoXVwOd/i0eA+zbrMsRj7tRr5kzbiMjSPqlgpwrYAJNnc5ZrY1vr0niZzIRPyp4Rhm2KCC63P
0LyAj9St58p8cbP8GOjOyXes7eyuqgr2xtx1qHyNXnJuINaws1gkC/GLqkHqh8dmxCcGndlf1ZIa
o35ZMsGPu3ymffgxv7J/MXE+t94tiDdVo6/S5JCjG+SgOXr8MWLmh4GJlSycFNtxVb87xcbgtUyr
ve+d3Oqqkq0nAtwUn0nFfT/6yBCSJq38pWYXuwbLb/ZRXpGj4Q0HhVIhk1vTgmzibXQ+guDKawGu
nZjFoRz3Dphs1a1bB897u+rgMYqgfaqNU4SUwuoF3xSFWwIDG1PbKdKeW3za2NRYFWWcwZO+CZ1n
ONFdx6UMQ3bIssfk5swPihSnizuBmZz/Wpc/D/E9MWoON8XmAn52cB6qV8Yel7YlG5KnbbHxejV4
GoUc9LF3m20NNkKThdpLDWiHmbFeDexAbShSHbYlj3WKm34n7R8Ul6rNgBPD5fRp/+ZIb5IfR6pt
Q26ghXE+IbTbFeVRIwaO/Kw52krF/kFMxa4mlF7Ot1RJC+1xQhUwVbEWErZKBd5J7pN2nVLiqMsC
WBxrVZh7HR+bqcHW7+PXmsx/fUuWPFprCXB6Vl48TFq0Invb9LM/c64SnxaOmyLXHo1hL2tnOY8q
gHrWGixmezhG/e8Ym294jnc8JJdlHKz9zMK0y9h0luHF1p4TJz31esAA5Rz0fuP3mxHKlkxZIOlY
diqn37sNfQ08VmqxKbVHpvHVJqRajB9YmqMOR4Yo8Bh9l9FrGCY72YM8T2+5U/1U5aV2rJcUrG9m
7JLwoHSgRocseJsc65/OcsWyi2NBmHca612DlVY1PK5C5iqXc6NS675HPeVRwK2o1ZcRKzG9/J6g
CQjLfnZIowU8XbVp6eerLgJ/ACTMCXGAV8ZHjK5sEVqmGJkYFelXY3rmdPcyCPfeG847OeLtBLZX
SMA/1yYCbjqlbyNptJyEcylTZjPj3FbhcwBEKHPsGQtScSmW27TSXmU4C5LtJnfNVaRzrZI0f+iI
BG0YLUOCZRY9CKqvsZhv9O4eGgSu3gqul311Z6vbxRc/fe/zaUNKxRRX2w1X0pjrCqyvKNCwyYxH
XfyT88Dn03VdttO3FTu/4LGXJpZmZ3y3idc+afXasv035MquQxlMfmvfo7KJSzCo2FxQH08LvZxw
HkYgwabXyaidrZ94/2Inmp5CHts1pNWGAvpW4/RB37EIVlgQIocO1/GnPmh76CscVKyNOAZk8Jur
t1FnBUMJ3m9ItQ2HW2W9iWpFrdmi9RokGW3lmle3ZIduXAnwL/ocyOqUBWe9A9QRZ7Nx4NaY+qeq
vbVTD9ucTrNYDVutCDfU9mnGdPJ4t2uVfVFyUJaseJjLjH5n8fhg0zO72mHUbFpZbK3IuOtgefAa
YB6PsGjApCR61xnPJROJC4y7XMfBJaaavllA73PGZ+6EBF54EnA4oMHK/gvHO3Al08NxYr+26j7l
14xlJ0niOWuzjvXbQAZ1QgUXGCatO5GhRcWb8f/EQ89Ulv+ZSJUOjd/4YNIRBzvJrJw6LlxlC4c2
d7NpaJ1MD6G+4gt0JiA1t+pQXvzlYJClyPK7q8h1m/WjCuJdllrvXPqSBucSNTQ0pcdI8zE2lLo2
j60t93p7JPb/Zlef3fjwWFAbJ5U8oG2yRroqMewrgCgp+0o3sx6wiyfnl96QqcGEM69RtDtJwVWM
KBwEnxNItnJXynNKKyzOz2bdlQYXBRAOXnOsZE9wkAZjnt/zbSvGyRV8F93LaB3t6mBT+UAc8DHl
vyoiPIdMUZbWqnFJCeNNJOLiDfzZh1jgjHyAjdj1fBx0C4LtvrDYN3ARqhCnKt4JQKI2Nna/hoWG
7dkw5dLDloKbTJw1n/O99rZTK++9LJfTuNME69QaEMoGrexgdh+thwRoJU+JiQBb8iqCR/eoP+Iw
Siz6kQZvE0C6dKdFpqWrSFXcdy7eHHHIqMWBapfCYWGJLLrwZFP32odnv74U84mV5AdH9FwtSb8o
Homww/1Ta+PbnQNgw631cWizFcLukWVbSm2d+IWIyrySCD4T+VeXa9e55KP+VAHnilBiKh6BkQ7J
q+ST5dfnUJGCJU3QIiSEvPFK25d2wJkSMVBjrKblIQVnlcnviYfjQO2u4NGHxuuBjcKTDTZ7OOag
5oz64gxvgODMbGfic2G3l4PK1JKH2e04SwxiDSMiwODMpsJ46Tn32hwemNkQodn08c0K6UoptG+B
boE3AKv7PYdXm2EDlK8OHsKMf+qjq0lrudX8m9qrm7BRqH8n+dpDtzL4J36lz97B4m/t9CCrVxG9
8P/FZoMTh5QSpUxsoEAVYQ4hX1LNZsG+OZZkDzB39D+pm1xH1imV/DNqXBMm3jWVn6lmxiE2Ptn6
HpbTkpGq8va92E4113PA+PVByzcIeBDQM8Ip14LCMH6MZdRM95k8YSN3mHQWqvjg+mpjdC4or8co
7pV3UpAt9ZWjr+zuyyu+Ug6U2qQzwRAbUexHctg11n/eYd83VgHUw/+X/Ife/nDi99R9McnHK4mg
GGwCXChigkmvk2VtT1m41VFsdd6/li4Ai2SkxaEw2ScxnguCezwmLfsHoroG7h8wAQ5b7JqlidVB
C/2rlQz6Oaqpb03ObdGvjWaetGaccm7fSJ5erfDP4T42WtkydlJQAOrZLlkbIJRivG42XHI29Oxd
gIec6JVfRwT6Yv090AsM6wC8g2cP068vVzmJQ8TkiEBD2GKyH2DF1LTkwCVTv6OfLBtYZwbu8Xo9
Mv133ERan7B6H1XX1M2WyuN+CNgsqPAveNPWtroFFRC0BSIH01bGSmkwro5HQ+i3BMlixh7bTHBT
RLk7xjuNvwY8YaEArZIzdnNTWOLBJfwjYGdzvwfj6rNMlVzNzeDiIFvzguQzQYb4k2n9FP02DbeK
PW7Xa3vw6IsJodyghEePn1kvPVn9hx2Otxg8AGI9V/FcJ/rr5ed4+rQMHIdz9I8Uitb8peljLNK3
bojRyribOfK5LFlr4YlsEUPL/lNPjtRHzcaOwndn1h+Q0pkKPlDZ+88d7F0CpEOGkHAs9Hh2bp11
b/FtU8Bo0M9quCiq9rJsmaOjfedeGrCmothN2vQ6FC98BhgUsequbPNgmNT7PiROVvp/cY3hhfkd
mAZthfVuoPqvxdLie9eyeZvDwU1Vnkg8AMxkoO7YW/GdU/iITfo0fXek013tEnzabOSWPnjD1EJG
JEqrs/Ez0/pzzJiqk/YIsOjc+YwHZ0LauMbxjqqrH2DAdhYB1xxNsi+ilsuFXpXaN93/55HFjZpA
X9XjREiH1TMYIJJF/fBIqmcp2Mekx15LCBN7/F6sB328leDSQ+mvHCoRSeluPW1N89+fcvpXl5tc
jPclwyY8OG/OhKzNyWHnvyVfT+IiTKudGb94GI1sznTUPfJCTx6J4ayiFazKyNin717zl9GhVp6a
BmG7X0feLtC59ohNn79ENGSRH4VRIqHgZET/PEZ3VNfMPEd0RzAMxx4ZYn6DlHcA9XB/dGiBNGVm
FgN2dvFxKPkhtNWQWbQYVsQfFzlfDzn6S7OsWNZbc/NiiDMxWeoowJNPYX1b7Tr2ECaJAbPGdBWY
O42oGcnfxcCsULHw9LprG7y5oMgav19J7WPQ3hPvEo/AoY111yXbwawwm/tXnjqoOZuaOxCkIK5r
5KFaiEcUiTva1WxNdtpipU0DfuZXfGmIkSh0+7o8td7ZpB1p3vamdL4n/K4cTQp4gOU892G8jpt/
5RiSc2FM8dgih8O0qMQcZ3QORQAtZ0QgI3cMvFHh/LFabWnR8TaySzbYuoxTuxh7QOgctjz0D+lE
Y2NmbrzkhxbKU4yNp7BxLWnzqFSvhBhOaT3tHJBdzuDdwzHcstxbG1my0uPsoAfe1o14vTH6OYZD
BQtvrJ+sS7wKPXyNSPJwwAU8pL+BJMOfHSrwVK2PI3rujLSLE/mzla1/F/LeYB0y6QonpPkryC+C
occvGjPyoLkKjBaeYdOcQaKtkMuqB3JDxoFFJPDseq3X0zKjwC12kbwGnpc14wkiu98yME7oBW4+
biS9layVcOdKZ1jkpGLyW+dCsWBz5pK+kQlZr5rPwl7KeYhkv8zm0Rl2kcFCFIBIuE654Kj4X8C/
pmWKz7rEX8dTyEdUEAzUrZyvsry0LfY/M0kOI1cRQd4vJZXce6SUDYfE8YgxgemhN1EYSrGw7XpH
Xv8zN6p3zbWeDWYrSl6rXWF7e7KsO6fjijP5WzeAcuql2t+YAMEM5iR6GvXL1Jp2dgDWrjS6mo32
+BnoZr+wU2xC8EWIuM21kiIsFqAxKElT+lsk5COxRbxwZ9McuCX+p32ODRRp5PZqwb7lqgehtsoZ
soAzo1KEXHNGiJOLRjnaVmMhZcXD0sq9A9vGNdHoUx0lqz7DQKnyleKzbBlE76Kag92UD5U3535y
0PkEfkKfxDgAZa9o3l0n+nEq45dzhjwvBCkwXIukpO7IQzIJh9hlmmzgtdjgjN3JwlcyJqzJJvNd
9/kO8PxVbYjg7q+yhCJrFolN2eOpAX484i4FIPKXJkO7002aKkzdWkw23W99SVFZ+tIK0pkdpeVd
/j10aM8QIbepj+nL1v/pXkmSAVa74V7IrPCnMWhULcr2n+jD/UR3Z2n3685RG6m7b/CbPoucFHxl
F+gsfOh51etpeASZtR8DQptuRBoTvHpu7kfQNGYwrKyUcyaCLOsUfxVURs+Itw0p6YzPVRK7LXBy
AAEO32Cp97+alayCUFz6KopXWQ3BuqOHfYg4fwAFL7SeHKZUMPq7b2HEE71JGMRKO184PdM/d+UW
MbrsQPNq2bvpolbbAfdCX1C5S1m6MfcRaYxBHivlEIp1GICDZEyxSm2pIzeM6BemwMQB1j3KxotW
2ntjrAnRGfkhl8V7EopDXSHNhrQ6esI+JHEDo4woEdJF7NrHbnK2Tg0EgdtOfphGlIvOZCflBydH
RMO2x+suPGRe3ZhpD8a+g6VPDo5xjkesWZ4b0V9M7hW+LTZ2ilYrEgpyajpL+Au5kXYKdqF1La41
tXQu3+488/H0qnQp2/KZXni8qX2K1FVDOmKVH0cJziJ3iXs3wFyKBOrDxW2jYSHC+Bj3xsaaQB9n
mneL9Oq9HoINjtR+KUWzm0EsdSOWVdRQAwlUsMtm/Zr7j2JKMOZs3CS9o1u5f02AsVwMjGz8mRUf
ByKIxUeYEQHt1P8PJRK2gRWiX5afsev/YbmicyJxfsrE/R50zKFpVS+iHGOVPlHuagTUlkNnYVah
u64czIuyScTU6jNgmz1Ez9L8003kcHQAG0On7kF3N2n8SjAQWhIy0bJhHATSrbBft0tUzk034aYn
OKNpfAZo42OFkKGhsxYmXtqaNBeSp4V0mlKaoGWQUyh6qUhSeum/BpEF6PWpJNIT4R2ysi+fVJk2
fYfxFKGAp/Rnlzs1G+YcEIZ4iiTZpIDItx3uGesItvCk4ZtTLIv6VE9nSLAvQkEFHpJtSeyHeSF8
ZXoV6ZZTikCwn62wsSH90jm81OVD5m9a/NFlW5NdkCJNtOnb1aCwVGgHEXwMOBxSfVzjG1yH/WcH
0aoY9824F/lvIsAruRqJ/EMRQmI5N6z/AkrAPBT8Qu3d8S8ioTOn6vLin1mcIrxjfstnmtxxATrP
P1Ttt10f5xE7yo7VcFT51WByrTl+oQi21VMISxf6rEtN6ijp9vDSg5cF20rR7Jms0+ossqNA3q5a
WKes1kTMd9e8u9pLRw+VZmHSoaKW7KGqbkH0lkdvSXfpSijByO2fCRuS1vqrureShKGPCxtAzJOj
/ukRhSZvdoNRhx/aa3fAP8z8EbOFIcgGtUDk4Sacr8DYpr78dmUhQbW0fZDcWtp4j9P+XtWnVJ4C
qLvQHZIIQuohSb/pERyamzvRukj3NUtee2SYr8dFndIa0+nbquT9HAeXOsW02adaeIKHThSkVyeH
IXwyx0fQ4YmJNW4Qttywmidfrz88ZhGotSQWyzeVo+WIyXq4Uq0xWTRrL/myyTWYpCsoyCSuMlx1
JAds8gxlkpVRxliFmBGiB7kRov/JLa418GG/pUjYSzdN0+/mC79P50Fcnazx3juHgbozFJ8F+azW
woRNwCjAleU6v5r58MSjSdRK8vA2UAQakm9KsK4HSQ7hddAAt473yKbiEyIQyCaOdXmlmnyT+6QX
I7KeoPV5e7gLk2yf/Idyv13gALFaSHX0hnVpkhs/1Xm4VsQKYoMSC4dwZFLv/bDY0OHB7Ewhb3Qv
yjdT29berjVutffDFRbvD+QDHSgBD3LsAJgvcChAAQDO+2YLYqaYUgLilIlDy9LS8NcisKB1UKa3
KyZtQQvtIpS0zb9oA2bXVTngoDtwfq2D9rnIPOIMDqxHtYELUwVsKauFWa/DcSfAbPHMkwnfZPqS
ebqwSZ82o7FxqgvB/qVb4bs1PO/R6QIz2Wz+/yeb37C7+GH/FHWsg2p88w3T0I/H0etk7Faj8TUL
g3OIlbolCdYFA7IYdYLu3fE25vSKB67iK+vvx2gbOtvWVc9GO36BHfnUQIXlzvDD0fJChA6KnZ//
tc6zNnmUV0ww7SJM5WQj3AshJekSO0Lz92yypCxSgVIVLxhoGFPyVw4bfrZNQA9Ng2ZYUCG3DXsy
Rs5GY0eg8U4W1soxdnkk2K1tRqkYPqJp10pQDo5k+Cks9h5UG2D+zykz6jq8P4bPzhJ6tnPp2BXN
IdqijHaSIKg7fNf+P8P6IuYUeLzTixyqpp4+QMcRFUSH03BNcHTRBqzjMf22OEE8TGuSUcPVKI5z
y3cD41Xlea91yOJe1ZJNRL/IO5hPTYr6e9O6dJmQks3lV4uJrm5OLT1zVYuVOcSaa5MT4JadaDvG
pkffWKskffcxJ5QUIpFIWJeAhnNnT80WOc6Xdnq1HW6vMegn44tEWmMdfO7NRcazo9y1rKhLLhSj
92oF3/UMGKeEa04sNijFlM3IVWr84jq2qA2IHKyMLMicfRn9UmmgCx2xWCEuVoemhf2Z6nBS3XsH
WcaFpExQ7BYHxT4Mh1e/wswmvmRybUJKXSAE5tY5qbly4vzlFSBoi0lLrJJ8Bw8L61jt4KzTCOJj
No+G55KnjcdVzdDFacoBZlGawDhthXIdtcfcvA7lC9JQkBwitAwUd7/Zq3aTdhusZbYPj46m9eE9
wJ1ADBN8f2PtZEPiTGO0xSsOXWxVjDRKuHRwpBNNoLyxLPCs99lo0MOBaCgUtD1+2o6NLqmROtow
Rf6zQCqZNCh6zQOU20XLf3vgqdo8DJZMQHQ4ZRZe6NrampML02LexUFMK74i5z1CO0lAzPpngCk4
5zINy8MpThjA0Vm0Q1KTs94qmINYS4C3bQcMKUGV7Oj4UNMnPkxhXF0lz6N57MdnTEE6dTVdaO/A
jyDinAHJJgGPCDaxYt/aNH2iVOL3AuuGXOVFCuY4nFXcbvXI8f5AHUjkriIXgH+ABvMNA9MyxDvV
rpL2VjdXDx4ajb6iOY7jh2Q5Ec2xEP+a4cgsm2lZZgmP1VuHMTjC/mJQlq7Z7toqrW1iuesQSDi3
r9c48M4T9rm25VGErqW3F5ZGh8L4pXrGt6jlxYAxw9ixKCn90Lr//NF8ndx6jyC6gkXNXgYobXoR
8U1yNKv+FUK7dC4asZyCLElRfAiawxKm8beGgkq7pxfcBthX0eJbvwcoy3b1EfScc9BciuI5Lyiy
mx0fn0nOVizvN478N4tBlfhI1ffswNKuEAq5FdIaR0MtrYFcuXImeTp9ViLi6dVzb5OY4itcNOz8
LZ4NCdfusL+UYh3kBEeMjyLEvJNezKJeOoDX4uDX6o5t9Dw2zyTShyxblh2QkIbn34tyvEMfk7nE
MFARciSWWjfdfxydx3LkxhZEvwgR8GbLdmjfbHpuEHRT8K5QcF+vAy0UCr0nDckmUHVN5skXJaLt
MO9ygPcDFT7vshkGKJU7UW1GNW5qIkiyaeB5yiv0Mu/9RClV4Todpq+cF9rsUS4IHqb0ycafrvh/
zAmNxgTxBhekaOc1KFnApBPwPJtOcl7NDfU9+oUBi45IrqhSaeemdY2vfoyYY6DKykcMV82O1e06
b/Yl9Huoy/t+ZpyuAc8gt3SymevD64lJFUR46XZy5eHEkouw1P0a2CoWWkWvu89MckAYB88pYfH5
sQ7w5KirbpL6s6uKI/R54EKsL0C0oteROD+a34BMoW4JQGXBoNPWGHZPB8FZgsLThJMFpKz06Rig
T+sw5h1sWKDStjq7AIMyzgKRYhYG05gbPMqV6WSsUFkZsmMdfMSszlfsosv48XsEkiyOeyAdrTiZ
9lPNLtOBUJzzqbb1v4GVTW46q1hrQpcsZp+HQAuiC4jZQ4wKx6ZL6rw3u6GqNnJm/KjJfG3l8NiD
3mzOugEHwq/3be+EQ/FTJjonDTg5X0MMV6xthiSVf2/Qd0XMjqWO6L8qd5Gst6b8wn+8SWyCRKq/
UuTogMs1aL6V7/5jNx4lpJOc1fCBBi1GL5O8c0/a8bHp4eLwYSEPUhlzr+YfGiJde+2xrNd+hC58
2gzyZlHvBufBp4UK3flFtgmWmYAs8HNWNquCnQNuEh4WFkiDuWvNEZmPzpgKE0n3OhQCT9S3K4B7
gYYkdtR717uncgnECJv+szANRMPDLVg0tx2hnaSnOSWGGo5bhlw6OYYdC6CZAEF22EybnOHJT/AE
DRavGQrmiXqs+1PWeZiglm16/6ab0EYE9uRlYOGwW0atNZE4A4d7Xy9Nxjg8NI54tEBy+RP6Xo51
+egaLvk2aO46vGDsikb3Qnt9MDXxIqqfyjznuST3UtvaFYtenpCKEi07BgoYRGcDBtrBY9xlvCoa
Zr9JG18zfoa8Jy5mugYziWi7ggQzcunGO5NKYyQYskeT3EYb8H3kmDW7YJyPfF73WqZHrXe3bsBR
MT9W/bMXnZsuo6BmG85xNXeUW8v8fFLddq5AEFaSe12t/WWOTHfnas7WKQkpekEZcKpNZE9pKMtt
Z7yVBvkALN+6Hy1ub12EcIAAROeVoJwi0sKUgT40RKM7Jx5MJzwyEC4JSHjhPeYfGSMnXthSx+bI
k7lUtqIudoprXw6HISCvb/wkcNuYWEQ5X5O368slNg6F4N7oqJIRvztjeerRAtvqWjJaMG0Y4ghn
I7nW8Vl54u5Rm3YeqpdvzSWstIjgoXHq7kiDIjd4W8tjW0VPXetfakFgTIpyhl+AOVKp9v249XVx
QucqjODaBdqlbZ2TX/UHwetgEHykkBliTF6yNJNw4dAQK2Tjl+22Ltz/asf6LJEnjdtU4vgouNHn
4jKqd3e+C5eULJRxmIb4m16FoH1jMMqFZzzisuCpuPnWX16fmSiWkmvucczuWgXGxE4BUlhpcBHe
Zx9sHfM0QsiKCZXwKTvNjYE9TeIULt9b19/Uw4kd9bJP57/oQfJOJWGgFayrsLSOToJT95DVyXqk
UioJcQQlUJAQxiuVvApxScCBBN1XFT8VxiOwonYgJtAmpQxroHNxqm7bDBeTSW5VAosRYmuY8dak
/YUurR7zQOKJ8Y0qTHWLh0OvCTWAtIjRptqko714rpfkGmftmMQ7Nw3Nv41jVycsArNOXX8O5sSU
BR3SiImjUA2WkWAb+2DEpDG+Sln/9S0A8IEhhR2UzTFbZjlW+WkHb9r02uKaab/S4hXF3cx2YnSO
ovCwnvzp1o8+yA2jm12DQG1gxKChk/Wdv4ghattfentcZJAPOUEfHJ8AfAy2OkBkatR5VFmx+4F1
B0Y9V/tPEd8s/clCfM9uDtv0V5thWZTnuDpr0Z4m2o5u1XCY+Epae+BCs6p83TqceeUxGfNLHYVT
/wwaEZD1xrIYnrOIM0m3xvfraA1mxs3QDidT8NJH87q1SzQZtXtOvWW2BOqUrAM6avVkjW/a+DGl
/2J677y/pE5Mn3ayKNPcyT7aeoQeB54LpCK4S1LcDRwiCqdGm0fP0Ll7aL2kG3bZS2RCEvSgN1RX
n7KNfZh9cEDxDDs32hFGAIfIBB3e3WsdvdSpV1TS4Cnm9mwwVsv7FzN+R2Tar0ChrsUA/mGk9ZmV
gJ9DbvVgc3EtqVq4NTyPXGw4W8Z8UgKOakBCyCZoPNbc7krSgMwN5Sdm0J1bxveiMT/6no8pgejQ
vjupeHJ77SXTPjV425XAxxAwWCanLyWMrUfpzhQ1jDBISQ4gvxseouE90b9a4Vx9U8MgeY95f7zS
PfQIMhWirqawMHTAAKjx/zdz1/Jk5xuP603vwJq07doLQoPL0vYDRgA2E3D1xmQAiRaLd5yus5fD
uuIn4TDWUdySOELGwM1dTkHrUlhbB0XVOB2n+Xuwf2doEKXBBVXh4DJLPK50FQzCksBn/0U3n353
jB2CcuuyoYooz2Y07cQ0+/eBwlAvb0RC+56+lTQ4BS+u9ujHT4P5UfLoaBauIV7cwQ4TNNus5SiZ
1HMgptB29HDI5L6GONpHsFxQe35XGXHQiILAhpHcawHymohU3edYlKomZBmGKu1PWo9dTFIHlqKx
xan/PKr5qMnQl6E9EkE09Qq0DNsKCAVNCVGOZ7vkprksbZFFOfcWU7YbJvLqeyMPmS921ErI4IFh
LaEAOli2kn+tutajj+T44g4sEogdhcHgG+CTBa8eGKi5cHZl/NL0T5J0aN96q6GG2AaqW28rm7dF
+TEpUqgxrqN7w4mw8ZtNglAT7mceo/53bO+dmwarBgU/ygLEQlMe71xzpJqkKkD4BInRX+fawXeh
jLvPntR3yEmfR+TrFgll2adHTUM8QOg7gghj+dAn+1bb2+61rTDnMRYYEx0lWLn1oINh5dMowAj4
QhC5UZwb/r1HFj16aDlFu/OG7r1oKIlpOLdzhzofW2LSAicixjLGJQcUtt+a3Vc/vPru++ARa/Jj
43aZbhO01gxqs3117e7HtmmGWVm7SX0xrDuv+yzXbvfS8IXmZW9iYsdzQR6A5lUsSqm0Jo+oB8Iw
mCc2JZSfhX93sukAfIQYJg7jzYyqvZsvvQG8X/8QYl7b48F2HyFu9wxTPJS/A1+zT29e/dFwNddX
VJdomMz8UIxkrz9hHfvUzOCnwDol4uDG4btCTcl+oKPs8NNqszBrO2QCGXqSNO1d0pUX7Mtl1iuE
kfHnPP8EJGCM3aUiPtoPAyJ1+/wV/9+IjGkcv93yKQW54ehPSPRpI49VN68C/9/ExQ/W1WpOeXWm
hVgvzsMe2tFYMdqOnAMxpc9SZsSqGFG6kQgoGlazeoUlv3hxqwHTLBcUqweHcI1+iu7EdFMNUMaI
4SSc2uX7bZhGIBSyIrmdCR0ZCBRsJXb5hpFYZ7Mo0LP0w8FJmsEMxwdhMYlkqB3Fj3Zj8PKUB5Cd
q2AofTQN0c5YJpXgBoETQSCF2vQwmztPkmUAhkGGmhcm7OFpiYAqkqWCvGLtLUOpaQGKSNd8YHVv
qQ+43Q9DnbzbhTgyY3K1IyvJwnC+dTLrN5YIJbgLlLIy6h0cWcxTx/onkDHzbefMFIuFQok8MVlX
2vDe0zGx+TO1bzIt9iZhGgKpEmowxH05N8KmLDddTNmFlTLZF4x6o0ODPnIU9T+64teBzthvvedZ
0WDOxt73S6gGOhPwZPJOGe1WLwFV4GZrpm9HPjYZOTBN/RpT9Y62fogYbhLyde6sCxHJEjpkWW7z
6G7YIyR6akCwS4oqn8pdSoSJ1rUqXmIXr02/URllNwvQkSUBYNck2Cjt2ZrDlHTI7DJhwa1jb6Wl
bHD1l6BWvELVuU8Atz5HwcVNTmTUrRuJvvlMQozJJMY88RTAicZfDA9mo9xTJomAOgN6gjZN/unM
uH3YjN0B+tOswD9Aa/MK9rOQOYGFc1UyZ6WMsEeSB6NXMRwCmyHKivuWGj9dutQ5rMcvo9b2TU9f
55JfDCCoLrYpff7kt1TIaJuMTiwxrg9dg4XQ5R2OSERA2Mqn6NC/USfwsaU/tcOEXrWrXJxz7zNA
8ijuMaV3yXhUz6EXEa5bPuXWxUHCXcRH6R+l2mqBDwiDnpdFkryRUzzoGobPiINMQ8TwgoN120Ns
MBQUrPIl1veFOBX8KJa1Ia1lO9qXiF+3ja6ujihv2nYVZfckZ3JkfI3exyL8cPvfcvzR5yeBFtYE
TK7HTMlw47s/g/3napz3yxmcGowgQKyzA+kY3OfG3gWZiXdRaYeWG1MrqIAPpZ6zjosBA9wq9+pm
Ty3i/WQ8WsQodV96ADySr1hMj6MHidJojr3usRyCpowpK4rOun6ejPIK9p/V7AARgJOLkzynik9e
fAIzJDI8Jmy6t+pR//C9wVfwS21rJL8N3kqX7OwC1u245IV0+6xGXEU9gcy0Tvsvrc+2InGPMrLp
y0+mecvxDMb2jmjLxZwH9AAVZVrcNGK9Cgx7ubnYh79slkIe4hpbLdg6dovzxmpNYrySM0AmOO4D
s0puVggMfrXxjX1VHWoqQ6ymZX3vWI8VSDIy558zfvjVbSzCjLGJ9H4n689Kr666CB6cjL3djHzV
c9FbYGkNOmaL1Net+8h0570u5SkW2q11xKkK1E9V8jtn6jPn+t6PYfZCZi7z7tksuFZqvTiJYdpb
gfbQ6U4o/JTMNUqMgO/FY9KVm49BhdUxjS61JFDNdEECkSXVpPG/gr42V9xKonnHMo7PUzVPrmms
h67ady1ibCOfWZPEb+MyICDjiBpvfiAZgIlFxR2CwZSVjVkzjspOc/MYTRwfhEeI9I3V8d2JAS9J
OKhzrxi8FxQrmvqFJL8i1QC3qMTbq/fjKpXAFw1M/0Tcdo7/lZhgTkaPGl2HgAHudgAaZd/xX94I
gQhobeF+osw3ogFGiKewrnYDABsshdyZh9FM9yYeB/bTrNmt+SNpkWQB4IgN66vO82OrN0ixzG+9
mF+MYFjrXI1uSqnaaYfU9I6B726tgBsdqt3OdWLuRhy4OcN5jYqvtWmDgjrUkuprFOV5UH68UlMG
Z2Gx2rNamxDLm9ZQgjHp/ty2PqLXeY4STSEiF5ealZnMadRQ5uOPNbcN7K6Idkjp1XmusY3PZLCr
kolahe/R3yReimcDZqQklTLNZvdBmjifkJH7lfdPT/rrbMWv1uh/6zivqna4FOlwjE2E6DajlgST
Wu9c9FztirRKN2nRfIxBvdWmaNsq/azDmYwQJjFbgi+IagSuBrJ3T71pEUO1VrkbszZJGOGFKCKb
yOjCu1Ue4AczZ0CocIEo8hcYMqDdtPLxK2l9dy287AVVDAN5twyTut4FOTEfY6Sj9hoxdcRZ8Z5F
EFps/KAm4HdtxElaNijznZQWdCbPmf76bMric8RWn8cEouryt63hu/oZxWEyb1oW+Cru7hb5TQPV
oJiI0MyZLWGNHafoUGV/vdA/e0RpbeOfiil5Jy3mOTGMN73vDiZ0ILFksvQam0UJ5svSmpvRJFiu
E5hAbhCHZaMuY+/s+46L1mve2lnulOKOGTwGvlLX/3IDqag1zgxfYCPa5mIvuXWTe3GS/OolNPKx
+dlZrbeKPSwwrbxxAFxt23hvi08yqPY6W79OPoM543ROrnOOG5Ofki3Rcazig4fVyPFfR4btpoDb
bmxHAtkMc0B0FjwwJmnb+DwwBcviMwRb11f3sf3nmBLRHXJOy95r4geFT9lcEnWbaXhscbK5AwUE
Dn4YQra9PDsHjMxmxz4r7Clabj3OifZmjfGG9VLOhLTmfF/sP17iPGsovN0cZpJ4q7ndEppXXG52
8VZqr4I0ZfeURLtuRiYzQzBiSF4sGQ5nwzIPS/qet+l42kvPQKbC4DY/RfbnZD2baGms8q8D81dx
JPvMfsEbscdpUnZJGDUCtnPZn7L9LTkmRkx6at5umvom2OXBoqgfRH0sva9Z9Idx/uQB5h5DAk8c
h5rwF6mDZQKosFqefKijQfWaQ16oK74a4YmfiyCz40tIGmO9v3j2OaazMk9eeiGONYON2dBUxPH3
2KFt93fZmB2meWPA2YlhKJL9g1tXZV8x85+CaXOBd8Jwmx/V1uuKQd0yvqoqAxUYtFw+YkqC4kyD
tU/mjylQL0LtRLttWGEVgNtw+TZWOJjbggdLt3fJmJ3LjHfP5sBhikCrMln7RE+ACju8emM4cVm3
9qmyT+N8ksXWMV6CCYIaadhdjWcbVWH1P1LXJnCtHc9jx3vw6A0bilyep9RcxvzkqYrvDHdVxsnR
L8LBujmoQf3luL9k67CdAvw3rf1BHn20/UFxBcaWZOAtEOexjYESUIZuvy8dsh9jBBj53RiuhbxV
qB/IhVkTOrT3sje3P5XRi7tsLM+KMYic8osRGISHOiujuLOAPxqt/NHzJHQXx0RQP3ogbWqmyS5/
N3vu2ioxFqxJ+09z4Fp0SCOKWgtW1LshaNxrQiyzCcBOzC/Z8FF22i+Aw9J8i+e1ttTxybGVcHFv
mnfkc0tTYgEo6cEko0Kvst+e81P30H+Xa9vcF8y1+zyD+AnBwjkOZXRIpl+V66SqopAsP9HomDDA
Ur6LrCnfbY5RoEWbsnjsKRprIiv00zy9j2QLDsduXJf1YxCRCgBrseWQxJaHPod0jJMd7VW7raEq
JExIKHtZnOvt2dX2FXB3wl5sKrCE+i12WeRNM2ReBlqGDPjdXaRHpCfaAWXRJfqwrtVw6lx0J9H0
SAnRx+R+jNspgrNmHXjuCTYqMvkgh+1IbMlMddnk14aLvy8vrXyT1c3RQB0xYqUV9T9sJBAZMOH5
Dc4IcgR8bhYXYzY/eNaBS1+0G4KSXY1f/UtVveIP8dhiU1ag04VHkr9yFDIoix5mB03QpBS87V1d
oS+FCIVGEkIVyJ0j0pCky591By3NujF4zjnzLHbt2XEsgkvg/3V5CmxQfBQdIVU+o+GnOIDmwRlo
GBvWQWxk6QF7sfEYKEn7HfPZapodSjGCorxdRLQYOqBq4UT7r8x0k/R7VE9doPCKAsK9EZjBHNPx
z0bjHacINZmf6Q+DzD894Z8HwTgjn52PLGF9HTVvkcdnafKHpCa6RWWEs2mBwNU0hDMIyhlIYbxe
z3iJzHJetorPTmZX9PjOiOQKhWpHXrow5ZY0py+Iy7s2pc2z0Kkl+bwfteSKMHtbG8Y+j9gCm+w9
EP1F97Jn4F70bMbGkprcyPdTaR4aLfg1wNY2Sf1YdyTo9eaXia2o0durycYkmdhuN/q/MmVWVRXb
ETl0YMxnO5rgG5dsPvmesaPrijIvQ1zh6haJ9uhOeLMy1q9zHW9EJg5FHlwlD8FI7g4ir1XWFjMW
u/JW8Jl4rnvuMvOCpnGrk2QuhwliYUd3La9xtZCldWkuwmSTKAXtJwUugWeqJwWF+DeOLB3hnRk/
FqI7oM3Yd27+MUjASqyt+oCnLemPMaZ4GC/2m2yRMvszw3d70SEht0s7RAp0sLZFXJPKHGwWefBE
a80X6UrtzuZc35s1fM7YwvYbOGgQJSo6LIL85duUYQM9ugVPxU+pgjrX0E4CRBiyUTYwGcFNjAh0
z4hP1dR/6a0Inhwq6LkIFP6uql0FHg9h7bznKUzxisYiY1bQtuLmmtk2DRhVx/OyG83IBx5E/ppH
Pm2MizwwwWSbzjgKRQ+Kbzg0hfkR5wIFm0fCJ33OSuLtGejpSGqh7k7c144Mc1L0CgYmfUyGAezX
Abv25KJF5PXtLSZIvs0ElbimULAHGImlaSMAg5qSIVLvitnylIzBKvMIl6sdgoAdEXZViIsF9kNx
JpJkAN0T2gKVP13OgEfcqE+lIcHUtYB0yEtiGugD1mnZi+3qGBGbnhZEbFKprUyvhZfA7HLTlSNS
aidxtkNPBz9p6PXL1mrRBkYWs1khRXoJWOXR3+MaS1PffnTmGUWdPVbr1KypgR2Fc93Cv+q2qCy1
rqGM6IAUzlYUo81wSjo6m2MATmuX78zETm5ut0Sf5llzc5zEOCZpysuvaqgJmfCRGKklcbqu2QKq
xmNSUYD8To3gmCxvhC/SKsxm37qMSTncjFqQuTqNuPnMcrqX0yCeG6PLQISgS29SqpuqmhYEOiug
lLRGqN5ewmhrBB3bWnq5Gez4OTXa9B0iogkpAZV94jK/D9BNAI7ZsBG55iN9Ov9Dye0Hb7Bj5y2z
+blvyFPm/S2+k5RJgIjFMRgzyjlX1Wt3mrRlkj+dm7TwV62oTGiQvQfhk03nenTZFyEVFRcLUPMS
LoTFJ2aPLybq8thO1amdWS9UZIrurM5l/oDejB2BVSCYF8zlC7Pa2fGMRqr04mOmAbTlNsn3RtVX
29Qa/FMG9mwPBqHfzHy/K7fhpdVnzUKnU0V3111a/NSAs24E8XvZtGwDgYfdLA3pUNHHS7ms/qSf
Oue2lyBlmw7ZS47VJuiNfmtYAglAacO8WsBnBMskYaJJpDqiJbDI1KMVbRjvYVuDc+mIjm5ZgoIF
M4pzEWV9qIjnPGsiyMMgaTXQN9TItYQmGY1WSjnE4tX2m/4DaWmyceY4eff6jhlrhQTA8nL7AUzY
0j3nJA3GJuYkHfffZjR9H+UQCM3aHllVqhkWcltnWOUD8ZzNmrf3BfpCJpvTK7UV71E5Y2OK8S4N
A3MtMfc0foSZMmPqnDP9PbJsAoN3jq5Xl9RQy+PD2tJf8h70uFZ7Em/BKJTloq/MjNDPCWmzegBD
tSGnU4e1YeMn+Lo00trQoSoAE1ZPPFyB/FAzKD/VrLUhr1e3diWOKyg8tLHJ0B/JejVXgY5gB3Jb
cpCFX98bn75HKMaa0KxwTC0xzeTLzizr2W7wyVbrLHMRCk9uh6oOEGFk6Hdj2ZpPpr/glBB3ipxq
m6qIsSnk+fuQzeKUdeiDqo6nom0iVpGqjMPOjnjCi2Ykid1ut21TgwcrGt6NcSbMLCJtJJwzdA55
t0AAKrIEGw2TqE3uDrNCpoVIbsqLppX+ZkLWzbUwo20uQTlF5qxfayVI4K0sNpat2Q9/mhFTSc4m
IqKiTY7kKE+W2pM5RPBhwdq/0n9L95fcD+74D535eQuBPracMG4+OevZvGBWroDJ6uLiI8wDS+j1
/jc7m1L7m4HXl4ix2snvQ2Ic5zBOgETDB68cAykPZzL9fqsdczzIUGR6ONYCbMOsv7ewcxDZLaIz
AOYN/WYm8AtV9xZsoyfNS1I77Gmf7Q54kjcjP3F30XyYRn1tyZcKUbmDmaqZ+GFBvS3kRauNQCUy
0cUZKYwh7Aqho0T1NojaXo34d+72wfBeizdDwFVlbc1Vv+bFhVJwMFyX4FK0tz3oywSobcKIL2UK
jF0/WrUelXX3Zg1vY/ZTjv+k+QfAfOVYfBzwM037qcDniEgbAMZin09Pqj6IEY/FPyO76MNZVjXC
ZZocl9to3unEJbsYy2YIPiOm/kGxrf1WNVlNoZaddEazkiiACm9OhyDI3UvFaz5VjKi3Oed/3aQb
dBobQnryZjvCOBQdq28ow4OOPKxno0d5riB4Tsm3HhCq/Fhpv8jniuq5cN/16B7krAeztzZ4LcaL
iK9D/eERYglelxx6NhIqfZ6i97h+nJbwlv6p6XfZIPbYtq5FR5TKcPSweuQD1GDcBx7KJ07uB60g
milJtO1AmkRAj6gz906/pyo6FdbnPH4I5yfmXlTUzfpyPv0s2qSmhVqxxI154qnK+KadnK11hGKM
oIw5cpdo2rXrmFuesjCWEIL55Q+03hKZM5ZoLYeYaBX4yUhSlP8UfE4cS3vfnbYLcpJZ1W107Deu
r5UBosaeLgbuHAVtwPWeCAZBlrv4oo0EkP/8V9iMxjP4dcnDkB5ow3D6fDhVDnvGwPew1eqcLFMf
MU33yDmH05bIMGHuAPkS2g3jAjhmDhRHxegYaWLwTmXlo9U1+45orlRHB39OzR83vfrWh+4SV3HK
nM9ePpam8TLXzImJ4NPqgA8pC5d7jqaGQCG0TdyMlCX7zvnWVMZWg6ujKfd+8evNMTbxxTja7pL8
31Qg4yJErOvE81DdGmtGBALlC93GYmNhIw8TwalBazXdsGGjsur4MF0uA8C9SdlqOy4EEJEiqxBS
deFcNCioz711xIZHKsEDkYUF7pNNUSqi1A1xFKAcfJcdVwrG14dQ0fvjupYopTKMJR2Bv2WlUSZh
/dAGfc+5fMrjhZ0mhdxJ1tnDkg2jzI0+sM7p9fRo6ufKvkXMDie4qyxuY9tZJ073JSfMs2QM+Q8B
qCPHYY1io/OesIuxxo4IuhdQhO3uYNRACWC1YSnJpwakAwLAA/RRHTeCozDeEKHA/AiNMwz5rPvw
2GdaY7kxhhSJAtLBhBLLmjmRuWJ89r4Wl6kn8vfMw7MYT+Ynjmfaix4eCaGnikSZ+pTWhwGZn4+U
PqUsM+lWPd7EegS/NU06jaiOlkYiT4TqlfkUPx1TiHKvacoBvcdm3AY72uFV1AKbcBGXCACT180v
yTMUV8yoFI1TO7LkfJTGMmkEG03kBD2tBJUxGMOXJUmbkmhkHTfdgvn0t35hq79KqD97HKiVknFn
BGm00gL9p56c24Q9cpVH8ckwAyY4NgQapb8HQ/A1WW44MkSxWD4Ljy5IxzBllx8pzZzuur9W8Buo
f6N2jaGQa5I8xBmyhg2LG9li5YHs5zEqsH6PcKNz0poSbFAKs+y0KNNpXVg/dMZNz8eVEQDZ81a1
cSPdMOWJEFQQCZ4wDRhCUTrfRjGDj5BfAsJYTd43JUDCyJBV3QL6SXH7WKB1huEpq0nfERpAUnre
KqAGz85VMz56CIhb/X92HMe9dAnes+tybfQa5pzYibZjav66TDbG+DDU5r1aJlidwUEdBTenhG87
hAZRkgOiM/9ueAGTq/aCcasyt5mG1hYpEYLIfUqguJc9twVsgojUoNz/6Q0CcBt+WWCdrGo9GgBR
ivSYx020iYgw3pYjKuAp9lAuoWHIFI61YSajoQWGL9/GCclyiQ9Yuc2p090ErxJTc5ECAsdFy189
5Gi2zSVtvE8d5VifZfE1W4eMA5IrO4tvXRl6isyTG3UhETrJDnjVl+wFpKq2+MiN3Nqw8nvNFCgw
B5n8vK39tl9X4pmbnQSMjqLAls8xf/xG+nG1iUVlrT2G/DAY5i7Sj5VBOpajfjkLXn2PXR1aFvZX
+DOxo2clqm/L8tcSbm9j/4vYZoD8eXA9VGcdgv5xjlHBzoSvsuzN5lOpvzkVIH+dWTocDzaJ2qeD
blUJYO4t4Qfm1FyDCltz7t0StfOcja/BJd90Vo1uubpjkQHwtk37MJ+wcBTkXg0rATXGM15cHVtM
h2qd4Rsj45+ckM2lwR4xuPVd8aCa05CGGrAJM7aRz2ILaMW5Gbh4aQ7BwTwP3rctp01SyCtkHnCc
FWrb5LsFe5LYxbUWxtsQaN3aAVdiu128Vlb9MXn427AmPjmdogGuP+fmy12mmNViQf4XT2Kt8teK
zVDJuNXjfZLRj7KQ2xfz2idD3iuZh2GXYXQyp+xqMF22nrOvyOkYCB7xuwShHW4ohR5axMmp784j
BwwmY6wzfQSWYRhCj+Xe2NRiF9QBk+7M3ijja+a5b1oWyVOJty0i/xn8LJ8fit8m3c1YUlrz0i6g
lllQMj42Fkmn5MPg0P4Btcj124BbQj+Tlc/RbN/1Mso2Eb/stP0x0Q9OVQDorvgR/ksBrXKZXDu/
YwrEdCGzAgfR4nXEpE/HbuEMB/o6QBcPsWIC2DgYuMYOL0RADruikWoGZofJyKPjS36woj1Z2qPN
TVKR7uVnzXn2aaaDKHsbjUWh4cTnNE+PM147U7bgm1GAqyQ41g0X17PZcv77NdmyXBegyrR0+eld
AmpRe5l++uSSydAnHMn4IHTGccwqgQ0pqgUd/LWGU1whusBa/DCDsGnsp8nAHuY7FVowj0gKbJAs
06d+jVp6ZenMNLUjScM5A72W9b2HjjouMdrrLDSVjh4BJRCZJhHqjpJ/p2zuoxIHQtIJMuWcd8xn
b7gpfVexffHQtVrfrkfQ+o2VMFuhaYR3Bc2KOMa3grFKTdIEuNQDQDUZxlBAKG2QdhjBUvFMnKE5
EKzOIpXeKX+cMTT0ZwTrq2gMsT4ZwyGaH039veJVAYA7H+AWtM27qw4JDnM7O6NegTV4N61D3rKk
RKbgouesE0U/RGdXfzrak1Pceus5llcUlLIMa8FbHv8wEV4lCC4VJ3GQdKtE2XfpZTeGIEecsgmx
vNHRUsPFSC2mEOQBl7SOpnsHiBy08WdfJZ+DnF57Zn7x8BLX9odRBAsrxoM3aSbu2zCmS1XC5AKj
eIxgrIUcpoDcc2k/TVBj+spE6dbxWrRP7PwppdRbmx3dAEs7K2sANUmmhUV2dXCYCFpGmFTlEHIr
yRYtTOE9VgORM6DSR6ahU/tMYF4UMdM+geCNQbs7F1tdKn9vmsep2mfWa0M6lDCfR2QqC3TuTPSs
W4Vk1Rrq3Lc7pzxF2F+nXcTi1N4X+Nc6H8eMfid1OdQzce4c59sqDFyNA7aiBgM15fYREhC3qRZv
WRxC0wOroaMsCoJevxplIzatj/zKrsOUSJLYEwFG6QkBBX+Kj9Nma5CHIbMJcSbMKO3NjEChM3Ri
tF4EMBDqjBsgLYx/acopmxX/cXReu5EjWRD9IgL05lXlvVdX6YWQZZJJ78mvn8MBdrBA76BXqiIz
r4k48YrGjdSKf43yKK33ws0vjcjuQ8aaDU1B46CoKDsN9qf91uAOYTdL7vjBrreJ1OdByuOR2azO
AoHwDkBJwpiqbPCaap9pH2FG7E+RfcrLI3HgyPe41tALa8o6Ngf6it+u+SPMG8EtsuPROsbhskB8
ZASsE/CkTmGMKoq5aq3xJ1DZqfMosQLwUA5TeoOXxJfEHUoXfU0b71JiFvo+W6tEnGcCKVGa7+3K
eYY98bQd1iiJ1qtv8t9QFq9UT7ZmX+HEBXZGGPTNTxCy8lemRv0uw/JcTmqL3Li1w0QUTZe+WyRk
SrD3D8CywbcSwUb146shy38NQ9Ix5fzq5EWN00fuRr+55ewIFeM4r9VfpzMufklCnuGGZwzBJw0R
rtO1yYNkooVO1KRNDD3wiM2o6Yihrp11MZHFDiy86mIHf7ZpzkzUH6XUZwN1R4RlsOuGGXokCg64
j9WiahPBwHPbh1ymS5Vl7KiNjLWATXvXgc1oGJpLR1tpA8WN7CQcMB9OtPdbt/JKyJdHRpklvLUy
UkVRgdLub3oqNgHNOXLMdVU197T8xg2zrvAvGjeVEzq1gf1MMnRsRxq6gXzUjzzbb232O5qrPkBY
V14ZQgZhuEzVQwEnFaDXIH5UCl9npBsiH6tJf2CiY2zbVBZMeUg5fNdknK9bFk8dy5GG1MZyl1rV
glwUXpfoqAOGoWQPzOamG/TJipKQnRnrLKNK0ePWTQiyD45exMEajJQV2rrxNn6yBwU/onNArT+4
9GdJhcRNQFQa51LbIfGdRelIEVVopGozUfKCDxgUs6ojuKJQHyZIH5yQs1ogGAgw7rut82eY2p+U
6Vq3g1uF9MOrG7ocqSj7aLSeYctsGmHewL9lDUjWYtJBM7RYB9nKfiaRK0C6HsylRRJ3kWoXJfHT
c1b/diSkJQZziJSQUhGOl8A+5Pmhh1aPURA5KdTpiqeWJS4biK6pcYzdg4k+k79GbaF37xo+9gAn
Us4/JfjsGn+gluFTp65UkICEky0Jm6roLzY0iolq0SwqQpVxjoIubns+qmM9VXtwYQH4Cfg+Sjgs
CjMF73bh/6cQ47npt4mzavCpjBmRyBsP93OtgRxpD0Nz7IwbQgY6FhKKb0n7oTO1id1FwzGecw97
Bf6k4sRFbNt0dGBB/8KIBaTP3HEvCYqcF7G7JonOpwCtO3ZTk4FzwLpqJP9czCqFcrUDYOBTPhbQ
NWbuxJF03V3H/YDTAZ57slTAH9c11V8IfjPdE+vUWMzAwhW/bmDMjQKG3pLEZqXcRdl+HGeV966r
18b46wzMSed0CBbgOR2xFtJfZPncQsQ8LQpBqjvaUo0/kBH3KQ7SlVV+e32EkQwASnL3hkvNylJF
K6LZu1IDOU3ZJR6duTKreVs0+ptV8UcNDVHWtcs8R6MNiL60pl7oR5HHalqWT7HE3jLND7z8vv4u
Efm1ww10zjoN63VDuxlFULbdBUbqNXlXVfZiJn7N+ntVb/GD+JRQRvFQfSCNiC3US2Vt1I4IZxri
7K7nj0Zumb2U4yHkU+aqgRN50O0VzD+L6iZ1TqVzlHGP0HzbTe5+fAvirSVgMgU+G51t0tWoQpeG
iXkCH6tXAG3hRmqKu4nQUH2Ocq15wH1fZboyvJfVvgJvFYPEAj1DyJGfrkgf5LpJYFq9u8ghyQsb
kGrNmTggpJ78AdHDxxFA/U6DmK/J4jobxFvUebyMQAd19cpyyCbFfux3NyW/WNDU4hTtoJCUz5ze
BDXllJojOCF+SZ6qV9waC5W0PbZH5XecIqpd8QCySUENNwYHbEuYcVTrexhWYXQF10Kmj0oGERtg
zvpZ6W4M6lpFsuHJstOIzKjzm1XLO1DrG6jbLPJQfxPrTvMTZMyppuQodV4a+Dasf0Lo27HABzSe
Cp87bHLolKjzLLrNnWoj4oaexgS2XLFZIcjCWhgaRdjJIhdFVjEyMXyCzTJ0QA6OB9UuASc/BxIP
HL2Ci2+dhFaxDpPvKjEM5b2O3r3hw2VmVGWbuP10RLfnctnmSPWMDi8gS+vhw1HyOdFflB8E6JFE
VTp4oAbiOtVYu9PRHTtFxaOCL0tP5kZHRBXEtnH8dMZ/eckozfsyYcHWfTQrqEuRr1q4q5px4rzn
fHnOvjPeu/gGMWSqwauK/dmkKmekWQ+IX0fqAypIq3aONmvRXAHm0LuoIyJSRyLFAL9Mqxn7i0I8
CAyrkTGV4L5oDVmskJTqz1NcHp2SbqiQYSItLZUUC5oNLUWDsa+tPYZEha5nCE5uuPbEvbQw2rE6
aWNvVdHIGR04cDv+tjMkZKazV+DhuCnK15GoFUe9SNpTdoAENRq3bLS+ZMHANNe3QJSOKM7gIjxk
+Z4LMAEW6x9ohfhgpHaGsfbmsr6S/QpYrEG3rLHHTFntR6RBcRuEu0TnSLCAMllwT9vwz2Zw6Xbu
P33MAZqa7U0XKpM+vMHTRkfqBxKNlg1W+gC3cfL08y3yZQAazyw7dEqMeMIaT+Mw5Wqn5al3meK2
HsVmFlVg5jqkE5U2JZAG7B8YNwGfmydY5aIk+NZsyH/pSwuRRwHyYZLXz8X0jYdQyNO/0P9nmS0d
WnFuqx8j9F6VrD7KljetFAAV41lmFEetciCueTAf3GmnlDLSN09mN9x8eXCIga+bYN2DjE8At0OZ
7lJt7fSElthUAr1JnAQzaJ98bZq3nc/RHmG19sJupQAQzWL3LRdoARCotyQBZm9BQwu4YXSJQU+v
VhrGY5l+WgQjlMky4dkk1q/2/lI6OzP7o3F/K7gcfYLhpXEp1feiXpBLlRdXyzsxsl70TOzUAZMv
64M+BBSEXEYLP0T0HvTHptqiW1/rRTzP8lVELRhBbKGDG69q+JWr7yGAPIdFNJNrvf9tPZYdz654
pxsu0puPkLSfaqh/CNkirtWAYbCjUlgX7qJw9IUTIpHxTgF1RobbU4ccFsp/Km45P3vZ+osrXFTf
Qi1mLWjuKXtGn9puBnXDcIASj0quOufcVq24BjG77riBzoew6KpTLUgX2TS7d6jDHFG9iXm7Gd6K
VuwdO4Gfs3Gbp4c9WC8eVZS7rF2Vq0UOqA8vrRrqueCBGhe98J7kAE7aE/SHqf2d5RaGQAyjUUN0
LJCrmumDiL/iXg1xsZQ7halBZZ2j5JiP8ADANcZ7KxgXXfw1EGNcDAecqpQddLDOzS9oopGR+626
ktxJlW6/KfZFS1jRKi/RQ6tVvlVg58QP8iTcQsrbtnxP8FWMnjob+mMSP6Y4ldoDZhhg1+1vofcn
a4YNFo7O9K/tkMECNXJYkLGaY4yoPGn+WLfW4T0c+ZmNYwb9LAyYTpfaGoknHBlC09w3JdNmNunR
zWug8Vbkb2l9NM68x7U9wMsksTLVzDNbVcIpOLsQPOchG50+nuc99mvzW8DsC9BbA/1hhl4spPJj
TRatAdvvaOwqWjSEkQZEsHag201PI9tmE5CdxxfkJuQB049ysXgowNvSXqQRyVrlqos+NAe7/gGj
+9wtLmH88qyLpt0G9YuSq892ZXtTshqKBUQx9ddq0HMNFw2NEJiTo2Qplv1VdIul2s60lta8eRrm
OSiIlHP0nV4DQvJIFgHbBRt+UzXDOWSXMSq09avQW7UOFGRKxrldPhMUzfUAL09/D9I70m3VPqb+
HruEm32m5XMQD8v+KxALZuIJNQQ4k0ooNDWa5bJYHzFIzUVZH0X6oyWMysBZFfcYdUzXfuJKxx6D
Dk73oOQhx2jQ9gHP4zkxXZjNQc37stNwl+Bgmk+6nZjDOK1tSuyryLcmfkyCjnqadEBDBISLp+Lq
c4ckFrzXmfnqnafuwpg0gCg5b+2o4elvD1kzHEXWfCGxxuYAfwDVketcQ0HUZ9nuItmgDSL5ADKn
w+awrVFJ0CLlfQ9ugDoHNaNbUJvcy26j2ECXzXybhPZnzAJQ55iheMGacQBEIyyomSclCQ8CM64B
yUYY6ADxCankUqoV+pRfRfw29NCk/kVcf9zrrv7XUouY+grDmwNQyMO+Q1JeHVC/IzL3XHhTslvp
NkY6ahC0J7PcYjJLj4B0s0++VHtE/ES8sJnNGnYEPVMSyyrXaUNWrXVKRXBpQGUMbEqt6Gbg8zFc
wluH39B35lyurYzPgYVw4bdrj1l5NWGPTiqIKP6ixCHhBlk6480x/C5QW7klmrGZxjeTYc3omUaA
lRO8XfT6vv0MvLsL7zATO8X97LxH1BwcFo40J0z9YOSWwy0etpm2KdF9qPhzfbyQkf/PtA68g9jW
3GANpWhlsEyuYrSq6MFNzDcytw8i4isihMqGiA5gVvAFtFG2i83fun92+OVjJDoh31dnPOJuOxKa
5rIARTDV2CUOBhYjzkF40Ig0jnn6KOWfx9RY4qdvXdSU73ZAFgy7bkjAywbfpZK5NLvo4RBQS55J
PCirzpgH8XYUP5JhtsiPUOJ7BBsqjnhWdvOidxdajTum+vTZoxXxeA57tpGd/JDwEl1ezNG2NkWt
HvwBGkJO5DiuzuFc0WCZS8JR4a5OKK5Y24aoxkcgVTGpJYHb7FWLPHNwGSKCKgjIJh/bRUF7XGU9
sqliPoCEKbii2uSsx90mwPBSKGsHjq6kFPd7izeca4MLrqr6pebOA6QA2dSp2uRPofQLslvdwlOS
WEbauZDQqCHlmIHD6CmFNDV5C/6MJlq5gcLV82uTSYPqM2ZN4pzpT5LwVeHXdxBahxnVECYAsoY2
hQOLs0T1nBPpmG2skk6JdWABN9dr6QbpPjzUUFht/Gw9qsiY0QUm7J9SD+7Rs0YZ7hX1Z1Ku/ciY
1Zl8DxxiRxR3DnEOAxzyWKbm2WeLAaFZaURA5YRS50BBejjD/SJRIECFVyyzSCImVg2jGwy6XMJI
geapfEaxjuWO9wJ7ak59UWfKUsBAxlLkhjyipboLpwxKbAs6GZxVuDMYabp8vtHg3Av1J0M7rxT4
H/0Vu4/c2YcYJ1tz0XaMEgllMBp2fuuwQDlngwE+Ihp5g1s5MLFR48+4P0Nk8P1lkhyjco1AQHGI
QdZmScWMwfy/Xx6tg2ZjjqvTjVGZK8HytebGdKh3Qmag8lNxvwvGsLhXaojaxgRzUo8MYBBLFXEH
BIQgsQ8X4qox0fXuaXvXoXrkTLktlDM1hbSnxMcQDl+77lAYsDdP+ph1jjZpSlnZbARmcHixb7bj
ggeUS9p6KERfQfiSnG0+4xaILSsB0tilz44D0uooVLuQ4OZp/l4TJVvSsvc/NlKFFiEbithhoIRF
E0fzEuFNBTYzi1rmhz17FZc/5MKat9iMvInRBLMGhHot321oPtp14BGpvPxrrD8qqPROHeM/XaXy
qyi3cBAvWv4sWAQm1XuT/OQkhEBmtfiZR1uBgEYsSkNOxXfbTk8aaaC+IP5DHZaRjeaqaHF0hzS5
R3S1AQkyspnkL9VGkdYmVZMljpMb3qer1mBMca6SaCYLi6iwVJy0BAdNJr3kZJeHsDiOWNJll4C0
WGOOnoVEN5mdsyrlP0U5YZfdtT3bbevdLsBAUOoVPPcRE/raDVm20SF2eOGmcI6KFxEsNxf0wTRW
rvaeVyeP46o/eUwfEvfLFZCKwn5jB2dP95caCS0aVbVnLJWSGGl3jiEw1Djeye2sOQcKjDQZx1MW
f7vhvahQg50HnB5ivKdRtXFZdlQjuXj0PAla+8Lg7P/qVSR6YOQTfi21/a2YXPfNaYjaZUXCMbsT
gpGcje59ah6QYZUkFjJigHSJ5tGC8YdxU0gTgvTGKn4kZhCPXy9meZuA4ajih1cckh6JDQYEzvnR
/FLMiTz3qDok1NhRjw6RqGp9HQHHauJPGn8Ge5mWWjTXGHz+WvlvHm4E7XbIJQ+shXAOLLUEOBXV
vtZ3OazqKP2yOXYFKWn2n5d+FlZ2AW1ruXeze8CKqnDsw6MftjZ70To6dhyywSUYr0OgL0qA+8ra
aNcGfnwnSFYGxafhvkXlOcFYWLMitOQR7CJzYcTjztqscfHpr1zflX27qxihBQA3HSQNDHyaY9kd
fIbWTf5ZEawALbG0Xw0c2Nwh8W+N8lVriZhZBeKn6b4cbrFOuY7lpXDM+RDXQAhLcAwfiqDUNiDG
F8ax6sHW9HCbqWMgOqJMQ2UbFssilBsZI6IDu8nAWLu3yQmIfoHaNWl4VMQtqr5y6Psa8+MadkVL
laujxyW3+DtiFDxFUikhYPjuy+ZtM5mzmEvPRyG5FfK7Iqp8iEhYBC+PWnCXBy2a+R5Qe7DpGAIz
M9/E+c2Efuu76NdxPRSkBUB1yNFb1g62kbad66AabH9hxrxj/Vs5lpgsWI2QArtGX0KeoxKgaUS5
xDoYe050lxPna234pxjHIA5cPeUMm8apa2I6fG8xxNicUOKp2gwdhDTuUeW9KdrKU+dMY3jKYGuA
RjAbkPIMLDOe1mRTVk91+Ep69usLazgHyVrrn9y7qrFGx90NWOLeigqeAuyRyqErbJw3ZMkkyMSN
Ow/t/CdB+fhGIVHCrTI1UAEYGXLyuza5u6kHJkjxSD9Zr9Eyd9qwMZlP+Qz+HRR4sWKz/le/BGpT
1fky4vpN0cFNkQIoGWBn/iKPjy5TFHErjBLQoKWulIGbQ+Bzeg7pekh/oTVLC2zANaHM8PpTWK3M
8J9s0GAdSo+gtksLC2IgrzHv3p38MRUuKfkQVJx9ulaJyWKrsmqFZNctYCTZeHZw9LsGBupYVck9
6mZqQ23OD+f7+XxCP/MiwUJSEFDV4p8wl5T/ZQ0vCjH/NCpzIHdgvPW6WVO6C3KAUZcQk0ap0k1r
JdIbNhTF3TD3illTA6cEwUkQrQqQQozR3Gr2Rrsw1D2QtFJgDmgBbmwQ7ALrZG/n9qtAXi3iCL39
oAOv9kkpOToXTSYLxl0R+8Mi+dVHzL5XZajO0xZSplh0rYH1qAN4/D5031ZQQOy7+P5Z2u+Vdx0j
g/6GPk391CF7JiPrwYrhWY76PAicue1+KOxlJxzGqHyQJzjvBB51JkTMTRDyw9k4RsWHydC0V1A9
EVZuEyURGyZBg5IGecLb8+1HOQiinLoi5pts51b1BAl+Knt0Y4xixclqmZWbC0mzCvQTHSZmYemu
FIO2i8F9wJa+DAGcEd6riGThEOCTO0AyLH3j6beph3IeDl9Gi5UiGb1dZfZYab4ziQJ03zuSoegS
QcHJIyTYVEsu+YTph8ccbxJ+GaeGd7FFzW0yZZYa6zzzpbffiXodXWYYjNMYXMzRXTPZ9GBgk/g3
myAQqt7TqMory5q1P3RbdnoL39zb+r0m33Co+o9y3KbsEl0NQcPeCxkQXsb85Ovaqs6C8+BhLU6s
hYKlvbrayd3315qxTf1LaPKbopt0vvL2lcmHiqVG915lsg2qr0L7V3fZtiw/HHiUuCB0Btee9xvx
sFKSOQGO0eFtKDxkI5+4DbcUjIz/6FiTojhHzITJdlHKR+3dRH9D5QVHQAXcxgllJ7SF51EJZhWb
hFIPcKnaM9V/lZLREjichAO3hEMSK3hWO6GtZKbvars+QCedVWHHD4/OOMEr1IBA7bt/6BY2sOKO
9shA0jLWxnQ4AN0mSNwnAbON2eWA+mY1xfeC1f8tNvZNdgrYMeo0qTVlWQCGocU/itaJ1RsejLfJ
uWqw9dMv5fhU06fmzch8t0EmY6LFOjD2//r+ktJFhuJmepempgyykH9keTVrmW4NTN07udLGszQ+
9ZEYNFL4EMKipO2o79u2Woatva0wstQcyE5f7drWIvgxf7rerikvwAHZUzbFxlMqUs++Ihfu6TkW
n2rwZYXnDKGxWCJnyAlOlt+gAwlMKLRPEewjNnoan4HZEdMxzmAZwBeX5Pfk4RmS0gRZbwKMdH14
pLAc3QCZ+pP9L/5X7a2v/mUjKTrqm+J8Rv3F6P8G7G5kWZpqOJN8lPjgd7p1ARPDeLpslVnmkPub
pKznv0f9C0n6m5mSWGHNA2uXOKcI02sz7NBGsMFQhpURrfN83am7Qf2eKnTfZHSHMjPVl1UAj7uC
IkXRhtVTMla2LmH0LZR+JQuWQ8E2Ct6N5mIHxyhZFswGHbSUtvpZjOzko38FCa41spbM2IfR2krI
ENTuBdOaobpVCm4eVoGR/Yqo82KDQJSHMS1Kpoa9nNvBC7H8vGN63WGgAEgEu6mYaRIS4ECYQ9Mt
s4a61Cu3gV/NKvfYVuap7J6WeRLqMCOlcVk60bNsDnp56BzvpvCww+Rq2DUyeaYaWGFHJ3gh0eEg
oZ2OfKKIqTFD+cqUs27jjB9Rb21SDSYfYi5Lhy7anBX1H1620Pw3etBhdgUItXATB3dk4frwnees
Qz9McjQl2odMRZHwmB4+F426Xa+N+ipBk1cLhDEevV5Nqi4SC36g9s3E3BHBwKJaaYD/lCPZjoE5
RzzBiRXn10Tf63S8acBtvSmKu6Z9qy0NMbMAfEDyHI//GosuPvsYctZz/0RKYKCLIR7Yu7OZ5me4
srD/3Gvur5AJqmQOLZubg5W30xc1b09Jx2IEUNSQ6yU4meub5dULnXpjFMcpT1EdL/CD6VSZqCeT
dHGEN5l3DyexEb2PS0cyLFvZqsmPcfYidoLJtyHXhkmaK+amjvRUsW2pMOW9ANI6pD+yPlj6u548
reLYCSJ5HqIb4JI9OH3pBsif9ytOImZywUcHbzcMVjbhqSZ424THGLdYtzMANLHQQR8LGBrtbBmR
UjWv+22ofpTVSUEM5SNxs7U/k5l7XJ41cZLyRBmuBBuo6q0OCPQCyQgYfx5STrE8JTLc0teyearc
jSI9JPWTy1lDMD0iXvysxlsI5aAOh3MynN3oCBJeCs4InvhkqzKgtWGjBuFn7IQAOYNlq5Na5d1K
66RzyMTVly9+cuMZq6tc+6qYRRgGvGteDR1NG62D05HQ9fSVH1u9qiw6C7mL1Gn89RYXt9G75Nlu
6P6CaamLJTXSH4rYSsLCKoveAtAWDtSYcFJQrMmN9S/FGTJaO0BZD6uQqVndjTMWaiS5EMi4KQDP
Oc2bxrZEZwaclb+lyfQDJsU2ys5uzaTs1ibXQX2PgXUWyq9aPvSIWnyauPqUo9pfZ17sYskhWYiL
LL+k/tOo9mYAy1zmuIDLvQPnuv9xYg6OKTBYZayHvTc/JQSc2N41YBkXdz95sS+HySG7zpEQDgiR
cy9CdFqhK2VDC/e/QMXEMObesXo1DJbbvVO8YcqZx4FJSlcMjMI46hS/ngxP4UBhFmjBwWvjM7kw
i0wg8g5Rjw3KgniXbTMd5nW2swZ9ndootcduNYaU+CknjlcP89i9Bf6rGYJtzYRRibZN/FQTCQrr
SurpZALsghu6f5Q5BLdtc1gTDdJE5Sdk+D9uEljVdbcrmBoLgvH+rxWuPeblrJ0HzsXPsZ4vZZ3N
OjT7/SFXiB46kEBH0BWzlwZN5LIdL6gfEVGAdEGgwpgxUYJFi5h+HEiGwLOIDms5qPu4uAh3H4yr
zFqh/88QZw8SdbSKHyVGA+ykAh/p1nJeFpZ3b7Bmbj1AJIGJwGEcH4aOiwc3+c/o/RbKKfYewjrm
GlmJ0d1g7p6g97AQsKoEBzZ6gC3nKOKr46EEKpaGpm6U4dxSOgdMgZDXmbq2bJW90jT8cKQCMFiv
80epfYgUocEqmTJaulWBLHUoSUELuItwvbOKJlhbst1pqNOOY8Ge8y9hWWDQ0LWMtFUxm/gNtVph
Av8rKA8sfq6U3ZjqxXgFPwVuaY4ZhyDTvt0o44cSPqBGkC3YzTNkKgZa7OAcgYA3UGQCSAuSjyK3
0K/f+txCKPGX1++98ZGzbMGyJrE+Gv2hlX9Kcy0KwG2rsd0r5L8x27aDD7s5pHCjip3Vn7rw06FO
VNd9QUHBgKHZWXRkE/sHadqiG0GUbLXx1AbWUnjx3GugeIRgFDiB0u2UQ2MyMvGHXZAyeofPaMpN
YNlbG0tEOwBEhdyPohQbRdpj/XXfCqaw6R7G3ig+wuCcc1Sb+t5kRd2iqWeK9BYWTLQn+vM2RmfU
JOyIMlagHlPtKxowd1JY1vxn1/TLDqCTqW5Gl9hyi7vhMGp/vbusYMmhH2c8sLVJxvFjdvsXLyJG
/FaMqEdCFBYnzyS2+svIPy3/KKJVBNmgC/Y+1Sj6KzN6xPldaU+I6flrOMVhJg9gOjlFv0PTXjQc
4ZJYXmWy2pxVnzZlUXcvf9gIsRP5clQOPQFSCHHBUf9UaIC0BLIhaKEIz1Z1VQgYMMeDJt89cXQc
Tg1cGZO8zC6vwt8E454avwswRc9pgGWO+LSBVg+8hjk6Qq9RWbcdM1OjWATOq2cEqwCJyr/z+iRA
eKnje98clPyk+WheKYuyi50jN9jr7i3lJswGFBDKXhakiIjrxLdSGL5jtM37u2/dtWBN7WoYuIjx
1Sr1S+h33tHa+h4Zjue+R/7ZUUV7nFi/7BhM1qdMa0sC60SELPQMLEiEw9bAtOjAye1WpvPDRzVV
RpM6ixAblRS5UKAkB4nXuTDhIIxMJ33z6qJPm1woAvvEtbN/FXQn0n/lGVlt8n1gF6kimrIw9xkY
93twVjGObmgp1rfqfpUgY+VHabbX0Pws4pSOmc8YRoH9p6r3OBCvqtJnseC+lDdP+4cecWWSgFoD
AobH++F3+57BroW/ih1Bny1tylfmk28xNDEH4ba2L42XyWOqlR+mWf9IYZ2DxpxbzFBwDoFGeHn2
coR9UHlQLAnpVNSI3CoV20c3o4jcNlDgNe/a8Ok102rS/5nS8BT10dOO28VOZyiclMF6it/B6uU7
+7xj+kdgcr+Vzs7uv0u8Gs3I9p+Q68H11sxNqdW2XvV0h19NvyBtRHc9qzBbBGhSyuoWW6Dqn2qz
EogHSpqYECGMCa8zTZ9uB/kXP7TMejaxESZENmvOYjTuBinQQf3HHLHk2c2wAeaY8Ytfkw4U9cGb
jbaIXeBmGL5M/+J38aJlEEqfOq8Cb25jGjcWrQfDzV4k/Snt+q8eOLgRfkkHTwCzuiAhaUW+KcSD
edHRovfTlB3yc6ZCtBPhuI/6KSAk2/i5wvTr6U9ZXtaHkWxjzYBYxizEoPkZ1EWA4D9XfiFja5zY
7FryltGOT9QRhoMinbF5tYCkVeA/c+s46NTgE4sRaJD8yylSG2L2JJfY2MfoUy8WQg9ICCK6aGJr
oP+omS674t5PISEYqhqNKSklM/MAB2p+3qGgpiiHxghSizUH3TtLbjbjqGoXyqjTKj6TxP7wCvtY
gkqpsY2g0pibpGMI1hBsS2L5GVcuwQAHpdpWzkfsH6XN4F7ZDnzMSfzx/wq+L2cWHrVBvASO2ILF
kscSv4as60z9mgLeWfvoHX/bosEp6TlHONGNsP6N7TNLd0NwC6ODomw89gGZjfpUQ3PQdYzpP0y4
YrUol3Z/coyN0awanhO7eurW2S1vjjtpmi9JXs/VHM9ghxd4l3cePpVbU97McGuh1sh30UCyOCfH
tdcfXrUSCvmUCxPO6mQw9PK17aik6x7JnQhJUYbKUjMPxUduPVp302egSFBoAXJuuKvy4oKdVzC0
qYaf3v00+vcsWhuYXYs2wVbwCqHYddV16CjmA+LAt2Z0ccuDStSzu+WLadnBBC7QA/oZsoR8kMkm
jbaOzQOW+ESamc6fmPld1N7B8sUe69dbPb07goVZec3VI1XR0D7U8OTySyT0OQrZ2ebEtsj/Ipvh
L6lnfv3Z0/epABBLl717vbTy/bQnCnBXvUrxKepTDQevj+lw/IuXSO4Hkm64MJP0JtqLFuIl8B5p
uKvgW2K81cxt4+9Ga63ZBKewB/A/zeLLNf6AU/BCv0KY6mZz6NmrSCyrFgh8Ame6nO0qgxn/e8rK
KLPfqv/VYGCSyeQ57wIFZFqOswEZuRc8jHifte9U8s74apKLaj4VCgBh3DRMwGNLmHIH8Ff/C3jb
h/zicRxNDo1eAst3CH1BNWxg0jQHZ63iD8riH53Nbs/KTVx1/ysxb25wTro9Pm1OKrgrwS3X9qbH
Ys9kqxdumDvQQk/NTpiywLha0Y/nHS0LLFqPcnZngh8z5MFOtlSLGhiP9mWSTdRbxdzQd14AHPq3
i7jO23tt4w7cFyihVMYTIiDCsv8y22fAMq6qj3XNVowg01Jd2wX6cKRPSqkuVPsS4qqHWM3ZhMrs
EWtMIeRM9//p2hRjyu4MpEPADi1Gyh+UtyxS5qwcTB/8KTLayn8ljo/Pi8iTg8YM3+HvcRs0j1dN
BUJubb16w6OTQqRqAPNDqWPI/oicdy9Ol4EFvKX350S0KRH0L3zXbfY5SYZzVgLu+GNVLJ1BPvJ+
4u+pavyqiclNdFErODqIO5x/aihm5QApcdJDs8Nid+VHlzzV0b7e/OEvif657KwEgqv8oqRf0QD/
YF+2h8C/xD7hlXOXskCSbLWtXE57oCMuX2wqp83sFOSANezL68+2vGrDqXM+Sm2vqd8tSvCMGtxM
fgZiOS0+wfSpE+uVrEjTzmBUBqjUy5yfGOGBBYwUWbQh2jeLTNRi/K5sMRNIo2roVnlbQi7u+e+z
r7hLFdpw3i0qLGEt/0uJjlR/OdwbvbfVym+35ptiu2j8NPWOfKus/ymr6hR3l8j6kcW/2P/SGd3X
m9q5GAGFDlVzY+3DCXvmKQzRsZg170p7/p8Sb8PVWqjWMgTWbEa/Pc9JJjCSaBSxOwstwIiZKP/x
qv9IO7PlyJGjS7+KTNeCDfblt/nngsnkWmQRzFr7BlZVrMK+73j6+VAtqTMjYYCR3ZLpQmyDZ0R4
eES4Hz/nfRG4PjJMvwPOvD2+Nhbk/SOAamoYOaAyGpnsSr31tO8wOL6zqpu+f9G4nbQ0gyjll0y+
0pJnyUDsx6Y8/yyTA6mg5x1U7lgDfEUddQ0FEBgIj75gm/k8kotfHT25cQF9SPQ+K54qWo+h6Obc
+SI7zzQK7mTlQ2Yd/KoBOfPicBU3lINMD6qU7D1G7tDEFHI+tCwCkrAB3EPwbMArBa85aiJaX1yZ
6czKgv+ZmvKuAeFGo9l+jJJLU4EwwuG6g6AZd5WSG29cg4V2fvrtneG8aDX8R8DobDpbqoNcwOw3
2cgrhPvJeCr0dF8DXzd4tbf212b8Aw4GUB23ErAQMwwuYTwokoeomQs/F0H4VNjU2h4172eng8/+
WPkgRe9sIMHIZzTNY9S9dygX8u/+y+n9IdJsazr0WffY8ozyk4w+BbCsXfyijwAUaZtxlO7iX4qf
pZMZ8q/SiNR5ZFtz154e//mP//P//u+P4X/8n/lTnox+nv0ja9OnPMya+n//qf/zH8Wf/+/ty//+
01YpstmGZtu6olq6xT/8/ce35zDz+ZeVf0mBo45N6OSuxATnl9kfr/28oamaoxqabmuGKiunn7dj
8r0FOA8XdTdkcWRy0daHdRPm2QgwYUB76Wiqaeiyc2qi8slrRlAsu1DIj/anuNmbBLfQ8PfrduaZ
OJ0pBkFfsMpUacD3hZmqaACAY8vJ4CR+KqQfegGQN6Un5pcZZBumloZ0bMoWhjR4WojaS+aOw9fM
/+XAseFwebQQkl4f05IhG0lOWsM1/kebveNo9fWWfpQyHDJX0fcQpDc8eE3w8hfrVuafK8ycLlsW
W1B2HNNxtFMrrVJUoxFKmYvMJ1fGIdzXX0aoL9Sbsn9ZN6XM31qzJYzIRwQaN8dWTvk5AXjQTq6t
fRq9m8j6OZAkp2OtBfIe6PejyoEP9HD9F8wGzn6ADZoZoJ+iKvI85UdT6ntI6bV5mrvpnSXDznCz
/vmFFdPlo88LXuhoRV1pY5y7cvEuLGlhvZZ8aH6f1q0YG4MQHNB2bMW2e6yUlMTA1+oE/m9/z4Sw
bZsuVdMsxISKmuIftFETWtctLEwVIpK4N3SlkHuYgoVkKNugNJAa/57kfwTDH0GMzPeGDUU9nylD
NVSL0GAwJ7pgJPKNkUZTtmr8zbr42ZHqt57s5A7WQCip6R4dxl3gfFof2MLqHNs05FMX62sgH21s
Z24R0IBhf44LZ+9N/oanbVkRQnccNAg0R8Q7q/scUIGo6KTsh3EjNixE1Xn2NN1xHN2RDcHTssnS
48Zgv6rOpzq9nKDbRsewNegznL6vT5syf0vYmgaBzjENnMLhsDidtyboYVkYGJF2FYMy2X0wIRhI
vnpE8o6T3vIeVZSbJ+8bHBYU0JPxfTTcAvONr9Z/yNnMWqpsybiLqinG/N/T31F2dOVOvqM+07Hd
1V8q9aNqSy/rNs7CkGBj/vtRGGqSEuJCDnfoh93Mefr1974uzGRXyY4cRHy9Upp9H19KIPLWLZxt
XuH3z38/+v2VZyrtIGPBUpBs4BXDe+Q+3ti96uzDJx4xW1FsfGGO1KYmeF+nlL4Z1QkSGbb3symD
KwiQblQP3ckOFtK2/4FcBYXZ2tWBkZujtlei9oon3AHSO4jEE3gr4JyIzOsxd6CIjXmgaXeeF12v
T8b5YpqKyS81bA5RR3WEoB/n3qDIMj0PrfPZND9Gd3/v88Is0KDYxD1E6Qf6CkzuuRtbfOHXq1wu
FFmTVS5qvxfhaCnLOCy0YDDg15tu2uE6GjZcZfn70BLpjiWzq4XZIW/pd56keM+AyygR2G/4+app
WhwlOkVnWz31RDUrlcKSa+u5qh8qVKPvXz353Ch13bTxRS6WwlaCby/yFeganyGJoIY+vH5tVWO+
jRi6qRP6hPNJKXKjiKSEmhn5CJWd9OpIYKqGrdqaomvEM034vhbo9ZBIlvQcgmrx8w+l9PD6+Tky
oAuH3dCayphVtvQMAjvyr7N84wE0z+9pCDBVU7Hgb1YsEtmK4D2Dr1qKBlzoQF5+hNpoho6+wUFN
yzBlDjqCvj078NEGKOQimqKilp5r/8V5UNGnWZ+i81hp6rJm4ptc5VVZfGQZUtNII6yl6OJejsi1
UnObbhz19Y56YkXYBwogwabStPAQIvEy7oDFro9iYRuffF84FXnJJnnd8f2mum3CW3QV/t73hVXg
l3Nthm31MH6ip8AuXx+jeXsqKq9dLmfckE8XubJ7KO+MMjooHkpIsfJDm+rv6yNYWGeOKMd2ZF13
eAUIJuhO8Zpp0JIDPQ40xyX3vAtJFqwbmf1d2A+cMRpvaV3VVAydjqMuq2SkdJYc5BZwpv3Rm+ud
90AqKK6sW1rYeWw6nc1nyYrD3e/UUhq2hWVFbX1I7UdetzEwE+f9uol5RoTBnJgQbhFlHsDm6pT1
oewtkke060KXO5YPSu9Yn+GdjJ6kPqTG6aW6vjG6hXl0eHjIZD0UU7fPLpuWGVRxplYHqpsx1WOz
kh+jwmivtVYjpWnkCLiVifb6aHliVRhwFkBNqUtKdbgqhy+x9GV9OhcckK/rOgkDRyavI2xRoxzA
bTQaY1I+pZA61t1tTuE3Cd032LFoKOGCR17n9yP/KGBatSPn/UDdZgo/ts5eV7pdafxsJWljjZY8
kPQXt4b5YmWKvk6rjuXXpVEd7F4DVvmzpwyWGhs+uBDXHMOAmdpmTzmamGFTYLYt6f+tDqkFHD8M
H8bKul2fr6VxGKZuccGy2E/ifFVZOEx2VFWHXhka8IF29AxdGL1/ThJsmFpya0tVGQ4XZ0XWhVeh
L0fAIbW8OeRK8VlSbWQuZ0ZJz77i4kpFZysVpixNn8X9nPvj76gnxCMN0etGp4P1oBd2BpikvwlM
ZOJ/AfK48j31JlClL2GmuoA9aFC+y2GuRHL6Cmbm59dP8tEPUYSLSFP2VZBM/JCGti6zQ7IADHn5
ed3IUsA6NiJMr+Y4cG6QED8E6GlNnwzrOkhcZtmDxIDr7bqxJbfh6c0mc3gBKboQgKda9jpzHlE2
fK4a14P50sjfrdtYXL4jG2JAkn1Zy4OsOdiINszEktUANHLdxu+pF8M8jg+ruk1qjAPl9CRxLEfu
deM3zPVp8u5nfBekSE75VdGyG92jw2IWodgyO3vemlXhOPZ6X/H8aaoPiuXRXn+b6Z+8/i7QP2nU
HE2ImtB53zicF00amsXZrxmmJmYOhnIo0dINWDEaBA0FSkrvKaEcAinoRST91MsPevyG8GUdmRSu
TU7SwKJvYzJ0qkMNhVmHOun6+i36oUnuR7ZsXMUWtniQg5iUCq8+aDyAzAdIuRCeWjdxnqezTId7
ho2DyLpN19qpi3h2JsUhoeTQ0EWXAyOMHNesn9QW9hdrV6ovsF2ZTnxNV24abBhf2gO2rNiKqnMA
GOJFx08lZyo19sA4XMoAN8oN/9/6vrDH7AiMha/zfUCtUJDr7cYbcikoHf9+YXvFXR4nsRI1h3Yk
qY5YbA4wg6KaMcLwElNVoJcuAFpkUA5eX7atkQlbTA96yOxtRpYDvYrB5Tr9xoVpnhtxE7MwPJtI
2Nswh576hTLSQp2CCzlU+rPVfKZL07HdUHl57TgsWeYBSEstN2tLzDNFDX4xRjqh4krSustE7Tcm
6nwLzQYcQ6FyPp/LYii3fN0fyg4Dw+fGu1bp9oCbZX0QizbmJJmqI41r6/NiHd3K9D4ZYjXwayqX
12VM5za9Zxvx7Xw1GAbPcG6XFpyH4onk+IPX6RImcpR6wOpQwkYqJd5Y83OvOrUi7JdUHbSqhWz7
kOpfIu09MLb1iVo4jzDgUMWV/5wqYTXkpooH7pX1IUbovTygwRngu2lxPQBuhX3YVrI9yl/rVpeW
Z76QWTZk944tRlGqNemkqnZ9GKFMk4C4AACpu40F2jDiCJcgpdMG1LCs+hAU7yeDcvxlrTyvj+M8
2vAcxAkUsmKyTfLq1M08dHSRImHPh9QCmr0BGxDqCRG9cZdhsRHZlofzly0hvsiDHSRVlbL70f6B
TBjueHtjZ84/9zTAnA5HCDBd48EdUNLbYWk9yj9UHy0aGXqud7NSCriJ9dk7vyGcmDOFBYqyPG/0
OWKO4MOkYa+MyJsHoKqSe+j9BuWhir6vW1zas0frZQpX1sgrB/7hFgkCo4vfA1HRneum3ZjGjZUy
1VOv6JBSmywDK7X0NERf/eidh2LQ+ki2bAh3hKJRwxZSDy7fXB6dS9oj6cJdN7EUeo4na/77UQwd
zNKwSzqvD7Z+hfRarW5M09b35yEefb9qh2by6pIhDJ91Y2dJT2/4/TMIQpVN3v/iYue5nstJz4aB
0JamI+gJXt5gQNUt8luUNGSx1CFFgSb3pUZSKPocXEXFpzd8XiNAclZaPBiEJa4GOWq7XqkPyCDB
ea0+/73PC8urq5NmTwOfl1VpTw4TVtp1A4vB0SCMKzYH5dnzO/RUbewUD0Sr0ux0sOh5BF3/u954
6YdqP2Ne1+0tRq85w+/w6FfPnoh6ncejkgc1hJ7I3vgU/egYrH/KyXSD0MI+NfrrdYOL8cthbJYB
KOXsLRAj1llEpl4dusS4HXUU9DToNMb3mnUX0K+DyGwXZxubZjGCURohqTq/QlRh01ht6PmtR6qu
jysgaPaF3j1m6VfbuF0f29LmnOuMZFcN6mCib0/pZFhVkZKNrOC5pWdfVoZXP7e5c1gqMKgZi3BW
azMii65XT+PC7KTIRNNdFZmbeJ7FcRwZUU+DTKFLXSOh0XGIWQ4T3vAxSDb8buG9djoQcaNapddW
kdUcyuwp8D6AvAIDSGMTOMUJvpwcsuubBn6VhDaSMN24IC45oUoIUqhrUfoTryDkhA1Fr5XmQHs+
3dtXBu0C8BxdStPLYBrI2+qXJRyTr/cOTaEIaBu6ztVR8EKtzpVYq9P2QCrv4smjS+bvfX/eBUdH
Q9CHnl7rfN/Sgl0C5+YA6HPdxNIBCjCOBwJ3X/ssb5tlVVSn8KUdPGR2p8iH8kDb8S9u7KOl/aoZ
PEDmeiklF+HGIY+1bURSxkhM9cI3aa3bqeoFNBobw1kIfsQg6i0Wh53iiNmWrh/QPAvk4ZDrBS1b
PW2rtz096fpjuXURXdhSyu+HIelo5Nic2SOPFkeKhj4q0mY8mP4LPLPZt/WFWZgxBYyNapgcGySO
xN0UmWNnBNZwkBEb6a+m9LaZrpGzXLeiLKw/Zsi0qBagK1lWT0cRT0mLCNo0HExoVau5HQQeOv9j
VCApC9Vy7OZgfJtO3wEHvChgZMsRnol1mqD0w/pPWRywrs9Jca4qllg1znUZqlLahQ9teg3LMGxh
nncX/bFuZHHRjoyIfhjrndLLEW15EA59zCF1Xv/+4nQefV+YzrAj1WL42Qizzi1a9rQrasnGcbs1
T4JjjIg5GJ2WMoTox4yefycZuxDmpvWBbE3U/Pcj744GaZxKk9UI6hsYPsPaXf/+1iiE0Kk3g+Kj
wcpEtXeAmL3uYXLeOW94YCva0XLMv+JoFEi9aOjixOMhNO7NQNoZtPFoHD/rY1meK7Yp9wTDOcvk
5CpIbznIx0NtX0IrqYZXf+/7wigAQSioJOJUCgUT7SZKNl4Iy0771++fg+rRLHkJzAOWAlUjPK+e
cmXQ3NdtDGHRBCewZpLoALUuLLdm+2kStIiBmHQwFHsazExl/4ZZOjIhzFKpVcgEpP54SKtHyiJT
+fz3vi/MUlBpMcxIDMFpd1Z3ya5b//7SFAF51UxwqRoHsfB9eaAg2DUQFhnmcyT/GOnOiaINQMj8
DSGzocCwjuyTw9kI8up0pSvH9Cs/KuRDBEmOpB582njV8iac7gL4VtbHs7QrjLlBQeeezoiEOKXU
EOzkqGoclP6+llF9haRr3YIyR2txOMC8wElRbbQ0VTiCK3kacp9XycHX8+uRPZ4iehz22W1ryzda
bT1a0UTvlPNZMeAEgX1/3f7Cyw6IskIjg2yx8cXrH8IwjV8CVzg49Ywat6M71b9LZoY0dMg2xro0
m5Ypc9s0uAycAWHTsB8n0qzqodURcwTtiOT8+mjmtRcn89iC4Bv11HReYWGh7y+hq7kafvnpG1yc
qj21KZwPVxdcoh/n7phcp2MovaSNLUNtcQsCvTRPNq9QCm7UpXgGn3q45Xk6GjXBdMhVuCDjmZ9v
YxCLFnBnStv0WFui00mRVARTmk8H+BovArijXtbXYSkOUHIySBlwD2IUpyMYEYZrdJl7ZdlaqLK/
jwcNjraN43dpEMdG5r8fhfwQNV2aqovxMNGlql2o6huC8fH3hWVokhG5NMhBDpp/jcgv/dHrk7Tk
rMffF5w1GVXPiDKOLJBb1y00RGnwyVDdCR3idUPLEwWCiwIk7xcRqKepnlf2cTce4mja+xDa2MbL
qy2QlgNrqCjUss7TJ4FuDrWGjGJZpbdpMDxbvrdxdJ232FhomoEC0ujnAdUi7oo0DbTE0MqeHCYa
siWl9wu0GGDE1Mv0aqrgAtY6RDktCco4pzGRFSWqfq70OryphxGqYVSPu42ItrCEJ79JWEIFFkHb
KvhNQXWj2jAEwXSaP1aw+K/P71Jp58SQcLCGg5SWslL1By3N6CZ25egjOkf0DyMw8Yc5PltQdkKX
8RarFtgGwKNcC8XDwVBIt1ax3x1ijSZL2AmcYlcM18iZoiTo7OTsA2I4lVZs2F2IHirlPtKNNApi
XogekpOggmhb7UFxvkWgDaoZEmhsHHwL1wgwkzOe0eQiwX3iNHrUQ+zRIpF1gMreSRm6U+PPeHyS
kjul2XrQL+w/EI3yjJblcOJtf2oqSuqpNZS2O/Twp8NdML0+UAHC5Tiygf2d5z/aPA7seBz6Q0Q/
U2WFj1Xhb+Q+lpbEwAG4KZBjObsmyNqY5qVeIm2QXqZsKP1Z0Q7r3rZlQthLVRXGlt9iYnAuQhmu
/DtrK1OwZULYRVqkQt84YUJDgj28H9D72fLdpbWm4o5LkdTVqCScrjWyrPnoYOWgX/fGJapX65O0
8XkRDRaoVlbIGp/vP9n6YxO//hVFsua/v/73ZfXoSNXNJh28ls8bzT6S7jNrh3Dh+giWQuaxCfV0
guTc7+gxZQ38T1WD9uUFbNSI+60b2ZomYXNPU5M5dVANB8Qyeniap+jn3zMw/4CjiQqVAOLoeT/M
pJvfk+zXGz4/g+rBbADgEYNT0BS6Xefs6JlEB87OyHtDboQa918WhAGoeunLNVSehxBR3Fst3r9l
APObghfNnFw8nZ90VBE5D+r+UEzlTobiaKsitRS+Qbf+x4Al7LPSTjobRgluA9ZjkuwG4C3+lF7S
Wp/bG1C0pSeaatKjThuRRTeUmPhVJsMbtHJsD3J+n0KHoHzRi5fGQtMLllXdvGuGe135nuuvLwfM
tx2iLg3s4O7EIWppECR6WB68CjFrSCekz1UaXM4RMkCg0oc70NgwuTCrZC4JXjaYHk0VEY3mGDX8
AVkZJYXjCmW84EGqYLRGOSo2X92fzbP62JiAgihtzfNTzS4OOi9424Z/M78G7VV3rg/VrDlou3Wf
XIg8J/aE+Uy4zrRB6BUHL0u+IObQOw68SdUlHSZbKdSF+EN+aMbfWzqLJ9arw9opnUFWkOdRL8aX
fOOkXBzI0deFzUUVrvY6la8b1nuIMgbjYbRulfh6fbrm6RDe0idjEGJo3TuZXmlYGcebPoZeOPws
/1JRXG6dX6PU7sxBfd29j+vRXMIxKRbMbVG2eHba0aSmTlilECEiWYLm2mWuwADq9/XG0AQ3/9MQ
FxmTbCcdTGInc5zGYdi2Uer2Qxx9QIbOvyoL+DisKYb3w5ugNW9RmlifT8En/m2UtzYmZ6eYf9TR
kRFPFcniJktd5A2cxybZSIttfV7YTalneUY7wHPTKSbCRDDFfV7//YuTBpZQ40HPRdOeL1dHv9/J
jNGudD911cj4ZhV3jrmTUhhwjPI+ULYSOYujgWTHnl3CBlt9akxxfJLrzpS5Q/3FKppdYhkbyyFW
jf5cD14YAG0d3hjirbxGyzsp0zpzyVSg1pJP7w3PvrbD6EqHHBqiqKuqe0ZPEDqvaxVmwjxQ3pco
eedGv5VTWppa409wNUA6HPN0tENgFoiqppnbxWZ/2Vhehr51qNzjSZDCW126S3IEPV6/noAd6DM0
FXAB4uMu9UCSZ0qZuXbS3Dij8jXKIXsjaVTsh9L61QaJ9LpLwe8ZN8jdzh3Fjk6y83SYZeq3mtyF
mUuH0t4Jv0TptLGoQmT8twWHHP3vBKPYJlKYk99AF0+rvX2txuCDr1R0mbrb9ZmbPf0oMv5phfBE
mcShWc2cf8XRTuj7MZBUyHrcIEtvyia97mXlsZaC63Uzi15BnZkeNUWjx1I9NUN+S4mhL0jdVIEe
MaDNNbucRiTeku9ZutV/t7TheN3915iwNrrWRQHvcaJTArfbLxU+q/XRLBmg2dggnwnwGbKz09Hk
HZu9NOLEhScq9O+NjZfL4ucdfUYBcH85o+OJYcoIeBzHbkIINykAW3RjvGEEf5kQ316aEk2xb1NO
1mUDwnBkpW/DwdrKCi6tuqUAooG7RjlvKmn7ZqzkSo1h8TMclEzlLoJJUka3yGnku97Qh3qXtSYi
V+ujW3JqyhxktW26B89QQj4SwUljdombSRMMmMWXgqdflgwbZpbWiZvRfJWm8eIsM2xNQahMqZG4
IcyY1IF3vf43Lcy/4Gh3jn6dBUmEhca5gNW7Ma7WJ2p5BI5Jvw9t1bosfN/wajuwcilxJ/shuWyH
jcbwOdaLwQUoA/UmE9D+Wc4t0fIuqos6cTv9nR3R0WMZu44mek6fQHqXRfkbgvKxPSGY+VQjw9yp
mC4fAnizgrx266QRm+l+B8xjG7PPHy3JpDeFr6RN4sqhdYPO6U02kwGjsNmGxl1v5nBZeNmNDwth
SidYa5UPXdhfVQgftF608ZpbXD6iAXgUjr7z5GKhVFaPZJErm80Vm+lj0Ggb58OSCV6mFgtoUgMR
ATxGKZl5kbaxOzpO/WxUunpnW93wad0Phfv570md8ZhcXYBtnaPFikSOI2+K3bj+4XSHwP+oR++U
5CE3kB+m7ir9Wre3FJi4jNEdQSbaOquFBkakVx3tt67qQIJedM5Nmji3QZw8hFNw2zbl1omxOMAj
g8JGk7oyqkc/i10/aJ6yaqgvQ3SLJZDkWgSfPbBGdJ51WAeS4S0LeGR5jpVH/gqx7zSFUxq7dXVB
5SpIN3LPiw4CyI+DkFIG0IfT7xetZnuOUsZuFT6ryY8o2GrNWgrm9pEB4epgNHHDy5a16joq1mls
37dy8kODp3XdJxbtEAUhssA1FE0+HUgyRLoWSBFLJEPIO+T2fdRPN0kDbe1bDMFwAG8RjBMihtXO
AgsKaHwBFc8Ha9Q/hDrlVy17WTczBzsx+M6Egf8xI1zE48EeUxPwsWsgpxv4qJ7J6a70pT1y5Rsj
2jI1e/+RjylyJg2GzogKEJ698ZTlT6r5qyq3ig/LS/SfIRmysERtgtxbkuPLUndv+6hUvM+tjazR
lgnBnW3D/LcJCDzV/rp+UbcqUYux57/rYogIv8TokzqmzuGqsGmiGlhyJTJcTfHeW35/yK1NDOby
6sylIZyaEtE85KPVMYOksCOHQlvlIPqMHtJVYF7U5vW6uy3GAQQSVBro6FMXy+Q0OvSSjdK860hf
4ic7/7z++cVBQBFl0vrBaSTWfWuYSwfIu2cXS+hE9pCD1z3Imtu92TUb6YctW0LEGbLGTs2xjl0L
PRK0XfuL3tiX0wbOfMuKJiyLkzrTkBaceVOGGlXuPHSTfdtSjkoMZO3Wp2/R6aBeAoMBsp3y9qmx
1AZbgKhL4gYdROOweMM+Y93FarhLXkmX9OdZbhi/S5GgWMW3uA+zgamWaeLaw60S3iQbV+LFDWo4
mkzgpHpuCScpmgsTgkw8jirnmyw9a8UPBD/XJ2txZSwynvxHVc8w2F5R1G0SMoIGAUzjFjr6Lr2Z
so2BLG4YhxThzAVCdlLYlrmvJR3or9kKmjfAJqxM3kDXLg6EejCpQUqq5EdOV13yQodCZJS4cPXl
BjJloPwugq27zcItH6AyiGWw5DrgK2EgSaZ6ssTl1lVQGwtKne1ZIItV2sP3erAfrEz6NEZQEq8v
0oJHn1idx34U1fI8SUwEwzkLpPEW/Sb0FrLplzpI36SivcqDfiMoLPgdaBOK0rDI2eRkhFEWEHV3
vQzzdJq92PZ9VSA9nr3+8KG0zlOJDlTHBkN3OiZ/0EMjtXkvl9r1ND1KzmMYXq9P24LX8Rgno4Rb
gDsU7/NF0yZZUZnkFiBG33Xj65365PPC7rSzrIhVj8/T24EAETHm9T8fpjeN9I7Nc0EW4ljTBWOS
QeHvQtRdjbutBVianePPC3emFoaxejD5vJ/uk+jjYL3hpgT8mZ8/N86RDxa8yJY4JwsKYW4twfCe
w+uvBlCQpxcWPVrrU7Ww+aEZmk9kk1h2lp0I06EoVWsKXUsPLmS/2qnIfcioDQ/Ix62bWooAMEKw
L7jP0ncs3P8yT8onw29Dtwg1V0vMG7mZdilcz2hGZddqFCK8bm3EtqX9yHWAsUFGcU4OJQdt5odS
EbqJ5L8foGrr6+qj5b1lvxgwNlmguolxYvUaNfPC1sModFG08afHrTregsNRVjNmfDHOQDbxdMd3
U6gWWYtKp1pd2V/DZr++MGIP2HwYn3xfiCip3ZdWKU2Dq6OGOckoC+iPtA/UdJYo6V3nfMjrW7l9
0CQkr7fA/gsOaPGEoZcO0iZOau10bGnmFH0Ua2iGdHSe9T8SFB2y957pro9xwfkoRJHamVOM+ll9
Ukun0bIDv3c1505q70fUqIvpD7V6KsfPfRRcrltbcDuszUxUCt11cOGeDkpLk3DsIKBwU4d6cmQ+
1ZnxMWy6jYVb8AucWuYahRmYP4V1i9ombrOu6dyJ9rkx+GRVr88xnxgQFsdxGnUsu7ZzK1ArOXLH
r5+nk+/PAzw6nmva9Q19/r6dfvely0HeW/7L+lKIQMLZuU9szGt1ZGOKFANx175D10La94gkyM5u
cp7G4p0pI4+d3dfTO9NUXx9XT6wKF4+gkdOMu03nFlp9MaqAWqYR5YNyT1f0hqklLzBYfpqvFI3T
Wnjvhk7bJ5CEdW5UHYxrpfuwPoELOwcOsr8+LwSftpV1L7X4/EiyMgavgLrbY22gfXNdpl/WbS0P
xZa5IILJ4pJzula5pfu1lued20kflSa9LOQtFM1CuLHJY8/4R3VubRRGo6YQZOuV2rpJ80WvkNNB
kGuufI/2VoP10lh4gKBUxPF6Xm2V7DhS5cJv3SBAfBXV2k+vn6uj74vLXmRSpw9+0rrNU61cQhW0
/vmFEGYff16YqF4r0thv+PmacRtG99NwV5cb17SFtaABfe4CUUwKQKpwTavrQW5A1jbQAN1R3ku0
m3x6TLeIOpbK3pihvGDDc0LpWwhiY5ykipKqjWvrJImR3vHQWfG+e+qnPvlII3q2h/fEegqTXWBe
1crO2OpuOB8nDzgQRpDUqFTflfnvRxGo67VsTNWAcVY/8ul6ar7l+cPmQXrub3Aewq1tURI0AA8J
YYCfkHPJcWr2qXVR5uVF+MqOOSLpqQXBJQa1yJ1ythAUF9RpildiGP/8PjhobgM6VVORWEfKrDKX
I7V2w0+59HPIv73Wo/n5zM1vPzi/AqhlUnVwKjbAOW5Qq8+TXdq99t3EYxMcD1iXuQgCmZuw0lEz
gkkppScTxh7k2LpX9pZTe8MAfTJACiiGnjUUFZ4vy4keQ0b3Lvd3HCuvnCLh84KnlvTX0r/M51FT
VGYUpvTiv5Kc4WwIwhyBQjHixou8J69FCwggGhQ966M42wmMAuIsNjwofjrmBAuOVvuS5rfOUz5+
8+x9ukmacBYbBQPzkXm0oc3csVLVaZynKGqrvdZ1iDO1SX8Xl5P52oQCpoiQkEDwFjynnM40RJtL
NXeedOVBkfNdCVqhHzeMLE2YNTdFqfA6EqiEZYcQOtD9spCeRgMBqiHQ/FtVzbbgdYtWLKD0ZJnY
IWIc7qcqq9Wq9N0ui7+QI7n3c/W191VmyzY13vw2hs4qdn2ZWSP1Xe8pavz3Ttc/DvkrORR/uy8f
NwzYlKlDilcU3fN1Pfck70kv9BujCR8T1d8HSnGz7sNLLubQVGooUADDASS4WFIlutfFju9atucd
uhhEYIPw1C4ds+Jy3dTSuhybEh8rkzKmfRcE7qVe/9DqH2/4+u+wS+wCeSV8Xe/L0SyVyndlx5b2
k2dO+zakFXLdyuJ0AU2gTxmkxRnQylHgHG8sw3cd9VeVfCu9hlaprcLS2Tk+p/boZpkJUCFNE1/5
yWi0UWMngWtbsMt5u6ZRL3Qjv2yiLVTXvLonVTnB0rxkRwGmGy2lK6coABequqldf5Tb6Tutxt+C
ctpzd/7qNP2v9RlcHBx1dY3sDNw5IhVLH0amOkKh5o6qvwvJZsfGtTw+hNYW7koEl887SJmJoP9j
SXDtwp4U4oBFHNAi7dqo1J8R6a697cvmtTY4/m6gK/8qVLJpR62oukjRukAAnE64jdNucciI4tgI
NoC4FItRThRnaSDXvps7BjT7z9IE77H+VXM2pnbBOSEjgkEFqK8MkEA4j5QGAayBrmNXMT1/p4Wp
cq06rb/LirC5Wl/FeTedOc6RKWFumwSW764YfXcauydpRCQxnxL0S2eOEEPZTamDEnl/mXTVa0E8
86La3OJ5XEF1LO6NNCpGtdcl6SlGDxHR2uIXWXLXiMMPUTG99I3yyfaqLer3hcgFIBHLwAqo84q0
4l0K957dFr4LCdlNoGc3lRHerk/o4trBfQDEnG5SsKqnO7HItVQvzcB3USDuL3unGj5nRmVcxqiU
X6+bmj8lrt1ct6R0AEkqmJNTU045yFzviGGQ9dd3eeLn17qcapejpA172e4+K0P+yt6k33uRE2ZG
BMPCdMZlqcWRZCa14rvaEFwmuvqelrgrCw1GNaw2YEhLMzlj3HkJYemsx9tDopDLMQFGNa6M7rFq
vzfdzfoMbpmYN/xR2AT+RB0t9gOXptyL0v9RWw8m2svrRpac7ngcgkdMQarTtCf5btv3gGUQZA66
V5cv8WnOmT+XBEyV8NJKbLnXOtv23cZu9pP1UE3GPm2D19+TT6wI6cOyTNp2BHjuaoi0PgHXT24z
W98qKi8uytFYBLeuPWUqutHDShF+U0vlvst5hzfk/9fXZdkOJQLiOaVrMefadIVadBOLTwS8CQsP
eZZgn9hbvVFLZn4THRkwuZtnt9iSSulUR733ZGMPsvMs3Qf9+N4a1C0O8iVHA9lLiXweD2lkwZut
wg5CK+Ot5wcw6JpPo69uhJzFwcCSJ9O6CQpfvJIHLQUZqcm9p7QanctaH19iVHjvgzLcKsktnbXc
+mms1niWnUELYq/UM5SvvKe6TsqdplbGda74O26eMH6xShvn4NLcIcIEiBx0NMe74HRFZXWaVxG2
I++6K4aLbog2Ns/S1B1bmH/BUayB1qPRxhILiUOn2GNcPcSvpN/5HZxnZROqFnPZRzx7NB4v5ojm
t6t6e/ObF18ZP1+/ZY4NCLeFkTcUDKE+oQwBlV0Knykbpu4vcs3f4oVfWpBjU8IzwBql2PByxiLH
/a5EuTf4/IaxsCPB2asGGSRht6R9Zqh5yQUkUB7j5F6t3foNmYv5fvNfE8LxUnSakU6FKT15qAhH
LSkk/7VoH+L+sQXhbIHnR1H9gUFM8dUA6Xc4FXsLqfi0cddna+meeGxIWPnJnqCwLln51Nnl8V3R
PTpoaWoXs+p0wn83Nsvi6psz5ot2CyQhhZnLNJtyssS4UpQ8sstoSC7Xx7NkYO7f5HZBNDvjM48i
o5zqEcri/0/alTW3rTPLX8QqkuD6SlKb7SSyJWXxCyvJSbivAMHl19+m890TCWIJJZ+HPLnCEYDB
YDDo6XaNn1r98/ftr88/T8zMEO7BBzFXlK6SwCqiYHWxzXCvWD/CSf+Ys1OVmFBbp5LcYmlZwGqA
51gUi2ftl8ug0mHNWZKUyKLLuuBemONKBERbDql3bsAj4nEzGkPxktV1tXG00JZk8YvTOCMOwCsI
ZhMR92FmKlQorFzZG9nkT1rlmek7Tmnk0uCABbcJlIeEOJClOOn6NlP2tW0Vz0Olhg95WpFtAa3V
9e1VmzfL1aphtfAG4yKpNgVTFkvqkteTso9QYSybrYKKbAmCyST7hp0sWbnFmXNQqgGIwnWu1AUp
qyYH6G1lT+IVeMZiWZOM7PvCDqJ8itsiYnDw6Mmmnt2cbk+W7PtC5CE1xO0qG7+/6AOXp0Ccfrtt
QBSFfTvN8FD97wwJIacNqcvobCFxfK3wtMRLPys/ybPyU3v7x5VAMbz2N0EHYgJ6o214uP0L5s1z
5Q8g1CZIB8AvKFI9KIkzkiTkCN/dKkYDvQtmeInLLcwiKptgskKkAKBOfF0sezUqKid29pVp7TDe
DyS0g9ujWIhFFyaEpL0v8Wo2Goq9r2LyuXBxU4uTT92Qlr5mD7IXn0VjSDwAoQTLETz7Mh41qh2y
1qownobvWrV4gDxI5w0t2ekMD6e3R7awPrj5gkwPJGAgoBP1u0xbIWWMSsXe6dm6rOwdjbmfh64k
xi2ZAQoE6Dyk1cDpCalh05mcOVNl7+3wgx5DCucTbyQvTQuRB+Mgc0oNtMkVqIrmQ1dNTeruLav6
VebaRyWm0A3SYs1zEuWgt+Xu9tS9lVcE376wODvmWTZKddKETZK4+77rN0pON5FZrWLo/YHgxE8i
PWhM48EqLTAPmKc6aj8XNX0ZCZcMfPaHq58B1slZytPCnULwFzrEEwGxP4rjuL964BHctpO6K4pk
VSf674xAQQkaauspsr/cnoA5eFwZRvUJB6eNZFk8Voa+ALkRmv32BD19GxKlxad2YqBIQ/uo31jD
8KhFVuyluSsjxFpca3wZTZiwDrr7y5lP88xxrFBx91rZGU8TIMFbq7YLvJAakIJwzZbrkFMl8Y/b
A35L/q9GDJoReBmwPzjfLu0Olp2wpMVTnTJZ3e/B0uOdRofmW9HkmddFLPkQdlHuR3rXbJtmKFZl
0xrHkOpVgP+V+ZrS2B6fr5RggYwGtLJkyZpM3JYxQyzFEPPshwr7rdNqQkCJ7e6Bx4j9zFbywI7L
7FubckC94Emr2zOztL/P7QlbQWt6HjVgmt+zkQRO/BDGhlfSz7eNyAY1/4iz/TaAUtTKBxgpcs/W
V7Gzrrg/2ZLrwNJxgqd8sK/OLM9XNFqcWw7Vy8jdZ2x8QKdOME72/fkYRAf+NSGiSHoAVEpSK84+
Z/EvknV7RVdOBjgA3xHcITSEcoaB9hJQMF5OWNk7imWx2N3z6CWiqdcMxjrqft1elaX5QlAHAfeM
+rqCYaZ6Z+SThihYpqjkZy7O+JfbFpbW/dyC4FzWRFU9zGChmra1s22sH8VPIqOJWQopYJTFvkYx
C3wxQvWviG1FyVPX2dfV6LfA46buq9b9A66QVaHfDboAuTuaC/BiiqsZwBfziM88OdTKXK0Szd1D
UL0v11I146XtCLA6MqJZlO2KQz51Dci096q7z6H6vaKhXWJT5uFmaJ10fXtxrqF+81jObAkxEf2R
Ud1CcnZfU/UUt+GxodaHwe0fyjI/pLH5nCmx6lPTDZwWiMbb1hcHCi1f5LjW3BEiTCSPqTLScYTz
daRsPSMn5s9utNxv1sQaSQ6z6IZntmYPOlu0NG2NyTWBYqxOE8m9yvieqF4jCQ36jBgSjxgLjFN4
jgD9KxAnl1aAnGYZeLiBPbBr/SnrWbNKoOTwYSiHKFBpNgZtY5mnaXL1XZF1aE+c8tqnIG78YHKj
2Fkm58HQQ4Arz41p2wzT9FiAAPQxNDPEzCTXg6IxZMR9S3Mzg/ssvDXoGn735a9OmTIySBiF+4yk
G2JtTXNrqs3KrO8m74G3nRsSLjRanzRoBXDDvWkAw2absbUruFp/abKhknj2UmCDWilKgTMPN0At
l2NSKq6liV6E+6Ffa691dj/+4w2hiEs/AAegKrn8vKnUeVlRQHKc7NHaazKOvcXsFLA03Zmh+Hii
FwKaQweN14WBXCUB07dVsewJaOwUDXM2JAqipPF6O+sewTxtPzd1MZz0PjU+DcDprwtV4892AZrR
27t1cUYN4GqAPYeUnyjfxaKwRIaOMj6JA9WEJnZw+/tLCSnSf7SgGSChvQIdTk6VMrOJUY5Uqldl
ap5GNXnq0z3TnM5ri/o3RELeYxIPzBZa9+YESFjFrEvApDDAH5P8p2kOHussr3C/Q3nRU1vN7+g7
ghA08FQ8vqKQY4uX3RrPHpENEqY9mfadlvqj8lqqKxNX69tTubhUZ3aEqA6BCSWhkGTfqyzzqhia
7+/wBQeoJKghosYHcMel+5dpz0iXIJkbVxrZOZUE5rr0+88/P//9LFibit7qFYgL9u6UDp5Lh5ew
DSWxWmZDSK+avk/DIoINHu2T4SG5VzRnrt7o54MQTjfbzeKp1jBH9KPKD20sAW4tHZ7nnxeCthaX
aHQ1ozloF08RDV8nYr1Ejkz1WWZGCNlxWFJzjGAmKTchAeeZP9ypbfdnohBU8G4DjaGrWrFLS1JG
3EaDgQP+wi138Ky2u39DOGcmhFGUjLWMUpiI401P/EST7IelExQPTjhoZmnNK/bHIrPSYeA83Pfq
JozwLLBup9cml7QxLloBlxQaJQHAQdp0uS1IWrilrTY4FDo//lQYHqTomCR0LGGN3qSl/t+IEBO7
mgGH69bYFywq8Qo4HJB0g2Imi4KxTU6Jbu37zPlqsGxTmfkaLRvPt9dKMkrxnIGUrl1MHD8gKuuH
oTSf+pIc8mgIcteS4dMWvRsQI4QwC4mw+ASWZqB4tkCAv2eJ140bsBqRO/mE/3g3gYAbZhXlQFeI
ZZlbUPQj4jIf67+TBPJW4F0ZLdkzyLz0YuKJLkGUkHC+AE4k5AuTnihDjQvevk2s/FWP6/5zbuvD
WrWZ9hB1GduiipgGvEGj7e3lWrQM3gCgSG3kdiKBAMnttIgdhLmSp1/xGvdspCQYJuMz5DdsD+iI
oKQyfp5FF4HGuIGTW4VaopBmU0YmYncT3vmzkW+1rBi9fmj6zWApqo+yuYwcf9FN0GpHQNENNsk3
7qKz80hjSMfSBEW6hByj5Hdbj+B5kPFXLB1IYMLF1RLZAbq+hY1nI2HN8x4M8QC+ofQ0rMxOxt+1
dE0+MyGWLjjK76mSEgf1/B95dOp1rw79GkSxffPttldIBiP6ox6pvYUuDmfP9UBz/FYSpWSfFxKc
rG8thaEOsE+d733z9e7uURzdYDnD/Q1HEtJCIdAqWY7iZWg5iHRelHm8X901OwB1gNX2jJxViAlm
O4AIY9DqQ935nbZulPum5+r7sz+f+atCaVNMDb4PJVRWeNGdYfPt+7iwz+SoIHoHgdXl98O4QAul
FlYHE721zZPuPLTZj/unCOUNvKuqb/hIYYvnjNsJAcPKIX9SpsC8k2LufyP4+3khXqp2SpJxLOqD
OkLp+Cvv7syQ/xiYX8CBr0ebs8j/2IHuEdhOUh1G46NL92FrSVIOYS//MQDAPtocoM+CG9PlGpQj
JdzM9faQVNXjAEZSllIgkGsvos5Kr2U0DULIfTOHnjAb78IGRGpFZA2Us5BExUN74M6LUoV+UYHX
Tj3I6rdCpJ3NzGUvnJYo0V/3CuToPI9qWjaH5HfUegDXy9ZlYRzzExMwYri3zw9Al9OWlVped3re
gBAoirwwaR/awQ7SrluD5/e+IsHbYM5tCduc67RDIbloDi35FSpKAIaq4O5dcjEaYSMyBqqbiGE0
TFnXY+ixQVajW3CzCwvzfJ6FkqJ3qi5tMIashYxKsu44rsYbWnm29eX2WJaWHsnt3AKOojfgj5eW
qKPYUPKNmoM5HBz2oQm9ztzcNiHkKn8W5K8JseFvAF0cyiRg927pjtHYN5VT7nZexjI/bfZ4Obo/
Dpt/KuswigxJGJJacSubbB1xngSTtiHsPcv/Vrl/+74oeZ8wHSGsxfdz54NBAjr8uj1fi5vl7PtC
jIl50mpWZNSHmM2CeboTZNlTwSU3WZkV4TCPYl71UUJgpUCL9M7Qg5D5oSWpKcisiBtfVwDedTAW
bPxnJbUDpNErZrRBWMsQO/O+PkvG/7jZ2bQJ+x6aks2faavjFdq+E9kdTTYUYdcnikWNimDCJvqQ
8JXSPEQKaDkl+1E2ivlXnO38MAyZ2qiwYkebIvd1WROVbBRz5Dn7fld1ulpGSFK60u2CLEzU7aD0
roemBe7jomOsbzvz/L1bqyIkdS2tJ4sXGE/W+Fx90pWXRF2n6R4dNbcNvV0HblkStj2QLCCpKbAt
x1R5yAfzG5vUFbMbO8icEKKQzHnuu3LjKNOq0dVtjpE3SvWEV1jd57EtScVvzzPasS7nOa2gQJWW
mOcKuOvSZ/Qp+8Zkt9zbk4us+dLI1BSJmmfYXWGnaYHB03ZjqkQBVbozeJ1rNl7kRKNkopc9FKk0
up81IBjnH3XmQVpsuU3fQIkibNdg31O6QLKQ86++Xsi/BgSXiWJNz9TSQpaYaM92xlY6JUc1ireK
4a75AF5ajE6P3fWktZvGdY637S+v3F/zgh9NajaNo4njquqebDRGFzXxBjAATZmstr+8fP9aEmsu
ZUx6y2xhCff2KX6s1H0Zb6vokckayBYPeSzY/5ZMbNNw7bDtOo4Zxb0wayCM7cHnb8/a4iF/ZkI4
TtCX5HRRDckQ3ai8wf2d918T9YNRP8W1+chiybEimznhWFELfTAKBdbiuD8VCvPVOPOVLtrRrFq1
6iBDBUh83pr/fubzkQ7GQcjaQBDFfSL0I9A6knuFzIBwuHSq2tvaPH1lWCbe4DSfuCnT1hCLjP87
If+6wez5Z6MA1+SYoJMXiZGeefMjhVv/1OtTFX/PzQ0ICr04/hiWH3s6BLedQ7KlLCFk2DTiOUfv
5IFqG8rWqnsqw1XWrW9bWfRyVKbQtAkpAxDOXQ5PyUk9lWzCItnUT55xu/Al45i3/lVkOrMgjMMJ
TT0tIhwxZrtzu61R+WZ9zJQ1Gngi7XGkksrzolOcmRMCIeGt21l2j7PT8sba47KwIPu+EOnqPIvq
xMKENdnmC5OdE5LJEste0JTN1FHDZMU4miyv3SfRrzDx7OoJhBB3Nrv9ce2/UyVWvnI74UD6YSim
HqPXLfLi5//kXESIb02uGdTqxvqg5OsuOpjqp0EmXiFZDrEXKMv5EKcdJgxdbt4Lxxvce4ZgoJ1Z
m3VbxCaqWi/SYXSRLZB2G5NTrYIC7l1xDO+6/29jHuNZiDGHyiU5m5Pkdjum+97c3h7D8hz9/b4Q
J7lW0K6s8P0RzZnJrtAkx9hyDPn7fSGG0D6rkABgjjQKEM4D6X6XqayxXGZDiCK2C0k0J5vnKFr1
0Rb1YGgCvWea0GEIxiJEdBF0OWlDXrn1LFBmlOiNaFA4krFkLI/irwnhCDag0dWnDgoHtfrC+Neu
qry2fb09DJkNwZtKW4t7u0CCRKOvVuUr1mOWvevQ+DuM+SecOazeleiuh3rqoW1pYACFSR3fct8V
PP4aEbxqbErLQs80iiyulzcrqBQp/XtWHFBmE/0CaJYVadjRngjScgsJRNNkgT3avtVJYBRLW88A
bA2iacB4uqLW3mAXVd2lA0JsvOqGjSrrvFzK6c6/L0RYYFRGYkT4vpH+yu3OS/gLs59N+pNyGQph
nm/xHD83JfhuAwjQkDi8Pljmuiw9dCzq9qpov9z2XtmABO/Vpz7OtA7Ht658acZNWgQhB11EMMl6
FmXDEXyYNxXX+4JiZWj7Q6uNh6Zp17kGPPGQDafbg1rK88+nTnBl2+7MomIYlAnhk8wPs4dpWOlD
0Kt7R5fYko1LCJTaEEETlmNcmh6MyUer307Dh2yQgJfn2bnlDEKWVXYqJWMOv6OASNcBGVFklZwq
ywOZOwotULtdof61Rh3czEHEZ9z8WA3qUQOLXxy1q0JJZVwTEltidbLqwmjQ5kyo3UVblXhK6t1J
w/SWbBlvDZJvwxFhcko5AuILvPzBKTYa++gY7zjkz78vRALoGVdNl+L7Ee5CavPdAR7/thcvx7J/
F0RMhaaBDV0KMqSDfSCTp337b18XNn6Hpi4IuCJXLKqNRVelLJGTLbGw37siyiIrgjt16lbpPlvZ
vq1/JPF9PBhXqzz/irOTETDRLtUtFatQ7Yvss5q8KDI2JNkyCBs8QWN32Y7YesO4jojfH26vw2JJ
8NyRhK3t5OjmtcN5mcET16RJEGWf4wTdlfWjUuzRoLom5ixV88MYHrj+IXZ/uej6vf0jZGMULlkV
BTu6HWE/dnjxZ7PMh2SUt70BTQuX6xTVEK2J5puJrj0PxjYpQIz2SZOpCNweBhFLjSHSsKkqYIXg
Cke2ZJRUdGTfF/a8ZiV93oKp4qA3PuW7vJZE+cXvEwJiRdMB8YZYAiMN5arStLhL1+kn1N1e9ZSu
37HSZyaEIaA5QR8tguOKtnvWfVZzGd5NNgZyudLQWcIzMWbp0Gqzih6c9U40zJ89fzaE+Rec7fnJ
YT1UGjGEYgi0yetkEIlFXyVoGgd89Y1x+vL7ANsAzjQie9AKP2293NpoyirvJen28jz9tSJELl1x
aNJTbDkjL4Kq670c0ie311o2ECFyubxMeBxioiK0pNHoCPo4n9uPY//5tp3F5AQpA7RiEIqIK0SP
smjaXq8JagLWVxNJMa9T4KVV779YAXbiclkqtNMn4YRQr7qo1nhT+KWVVfUX1+TfgeACcWmisHmY
A8iGvPHnVHjs1+0ByL4ubL3QVpxhGHFtZ9FL46WZJMTKPi9uPKU1Gh3tZwfF3pRkK61eLXrT2eTM
9s+2XcjAM5PYcNjS2qBD79vzvXjIPxv7zIKQMkQ1LxprfrM2c39MP+Kpt5KdQ8uTBB0O4HEhUC7W
+9SR4W3XxCDwbA3ulEz2wrB8mmMPQESUAItrC6d5g7yzyLNmTnsMr2v+sfrHxPrYx9qaGl8apoDM
YIDCzUMWPtWUoBntCTzk79kpZ79B2I8EvUU55TXqT0Dhs7VFvwL/cb8vg1kcKCw0y0KAQtgpZRqy
0uR9AcyPtnXzEmyXkt2yFFTOLQi7pQqnYnA7Xhwm8juqPhrNjqgyht4rl0b/JKgzwFpoAt941Vdi
5iGo7EdanWI3cXZUL/iuq1BnttPul9qAIPT2pImsDW8qNkD3zfyg6AS70k0YMhuEw9VUnWhjeznf
cNsOpmJdFjToim1Hn7qceJWS+XSsfTT2vCg1e9KS8snIai+0db8O4wO9F6L+9rPQmgZ8DRpsAFIX
I0feobG75s0porZHLLZS0mPF9E1qygRSrqoNmPBzS0IMGWvdoXY7NKeswwSQCmo429E9zR0WVip5
mLhyIMGWEE1G1cqaBo/AJysKV2OcAqtZrHopNnfRDHqx8JgDquqrLn2E9MKE0zSn1PiH2Hw3TkpQ
VlFw23Wu4hYGg2Y1+CjaIUFnKOw3tQeY3HHG+tSzfM+n4iFM3f9oQthwPRg21Mbo61M2aL8zxdlm
OT3ePQogmEHBh38Q83gjlz87QoyRNyZE3+sTy1S//uKUMnr6hQ19YWD++5kBPB7ompJW9UlPgXgr
HzqzAtGPuzJlh+0cxi/qMTNz0dlIhNQqwgMCZL6y+qShK01zmQd6/4ep2qWRtk4ZC2qSv9w9d5Bf
mhsK0fYNEJwQ1BuzsjkktqoTmcpdHHpZp0puNwueDE0X9JRrKMaDUkgIA6BZ0MyxjevTqNBVrhhW
UFAz9CqaSQwtODOIxIFyRa0JQF6xqdRRnChOQxgqFR1H8I/h7twaTZ1o2gATH/qw1Sv+INDVmUZq
mtWpY69j3Ky4K2MvW3A0WEBXD4Q1gEUV54plHER/oVGdTNxk1Wcv0JLPt9d7wcNgwQUZBRpJ7Sv2
mxxSLmh9VasT9Ml8o+k9K/lZmvSRQVNb6y2fhLKKzdL6n1sUAoA5dTFjJixObu8z44WpR5vL4PmL
EwcFPmBsMWtX7OgFrzuHsw5urGY7RlS2GqwyXfW1zf0ilYoAL40J3VczMBmUIpANvwwIBdWGup/y
7JTkAI0m2TqzXogmu2gtOTTSSWxOKHFBHEOIzgoY/xQ3dNNTbO7GoKp2t11B9nlhYfQonjpQQKcn
EKDEn1ygo3e2JS3YXU/VG7wabNwzbP+KW6CFqoYCXH98Yn28VuJy1Q8u2KvU9e3BXJtBR5A1cyGi
mxzqC8KKtCBiRCPxwE55R4OUbJXB9jM01962cj1l2P+AkYFcfgaMiyzRaMHpJitCZjeOkd8FcSR7
H73OZGbCUvT9gOANgHGxz4HbVdf1k1Kf3NFYm/3nKn9KjcIj06vdf7t7LBem5i11dqgNfVKztrbr
U2F5Lqh4ZS0bC3MFkgXIMDuAV+tXT+4QxcwIBfz1lBZh74FaJPdoK5PevN730KmD5hqisYOzXyTD
gz+lI1NZd2JoEa/XVrsdIt+RRZeFoaATYc5kZ0GPK1U8Gk+tlvRTfAKwMfyQ5Ea/Mp2klhSdr63Y
qA0BvY08RkWbs1CJMHG5mtqwCY9Ry8zAXWktlbWfy0wIEcVRY6XX4i48mvFLMRzo9l6XuhyBEFFC
JRsbyBGFx/rNa/NMxlO88PtBguu68xPs/Nor7HIQYxV8YI1z1Lp6xfcRNVZ3j+DCgLApLJJ2vI1a
50iH0pvQozlIXpKvHRah/GwEQobXEvT64QbhHIeKBgDVeJCkVbin9DKw83VAnFMIXCBAHI4OQrHz
IMl6FTIUTnEqx8exhIorAbOep9/vtJdmBI8ah74aQfBRnPRNEw8BeByCe1cEaLZZOW9mnENXq5A+
klFXp7Z3sxO0Hjxny1UZemBhomBgrjBiiyO5E5fcDMOMdEp2MvNPaMxKtdekO9wew/Wi48CAGoUO
jTq0ZYgHeUk1SJ07PMNasMA0/crwWbyq3cy/bed6e1zaEfZfqoX56EawAw53r/6epO7d59+lAWEx
nMymNR1hoB5w+R0MX0vu7WAC/RC6ihEEwWiIFFhYjSxqyKhxqz+SeoX7bwAhCskWv1pvWAD1I9xl
PjEsseuncNxqcPJ+OBpdwKIgsld9u7lzHS5NiHsPl6q0tKBidtTwyPbJlXG1XLmT8Hlhz6UstCOn
x+dD7aH7HUIHxKkfKlkAuXKm2QpCrAFRNBSQxP673MwKKx1hJXlQ1NzrITV1e5aWhjHfOPFKiUh1
pdIzqBOlCdjsjuMzt3Y8PIXjly6W+NP1auszxxBaR+euzquGqDxJwDSEt9BDMhSeG+nUc9TK8fVW
JpQnEujoKs4k3KRR7YIwBMjThMie0gY9wm2hA7HxKwtrv3a0wAHXUm881PEHPj4ZRuOngLM6ydpi
L8n7Ror5hMoGOCHEO8lQaGTgGdcPPFc9NvKAxnkwNOO98Xge5syYiX5lTKeI1GzQeKDGzagfzC8q
36qmpLx27XWXn5//fpaVTr1m9Dl0Sg6kH4Bm38SskWzOuaJxUWOZBwB3ADeBiiqtiBYzG4U6TmNi
AH2+6vsKm2fyxvSl1QDLfix7G6J5sm6HRS88symU7+syNyxQT8Imf6TqQzt9sON7b3PzsNAdPcNP
QbAtZo9KZbW1AgaGQ06/5uEX5T2fx70a86aDtE+cNfRjNl0V69hH1OO4WslUZq+DAfquEQlwSBJE
AzEqRxwYwRqp/mEsVqzZ5o+02doy6MvCMsxVaXC+ICVC56ewRY1QIXFCSuOgtP0uUfhTQoYPTTOt
bwe2+TOChyEaGAbIclCJgqzkpQ9nbawyTW2Nw2QNAYTOvdD95JRPbfcyqrLu4oX9AjQS+BtU7Ppr
KpuGTWXplsQ8VGD6aPXnodnfHszCwqDgBV4h1B9wvyaC607tXFgPY+tA4+eeT1712gLAWZvH22YW
xoEITcAxA11ZiIAKS2OSybahjWkeuLvWFZ9IRiH7vDCKTHcbVHDxeao+myrqqtO9GAvwMhIb1zdc
ETFZ4stV27hJq4ahebBAWviPncnQCQuuO5cF0YoIFkjkkML8ZG7I27LLrQNQjW0SgsRBC1xbclgu
zBKYEeeNCAqKeSUuHdctpqxWqsE6qJx7buXnMqHnBQM20gk4FPgK8Tw2//0sukNjOdEGCJkfDG3d
xYGRb+72IlRNZhINF1qyV1zYpa72JEbR71CgyQYPjKt0da8BghI9hIkRCNHYKIYpq3ObfHBN90DC
gJa+lHDpeoIuvn+VOYY4+nIUIA6q9sh+5TKOwuvNTNwZfzLvY52AZf1y/ku3pzaztPDQF4nHDA39
Tt1Hm7/aMiTmtbteGhI8yWidmENSODyk0ap6UIaVjMJraSQathvYa8BJfFXvG3Q7BoVwDvSJC1b1
9JtlnCLuafROgR/EcRSvYAN3EjBeXOm7MPRVa6lRR8fJ8MvwMTYkV8OFBcf38fw2k2G6yB4vVySv
AdOjHYvA8uNnfJvKxMOWvo88DXUZ1B2wsYWzyOkxSRVJoqPSly8mGx4yrbobQjOreP61ITptWXZ2
RHvYGFtPHYt1lniuLXPd64EAmY4aAMjOsLGRYV9OlFukrlK6mnNgAbDXTOaw8wFweWZffn72t7PI
RPSkjFFIcQ5jtur1wSeF6pPuIyO2HxLNj+6/IsIeUhGIVM4MbmK2zqKkbrieuMD5OrgOuGtJKL/e
gJffF8ZjuVNOyzrEeCaPNGDR+6Def+RdmhCOJHPMC6JlMKFbawVS07ok5Zz/v7gkLrY4MA028lnx
SA2ngUaTnYGLfxr8Cm0dWbV10DMUfnShVHZvXEdt6cyWUDkZkixvhxG2HPqCUrIL8PXdBgBngeqR
jfsunieFO3toc9utFTM8OJ9THnkq5LnvN4D756xDiwLjFdpCjQxumzYLD5AlNNzVRGQUUgs7BJqA
fw0IZ0dbDA0F01l40NJsE3X2Q8XXZhG0emDpbBsSmTzYggdf2BM2vKUMeW5BhfqQm+o/cdZtk7jY
jnn+6/55gw41XqcNCDuCP+ly43dDU7YJlG0OaQ6NvSdLUu9dCFtzvoCUB8/6IAoX4m9aGAmwA3V4
iOm3Em37pUz+Y8kAkEZgZIKoCRIrwbH6RKON5ZThoeVATa0b/e7E1sAtWQVwFRXS63JZYnRjZ1HX
PJA24Jqfy1ShlpYZ16S5SA0ywavaaJVCO4lwyzgYVbFrSfMl7+s1II2SeLg0TedmxA0et1Xf4W54
QKub+lOVNR3KRiEURk0zBusObrcHMBZDOi2DzkDqN3UtKfAumgHTAEKVg7dU8XmQ5WmWVhDSOkTp
9EPN3A8UXUEsTe9Oo3F5tVCIBTEyaiTiMyevWWc3fWYdNM58Wq37XKaQszgQF5Wy+Slnhm5d7roa
NLU1uJfgVdMUDEUb2G4wyiLI4pqfGREOKAiz4qWOw8iQuZ7ZPxfJvS928yX/zIBwq6zT0snAVGse
urFAK0XqvSNLuDAgRA+VVujcmKcJ9GKB+8F277/PzKRkUPma37NR5p3X6SztUas8NeLQJgdSTbs+
gfh3Lbl5L6z0hQVhpXWDdyESO3IIlS8jXbX5Nrg7gCOyQlYO3Q14FRSrLUgpal1liXWIwmGn2CFg
LO+IsSZqE7jgA8oIxnDBkXSazLpzoXWo4yfjk8HvPyMA3sThA/E9ZIIiBL2waDhwHcI/ffrZ+aSQ
L/dPELBdqIED4gWPFU6IuNKqsu/gRHjNJK/J+OP25+cFFNI0KDUBdDMDityrxCMibpFPtaIcrNd0
6n2UVv3aHP3Klb3Ci9IRc00NXPA4qBH9QLAv3jMqzc6nyewUkONMK7VfleWj2nxMhk2iZb5NwBGf
eFJm8AX/BQATKExQ+NkmnhAud8ikt+idySb30EdfoKSwMup6m0d33wIBKTszIixRRNQpjWYjpfmp
WufO/Wc4tgbuGiBT1MiV/45EVeIpxedRR/w0ZsbXyFa+3+0FqKebqF7MUrhQ4b6cprRVXLOe8vDg
NgHpPOXXaG8SGQ5z3meCqwGHATwRcD422r2FfQgS1mxKutA9TOi4t90flvUS5jvyOdVkgPuFVZ/3
CiieNBMPheJjjmol0FSzHdwH+LhpcT3TWrIuqEzb9/qEAuWrNZOCgiMISbsQfgnEuFojHNkxBj/z
S6+2d18KUDTUoOkDFA6AkaLW16CY5lTxgh1L8k+xMeuftxd96eebENXCwQFefucNmH52enRVZA9D
6dCjO+yd2Neq//h94fgL66kiLcX3I8e3T/Xne3+9ZSOqY97x+3ElE06mHkyW0xC60WlUd625pncn
BzZAPKij4lQF/FWce7cIga6yk/bIt5DRXLntuLr3979l/Uj+jZkyWEQVKPoYopBeNEcg+N14pYZ3
P8Vdfl9ImZkaWaFh5g1YfrIPhZeUjcTA9SbDzM9E6Di2AT4XnxIh/jy0fcXqYx1Nr6wbfZejF4HF
EiaN6wMKp8Uc/YDVnI8QchmaYvQOqCUH6pz23zKDQAMDLzLALhSN7BHrej+8nUsWZCWBd8PT+aUl
t23j3qwZtjMHOZvXyDo9ZN8XwkVCuZIQhu+TKBhsL/nnXoe6/PnChhhMp7PznrKjwiLffB2hT3K3
AYAnDWAuTDwCXEmZWz2tm9BR2bEoITK403rZK8nCBCGQ4joPj8KOEEtGVcmNZBppfkyLr6A059/u
/v02dhvejdEqgadvYf4nyxmtoq7TYwfFCLaSXbsW9sPF54X5TyIF6VWFzwe5+drsyu4//nzh+MwL
SkIAzdKjDiqZ71CuX9+enqXfb7pIlSzEPQAlhYAxjpo+TUqWHvN4ZYwbLVwNuuQaf12EQmeYBhzm
DPHFDVU4ETq3cKJJTVPA545OUvmsjX2WZl7r2Kuo/mlRib0FhwKEFUhvBCn1Go9r8CpvJydOj2qv
emW8a/nx9pxdG3DBWYPHaNyB8OopAlh7GqL/VTHLI8+eQ89gd9++Lj8/mz87oXmd1yHAgeUxAv+K
CW7ASmMeZ6Zk5WWjEDYGNjytULEoj41XpcEkYx2eHf8y77schbAxpjDrcUnC53Nj9Ezjs7Iau6+A
Hd8dnlCbnRVukOZDnEIkOAcKEcQYST4cZz0/O088GafTwjTNxUB0iKLOeI14qnLLNjt96I6Wb3TP
uX73LcKFniveVlVkBChLCKtAlYk4vFD7o5Y8VRCNj6M7tZNxA3PniwpAICp+6hXGCW8k7ThSdzwm
yUO0id277ymXnxfqKXE6RHHE8Xnd+tIVR2t1e69dxyekYaDtQJuICakG8XSAiEajmFalHvGGD3GX
olRWqKE5kT+L9dxLMIjXYQi047ZqmYiFAGdc7jxIC6pT0ZDp2Gi7fa5tbw9F3BFvX0d2B0ESlAOR
3Fx+3dLGfkrrZjo6xeh8qq3EecI7irlrsrZO/DwLm/8j7cp23NaB7BcJ0L68SvLWu9VJupMXIUkn
okRt1E59/Rz2DObatGDB9/ZLPxhgiawiWaw6dSq4LlA2XXg0yFSBvUUk7sGhJ71Qe9eZUSuSjhF5
r9xNsoaeu5zP+fDS1UEA4kfDRAxvcM9Pu3fdDLVqS9ZSSmuzkJaNqqTREgtiBhP4PH/2VixsbXzx
+8lxi/dG4rUpxi+91Gf8vs1XHhWyCUMNABFj7wEPjZI9OZ2rxZSowzQOkca+aGiRqWKTH2/W9KkI
OcqCNsgKbRA3jTTdb1hAdv9ieJyzgN+JbSjTD2We0TM0EBuiXt0BFOWtJXIXVCAqNJAKEQgE4EvP
VdArjVZ1KRkihE5BOJf5ty8PoB+fFYYGdoMm7Ws9SXPXQGuCKNMnP/WoX/y+vkBykAMqRrIIb3Vc
/CaQXZKNdunQppY3tZFVH5T4zlD92D3grqPKl+uCFlYKNYyC0w7OrIno5vlKAaKcY0fHgKLafpyE
2orrsTa8+P1kL1DH5R6vMfyYvynjD/NWzoXPdTr5fLFVTsfn6VCOI8ZX1e9aE2XR9dVZ2GnANCDe
i9C6qJGWnWVz7uqClH1EhvKd1e3WGRWfF+XKlbcmRrryCqMwkKEo+ihlW234yPNN1Scrfs3C4Xo2
FclkK2uobHvCVDQSxlmo5BuP+Uq6srHFKKdO2qc+/lkw+dwAX1aGYAqkWMpdWik+2ID82WqDLP2b
999noKD7FQOWHwNCIrw8oSUUV1yUFnK7buc+abKotVLUh9jNeIdYjPtjjIl7iGeHHEnat/tcG/M1
iofPSiNptoIKA3C//yW2k9ZUqTPAOmoniwi38y8meoPlPrrVlc+5hidJnrF5Az8wfaSkTr/2MxvQ
8D0mbJel3hzGZTH1fk1cuqNe420ay0lWLopPD0D6QDismC5KKQS8XrqwvZwVeUYKGs1KTvftTOMi
IJVbvc48sx4tZdbCes6UYMgs9Vi6Wfk8x4YZ9omu+b3KpmeF6OzPzXvq7Juks1lDOVLMUAoTtZw8
9Wb5R0HrDX1wDtfFLJw8oiEdFINSSqBsJDFZ1k0e13Em6Ed0rr+51xXMDq4U3qCiMRFqF6SVndPO
sqdGb6Juq8RfvHrl4Fn6eiRfUemEgoXLHC/RNTRcblkT5UNg5aE1BrevDhKv8B9wReKVIx1sxTig
o+NA28hM77N9X/yLxT8dXjrQ4qy1KqPF8Nz6YhVv7MYHORZf0LeIJADADhelmLxIlS5V1DZqjNDN
NomzEpNcWP3T8eV0D2uVMiUxxh9paMb+uOI9LBz3Z8NLtlNx26rKjrdR5fLHcZ7u3CYNZtKE13W8
cOLDN1TRjhpMBaIn9fndmLGGd5VqNZFaJ2FpH9V+h+aFfo3WctcFLZ2DyPugCSS8OdQuyqnR0oht
lmhdGeFzjAAoyiokjT0HXpXrW62z6Ibbc5362qwwgg9o6R8jycshmHmaPc/VOO2augPzIM1nFM0Q
4OVWwr8LS47chCiiF89WZJrP12JUClNN3DKPhn48mDnX9yxP57CJjffra7EkCMWWSOIChWMATHYu
yCyqwvHSNo/auhxeeO0N91PCugc3SdoVqosF/UKtAEOCkALYTjmla7hTnha1UkZ02vf0kNQPQ3rk
9YqUhb0gwBmi3xsiVI5MqDG7ZZ2MhVNGdfqguVu6Vi68tGCn40tHBRsU2G+F8TN21L1Hlj25dGW/
rU1BuqYN1k8oe4UIVdvxZ3ttn1366qgnwSsA7AxwQiwZxuIVvU4625ii1PR18zvyhKq+Sciv+eO6
aV1OQ9StAIuMoitDBAvPTaub08KxsmmMqmyfbmizv3l4AK9Q2w4EnIGUjKSIVmep25rtHE39X7Jv
bkX9oymFcEBwUwJLDVuSbpxpsAaqJt4QtWhOYLyVN4Mr/1cAyH+AE0W45eLCHwY4QVY+RmP7oTsf
NzY31zE8dIylQVkqINTy8A2fkWVTOGIfSRzQnWGudUm93AgQIJxYALuQATAkKx0dmgAfyqbIopaf
NJGrvsbFrbW7mIUJEjqgfQAFx8Up3Qk5Kqwyh6VWpM53phk23co5e3kmoYMemGUQ7QIxCtI75zY6
9zlB/U5hR9ZDq35z63xDvWpjaW/XbfUCBSLmgfcYdgOWTLgwkpzYjDvCUidqSKT9Bg2zYm6bvwP/
AOXPPqlW/OiFnQdpgk8ID+TLDPpYEsQkOaT1BOTYUVX+C7VgMshCIy2GS1SOJ8yJ51bqVHZRrtn+
owcGt+vrtTABjI8kBnIywH/I7t6ApiANAQNPBGByoG/QDym4LkAcDucPDZESg1G5OkrbAXE91wfI
hJwU9chdZJMxUNrntHtuq3v3q/5FLdTNdVmLkzmRJdlYWSjE62PIUtBxgaWBwtaAnAtWjMA2cFgA
pOKBJzOimRMIqng7d5GlPvWtsXfp4E+OBuqStZY9S3NBLBqkOIA5i4JEad2avMAbpUGg6mdn7xJn
d/tS4f2Dg8tDLRTi3ufDJ2NHlCSj4tHv987m5swYtqF4X/3/+JIqKo0AihVnfVTO90oW5M4KKG7J
rOC/ovIGrv5lnLCuDcXQUM8cZeafin9vyUfd/MrVH8X019LWgvUXFIpiNoDHI3kMhwT8O+KEPgkm
WYMyzmAx7CNv8vzS3KjZvj1yMEN26pudB15+KPO7+hdjQc2DMQ6z4hVFvHigoeryut4uOlXJnyLZ
RVV5Xq8rBopFndpnytOg/ODpj0x5orlo2GB10Uye9fTLdbELVxA2MOgpgASFWykTjIJR3WgKSnAM
vbc/gC0AAuC6gCV9gmMQ6QoYjcgfna+wUQ/10CY4hzSn3rF0X1vGrlHuTZqFurlXSL/yDl2ckCVw
5SB7EDUk5/JUl6V5q3ltFFvWc6OgXG9QjvCZt9entbSL8bxAuAFUCeJkOhczTlnJ9HpuInR1Veqd
sgbQXVo2lGLCM4OHiWiG5Bp0hFhJl8RNNJfPXfJgZPWurl6H9IFMjz1OweuzWVo0oN48W2THBFbw
fDYmr7qqNfQ2qq002zQDQF2Ej2yTgMAvvC5KfLh0bYAtQZQWI5wCn1MSZcVWZafTiPNpnPttaTvZ
zmbEDOP5WGa+Rt6qeDRCnSXV+3XBC3MUgC8dWSwk9eFCnM/RBgDCKUDkFSkM0bkURN937rRW7rMo
BHbxWfKBe1Go9eQ8IZlDTPBp9tGUbEr1o68eBtdaUdaC6bmfiWQkGPEIkUvIBqQ4q4w73WfODC2l
uU1WJCzpCDAa2ANs+7Ljt6HlI5LA5Ri1XXvfA+KrDtl+4N4zdapHcPUc5oY+2U1+87tTx3xcYMI+
KQrlieWoaEkG3e0j6kz774o97a9bwNLC4c0moGA6ajtlcKc2To05V9MQ0b8K2aprKNUl3cO+PuuJ
AK1XpSNBM4e4ZHxGAm3AXYG6zoRrftX/uXkS4jGFICdw46K66NzCmqmLB6NGFDL9pv2af946OFDC
qKvFfYCKtQvIeGsVWW8jhxkpsXEH7+7eZuaX6yIuV+lchOSf9FXrxm0BEZ06BnPl7tGN+9Gb1yAF
n/wE5+eMADwjKANN4/ksoyR7NpncyFvI8dwfMcqG/cpW33NibKfYjTItP0wGCGMtdHz1h95TA7tX
70vV/K5705GbyRMx7NfeQgmi4jljaFXDg5MVxTsbp/jdrIs/QA1NfqN5SehRG8wIbuX5rjm+GW0/
+47SRzhSH82JVX5P3Q/dSE20mjYzv+TJe1I3B6Vz3vKpO6STtubMCkuT546EvYAfwJe9AIQkej6a
fE7SKM2KXWI2gavtypkfBnc6VMpaR96FlAMIUHFpCBY7EXuUTLIfWO5NnZFFNFe1QE+++qE62egP
WddtCOfKV/rO9W1Oyu92xsrA6ho9GLu0X3E1FlwofIjg2XIA1ENhtXRpzi1D0hMVWFGWfeU5enuq
G0bvq/jOHR9JZ/i5hu7IzS/PXsNbCydGXnBEGvFgRLTDvqi2VkBx63KH0ojX6KhEMiDhe3tu0e/d
ODZJsbm+hTSxRyRxiAAiBojOZAteq67XdYFGy1k0DfMe7l3Qj/exisr+rgiY+pSDlbrU3mPD8Sv2
TS9WLtLLY1QA49FXF49KlHHJoV9agK9ijgcaOXTbJvtk7WW8cEKcjS/doQzUjp5Kexp17KiWip/y
N3ozkyuYI8+ESKbCbJvXfTXSSCWPDa3Cmv2M+7V7dGUmpuSLTgW3E4u3MAs3aKrDpO+cNYjcojJA
ziY8XXg3ckQ4MfBILRpOo+Ejc7eetpJ2WZzByfDSad3Cx/byGcuEp/BQ+iPo5dZSCZfOBjQBnB+m
gG2LZ+v5hUatsci4adKoUDbm/D7FNEj5XWy9d4XmlwUNjeLX9f2zNKlPLDLuOsTE5POqtPTJatya
AmlR+UasB0R9Rgp75YWwcAiD2ww3tHj2IGYvvuLEFTT1wdQzk0EzdZjEYU/9ON5TJGOGm1NXxpkg
6YXV6xYrzRqCTO3o1o/t4fpqLVmYDW4eBKERRHTkzNg0NgPTu/xzu/d0O65Y2OIy2QY0gWIYPHQk
r6kZO9SKWg2aExgBWjIrT8ZPtG8r19rRLeocH48HG0K5iNufa8NOTVbnJq4GPomaU33wUcZ+faEW
Z/KPiIvkW6UV+mDbWZSUG2i70o9uGgzxJm/WXhkL1w1Iwv9/Mp/34IlpZTGPR7SkzyJP87tsmw9b
jv6Utza/FEfkqRRp7zd1y9xycLMIdKjj6FdrWIrFWeAtCM5b4MI8R1IJVd1RUW1Co3gODETaJuz2
g1VF17WyaL5A8iCcBGQvihDOFQ+W4gqJUgtaQXNhO/lmoBfa7RLAXyZIwQG7gKBzCaZGe4NbdRmh
45KWboc1cOGSXZ2OL82gbFBENmttGc3eVwtEoilCkwkg3Wr2PtCV3SjWXPIsQMqIeBjCb6D7k1er
Loo4ddykiixSjz63+r/6wDq/UO3nrm0CZR59xWS7qr2VrwbGhmI1tO7FEYNYkRwmArcyde0MCTs9
3jTO1s1WfMOF/e/BaYHPIh5+QAOfK4nSqWfMKoqINcpTl2k/qdcdiildiV4uWJuocXHwLBeZYDnI
oBctoKZZW0Q6+f3TylYurrXRxe8n+z6dmwaVa00REf2FOtEaTnpteMmQjQkYiwbhwMib37yNnX+9
vk+WVICKYVz0cBoFrPj860d0e0p412aRhZ5e5RfF+nJrZZ8wolMJ0gRmlLboLRMSzE1hbsa36xNY
OLDOhpdsyLDZwK0WuDO7uOuGR9vKwqYCr+datmNRDl6vcB5sQDTlEFnTza5F2wxyuoeMsi3ou7Y5
mlrTeo3kb1ElaJ0g8tgGMHLS5dsOlllPRppFrCC+ydFFt3D9GlRO1xduybCwt9EZCQ0uEC+VQm8Z
p4U1zQRcm9k29pEqvz780nohfyoa2QCycHHEoxSVu02bY73qp7nRgtK9b8tj3L9cF7M0C9xS4okr
PAgZWde2tdkQECdEvJzvGl5tKFXC6yIu9SGo/pDfFJWpAmh2vkUGs/Eo0qxZpNNmp5dfK70LyvxW
WgNNlIqcSJG0zu2mQ6tWOCpAhwa58cWsbu3aKEuQnnDxFCutOUGCYlah5wV2dSsjiixBch7sti3t
MoE/ZzR7Uh/m6l69lQj5UwRgBSjU/iR3lBLOGk9m8HBAGTZRghEcA56+8pJeVPeJBMnDmhKvRowc
EsbszR0eVQ+h/sO/sChUsSFMjA2CV8+5Rc2ZaaETM9ZJ0WnQFAxECUihdmu+3ELoBTb1jxwZBYw3
SA/Cdrik3XvW+yYNS7abuq27HZ2gfSO5P68xAV66KucSJfVY+jCnKMPOorRs/Xlbwa/L2WEoHlyj
3ebg96Xd6/W1vDxnziVK6jKmce7QxSSLBkGsFlJ776a+uZYfXjIKGzWOYLtDG7mLdkZDmhZTQRVc
YtNrR75P8VOVH69P5PIkM1EqhkIM0XUCVerSeayYTdWTVMnx5iK+Fr/Ea0meRQEWshOCcRdAMkk3
czyiL1TGCnScu4s9JXTLfnd9CuKMOndUMQWwr+A6ARAO9CDndj05XJ/RrjmP+i7MzTxws4caLbOy
NPDSlUN5YTIiFu6KCCdcYxlAUxSAkdv1mESJVm0Mcu/M9spk1iRIk/GSmeedAgnVU2Nsaufm61e0
FhE9WdDWDVAmYXEnbqOSsYzXg0qisj1UQU1XjpiFr3eRMUC4FWXkuH6l4UtzTjWV5HXExp85GAFX
nN6F/XA2vHQnolFoTVrUs0Y0DdCmLsjsMbTXcjeXWxuQfsQ4QOdjC5o+6UpEEH2I3XaoXlUzrMo6
ROeM0Mr2nX7z++BcjnQxmhOtC6WHHKd5HWufjx/Xt8WlLpA+Q1LVg/MIMJaclvbsIgc2kaav3W/b
vgec5frwC8uErQDAEjaDoM6QDLXPnFEdUKUEPKL73Vb5NntRSLOzDfb9uqBLpSM6i6c06FFhsWha
f26yCaMuT4s+jlrlpey3yby1116EC0uFvlR4FAI3iKygPBe9MrypBlbmNZk29a9qrbJxbXjpsjBL
k1W6h+EV9ub+qrsVfNrl+QfWGCDTAA4QvYnkYoSyaUu90dv8FW3CDOOVFO9e/mqnYXz74QEKGTyZ
BU4Ue8OU5mEB1++MVle81krhW7biO87muq4XVgrsV3gX4sJA+saSNvhgGqndm275+gwicH9Ch63/
Nr60t4HHNhWUw5ev5rwxx305rqhi7fulPY26hxHJGny/Pu3ptHVXlmdhKwACgmvHQHE3+MIkD86a
6tbN8yp/HUT03f5hZTRAWfyKlIVJnEqRo7xtOZVNodX5q+L51W/77WYVnI0unRvUbN2qsMv8FQQa
87RpzZuvIFCcgRlKkAoimicj1gc2Qr9emr+i8yvLQr5G8LKog5PxJRUbWtzR3CL5q2MCHbOd56BY
6+GzJkJS8zQryIh6Wf6qm1uPhKm709aazC2c3qerJEOjsiGfKgdo3VfqOsOHws3sqOXZFAxe3m1p
069hpMQnn/loYJIEP6kolIP/AYjw+SHu6IOL4KVqHVM3Doq5CJxC22h09Jt8Mwx9wNXKxzPu1u2O
CCLwg+CWRDcWgCSkq8PTMmKhk5B6ZImfKL6nba/b8oWipPHFTjrxpkjSTTabML7SB4YXmkhXreyW
Cz1JEsQXnEhwUuqlSQcJY7PV3O8pwr2/s7XMnjDZM+Ugc4ciSkRdBc4drT3OhVi11ddd69HXHLzg
ZTIEDHXNrUV9nexAeIMStJ/X1+3yhAEcAZkwwDpxsV8UgFM9LrIYjtxro/zUbeq7+ft/EyAppu9J
bug1wyHQHG12YOOK4tcmIKnFsqak4hMO4njeo2nuKnL3wrCQCDldIGEWJ2qvEhSP9h4WKCnQ8Dcc
vKe8D29eItywwoMDYx8qZ6WrsIyt0eAomkLTUh+Y0qq4de8BAiKKAYA7QUUUXgPnU3BIUhVJkdiR
3jzVe3uNBeFiY5wPL7/E5rpuzJIqVlQ19ZNrKn/mkX9HmGnnDtnKSi0oAy24ERVFDQjwwTJK2237
ineKZkVOuiUVA/b3uz3enjmC+3kiRFJHWmSF7sYQAtyQL0Bj7RqqeGHF4LsJliFBRwcH4lwhOcv7
SetjHuUh+VWT7VAG/NZO34CoogZQVNoBhoB4guQhFuBQ91prUCNav4z9Rr39/X0+vnRSsSZ19FzB
+MSI6u5FX2u3e3FNCXYbPIxR64/csG1K54aViTd/bgOQrxfJHpyimyltnsDi9wc3/l82NXe92ZE7
j7xe34wXukHBIJhTAUjFdoGFSboh2qDwmeh9pHaZX5k+uvH6qvMtGT7+hRxAlBH8E81M5fk1Rj8p
rooC/RTl/+0QFiyszdo/XpdysWEwC9Cd4+4Fq6UBJMe5pcVT77AiqwDeLHdAPBAnNOrtdRFiO5xd
WRAhGBkEX5bAeUleGNG1nmhgo49mq9krz72SVn7ahywpG7QVb3fXpQm1X0hDThLcSugCghTJ+YSy
wc1tdzSBjI93Rbf/dvPoqPFGu18BtLzkh3db0MkpvOARv0P6PmGb/zS8IX28MgxDm88YfnQftF2f
3frkQTn2ydfLtVhZGRt2M2D4TtkmG8tcUfTC0mN4UVMkqOeh9fOlz/MaxT62zqPhQav2w80x8c+v
/2d4yS/NdTseYgfDo+eH6z6a2WOq3HoRimoOwZgFEDUKN+X2LraSosy5YmqUtrFf3HFv7WBf2G4Q
ANgl9jW2hOzldtWk1yMnalRaMdxcw58KFgzjWlxsQRNoJot7A7BmU1AJn2vC8hCsws5Wo8IO6yl0
16rUlqZxOr6Qf+LzTIPq1WTC+K36XKQvZbWd0/31rQDCTwwi7WR0FIXHif3mIcggDuITISDOd1Hb
b8xRwqvpqfG4tonjuvdVj//iCCzaJvvRWsofYyTVFvokOIrbo5K5v3WqWT4un/ED3ZmMu8YxYxBI
ZU7/kippGegj2P7VVn2MrfTB6Op5Q+pK2UxF6t2TqiSBOnEELW0XGRE8Sw4jL//ObtGGHavpDiDu
8om0JP1AaMWbfGqqo7Llilc9py0I79zZGbYD0csdAtBI1JVpVfjZZBu7dmDmH9Og7bfB0D5IBWSL
NrLsmFtwBu4Kqw49h4Wja3IOMAUrua+wEr06WpVvMp4oR8RzjK3G3XHjFQ4J2ayQzLdJ3L0h1Nr9
NTuuhWnh9e+067s2zMdiM+pJoJu82/Fy1IlvD5b9hDJxxR9QaR+VnDnvLe87MDKq1Zc8ZV2IrrTo
sWpbNboPDwBAkrw91hWfPxLTGO4rAqYFWsx94KYaCSZzaLasytAhVx3Za+FmSdDkFdp2FtqwRTuN
1u9QN/fbUDx9rzFSfJmMGmgU0HrFwdjUP9LZKbajwndTqeWhx9vsDQ2d83Bgbfpc5KTcczedDzlj
bQC6v/rRy7Xi2+DO6maeWB+knR6j91nhbYacJL49Gz9zou1HdL0LjMqYfKXI6mAwaNSDm99vkjEJ
mNVSfx6sd0dz3opZ0xCYaQuEsCqQwvSu6usl2atT9c2w10B/lxsHvgoK1hCtxubEO+7cpps5N7t6
SM3IMIlfxlsz3cT27+s753Lzn8uQN+fYs6YBci7S0tB7IuzmUx7Di+Argn9gYZYJGlyjNqpqcozI
npS7NqgA1f4X3w9oqWCoQLNE+RBG7rkpu8Q2owTujqtHfbYyA3FwnB8smMGJAOlgGVA1mmiTZcIh
+QN2ML/JEp9RFA+uhUgvPR8IQkwf3A94qV8gVg1G6okmjRlRegfmDCP+yvm7M0RetfJIXzIrdA0H
Uk4c+hf4JXvI9XHkmYmC59YnzV0G1HzWfL2ul4vQg+BsEv2QRGwIJ7P4iJPzWOl0DfGNyYh0NQmx
bX2cysw8aP3XijzZ+oq0JSsGOho4eYDVgUKRnIm2UsdO7UctMtiXSXkZVtxEfXF8jIukCG6Yi3yt
xg2PzfagRdW87/PJ9/hfysYdcqxBXALYuPPcD9ptANzL2MOoJqiVdjYzCOqs5n40cp/ZzWYuI618
Grsny/Z1/mI6KzX6S2pFs7H/+0a0nDhf8bntXSPxsAZp9sLQ9RahuGHF/19aBlEsDwIAeAogmDsX
kdtTVmRjo4NxY6/y+/nlus1cEs7AaODpYL/ZNmrOZajSmDRdj8AeLNNUfady/VLPg461oc7z0CHx
Jq0f8trdaumfOPWCpPpRlXtHfURfRf/6p1zOFIQKKCMD3bHIq8q5KceeXbvFO/KoZk3gU3et38Xl
qXI+vpB/sj1qbUizNsP4nP0dDWdj6rCe/OB2w81O6rkgWWUMxF/1CEEGcAygYKfpvLJUi1PBOgF3
C7zRBb5MsePJqbljHVHv/T1j/LWra9B/uy+ZYWyva+XSxHXBAA5hINoVB9j5qqWmWpv9AM4j1wBi
gk0vvYUWeHmsr8hZ0v6pHCna0VRJ5yEdYx975c3A9kWd1cqiLUlAHgPIZLTHElyv5zOh3jiacRpb
R+agG2vX+bf2bcROQkIK+DJ49GCIkN8OJcnQuQW3zZGYk6/ihK/jcYN9c10hi9NA1F/0J4P3LSNu
FWXiMzUt6+iBGE/1FXutTmhZwD/pBflgT3JAAabZOmYTvadZ+4XaaxGHBRFgf0EIQEeIBvYlGdUQ
gzXY7Uf16DjPOXlWb7clRMzwtvKgb8Hreq5pJUHlc28M6pF7rj+Yhw5o0utKuLxqQStzIkGKMcVj
rXRqjAkQ88/ogrfuV86rwLFfqP6Qj8OKtIU9eCpNjs/mcdK2Vj2px96snlhi/Gpm544nY3h9Upfe
0Nmk5LySN5QDaVVMqoy/pm2kpo+6RwBsa9EpckXURWwQMXKcJvBXEDUH659kAA4Qv5UJFqNj6R2K
8sCLt1kvwnEadmkSdZ27LduVq3pxcjbweoCaovha3jYmHWfmKIV6nL0idOgzJV9jcP5mAGqtXdmX
6vokiBQkIbCRi9MZZYQJU2k8o8Bjk46HxPBZsVKbtCgCeSZcAQCdujIehVglMTU2zwDp7fCAHOg+
7VeM7vKOQUIJVb6ikxaiqbI3mYBppTaoNQP0bQdas6XKk6Ufy+lm1KxIk53IEd9xci03OAtmSu05
0prQ/kBx53WjvjxqQGuIcKCDyxIJMrmmJ60yVKYoDaiGWDDnIUo4/9v4+vnns8ntEGppnYgWG8vS
/Sk3V9yJSwwoICI2mAc/yXkFZvZcxNQRnVCwwUbMNMGXpE/6+GssqjY0B5ST+J2BBux5rit3syBN
ddE+zyZfde5+uXWm2LPCPQNoBRW5nnSqOgX461S7U49a8+jVHZhb1qiPLk3uXIJ0qnKT673etTjn
EhL0CX/L7DjMY8sfteTn9clcbiDUwwDpaAsWdgDshNmcWB0upcxOWKodHXef6KBu9b2V5VqTIGnN
imNTQxRKO3YOIM7lvo3Dmq/M4tK4z2ch7Z2y9OaymCGDmr7Dw2KtXcfiHBANQXYA8b2LN17CEURE
uEk7zuZPM3/wwNwz7K8rYnEKYE8VuxPhCjn5UCRj5Q2k1I51PvjD3kVA6r8JkIxKL1VqFV2rHUfr
rd92a/fK5weeByugg38moEvukpnbDdN7Bj235T1DAri2xl8ZcSMal3e46Pa2ywJ7Lnfx1L2VzNxr
cbYbMv6rHpwQLRpCgn7SXZuGOa1XyLAX1xaPR0Hbg5WV08boaZA2Vu1px4Fs3CRELcq/WNp/xpf9
kgTNWXlMbe2YaiBiPiAC+C/GB/AIJTQIMV80+0X4PU+GWMf321/d7svX66MvGreLgxV/uKnlY9We
vZw3ZaIfPYMBdTD5/Ug24ziE18UsuYqgFPgkDQOBghwn0fvWMpJWVY8mzw6OV2y00jqo3RiyUmt9
PrGfmrtG2r90kJ7KlNyrNnFYk+SQmaS6r3iHubzXDeZr6CR/fXKLa3gyOen2y8kIzvtuVo+DmfiW
9SOpBn+uVhS1Nhvj/Kz2hsGwmAIh40QeU+wSjl4TpTbu3Gytj+4l5wYc09OVE1vq5F4oaO/EfOCq
eFmHs3YsR+IXNZLIOL57evQcNCgALL5s3qvpG2/3TRxdX9GlyaJlKXxiEKgh6iXdsp1azgZhBt4u
ll/0z2iIMCcBnhjXpSwZJbrywAFH3hr/JClmBYp35NKwpOSRZs9N96gMX2z+ddLajdq+XRf2Saol
H5Gn0qQjOGNGPE0jpIHSNGBTHqiN7RfkJ+WJX1XcT3F3WZxs48ZCMVDtG04fgPIagZPfzBr2VYq8
t16FaW0hEfDD4aOvDnwzTXmoubXfE1BdFaM/K1gx+1nXMZil+Unyng0jeInBzd+bPik/VGdGUSEL
CuuHkdOwXiuJXnrUnExTvgmQmHJtRUxTMz88748RH6iDJ1uCTEzn12ZymNfi10vb71SitM+Jq6dp
zLDPkUEKG0Z3HjN3Guu+XFfgok3+Yy1yI7IOYGU7p9iAHd+W40s9hhXbG6t8NytGKbPyCnLhWlXx
bJ/T9GumTVuvpNuqcbf2NO9LOj5bZb7t8vLFjMuHPi82bVZss6TZd6jXJ/a461UecLNoYEBr/c4v
uWFwMFjwgEQjb/BqyMnOMa29NvPEjsnvqmrvlQbSlF8189A3D7zJfGVEj6jmjjASjJ62ua6ApYv8
VLgUZ3Zpn9owLPXYtBt6lykrwy+9jUXP+88gMJAmkhnZBohA2xZzU/O/LUGattMOU/fDmH4Ssoag
WFCyaAgG9mW8IpDBF7Z2csBSOnit4mXqMY03tNqqf+tpx42tpX1J1oCFS6Lg5MO/N1Dxa+vSIUdy
CoQVwZO/s8jBsOlz6aYRN6ofNG52qM7dTgpfOVcXNiQCGpgZrAXJQ5kdC+VMpIkLgvsw2dlZaJHA
oCvKWrCFMxHSlQuQ4GD1JmaljGWgsTeg0G6/1M8kyPetaU3oowIVITfgu8nrVLT+ao5vbRri9xM7
yEtlHHUOITF9bdu7tP43kwBaEuaMnePIUJqk76ndKIgw6WjKQPZj3wbTaj3ekrrRAxWgT8FNcJEJ
tWfNblPPmI+9Y/+gYx4CTveHWcqKT7AoRkPkCnF4NDCSA8sAOkz2VDjzMbMemJKC6uxL1a0kghbO
eHCK/yND0odSMkxSTMV1al+pOj9Ge3PtgaYr5rs2F/H7md7HMvOoOR8Vc0PawCt21dppuXCciTY2
SLUCFC3SreciJsT+q8705mOiHfh0B5b64dto3RyBAwc74I3IVAmkwEUEruls4gzqfOTarml2Tbmr
16LkS84oPCLU3js6wP6oFjqfCKUOXE+X82NVaz9atEDjwGKgOvcFhEK7oe92oCfatCjIt+z84ADj
wboh1NHJ4+bbB5+BBDnitOBUlzERqjcorskMfrSDLKcBuB5X3nkLtncmQLI9o0+KhhQOP5rWfW3+
anPVx1WqjLvb5wGIGmp9UEGLnL+0nHGb1AOSQPw4dwEyQHRlmRbidMD7wyAQZAYxL8q6JHUVWqxV
JJmPTqI+M6MIKuc+z+aAafaGa092nPuN9aI6v2tlZWaXJO7Yuag3ho6gH4EAOBdd1qXe0pkaxwK4
mjBmbIMeSB0uchQe0KT+07bOx9j0oW0hTkzN/yHtypbjxpXsFzECBPdXshaptFgs2bKsF4ZXguAO
7vz6OfCduF2F4hSjesLhbnfIjSS2RC4nT7IVhtGlDUTNM9AggB3gVVduXBfRFFEWYoSNvWvdn07F
EPLeGSsqauFeAwaPzBqIIpAqVCmteqAL5zrVjZBnj3krNmJKwG70pyg90IKuYFwWZyRp+EBraiMs
pbgsFGTixtQZZugOaOT03e7QiEoDKdRatf2SHCAxAUMBkGIhxCGoybJshBzebE3r0IA5rfMzb60M
Sl4hxQUDV+d/5ajA1QbpeqdHQV04uM9OUoM7M7z9cp0KUGxI5MOACzIggKToGhaWaxmjpc23wREi
gb044urmJwNDAqckZphV2XiPBG/+yApS7HONovdopVXbfE7K7fVJyWtzsWq4V2imjscXoeLza5Vb
kVEybbDCsn2s0eimeNTb22N00Ed42GVWGhX9iu6rUo0wjVdWOPPpnRrj19lYa266uPcnIhTlMKQx
m1sCEYnZbHV32Iz/IsZ6Ngl5yk8e9Txx28S2SyvM0El6O9LX69uwYMijVAEV2OCclZR5yvCJPrOk
qHQztNuNFT2YycGzdzx9QLvOVZTI4pafyJLn8GQqUwPEJEp8zLDoqJ/RwK02HeIG1ye0uCMnQpRz
1XVi4s1fIW3wm9wOkkbSDrUXFtgRYQCrpkmUJM1IY4a7nrQHIDs2yaj9m1N7IkKZgDNQMIjWiRmW
6IH3INIxeRriVF+xC5buvIPkgw14MV5VojwrY2lyVzgFpPS57wIB6sa/dIFKiG4Ta+OKsKU9QRYC
jZ6R7ERnF0WBOVM1al5VmaFW31X87u72HcezBS0P1woU+sodTA07y3M9hnrMfO17vsYTs3RqT4dX
bkhRdvaUyP3oza2VBq14dM2V2oSF6Bbs0H9moFwMN86joc8xg7jYA69eFkhc3KHlM4rwS39cA1is
TUg5YGh8k4PMGdKMyg0m+3kACNgp99c3ZfF8AVnnSEyAJOs6v+vgszPbwuBm6CV5ME1VEFs/xvqt
dRAynN6vy1p66CXmBdVcMCmQPz2XBWIH4ZEKZxnVGX6avtm9tnGKz+34L97hUznKwkUetbKaQo4e
xcZhpHW+iSe8jtdns3hZwO4ACluk7nBtlNl4zVClY2qG4/jism3SrZhfy+ObcHYRSkF1lXIZy3SU
tGSzGVpsX2W+N6x8/9LxAkUmaOeoPNLqdQQspXazqqKhMey6YofcSJqtOIhLG34qQrmSSI0MGSpu
aMjQ1mTejPRQsiBdoyRfWiiQeeigq0BvZqT6zjeim2NX2GDlD9O2Fj7vwKtOU0ZX3qvFucBhAiUQ
bDB4GedS3NgqSydJaEg91IZ5mbdJ61b4hVVuNff2AjFkgoF2RXUgyFAuqLWGKNbsUkdezkKH1a/9
mpu2OBfDBvgMaX/gZ5SLSIXw5klP0ct0iqM3Jx+NrShFnvjWZGqBZw3Wv1D9iBQgBglaJTSDUbZo
mLVSN42GIon+6FTP1r9xITAusAygEpYco+ebM1lWzIGlo2FSPtQMpFO/AVD0+/nm0l2YEhIGCn+I
AD2phlW02nabqLWBAdLmgMz2pnHNwPGmzXXVsqSUET5FnB08OyjFUKZj9V2M2Cy2fyi8vdNPH11U
facDbXyqR66f02oNdrImUdmg1rJsnqNRb9hZ35j7Jct3EVoD9V8Mb+UNWLqsktldhh+kPatoNUfv
9ZZYGrAOwKM7wweLVsyypbN9KoCeHwVQDWTm3EOAI+4Tb1vN92Zzr9/cmRoH4VSKog30onF5XmK9
gAefx138ABDS4OyTyDf+RNHKcVgyO1DLi7IGXCAZyT2fUlVptDU0XNek59m9GVftZ04aB35Art8n
NSoCcdQl9iV1OFq7Axi98gHywVR9QFiEAAiguQ62TjkdU5W5NPdyGmZa95g7bZii09LYIK3olGzf
sfIRTUq31++AHPOaTOXtiGugjCctgwoUW/Gr4HerJNGLRxFuAtIiiCmjeu98WXMrm0tPKtneOrbN
Mxvv/80M/hlfmUGWUrRvJZyGCJP5Df0lUCf2LxBWsNX/kaEcjXzic+P1kNFEePZGa/6KC0D9pOy/
Xp/M2mIpNhU0Usd1G9cKMKB9iWYQFl9DiSzv+D9zUUzRQRv4WJkQgWc+8aM+D2JOd5rlrpiHixoC
tGtwQvCPC2xq3k8GigYdHSdrEz9pJBBP4xobxuJcTmQoy+WgxF/TEK4EbOeDjbtWv+v6P9d3ZFEE
GE+ASZO/1Dxb5hXwNkssF80ORfStNBOfDNGK1bMmRNGmGWrYO95Fegjwtd9bn4jw/G5ae74XD9fJ
VBRtyrs6yQ0LUqj24vADvT0aYEg4CTrWyAAWCInPbzqKU3t0urUQm0X1pPg+kNsnADIPMGqirRGe
NESfzwXMhAIdoCEsOz7Mle0X7c2McrLTA4BaIO79S4Wo3I1In0Zk8iw4A5xs3TEN2Lzi217eCiSI
UcsGihaQuKAj+vkU6nGcRTsiuGhUU/wYD/oX1KADDJaVR0+sFU5fmhsIYyLXDo4SRGcumg/H0ZDa
aZebIWp55/SbmDcokyfxh3F73sZAJz0pAwhORBjl+T4JZTViYl4iWjOMnkb7EBUrKv7y4MrhAQyV
fdnggSgHd2wpeK45fDSSPiA+kzSv1+/44vgykYcIFnZfzWmIoo8sLUEZVTMFWb9v6YoqvLzeWBck
CZGqkfW+KlEhc7LR5R6T9UDIa90lto8S05unAO502bgIwUsgrZSTa5XAhtdApYd6Puqfq8QbPrSR
mXfXpSxgUxDnQ9JHpjtR9GspYrwC2M8WteWhhm6bbSd80CF9H4shGJw8cMd8L5JD0X4jUThXv7Ju
5fIs7JNsZy7TP6h9QgOl82MGupUqtkyNhLvIJPsyofvr01u4nKfjq2m1uZzjjlCAnCd92qESZjsW
zDcslLgCqnJd1NJUcKRNYAABdEeI4XwqVjULrSzwcpnNtH1Gr7PtzeNTtBjE42uA9BHm7Pn4ulnw
MhmQptPcb33Y1bffGFlQg1NNkKu/wMuCTyLXTYBhQvSZrIY383aDCxngf8a/SCLFWeHYwjWAGvwz
lY98RCxgXNnthS1ASMakElYhg2XKFgirSFCOOhhhiguZfDTm7ZFFpA6RzZbOLG69yvBJUCDdthXv
Q+1v/9f2TxJvru/y5YGFBMTe0f4E7dJAwHm+yzGLsr4y2YBsyJd2fjLpjtc/m3bFBLpcKEjBKoEc
CgCUi4aFTmehzNDR+tDIyl1vEJ9YKxIW53EiQf785P2oAJvX0xESYtjwQtsYYB5y2L2e3R56l1OB
/QDEFIJLamSh1WkOCkXah/3At4gJ/G5T79f1PblU9uci5GqezAXknj3XI9KHZMgPhkjvs6r8IbJo
pcpMGlPnjhvorkDUBnIXtCtBnORcTD0JTa+APQoz46dnh46R+GW2FeALMmZUsqyVtC6JQyQB/JxS
W12UgWlkLlJ0s2xDvb0vrJfeu7NjQLbSz0P8vbm5pTHK3IFFga+IYLlxAZ9orDZFgFBrw3q+Y06Y
pXdGs/KULO0SrjxwDLKTyQWOANRFNOvqtAsZN31h7wv9czS/3X4SEIN3EVKQ/RpUWrWmS8oUrGVY
sywwx42p+5a7ogCWpmHLECZCfnjd1bwCEro900yc56z63KKRcUE+mWtUUUsyXOCC4PyAlvoiSspF
p2fo/DZAFyPhXpnPtcEOleXebOTBcJSdvB0ZKLiIlsZz1dX5lI1o+5GijVy6b8laufzyTP4RoTgo
nOipmDWI0FywV7pvKAX3V2k5l3TZf9oqIuR7SRwlWErHqMZyxeMHmkmN/FDNAZhkrp+tS9NerpY8
vf+RomhMtxFOLkpIyfijqY17PQYeq8wCjf0y4p/XZS3pf4T8gYSQ9QoLxA2dx4TRjKHX1j5vf4u1
EM7ikp0IUPbFMqaU8kiModDfxvIQ8XvKvjC2csAWUFMmVsyAmoIhDuY+Zc2KqBVuNhU4Yfxrqb2l
3VGkYmt6mT/E3I/LItDoQdBH0dUrpsYCvg6iJTAC7jeMdDXL5MYu471Dh5DU0NMl/+K1AFh6xgtP
i5fZNbbGbAdooXXgSXJnptPLXDf3sy2+Xd/JpVMDYwdmD3LP7kVYeKq4KLC/Q0gbwzd71ECnIKTi
gLg/NtYKUmvpsp3KUixQXqIPdBa7QxiBA9c+TMmPZDVuIg1+9RE8laGYcLYxAMnf2lBNxUOrPVWG
P9Qbuz1U5a5KD+BVur58SxfhVJzytNOptBiZIM5zuM+qxGcrj/rSRQB4CvQ9oMAAOl6x58po7Ct9
GqA7iiQJwG72DAj7fVFG7yD4+HF9MotnAX6cfDf+ErefGxDukKXuHM1DaHffnfxOz9HmeAS1B900
bb7yTC0uHMq7dVsSdKIG+1yWlxsc9DXxGFbvPPpirtFcLR6Dk+GVY5AlEXX7EsOTCr0G2MaJwV5J
/cGmPnKHuddviHZzzlWWTMG1kow8l/6VIViCOG1chmb5xRuob/JtEhtBlbxd36XLlZNRDzTnQGcO
MLMaypEDeV/R9aZehKVvg1ffW+XWvzwGGBzJL2RuYUVcsK6AvrQY+TwVIduhmMT+403Ifm2z/fVp
XCoDKeVvaS9BQEv13FFeyeakh5QUFKk+2LD8tST4wkKdSlB99zLtM8uVEnR3l+FZt4LrM1gcHzwc
iHogK4ku9+dHmDVG01UogobBeMwDI14JEV3efCwQHlcTEAeUQashorIxNAfcU0WI+FOtP5Rwgpgz
+U5bruiwpZ0wXKRvgSkHpEIN1Y0DaBAtlhYo6nh1eOgU21VKyEtfwYKViIJ3AOiQS6Pyup54QKK3
nJT1Qxlao0DD4cpv5ncLWH8SN1tOEOB21zCnS6t3IvEiXNBFaYpKwxKY03pLLXHftXbp5+34xKto
reR1aQVRtY9wm1QA4BE4n15rc88qTFKEnCRf6cjDEQSMFigpbz9wMs4l8aCg31Dbdpi8cPMucXDz
58K/R+v1lYOwdKDhzXswuJH0BC/v+TTywW1IbWhFCFaM33kc/WkLb41NfCFeiFAhkOI6yJHxBxWL
5GVRiiIlXoZ58dxYpo8e9r5AsIuU94n7peyf504H5qYE1cSnot1dX8El1XYqXDErWUsmXIC0RL38
9Kg3bexncXdHqLiL5/ylTcef1+UtHQwkjwFNR9odXa3kKT059zBhudtMcRMylO06KBbUp7t6jbFw
adtOhchJnwiZu7RrkhFCCrLRan+tKPj68EhFnw+PdgJmpGVJExr9juyatQ7La8OrUQvQgJq9HN5F
0dqW316xBiQdXEfoT+g4xNuVr5+Mro/aXISWn4xbc62548LXo1MZQoYy4IbuSfIAnKw98zIxR8VU
AVoZ+03/tfx2/QAtji/ru5DiAATKU8wkoUV85ALjR9Vbvif8y+3D42mR5YLyWlxUpUS6E3fgQA29
ju1sIrapeTuznkw1wYCFZoFNoeJos6FqasTxqpDH39s+8aGBr89h4Y6dCVB22OGpM80WBHijbLg4
V2+Z+XpdxILaOBOh7DJveoZ2SUMVTnmEZOx+jDae9fBYGO/X5Sw8WiBCB3gaUXS8kqrF0oIsQmcu
5AzojAUCpzxttrFh+0PRbq9LWniQAZ0EaAvFgwhDq1FPWqNPSOFYMFbr6H0UZi1pbUNkWL9SUu+c
Lnmt+LwCEFrcKBcoVLRBhfJXjYBJT1qSoUopHO0cJVAjMl517Dxwj9S3P2QOEs+I4YFRHFVjipqf
yqrmxUjrEEzy0+di+BfDg3UF4E3JQH1R8ORFaZa7Ni5lXOnVAd5mdXT7Zq3+Y+nqn0pR3o6yS4dS
4/JcM3dPEftOrXplRxZEoJwASSFY+QC6qxSiph3prI9pG5KPsTmMxUrN1NrwyjbMNfQZSzB8Z2/Y
y0xWPIjF4ZETAp28hIWquX/0budAS2P4+MPsvhnamm+/cF5dycIsWx8AeKjqXl65Ws2mrAuJJrOa
3M/KjbOGZ1uahCQyl7A8WSmuvK5OQrS+HvIuBMN3kG6jZI3HZkGnII2NvAZiPDJMr2xCWSY566yo
DSf7YawOyfgwAaNvbq7rk6W1AgAJkW1dx2ui9r3w2qaOuYa1mubcj4vfDf1NtfT2e4fN/q8QVzGz
ewB7SrvHWjXWex10xcpbuzAHYO0QkgDMSd5ruVUnb/mIcivRER0s8dGe00DMKw7d2vjy5yfj6xVx
89LC+GhqqnmfByOYq+P1bVh4qBD0QLM0mGlgyFa3gbLc00c3bcMGOyz0aWPS96Y4jsUx7r5eF7Vw
cAHEhMuIToVoeGPJTzmZDWmE3o1FJcJ33QuzaWWtLkcH5sKG2+uhUSESWopV2DWe1dKEmKHYGc1d
1K5EIheGhzWIJwilj2gFZCq6VZ+pVbFiNKDBY1+AQePm1nsyzi+ZHtFgDm7oRVEq0ZyRWxNwNvHv
Q89+3br2/6lKApIHlsIFt1bW162u894Kp6eseY6qFXNnYXUkXAsVtXCG4GgqB9U0MmeonQ7kVBnd
GcX8BmqplWTbpVZCc04EBNAsRRKgq2FNXlhNYhY64JPCZ1YgvE0k7qzuZtNQlkMjCQ6gJtA2at3m
lMDhy7tBD230dOi9H9whuwJ90K7vxuW9hhQ8oJLKC+pJLYOozXp0I62mwPIMfuncI+hAzJvDwJAB
rxzkzg7YJNUiiHTMKWjvZxQOzO5jPyLrwlLnGYFnwI6RK7g+oYX9R7hG0hPCZ4XroTwZrhuzTIsa
LXT8Qnxl0dv14RfWC8UvHppfSvgAJnOuOVBN69Z6XblAVbdfujSCEAMt/bQv18UszeJUDFXEZJY5
5U7thjktfX32+3FlTxYE2EgbIUCKDM5lrUhnt+hOqeMWmuIn/UzTle+Xq3yeyZA9DoAHkiFGeE5y
GU8UbGRwahcltcI8+xm3u+qdlI8j3ZF5l4x/bl4q7Lfk9yDIol9k13W3aZK0NoBG25L4wIe724cH
HwYULspCkcZQbJzZMtjcE80OC+rz6q5dCyUvbcTp+MqBchPCJ6InTqi/ighp3Ph2Olp8PArMARGR
4CBD2QqwBnmFU8ZgZEuBOmru82lA/dyD59wORkG9P5pbwHdBDQqQred7zlMtb6aqJmFz4P1LNN1s
758PryxUT9HlREvBcZr6ToQeECuKcGEfzr5euXGVkQiSjxg+sTap5zO+Upgnl1m5EWCBAXjCgRpE
LZNictS8s2Ye8znMu2Nnv5jpx8hXdNPSFEBXiaJC3DmoW2WnUazY11opAB/nrt84ddDka87p4izg
TcDO1AEFU200ZpJ0tjMOzk4a++kYJikPmvnHzVcOiBywJ4OaA7/UGkOEdTzdaiMSup0BRH8R9GIt
Wrw4D6SwYS0jew5c4flZ7Xgzc2Q/8bjSQ5yC72P+NNA1guYFO0HGKGBLIUeEW6HsBxpgRTxKwdRE
ij8lfYzYfaTtvLXmJQu7fiZFfsWJqkVQGJ09akZCw/pdkpc02l3fjYWlQt8VHSzKaFglEyDK+Ah6
Dy0vQOwIeAlhIjDQxgApytvvH0xODyEPCfC8gBQ0ede0rM9I2BK6r83xORXOikW1QPaCCmJZDQU+
KMmZq+QIcNZAKMgEyOeNhvlioNsut5g/R9WdgJtP9B5MItWrY3ZbOwcl9PWFXNoo9KS0wMEC3NlF
arJGGxuiSXYloX2xpicvXvP5FwUA0yi7Dbtyv853qk2iSgMt6xza3Hk0+vY58voVx2npSMueKrJt
I6SoKiZv0zzNC4io5hcR7UgcbwfwbVbxGj/qoiDEpgHQkma2qmhaaqZWVQ/Q9qSc/apwTB+s0Pdl
aoARshrfrm/N0hkHPkE2v0QQALSe5yvnJgVcitrG01UmgdUjWpK8RgnbXJeyYBQBW/yPFOWJiTUt
c6vZImFOnuYo3/dj7Odl57dFB6Hfa1KveIqX0/prbgPsirpDRLLlgTlRDa1Aw7FkZKA/68B2LvQg
sYyNoGshxUUx6JwFzC7a/12A9cdkolOO9G4ItzL3PTa/MNY5aFPXrRit8n6ev6GYzz+C1BBzSZKp
QrniFMLihDHW+9X86EwfVvKZ5kmQ223Q0NurnlHcYiCwDUUuOark5E/WsAPNjJkNdAJ9Jbh/tnUH
/it/XkvHLy2hrNiQChZeherTR9QeUfM34uomws8mZBXFi8d/Xj9/l/oBUzkRougHq6ubSuQTGOQ6
ctCL4tDnt4fSIEI+qYjfyAYlioZNBhTS2401hY63z+dP2vSpW+tvtTALRP9RQAMYCaxZNS05pzTT
G96Ux0+uMH24HjeraZho+HZZPiP9CWWVgFAC1Npj5dGKCt/VU//2qiwk2tFuDHFNhBvRy/f8RFFh
8TyHyjl22WYqduzLzbt8OrwalE2jGvrUwfCMfonnnc0+/4vxUdkNXm75DqhI7WQUic5dPT/O7eBT
5LvLFUt5aYMBzf5btYbomaOuT5xnYorz/Jj6TfRelitK5HJ44F3AP+gh1Ij4nAoUmElROe5I6iO4
PgIUx6MR8eb6Cl3qeUhAs1UXESJ41+o7XJij3uqlXh+tLmDEL70Hrvskfyz4/ZCsxKIWZwPoo8zk
6M7FyzUiiZumpBXHGH2ZLPEo3JXduNRMKGQAyztSX7IdtWr+UdZODZut+hhpR96B0xuNQNgafF3e
qXPFLoUAgQbiElDLqmeqa7ViJvlcHzeN9+x5m64LbF8fb77ZkIJLLVukIV6gojdy4iRNDADPESSw
m2j24B/9PyXIk3HyWIxuhrzOCAlZVwRDQjbDGvT20i7CHID0l5R3MCP/Nv87kYDuqFZagg/nWKeH
vARI767pDu0ay8vCqUIiAUFBRJgRRyPyK06kxFNjVzNu+rFpq50OznhrzatYkoCKqL/8cH8bTp9L
cBhnoxe79dFIvhTlS3N//QouDA+6V+hpdIBBqFxV4lpUznqWJPlxil5GHhS36yhwxyDrCJItFIlC
yPnnV6iEcuAYZceW1ZvIMvxWW4k7LWw0+tYgmoJ6GLkTitulW8lsT62dHTtzV2lPtjiAdzOrV7yu
BSkS2mPh3knwnKfMI7L1LHOHvjhqfip+/069n+L2K4FsMwSg4ALlVmr8rMqnjkfZmB8bnWxY8nmG
93h9rxfUrQx4SLjkXw5NeRZODmuKqPNotXjwNCt95IO10QZzU7febiToTuzXzft1eQtn60yesmYZ
q6NecMjr2bS1zXZL1qohFnQuuhjI1DDKj+EyKjPqCZ/HdHSKY1Tv3Ij5puuDnv72WRiosYNvBRME
IKDzVTPqLjPdqiuP9GMYgtuDEsg9A/fj6IBOSq1+Pnpc6qwoAJc4dtMHpb/ntdL5pRUCpsiDHgSs
BCbn+fh65gBe6tLi6LzCIfTEQ5KF19dnUQJ0LOKmMJdcte1Zxod5bMwaZhQqqlzA1z2r9Ge+lhZe
uoBSlf+vGENZqDpFjZqwIKbMt2bxovFX1FWt0QEunVjAALDRgAQgjK0IAdN75cJ1L4619zt/7fjK
hVhcKmTa4PxBmeCBPd8Mkhc5rHVSHI3oI/IIOgqAwTdewWMsBG9wpFzUeRgScA0DUZFCazBmcb04
ukTz9e7OcqMNCHo559tcm3yGbNJQEb8aqxUduTQ9WXoMHbNEQ+WiVbdoZis/VvNvw/ui1290+nP9
sC1tkCNNRWAQAC5VGQFMloDJeYBNHRfAF9tVc4f+err/L4TgPkomQkBCVE1stnCamibKjz1Kgw1w
Dyb9GiBkaalkaZ2MQCEMrcZRSo4I3lRDRN0/ug4CHBsa3W6PonAL2HsKUCGOghKqyQouDCHwYlUk
Daa49pM6940xXzEgFixSBJ7g8qPHGQwIU0lmDNQscKQndmzz8b0v9I011/5gjb7d9ttxcL5e35sl
cSjmkqUXMgig9jry6taYmrTIjl6Omqo3yr9U1PAn/CbR5+uiFs4aYN4WoqxwE6U+OL9HyMbC2O4t
GBbOV9vv6YoyWBwe0Xtw5yG7DxjE+fDRNEeixZ4cs89JF3RrhbsLJwz1lHA94aMj06HelMJkWkTq
sjy2FGXBG8vZrCLVlzQNEvxIl2ECeB9V4y6xh7Jva2nF0/STC9aitN+1ZJ9Nd7bz5jU/yuKZNPGK
lll4CM6Eyp+fWDEOESOPmqg6Wm5xKKd54w7To5HQXR+3K0///zFBYH9loT2scMW2hNsqSOzCiWCk
Bl3SM1j8EE77lnfe1na/T6O5jxBLq7OVo7FwyBE1Jjh1eCQIFN35FJkYSVuObnXkNdrNJK8ontk6
0z6q71xvRUv8DW0qHiUsD6mGEEAAcb1iIIjaG6t4HLCH8wsSJIEXt/7cbmfUNsVpHmTWbzu+M5Ey
LuMg6WO/ql90tpYA+huQVL4CAV+8HDLmb1yGw6raSU06iGM/a5/sGjRC9nPkOlu3fu16vkcqbTN5
70Xxu6eTn+e/2nmfoxF7PoZj4/qkE5ssz1ApdeC5thXa0QDiRwelNpql4MH7iYvmOzndxdEdz8Hw
A/habpBtrzU7t613ZWLsadSBB9RDefBH0vZ+VJa+2b+2hSSh3cdxuWM88d3qw3aeLCGCcmQHDSHI
PluLDF5sPkIHsgZebj7q1NVWOXHu9mzG1X0dxk8ACPmTvhOoVmV7Et8cwYMAvKaeJG2SYDJFwxlj
NXRCdNWrkefBvorXynOWpgLHTyb1EOy+IJCwJ22izG0xvu6XaJo1FmLT/Gzq76z8caOulktF4MTa
0gDBpM5vTJby1hgLU7zawTxuc7a7PvzCREzJeoOArQNfQDWpxsSos0qw5jWnru/WO22sA5LHQWoE
XrRWrS6twLO7AIcZfaVxBvDMyRjx+Vysgk76LOz+1ZsYiLX3ROwH7ejRb212V5hfr8/s4hUC77yJ
ey/rgpFIVsFTtNMGYdileC3EnYZg94oxujQ8QhcmWHwdoGfU+ucmT6PezJh4FcafeGsUt5qD+Hpk
8IBjQ7LQQzD9fKnmATiv1Kbi1aObn6238tIsffzp6PJUnLw0VZfbnZMY4rXOvwe2sRJevXiglW9X
nAGTt3Fvuvj2Dz4dtY+he7t9ZxHBgzoFYQgATFL+yddrzZChq6Fdv2bFt7Zogk43V27F5QxkOT1s
DES3EalXnw7PLlB9l2Bz3elpHOFdTO+crxEaXV49CEFSHcWXCCHZ6hMcF+YUJahff9WYiT6JO43V
fl7sLOcLGOFvXTGIAlAR0BM02LpoggRwkVf2cSde9WRbJtth5am9PE7nw8ufn2zISEjWFBmG75rH
pPqSrbG+ycN+rjcwvg26BvC1oEuMGk0H1DJCs75evHKbHZjjbnQ9DyJR+lrdrJythZ1HHSkwXqhZ
lxlTRUV1iIaljIzDK0ho5ua+NKeA3WwfgxwLuwEnyYMfBrTz+XINc5zCBOfj6+AMG6sUG3qz6oMA
OC5YLox/UakSR03G7KQbXpnnN+yJabePj5w8+E+lgweKFmUCWLp6ctG05rXdNXBW9flmwBpFLRfw
S7jj9t8edOcrNOdpNqFkxHr10g+Lvyboh0N25Yp/t7DVuHq43pLjz4GqPReCooIJNltivjZHwxjR
RjjfMvtmRSsZn/+RoYRd+tZBUZQDGSAA3yTDGzobrbj0l28qJAC9iYSojKWrzrBZdl2e6JBQsU1u
POM52dn0N3Pu0SMsJf3tawbPFMVwiBZKYkRF9ZKuL7OCGPTVncldSjZz4mttvF/RVv+h0FVuvITi
ycIVMCRecJTWopujIbKN16R33mhttM3WiejRmjzrqaXIWTdFEu0QIXGaICI5i/3e5E7Ahm54ohpz
BeqzyEQD7tn1frTy7LFu2x+N6/wgqYQO1qkrtmAyZ4eO9e3dUMbVJ3OmZutrWdnVQaXp+aHK4QbZ
tYdmh3lt3NdpIbuReyPfcCF75rCEBfARUQsm7PHIxm48UlS9gW+eBVSLd/1Md43JdjoarLbOPf7L
dbcaIJiVYwSt0e1ESbc5CQzrRdRs58Q71nwuQcfrefnXzKh/zWhsnW3HKou2jQdb/hBHW2vaFzwz
QYvDqkBMxi9bF4+xQ+5dT/N7cBHQ3vloLH6wsu4HmuME1EWdGiBODuG7zhz2NhpHDjSISj3wGvdA
2ZtDHhihQY+C9g7OAaB3v2mGrKj72Ll5MBrPVN9xe9444OAykyhg5fcUQLDJK3xhNnd9VQap9b13
oyBFgL9iCYZhx4lEdx7+X/cum9/Tbq9ru5j8TMmz0RwaV9/Rst/PnumnVN9rGsLbk/EwVSQoDZQz
tOUWWBi/dY95su+ye70y/Ug8zclR6M2TIN9LgcxtsWvxL2sqg4HSwIL7E4ntXA5bHetgxJlPmj9Z
pb8k2vAw64/d9NMD3aLvIYSblckd+rLuLOux9b7283Nf4PWtU7/sHop5lyefNHIvusNg3NviqeQo
Y3OGXW2YTyUQlbz4jRCNMz/xYZdyNO/u/RGpcLeIN43I72fRb6eZwauM9sxA05Ksuyu8bpdqtg+B
RkO+NfExHu+pnoRJ9gAr8GW294OdoE2dsSdJ86SV963Z3VslXglzR0i77cv3guugHiD5nZW1L0PS
+7bZ+Z2Gevovmv7aEoB7BfWj+VeFBmoI1j7o8/yYJGkBtibMOY+3tHvO2h88TrdNbwSA8t0ZSf+n
r15YvNXid9P4NPNkQ5nmM33DGmdbF+WrqVXCr0Avl/PI77LmoSzuJ/io2eTs+uaQj3eMGoFb/MrS
45SVz0Nr7XITXYgdfyiLXT+8psPdaCFLxr/iy/zC0Dd6943OaDQs0k3fPLjWN7DYvXSj1m3yxMv9
vmBgkre1Bs5x9FuTf1XLcl8XDZpXP9rJXu8PKIv2awPZHf2Qd2UwkeyraX5nDX2uC5IEWoXrdKD2
p1r/7GUHgydBWTzk9MXLiW83/Rbh3m0zo0hV9zNz63Qvffm5d5zNYLu7FnzomqZveF8iPnZI5sbX
UbRg0W3Wf+Xe20w+PC0NHPKj0D7x+FiXbSCqybfc75U2+pp9Z81bqj1CcIZovtFtWbprOytwc9RZ
U7Gx+BuH3umGwKXfpu5lTO67eusOH0Nz35hPo3l04vuJHwwbBUTt/TR/ZMNnqj+BdWAm46/ESTdD
KnzRGpvI+cOZ9WAlGy9ih5zrQT+9d9G9WT8b5MGytV1WtcBrVt23NNMeaR5WTveUmKPPunc2Vf7s
bkbtkNWF3xhvTceDuZt9xE72Y1f7jRi3Q6EdWkRBfTPqPmlozzr/D0fXtRs5DgS/iIASFV4VJ8/Y
HscXYp1EKkukJIpff+UDboE9wLs7I5EdqqurxMfQXCr89FAnpL+746kb38YxpevrH4zg4XHZedMf
Ha/Fw30st5NRhyZM22pX0v06P9uMpgZWd1YAXUSYUXeYcf3p0Uc1TztQYiz5xdwpbYNH3z/aDYk9
uKMHCGP+8sHknZB/W10emygTAJijMA1Mn2OXMg4r7BsjtTxNfdaE/UHMKqGqfOOBePNQnYLMg1jZ
9deoamIbGIpcngcKHTtImk1jmfh9m65T5oZXLs5ggANpccMjo0fZndW0dxt4Nx+0wHSxj+K6LaR6
GsrUn3YdPwh6hEvqgkVOpz4FqlAyb6u9xfKpzs12Hfitnu4L3y1hMcodvN70ug/dFBYUcVDvrLaA
+SmZvxoMLUMrH9ycRYkaHn0zpnyBntaeBKdAniznuXIflnmvrEtDI8B2RzIXkahjB727f2i9LJxf
xGrHs4sqoLCGm7IAcUU7vOUanAfu7Dwcioo/0/IMT7OXcnjZmtfZ8MKXSF3iCqhJkLPtfaFdf6/c
amcxGttDd3QJ0tAtJEtiDxvs9qDhMXo3IMzxFNxoVIjtMeCPoMDHGqtKyFBUvUfelW7QAhM7E6nY
433K3GRceNz1O5zwuQESSPNtsNPZf1hrCO4WE/lLzjnluzl86vkh0lNM6wKLh6LOfFskG9kZOcb+
7CWzwrlV/0x1jeZsKC+ROAzD3d2+A1zq4bmFdfh4t7f9an20Rn2pzTt7S3Cq2yhurL0NaimpUOdz
iCSjdMKCbFi/RAjmbvRjfIBoJx39wNEwFsDEzPDRjZdoOdJ6H1gmlf0N/stOAxrs3NwWWd3XzpzD
cogd6cZtHR2Dkea6UbltF6jKAfAd/G5PxMfkHCWq/2jF57q34ZCMzhOzZNIgc3lmiHv1vKj3ECF0
09eN7mVzNP0XcsUUPFf9wR3P/Xbr/GvrlahG9nDpheQKrpqMR3X0piYu251Db26de5ZJ3PZs414L
5ad1++RFKbSLYjG/EHJc1uOo91Z4p95z20DFaLuv1VtU7wwVccsexn7NJbChaNqH9QVr1tawa6oP
ESC8vQqVdsF1FUcmFcRwoniC6Ar7149B7KJyhw1uCVx5isJMYYmJB9FOgT9Ueu/L8iD4zt8Q6e2n
QV1KFmQkWHeVx1XSWdYB2kd7fz1ZZE5WLExIkcBUe2MLFjP6Y+As8dh86TJj/pkuF7aYGE6G9vwv
2hCxcD4k/5HWlBqDc2OQd9AHsSVf+hdL3ys3HYOHsn/0hl/UcHFvnSP3teFWMq483siKr/3YyDc+
ZXLeOx3AUevosJtROp4caDQMSUCujlpUhu2CLsFSDWTPP5p+T5cmAyoYD9uY6DpzCR6KY05UtD9q
WxIWqFTzJaalTMj4MVdlQqCoak/u0VvDzEG8k0uZuopesMPUDXdZ5YLcjLTiZYUFs8lVnwtTOGvj
xthRKdtfbzaIUuvVW2AUoMJ8nqop1s4bnY+uv2/ai9c/uQPPrOneUb3vB3PWi5M5zbCvgufeu5Y6
m8KXeWiSpX7e5ubRgNvqo3LwRYrNDsjb0DR0LjxCAljjhgWF3U8ZtLkz0+Eiz02C7X4f9XcnPkxU
hHDOKUGQXZcrAxutJSod4ZFgb+VuamvEgCUPjXyERlfREGzVI5B2W5MGbVYHqWM9VhHO9jbH3vCx
WntsTGjtJX69W6Oz5DSTUKizZjyGfQlUxvf0ztKga/tRl/SGX6OlfQw6mQvl1SCMjyL11jazFU17
JfC4cByHqZBblC1ll1W2G/8RUuoFlRE4nuZY80eJD+82Jl1C84qYCCbXjkl6dmt1DmSTC3rnNdj7
1zl6ptAakRPFDsyzO+jYIpcVWSO0QREw6VotOzpmWjwDz0j98LOb/nntVbQ3w+BD/TWhBvLpwWN1
UpolFiosJpAwoqE7tfiSC6Fx0O06+0Y7HUsyJrYsD+h+ToQcFvUPvgRoGz5s/7u0bkrkPig1NmYY
bb8kUN7fczakXrWj7nPgv0FD5mwiEMxZn2kNa+rouZq/Bd8rjerMzfS2W+jOIYWZC2Kthcd/JmF2
jvzo4W1i4U8I3FoMYlM6v/h1IUQGXCsJtiMNMGLwtsuGjNmlKwYWk9MnzBSTF2CQcB7mz2qrY96k
OjrWYki78ratT6t5W/0jDVEl8sSMfs5xFNzsj1eNvIKfH1RGHJGYNl/nvUDR7w/oPl6nwC4cfDvf
4k9+UMdjbSWOGVHXJa1Oe+btoXKSLM33oJc9SIapRX9q57Xun2o777YQefpQRlnXmZ1EJal4eNmG
g98gD5W3mvLcGPjck3gDoKGtMiUsTPumScRA4kGK2JU9zKG2Dx3u8PHStQ+yBuOapksHKM1Ves6Z
jLKRoVL00RsK38mAKqQOfjH0HVvwpRGJ6Hxg7Dz2Jx//scvSOGgc5hjDspjrX4jwjM41Qm6MCMJJ
F6obm8uM48YAmy/U8L2CzRb6b2IZY2/6cCDpMvhbupTm6gzR2e2XJYmCO9qrs88YChoXH4ZkkT08
COE+anHw7CdtmTiMeKysVykuVYTKv4IQ6s2vURXafuqN03Hs2qdu9HGeQ3ErBSm86bRYnw3K56al
8ehYsSu2JOJwRa7K1BmANpUb/+pmU9TypdfHmUKFExJctl4TxU3CIxP7ZRtjRpBGHb6BiYOmjiMH
J2zE/3ZxxdeiUeMN/OjXzVRtrNB7MjSYkCnab02316qJvdpJ2vEr0Ohzx7jxK/S3bUp5yFB/Nw/a
urYoE3h0acQjNry+JlhGhkzFYyVvwYYfqIdi29wdHd7/FH2aSaY9ChlYyDyqv3XeerlLBaNBbadT
hYJoUetZOOTdH3sXA7veSXrK0HPor45/CnvLTDhktDfZYDfIpE4sZ+/oThv0EXy0stORQMfFwy+B
h+ksYdrNYfG3iqnEcgWCAXM7LE3Mvt7prfuQIR5HGZJ3g3LUGofTFrXHDmtwfEDBIdYEm664JVij
RQs7c7q3uzc+j8eRdCdBn1whOxT23WWoyx9N+52iwbsa/kpRL2fBp29D8VxticP10Sl/IngxYdJ3
9+op91UQz44fl4zaOVSjwqwirEtdbybpgIapcfic1ATVSdmqe8vHrEf/aXi12+ha8GmLm/qhlzhI
wDDCUuFuzrtS6Jc66i7+3DvpYLtD7HXqnzuKTEhDzqpp96QfE9HacYAtd4JubG3fqXwOxybz/dfS
5/Fc1XllnvppTtoAGb3r4ABmlXHYk+D/bDoTnbKBFe2KDg26RI/t0H+Ay4MhVm+nasD6UPjE5Adr
rsHaZ0a/jDW54Htdq1En/aTKpBxtljiDNZmYd6r71m1X6rgqx+bVXd2gLbZutG/wiUHPsAXBuVwX
LDW3Vvm7uoCbpKvemNQbcJaByTfpKbL3Q+xFwf8I8H45/T0WNoGrsCwL3sDAmgbZiX3NqA5i3Zs6
PKlpdryTt7gkgd/pHes0eFhLp98bmwMJCqqxAJ/D8LRWyjsMTRW+zl3tZLTVRQDOk6f9wp/6k9s5
e9+vcHjJw7h5+4rY8DOj8wK83I92kGia0zUEYRVGDUSic0aCNfADrv05GS0wNnr+WvsMMZBz8NZX
rKLY7m6gvUxt6T200QYkxIb8URXy8yS2bKqXg2VXObRgIIcpPmzUV8qa3xqQ6s5iWK6BxHkvP6Tf
PsPINR3/pvHLv6U/9QDlGInhgpGHMnhd7eHL8Omtt14aZ8on0EfG8Tr6BhJSuDrNKxY/YrzWWI9n
JdFhhLuO/fIV6zjWYY3ceMbX6Nf3aAzj2q6zUD42E3giI5qXMYXTX+b3eMsAl9owVrRKt/G8olOJ
yKlBQwKxhcRUr1b3z0gH41Y3dlmDY39g3pjO/BIpwGlSHWvd/Gg+JpA6zisZxAT0T08GiTfaBfQi
HmjjiaTZmlNDtU4Y3GO2aohF+GRxlHwWwhQPY0adwzrcN3hxN94xXM0R39GNZX0qzVe0HrVAYwka
z2voLnEd1RnkBjLE4/vKxymRw3JH35Ewum+bt5LMONSFi321Tf/jM0tG9hx431P9uQqabMveqa4B
PbDp6K9HF4qV0BaImT4Q6mdtBNQK08J4YWjxYRa4psrZpuvYtq9Rv31306agibN3h2oP/DcvzZoT
42dN8+UOX1Gdd83XvB4xzA09wBnbdrQ7Cx0JEwW19AvcjXZ889wCSmfxuq6HpawKgMh7v+w/ppqf
AutFBU+lNyDvolHm+5l8VWsHZ5/6wkjX7H27i7H1hWoRqQNGydrgPqFYN4ca8hu+zljp5QsapGCv
o/poCbZk1AGSudS7sUmnFjgwydhCkrH2freSfPy9h2Vjuah+Zjsd8bf03RX2RehhsgC7wJ1z76og
LTka1WlMO2juNlhzcQFP+ZsVd+VR22eK35USKrlobdZxylppx52sMY5MN4a2xUcqGRF9EOg5hLjx
Zyd2X6I+N8Aa5GDHuvv1FD+45jCxn0jpxET23bfVxfAgNo7IMWOJoxbIbo0D8Lq1b+X4Wbdv0Wgy
zmAe2H+3KsymZudVe+a+rG1h7OvYH7T7NQGvlfOtYxcugJ98NOxuRa++8vPVqFj1MAauTb76M94J
WK0T8FUlptwtWVwa0M3Vu2edxAyIefj12gZW8W7KMWttJNqDqIqlJ1Lc6nHZ6zbnDCKUawkn4+Na
no235CXy6kJc9C0n4u9b1iAI65xsReNm1ran6ApJU1TyyQZ1T1f04NQSffOpnH9nRd8Gf37Tob4s
i3IS7FEdTEB2JcACWjP8aLuvuymze7ahCgkKvxVPGraGFtl2M64hdC1el2muLvXsPMu6yaAJnXXl
lOqtLgLpP0yhe0Sh+mePuxFsBtiXpTf7UdunaeC56GgWocHpwYVaGKdLOi2qb3e12z8wwj7ZVAXA
67bCcDRmLEijBktoAEjmunyNBh/U1HCEOZzbnQkERBK1NQ1UKbZWIcKAFJ346ypiDNH2Limzyquv
HGczntv1AbKj1wGbCo3XPOupu6+hOLQGLKGqvPdCIAmUf3wh5b84BlZ38+x6J+HiwKdLow2GCp2z
ypj5fdUnEWpwFwilG6WinXZhidGvvfyQdfuwrQHLL37BYB8QGxO81RyXyIqSqRwfgkrt29BL57H7
3ETwYny3WCb2/Id/L8TsoGyfkwhvjQR7KvlTX1kQpXbcYzsMuV+NXRoM45lwJ/wF5gopGbeYo/HR
Bnf3ow9pEzuKoIB13ZsNVRhgeiWmCkuV1gPBQNfmBcSa+mevF89hBbZWBHUdXx5XUuEBN+O501j8
7DrqxC2NHlYpy69auGCyapXYfnfT9oiC8aCcvyKcbNMAIIeATYdeq+2TYEDWondLnVvzrfwuNgE9
wVw6lnK4rf5A3kG6WFK5tV4Mlxg7WRnG8fWYbSXQH6SjdQlxdzto67u3FlLGsikvNNDeqV9rmvic
pxE6Z0Wa78rCGd+WnJft+7rxwuv4vlLz3feBG7cXt9Y3IELnilf/r9DxdtqXnbx7xDwoT38ayC/A
JTPAZEE4iYfhSIjQPlUsCdhIk660Zpp2DmvzZoJMd0RBgF5b+19JwpySdk0nSapiBdGtExZ+9bgv
v2GPSnvRGZ3drJmtT8HmLwJqo3FVXYxrOeaDQ9sjlG+3xB1NcPqT+Y/ZUHt5sNR4dZzvKh8IaTTk
gJ/P0WLRRBh3RrManSa2+QgMQ5SGE/kXuG6bje6UbPNy77R6dvvpQHFtfPo1AnwdqjAfcZodb9g3
wWs5f8KVgyTGYI43NzsIIEKNiDny6Pckylo3aKAkI4KvGmOfTlmJJWovFrb+JY6V15ubes54nFvo
pcsPT/yTNERTYSczjDFG2eZ9MCcEubqfeOq3f00ZohMADk6bNkUueF4bJWE4o57LaHzmCwCButyv
/bwgdGu0vtU4Y4Cl9XkMJJo441/mIHpV805NuM3YORmWNMTOc9Wj+HVezPq6Yk9OWDcXyDz8EPNl
XIow+tzaGeOHba/cyU+ZBaLVaotzpwjUJDGyndcdMNrbQmVaTnTJCA8STH93Q40PDcihji2k7p63
ceAOO6celqLeRJM2ECSCw3Sq3elidQc7OHrstcJS/orBljWXiT1Hp8142QCIwIK8iQR5uoncDO1a
bC0zMmwIkxIF3icugLfoX9AxnsGAprEVDQ+UVq9kQlUVmh+b+3e7oY+6B1YWWb1M8Ngk+JUYTa5r
tg1dVjrfkZySAeRS7ny3AarnMnEB/2oWJg7FWie+iMFOpELXq5ADaI8eY2uKUYRTwtTybUagx/VI
TrX1ARJf3Ixb4WxeEbkypkwX03SpgLav5D7b17BD8mRXp6tRBB8DIJf9prPZRUpyTu3fwA7gRSDW
mASf43YRHfbBGqgqtSQu0edL3sq4ipwvPVpHPV3/wiLcxhokNEwfF/Jd/pXLDmSyMO+dfllQZki8
SbcsMW5DrKcHTb6Z88Bc6wLWx3VQ02WZDW7tc9TOWd3NWUjv0TgkDG+rATrjZRDiQlmN6GCnDlKG
xz7daB9Wb5IV0j5P1WclAIYAsVFqH8lLUx2b6YV2DeCrIXfHNS4ddNXeZhIVAOm3+4QrnW/eUPDQ
FMrMZyQcNyZgiWBKj6wworYePVTtbeSi2W3+NhOXeOVn5y8bNYcteAdKqHEJqumiZgDe06Eu3wP1
JtevcMXBBoy9QhMObRdGLShaNDpZE+RSWTkkpADAFR6zb39jZIFCGRp1uIABgMrgY7SEycsG7yU0
jp0M/bGHtU+LJYQQDbezoTcaRMobP9sQWTpMO/uWjNmMBMCEOnn+HdO83pjYRA1eK7zgu1/X5XtU
zD/VGuTeqlEiomEi6dZ2YAdoruOalC4ASVbuw3Lrf3FqA0xm/BJvURrEIzSLNQ6FV2M6Gkz4KlsN
R3a+JXU0mX/d2E9uxjYKaMOmS+AXFPi1ieWGqcEUCox81xmJY12C6qwrz2FY2PeBgyorvEwwu5ji
GhJxPAknd7vbVudnrk8AqDYwfyK2Z71Z8xiuAIiDACWRI3jmmD+yb3sOgAZ4a/Xdz8ggo45ZXZ7Q
o32QAQAhV8cFky+A7f/qOTqXQ5CwrnlYhwpP+iJKk9qdi088FMbMKU7j67p89OIz6upcjzgly42z
f+2MAdirwuGt/mBdsCjcSdxE4Dz2JTlUQ/Dj1svjbDxM+Q9b+VQzRBJ/lvh3WYoZb4J1lSewfA8E
OxHYqD20lg8AWvDCwTTFIvoZJsbPSt0GqGhqifGXQUtCE1iFx8P8S+A20s//6F8jYvFUNguA8Soz
/lxMLX8KYRwaV0hUQI5aCZI/BqYKrxTfNHjoMOWzPQj+AvNZpiiZ9V+Kpyi9PzUtauAIJFoz4n/I
5glQc+WCaoC5fuOSzIa9IwjxiFIXKmC82Z8IAyLlhInBJFGVNFUbz6AEkgT1vg+OrgwxvEcvVwXd
fuTl2zLQAgMTyf9CsA4u2B9h6NjsnNZoFleb4XkyXDGt7DlzojfR1qm9dNcemzxhxNKedqnZbtJ/
EjPGj+LYos7YRHlimCMIH6AajfZzM+cQwSzQcZwjR2Iya3MZNwpDXYRjGG1+DxOmrgQ1fFTLLcfq
2JlZ4dEu7fHYKDUD9GdTzDBJIYTdUDORfkuZ7303rfm0S55aaEA8CYvLVieLi9Ec8VKon+R/8WoY
1mx1OrxuUxvnAXZmhw07pxHyUihwqfRXhTnf2j79kWwqlIZqVwGnWOUZ6GRkWrAy5pw3MBpHxWS3
Uafukq5eWAzYx5TINrbJxLSZbB4skHok4IuOxFMNdkDbJcNk9pp3u0oO+xpcdq3Cz436CUWr2yIm
EabwKu0AjHgKkDbYxhTJ4cJbW/svQYuRwlzzW7/1cs+r8U+cWdbHlofuwZ9JgZUotGqrF8UetEVD
QbNlCpMWB0rhU4FwkpXldN7CEP0N2X5WoU+TwYZLvLqEOglyLerksLQwFGRu6T03BvGxYituPhSh
SaderXE7wHXwi20/TbkiSJfVn4LE6lyIsJYnlMgkikewV+HlAhtxJ6Yu7d9sXBKGaZ3uDMONtwqy
VQ/2RJ5KtR6I0g+OGY66NTfG5M6dt/dw9t+6bU6GGSm39HdBjxVIXs57KFMj40PEMaraTwvIes38
o8tmDBVUEgHAbcswWTyTzysr1Oa/+6I7hOgK/ZLcEAp77AAvSc0syHdHv2PknKdF3zEKPNoo/+vS
uWFl+7DOLOMDv/rB+mSYe0EThusc5jCdQiju/lHO/KxCjzd4FSZV3mIhv/Mcw6rcBzdqWAyO4Jx2
YQgtwOo4VxhIdGiF9HK2VnAO6LqgHR2w4VP7KQkGTDMnXyQ14AxLW8e1cg7aapMA01Oi6t+2L39H
0XyuNoopJJAp8e12QDkB2FD1PaLguByCkiVbb/LIl2iKAlx+9EPOlCgAupnHGH+s+z81qEYuyeCw
MHbI8Os23WuLoN9Ma1rLNXPVuPfEwUF9askHVqLV7tU+RFLnDyAYYsC1zfkoq4NlxtfBD6t0cXxc
HqZR7Dh57wDvM+0xcrH2gI0ByKQP+LvVB8UFdVAvgWQxAdQfyzT0yIVPEWBPr0s3nxcgm00Zgvia
YBO/zTfLaxOuMdSdZ3MM4WaGkge/+VsdGZfMH3+ayCSDLVOGLyTx9qfA4OGMO6zExLwFqlAOezVX
KaTGPwKF+RExfIfyjKYCnAyvDH6HqbETZ4mSpZOgVqkcl++1tPoCLhsZlB9xTiYw16yvvtwOo6JO
UdsuyAEvAYYJU+dg3q8fFs0+MdvHHVLlHYruRR2A2DWu+BQwWT9ROiaBwcA29NC3t7EBbK7sIDNY
eCcj6Gezham4rEIY9XUdaF/V0ziAvuaihD6tgeiPK4OIByc6UVhYQrf5GpUiZdzK+uhhI3UqVPPI
Jn/HxEIxWnd07i1blfUlSjputuCg65Zh6Mp0GpJp5zswx23IYfWBuswtASbkIoqvzeoWPXGdTKCz
TcatCnLl0y5xnfIyUBZ7nhCfE5uWK5TS+K3hg5eRaMFEmZnQdBmccZt82Cxwjoa2LOCUtu2UVt1+
YsP4UHdodCpl633b9u1FEEmQqRZct9E0oJ9rkkmnbPdYrUKxjEjfYOvH2mKmtvofjNjgUUwq9Y6q
qX4Il8o/ccgAHtgiZXOoCLfuNa0BvxnG2iUrTV96yYCbfmwVAD2nVQKhhNofs4eyRdYMJAtBvdiq
0XpaXvlm/kI3aXxZsH7j2BgAIggZs+fa77sdb3V78zmps36x6y0RGvnCxQpoPHGtD9gCnzOvbf14
q6VJ63Xxjw7FIDkQ5Zh1kYKpWWirZe8NlgDIQmUO2yCKMMxL2BR4NKPBSrMWPX8hmtDfj2XzsY6R
nbdzd5YtX0HcgxXXwyI6nvmli+yhPfomBvcWoOwqtAGNDPp1PUC+6heA/1owD2Qy6ZZgVGJqehyC
0XPS2sM/EWtqbyIpqbskUwgKIVQe5rsyG820EyL/lcPyY1HskDlOKYCiNRaAMQW1RVquYKY3vgty
Gp6qPrRqUnZiU9QtC3C23OvdZT+aDRMP0WDmEYtVY6zji9JKax8YNnJjEwuH93tWllvmsEkWtf+X
mwF+V63chfUZHMwmmUFbs+zue3ThD+c21wEEC2w7peNIP6z+oiYgSBPUGQd0p3XF3ZNcp6swFtik
Akzk/tvnQ/Xu+s1V9FDfnWzzJ0vj69jdWokEDleAmbYXWeEha7t78n2UbSaybuHmHKHRXizR72TJ
NCr/OUMYpmbeYAFOrGwIzL4Rzc1Sy4ppl5uKAXVpV08TSI3qqrseD9xBHWrD+Ktm+2rR+QDFTVx/
TIscWkSVuC5r+1zDsA1CJwkoNIVXhSlqx2+8WStWC0BrrY9snd9p3/yOzgYwxor2dTimRK+noGqf
KIBwEDm6ErCEAv0nPLZS/9N9BFVSPAQHJIRIYxPPwp+twUrrYAOcWH341vsDpuvzNSAsswzPh5X/
gEywIjh7O2vTKbWHVz3UEqRA+bpCWQTsBeyI+u/ODFNthQU3yLe6GC+wolb0Sigu1iAxKw+HX9YG
r0L4h4rO9KS33gOPjA45vIid3YTJIGJcxssS7rrw9fGMd8HMrbqakOHvKkHobJwebeNIoks1UBD9
mLXtus2IHdF0keBQbY2PjvlvBjUObXQm4L3Fyh++PItdhEWzEp+b0qusZbISiW0vdARiSKDMUWwg
lvZAqPlK4xKOgyyKMAkgiV2H5wkAXQkWwjL89MCcOMepJ1ZuOxhNTlYKGn8crntNrcT2FCg3t9IT
YF98jt4jkSpzbHbWVtDGmNhnoQ/xSKkSFqKPI7JoeisONJSFypXA3aoCN5BtAxpkVkN8awURhPEj
SPpNItmoi3kjLiBBLgoUbffAlT+ks4YcTOTU6vjddvlJ1CKl2k48usWuKWMenbGJTNVr3aFDEu6h
HMjRVd+ovFPbBVmnov7TxNG+LavCCV7Kb1NZ4B/CRKyb6jYdHKDxFqsK2+mvhkwYj7mYEcK8IUVE
PiHaJXXVp2JG7YS66T/Szmy3caSJ0k9EgEuSTN5qlyyvktcbwna5kvu+P/186n8waKsKNtxTd12F
VpLJXCJOnHOiJwAjJJsrnslW45w4g9SaPh5+XSzMEL6qsLqD07bXeU0WZOUUB7l8yyoFaSAbGTT9
6CMMteL6URlMV9dXHMLQ/ZIgP9J8ZbwTXbyOCbdkMS5qjdgxHMOevWe48+R0M3DuHEZWBG0CL/Gd
IEez5Cw1ofiOhtFyy0GjKienmbm8DQ4AV4bkZjGdbSerbW9xpsYPLDt8w+zXCmmu6J2XwHMekjJ9
SrvomRYvx6iurj1DyQX64VtHb+69IDpyAt9XQRrM7agGBIUPN8sc7S0JYmSliflcFflOr7p0BiT4
MVjZC6WgdCOyfD4pse2RN1BfYPm2aWpfpQb3dexI/zbKUbN2CUeE66l6huvOc+bbYBiEeUt888ZT
Ey5orG2xSm1ChwhCofSvrCYyZ4WGpFfIOFqEdvsBinVXcybNSOY4HKzQmbWd0GZ2ZCqq1QYajcnY
JIRbUWWuOytYRlO0weWEW1+t0hEqnRElD7Emt65Zr/uMXKzrVu2YvTV1uMsd96YenYdBUhKn4kt0
C/1Ui4dDbpAV19GjYaUj0P/wXE0UNb3SmUujVICSJ06HJlastRtlA035oVil7rQOEms1EO/Eqb10
O+0F8wManahHQPR5HzmPThFukYfexkGVzjsvLLlKXOAv4aZzPTXpN63eu7C8Bl/A5VSLPMqZDeez
+xar0qHQJZ/jOmlvhAIVdKMnJZ3bYerZrBDJ/QpKf+EfcEIdWFXmZRS6+TxKjQCfDakAi5PiLhW5
i3wt7jYqn4p1Nkk4GbhNr1y3g2sDV5bsrjtWeUDz4OYy6+RtERAQQSgn1hBJvdDCsl+MIXlU62br
KOx3ahTXDbxrp2h+Z8TndaavpqR7VfH0NOqo1YNikRYQYgvqbaMyt6yacu47FfIznQTI9fGECcA6
wguExgvW5FVmBFeDMtaV2d5Jv7yIpbbQK7m1bGpTg3sPivw7LvG0LZT/q67766YonhMzuwfL+oey
4IYalS82cuhQ7IoWXpysgjxeaWH/UtKJyLbyo6vEoQ3gXScctVU+bfy8WrcieKh7/5ZSxnVeeKzE
siE2gi2XTulllTY0PusOQz4QW/riaBXxPh26vSXQ3/ZZeE/UssnNHn5U6gM8uv2pzUoPO8kZ26XC
ggoCTSTnyuHEyJMTxqpi+Jq1F6xzESvg5cR9EdopKAhrk4zdpxH5slSWULTJHZW8sLVu6FdhTQQP
JVOfJ50fraKGmkHswa6NNf+FXRMwwShAyshq1hYB0jx0qYnG3HNw6GX8iPGZ3E+FGS2HCMPRztCh
aOBL3Lx4o97u0tB15maiAGOxKZ1xNfY8SpSES1OfprU19f4B9xbZrAelOwSrcQZh1rFKtPIiqLsn
gvF6FoxTEi2MBi7KcRrT4mPQB6BkEJ4bg2vHRrdCePBbHyq14Ih0vZWNeAEpXN6/2MlNFg03FRyx
ik7cNhAMl/tFAiMpxW8zCac7GXYLq3ZWoVSbbgqufOux5dzM3GEx1Afldkw918hUso2wPtRcSj3x
wqqC+yaPtkkeLBJq4H5OJihhZqvsTshshZXhXGn6RtodqhoY6Hkwdzu58Z12VlDgIv66M5jaPnZX
eUN1Hb5fdKrESmMt2m4DQerJUUEBapveGtqxzD+Swr300gEYDTZNpvzbsNT8TWqFW90gkpbEiFp4
ZAtCGsWQkzyrnjsVAGcaQUAbAQ39CLRyTOSJD9jvYHSueLynMMlJGFyuzWt/4M6vllBKIck/5KwN
8xCBnBNker01U8M+BcNWuQagMMwxgJ3RPRaAdWTVy3XucpmWz1PeXWvatZAGNaBgPtTpNrHGRWPL
fI6HjH9bJJVz2ealXHtGB99i9LdTUD6E8FJwZ547ZrvwEzS+sD/LzOO6SpGfhHujw1gxrqHWT9Ut
KRRdUqnvXQRVVR7HgW5KL1qowVwdQbPfJjunKv88WiEE5ZZgUy1zF6KQTK9ho8LnvonhXA4Uo4Le
nw2GsRiaQ5/e5bQakkVyUGa87n1UTq2K5nqSvZe4a9IJzqJ0UND+2ozsl8ESIaiQU8CUdosFnSjl
esjFHruXOwevT0hMAPoxsWeYNnyOX3gor5JWLvUAUVCxi9EttOZFUjz0Kp/LgYLMAOqnnSJUf5Ya
8UI5F02f0muEsMmo1lYr79M6uoL9shtjkvsECnzalmsL/KHWwDJzZGdpuxs5+cfhvqFy34+QGNl8
RnKspy3Y99KDRV+VO2JLwBqI4tIBq+1ggVOxIFSrSA4pQxD4lrcW9CA/09bdVC9txGbglCgtxoYi
FoFjWm7joXkei2Ee9eIK2fOVyX4Vqtj4Bvs2Dh77qgb+UOs87AQW4r8zU62cwnuigHbsh3KcqTKo
IHjSPMArV5ErrMWU1TCDonTvT5TpRm4kWN4e3NchvVJ68JDndrJrSfNmhZmPcDMbLl4YbK67jgoT
vMbf+1EANGLMg5YzqK7u7VQ5s2FCxuAGfjTPI/ge2K4Q45daCcEJFrWtIXLCWiCam07V34lc3NDo
aqaL6WLU3AsvcbehyCvOAU3tBioKs0Bv65UmYS+digxuK1pSBW1mwTmZBLG5b1wYEGOaQB2UjvVk
jt3lnLV+amSQLauTFkczYKEOV8U4bkUPnzD2keIZFJBlnrMAtAzZRLAG+pyPBghKhLIQErxRzixU
ntj1vyaIpPqYfWEhObJm5ATdTAzyhlZ5qMYqLsjckmQWWXuMVXSUYW6T1AXIB7JDUg4bozKg0EQX
WonXfiEA60mKoeSs8aveddq4TPpgUVntXejoT46f7HMdnYGt4JOMnqznVejthqi/grKGxqRtkA1h
mNz5DrUnvmfTJNmK0jn+oZ6+qeRABCAfMkr26IDYHnpLobPVA9yj82BrmMlIn0KjWia6S5nWiOsQ
oluAgoukjOAEf/gwRnBltWZ15+unR5kQYcz8kzBAZNrcbMdirnzyCpL7gjjVLu6nojXfZEDMXXc1
5TSf85JvBaXUrSFETxwR7qqcKnQ0VaItcvKNhZ5yco9a+NCm1U3fGC9dCDVcJmySxDQ3mrD7edTk
GUXWNloaGh8LnvJGKFr1OuQjiuJlliLSndUOdyoT4p2qd1qrHvKo92ZTaaOtydNdIOH7csJkizq1
w0thQpfpplbOWmHdNkhVZdVtAxXc4nhBy+FieiTveAujZJclcm51qKlawz1k0USjYFl/IO3yyOiT
+1N1bF6q8qKRzUIbx98BhSCgIxRcgaY2FOGzeW119rLQZHsVBMZB7617Xxjy3nbaD4jRl3FVji8t
/N0nLeoXkx2Mv8nOnE0EKSyd13YcL71InhzyVLVKcADbC80uqfuUZXefy4xkiKZAAfdVIAfoApZX
L0A6II5Eon4zUYVwDBU0HgcNWqq+e7f9ZKu67LcJMN9Q8q0aawUgBLOvpqJtznLVPelRAIXlvXSR
GtaUK2AvAwE48658bewL3Vx55srMrlK0LpzJUHQInOR1Pl12eN/wP4NoAYna267ee0azdCmJQlyY
NyaAo5O+ju506JTaobq8HqFlEWZV4VWtmYCuxNdMKRHTVchUiMGe2TpE9yqACV8lyGzMzlrU4JiJ
9xKYv6s4XEaBmAvEpdkvG3SgSB/chMVgvhbeTdyt8S+04KNxkiZVtq+j/lWEdyqKVhVU2MpMvevc
dfxlU2kXRGFQ20T2K59yax5x0VRALOW0Fm7cb4OMJNIX9laz9AVbZzUM5iKikoGfa4R7KHOmVPga
IYIAulm5MRNaO73YA9NBVLUML35u3KC5nPLJ3HpN7l7XpdFg5IbVVq4DwNtvwrYuDK3Zk/Pt+9S5
bApjOSBW88dsLjpnZaf62yShVNeh9eYl44oi7No3Ke8YXDGdRMcr8llrc85MpZ7vEpXUd2NhyvWo
HJahO9yLqbroasHdXy1cR1vq2bAuvAQWgzbrqxbOQwuVBe1H2LrHptC2I8e7yponeObpNghLoBYA
nMYGITPG4Dazi8sRCDyZZcOobQ3OmTrRNoly51mhm5ss7QnKoz7dO7LZ2LDRukHfGK3aKnaHn1A8
7Nq91ZCmSyhGHKjMFqWdZNDWUmZHWVsDbBdtWqN1OcWh1cvUpouB4FOUAYAfEKSIdwGngtkQcBbk
avCxaqBBLoEhcZC/EEgHZfYeuVo5KyrxGATDqZU01FvfWjqjd7Sjdmf2+arVidZNxKRBdGkKF4F0
hd4ICCsxtwJxLtjrSve8tSrLtWqCrUXapMlskaqVdoJlEwK7AZmFsenSrRP/SmRwrFJ5T3vTO3Pg
TDPeDXjFFcrsLic97QzzzovGY56G25FCzlCaCPDvBm5O6nsrZ5qWSV3fekZ96UQwUU8iyRws4jCl
5d4J7qL+PUMb1F9QsFHJQm9+V/4+s6HZqYyUl1vFNe8LsnUuKaY0uxHDIvCvuIggJhwqUgsKxfy1
ImlPuxune5wollT2OojXXv2m9KcqTXZcoJHxqJXJVWwQ9mXFNk+9l2FAit5HR1hUu1aLmQvvIJts
LbW3onZmOWqGEuEu99xMA+dvOW9Hbx9CS41KCtLysY6LjdR/dScSats6c2iiNrHfNMvtcjVKZISj
yd0/TEsZUdmP26M2dRdZjn81lZdIU7djzBkDw8/xhpnnaHdZHgMO21dG16/rTr9oE7CAQnkrPYQS
BiFRKxEhUsN4oOYL7c0Ljso9FgWqNlrZPXj0pxgmxHzvoYt7moeSbm9qKxm/m8hw8qcmhVA4V2wc
E/qFXztLrytmeMmuBoyEBY1ADY1N1ZeYapgobDuUUN0uoIbXwgCNJSsRwVoiUh/hSz3MzNS+h1fA
T1Dk1fTmfWioD9jTbTuVt0VcfHhMtwdbpsiuLF7Nqtems8/Y4Upy/a3T9Fb5r67twyoxtqNxyLNu
3kV0+iaFgr8VSXcOP64fnvzKmmOOCCkE2pwerlTE80OuhB0xG8QFCe7cSIxl5d4GxS/DNJYu9Go1
PYA/ryQOChqEvjDdj725lrjzjbZGK2AOfk1c2NimBXZ+iQbHcVBOhvoht/BIG33ELhGQVdf+rqxd
Xw6r1n0w2otJEqlRXbb0rd+vU+cDbcAFNxLHUP1RFpeiVzR9E4cJzaTv/LYlEi1hzzrvyQLkAhOt
YEtN4e8QvosX+IsMRpk3iUWRlLMMVbkGOScBo7Bh6JnQpArHnPdKwfz/6KJmlvO5o8F/DWiEWcty
5+sVoFWHrlTb+gOwvvtmZvtBFLsCpX7eNHNyw6cwAj0LwHiRfG0Gd1wk8O88HhmKbw6WP6z7BP0x
mpYhfTb1BysmC45u4F3VsQYnwZm35gNeZmtCFTLVXYSgLdqOzrSMu3LhZNqjEauZZT2bDvl5BHvK
RQSJeNCGZEPPlJP/RGvdS9UecDPd2D3sCtC4sn8fBgn5VVu0Yw8PLEKXwe2QXHfI4TXEd+34qBv3
g/GACUEcM0MxGXIQz+xTUw+NWhhVXthzdUdB9bkWdEJPune3ajZND2+98qiKA6dpm0w9eajsiThm
pv6o4mgFOfjWNwUMM0dBwojLddUaF4lLtEROvFBxuTK8R1tBy1VUascbLzyVDXa1he6r3Ix1dhWT
D3OZ7NwKCp47qbvJqN91zZtrPB3WbVDn3lvHgrPzOCJUzcV9Uf3OPHtVG95znWly0U812Af5HCjh
wvWgktr5Ok+67RhSLD09yUlltbaR+4bIEfFCi3xw90dMSqR9VZgQnVCbZ9e0i9kMpGAeDLoiDWax
G6xTLz8UnfU2xMZTPLJdTfZS9GJlYq35prU0RUtMMlrbaHj2veipjMz3fsrwTvDca6OMtjaqO8kt
MoJWRxbXbydurdxb2+BPDhp2Q1PzJAtX+JrMShnsu86cu0m7pfJ7m/kdTPXHrn5rYBqRvV+VQfCq
VbBC6/R9HON3e6qugjF/zYcBaQY5ueacxBIdPh2U2UzKcCXdE7VwfaqAJtP4anhE0Gic7hLp75R+
H1OT+jDdukR65RzhQoVYhxwlQGTvPrgOPRXQSUUWtBAM91URzYs+WRjptB4cyoNVdikHZOWlvU1K
e6mB/wwTBT3UA2isg9eyhUoUmtkyAFE73QvF6W7wypmG3s9khfdw0EIcYQi8Ofs7+p31dbDQMlRb
EYRs2zeSuSPV8ygHANbI3zRT/KppE8ww+npeUeK1sbTAgsOCjDrEFhVA9AXS2jfS3wehwN91iNwT
e6tH26VE9dwNxjbMYTUFAxUDyqq++ZDkVUmZq+WygWGQ292hTpxftgd2Gdszq2SaSQm4d5zYv6Dq
ujQ4p5PUWRJ0vNoOwmJFFcNMkUebxXBRSbjohT/Nfe156CcydlKicdKPnQuf3emrPczya9eMNnE4
XHtutwnwc8CadDW13rjLymmjVy5UhL6Bvhw5sryojDxqZxFGLl1koYQB6AEpNRadZ6WQh1MbIxmb
KN2zf9mZvAcayuRTiyraiVWzTAarWbSJBjXCuI2jYYQlPmknAdCtmRpImfr64A0Dhu4ZJMJCFtxN
NUxRipKrAnFWZpSbLAJygzWC1r5etAJcOYFb62MRQHHuOcBY04KS1I2/HM18lqSXqRs80JF5SWHw
3nXV3p1on4a0OtONvcW0Uv/YwzWYVSK8tTu4ip5NiOgk8yjHFUw5i2R8KPg3mVAcFrcY9l1kfX2d
BC4OG+yVSX9iYhFaTzvD1lBKmbME2SPAwoKC8LyuprnWmOvUbledqTbKsK8Tt4KlLOd+D7FDL7jq
wmU9quMYdER+0NZksrc0cUUHHLSbcjP03ZYS+cqRwcXk6DdONb6WSVtT6Wo+ghxJXp1n67HzfD4v
/HpAg4c4zCGzGhWMs8a/75wAIVzZzFg5kFfFXSzifY+oMTH9VYwCexKnW8H9qGM0x3lDjOQH2hrr
uhtJeBIKbWNYuqKvZ3ZJNfkNLVS2gBCCcW24Cp38N6L9ZZPJuYYIo6atGoA7QuNkGVpinsfQNDSI
FjYcWYpcoDPYvMwtkWxqlBNubO/yuhiPWQHJc7Qg0nOLuk19qStKRZ5dQpKAuFUPG88h6KyepLVp
wBuM0f4wB1LRqdWPrZRrw+EldOsCGtJzKItLr24uE9Xte6vPllTl1rkfbxPVYKFgD9f6Sd86GGoL
y/e6FPkrNUln1rhxQMIm4CnhazE2l61MqNeN4LTq0oEbENqZM++RCOea2BuhdqWjSy/0Ky0+GNZH
MvyWEyxzLA9EufOmkHohdBIxkE97+vxEgHUn8nK9tpDn+iuajq4Sb+81yYPjo6fDlaYuHCiR2OvZ
nXoN1UVmvjddtukVMcRgE1jCufEna1sML3C+Zj4lysm/r6qH0DA3LQVPSOJkUNctgsixFMsJ9csI
4bfsX30Ad9Mf7hXXrN5N68wLllJLwOYVMQPnCR5WUVg/pnVx0fcvg6se4h6CXoQOCIAgnzmjujvV
P1WWLvtBu1ZK23DUBxs7KUzwlUnc+2OFiHdSLneklfcbYVYKSofy7gqhgns/rSdKqMgHTB2uxawN
cCIJT5VsoFP3oHXGwZmC+sGLbclHDYBskQBkyzIBtJ/SkXprU/V8RYSmpkV/BoizOeBC4HgU/ky4
irHZ48ggLfcCxoZx1ebg4MS8Yt8GbnaXaEm1861YPBWK9dkJX4doCk4XVZ2+zpzBuepNvFp8+tHN
wjb7LQPto7I5OaPC+Bg6UJ0igBNNP9c3NH/Yi/i4n/tTiPWX3pclnPzOuUcpDi2ixlBl3lc6FlWD
TO+7TCdqcUWtX7d97F1mwtMwYvHpbpWEorkr28w4eIH72HmQ8y0RBQ/CD/NXLiaqqa2cyieKlOmz
Hhk+3L5YxbehXwYbI+7ks4720V6G0MpgL/seV26GQfuIV0vT52sspPpHzMaYTReS4Hay6keQPHQA
UmGHNgQaOQESt7llmBHgbNNc47Va3OktWtCZ3tmOO1OtLa98Bd2EIMV3V9TwIZdyTv1T7G4fW7L6
zVhaUP7qBkNT9jg7JUdOjJ1TIDN9Pgg8duHlkVpRB4Q5RX32IclqNg/1xF9jOEhI721GVwFuVBeS
RTEtI8l2gcjxqxsJqdISJwATtheUtVgsXBGWHxFuw3c0UW7urABWXB2lD1U1QkzE1K0Wu8wLkRJP
YUw+XrUgp6GbFOG8zbD+ibFBLruCZCulRD4fuiR6ClAVLapcDVQcEmgnjVGjwDS8gVJ7wwRiDSaP
XlFQ8iwNrFe+tsX7i1/hqae5cXL5IzMzzpyAi0JQI+pH6+CS/7rLztrk/c+NHemXjjGv4xiYAYsz
u8LYlWgb0tjCmXJhYNX0nRv2X4xC6SpPL2KhG/w5t1W3aW9sBXVmHTAYqql7feeg/pff90xaOJ76
I9Gq1Dyz/E5j3ffi2pOHxn7rsQL7rn/nXz7Bv3/fOvsEDpY9UP35/QTXP9+HurBVVNG+/s7fvIR1
5ktpVArqW8YgRrgvnY32nbsitpZn1oonP2HPopU13qPemVmrSd9bKleOS5eR3YeS3xhE/vnwtoGk
5GTzLGnB7pzNkBw9S7PC1jqcbA+2Mt18PTd/OsF+/vmzuaGeLcw64Of1Yu+5227a9uPajb9ryfLd
W5ztA3jyfZGQoR+y6X0ajuHb12/x3c+fmcyaRV0oTFMtnI826WVmffOF/zpJ2HTSgxFLUJrofTY2
dTpO17CweXodVIjsdCY+4L79/B3oI+OY2HQa9Pc5cwL1CyOIiwgPWEwyZx5eYMjM/sMI9MnWhSsN
448uj2FUZ2kYefZBIN+gVJnmP22cR788NLD/bwD3bJ6ifIqKmgFaFPa9pI7Z/Nj+1TZouOPS24e2
oYz1eQQNpj8sRlMcHrhIZo7/XQ+kvy0kWlW6lsCQ1XPOzV97T6J9LVrn0OfJvILQRbXr649wmoPP
pwX2uDgv08vDwYHeOJujNhY45wn0+V1/NcHHTbf9urrzsp/viE/DnFmGw0qIlScZhihYLKC4fv0W
f57btkkrADIhFpIlzhs+1llfoiLN3IOeeJcx1ex0zeN8s5z+su2wt+f0P207uqqcfezGMawuLTz9
UMqy3+TCoqyH8fZysAIkb/DMvnmpv45Hs2zHwhdb/OEfXopC9VT+9EPlvQ5mPO8HnzAlRO3eLX48
fdJkjFNfeRvP8rNF0Idy4L2d8WB2Tq/wf+2mPTGo/wZPJz9+PdZfljTN0qVJyw7WnNDPZtFt4oJ2
XA2OySMepUun+2ZBm39Z0R74K7wvepee3KU/78nKcv0hz4lBZF1pq8HxtA8YRBwxY18PtIvTfXwg
RC/cWTMhqEL/E2+p9pHMopv5oLWNe9UaenvRADuu3cYqsKYi2VuOsKSvgV3iK2t4GfN92DXOJqaL
/SqOYfhaeSl+kf9itIv21biLImdYfz11ZwvCQliE7bcuTk1kdB1Kzec38/SaErXKo1sqKthLVM6t
hXDB+tkN/8co5udRoky0QnSMYuRHDywrab/ZR2cr4I8BzlZAhZUB7s4MUPn+LHTv6/bw9TwZp4n4
16H2zwjkQ9ivnzoUcXh+foW8xsTHywZ1a3ntTdL4FBl6zAhxqupltUdFDcIYwPTyb05MtRq46usH
ODuO/u/49EpzDI//MM7esGlk2HskO7dJ0C4U6EPt4j7y9KNB6LFy6nHqoMOBYkSv+7OX9Nwx0J2p
Yp2ztr3kOFKTkAg+vx7lbM39bxTGMYUg5uOU+DyVeGbaJg4R1oF+UguBgjEI8EfCCM4ovst//klw
/vXZGItGf6ezjpZS3qkX7eexrBONIJO6fzCua9eeIVLEROe9EPdemGP3C7IBm27/9fudLcZ/xiTE
wdKcSEqY510G/dbJJd5K/oGEdO1r2ur2x79P3142rE3DYIcK0ed3cke9Txy/COH09XBU051l/Lj3
AynXv0Y4fcF/NWfIU7Q7ps0I7YiYBWHsj5s/8Ps46J9c7pHKyrOvEttOkLZWHB4j2N4l/knfrLC/
fAF0mTYZCeR2hyE+P7/XFq2etDFf3US9y8Xd/JdP8K8BznZj7VNFG0sGKPRVfeR8/ukXJh0FEqGX
CA2OYbl8fn69a3wrL5R2oL1jXLwM9c+OS1Yov88XcG3QAdbp2akfG0qD6edrh9S9yIw19bCvn//s
sDr9vnFan4QYBJh/RICm1lAcMuz4KKdt5h0jByfFH+cSn4c4i/6yobR1bH/io62B3OHG+eNN7JGS
0kXAO2Usf2wyzPTKmKJDfBT6Nt3l6sc7wAM/FrRpcvHj+iOiQOOX9Cnc+mP2juY6/a5r0p8b4NTE
2CCJkIxCI9LPCyguUzMtRy8+UiikGpE/fv19v/v5M8zE7CqngakfH9PsQraXlfvN+j/t/8+n9qfH
l2fZqDAbyvmC3zfQKyMDwu7yJDMOkZ7IZPP1u/xlrYKLuQ49YXHCs+2zvTZEjhMkXpohNL3HuWVG
wRvG0ddj/HnjeZ/GOM3nv87TMq1lmBWMoUFghMG1NE6Y8PLrQf7yUT4NcnYtSCejszSC+GNulVQV
L6bsmy3x15kyaTXqmnQ4dM9PVZSC/lBHWXY8UcSUn82rKtz4Sbv+D+/xr2HOPkhf+07mg5UeH2o6
KUU/vto8wccmlKf2/GdeEiddNagscA9p/NaAUJtXP356GgjSiMbjkxMwnn3qJAf0HXLfoR6zwPnz
xy3W6U/3758/+8gxngJ2oPj5LhxWKDNzxLP/4QUsm8tBEruQv31eq4kZOlM39UwQ/McQkT5c1a9H
+Ms6oo0od5uQAsD4HIGAOG2AsUv30FcYHC2deIXP9tdD/GXD2ToJNW3WvH929ueXyFEim3ndyYPt
YbGI+Ee7KPD/S/pvLrq/7DngAXqimrYuTz0xP49TpGESWhLDeRUVF/i7fhsp/eUk/DTA2UEewHSr
xm6Qh/g3UlIUhahDXcyvv8sDTyf2v05cektJS2LPCgB4SnDP+6N1hkBrOLjaMR+tZYpcSGvpVUKn
kHY7eSPEdGiUZvDN0XueVzMUdxT5jEviASJxju1nTWgZyh8s5BdjPlATTWgHQZa/CZKJLlptWSDg
C5WXX8dNa91mrhpwEY1wWzd9eMppA7MIKxB70bV8WjcYut9BNHb52kTQR0nzHgYjHhtFvfRQAJ7U
/uOsoH85kuDSx1PR7rZQVuEd9qMbaz9bg39kbGcngRtpMfU1Q92e5MY1EqAAtm+o3Wrd8evFfraf
/jcQpQvPkrZFn4qzRdjavZdMFF9vXWf4SO3yCjOPHQDo+9fDnO2p/30sC4zexQabT3Z2LisTq/TA
7awjPSue1nm2j5++HuBsM/1vAGFBX8Eo+M+YCDpo4+l6ax11HO1dDCY7c/H/N8JZXlCnjWGKgFcQ
7bO29v/DC5gW+awhCKpPdbfPp0GQgdwCFPDzQluHUbD5Jmj8p1b0aZdSYuMLOJ7QgW0s9ywusvoQ
6FaW1hHzGm9HLTra1lnXP9BKb7xJjEZD5zTAqgxGdPR2XNiXYeNRH+16t165Vmvv3KhIXlqTvTgX
duPMMzT5S2XT48mbaoM2sq3cCUcm27TWkF7UoTvvZGvAPfe9Be2tqYMGvRHhFN3qvzBLmVaB8DOc
cP3hm2jjfLmdkCmkQ6ZDlgsgfg6N4msq7cE3g9vOE3PDyl4zWbwV1vRemdXP7uzTwuMAZFINEHGW
3vmlGtELNHAGcbTM396rsh6+XnXn+5OfZ0HohqD/HS495/dd0fjSS6XPV0MBJptLmeYAh9/szn/u
5bO1ceqvRrM2U9oUe89eIp3cZog9JY7u6OJAT+uQJ1hyjXgx6Ztqz+MPvO1d3AP7Ve7sKgTY7ktH
pUfrvvluZzfWaTIFW8Ch/7lLXH2eW8Kmo1PXUDCZTQKVLLjBWG1fulDCPQOjxb6++3p2z9fJ+Xhn
e9pLsSHyYS4ehQ2drcaUAm48np7lN+OcQ0n0VtX5fJaJk6VrGY44291T3Xo2LucCS2d7gYPhRTX6
v10HLVspdl2Mj5BU0EFtQKw+aL+ZVfO0tf/9eT2HGvipozwYN2Dt+dkS9xaYQ6Kra7OdGnwacm3r
ZahY01JPLtlH9G+IoDBog2FuC1RqsybD2homsIH1bW/rdMVJFMY/gONaP3hLDvlh6ZaYBThV12/M
BPvOrz/Mn5ApjyzgBpzWAvfS+Q5GtR9jhmgF1xm1wJkdWk9D5UoaM+QcKpFH8Af8fUU5Eh2h5jUr
bFnkNsza+JtT/3xF/oNxn0oRJjme4Z3vDCvSk4qG2OFtr8wM/yIcPWnxpO9aESULx0rQyBpjuf76
7U+B2afvxfElbOBN28SxHFj1810ASov4xotQXjlvBDRReOwgybAjSw81ErYWXw93fsac3pFz2T1x
PSwW6tnuryGmS9WXwW2PDq46RtXDYH1z+5xfz/8Mccr+2OLQFq2zMCM2+hLURapbv1pJA83Yzdev
8Jffd8k6mC56O56C6s8zhth+Gr1J+TdlRLtycaTv3M8HAFIzHU55m8k/e4Hk/3B2Hr2xI1ka/UNN
gAz6bXqrdJJSqQ0hS++Cnr9+DnsWM/2mUI2eRQGNRpWeHjMZcePG/c4hraQAZXHPabdUmS/9Nx/B
X/3+9KQcKjGNo5P5R6muOYU9aL7pnpP26dCa/49fni2POQnhchP15x7Vq3qmqbntnlGF5ea9S/9N
R/PPZZRP11G58MR77miUL398XyM4k/rAQPOlMhkC/ILwJ1Az+f+ma/cXX9N/+VOmZ/i/GiF5bXtA
j1v/4lZgN6X1XGDTscHF/cefNH8MeWF6X9xyq3/sCa3qUaoiMLtYw7B2dG9PFHHx93/EXz+v//kj
/nheqV+hiED4cvHFTic1bs6DbF3/u6uEv3pe9BIYOLA5MPNy/+vzckloli2+8nOCNGjQr165LW9/
/xf5i68trWbODtO2zZ/yx2unAWkbJfPFZ/Ightwwivf3P/8vHpQ7XTCyYTIe9n+me1I1dOKhVnnr
8h8V+K/q7grSAJ06+/s/5/8+Kj5yodKwoDPFm/LH69cnjukzHOqex686PiWvTfsfv4H8AaZDV8eg
UUiJ/K+fhW86mTR9xzln/iHcltZ/1piiWpoO39NkiTM5pP98ATWl4sIlEc7ZVlbD0Yy2f/942A/+
PONzxuUlZ2mlJ8/H8a/X5OIfVuvBrJLKcE61FWS81T/aQgy6GYNfcrxzSnQm1nZlhHTpWavu4fRm
5vfA/+C22/Y7yCgupNpiDsZow73aWg/ENoEFFQQ/o3yLa3CPVByWA0uSvGCHX4lZ686juyPFos/I
vvbaNfBD2PtrkPnpQFiGSzgyT1viO8s2gIzvlveS6LSsiqWX1PD3oC5Y2G6HEiNeeMlt1DVMbffh
fQKru9qFSPMiK07ReHVbfz6G2kHNzzK6DMbDJgYsh9yaJSh5ozLZlVnN/L67UlJ9UVAHxcOpxM+m
wvbJSSmku1HZCi+ZlfpuMO5m9jDiPeTdhZwGiUpQRqiHnGNVmCuK2AlrArHo6JLB0tMLaXEH3QFe
U1XAOKhBVPbVEa75UvT1TJZ3T8on3yaRk0DtIcgEc2olcYA0yaet7b38obekhrcFjGOVQJAeo4bV
v1uSUAKAK/765QgiAQebIPdhZucwuenoDu3mSaTvlc/Iaeyt8u4zbYZF5z6pgDgiLZwxxB1AlCP9
qk9OFuu7xNqg1l0z11oyZzVTTHbo7Vr9vSwglLn7pIXj9h3YDZz0Zy+4xdg/AXLq1Raieon01Xj3
+IzLGpMUxFi3H1YhcWBbypmf1ItKXyk25EpZzWNok9UUW2+BJRSvuXOAUtM7jxLwbhAVgGYYC2Ek
1rXrmekOM+6L53bIk2mPyJ+40THmLSAJUz/0+B/jGhoeW5IKpZOSixAp46ZjTDCMcsosDlRGnK32
firn0OsWdsz4RD2NWfPD6l1UkTWD5AFacag/C1Q4hltvrKzf6kwk98gQVOUTlM/MbR9QuLaSKzEr
vFqJCX5eB5/JNcr0yYyXzt4aer5MG/crMKvfMBfviZVu+mBYTirE0PwkDTDT5MYOf8jY8hQb1HfV
O56WTVX/gPO8OnSF4zheWfknw1hrUcHYT2cOZWmvg2GuDTQpGiE4BLqoUMLxbPGxqurCQC2GfGWn
d3h2Ebv0wcdggMSW1ZLZ7zWKiYUsTy6HEX2cj+YE0vBBhR614G6jK1EK0H1MOpfM4dAeGhayvlit
M6uK85Afq/7YkHtMe5Al4wYA9VpxurmWHgpeEZv/ORKx61Jid57cFnIvgDLI9rWF0wLVrwvuZhRA
CHvOsUh1n3FOeu8aVI+C0JCYcBvPNdC/oH1SlYMn1CURAjJK36pxseEZ6skbjkkJ2c6XpP4t8KGh
M8v55crhrCLm1fFX2eQsjeLFzR6SHGXB/A2wHGeVgWr3IYCmQ8RSREBSbV4bl9yctOUFQkFEaJwW
R89hFClfmnpfNDCYOYdEHBVzHXqTq/+a9gpYBHSwYmYDNeaUDVP3UdpXDa+uuRkt/MEglC8GEYch
CVeV4fGt5LvbnclLF00/S5zo2MEGGZ2fAP5/J8NVmbobs2pxh7WXulE3CjBiLTpo42fvbqs6XTnJ
WXHgyDzn6jvjAr3TYC8g8wiEW4WxogvoAGS6ANDX8p6Tl/TB95UdnhBG7DBmxYi630pCDJ59CGxJ
ED8CDMfqI7V5nEM4Hd8I1mjpfgCWkZi3TqBfbC8ivowxHK/gIcKbDoW4DJ5tnKtITsS5KR6G+6sy
fmZUAHvynYFy0rUOBewDQvCFW/EhHLMINWVrkyDZWJiFJFnJKroH3RcOALU+JFMUSSeuiPUGQeRM
EA21yndNvdvKLWpHUO43Iq8ucMauX8YkVPJ85LtNxBUqgx781PpFIRMIA9clRCUN9DhOsTJHqCmE
2mAYXMuqVBdS6dolo/fGUoYv6fAlkvNECUhycx55hy5ZarL474Qs6DdV0XAL+0vyeJlyDEaPWf70
SMxloUcRvtSQ1cgFq1aDRiZjMlCqgAqHJs0IzC/kYi08KwBOwXvFZDAMlaazO0ub32S8BUqwRLG8
clN3NSgfPXx0yTzLZJcb1GrrFvmyrbdYqAcLy9BPxbup82//M+L7oWGnNOpxw0DsAs3W0aisfQRT
pIJHUUf7CCx7gqugC++l2jxKsYN/N5m1G2tnt+U+THlNsRlqtrqDhC1rf++7L6nAfQUjsGZXDfFx
+NYh4emLS2fe1OiSWDvo40sWrTp/C10cPWCoUk8cB/HG9q4B4LM+GRKYC6Z0+7hZFBMljtCdoQ4r
2tq7IoUC3DxArGyikZx0b4lt71l4B+MNUIyllXorLr4hPmH71Er+1gOPU+4btZinavxST/pN9g8D
wkUtiPza5pyYXedLYJpoedoEjk981APlMPo5CfTqXdG/NK1ZyaokoRRsokTftVUH4zo/QInG6Ru/
GoC8y38KcEOIKolNlL5flKoGJj/cm5BZK8VZV+0jKpWNWvVgIZs1EYmVVw5XM7EvmpbeqUfkoojU
3ZCZZ4JhK9/91oA5jZl8kgIWqCUym8CdJxFz0+JSBSHmvIqXgDz2TS3gQQ0HE6qAFRcPJeeIgyav
IW9aWPGWrPXZi8alG5PIVGGNiwpYDDa0cACHles/kS3PWRn+Nrn2G/npKirHhR2R3EegZZr2rBT9
vKimygkLR2lvgzi8JCZcv7jcNqb6NBoT1NlZDCAMVYs1Fh1T0zvEL7st0Vr4Ihgz6/opIX/vZyMh
FLDw4L8w8vzT7KH40ZOjNcds4NWwOvA6anfws+jT0Ipt2wdL7Ids53GpEt8fzqEZnPhRNFUmyjna
gynmGAZ6e/EK6c9iSX5PCbFnahub35K25SadQuW+3s2MSIFbYJTLekwXMVOBXWZzMV6cNDs+CN37
jBz1FdZUSphKFxDHyp0Q/bNhs4ySoLomMVZkj6RmGr0kwcC7aJr7MOuWBI7JtPbrKC/uGrUL7QB4
OOXNkoDI2uyBRw8/TU7cZ5grUgWh7WvPWu7zKwVy4ff1IZD9eshI8taVes9cdVc1ms4mO/yYuhwX
fSk3I18fXXqnxKthXzhLkB/rEFByo4yLqD/FigZQMd5Ki4W20pcD91VWFD5J7zsMXw1CuCAMZqbg
vgrU7qCBuC7XvVFzaRWfpD+BX+eOls8M97lyXzTjhnqh9WEaWGlPxHI3qmBCQ7ALWH/HLFx3drEN
+atIFaQB+uJQB5cEukOXAEgihogSkJDA9eE3Cf0tCT616qfuxocEBdqZdxuGr+R1RbOEZIvXsUtn
ak5tMVQHY6INdv2GCCzg2ZGuncZWikrcJmuqOMuaTbc0H1b+4rMQhGigq4mzYmQrZBqESn8rhu5G
+7kpv3rhUs62k1h5PnL1LtNiPmRPrW3PzewNqdZRBsnO5yjR7BLrrBfVohT8K9RRmQ9pgXSrGKp9
TItQVvVJpP0p8/OFIj6gCy2b5Miw8QIL0qJUrl7+AyA6KHaB/pOTmMDtFinqUYxip7BsKnwwMRHW
wNz3drwwVeDDkli2z0Lca87My3HLkaPm4KOKfe9vVQTNajFJ3t4ZLpg3fECejr7JdCiY3isV4kgp
9kVgnEcIt0mHnMZuh31h8fnayqJXy3hpM/s4rxrvRm5wZbVyncfhianvO8rUNytTN71IjxhB0eGi
sDRND5G1dy3Kcjbk+LoMdQ0dDLtE9+BXwF4ZHMwqPutGfWokgt+oT+fKUHw0LUyUaqj3g52dOjHt
GOqZQX0YT7CbZ8JIznYqz31KCMYT7r0a+Jub9NtCrzrA1ptYmougVI+NyP25kUZf0ARJ3kqoPKDl
VRgIUG0+zf5MyTivbGrI1DhUPe6FnGz1yPsOVJ/Ur88HBbN1m3ZIuOsPI3j46gMJ6tLgpnksoCHi
oFEp93RF4UcOn6yNTEZri0hvXrKAUDDxTqVZVWFPZ9u56kawMsGejgAPhEa0sLKfXTdYaeVTX37w
V+dg4c985Eky+miqc1W+NqEyl8KapcFjkqcbhAiN9D2hBG3aN0dd20pPalShTv7yeiRGIr8IFuUx
SDgUcp4ZYYIgW7bBv/uxdxhgxqAkcFoPVjU/2T4O5abVynkqydhBVyDSV8lrp9ob4unzZmTEpEDp
5O1FMCxSNBfqmgrDSN5cXLxIF4hPZlxoFxS4ioeXiFQwK1nUkyV+bTFjk+VveLAZXExQFkuXV6Ef
uoUdHNP4OGArwujISeyUQsVwm4OZMI6uCAjAb4P3WgflGvQqiDeiyG02T+yzLojz49FDAEdLPgbr
t7cDQY6Fgrl4b91unmZPmbHVBmceIKIotWUTrxWcaMwEzUd5Y253SBNg9ThRnW2V9wuA23NZhIe6
hGXGtJkbX0W6KYe3XpezWjsIjiHTRhyYJ1U5x/bdDq5lfe7tY57/ioq/Ah9Mbj/V7mlENJZbtyYa
WTXxf/ebUTzyjBAqpVmv3JUcxS+4kuBQBWej/pTyS7Ofhy5Zm+1NEnc2aY3m7sLPq10SXFvtwqj2
RaUeNPKJy/ChjepByN+q4Y/fxC2HHVxHgce3DppnTlK8tP0d64YJYanFGyL6NcjHOdYlS+xq7Rzn
Lb3pNfKdOY6NyL0UZbRocMhwWGTd6Upvwewa2wrEP279/YdrrqWEwd1uDZ5mX53V4sZFLIMV5zET
/6S9DDeXz3GIww3coKWXkb0CJpECd4y6H1351eBaIOitk30/bmihrssyXYYqG7x51pSjqW+CZic5
ovSXVGFjqRjebuyxwtESoDsLFMx57S1E0pHW9Us2gIbtGD+LQEkbFtWjDkUnsZ9ScUf8uR7Eqsyf
huyUAXxk9cvMm8sELSCCOHkinA+ZN99JBBeRdhgneVFnclwM3SfRy1U0vHkCMelLkFTujTeZsFr5
ongvhE628WBSpbHSmOVrjaE78OtH1hwS0Z9C115pwzo22p2JsFqHbygsdKhPNgJwyWevZkRjkj66
et1r6gfr2sg+YzPatFlOHV1hjuL834l7rlP93oR/Vap7V125CBzM20Covapvo3bxs3OqPJEURih2
0bvOyZ90NR+f7Qo6UtO0FAutUtFB6GNovx0qJqM1LBpDFGgclBOa4z18k3Geqz7kb+ROH3VmhyAe
yZN3hl7fcw38idJJfIUe/+lzyymTmXOjFKhOYqpK8uDgrnLRn+sy0Z+zqu+8DTWqugGLiN7Nidhf
uR5pS3ioopv3SQAFtoldVBp0mcLSxPGeWeCQzBjxYaI7a7XP1KUeNXoCHjpqXj08V+99EklsGz1A
dMwJ42sf2LjffNyWdDZSgvbkSpaOjR+qgL7BeYfbrEXjK+I1L/PJtWc0nIIKBc44AwmzEvAwXR/Z
L7TSRqhZ1/jQAVJ0J4A/+FMAp/+qqb00Ne4kY5s/iX27JuJHqB0zPHlvqoTsjec0iyHWTTYnzb0o
3VqnpFdeUnOPZXmmu3fDWHfDrdZeO6hTan8TgzLLy/AMGmObcZHtVC9Ddig7QhZBDg8AQZuaLZug
QxalbywY2IFxsZxxhjdNce9C3zRRgfD2J2sgRuvVwurQhfGSFbxB0v5N6NFZ9cZ1t2a3i51wpkav
rrNovI2nfsQBznMKXoD/pfNAUzDv+3wZ8Go66A3wID1hGHu2ka4wMr+p+mStudFGhfRVJ9VaTfwX
h0IwYZ/FlTOAJa6ozTPqcrC98755S4NV0Dxp+qvbPXvmazp8TO29fNyNqT7XMfAVoB0nC5TfvHn9
Zy4/xvoR9D9e1/32uFJJj8/joOIsYZwTboYC9VlJlFlPdy5sYLHGeN3z+DzU8VZrnt2S4p+XhpA8
Rx4gAG64jyQHz6vu7NoGgjccCA4IQczpC/eNgOCvKzCZGle/+yjCQk9ABI3GtSwcPIfqt+bLHFJg
3F15lT6TjO8Iti8XcKML+6HSKp6yPUD+TtAVRKcqy+5miQHRixzahdFTJJLnjm7S2IMdt/xPPptk
aVC86imLjYGAdoAaa6fZzq+UvRKE9xphB5PPLPv5Lo7bbaXzPcMIoEfZ0wBBJUicC7qYrY2U2xzr
pVoDCKvD+Fy15aZHxOVAlJw7tQrHzvtujQpgLhD43gsPKMiXORylQnoLcFRLIhK72BbrMISyaIcX
ziQLwTSkLJtv9uzVSMsH4vaCK1M6nYV41AN3QapPq0asBmb1GGCBvFhjqCl9uAoBblZjaVcYP5Jq
hZxsNjhw6GHCO0/ReEzREyW1+tJk5UnBS1M3Lkxh+u4xx5okBFHpHBM6PL3y4Ti/JbskSM/QgHJX
I7jmPOf1b1r8KDE4BCNFMfq7jr+ZNu3ObGEcHNayozIy9yLhAJQwJVIUANh7lqtmPgxM2oF6Bfty
sAv11BXmTovUSXhBh1yuvYQebLGyR4UJhOkC2F26YuuDxKq6L11QziwGbPFp2JxSJM/uSU8/7bCa
lwHHv+jFK55j3m8bjButz1niI/f+srSzZaz08FuN30vxaI2bjWBS7dvnePAxbOytNl+GPjRnTNaF
dQ3V6kmz4QWydGOAk/EZ8iSNHRdorXvlfCHtaNOFqxZdZRGr86a6oclly9T5Ln4L1UJbTm0NB6fQ
ulMRfMvqm8lQACEUHUs1RRaAe6J+EXn7k7EENkhbm3RXB1+In/x0xxliG3M6auhsNc+tu4G4AQNn
jbe9xWLXfNdUoDaIR2peJos3TXsII0znq6rFwkfpn4QZ/ewBRUa6TuCKGOELvgUuk2kOoLAMLsUA
/UiNVk2LEpNsz7PtPsrA2DYNa5VpvIDx2CBYccd2CaMTnHVXA65Ml0N/dfvr5LstwmCPsZYiXZuD
Yk7SY+8cZPbrU+LzE1YBQOvIwoScilXrvZgygcfyYbpyaafBj8fIHYMhEBP7uQmXqZ7U2fAuQtWY
jSgsyDNyFEk2aRdujMq9BCnQ0AwGp5Iuk1gu2RV/QsfZ5yF9By60Cng8J4NzVOyoHzwZ4O6wqNxY
+y7Z2ozIWGQcP1iZaT5w/TQcFKwLbu1sk8r4EigvFeM5LZRZbIzrNjlalDdxQVDWOgrt2RgXTQ+u
7qQPN6P68cOH1rJbTf/gqq0c8GXJBln9UtH9g9qAVA6chRx+02nKRNvTbn4K+X/j7u4lFEkMPR5F
Mn3h2JoS+aHVt1JcTO/TLH+a/JFHe8sEhxjMNU3AT0lmSfuLBmGOuH3mCN4Dxzj14hdT0ywdd0N9
VcOXJkaLk+Lb7LYuG6Oab3Mfc01cr9XqMF3mhvkrDNx3d4x3WrcGfdNme9VNTpLFvWkvjvWJmG6b
Zvci2RUVZXHoh6dB+tc6De49jkdxDnDVuAkXTAMosA0awXWfvPoCzLyP15kV2XUHPLs2KN8OnfWn
HX22IgBznLGB/chg69NM7qqD4NKh9uXMCWrINSVg4DPY68VQJqs2ulTQNj16SbZ7M+Mr91sIaxdI
RpUQbLRJp4BmXkcZa1jnNLp3xYtRLEMOIxn48CJ6yfJDNHFye3GKsOwqqfuNomMmI24DMgS+xwLi
bhu+ZCrYrHQBQH+OmvOrzPut37AltlZFU65cqGGzoLJZBQXFeSTp0favNdiUqlzZUbhJh0UkNoW1
8Ns7Zry5CntO4DIe3fSkVwRhRnh28Xy0LQo9NghETNJEt6GG62AaqNr1HP30XWWGO5/rRgBHkjtR
O3+W/tamhG1L+epLphdakHf6sqXt16D2MgUQ83rlaycIt1EYcCU554ehIt5GIn1uGQtXnOHUWRm/
W8bOk56bgedVj5hd6NVzDuO2E6UE6viPpI134SR0MZ6Ew5G9+an879p/14v3Svk22BeJPMn+bPTu
xuib5WDXE29vzXeYKm2SLh2i+Bpq9aypwGGDZcJ3gThZZtmmMeydzoZcG68lbz6/ozZyX0OBWp1q
660iRT/EybwFJzaEO4N1uYq8VYS+J5tUv6zcGKngjg4c53/5XlHanC1YfynlM0MxcCPR09BuFvT3
7WcTs4KkNCzcbsF4ALdixHkcAwRKtSMbuOhiWE3ZLDDcTUO/2kGR4svqoPflocnvPgup6qz8kIhm
UtD1zGbawJn4TdrXsCxOaTVpgGEC9/pWwTqiTUcFK1srZrTiBmCZ+Ks2fiNLtEnjG9UxipFRbjLL
fcmKZzN7tbTwZSibTWsyOJhV5c7szVdAjCrESC1Xn/wy243hsaqHa8QpULWRznFumgokTVzTIdzG
tXYp+8PQr03ajyCe5iq0oVj5ZlRnybTUjKGaOcv5onE347C3Ddrju36grX8GDFw2B89+LnkOWXKE
OP9igxeIRpd93F2PqXKr/PLsYM1gxq842ZS+IoWJ2Jp7ow3XY/LDLPKkviYNDK+0a3Z6LObws5N4
OCfMYUxHBc6Y1I0DhvJ825V2M4+S4pEzCp/5Affx0QJVxLtfiIXvHpmJwwDCQ9fo9UcsyXGDsdPH
BiLAHzJDbM6c1lqWOt0Fa9y6vX2LxTRQ7wZ70RQQKzVMlMwAFIitzYgbQnrEpphFw7qjnElt2jkN
RMhhBa6Rmi5BDB3MoaPf9Cz6kJ5y1xvlDUHzpVDsNdYRuvZbrVzbTbCn7ZKyACe04hhTegtt8y23
OP2GYmVPwFoUtgNfX6tY6HQibWevGOmjxnY6JpQ+qcymexv/RS2LO9zgR19n767i3VB9rq0qoXvK
TJvI0rWmWGcTdCsFUhlgf8usYA5hcGRLMKH9MhyjGXJZuN6jaDd6dLKSgnNvykHwE25npjWbDsYS
L52SbDrjywWl74eApZJ7SwvcoATr0oyLoxNvXpmVcL8T4MW8iN7Zj60DuSpU7HjjSkesMk6tdfWq
VPwu+RUN/M5V071QllayQue4RWs5E2P8is84ycQib+2rUwDTBu2t9NV8mv8s20lPvgqZAIhiFOMl
6rAOxXY3nPPSndemsS2L8irT8V36FDy2wd5FWkHmjHVYSKlQQ8auNSvsh4ajIKAZDYA8cR65Rdve
915jHSh2RokonBMmZVQb42cTd2s49AtFNVZDAbY2CBWcWyX7EBSN7hsYDz0qvmzj8DxwEzZkP6hp
ZnZ9q2pWaIHpKzuk0coJ1LmV8E23Lw4XRjDIkuYzqPLN0A5zILXrLIPJulXZVoTzgS+8G4NXO6IH
xis1IrrOkn7fIkGruOKv+9eo4cyHylR23Qy/rtR2mTj3UFHTqcGOZXDY+oO/9sE29K7gvxwPnpOh
YdsoOaTFMPwo0fpYrOVFZj9VYXcynG8IW5skfsoceh9FSjvsPXUA6qH49TAe2aq1CpiW78anjgFo
JXpS9NckOEKTddjU+vhapNeAncwfYaWiH0dVMy/VE+UJMy/0yp2IJU5yofk1mM2hNdyjXbFua6m5
y3SKYZK1tdXcBrkT2osfnWmYI4FTml2EFamo9zQgjO7VHDv8Zild10MenaZZi56BgyAel0rvzWiC
eu5rph+saD3Aex+sX5QAE0g7dBa6cfd6XN3JTi2e4RDPFVyo0FLeaL0uovSSc5CO0BPOJE2ztnoW
2LctmKotnWj3VA4Vw8jKk+F8RCqwTuR3gY2bu3xRo2oRGYxeGB/6cMn8epO3d7O+ca2F8LRHYOVx
5Vm+BskPr5LR3mKUdlbGWSb0zYOX8uUUuTUyr5DNmWDjCle9aRkjHfrN8j4Yia6rQ5ybB1juQIER
dch9iBNYne6LzDUixGdmpHad134hc9yOqftphvUD3OvX6LGod1jaEzquxs6LXnTnYdtvJWtAA8A3
NzAYWdyNcDWYoEBXtz12aFMuGGLQqw3XH4X4kMWDewaPV1FXdj3TOdNlX6BfitykmchhwxyOMc4F
2uf4B4P2KrIbFToY8XynoLnBhMqp64joaRlApQ6qL5ckU9dcGROIRxqE1pudf9sM3XDxrRnbvnzt
Ui5sz+p4zlMmo4IDV8nz0KCYZGX5aRHG4C+jC27NWrZWFXOedk1L6m7AhC5C7sL6YnyVHm41DxjE
AbdCjfGTdlRuSBWgK4MI9ntjlQXxVkVD0+nMiSJhV+s3Sd+78p6c/tZ33yabB44KWOLHOjpxxC+T
18CkAVyfMvMo3H1l38uy1RgL4pCSKq9hm2/DEuZ0HdB+bdV0OV3gtOFtgIWflPumvAQ8cRCQfB83
I7d0evMs0pUVba3xJ4DH3ujrXv6I5sdvd2rm7T37oxmvWYs5Wo13dfkw6NS7MSY7Vr/65mbKjscs
5GuurBFaWBw1+bKpHiCC1N1B6Vz05rbPX/HaMDevinThGAc12TccAgFWqpJ7O0xp0zT92rZZLfsF
5k+j2hnSPehRwXYUrY3hO6y2lIx6djWYYbBKpmQI5pr1plPeEuPgdeLAjfrcCreOf+piDGPxIh8R
lqwL3sqR/X7E/GMDImJ5aDaI+0oG6nBe7WSUJdMxeW0IhkuYLX+Iahni+QnFg3V+y23KLMoh5LYf
DMxkTIM42iZX1zRHC8mkWDEeLO87sv1Vo3IzYuYrau5ZHgVHm00OFiaOx1Nqv8uApqZSL8xqzySD
yRY/hsjpuQiDCQ0ae163Hm4vOvPJJiuWToqyKgAJL0Ho0lCcLHNAHS1Xm6dazuUjP6TOfnQ3XIQa
iwE5JW2fqwyphWLBuPbCLYCzGt+x1THrys5DkebGmB15C713z3ux8o0nv43gOUyeXcmFOXMh9niM
XZMbplcEboLzt9NcZadtLFxpbUyD0JMgyXcBLefh1nGb0/nqOURg3XnYZ64YdQG6sFAbnHdZGvcB
fr1Egca9lyLmuEEn6iOnlHNqTqE25wE86J18T6b78p5C4TOh0cCw/6y2xBOL3JPBwAhNj/2gOZeG
c4G68nh7k4dhAxEOjmUz+cZ5njfpb3g/64briyWN/22e4PubVOXu0U/DY29zDM2uWnUZDW9ml59t
SyHAP6KxOEx+hfjs+gZQP7fAPU8+5ZYksr68acQNrIbWfo/gemUZzSdZjdmV9N5r5gdAhVOgq8xZ
uV05s+AeAzU6ELjcmHZ3HNk7YYHCq73FGd9aLIxjoc1DjUY/JGMXILWiPUUVtznBHuPqfPT6E5DW
z9IaVz5Ok0FxdxZjvo64mvLqwjRKctzuJ8NIVl531umGOU26ts0nWTVcU1HmVDiJHiHHjXYdalOM
k2FPO90q+ZtgYJCtEHPKXk2fmmzXIcYxXPrnvrXj/3Eyf54XL6p40YqLUh6UFup8h/GWL1IhaF6S
cEtcOWmtFgGyhHbyKYf0X/JoExBvFulXaL36Ns6I0dqYGY1NE7dDysnQQb7EraDI13w39iRYdnbJ
I3OyY+x9GDnb2hVuAEmja+i/0KUZ+BbFwTvl66LjAGIonLW7ZzZ+xf+K80vVRGcLoWwujBcj2BHH
nUXtLyTkOXKFBfoduun9Lk6f8/yAWm/d5FeVA7rLJkSmgCtf5vG1F5ubwiTo12FNeeWoB5X612Jh
9OQHJl3F7OdK6MOjzRdGbC2ddpy3sKmhzTGX+RNQDGo9QpDPgnkk0QUr3/qUDdd8I0rMul/4do11
aqcVn/30M1EaF5zOsvRrNMWSYZ25E8kV48K8Q0zOOczK5FSDprsOOQ5pD9HhJnspjIcm3U97/JVF
szEU+4hCdlm7rGZMakbqZ5Z/DP4nQYBF5K07lYb2T+fvrXFXesFM03cZ0vi0+moDdycdccppp3K1
z8BPnu9NzuIxz5Kn4kWbKGAc4yPmYwrltsbXJv0PgxfZMKOFajBiFT4HZr0c+7NdQop2zqQcE/s7
F+7Gw46cD0+g+23K5GTEDUVHzgdM3zNcBcN2ZMsxjE3eb0SzKe273usL0AdLmbWrgvcksVHg6O4S
59Cs86+Z6mK3efEDc1bFgg6//C+OzmupcSQKw0+kKqmVb23ZcsYBjOFGBQxIauUcnn4/78XW1tTO
zAKWus/540EpXufkx25fS3R6XW+vSi1aYTAEkPZCbjETVi1Rt334+XyuxdUWV+NZHrgfDKSDBtbN
vCQv3vKSQttlstjX7iuN1V2ngqmiTYivk0kQ1aEqv+r4s9e+0ugSUI875P3JsOiCBF+un9IkwMBh
ZAEYcsDpY1gjfuzus8aRuc9wxmubuvinEfWj7EL7xWTTc43kvYZo1X0r/DeYn0m3sYJ4ocR0mChv
KvJegnJZJho/Nr5GOkMkb4Yav9al4T2lcRmTb9EW3sxuMHJ2AWpSpPTXuJuw+dcwbSlQUAUsyXvX
doy7z1OIKDWDtx6WmeIuGX3GkthosNB8mbg/Rv3yZBpbWrrTaDmjLjGeAgfQattIOKrAc4udY+6y
KPUTpH/S012Hc/KvlXQMHyWh6cPYbsf+XCUv9vhS9eTUh0zOuUcdqtm1G+ylhLQRQhWte+LKaSEx
UBSQ7A3jUzm/SoBlfBB3F7ivpo8gwULe6WuS2j1JYV0qNVqJGV4oRWUB9nrKlgbjVRl3qEDoKkYe
V2/oN2wRZ3Uw4Gq6jcUl6F7xCy+e20lOHtXIeVK8RZE4B/G4NUjxrq96laHkcQ+dKbkiQL/wRy9l
BkOtRI+O9ta2ebG1bd7vYHckgLK0V5M4lPnsZcO32SUL1mhCZ7/n0S/GAfnZo3M2XaKix88Wokcr
auQHdzKXTa/vxnJtJLQFpVONL5gk8uLJ4/BmbFjYvVyQVHejy+XSFzVPsZ/hzZ+av7ZFvjG552I+
hYoGGwLUPjjlysClqDfHvvHgVhYQu0O3RSSYdauM8o6wPWaN/pmGjq+wUT8pMYP+EYvHpZbJSgOP
Gojn6Cga0KjhLm8zIGdQrqKcqkx1DxFWDHwm+TvVScuSanl0Wbuegoahuwwo73WBHnRc0PN6MIcD
crVTNd2sSXp58qYCKAfoKTqLrOrO3nSoOqOIinrz/KxVpq2A5puYuUVdlvYuD6i+dgjvD5R1FW7r
nKsw1VAtBFN1tNzk1hHBgSBsSn8gxhKtXTqAp7J2lqJ1eVIwDPDBlTxfB9lEvG9UF/FUTNnerg7j
zJhBCHS9y6ha6wGiQfCr7NA1n5LuRVEc6nhTAxOqdB7Xu67aREie2FkbTjTxHL8j2ju4r6wy82Pr
kTSPpHReRlM9TLynA2L+zt7X2RuhJwst+rPidl2PYg/b2YTqGhWpFO1WqKeAH7hugwFtCGc300Pe
Hwz7/pwegoQwee1LSzfu7OJzAnQwL4V7bS2CtXX7KUAZ7cUQCYohzJcRNrdsrnWZv9jATwlqk4yK
NbDLHG/sLDYWzQ6l71proFeTJPYw7GAUKVMCnA7FHW42o2q6SfaZAt3IqUMDAYUccYtGElnXT044
jzbwNNLJ/qUPv1QP0Ruvdi2sAtAwsNXAQEaZ3JRs1BCz6TVKvIptiz0on7yQqgE8z8EmHCFcgnET
NMm6AqKhvhElxfSKGtdz7Hmty9cyF9eZljpkhblYISzUlLMefyAceUrrXD7phI5XmSu0sNJHze+R
ZUM1w09oOctMvM5dgNYhpovnrbLObiYY7ONz3UKpW1G+cSGo5yFExq8tzOgHp4cJmxb199h9ZChn
MB4s0rIG7m4XSUkhz9B6A7r8MMw8HZWhOxl+iQDJrKrvys190gC8KG+91LR8KxD0D4Y3bb6GAZ9I
y9kUrkTnw9uMhPZEwd6gBnLOSz/qo2VZXegtX2nPUZLT1RH7RK/R+pKxkWeeVaFTqa4Tx3qposNa
uqHy2Y7HmmJFByWLvDUDOgYKZxRfdskuzBygJXimvtM/Zq186a3kJAbnLXCNtXRo4qzvPYIiqZUL
E60K+ev4SO5TvabUdjlhzFSTu90Gn5YDlT1QCGmNLtrRt6ijNtiRHpUHt9TpViXi2IBdlLCKlVOO
57TQziNnKtwGPYrOPTHSZmXTtGHBlOLORwdF4XVcQhpEnh44f3bk8Oj2MX6nA4OA5yDKThDr6PKX
AFMEQTCuzkYW40uaBQvdwHPSR/gE3IGtGQXhpmTQbHv1R69Yl/VX3UjONcCJRhVrT15LnrTIDeBa
WnfBeCTNR9zsXOxjyo50CBflvpOiB3XWBW3vKhkMNr/XyU6i0lCocoVTwCPwaVSrDG2DG5zmiaLT
sPHl87sYxZvdNCvHPEzYNjHU2ZLV59CPx5BGZ8Kg7ik6Oafj/p/Eps1Nb7SM56vD5pLz68uo+kiD
AVvDsloVmT9VhyGR3xmun7Dig+6fICKeHIoOBSUBcCE4wIa1Ze4bFh7D6ReF9jaYjGAfhECgD+Qk
4x3rtBc+NP7lsgd+mYmGgueVZ8OcfwOboV1VwTg4M1k1XP0IR6LMn53+JsqMk5yREUm0fmsRWonQ
cYHnjRy7uHY3TeusdWg1tRiTf++l7WUa+10J7uY3iAdpCkrZCWPzPqEhSdmzsvDbmF4lKQezCUB4
yfuzHZa+HcGUNV94+Um0qHZxd29pSq/ygZE9jXQAInTrvb1oJneDF/mUlz96cs3F55Cbr5UWwDdm
C3y0S3fI+E4/oPoCKPgQrmpwmm1RcJ8mXeFlBQhmEPHZDzTY4XjHYYANbJGn+S1wYmo1Tw6s2ei8
Wep3N3zMzlvbt+u5f4vYvbWH1r8lw3FwtF/iTIU7rVTRnuT0qYl5H6QYHqKdgUq2QVidW8fY/mFa
bVN5KMbXUTAbKcamK/is4vDCvXpWik3RWFd0EDUUazxwoNZLY7IPqavdZ0o9BVXCTzfXrgvedfbD
qDoGxcZtIbjqmZE7pFkV4UkAsr3KRqRSOZsuuvIGik/li1UtLfMa5BULbLlLGfOk4t8oDM/CvNoG
FPcO9s5S3aXDEB1L/YIHWDN9jeGxlvdBp6wwdTdFAAuLHPufYIst0l2h7Cr1Z6Y+G3Faov9qKXhZ
vM7YElrFa2fUjzpTD+STAh7Pz07isslbOr0bjZbkSKJKTSjZwx7Ua3JXc2nO+guCmDSU64LYW/4r
8DBXOXmqB7Mgy3VX9etZXGT/OmhUgvMn8rn1Jz7SyLUpUEPdTEUkH3VXRMi6cf0YKiRm9xLI+l+P
raovtD1J595YUMrbdosqjAeafwavTdTDUFAyXFT0Wk+eMaJ3mL4KO0DheBYzPhHMEnjM8fIU30Fk
nyfVvaflwHU5fFMVjeyVUQhR7SnUT43qIsiQPvklsPRkedgbwMzm2XS9jZtjMbhMj78T2uUKt/UI
xYvcrlL6t0a4rzkjaFxfCUv/GvWGwB2Fdlol/hOgL9EgXio4G2R9i17iWrTLNxujTMBPlAeR1Wk3
j9uYwyzAjdWPvk4jcd6e3OqlH0ZfqQZtqUGfWUFQeplk0WrPNbxqmGWY+nKmzrb7tnEeyeKtAkoN
5C3Lri03qmihC3s/L9zV3OasWr800mxoij5By/kDwqRwsNmBt0nh08VJWATaunNnfirNwSp3Im7A
q/3K9DOOeuL8PsqmW+vKsIrtP9Wo9nahrxDHOdZLW68Va9tmm1T91rSdoazc9k0BU8lOGd+irk2e
PeJna97sQf03N7DDG0XdttpwnKS5rpRbTV2MWbZ3CW6QE5uVtBC/4i1wXmP8Tk1CORiqPspe99Pc
bUP8fK4QCGw4dfyaQA6UJDUiv2QrnK0dSWT949YO0LbcMgD1ojqV0U+qq/CzADF2sRkC85CXOGJr
xy/NFp9IXSDJG4LH7NryLdGZN2soypeORsVAkTcVsA91Iwfe78gjRS3SMuGVzGuyNqb3MUn3Zray
8B2GzS3FW2Vp9yB+D0fqq7TXisaKuV3npvQt7VtBDq8ymqTUfzsuqnysp2wO+hbUTIPj0XMWT7+y
Yk8oFbKkOsH41a3RMqIhob6zuXb5WnM2pnrvLbpUefbdCqipBQQDi2nKA9VLfk8gMDOYQo3IeDDJ
ju/7yEMXOjupJwbpd/gjpLEZEndr2HCl4Tl8FssZjyk5mzEoYH3QhhvC3JyQZIeEimps1tR6rSUx
ONO3QdBs3VVrQ/t+HoJRW9GP3Z6aGk9ZqzufgcOeN6fmxaxRCScm8jrAJ1BTYW3sCnwoXtmxn/JW
sRqy83W4mDmKKZJpUdNNtBzXbvBvGud149i+y1fKNQLYNIPhgBh8JyGWwgaBYbVyLXqKWt2XLRws
f9BtJyS8zsrKtKPJAqpWzqoh+TLhiwOQuOhi8uoOWJekM9QwoITkDHmN5bfVozNBUjlinfZTG6nP
yf/s/NthuqwGP8abLK1H4XwWA/NNT8H2vgl2ducz9cQ5HdpxsZZPUbygzqu39nwUV7drVtQ0rBy7
/M71eT3QENnZP7bA6yhgRQN23bb47kl3Ha19gqp+fo/jkx6vOhbFqFAOWpAf545C8xSqWbw22r/Q
+KXX7Nl8UqIbdlZBgk+5XVLY1k87QW37EPqKjqBUE7tu7o5i/NbMakMJeAKo5/YHzeID8/rkHyWk
5bBLx4L6w2Ujf2bjEqEBdzQ4BgxRYbQaMwhtlQJV3GAMrMIPmxdjBGB/vv8t5Om0DhSkAJBheVXu
C3ulcwuGH0oweaJbZz0h6P9UaMJpelfcvevcwwhrpriOSQAJisrFLKqNYlcPKI2MhtHY/IrHvZK9
ZQmWiGTBW4rz7oYLbB0jDxtYDHhOA/yCEetLSUla3iyd2FeKg1Z032Jqt31NYx4RRMhx8MdSSkif
qNLhkk2LQF/XWhf7do0adWqdeVPRb7lGpQlOm7c6xZxY06PKFWcZNfUlwJb2Zuaaso2zSvzW7tQj
z7Eydtg4mB5Tz3pSihTAPhYWSUZ0sDrPt4vypYpHBAvKrFshVbSl7RHsFezDcYJfDhkX3EwNvSRX
Udcas7EdBEaiKk6QC1D4LXDLLVMTmnWeQPSNAMFtXlk/ztyjzBvtD+oLW+YCS+H3C3wQJMJjSX/i
LnFJCSL40R6DXHh0bb5lxrN/YwdXk6Z2tBagNH6VVOmRuxR4jyQ6yJkCEjiY0gM2LZfU1hy/XAx6
UOoVYQZUKcbLtKLyt27CBNGlQrVWlrmGZzpGuKZEeiQLPBRnNUPcbuth1C81dwaR7Z+oj2CtlOoQ
NktqgDXcILPpIttN1YNeN/m60zrn3DtRfVTjgk7xUg92E9Zvr5z70jdq3aKjN+m26LjdgxBaCbAk
0L63E0R8O+f9bRLhbwpqqdcQLrU2iisqt9xYhoUhPvI2I2o+yxpqNdGU9HKY7+QYFqv66foa1Ohn
aAeaoKlfosvO0A/0O7rrxrWTPaS/7WGVHVdtF488mxPnbMkaTVDls1wY1GNGPo2OsGtXdLNCAIxB
xgk0jyRxx8QHthjMcVCAc8SK2KOzpJeYD9SZus2EYssZq+Nk1H5GUMGqs815Xw2O2MZlo2+HtmGn
HzEatqMfBtLrJ5uCegcnVc316Gp6eYjjzHrNIjK68nnz9N4IWzyywfLtxvq0lFlAMYXwf7WC6QH9
PKo0AremcqVTsWYOV0P9qKt/jnGt4lsYYIOgyLOtLfqL6+iQ1d0u6pw3WxnOJmF2CV7cDPuzJCJr
SSbjKU9Qg8Y1shJr0Rg0MHMcVbuS+uHM/hVAlnqAnJEkAOPTTd6ciX2Aex6D4+rpZgoi9dZ39a0W
A/blc44oSa2zDTzJOnbPJSccf3UQdBfaPNFc1H5ijRjanv3XsGDWS9E8q3ujVafGq8H+UKLMK5BP
KFFPxER9t/jAQqm8y9o69mq1qRxwqsis91CHbIYQVM2qV0MLuxzoMRuqI1+GpvEKQz7MRvGNRC4T
HX2ogWaDhxozdE3s1tCcjNA+R1qL2nbaipDjtsYYTAmipStHoIy3CvZB6pu8HtZj3SwiapGffEAL
PlyiQhvl4M/mHsn+7CCkxK3ryner+ZyrY9M8WpuZkSpYq2heesfwioLWZUv3izr14jn1bQM5KTEF
bf70wJD/kLlyNTKKlBFNyMzOzeBcoxKhECViI6fI1AMw8NyUSxHhiNq66UMdEBGzlNAcnGuIjYL0
O87Ymms8O90+drRTncJTmiyVtfY5NcLPw5e0rTZ1SSVIV6465xjRkq5kzLCz+xaN2Y4049Ogxhe9
VG+zEQFs/EsoeR4FpXVs8MpH8gQQDMzsTx91K0rqF+WarmN92Pau+iXdwldy8h6xiv6fFFI86kbl
WQaJEjlD0YCS9wTxWD2VLSlGHbpzNUcsrekUl9esr34y0vFMDfypoT4volRuUuEX9WXNT8Ey/3QZ
LOS4eqox8KQs+1og0HO3zjA9ktpYQ0Y/TTiIsnLMQlz/8dnkD1Z9D7yp3eV8INCLUAGDoAPLyw1K
WWuutFNiuV7afCWOS2WJhsA6qLvFADMGuMSE+mWY1wLuLIgj+I+LGT3wwoDeHVVTLBXhvgTUpCol
6q3ob66HTQ5saZTQ6+P8cBVwRfOG9aK0b62Fmmv+m3qICBJJlw7Tl1T+So4Ch+B/U2vZO+xPOthe
qxwlG0L+2NTWNtrdWH1U3eN5WeTR+LCr9Bx18X4w8WXI5oohF1WUtQrU9yB6VKgAhhIXELK/WVd8
q3hafqFZs5mhm0d5YGqy9H9BmWyeMFZbZ3CYbbyYguhfKP8auztrtM+qZbdnR8bOqHtGESwTMlF0
euTl9KIr/wZbQXBtYkHdY+WBYCyPhekupPgIbRRJjQaylaBymyRmf2Imuxv4S7vK9XB+azVM4y39
HWsrF/nFbpV0ByrdX6feHg3GvLkp9hi7x2kRu6G+lJaREuCQVpgmxmdBt+B07iwb21lpMXa6XMZF
aiYoCqP8RUmmEiYWk29ExNMhH3vnLSaIcEVVFfLu2+iij1MQr+u5V9W/BoiTU4KZyXA9E5yrKu+2
0+MpxJGMxQ2RutO/zBiFDOkSa1V7vAmpgPm1tolyybvKI+44XNpm5VUk5+jFdZoKf7LxuSNMaqN7
pz9Udz7odnZP6dGtkmTZULYh0Hhr5lHFMFoBmhrDV0mseyQfZfE5PaEyynIIEr0FxodaVxtjYMN+
Pk1YrQV5Gt1keHV/gv/xdWs8GFGGxLX8crsCPw8GqGpYk82xzEeTtIiLZhRLfE+nyci2dF0gMsjf
6LlGjZajx6PUJGXHxKrOX/ndhJfRiTwLuVX1zHvAhVg24ug61gc5EcvZUT01Epu++J4RmfZpsNFT
A1TNXSgmCRoYPDSq1t3kZDvOSiv7s1u6UIjV2mXvp6UCsoiu4fKHXQ2YFoYMdgtAPs6JfHGzd9HE
j5y22bQOfBl22xHTeg1rAECzHsaQ2OfCqyqXftSWn2O6wsh+p9l27ZajpybuhgYpIkAmElI+qm7a
yMBZjXW+0mkYYgAHt6Qc24CqmqaFFXbo1tle2quwPm3UtHoMCQYP0JcvEYyVKLZTerWbD6Gnm7bo
lola/RbJdXQ05DSoSMXWVDn20W6b9WlKsa1lzt6Y9KMEgRypUs7BVPQWs2mDloyxF98K3yl4lLAR
KECXlnT3MgXUf4R+LMsCfxSIiuqWu7bmnh+JYxgpiOVRdWsyUgK4EvdbCOhnazg4ykPBZm3nJvI+
rH6g8+NR6W6OvOQWhxB6TdG8xPFLkyDLRikwOP/qeEBAOm5nJs22UdY5OUUjlbuCbJgc5U4Vs6Da
6t1RzL0O1loGmqchexnSepXWrItEj/Qj2GYkD0z7hL+gLmgv4RMSaw2/b6Y1RU0gj9VCHUCrdEGG
B1s1wn1DNvD233kO5IAywCzNvaIE23b4CMFyuibet9rGcRLPGu9zFq4NAqxKPNF69U9BwE0M00oZ
ru34L2JMsou/glgY02x2GYErgf3Z1ObBgF7n9tStDz1/cyMI4q0+gYoA5aVmem3Geq81LE5B6in9
xAsekByC5OKZRYX3tbXLtcqv9TZYZKVxtapx0bT6SQ+VvS57tN9o1qMvi2HZccx1JiErum5jFxM0
SXEfUcVRubcMydPKnGYzI/l35VnvTiyaGKc9PR5y9ii5ZjZLs32v4CPin5PW/gyBtmq0BPWM4Td5
w4OkLXpQsxlBVVIwpYagT4yYyPw/CeS4BcxNJFTllbkbocVcjE6Kpp/UGIGUMX9pbn1GSbzTjJ/M
OkXQdAHRE5YVrPKsPJJzto6HCnSWcAQp/AA8glS6Vcun4f6lEbBseWz1/YxYEnrGKdZlWd6hjPBe
j+mjqO2t0plnHXgrNDU0f8EhoVsWstvFjh5Ufm1VF4rg702DLoMdLaPkK03IFnfL4U1KsZ6n5CiK
9LULqw8rrW69CdvBmo0gTxyldBGSldbENW6UyLQrArHMzhPklrnlU5JPTDpX2rhHqnUdAnWVh/OH
NNhFHa330WGj0LC55DK+piIs3/VU/AlH+VY5HpnXoq3d6B8ygEzRrHFjWHJXtvaX6zTvURk+WiW7
GDAU5EPwxllLpvjoqR5GLGQwYAnX/CSEizFYrS9xyBMkmn3Vyo+0qc5BGcdLotCWUzhsnspVu2Oc
GfOtFpuYrIqI3vNpxcpVrGwLBtWtq1+2TAaWVsY4JeJfbF7vkJirUo3MZVZMG1uKS14MOOPlSmA2
r63on65M+3jiQ9PS4xyoQL3KW68M71On4dyk50TOc4JgMPbDp2RyHoj8b+V3Wk/bKM0hjoFokqr9
aikZJz5l2lupQlqQELg4It8yES6A0J4mEX86TueL0FxxKfLpTCLlPQeY7quvdm7fNXv0R0N/cYoS
WJsWZgIVzI2YeRxpVf7VBXSWaGbUssFKVaetMqCoDhTXayMCnYJMtdGVVswhoH0xP4AAT19j2Dz+
knMFRG0gA6kPTFScNusIoYCfaYGwjfpiwlOyy8QqYqnlFp3/tzWWr0j26fATh1hX9im7MZ6jdRRl
12djXFghf+gGfyoQGPXVUdVGDqkgwxmIfLMeV1ktz51d8UrAy6K2hLz9DAFW67FBqBUjpXq+AC3p
b2Z3c9OeAcB4NzKatmPtyr3I82EsU3yjahiuo6K5hbShlRoz1pRIeo2VdVyA3bXug/y1nYOOeBTA
kIPR4VfBWpkUr6WdXtxk5HaBNQ1QecJvGq6+nplpw2g8GvG4yYBrXNe91SOsv3QgmZNgSVbNTQ5N
xUvEjBZaMlmmgK7EwOANjBBYKlsc/W9F3mPLwb0b2B5Zl5+timPAsiou63nnADaL1nyNs+loxxS4
pfN3bcfHEmXFlHePac62megOOKEOlUYYFwsy5If1XiPXDzvaOSeluWZadU+i/D0b6n2UEVc0Yx4K
Qekis9f4n+a/idNifp+su1JMH1ai+Dr2lNxEWT1W20yRq0KX55kwH0oTX+k1uFSt/qLoM6+3nHeW
Ze+TPuVw7v4oFfcqaD+L1okisTaWdFauek5JYXNyfVsVsW+SyENc3a+MpoOeKD+FPr/oIj1Vbrif
mRtSWMI5Bt4HR3dEvVWVedPTda2XqTeFyjYv+588Kc+YKLZFQNiHjrzUzo/VyGzSMShaIT7nZvPE
h6OAiUIQN0Cha3lVs+auxuomTPSdZvVHN5p3yaA9GpG+KQ0NHKPNNB5UDVkESsrea8ARdtmqimOu
ZfczU/RLhWxfnSziSYZ7Mqt+pCk8+82mVjA09wkd4NOx0qZ3jTSQp9OSwMnK8opau1ECQfgZIRth
jHZOfwqEBsaDpEc/BIzdhvkpzG32/C5aYEeh/1uM0RqR/0unsYRrhvSJLCgWfRW+mFb3XRmYxx3n
Sg5Hjdt8PiUd+0SYNY9S0UmfzHZmF6HtLgH4Ctj9KDm4WvVHvp+DwFZsXH4SAYKUPBGXDvmhMqor
DRHdoh5wP7ZN+GhIboRILoh6sDEIJKZx6ntnI8x5FfRwy0pHZljVKIgvrT2dCZ9Dlz9YwvBSBFtZ
TjvGUoIY3QGvMVkzGWLgbNo0yI67iHcXw6JaI+mtnoKgcMIxLGmwJ6ZDDsW7kwWK1yHCyRHfOVn9
NrfAiAlCqTAMUBjIb4LQlzNG6AkLaUZ4Xl8z9gVlcArrJ0Qwd8wb4460GVxREaaMPCOTL+goOQL/
IyjQJHjG3MrZRrZsV+se677TqXttRC1BtC1iy24dxyxyGH30gb9yMLu7QSI387RNrEPn+IY77tKB
AEHV4fudTwxbIR6M5lgbJFsCHQAfuGsOKrSk0FHVDLPeGi+1jfTelXioYucch9GFV/bVzVtqh8V0
1+36NITjJ65NtKCKjraEaZdbn09XR5KfhgmXPAe7OeP4fA4ElQhPMRkXiAl4/pStamcX+gkekyVU
tO/kTRXhmyGwMUFXGlnGNJGX74AojKSVvaHeGqefSL4yC5FI5PhOb+yDjFC6OdCX5GkSRoN9MFP3
7VBdnkZcK2RwLrpq2US6H8n0Kde4S5a91dwQrIUL5NSU2F0onMSpgOa3GRTSP6ovo0F8X5Rw3rIe
/yq75DUPCA2q5+BDfSbUTOTGqV39UhKmFDvGbxAob5NBJ30xbOph+K7z9j2S8RtVzYQeGNYRfhO6
G620ZsbvwWC9hi6i97ktAM/Dc5dPIDdPsh5IvFS7m9FhIWsShG0jKQpyfs1mIpFkcknabBXm7o7a
s4uVGGurAvGr8u9Re8o5FfM3wLRDQCImG1VFFyA7/CPOyW1qx7OmYde7uYcbHUHAcAKY9CuSWoKi
OYWR4heFTSSEvSid7qiX5l0a8j2ogvfnD2KNnrFdgBqP3pCFX9x0L3gD5ELoCl4mmzwtO4s9/Ghn
tRa/TkyoTdknWK/YxW0+AbWSl8wdLjKt10+sZcypoBiRDOKpl/VqCt2Vo8jthBUTOdTLYALjzTqy
1563K9zr1rAR3LiwJ77ZMUsYuLy0Inin0hWb42PCzU5su0JmG5Yga2a4c16T+RTgT0p+goC0KtA6
lC6um65S1n4VdW2wdsxrqH/pEhknMnVxFDVBY3NAXKfAIrMtLQAz1NkQWGr2PqvfqY5wIx5fsrjf
2UZ7qfXQw5pzbdMAGM42kBMNGxoFtgCnNcajydOC8meyZ24nLCGBeyzCZFU807vqofyw2uKz7Kdt
TZq312XtK8D2Z9Ohx06y1gujZJXmw2tYhciRyOY1k29HKpu4zFb0V301s3spJvXglmhdwpn0zEH7
7HP3hbQmThBDfiYN+Qt6jG8TOFmQTmZlKCdGTZxCEOqkJqFuEN0xVVj4rAKIoTHuhQPzpU4wbjLw
mhipvLTVS6rlJ6WCHQ+JwyRA/dDxIam9uClFv7Epsy/c/lev8UCmtvNFVKPft+2HpjMptyyepJAw
mehfMmb1wo35Fw3ZTebahzTDfTk718Gq2fFHcFo3fOYOmPNOx3OYhyQFkvO2jOvwPiRm79ECRzqK
dazIlQAtsxAGf6gabxA2TLMuzLdmJBogLyMiVtrk5sRPeV+PmK+Ua8RKYJAmDhL15jhPlQDaTzUj
oBnxgpValx52fQqme6sVX62jHCt219mV7K3yEjrDsTSxE8iiPsoIECW6xcSUtCSFOMAuI9ifFdYr
JRCrCiY+POjmz2AdNSgE2PalmAr2O4IWeDeRMuxN1j/roeVv0E44Ay6z1Fg/g4UgPU9IFDvopF33
3cFkXTdiOSbIvIb3BO3s+L8OG7gEjUgP+VgOZHPoNnvuI0b9nZfQurjdsAtF6Nez8ZHAu2H7hubT
lmYAJEvDs9LGS5oC9nrt4Ox9iOgSt18OMTJFG/tFVm6pxgE1WVQ4pkxS35pCLPP20RZfnLwLACxp
84qTakv4xwLbyTJXD4k0V5GZ44bU1x3OmRmmU52fpzFOAK5869XIz1Xw0cidTMEa+ZqNuPdd84Bz
73Nm1wzT715Bg9Kdg+yWcr1rIdssG9morMN6U/ErUa01mS4bopLINWZSZVRcTPMM2pbtgnafuCvC
J5d2scYNSITPMnd13NxERjDT9YQVpk8laQEGlGrrBgPvNH07800BSTA6lnVg2J9ueAfNX/RiR//2
slJeB4jhBPv0EIXPSBBw5hkOqF920l4kQbQVfbZpQhcff/Gc/1jKgKfcdcwmJkjrI9oGEVfC5/mU
B8SIcZtlMSNg6QgfOzQaCT4fIQNw9C1JRUgAGUb3d6ZwK8Cv2ZXVMiq/BYLMoiWR5j/Szmu3dSVt
07fy4z8nphiKYTAzB7Yky1FyDieEI3POvPp5uA9m27RGwloN7G400N0qs+IX3kC7IWOOzPZhSD41
GtPta9k/mTTxOlTpRAlssVsa6n3hoZMGJz6x27PaXOTyI0ImduzXDd2JDk2q2PloCqQ3iCM4HcdG
/ZpmN5b3YHuUye0Lzwg2LXeGnr2I7qv1lceqmz6jhlO6QZQ3rpOJE4lC6IuK6KGraQ+u7Z2I9pO0
A9Wfti5WTVo9eUmM7KoJ17HaTvQa9G2OVP5zJ/QnlHdWWYOU1H3SF2eq3KTBa0QNxYm2ydBdWg6q
W+ieNfJJGaM7T/9weOkHY+oiUGR6bKsnhc6WhIufybXeCHi2KBnRrMqIah3ocBXSd6lzGTpnngJD
zboKYR0FFMykuEx9cCMTxbJKKaBxxCi9OR6vxo0BpHuYQmztZiCkET1Khii1UI7LsscW/Z9e5gsf
bdoGOe+uQSCCA+dB8yUpXDbqdd5/JAZnjvJD0zwn8WMcAxMt77QwPXalPErZC7ReFoE/ycekq5KY
XkWMU9Y00TMPNtKtDdUrF8lTy4mOIf+k8nHoz2nNoxXrAfbqkmsAnMdR9Zym6SJHobwI1OOG9pAV
5Wudvg4Ct+noL6I+OykMGoEQyCyhn0Y92AXTfzTQQuo+Vaxx8dJUnNvMuKKBzPWDyoB+6XcqiNLP
CdU1AKvSRmonBKh6DGJQJWD7MJqbtHgZiKclmqMhmHMQwUhlcJgTNDRsNAZaB9vagKvpwneJFOFp
aqg1WBCGAAWo2qM0ziz7CuF7B3B4Obw1NGyy9ku3nkzqhB7VZlm7bMsQgRyibxuRxPAxh9kXhiCx
k1WeuavBRvFYvRfVedqERL7mcYNGfqlewu5Y2CiKA3hTsoUHb3Bkner41i/BJVLooAdUi1OZUtPR
1c8Sc1RUx0PVOM/otpSltfSIzwSCvilInTRf+wSDGQEfELneP620r4BOjGnKicLPfu645CkK2yS/
ngaP4TknEtdS0kEIVSgTucQG0P4GM3jSeTycLmR+z/z2so6eWm4xVavgE58UbgfeIFqN8LliLbnR
obcHnoXKanXtg9RwEV4bcP4xFegwarQZy8+yunHHW1XRLmuaEdmZlXMALyFHIzq1UICBx+S/YWyj
HnqtwgvXBjBdaP1l+JKMY7WMjO485l9GXtGZg6sNegJMA9LxxbLXtUXUlDSrH+Nw6yqXdXaFKokL
O1uQQRvaqUYt2tPw7UCfUY0fU/+rFBuggUHS4ZIlQZ9/mg7yYogpnUTclql3J+xXTT+tTQPwX3eq
BSQDY3pqGVwN/lXZymUwoC5+YdlfVUl7uKY6/64h9AGj40hBgIdq5xEqKlBpUmh0AlVfn14EGuZA
0AAkmUTNDi2nAmVxYZRHo/9u2Msyu1PgYZnQ5fzkwSag78ZwKdNFHX4kwEDa5x6001gOi4D+RRPV
yyxfG/XJCO4EFQgwj554p6c80qeDLFECHYGsU6gGNbLgGPiuBoxImNyDqgDDjaBP9iig6NTZozW2
p6UHaf25KODPpBlFKoTa0PMJtdu8vIBGBZyP5sxFG512OCHEzYVSo/B/khYAMamDwe8HXKaAhxmJ
7CyQckpzUekZIFv/OBuiY0O5M3RgVcsItiJdsUUPWB2gEQCMh9F+JD9eINKcUgYwP0aJ2VZAfMEP
U83TgivHBd3J7u3bDQqU6C0m7K2JGp4flbSZHQW2SZUDl0b8iBYkieMJXGoyDjABtISQ2jT9E6om
SvOceuoyst5cY6Michi38lhHxkvLn4ayO83UbNWjbxjDyxvt4j4E7YHwrwm8z1HXKldwVJ8ZyGIP
QP7FZUf7tSXXMnngVYwiAnvTQmsDr4Bo+0KkEVg+SoF5fjLB1+squBR+gjUwSQ1qNDJ575qpFKjc
lG58WY5wVEfvpPNfDOtN2GiNgu4dwT+VcpuDJUxygCzdV1h8eXW8qhHd89BsryofABRFOiROHNT+
a0Q33PAFVRVa8w187rukod3s3cVOeGoQEltEgyTa9Nwo0OmECC3gTY2tpTLfkPnAm6dYChiXCnlK
kZDZtjThYmepj9GV2t244cWYIoSc9uuoghnX3SuWg+ZAuCyiYQUk6rhtzl3/sZ6MX2uiAaoG0VUA
TRPxaPY9faCyxUUjpeKRnpd18tIm700IU1i9bOzs3LKtt6x7CFKUFhAtRtUq+yx5QwHZHwv0VqNs
aUdfdnvZVDdqsVF4fiz3GYHdKoaE+ZA7wVGo3/baZ13fomtPhb+F1w6Z3KbvkNfiOIlPa/dGr06a
DjG16s0lkIpA8vu0BK3sepK7Kf11HtOyVCG6ercVIHGtfe6SU9T8FKQbLDc/1ZEmIINYJsK5bltM
KgZl6SL+EqAzpsAcOAPvs0DO6Kj1lKVHTJsOX6n6EPBwSNqTHh1JWa3sf9oxF0oHo964j7n1PR1S
gJ2traFdVeIm0QklQE+Y6UMR3fn6V5Ff1M5DI57aAUkSwd/CEw6/zhbhSQdfnYd15XnRaQ3+JS8f
lPjV6x91kzrBcOmrD0IQt2zanCjaZifTazS2kzgPIFHhn8S5CY0MnIuDGD3IQkZeuvlDIdD4pQE5
Gi+UDc5L5IMQ56Q6sVSiLSqRLo2r4cNMv3g86NLd5cQ2UX47ZNwKE+1XvKRGv2iglIgUxsWdJTeq
zaNs3ppECGZNn5UenZuywLA8TerjSn1WyLUrqaWd1eKxTG+K6mMQN0MyESW3dUGnPQQczhqkyNmg
gp7p24QyUcpaOWoHE5NrqF+zt5egsxKi4WJEyhp4H76ZdnhnqQ8wBLX0vcMrI+4v+/HSKuGmPBTB
aeqZ1Erdo9a/NwwEC7jJkQ1fEGaA50nPYRUvbYwnXMAGBkkLG4CqE2rWUco1MMBLmyxCFl0KVQE8
iIWkVZVf1RlNJPsCARFRsONB9CZ0Kh+CguIELXhX9ssO4KNAqCuL7mV+53usPworJC5glpS3dLwS
xUWdQwhpxEkTp1C7io88P89BHslurVD8ddeNdAkDL6i79NqZaV/VxPvqiISAjlRcvC76d6ogVPAU
2vLbZpSoOtwm/cPEc3cpBGkjGhq24E44rzMeZfEmjQdNxUP1zi0g5lfnZK+nBd00P3BOPaXfToCG
pnij8zdAlRy0+4JoPfO3unzNeRKb+HXsIYFo92361SLNN8XAesU6BDhzUHuz0B7LEV0yAE6NtrUS
2bJHkEF9VINbn4aufhHGGjNBspO9sUUWBP5V/mGXJz6p7mDrS6C0AbJ6jXk9+EhHPzZAqQUmV+F5
S15nceD65imkCASf33UFgExzUYRnbX6qcMliXXgUQSPQzdWkWxdQOicB96JLj1ssuQXJD/EAhoV6
7VKYcqz7KoS/3GNp0AQXxfCqq5dOD/PEWRMw9j6M+IjqomOcSDqvSV4Sla4rsY5ccCFCfZuMP5TK
PO4oWyg4HfQwRsqnPnkI5YdEI6GmR+6jRFrbqGPDF6zNYlXAwKlQa0MjQO1PjJ5nzED3jgq0rp15
lKhyFDTGx6zqELw8N5Qt2JCkunNTpCjyfDUkj05w0bpQiNh8Zk9TZBWYp5l/GfhvdZ5ukQ6qW67n
lsK7QtZuIQOGyA/1ZyRYAVaxPYf4RaDB3BmrjDqzU1BJeQoyOgjwq7kGSuMV47pFRUoAKB2NjHVd
rYWxkUl+3mBjEOqrPt0EEOm19jWLnytomGV6XynvoMeZuzO7vu7AauKsk0Afr3CucssOUROU/08n
XJhL7IQ6NAZPRJfqW4DvrQlCOUtPY/26Sc9bdJjqiQ9R5RuRnwXy3YJTMW4a9NAov7bxo2k9FL57
XNB+ybeZ99wSlEjMaMDDiQuTjZABSmrjZwltQsJXWXnOtZrfBuU1inGG814rF62TH3XJp9ectdaa
/LKhm5x4V77zNrjn4Eq07sUub7kqjtrxSgXriMzSZNqTIA50HnqPenXRxucuuudB9+UEcOvRFxDb
kN6A77+NLcoxR51CwfR9LOBcTTgD95TqBzoe9KQBb10OkX9kRBeh9Za4J1qKYQ29cZasqN5xvOEP
eM58FIqKMxRDFIOO8oLLik2LX0SOdYEHJv3Tp2lHwyjJTnztLPPvqpq0JUac7pLAR4vgnhVIGoTn
rvIeeyPhIWuSiEWSIh5aXfnVa10aR0lwRmMryBGl4Uhz/Y7NeYhsjIjx/wLpQp+oMUfsRgSIE/+i
Ra+uzk4Lgt/cvEL/b+ivxnClGG9a9RjDUAwgyozNE9DiI1me5NTgGpv0iPgwQ81sekQAdAvo6CN6
l62g9VYDYb9u5bZLHovqS02ufDSJeoS+7Oq18T47sqcC+ZW0aZYG7QxrQnLVN1XxXsTRKejhdRvd
FhZceEpUaIfaKKfTXezCSY37OskM9KOWpr0tQPQn1wUCcxAnUrVEefjOQJdafYCml1CQF+ZkLgry
792l9mNgzuVvPeOk1p5Eft1qH46jPGsIYKroyajluFbc15QsNjMum/Jeyg9NnpXo59bszcqGeACl
xoY0VgfXeFxtvA4ZQTpJmopEBoXvmtvK0zBmcN+EPNOIt2X9LMRj17611caExo3y/yKtT7Ngmydn
+QRDx70qhzANypYOwXpSZva89xw7Hy++D2uQwyrqdDcV3lcBmONkQgaypUR12mabTHtrXbCG6yp8
bji0vfJhWngGUaRVokeeckd77sbPqru3nRODxba4bcFURvK60bR7W9Dvc190edVTO/NpENHgHRMA
GDpSTkSDIoRzdGl0Gy0/iVrK2exv48mH18OTQLPqGKkzKE0BkdyLU22NemVYMUEBZYDhsQqvi/5S
w8WhoIgRDO15aW9CESIQMZ5Nnmyh8sEn04O9p4ceuR+Zcl91JoA2cUqqC7dAg/oE/L/2joscIjfL
2bpX6IMcxfVVmb4b2GQkIR10ez34m1bwz31ZftKfYnYIP0exATrWcFXb5kvf3GUk2kBEIu/JZj97
kbfSyYJr4K2igLeRr5IcTUZzK6LzxrukxQqv+zW236AECHkva9oTzWUAZVbrPqnaXvkx19uNVbxn
qn6i8UBa6XNXvNo53ZdnANCmSFG8OvPjixKgrRG3JC1MV9IdVS1uCegr1QDNy2wqQqw6+9ZNlbXh
0XKZvhWY/XVlqotC3ANRPxrgrY/XLplVrD0K/UOhME5bxs9vxvC+zb+ERnZUHAdoHlTDa2nehs59
NJ73wY3SnzbDTULhJaSV2cAS7Hv72HayY7u8SbEsiLDLeBdkcgFzg1Rialp0gcXShzEjqd8Z9W0Z
3UfxvVk8RgZiYQqu5f17ZKD4Aa4hRv0U5nBwa9Q3EDyj9sPtFw5RjF5uwubcLB9VqNY6+bEN6YYV
ar7y7FxJL5GvQNf4JVYXunhUe4/raBlX67xBjhKYPDvSgPxmOVR15aeCRi80sKahfX+pkFym7Tk9
PVB1V4V5YySfKmquQWYeK1ROySZC+ZzgZ+COV6Wk5kPllbgHvsZRp25956smodCGdzGZa5EBJQny
kUhuqOtU+2qJnUMY4TW6pgPEkf/+r//xf/7Xe/8/vc+Mt3jwsvS/0ibZZgGAjP/937+NPh3LQrdL
OuhjO7Y1cywt+86Uo2OPWwAzpnYxZgeMPnf9vm2BcKTqJDT9H/vJb96u+DVUppP247Zurvrw1Nf+
2KgUi8x/f9+YHLK//X7nWoqtBvy+g+kOJc/j/dPz2z8Uf0xV0wz0fGxT/OOv/u3ne8vOpd6745bA
H9AvWimrAS2v/YPsmqPvg8xMSivKJx0+nOM28tEJPQr/w5+fWZQ7Y2BWfc3PW6jgZNeF9/wXf76u
2aZmO6qpzU2IB6sYzChXxm1SvWwr/XX/r6uTm+1Pz2ycYh2BhbVp26oqp9n7tgS26iLv2JhiOzwI
u3sYrVUywcyOEQ0HFphHi6BCNqfb7B92x8I7QtMEFU82GAP/HNVTTNF0bS5ROy4upJxqaGF7P1U2
/2YcKYUmLbhHxmxxLBtQU5A2cqs6G7Xaop4wBHd/MYSu6ZYhVQeNm5mXb2PAAzFxO9k2ho1+hLmN
nfjFSrkl94/z29zcwUZd4990UzMY6ueUhZ5EgqnFH82GsayDWbVLLkVHvcOU7blEh9nvsgOfNq39
bG8wpGlops6Y0pwNiWZLb4cGkiKZFx7FZ773sf+TdpjjQj7SOPeWyVYwZ7sg1qJRuqlrbbX0o0OC
D0tHom8K2zRR0CFK/ANTqO76IE01cNtmWIvJ+TmHMqefn/pikstGJ6Qnui2tG0egaZ7rz7VZnknX
POkyf1niqep4weWQ3vW6AoEzdw9cfTv/FC4+mxk2NOlM//23cze4da2g0mfiEyGOQVqEoFT2z+6h
EWbeyW0ZR34XaubWQzEf9CC+TfsH+O0y7TimgYmyxeWkG/bscGW2k9o5HfJthpSD6aw6nngY+NiO
KH86WehTCJ13QmO2HGHNztigAufrrEbfVinkCCBs5Ej7v0X7dQ9OQ9gWASpMf82Z78WoiQuE+DHj
jHN0n49VsWqbEys/s5v7bizJTqtHpU7g5HjHAQ1Ei4Q1Iy3vTv0mJkD6NIsaZsux15z06u3+v+3X
ZTn9aY4wpWGY08adzXMvFRvpiULbNtm58al151jf7R/h11ZhBNV0TBv8lKNb881Y5Xlb+mNlbCOY
D0ZFG604cOHvGgHGJf8Ypunoqv5zuyvmRNukX7ZFgroF3mkfCIT++YEfd5UtNJMQSKq6Lm1dt34O
IFuvrVI3H7d+PDlnPjcUP4tb27mc/Dci+yoYbjvxDMC4hMxUHPAR//2KTqNrjq0TaJho+80uFhq5
td3QKd5WzSvJvAHI2neR3+vPR3rmzomzMe/pr/3xqumcBalKS5O6+s+W/naFdAhnW5qr9VsTIQgF
Zcg/33f8qi2k1Kf4w9B+TmkTh4BRm3zYinjhTh6pZ4q//fNPUKWmCks1HA7ffNVCtyyQt+ITXLCl
AXXa4sDB3rUxdFVKiag/u0Pas2tQQ+O794qu3+bkyQWESUyjKV1Q8a43RFX6u/ksQ8SBMXwbsD/b
/307jq5OZKVK2yHUseaPtpmj8qHHeb9VO++27Y0LaXt3rh0fGGbH6dI1KVXb1E3DJtb5uVIJ/LpI
qtawrW0cEnqtRFgxiqMDZ2z6ldkR09ndBlgpBtLN2UwGDqi0NlQGBPIzxM/6UxsdPjFpaOGig5vr
/qnb+U3fRpvd+aaXxQYNrHFre9la83G8Ewe+51f4YfOmWJKjq0F/M+bfo5Y8a44i2d/OrQ2JbWzM
U6mvchWUCmYdyCGP2uP+j9o5hbZmWsa0JYl8fi5U2+VdpEFQgFdJIppW/mOnG5cRMgGD2U4cmev9
4/0KGqdPtHk1hKo5upznn/DIZJcjrre10OzuZLISYUSiBXpFLI0SGK2VHIixdi6bw1XInFpCF7Nl
i7wk1aNMH7bwTMnbh/YsU40D233XqdK+jTHb7mMrHKspNcZInlVURROE7yhn7Z+6Qx8yTe2321UE
EaA/l0HSBDPuHLqNcWCEXZ+hO7wbXN62Rhj1cwQamlrY+wEj1DrSPSGW4cNFz5cdGEedsvTZwaUt
QqRGS1Yl1Zs9vmIojKJItG5bVpaHrHLYmSuuRBQL7LBC9E4xEbdJNA3TMb+911IjQsOE1ds/oTv2
vqFzFZqOYwjO3eyvSDrsBDrYttsaOLmFWg8lIeRFLnQV4jpnbv9o0z779c0Mouq2Ln+nzfigaagN
6AgSoBGoZ089eJ4YGr0/2AdG2nGNGLpN4CihSP+OHK0SsqmK0ue278WDJr1VaZpMKs4/R1FmQVfy
+muZ9EcqgJz937h7YR3SWn0qoBAh/txBKGQ5mdKq3dZpbxvAe11Dc1xRjwuJ6MFabVGoA+BBP2X/
uDs2LrtJn6IORxAvz24xv5WmaFW72+LcOi6yJA2gLtjdstZoMewfatfkSsswCf/xOmXv/PxCOJ2A
5kqn30qSi8Q88ZQLByB1+1XQpI7qpxK83/4Rd5x7wmxCSO5h0ux5Ph87fYY8it5vdYrvCV3kQ8H2
rtmj+M8jQOlD6PNzoOOTkzYtRt7pQB3aAYKL6CqWqX+xSKZjENBz2gwoTD9nzqMwYaEJ0W+LMcWg
woLuClwZC+6/mC5ue0fqFiWqeQTnD0puRWVLBJeBE/AaRGyCyE/u94+y6zRbFKcsCa+Pl3p2VSaO
W0qpZBgw2ZiIGWtaGytVefSAB+4faNcl9X2g2a2va41sCrfgknJfnexe7T9t7W5AOpXE42+G0kic
LYo5qj6PDRuBiY8n037rdvlNUCW3KArAnRnenRZjWK/1DmyIXUeJk6RTQRLw9uZHKYvbOPbtEAN5
uogqFG9ofEspq6UwYcB9ZS0Nb9ix++dz12a3LIvc3aJA9isxCj3UAUyXAL+pIHtRFJPlV9jf7R9k
V/olhcWvk3ux0+cZsikCpco7RMc9sZFA+CH3HyvxpoFVGyD+5QE61cWlr31lABD2j73jugCROF2+
0Fb5wOm//xYmGB16K3ogtG2RDhCToc2h3/GfDTHN8bch7LpQnVqO2tZOQH0mJ8qhKHHHpv/xDbOY
rasHo9F9vkFIGzn4ld+cdkDHwpDo6u0vvkVXsYPiySL+nd1KYjQ0PYxTHVjEO6Yxh1KUnavx789r
s35FHzmjPaQxP49UCKKT8aFq/479jIEQlajpuqMsM3v68GLMMyVQx63adOGFlgwwsYYWzyxFphd/
PFWWsKfoXVMplv/z+H9b9jJKgBFmHUOpXzX0ZDxJ9g+wK3z4McLsY4CEpaOaiXEbYJfoyi2SVqMS
QCl+MPwPe6TBGBfrECLX/nF3bLcfw2o/93MoIx3XimbclqF3Sw0Db184btsaC/jBOFQ2//98pGPp
bAtKT8bs9Lj46wFPq8btMLlU2lp3m2v5MnXQhkPuMwhTbNmt97LqrwbfGQ5cfzv2I+xViwTTIfmy
5yXSxsmlnTTkexqNa/DSz/tn8sDPO7PtrsvGrYIpnSyBtVUZ9552YK127XdIvQa1UVJ/CqM/18qr
gIzaXUOOXNRYDDbdm2Z4L2OeH6gP7rrCrW8D6bNPMVPIK5lDsSmM0hOUfN/1BvBFDwAwkveO4nz0
fnrMiXxOE+eJcOfAQu38TlOlFWWyXOY8US7LPqhUN+SwVU+IsZr1iW4v9i/WjhjGUr8NMS3mt/Ns
VKbZt1XCabMWxmupogOwhuC7f5CdO8KUOhcUHWcC2J+DVGqi6dXIIPq4kDDb+pP9v7/7I/79/dnZ
dQdF5BJVhC2i8a1z4qmrrl5r/YGrb/dq/DuKPvuKGtm7tGUUvVgK/QgSxKHv2DlP/8TGZMbqr8Zg
Zg410rFk91Et2oXfINOTltbffMa/g8jZnvYsWxG0b7GGLMuHHiFpL0+KI7U27/Yvys7pskkCTUNY
tC6mC/fbzgJbWARGQ/lPZpf0bftqi5ji/iF2z9e/Q8ziYscrLa+IGcIDaKv2N5TK9g+w8xuISm2D
HNqgFPzzGxQUirMqNFkQolN4puBEzcWIauv+YXZ9B5exg+qvFKQts1AnqqF4DooBGIDEHBzbgWna
9RXff362ErFdm07S8vN+Yy20z/a67YzF/i/YdQKJprmlVOInqso/J2qoILYPYSbwIF4AW8TapT/G
GXL/IDu/g5Y2fSGDYG2eK7gtBHCrB/eh4EvnD8VjOlZrK2qv/mIYomdJhYZS4Tyts2PXDTwVczDb
6pZOWCKjNbmUDgcurV2LzutPikANzCHj+jllRjSVMuAKbNFJT85DFfM1Mkdx4LTvGsUgQjaobbGP
56GhsBRpKgHRVFetlGU//sWSsBaqFLTpCAhn624mnhQuSknbQYf4j7FHbFnLVPuLY0htx9Rt0lIb
eMTPqVKGTsUKyyVfgzbZRq/pJM1Q3e9f9p0z9e8g83tRtaBIWgmD1EhN58WjKA/lurv2r0FGNnV9
DOZqdg5JA9LWs2XPWpQAwb5ScMDFof7Yzs8gvKOCSw33V3NHo+4X0hLst5nMi4tCKuMKYZav/XO1
67izFP9vkNneLSoZQYRTe650F+WVN7j/YPLWvfryF+OAAjJINCjfzXcv4PAEHY2O6kALaQdi8HmY
RB8W+n6qfrC2vvOjHDpSNu8VG2G2y/RKGoNSGsPWhUWOK5YLHXoinR84MgeGsWbvb0RRsXJUhnEs
sOqLMb70bHgsB0Ku6embVZqBkhA3cvjpJ+mzp9Ft0zyvDWbOtwYUwVL0FXrEPdYoDXXUqkDFRjae
gY0wxfkfrpkjiF5sQxBjAN2aVxKhp5SW3/vWxqDrl+Jdq6Pjmyev6LftH8j4tdWnkaRN/CrZib8u
apnpTRoKvMoq6cJ17bDlbJIxu9MTB2GsNGtXcNuB9oea9mY6LoJBjh2ixu4C6FOT/tQJa/k+lUNX
aZV4m1LmuEEadXMWqGjCaWbpnnaxqq+lXwtEKfxxWYiiXAYRHuohHWJw4aKDEZLJsLyhtF5DWtXU
80GtNRwOa2VZKFF4ZeQwm6rGtWmzEtWNLQXjMLN6ZGQEuhPpgI1O6DjnNRhbOAyoDuW8TechJjOr
/RNGhj7fFcyYTZtP1STwNnbHz4vUMpCZ6KrR3TitHpzbqUQWqBithe5LaA203Zhq40jg8xgqpX4J
yqhArU53T/scZoUDp2lVceksogK3jSxDuT0SfXzi0JyB/pn1F3baBMfGZF4s00n1TKuNhYu2EUrL
eSAm9pjzLLvM2sapk0A/z0p0qAwbNz5kkPOBLlOvodNXKSgx9kaRnYWdOlxWCnQPtA/AnIeN+VHa
6C5abmYurAEUTO7aCcoKznjV+0OM1XtfLdDEc/F/yoDYdlG5rGiEn0SZMkxss24tfFi8jhQjqs74
VrXU85eZqsS8wqpLPjdgkaDBxkedAgPpcFiZWHABWGqvGGA8jQSBQZgishooA2oZQ1mvq8R4tsz4
TdV9fS2QizvzMGAxRHLiZr51gh6uOCt7lDRb8GtLKUS5bSIVvkYwInvtaWgXDH78ZFiBi8FRi/VH
rb1T2DaXqDrbCymil7yuBYQTbMMb6iMLL0/bRTt24tQy9YFMewKdt0DFDGU62OhFr72+R9O/Stuj
okQDxooRzdIjI0BfquniFbLRhX6cw0uFn4COZKFAZx991SSoyvHYAmKL0IqBy4Y+fhYowNBT9zFo
TUp02jSYm2mUFqe67TRXLL5Y1m2uHU+QQKT6jPa86Evw6D0caVkiWt2Y7ouW1fo6VwDoB3bnL4oY
S3jVzBHJEB4iiNQR0QfREwO2VaroMa4B7n3edsoxekUW3NSh/6yz8QmFIahAJWoSY+xjZ+ZFyavt
wp8SAXzLqna0RRhNNiYyQwcgGS2MFutax22xiI89Z2zqRQazjUpZlK6tDmGDIYLSmkHIPLKc9Cuv
MK7yXPjuGspGOD8L96EoguFT6Ohoh5Ps3PRSrIqsbS4tLIng4fd18B7p5XCJCOLkQ25oX0bh2Ssj
8bwTCsTdhROSvTelAbMydbtFFMnhKDasakPbxz4yka9fmbXqnwVpjBhuMaKfDtVbWVh5255XwIXP
ehi6JzSaoVdMxNmudJsT37Gb66TxvFcR5dBs0jGFAAPcHFpBrmB95EOZqp2mu8zGPL5UQ8VZawIN
Ojsz41MT2S8cBwoFhRAaP04bZpdj2vmngQ5buh2/2kZDtbG9qIguF7qBLsj+O+nXa8iN5Ejubv7/
oJXmtSjRtVZnZpm7GSwMaasOxQT+h1+9W93VRX23f7BfAdg02BRG0NswiChmAVgh8jT26srdVI5E
Nbmv1hlCu1kJ027/QLteJq4Um4XjjP4KwrJBtzEXNd0NWiuTeWD+p1H99CGWboEcIi8Ff/vzHtcC
YdaejwFVFMJxS8N822MAv/8bdkwW4B0ajuQhqq3PQ3srjezSqQJzE8UUI0/SEAHa0/9siGlzfCsR
oEISgXRhCISbbYzONQ99u/ZPGxVAMy0uVG3aXUQLs1g15qHgUg7CrYO1OY7ZB8KdHUs9kSkIQIBb
A1KZf4OWD84QyXDLlWEuTOfATtqxCgQgBqo6mgWAxJyVtgpTmmHrjOG2ReBVg2cpoR91B87FtO9/
BItsp++B1CxYNMZSGRWFkI03NIzOjeqiNNGYrc48+3P/iu8cifPAXJFe2/M6QRbBPdGr2txw0RwF
ydqKT5r8xkFZtlNv9g+1Y2FAQJganybAhc1zB8eSaAJUhoniY3bsqy9O8seoIqbN4Ldtg7oHONjZ
2iSyCcMBS4sNVFWEJB2sRvZ/wo7FNwyVTITqDXH8vEuQuE1tED7YmwIeOd4qGFkegqjuun+/DzHb
vroDi8OYhqjU6wgEDCTv8MJ72v8du5YCfLsAC0gN+BdbRPLM47gkLELsG8XdHsqodv38hLAFtcA/
v/CaiTuKFPlXawNeGqNyDBXav1gIGuITpMUEIefMHg70doK2cIS7yVo4tPXYwmjF1pJ74cBltet8
fB9odhJT3QoTYXTuJnaSK700oOB5Z0j1rjrXOcPg+sA78rsPxRb+Pt7sISldLAaUcuChcoN0KcIa
d/ARonI06e/GSSuOTa2t8NaU5VE0NN1m9Kga798du3Y53Q2gm/RaeG5mdXXomJXsISttpLPplM+2
uejbA9nwoSGmHfTtoUFhOdFTlSG68FRXb+L6xhF/scfZ4SAmVBUyx3yLAK62TacI3E3QFy+9h2Gt
mxsH3svfVBGWC+QxSbk1zdUc42RJsxpTUlm8VUYVcbDVcdRCiA3TcK2U2ZnrK9erJFBOTaVeWo39
aDTyZP9i7bovbKkTRk3UInQLf86khRZth0KmslHM/jMIAVOG8ePotoiL3e0fadea2WDFDUAM3Bza
7HatfRPug6cR4+DjmmcS2f28WKHv8MdokGlSvyXFs4JMmPL6RWHvbhQPN8oBb5sovnKy8MDM7bil
LHLuqZZlTrHCbA+CwvBNf1CDLZrkpY8Bymr/fB36/Wk+v+3xXs3rCtB3sLUeQ7Q9lAN7b8fCA4+Q
tChAh1G0np3S3CuZxGAijUvnLHAeov4tpMiPfvvyL77j20CzeSJ1lKkzVsG2Xw3GrRA3+39+xw0L
tw/0maTvrv16i3pbods6ZOG2z8R5NULktq4NrO+IsikE3P9ng02T+m1NglQ3cyxfw22new6CVMMl
2RtyhrUZH2sRmsCYGD7uH3LHsbHY0CZY7onDOr9Nrc6t7FKE4RYR06VwL4YgQw9UOfAg7tps03M4
UTQnAs3szLiWPoi2d8Kt4VxJHFSsA1H1jt0GAh7GDI8C1ML5RedzghA+VsPt/yXtPHYjV5Zu/UQE
6M20nHwXJbWfELvNpveeT/9/bNx7uiqLKELaE00EMCozIyPDrpWBzjUA5NfIP0nP7hJnraN6Yb/O
JAlmJiYj32NVIzcywc2VdMDwPzrM3V8/lbX1CLdnMgwriTM5co34ew5oQVFbFDIg4cj+uS5obTnC
7ZFssMdjRQXLv3DhL+sKN+xXDNmiCEMltNUYSiOTeK7UehA0ulpw9nH4tdH30bg35bcrMb1rKsNf
GuNv9GefizAAccoCqyDqiZNR2wRpFIBsFQUv9AUpP67v2IIqI8vkOVXnIRWxx8OaLK9SpzpyK30P
CIa+v/75xd06+bywFLmVukD2KkyA6h0cPfoQ2fIddcf762IWFexEjKDGXtDVTe83kQtYqO19L2iY
Kg6et+LkrEkR1DikOUtxvBkhR7o3QEfSYcXl9LfX17J2IoIOKzpH3zicSAjLZlHCxla51yUo83YI
ES+HTuKJI8dUyoL9gtpraCgyR+5YKLTj6Qm5uMiEIBSQ6vGpzSEDIlkHPIeT6ilcX5qzLfxQB/sk
zt+12r8/RVAQhwKXnwf8FAusfUCN1waKlnfz7/cFzQCgLZJsC9OjclF3Y7W7vpUL7yn1MpNAmEhb
tkW3pu9jSSX44j2tn1N4bdoXL3a18K7xlfds1Imk+aadPKY6bYE1sEe8OdJviEynNdO5qNwn35//
f/J9CaUgoc0VkjIGJBQPrAFoVmuwmbdysTaDN/vJFwpIfIhHRvroYuZq7CS65KAhZ/R0rw/DNpB+
TK23t1sF7Mpu06a/6uhw/aQWFYEnlc5Nipy8q+frK9TA8EmCxG7SbTTjOdPfc6kMlkRXngqHlygg
0rowULQqcSHtPsA09zmACsZRniMHLho72bTqXT89dI4bVGDN0ZDw9vWZzIXS5EDp0xATlmk+BdkU
A7tM1NzCWrfSFrKkHgwYykxIkHS7GF0oanh1B1+Fg8j4B0a5/uCoB9P7eH0Nlx2HzK4wvk5qF/iU
y+ppEveeWoJm447UuKpXEOHN6CHx4c0GtFthPBTiXwk84rW22yXlmFs4kOk4l9kyc/4xcT8ht370
wApfiR6WPk9rMpMrDknMi5kgL4GsBkbRBCgzUtVwfbz9EacbmfG+uZgANoyg2yPN9JMNnxMsiC86
GLUrjaALP//s84KNjuMx6yOHzwfw/swDYkO7u37wKxJEh5dxpUbpE0aZTU+/ryv5NY1ybXNdxoIr
Ak6HTVxgE8phes4NAMwmRZ3paejKdbWr7d9+/WzkL/9NxvxcnBjRNOqA9k0IE5sZALEDUcz4Kmtr
w4OLu0V7AQthdh97cy6lqMywV5QodEuIanrpo5zfvmMZ1E3nJgbAHcTGP98KdD/xtNA1jGnne//G
AMHbabPiGy6YFFokLIO30yKiEeEBIqMp8xYyFQBnjgC3TsyBWL290+n7fPtyTgUJLrvsdFXrtywn
HI9BfLCAQldAjb8uZOlQaFqlcXWOOy8yBKPUTXo8kYAYKVh7jJCNtM9cF7GkwYxIztN9lFwuMu6T
klSyGY+B28otfG/RJzvKPmW5/vzfxGjn6qWOMJlXKWLGHsaLJDbgVZbaaaca3loD3ZInyuzrPEVI
VZLuCsGrkZLIb4ygQxYOp5MF0KSBlic3L8ydfc/K4GbAWgPO7+w9cHvDIX6Nde/t6dGz3yAYhqyh
/DParNe2IW/Snfy+DrNn6tVrddGl5+1MkmAeJgJt28tlzJxtPk4MRoUqvGzTP1WZuPDcbsK4PxZA
KzbGV9tfk76ooORF5nIKGUxx4jirkxTaPj1wq3ZbM4H6Hv0/+fws/sT0WeY4wJdlBm5o7xQSfD+u
K+Xir6d+SbqeyPhiUlmDJ7T0pTJwqZlPmyggknRAEbkuZPGCnQgR1tBmVan0fYuQ0tW0fwKou7u8
XzF7i0Io+M/lIAaURWCXPBhTo56FONbd2NzQYgBD19rM5NJ24YZyzLTX0vEkrMQKAQJqypiHSIOp
Z+fLK+7g0iII0x1EkDoA3+L8tHumaOoksjntbA+xoQNw4JptWFzCiQjBDAVZOiUNdAyuU+59f2ft
rp/18ueJPmZ/jydOuIt0o4AOOlIYLxh7T5kkTad/r0tYCHJobP4rQXh2cjlpmeonF0lsaNSuHN5L
0iOMWcr0T1v+aLp3eGmn4uafc3IBm7iswbtHXC5/9ALqBdAHXV/QypaJaU863AD8oKzsJhBgWzfS
yoksxNKn+yV6HZU9Gn1VciJyBlOnNNyOMF6WcruPFem5MIdf11czb78Qg56JE1SYvHSTyl0MKYY5
7nS63zzXUd0I2QPwul70z3Vxyzfmf9qgCurcYVkCACVIREj9PpcmgFwL1QPHb/jy3wTNp3iiB33r
DTykCDLzX17wHIef4v7rdRFLntuJqon4hxa56apSApKG/j4Mb8viicR0uVacX1Q3/Km5sM2UuYgS
BOxzaFoDtQopDQFYj3ZNvhKzr0kQXn4oD6FEpovWtSDK6L9VoDBf36g1AYKRMccKxBLaYN0mPgJU
7L++5/M6WBZ/XHURKLKyMnKeDDi4Paiw4fCs98bKAhZPGoyz/y9h1uoTZTKLrDZC2BVdKRjAn/w9
GR/r9iBVaxWVxct4Ikc4CdomrSzRWQmMAFvJ+xWCXDHBnyQZQDvD0gXm9n/bOuFkaH42NZ9GW1ey
bk1lM4Qr7tDidT9ZkGD8nSIwEkWyQ1cHMtEzy00e29Q8fv6nVZjCKpLcqbTe9Lnrz2CZS8PKJv3J
/l/YSMKNeZB/rqYJNhIinXGcZluSzAQgoQO9dmC3cD1pMVwhBSzLeQLLXTpm+qbuaILtC6fZdqas
fXe6uIaci+4jtYyMZ/i4u7tRNoEJDvOnGhq+veU01s1UmtEO8hOIN/t4wuxGMAPoQfJBpQZyoxS6
9j0GrRdiPpUqv5dmN7kK8eX1bVx6qakZUv6g05dpHkHLHQpucQj1masHE3yUfQZSHFFoZEnYtvTW
oZoEQ8m3tutvrwuez0fcX+YU6Aibx53wBs+vVy/JUuQoET4O7K1pP+y0XIWYwrpVVTCfe2f/38QJ
t2xS08EuMsQFAFoX/XCITYnmZxUoxfFoh8GK+iwaD7DJyPBqsiKLWKVl29qlRRe5W5vpUbfyx7zw
4GIZbqNwLfu6tJF/UP5I1DGQJTYKQrBZGhZTMq4egnwTmE11kKBcP1ilqTxmZTHe2imN1Ne3c/GO
z9CC/0+odn56iRECgJ4g1Gh7mFs30PcE7dpk/poQwa2LGe+1i9LCMsrwF907+QclXnkGl0WQTCI5
Tggu9tMWJuT2I1OYbuVJ4OuMUk95ob4bIDp9x4aRsyKrxMyfLXYJ2aNqDG1KxsdxjhHU1Fn3I6xX
aueLizmRIRje3oDdOKFjzR2H/kMgwbvtQKMTZXfXl7L4stNqAMa3PhdqhbMPk6SCgpmXPeoPsrMZ
/+v3Z/knD28VTno+Yg3d+HNpbK21ZOjiz8ekmzPix4w0ev75OrCasKpTKoDxFzjSxrXc3tr3hYdj
oK4cNxBkufG09btn1vGO7T/5/cL2q0NdmHZAKdbugbrfryUzFs3JbJbBiGTqUkxNTradOXJMKJKn
e8OqtiMkWgNErZUJlr62u76WRTNJJE20DtIKdvL8LLxC7qXI14gMkJDCZ5Z7/3ZwkYzFdLguaelu
aGA1kaHEobtAjgDMGb41SKHc2oITIvkZTMZ+tNUVs7jUVkmrqEJjiUbvmnExShgVheoP2MUq6G6m
fHrWhr7cdhL82Z7CVA3M69s46HY88EYGRdX1RS6pHiBhc+KabjMswfl2+j49R5lNoRQi52/N2ou9
9nVBsWFzrDpmcfHovzJ2pK35wUsndPrjBb1mBLOo/HiMXC1gLG83Zket+XZ9f5bUjXo1CK8MZ8yQ
jef7AxhP2vclLr0T65vio/XQptuhWsu5Lzn0M7yhQcTLwJ1o6uNcHprG4gZ5EMu0xofGug2g+8tf
CscBA+gdzejOqTjB6ldmNYwxWUFXCT+Rz1Gal+ubtnTsINbTjK4B1wVy7fmm+aVmj0BaBW6nZNCe
Sg9GYq+YtKWjp0Nyhh+njVaXhXMJpao3mq4O3NjcdeXNFN0w/XR9FSsi/lzck0dFLhwIPawqcIvs
m5J/rv2fg/PruoiljZprtw5jAfTpine/iaF2gACc57d8yP2XAcrZ6wKW1sDQDzk7Zw5KVSHkGcIg
ZYo8jN0MyhhVHx505aWA8/S6lKUHgA4/GcgWGn2pUJ2fN54yaUE7jl1z3NbpfRAdmgC+pMfhzTgI
syt0Iki48FkhRTjftCXo1YHmpbhaKW4s3fbT7wuKm4B26GkG36+dV+jg5eBfWf5pxiud9Eunfipl
PrQTxXLywfabIIuZ7T+Oj0azsoi10xBeSL+No1Sbezfq5rGHqK6Mfic506ztgwM18PWTX9swQb+k
segstUHW0DJCy1v8Yow3q7mtZS3+q1+CvaIlewbQR78MyNej+lsAUUUKEe/1tawdi2BSTAsGNlAM
Y9cu/q2mbNM7K2+JsrIO0aJkcllUep7Ebmw5t00Hd/sDjHSS9ykPf/k1URHUMTAOa85dqxzG+tZJ
mQFeu0MrR/an7HaifYoVTk0S8SO8YjsOOz+49aeD4t+9YzNt3EGmwC1NFxEygsQic6vmLDW4dZ7S
temGRR0/+bzgtqS1U5WqxefT/J/IOMS/q3jvKTdhsHJklzpBvx+oK8ycgrVwMcIQjA6DLROtV3He
bBg3ld/e7AuyNWMgBujngJXIgkXD3AxWYDeJG6okVcOvdbOvZIZ33x4YQ6/kUEYzaB+4BJjMx4iy
LbV8tyggK3yptHt1DUZiaa9mKAzYQJB0uVdZXwyxqUcu89ve7wzOjusqdXl7iB4BVjLnnjRS3LP8
E8XVafTs5aoL3UwC+KiA9e7NNaFzAYJd7vUx0/IMAXnabOi6b4ppZQkLW0TOwATXZb4WJPbOlxAp
dtdMQZq6D2PxqVobzby82WQkAL6Zxy6IjkTotEAbp1gO/dStk9cGgr6uZgTU/JC8vfkRjQWWHRxs
0EIuioGmX5pTbASJq9X6xyR8HvBW0/peb1Z8vIXdOpMjmH0pMyujspET3xofwjV1Wvo6MHnz8AMD
9vSgnJ/FoDrpUPph4UqRvRle7ObtbXKMY54IEH5+3vWMqzcIsKMdTVRDu79+HxaO++z7wnuVSYMl
TwXfz4qvg3EPaEMz3EfG69ulgN6jzwEwzYaGcCnCaGhKBpxKF4+ouO00qN1v4+L2upClsyD2nAF2
FfB0xGH7olI8xQmtwjV+ls5nXf10/fPzbzxPHM/x+9/PCyfR9qGcD2BHuEXSbfN6m7Y725u214Us
rsHEk4csj6kt8XG3LGkKC53xequ9rwJnAwLHioTFZViMuYE5RLZFnxXixADmFmgRAWAjrlWN0KWH
SfdND6P2k96Xzu7tiwG5FUIaRuoYchJOPS1Kw4jCGG7b+IEa7JuzjnQxnXxdWEhqTokJKlThNtCV
Ql+qycWm6lemHJZ2i85FWjwZftQu0KJjJQnytOA8cn9gmv+udV6m6h1GhH4Rdgiby3iTLZ8fCZhs
nmWlde7q8jPcx/Hbj+Hs84KbI/GcwxTF5z2uRuG+w0LRkEImjWFUAIDEgopZMTpaDlruZrYjbYdc
Mbc0LKhvP4jZxkL8BKYCYoRHz5Cj1NCiKXfRtk0cahulC7e9lK+8rbO5Ey75mZj5fp7cDg+/tvM0
xMTF57IatipZyAwyCOM40OJR7odoDat5QcPIPs3peWJ3nWH1c4llnWWNP+kcO9Q7g7Yb86OUrpjf
NRnC5qUyIZZRI6NTPofVLx9U1L68uX7ZFx6SOfdEr5hMy/VF64AtMcuQ9JPvqsXjNL1IWXsTtvkt
XfcrR7RgIs8ECffeSiMbOEaNyiEQ+8DPDGve9MJuGfCD0LIMi9DsV5+fSGclBUPCo3S01W+ydWi0
O32ttW5RBIiS1D3n9nHRMsJyMxDxdtJRdV71aNyo5o8grlYs/cJGGZiV/wkRNiopFSdta4ToJhwc
EPLC8Xr9zBduCzAItMAznIAvJ2K+OZ6kam3u+64pw7oMcb1vb7X2lx491rWyVWGNeMfMDH77iUjB
X8nBp4ihIZSOcfylMp4coLuCm2wNXXShbXQODyjTwDE5I20IOlANUdAqU+C70GuH4a8AjN8s3yt6
iz//yWy+pgAYxdnHcvx5fUcXz4w2Y+haIJeyxY7RmG6yWgN13m3NbfptWMvkrX1+/v+JeZvUNnVK
J/YZc6y3oRpsiuTu+gJmL0gwoGzc3wXMmn8ioQY3zHGqyncZ04OFPL+Rwi9ysGmL/Rqzx+JawJvk
1Zyz6uIAA15MHCWUg4+E8OaTPfT1nZK9oyiIIpxIEcyzZuXSkFRIsauDFm+TYsWLWVwFduZPvAsa
nhBAaIOttEbPkEr1Ux5uwmJ3/TiWDA1hItltew6qxara2Fd5oMfMLSht+pyk+W0tm8+UIleM/9Iq
TsUIvrFv1XUvy4jJMvW1C/VXR8reIwK2BN5JHFcwec8Vy7OMumqzJnT9/GGsbteQsOd9FvUWui7Y
i/DBSNIIdqVutSjPNSNwM4vpTEndVZGzy6x669ewUmkrD/Lifv2VJk4PdSWJR7+06HrW04PaJkf6
YtewfJZkkKyH8AxaLWaahQ0DdlHJAcelftLc/47klXu+/PUZCp9BAui0hHtu+4VWKwOt7aO5q7sn
aW08aUlxgQD73/eFx0sdmoxwi759vXmRpxI6WnsDN+fKE7kmRbh9mW/YpS6zCiP/SPfKF9NaeSGX
1Ao2TCiBKGUx3SOoVSiHXVfnXAxLBd2uSh8ML31p5OEucqR9QCvLirylYwGRyCB3Q/oMf+z8lvSZ
U2iWxy3Bhdp8aIkgr9uTpfUYYGXQ4Q5M20WtSU7lRA/LGSujuTe7JxseewAMnF3467qcxXXoGHUF
RqFLcBtoMRK9VUtqWqHnb4akZxBF//wOGVCjQUI1pyXk+TecPFUSiErVULJXxWPc2ZuwNVc2a3ER
QA0C4ETXxwWzXe50KdPeA81KVbC3zX0XrfE1zLdAtFrkJObppDmAEFtiJroFrdEesFqVtIt6Wr30
5xacyylYc/WWJeHmMYw646ELDpFfK3ZtQ1nnOspWA7e128TUGQZz5UKuiVHPz0QfC73NQqKIxEp3
UTXtStK0jidva6NdETVfvYu9g5aUaIUhsouGkwL0LXWYGlakbgAJNfqDrjyCnGICwWxuvWrloV9o
0cCPOJEn2OPcy8cmKZE3+uomox9Dqw5gHWabZjsWRy+UN/n05hrhuUjB+shmGUSBVfuulmyLZCcV
Kwq+ZD4tzZghOfBWLx4BBSQ3Tcl7ttB5kqJDV2RbW+5XzmnpFp0KmVXm5Jp28mhGCVAT7lR+7GgM
kt4BiMA2gb5PAAMDKu//uQTIKYc+togoq/x7br2Ma0Sdi0rtWAwoklvQSHaff99TpXoazSZwe89/
jgLlAcSc5y6rn5p+rYF/UcsoMJP+pLGWPjlht6RRLe2moN+gLaCl9Rvv3i+9gybF7mQMJEzCQ1LM
sLoN7vnbYfHI0JzIFl5TUw2NKDcYGJOcgy0/jN1ab//S63MqQLhCgW6EdF+zuK5/iPJvEoDV1mTu
YhmXTV7R7SW1owub0ALFxikUDF47FFbRexZK0dxO8Z11d/3xWdIJBkpVHmt7Jn4QdE4JmL5OAwxd
FlQu9dzDOExPkto/+5r19orUDOiLN0WVUFfEgc9yGtsBfPF5QnqsD60fNv/mWjytNYHNv1i0pyDO
EY2Rz7hMvxuKP4CEiwdd6ea21eLDYDw6QAH74MUFRr8z8tfWWPOv5hO/JlTQCFWZCimRlcBtCGab
LKDB7VsZeKCE3WTh7zRYS3YuHRtJrnmZGAv6ac+vcu9U06CGdAzVgf8YSEkNW7YJnoa8C8ZxpQVj
SQNPZIm0VqDMTq3WMbUo9drObksa+Fbeh8U0hwPoLml0BXR2sWRiKNLgqfUUuINsPhRT8eql9jE0
tF3t+R96q/ro1eXW7pVjVjpbaZWGZun9oNtznqnnitGydr6boJaPnhx7jAFbwYcxd75WRbXzbO09
7xTwq9bcg0dlRTSKoW0PPi2fnBokoGb9fWh+W8VaXnJhMeg3OHs0lM2YIMJick/J0jRPaPKb1Nfe
kO6mugeHe61AvqCBiIHDDWw/xkxFumQODND6nj1T5M/hAG58MWxDblyu/LxuoRbXA74FY/wUyi8q
8V0R9GHeAN6gVtGd32k3jWJs1dpcSewvaDmuN30FYEtbFsO55zqQKjowgsAlu5J96wc3a+X4xe36
+3lTqK0MSZoaWUcAZgBCU9Q3cTluZe8wdr/esVsncoTnwvNwnJMUwI4kxpHznI1E+suJ1vI5SzcW
yBmwZ5nGp5FUBCqrPK2CGMIHUiP/HLVfHCk5eJG2qbNDohe7yJg2nVRtlPhVJRq4vsTFrTwRLbgx
TSQZsg9Tt1tHTF0MKp0mbqhpu3RYC2vmMxesOiMwc/cHg8KXHY1jN0xSCQr/Ude+1szZJZV0K+cv
RvGaSPVWa9K7pl8xtkuLYyQI+A3+Mqkv+C5tY/aqqU/SsdD0fTD9kutjN4bbEvqNN++ixYDlHEOT
l4MU9lzfx05tdDkscWehsAntB0Px9lMb3ubjWt1v4QLPRhWyR7ALIRUUJOm+zsx7TnIjHes9OBm3
LQ07TmmsLGhJJc/kCG/wUESjZnhq4CagVylT9gTG/+Mg1zdh+SKF6rFQ7AO189s6rm6yMr25vp8L
unImXbAfTVR6WQtvq+s32kaHQzqNAwYzH+Lpi+NR95DBt5perstc8DpOZYp9abCqp7Rz4epYZk3e
4INvR8Rwxndram6mNP9gvpljaUa9pL0EEFE6fi6goPosKpusYDAfzdrFBTSXw+frS1pUlr8SxCV5
PANBmDlso/61D58M7SmRv18XsbhrdDbQBAfM7iVcS6wVPRkfairZMSl3Y7D3lZ0Tfyz7m37tlVxc
zoms+dU5CRqL3gGRVJMpEpYPyQNYDPoaOeN8ewQbRdGBzCrgUngVYoVoUKk/BI7BPe4flOiQxE9y
casfrfeUos4ECWa30yvfo2GESCHqNnLbbkbZjZznMHn0dAiB9HCfWu0WcqBt5K0oxcLbfCZaO99F
qVV83ZtLrZrzPBVwKv24rhFreyicUhJqOfBac+Ad7i31tjK3dbbtfjtrUMKL6/hzhciLUlUTHueS
4WnKlCna4EWQhtldeJvK5bC5vpol/SbIgpedh5l9E6T0cmYX1tBRAXe64VHTvGhbmEFzY5sBA9Z2
nOyjbnIODixB/16XvKTtPF0OcGdgJV+4alWtq3U5B5OOdJyG/ocXWD9w4N8hhEQJlQQCBv6cK0Ot
1BRfBzKAcv2jcaRNNHwa/HcUKKEopvJJqw3B8UWbRzY0Zj0SX3kRJN9GsVkL65dUjgd+RuGEnPDC
f8psq5ZoaQxciHeGh9B50MtdlH95u1NLsofmRgDL6VURA5s2LPNSjTLqCurnqAImfQ2XalHX/goQ
MWSxb3o/ySmZEPNXCBVZCs0SYE4bNdkOxu76wS/dHgpv86wcKwJ+5vzg2zipnRb2F7eS7qW9bd9d
//yS8jK1z/gNxbfLyluSy3KWtbZ0LGH4Hgvmu5wpvU9TbY3EecHFIwL8nyCx6AZao9b4Oa0DdR1u
p/q5S5utDkNXYry95RTWBth0GbilU0SErG9G2TO7kcfH9vOZxmu0H4JJyZ6v79uSCpxIEV/s1Eic
No249JadfFO17kOsJ4e87I5Zkt4YdbejOrTiay0dlUkta86H2cRrwntQqk1ZjSZPkdXcpFA/+epW
01c2b+mUGGAjealRmLkAbuylJjRIGflun40bRf6QKjhxVr0x9ZW02JIgChmUZijPAdwkLMa0M+L4
AkGWUt6VoXmXj+NvszP3QxKsYX4vXCE8hTnNglJolliW8x2z85OU8cwc5i7I0Ky3Q9XORd6/AubF
nvg7DuMYRiczT94b8tYfdqBArFiBC3Xj1GlX0vF3qMFTLzmX0OWJEkttOLowZP5IlfAJbl5761m5
ApcZt6iQNelQZmsuwsXOCWIF4zMyWspjEYyAoPbbvAz25bjizF8O1MwieNHo8mB1pKLOV2Y5YesE
qTSwMgIGrIS3YxKZ0lNoa3dwB9mbtrSUh6HKp6cwAYAjsQZ/O2RSuocctLyTAzu4cfysfehp/F9J
0V1cuT8/jp9GFQIWRjFcNCboeDKdbY/6h+BrWzJOtr9uRxYlwFVlgsI2d7sJBxsGSWeHIcSdyhhs
oOACVuFTXq9VcS5uG+ugM5BqKH0icwLjfJP7IEqjNGCTuyjaZmX/wETsJkqsTRW+1U8RJAkaE0Dj
AZ8GtLq9N/2WqvQ4pAO4B6sIsEsXAlcLUwVSK/h+gtr0oT9BfKuNTJJIT0PZ7aPJu2kT/6MvxcMm
6aMvshyuhFBLuzgfEiwF+C4XL4tfdoFnV9PkJjAD6c92Im/6aCut8QZfYkSyhydyxLdFdsZIpT18
oik12+WhcqjLeuMM0kaOP1vJA82+jUpdNrrvEvmuaNR32JpT8YInnY6lR2shHNKZsqvHbTV9yet7
xdil6ka2bq+r/9IxMprAZlKrVC7etDAesP2tOrkhzHCbCcpPSz+a6be+rW9kvXlok2J7XeJFxmLe
XIBn5vTPHEAKGQs7Cq3c8TlEaGi6G02Spket9EHj0ZpinzhaurFbudqMVh7dKcZkrxSiFxeMbw34
8lLvqZZkPg8fm1vVt5XaQA0jbyb1Y6joB8d0FWvFgF043PYMdsHcMIPWTKWLdbTKDnun9bzJNaTn
zrlJx0NRPajOhjbu69u6YMfo1qVliCIrUaPo3mUOfbspZXRXcZ7C2Np65q/cWLl/C6/R3BJKil+m
xYby6rkVq2VljEerld18+uhNB6Nf8YUXvw8o0cyfzpCyGGMVBKlKN5QKo8PbYQTfbWWP1r4v/H65
mnimtEQhRAUPQhk25VqpZVECLS8zWySutlhRkptATWHQkF0Zcjp1NzlrNeAlATP22szo51w614Vd
98QGluLaTyOJb0laC+OXFFax50/jD+iW2NnW2IGtBVanuqVXj3dxm5PLL/xD2pU/hzp7ldpxd11x
F4w6xVm6w4gUKTiL4UKbxTLDiNyQKd/0/db8LDn7LlvxcpaFkKuauXousTe12FMiawhkN4sZse48
4x4rq27BOvpsams52UVhKiClpLepiYhKAIwYXnuOMDBdnts2evV90rBSGh3l1v54ffcWzBmzOX9l
zf8/8XyjpE8TXY9lN0m+81yM7VENP7XOZ9OLN5a9phxLRoZM+jwEu9RwpVkkECqGtNyu9Ld4bBuS
+ZsuCFaeiCUl16mk01X/p2NE8C3U2NMtD+xiN9OaLfH3NlwJfpYFzPSec6RFyup81yofziu5MOdX
r9zA/Q3U3PVjWRMgWBrNnGiIa7SJBOzB7O+b39c/v3QOjAljYdgiolHBnRyq3mpGT5nc6Nso39ua
6621hi4uwODVQolprhPzu47VB1PktJNrp7+KbGOADnR9CZd2hjlIYnAwuIHbvLD1iuolUVBF1rEl
UdgHR9/5Go7+VsqdbVa8GawFJrW5wYlmVoZUL8xynlGeUMLRPObKffgQruF5X27W+eeFSxj2sUnh
h89nj3a+ddaQHS+7mvj5NLFj8ek5JVKZ9/LkkueSHWlG3xhHuaQzezoOobFrJn/XR+VGyWoath+k
Ktjlq/0lSws7FSwsrJd8LfPM3jj61efSsJlwWaOzudTkOWMLFjsVHuAexYxn5/RZOcUsTQlfYBEp
/ZT0wEqq6A9D1lmxgv2jh25+zuiBuMh65pNDdz4+8BEgHO5jpCYtlbG4/NBnkn0ftGH0xUwUbZvm
6cs0VNKXUE2j12Zo819yNWT3hdzokHNTdrDCxL6bB71eMkjg71RJH7+1Umvf6LT83/t+Lz+2Xl5A
faxl6t7QC32fKQU99UOoNrd4H/W4G6racI3eSj6ESmDu8y7E1aH6+o1RywyymKjYQ3mufImnQfoy
qJPyaIYRtQ61KMwbOY6jfdsC978dyVK9JnE4bbIATIXQV5rHOqmqp1EfJphMnNcmb/7tKTPse167
7tH0GEypxtH/lplK8iinBeyqvtKW0QZKtu57oo5r+D8LqotHOjv7TD+DDCDC2nST2XhlY2jHgC7A
DUSHmb/RAyc6KF1jPECBEt4GQal+i/U42Blezw+yjXLlPVlSsvnhJ8xnmunCxTCztEzV1DCOoX9M
gGgMb2tlf92cLd2UExFiyKjVXpUFBSKcQxsf0uBw/fNL1pIkiM1gIRm0C7iAPO8ldWh98yjL9IJL
t1P5uwBgQae/UV4D0lrerb+yhEufGzqMdjmy8uxe8/y9L/8uvLUjWdgv0o70AcwdgHgKQozL9zOt
xNU4Kt2h2BtrdE+XLhjuN8/KLAJ/RVQ7yy9qR/EV+6gMry2xVmnU1OZv9bXs0dIyaNLAVSa5OY8Z
nVvmOgr9UlI6usbk791DZn+9fuxLy2AdjKvjkoPYKhh+mLAlUrSOeYxkyT4mcel/j4xS+jglWv+B
jGeyEhwrl8E5pVxeY43bQkFNDM69tvW7KakySGDVqdlYRiKFu5wUz7ZVoOqzxyL65AdVv0klHml4
CY37EUCAuywPTfUmdEb70ObZbzuLy61SJ8MzXMf9XVtE5ha8z2mbS3n78foeXR4BRRkKDrwhvI+Q
oZwfQVgVfV0D1ntsxtdK+VFEb/dUzgUIzlYDa1iW6pJyxJTKbl819ZNiVTbVpswe6k1dd9NTpsjl
SiLv8uznZ3EenqBtFAABIU/iJwoTsumUHrt8Ixvdxqq1zf3a3Nfl5oHNyNNIJgZXG260880LHF6w
QOmjoyWX2wlE2ahY814uzcksgnwWnuSCo+fFemT1rRUdY7/ZJtJHs9G2areyWYtC8Oc12aT/8GI+
HuKzcdDlLD5qqbwxGNAo5HbTD/++VdVmKD5G7E0GTkjsCJow5CO2UcuTI61R+fO4RgaycPnOPj8f
1ombFylNH/QGn/eMb1O4l5rHfe89l81N1Nwob67J2DMUK94wFpj8n3jy0TBaozygXmqWPAHOmeRr
GNeXumVAdk7OnoEZsCPEhgDqQFZkN3l9LNRdLd3ka5xRl28i3yd+c2QcSKYJhQsS6nIQOlpUHxU9
q4H17pVtoRT2kwbg9F1smNVjouXjl7eqwCyUAjqFQHiwRFc8gEKhTpqyPja/umQTfbr+9Us1Pv+6
8JzIvWZkVlDVx1i9abtuYzZ3zbjypiwdC9m72RWiNY6/51rmxElZRlNcH4eN1AM5rikrkd2yANie
Z9yQueB3LkDzOQ9F59zH6sMYfgCWd0XAn1f13J/nEuJUAh/AjAJNJ+cSlFYNYt+eTT6y9rFJO1U0
FZ2zsSeyOQ+wKgRPRMj51nQyfVt5WaRto6iXIU62YzXbRoFTfg+8ctgaFRjk8ZgHG1seiaTKtipu
8UWLJyUZm4Milf4tJMXDgU774iXGwm1tz5Bug6z3HqLWhrhY16IU/O+hCTeKxLRsZORGvnOqJL2N
UxiXCmdqX+0RWt24VdRhUzGymm9j5lFupzaebq5r0OXmz3YJVCxIi+gfEVsvzN5UjLK1Wlf2PoT3
cvHmxMnZ58WqT2entuNlWuvqpjdt6M/+h07YNQSK5TVQZDVwdnk5hPSPA8B/pWRO6zq3YAlu2unt
L/qsNrhU1JKw6KL+yFPuVYnpFGAIytsesOjqri2pZLYeiA1vxiuzEQZ8KMkH8mYXHa/EVG3RKnXp
JrZ23xfdTS6p/0falfa4rSPbXyRA+/JVkrfebHeSTqe/CJ1NK0VK1P7r32Fn3sSmBQvO4OJeDKYB
lUkWi7WcOrVwKpcPh+AHhAuKuhgarOTqYpmNVdw1nrm3jG4ME7C87UeSRgHxSj3ULExWdaYkD7sh
JtuY5/r7rToH8QjwkI/6aFiWLvzkpcpUIQzc66A8UPXQzJXV7RKENyRidxOlfunC56itxPFUmXuW
GEcrKx+sZIl6auY10eE94s6gOoVchPSaJLmJAkpsafuR1kGT+LXXhjRecS801dtXA1Ewvhb+e5n6
4rVp8AnNcnvD3hX2EQiP67v1MRZJso9o0RFYblhh0PtK25WRhiYMd2hfqzmoZEce7/KGavvIbrRV
UzX14BOato8pQSLcGsDzz7vevstGF6VOiv5MLdHidZIPztqavGZdZ5rxNJCxXuWAEX0Gz3L5gOai
8uf13y1+lvSz0QIBzAtKQKCMlI8A9QZuAOFv7E1rPbG7cVqP6fq6iEvTIroskAOCZ41EgOz1TCmO
peC2sc9wDxOAcBe2fuYmuh8c4Nh0S2ASz1+mqujHmmlOt6cRga2HmU5zv5gGijEzbeL4ipoYr6gs
u5tyaJGFol7U7a4vcS7lIhK20C7gJnBnpNNXG0fpeaX0+8zM25C1arFSONeTYKrRO1qP6hjqHtKF
buK1n1oS03UcOU25sBMzh3n2K0R4c+LMWnlM9ErNh/1U79AQGRsPhru6vtI5Eaghi94+sJSgK+1c
RAYIetpxiBjVnTGmPlfuYlA2XhdyGYYJk/BfIXJdlWV5POolhKhHL0LEu3WmgNzM3Ye0zqkQKRui
W63SDzmEKJ6f1X52MxmG9H39fKfssW+4npfD3lXf0NJkFEsCZqynJzZJR1cOVF/2+ZKomTytV5u9
hvDICfQpr1+RFuc/UpMZ7yxywV0BGM+Sq3mpAZhxLAikQKOJeV1y05kx9UmSNka7H3q9Dbw43mu1
8xQBNbSgBQuCZJDUOE2TlUd6u1e0UGPhWKwXe/8vtxBvI5BYItcjYELi76cXxkQjUe/mzR5OeZcH
JQl6tm7MY7vkPl/aqHNBUpBRd4XigQex2ae5jhzG2ko20dAEE0t8tIv5nv7iLo1Cn9u+07VJN1UZ
7ZZgrFezJ1ldrafBylemMTS7kbTtgvm7tPCgjRRdCcBa6OgUFD/lZBvRDJuanYZSQmSCfyv7SuLw
VoNwLkAybCSuh6kueLsHQpOEBOylSDaoyXHs2vEhj4xu4cmaOS5UR1RB/Sd6i+VKHKa5aXmeN1jQ
l+iLRgJ33OSBWQZGuamX2sBmNg/UxojVPQE+vQC5p0MNV87J9T1tHrJqkyxRYl4aU5EKEkN/8DwB
Qit5iqzPCXUQQu97/pBla89BknA9fr9+QLOLOEkIysZU6RJk/BN9n+hhZfjt0hs/o8xIm+gCDAqc
/gUJjEK1eCrx8uLZ2VbZPdFDZ2nYzIII+dHhsUq5ZUfaPi98NQZVma+Zt1u001U40i6NnDSlRyDC
QLPYW5ft6qUGvJnDBgxG0LOAqhlzUaTD9ngyjU5dTvsuL7QwxpReXBbuNwyltXypT2hmx0DBCYgo
4iwE0HKmvLPsNquScdp7bLgva7ptLA15U0yvXti3GTP9MT8N+X4knnArz+1La/G4jGo+7fN0WLnT
F65GQTpWaxW0+iNbKpNcSkOIgHnlqGEgR3vhEgPrOIDl0QN5qaL5mOzqc+MnHdH2TL9Zt8+rF1M0
/gqTa1hdm06UgKj40E5vdrGjtPOBkbp+OS/P6VyGpHbTWA6FpSugS1Uei3Jr9p8S4+v/JkI/PyFS
KCWwRlhGrawVazeOtd+kL9dlXNqY82VIWqAYfdmPWsIOlaqGMfsNDVh4xy5vD+wkQnpUllQEcrJC
T3pnZyaitIMz9Ko/WgnIiu2veZp8aptFl2BmOWfCJJcA7bNkpBX4purESX1wMz5Yo7G5vmXiG+fR
HRaEtiNgSnDtLoqwXdulaZyCkA2vJnUPHUcgH7QozfHjGH+5Lmtu80DpgN9tg9DmgtyoLTlvKyzl
oDqqr+eArPs1i31nycTN7ZswA0B5Icd9ge40u6TlpqDTB0vqJyvaXl/FzF1BAu/v1yVF7jLPTBsQ
/QIHPB4xL/7JRr3UnsalfNvsboHRDKk2C+hR+bWpDAX+S6ulB0IAG7iPi11WZj4tF3rMZ2wZlvNX
jHT1k6ozWoerKYC/3wApUScF/VppUHQpuFKy8F/27q8wae8Y9Xqq2FhT3tlhBBI1MWq315+vS5k/
fzjtYiyQaG2RTA13shgej5i5avHvNSpgO7VvyD9IQfOzGHejYoS7HNCnDPlu04pA4oBi9hB4zuvt
qzj9vtCPE5eZ1WUOclwxe64gz5gfvnWYvnD2c6p8KkLaKJUaA0CrWEJMdmq2ZeoGM1mvr2JOvYDl
Q00coSD4QSSTjPjMJaTEiTPd9lP1rinvozz3ian7U75U1Jw7+FNh4u8nW+ZaiqaWoDc8qHYPzmo3
WGLCnd+wv6sRfz8RAGSe08cphkqSvAs9tDaChj2k+lLWc24doGsBwgC+E9p/JDF6NGolwlo0nN6N
34rba4xIS598XVIsXW1omhddcjAU039i1ZIPO3fkp9+XtKqZyNhrHn592maYzbTS6Vuuvnfxfsnp
mzuNU0HS+wh+cuIyIWjfKz/ctVK8X9fdpWOQ4uNMKTG4zsT3S8OvusBeXf/83D4hF4iSHxouLn3W
pO8Mlyvo+tVaJ+wqHpTc8XstD6YKj+JSBD63WQiRkcXAeyQ4vs5V1y0Tb2BjIrhLHzT12dD6DV7o
BaTKzJuFxDb6S6G6YBKRc8Vl0wxGaaIdW4nYJ3XgXzRWbm1iPaSRsZQCnFkQqFjQkYmUqkCxSQvS
IgydqjwPsuJQ+e7yzSJcaeb8gezCQoBZEs6E9DTmxG2UFFmFg2bFX4ix09Cfcl0FZiSIJjq8VCjE
o3IqXUXDUEB+Z9L4EKV38Z03LBjfy+OA/4OuDSCubGiY7K3qQwoGfFNpD0yzfWNyVwCOMt91u8+x
Tm4+esgCahjtNGIekxyBmYSArMapu0PaefqqHlj3EKlRH1hJDKo/J2kW5MmgKNTtxFwHQweGReCh
5XJKD4Q/iHB6d9/mvEMaExmFNG7ueZwqaB1C44JHPo92zUEyiVoOsqCfuFGkm6xNyiD3MG50FEXn
Bn3XPsXAyDwqzFWn6d9ZF9+YEL34qdIxF6nN3bRr3X3XZaFulr8Mr9kMhH69SZv+Iwb4EVSTcRBy
Hgdz1x1PYYW7Nyu+AjsLWkT7pV0XVd6TeOGPDCSLsPnAo6G+eG5GGuT89S6CjH5gXxNjbJF8J/eo
2BZ+B76bljrvwD5vi6x5TtEden2B0pW/EC65j23pUjf3Unevjta9AYanBjP5lMFcECOTB33IAQYe
OgWKgUvcUl6ZCpwvx95b6sEraThFd/1wNPIvPLNDRSv8SPcCzY7BPrbU5Shd2T+iwTOlowYu+uGk
/VWK2ERRAKKBK74fIuvgePXapF44WOWv67spl6QuZEnbOWYASTYtcIwlbUN9Mr4muncfpfaTXk6f
WRl/cdX6SWnrICttN7wuXLJ8f2QjdYJ0sFipbFuTJIoaPVPsfTLc8y9Gs9Dgt/R5aWlqVNRTluDz
ZpX7awv/ufXnI4sNu4M+WxzSRc9rha/30dA7e8p+lk0f9O2N3TbYIEjA24O3FOEwUg3nF60erWZ0
nA5kvH5m7fQl+tfLq3T+ecl3skedxrmHzxuJ8q3UmyfDqGq/stlCwuTyICDHNQA2Q9bkkpEoMyZd
r2I0YaBijdZqNHP/vH4Skhf1Z58Ew4xuoHHo4o1TeJ9bpdnaaI/dxGCYrqa3gRl+x+4Ntwqvy5pd
zIksadOQW+SsV7i9d7VxTQkPE7LgECytRnI5E143Q2JjNfDSGnBZu9kL9x5bVMTRlPMPOowGD9Td
MdQLdNOSqZkKp0mcIbP3XaY9VJG3mZbG9mnOnJqZKAHiWcB4L7xK51osaEaGRjiEY+fQJ8w3Rxeh
YVdBg6j6hdC+vi807bNDcXAApfMA7jB50qsxu3fwpoSkIdZuslJ1pdhcDQeXVr4dIUNlk+lrZfMk
zDDpbsfVGFwcaqIFYp59YBL2ZVAqa5ekURIMmtZvTZJgAhTzuiPoK9EkPni/1Ka5jy3u7bKuKAMF
DMW+gg4OH5/n/kR756XG+3lX9tN+ZOQXpZl9l3jetI5bV8cXdC2gBmtCajpKwOLJXrt68j0Z0i+K
E/2IPCMJm4bZKyUvu/UIKPYqZUV8j6Hkn9Uu+14omeqXzeT6jt0lfj9VXya3+mU1fefXeVUGXsT5
1nWpdae7k4ugYHQDPjXvgxHdd32HGDpxvw2R8jNqyeDz3kDerjJfmth4Hmslx4owrdajY7yJFTAj
AZBfB6Sv3a1OR0CPhja/qzJ2zPnwmsXRF1Jmr4oxYUxrwbXt2DbFHYamtGFVKWpA9NxbNdQkvkGj
z23VVOEwYUq9WjVAT+B6P8QxMC1Tl/L7srXq3I+QV/Kbjo5APzVEsILFgUV4HtSphRG3ff8DxWkT
Vc7sOwiA0RVJcXqVhz6Usrd/p+gGzjCBKmjNnoJ6p45RgHd+O1r5UFKl3jZjqfuOMR5b3tzDKGQb
1teKH3Plew+qKTWtM1wYD2XTXjXDKe1paICRL4y75BWA5FcFj75vjtAOnRPDt7u68Nu21gM9TZJV
2Y3dOh7bpxEDEp750N4RhxoB7TDSx5rq1Dfj9AhK44NWseou4bZ+j1yGLSYC0KDM7MjXWPfWk+Hd
qtJPrALMfuiLR5Y2A+jKdDeoHPOVWUMSCDSMP9IpPjoq8GBTGglMRl/cO4ZKSt9baoSeMy/AfqL9
AgGBIIk4v45OY6em2YPtLuqstT5Ga6Bp/TwHJzZH93upLRGFzBnMDxgwIH3A2MkAhJY5Cs8a8NG1
gpxHKdfeYN+GMf+w/wDYAVmDeixYcyQrFqMU0+WGDRq1RKdIjyYPapwdMy3Z3m77AU3ERHZQDaEO
K8npsgQN3jSK9tyevrsETmCjRbcxdH2sBSTVkOLChb8ATgDpVhos4mKOlO7rRuYXysv1VYgDPnff
wQryV4KMmMDAHROeRQu6qSndj1PzhRGr9inJt+hW+4Sw4tmunVDLvNfrcufeARA7iPcZqdKL6DDP
Jsxqd1i0H5xinRXvrMlXmbeEB7l0nrE6ULWh5QD8/xeFbNwvo1XJFO0r0DTl/Etfvqt26hf21+ur
mVNryBDxj0jcyM0tbCwYt3ke7aNiZeSP+RKh7sz3BdIOQRbUWkDvpGtqmmkHCxXtW/Ls+uVS5nom
vkGMjsICchuikCFP6ACawHPLKFX2sAf6vrM7IwAc8Rdnmr6e6jJ+BFN6F6qcuD621NhkmtU+gQBm
qbVidp0YYYlwUoAiZRBFP028LfVc2Xc8dB4xCuD6MX3gniVtB8gXJSdASIEqlnMS1Kx7ZLiNaD82
CVvpqT0FNaWqHxWRDWdUK17HvixDvazcDXLXLKi7CE9JqlowylHys1HzZD3kMQtMuDFBXHvqegCL
HnitlTaoEpsH1Glav2xHvK1UiVcFa3+nnnU/FTzDaCA8dTZ19ZUJ/MsqN9whcKxxCViqCbdTWqaO
GApDaRBLwW5I6hLbQ+fwLoXa10VQqnhMPzhvf9hj6bfatovrbR33flHeVe03io5O4vwkeu3r3uC7
IOdT9FfNLBZsmT7z1oC+CpcDiUBEALLBjMxitDWieXs7fiSNieK443tu5OdaDQZjYzWi0pRl+1Tb
UfZmgLnHQTLBrL4pKkZBWNPKzL7HIHqv2Q/q2fiD5Wed6mv6o529RtmDR80wqpbo+IwZQ4VfLegy
BQj9or8LbbFOCwijt8/xa0o0/SYmYor4N9zAUNfulP6lNJuAWl8b9kiJg0NddQ3x9WRjqGvMfgjB
MxFy8mbZpR+hGSHf2VbkF0MboPki4PTIvZfe3E7DW9cUO1NZlTUQ4fln0isbXft+/QLIlEniQREP
I/oxgAEHQFt67113KpuER4CgNxoYIZ4UfkdyTCo7AoYRZOylqX6Z6a6M1/ki8ejM3RZ9RoiRTbw3
Fy3kWZTFfLTg+Tug5Y7g5C5NfZoz9uhhRkMkZkUjAhf6d1KLaTsaqWjKiQ9ZhKHp6gRijThgDvXz
JYbBmUQJKOfB3iMIVAEukpMVDiccREyYkmMQHnCVbLxs2AxJdJ8U9Yo35ZqT/ljb5jt6AX5eP8LZ
bTwRLSUy2rht0yEdMM1ydL9Nlv6C0vpCn8KMCNEKIVKGGB5hurKIKoV5stxon3jTKi6cY2orC07a
vAjXgwMFqoQLlAGCT31CZKbsDRgAWmRBteCdfeAwJRuIRfxXgoyS6WNW9IWSwLExnCDBZMdB03Of
Gs6BTFZgVMUzyMY3JlpwOsu9H3sPo77Tl4GPq8bsV2DbWoEG1x/0G0fGiRuItD78UkBGLPfCnmgW
2rrQ8Ywnjj0iiQaUml+NC8muGUuLHgxHBcgXewD2yPObUICFcGSqpuzH9jlSv5RFEepq5U+etSZL
xIQz9hGwR/QxwUSCMkxOS9m52VtlWsSHlOEkqx+Ka4cmY6ubtV6gK9EyBVo+54LXMWvLiqMNSdkP
41OWbauFS6XN2A5BbQFNhJUH8kVy5pGNp7zTweVvc8dZT00Rr7LU0H5rAwFavTWVjTk5ReiS9rvK
szqYWiNaKW2uHws+uL9IoemrnEX1emgofSb11C4c6ew2A1aKWEPA6OVALXMsvdcLbAA3Psd2HBh6
4QPKurm+zbPb8FeKDDGxRgWjylNL2auATbZB9tZihNESanJOO5EnRTuzmBtzgQBQtYKaU1kqe5pG
BaxnV/vICpGwSQWtxBgZ28aM6/X1lc3tn8jQAg8GdnpEh+dXYiriHqE1VfaKnflsQn7F+631SyRZ
M44X0MwoEaDuj0ytXF8zSc5IyrA0u4h8L698p8rC1Ky3DjCBvXY3sYVlLQkUfz958wqT6swqsKy8
esjbR/TWM4v5jvfS6EeCOcDXN3FWGkZNAf2Otig0zJ1LM1DFzzhDOKqXmyp51JAq8PyNaSW+SsOb
RcFQYpyASKqLrPq5qGJCiTdSEbnRst/oTYUJveUDhp5vWAQPnNV38N0XHNSZN+lUpKz8dZ8SmrgD
goPJn5qnlrxeX9LS96XdK+A1OKON74NBDelNssRKPvfkgSIYXVOYp4Gau1wAV63c7EraRXsLeFDd
CWOKqGXFkGfEDv5UenulEu9Tm4/33DNCSysQfDgvQ98/VFT7pvTer+sLnlEXQVlsgfIXuCsQOp2f
oT0OuppSRFtTtO4wIbGo7pQOlD5JskWLY+DWN46yFG/rmUBhBE5ug9FRV8WIX8Q9Bnu3cu9uiJyX
62v6CBElvwIRDApUgu4B07UkxWxHIBiKYoz28ImI7W2p5tzl2Sv1q8AY+40RdVs6AZqn059ubq4z
Miw1hswYafwCpE3QH4JYVjYyY2crAzLg+AVg+zKVJ+wyQrlPTXe8vtQZOw1tAhkT3Fw04crBcs0Q
YeYiRdOqZWgW1srVHuLhJxvNsJuW7sbsomCYEa0iowY7fX504GZRx5bW8Dnt5yLO8SIMG/CbTKbm
O83RGV4HFwRaqrbqWs/veOkzkDtgdnCglDxAAzdK9sjwTI+iSOAhto0sc6+yzyXJA5JsNPWdDtum
RlA+GZjSqftDtFV6PcjMe6e6T0HO03uJrzR7YOt8Ndqk/K1wmR/3T2n6Xrtgdy0xhrw7JkO/YOhm
rAIIj+B6mGi0uGxo5TWmX3fgOt3bEaYhPrKFQ5x59zDmHF4NwgAxUUC6EibPAX5llbUHcPSe5HTV
JPXGJjd2Dn3EldBJLEDERIDHnB8f8peo6cHv3Jfs0dWzsIke2nxhKbM7dSJDMidD3E4dAMOApJpH
1GlAifD1usLPCQD/qy4qh6CAlkcQctMuh6EBOZTeER9ELjeOPf7YJDTfwekXvWMX2UijBEyGI0Te
E7RXbMmPf/j1J1+XtqeuYdTbBl9n1edSf3L5EhJhxh4gvEZ+E/kzsRZJlbx2NLq4rOx9T53fxAH9
fDawz5kehaMTbweLkwV3Y04g4kN0IGEoPEb7SErl9HqvdRl0twZR59ZFFXcF0hAVrW9qdAB5bh9i
MjZdEHqhBEiMoLtYZAlhYZHZP9fkNB0n06VtcUTFqS5fjGIhBXNxIaXvS7GZblOl61hVHJNy7Hat
buSrSuXx1orzJefwYv8gChljEZfpAAHJTxVxI6eMW4hy4mSLSUNIt9mg0GiK5r1VnC16PMLrKnhh
xIVA8IxjBgcafS8QeHU/pVWZVvmxtB+15L3GDUqrbaZ/ui5mbgsB8wOQGxm5S7Z5MILWFem8/Ggh
nRtWZfIZfLv36jS16+uC5tYDzlYb9QlE6xeIsmoyekw1svMjQaHZT1RziwA4yLzmB9OXBj3M6Z2B
7g54u4BYo7H0XO8KnSB0mab8qNMIYIUfVbNg3S4qPTicUwGS4mVxmpgZBlke4XD/NM34a6OWu9ou
tpaShSiT/9BjzARD0d2/vonzcsVMbmjEJf9PxDA7qRrN/KjazNejF7tnYWO8oeRkdvcD+J8wzfq6
xNljE5yrfyR6ArJ24ga2bkmiWjHy46D9InC21a4KYud33P+4LmdOD8FSDO8IVgoHJ+7fiZxOyeO8
LWqYCh2NwINztEZMoOqXQOxzYoAoAhMCXiWBzj8X07ugkDUyJirzTvJsxpP11U15mEawvNcXNGcw
bAcwXdAvolVbfsVHqwSdGbqyj2NdA8aQb2Oa7rwe3C71HWZLXBc2tyy0X6IMA05p1Hwk645BkEba
Es5QsodN6l9GSuG1LW3eRQwCrQcqC9M3YNAvaV2IRdscqFp6rIpYWys52jSVyVq7mfbT1rNPmRY9
MbUnCxs5d5kB4cZbaaBN1/oY5nGiGYmScdXJILXRHzTlwVtQ8KXPiwtw8nmWpxiUXMXsWGGwQug0
C79+7mROf72k13ZGuaKDAvDovmFAVJB1Q2DfmmIWx3KyQeLYTlaQWXXR2mIFgkCNr43/cYPkK5OZ
NUEnEXRL3SpPmr65rrpzJs1zEAKKbgz7Aoqn9lrSYQAiOzbKtKHkbujXjLxm9Lkctpa+qcYlgTMW
DQ8eSjcY5AEf3hMKcbJdbQ0UfZvV5REQd47B7JjIWQgKJGq1MYAp2dJoi1l5IAuy8B4BfSCbnKEG
9VLVDpDnrbNPqDj/KpdYQeyZm4nnDr6JjXoNMrqSllmjhrJCl5RHgnCk8N0hUwJMN9WBcwpch6HH
UVklhfXcEGVVGfnGBFSlCzt80XlUG4v96pxE/1wpSfKLJWbznJSFU/mjWxg7fHjwbXSCIGQjoPrl
TeTbFQq7rExr3wYr2S4qTUx2MY3pB6/s2AcG2zN9UDAxDO+IKwC+yjrBoVJM0LECe5pWJR3yDk2K
drnu7HbcJKo6PSByU3bwSzGLh+rZPurAIbMesx7/B1LzQ7xRqDNte8XRAagZTbsONKOLXtwGTx/4
aWwzKCM3/lQwMzuCEsErQpO6bRCx1t5GgOwgZd8Y9zj7/sfgkfENyTLvqXNa8wt1CMYER2jNV0bT
PQ7E0z65Bux0VPZL5M8z5gZQSqSeRXIFdQX5sjrdUBgIh/C+tQ+/CNcWctsz2oaOBGB2gG4AM6Qn
uT5Wgwc7t0xyjMEFkU5vWv6Y9nedeWODiAnSLeRtcF2BLcCDLQcwWT+1ddSk5bEYB2RnH1jthi1f
eNZmNktws6J9Q+wX2hHOr2qiGVGvspocSbKLPjnjrUlKrMHCKYhKBSJJuX0O1JYT1ypF+PRf+jzy
DQRF143b3AJA7YQ8NuL4y4SEx5iaKklZHtMqsNoXe6lgtPB9uTCHBPlIog7fN72Vt3LtBdu89HlJ
mWIvjyxwBJZH595AmL3UsCqs0ln6D/vvgkANHgUqzRdWi49FXCc5K46T3QactTvwYMGnrq10pypL
eJW5tZwKky6e2xcWyT1aHEftHkS2xlIgNXfxRCUeUT3azpCaONdVMyeD7aJQemziFc2532bUJ1pI
19c1asafsFB7sVB6AVfxRUiN4axZ6Y2EHDVLCdSEbtLeuefqEu3rvBggmD7mfqJT43w1bKI8Q/st
ObqGcp/rxK+MGihidWk5M68/siAiqIYWXGIYY28CRFSN6+Oo9IDMtCu7z1Zj+lhHT3bW+FGH7GOx
0Lg1ownijOCWC9IXTMs+X1tmllA6jdbH5KCQcgXQ0u23Hnl6/Q9jKthaJW88ATG04QxNfeysJug8
NdC6f5CAvLlgAUOCRv9g/z/xYYiT1a5DaXU0GDJ4vlUuZAVmbiZGVKA9DyM6cS8N6eKn1DPAv6Oz
o6WH5Pl5eKmHMAuua/Lc0QPihwFOaKkCtFC6MJXZakVWROxYkDXl7NCxlakqgAv3a93pXP99yv9l
11BqAz8Crs5FlOSAorXKBqxqICxo8e/x+ormFAtNRRiwYpnieZR2beQ4qlLNoMxJEWDowbi0ZbMC
QPAOniK4y0jmnWuuquAxAbK5PiI1X4Hh4eYWjI9crYoYEpYSLoS0gEKjGIJCamwQZjO3TbI2tN31
LZqxksgG/5UgveiNU2m1G3eIVeLCjx09BOviSum+U3chUzK3VZ4l2Ef/sKTLdzCdRoyzM6tj/F4l
W28pHTj7ecEAKuarAIIn2UdH6TCEwLarI6cvYxXozs09UDgKMVDr/wVIR531OWsTNHMcTYKKyya6
FTMEJxQ9nqD9hCN3yUplthUx7UphR57Wvw3efqZ6ueBdyUBYFEhE0yq4IVHxMoUHd66t1qR2GCUS
dwevQNTDmJ9oK7f5kToPDdvX8bBqze+K95Tnn6/rmHQ2H3LhmgIZhKsCtmxJi5FTbRRMgOwO4GLa
ZYULkKm7cNMl2/UfEbjmIKuBfZcph+OEZy7oNroD0U2f2NWKIuFSlE3QlqgT56AJbgFyqTfXF6bN
rQxkRaim4Mgu6cUxE76pTLD/HdzGfhwEjTO8bg1RVNpld9xDZwgi0C2sRNhRtISbZnNnOeUT4JKA
W+a9snDHJCfhYxfQnwc9FdSrF8TgCh8JnayqOcSYBBsQK7Puk8R1fQwG8RYei1lRDvLvwEYBLSj3
OpQ8BUAEcRM4dF4p5sy1olNoIdExLwO9UbAYgG3LetOXLnedQucHtIht9CT+zDSya+ntdFAI0+Ec
CCgGYgLZZ8eguVq1E9IcFGuF5hoUYEGXeqML8nE0p0KkO+AmTg2us6LB3Xvo9McbwSt/Pi9422E+
cMFlSngGym2MwNVBuT3QVZv8wgBlDNJ8R7fWplKPQ7w0n2VO8UUfyv/Lk6whwWgxAcJrwQxF3ypG
n9vEW3Csl0RIXiGampIqLrAkw3vUMOKjW9Dghe/bUiKdRa0ZYQxTe4jLX+gKK41/+f2g5sNdBMgA
ifRza9vginJTzbtD52KiIBDJpL0tGv9z6CcSpEPQdJMjKZJ1h7zYTs/ajU3Lfz4PXQLFIMhZkFo4
X0BRqFZlY9TmAQ6UF0R0IUsqeR4fn0c8IyYHwrGFz3z+eQuEIHmqgMa9Q+sHco4PpIi+oEbwnVnR
wkbNvQ6AVAEBiafhcsBXGpt2wgnI3O184w2vRYKsqe3nseljhPAqbb6x6Mbmpj+rw0gYMald/CNt
Xm87iaZmanuwin3yPowL792c8sLA/vfz4u8n8UYyWlrWgtT/EBVh1rzn/DZ35OPnuyjKCCgO6C3k
gl3jYU63MeF+6/UL8vF+0i69VTLM/EKE5I0gHGi1UcMORe5YvBeKae5Kt20/G3WnP9FJKwMbeDKk
zJJvPZhDnmjqOgse0dwuAhOBNxhOKVIfkokxS5tNDXIdB2DL/GJtIeS97iDMvWAnAuRinYs2YCcu
zPZA7RB5bB0z2pZ8kIU1yPlFxYlTdRjENIQmXelcCdmv62tYEiCdE5jl0gQcEe2hcb5b3yPjXz6P
CApPL1jFwNdzrsl1lqLOYA0ww1uBYW/dpbmLs2cAXwiQVdUUaKRzAY6Vp5rijbiJybd4jFfEzTcV
WoRv3iVAAlC8gA+BuoKMHlUrPL5jM1bgrdw52We3ul1Vz74vnYKd6xgl1uH7Zf3I2NeGv13//XPX
UUD34Z+D0EjUYc63iSfx0A/Abhy07LkwOh+U/GGWPOmin0d51FoXmMr9WC4VEz+6B09yjsIMoJMV
pKlwJgVrgnQHo9wdjcKrOZh0FB9Bj29jVHwVZatk+FpH91O80aLXzn6LWIbixdZDnUJBy3H2yezR
Qs4Pvfm7yJRNGmcBqx7N7nYf9PTnyTeYu7Rr7LbhB8ZXTAmps0Uv5/Wtn7lgZyIk19AhRZ2zpuMH
d0SPGP3hLrFSzNyAMwGS7rgD0pKtJtZQHxu6A0PZRJf0f1Z/BKEyBiiDbwv/41x/lHHMOkxx5AcV
UxmeDCX1VsrYgjVUiexwZO6LlWCQfTZRI5xs77uZ1fGCwyUkXGrS318gaZLOPMWym5Qf4i5deWWz
KjFMpy7fnWads8OUvP7DsYlpJ66IGi5o65KiqkvNgjikL/36XmM/r39/xj/SwPeEyQKui5DOEmpz
8sT3HZ54vdXZIRPDh6s3bqDnXll36f8oR7r4Uad2XaoZ7KAMa9VG8PyQehvM1Lu+mjkdBH0Z0Aqu
oOiSHQpmWBGpqh6VzzZo2K6YVlG1cI+EIZfPX1R1kUlGKH7RGKSNhjp2CibqKDn1Le0Z6DC/r1YJ
3SXFy/XVzF3ZU1GSdxdlaqFOLkSZo8+0INcXYpOlpUhnX9ixlhYjvt+goWOsMDDnpxieYVoo9y54
evOiRAc+SFeRBpfCoMKbKiX34uowtcOdomrv4BhZWRWYLMj04tqLQ53n1BroUBPYAuSELtp3vdpk
euSp/GAk704KGkDwm2RWaNQ/bj8ieHVIeYlxPRfXR2fD4PYD54eoUXy/zZcAozMqAMJV6DNIEkAn
/JEaOrmeOVHNiXrZeOhede0+pbubfz5AEXgYRfQI+LRks3PoeV/adDwUD4n95phf/+HzH5SbKIJa
F+PhkwKIgYh4wyGz0Go1fSXVp38QgPFfSC0DcnrBhTHgoXe1SR8OnYmWa2U18CXiTbkjRHgOIFdQ
kfDAcEdURSR772qFPRBudwfaetoajUifqoh/zXXzzubWZ4au8M5onjN9eMlZuS6VYZP/H2lfths5
jm37RQJEzXrVFHM4Ijz7RXDaaY2UKIqUSH39WZH3AqfSZaSRdYDOBrqrUgpx2OPaa4kytVpvW1H+
zhzvhLI+RHi++2Ffnoz//V3OpxtVFhhOnEp7Ojk24Hkos36nYPCFLUUx1QQ+FJ+O/3wKGEgwSdoN
ejpZthk1AajFm0f6nUrRF3YB0/W/kiPg2P5VfKuHns6SG9MJ+BASa3e4BcZ2rRgo5kNIIunxL/G1
v7YTRgiuAe0a1A4/LdtoQQQynKr51GB0N7Iw5hlLjUkzm+O14/zx9+fzF3WjD+ThdWj8d+9aWKxs
pAeySLBya4zXf4P6+GqLrtV8SF9dM+XPztvOXVY7YyBPCwM3YTYbifOX+N1f64XGE0ZGMa12vWS/
f8FS8n7UYYtTwMk6H7z7pvBPqqfg6DCTPy/WFzb7WjwBPAazTqgvfnJ39WgE4IGhOAsB2fHW3ym9
vPakToW0139+1VeXB9Rp6AYCeXrNCX7/KkzR01yby3QaWRulDP/15+d/ESTaAMkg0bgKU6EY9Pvz
QzAsLbmc51PAQZjUj8NFokLfjCjX99xbk9pejWX43cDfV18Fyqkr6AzNVfiL39/a9O0M3I5UJ8c6
e+7luzbkV6cNTS9MtQMEClDm9S7/wxeB1UNpC7M2p3DajQYYbspXr3z+88J99QmI6yFvC8v9b5zD
xMdOD1d7UAgv+WGgz/Hn5391xv75/E8Oz3aoGYwWnt/zat16MvNLtBV8U+0AYf3mXV9+y7VVf811
r0p7v69Xz2RbLOA0PLnG69SsQWfx52/5cj/QsEB4gwEFCA7//vwqJwofE04nQMosvrOrGzn+fQHQ
vvZE/v8rPjsZo+Q81KA0PHVhDTF7GgXxn7/hq/3ABLMJ/qxr8/kzKKPXBjGU8PTJzbOAHrV1nOXa
/Oa2f7VQaM2jewYY5hW///tCFY0nMZQk9UlaZwu922rFvxMw+GqvYd6vzH/Xe/8rb/3H3SBcD33l
jvpkgKouluqbOOerpipSNBji/1fH+FzGVvZoQq18ME/2POmH0tYg18HwSVpUgx2ZYulSDG7rLVkw
JF0srbGhHR/OXIXk7w+1AxAt0lGo3gLF8ckIdMzWgJCACpjoLp6td/c7qMD11H7Kr357wScjpuQ4
B57CCwaejTwujNuc7BuENzKizX7+zul8Fd/99r5Pt2gaKStJ7y4nHpYby5ax7x6dQSAfKiJzeS6E
zqhTg45IRF3bxHaJ5HXZe6Wfde3J8Oc0N57+fCe+iImQtyBivuIfMYr8aYn9oOudymTTCQOw+9Go
s2Jcd3mS9yQa1X/IMcEl8wsLeSW28T69DOfKdKmTo+7KJ5AJpuB8/sYXfnH78DWAx6CaD9DXZ7de
hjY42HwEKYUBlj7r0BpHk/8H14cRASQyoPEFq8xn4Npsj4iSMKh5UvVrG/XTN1vyxfX+7fGfDmWt
Or/222qCOFERj6sr28qf9/yrFyDKgsrzNd7+F66WqwnzyH0oTqOO64zo/+Pjr2b4H+bJr7VdDQyP
LzDia95M304offf7Px2jlnlgomtzcapAvqmfF/B7/HmBvjhFgEBA5hnyM3CmnzfYdFAGm1U5nzyw
jwZR3e2E+vviEUYkga/y0PJCSnn9Cf9YJK3sftYNMj3OqlUHu7rMaf8fGhHAcSAyxOQ38OCfK726
qvzKrQp1Gty4jLrum2X6ah/++fhP4XohwBC2hMZ8IkXSd/F/uWbAF2B2/grs+RfzTgvcvDlbDSJM
wRKCP9/EG1/tMvon4Ldyr6bic3vAL/sF6hOuOnVTLID3p/Fif2OOvlqhEJU7TPKB4eFfPIATiLMw
9rqoExSQoxSdlr9/voesGTjAqykCFOr3UzQFhSMnT6iTpWK0M+vym1N6NTWf/CPIstBGxLAcBq0/
M0IgF/Rq1WKH8+Kw2CJiNo/t6hD0uxoCkI36pnD3RYD22+s+XQrUpBc15vmMix3/MF/HKWJ/STlx
TTEBSgPlhoNt/zdjYTvxyXQXvEK02UJX5f2fLccXAQUej9sGYGOIxOiTgxcT2PtUN6gTcUNxmOwu
XHHbZM+tZaAgKGfVRh6CpbVn0CDFHIrxd7hjfB5qa0ho8HYMA/yrRNiEhp2ra6Fmrn6aJFLu32vP
/P6CT1tEpRBublioBJ21tSvV5s/r9+8Lg8cHwIaiQwDn9Ln12xGC6LNBGuPPEI13Hv9D0f73F3zK
k+RE3TkPUJJxwP00pby+Ud8Nf339DaAMQ1/g2gD+5J7mqgQVNQ+AYRmOhXHjJn9eon+bLYDycelR
2L7C2j8XlQwHDNN06oELdKq92cJyoecPWvZA/XXBB9WE61EG0BhIzs+T9ZwD5OzyUZ6o2ac+rVYm
/ihN0z9/zxfLhfFVFzsOKXoAOT+FC6Eeq84piTiJG0+FqWV+V1X67gWf9kPUltk5rY0XzH4yg7+u
tL8xk1+AJn9Rt11Za80r8eSnV0wFWDpkiFfUfZlq98zcu3b8cOcnqtemI6NCYNJNNDHDhL2icMaB
lbRW9ueF/OJg2ID6gUIUQPd/C7hAmkTYAc7eDRPbIBhiz72ZvhvU/OodqKEC8frLwn0OWyxfgk0b
rBU35hgk9UiSrrcubtv9/RlHSevKzIvkBPQVn/xa38E8FHTwb3Q5x2SGBKh6BGrmG++JlfGuT/rd
wyFJ/8ebrofnH3FY7dm1WRh409IItPGWmcSK1MuqHaxq3bvQDmkYY4eJczdGe8RdDdS1H4LB5Ck1
dQmiptFOCC/zFSiaiEcf6tBGB4jWZ6MzMlI4O+VXD24gElmMB3NQKmJV+cZrfVQLMIzuxHfTlSnc
986yXnYI/LcUCLitRWYeuXpp1tJyHknFqnXV1eWm6tXJs7SZMt9HzIKKH2R7ngEVXy+58iPfZWng
qmc/D/r1SBZ/PeXTvdIAkBc+Uwnr5S5sjAP1O2ASKquOGr6Ax15JO6WtevDr8WUIsOKyhwqQu7Ck
FJ5IZkJv65E/cD2lo6QaiavVpZZVWZuGlRK0/xXY4v1GQfeKyrjAKYkJL/wIxBPdxjH1Vgl2i/x2
R+WMF3cYjypsPia2IXWU991taU03GDI+TuAsiVzWbnRu3E92XcCJqazu3I3JzOsVLuJQI+D0bOrg
t/Uiw4RmVtARWkHhlTm3PI7czGTRxODXioOuOXVtvrK5dwMT5yTEDpPZ8+qs0Szpw6JNjKD8mPIg
VZ1EvrjcD/lHL+4FGvqAAvM0LJ3Ime0I3AHgfd8Qjx3b4GDW7eNMnZPIxywfaVpa9tbV77PRb3Mu
I86tSLDhA6xUa0Sx0eKDpqicjt003kIUclsLL1ucV8mmlUbkD37SNRl4DHqRuMxTv8BMad0lfuOl
zSIPYR/cu129ywdU3lo7Gdv+JGi/tp2aRLXHksW8sBJMpt2yGticyjFxa+cur/zHSaIbNqklboe1
c6VOlo6XuMpfgV4MuiQ8ttzMNLsbo+9AcvvMileTruGDr04lqsYxtTVPu6rauGaxMWSfcnctTB7V
1lGXd/ayG5adW51nKMXJZoFmXwslBDcjZO2Zxd4awBRaidhrWBEvJl8TllWF5caaQPbJK3Aom31l
09Ncyp0MJfwlv+det2SAmeUQgx/K274dg425mOLeQ6WE2d4tMXmxCRgFhvZC20wUZF/JRUQoUPYY
J3m0OMs0U3tDDfsCEsxjwI+FLVIgM59Df0pnFLQaEty2Ym4jzg583OthWZf5nNXkoTPCxGrnlUfS
eqE4FWbqelu72ik5b1o3fA7qds1AHw2FibheACvydoXz6rkfQb9kMnCeVDvFowVWkBrKP4ykeVls
tUn3rodlLPO4G/gahACR3Tx0LYsmJ13MrcP2NHgyIK3hDm7mBVCNwbylw+IxD1aufyopAYu1Ix6a
oL34/sFh4g3yeavev5ArqXXmkXPRzNFAumSa/Kjxq8QqdrwID0zMWLcCgkdpJzeF/UPWT4FysVGg
/hzKmHUYt5Z+pMLxog0dSa+KF9dJdMdTEm5nXe/twUjyOYjAm7nqrHBbe/TNB7UPnx6L+ScnZiTc
dt+XcmUpZyUbFg/FvWwfx2I/mDe9CQkiJ4ir4J3mPazWXUDnuFYkLsK3Plgi3KZkcHHgtQn6sIsb
3IX8pVZl4kArvR74qmBlPDXvwL0lEFnrZJl0/HVGK02DPwyGKRKevSNLt5F5nxr1T9U/6/YEUwwp
DiMCK2jcOgsOev5Gl50ojooHkePdkOLYu1aMJCrJuYZmcn2Xj9MjbujtYnhx72nIA4MgwGMr0LEk
EhZdZY24MyoQ4barqxyZh402KXp6M2igUS+obGOFEVAoow7gk56qn33NH8loQpW9T6dA7tw+SGZD
bXqJCrc/7/vx3gSUqKexX7E1pQO4yiVKcfdc+LvOW07ewG+4X21yB/Ne4QumoGOLrvPOTUoJ+F+3
BlLvYoWZP4cYjBeHcjpM5QT4Qb3yi2enqSMxHpfSO1D3QyIFdTH4FpRBNAi5nTADK5d65YqrEstH
0x2U0muQAD5pzygQt7h7U3RPijEeVcAHRaGoX91wfqCFQvHXLe9GVR0wMOJEwgrgQaBDWo4vTtUC
JlXkOCOQXRT3Pj9CQ8KEtSr8iwSnkRO294G6zGZ/QASReVYVe/YcBYaZebBnoejjcnIjvqAAmuu0
aCDuwjD2YdRdZHQXQBiiEIplCmiscaJHkNDvJ0V20ntvPP+lLH1YMyJfWqvWsWrBmN1DHRk6yVFf
DHd9z35ANhd+Mmgjl/svg7/UEQEyofNU5isMghfOipcTurU6a2s/MzBJNNRV2rGfjGPeB95AbP3q
ee6epqGNBxTClftug3GWD83OCB8Ga0LlqI6orW463NhomaAh0ve3QiyImbr7PPA2EuzyBII1Af60
/r1T3NJqSpRlbRbCMeD7RBsKz1skHeVbknuwoDAX3vTDzSFe0RiJsIaYyuGmBcE9c35wzEABNUuc
Yt0oAjXYwoqVJzDoXMTaB9uv//hrSmdWUW2MI7Q2HrkP9RQy2Dcjc08avqDzpgcF/wZhvuPc2Wlg
tE8uw6L3m1HYkYT0yvjoUQvcdO7ZFo9D8zIZz8x6gNJYqW9GPkbAXkVzM6UioDEZf1r5K/ctrJER
jxBoaXWbym4LLWyH5Lh5ZeYYJVBgP60miCqRw1CQREOrcbmEoUrMpooqbSVkGKJcBiCEXoCAUm/z
6IFsnokVZIJ3RtlumX7Ip+NEfwpsiwlhV6eKoPUK4nwaYVoWYjHAfNfjOc/ZsbIzg5sRVXANy55N
XdQZ2MH6LaD3Ad/a8wo6OFEJ9ZaurLestCMAtffNspbyBTxZZvmwDN6OMVDy+xAKWnD2EDGaLK31
1ulHbGgT1/4qkFW05FYc2KD3BOIAWg6QVJxxWt+Ek3HxhAbnVoIUIJ9W+YTD0r1Qb4qg5x1PE4F7
AO+1gzTYa5IcpdoeNSQIdGWa3A/ucwFkt2/Pd/jWlDvlymPBRtBwK7wH3W0tc2fSx7x/8/2TDm+s
IUhwt0P90xxBtAlbHsiVLMc4h5EyBxrViFHth9oyfnRErfI2XJm8QUADfcWgjielNwqOoRZGEuTP
+fzchXmEclFidNiasd7AvW25zONBhSvkvmtUX7aumjaK+1CJt1aog/6gc3tsiyKBHiSUGLykDWRC
m3rl0DVUX+LS7qAAKlezj8moorwM+GnDXKzCwIBcw10wu1EePi/GHF8jROj1IIxLNBR5IFWa+nxI
DaViy0YVb2RbIs+99UKql7Ds476Wu2rwE2ijVaCWAmlJPLZODL4fyPp4e26ZqSW7VdH2EvFzjjG2
EHqTcCSTV+Jy3M7D0W/QgGpgjJgVGyqMe+5mRt/cGKKIWwsKJaRLffZEVG1FnUXblcxrO3KWqY8E
71/oXEbanSMAxDAUeSskYuGyeBDgfTXr26r8YZDTTMJVZ7+7drmvFys1p2BX0Q6DhQwnQe5tOd7i
VGQFRsnt0j+3nt53UwkcKL4C3Ch0fABiIuKeTiZupQVpH4blQENgixFvjvhbjr7tvVPrDuAruVPj
kvTDe7m0mcMPemg3mMdf+w7cW6Gu0owbWvhrQ9q7yt8uy3RTVF5i5W48jV7cGPdMHllV70sybggX
sQVgInxUaojHsm4itChTXtWIwMGWbtw23pZeba8v4xLMTkOVDoAoUSWjSoJBZES3TfXZMpVbZh8n
IjZN279XUGeWxeMImHZg8ZWpzAzEUAfpvMx0PnJx04lHv3rP9bg26U9w9caKfliVjJ1uSkgFHlLW
xqK9UYWIKyFTDFOm5igyQJM3xtxlVkmSJmDbwkcjapg2gSsyOoEPwGFrG8qXGlBbZZcp1LmiXo2A
/g6bMhj2vMdMJA2jflmiEqwFpKbR2Hhx1z54C7QScJta8g4x1VRPAaKaG2302TyAsWFoT6ZvPbaL
kQDt9MHBBTXMZjyARcWafs7hU6PKqKhYNi312jB+LlW78Tt3VREdFegC9cOjdi9LeJ68JwGJd0vr
eByqZDJrfKibubrMwoFFWr+19Ssa1Gk/j/FUTythQHyNddiNpg62QfHGETJp5CShveKS31Bxga4J
bDN4toHYVmDLk1ObBd5PjgKG+WpV+CiQTtSYwZzhK+12hi8ck2V+r5chAbFtwv18bU1kXeH7czC1
WmWVDE64Nhd5R5r2ukSR7rK2LXABz7p/rIpw56GslMzCXkGRbMLSPSvcYbc3D7NBkGTrKABappzu
w/aMwmdkgOKVorIxVUGcC4IcyYyV3PWtinv1ptpNWNxAfQT344cL67EsRzn42xnuejBnGFy1bpHB
t1OXashlYLQhITPDDayi3K+3TmHeuyyAX582wHQeEXPgH5adi+g6x//rNZs69NLRqPC1mIRN2OAj
O23NddmWu55x5GVwtOZ4dpZqNQFkFk2WAddSrcsAEgVTfzKr6lhWz6ZYQ4AyAsgqbcarUlRrv8/M
2vVAeEuHbhCYPw+KbsbeFtBpg5kOgYGCNxROt7IxnBsP+ZyYBWp/i5fvSCudPeGzuecerCRmOaIy
hx/JJSIGcBh1iK540MRNc3F7Z8Os2x7RJhnRer61pqd+ALvStq6fKJ2OZHrqBieqCeR1yxvtnJAo
bAvLj0hDM2M82dW1a00M3E31oZgbz6KPFgJvWZO7LhxvPGE+umJ8AuHoRVk/QMKUkqY6LYMf9waJ
K0i9LV53aiXdLX2LqgiHawZXrzKSBpOqwsDnI7weOvhLk8a5tc2pj4Vcth7FYRylLaqoqKFEXwrj
FnUP81E5AEMu1LiVKqWSxgzyfiYv43F6K3ITv9B0RCRDq89A9lOgPlc+sZafa9adFmOACgxfLUaV
jBxDGEMLgRXIAVYU57DOzCZIRxirLSax55hO7KcfdkfTLQ9BA+SyoFnjPHv6dkZ5aPF4ygSLK3Js
Kz9rwyPrz/X0MPX3RbgmHfAFRZDOAjf9AysaGxIgeI8kEhH8eDbFD4Su66FfjmGxRND4SyAg9dzX
xcYsfIjreNBAbapmm1vFRlRIhe1eWQmXNuTvrhdjVjbGvdTt3NOdr/bVcNPrTTt9BOU1E+3OoO9u
osXGFmgXHMtTXOdHMeVpq6vIre6BzY861AMq960xNOSYhxg8OblIlyUL+K6H/Euek/iqtifMENi/
ag3RzqRFVU5iYs+U84lRFKC6ZoL6YnuTk7F9z4H6TiXpa5Q0rHeOUgSTiB3WQbUWk7sh7FB3G9DX
J4VvrFCZAeYAodkyRzyAiAkKQwxId/MQQvnPyIvItiARbeMwF7ADdZOopspmF/ZmvNRtCpRVMtJt
CGOj3AYFjxG9l2weLyY/z8KKSHgvpjuoIZ66fmN0R0xO9nlqGR91P0XBMsVBOMXcudcgWmDhOgwe
lxGk1v1mRrKk6yXldIeNpMsqXM4LLKHtvkz9Uand4me8uPj2pgh1JAaaNPZ5tm47UF+r6lL2771a
IiBLrnpOtHkTiAsxEAjULrzvOD/26sph3aMa9dSAZ13mjyA0+RVGl+oJXGgHBtZNlDGjLvzZLreh
2i/Vqc/ruHC3I8lffetjxIosYsfDwwTsioJdRJKB+PjCsGxm/wPMC2OxGdxVKc5tfQz7Tc6vINs9
eOKMKnP8c200yTIacV2yOIevHVoLv9WJhuEFTa3oencL2qe5dTZqC9jnKS6tBTb0FoJwKBZuZ7NJ
GXVizVz8JcafjFmuurY7ixJcaf3eXTBC1r4VjKwYw79RIlWus9E5m92xHTIUlaN8eSMQEy73YXmp
pq3EdozWbjbv5uLcth++c3Eoaul0HY7HHgdl5I+Mm3Gj3nmz9lEuNf0JI8ldVtoZrTc2uzf0WTs7
Li5gx+lBOu7Vd8tUp613JxwjbtkuF6iOtWUWFBvpWKkRYP+C1HGetXuY2LypctRrG0T07Vtt7jA1
JuvUo8drglFZPJrCi1myHeju4l7aERduzGvwoTmR7R5MfjEa5KJPhZhwIuokzFU212sPBxT0QOD1
zViZIXbxjZNbWVlhIb/q7/P+XQwIcpeMVUe/ygqvWhHvYZDvhfe0VJnpVDBPZho4jwKm0MWdIDIb
wfwlkOBMLC5IDZK5NlHlyQf3UCtl2uAIQr+A1WFkgD3Wax+NfM/EE1mAX+k/oFgdhxKh/x1b7kR+
u9hB5MLlki3nK2lfjOGEA4TkouFDpghLtIXYCCWBAfWMiqyHvEyrztx0fpCw9sMxSDQTJ5vJrdff
dmHShrvQyROCvMPcGuNxbJQHgxbGNKcZH2nkKLB2yKu3v1Tqgqb5rg+HF1+W7+BuAf5iTAtcdx9+
TNiJMUIYPbxUGuEqTZzp4HprPq6Y/QiEVGyys01BlKEhKnAm/m2gkSFQHtmeSoj/TDF90uklFuRU
WftSbFxrHZplzMmpblDMQAEb/6vAGXZN4GhzZLJNYvo8UstR5SC/lVsIfdXGIZ/6xFMmWM1J7M51
VPmr0pkPmA6BgNUM+4OUZFUj5g+0H6xFaa2aGbHpuCPXsla9G6FPG447TY1LhbtfFnZs1f6PLgww
82rnq1bOme1WXuxyJBKAEZpq284aY1Msawi4NsiHQjFH+F4EQastCUpYcoJoKvdPzL8zvQHzjqcS
pT+TJKLcd+NTOB48uWE6C7pLjXUtZqRTG61XxbjPxY1tZtz3Y9N9q617e4QrvRsXvS1re23TDnd4
hhotIi1kVGzcBuU6D287E0z+8z2aoLE/WGnlirTxCc5FE0u3ixrdx22JZnTq102cmwgJqx9QmoUa
3JIunbMrGSppYYdhefMQwLlZBttr42GZVDb0j1KjSFH7B1lSNArWVngLL5zKkK3M8FChtkyqvWYi
JgHs4/A8Oi+KvF6jqmBQiYfomKjLCH/h0Jeyf0PgEDOMHNVgKoFQak43yjyG1ruSKOivLA1Gx/PM
/JgsOATebdcukdL3JdnXHPUZ48WpH7R/9jhEefHVlAepDwLLfjAwagJf1rupi6qXz+bEn2jsQc3D
R9bA7kt9S8UHRf1Q6PPor6sAQrfo/3WXEA6itwSSthLH7SOXH4O9c5YxRSjr1/fUg0FwnwLU05pH
PnXx1B0s9tZa9w2UUvPwwwHN5fADPGSRrs5Nt8QT7TcT/SjGS1E90xkNkvbOVUPMvBXIQOzQic3+
ta12VrEVikWqu5mNtUZVxutfhwZSySMysp+kfsF06oRMQqCjuewsKBoX/MHtjMjEFTRxbCAz7CEm
LSjmBIt9qHg0o77bVS+sSpb+nkGjcBnOGhEOD1AqvSud0zIvOw1HRrsfuvtZIz1W9Ytfm4lF7u16
Q72tDtbmBO6eA4prFDsHF6GGpwIpneR7YmJZz5Q8yx5oo3rG+0+le6OGu2HugZicIOqLi7GzuqNd
PNuArHaIA1oI/EH0b9zVo4MEtYncJfPG59w+5xZb63DH1MfU99tWNgnndyEbEKHQhKFp4EBDMmyg
2HyqNHIUvEPMe0P+hHxxNE9GMhCISMs5DmFtzHrfga6CHZ3pruUSVSsnrvjG0O/QtE0oBI0nN3Y4
apj5Rhcfvr8awxR/o0SJcDY+inbdiaPn3UkThXRUIWSwkwLFLgdhgAP3ql6IWIMCKA92HTkzlLSW
JpHKwLHsIrLAHZY6wTA4OKhyeunRPNADdEagk11ZyEafcr6Zlh8dugk+cpq6OVPex06fDfjt0rkN
x62yXn3lpp59hP2HHjbiz9itclSoadK5ZXrV4KALegNWPBaXxamTGQlf50E6wr4zbAahMlzy8bHI
UTRDdiy725od/bGKiK2zOj+11ZPV/tC2kwg0K6YO9QLB47A95AaNpuFZ235mFU+FfGEa1hQVd+3o
WBa7FnGvNlFuoiiAdiOcCVJ7uOSuuWtc6Ink74weCwfWr0WLAqUzdC/Qt9zKClnFPMQDQWVhSCsU
QAu+DcJLMZ5aOuGa97cOimjEWta8xfaiynmVtlb+GzXWQxmuDCxuI9x1E4xJUFi7gA5PiOIw6xcN
zqUU5X3dA6Dkt1PkOysNRW9nHuRq8h2Etz2BpRrmlzCQGC8y9Edov0OIBlUzHVPYjaWha2CoNAh0
MdYX6dxB5Rd1A9I8lqiCetVj0yM1WXBj3RsoMEfz/CL1W+A50Yg+1Ag5SITeLtmrtkvLArmamzRY
KlkfhvxggyNqyIfIcJGtoQZP+wMhRxcz6Nw8tcN75Wxc9J2KBlKdnoV08TKOD8VyxJajrwWrUEZt
WMba2MwQZhxFmJbhCJNzahQSh2uS2cCsTghkcMXBpFtegz5EQI5HI4bKq6HODIFkIKxEOiuRN3AJ
N0GNfuy4m6EGamIiPtQps7AQ6r3XqZ/7UcXuChuVols+FJAN3RrOlVB337ePpF6jbOvKrB1hn4Ob
iTQJafaOnfpgolHoYS0SbgCD9D5/7Dzs3plrhmI/Tcq8yHKvyZYAQbdbI9VBbzU/cX9btE+IJet6
VYn766vc7liX+8W/A+FwbCB76OwjgRGpTCfy801VXDQLwYdZRGXwNoQh2FZEHOh9UR6YhzlTZx8U
fRqGpwqyu5B8itAbjr3gwwz2jf0wi1uGMMF3U0Z2tiYRym4COjaCeLjBThROPUpvSxr4S8TLXa4v
Tr+z573ds2gI0fGAWHv1WlnrIfjhoKRmHFoF0GJIY2Wt7XIFJHcESWAUQrZe+GjYfRYg2yibE6UV
urUkNoo2dUizgpBjRuYw9loRjQQspUWZFigTdqhQM4lWNcrCyt653msHeVkTaYKFvsKA0LqEoZ3Z
s+U/UPbY4BPy6YHZ7/6MUAMe0SjNmLEVKfb/w9GZLbWOJVH0ixSheXjV4BnbgAHDiwLDRfN4NH99
LVVEd1RHd1dxsaVzMvdeO3OoLiVT1J0E3EDeraqSpHEOmUFrbXDz3QiPsml/jajjDrgkxqdj/CiZ
wkzpJyf8TuTK6/uX0mDAYfvPNgo0FRT4Kt07hrRnkZbLCKhE+xri4hiP+lbVHPRl8ns0dm3pVubP
6NzIFnP59UFdNkHp0CzTeyKku5l+qDkJcvNLsIGeqaBI7JE7t4xM127VhFp4ZhFObr700a+qfA3j
zDfzh3V9mifhGWrnxcVd1g8ta/a0mYNg/Ckj3sOUGz/LWHVi7FhqdY2otEe0/JBWr+y5adOH2j9F
48s4MuTaukr9ceU7kugo6edI/Vcrf6a0uI7g1MMIYNSV5Dym8ZAPZ5Xpyu1vr17k8KRTlCP4zcm1
af5qkvM4amgQ9vI8CG5k86bpf2rMzC+xy9VdWd2HNtnmhnzqVA2QRVofgkPnVF6GDi7GbCdh3IXU
OzkuZixNwUgPEhNvLWNpz/JCWDZM+JTwEoeWGlF9p5yG8lkPaTyUcpfJN308m8qMgdgHIwfNkF31
iOFQS3koy2bXgvHNTCZxGsNXccpsSu/aUf0lM/21X5G0xK3XImJW3bS3fE2MgY27K/NbMmCPGPrf
WP3M0mcyNccFmzYfCtgAe+eUJu9XGLDAJFBY7Vwm03FU5qBIuHIGjq9oXhVpx495cSRHbOSFx6ne
a/Z+pjivxsivpbeFpyJUz2b5WkYLe46plBb8V4MIvDni3bOTrWg3IWLaGP+UFcFHy/G68SiPHaYq
tT3rpUrIgrEfz9NsB4N+saSLImwvmyNfzShLF0p21l7Ntt+GfyXWZ6y/WsahavxWfo/z7sP5/6v4
i2E+xoE51/l3SL1c0d6unV37Yas3E9GlVcc96c9dof01zl+Dymqpp4bzU6p3g31R06ud7oxhk6t/
qRh8x7lNy+jxwgdtM9APKp6dTq7A9rO177F5GqJ/w2js7HhvmW+CNl1rXKjDsyxUer/aLyXTlRRK
QNQYxzhk3RsKoLcgyrfG4NeLswEcfi/kgfWFGpp+RkfS+ZEot3aRXgtbeZRdsukglkZl8S26coM0
S8fEB5P/jGznC/63dko3/ag/sjxnwl+11eyGgYP/7OilH9lr/pPX70LTvGLOgoJmzK7kwFIqhoGb
Xjz9I4jh9lxAivW8QB9Yv5AoM78HJMdWDZNjU4S7JOdIkJ+q5dvME46xY1vsa/1tDF+r4VnktPfc
8ppVb/t5bycHMtTwD2z3OevFqYlokpZve+DNVPci/FgMyreM+/BFIuNfwDyB6BxSyp8RQ8Owf1vt
nxm9DtOuj77TrN4WGTIxLk2DXqfzgyQGdBXMUBz1yE9YK1VJ9zZ+NN13DujgxCDc5bKiCCsVxOVd
+R21Xqd9zPl7X4J68fW13V/Lpae2xanld29YsW2Y/ggxZh0G+clqXgz+n5P0yhAanqbfbqAQQXCO
9aAV76JuPBZsYPjRjy/ydpwkj/WDXri8L3bsNwtYSnwd8szV8OBDSjGmjNjiz6lZssgDZEdrC/o+
4NuYzW1ap4+xIlttrlmCxyqz0lvGgNAdWHSq0/SQp7wLsCUon0n2ujYJBG9do9mblOr6Jjefxoab
TU0uDomR1Bb7If5ClXUBw6DyZ89k9eKE1Y+5TeuJ+8b5by6fzdB6wrRpRjAvldi3Ka36JfGcKDqP
1FMZRnQyhG5aX2LlSYdEcyRpM0+Ja8q3eLrMCftEdHwXsS+a3yokgGGLIC1azw7JJuXhUU4NV5K3
LEV000aijEzdqoVu4oFvhEbPP++m/CM0oo26RFgll4ihcjq6cdldxZBs7WovY8jNJr40HBAgAvuV
/NHZDvp1KqnXLNC+oQ8U7R/rv0wOQUN+lrRvRYu9zDF9OdzHSGPcAMnAmBSKq4UmAjrCZQELOqzu
xuWlZXdbavtD0gTFan+q+baQLHZIftZYAtgJ1USFb5hbuwUvfIi+8lTnuBT4D5Hbd7lXTNT0PMcz
X53t4LFLfpl+p+V7VH1Mpb0bHM1T+Nk2QNSqb/4o6WMpU19tMRat7oS6vI0oUSyJs3hJEFXpXszy
zgALV1u2esPo2gcl+5M1Cz/MfpiXCvmKSco5aywfjp6dBuWFkcPAM/I9nG8Op0wEdya1w0axxOs4
PMo5/aqt8bhaVC28AYIYJdZ5buJ9ruzz8TORG9gi2Usz3dcLUKL02U4Fjf7NGuqN0nyM9tEpzIDk
WJC3ZxY+uL1VXcy0DeIC1S+pDybZj7lRtt3wuoj5JDtHgCZvrF5T9T2cam/J34o09aX5Z7L35fJQ
+omjZ+dobzWbOx0J3zrJd6mzeKJDPkafY9zApu76XdrEx0JtAnMx9yNkWluPj6JQtiblQTUYQUsI
tRjiq5w9wfPtKhFSltX/jKp7Ulp932TiVNDhO1COVS25guq2N7ysemszzsrE4OiRvXzY2nL8U43a
Mcuzl0LqN4lF0UArVA6r7NmkH1jvfFm19W1Z92z+srNP/ln9vDO7Z3Yoh/1Z165N8bVyNXoyoPXQ
UoKxpEnpTpUIWnW7IIYTbnUL6yF3R1MfGQrbeWypYgFW5GtQUEY5ctfsFfXJUsG5etWth9AvYFjS
4hHGSCMyw2tZIJSY26qZNmZ8iDAL4z70GTfuO9ZLh7GmO6m3RKdVKG3mEg0FraA3sfuwJuXFy5Ju
O8wfzGPC1+tuI8ZONdc8MRBJ66vRXGr2ESe1wt044yqhgMc51I3kJuBrumLtouE4xnPAamOvgmgt
l8siPjp+jBJzT8KlsbmW/uqbcZRugUUYLZ+2/Jw6H7F+YmEU9WLk2gXT77g/LGXwdelUi1NvfvbU
gnzZO5mbwyxoXxZlv97e5SL7SgV+q1QBo9ue8pRZgEgS5ghcup4wueNNaPgxcl43bWx5k/U/bcei
XnMjOY63TPWu5Wwpyg/QKd82pFvtvAHwSJXia9MtmRTfTnCXkPvjMfZKU+xtUwrUbgsSfhjsTU9B
srAYdERurek56vysyT/R8NfNmj/12U4uUy+2zlFd+JJzl5Rkb8qADdlOkYSrKAUak4kw+qnP+qNo
H1P9llJUtqgVcr/ezskmx6ZhuTFlinjiSe4SZ5Ol5UYgIQx9uFezfWvfE+aSYhmHjEtaQ7diL7OT
OMXMaNLBl7qaXsThWeYcniqM/V+S3IdpOrTZBSxHE2YQN0+sUA4kg55Sl+96BwzFBqRtCWYbIRg2
Kn8ifPkunrxVvhfYh2zPG4ddqqfnMrLvAu9qLLnLMPPHwdPaHehDPD6bsY04tAPk2SoOWi3sTChQ
iCXdzSYDnYzPvxnOWm7QWdL+jt1GB08aUdKYmOzPttiwxHavZOFpAn4w4XjU/F9ovy0JfWP+rgGL
xpYf9li/ONhV/WkZd3W60TQ1qNvT2dK28STcurm1+Wu1gMyao1+kHd8w/WUR4IrZ3ZH1QZueLlSI
B2hPkhy6mPSuJ3XfcdJDwfwk/WnUTkyW43v2Vo1kqEuP4T5+2X841j40nqr6FC8fjfERotxNcbpZ
ZrpQpghWUoyChDvAZ5qIbc/CjBkmIrYeM3dGww2Z/831d5jrO8nEnRVfkr3lGVmsjrU5ObopeJZt
PBXQIkZiuen8OvToMBzqM6xw9KzX9NawrwZanKMCUOlia4eSK3EfMHeHhT2fg/rRtD96am565xjB
ZCu/UbZfpWQzv3ULeyL6Z7v6KJKHmrOCxoDS+6u42BES9IKZmoPfDHi17EWYlLfE+FIGYMJkX0MJ
gPOpoIEyImB6r0sD+b3ye+M0R4Zbt9dZ3Md82eT1iwPRUGa0sVp/5PCjnX840hJ0WKwNaCHd3gQV
mJ4U00+qbb7ueMKBPxZw4vHygipT1G+5s2f4i7sOqmaPqG/X/xI6oKEAbbu2Y+Y34jHOh5xt3Jmy
0XOKt4Mj9n39ptQ3GQTB2U9a7qX5Wxqi7JAIN3h/Mlflu86yfSzgWL8a9Tmq16rMBFg6Rh2oOJY8
xlqMkRjJX0WWH/Pi0ol4Qx3oNRnrlAr+PN2fUDf09jweF6oZty79Bc2+ZmD6su96eqCw24Rd6ytx
hUuiHfgQYFP1mxjP9XgMZRmFlkdQ+5eklwX/UpWOjfS9NhGceGH3vnb4TN0ytTebmnWc31m15Fbz
k5k+5CiHoWVlcPWsLtspmc96Cs+PwFCCAptgNwMut/Qq10+WdHCsW7O8jUMU4N3Tbm8r0blD9WAX
Habpt1Y9JY7gXdwmNr+5BdVcCM5kY2vAHZtHZ0YZGehZHhPH8GDrQSJnvt39dt2mMjDrq61Ir1L0
klLa98lRQ0HQOT0ifRcBk4pX0dxz7YgjFgzFYxw/5tCPl2wfLT/T/GUizo5xh9l+SASbsPhvqtRN
CxRNBA+qTS9edvZ8a4EVybZ5fcMkOuhX5FOd8UZ52rvDCLQrM7KXbjdF3UrbraW9AxkUypPaQGtv
J+mUR8CTWurS9Xo4M1OLghaeWuesTD8ZzHRU/2ZxiwKC8IqnOKlvefPmVL+GDKm4GWnyo+zdNI6Z
ODThu4SzLiHAmUhkQoTbVFtOSf1Wdk+LgWiWaduyQ1IV70rOFADqERs6kFYrjA3XGR9MuOECPNi0
9guWVg/AEo/7uP7LEA9Nc9nb2Vse47ejbskJ1YdD0W+MfqVixedNMEjQJOlNQX9J8F1KpHzk16m7
6nwck3lyKIqb7Lfo8BhBlcv2F+zBDTXLJUnpx/XkldGtij+batgkzWrNNNvYvDCKnHqdLiy7NSJ9
+R9toJsZTfikcN9as68KazNyp5rjVZ7Tp366FwNLcSkZKACs/NpVuB0PgThrY1oy/dAqfivt1RrP
YoTfTp6HcL/AnCywhmgUcBSuiWI7+Kp8kjpsHPHX5i3fzrMhfeolFgBNU+eInR2l29igrKedamNu
+f45H9WgKc+Zcww1Hk9bc4uqOhIiBlP4HLLPpR1pjm/DCNHfR8H615gURgSyimQywthFFrMnw13X
rl0fbgbk2E9PYxIlJ/aS8hrgx/BoxMUrx2apy/tG+tXLz8ZZrk71Z1U/KdMRTV4GwHRaJSI9su2N
TUXjF7sCqXIITyJHlJ97WtXPSacRUO8Lb1eY/Ai0Z9FvNfNU1ZekjDyTfKthPJsmO5zIgFR67Dr2
mxO99h3jQvJTCqk4kNUxZU9WsDp1eTcrzDbA49yq9r3s6cX491JXrGBHjJcDmRyMvu/Hb6Ib/D3K
aeGQrozXZTw14yf2qWvQUFe1vUHhXflMwpJu2UjkoCAZ8hi7uDymUn92ssa1FpgtNsZh8AShrB36
4i+HGMyiczRph2EGFCPcYBpeuJqTHIb6S6X+5gYnIzdaMRtfEvVsW7WQ8xGXF0ZPTUbsvW8Oafgo
UMyy+kK45xQbWaDSOSqM/BEc7RFFadylgSH3fgm0pZcbZTgQQmCjgpnvYxX5P858XX9vh39zdWRN
MkAp6qifGWfF+W6nr7jOtj3nHwg5lXT20o16oJNVmRx7oxaa11XFVTAijjb03KvqVsTUFXyE2Y+O
522PzwI6og19zRhPStXhmJSgK8iFE0fjPktemqjyUsUOeqr8clL3MlZ8N/5A3IJftVg5l8ZUYDFf
TIxAA0Wzs84Kk9PUtg00uw/UCMjfaV9y50PLe66V2dOyyU9UxZfxcFSTt8tMAqFhw89K6leFSk86
0ubEO0nH0NfaZzm9gqy6UbVVuFjl9l9PN+brgvKymA49BpvS9Zg7nOXNlNFkNPU57uzNkJsk38/j
2kZCF9mxZ1rAaFzrdnYY+CLqtr067USOCpk7Gg6K/p4jSJYzizLz+yilYJT3ts+9tvlQe4qSIXaZ
PPCstVkQTp+9LAIDBYoV45tyqOiyd3lO7/ZYKGuc9DPNirs5RNsRKaD/bfTnEPyk30XJccn1LyRQ
P5MSDvh0k3JBLFr/NlNS2edsOsjz9/qo93hQznxI4r0sTgbLBqebQnG0LsSKOBu7pg4y6oaQcFuF
9qE40ODTflWjU+kSRZ/2+JTnvW+JWx19QsCN5f/EXFmr+5xistFJoxUS883WuMStycldYemx1Use
7tMIgh0CRmhHy4LGxxLt/6k2umP6GFEkFqnlPUi9BL+to7aGq9rOOdOZxnw79j+ldNeKOsjD3Mvb
bSJtxUCs5aI0T2p6yrvO63h5NHTtMVU2qf2UTL+QE4mKD7CVjQ2FKFZWS1cY02eVtcwNQ0WI0IL3
rzJirsWwzyVfHZuLzacU6x9O9mE3/S1tDnJyU0DeyynD+Xo2MDTkDBJuFaJOSdU/imkMDB1gDXaj
61o8mxeLX1yr92FxbNHOa+dCn0266INubjMmXSAAo1b1PXzORei15tbQf0NcUjCButzX0+zJ8taR
A2cJtzEam5NyZgxXK6x20I02EIJaPdXkbRr9MNEgsO6BPz/miMN9vl3ELoWmjjYiGRkB/2O1mwyI
vOkhjgukaqjp7DNvq4OCdDjuFTyzggOu6/dDXhCn+pCrwzAdy1FmBhNdHpkBBD4W5K5ID7Zi/ds3
U2CN8WloHNr5Y1ETUPrm0QobZLTyp6qeLZlMDauwHPRdToVSlvaMncWWbnnH+nG36ObV5rrR68FP
DO1sV2CyRFvLb9OmtycsyhiOaGBuNQckHeTsnIA2muWUEi5oD329Y0YqjcSM4UF6Zt2fyb1gK9J2
mbpjWc2UP802V6uvwdrIOX0eKAatcRESJl3796FSEAN4icG7kuJFcp5l6bnLbupqJ13LrieWk73Y
+XRxkDfSXZMetWhyJ3DeBR4VMxVrv2AsTFIabhEdh3JXwhrV6mkyjgxmWJOlqy6/mbVjx2XZM1ap
lHZ5GHt2zUc8fwNoNdOzStalzZ9grQg5seRzp3foWUrjEXsKouG5lVYZ7mBFu8T8ZbuDFxHAK85p
+lw0JxW2ZsQokAaUjZpxSq/sKANCavg5xxGdVMxnNdE3KcdNW12L+c+Ovtm15w/Ij46Ki7VTTLgd
3Rucq0iKjQj3ZbuPl++h/9eWUJxquav4lJxuK1scV0m4WV/avPhWY2KUh1LBH3zMVutNZFhE9EX+
0rMK2U3yOwdxa9wcHrPJWx8eJ2bC+FNsXhXLl036RNXEg2QkFZ+O7vyzjG8Z22ySJKoWZHDpvR8s
v2EFa14wP71q/bTftendAtY2iSjVMxGnk6KCbRdfVGZeVQJuYF+jisZ8/lZEjTS7Fc5Ca7+N86m3
T4Oke6b8ZfRnpSGFmH5OfcPtUbiadpXNFdRG5+1pLsOPiQ2vzKLvYpQhpd0lmCYO5xTCmB+FDZGM
a0q3t9Tr2c31d3Fwhow3pO9cIQ29d6qntHnRiANJzbdE7NEgT5YtL3q4NYyNEx4dhY5BQnGfXxpY
pxjW30FxdZKbagQlWq8J/5jc+N1EdrGGMzgyCtd5ZBMSWhk6U0sc+VzVV61+TZBeQ8fw1r9qIB/Z
mqTpgwjXSupUz+AWGrMPxT5b5dek/4uKa8VbJodghYQzoa+MhqBKP791DH+uEmYlx+PWkN4qhTwB
i9NCmRXp6ZNahFvRqYEif3ZyTnNyz4bPMj7l4V9Rn/rwWhrXaXnTmo2GkqWNgdadpkV2m6yEqbCD
En2kL2HMMZ7L8TvOfmsUlDnjDysZGxUIeqHCT3iQHDIX01sfHWT94hR/toavAWpZa3usHjBMet1l
U6aLl66LccXR4CUZVVQb5a+z1IDLz1UZIlPAllfOv7p/aKmDQ3Ud27s6oh6DRTEUQavsoJqJ+lG2
ZbgqxcK9SXgx5AFDkIpUwqgHsjtHDYeqKThLJY2vk7DTcZw/ZOelTlo3lP+lJCkd88euLnlKsb6g
lQu/jPRNX4xb6qhg4NY05seUEMF1rC19emDUMCZJfinizm1aUuMcQ+lcsXqL5iw0T6mW+K3EmRUr
bkKgF2Moz++a9KkqdHXpFZw1Sa8JMo4VBZ1keTSH7lLd++LSFo2bG6eYE1XLZgzWS06iIamdjZae
FaOiSJ4CufvXOKlrVkEp/kUskJFwlqrxmJThcwrS0Q3BROHLDBMPCBfpekZzURjXna/VnuCaSUgk
ODRd8wyYl56aftgJacc0ANeIRmC1Y8no+GlXV9slXZD2KG7LU26/DpBHItzRiEdin1hHOUcAgy9X
pXCfaRtVR2/NO6/t9pL+MKuvVDkjp2Eb/K2IfdH070pKOrRe4Zaj2TYU0Vjqq/7RVSSwegkRSf3Q
tC+z/Bc2yMLdVSE0qCBrSORzKBOrZV/UL0IYnlU/Cw0lJLwKocCIvIJ8uYNyNMpjrv4WsrLnHh4n
i9etoIrBHBkYuRAeJgJOTe0nNuAfU83yrnmKTCuw2ZAxJLLfO/Sgle5JqRQsikVXKweldumr11bg
LQvSFflGMe2TadJPbZboxW4+elxeJmi5OcSbEj0GtExUR5BqZCybnkWiIkxdIV1krNiREjS0dwV6
zlST7sVTaLuNWQZ6mXksSiOn4GY81mJ80/PGY4kB92P0mglyUflDkv8S6SVOthqsbVkEFeuom8zr
4Okz5aIQ2S8PVvFVEiHp3pF+uzo7Ksprhd1OImqr2I5XpuU1HM19NppbZ2Xg04+88Q3KBd34rOii
RY9yKg1nZ+1q0JVMQ2wVFC2rPpf619zjd2IR6F/hwp9uZxYZRdeXRhkdqrfUhCfrDmoPbbYzrU1N
ewOdQcu+q00iFLzWcU+TLjreu1tH4dK1nN/U+q3BAIR2w/T1iQxzTSRflf+p6b2bfAua1kJgnRfj
RYXZKEzTdfQz6aNgCgd/Ni6G1PvteFFZya3UPPeg6+q7vRyMfhdPp0m6DdhrpnxtMTua5RKX23hA
UNfQ5sj+jlPAaBZmPFxENgMh5X7SKwFhkYOh0O1QgU4o8EaOt8IzxBzYpf4NEWQnndrgWW+5u7Zl
dJm0fWd5qvyX5xdi/6sNTksKKx6v+p6b2s6uwbdr02sP0peInz69TdWrTUutKKQ5RIWBj00zpwen
HjeLMuxUiPqsJ8jdVJ6SnkX0MPJtUu5HWq44e57tu2LilRC5DAmgYhQJlUKkdxvteYqJS2OGRaDn
M4D4SPEM+WWVW9IEkTZ4OXJBWRvvHdFxVY8Drbf2Ofz7ClIYJvJfHMjRoYGFZmYwI4N5PmQ/mwkA
fFrZv966po6vdQXO4A5jOFnuhXoxwtcJAWhYnlp2DpPjjlec0CyOTa/upfzRIlbaRouOsQ6xXP2n
FyAg+m9Y2tkG6X1Dqq6g6RZBMuu1VXgPIrKvSDZ2XG8EKnqlfHWtQSCme5UlRm0UzSVr1D3R3aPE
onYRQVwWxntthtuM2toCv44UuOrPyXyY49notnr50PUr18ZPHUde0TEL967Tdhr6izO90BZo6oep
i7PW1l4F+49Hpwo+BWtjaUDku1a+D4nOgya7Nd+ZrUN+JJ1rFKtaNlGFF9QDjb9MoCrYgaltB2E6
kzPR/KLCTVBW9puq61KOZ725qdNzl77N5kFGQ+5qh9g4xTalaUswbMpe+/w2SHd7aF0xhNtyBrNr
3uv6MIhdDLeMBKwtF2N5N6UDXJfFu6HTCygDbcN7GR6H/p42MCvKnzOILWRIpH8w8yPW3sP018gY
CUOQG0gvz0sva5kp4AShuDr6XwmmJ1QVW+ZCf0mhGntjyNSJ+TPUT6Z6zqJLk5Ipzrhh5d8Ubz2p
9Z1qF8R/4fGpHDJ1l7ev7POgjniWIHlEA2MZd0ELRKgcJ0a7dNXNFh9pJAX2FH/ZUxi0uXbvQWBZ
6557y0gRWVvps15Zlq/Dk0+sLXPa6lXt+KNlGXJPm1oXZvm+2vWKnkXVYUnj9xYgvY3Lb2ZY/unO
BFcQo/9hlFAZozs9MVeCUbWQvPFIhTOBg47jeM/b8touwq+y5TZoVCaFEn45UcgP0axdZTLSXDaa
95bOeKWfwKJkhaBQGCgzj93Sp76CdpU6QzBP/VdfaI+2tY9yNr7IC6gRt1wQjdMmj8xjz+KePDNc
IdRAXyDubLTXD7GGCbgGW/1L0p6dAQ2WiofxjFzJF0M7JPyTq62lbiU9xXt6pMOvbEqbFqNqHqwL
FxDrN9+aCb2jYTLIWnpI86ehTzQQ8JPLzlLZoH4yuPgdZseOtp+Mn7nxUco7iZyebnDidF7B37rs
mXpjSUFEcTLkpwhAlS25Jnx6JQEp9N5cmbehvuskkRF5VZ7dJf/UzE9N0l8G3N5F116YvjM0Ff6K
HWiFdE/KlSZmio1u71rjnI2nLtsV4UpY1Lt41rzUZKhfrtOItDXpMOYWKbGOEWbydGI3MEXHwQgY
EhKBynMt0yko0jkFjSsYhJP18dswX/QQI3gYPkbkQa2z9qKpTjOVpRbC9upoI0t16fNwN5mK/NTF
pUXkvsYgaRzPxl/wZHqLhnIPzYIx1r3xIs34trsp27W0JvPwIbGFWnqv2hfLDjhh8DqNp3kgwq9U
hypfDVHqvl4s5AdQJTYMxODs56zrDDrvCNykkCCLpQU4pacKIJS9bJKxOEuW/YmkYBtpAIoZrdHM
o5ycF4140tmgyUzHcxIRV05NaItjaR2t0b4Nbdr7gBR+Cz3GJoFnJdTPVsfe0HNbgc6YZxGL7yok
HSGExJ1HsinZZdYupTZNKC4sTXtJ0oKJTY0bSW+ZCKqc5TGBBPar6s9luJAxAZfIz2QOqDg6fq05
E36E+t7Wx0KRuV/+pRo6g1EK6UWAEbN6GROrKZAkWOIjGC1hhwnUkXSgfDrHTngWWMHy3LJEiKJO
Rmx+7WvekB5CxGb2FQI98kR16uRgal4lynpZGEGv5Vul/xv73oGVo0GLmR/bnbVCvi5rqlaLn2QJ
m5l5EQtj+uEAiOWscbX6J8F7jcGAFuswm7lfxe9hruKuYsUrA6VPtjivlSFe+dkeDxRzUO8Di+Vi
IzqljKFxzCjIKCatMWHQQUa2AOp1/MkYf2K3PxmPVt0wwUjk3OTMq2q2rWkGnWMFMacqj7wX6wA3
nW5A3uDS1Zaym+v6UiGmzlp3rOQYBXjNAU/LYbF/ysl+TwBgrJF7WtVmj5r5NqTRUW/J4UfjiRk6
Vfkp5U9aEpj2aztlLs6NUKiqN0p1UsG8RjSmqTtQ/Y5q6EnOv4oREZnGABoA7ynb2FrQtU+T8ZSF
ZFKCpdmvc4rm6VMur3Zxsbli7bM5nSvnLArl0lhvmdYeLeVUNafJ/o6VA09G0FKt6iuN0c++YBoO
Qwjm6ZwaO2rIqnrXC94FUf0b7O9O/hwXbkvlW0H+GXWsr+ZL1iV36Brfgitgj7Bnj6B+4ptodFPs
FnaI6A4jCTqvlt8FLXezjFdylXNxaMdXs4y4V0FKGNHY6d1eJYHbM+phGfWXtDSPmco3nynnzpHf
Qg3HxcA/gyuG8FNyFNF7Kz1bCHr1KyRgUbXU4skjD58VdY2gPSXyi+Xs2jUGNrVw4JwRjeo7ufrD
iBZU12strgOzoZp1QxqTLlLljgbHXXKPoUVq49zzr7q5KFrBL07Ah9mestjkgI8c3kE/5Yx6GOov
O2dAHnPh5MTwJyTOdEEmYGx0aTM4CjGNH5EDriCobQUshP3VGwL87lIPpwmYuONgKBPnt+5fnNAC
1fpXEVlbs47gkKOW+ZHqIEXDcyzDWgUeyhQcoTT+qaJkhA7tPD1ng6QKkICmhMdykLL/ODqL5ciR
KIp+kSLEsHUxV5nK7o3CZZBSDKkUfP0czaInYqA97rLg5YXzdkV06LjdqYrkzMbmMSGYNZnWV8CY
OABX43qwbgkrl4k5uiBmUP1UrzYRkZcofYlb/AfyPtFbNYswCpJLc6qQEM3+UVQxBKAPzSPJrl9L
kAd1F68mHA2DxFhZgjvoom0e78sOcTQNtna6ZZE1jY6R+rhDDlGuvM5d9Fn97Anz3Dbjcsy/29gl
O0K6Q/kCaMibPQWU/cgydzTvwyP9xan+Uq57SEbvmnnuQcvfJxgfY96vR9PacX8MylrGDheDRDuv
V75enY28uXZocGNOS4E2ezYxAmFvX8r0pezJwI7BzoyrXetba4WrJXgwGRVZTTax4WjQ3uwodHaI
XmcL7NY0TBxYXgtnPJpMgB6Gb2d8WFm7rko6BLLxKDFxkPOM58qkio8bmHG1apa27IlEBUO5r+0P
s/1M6mnv9dh75B1YF0wsLqO7ElGlhTWl+jcFCKcd9GU0/AlPh9mmnarYOzUcSIPpIjhwzzZnIE1K
YzwTp4I8h3lI9Zs7dYxQqEoGhCKqTLHkHB3fREFNtEM6Mx7teAks6h520YCW8h9N3hyAOTmNduDX
KSRAARVwJUOO7725Zf/skyd3kTTWDqfn3hEXN3wklQSCRuAzzRZWZ0CBMrfeQLiQ5n0RAtBCUHc8
cEo1T+r+yax2M84FyskyHw5e5J0MX1wic1omtlx7AO0G8mFZZR/61HuVjs5xDysQX7js5D70rFOj
5duq6s5tQHexiHEhvWXl28QPTqk5LrMK03TcQEfNuz3RZaQAh7axhQ43bupG9xHEaf62Vr3V+k0V
PGSir8c0u6nRhp/xAyp9ETEBza/zykfRI+KhkLqcFtPTDNeNM4BP6ch1bOesbqUfgyQiI8TPVRs3
KPX3zEPE7pcu7ZfKn5Zp6a7TJsZh2/t5txqNP91lSu52aI4eE2QReERohp1oDoPsX6JRJ4c8YzeM
vW4R4dPEuWfL2NavB/qPKNIlGIHizQP+7HLa48mFjgQiq3+t9XeFfRVbj1wBQSpo3hz9ZF96O9CO
pbGvi6MBmiqOMdqCF1chDH1qxilND0PQgyj8dZRDGtSBLXuv0rVwj5pO+nfaISAFKK6ZhDCGc22p
lzj/ZrAm5LSPywZcT47U7C5YYIyzfByMkzGRGs14Gf1z/JOLVDKKve2PsH9wZ8rPgeJY6R3rQj71
mWdxugBEo1fXvr7n9l1NZ0MbeJnQVU/wiz5Rgaygxjf88m1z4fnJs7KmZYDbHyLvV4wrNprraO4T
k/diKX9MpuUwnoG8U3Phgc7ziJzYpcbLdDk9tzErk/p0kw1UWDnyjT7DO/eZjdUuCg+9/jJAdAP4
sxtIyrP6qDSaY2h9p2hH1r1O7yxPIKfp5Tj4R5d5wBj7I/ascPkKYdkt9AAHz+Jwj3vjAwOYSAK0
tA4CfQeNcEEM/inOQq5PAkioLDioMQeYCf3FI9pTZkQjGRuriP4SGlPnUyhvHz7+vXP2W+/oNj9W
TgdAPiXwkVwNGHvzHgznYDw1Y05CrSTvRwuMWGiLDNACsAoK0g8nY6CmgFXlU2Ia2fq0qK3xhCKK
5divu+Ytzg6Gx0Ua8h6flbAZEmB/Fda9HddDyCui0xFDIPFRhhbVsnKcRUW0UYhqkfB69WTwmWj8
VKtMf53Nzt5/T3kbw1Jhdj0Z45YNWU+16/MpqduY3fXq2Ztumvkv5ig9mJ+y05DGrL3HhWf3zW7i
hm9DcvTMey06n+nTUMANURndybufNG9zXxL05FJNW03O8X9IWonFkOkhRlNNboyPjhqYWfaM4ygz
jf00+NFyQO2woq85aeIxYASZvo6aLcROlVpASwxoYK9CDRtIoNupoEzT6ueeJJYhfpry7AdHWHhI
6DAO7eBiq3rn8z5tiz3FxAhGRH6KrFcDJSGiRUNmcyXVRLKjEl9NyUkovEhgCjE6DGUqzvmC6adZ
BsmzZi0lhnSZc5el2PFuf2RTGsG2ejHG3/H0UpASFLUBnArkjukTBqhWLqfM2mUopA1vDYi8r135
penxmiNMSLiDvCi+l0/LkCz+AmwZ2zG9AHUjiaAkucsO6pYYE/juzCZAH03jz0CID4y96xMsuynL
2KPyLUXVvWhq7RNirPZmDJnkt9Cf47ZcKuRwlxNJ5TsPD/3X0p1VJv/m5nPffFY+pUTXWjThv7oA
HWpRYcPhiCNu72al/JS6xA71e6W5B1eLP33vqrhfcrg2jf0LPZSHVEDvR+KbltatTd6y1H7KrGGt
ZPhkE4ASTrIcp3VtUT/XVoHFRP4Zuu9VdIiiQ6J+/YHX/AqZva5/IoiceTvgtDw7Oc/0lgxVl1xp
pppAbHP77FbcPfFAinrDJi+oec8pr6SpeficXQqOgYPzLxv4XTj0mAOLaWyesviltk+OTdD3M2yJ
vHvmIs+/lQkWsfuwtVvPvSpksLBIEzvxtHI4PAYTs7mJEx5nN5BlkbMw4tcCWmQdwV65QufUkUz4
JsmByWcfHtAEOsspTRbKyYvgKUjdSa0whBaY6Jjv9GEhUWAmqYxocNr/FF219jkAD6N8ctN+S81+
pLdVboZEe5ocvFcOQoSaMdVKirsocBkk2YcT7Or2T0jyKlhSVuojORV7DjDryLCIziMlBBdJpBt0
0KJLSjLTOyehKNvtvU4Q9oOrUpw1/0/kr+QDYpt/DLUlVXvfsZbRGAOUOI9kE2V3DEwyj+nbOBw6
m9z+TjHYZKJd5167tiAfMUmBamT0jLp+2SX/JgcLobgXChLVt+IZVQKFaHqPw/qvn988CJ6QovqM
Xq7jEWL21M4j7TE01ioMfjsXjokHVkLuU/h52sGGFeJeAIwZqBBxCv71V3RyPRM+Qc+tXG753J04
9x1k0+0o0MjWPiKJi6KifUWKmJ+Oqf0mzpFYvzD2ZvZZF5gqXD+Dc/RQfEoaiRWOns8QWeugwGnV
U7004vqaGBsOXPDqyDUNfECav4zyblmFmBrj2zC8RR3V+3pVmvfKfOQUbMdxWDcDwRfa6s7wJkkl
GIg44RgsymDXpe+0AsgX3EqP4PTcZQ0fmYZMIN0tSttuliEt+70qiJLVv52tbaXzV1VzNWSpHMIG
ncV56eHxPdr4aNljILaTlUiOXJKyoY7rv0aFyYiJJ1Z/t60gDnWq67usR1J3my64BzhSUwYIp7pP
oYdj/OdUL1UHj8LdUjW3qlutrsSd236rRfECGGhZr7KCKlksEq6RlUh2igRkZ+8mkgK+f6usfQ0d
ZcLAjsKtpz4yFVQkBsy9nybbygLsL9oD+z4WpQW2LLt7UE7GQD07sjxpJmE4a1y5qXXteyi6+lvs
GL89vyzrO287amREpbTjYBfvwxDyU2ikt1RxGjL9yp98mm6ta/255fzKTnkjFckGa+0rcTtOAQVW
OmEbEWkPnxPUlIz3OglezRzrEVyGa6UX282OgRDPCHXc4hj+Rr1HycO3azl2BLrJzOzryMUW8S60
6Z6WaUTIEOw7oej4qyRIMzolxKEOG9Vdy17uxy54t+fBmpwlHQim0qz7HPOr1j9PLa5XBrzcx0Pr
JbqgvQ5ByMwerTt9Fb5/6KtuYcKcaif13ahkk4yducz1H129+DxAfNqoWAJOvLOG9I+LBNRQSbqx
0LKDmYiL4UR/tUNZBNRow+uojWkyjs5OmfM7I6QPaC6tNvoSnLwnCQrGIvVMRjDVIJRnFiqzDcIN
FEaEQ6M5zdLU+Z8Rh/m/doTO5IAnhdXTuxO0l3jrY0JWFrVt/VVEFTKkyp8nfB6eSSsFOjpIATD0
zVnnTy07EpDFi0ackY7NomyrRWERSHTxLhusWDahk9H/YIXKYtAIgWSBFW2VDSvHk5TswFHfvIA/
O4hQvvUdm3NPscUCZt5g8TgxKoCuxh1XXnXw537f7ALaDSZyZa0MOrU1vsxE1i4O/7mond7ssXPx
LtiwRoujYQxtpf0m3c6mLFPzRrtJs3p0mf7VlenMIvxRU/vUinBl65b2lJbdR+ZiXeQRU43hrYrm
mqI4W6QvCrLBrvMzUNDnYqUIKxaD80foAOditlZI1uG2MhDwgYJL5cMZeFpLw8fpvHqEqueOJiky
R3feRIS2Mf2WfrKujPFuUvSoddxot1i23vQ85c3F1QLyGdGfrYfv4/zq9qulARYwj+1bFwwQJhIO
1vrCjm4DD/s6fUGVwOYI2BxKJ7UVawobICaqbcq20tYq/7Spe9eKeAXPm6RbwAQcfFBGIg5NxkU6
/Uo5GrhulyNlvbeYMrV+WtvkHRy4zUhFyV73xs9IxS80rx+5QON2vR7oIDbXEMc7Mxp3JoSWLCbv
mvIMUzYFVTVusqhYZmQrzBLXs1GUmL2EB4kfwzQgMYixif5p+ttogFZa9+FzGJOLoeFjxchdRWVj
fAfdJtfTIyREh7YEgYSSPr4/ZEuZElnXq386RMi1J7xrCfGp9CP0flplZbhxITd2qOcS0FKGSLju
LBw7x7PeIozqFLV+IF+Zpxz2W6t4CJvaCKdZbSBlOIIeDZR76SMSrNTtE8LhvQ38C2Zg66e7LKnP
Uqf4ab/7473hsugw7lPCvnT+0KNySjQeq5smImoz0DfW137KbNArmwnJRcHxWfgbdtWflk+/kudz
piOaT9Cy+nqDcUCuh2k8EdNKAcGPmLVj3s/R0PFsMfBwGCyaa6XtHMD4T/9H27maux1ovaUIdzSY
MUPd+fkSbZ2OU2HI0xjt19lEZr4iADAGJ3R4vJp9nF2FGMkAvZQeIedxZVnpk8AB5MIWozonw5Ld
2FvN8VauomcjvlwA05a9ZQ8P2VsUxKXH+1/q4mQanPtiHQsiru6RLM4SdIyo9C8xZIsA+ENG0Tzn
+CnacctZ68WLnHfTI31LZF2TCY+QUx1dQirBfrbKzH7rOQZl8JbSzIS3rnkPz+HunVw8GNRlZW1U
sHUKgmv80ubQQ+2Vb4DBt0Mwv4P/9GIiqmDum9DhckuoYOR1uS/G5qg7fL6Ma1T2iY58cxrZ5g4u
Frw4inZuzXSBiKvrbFGAPlXNH8uLC3xt/qOOr6NDtpPcZhpmm9CoNoGg2t95BOiPAiqDg5bFUpdF
zHm90M1/sm84mRSguqQkOxeEYunqTrQM4WEhP3YQLygE5kXM+nk6ox3JKAePSZXPZcBRzuJuN5DT
LAybqCeDDfu5XXrkcDhRrDL/xw5JhoVgoCGJFuSpcE5c1ziokup5+nCNXdE7yzlnyWmbkxWdie5e
OD+i3zdVvJy12bntVn34gkvWRh+xjVMnXOJApphDgKiHS03czJmQbuS/vtUuO7SwelPAeIi6q+9p
W2ME30ISe4tHE1GetHPiHyai70ue3lIgdvnwXTvxXhuuXVk9cnu4hb2HHXAsSoL6/cqUnLIQCUIG
07wnFsfXdjoMzIeGw9+PcpW32dqt+mNvJrvBoOiVF1A8I4dxKKajMa08KDiavsoCyKE7upeG3KKG
6uGWf5LKXUEMY86jaNXUgcM2QbQd87Fc6vikUruqydxYk7MqKdZYE4XECgoqdAMih1iKKBdGtC8t
a9Pb43oECcHUlYcBPcj3mJK5W16LiLbGNlfavqqtx1BHa7tPV6miF8NmL5coQFfzxJ7SBfNmHY+E
TJ1F4DEk0BRo6/DYU6tzwDKzUWSRecPGVITW+1fJqV/ON4IAVgF1pGf8pEg2QDTzy9cpB12tzKOt
fvMJm8t/5+En7OxFzfl9+nKdzgtZtP46dQllmzcjwjuCjDbALjRDBPRVNe7LHAXCN9a1U68mE7bo
RNuW/KCgPRf+dYwIWutzhTUUwLonLXSWAQwgByiKhwdaML3zoPDJFIYLBROHr59ANSo4Gzf08O7K
HJ8czz9WdTwrJW9GQLy5uceEFKbwUXb/cO3a8BCbH3MEMkAopZKF94Di1IP0ih52oGuLweYUkNj8
tl3QkppAmIJBcjAhLUrnpYM0Vjg3Xyx0BN6ZP5QgSnpotasu54yggQ5dQfEqh4Esv01Ayj44PumZ
Ldl8MzjzOicySfEoqc694AEVE7Rps1UQ3WtO9158i/F/JdMmdfnCxBbxh7vfi1tNjn1mTxpFgJJA
fJ0NHcAnHOoZUXdoDNCb3B8xdg1FDWOtuSdg97I+JPy9JnaDt4udO9MmvO9qhC8EE8uEfWOcmu5K
az8yyPiZO+XimYMgBeCTuHMl/avu/G2ZPwqMIPa0cKV8hg1PsSViaExZyeUnYRDacZ8siBdt2yxR
mB20JrBkNC8WrsVgFkvO2MS0YNrQaD52XvQTl/LJN8Wqh/MsPGcbU9/u/WIHDdHv1rZer8XQc0G+
kTZ34Uq1hFLt5mOqKDJ+Ttoh66traR315KyNd9esVjFIAnyDxuYyzPD92EoxELeBohD3i5LTiFF+
Np75XiYQMHRKrKkVzUEVjvQMVgbQgdJYu/gudcAOjJ5IM+Gn2pq2beV9GxqNANKyVr0ctYPhHsqk
Xanq3KBsACUBwusM+huph6dMt5bBPAxaK/DcB/rXa8bsjQDxZRjZwVPmKo1Sbs4YPo/ifBdMaISp
j5o+Ohoy2S0PiWVZDGXCf8gSUlOVZtvU3qnwDPBlocyv0ceOIjT4qtnBtEncTS81pFt/H/Yj4Tf7
DW9hpYgd+IxWrDSxgQe1CXqJ9k+bgKaKe03qMMEZt8U/hwPqJhvZkmlToMOo2Je2WoQYC5VhXIpO
O7pGRXyHNpIrziP45QSNOychN9Y/CYeeGKMrdCEBGcOrpH9sG4LJNDwPbNBB3oxQ5glfTc3VMV5b
tzsP1ofsrZc4jY5tkNyr6CQ0CnIzigNj19Z52HTQQOEZ+g+rnIt56mEV5CT0FSVOQ8HV4cNtovpJ
dfaCzdxnb6oPETc7KtKhacyHSQWm6Kedzv84LZ+TNPg3omO+uiCmyjrHoo9JlctD7tY3C1ZNVhxb
AmyZXaymOHrxQ4I2oDDXBUQa72pZbMQR8apnyYyBSLJ3dW7NiKjsprHr+brqYE2Y8S6RyRof+qWK
UroUo43FHcDN6jJ5CMnYboeYKJ3FGgUOi+b464d+sdSz4m+cITRuQLFgCDhKsGjmT7IOtETBtvo1
WuLwT68ImGiRQHcalIaGyJKS4Kj31J8Kywmu+fyX2DbZmGB3hKoyQWYVq/vh2NiTdiaDt0yG0XtR
JvrcEEJX4Wmzw8lI1kInjF5PVAT10eHur0T3TsDRIJUegFwk1laX9ppwLRKp3li7ifizB1lJylsA
wKot7nliQTaA8O3+G8UnO4qeXL+B20OfADketSQrSVjxk0xttWooCqTVqc92ctpGjdjFiNcpl/Cu
gZWp+8OyoVVRTuNRETfwowh3FSgnKmnao7VLbVqK2l9MYMOEC5JyGHhSNAffMHYeA5DmVcfKhYYQ
C1x8n5O2TE3GIi9ZeJG/7tEXc8P4rvHIF1bOpB0l9YtjjZcYmSP2vOeUQ5/I+mvFXTuyTSjW82We
8zhkr03G/TqGtG9ZQVQTNg+cgxFC9Iw3ARsg7PbDhqzigZIzIOSECWEafqgWdrhBmbRO49+mRg42
p1VCDK3qq90ogMAbrAmG/VVoX+5slBDMNKnSQv2jBMX8x6XGvKI+VQ/4OCXaNrzWtrcb7Y8UBzOx
n7UpPYc5byTfRK6c6xfFkgr8UxOAGCKtzcnNw8tLfIIPzFOgAQfEjurVmaFBE0RpthWZiFYh8L8k
+Chj9yvkDDmwkmHZlnQsTFJQQ/0cGPYlqgHC8fvKIH0Ivq9p4CCB30ky3COCZmzq7KNWVCsOgact
LT86xDQXuiA6a/a0yI1/bntN8+cZCKFGZl+RrR0YAVlxcZkF0sbYKO1Xqb/QxOrqb3TiGab0PWCC
9CWwJrSq/EOCHRmDORargLFSRx9Q+K1Zhh1+OZTEPsUp1ZINK3lnsYkd2C9jvyGcY5ufTFd6ACfC
m2j0pSqjReqKE0kEKsd5sMUqQSvwvHcR0pivSqocEKRqklHajKjTmYIjey6rbqIIwbguWAfIWASY
Cv2zq4rDMNA3tUCuBeVBGdXKimDB2PxMCEB3GwfLPDtp1U+s+O4Rj5MyfGrQ6RYtUnhR5OfKNfsF
dIU8PJdk74eDPRwVGxwtkIEJ5dlJKerMXwn7PDyj3+jWbwusC5GLjBQxIXXoQKeEsxdEbItzUsOh
zsrb0ziZ27Fu9zMGgTMsGi8GRkObBkZwTLR/TMRxwvI0THbpXU2+fJz9sVEcEMqvlzEsDlvdxe7r
uUKr8G62z0by7ujs/yA0XovfQbzpDfUUbdkUI+nEcRXiIgR4BNmrPrBeQ5CbLS/19CGYuIHowCvY
IhSuLNBP2a+W/vYh3WrS8BvT7RDUS/oxmCp2sjE0MEUTtqFchFiaCA7gJtoZEsTCDPEis4hyCFsf
qL/XqeKc/1VFPI/4LxqoCY1RHWxRLltFpOC5G5+7eFOZ27AhJP+WGCzJW02St05G1wwQofdaiPcE
QJhFJzUATTTUMUsW3j3/ZzblsT9ldGt8/n1+le47RaUIPi8dfjJSOumxMKYuXbCIgRCUUtvCOWZI
rzqXGS22KH2r47eA5SeSSp4Ly7dRxHpqGhgNADWMMUq7UYVtqWZSq238KKffNGrhhdXbMIvYzq0V
z72gOmig4Toan7FinNWgbfgciVRw8KNX3cKkBc2MUxlId1eP5jobNcEWUPvhNcmnwCRpS/03L5Ax
0Jw1J2PBYfwy6cm4tCOsIU4Erv8JdHo7TpTIffThcVx6PJeHNObVu7HHaaUD/TcsWv0GD0kwOSXN
8pLRZfDchZwnRc7mTHgHOx3Zr5BtYSRuU38+uAZkJxBYecH1aGhlHb5lE69mP5F3IQBF8OEAK+9s
3CnqijybaIqbh3pG+BnP0j93OpOykummgUyhQ9+Azpkj3bDYA+hluY6Yz+2TlGeFGTJh3kiSTzY8
zj1vbtp7RwGS3L5nClS9tg3Ec6pOI52xeeWPEtqClQwXR2oXV+QHm6+pF4+6YJkLDETSbcif4uYB
xhTib8J99/xw2VAbcoFA2PT/icp2fU6IA8VwMHZ8uk8OuOLAy0neMQtz92G4NEFBNiuih6ihlwBF
dkO1DdqNyezjEDpX4rXFNm20Dw6i8HSIvVcOzPcQCOJfXf7qHWsP271ICMrZ5rWDwlFqj0jk6KRZ
samLbK+huPNmW9P5JCTyF/B6bfhRao4OEeXDJKUxxS8temtEmoxOxDatSHKN4DSRd3t8BBMzSLNB
sb9P3VWSrAvYbFLBlD6JEKuoUlxj3ko1oMCNP9vgAgdVkra7MeeEP2XLfAL/47x2xJ9SHE5D3jQW
uBIrWujjSJr6K5ZvhM2fbNbK1fZv5jFMzwU78yfQkeaim05qwj2Npcfs7G6qcnwLXDYemgVpvogs
fozER0oLSjh3nAEcTQsk8EixN6zue5isircoC3DQe7PmEoLr91cB036Dfl3XBX8KQn0VacosXca8
QxQXXkyepSUB0yZfcnr0w7fH3V0AY3YFC3IoJznWRo/CZTnvnRqOBnsVzfHQ2v2ihTfse/U1zNuv
kNqOQQovhKo3u016djGRgtr4z3Q+Zvpec6xdNm2SidKS6SsDVe0zGfOW9lwWd6qaUxSwLxRbNZTs
j6qutXRPRWTumo46HOWDjoXwUaW2GEbbSb5n9Qc14ABTKzpMCUUW+qoB6YRw1TYnhwF1lKTBZfth
hNkRIifyzU9qWScry94ibVprlnGpaPYMUbESHXhFNnDoSbmmorT222BNeGpDDwhHK1+YpKML/eQ2
94RRp6tfs/rutAww86ABPC5O7E3oqL3jMAQmPfDZaZ1WASG0nFRLtaWzCdms4gF+nvFUBQLtbMZK
vu3UPKle542EsxWhegn12jouSi7vTsvbBzTdZPCly5FKiw50K0YKpWsEbSmn4pmmOYKM826VZDoM
994jHjQDyF3K7+Nrk2+c+GVIo7VqMODd8kW3qNcZl9meLpKdDwpGO4s5oTGqqya+C+MNDZ13tH/v
WHGYMMxGhb5W6itDy46LHtkhPfipfyqUd7Q49QjEaYdrpA/lUmOfnAc0QUseNekFaGgbj5hlG9/N
6bMjhlvS3wR2vyvFKmF61OJz3xlAIaydsL0f6gSgWaZFQxkocdrbYLIQITe3zhQsvOaYcGmMNg9g
LJl8XMF7kl62iKP3WgAj0kBPUXmfIoQ/gka9YDPt3JtBGJ1+cvPmsc9p6hFvaVUtOl4iGnUFCVqe
N7xJZzP1/8AfIljwwmnaqwb3qAgfYfxqd8miIbEcuF8+Bo+l+H35t1UabAr6RUqkfArcwrKRVHSe
rk7/zwCbEGXjka7SE2Fd0gSCt497zhVPIWYVH4RAFrIdoYEP/dERrB/Q1Mqc82kNfar0d3bQHfts
rpgVrNXTL2Ci1oJcdRQhbtNz1TjnF6Cf3SmGRRj0l5gzbqZdOxMoCjorRlbS/MTizlbvJ4+7wtDw
YFJoq/yLCEWbSAvGEXBxGoU4KezdXQ0B12RPbpAKqaFYYYHxwG6bunVAulkfJqTMhT8XtylLI1cB
Swv6GH/Z/qhFedWo46PC4ywzIJfnEkHHGb5yanL5dMkRcemxCf2dzbMMv2+V+rCF3IwJcAcSzQ0I
nTrUD+OMmHaSWxvR/MYvqTr5ARjKD/xlyKmz1VhSAFDIw1Cy2S/Q/lPjmhWvNJ7JTBQ/eoYhSlJz
bhQ4yW/NKgF/sLZxruDBZd/T3MyfM/mcb5YzW4ZcQaO+uvo7an8DsDICtdwNuw/lpTxbw2Bdkres
05C1B1+TeZ+p1+A97WqJfvCbutZemttE53BAsGFwFSW25BRMuAK582wPHOJo8uc+5ZTYujdhzYHC
XxnxHLGBfz95bK2grlo8Tw6M5En+xtyGBUjQhpNK9ifS95GFZhE5f7+9GTpVrY0nTlaFJmV+FMZB
QOTy/L8Ods/ELGXLaDdnBqOrFoaLuGZpxiCWujse3PqvE8ZFTjFR2pCxTImtnC+W9pEFa3ZppuMc
sbJTJjoW251oPPSosyp/CbBGlJzdXEhSPYkpJ3z2ZHFVtoE8MK1bCqoREOWOapdsEQ0TJVcDL1ln
zq3EBAhggxLnr4Jd0j2q2F8qRE1/7JfC+u3pjhf+ZRqfVXVpDETjhN4hsjKu9zrOTwoauIkXLNmQ
16YPZTxn7TUmxg5Sm9KxZFvSoNZePRxj/Xu06eHqZ8s4jX5A8MFEOPOfwmTWDvPPZEJfz/WjCe0B
xPXkMsL7eKVEsWjCS4v5TEO+uVJAc9jhUiGrlMZba/84sEENLtBMoxXxYfkDrWRu8yp5bUmnDX0O
SWs4NhE7ZjnPZxTgyRtcLaJoikZ4Puf6RA+3l5A+cPLOIBm9bVhXTPzSklsmpUb7dEMWoBKsHeXZ
aNJFTFg5rRkxbGpI4fDS0P2YKHCqkvXGvPMlh76en/eIUJ26zFnRv8z69ZkXmvBbBZc6S1aVxxGb
SZaox8Kx15p/MxiMHZtlyGBw5NwFzOVWZ8iaUWq0SWoX2N/VL77kaC7Lgb7ea6T/sa2g1QhECrYg
l2B6fgrrGnOIiF1IDheyycS8qBbGzRuYhm2r5HuUrAKTnKy4F+m5sj9nDLzG9Zypz3TWZFkT06bv
+nQsSaCz/+GpmqNKFPs4h7fl3WVRsPtrIuAPwBEcea8Fnq56yQcMhOhDWsHKkB7AbABI2V+Wmvs6
QJsiZimzFnbZZQ5stBJnBURRN8KkQHgKDJ79LFQDxxo6LFWLrwTUWG7GIahN1z203TE/5EO8j7C5
suYn47RR0Pd8KWGgFOmwkqm1YrUDjzqyGuOmlexzI0lUQ+0x9Itvp0vTDK5+r+/ThPIywWCHOHRI
NLOabXAt2dogUGJ5tzKIJUbGd2hsgffjf1CwbKGIzR8CInqDopuVay1ufm2GdmiddhSfWcsQDq9F
ehrcbK0Lf+dEBuF1yBDk/cyC/CL91UgLCEYRikmcpZcY2wGS6JzWZuYsJm/XFuseGQZKyTxANryD
psx7Ijm68I1XFdIn1KFfYNhm9UtJwJw1D0eD5JTuk9Rh9All8pSBHykuHS692znLprWXXfUB0p9k
3D6Sz+HUbBom2RiZxn1XzdHRlwVfMWBBCTTH0IW1X38Mig/3Oa9ebVGsan/bB8j5ZnssdXOTuYBE
p392QumfhKflXvXyLDNOvB0/2BPhjVTx4EzAAyKyo4w8OWxgLhuWOQLCHKxwz6KU1TjC7LffKh5+
Xpy8VKG2GR2JLNdtO3ZQ9CGtofg1LXACWXCitb8jwdyKKrDfHCM7uRFZZ0EoojYJhVLwsjbVGrn4
KeajHGPFZYq+Z5/ciXQNg6McChbGzKXxYePxKrK11wG8W+ySmpw9HZkvQZMZqLJlwBZFKBLaRGuM
DQjTb4ocXhkcYqwfFhIRzr9p/4O3obOIEincoUjb8wB9dFSJY9RnKRX04l3iHf3xzANJs0GFdlW1
rf7j6Dy2G0eyIPpFOAceyC29F40kktrgiFIJ3iU8vr4vejHTZmqqJIpE5osXcaP0NkY5EvzGOMQf
aShnvaGlWeyMFgcjVhkh1De7hw1PPVtqJcTyzLmhfzUddFIMo9yMFlGLj1kjas4sH/bcG8RJn64X
E/2gfdripRk3vSJ+2MVzVX1JSFARvTEo5oKJum0G0skF2YjvKIfaybomI6FXWM8s+/ax/iQ5bZl1
dSpE+Bbq2TpKSd6ExmLgGq2SAG9/x47tFGJNb32QCeoHXnQZE819lMPvaEJTIG5VnA2fzRMSj46l
PoISbuBujqp0I50TuMZqvBZuuxyk3DnDu9Zso4B5A4uSYmFTokusgKHi0Q/umJexYedNCBnPwlWR
/qJ0UN4sb2Ub9pubqbyx+fajgdAB5n39bELIywKqDLuzr3yVyqWXm3z4FaxUh5QKxbMSX1jbYNwl
R8SBIkCcKThoAzjEurXJOl4k8ymgYfPZF31y1emfdYES0RWBJjbq9a5lojeLqzqcJBhHoiBUlm4q
rgyhd27KeiHUa4JXtuHpo69KzkIFBmJVoW/p9iJOwKfEGY1nbN3o0EpLYyPQQNrBP6Q860ucsW70
F4LaSjjhTNhYY6Ph/ME4az3s5lzZ58qs14aLh0yIBV/mruEX1eghEfpiw56ys7NT6RL37+4th1Ve
0tpIGRKBVA9Let0bWDqVGem5Dam0u0mAOO8ljrg3htaZT0FPF323kXHVpcX8dkhRqRQiyqjtM8Mr
Sab5c8MFNFffPePTdSfMtyDwRjZB/3AnLg5RZAokdZTsILdmGhKhzykb8AFt0ms1XKV/wQqw5rk9
S+sQSIqy12tAzp2zM9RLrPF4pDlRp+hIDr9ZCGIZKIUhflzvbiLpUaHXSBzh4PeVkT4V/d1r3Yds
w4ONK6BSaQKc6sndH6KLKSCrFFOKKVaustaLFnxeAcb90eD87OJn1BtLd+Ia+ATiGMF9kE9uWywk
emJk/GvHx0TwbAD3aRsj/Y7dZosNiXURJyI8Hgy6hfxuhlsbGNtUsm0sh3WKaK3yXfJF+PBC25Zu
HcQERNviMh2wzkej3th5GaDRE1/icQT+yaBQErpCq5t1orkm9SMKnaXBx73qbkVmzHRg+CE39tj5
tZuKX0gdGodwNjyaYKOF4DISoqHkTVwIb8fMwLMaXVN6NTk1bX/rdflRIrpYFrx9XIcCZ5MMDJSB
ZK7qf2P7JaAId/1fjLPXRh6IcDn1oTyWgVxP14jGcGYGN40YCpo5fPrus6gekY7t+F5PHoFO4nLW
FoRXlwVvQt89gVCetzTKChbznl4vAvzUNgcVAKws+jFrk3ZmtosxL+54s8U+bIgQ8wqaR99/BeEP
Fjkj+DLUW4E/JEfNGYufVnkbk6OGf0go37l1NtRnpB9Fd8hqQKOJ8gZ2m3vcR8mMTL0wAGJ+k/yo
k+LOoh2aOo49runJwXYwIWxV52YFqDE6Tu3iq0Nn0oHksa0mu/wZhBsdcanI5cqJvmKcQY2t4QE5
sEgjj6isy2AiZ1er1t6Z4qcNv/Bv3QrMkgPeAR0rp+XSbtFe6bDZtt3Wd15wJmmUmuhzWzmVG3D3
7bhLBuRAGodq8YJ+3+ArDydD933iMhTK2YXQSuOzh1M/RSoT3cWvf1s0jQRPcs69mEZBErGaCV8F
/HSIA0nG4Ih/9PY7as9JJzahxWdcA4QPRynDyQrTo6JikiyDWE6A3bS5KyP+Gm4QPsmBYTirtGpH
/J8EX6DKQoGrILWZMMLwv+uMWPLoWWTGkQqs3FtZ1RVilwuzvIV0mgRHUa+1WN2ajMIZWo9UOopj
linZBwwwcL79f3Xxw4wx47HbiW9hrDLzTc2fFgwxgVXEVcA183ge+A1G9d1WvDtVRlHBhQuAioqz
++Y4ziFkE6or685/TX1PPv1gaveVJeaCoDGa/Q2kY1iTpzX7bVQeGorHJQVzXGHCTsGJkS8kSkTU
XPp0C0IuCwFEEW9LzAcJUgdvWdEdOxJZjpVBHt8Xya0Z9UWYaQuWG2s63VuU58ZKF1ZZrNuo3kQp
sGP3o+HxGsS3Pn8F/MDK8aeMNk3wimIUc7aMjlhW7YlsBo30wTpLN22UgGsiBM9znBAUeU5FqjPk
zUR/c9mENZJU1U5O7woG/gIJX6+ITvRDJ0HB5GdTs3fDaD5S6n/12vyr6Ea3mGd8pfmsi5ZbmX3y
kD7K8MdgVMXy9Q12APqMs6uxyRtM8jEBfJtPOoVaJeWpMQDvS8AMkk/CKDj2zKUDwCe3cqEgjD4E
c25W/iR54ADDtG202wKTUKCT/uNy0HrDKo/wJHCZNgy6ynjHBe0V4jbMbMvBpLnq9DcvfdcqDFBX
UbsLNpEcQ3uod32F+ab8kPWkBYVzLT6HvEV77Ooi5XmHQ4A4A9BuBTufc7URDIws/szMUFu0hvnt
IpuoA+t+BylY0qqYRJA1Ng7dOOzBlcx96HW3kIRnXARj1ZIEeh0ijjGpzfbds4afzA5B5dgMSjE+
CQQd+zZMay77L2b66BtlzmJ/0XdfTcCzM9GuMX8NNW3lwENxqm1tWItQ3vM2enaiAB/dvVm+cs4Z
ifh8JCpRHXg3BHm6bR9Noy3ZIlKPNccLl9NqRKcDr4cPMDl3ijcnXWjw/XpIYD6wmcb/iEjppqN2
0SJ2iU1PYKA7tpq3l06PNW1qXAFxgoLkeqfGdG5dUP2MYFVMTv92hDapY6npvEMTqyvk273OohVg
NiZGmlXuhvrq21fv3RX/WapnBb1d8ZqjUn3wym4MnZsavr+w37ble2upc8NiysTzYDtzn5GKRxWQ
v4i8yPAa7P6nx0DYAl63RX6wBe0TkIpU2f8b/PHcWu9udFcAKYzuoQsyFPVtL3SsC91F6Z3PVsA4
c28aQmAyUHreoDryThHP0QeeiBHCSW5DTwI3OkgFn1EAAw2TdVMBsFvL8Z+vLUS/8QlRU3tghdrS
TnjWk/sdifiwfCr+td6exG7OUd4i5Ec5TBIqvZZkJOa+STRzSkeJmlXCwWJRR2TdB6zOIlxRCRry
xwiKAFmS8iArMG6z81hrI08XuW/EsuRop19+1qUJqAbjkYXY2LtO+zWxK6fNhIvr3JNu6YjY2VxN
TzXzTmazZ+LLmzIgRbBNVchqGmGX4TFYmAgLgJ+3lNcDvXoRBVd8QsuBoHGBote7D8/SlgFGcMfl
nKpOOu0VTeuA5MCXLB9VcZSZtdCz02DxbDcR0Pr6o3YT8nk63ocr2Y+txMwZMFyMjDNpesnjD0U+
Cq7x5TRvDdtCuw9pv0hMucEyttJLShhGZnNpgU9hd0uZr3ZQq2szsh3KXTTufgt0N1QrbmwwhKJ6
jzloo0DwAN7QvdwOv4MH7xIfTnFr3c+u0VnfmK90vOTAySJUAq9Slz6aooKLB/B9Gj87m+4U7qOI
Vo66NzhGKfGbUVR5jJFgJvFDdHKVSfPgEcOg0UWJbkGBHSxeGtwfiKQJjYArj/hm/HM5EAzGRPzO
RNDXLaEpTkL2fPI5wJnRA+q8YGCPJlo/OKUlfniH6Cez97bN/qr2W6vRCwBqc3F82AWOTBy6TQxP
dPKbGbOEj0fUsVVelep3BwAoNFUcGMAryDA6VbCLUYrldO/2byN53jafKigEZZJoB4AaCU+2ZO57
FdQ8Rpuh7XcpXClRQnCPCgTyr8Znk9Xme6zh9GbbWDqMtZP8601Cv2w+NYF5O6GuWVkqcKEG5S9x
QC4Yaxe1yc4g2e6tgZcJi6xdszNEII/2qNJMJ8ham35AKurhExkvNeg3Epe7xZjO9wZVq0W7R8fU
2CqQCljqXXwa9P8/5bElN0MmL3ken0oSH4JPSIdi3xfVtiKDlz1yR266VFnp2itI77J5eDlNaAMW
WipXWKP/+hES49RuVV4SnCp2BjXuUwv2LBEd8U7rWBLvKMSAgm8sWjZ5Azv8pMD/SyNhcLF1HOkE
hkXivkcO5tO0GAH/FETqnV3GPw8gMBWnXQUCboMLl/QDb5qibuMxu1h8+jJxV3Dx6jWhWb/b0E9A
T1SIykospXOoOSgPmoZHYbqkhJxaajJSKbYKgnZhIRk07JnKaKv6pzBCG9qmOoY+TMYEDHSjoIKX
l63dq8pV9d8T8W/iCnNLX9psxIIoXXRVsZZl9rLxgzbiaQAnsEkw2d1bAeFS8T+E+as2AhxJw+h5
b02StOMqUGl78SP4JeLCVqCJo0tWIY5qYluR+Ym0S6mfDYQRzz8zYc65LvJ2AVKSqTdqjg4RcrGa
sIhwDqnxjd+4Gu5AGPHPXFH9oSlNH44jIy8iEpbeiFkQL9GANFyLi1vcdJyd9k/CVa/Vn7pMlrWt
AdC9NIzrRYer8N3kSmFAu7GUH9lxvbbUpVm9NJtb4NYrP/OWGZfPJabs0Pir43+ag/FeuTvxMeHv
7PHfgM9Er28uKDoajOMYoD9ACOeRADDwUDc9IMXN+OMzLOkdOjj1ueNFF0/5P22jXEbEd3RBLwjX
fBLJvLvSrW9yw5a4Wjm7hUfcqTxY6Be5RZ3feLDhs5r4Y1uLZ8vOyj5lvZGo9M2AB5fThQEuNF1+
cuQLLVYNT8fF2kts1EZioi0m0VEjJJ7b8lg6fNZtFvQo37kzNyB1aMmH4x6TfjXiys7wYNo8B/h6
0nTb2ZN3ZGWhX6usX5q7k1OCYM882kEb8GEJLC013Afk+kJihuUz1z+qoAa4rFNXzCEg/qhYCJNk
6UaXJjtaIx1Vr457omV8j8MmwuVCOUfTbDsJSJmzs310GRe26CMlnT00FjMg12mD9nkqLugpaYsj
A1fCS9firi6s90j5TYM3nSOjsgUZ7S9FS5d28KNN1jFe0cH9pygUWgSngCTO6DJi4/1lsV6vsRUo
vGsHFcw6NcB2cHWj95hq4KqfBem46DTuMCHz22PwCGMf4uY45nufHUblvUoUVStVSbNV4IxuWbkt
m33F50FHUg42bcGGu9xMc71GlmraLNomDfNc3tpvao9ntXqpna8e5qbj/NlodC5anm19pykHeQ7r
w11Mu8BIOVUljU7Ne0DdhdIVq37UWEVPp0x67LW/1hGLWmMksPO1Fz8UzOKdeZKkwQduw03yoadw
TZH9mOyLuF3GfL0x+DSjQE4ZWFSQy0yCYQVnOgQ263LFrIEvxjQm+++eRwSazrW/Jn645h8khL7i
4t5omFXAFrGowHIu9W3e3egwzwHXEi1YOd65J/FmJHeX78AnHlwVJ28CqGRkfgkR21xAHTbb9pfJ
+WRMTgIP3cmYcAzxPMswPT01yZ/4dPMfDelE3XXF3lZ/hII1i+CUwq4hcljgHzxkOyrMCY5/puFI
VA3BgkhFhio3VcV2HERiJywCBIxOYIppoQZeMnG6vgOL+wAYYJelpZCvPo15gKcMRR+apLTPmdy+
95oRM0q5dLZfqYN95JMfau18lwoOG13d6kNC7OvKAKtKhSo3TELux9DufL69iIt1nUOo5mFnc0zh
0/GHJxmlDXYbPJSnhiS3agFqZf01ci7r2T1iPirN90576sws/vhPF4+WnUWwb5wj/62Ld91YF9ZC
wUIVgYyyQQHBEzVpks8jFt7jWvXuiXGL2dCF2GpMLNGZ9gkI32cpnQoGE3NjQjW0xA9eXSZpe8P+
AsvADGwsAUPBKUHNPXlMyHqLgOtMjH0w/vLah+hVzD4VrVf+0g4hSMO+Sl5YEueqAtYWLkaJyS0K
2C+dchK9NYS2jHRIrfXHXMU0MjxCBg7bfDEpsNjnLTruPeGRGaR93T1KHGdG9NfxfqKQJMrlwTU3
EkFkaPDHhtsw/aiyCfUPc8QbFyUVGSMB0NouCRqD4fVpPYsOUW9+ejyXooxgAMswNyOI+ZD+y27/
yrBfF8WlKilvtD0kBW9X0jAZcR7pPDjjewYxoCcOPV2PHJNbQPTuQwgtwztPnZSbW8h0iRAh6BC2
MKXS5l2nLxTEeapywUHjT//oyxwSfUrNr6SN8VbsrAC53nZwD2GbgKpAhyTDwtxTPp3y6Hbvpkl5
aOsvFOtTpDBQPgM3W1KK/GNhiOkz41PU6BE+KAASqk0mZ04NLwB61QAySrMcLPLDTEFnd1jS9mjm
mheQrihmhXq1zAssv6Xd71Odnh0eUBEaSUNBinsqcvKx1q9hEH1yoCww5JjHDsB3ZmAIYZDc1Ph1
SsL83EnrEdZc8aXELxFJNIlgXyVvVYoooFAVwy1K3+neNa4PjcJ0rM2JGS869ubRWxRfgwG68QsT
GvE42np4JBjVzWH53hYfFXc3NeZeg9/EMtjlMU+I71hSlo1BhNAY8T0+pQYf9Mnzh9FHqMFCwprS
y19zOkRltolcm88RCCrzn21QWFqyZjJkRU35OPMdHnOWIEeBgQ64Xd22a5IUcyPhFPbdgN31X5hc
8rTYq6lFL9q4d7j1KWRXcNWlnHOjUl9V2l5TlqoxigxdmIagvguPPDhhn//0Qnt2A4zdEXUVQpOJ
zTFcUGo+N/JDIh7GeIxw2Hb4tn0CKEbX43r7rBuy1jycTeNg9jsMvwp573CfV9TTe+u6axaOQct7
sArkV9S9Yv1bZp81Oq3rRggxIwlwLJfwjkPrWusO12F13iqrun/6gzbDnIuOt6YFJyRdaKm7ANUm
947ZcAAioGtPw4sxXPBCVYeK16vGT8vELBjYrh5vEr1++OYaoVrj8VXRg1tiXeeqX+Mzyt33ANSz
MXDX5DVzvHht5Xve5wpolsTY5Pkt1T9tfCHhefJ4qiq3ZjxhuArwAeQhi3GHuwuWITo3IUpgS6af
AjHXNsnDOkuL9V3EwVCb3EXwqbnTv9JI1AF4B1lZMKUHyDHxqH50LrtN1rUd2IUIg8rQIqrJtxir
hKvv2AYsyvgPv75P0SVj3yKrt4RvIKxo8xLuhrSRYPif0uqmGvW2pAaryHem9hFhFXQOdEGryQZQ
aZHTPm3+NdVJSW6R8+Gx7jBrWnOgKqcpF0mDpyKf6rx9UOLMVzQuoLyBtN4bxb8UaZ63Rmf/RNWu
JmgTblWhLmpALTrHVsVsx+WuGnYBSW3EQzHsuoluwMGVGgeLq3kYXwfQwmwvq2EjnK9GuxTdP2Qi
q91Xw78se/eijeOzFx1Ojv4RgIk2VvDIZiZuKer+yCzBmPABD6qzXL22xa+mPSSp9oTxKVYA7GDQ
NCeql3lNefjHux7LUgpXKMTwY8C97P7Ggg+Q484GHIQBvsapoMdqLgM9a03y53GcOd5pYsPK9zH+
sJtVYL5n3kdVH33zPaaOjuQ/CKXpekiJ3iZTbpZ8M2s2huDc2EDUBMY63u1u+u5YZPRxak8WRtwZ
cfnErb5o4oOX/DnWPc/ZfrHKAvXuaZJr37cBRqjTjolxnDLlvvZq/UcytYGDHGO5y60AAnEu5gnH
vKLtXWczkGKNxi8l4Ak03Y/+wH4U9Zs5NrNKUPGBuBRnj5F3FnyGqtpkZr8wy12BX6Fl89Fz6bVJ
DfgAd2LMrAUfyTpgcy6ujYO1hXVsFHJYuRATv/khOgUTtsJSHR4ZaYfsM7XXdXklnDLTDZzSWLu8
UVkM7T/FeVIbTNz0XzKe7PDTpnckYUrWEebuFA2jefMB5K1TopewMSyIDWrKIxhPJMjmHoFFe7Ku
Yx0e2agZSA8Y+yLYQN1obOz4m3VAIfIVdump/pqAlhcCptbYrfCpgeUcInRhONPGiykH0iOf+kTM
MO91wAzBd29wb0CznBgOElIWn42qIzfPD68QeLYgsdgUKrOmk8bJ6Mj00Q+UtPSmMYMEhrbM1V2D
NKSh78b2hF+nRidkG2GqW3fkPAFzjp6zwiPdeO/QnixMQTljjKehypwRUwXrXdI+GFaZcg0BGomC
Q/bKXNMdGGNAeySmq0OokVZXaH67+Xjz6kEBbUB7NOyOgWtNUwzsm3clxxtc+fnQvQJKxofxTSVh
mzXvVfQLn8YLsY6FAC0SmLGoCJWFNL21vQFnLPvRmCDCG39yYKizsfpCqSTGxgUbt08CK2nCMyT8
O4yyM+B/M82lsxQziTXuK37W/HlRrh9j9tZJdtXUaR+JOOYfyt66O0G9G71snTifJmp5LX6GYUOA
zVS/Is17GuhmZm3xRu5mmvHrut9ea1JVxYCDX9gWgsjne9quG8yVcUmuWdNhrnDhFObGHbkOloTy
xfeIxzmackMaW+UBzrAtr7Iz99jnFzmg12rqBYM6IBHYNPGaekckPdIcq8vKtjeahx0ujVcxMHvh
PlHtFp5QOBw9LmBIkVY9GUP8mRxKqrjQoT8d7Yi5L00OmQnIfzU1EY8GPyQnPuT1sB5V/l0jF6Vd
bVrWEwKNxsuKhYn+j2NJ6QDjJ5sw5I5ip6tIfcXNK2M0zK29yHaDsozi4VA6HFwlnrUPp8GBqV6E
rRGfjNH+17rWkUpL9+yr8D1tWpQ1XXX3hSQITlNdMO3IF9JQVxai41gHBwytkGgMMEnBse+m09IQ
hwHXR+nQMaHzECAPFMl8obvtvGrGRRXKRcu1vK/vEmpR0x1qBOvw6DkmOlVEXy2JFGNZcBXzoudo
P0NsxwHviu6cpf9G/VfVrkFKucdKwTlqYdZtEdVxL5NAxDxeInZ7GLHtnUunVlXtfZ2+G/RAlWeS
v0v9bW3+5rBQk4jRxfauozGemz5lAY3dfWnhYeRBrfjfZR5tbPOTjy8DSzoN5V7OxcyuIyyt5cxG
P+6KEeZYuBI4Z4uJY1cjQfUlfpBBmbsBTCwz2+B+2TmRt2rArsUSQ15+6RVrq1Q8hgvcrMZW8TiW
+k+HymGt+S76PyP61bu9bLq546hrq/TXgfmXY1kfITW6zV+UFuQPoLej03TmOcPBxAL2ESs1V2p3
bmhn9i9kMT7ShnGV88ly7xZ5geje1lAuWWTlgNpE9qWrSyqPjJwzUWHExtDmlvvBfVoqUCBkUXTy
yIcGq9BgC51KlykLPTpkV5H1FYNSR7SNMS6PxG8T/VRMRjAuJYl7UICfpbd+fIzBU8MtbFtr5i+m
6Xerwh58V7RXbj94fkXBQeACo2NjzA+CCcazWQFCbzhQ97GARaKCBXAl7MIh3+TmH1hx4N0TxoKS
PgXiEWObb+kHZksSo8EmK/mQUx6QXG0q1CZgjzvuC6hxFvBCLLfAoJIHcbAjyEjiUwHLUbh6ebrJ
MEF1jNsVvRLS4NUBk5Zy/sfIJgFmjIhLto9veFACHn8frdbBuWfB5LNc3njut+9KEgHXAulWfE7i
T2CdJbkO7Eem5y5kykclhj4urySsFuSfZqQ7FFKMkYPDq+9prsbvS02OQhiaNDzyGqsLqc1Ik0Op
ZrNOOECS8lFLlyaqkYNs4/lfIWG1USMcgKYKAbljwPe1s1af+/6757vXcMEJes9wq85t7Caunx4V
q8cuFKx8KhgTfAMuUVzXPhi6fQncLw34JZuuU4s6FPnpyRJMTbmVnUOroE2bhnaudI7LJJvBe3ID
8OV0FHbluQjsOWYezbuRG1WtL0ffjf2+tc4tsXQkCu1EHhfn027kGgTRaN52OvtHQABAjpRkGamX
3l6C9mi8L3X8tkiAY45ZA3la51j8NKPbVTikBsqKUlSPsu3mQ3zwc9y97Fhq41Cpr9Tl11477dzq
zsq0RsLnGmm1jJiFXGoZOH8Pyp9kVRQxvpkqBZdDu1dKVo/6P7fCRsN7mDj3qkEUqyks1Vlo4h5Z
mDDaTPcVDNqSvcDKl+KjL4x1iT9DZ/eJXWIBo2OKqPH1zZ2YO7f1zVm6Lvhg+ZJYJH5ogyYxcxXk
vOQu+zcFzcZZ6myFwPNXfJZH/hB6D/QSQHr1YVJwZUONBulujcc+EmfqfYDes/Y3lmpE8IaHQkH9
UsppC/7RSWvWLQ+n/3YSb9WC21eHn4QwjkNeqHJ1evMOGiiFyHt26Y+Wg+sBlYcxkGlUcwr0OGtZ
mJ8Gjm3Ff/U6DtGgvClswNMq3Ev2asIadzpERla12z7HNiLM7bTMokKMG1szr5BFR/1bafYUVc46
+1lx1tL+Bx9usn+9VS2xXXzWRMgFxDKTwafBoxNMtBIthAajreISQwCXKKf3EZJ42tXWqoRhP0I6
CgpSZURTAxsUC+41E/5ICTAg1xdsf136iNrkWvKsny7Lgf1rqwWe1ZsuvyzO5YqCTGv49WhFLPsP
JxRwyYAtKB1RG6bZ5jxWvJNokFD76aPR7wWrcDPAWWEAGByxLpbvE6ZIGpci81Ypk6ru3FxdTA3W
q1T9gdA9V3nuinhHsHqGPW6Gi9lqqR/vMfYX/4Jq7wx0tYCeC51tTmmSwSV5gIoreqjH1TnKvszG
ONhTHSH9SGG3aZJjoPAcdQl536Pw7DAW1ikAGKan+iekLoATgQqpieYz65oXXreeqMBQ/7nGR4M9
ZhTvAxGTWLBsAayW58ZSB48bIeLQxLGAUcMSPk2B2H3Ice9GDw/8sbnjwRiVe1kd+Zs4oMCMx9TS
l7SFI1FTX6ZxBwYdNVKHmnvIpNZ47zWABLm99LN3AyOXydpaq3+DMlsYDREyhYJIWIUjqwjB+jSA
18xwPvT4BpqvGnWd65vMSC+Fm7AkPPZTlQ8bWVhHdbckI+vkGxnoBvlnh5KbIy3B4UnxHw2trAnl
iLYPfKeVLJvQFvR07QX9Dksz/Qb5SgBRabo/jYVliAhVdhh+emc/Kv1mytWVXGHwvaLr3XxYDA79
zyClSRBEWGTJ8cExcNBHgEqtIzbVI8Osy60RxuVg7upx4mSJtWaXS+pg1gAKMHECuE4+NaoElVWc
vryYV5lJoBrxn+BoVIEnRukl4W4dxeyM4P3VWMGM8Uvve2T8iS2Vbl2m1djkba8+BXJir58tmqwq
XJUpSLMEZKaKH59fhLNtH3j5AsgzVdZEo7Ry4xbMQ6FADM6AEM1LLcQkm4tNXoULi2NtJCVfORfV
eLe1YqYP2SwlkF2R9QWesLCQhtCe553W4Y++pGnEc5O57V3jpm7y2S4cXNzDqRsh1gdkxAFRk4XJ
Msgpar/yIIUQEZ5bBKg7EpJK8MrZQGTZ1SHI6XPjd7NVE160otmpwF/0yiWBHCwbmgUydrc+v2dR
J8uOoatmU+BU8TLhn0PoNjpGf6TwndfTh6c/PJc0DL6vsJhMDNQ7N2Ts5Kqz1m6yoWy3CV1odM61
HK5Jyvtt4CelPIqBdO8pcz905903Fo6/1vIrSgfWrBSRSd1EOaXe4cCNuYAejkasqIxt+b3u+GuM
Bw1VqvXFssbLHUNcI4vOQ0sz2oOTExlmZUKT+GlgO671w8oLkPEx01msnAUbd48PeAJjWHXG00AN
AHPMp+qphxRppi20HXcVts+XCiE+yF6d+sH3m/pclABcmnMRVeeYHgJ1/AmGR+v31xj2fEgeKLko
ybirQkCobbQPef8WdOcVpET4vpFc2AKma/qt286hT+pXY2E0cjWKsvTN4RvqEZUsKBFRwVjMc6Xg
c8tRQj6cbReiHNC3ydhxTgDHq4/KfeMuhJ5yxzk4D8FnmYZYhCwjk/HlwIFAjez9Z6U0yxBWiFqc
6dEKorOM6ZlsTmp5sYx9iyOoPan4VT1U9TZkwnSUOR3YjOcLZRqbktE+Jrr5FhUIsbiqfVp4mNWc
cqV5WN+GpvvxquzL1n6QjWsdpbCo8PGEuMNMTlzMAazZC5ZSJavy4jikqwqyixdDK8O83uNZtozk
FOhPGhN6fzVSL+vvmhizNem6oDi5TPOhcVbkqWxh5rP4mOzCl3riRPDunqpxylM/XIUs12lInZz/
2w+X2FB3SRO+ZQqCaQkmayXJ4XpxhmrM45LKz30webyCTeMfs2lxIOiF3intLsRHkOM7I0Ap70Ry
MzKMruDnUC8IrzoWvUMAZpI3C+24WJnVUQnxE4fD2SVD3rrGueoYqknGeNXaBwxs+chzJWmJ7uhK
lsybwd2iMTnjFtTJ9DurOhWKU0bHQQv7KNGNuZxwLqs8EdYZg7LTfgS8jgoX474Yt0mxy7UjfmJ9
PJbDIedyoWMbSRPYLA71kcsghA4Xsd3VkCJk/rT7f4AyBjIJHvpZUh7r7JWbFkYKEFmm+gAiU5Qn
qe5jCpjHO1ygkN0ojyEuAsPCyK9l+g8l1k42OmXD5WfZIWzy8DN2bXsroSLbbIUAbS9VJp2ihgj6
Jr12XuPEkh4uloY1xVtQ7tzup/Hrg5IkOxzt8zq7gQ8m9LCSgqKLrl3UlfoVm/EtzK5FD+1XdFRk
UaPKk62yaRTiXWx3rFqM98r91/Eky7ye4LbkYqIwxrPkjcSOnqPFmH2P8cWVV01iw4fAOoxr4bJG
A81m1eW6FO57oaUr9O29zNE/sB4KOm3UVLDsAeHpYtDDqoCQSNhmYgVR5oxYhyBP9wMoHcU+NKLA
pm9uyyk/q9vWp8T4brvWlYqBDbXb+zLivgOyI+A2SYlJI34H558kGajcXH4GKr13mvlHI9KuQ4aP
qZHsoo62YrqMzXBhlIhKLMm8akKj8wxiq+sgqzk0XvXByScOZOJISVMmcRnuACpvoprfsm+3Q8d4
DPoQDbSe932whslGSuzp6zbOyfI6ap03D/VjNZpvYXDNW1pLf2LSExh1WEBgcZlMrqirsmYuhjSr
6Jx+2aOcTOAqzTj1X6Tc0ftNkjM20VLOTprH1De9rW+1gqkKJ0FNSaTWLPMWfLjNFGAtO/2m5XvL
81YDv9EYMxx5trnwHOuI9A1DT7IbTJbpcPZz+l7tcu8W2bKhGVJjL5szuef+sAmd7CWCd9du1jhZ
8nrVGb+mgR9tpGOxpWWzJDri4XFk2espwCF14+K1+Ad7zd35usmTOFsmA6ZfCX9MU6CjvgL0i9ai
s498iqJCzYMMwyxu/39d+LUKZmNJLg+oT+9DkmDAdo4lfFtgQVhScM06b4ydXGznoRRHz917Jp+1
wPmPpvNYjhxJgugXwQxaXMnSWpClLmlkk4TWKoGv34cx29vsjmh2dQEZ6eH+fJ5icenBaimsLnJ6
WY1iU43XHAwpKXdQRTEf1ZRKgm5OmzcSV9vRNJQsFf0Wk7kNygolgyXuKc6/Y5+5/qCaF0agJkAh
uAuI64kxTwkHYhtPLeQO/xkqe50OTMfDSB5A0J83DCS5CnysO0gdc3u6h7rmypM59vvWwIKj+IsJ
AqBlh8BfS+TermEUm+Im+MZ0VrHUdewMfk7QqW+dspfTlpxnJapn0gUZS2V4VlvgUj6NdpX3LXPJ
XZks+N1G1a5leC7EC/Ym3kqQoNkBWsWqHCSCNyVbTroYhLYZsm/dqSlqTY+KoL3lqHj32r6HeMf4
GrK+KlK6PYu4OHnOBoTtoYJ0xLWetwvpc+Ivs05334GyoXq2t5Zd/ziky7L+MluCEsZWGIjLeOJC
gqYqo6PEwePkq6qC9jr9X9Rghlh2hPjyuhcxtAA6d0WJsAXpk2fCzddMzE4uZ6L6ssHnGAjIfYix
Y6/G+wJMl19sPf2QD2eqUnK1W3j9Qo+/Rxu7fo4ezjtSGAcNn0nAKzJi0LMRFxzMbGOxDbR5pqpv
lqqtovKmDCT2sQ/k1U+smEc9Z7nRnRqe+ujSVHeNBTIEBJw+uKLfBBrv5Ha1wg+1+hm5I3VEWdUW
HYtHH8H1LWS81tQIcPndNJ+R+zniSgNztAw7CPDpZNtDXjIuDsLGGP0OyFMEr0bl4mq7TnTIPOTB
sJL0/c4vj1NyuZhwSPkmZL3sSgX94poJGnDTn9HBRpmsdSDfFudsisWr1jCJYwIK432l7ur42vgn
i/If8x4zLmbT1md4VfHFAlvgoN1gPstIlIdE4ORG1Au2ACIG4cerEQNAWEYb1/jrBkjimT2Py4/K
vPY0QMKLz5GREyZemLBvCtTChnNfsGgZGKuyghDnjH64hlZ4lG/VheUJV23g90w5qkqfdo2DGhvi
RPitRrlJeAqs9EGqmV4x0AbtrOzuWjYrnHRt0qAaYDjZefJHBLsUvGZUk2QhL07vF18oh8Q8/oFg
pNCHqhp34437Btf1IC51iBxbfLn+ONPDV2teQ3R8e+kGhwKWZiMhxXKLDMm18LQJRiD/obYTaugv
Jg+ujv5Cc3c4yxHkktkYUW88viS3AauVvIi4RhIAkBWx+A83MOmpPcruQ81YiKUDGhqiPr+Kz1LM
YYWcR+HCoL7Fj1aj+EjlsQsOHXsSu2Xqxr449UTW3B2wtuMMVBaGcTatvcU1QkVUrimX0pi9TPkF
EGmSI/Ugg9WNcWnwCNBdy/w7yZEQskeW30iyheInRgyt+g8Pxzb84ipkFxn8xDj+hVtxhyZEiqlt
YCnSS8wH3TdBO9PkhT5VqpY4yI312Im55DXi+PQesiyzWRhUjLkjNVatYB0ZvA/OTmLSiq9xei8N
kqjFQ1ePbQnTD4tFtYMCf6HpGFHhWIHuAAkuAXuGPOS1vxuZMOAGqCiCZtVwR6RCj3UbZRhvCU5G
24zXpIQ9DPLUkvCJszHh+xXEaw/sUEsCxnVZy0L1Z3PYTUakzzFBmFfe6AjjznotjHvN1ZyAEccR
erb3JXpAuzbV7jaffMS/gs5vE9bIIU3pGA98HFUxU5s7rGXPBrbHy8Cft35yqOVzDZWXIC/l6SVY
L8k7zTOmfa0e5njn0vijdJWFRSokwNYqmFDsTcE+TsX40zf2rNJfkyvSSVDquTMB+qprFeQfQ0P7
UsJXJ/5swDWqy1IqY3HHLd22XylA4hjKYLueGu5G95GQQ9f0liEJ9z8hfz2bY3d5dwa+iNah4FSr
sd6YACNN7StqiPxM364Sv17k8636hC6HoraBC2sQSBIjSGsw/kl87KPvqvkY2RvU1DRTG9gbF+w2
8xLzi/S/pLg5GXkPsGYm2x54PMmUSdE/5LAzSb526PU58WgHfJYVLEu1B/MLJBbt2OWVFJ0ydxsr
S1drqRXFcoI3SHH/4WXkk+umx587KDQnLjAZxogRPpf9PVU1DMGn430bk1G/JsFCelDd45mA3umz
cMV73hD/xI44onZ0XKYLvhdSudN+vc/0c6Ri7+Rl5hACM9kJ+2xBkvwvK77K+NPDdeu4DPEkDNC2
vfav0Chr57JFPzkQg5Gis8D4muDNdEranOyN8l3hW69RhNOW3xRKvk7FHT6cVFTvPSH9gbk1lpzi
Js9bejOqR1N8asafHuKHQZ/y+Y2l9ruVqws6MKh0JrMgN0RYePrZcADndTKFaZjlXg9iJEPZGT8G
+gJM8oianXBBYp0vMMEUp4wTOZTpu8Uw75kQTxjGPOVJNXszFMxTw1vB7odUkKUhczqrkjVyrt1d
gk9m9sCl6wEJm8z6Db7T0IVlTe9TRhwUW0VdfTSUcZguL/9sDntbQtQ08GxYAHriteX0Cw81TJhX
G3SCAWk/A6sGGzP5UCpnZSQjfXHPDOiuikdEm9pT3RUdF6NHUTk/R8lDVDknV27tFrXP+pXiaXU8
wDn0HOqB2l1AKMzeac0/UA4JpubEPZbyEBZ0NyObRZxKPOWcp++1wLqhyIfjPAtRXwsFYGxxscQm
67qP3v51inhesEEovWqZ9XzfgpPZOVzKj7Qws1Pg/N90jMZDv7Uki+7+NpQL4LhFeyqDrwLhAIJ3
b8Lmpe8rQsFL3IJt5LSa4O1cXJR601v+nMwv34L3UmorjGBbtd5GCOqkdt+m5DTpiiWQrTmLfSKV
x175cYmNq902FFh8IZtvatLLEAAtK0bJP40B//jD7NHD0GQCJAoH0yc7zWrtMe/bzUZRSO2duFyq
oHYiehBQ9jDmDwi1U6U2R3Yo7/Ww7Axk8HULA5Php961OvMMu67yFMUnB/xW6r4U+Yrae9t+DJ0x
10ymVBpiKzZCIUovR4/vYHSya/QFwkGhsxD+wUfMFglvz4zlKuGM8mUEu9ZngrxApkuan9D6jeW/
pLkgXw4McX108Lt/aXYxFGIsHVAPMgYe2xBcAckax9gooOlTtheIi+lh6PWLeeXvpxJBj1rVCEGH
zLjWcOZoq7LGZt++Ep75ymP5y2gRqc8aUkGIeGNa59zYBsCJeYd242Vg1SxRiHfBsPTar9K8lu7F
j2ZSuTb5Iw1v/vAZwupTCKwB8+jNTcruKbnnYqX1J6v5St1b4+9clTgIdbbNobTUt7IiXZaU+BQ0
oOkHUmOAnb/HZm2SWbFMjTEDn7EhKU3GvMDmM4x2LbBgGwgS9hWXwhUeUDP8l2C+LvhQHRfa4rmt
jw7h0ZQbe8Z5OMb1u6nOCyhPRGWFs0dLDRO6j9G2qruLzV8U1bIrjLOWfgR2tGjsjrIbXovGFKyH
mApaXqCdiuEskIQ8bx/mMFcZczJgJn4JNhgcIxdiqFAZfcuj9z0hPIcrrmTCusPc6NeT4RbrlyCv
ok+NcqlO63ENdq2iurYBJ921EJP9dm4DvKPXbJH5yTbknFLQgsAKUlyU8h0ppbctNHWdDufIWPss
OeGLru06YgI9GtHO1LVj6IeH1q4+Bi/fFG20sPzurCDheGqbMN+qYF4SksI9Vya12RpNfHVdZqSA
H6BVJ18gLXpKho+Pa0Wl4SIW1eRxgvzS7UeXP7m0/ZD0Kyg0D0m73zdRtgCKCaexw4MbkugDyZUn
6ZehUxdbawsvMY6T5m7TG+o77k/r06Nek5atewx9pfNrqMnZY71CaizZV9qkrRDsGChOLlJvbQ9M
ztP1LLbCm4v9Bxaoh+u43deZ8qgyVABXQAkfd64W7PzOuY5K9mvSa9q5HZVyylwFuOjYyONpfaT8
ks1FvXeVbGuQFc8M90dPlSkwN65bwJgm3bF4Gw+6FKQK8omxqoDRcFT7YAzpPEC8CZE1PINNqfYY
lBMNQ8ew3ihcqgyCMdquKpz1lGosYX2OYBs7K924yOr9SBmGP+I0EChOp7pgTv4vl4odUoJGDTBV
+gkXbIwxlKbl4b8cK2XB91RP1xot0v3a6S4WHCYgv2+8PaGj8/Bg2jOQAVRn3TNYdCw+4NgvivgL
I0qoPlxrq7YfI3cFlO539t1T+i7SaZTw6dE4WzaX4OoTQ9IT79yTmsal5VDKRKJKyfO7RUEaoMGb
gyfdU4wVbPzlIDnrGgIVhs27DZRYH42sHzt3NhICNjOiy4b3PXjWqi+bvdulJOe6z44h7r0z6Srv
65MKi0OCRKw7/CVFcHZUFDOfVj5/hHKCBic0fdn1K1MHFBgcRYuoivG9OXYKpzF92TgTTeNfhOTc
ohKqIFI1YifaaM8IYODmXQ14c3M4J7o2cBmwGPt0tOX7EC57Awzal+nCmiOY42FKizhQJBxVo0BI
ji4ss0IqwAv7SzJHyOnOy47cwJmchDDC3eXgiyUzlUUHVZHr2CuwglTrsmhRygeAhMqcOWlW9l8m
Hd0Os/Cg/0r5x+KB+xqWFxOrZLrRQ8Iv5abpO8p5Snbi/yKuwhh9Zyn9TS2JqGoOIzPplwjkWZTu
qurMavWttDpme1ZY+QeHrAHoJ9X+dVQ3ZuKhc/CZnHNopYkBGiF5VmgfvHHec/fGvXZW1lxcWPwF
7Esc9MfW6d8LWhtpz63Dz4qwDUWZiyBGS+GdDb0H3N16AL809EygzT53uKVRdeo47wMfOj2sbz3N
vv0PftEZoAZV/rPA0hRsd2wQZQeLix1KOrFXTr8GytFyLH6BFb7lst+penG2cN64KMdqX8w6LmMw
ZwpxHCY5yrua4GYx7s2z8pH4zOtxfFGLHruowyIrQbPmh/G5NzuGTSRhJaDAZcV7qtyqHkoylxz3
oBDd1ssPXcF0qq4J84px24hl7D8V9SfALJFwtmBvmOF8XJYRFfNxw8T6KDOJ+61hg8/tjk+c3kUu
f2D+QEvF9V/jkCml3g7qMJOW9izds8eMy427YbSgEr2JVhrbUirsqZQAHtD/odlhbP5USnR6/6iD
TDN4bGjwILu/rGHEKQ1ABkkFMmZELcPhuGnMUw2PO674pDHUmuUnO5EpYeHFS+hREwhVdBk556lH
kIZOd2bmtyQNliYnUvOUSr/tKDjuMoYmcKMKCz4beaTsP1RzM+b+0jPsuR7TPptuphbLEaoCqgOW
NQ48901hw+lHJkIdtzX/At2XazXX8UMNAUbBScL0qnjhUpsqWBGesmFZMJGU5isBuh/xLCTag1GT
coaQ2BGFGJhfLT7znue2AyIRNVhM8Cs3E92fuqaE7gcS1CAGyE13Usx6vCgNUqhWnlIYGOm/1on2
fBUYUoari/VFk8/QvuI9gRWFTEUoEditUUguc19iIGDwcupkGU/TcsCCvbuM8PTTiJVfuvfoCyOo
6F5DDABucAndTZRDnk2W6PCAZxkbb3EKOCD91wzTdf09h9xSAPVSQ7Q9EyvKeFRiedB8KPn6s6cg
CPAKFYWbUP9LBvvQMesokHYA2a+SSlkwx8zpkWMB3jI7qwR+KdslG54GmDYVqmxooEw1PBzWy9LP
dnI2iVZggXe4Z/1xPtDiGhzriunAHPe5qa1FO+x8SXFM4c5181ym37GNSgtnkF1673BSXS0qLzwf
AxKewqS/eIF/DwVTWaBhynDeglq8FelfOvw0FB3qZNW1Us7sFn90P7Eg5syekXGwY0IDhvVhwqdK
xb8s/SqyV42I4/J9ivn8WihNQ0ZAjeOKsAbXUJ4Z7SijA7nqNxdxoIrPHVwA4rS98uUUFzVcppa2
SMaWzfc6qx2+xN0Mq8F7gRei9T5t7Tuq1769gZfdY1GcSot5zeK1EzE3b0ynGdutO8GJhdo+1AG2
Gp30WGglXTjdqXXXfEc5QYhP8t3Q9ql8GgncQ5+ZsLhG6r5A0nTrFW1M+LrSU0jfWWHsomKXcAgo
D8LRCf7X6l873FRmmUmFcOCGs5ZVxcFn7KVSFOuWTcSCi6Y18p1nfkLnB9dRTBpK8KL3QPD0jOnT
Hn4DexVFm1QegvDWeghDCED13OT9KGTHlZkdWr9Kvc+QiL7jzGV/isWezraMpebYcG+jW5pJbZKw
Xb/jjYW5hZmZH0/WlNSfJj50aybgxXYGdqKUtFI7UsWbbOApuHwVyq/pQmpds3RbDUc7W8H5EN0u
hnyUP8bxUPAfqIJfHVlHGYAj8CBQPsHaDzMkASCFbW9qX+qm2XaGNlM5IeQPac6Z1WLWDX8bBC6/
frGA9ppFIdcejmJNfcjiMJQQJ2xr7iksxjumWtJ0hjNFWgQ75ATHw8iKA+5GxR8FeTZe/bCQbPq3
2fgFzj+TeuPUKhYF2DDdY96sFN5kGQQEKraVkoDrQuAK5TdtwuQ0cpzAHf5yPHF+xo11uOgee0GE
nYR7nFsd+ZLZBVv+9hD3yFDjBDy2ccvHFDLwDcmRwNYR9eh5gAmm2MGBSGkRNfS9Wj6cGs48xsG3
fip4hTmi+DGbPkIW0sT2w+VkgITjFZ+mW/EBRjMd05rOuWuYC40JzZiuWHhmbckVoIBnhvtD9jM5
wCPAqmhyr+AdCSNj7Wsg3q/Ej2ZxX84CbJVqpy9SD8K279JVBYLfHCW1sYCpu2smnXtuccRH8c6M
zHlYP9X+6mQfNTSCFqtsw+Ax8tYd8crCeykHilGccJaNpBSQ21muM+U03DTEYajY8aHeRWgE9Eu9
TZQyF90u5EKrkEyhHXTZCRyF2kWQOQYPLKJL7BFAZ5zylFurAHcRC42qHqP8SKOdq9wg4rUT8SHc
J+1jzMjpFGLRh195e7HViyHn/gjDHMYl6lc/nHXjt/AuRvmjFi7BKHmoKc6TPBkq8vFQ7icubUAY
GYWmoVEKP4MmFPpWpgDvJZZHBUtp1i4Kqv+CqUsTx2InubACLJdBd9aIWIyluy7ZPPYI8xHqVsSS
J4y+DYMBjXseTjTN/I7QNnVqYA3ccXCJaV7L+iOtd/h9FjDS2+ha+gfVOGXhpqO3iVtZl0Dv7udh
n85awJc1uOg6/avkuZ8odLG6GuvoppXjpeKwUPx+jmQ363Ce2exlFZw9GWdqydKXwNMSWOzVL+rf
RORYR+o51wHOaYJU4ZRxD3kTsC2OpLodHXpKcb70bCl5R846vuNuea09Z5nZm2r4xG3Q+askIQC4
DK1lZGy4m8E3ZY4poyXmuQD+sR+dumZfB4dK/7abNYk71z2l9GFYI/hq6q1GTIUlv2SPJGrhEuUR
G/STZKLzJh+H/7DgyWmcuQZiiu+iN+OWtEW2zpQ7hkIf4118UrNtEP1zJI3PzEgGj1+px/cB+3PB
RzA6d4IsOpxlxaJw9NW5dLEeZb/VhnOtrU141i3xSFrSiB7Ms3yDxz8iYR6AdONNrzP5S3FwUIWI
6XkmRT6QLoL4JKd06h3gfc5ty8arKiQ8KB4CIAVIUhGRP7KLKHn+O2iX90QvqauTM0yqCHNExmvW
w/d4ytTRYYPPLFGcRcJnNuGnHQWBnOu6bnyqgIin8rMoIjXAlVtj6W33h5LDsdCPhZm+V+7LGrs3
vYVSfbMpAB9zDwDLyeKfFu5S5U/VKf8UgxvXXXrPwthU6QOlpUos1qf7LLriqiBcvOrFQoysETG0
ZtpfroHBX/nTBiSS4BipuWB404xDTQaYKvF3Cg1QqwHqc+7p3PC9lBXZKuYhxQP/nhsvrEDQh0bt
0+g+XIvlh0hfPa9mo+ogA/5MCJFe/210Kqt52f9QVMVfFNlvXSwCg5jgT/n/v+BvYY/lb7nBb2ON
iyLMl2N0F4ynAMSGBitlDXXXvjg0dVrRIopmCq6ywd55Ct4oJmkzPUpzH9gWGj/xkbQ9lkTRotqf
yQgpbTwV/srOnjoyYdqRNwvWrRqc3eThxP5mwi3lpOksl5yH/Bblt9H+lSpR+lvcLGj8i+TOKT8y
RO8wj0n/NUdA4xqcVpsDdphE6LgnlXV2Mw7Iz75dxwJrnWsCA8TCYxl7elUXGeebT2okZ7w04+NQ
Xk3laDi3nPyNTY3UoKLYB7ORRT/Qu0VlpJtE+9K4tBRfvb3trX94X6poo4MGBYWVz021Aqafz1Wi
SB3rJeC8SFcxb+QBFMQpdHdlrECY0eZ2v84IUsMkdB2CPtwyYInPBv4oBauLaZSAYo33gluJB+Ce
XeMgd4b/dOp9ARRYfLjpla5cO1SvlT35UQci0a+QEFEHrsHkpC6uGVUL7tVKvrGxkAw6ZAxxlrzb
Lp6xMxbXRSMevvds5XaI1sL5Da2MArB8LqNdOB2HvDiqizCeEBUnuk09TH4AzqcwqJhhMuRscoig
qdvhqAagd5iuomPfZDcL900LIiTSdg0kXYAEalLfe/9JxUVONCvXtgW9gFJd2tOqJaPLkYhWWlJL
5c0i6n8idcYv2LKlKuSuFdsE2ljDqa2x54iTRaf+KFJbwO9kD7nCwuVz0ZvSAGiS6uBtEgOn0pNR
AZ/IVdNJiyzdAUwJL1R3EWnWvPOvUblmPyWmVQ6X5cYW70WIvK0qnxUVTjIlATyF/rvNfzjLcp2T
jf8vxkL8h0WdCwajpVU9XpdWs2jrqF8Yo8kQMFBpbi1LkZ5Rs7a9K3+rvjiWsFuyDDpkBH9xaD5b
LB2iJzzWUFWcL+m8X7UShX4Zxv8GireV7tPMSThsE8qpwnKe8oV1HgFKSjIpqz0GdxSjgK1dCdAr
Ny49zGOOfww5Sw8+p1L86urW7TaZ9mzbZ1P+1Un2HUc/FliGkeSZotkQKHgR58lSbfVNhuG9wZBF
wAatgbMwi1g6yXaph2LbsrCOqBxpcZS8ZckAUFwnJmLq37TqfQwNIqMWIfY52d6bWtAJKAwRNbU4
l12j/ZfHtERG4dzjxZwhPw3PlM2X3v2FFUWOhTPXKiYqOW55jc7ilutiO+o3tNEEk7mFmhaxbUsT
5QUMZz62kGuTem60X0DWGggoWk/Mu7JmFunaJnyk02VwPGnZHpq95oDd39egkAoK5NjjYdAm+Yvd
nmwxSXUiPl3/aU+IhmEfq4fYwjxJWYCJRSXSyQ0trH5pM7h0kL+5BEcMSxOMMHLvBqOBY5bouum2
pv8kO4+YqXqDcuRPn6+zk9zieNdwnzYxVIdfqaBC42mjkwXBxEDOgOJgjFZ6tjr8OeAXCdkJZtWf
6DwiKTpC0Ii6yrNeQFUhhURalRYBn/8ACHRE2kdXQG13qR9MgWRvYzTmFn91FP4IfNTmqmSarYqf
kVVyVf04CLBK+29w1mV7VIYNKasEi13H9jeks6CUJBCbrW3/WNXFR+3pWPpWTPlTuZ7RTn7GcZHK
hcqhnWCLrFJKKWCadNRCRLTjFNVP7W10DGkTDcSzt6X9iQ/MNj3+B72b9cpkb52ylYkCAnMYWxp9
30fdArLddCs3s39IZsycjxrnSRZgUEaawvkgCsiQPWoUVV/428Nd4h8z56lBtjeK3WAiW28xSHNh
XPkdLfMQynL7N8iZ/fx7As2OBVVkeJBtKHURxbzjPx1loIIeZvoaaoJnAeQAH99jsO4Ap5t8A4YQ
uxIll+wAzRJfM/EtjQ643955hioul5HfEI5HJfzt/utY5LWKU9l6GhwgVb5glgBWdtbKT2s4mHn7
XkIx08FWixEz5Pg7qhngM8zh7LWhcd0Krizc60QI0J0eyOhEQxmO5LesfeHNm3kg7PuXP/5p4u4k
k1JEA4UybyhmL+WJXSiqAqbjaJ/WZ6rvJK89N4LozjFd0Z+RWqxA1blNkmUKyvr7pj/Dw38bEEt7
pv2yajj8TKxrHcVPybtWwsnoDn7L3pHh1wTt4JFSLT5YbLjqQolf3fg3RNZGYruBwqCyJ3OId7fy
5kINDhQutioQhiCfJ8GnSUbOtjGBZe4K2S3nMGQ9NXcN72QbEy9Su1oa6gHPECtwLTnZ0Ucxtd+R
vi/df4QYIdHlztYJQMCW8LU5wtXqFOVbJ3zo/b0A4Tt1Gwo8J5m/0guXtfU3bCHTomgyOaj2yi82
NbvVkIKorFjnCPlN+2zHo92ecp30XswGfmE0PUmJhPuaNa+6dQ++ngjvseAjUPFsUWk1pX+LmPOQ
AOlDA5ZQc3+NDJI/xslHOXP7ZjVatFGo3PYDuCfm6GL/5ZUXX/3hFqQkHo+h89PGmyZS3gtvlleE
sqjExPFrfBrymo6HBC5nG3yFrMRoqqynFQEdMOiJinIB1DdTaZif1vXRZKyuqTY4K/BDpHzhJX03
+OhJhpvyRy930dQlhnTtcZzyIp5LeIplrTGoozfXmLi1e2k/NZ+Nhk5DNTVMYQ4BemrktB9VxX3W
xrOk/VTeJvTOeBU3fsFYiwVX+DShVzgwxG+brNjcB7ztcufDs3/q5uDiZEniQ1sdehVTWV03O/JQ
HEWcW/VmzFYmf5XW1nboFaLv2kKguUqsJVFz7mnmLvgdmkrzL5PmX1jTTB2Om9gQuyFtEACaec5u
2Bl/w3KYZeFFYVj222+WHonGVSqAPuzpqxxnXN9a1Hw+M+8iaQr0A4isEr3Pn+lY0fxgTz8aSfil
gsHc4w6RY0Z1EKjMMl3D7n7vuz/6nDnVpjhK9xbrewksa/DJatQnvb6rFlaxncG3bqrhIqi5Uklz
4bN8y2lmdAlyO6wHopzyCEx9a6vJloqmHyhNjdmKVJfG+Ea+p3Ty2xpOo3Wjjhcfxq1LY9BaK1Hv
x/oYd8eKl5uzHbpVoR00FZrfgLIxtyhEHELyQMNVd0FnwoAuvdnAq6JbWZw5+qLXYt50n67rz2lG
44aDu/fsEyGKlPIgjL1NhjKxsbivQ3PtE84cdGii+PSo6VO6a25s+pGMwdrgncCaS3q/PSha2snf
EpX6nGLeBv5bAfOubqCPd2uN5jYDlE6Z31S2o+ZyTJNZMiyRUiHMgBIANU8Hh45dXHgu861PoMQs
iZAASgBOou9GD90RJmbr6LgQilks41tCVQjpcLpjUQ0yaEWynYu2P/jJK8rWZE4F1w17V1ePARLG
kIZLd2TGK8ibJZMbJp11tLE1z8IGybHo9IPnGAuP2dhB1qgoDApZrzszbQpUsnkX4jI4wcljb2rl
A9LG0fC/oNdhQT70xLuD0lo0A5tvGqjd38y6Z/WZ5AB9uFWAd0WjMzvd9PABLAMRliWPdYGV8B77
46YYc3Kr/J4RjBP8u757V4iW1NeavAvb91H5aqw96beFJT5I5xETgNfesBwnCxqkz6J39w5wmCS4
Bc5XjWNJ+voPZaybtDyZLMpNn0uQvnUHGCKoDg54Z97b2JVt7OM0MXkfSevMpHEveTspJedldBzt
i8XAkLEbtiYnEbatOKBWIvjI2YY3LPYpx5BVv8Xeu40dhFkNZmRzQUrcNArgROUt039969qThLc2
Fry6nC2jSt2atTTM7uaCnAxDazPAGQv3LodOhn3OVthV8LUinC2yTdNenGaYqfVXoNLuTuz9RmmZ
ZGetYoVXSc03xK5jZ2fGXyb7pbz6ihn0iFgqxscIGG5KvbIjtIvzCNjYtW5qffSTaDmIV4PlK6QK
SbLNCGFexrhjOyoXC0hqHcNaV6U89P4yRgfUpjWWwAmSv0tQVi0bWkEzq05Iq6qHPd2/JCYxDsbl
cYQrNMmNU5dlrnBAwA6c1tnkct4D7gZFdK6AOveMfrxfFwk4jID6rwrvqgFmYMJUGEs8AWAfjqqy
V4kKpX5DYTJ+5Gpcjgb5Bg/nzCEMH24tmGm2JoZfVhbcitWKK6eAe4zE7J187KgKIoLBIRDvcw0X
PJ9wPci5qU1GKAIe2H99syYm0V/wcFjaK7WevLpHcveV759p1n23sbfpjAIsbbGysmtnxjSMa5oR
pDya/jEOJcVR7XtRBpBX7VnKBzC9VVvKMpieCMuJ+AmbACyVe3Nw2TCf5rpgx04eZYW9cym7fTZy
3/zLYCANcB/CkmnaLOWfyvo7z7mutAlNBCaCxqvD+lIwrk4OYUWzKJFxKCcO1zW4gdTh9kjTpqZ2
751uPS3geu9B0B/VLlyNcbIp63Ry9K6UogGL8oeBYo7/6Kethw/ytIfSjHZyPEyxQwHkc6ROiXV6
obDqCVhxtW8eeLCC64mFjaCGzFTSptjwtvL0bW+w3To6wYa981ITF16FCMw7aKuzmnJzH8tcE14a
9cMtdpJJTHej2zhGszqFUZe5S7IcAS/gAPaN9U9nOq5saJp2dwlpLiO5u+zoTmkk4TTj4MZbpSri
Wa2YmyHWfo0qohXIb1qwmh4Yk5K9A4E6f5ujpqr1w4+eZcj5W1LEurbM4G0Mfkl80srH8gb5rMCo
q7NG1wU/pOGDdxM/UYEgraK38sXjZ+Oe/leZ8Ykb1puRnwpz1YDq7++C49EC41N16Ngwg+tqU1Aj
ZhYGTLT+OfCmD3kRGSX4yuqtUCFHRXNNfJkq/16xnppuBQH3kTR+RHEQ8mRcg8vCt2PY6GF9B8iL
i1Djnunj2osBC3zFqsFQ1FUadMuq1+Y6N4CweGlcHvOCPup5Qy2sSdwzQIuvwZi4cIH5QtqCgOwx
Z5qQtMUIVutVqy0jLkhjSLnxPc/WFvb2UiWGXcwdVssS551lIzRFNyITSwGRXG1ewt2oFXWlnD0B
Hau0Zc0zolg69CI7QfDwsa1p5cJUFva4NJlKRHx08xRnk4uU34YwBVUYCazRHJSfBCrxoK5EsfEx
6k4Oc+PmilfFRTUrdezb4UZNn71BcitE0XHRqGA41BcCq+8V+8Co4s9wbFcTo1NL6XT8mdrIbMaB
hhVhFf9TDerecsGBW87bdpJOWP4rcudyfXf4ynkwQbtLrlL7N3c4uLGaUHRih88mBww319VZ6v5R
34N9u2OZoa9V/ScGCmMMJyJ/RcAWJp2rVF9a27ohiyS9k6SJUUiY8ys7PJngq+FhlYu4Wvgumw4c
Gj4OuY3KyyWNwIsQyBMq9lriyKAtVJ2HojqkeOC1/mBQtiL6gX645kJ8/lhDiA20YR+I7mrwRcQ2
xOQVyv1osAMJyhUUadd9USk38xBBVRqXDQzlGA4EMnyuzhzJK5DlZy0huCgVpFRsdFxnm4kZENxs
7dAEv9MbVT+64SII/qP9DIDux+pTEA73UQN1UmjnoMCzjvvUWND2jWT5/T+OzmtJUiTbol+EGRrn
tTO0lqlesFSFlo5w+PpZzMvcsb49VZkR4H7E3mtP4sNhxZNQcDXwMVglVEdgLwxmp3d26gN7pWZR
aujfEJxGDWnyE/YhJFiz+lGngMVkKwYP4QqaB0bdMQpZRbZ9pp9QfL8Yydqa3TDTDnAkJ+utjS9N
W24bOiSk2dx9e5upPGuQFz22jz2Sn/TSmBsPuSUDI7EKMcCQ1kSgV+8dWhzcwS2Q26o8D7NMVtDq
84ZqHa/FuHbNFfOfFEV6AlZgm1dn1b7bIcRrssileRlLGGSoxsYfej3h3mrxESX/Kv06tluoZkxd
AAt6tGykNJU4+cvoOM7Gi3HpIfHKsBnG/ncIBGT6DGje01zAz8KCab0zWEmMfVDfdHMXABZLTgH9
p4MFLOY973KcQxZCmoAAWdwf+QSFnawPBrFhS37Gfpw+mQR33c2Zbp7z40O3wGntg4hxfgrWxxb2
YJ0bJoPxb+vY5C+adRjGm8Ef1iZfpc0meFZ2TKSgQPZIkmvtb8dulcPGMFyxGLFNdSj/SITityNR
kAS0ZaxB95tF+mrV0vorvgYM2m3Ehczvh+uzO3nleYqdVVE/51S4BoiMq99r8iUcWCAx3ggTTwd6
SCAWTviQMEbcDWdoZ9x7Xq8x2HlRsGgJBEREp6PX9QjG68gCZ+qTLIRbvhLGdp88/Zg7BMCy/2PO
V1RAdm+6fLWao8eUE8+jO8vPUBOQfEs0z6LtOXa9Y4nSkfXYzkNBz4Gqyr+OiG9M3ng7MxQLXmoy
xeTHKDczsxToroPjISQqDe/9ohCXymMmzizF6bZVQfLKiz4QSdJLWvlumRinPDWWKZDHyUzXBJyu
IkPcYPYziZSrACtX26il6MdFJeS6YmIaXnt7jtBJYAWoTVzxt2T6PWIaMljojLoDmIh1hyoybuhQ
YuwpKUabgRGG6y9Z3WWJYLJU46LN7in56ObOhy5tQU0sjYc1/g1EtPoYNo16W8l+03XdS8xIRIhD
12BPL16z4IFRnXqmXorBWgCjd/RmSYAhTjRcOsPRmg4NM23FH17SN1s7rdsAi2Bj8IF4JSv8VZH1
Jzca4I8gfFdr0Cn/OSkIMyJcQZpKi1it6j86xdzh/6F4qkbEb8cezEZfbtmRz1ugifrXf5oAtdBq
5B3JcCPFuTzbEjwzvnibFJBZOuTwvMyXnqEvavBR8/dp4YZJgzeJlau2SYja+BBn4SJT9SJ8Xwjs
8hoeQ1z0HghpJMsoVIsJoRq6sX5o9pW2dqet0pkQ96dEMkj/G9N1En2FgHH4Fdvk6XIeZAAgbBO5
GVdarYt7ytbXP5pq2iQDTJ8sXXZAd1m3GLwNfdLsXBgYdnMX9inRtoEZrGxQscQbVBWXyMJM1mS9
ooyHMAaBVuI8ttRvCjS51AkDr1ehtnXV1eeiV5Ia1e/WPtZAXYr/JOmc1C8BJ2pFW5ai4ivWnYbr
C+VUgAOk0f9scTLGw5jREvPxmPqnOXTsfjGnBCfQOyLZW8ObtG+NUBcDmW+t0BzoEKGp3EwmEE+h
mXwPEykhARNHaNEUJ+1I1xS3TNoyKhzvcyh/WraDBqxolT1qW0IBDhHw3OekCdu/+9AUfScEurgx
MTUZDBZmTBxJb1u73ZPFwl3JkOLVd5d6HF39KQfyWfvs4UkD0ClgmUrkiL387teWdAe8hlYL7/ie
cD2IkZKl5oiN8HaJgG0UVD01y8JIJjHR21vle9TcxylmAPQYKRV6770KTyObL0OxTbK/2M+0IV4K
UNlOfwCCBjgP4Gv+pYGGcp8pV1MlH8rhRSTWXnCKDv5nyKIimJ0S8j3BQYaKrbVJ+Yrgd5ACwA6W
rdVF9/e8g4hJnmZPkWf+yfDu9gzQ7HcxrWz3HUh3m7WkHyAuSymruzdmf6y+cn8/NWcjOpXNjYqB
j3Yre7UV0PKQgoByoTlC0hXqHksdmB8sHEunAiZEaA4GEz6CvDtC8wVAxg5dbAy9YoP47Q1kV7XF
wfFuqie+JhtXoDTOhf2aQBx2LtZ0sswPj1LMlYeM1ZvfQPLWZq4VTTCe5EM9YCtDIruxoItOhqSM
dvkrN4K5itWiRdOAIIudrb1KFfJZlHhRKjaEt7DZRcbV608yO/jlO6sKBE8AnpIdx02aJC9aveT1
1U2MfTBnaA8PEG9tBlGRHCEuXL3uz2SOXeUs9FPjHLAlCUa5GUfs5cZrA0AuUwExsck64ZPU5KGM
d3nyTp0XWfUurc2XQPSHnF8j0ewNuzezhJCO7mqwHoP9W8vfkU9ydjuRBLDpa/2t9IanjgivGwAR
wnDHQfRfX8EaeFTuI3UJ6+b5aTmHA07Wae7+QrCVP5ie2VJb7V7n7pHjM6DwtLwTQSQ1Z8ZgMLrn
auYQDL2VrK9TQ4gc5s1240X1RVpH4aq13fzGOa94DMeo9W5ZdQ4Kxu8Ya0r5bTC/jzdlvJ2yrYH6
1QKpKNA6WYW+loZatyXDsPC79F9N/27Gz7gxNujQNxmyl14TC0m3LnkJw9h70ZCVpSaXIeItLI4l
W5v/EEEfIZ7iM6pP1fDlD3I3K+lYTG/a+TspGdHiydbNGuk2s/zIeKPuefHYSTJtWdn5MRjedPjV
BrDqPoH0niwdowzI/UDr0zLrBEjR/WNH4ZCnlfISOXgIfZYHoUMkJYjlhiFja9XLYBbLh+LdqcE3
91sVYcalMwfDKjswb+3XrKLJSbxCSByjBbIjmzkyAxKeWtZ6Y7LqhXHWvLdhsJf1sGuy/WD8Q3jA
PhprBxOOaORZ8Ugm67tNVPRYz8l8BuVzC4rwZ/I+InOTooIb4mduEnSLmqfn4/Inb5lQmLOamIZx
L4oSBW+0kPN7mrtNMue/xsz3VpOq2aex/mIN4fKxp0a41iaMNj+6gsXjvPvlFmjwi8U6yEe/XdOF
Z80dLNrKFdUqJKiR3ei8ehjaq02zFqYpmm2W9gytA0DLLMIAz7dfIzUOvbnB8+z6dyatJKMiryvP
tsHDrnExYOG0cLl35pzOup1QRvlcVgnTtSEcNsQFjkr81/CPB+zmRRvu3QodKM40JQgP3RHi85Aj
6lIOYkvjf8xT4Gfc/ejhg+yUa+wrsA1aM0UOjUZOWieIyXlX6BCPTpvg4/MyYQprT0Wb14CzYtka
gFYjMw9gwbaOEdWRvQCID6OLi8/0zaf/mpKjD4J7oCvLWOreMUI03q0iNrpIAabmNwf4d89waZi4
+EX7Y+hqoRExmHUs23i2plqtU2JgDGUxUIq2evWaMb3py7UDbSX3LL5cPgNvWIzTK7GOmz4ge7o/
tjDErNbbCZq5NpuuufmaDFxE1sPgB2HGZtjmf1XPfz3X00Y2b37GUp/d2C9oAcVmYGAhnwy/wkVW
3L+O3AOapjP7wsaskbw058VBwPbIb8wOerUuzb2mH7xpWfRc8T9B/C/IPgJGxX7/VlIESms3VmsM
0B46ZdTOKARYnNEOOOTe2jEsN96b8HXOAfb8bNMXnyPRFsTHQf6LFw3uQoIsBegAjo4QlQ1E776h
NFhGxrMdWA9J5iPpwZk+e1gfRohruRyWaS9fW/Xd8SU6I2P4ZN86p4gHUXQ/BIV5PuMIYa0dChHd
uY88grhUih6gWm3jCWRsFdwHtMZtce3pFMrwy6YaqACW9JN5JtGY7Z2JuvKQIDQkR8sU07ZWEgsk
yRHB3fZWjvvqA8mFYsEXhZRgPu++TFZC1nc7vsnimQChDF35W8XjsYWe1qdz9thrzEpDdIQk1f2y
K+Uld1aN/VVxtBfJwi4Oth4hvf90hi8VgXT0cZ+jcor3Y3zsmIi7FiyghANT3W1ChmUxcz7YvBJ+
1JSoVMXJJ4Lds8/5TLxNrwZ4uExDK81FaGaXqIaG6SZPLXr0hKM31WLufOtp3WIj7edep2atOXw6
/HTK2ZriExWwE1xNAwHZT+2SUrKvTO8zIh+OVfti8s+t93Bxag1luOoJGMx62gn7hkXB6Bj/Ugm3
Wrtx/JFyQ/0M2BVrhHlhUn6FrTzaA+G+SiPUi8AIXBbL1GuOlchwjLUXO2H81OgMFko9z7GK8IoQ
8gtBBuWJB+uYjxVtNcHCi4YdvJv7XDZ4P0orZjkQ69y67s2YZtffAKItwSGWZClI8nF4MSaalNbS
39owKm82uynasnfo+ly0Xt6rM252JgWFsbMb59KFkJQMccrZdy8NC6Jr5xoK0erwp4p6Z+fIpQvh
mGuz6zyie+xzpTfIIgRRBxbBlAtj9PV/Uz4YL6kV1otaIA618a0N9ktJRFbcIHexzbOpLMSx1RDs
YfxvwhBKgwQ1uORKgHlTsQvNFRPgFN3VLLoaJMe5azbkPSFzkXBpZcDwwkoM/liLxc+cjZc3hgH4
kOA2313rbfKbRtragxPkRFkHPls8csKj13k6ko+KCgS1St7tBoUSr8cLKobilJcsXhpdB/XMGcUi
L7O3aRKjnMbD+p/sigAgY18fA787weJWC18i2MKzPp4L031tiajx47TaWUwt9yorkLeOFd2cyWXQ
Bx1ki7G7RJFEDlx4ZGvaWBxY36VO/+cnP04tN9YMms2ylQ1TgsC5Vebrxwh1oNOA1+CJG7LsMbM2
w/TNaawNmmCX+TXK/5ehQBSK8QFkum39pfyTmLcPh63LvzdDG/hfDRq1E3+Ky5+GsY/AkemY8reU
EIQn/taEQYLLTxEkPxk/Uz2vFic1rk13isFVuQT7OOdOSWaD89tgRvNkcCT9hKxzy/+qPfZ2uA+z
zjoquHIpNPeKYb+0tn0odrNyuC5Rto2UB/pEsEzhObeuhe/OudgPzkq33mP73RiYmMEKY1F8RfiD
8XGLJnHZ+F8GRMRhuJfpffaoTfkN1Rrfi/5tJdlm6i9uTxwmou/SNNd1ueog4851RsyJhAu374al
ISjif3X3bNT+STNWOGCaeFUX9sYiD7gVO5dpu5c9c2QfOIxCLI1gwIO/ecxissVyQUDimGAjP8OQ
KGUZ0NGdV5gOF0UTgpHu7FvUIHkfCpZu5oQRh68ynEmXoCKwTyX0fC3SnmOubyCLdsW+0D+LeKWn
n235oRfbOfGlMuFdIeFuobeWtfov8TDtDDruR31badPnPGnu8dqW/HtTEX8kGUdzqqGSBOSqN39l
Ei3sGLtY9uXU13ZCDQyMrfS9BQFCK9wCL8yXyFa4+85FSC5mFNIRMU/tFC/1bkQNSNuCOnqExDSK
m6CKzrcVTN1oZRVbGBJsQItPr3auXhkSyKVnFCaoDxKGRraQe5wZlj6ss5Jceuc17TdFdoApXY0o
FnZWtVdYGsgWyg4WJlfPpAb76oj7DdAYrBpE+jqrGFrFbEjAX+OzVDXX6kgubTuBWA6RCEn76IfF
xZlfueLklNsqPM9eDDNgJDW5v3EKfcfYmtm3nD8eAm3mKY8jDqG1JwqA4v8svfI/B5lo1t2iEYrL
QR9oNrVjO9a3nrw4viY5HhJ6vpJpe3eYsMAz23V5b8KDBt7Fa/+K2UWBakZDtcEAawHrEA63xLPN
ep3KoFcNIvE3AXdaGziFvGvTcWe466E9VfVfgqyyM6NFTnY4hFboH2zbqgjZJl01Op2UOZfXA/DE
HBgG8bFg0eRhhXABjwa8yvxoGH3UhOvcXDTdM2M3VICwb7HnxyHOEpMS4Txi2R4GA23hjBFA3lPI
naXNaGX8ExQnCBwtuYrrG8YKUB3Mm9DBkxPXePA2iaiShomYJBuW5vwfkOgpe0FY5fo3OuAt3SD7
TPdFEHxioG8MRswJpkCkGh/1OFjjmGZnkV5b3qwAn7DFZacyQM7W/KpFh4GJe4cuLvaYgbLBcPnC
XxRoKZ0NUVfXpzpoEJshpXJnPI+MHwXzCnpCXacUPBXsvGLid5dovwoUq+id+a2UN28/w5WTEC63
FwzCDR4CQ++ml1ghgpJOdNI17QjmiwjkGGR2NSU7g2lL0OIN7tS9xGAAqak0SM9ZMWVqoHGnP15+
8q1LbX/Blyllu9RrEHeZ4ayDRrCnNe1T24tVyTCo0ev33P7NtH2dN7ti3mKm485rdyEYqYn/M/wq
VO+CkrsMbg06NMnvW7ef4BNBJT0itAzWOJt43uT0ZmMfSaAdZO4RE5CykY+N2cdUbmNmYXRpZso4
ID66ofU+1tbVZ/vHiovcQkomj1Ioffr9ZVYg6Zc6g1kF1WwArYldMKe98smUcbJjKMIVJ9aqtZjo
0tiRyj462Yfr4KFzT7XJHK6c/jUeqS8xjuaVHAeWakRJTIP1oQXuBg4D6dIaRiOsBqa2tMZ4FZv4
s+1p1WPahiGgkKQg0Ek+3XD8b2Bc7kXOIaL1sToIwMZ6oplucN9l6leOrxouyMjZthmXI3ES6lnl
dKRxgujFOZfMriv8wCZLI3hcTKuSCAtWxBYI2ZrS9ip5q6qHl2JZRk+yNfK7QDCXdM6yZvouwDmA
YlxYldiVOGLY4m9i2s98rYoD7UmbXcOKz9dYpDVXwRSkbxrSBuMq3NdqTuhAw8G/sYpwxqRfVf6t
zEeGscu31zabgxJ9N4wFCFF1vInq6k9YCckZkoMugpvB7JooVFDO7Lm5MVk36Pk+SKD9MhdNSOHt
n172gSfzlA3ZnrY1GoeF7+PuIKURuZi97exfMOItRkRCD3z/n0XFRJ7fiz8i+MDvwTaowNOXkUgn
9u2AHN7R2aPcSvUcJwI38lMWH/zZIs9KYauX+6o8aMGeKeGcpZx/BCCu/aXWbwFips13V++y+NNv
/wJyBUJiehq/4OandQcgA2GcvMpyN+U/VbBFtQS0GSqEMu54nEX9z8Af3TQWOs/hnIUovPTk1Eux
ViwA8sq6FYqNRPjiwkwL1Iev3jDMHtoBOA8CLKJaM2CMs6oHlhDrlPpFMDYocp2hXcIy8RwN9yix
ELx/lP6xwwqpzZYVlqnNdJ6s5RRRlMNYbmEtTT7aZwdCJzut0cV/Kp89SrW0ORV185oR6JnhsCAx
CpdSRH428kM5buv24WvPGSfbmcPBQCQ/YO/rlOC0w/bAwIf3f1uiPHUhsYagjTz0iPD3kBvu4La9
ZPT5cUxACfc4gs4ahQJYoUDD9cdY06fhCqmVyuuAxHLoHbK5eP9UtDXm4B5v3WNk0eNfF0maI6kt
6DZixDxKL8+9R1A6NBqfOslGOXaIkMpYOOKD7lsGsKiHAgSE5EMgqToW2ymwFoz/VxOilaRl0Unr
KNo/jQ9aOGtF9q5RW5u6dd6dgESlAemR5S4mjyQXBF05AyZeNsvGLhAV5EI71zQltv4TKO9qlDxA
rw6UunA42Nyiho1rK212fXHDa0a4BeJbxyJYx6i7b5IHSx57iQRW1a+hLyLmSCra5DZnmSN//RHS
RpHqfG94o8iEdVfOuJIIcTUNJHeHQq0/JkY6h6HheKCFYTxWvRVO9VMBJ4pxIFvMs79kMOs/Q1CM
15CRqiEReD0n8ZroIDbr4OZxRnYzrSf2Y3jHX7r3QyQy1lNkJX1HwKOrmweH2eQo9io+jvFl0u92
9lTxeYyvkvXnVOCSFAjniN9x0DeDsLST5IIWf6krtWYFO//jQWOpMSep0W9XM1DLp1xqNhbVEQl+
MjEXuYt/DqpwQRfBVoZtR+l/JONXhDJIo7tDYYVCuTQ2TiidHdgAqQ4INLSgOAl0Ckp+ogvzfPz5
BkDPorynNiYHMiXEFc4paVSJv0StjWNp2yt3a+tECwTeT6mpVdngFfadJ/OKhex2JrmBRGfBrQUY
nrbBPg3h8fhM2UMVEpVk5YQGBpxzwQ9aJG5qKkK7YW4hdP3k1dfB2fXxsSy8myRLKHB+BmuTs9BK
MDcmGeDTbjqExDIkxKF7yJ07xAt6cPDML9mzzjUNQGOxwpcxrhPTZdCPaoyufd3EIyJbaAoWaP2x
xvJiuCykS7rgjcbbAzXDRfs0VenrZFdv4Ug+Ka1/j34qZm/Br4aeIAXK02WrWP3r8nXWHAbxwaQA
5xQJd9NxSpyVxO1WQlYe1LPTvnLEQjRFAzuiKtJGHGqPqR+WgLSE+12bl0mFB72zaLu0FwnLyXbV
wuBqH1rCTsNXp7j3AmuB9E5ggBcuWK40OPtUdIn6iglw4/6Lr0lCOpC7HHTijyBSt5U8NtSRpu/p
qzasroSTG2SxxoXa4F6N9KOwNh1kjWqVTGuJLd9zy6tfsOWDOeHZb9X4LOZurllrA/ohIFg9FWtb
T98+SAYPLUlvkDjJgxhP6qvLrZd5bKoxDxzY0LVPI9v7obdpdShF9o85n6fFRdQrvXuz6WtrJ13z
vIFjipAP++VvHacLMfNouuoh8zknK7PPEbC3oU13cfbMaN3Q3cvigpmYvexbSwsgm/+cWcLO0kzz
T512ybR4kbNkdIv4QjiO4c9/iaf/FfBdIgLDHI5FL/oM2eGMZnmoGO24+vc80ora2a2k0bksXWrB
mTOEfI9rvEQ21JJwABJs9P9hXsfD5m/wlLSs1AI+hzYi0gaBxpTgmkacokARoGcLgyOIlUXE4D7F
ox3xCHW4PuWE11aS7X7TwjejRNLmz7Mbwjrj9zBlsJ3/FON0LNrPiu+9+uzUbyyJdWU175xdBLPd
ymJZbCXfjo7Unz0tbKDUfVTtQO3DhLpZapWxyWJ/l7Ku0Md3iyo8yR5YJs5ZiWDCIaPt/96PnSTd
pyRNM0MLbWTvynlmEQHF4o7EgWbv5I63Ub4BB2TVjXIhXwggssXMM+/+GdprFV/xHgbuuWEAb8XY
dWP01uW3bhLZkO/i+uTyPnX6V5E3K8yqCNZKfC5OuTZ7mB8tRKqES2u49KiyUR+aPIjjbUajj7cm
BUJEb55g4jZltWnjf55ADRu0EFq0pTOycNK7I2OdlAsPWFeQw0NZaCXJFnxBlxzDW0+9FOirPGeZ
8RoBa8LVmzTfvPGmcdPGENUTThQil/Fi1bsxLO51+g5JZle7B6dE9IYLE7kgIpMciLAFd2k2HRtG
fk5y8C3Oo/ceqt3SJWbBsITowM7QgfHikY/I5HPXj8uQ+HbXfBfGB+z50HprHVQOuHWChRz2CBgU
7DSgqz2i051GSlwOfH2qCQhkaTAyGgZkw/CS6oZWg25iKhYy4ex9Epws2DThGk47aF7RymaS56mY
14f8dnJYEsRw6EScPUZu7A72HKbDkIGsCU5f86cVt3lLmE9PSgIqA5LbP+TwltDcDdbe509350JW
FxQcm6l5EwGB3jk9EIhCGPmTXPtcGA68wKaep+WKqS1KNCn5hv5p8Dz1LppNe/BzBaeaHu1rh48W
9QfC68F7xjyErEwmKIiI3sG//uZoCEIyrLEA0GGsElz46ImBk4pkHZfvdiXx5OFsjeqVGb379T5r
1YvGQtEkNc/AzRv86YCALL/ZgYV7YaaTBv46TxzikLxlVH2V8IojFHOMZtGKdGeHSz8bfyMc0AGI
Agwf4YSnKrz1LIayslr7treMMcyo7D53q2JgT29fQ/y8o3cjaBv3yTmInj3z1UbePFZYE69z3Dw8
r0bgY6wV8W4WrDyNNllg8kVFjkHZYfcTblyWbxaTJq8uFsG4bxiCtmxUyPJT6Z3KW7Hq7zZNtIY8
1GCcGCkZ54MYnIPU5Nri+XeA18+G/syeDoORYP8Og5ck/MuTZJlwRJh093mw12kViGQaM5/d6xkM
O4ww8spZkmsHx3lrMP3PeDEr3tsJAVzBVmgYO9i/OO8FT2XnrFNvSVAre7ldg4gIQeFQfBXlVceh
3MVEFHovlbu16reAYBWiMMo/z38hpMaxdh2YbzKEypQIgTZeTxnxpfLPSK6Vu1Zcya7xHrPil9am
MG4ho7Y0moO/1vZUIg/datOyw/Ksax+1hom+O5XkNDiqWA3shsbid5qlkM3FKqldJlxo7XeqwC11
khDlYwwLshN/DUvfms1mD15VxxnLqfEG8noI2FbRdGJMGvu1hIqeULmYACaNzvptuBespNMB36C5
9i6ewQRukePiMaW+qpEXRrwJBmArjS1nit91gHikcEJ1kiQZcFP9soxXOV+y0NqXmr0BfO3/NJec
DgJLJ9SpBFcRmc3roWHL34TgcyC2C+wsXjOxWfr/DvFlDLuFH+814ih09ZljY7ULRJdi63oo79HJ
dTur28Yamrt4x9ceqqv0HjGgQGKZwBC4UFueOWYlxXIo72/8/k6zzoiVM3PUgjdFO5/6szHPWDbV
wa93SUPkY78tMErpTvXhCnmFc8TWNmG5dKr9g6L7t8trmQmKUlxAxV/IlkNbSPOBW5McROJK8EKX
OqTXeZdJRUpeTNwzoksWnbtLuIVNGhneQ5M9TGgTJ2qc/WJroxIZeM86MMloYPWCgBwD/Hbwqpvb
0T0PjCS0CWeX+q7dbR//dBTCKLZq86esOViZBtAIN9XPJIqF2Vv4lKEid+CCWyLOJb9EB4CL7CAz
yhYOAxs1YaHh9LXQbIfNZ298tAOKWLrsAuiSC7qpHa1NaljrprgVDFmt8pc1TlF8G8ZOiLvWPBN/
oSefIWvtzDL3loaGtT80uEK76eTRr7ApiJL6IGdw9Qixk4cpqV7GgZAWIvoUS3mfrXjonBXzu8l+
cJEClhl2DjbSxlYvfg8OjEdQ0/ZdiwjkI2LIiWoGeTKJP7R6OTSVTnAwV3vybTJ/YQlWPpBYEifc
yuFPaC5wcLlw2fi4hA0giGEIWkPay9tx02IebfTPUP/smruhnSbm7MkpjR16YqR36LctQvIMeg+R
7vBwvIT1VcP34aHJHftrUnU8u/FOAgqo+cFmDWuHkylkkGuE04mUkAUFuNsUayvjGp9+Oc9fGwIK
S/KPY3LLek1sO+M2+Jj33M+YLDt3NtqS81qyCaMoqQGSJmhkULZHvMhGshUM9gfvx0QHZmUMPrmV
dDrTNDfQnOkNgz3y2W0Olcgke9XBRJeeVcE5SooTlWStBopD9L+oxCNzGJY+xq3ZkslT+l9cMQQh
F93VmPUL5uArjKfoGEBtVSuPO6dBX27xAMc2l0ag7x2uCP4y7LbuQoufAtiF1C8RUGTPX/SoW6oI
20mPrrSdCRej8T13PwYbsVT7Z6PonKyNMfFvHTBaJoRGVKC3Y4zFpOf0IdNiA+e/tuTzYRoy70Ld
cj8w6yZgciUVO7IwecZ98dq7AvJ+GV1YvlBnbxv3IrTfoUR9gKk8GfakLfMOM7Uv+MocTlwCXpqa
GLcQ0dxRMVLW5Uofc5gqVnjWxXebIEqczsE0B5Uz63lEDLa57QIFaVT/nutpqzuMTnucRs7rcEQU
+qWJCyyplZTACWKGhkwfXWPYIqv4Dz3Yuo66De3iDJ6rKs74fRd/liMJU+lOgA5oeBpT7d3MQa4R
0lPv7X43ohDT8O9OBe3IqJ78kciTe+bAoHTzrdnsLOMgMGdw1Q4gBAX8sSJMibRkYkNymEkZ6FF1
M/l9OJ2DWYOAzeb5/4hxqOwUU11/HSpeA9ZOlUeADcXke5QjKdS+RqaBY4YEU5ATx75vdjdFLJ+N
EAORA8qheE4R8v5Z4hvmjDz56zfKveQ5kDL/t2cQbsf1t8bvEOlAT9kwa4hvm746NxaC1rjGo9Tb
EPzQ6hbyYrDOsUckEzTfbElqeTKnQxCxh3Ja9v08B669cnPafx3KFZZrfDjwQH50Wns1XFsz3UAk
PkrpYA9kDYy0QxZf5MVhJ9b+qxgdDIxOXcbtVgx7bm1UFzvGexVxBNeCLns2uvEW0NeIlGVGcnXg
RTb+NgDX6qZPixQ+ZFjziaG+sqFBvcCtov/rdG2hmekLe2oy7r29blHd4+2SxX0Gf3raxa6Ca5uV
z6gqFqGDE+6v15C3evxA/SICvFL3j2b6YADZWPZ25MXCQSRA3VSoeuDt5h7tvbaVkLbzG2b9gh+z
qr7pAuj/CkzPPjrFf5L0mtrYhxie6vSok8NnnRyE5nGxH0iA7QnPKyGqyPisQFh2rseVxnzZ+0vZ
/gZjus8iGsU5gxDaHSd2Nl++ZCM6wbJmZR3XD12xNPY69lkNNt61sniZ3a1RrCu11+tVBU+rDlHt
tYO51MLpyk5OOGefeS2FJ6Bqjms2gC68LPGCTWnbmg4Q04sgGsgrIR/AxfAkNPaHqXgCk9eOgWNR
ewvLXfnWSRc2x+SPM2EIyb+afOO1gNoZOCAKAac+Z4a31SdT7xl83mNUmc/qVkT7tH0MOMBh5Uwo
pcHoeWIhrH2nTkFAF/fPaiCkPuIElVLyU/a48FwOP3xAuCMH75EN50Fg/Ef95XONmuwXDZegP4Ir
Zuy+wWzRNXeuOhTpzWSJQAQNvp1db88m921R70P1W0Kl8SfiaoW9LnUTVHoyLBumOHZITcEyO0VC
luuvPTFQwgTGdOKDrcF9ChdRhUCAJ+jvGg4u7k2UGGZgQMVlLVvCm454oglMGtjE62gHLX7AACoS
mgJT4ozimiqIUi1xDSTGF1mWtbonYcw7/zoP9FwJuYc71HX2nrpylBJPcgiCa891zmq2S3YlffI0
es/GfOjdKUlm9CaPum6udYvkFAr3MfAWY/pZBx4LtZ1iKaofRrbojDa1++B/9POeDvF7RamQpG8V
S21Y/7sqPLbWU2pfzPJcey+ZHATkNlqRcdFUuZyC9yRPViEdVxOdKa/EsFO0u2iAJ8TuJYPsNMN3
LPc+P1OpDjWa8Dn4ik2uz902Jl9huDG082AQzFiT/c7cI6cKGWcDhEVXNNE3cz6DSzCLZ1d2i8Ft
r+ANB6akgo+ydjeFGaLGBvWUFagr73r50/WoXqnUertcFSJBg/UMR6rCKDuN1BjxJgeOP+U2ORVM
h2aCVLw15DrB0js17as06JTJii52nJwFgpt2pG3956mNNeMtZ31BoN9h78QminEMYKnwrvbY7Qse
NubGLz03rquQ26BQC5CEa364m18CzRP3SPfXftR+aETQNJA1AzN9E3S1UQP5wm+prl9rpizK2rW0
ecSUhPiWi2JXkklAVWROaInTdYjljPxBENL/I+28eiNHsjb9VwZzvcTSM7jYby8qvVJSprxUN4TK
Bb33v34fzmK/kViJTFTNNAbdaFUzFP7EOa/p0htFSHtVUlBV2/LWzLGE1hDvgn0Ts7hg5C36nEC6
3WsdU0Myui7fQ9DCABgA8BH24C9ieNYidZN1oLHjiDcGlyMAnY8eLSeSJVmIhvZadzdjiipFvxQp
SoWb3L/BUIjwGS2p6thUJNAb5TprXhPEMjJjkyNMi7LdiMJIibYMVd66fegbJF8HSNbERIgrZwBO
OrJbA+Vva7greZ2EJGq8Huq59yYwSU/3gVUuK5ncSVDCYNLQI7GoWYxrQyrrQHm00HWvqhdHoj2F
O3f+JDB2EmSC7UnAJcUqhMxz1yJTcz9QdccUUnDvjxMqzD66HquKQ3p8mKhAE43Y8sa1X+vUyBrA
OPtOt/duAegcWUiKHdMOrjdpvXHQ3VDtCmbfkztsyxTXK3Sr/HHbhzfGhA5FpwgX0/jGiK7LQgXF
M2kUeRtHy7cqfYF0WaNYo2XytccyzSLrViN978NJU3XzDTLjQfFv9ORHOz6MuEvxRFsXk/AEMu75
Li53vbB2Azeh68N0vJe86L2D0jsbTyvugwDZvwejE5Tv4lVe1yRO3KXLEev7zpNFKgu9iEVKiOBK
Dh7BmTX5fhTIustHYDe3Sd6CrPN5yaCH7EQ2TKVJAadzFwWc8Poaz6ZSxX+pn2DmCeqxYwsQO10X
YC/kbVa96O3LlFGIQcXXboTnE0XoBv/eAJlUc69HqFp/HcQTvr/ImeICD0n6tqNNc/qP+nSB3hmq
Sn0NCnPYUcpfRKSTEdWsudEkx6nUUSK54iLNikfQ94FzMyjklCERIkoVyqc4RCFaLkd5hZt2Ldk+
pEG3Fg3pmnkzlsFCdpi+oLtnEb+MFPpcMJb+je3/MDGKK7ydaqLRmmrtbeT7S8d/UK2rIAI2sdaI
2wtquWPfsry5L9kgMZZOiPX4sVy58Pe86l4DGxl4BzP9iVU3gh64um70ZFJVBshqaxYJBUlK2/3i
GI+kY2wLzfh7v+IS6fakkJKBeNn7OXGFRuU+S1dZ52ztDL0Q0d4lJmKYFqhRpHF6cTTEwYeYF6mr
UHhX0vlVkcPCrnuVVx2w8cnVcz12W87bGPYHMqHDRG1vj4HN3eJuQHdDtEAkNSGDYJH8dd4CvA2j
4DqxSXaADOhlfKWaqMXhLnmMUkALHpuCtFeBnV+DjmqGfnK/jcOURH37Uuitf2Oibhx06HsJ50UV
nfeOcCt88sCMa46DhJptHe9kkiKkpPcdNI8xwOrLL9dQeCk0I3OQq49pyjvJAkZ3XdkKC5Yb0NSx
/pRoWCZkgvAu23R2eXChwcUK8IfCe7VchMHzaZQHQ9gHxYA8RRWM1LqK+AF8L7Ss4BZxfUr33q4B
nDYGSl2m1a8s8ks5b3oSWeAfReq99YxLlsCf6GETBmQWpAs5Rg/7u9huwF6AwNXa6N4tMuobmNFU
ocC6RIcOx1ZHQ+uWx8ehMCkp4ktMVam8E6YSreFPRJSWO4gOCgGmopXKsivVZ1NvqWwx0RBiwISA
5eSONdODDnmlC5Cl80f9q81BGrkdCn/YN9mO/aDGGkYW5l2s8q4RGAMva3dKPNXkHlpvzf11O0Tp
18RBSbToMlTqyao76VUOw0D33cdQgSBRknxRJtEvhT9lDehj5OZ0PpQ8bgiCEZVwgUO7Y/Rsh8W+
8ioAM+JaMctbb1C+puQTJAm0oAoQTFNvm1Y7GG28kWWz99UW+hYwBYv6QGLdsop73nxQfCKShYgQ
X7fWQMmfMkvXom0YEG0WfvyiVvWVwxXR++Z9ELO7SlAUi1T1nkwJlydSXuqYqkZuIxCBWPbX3Eaj
cNRaPEYTwLZaoYOyUlfSsXdhEaz8DLGlNtraYKV1SKFqRXm0r9LrOm+bL2NpbzPek3ExHDoF0Txt
WKjArtM+fI1yi/IiUtwBzzBMmBOcA9KoWXcexUgIO0PlkBRayeq7CmK5yNvVxJKxEQRAgB2+E3ss
o/Y/5ZOzcZ9Qy9BzIlPNWbgT1bbaauk9WT+C3qu8B/bt4X8UdYhIjF+cjHd9jPd7y8mbgloYdwrF
PZ/FNMmY5mDlpf8ueGZAGVugpGl1LyOgfSe/sVDMHo37Cfxqw6mSKSJTw5UP/LKzyRsP37GLymzq
/SrY3yeiuIgaSgtOVaCAVfYqXG7qU/ySIPYyrr6O3H5DoT+wr5NGXdvUJ40W9cYfoX7vld+i7kUp
Uefhd3DIs6LqhjA3hCEUUwfYnS2y1SIslmF+10SPzgBoEfaqk/7y+18VD8Ws5vhANMzht8UgSmY8
i0lvGGDTCpL3AonDOn9Lo2PBFc3bcyQjrFRfQ54hpssSec/U75XNg7m5a0y01vRVMN6AmezKaxUw
nZr8jMHoZRu7vg/DG9QPiLT32DKuHeRBRjDX2MB8adu3hjxExXHka69pj2gkZi9x9FVLKZXa3rrQ
39XhzqhZ4zyCqQi7WOQVO7sBhlzjJVTdpmiX6O8AU5ciArZqHqFtrDw2kgb2Gzw30jVcHtY+b+/6
tuMuvC1JWxQrVzar2nnvSQtAn4qMCdkEsN6+ki7yx3JRuoiHGe8RT3j1W+eQv+jX+kDNE4mXf2El
mzdFwNEiF2QgQxQUPyYwJ5JOFTofShWSy5uKPWizPdvtUgw/PevRceGjkeILk6euP0BdkdmDz9nl
dDcVCyNrfnbQHn2nX1YJtZFN3t6AJPnSlncY5iohBl9fUd/ZDBVG4xyjefGuS4QeWYtK/i1Jqe8Z
RHKA4ToP3GCLGgLi/AoiD241gBaeGHrQID0dZbQSw26yYUO5KMnJ5cnXCqCeTIBJpQrRNkIDBVfl
0CE/hLhR3T82Jtz2DnFPiPCdXFXRnQ74NRu9ZwWH32abt7edf6NoL6H62NTPwn6TzZ2hPkzpl2Cb
q2zaI/7gYC55DSM+AS4PbB66dBQjHPJOPZCwsH9MS5jXObquWw/3XK+qdxKraXwT3+GMuj2q8QfL
vgnbx0G81i7FVJcHhfbWBmSw+i0M+FUZoRGJ7lnqN5x6NQJHXutsE4zXw/zIKQhk/55+LoLk0UBn
NFaYtfop8o51R+ThLksEVILoMct/hUiPO+l927fARBD5NjCSxJpaJQocqbOmZIYFMm/FRtrs5WiZ
OHss6ldWQsq9oTCekSWD2EF+SO/Q0Suvc2wXRTllhr9o+X0c7Ryzgpj5FGb3UfkjKl/s5r2dyjH5
m0Q5Tr7jZDcET8XwHQ0eL5lA01+y6HaSWXOjvaGTu1c2ZvuaYCat5E/t+CIUkLfWLuz3takg+rIb
7Wsl25CJTMRjxbGdHyS0ISq3UKRvKLjuNDB9ETV6VooDfSs7NPCQBuTAUKmR6gMwl2XC+eZ13ipn
6SreY89Oyt+i6hG5drK8DyaZrLReaekrEsRfkvBg9y+deEHFRs229cAkABYdxVaa1DnC4YtRuV+M
8QV9csPbut43SUyNQOSidXmo44Qyqk+UKAFWAPgB3ymCpWPfxtkNJxtwrp0NO7jpuYaaR9UB4skz
E81SlOZwoLbUQwgTqGruw7pYdIQdcUYxpl14IUhwANPtVc92abqpHMOq4NrQsvdEPsnwwU+3doLf
xgR89x40LSW2+GmFX5UCVYqa93qzLLlwsl1Tv+b5OsVWZMRHzL3CtaLTCWWXev9T90G4mHujuBMS
7O305vDfkRdCtAmP7+FaxxhYQTBvBOoJbO650vtF374JyE+me+d7TzYAD3gxWn4tqutK7ppwWxdP
iYYdSYPj4wIDWAHarn8uI+S7IGQn5pM/TQjSzvZ6EiQqeDugPZP0X0mIl93TaPHcvRdAr0sQmJF9
SLBjVRtkACoeJB6y10CP0cTzLIDSXXkPh2mX+v0O3Al+L3miENc4VCTBQtqU1VQz8tdxYHY7mUuH
g70Kr1vIgmstHvZBb2tkm6s3h8xsiHiel5FaHcr+WrEHZekF9dGQZkTI1WUrB10dlUgNdtqmkLjZ
jvoiGyEY2sOS141c2uVI7TEctzGBLI7m2TZXcEUIHQTJpPq9JyCEGURKMG7vGxsTUukHAFJU0GSw
H92tRAPGs/THQiNesOrwTgShCwfAWudQngLTfixV48GGTRZHHjZRcPIKO11Ls37IAvdeaVmwfoQ7
AzqjbmxfBZVhrftKZTQ0fONVeCH1cGNYAHUAtuEVHwEOMpgmUNtSBChKey++TmquRefbs81q11Xi
vgrd92AY34a6vHcS7wilal2Z/gY8GBWBoQRWR9ZXxD5T0qN5hECSg4yCGScbC+D/Rk1QCNTV1UD5
ok+zJQomlbpAY1aQo06ig61bm1Re1T0xkhKBJvw+YCVQEujyWQc4l1vvhfltlLe9cmvblO+eOG2t
ch9bjx2XXomfoNBvm9GhE82NHqhfc2pSVTRsfLP/UmrW0fOAx+8T49YvwbBMZqIFKzHE2CUkCrGM
rc4dpKtHUFLviW/sYs1DQOKXQpAJ1iHFqCpEs/bRF+lrWLeHGAVTnh167mnLQm++qOJZC8vrJvHQ
KVtVoMG8dq80AlFaP9xJB3ZOhxIDQqgPtQ5t0/wXsaIDR5jp9VWQQG41G4B33VuJIEeg8oBwgid7
NN88lN385L7EGgr/ssciCcpNFdwyVsDSx34Fd0BHQhd0Xl7vs+Kq4eKIKLivffxwlEnPZkJJEbAk
1h5RAPxdHpOsWupNdBvYMDFja5XZ8ihtFG5VA0jYAETBujFrF+BXvKSH6xBmu9K8op+okv1O7slq
ZXl3lRfulY2AmKQMnzo86iNkSYAMDZsUnlAdFrA/IgC9k9VzvWpqVKly/l3VrBQnQ4/vuYi5ygsQ
UTH5ez28FVDuhvHokH6KkKfI/Xs7OcS1swlgtw75oqBSEEveG4QBPhlOdKpNIrOGIF6OctXjMdbi
OegU313lNevQ7ZQSbuOwTcvq6LISNq4G/K1Rn1ocQ9ahC+HEJ2VgAQkvvJZSAM9t6UfkfPBLy8TB
UnGH9u7bZuWTsVM6Drn0SdW/RxYMOL/ZCAvISF89xHG3rEvjxzDFMMDoYer7JHSdjeNAwynlNklJ
LePnVSX9TYkwQtr03+wI1Wk2d8RpkUNvjap4F03ru+nIJZvkVuMfifbTDTJwdFSjiTQHDHNcLpiw
usmCg6aGpIttVNIgawYaxkmwt7FiUQrV2Bh2V2yyySspp3CnU+EBYnqn+c+mw8tLQydFET99bvZG
eZh0aAtS8w760T55E625FiADMi69NsqWqVtuqVSX3lMXfFfGmKi24oa6MiARpj2ajz0RV01OlupS
3zuHBs5wkpULeJjIzio6EWYO7BeKMx7onZgIplF1aIEMlgeZUM5/yCa/oeDNsn5mPHaEEqJRKRfW
JKMVpejSkW/2Gm3rtsWdxWuua+ObPFF/4iGJrM9EfNzwQK6SHzrrzSzWWnmla/W2tO59JBSyAUKY
XW91q1wkAfhe5xDyihbYqeavnfpcUoWbLIqrvtmVzTZRdiGSTCK99shJmhZxUoKTNu7l5gtWR6q7
NlR7HzTKJkbM2Mh+ReWT5t3IAisdAEj2i4PsA3KyYNc7no4QxLs7VJUAM1FsBJCA0OdRsm/B11yj
6s1yWQ1t/aaHJYrB6He3w6FEAhV4fE50kOd3so+ogLX7NPP2WgkUJkYYu5zkM1CPyBBUxUBBCly8
+AcYM2RyjHxZR+qNNCA9VilenUVcvERBOsmROveJATe51INHpYoeLRWsYdxzJXTdm3D18TkJdVDl
KBHZHlyZsd+VHhpFMT7ZPkXTnu4HdMh1fJwMlRBujf+ix4GyJI7FtCLCVHAyl3bQb8cJg9x3lUje
oiEfM5TyzUrKfeOP+1zwNARW+9PCQW0ZQ2McY3uXJcwmcjiIRcBArsFwmf62LYfrGvBtZRySRN0U
HdQd8T6ODxHkTd3EkEetkKZc2bax1oLXwmKsUcnwvFfT/JVHRw8IQpaKpzQUxMvfNEAK+cDtY145
9ltipVAVjF1ImiSk00bbAh9U72zq1EUJzK1gi6hmi7j5rYqEnzLsmtG8tWLcIoORxF4rHDyf3Z++
NKAoAj3xRgiRbXGw3fRxVKo7GXSrHAFN8pc/ejVYeRmxQN2jb87hEbPEEiqHiG+TgN8UzUuhBB2y
GaCaHdA3moGfpH5E4QuDPTzq8qMXAFrnuiJLuQPsc9+oAhUzOFZG12Cc1JCB7fwEQkGbe81GkrPb
jLqONTrTviqAo8PuwGCZ3wrol6qh4mkUxbByhxBytxOODfD0eHxNnX8Jm5NCkIrR7TXPkN9Mcr1w
mhVj36V9jQsatedBouqpx6hFIzI0APcA0hE10GbTYshuzNzqQHah0dxGNRaPcvIEzAz9YJQxwHtP
RUV2GZlokAGEAquKwEJi3Plw6ZpqJE7FgbWaMP4MWLPH4baN5bIOjJ3gD0MKW/rlfQZd2+9gSWce
YNh3Dx2RYD827CssG9r71nGWk0hGVpA081FWjsjeiQcThhkM31XX7xNoB659U7f7wsHkSXbQ652y
/SoDVrce62hzu1dWhIxlNbwOaH76A4U8qhYKWUqiDvNaZ0oct4XqSsIdMRMTo0ygi6SLACBwVygo
0lQGqMjgPZJAhDA9qQXZ5NaR9xa3pS8aTOlAyZu+ivlKAh3AE6YAfdDgluj4YGHrCsCdXRU4SNiN
pNBREdEYAHMG1XLGTRgG9rOaYCmk9Ip3C9gD+TxndLTFP//xP//P//7e/y/5Mztm8SCz9B84LByz
IK2r//qn+c9/5P/v3+5+/Nc/heEK1zAcqAlCs2xA5Ro///5+H6SSP6z9D/gtlY/egzgkNqh80NKx
uv/zFkziFUEzjlCtWQtQuTtV0QL3AErQC45We/OffV//3ANHyTzLbUP3YA4LylLVy3/2eePz5wPV
aclg83k2a48W9eSC9hctOIZlgc92bGFMU/RhCgoJhym2QHCVSYK2LRoA6X/YgvW5hbJEcaHQaQFm
y/jsWLfnO2Dzn8/XEHxUoamm0FxHmw1RoecVAhs+ny9RRCfR/aUI4BC7roFKRpv/Ot/aqRX7sbXZ
cFFQU1ECi1y4sySrdKSizffzLUzDca4/s+GqI73ElpMWxhilFGqOO4Q8zjdxqhO2qtocJrprm/NN
0fthVFUOFZzBQBWTi9V9/vMGUADRLd3E0tMR05x9WFSukRmW03jOAcJe/1jLh/OfPzXlHz/vfP48
l8Bo6S2fT0nnhv3W5zVbUBD/82Ey+eV1oTsu46Tqn5sJpGHEnZl4BxUj7uDWSi/M9Ilp+PT92crF
/EXVGpfvj8bCxSU0XZwfplPf13RX6LqpcvLps7MPgQ+l6MbSOzh46ZCUujv/+RML1fz4+dnwhLK3
grTl8xhGNg3Ez6WxO9/CpQ7MBihuLVDcDS0AGMZsW1v/xecp5limymqyDPF5fltqcwhG1MhrkSrf
mchinP/+qQGi0mjpqmmwhubjj5unir5VqRwqrX5OgGb0VQn2q7gwDyd2g8kV6k43qK6pwv3cjVxa
elEUVD1L84eXvzdyZRkPYfX9fGdOzcWHVlz1cyt6qDhdBXf5ME6gIJgqav4Xs80dxH4zLP42v4lg
XyuB0XTeYWknzULU9V9sh4/fnx2sQ+7z/BatdwjBVMu9Afjoz4eIpaQZti7YGObs1ANBoHZNrHNe
9PENCs48idu/WLKWoQlDMwzX1JzZXLuWpkStq4tDqrwLPCSW53twasV++LyYTbJZmZXXRVwMWk8q
DGXXb7py9edNOCZCDZZjGiaJuM/rKOkaI7Y77INHoAOO2m/xBDn62Ceeb2a6Ama3qOk4liMsogJh
2NNy/nAD6bFT6KnvuocCWfma/C6mmKh/4uHm6HLtllXyF6uLi051iQAM/j+bmR4crWw1+qVRC6o6
hBPJnpzv03Qe/danfzehzWZnTBCgb3uaUIJ7vbtDr2pp1IiPQs6TWo3NyHihT6dOFke4lu4ajqM5
89WmA38YTI0dgwaivWq38bgfnB/nOzVNxO+d+u825kuuNH1pSWfald6bx7tlHP5iVxL924ahToej
MRs1FEIxeBwIP8c4XFNzzUe5Od+FE2vNclTiKd3kIIY7+nmtNZ4RqhRZbGAnT2GxLRKFrNdrSM4S
Ut/5pk6MFk0ZpivY/I5tz46YrIkEQhetfWhuhP5gNW/nP39iwlEAY6gMEw9US8w2p0sqxhVp6Bwk
7M0g+Z5g3Ci6Y9VduEz+tVRns25PB5juahbCUYbxech0pzZQtejsQ48XGWpq7YsMsYnJ0fmP+m99
16k7hvVJ57nf2enqz3tpGpqrm8LRNFvM4iKJu5ke1L4DTiK98s2tf4teu0zcCyfdibmyTVPXjSl8
tDmJPvdRswqzbDKaabSNRLP9wlKYDpT5EH78/GwpWF1fonLCXJU6Cg7qa2sgXnKVFTm2AHelc0ya
X+eHbfp9zzU4W+ZjZWch+qTOQSEX9Yzgefd8voHpA+camMVjhmoBoDJoYIJrqijI1CRqfIqGNoJk
dft4vrWT3bG5qk0ObcuY5x6Qw/GaYGQrmfEvJTjYylfTvrACThzY7CKNDLhpOK6rzlZAmvYi6wNH
gZZuY0jyFKc/iuHKsnoKhek6Aln451362N5sSUShJ2oew8pB6uixxrJdQNHcl27zF0NHQKvamuDM
Q7jt88rGONVDBdZSDnqU70kw7QJ/WEZxuTrfnVPrQRiqOQWDtm4485PbNbpRlnRHhyDgHfH/JH2D
No5Jwe18Sye2qjAti+SBaZNHmB9HMBCjuDIV/zhg9gfJInIvHKwnusLFrQKipSfIssy6EqCnAUgv
dg/ho4r1E7k8nIzj1wLPhPM9ObGqBUWnKTwkpeOYsyXXuLETZGbiYo+ztCinDCtt2Jxv4tRgfWxi
tsocyCBWkKekvO7QjujCP1/Ermo7BgczlBgij8+Ly+zAxzaZEIe8HHclOlBdh5UvQk3ne3Hi+HR1
EoMqQaJp6PMpHwmk+9bn8eeaKC2YT7l9l9lrwz168Vevuq3QKjjf4Ilh+9Tg9PMPESkaTz2FARqs
XyuJ7ljiXmjgxNS7luAsFAIXcGt+2kiSIrlap1SDEvC9W9BzivHw532wXLK2umMK250HhG0Xdmln
GPLoXY0ov6UXAtxTQ2Q7PJdJ5NHEvAeti7o5+mryCACm3Ljdhc+f2IQu57E5xU6GpjqzoCOVVjLK
WqM27U/ifJRKC78HtPVDMRDAaKzx8c9HyzGJPHG/NFjNs2Oy0PqqR4vLP1Kj7Bc4YvzF5y36YfFc
Zq/PPh+3TtCbTekfHednD/javfDrn1pPfPe/v69/XrCDlySy9XIfmc4WlsGk+OK1K7U2q8X5jlxq
aDYv1NJqBTU3/4ggQ41xYLxA0/R8E6d2O9lt3bJM2yZWn37+YfPpoy0Cp/L9o9FQM04D/yltOXsj
RV9bsP2+pEZ99CclmGRADvV829o0ULO4Zkqt///G5++2UMrGGFtPHk1HQSbJ7q19LAsQ4sGQrzVZ
jzeaZebQaPP7GsmYNdABZ0emv1xaCfLL53+bEzHJp19mtmoKnOoiJ5tGQjXXLU7FSneQ8qhLiPFm
vOjGCwUY7eTQO5rtaqapWjwkPw99RhScOja7wGWa0UdWkA0vHnoBGlZNM3+p+ETfmgDVL2LtV2cA
uR+bpqVamvSsuAYZwxzkvYylQNR+giMGvrY3ba9aU819PT86J5cioTovEiF0bV5MCCgjet60TkIt
eUKW8R4uyaE1wrfzzZw66JwPzUw//7ActVbakVKH/rGA3WvLdxd++J+3MJVDXNLv5FqMqaMfWgDr
rMquGr1DRZXeilG/unTdnOrDxxZmYYDigVbNLVpomyOaLqF4/s96MFs3NY44fmzzfRXtDpC8Fy6D
S7/+tE8+DNCA22udAq47pB4FioWZX4j9p+7PN/3H4ZmdOHYVqmoiAH1hIl+BgaqxgYrCu9iMr8+P
06lbTXDfG7yjKVKos7WUeiG+b8LzDpZ3o7g7NE8o8QM2iA4e1u1/0RYrSqOeKhxhzq6EADFEMv4m
1Enbv3F93FXzu7zGWwKNPt25UFo9OYIWBSTCAd3W52e2hesM6oy8MiAtfbO6/EcatrvSKrESr1bn
+3Vq25PngppDZoU34Wy3BAAFUtQLqARUUEXltY78Ms48F/bkyQ59aGX6+Ycl11kBJaWRVvT4CvHq
L3G9y+Cw986FI/dUb1wQnpYgi2P89rLNzboz3ZZEOmLQyAuHN3KwttUgL8zPqSQOj9p/tzNbDV3D
kwrNbpa46HciGTdoHb+bo3VTDeE27BHKs4q3XqkeayP5i3OakQSxwZVCdX92ixlt36eWY3kHr0vQ
3oLTAMHFcI1L6/3U1f2xnVkXM7uvM32wvYNMQdrGpgnzP4vNK/Jk41XS4NJsFIG6UAwtJ4goZY/e
wXRasYC+lIoxfjEdkERlpBTwJXNk0nMsaxQt2QvPXkP1qZC4aLGwBQCzrHIXdCGgkZXfgkHFOAPR
hADFiAgxC54lGLSqriuhNeIyYdkW3J3Ip9rN129b2HlYiQL4Fp1UfsoKGaG0i8qlYvVy0/WQPNE/
c7ZegPgQ3CkEUVOsjkRiezdlFP/qEfU2ZVd+L4zy3eqSkjwcUCelKFFwFTWKMTyitjoCQ6qFrBaA
9iTeh6PbLnyEUReAiOK1TcF5rdpdsvajtli0SWXsddQal6OeAzVKLHRO0wB4vCjxmCVVoYJtFN2F
TfbbcejyzHYc0zVQRVY1Y7YyAq8owy5T5bEVaClXP2rsoAsJtj9ABP2PX9tTYxyEZJY5gX97RDq1
3XhqXcljBhBZS6/04Rf+p+fPpt9OjVkbs/M9L7zUMrJGHutegVTZoiWHaqMC48+wvpxv6reDY2rK
1aZUC68je/5gSV0v8CwnlMcE5Rapf+1Q1QCf8xetaATDvMVMy6G6/vkYRL1YJCLiEhF4fcp+h+Yh
NvGb812ZRuXT9UtXPjYye1O0SgKxg5TOISyMn1WAJGRUPp5v4tRofWxiNjFK0I65WnA/5eJpiI7Z
CIF5d76J071wVVLI2lTfnQURLXGinvckEFF5iVFMy94qfbgQP5xswzKQySAJSrp6dveZBnV8x6RK
bW966znVvp7vwslRsnn9CFLuUItnYZxrdYNtVArV6T49NhBMmig+SE+uzjdzshdAvFSVS4EyzGy+
qTTYfevZykHV3qBTD+rD+e+f7IYg10lCckoXz7rhUwmrfb3kDRdtPBSCdNT5LnThZBOkgDQsOXST
Yv7nfVEUmtn7paEcABT0sEfhQtht723Sqogu3GtTcDvbHbpDSYIjmchKn2dCYtF3ep0N2kFrhge1
QCXETlFGaXVx5xVYvXgJedBeYDV9fhRPtktKxKD6C5hgHtKluq6OVlRrhxwhRKluwhRmVPGM2W8x
7kcus/PNnbgLdJ5ZZBKRnGJxzCbNEp5U2sxVD16GrhRORTlCjjibGc6+wCXrfGMnzmkKPRrHJ8uP
3TTbqzi/DHYTpoxplOI0UirFdakVEy8xXAUS4sX55k6sFpqbgnAG8vdSXW8LobQUzSgGo16E1Gga
XcGQv9CpU60QYtn/ehCTJp2tSRnmvhtUmnZouhjg+Q9PTxF/Ki608tvQCZf/Ydjqsip+L6AWjZqG
oSJ4SrYgxO/Wi1a/cAqdWAmcDCz2CXjwO0jQwPPZbmq8j4VyVMxrxNbQI/YaQrgL58Spc+hjQ9PP
P8T4CgTcstJG5RDHELmwgtmen/ZL358m7MP3TViJTWDxfeWh32fHv/g4BxD1X65/c76E7co3oxgp
FnRWiC5DWB+F796fb0M7cQbwSGVFgZQgi6zNNuXoVXpc5wQZZg9L3EiS+iqHaIXYmUl9Xnb+e4kW
4Zc+MlEKhOWOUm0nt1jkRAshg/IBaixg9I7AUQxEnTyL/U2QV8WzUiCBfv6XPTnaH37XqS8fRjsd
HRX721geNU38DFrYPEXR6BcaObHHPg3I7OAgsUUdArr10Ze3iRCLTqBIUvkXjvzf9tgU21nU9am5
W5plGZ+7Aq8+DlCvwP27ecFNCmGAvQX9SYdU8hdj9u8AXJ93Bwn/ZOQVcvTC4SlOzIdC6db/URNz
SEcICMdq4FYdLf/axeUXIekLDUz1uNkFCcpKBWNBncM25+mz2uNNGceFdahbPH8aAzkkrlNMgCKv
3ucpBuzRmJT4LfEYvAnyMX7HGlzu+6bJdniMwTbPoT9Hql1v9NIv31qjqh96mQqERbSUqy4U60oq
6o2nW5MLNOhxdAb9le2GytoouTawMUR3NseLOo0no8QYVb5aYMzg5EOLW486+Kugx4taGXlhVsWA
MD/eSQhtE72gUKjYD6U39GvTCpoLZ9CJpfRpcKaff9gVEt8zvzJr6xBCJ6k0dBQWNsJbqHWdn4UT
GwM4ncFfNqwDfX5SxI3pZn2pQZsT20zbZ+la+BdW0omufGpitsFz9koSZzShQCeiXN5f+cNO+XG+
Hycb4ZIGaUphjuH/PF4huvlRF7TiICCKa1u45+jSsUouLNoTByuws383Mx1mH6alLvyxUWOasTuk
RaLr2l1qxk+/QyziEPrOhUXwe/YH8ZiPzc1uolhXlKzKaohilk7AuB1rMdmprywvWNXYCrWajezR
N3N8OT+ap1aFxoNbE1wfYCpm90eUO1WJmbo4GNjK1B0eNKHxmgfJ6nwz0zE1OwFMjQKAPpXvfqem
+OVgRo6SQyxGeSnL7kvnhwJdaRL3bvVHXXmNwvzCBJ7s2Ycm9c8TmESIqERdKQ5O9thChPYXrn8h
Z3fiQvvUq9lSDEZUkZuxgHAjs+/GEH3LI3NzfuBOrfaPAzdbhk1SZY4mGTijf8niLWwnLKU2nXFh
fk4NFvyCKcVDvkKfxypUPhNNDDpgIfSmcv2+xcCqGS7MyGy4QHI6nDvEvzCVJpT4LPwVcT7qndLl
d0azgPbamxe+Pxur374/m3EjF4VhpHx/EOrOyP2XATPQCtDbIC8d2pe6Mpt5o68GT4PzdzfAP+y+
aE/nZ302Hb/1ZDbrWTPqWam0+Z1TbhXxxctv8u7CjJ/sAQAaKBkTamN+jGYlZOZEutmd1gX488Xe
qk4y5W9mhNQhTysyFvocTD+Srs5ML8vvPKR+ZSMO/YAHSl2sY6kdzg/Zyf6A16AmrbrEwbODTOsd
H5dJkd+F0fVIWuRCXufkjHz4/Oxqs9XC1xvb5vMVIivqqkIatIx2/1kfZsGeZuN1amJBcZcmlG/X
lxAbF4ZoDg5WA6Ur4tDJ72Bconyk2BeW1KkxMkjdkrt1poThbAp0r84jP2NJwTLR7rX/S9p5LcmN
K1v0ixhBb17Ltu9iy+uFoZE09N7z6++iJs6cKjRvMbrP6G06glkAEkAic+fekkKtIvZlWNf7yb0+
U8Lt/GeDADpRZUtVgSC88t567AZ4P1DTSTLlETqRACVt2igUsssweJvIMKmN8z3RQsj3r5teGCVo
Vwtsm0EJnvfv5b1Sp3EWpUOZuaOOHAh97MmNH6zh3xeOMtID1gx1scE7moK7Qe3WDpaXZW7THOPq
dzrcyeaNPNUrY1mYxgszwljsWEn4DXnmFuEPE8LmxDnankPQu6cf+tDC73l97hbtARTWSCnqQJOE
EzrgKZOpUojOM33BDUT7Oh3WEoTYVfcMybQUvX1D4Y7gEEHEaybI1Mu1GnXaoc0OZgXksJOi3llj
vuLzC3uKIJTmdU1WeYWLSX7Js3tTC+AONLwDpaLeWil8r31fmLGo0OMmG/Lc1WMNMfrf8VoZdckA
ME0giDQm6IYzu/tZnNvCrJpDrh25M08/s7SWNVzaLrpNeYJFN8lZi1jNWFakrJ4iN4bBvLuVpD3K
bde9as2EEFfAo6DXhgeVOB1VB7vtkdcon+MsW3GmJTM0sVEHBnJKTkc43sLCDGWLngG3gSGU07k5
pvrK/lgzIWz7oHVgwg/62E2ohkBhpCPgGdiIO9XaWjJmzZSwNRTCb1Uqxth1jNK1+uBJ7x8VeyUF
tnSMgXnjnFbmtRd7uMrOdqaqk2O3zvbRLEu7kaut99f15V/y4HMjwrogZ6DbcHrG7mg6v+B0oDVd
6Y9vt2GZ5KFBM/CIEZFM6jApmYE6q6sa0HNukf168/cBUZIl1NSl5tJKkieHemHhSvVXCaJSAxqM
/82CcJAM8NpEvgJ3o9Ps4ZFTpbe77sUIhIg4qzIj7xRGYCuunQ1bo3sp+1/Xx7DgsxQ7aL6lC4A+
NPGxGqZpB4rSzl1oOMdvBRq4K660bIBebYuqFIeWMIjQaWM5UMbcRVf7cTQr5O3Kr4UjrxxYs0ee
vYb/iV6oE/3HzOzRZ2du3FGijOMhd9vyL8f5NMHRq4/aLtF+hcG361O2sDks7iZbhfZmRjQJy55x
K+a0shEohc2W6g5s9R+uW1gczJkFYc683JDLupZ5SKAB5ExITZvPNcSXqeJAzP71urHFBdLmqgN9
BaR/hNtk4pIJLQ8NUqQHGIvto5ahouqlrfVuLo/qv4aEOyUc0Ew2yjZ3C0UeoeIHWdSXjQmzrVcj
BealL+nUp2+DGv3jFzTXUbwBU/2qugu1bUmNGr/oweGUxxYm6HYlnliewP+aEG4YtMagZ2ww4UBs
BzXpx6h4Y5Xrn1HMPVqyQUXtVdubAdGX1lQoXUbGS9b9dsqncK24u3CvUNv6r4n572cbqIBtUmoL
4rocsdnYcENYj03zl1as8XksGeLFRXmFMvjrrjMazpLY0r3MlWY1GqfvTqNtuloKQVC8esksrQ2h
EkUFWgJ4RAk+p2WSnOijlbkqAMAwCPez7GId29u376FzM8KRgCJUrwQ8LlxJ/RXlFI3Kn8ZahXBx
3s6GIhwK6ZSPZYXSgjs46o0zUO2BrhShlxpGv+ujWbMknKUh51rU5YymjT/o1WcDnk9UfGGNeiPN
xx+3phnE5pA0adUScxmymhqwpvi5q2bGvQSsUQuClc25dFgbREo8JAwqziLswvLNEc0QHMCTPhTj
rxLpxeuTtWZAmKxK6SVP64zMBQxeVBt/bY6WPPh8APPfz/alMZp6Fih8nzce3GMHgKBo0KyFMotW
wM0SivGug2rn0kqnKWppmkPqzmJGkv5cNQXEktp75grALMGeCaWS2HBae2GoqFacshgvoXGLSvX1
tVhyXEBIukmJ/s9JeTkKLe1rwABm6soTMu7Fpg0QukyOv65bWZorEyTAnJLhGSw+WnKlpBkk4f04
kTm2Zfi8ouzRjz9et6IsDQa/pX8RNgKaZ4QlyTUrQV4yyV1q3dO9JUEfF0mVBns7qDTJQQbXaMtg
36iRh3CRU+4N1e43VZ63kLyjZQ5/JKImUMDDKh+FDx6UDbvrP3FxIqh70TXBAw6K/8vp7gqEBUoI
gV0EwGOVtl7zazn8/t9sqJc2zLaAHUuWMldGYrR8riBMl4rDdRvzu0yMHc2zcQgzPTljRrMbx1Dt
FHeW2r9Y2vQpV7W7Ep1bJ6nvk9B/0EmCXje7Nn3CyZEqKH32NtNXfU2tJ3SbuvI9FsAe8waik/wV
+pNKO4xoJdnDdtYf7P8Our8y8JnvGMaZEWEYvQQNYt97uQsed6fDKVC2dxV0g++wQhAHRIZufMLu
Sz+wJKUjlYvWdZ3fB/0ExZ+1VXizXLcyh2qiJxBjAUKYM4Xk8C+tOKqRS1AHE6JqfzvaaQo/evkx
Rb+2MdGGg7D5url5aq6Zm4+As7M9gpxKMVvCumH43HdP2q/rn19yME70ueeCPN0rHGvSJgMEPxpR
owmDoQ+Js+OdYsgc32FmxhgTmIKSEpsiLa8kj4NSlpsHjVsW0n3pSA/wRq88u5aeDwAeaBom0nqd
KypAJSpACXKXcyxtDk5wkIOjhgqusn/zeEitsfzgs0mwKMKxVuWIQkiaFbtx8zOJ9qVyiNc4RRb8
bC7fQJBB8/jcP3658E4eSTQHSLFrFn/33k1jOlsHLYwOXTsFRpg1BO3CVXJhTnihzEQMigFxpVt2
MI3nMMvDDwuXKApJb586yJFMHTIB+mTFaEsq29afUid2u/DTEB2qsES1ulnZNYujAT7vzDG9/KoJ
F0BWMFlVQOLI/2qkxTE2b6K62Sn5Wj1vYf9QVQWTB8LDsXRdONnaqsy6vMURdOmLZUIwj5pBuYL7
W7QBKJiOADqiHfGW91Wz8KeApcnQqpOQkHuW+9/XF2Vpvua3PWh2SiyvMjCTIpdx1eiJK0EdraWu
pvYHeVatMau1lVFfH2g0xJNGMlQgCcSSl34tRU03VW2VuF5bDE+W3ERUpQsDtSuqMn/L3ohE1YBC
3KTKu8aKils7MfLP6Ds5O39E85S1+IF+Xfq9NJQSseUKqK+p0okCsM5/9IZUv41SKbkfTdnfRTVI
t2ZS0WOtq9SVqFVuQtWQd141xfs+zILfJDMkRJIckwb6WrtLPa2EbtcwqjtHzpwnI67SbpOmkqxs
KaKkjz1x2MbXEMzy/Nq5aXQ4iiMZQREVPcZPpaM2n/3UiH76ee7cRDGKzu2odXtaRbujmqc/ApZg
TzCGPKWajyhOq9nN6GQoqVteDcGGA7ey1qt3vtaPyHIo5iEPG+kesLV0vL7or08YW6Z5gSYGUqsg
UYRDzC89IGGwkbuJOqHz8tko/0KTTKnQCSMidKTbd5gDyDy3Y+tzOvFy4eumMhujCUjk06Px0VRb
ZHCiEL2hKa31nUKyd1OFVvqiWeVaQvz1DmKkZ6Znnzy7RKEnzBQvjTBNr3zqjehPaLDzgtta65N+
fV1jyTawxgC58OZfcmbJT8Y4riM/do38W4bk3TStWVgYC29VAFg6q/aa5qMfbLQFADS7oXpQpm7n
ZOpOX8v0LAzjwohwrPlzeS2KMJL+0G20hwhyrzvD4ijI6bMoMzBFDAjkMZeToi2RctAjtK7iUzEm
j6rfvjm6nYHzeBtPD8IbsTZu0BIm0d8UuUqkfKEefgzz7F4ewpWdtDhdZ2aEyxOhD3Nq/S5yqzBy
B238kln1y/UJWzJhkYFXSVEYOkXDS8cyFKWtw0RlRT6r9Scp/PCOz6swVsD0wENerHzbateYecnn
PaQmTJS11xqmlD9gpstIlr0/Oy01aCDsYr9GNVVTa45DiG5qYVHCf6b5XUbEBdRnj0LG97z8YDWn
abgfbP9RsT5Z5mM5fpL8r+l4rLSPk/Ip1PJ9pyGF8wJSrvaf1Fk9CuxvaI2HAcUY687LqU50BxRC
LeT5yqOnp3ua/hC0/pCMv/y4vivyrzz5D37wXdJuPLga9ENQ7lR1WzbHIv4mJ39P8t2smdZlOzP/
PvZ0MiImJOm/RzQDJ+dnja7PVDe86pVp4wynQP4qabOOOxJ3IRLLyHhH+wDVTsRMijjcDNPfFiLk
kffd6H8qmXaY5PCglSggm1p348CFn9K1MkHrDZsTio7mnq1xVJQvEBluW+eUm7dmcJt1X5JS3+W1
dtsi8tOHNkJL+7b+GpnPVvuYRuMNWly7soEvWBvuOmtjRc2dNt4o40eElzYWMtFVte9H8KH5y9Qb
cEl/9WJUsdF1BOCg689qPexD7UeGLLY/qPtJQo5C8TZyPh3LCpHm1pc3sv9XiIhrpaMVF6KlaNsz
bfu3WYebk30fI62uZch8RB/hUzXylwTGb91GhHQ6NLaygUJi3xWfKOpvZKnYRVlhr2z4xW1CcwSV
YlrBqO1dbpO461rqPHro9uV4jEvtvipRrry+V16/MmagE3WQOa3xOjs99rTEjBKHY6J9Ns1gl8j6
sQ8foPPfdWBIrxtbOih5A4B8QV6TEpwwIJrVU5AQ8N42hgXHa/XkoMLrxPnv62Zej2kOx2k0ohfa
5sQUjpdETbPaiedq7vgx6tAAphUnWpm3xSATMwZZXLK5YpmvjmjMCIOGW7g8ytIG2ZpNEb35JMYA
A5ibl8CkqfM4z+7ffEosrUywkRb1/knO1ui8FvxrJsAiyIRpaw6WL79vmqUE7IF4v1Rrc2NG5reo
s75cX4slG3juDNjhWU5n+KUNIx+QygZu7SKE2QLdWInDRNAzKXVIqeAGoVFSho9OXIc8V6YyUUBU
0IWDwkdQA7qPkXLJq+J+6ps7H+HtwLPKjeQUzjZHRvr6+BZcGvsWPYj0UkL4IASCqJdUcmrha0AK
3SGMbuROqTdpuVYiXYpvz+0IUR8xth2PicZadfYuV5qdOd3GU3MoUNGq7EftjWR8/8wrZSTQtioS
KOKLvW8rSycXybyiHVpRQKqDcCsl00q5YnH6KFfZc8ONzDVz6R5KXDmNTdHSjZF3LOB5UB74fyt7
ddEHHcjkqIgynFd520DKwqbXInc6OCa5uneMQVcB9FFJgGfYnMd4tk3pfKljWRvADtXVdyWKvU1o
RR91r/tx3dVeHzmE4yAj4Y+hoZFNe2mnp1svdkovcj1kou+nzoz2Pr3CKHOGqBw5ZeFet7e0Nryi
aYClmkgELRwPCIF6joNyh6ujNGvvpW5vTod3mADFRwGGHCcNoZdDMuF+inIrj0F8xNzSkACj0gwf
n9HSh/pmUzNyk204c6W8rox6w9g2hcZlmkgvjVn8hOUKhc43doHO+4ZM6pwL4MFFyVeYNLsOAbGE
duha5c6Sd1b+1L+RneuVidndz/ytnG8FueDK7noFsUVnelLj/KtRBtH2+pQt7JuLsQgOVw2VL/ul
xessvlG1J+PtYOLLuZod/mwgChUBbVD5fhSi+mOkT7j929or/swViz6TSMp0aTtCKFAbWueVqFS5
abZH2HqNcX/2T/EZAK0j9QbeMQQbwud9reZRqM8trKhPmfdd/0FVPsvDvaW9faNwvpA2g4ldfV0O
iEa5K7MqDtzBjA5jMNyWgbzT22H/9hUndAJywXBepxqNEhGfOa5xg4850Ju//revC+udOGNo8qwI
wI+h1/QA/v3695eCAWbpvz9fOE6qoh4To8ZAGfc3iSbtpYi0UzI8J/IUbFHV/RTL4cnsuw9FYa8M
TiSVm10N4B1MTIBU4VAWgcJanSAw2JQ+NOCRa3Snovkrk9rPSpG8NBpadBoKiI2y15S5qdZ5VOq1
ttWF7Xr+A/7Mztl26pUJ6puMH+B4rSvn3ie501deJAtXAukH6p9zh4QKdd/ljvVNHXGuSvVd2XkY
pMe0ckfn7bcOJmgkU8hCc1gLp1tgmxDuaKbv0klZp3eTdid57/ATgOPcbUSOsmUaAgTMpHW5hTHe
p/rfFg9laxS3w6h0N+1UxS/KKCuH3kbTLGmc8dD1Tv+APOfby4i4yyySM7cfzJWXy6nsi1yt5MEI
3EY5JelXXfrhrBG2Le0HuDsptzhEPuTvhP2Qp3JHBi8LqVI1D0npH6UEEWzPQ1jYu22z/KnNqk9a
jLolvKtr3Y+L7ji/XaG/VbkPBeMkkKNYi+3AtbtwO3yZEOG8vt0XnfHMgPC0kKpx0kfPCtxiImh8
CAuq5SulvsUxQKxM0zFQzleZvVbuPUWuCzJJU7nvG4XA/uM7BgFpM0z4QN1eEX+Y7RSVaAGHrhEa
w24YwnaWlgSbalXvma4zS8LGatUaOs0aS1p5G3XqRgdPpUg/rw9n4Zmiwulv0m4Czxk1kUuvdgo7
d6wqDV1ZK+thE44k9zpY8x/Jlw+HsVDGZ0f21Z1moQR73fR89gh3MRe8+SdTTTgpwlTIzEpjYI6h
q/f5l770vvmj/kSF7m6ozRW3WPS8M1OC53kDSOusJvsnhVO5c6Qyuynrqd/aMi2i10e16IEzF4fO
nfwa/k71UpOijByQ1R6zD/GagsXSSBRowGYcJO11Yj+lF8Z+4bRT6I7aMcmHp6pMEB6PV15IS0tz
bkW99Ar6B6Nw1Gcr5Qi96e8J/VCpfumVtdL80mwp9HSR0iBNTeni0pA3RE2U5VLgIklcqTfjCrh2
8fNUe/7AUuF/0i4/T0U5TqeCz9fOU//JK99x9VHsB100M+jZjuBWlDILJRqLwG1nIoii9RtIcY3p
AcnptS6RxasBIkfUN9inM5nM5VDYhLo1SCrXj1lPFYIPzYDCZKRsgjA4Dma4Q5uw2wWJPD6iX60+
THWarrRbLvreHGkiYEseTTwr6IHrDMWzfdcc7HslIXHTeVg8Xt9Ai76HZgrksXOZSQzLZHKBMgmA
wDXSEdHb/IjyyG9P7m/rOvx63dSie9iglfW5HZ5OqMs5zWWG2dtR4CpoDe1HHuunUbalFS9ZOmLn
XAO3OucsGZpLK6PUduUYsnKB2Q7PNcrKqlGeIn1otmGhG3eVT25dq8pxZbnmt4x4vtLdrc5xGVJK
qhD7TcXkQJM+MJFK/1eTjBujorxi1Y6zVW1ueAgOkIol4faeoBNQoDU3AIGHEaFQUZDD/FkkKU9q
ZKNnqahv5Tve1FB8/WtDbDErvMryVBsbRYLa508D9ctGqXdv9w9QSag0QD6OEp/wWlTpK4OKSk1c
Ob6x9K2Vfrj+/SVXV6FrAufG9QcVxKVnRFTuq9GMUjcJumNdIucdbxA6U5t3XH9zr+Lcis8ZYgjn
lK/G0th5I8gKApVa/TXGD6W+Fq4sDYb4nyNK4cmriIkUQ/Mz34m71K3Gw6Sis3nbUNlZ4z9bOoPO
rcxb+uzNBCdqlWlan7p9hei2b+zw7SJcY+ldHAspCJDfdBpb4puGGg4azb6cuJG2I65DVdvLf4zN
Wopr0YwNXmy+QdBREfzLq/SkMss6cVsF+T+rCHZlPu5yrfneGu+50rFjkfuge/oVoisKB80ZrDZx
oYT5rKD23ut6BuFrfgQB8em6Xy9eVufGBIdrJqWrHGVg46BvkRTJhzgxbsPQ3Jm+fJgm+0NUjTsp
rZ/1XFnZU0tn+pwzZFeRokaV8NJB5LHO8ho6Ibcbqs/wUpzGwVmJKv4A7MSTlcQuNHUU9WdCqEsb
UqCkdRllqRso1nMOwsuXI444Ax1ypdgEsnI7ZNUxHpy7NI9uHU/eX59fYYwwvCmA8wAvkFee0aDC
uTEVviflvh6eqggJd4TNf13/vuCXf77PWxtyUeSdXt8cvjE1jd114Uka09+Whda6bm7lFpnrplm5
HEVX+cfWzJg6I8lfXxbpFMWQ7tXhyeu8B7vKf9OBtQ0MfU+7Pfjm9rGrojun0PcNrYYrL5A14+It
YmdBl6deRYppgNOwdw093dXZD0tqN71830j9PjO+Bf5KdL20fNChzKwo0FZQBLt0n2TGXPpJFp5K
tNXz8TjIa4ng+QtnDvpnUnWuXtLaHCzk6S8t1FnvDM48rtEytlV9b03eIYER+bqbLFpRQO3z1gGM
KoZPVNiGUI6n8FTAlzXW+p1SKschkW+vm1maLsrpcMfM1JBE8ZeDIWlv5pKphCfNuqn9He0D178/
x1/iZEGmSf5IJbh9JWqSll1R45jxaYrTrQFso7tRU6hiq2NqWCtTtmjLJiaDoBQY4h+HPLu+NOqM
cp1p8clv4OZDZD3SM2xOWwfC6MraXx/Zon/PhdZZ3oRwSXw05I0HEZpTxic592lLKLZB4myCTtn6
Q79Rqb867XPj/E6NYSXvqM4vRHFSTZ2eeWQrOK7EGDAcLCuo1Sw+OaVj3UOaiyZ8bTQ3slFAsOZV
0sbpKnNXFJ56U8nNtPX0HIHEUep2SZFWN7aZ2jujHVXCf9P6hNZc9KIFEnwFQ1Yeytz+XU5eRDNE
2+wL8LErW3TJtcmIIK43C8++QiTAJ4jqbw5/dwziOe6Hv1KlPcSe/GNlgeaN+Gqa/mtHfP+OUVu1
LQmlk41Q8qaPlfu6DB+s+FHOn+uiu1H04qHqs92Qm7ty9GC8qx5sY62/ZGmHkTGDpJhC2GsspkkO
uiskIz2NEBz0gXQTRCueuGZBSChYAwSVrYWFhJq/fN+uUWYtrdf8MiWNxX+AI4Qzoiq1hD2Xntp0
uquSjzYBta/+vL5ai4NwuPZVOD/g/Z1/xNnmLRQ1TjXbS08G2bhS2iXhr+sGhJfin2Ob/Oi/BuZ7
+cxAWOpaUMQYqIby0CYtiKm+31qJ7WwQ9vtt6sFd5pjDypn0B5YkOiFC5gqMJgBLHF0IJ4bR7Eo7
cpKTV+VcvQjYRz89u9iE8W/0qTdJfUyMe6d7Ns3kYJW/wqF5x247/wFCPAU4OUMHwUpOYfHgVRDR
aEjZ1GtR25KPkLBFhZzaNSRYwvLpcWQrSeSnp1wHtBq0R8svkDy37yznZ9pJRy9Rb3sEBGKv33G0
3U1q96WvnT10y99gj/99fa2XYixSRiT7/yCeRJb9RpOCFlqh9GS1QLdUOJp2HNf0AJvQXga+lh+u
21sY/dzRSIu5BgT6Vd5aylKtqZ08gwSfG8e0wC2+KGsglIVBcdaTT56ZP4EPCdscqlefflOu0iQo
tu0gB5sUasva1omusg/XB7SwGy9szUfr2WaBs9NIPc+OT0p60J1NrK5si8WxEGNTb+JYeZWHApxS
mk4fJKe4NY9AOBtELvtvPvjK6+P485gUth/z9a8hMSbw2qqqfA9Dtuoq0n2chRsfnosgeTTkdqMH
2u04fmh8+BPrXV59H/ofujyt/IjFyTz7DcIO1GZ5LbtJktPQHSZX6VZCuIWD7WKIgl/o2mQnJJ+S
kyMjFTi5jf0il26Xv/je50T+vjKhC7HHhTXBM6xMqTvTCbEGsfc4fa38+2L8Lku/C/u+9pqN5N0n
QHXDProz45frxpe22flizhN95pWlQqSSy9iW6g9tgYIo4NrP7zHBVY0uDThDS3hc9zDSTVPNWikE
CVVSnmJHRTjZufnfzAjJiWDIa+R2MBNED3Jyn3m0f5Vrgu8L8TDYeGO+dWZUttixAJN2Af6GM7mw
010b34eevR8fkK/zv10fzZKDz8g4jWQLCSqxehsPSP01NnccEtYFjVIr+2fpsDj/vODggd40laox
jjK6CSnZ2o/gp5vheH0QS85FAzz3NHk2MmxClINHOI3WqPQrBDs5ue0ruEFXbsk1E4JzOfrYlRZQ
3FPuPeS0ryb+41h1K7O1uBg0XsDnq1DH0oXZkun+1ulk4nEA8u7BT96GIZrDKJpJSV6QtHVeE5tK
dtRGYYygSFm0m+EpNt6YhPzHAE8DsMQ8F2nBu9zkeltHRin3MZp/6Q62w23SPejmSmbkTwQg3gvI
PMykR+xyU8xk1Z5qZn7MLOXhrV787YVfPLqjnPJLpE8bs3iphi9G8mIoz+gqDe2XMGp2Nj34ZRRt
47rdqqV0tIbgbkjzD1nzMnNcN0AdK4gg7eklD743zXMzWlsvuysicxMZ6uG6ty7tiVlnHbV1ig9s
vctZKinr0nedcoBkrUyLhF1upSFXnq2pHA6N2a0FBIv2iMyt+cFGn4ewKp3uZHpF2eEUshojmZtj
F3ytzJWw4LUaI941K/v8x8z8M85OeGfWjnWGNGVY8R0dbHCDpU+5VG4BqRxyIz0Gur2Rg3iXkUIK
rOlOK9TbLnP2thK5OUwHm0ZNnlr4cQrNfDRL++P1aV+6a8FYz5hGlZ4dseY5p9NUefS4gdRm2Du9
9jnLRvVujFP9yR/LkzomD4U/divuujj7Z2aFi0+RPUSqIswmIx2MnyeZthKp3tT6p+vDE5OvfzYf
LFpgEMDVstTivcQNXmilkZy0MXqUpOwoJ8oxjIdqE1s2qYWYZJ5OsDQ+s08/quMaYdPyQP+1LxZt
kmAsVcvHvjN80IYX2Kjgt1PfkVtzYKKaS63zBhKPehSqyrLR44xRlluteSq8L/aaNtK8IcQD5tyG
cNaXzqB0ahZmJ5nHXir9LKx7NVwpQi5d8HPDGGycJIpBW1/ulrIeHcv3zfTUI3o7WD+VgHux9GA3
rDaBna1tzqXQ79yccLPk1M2btLQ4AyjId32wJX9OosvaREjEEvOxbtsivdP1x26wtuNac8HS3js3
Lxx5RakXcqpiPmqNDcINnRNAVYU2kB5v6uhTjXLO9d0wO/urJTybXmHX6Wk/hUAj01Pq9Dt5qraF
/EEZsr2UJdu4g6SaqyJT1/pclrYAbefAWy2qPK8I5AFEoKU3Nemplrqtrd2NyQ+lRQvYWIl3lu1A
YENL4B/k8aXz9KE/FpPJiW7m/ffJcO7TTLnzIxmitCFbezXMnihO5dw38R9jwvVRJ4qU9xoP8rY6
QAsQT9sJbQabowUNGhjr3cS8oaJ5ff2WtiC5ZyBYVD8IhgR/HQ2pVkZ6x09Wkm6LkWMr38T67XUj
S+HWHEDwjNUAO4jdmxrtob025eGpkbbxMVf37/g8CmvzxYdgoNgS4iS6X6vmEKLflm3S4rGsb64b
WJokaiJzUxJNFLANXbpBYjZOM4VheOqMly6/BYjkRSvH1NIU/TlqTRpOyMrMnnh2qTd5M0S2Focn
NbtPuy9WuBJWLx0Mf4iSAG4hQyceg95Au33QMYTMD25wiL0dDCfAPjszmU4aATbsdi/XZ+3PsooO
fW5T8K0IeXO1DNPwRM73TmqtnZ/LO620dk6Ybcm0b7URUttCJds77b0svp0G6yH0/Fu7yR/SJnhI
i+g2M4od5C07tObJQSg3YzLcJvZcvEVQ2jS3UFpu89q51zzrttTNvZyukRUvrj5NNMZMWAzyTFga
uxsnf3AahtHdtvnegu9mjeV3cfXJ5/J+4pixxA0CMXVk2GERnvx2RypplSR9qQ4DX/S/BsSCrSNZ
XlKEuBfkAxuDhA7ghUF56eNyb0qfGulnRV9vYqwBzJfOz3OzwuWrqWMJiDAKT1NRb63xRetfivqU
9N7Ktbu4RGfDEzytAnSSjGoSnpLKfklGOpqThlZgf616JkL2/8R+5wMS7ldz6LPISamcemZ8k47K
i5VVD5VenHwpQ6PSPtJ1d+eTeyQs3gaDctB68/P1bbXiK5pwGMGAU0X2XLy1wgejaRBuXeN4WpvN
+e9nZ1E+eJ1sTexbBV2O0UMW5kVb04tbPI/OVkzYVGYjhSpgkPAU5R2lt48jVGxJeKx4wgTV12h4
xw10vm5C4iKRjDy3bPxf7l5y65MS/by+KEvlRjbYH4gd3T1U1S/nzI+yKJjQxj35arrpqq/0gJPD
kL2nQXGz7sk2XiT6zMv4U1d8SVHfS/K9XnvbzNlqNNZDjpInXxvrqdYfszWOM2V5Pf/724QHSzha
qV+O/LbYfOpytMXVcuNXJ3m8ReN4VyBxPOSnVv1rKn4NxRfZeLaMv7Lu2/UZ+n+2zn9+Bd1VlzMU
2Rl50ZIzzmz1L44Ky1qrN3e1Nu18vdpRbd3qkrbX+X1jHN0Mgf48lc6v6z9icSag8ZuB80AGxEdN
N8IJX4xDcKpHCgINKBn/JmjXBP4WT70zK4IvaFo+OdXUByBK/L2WWntbT26bMT6EgbcSoC5tIyid
FY32GpKxYkUw8NTBTmKuddNJdkrq1ma/LQyf1uwIlgT/OAVr3FKL1YJzk8LOncbAh8yCMz2pu23Y
Hhz7+0Cau3HcGBntQZ42XRzsUrU6qNKwN/unOje31Ok315dyceTAS6B9pBX4FShDcSQtKSoOkKLj
uB++tcWz0YWbrvihN1+H+HTd2tKhC9HZv9aEQZvIGSqdx/lhOOENCKspuLluYN6DYqx0bkA4oIas
z8oA8olTl0U7eku2WfFNKj/04Xej+jyU6lbq317zhLILfXlwZDAsiDGHptVj78hzUNugboqewcaU
6+c+alYiz+Wp+9eOGHpoahe1uoq/SM22KG70NRb7pT0NqRJ0dDPWF5Tp5bli11FdSCrnSiF9N7qj
0bWbsVtZ/gXFS9RXzowI9z75A6UvijI81cXnbvqdjC+6eV/n9T7SD02+H6oPWfeiR8+e+mDIn1Xp
3io+FjlUIPWLMqy4yqLnn/0WIQAoIOaQvIbf0k0P6ecw3+bFRtb2lf1gWofrXrlUmb8YtxAK1K2s
9lGErSD4AUqztj/gMhtJfXaiz6Vxav2HwDvZ5ZFKdVZnu+vWlwdKayllE4o0InhoajJYWCL2hAa5
afPJTOo74KVbJAs29F9tWmX1bFt6glsWnBCon9FSIcLWbCDrs85vcEqTvtw71eDvQRxqm9D3eGkg
iL4xp6yF9btMyKZa4a2Ze9Wppwv2Pec6Hk1xwgGpJQI8tZFYUqkC1tgybuq2OwZQ3kg1OpNGcJwU
7Sb3VuEJ8wX86gg6sylsJK4MRessUgF1Jj9phb03kuk26nWalMaD1HQ7PY2e67T+4VRyshLALy71
mW1hf5k2ecB+DuD10doYerOppKfYqjZmmOx7+0Yuvlx3rcVD48yesIf6bAC7y5P+pOr5z1Ti8JDN
nV12v66bmU/ta1MqbB+7C3o5ark2ephf+17fdPVD0VATKgKu6bU7ZM2acEkFWjtrK3HSQi3tFq3c
bptIflKc9mM/BE9d7Kw46eKrcq5CwKNCMpye1MujV5tq3zIlZrHkSakk9UMmF9+cuL0Zo/pjEtNe
gnJQT/WhiddeYvNYXs0svYmQp/FmfkUxreYNnMeJF5zyoL6tQqhO++zYAJ5prPcAV3j1/2tq9t3z
51Cg5J4esC+0ZNx3ivSiTO2ui9L33Mc0QlroMEAPI1aP0qEJ9VLGTAyFVJo/OOnnag3zs+j2ZzZE
D4HbuCDmJXaT9cci9L9ZRfSQtubKlb+4m8/MzI56PmOa75EX5vQafPsx0IIHS/J+9/2UbBWp/oQ+
z50Ueivp03nHig6BSQUGp7nRxBC2mm9mpJvrMToZVUzjfrDxyhV3X7Lg0PGjzshp9RWAqS/aSOl0
YMBWdks9ZC2nvfb5+e9nk+ZUUhSG8+el9PsY/vDWINmL34coDx5vm8eCWA1teomfP4FzL/3wKfQr
N/PWpHiX3AtcwL8mhCH0cpZorQLqW7d3oYFg0TZYm6WlM+7cxKtlzpuwNVoO7Ma7r7P6e1chjaLH
v0tffgYyvXIvLZuDaAjeTiDmYi+gBVNvUQQTi1IrW7oS9janN921D3riP4WScnP9vni9RqSvwcbR
UgG0jH+XPpB5TWzEcRqdbMDHcCBP2zy3zd11IwsFzDlJTrQ8M8TBdijMoYS4txMpUXCy/o+069qR
HMeyXyRAjjKvsuEj0lfWC1GVWSWJspQl+fV7omd2OysykIHufWhgMI1OBkXy8t7LY3oZzs4PEDpD
JVmgtemwvJwZJC1xgoW++mS4cYY+h20MbbkwNDPAO/vE4HQnqNHatMtPubN0YVe2ECNaOitl2tQq
GGt72i1Rgc8riBFxSUHkA4BA81LRAI6pbk8dFOPCdk4uF0FlwIhq4dAUPOrmP+7iYzDwqSAoAijr
Jy0fbRxJx4SWn7gmuxACfMdlml++Xr7PwfXPMS4OmeNoyic9br7SZRsNF7sYulU/lXFWjak+8jso
9v4z+h66nhgSt+x5r0An+XLDQIKPO72YMC0rP/lLtgRurrYiM27x0T4HELxBnUcBDBi98Mv+jKKi
I21j5Ceze/dlHoxyCl3txiG7Pgikt8D2BrXyMsk3e2rwfEATaOmXBPX8iyrtUM7u29frdO0sm2cA
P7jSAAJdsm4NRXtdH88ppvkIwkXQyFstkGsT+TjCead8uDGWhZTUtXDNqgFP9L4ZNqIPC/rPbZpx
o/6F2nWgvwow0J/DZCYli5zweqfohmvrxgnEciPMXskk/xzjIjExC5Lp/YjU1bDuTf9bDXaew6D/
B0qCeUfHgyjHoBwev16hayfp48TOoePD95tUZVTKQtHBrD7uahvEudfcgiyjKvGMOAcOdCC/HvH6
ip0B0P/5lBcr5rbmPI0uRoQS7XrqtAOfq6hhwPB8Pc6lNcpfJ/bj1C5avplVG4IpDJQXdeB5j2b7
5rcrw/yd5z+FIULPfljsZ8P0gAx41csysKc5tKY1xKFv/JRr8ffDL7lEq9gwlRathscE4OSe9IXc
m8206TSxAudpxTTzxnA31tS/uEELnnlAHJ378P7BkDs04H29DGByGDrq1S3fb3znzw2DP/atb/65
hYphhh8wQYGn/GNZ/NJNdLItbNrubdKygDZ5UDRnUP+bsdx9PfS1m/Tjd72omG1L+m1n4rsS2IIx
Fw43ZAQf2T/1/v9z1/oXN45X9oAU+5gkn6CYe9cZ68W+gZi8NZuLGDNSBtTWgv2KjZsFuGYSR582
LDcCRW6BOq4H5v87hP5FrFG+sKjt4cvNuoA+8U85f/t6aW5t+Yu44uUaYX5/DpiV7QRzMZ4aJ9+6
ZntXsQ4ZwS2g5ufe8XkTQlQW9iKY1iXgrutYaw8MWUfFeFIaeaCMOh1mIGOIH8942B3rxFxuJVZX
lwyqkjCNQ3r8yduoLPGi0Zw71oTeObQMK88OJMy9bsHAr35N+/y2BjWOz4p5Tca6ee6Q8S/OtjPD
sY3aLM2diNy6Tq+Gjr8H+hSp3EIX7PwIT62tazx3LV6QASKsoTFq/3bb+683ya3RLgIVxAtZSRps
Euk/VI0EbgFpqfWS5Tvdeh/LW4ICV2+eD5O7CFRZC/Z/q6P680035d5OlHgkKm95EF09Wh9GuQhK
0sr13GrQLjYI2nbPXNyIt7c+2kUkshlqW0gPg3cu+njqTNgIurE7+1HldmtqmlHe4x3564W69eUu
QlMmfa9pXMA/iLPK4QtShbUVfT3ErWldRCTiyNpuF3w22y5hglEYMS3qqEYdiFfTdPSKB2HPNwiy
V4MGQVp/ZhxDpeAiSKl6yjxa4VgpzwzcZpe5idecyvyBsjnx6E9efft6klf3Bp64oBqNt9dPzjeF
m1ELynLoTjpYM0LroGysWyLb1wdBHETiDWOay8cgqDnZs3cOSoi04eL/AKL061lc3Q14IvjfAS52
+OBmowPFXmT1wl9RCFKaA3k98yO/HubqjvgwzMVG54Jmmt6ehzGbyFNemkF7rR1h5PBsC6jz3+JH
3ZrWxSZnpauyocV34yb6Qo/5okGPP7uxza8uDjpocOWGpskn1YqczmPRQd0b4NRQawPqpV9/tKuT
+PD3L2KcBjMd6ev4+9Dhz5b7E5jeN5bl2gzQNznnDmdtg0sU3ZDX2HfSxQwKGBXQqNNvKf5cu1U/
jnAxh9at2oXoHrrA9gxyPEARVpfibRHOMF9/rGvXKiiokB8FW/KM8/4zc1VTB4uEBi8f6NoFy7TE
tvFNy2DZYltgb6y/Huz6d/t7sItg06IIZ+aAwQQfUh2q7t4U/4sRoM8AWi0aL59g3qJiUKq0HQB8
1HpmPsrGW4+DV+fwYYSLlemKCsBuQYrTo6+emPv89e+/uu4g24DRA5Uu6Bb8uRzUnbs8A8j0NASt
tpIgXZNQ3DrlV9ccDWw0WPBo8qmDXXRkbgy9yVEcuTEzysAz80Cq97zJgvpfkJTOcqV4GTqLdX9W
diyXeYZiKUbryLvy3B3zvk1adyMeX10V9LPRS0T6i+bRn9+tBbCYiAbNHMZez15T7/9iWcCRRr8c
6ljGpaEGPKKwrUr8eei5xrCwjpTthhMtwps289ciPnCwyODPrkCflAIhoZh5jUIOwKkMh4XBynTf
tNuuX8KFj/Fo/5syCPpB4GKD/wbM+cWOm6Q3c05RKbdNNAfVrVTwagsCVIQzbB4KIOj5/rkyfltR
CvWh8mTpRbnrAdeJ9N6uE3gn+6BZ6s2rPebAakB+4icUt6t14fB+iw/kRbQdvQSvwc6Ps9VFVGmT
9zp3VN1AdVzbO5BIhAmDf1Z2ueTjd2ycCOSly5OW5ytTb9oAq3yr/3HtUvo4yEWcbQXcdFSFz4Bj
zWEq4qGtuVj/Ir5+HOQivkL6tYBqAwbRgsZLxC3a59UPhQoMCDNUYZ+69lbjT3ix7rGUC2xL3XkG
CMPOvRtH+VoIhOkHUkTQdGCNcXGUbdnbGR4nwZrU2UavtKCem7hs5kC4t2g6VycEaSkwgvBYCLWj
P/em6w3ZQnLCTmIhKtIsZSel1OSNtrl3vhL+fJM0Qc8EPM1yYTL3ybrQqlynrDQbBMRRWBFRSBNr
4VrHjhZ4eMnswQs8C74FzD8rZxZgCaEVXa6LqiljK0M5I1ypxQ6rjH0HV5+ow2kL/IYWe1lYZSRm
Ck+jufHuS7srDvnY92k/mtOWNr4fQ6W14pHwSB8QQ1WRpqQPazvbQgyz6xASYt8KE1bZuj15ew/9
gRDm9r98YRcb6A7ouBTOMBM5fPNH54fUZXlvZGUew5LV38KPvoxHakcQKCo21tK9M9tZEjky1Ehm
WYZz3rNVI+RgBFpPmnBc2gpbP2sCMnl6VGSNSvLyuRaPnrprgaoLRjeF4JdM2pYVYU7ZAn04INLQ
9Z0hGCTDNiMhbdFiaDORLsymER8GnlqtZUfc6PVQm5mWzqDFhgWYvYnyRxLMYhifvr4RLs4zNN3O
JRNUM6CXgBc0++Ko8dbFE5YzLgfOWQBzrUioLLbJjXvn4jb4zygQ2YXNEgQNPz0eYF3cCZyd5TAv
PGjgaW3mUDQ06mCop8C3e1wNZfL1xC6O319Dnh/I8LoKBW7QZv88E7VHZ5wLsRxa/ibMk9PzoLCg
23QD5nBx9P4axkWeBrAqoIf6XzDhD013aEWN1uB0y8E+b/dnOtzqAF9boI8DXFRojuSTPZsYQH/O
BQvsxDaq4OtPdZFHfZrDeY4f5gChGFlVCkNkK52BuPgeKgohtZ9fj3JtQXAvg+WGywkovIsg1eij
R9sJo6gZXkSpCEYncW59rauDYC9DlgVZJ4LVn1Mp9AoNVlbOB82dY4YmoZfZge3/rNiNYHix7n+9
SMBfCzsaKgtoAVzMpqu8EhoFDkQj5AtYYPTGsbw4MJd//hJlWoHWSVSOPy8RvsSGksQlydzFVvHW
FP9sC/81lgf4OJRGz1rEl7n6IFodikHglVcOPWVutq+GOv167S828X+GwEH0Af8DrvWyOzOxNjMm
fwTH+Azmbn42ox3lvL+RNlzBciOIfBjmYvUdndV43JswjJMd2bTowaSZa7r0IYFLqOXJI9qU0CUW
e68HQECHB8dY1ZG2mECzsRv3//U5g1GN2wUqGZ+w7KY+0IUu1al332z7uz/9It2vf/NZ/x7ifBo+
HNzGMiTvmKxOtfzhWn1Iy/sMgnRfD3IRHf67dn8PcnFDZBZVLcRhcet3+6o6zlPi4p2BRY1x49Hk
1ge7WL0KApy5yfHBiC0Dv16P4kzwDb+ezUWA+O9ssCjnnOzsLPjnJxtUAVe5ZgCb33U2owFnRXRV
Cnfd3rQbOEeAy2wJWtj/N9JFVNUcvS/gYFmdlsnWw2YhYwh4bJZ0VmlHPakbeCNNfpx1VRvqEu+V
X0/0WoACeOx82s5iy+7Fsk1tpWCeiJ6rgqap2dfhQP45mggqTh+GuFiw1oGdQuZn7LRQPXIc49ms
/FjVMuJ5nXSMx1/P6GoJhggCuUfg/MGNvRivGjHTsRqBiRsWI3KFsAJhT+5mRlK6Hiph7LzKd0Mj
lyJ2NdPfGpOePwwcUQ88brHsKWqwxOKs2oii5umYVdaNWHptDwPqBOft81PSp0ycEhuailnPTj47
F6Ft5AM8z91/8Vj619UDTVnogVxCGKqGdszu0VVTI5iWgSPQaAEOSI8N1H87x2nIjc10/rIXexkQ
ctSWZz8aKLRcnBrFLcOlTg1JT+g4wxC02RhjcaANWQlfe6Ra1KpbHjXmZ/w29NWQnUIrDBog0D/7
86RSyy+UP2cC4D4T/pViW6G7M4xlMpf7Od8Dvh6YbDvk37gP+X7+e7HhHatvuv7Nsx6QgqAb5IBp
XhwN7xau53MQQfEDr1A0Ns69jU/iR5wCZ+H78rBAYFxlGe5/tabur0zYN9KMz8EXHxwJGspIdNM+
KaYL7pSaZuvy0BX3S/2T16+VD1K4UUa68ePr4/V56/4xFLlocNg6xIIdqeRhNMew7OrAas+k2lvv
T5/jEs4HaPPoC0JQBbjTP5fVqOC5wEiuDrWVMJSJNw7g1T+P7A8yvXhf/dQT7CppSQmk/6HPAEWB
XNgiH77+Tp/jOiYASYYzLxJWG5cYyqolHM10VNcwH7Cx/q651uRL7x2W+VjjgbztjOjrEa/O6e8R
LwXtOgVMRlcydQC80PHv85ugwiv7GepRkLdB3gzu3SVObS5IlXcMdIhy7EObbxupQTf/qPXPX0/k
Ehf1V6XhQXPYQ0MQlhSX1aYzej0vDQD6mmE1eEkBbMm8WvI8cKst1C6E/yyz9OsxLz7epyEvLo1C
6+rOytr5IPcwnF6a1f/vz1/UAYsNtVnTQ8ExZHejOpa3YAlQdjkH1w/B9z8z8GBCiSLWsz8B/HQt
y8ioaeOBkelUzrhYOukeGR1h51yTTdXrG0+SDAal5drW7bBuVs24qscaQgOPFErV3XA0y3SiW81l
AWBpsYOWhgPHbK9G14Wk01RjC7+PlhWNeh8ANNUG+WImXWuFuGrSkmUBkd6qt7qYjORgmNA7yPRA
mEZUq51pbnq6naw7C4RJN9u47drlkJ6rp8ceLaIMCZbJNib68wsBV6SaImKM6wk2rrLOo0nJVGZz
MupvDOM5BcwOYku8sHnrOtWKeSFVdWi2J9GPj6NA22UeA31+xgW+8s02mkxrpZVNIMslNccC4kEj
sv5HZ/ID09fCgZ89spPJPUI7JjJJExiODAtV72pv21j3faPBufpErAim2zN9Ee4Yudadp0gAvdjC
ilrvmLHfIptPhaNeZqdJlx646ZID6ftkSCP05fLiKnaY2Mo19c1ZI5FyO9R6kM27mJFH3r2NDlSN
hnpt0AgGmWCghzQ7tuNLW+1r1wjcgQSq06MmN1NtyOO5fFZDGy4kGZt7YkA45ZeV5UFjZ5umdH9a
BewcZWIvWQzUFOhrP+BPifNKlRdNvg5e7p2DE+zXNB3tLMjKx0k+SnOd0fUy7bx2J429m2sPaNgl
mS2TEeC9elOAQ6zRKgaYOKDORuXbAstlYhDTyNKulWHPu5WBuqnvVpqX+v0Dk1DGcd9cPW6M71x9
I3ke8/ZdwoChWuUSMNQxpnbqWc+9EHihAQfKjL1mxP889sNvvU6yeSXFmjvrrmtXZ3W12Zw2xYxS
BgYOIx8Ss3UCqmlFAO5e4GLpOq0KVZUWNn7HBFzjKxl+5G5qaQdTWuFYvXbTFFGPptnZS6cKK1JF
jrbp/FM38FVjTSEZaGQvzTob6pXbAUHtzKsS//D5t/T3ngcbeu9Rws8DLcNQUieiwFNCrpqIlUlO
gkRZ6YGT2d8xrCiHOoOx7F24UjaKRLmfSiGDDBszy8sVvKsDoxjjxTETBlRrw1LfOJbVA1y5oNkM
njyFiQMcqoMOF66mrwew8PD1a+hPsqOEfPCyrFtyL6ynDnAh/66mWqoZcLyvd2J6RX8/XLqTpj/W
fEe0qGAP1vi7UVPq5M5ONF3YO3ct2ddF3BVHiLBP+mYZV51hBXMOIKV4LdkLYUPAZLHvOImQVjsE
6nbftBxyJOOTRApAGy/qvSEBNGW2Xi29T6e+CNQEGqGjrUZPC43pFZQlgDBTNH8Czh5lowczi1oY
GSsjYfXLCAJIWSY1hX6oQ6AAu2xzjwdsTOeSR1pmplyrjj4YkIImpsHjfGyCsTs5QwUYfxOyZoio
eHcsSHnrQVs6iTB+abUe1xwy73YVErRTXag6sMEP63yE6rIMmqkkwQB0qEVoanUIBG75Kwdk3qyd
UGl3Qn+ymyLs/XIIKwtta7E23NXIjxRo+rzaNegXmB4NM2LtLO+xdvvEyqHbuc3rKuVTt26t17J0
0t41dmxE/AWn0EKhbwBXvva0NS9XdvZ7ZD9GsNZzMkWGX4VT5YSc0q3toac7P1cicXqoIeFK5/5K
1N9ndrd4XWiT/TAde9OKFpE9uYvEr3DWVifSjjibVsIFw/c3PiXrCkiKfICw7ViqAyQ5Dx7VxkDl
+a8BdSbeUWJzHBEhq1c404U6wyU7hIvW33UeAmamQuI2sfCNpDcAnIGc4EAJWuNG6qgUIuNrC59+
gO+qLuLBSAwqNg7MuGZ/SEs+HHysAYyxwVivwER4RM8VXkgAjCoWcvW9nvnGatxXVnlVCMMUvMbX
EdFV4rbDbjTbeARkMfMArjJIaJUHUfzMtGPp8tBx5rCWKuqNFzsf7mZbPM/Fu1V799Zsb7S+SWS1
1ZSVkqYJFG4cMNrxIsE31HN2pF3BtGTnl/WPfuKbJufwfZTQK2OnXOarUpn7QqsimMVEtd9Edems
Jd0vxXxAsz/I5iyCf1BstJtM9/DIB1swUWKGP1x7T8t9NjwuMwtNjiewLi0AFbTKamcYOKuj++Rk
c4mlaOJlYmu9cnAvsgQW84mhWahCGWBxljE8UOU+UuESCAsoHQI5dNO72U7yKmTLetI2FtyTM/TK
mm4znAtIPbRHSEu4/DCR6seQtYE99EdROVGb433VqYLScb5p2oPZ0Tuz5idQjSFEAcY2qUPXL1Lm
1ccsWx7oAvkt2wvBCA5sAxF0KinWIJOhV9chm19bcmggdAZP71AZ3xYHYdZMqLEEeDyOpTM9uW2/
8d12Q5gXjNNJ1+bALftXgjcfu802bMI1q6yEtGWk9VguLczUapGPwseeKPswk8diPuldokQZjpCz
Zm6fKsuDXs96mB+smT9ZixUOgNQUvplIpcUzrs+6jvP6cfIe9eF755dbA8oMmvCCTgyhB4t2wDFi
a3nIhBkQ/bSU5t3CqrgvRVprfjQa5cavulTLx7WpVUFRlysnJzuH/TD7LmyqFsXCfE8GU4R97a0q
Tz3RjnixLuz3Ri3veIsi/C5TO1E9dQI3LiSJwaT65i7+HOGh+3EoG3jEvcuhDRgMo5cJQfO7geNk
/B7Guxp+EaJ1Q9JsF+egspeZ7WaxGmrIFFTIaXTYAjZQdyyMHSxsowa3QTf6oTCrnasvkejszWT5
oWb+5iRb8/ZsIJnCwiFvDjinC1vpogXSDpbCItZhsWDxlwpyuXzKAzszklaz4XAHU01OsfoIjy4I
HFYfSG9N9S52rAc3+yELG1IND9X8jTrxhD0gvRLAJg35DPoNYeMVqdY7iXTlqpF4lSumbZ3NkeZ5
u6I2YsanNoSNXoYFHRBWobkO2SAxgwNtq71XuCqh1Whgj3V0Q+zpXtQc+b8wi2IlVXlPVDJ7S8Td
+x4IyNE56fl9O96b9noRDzl/ZFhz89Gbn2x/NRkpF78Uzk7qg5MLQm9cufIF3WGohloPPTfXbV6s
G0/F0zKFltA2KG/CofKf1TzESq0432HFAi3DB8nd19kVIYNyTcnP75UUMpfqpcuMnemT11rXf1JS
jVEFB5hA8Xlr0zYyxIm230e2ny3xXHmJ4d43YxX6GUX48I0N+PihO6kNGELPiJi/PF7ulf17tn+0
eAOWhpvU464WfuhbfWTwtxmilGbTNoHdn6EEO6lwb+cFqvDjImRMyFNvGkk3vWjWoTTmtGn6w2yP
sXJ+u94YDL4f+ZUXsDwpXYmsa6PnIoFtA7QUjpIdDLdCnOxTiNehJIb/bTEH7VAmMItsAjFOG8Of
N86MbtKQFQkx3ixYdc1WFlTePfiJERSGN6P1iy17z9rK8ejixkHrGbYudpD5VTDlzlrhdBaAGufI
KFTvvNuaHnrenhSv5ytJB+eFqCpoW2Nj6CXYC3uLoVrJ2yedQ9leNOMTYyZcEsbANR7hO8EHdFZq
DdZB3VF4eVAKhN3WgnHrHdC/yYQY7kCeiOFX+vMY+9jswvX3qoWwofmsF2xD54cz74pmeDiTVWDV
YDprNDWkn8CN2u5YIC0zyHuBx/mfkt77SAPmDNqSyDkykvRWnSjdg3KCEXL0ak28IqBIeYCD52wO
ke6uC4BLm7SU76aIJvvYUJwrDq15Y3rgFSxmm7XBn132tHRI37UHgCYgGh/DpjPwVUr1VT+MPG6B
1E4ka0zUJsuD1KotVTJpGm1lQBVOd93HMX8vIYFTQTsRLBDgDlMOYEQ5/pjqlT7ck/KXmfMwX5C2
7izw1R0BwGP+mxtHnxcVQokeNLl+qqosyo2DqM1oHPtg1vt7phQMab/j8T4w85el6BHuWdAsM6xr
l3CQWQSh4dCoxxe32xbdw1ysHMPdKdAbZ7qvIGUBeUykA04Ipn6IjRRBQptkBW7w947FVv4z4yIG
TnaVd3lMzLUnVpJ+r40ZqVkq69eFJ3rBkbj/rHwCegmW2V8VxV6X735Wp7oLYK3X56FWFmsxAEGk
HzTIys1DFQnQHj2wsBe3DgttPjClsQCUzEgbcZto8LPjebRMK1SO+PvtykH/pCWQDs1gR27U933+
02h2ZfUo1BR62KwOfZ6mGf3NPhhKP2hcgJUKQBR0a+uNid1BLLMt7xZgzTXxcyS/cpyRGp9Meo+L
qAG3eZNg+A3tZh4XIFfuHS9foTeb2sU5lX0wND/08OY/lvejgbLG/U2ztw7/vWXW0WKZodVVa7d4
Hmy8sVD9qHAzVeVJqDbi9RAIbseOj7S5y6ewWp7ONZ4jQUbHHfNEcxpntN2WNEsXCXDXtMfbQNhO
z23222JD6FTIqMsTyWF+o/yUd2dhoycpWpSoKIhNvMm9ssVH1dhsZ6aHHWTL5iFCL3VunwoX6E2y
r4S3thdrBeQrdu6uqA60h5zHuRqa4pIvQdV0Mc/eK8eFmHp5ogBm1H3/ncDqzLGK0MiaiNa/YJSH
MD2jGDXCpkfibg6B524lRLbd6ikbYN0H6SxlE1xy/GAgyHUCB1Chj1AuQb3kKbSF4nYoDpWpkk7q
6aj4th1HJKzTBkExyCjySa5Sv2KxgMZpLgHxsQ7GePCHMjQKL7BNJLGLFWi4FpayjHV3WsMUfIwM
0oC+ewdj4DtiPys3QZagsLg4ingWH9a4yIAvR8KFCG5lZMXKNgLWEffWvBsn6PIa0PUXXlxKa6X8
MpBLh+dbGSFJjPr61VbamjTDiTS7eUHBBeyUVlhgO72Wmb1imRbkZX86OzDm1ls9FtHMEatqnHsO
879t293R4WHwgZjZMX3XDxtf31Ckg/B7wVdjaPu4QYd6D/5eoeaZyQSRFdPJYt3IfpSafzKHGjeW
QjzMeDRnd5BHA7hg5czuusrMkEpUp2+08+5MpMCcdVsGqRh4AW0zw08VZ2jwWJuF998xH3R6qg21
9HXu9D9Qi37TIceN+P2tE/gdoLSUW45iw+TZmvGzOfmdEoeBmxtVZz/zdtzOuQjrrogUen9uu9cR
h5Gkw8SKrMzMTb2uOPudxMboAT+0oOuDrec2cwSwVTB535xZR55apmb5M4P1hPaW+wUuB/ljAP4X
irqPMHUI+7FK6oH+ItaQupp88ARatjiI9kIDAXbFYjwRrw1G3Ao4Xw3qGMXLmOOfTuZJ24CCuvDV
fO4mz8733vg21w8TnqfCVh7tYqXxLQXMmI/vjXjo6KNNWoSXtaGZK23OI3tQcW+PB6/totkpwkUf
kVIZqEQZiB7AwuhCBWwW21oHF0j1geZmyKoJjmJ2UIMIF+AMzXMHrV5lQEtA+DhaiiFAFRDltNln
ILkb9RuV+16uNedYoSFVV/ceXDnKTATuvLHA8gcHfqsVJM54cxzwXKHrA3ivRRHAV/l7r2XbUupR
3phR567JTFA0sJ3q/CfR6wl0KBKBWOpImPx4diSmKu5wh07dqZ2P1N926gWTQI9KRYah7WkDNT6I
/ZZgnYKpcRr4Jgcas9DRvukgIoga3bHDpj1ORKFXsKR2/ezi0Vo/T7J7IKYTWw5q9AlXiLUk3LEO
2jCGOkqgri53ZvswVX2q6b+NiUe4X/Nz5Y5mpNFne3vaVtCnA+U60O3Hubsf8jykKBQGgi6WzVOO
A2Xh1wjNiKcBOtIj1FkLIyl1mQI3EjeeEwzDcnAlS0g9bZG6biRU75zunk9ViCIzRKdn5fpiN4KR
MSsH77dDgFe3pM7RRqnMRKumta6y6JyoCOVsNF9FpNOiXv3iwvtZezx2ff7WWz5WBxVX/Zh1G21A
i27dtXrQ+fV9jbrDxnIV7gtd0HyZ0CKks5J30wTbmk70PeoXy7rzGWhCg6sslJQaUjzVVmtsjDru
llJPWeksOjaDrt9b2oQun+ygq+5xCTeQmVA7EYSa32Sthv1INdSWqobUJ/674VAMHna8n1Z6Btwd
vVeT9KMJp1Is06/CMdeOuUA+QiZmoU6DN4aWNoQ9O3bysR/echdNIG2FBgkbqoMU6PGkfW6cpDOG
U9OfBpb4auIhFPShIAnBMX+5txQY0kUZ5vIb1d8rtvLkiK5In0zETD10E3rWrzo/37OCBoU41K2T
wKYu1IY59Up9VU1TONV3rGtDm1abvtkqo8QCAE3glGaiKz9h+bhzcwQzNRy68aRlWmiaGponfIE+
NbpQLXstGtgJ1HWTGmP5ZOr1nV07JRo7IikMbV3yHky9t8LDsdQa2A0+9ZRG0vOPzjmT5PCEBB+g
8J7s6U2Xx4zuNfZqISyYK7sqg4If9HLPze3kpfmUbQ3QYLQVGe6ki5ycoBTyWJBNbVB126rfmn6+
deQBL/jcwx4j7GlGcJYEGEK1r4CqbtDiLopdNn0nsgzLaWupPZLVmiW68ejmG+6uGhP/eisrbCUN
eO8O3faXSu0bpJWj99T42x71vU7gnnAvGj/wkIvkaMjZ1QK1c2xGK13oFkua4cl8GVCQZJxsJ6MJ
yh7NnIk8T+iP2QWig6lQXqzmmq+r4RF6QLge73vC8H/ijh1/UmNroZGCAqdHFuIHFll1diqMvebf
+bUMWv402yQZHC3K5eOs48Nrq0FK2ICAUti0Udn3Kznm/8PZmS23zSTb+okQgXm4JQmSIilqti3f
ICRbxjwVUJie/nxw9zlHohhiuKN3R/Teu38Vq1BD5sq1Vi4pVK2mkXivZ0mmdKvIZp2nP4S7KrxN
YBwyy2/HXTw8lbMYnPS6VfcYlvZyWkg757mwV4N+dCaw2IZcqy+D/ThU27b8YyWDj9xuRQ+srd1A
JAVYCJz7jr7srtyVdMrs4nunp85sLz07WcruQVfDZUUSxfu3zoAqi0RbmdWjNA+B8zh142oMR1C/
Zkn3UL/GhMT1yqU9ZD4A6XWaV4uRyBRP6W3FsyNsDL9V4o9wIQ1nEZUl3RjemppyhphWQEorjpcX
3Wf4G5nJLsXZXBo3hbjJyCfLSdnosbYyoj9dpuHmB8JbV+AH8ZWVOr7JlTE0NRfV3kX0bFx1cbOr
04NXX9nJTZ0cgDAjz8+qfJO293FYXmXBbSyTlTHjsDjjqY7AZ5VQQoI0NUcekEXaE18l9UKpWzoD
rDK5191fGoL7MHsuWjsiYsr8xg78TsFbc5Noj5UWsL8NEAhzoSjl2k2ePIuEML6vUqzheyNeRfLB
dOpfDo7a+rA1ie/T9ntWaouuDzaq/nMYpm9hYh/i2p37EUy8YNXvVsL1K54b0fi5/RwrPxyrA6p9
MdL+UXjsSouQjcY7ioRLtzFUZ6VRVkrGctXy2Ilx2gqn2lS9CkphE8tuS2MHRr63e3ddKc8dbOMq
DDfa1Kyy8jqKuW6mYQEbdAXvetFG1jJqemaV+XkwvJb6oYm963KUq2x6sNPD0B6jaJPDQkg44A2t
4jDA67yrkMfLAWdVOj8O6mXemGsnUkl8ALS8FyebNiIxH1NjXxnriH6fbaPhJXuIHGVRk/Kmdro3
FFoWl5uyd1aGsakUSbgD59GoboXL2vUPeiaMw+RERLroA6oXkYQp/8c8PtBXi6qAlvc7qckI5LMJ
rmJV6OGCDLVaUqIf1IUoHXvfOwWZdDQ014HXdT8KioINz8Jdpvx0RnUb5a+WPAQdKVTSvYah7utD
cVBbm9D4gOSjzp2FTlRUW8BHD2lFBMhjY7sLiyAXdMPgKLgHq64WbqUtK+pNs35hNCPaY437tPIZ
fmEpv+JEWaTat1F9GgpCuO5eEUfRqpxR69nDen2hNXW5DF3jp63XgL392gacHkLA4Cy5i8eS8Bw4
hfAnlLvGPI7qazJx2co3tKIxqyTf2iLcONHR7rOrYOq4qAgMmw4hsxmtmjx6M2S1ssYXL29XoYgO
pG6+E3MaI0iNdP6p05Grolx01qEsb9TM2AT9sMYYZgHrcqUrJAPqdW7hY6cITgmU8CzaOmIfi+wh
jmo/9X7G06s1bQP1fkzHh6o21qNH9cPYKZRrpkSjfdQAf3Jc5sq1lhi+FjpXxRivW1MumlEcQpPQ
Tyw8N9sIq0f3Sil1/B6mQGVXowaa16b+CEuZ8MaovGXGzhqoR+ZJuda9396E4axeXtuUiYN479X3
scQdxQlXBYqqQTGuILj4hRE/OEVEpRSAKE9/d3q7iqKfRX5jZ0QExZMxAOA4j/SxQO25NJrbJlRW
7fSqlfUyDNQl2RR9IF7QY8KoX8jMXOvtvSjvESIuVOXOCzYBx7EAd4w6ezU5xbblZpthCXqg+3rA
h2kJ00beKnWXsmGrYZfrt0GerVVFULHbQc9HMceRAv7y2t+xtZ11Th4byE2eU9dcWuVVX5JQlE+l
eGvtkoCQo6nJJ95ws7eXSbbC6JUaVs9jW67i+ZqA+KSYpa8DdtUipO72nbJl23Iug3xZ0odPmHyf
8rssCAoFfawKem6H7qpX+yXtdZZxlNynUh8XPXCdBqzhmmB1QfesxQ8Cgm/bb6ForKjc0K9S6ktd
knuaJJZdZywcMaxqVfvuWb+s8Qdd/xY1+1KwT0c/SuMlgjS/nLRfCpTnPn+uOQHj8Jbz1NCtZGkD
r1nZzjN+uxK2Y3dfuC9ZP67aAI0QSG5AALRCwxGaP4JOLHSD7Gmf8GSWUPRjQoQJfFrtpm02yNXU
VyxCcSU0P28NcvqtO0WrqqWUDVO5NaJNW855nLGW+c+sORbKC1mrOu0rt1g4AwHT0B0mK1zHA1hJ
BGo/KveqV9wB0/hCPyrJlXDvMuo6Y8+tGS09UCeKEtU3arCtfd/Q8lY1n0rioUwsav43p/3Z6bU/
ZhWV9KMiw60TjLtS3kaCirB4UcQ2HN4cPlViXzfpTUhTZEsv+CvN2uhf8RN2Fq7giaq1rY75lFFs
o/QYUA+ZTUiEFyzrIVoo8tXL3izqJtCcsYZ4oP3pLnQzvx6uCcAWXXntAa6Kwn6V8fQ2TuVV3sOd
GPdK9qRRduzMQ+U9SPaRlmobJ5PPVqEQmprrXAJQTcesXcfFHnVckZOOJWJlJlcxqTrAqJ6us5Bt
YxJwjNo2ZtdrmVgaerUSVBdr/p2bow64etOo4V5230YUMA1uOWGWLMPouaqjRclrjduJEm8sAVI9
pcupmH803ShGczN5wVOk8YfDsAGtqFaxe5NYdy1gybwDXUXBg/Datbeu/CkB7p1C2TRk+YBCAKvb
ICS8i1497XcX/uEnuOa1kz2YJmDgiFJMoMwsJod8RDxKdniW3EJB2AIdL5NBrPrI5Cae1TayIkiL
VoXerUoKiqDTUU24YOyK/MquVvCunLmo3u8xZWRG1KCU35r9Q5PbsKGsq467Djyln3IOzg/JHFut
Wpn1d000C7Oq12EbbeO0votD7TWQAwwKesQG9Y+831vUi6Va+42MqAof7XFnt3t0dMuwXscK+XkX
AtxzvVo7D+1CtdaMu7JaS29tF89BXf6dBTWpTeVxR+n4akcPmngU0e9uTg6L2yFJOVnyWXF9Lf5u
GPbK7n+ExjYuzJ8FLYFrySu5lqVHG3MM0LpHtGkLM/mpW4C7kOXaMT7yuF0pCO8iD9ZjxO9vivsg
DGCjWIta7RAcEemHL+b4y5veDPu2r49Gc9PVb2HnG/LaHNE8qdS97hXnMRof7Hgfmjtw63Wlg8T1
gx909pp9sHCLfiFqmli9xvKurz3ebG3dKurP2f0L7dQqNIiVQU7AuwvvISi3RRqliyjpfylU4rXq
lgRxXsrODe8q+AReTMhw13i/XBqIxrSdt7WtI3tKBHJtgDAU+avT68sceKCWwASu5qcpcbG25zgl
xCROVS+hNfsCqyW7KpZ1+CLLgwaKqLbV2nEqUIZu4QbF3oV1IkQAVhhsoEysLBoBK3rjW+IPMrKF
I41Ht+c10kxe/oepSvjHhUtFUn7TCzVfTlZ3Hdg3irW1ovC61+IVOadC29i0bquFLW7rdlrESQJ1
aFgI5yarnEWPPTyMYj5IxO+5UyQH1/sl3S3+hARSd0EdLztL2xbq3nH32phvKuM2D+brhJKh9ztV
H6fxteKRUoLAHwkj6Yi4cOtyUTrqPum66zQ5tMS4neby8v2JXciNNDtozdhHnrYRQbOMiydNtvdW
5rwMaUMsoEAzIY2Jh53RPSR5e6XxFPC3e6KIx/k/585LDJ8/EMeGknz6Q2MmsLldVGlR9zy6uGMz
bK8/GE6zTKsrEheHIhEBZEMMSmfIRQAQaMR3A+FNVu4ip4J8gIoIKFlr3qLwWyraq8arj1GvLXrz
xjNvEvFYed+c+vuQ85NdMvfxweqwxwvjRVlQaTS2jXhoKZmq1CEG6qukoEX226HXmVNkT2nXbZy2
fJjK70mj7FRSPEl5yAEXMkrcsYR6b4O9tRRsgM11KD56Qy6te39MwFmtb3mPx0Wm63fa2N9hG7IM
W3e8ngpnG5jJXqAizFPQ+2m4b/kvxpO5sOpw2TZGsa8IK+pEPIQNBCR9goeLCxdc4QeIhitFbThD
IcUK1dsQNC4aChJOn96Xrn6tgH0Ot4NzY5rJ0kqq721n77QOPXAXLEttPKbRkYZASreN23tiLw+S
ibNsjBViWAJIQl7vrtfuB45HEpAxd6jn3J+m+zJzKZAjpvobXQhhzUwQiNo16qFoaUll0RkU0mH0
DZSS7GMs9hDUl4H9YpW/hrxdlNkqqO7j5mDJEVneoaYS1CXfKmcESuX0US5RtEPWWL5amxZ3s7EZ
k2jbNBj0lVEvCIz1tVsm65jcuauxazRXyUSL5YOjH6rstobX0z9VzdHjn3QTwhMMK0Vz34X3tHx3
ql+W/WqDicXfzfg74FhaPgY1haI/WfIGXi2L2859KAGUi3Wv5L5N6VxTH0OQN1G08RIBOql3uDKd
Jzv+Xk4boq4y9ANYFTzEIU9i3fhUHHUV9oF4LTVmV10HsYC3d6tkv3LxkqYPw3iHrHUI7yWpptp6
8J5J1onVLDVdW+kNXqq+AUWhN5u7MLsx9XJR0LepuupJGMuk2QtuPlX4dnbXyV/kvEUp+QKPqhg3
Zqst9OFQunPG8jITHYaIF1PLNmO7Ga0XF6fu/i5Idma7N9N9WCYAXxwe97vMwP0MKC/0K02rxfyH
7OJ3ml/bkc5ZhYT3HFnHLA/vhR1eGWVykGMJOUYsFcndGQhqVCH36WtdfkunB7del/aVZV6TRJrV
vRY9GMatC32/M7j4EWQF8RXWOvf1FGxHlbeHvC191KJ4l5ftMiRIUpzM70jpwpRlzdOdnddPgXfD
k3pBb3COtIuLx9xkzTEtRGMfSeKVW+oa7dzlsSJWBvGRxqVGcZr7WdPgfSA9nxCDNeDHquRyu7Hb
XPetXn3F3HR4stVxWkRDSwU8BaFrhWvvQ1xY+A1K9DNMu5pCX5gk20TE8kZT0nGrdmXzUHcahy5O
bX/Irf7WSdA7G30Kc8upRvFmiaFdxVpqby0vN+97UaZL6vYgnmqSgyy15O1eoVfNSqABRjhtaztR
6vofU9pRvp2EOd4EWVTfK52ol5W0vbXbB+6hnPTifqD/PORIp7u2MhkCNQu4SzQ1p/5VqpusH5pd
2GbE8n1oi02q9fO11Dg2bj+2Yi/N1Mx3XYOpuWNHykL0ISJrtzSKaWHWgb0pyFaukdKq64S7Fpah
02+7AcqQRwljFdND+UqBpA6Bh4ZlDY3n1kWvqXOGFkMi1AMMbCYQhawoN04KvyNsG3pXxgmgOmR0
cLwcInFveuH9aHb5QTNj+o5OvSNJlfpsB1/MFfKPFYffhzbc9rGynSi8ZmHm3MIrrXeN2t1FSmtu
Ur2or/WypMpd4n/ZAtUgq64Rp8+kF4xzrRtXKbN7pdKjG0sT8EBtO/wt3LLexEPSPZieouzt0jV8
NaHjJd2iKuMhMmlE4XZTsUZYGvlNXONJlw4aj2hpm8ZBa8t87zSZiaORKzfNRIEhQtXhJzmXETCu
w76wSlYr6GEktD1eb3kA7d2rtk7hhkQbVY89MtSjHKucqyRTnFUsuV9HrYNemHIHNV7rkh461lVl
1OEaTzJggT6nFKVG8l5tO/nTsGpllwvgfFkSI44UVDYMkS87TQo/VoxuOWaOs3OmVNsOuCavhiyL
NgMVtL0i+3IZz/4V+KkMi1FvKriiBM8ZVmGLkjR2B50oedRE7ZJ0NPmfOpqsmzpwe780xbAd8Cv3
FasH/pYqi95D20jcPvGRxyP5hxi2sW3TW6bzfHWrkVeRGIsry+Hq6EInRZ+l9+vKysK1yDwYOtmU
8o/VAL25a62DggZvrutdcMw4I3n5cAWckPfNQKkcIbgCWkjpuoHoobi11Ut2E84JgR/NIZYhdOCY
dckmSp75Z7yTaeJmEQ5pMcQ3gxHZL7ml5lBSsrC/lnpa+mGLL4Q0adSemW3yJiPDPWhGFe2a7icu
HstsQkKmTBkVLPlcmSr0sg4/STPG2bUu57y9NvwmC8Nf49RBIdOewzQslmlSi1WqlBQ9OBVQxDD3
Snr6KSUyb1a1AMmUg/LYOZ1+cO2Ynide3W5qL8k3mE5N+1gqCiVPsphQDKQVdawttWJK/CyZeOGD
TGzV0pTfghQEHqPO5iowYuhk+aD6VaFvxRgCh8WVOv6qnXb020JQ5HNVeRsEnr0tqdWuk5r0LgjT
FjxosNamoMtco0HPjkkuye5agi2nhTPm2bJfmfRkffVGpYfGX/G2KXr/rOTgyKZItRs4H/EFxfrJ
K/T3u7lYXjg6jumzYuXjd0MhQVzdaxH8Kf1enbRtnvf9P6trMWwxUdeiVcIo59SRRydtTstxim70
fmV0t6nlTwkY4yKRq6+FKuc0Pu8Hmif7bhPaUjUwnmGgRrym9m1OPU4jmr0gej7TYYf50BR1doim
MdmpNLGJm6mJhBLd9G65z03vh2v2RGlyBBsjTlJrncuwv+t0e9Vo2Rab+4NWNU9FTBb59YSNM6cb
YT4La86nD5OojzMODRfaOvXCo9WM6ZuJiduOGl8cLpW4c/eNdOqDyLPG76u+QQ4859lJEhyU2G1B
mg0B5tmaUUAoa0uKtGV+I2lTXnGvhfoj8eSwLgbN2fNC1uvezKhYVFxuA28GcoAsXZkBb9M0jQqG
Z7q9tcmzVrin5JTdkwq+jdpTHS+b6KinckgWiV5CKdaJ/79eh5MP/1c+5OFRaGLFpGNTcbIMgmY0
IT5f8hglT0WzERCVs+5n/o9+iP8dBl3fbNyj0tL942pPsA5Ny0rlsYEy6CzNSrkQE558zv8MYKO8
Q9qH+u7U3qjtAzINR+2Ouc4repV6iGP+B60YbQ//3xDzUr47I1LYjpZIrTu2za4bt+0/z2CWC6Ke
5V86NgUnS1R1auomwpZHry13Vdtc2819Mf3zHDR17krMQPhTmKdWCwMeeFrRDgM17l0Sr91p/fV2
mi+9j2o0/v7f9tF0PDAxg/+4Rlo/plKaxXA0uwBKyx8Z/56iaReYHe9XdkHNeXYwh8vEw2OTFgvz
///dB3EjU4nVMB+OnlZc5eO1h13pSMcuFTMc9VIzh5Prng2mEZsakFg8WmYZ1mnSgSmUhwvKeAxf
KrRx7oWF004EzX//voWxMMrRWcjnnvx9SPFFlgpgAAlBfRiyNc3AfkIVu8U6CShlVH8kIe9YFwKi
90//9NX+E4LM7aQNfe78fNqJo7KK2Dbw1r/pinjTVfZON70GoEn/ZtTVDiz0gpj4r+/Nu23ynwEd
iNeMyX1wqt5OhzovCtWJbogDhp3p1sNVOovnQpRXfq6K4kZUkQuQCPXoOqyV4Ya3SdllUonuDDkG
F16/k2/76eecrH3h5FGkjfb8+tkHozUfRvKQr5f45H767xCYcOEL6SA8PtmrmrQSp0ut6MbRtKWd
QyG1nzLDvTCRS6OcZK1p2bj2oJnRTdo9jdQ/vAY/7PLh66mcWy2Lxhi27trY3Z1al421V5EESaTz
2rBQYJyAzn89wsnB/rtYs+kop42GEuZpNwlv8somoVvjzQQzXHMnqhfFQlBiwH5spRWXrCPO5fou
FDF6ZNjItk9DgXzETSFuKr4Nb9M+j9XykOhRuB570W69goYZUWWzG40mC56/nukZubhneiraffqt
z+YJH6+wbOxS1cUv4BipUtuaai7vNbOTd0FRlTu1z4prFAvOmshE96PKouXF1+OfbJi/tw5N3tX5
IDq4Ap68aXVvwO7KZX+U4M90whPmTxP2y9eDnL3baKVCXxodg0QacX6cpQs8L7OkHI+JUCryfXVY
jkIVoJJpax46Z7J/dE5WHeyyFtetmNpHvW/k5utfcWbbeuB9xJ3sLxxPTk+gOxp9KEfjWGXZLs7L
nbwQSp0bgGdVpwOPwfuqncxSr4s0DcfQORYHzbopsgtmD5f+/Pwp3712ORWEuDEU+9h2uyzDb+7C
VzrZCvOh897//JOtUHZmpmGM7Bz1al10vxXvT3PpoOnzdj659/n8nGmuD7yevJM5eAQfg5rHzEHG
gNICyrRc6pNwkiVXPfjumMLAkJXtbMDAxnRFuQkJYVVQ1FOCrl40Irx3gV5o9WQgmtObY95m0MlV
2G5eGfbfZRQGG65auuOWYYrMEg6Xn5EqXriizn6NdzM5Wa0AMUwGidU+Os59eiXEv31sDqSKXTF3
koq/B44xJws1Jp5jKZbUcFFJfSDkQ5YUv78+Dyffex6ClkBE/mxYQk5r/lbv9tNoUFXwxpzvTado
Ska5/FYVirEUen3J2eFkseahcHOgb4Or0T+R2PbjUDQ1VPoim7pjaoVevsgiU77GCpjgP8+IyxRL
P8ujQ+6n4NYADHLdvCEHIDnLyxgm1XerNFdfjzJ/2Xd7+O9kuHMNOr9xzD9lGnE9uplVjP0xGAw/
M54q1fKHbN9C7fkfBnpnvniyxTTRBr06tf0xF7i6hW3R+a4VZVujSJ+10CgvzOvzfgBf0BwNNIOe
ecRlHz8SGW82FZaUR0f0j66XHmWfJ+gP66uvp/V5M3wYxzhxkuGtTRED9fJodO6bOorvdaL8L1PR
Vey1eFmJVU+u+lSrafNs1fIYTj9bw10Tsqz6RFzof/Z5IzARwDv2NuEQ3Rg/LljYuI2iuZU8psa4
d1LKNkDN+cqEtpsNzYUOBqf2Vmw7NpxNFZ3X2qPycXIjBF4A4csZmqOdmo1fzyanKvp2in6hs/d6
ffCljQ44vXGb1ts4k1kci6DJfsZDTEwfRxOlRxxUmxYZYNXEyoWvehLIfPp5J5u1bAw0b0PXHEfI
KN5YvMDZQIZU7Cb635kVjiKjdUzU8AJGe+4bYK/PpqG9n45n28dv4Gidlo1ibI4yTWCYsPR63flD
b19XpLdfb9y/9tofT76m0a0QuAiTGp6xk2us6I00tyuKlVX9OPVvM5XUgHZ9G8IVVnlrLEHtsv5t
BL+/HvgkHP67tu/HnU/Uu5ta6IriRRI9fTyGOrRR7cEJx1uZZt0qmOJjqXTfvx7wND/774ikoXRk
tgA8Trb2kE4u1NCmOYZ14ywGtasPWYo3QabDq8sHmeyzXjF3ILcBhUcnWpZ9YgPhKeayKeSlyO3c
zcRTi8+pis/NJ3/Yts7yrIum9ih65JodUjFkO7dhhUz563mf203vBzpJn4aYMJm1aY8UijT4zUqm
UJiKlm1RXLih5k/2aSthMwZSNSOhp0AozoyOFoVNe+waS/sGTwSmdzeYv76ez9mFI6XHZJLyCcH3
x40TBIM9dCO6tmmqj7GXXU12vpbTJWvGs8tGPmjyuOPEdvpyzGCBG/Rhe3S66SqCPAutepnUw03D
3fv1jM4OZRkWqRIOW+7pLSi1uNfoSMy6GS06p7LcK0G+LvR6pDZlXrjgz91pIKL4LtI5Ea/gk/Pu
JamXT3RZOTq5hROSci364rY3cGqx7Qa9bT48jXVxp5eXwMxzs6TnimUCBwEHni5oqgVWO+pec0zS
YIlQZ6HLZC3S37HbX1jPk9T370EH0XJwI9TniObk/pRpnTmhqxJGw4OjDNphyAT7r1DQGWSWtymB
RjZDED18/RnPbf852SbudFToESePWeolU6/UDJvy50erO5I3vn49hHZu87tgSzMQiUvgadLZCMim
mW40R3PqJt/ri8kPtL+MzZm2DFK5qvHNWkbuYENYc8xvIb2W/NF0ppWsCwMylQPL2cSxIK2k/u/n
3zZclwKwyYv+CbrEwHeArodWonCgZQbRIkR5+vUCnFljypd4qWmGa6hkER8Pf2MhOYo7huhUqFRv
mrjYd/EMZPlhBP3jCGPSN0mf5ZB3hnVVwfmEtddBKvWaB4GxTtd/S+pvet/5X0/szIf9MOzJsczz
zs5zm2Gb6lsN5ZWmHIsk+Pb1IOdWz+RM4N7MPfMpsLCCovCa+c0dRpzVizfNu+Sce2EE5yQOlnpg
0mNdNkehH4L4cClaObdK7ybgnHx+IRQviA0mUCOQGBLETdjH6NqFPPUctGO/H+ZkDwCb5bmhMExT
HccY1WIZ4EyGmVP7DVEuVDdnOaizTcB04a0+Oz+dAwSvgWzstGyuW4EiLTdqjkaVj74s0YHPzdIO
OBJX/8NJotGgNb8DFk/pyVLSxinzSo3byvNSRIImLlD/y2zeD3GyjFHo1oWe9SwjvKoG1iVE4qr6
+fWePvOs0Gr4/8/j5OAEjRfI3CZG94bv4QhP3t6a+lOcvnw9zJlw9cMw88Z/F67W3OdtNc8F4n/s
YMm2hPcYNtdJe+F9PneC3s9n3iLvBkKojluoimAzD8a92pRwqS+1xDm3y94PMS/puyGGzMrpisOS
2dhuhcVrbGjLLv7HRm7zK2yDSFKBBZBhuJN8VW9rJ6pRhx7RA1g7q3fJIilD+19/l3OfH2N9B9je
mDtbn2xjSKtBbsfkSmGWe/eV5USroHE9LBGSeutEnvH09Xjn1u79eCd7WrpO7Vopx8Yto0XS/4mM
xwxp09eDnNlsDgwrwiQK+TqhzMcPBLPSDd0QLmCR2M1jW9s2TQtL98qlK+mqQyd8R7+RS4bH5zJB
h4jaNimlwhM8xc5yrW0SbT5Jbefei7j3Zc7l2nab2sblTZPL1JLrhJBKxoey//X1lM9se+yBNBqj
8SV5n052C7bgRTAlLZxsg2ZmOOwkMG+/HuLMVmEI/ocX0KSHwclN0QSaWud1Lo6R5u2qClnJVB0k
kr+qutST4S/ec5IK0dLqr18uRsbgth+/oBn3bZ6GiTiqTXUlsLWJ0+y2DG1fmWhU7f7E4xjDP/nU
lu1zlxV4+3nw+52dhywMRU2o4HaBd5AL8z4M8bFKb3NUSgJ+84jxQBHJlUypM6bLfpj8GrqztK+7
fnz7esXOfRRAM9PgiSBHPN2HWW+n0AMgsrsFFoEdghZs5K++HuNMsD4Dc/93DOskYvBoj1DaDaYn
UPSgvl4nI4FP/RAJTLe9/DrOLtyvf/PDT58G2hGIKtAtuNPHT5NKzJLhhNbH3JX67yzvrWMbewX6
8xaKHiEYPg7m5IcNHPTaw/ZgDNEoV0WH7qBurYe6sPJHxXBmblfemSCXCs3EOk+7N/X2Dc9iO1wQ
pqPIccasv3Q1gC3z+z7+fpe0FDIl990ZQLizrJJuTgFUum70DnndrvMqOQgTzjC8l2uMoimy0dft
CuAYpfGkPoRR9GhEBvevFU806YKKCvik3BJp9AejyM01JEnssJDg3YWFRf9ShVXIhR5v4topV4na
ZHfQai2Y8tg6FAOOfgJj3Q1+nw0OcNHbGKK8Tqwc46AYjbQydKUvRXtn5fgVVn0R8tOst85K2tUg
Bn2lRjrNcOKggDsJHhsTpfjTMFg7JR9jbG5Q14rafFEHR/NrmgIuOGoWdmvdQzG16Q1tx/ZB2l63
efnLHQR2v4Xt+nplqL8Ka0Jv7qTNquJ2rh032FaR5uMafxMN6a2Kh0RikXw2Q60sMxx41QybyrD1
lF3TtJitBfpwnY94HRipynRK1IN4S6GfbOUdP7jfWkUqd5HhvWL9vw5CuOwj7RVQdyMoDGIvXFKs
0dBLjnj5VFhB2LUWozdsafCAsfpN0wXjI/2l7UWUGfHeFejgw7J/KRzzTzmiIqpN7SV3vN43IKEu
QjTJyz6IvhceaGc7UkmK4nouHEPgVbMRxacIDOaIXZ6Jmdx1bNgPNBTfFU4Jh1T/lvQpnu0xHq3V
r1I0NwF0Wz1sXvvGSHA+JSV2LQQ+yiwcjHrsS78+3p8vXWgfgO+GCuAGlHLyPhuJnjtDaAzX2vCA
N0+BKN/Z95ewhc+v8sdRTl5lXlGt6ucvp+PeanvlOjOe49pY/etcNIb5+3zQPlY7jc6FG0ZTZJnc
HCb2edYsxbSjdRFIP9Ptf48zePcZgzzfsz9Vl+Rg6ZSMbbygEljmzbAAKl/Y8fPXMzp3wVNMIJem
Tg9R7iQS7Dz6dTghd2Fw11rXbnahvcnnj48GQaNZ0AzVfSYCjIXs9SmpgekwtOTIhi8Ar1bvfz2J
M6NQmIbsyFMEXncKnxU2hn6EKsDltYt1KCaeElav+WeILtVHP1+9ZMQ0uINTBIPDOt0AMMPTos7C
mVFQ/Mm1zKJkK3atdA95rgQLZTamDQMIx19P8HM4OFczdRsmE/KQT8Si2Gk9Tu+oHvGfSVbo4eRq
9OijhsACBSGCDWyxLxzbzxtjHhLSIUUIDQL3yaucoUWAqJypR5z9zadO21yY0edv9vHvn1wLAFck
DRV/P6cP10KE7Ys6RkdUkqssTradpvtdmPh4vGMbhcN68ZTGeAopOYr2H2E3LM2J8MB0V5Nubdvo
m5G4j1HqLFLLwpqxfA5aOiy32qpSxlug1WJp5TbIqqo9TZq1HpsXj6x+rBCRoxaLECRiMpkNgd8Y
5m3CdYr6Y1kq023V4T+dp4S/Nb7XZb024hEFR7Cow8FYqoZ8iorqARX/auBipk8e96iJfzpWunr9
0ONxHsXTpkNhEXUqRplITet+2c6Oq8JcCDc7YDexE8qssB27p0LY2/9D2nnuRq4k3faJCJBM2r9l
ZapEefeHUKu76b3n09/FBu53JFahCt0zGGAGODPKSjKZGRmxY+0IwDUy7GUFSABnoAXlmaup+4+L
whmloTrtit8jCUicOplKKnAEdwepYA7N0Ig66IJ1PMDsgsxiFmqGvXdVPNUS4GLPV5X7oE+mp+1a
4jUPEF7JSlM9DZKwV/hoQYJqtq6xH987v8nxKAysaG+7Rsr/l+Jx0zTyRs+Bt55eQIfr888v5o6E
XzzazNn6kbQmM9EVG/vBAoTzes7n+tx5MgvfpcKPhkzmPJGz32Gwpf9Lll9Oz+DcENMMv17CVeT/
kcoQkb30+n0FPr87s/0e7hvTqci7nUQKh2L+OtJchUavfm9WnB3RqvE/inpZUewKznzPhxujha5N
n/LttqqiXf0+mVzpm7HOlBa2kV/eUdrroCP4Ln2eysSqtJtdlhrSpdsI7/P0Y8Th7mAVG+ijUVxS
r5ZJM0z//MuDxHdh8AdCxr0d6tvaNy7U2Lqq3R+0cA6o2jPzTY2uE+tOAXdh1vuoupUt8ET0ktM4
hCMfgBSlW/dGDIkgWmD/RGfPg9c9Wcbz1KY8dLeG+DRSscnlghAOCWn1aVYChGJOs9HUlforjNul
1v+U8+fK7jYlnURWfiNoClO1x4Gut1iT4CmYIDmA6Q6/w+JR1Xdhe2HbT3Z83xr0VE6uFMG2IcOc
CQBKRbeuum4V1SHh5JM0vgY9W6N49b0YhB8eBaHPiPceFIUk+Sw7Jnil9pd0ZfU2vS3JKpOHDeKn
Rez+wCGYNn0f7uR7K/wFMeOqA2KcNM1GzQeoy/5D7QGto9nRHXaKkTwNPr2dIyS8UjGWPe5WncBS
kB5T2K2btqhWretBRoiXmp5fgyTeaHK9oqloWeo253uxDBoQxp20dW2IAfARPFrYC2D8baDdqYN1
LdnpTZar8OjDVQcXqMm9nRRK61H0K9Oz0SeOD93UyuZ1w2WPNQD0oNClTbu+jz26pLJqPWA6kVgS
j4rOPXrDPqs22nixMpKt9S+HsfqUbLH20PoupbT9oWnDhxoP2CRY67AKtzlAy0Xqdts+t15UoBAL
H5Z9NwH25N9ATNd1rz8YyG0y+baiJR/wKp2BoJI0CGQcSW3+UKu0DEKFTkfXISkNgcGnczjrIWMl
tXY9tb3qo+0Eabv0bOkH/REXrYDvEWgfQV08NGa/1oTyJksmUKyIvrhwRWIJKM9HLrcrC6bnmPzu
VZdNdGsa772HoQA/wsINVn/1MO/NpfHabGV4JX6yHapuY7I6xoBzLy6rjeurAQu2hNwaqkCLjWXT
/ywrj0jsIZkwZb0OIvbDNx75ZcBJUZOk1mWW08HU/gRMHrW3nfFW9T9Ad1bBs0fverg3htdC/YBG
BjJjr49PIsRMIVw1Ju1dEXDDzlpbectxW67l4CFSHpRWrDXsot1AXwZhdeUHE6LxU0pqkIKg/KEk
ye0bRF5zvEfpFptPZmiCOAG6Uo2rVMsXsp8TZ1dASeRN0lcXtujWev4ZVQ/o7ZahocANu46yfgNg
ZefnKrc63kLec+d7A7xMByptVfornccqRLqCRjRL+e31F6b07qVvpX7pm83O9t2fGu7LLlKAyNyX
5pME1xOj9XWh36fDLu6fhP6gwVPxBApP7v7x4BTcZppEuVMM996zQrS0ZVCvuAk5ngkNNxqNnVfK
k8494j3Id1oqv3ReubRkDG/h7Cgpli/6IpXouolfitHJ1KfSe80bzgIIxD4OK8r4GKTFEobNdQh1
WfNxKmplEIGczwZIpBZC90+pYl7g3OMU5HR2G5b3Pqh1QE60ZIORegD/daWy16k+OT3ppYzQHXKi
qR/AUA3rObLfoqBaqc3axvqqNN/M9AfNO4XsgkW461yo137AU2V9xXmxiJV6FVXuojMvEtpZ2VkL
etUH+UXpd8J8zYarsOTR9W9QQytjl6gNfOUfdBwv1cTdSAX+3K1k4DWQYqWgX2ju86gArs/fsUwn
1oC/S9M3TXTrHvQUaq0Ll/zKmNDJqz8ZUWoutGjIkQnZ16Le6O4+AxdjRu9q/ArycoED8sKQEYjT
VyA8s7wqgnBrNO6qpAI8Bm8GuETQWRDxfgTdEwadiL29D0tOMbOw+k07vPP+xmWQKbveUG+GMn2N
zHqn1oZYFHm6yZVrObmJANcDPtiEgV9e9aPJHQCmkGxeDABZzIJG4Kk+1Vng8UIoSG/NcN1OQ/lX
kfYaV08NAFkdwpuOcQKkS898xaFhkZTS0rVvtebB5eAxsPQryk8pNK8KwENV/iPy7lzfkbryndLK
ymNlJcq4zMIHw8D0pYi3Rn8r44HUEdwW8q4aR7ho54IKNEiHB64io+6Qye1PjYKzwx6Na+6iPNf3
RmlCPvXbnu7EbqmBkY7HT1O/tySVZuJ4bWe/jP7SrdYq7Jzc/0gx0skIxlsSVLm9F+B1fXW8Hmit
17xgLceX3WRIgi92BLtKQSyd2u7KhhsV1D97CNEjNx9a6G5JSG/LWF+l+o463rpu41/j4F7wdSxR
LAWgYkyf3JX9q0nvDIjlynWCtCENXnKBUY6ASBePPpSVt1CNl1mfbIbmrmmvguDJSsGach+wJ6JJ
5i5wI4GrsHSrDwNbIvuBPPW20G/ydKXLuMG4YmGIF1FguGK2W4VPJW6ylZ7h0QThRw1cMCzFR2j5
28zX11UKUrwrbgcJjF7PL4BVeJORkkF5ua2AweIi8IDNkGJCispKkiURqP4carl1NWoKil+wZ9Df
sQhcVCLftsAqzAiOgnU5aCr+Nldy8MNPbq36VlY/RckqT4krMFoZXRtYSwGc4d523ec24SgN62tD
IrywnAIEjgVDs4KxVfVXPoAiCCuLXNzqY3cV+iwjQKd4vLS/JOxyu+e2vNJg3drVPai5oHwWerJI
bd60sRDizYI+Uhjlziwl0BzKguleDp6289Jc3upy/dFG4Razrce+qncEbrDE44WrvLe0YWtc4sZc
WowS6t3yV+E/V9l6cLcAaxvjxdauRcrJFsXvMhBtkdwVdgGMSKxN+dUAcNTdhoIBsRUB3on/Uox7
QZFg2UUTq63elNVzkb2o4b0xkJDHsGSgjMeoXu86ug1uSVvJkrUK4YdlXOVFvZ+aH4FCVTpmVtit
SNGPobzL0HYm0q7Sngufg4DQqpNfDHCFPhuxFzhNtnexg2jjH03zknCi9BO53X+pq1tP3miANAkY
L0TcL7o85VF9et24tLACscH3IOzmoJnImlkAvAuJ512eX2fgCEEfy3c5m7cb3lvhne1fjZVHPIDz
eg9/l8SXSBDVbGWgy/ifKSXWedKT7t4PxrNpr0P/Kh8d8o0r2byvNfyAzW0ic/mO3nVFXlu0M1sc
SmWU0TldXgRuQ82b0KrtaFeH55em+7QkHhpriDcbYTTLUGkW6fDQte1qNHT6R5876TWDDy4cMjFG
8RDat3JwHysvUfGkgdzQ0BR65TNtERiT34R4LLDOlgpAJKUgsgmf7cwxJGjlFmwH0115XKoB6gIX
pwVbXWpZhgJaLC0+l4RCnw6muOd6zQswBdZE7P4uFFcOGJ3ObSAoRqavSLGB2/wxsaN0//fpy8fh
Hc5QKJ7T8SXQzB4IXvzYQjwVtMZenzhZ7mRlIaf6k2Y1T6cHOnLdVWQLQZOJ4GvqzP5+x0nSTOmq
qNX3mmS/K1n2Aqn89Ah/emK/JwOYy39D/NFEfLlGEWXEddU3+l62K/nG1VRvkyWd+jJgRoVTTk3r
o1RI900aYlGU/BaytU3jVQMCye1/wRKuifD2WYMTALgG44Z+t36FkdggqnZtk53bdKTwP3ojAhbp
FpCFhyQ6cwudnsL3KUydVahYdYSseJTOssDREGVJG6EEdPvJ88fyx3JXlqp1KwD1LLrIJjtH0QEb
hjyqr7KyHi5OP8TD12QptFrRdYz7MPqkab18eYZyWeSRDtViH5EnvM0yWVvzPtO/VjwgYaVZ06bc
TeJzLrMM1MpqLapY+wSrl8Zpk8tQXANc/+u5IEekrw+GA2f9vIe6gHOSe3xp+7C4G1LnXIX08NMh
N6GbeD8q8uQcPMuwdC2eJ4WsUGuxuz9MbEgUjfciG8VfOteiQ5hyE8gDyBNNn+ssPxBnWanRfNPu
PaxAuCReYCOFNQh+ezjRnH5mh6kIi0ZXdfo3gyrWlPX8+v71URsSZK/7wKXDoApKd5vmefEz8e3+
AaeAYa20ffl2etAjTxLR4ZRkR0xPW+FsfsLto6Yg9bxXOwm+JS5X67wBZ9qatOGfHurI+tYNkm3W
H/0m1dPv89NF2Vi2nbf7kZ/zkNgylTdNGVenRzGODYM0nG+YJDsthLPdjrqbZ3Fn4o0NiGJ1QOIU
vki8KFTNHVIuRPF14N1y2ub7IMiL20Y100fL6PNdjXHhc4/n2GU9WsGVi2ZnnbtUztKadglA9eG9
3dr4ZY1Zs4QKRnCRY2xg54iaOYlzdz9IYCkTwenTyLG8qZvot2zXeNSkcbPMbWxlMsPrLjrZJ9hp
wTrrXhKuMRXZJq3UXcRqiHrc2LkaUAuhkFTJcYxy8hD6p9bjxUlTg9hEUULNePTVlVpI+mWTUlo3
Qi1+6QNBXKj3QOCK0PPWtaY0VwPWv2t4/dY2TIvIkdMGDmSDkOIXduf+bZZC0yWJFebW0iir7q4O
3S49s7QPVplCcxt9sdbUGEKbwPTOviztUNRdIzC5IoAQeJ5wRuuvI2fq6Vd/bpTpn38ZRc3ptxxp
c3MsEBYRnQhXpnb710PQgCZMiv+2MCiufR/CbAd5iEcmYpKttxO8I7TnsDyzRR+sYIpdNLpR/SL/
eijulyLTh51l0U0cv7nG8zmR6kH1ZPrzSCYmoYxB18zsk+9tWS740ENHde1+rWf4e0WSO6Zg9Dm2
ldGFzvwPT001yUwQgRyeBl1ieWOnuIEz2PLkqLAc7Esfa4jToxydF+LhqROIuuFck2iAc8p7bwyc
lDxlo92l/XODr6YUn1kDB4GCouGxjr7SgH1A+DZbZloCWxzNQeTUkRJujKoMN7ltdGu5054s2ygA
9tnasm/bCuMcb1yfnuXBIudsYAe1KbeCeDioXbAfqKNMr91eq2V3L7ua9FL1bopVD7mT00MdUbKi
5ZpKO4IdmYLlbKWMJTQvv426fSU16UbgG3alqwBK687yro2efnDIxQIs/TDuJTMijdJxATr9I47N
17YV1ICELTpL9vsXF6ut0tZB1e2FFz8Q0ntst/mvVIcnenqgaTKz+I+KpZAVUjSIaOcdco0S+xDB
iCl8MlfhAly+1d4NIQCIzemBjszo20BTOeTLNoVtYWO7qMH3PXZZpU3Trp8AGf8fR5ntVBlGfCYO
mIRI40Um/YLzCvrwf5kIvbnfJ9LoXYsVExOBhD2Gj7CCi3Nx5OlnRWfQ9yHyNKZ2XTFElKzHdptJ
7/I5mcHB5ywTcZsoFnnxKhLQ2SKHI1+7dHy1+14bnS7GMnActxbyj9QXy0QvNmPn3kfRcGa3OlL0
MiiOT3uxMhGXppl/WQVWZbLDq0G3z+Da5MNvv30q4E2q/aKG6JDpH3//riAasXXxOU+yiu/D4eRW
2FIs2n033kmlinnm2kbzdXqQY4+Si4UQqE4hC80vmkMoxVZvuu3emJw7dfMWn8+3foiuIxlccSPs
91ypt1bcWWce5sHWzzu0EAFa2LlByZjrP21QJVoftOOeijPlKWfU3z3o/XUqzmwSBwMRyHA1NNmO
0HBwaZ89RjXJaRktQmcMd5q909Int35ttOQfhjEgz9DHqdg8ydniUFya0CNDhz7Tvirum+eHS5es
RqEGZx7cwabHfGhSo3WeVCcH9Gw+oWkhsY85mTuAyKEurtgFtxqkfKGJLb5Op9fHkcAGpR4ylKmH
nzay2SJsWjKCRoGBygD/ke/sTMX6YLOYokyLgIYP+UieA7/EJrADktzWmK4KM3oc4JT6gXg5PYs/
8ttvJ8WfaFZohH+mSgwwezvQnNRMg9XpRNhxWtV1PTx44iGI9m5zHxhb7E2UDuvZFHx+f5/CzT89
/tFpfgmmZyeiK8etGip14GS+8YsS5UNHmoLrCLbYpwc6PP+nSIduNEsluTOFPN9Xu1QU9BVBdXBE
4a8VSdsib9pEvYzfoJu3i1LX95ExrrQi3anN79ODH86S9AHpR9pZTJ3lOVuZ8iBiq5EDbEHucHWL
sSgMz5yQh6vx2whzlVKKXZWWG4yAToeyQ5yOz4UpkuzMJ3Z0In8ktyxK+0AxjIGMK3zFy5we/t3P
vvllWHenH9WxifDk/6QNAMrM5eJtY8fFWKa506OtWWYTrhI+WHdmcz9U+KOvJzlGgmoS/B3c30Wv
hlGplDlGLfhYyipVMH+d2cinntJQ21mjsvID5TLCVaKjjnR6jgdPEYkhSkP+RfPnETFgZ1iYKSqj
U1VU/KtQqjagf+L1qNP/fHqogz1xNtT0uL+czFKYeUpiUVRGiLzGmH2VDNYaBVei7jPkGKcHOwgD
GAxpKxJHco+8ldkyx6Ozguabyk5q1O3OtsZ+aYk2v0h6N1xN7U8rqyz7Sz/CEP70yAdH2TSySrDL
VgxRZZ5DwzutzqrandxsIcV0uY5vULKz8/AzK/Lt6bGOvb2vY80eaVHkwjU7X4YLbi9FqPzUu2xL
LP92epjpz3zbmP9MiWu5TBeKetDfKeVeKQBKj45s9toiqUiY+Hp9JpI68twAttD8DDkJNee8g1zr
AU0M7iA5QsXz8SUqb0T9UYX+3y94izZN6gMgxIWmTj/jyyoURR0VTVdLfNR+s006UsKF2Qk6lXxx
5u0cWfBUXDnROTl5aPOLc61KQ6qgQXXiZqq0vg1Tsdl9wMhykbdnGiiOrATGIvUANsIkFpit90g3
JNrlmVYQX4Wojtynpj7z/Z4Z4oCmUgSSrrmN5EzOx9Frq1w20d/uuHBBv8xCKN9fTgxpXdfKjicW
b7qUhNyZb/PcFNTvf38wtSwVNU9JT99o1sKTKV4k8V8LkpkFeRKac7jkK6g5v4+i9Ug46TlwHbDt
PvuLYt929eUgHixcuRtymKe/zmOTIvkrOD9sKHnzIB2PDbKOrkqxFLOSGnVZFNGo1Z95NYfR2TSr
L8PMrteD1NKbHjKM3JbFbSqH6wjmSoc/m2NQjd6WokUiUGclJT0x3qq2Fy36ZvgQvb4qyIOeiTKO
z9qwVNUyZbJFs++4x6ipGk3XdaT4PcMHvE8W5fB6+ske25LYwafzAzk+QdP3FxmVsTZUg2w5A1ef
y0cX68gzkTtKTP7GbG+lJ+3/xrBnl/3WzwKtom7nqL2lOENM91htm5dqhkyMbpA7W41pB+0iDFlM
exO1pU2ihoaXMEq4SlsoqyDbExH7xkvWA3f3fbGPRldakjV+G0Tqgl23AGHZ5kfh41Vpd1mLikNB
vy3TJhHj4aID26Yq6N37PlY7Zi9hCe7jdyW3vb/MPXUnDfSi2LZ7Byz83jCmnEEFp6AalceoGJBO
+e1n2vu4RXeYfiu0kzaJjgFaSEsMViTZNoZwcI8JmnbTmLih0qDVLQ0Z31st9vxLfxAOCgr8OVPI
7EpJclGXCjxtZHgJusVqjgNFXvRD+262hkJaf/IitlrK+g0uMXYUa6soVCWQ/0m2FilSqESVU8zC
Air4lpeuRRfswJula9frPj2Tn+WZ6t0Y9PfkWvSFiLV9plUvpt+iWau4pQV0N0Uq1Y0cAvqiGUuL
/kCfAnrAE9H8O86X9zJCm6h2eBDI4Fy2oW1kOz8yPnhqz0qSXxUZ30icDRcJ5c1Fqrs/FD/adyVp
aOQ5KoaLcfVz8GtlU0J7RdXBc0+kKt8aGlRZ3IHhGnhD8OQz+8XYoTCsfHq8KEPI22LM63UrQn0t
CI2XVY6naaoi1IfcSt+RJdUXWam32KtgJ0VRFvMWI5SRszd7SYnuSpbZovLiG1vO2SuSCYqtq/eR
kXwK9DZhoogFhrfjhSTLOVb1k8y1QrE3ytaIp0fv8I5+VUoV8NODeN10EZazqP3oEYzukrgPV4Fk
PscBWgJ7TH9ngfjN//i1CBsPjLz8c6A0hFilCi+axJa2ERCQle3TlWzY5P/ditlkkdJvOrfGdyqo
2y0N/+4ycLGvKwqkd7rqvoJiSZHpoY+3e7dfjrF+m/eNsYlqU1v7Bh9Sr0nKImvqT7vNeG9ygIFa
gptPNHbZahRw/yEbPSR42qBQ0sxtDxh2YSUDRkBj9R7UFoRqfRLdmrwQutdkVrrmxBahsdSIfYDR
D6rPPlj4g4lEVeQoUsuG9oLeHHYisZO14hfvWkDyyWqTO6yIVH7weKtnNHBUbF83mRLhfCIxXTVB
bpNX8oURYXLW0AS3TAa4db5mPlothqtkFBam175UJvaEetAFi5gqJk9HU1auHKT0aKjeWtcpq1Uu
HWMJZo51y27sVeZGzrN6o4bpuczUkTCbIHe6xdrc19F5f98h+4DLAhU22/GF+6KrVYE2S7uuDeU2
cHvsAz3xBEzu4vS2fCQc/VOmJuNBH9ZBpJizrqI2rl1HfacVN13/b399FiOUwh4z3Apcx8hotEZG
qzdn8ilHfz9tPGSr4Qdq8yK+F1vVYHARcdxgsBeqLW6TENnR30+DSyVVG7L7NI6L72/GMrtwbKlJ
OvaY/EJ/uS7D4Mw8jh3BdBeAKJsykwcdULVgi4lF5zoV37kRiAfq/YsSzf/pmRwdhkU2NatxnZuX
0inCuGGSKbajqONKgs0V6eEmHod/eO8gEP9vmFl8E4ZdCyMXafhoOgEQzwin4dMTOXYf+DrCLJyo
E9GhEGEEJXGy7hIRm+h3OK6o1Rnzg2Nxy5eBrFlMoVe6LY0SAzXFzki8ReZj5JP/1v5exUFM+HWg
WaQ7GhjIBtVgO1kgo8O21wRlqPOcVj+X1j/27KghcJ0GjHcIRok1P2hr17AcQfNDKI2P9OV9oNt4
rjGCSQpxf/pVHV1zCOwg/NuoeuapH47GWjXj3naGScp7S6glncMYHn1JPDxgpSZluLlsQ6X/Oy9A
Sjku1GdPfY1oucO+bKkgcT89mWMhJnlo2IXI4Qxuh9+3AqMd/FbpPNsR2SNOxBGqOEnd1d3vWHr1
enthnFt/5wacxeYDlxSvCBgwENEmwtEnz978cFz6xo2a0eWTPQf+GWjlsfXxdY6zgwiHbNFBeLed
Qksw90mgADwbNtetPEGOHp35wI4uD3Jm6LxI3Ym598CAKkTm/bnO0BLhho+e7uMYfO5wPbpCKCdO
ughWiT3bkSJrFCIJ8DWT6wYfKqQw+Tv+Nhvr7I312Ik0nUesQyrSNIx9XyGK1EaSkBkpL+WFaq2D
5iyYe9oK5vcc2nSpCCKYRLMwW4SyF7kdmCbDoV90L7XhS6lhGl9oOOsaj2WhLcfRftH5T98ff0a9
dO48PPLKEGCgxbIMJDP6PL0kRZiJKUFiOKWJoLhQFBydhlhZG2arrE9/b0feG0PRkS4b7FUH5ZiI
QLHJyJehmn0Z+wuvM4lmjQuFQus/DMSUJrwdtZN5IBEbdlEFVmk4WR+/Gml9KcccKhAi7rqx+Psd
0aaiylWY0QDdzeIJV5fCTh5qwyGuXMZswJok7zMDM+zTczqyFGl9pdxETRVV23xblPMhJCeP5ymG
43iUJkG01omWzoSQR18RGzt1aSgq6txio5OLqMoG1XCqEI9wV2wkBM629NkVfy2eQvmK6c1UBId5
Tw31+6fVDDbsG9M3HC9UyVWMLWJ8T9vUHApnVoPyJ8k3+8b4wmi2JBZHjT3/xoTdRHKgd7pTWm52
lwVAYuHm5Uu1h30R0ONUWjfCp0uGrkH1rjLtT3OoC/zbRvM5iLDKWMiu4q96o4IpY1eCBqhEkTDt
xEQo07LmkhKVvJarpNhESagvJT01U0zeLXcBZlRZ6RrSbtWQJlwGgt5WKcWNTf7nJqeDGQfZUFsZ
8A8vSrwGL+2OxgYs+6Stbkr6RpX4JUmF+lPTUfiYqdx/+n0S3np0DN6qrt8sUy8ZlnWOL6VMD/rG
VWvfcbPJSb6rvfVgS/7WTRjcS0aa+4CT3Nsoly5r1aMuL0kK56uZx29TnEeXQqPuVbfAxQwKG6Z/
fXSl4/xx7RqZ9lqrCtdez7SWeZgGiz4jAPD00LruAhcT3UK2s+s005OdsFv9iYMgoN0qTz/jqGo2
bDC43A59emni97DVAj9geeFDqqltcBkbdb1Me9xCO0FTeWPl7qOkleM11JZ4NfIurixFxgdSFCap
ChIy6jCMNz4aQ6T1fbR1o46GnbZr72yzqciKxNU2Tt184yqpu+pZHKtOwkLODTTycf3U8jY55OaF
EJuwnjwItRq0rwnyXm99yLqq0b93fR6ApvHwO6Qx9QrnQryj3NR8GLCXooMp8pcFydPLFhEHFBW2
gL4Kmq2ei/ARODV2r26o09UytsqT1snumfN2OukOFjatxBPQHQjOvG6fm20at7WhO35jr9L4Se8G
SInoiei7yLsfTXyOmHgkgkGL9t+AswhGABSRJGTFTls6ZfLWix+pexP4F7q4s4JsEZGFOr3tHTue
vg44i19YVZ7VSAyIrIg2YLIgurE5PcSxPQ+iNxQxqizod2dDBAWKHOz9TKf73dt0ViH5L/AXa88M
c2wmaFBgzNEnO72v7xte5KmoowzshVvxU3FpAgJTMBjNmWPij7R1viR0Azo29ShdHLDxexW1ANo6
0/EQCK/Vsou3SZOVdO2rnz1SgmvbFeIFSlG4bGsQFW6RW3TghukGh7B8pceJjxP0oD+efshHZw/u
hAoWJicHsjq9i1SQFTxk3VpkcstX0yzhuv7DINCj4UXR1n/QeEI7Q5z2dOM5lVJWtDmp8YUqjHAt
IlqjTw+lHTuPMVNDWgLHhZrm7NLqkXWO/HG0HKvOgrumqAivlSqB/Z6Ey9HGfLpumGCd4sCdVV5J
V2/YLlC/Yr/dW9k+VoOG9ucs2HhDJe91ejYXWRkqa8jDzQaMB21oPoLfXOvFRYyZ58okW7HyyN1d
ZDl/vslsjG+Nytjq8RBvlTzz74PRz9dGz+7tjUCt5KTWR+JWrV8bWudvvD5lEww1+6YO++RSBEZP
A3mvrUWdyhv8r4ZlF0vBKmP9ntF2Hnv/kHbBKgGYE9Y8nS81sRR6Vas7ufGriUFYrezi15lXcmwz
/DLE7NKd53Etes4dR99V9OgF/Tl9yvSFzj8tCr0K914bxc9cQteFbhMHRqw7oen9aiEeLt2sx4I6
ajEwL4ZXEXqr01M6NuKXRTbHzRm9KobYVSzHzDw6/HRSvYZKizbmLKHIgPzn5zb4Y++JjhBFGJCo
D3V7FXxVkOvCcvBb3A959lwF9WMnknMKunPjzO5w1MqihKub5eT6zyGgdzB5GINzyopzg8y+UdWO
rSAlanaq/FmNrys9XOd+eWZfP7oR/PfE1FlSCQC/l2olM/GK54b+fsU/Z5R5qIuausS+DDFb2YWm
DDGhLQ8rI+0apI+xIS1UDawnOukFfnt3zLSgyKBhewHy4fQiPHo+2hxdqB0EXQLTU/6iDKhcNRwK
v7acxriWcloQwmoFnWvdUBQ4PdKh5OfPRKdLItksOuxmlwK999MoljrLkSN35abFlU7gbIf5xvDt
B3KqKzBw7/Qw3NSWyQEaXJ4e/9h6IQQgFCBrzw1otl5qOUUKE8fTq4RpsKSrWLv/lxFQckJ/RTEy
jzXGAqvuVMotp1ZuBj9cJOG9Ry/s6UGOrUiCDHBDRBs0q80iDdmt5dZ0SdeWLgW1Te2deUyH3hS8
pq8DzD5eXbLz0qoH06kbkIjpAjYlqJE3nJEXnX2BSztFsr3Rbet+LRv/kC3+NvjsJSFuaztPZnaV
+ipjyzpYYhllH0ZjLRuvOLMBH10R/z1KbfZxj7UcqMogM1iV7Eadenqdr8zg7BOd/s78aJnUt4Rm
3FQPJHVwPrRW9UPTCfvIKYrh2qJ1GkBNuUx8uaV4JF7TIX6uS/czVK2fp9eLeuyYmfIKNEpNJZH5
F+6bslvpSmY6VO8K6msJt82iGybCQVuChAQ95tOA9FDVtbipfG6WPo7OG7yRyfLl0mfVckFCvtOu
As/1L8zYpnW+lOE6gOld601eb0zRFes04u5ayPKzb5r1ZeKiTQh8MoWVNSgRvWbIZ0/P7JD+MK1U
inBIOxE1wSj+vnelVoV0i9EcFQ/rofnt1gHFXdVOYeHBaIsaVb6YpK+Tu6exyRM1W9IVaYPpkLo7
RSKAzMygeVItX/4dj6b0NtALuongVsC74fb76hEbslEY8pXfZ4PTVF63CjTTy9ifgXcEllvuNQuU
BI5V9hrLtftcKsQODFCzio2heLb/upvrz5Qt5FXs1hP87/uUMcuoxhLzMicYKfrrzdoQZ5JER/cX
krz/f4Tpn385EIJaSwddIZYvo3jlu82KMvC58PrY9wBWHoNcrH4OFCaNFrZx7Kqm43rVgyINVwx5
e3ptHD1Vjf/GmIekeaeoZdroppM1+JraFj6XefajKvgveZs6mhKu+166SnF/H/1zLMujG8uXwWdH
ulZrdhK2TLDHWjbG87qmum5RMj89yWNn99c5qt9f1VigHIT8aKLQWLb+wqxvMKRXz1nCHN0/JiW8
Qk0V5dE02S8Lwqx8YsYiJUJ4zkbAvhNVhmg1XYVnjs+jK+/LQNN0vwwU5rrR4olmOaO2FOR4rDP7
xbm/Pzs5/dKo2qDm7782AzA1vuLTr+PY358sDLj/ckM9sLNxrZFOjyizwF1AX0ns+qaW/qEGg6OL
jnYF8dehJ5qi9b6gqGA6aQV36N57rdN/eAvcsiey6FTent+DpNz3fKMVHIqhujCyNllIrXpu5R59
VBRE8HtCjX+A4q2KhmotlU8QxOnFCDzJNlb/8DKwZ5msWah+zGH8auQHahLZRNVethHVB3TkM6/7
2Nc3BWBcF0l5HPQnyQXykyLzbceTL5AnLQs3XYbRVa7HZ6p8Rx/WfwP92eq+fBcIxaSoranyDd6e
ABMM4K9/eFYU9BCOYzVykK0vbDmz0iyyHVMeboXn3g61efcPQ5i0plEEE+ThZjuiXRmDp+it5fiy
v6jahTz8/t8GUL9vHrDO0SV5XC7yZInErtic/vPHdvQpuze1rqK8nIsi/RG1V+KSECJz40o/LWOr
/j/SzmtHbmTp1k9EgN7ckuXainKtlm4IuaH3nk9/Pgr7n6liEUWoz42AkTDMyszIyMiIWGuVx9tD
rPlZhCFRLDOANl81yHiF1EN46DFEKcKFBO+hY04W5OfDBHFlaxQnQ4aY/vagq0ZsGnjduUROifpy
2VoE54Ix4PFZKS+5j/ib9pB3D/nW9v9pMF+GwFz3oI2xMipPi7jebxotbpPaemfl1XsvjH4YmvBS
Jr8mTX2pQuMZrgLur/idLNF0OkvMm827okxpsg1tSahAlyuvYVG7cjLtCF1eezOCDk9wGoW8W6mW
j4UgfxGK6CPZjTdEKywQ9CDwHYvm8lWn600b0e9mvRPGg6i64xbgZjWpCwiAtiUyt3QuLfZALKSi
kQPWJkudSiJJZ6vqHSWLWP2oKrvyq5gfCqpSoUOBZPprjRcCyvPBZ+dz5lx46I1VoTTWuyifyh9W
2SSHMjLljUflmm2fj7KIIVLY/mtJYYoaVJntZECw4pJgtU35RRq/3jbpK3eJD0OqYc7dQilM0fZy
RuS9lUkWdNOVslePnogw0jbulitncDECoJfLEXzJ9Pu+ME1Xz58VMrTeXvQ2Fuw6fl2MsXCY1WAo
NCBbpiuK/h1tobCoarJjZd3RtPoHSU0/CH75hw31U61svcKvvMJi8IUzrWolaWh/NN1K1/d6bdld
hyZnABWivnG4pHk3LhzDPNR8smYue1hzF8bvhbkXNlliumYuT+mx0lplPyiV+kGo2vFHOijji8Rz
AUJLs6dc2ArRQ1150VNo5dT4pCKiDdUMj/DulO/0aij2XRFN73iu1u+FXK+eII4aNlrzVg3s7Ccv
jkxV5zWUeZHpau19T5+0t3HXrK4+nCB0LgFruaoldaVVlT6qgXy/PEhlfJ8UsU1+jPpnt2HJq1M5
G2qR6wk91ROqLjZdmL2j+C7eyvmtfx9o+tyzys22OPdBrpQSmjKmW1rKnVfVnzvF/Hn7uK8eRoBN
/zfEvJpnDqxGMbUqjdB0VVQJxOQnzUsO3Skbwd7qKPCbgBrU556hhVPx2wjWRB5BbkuOxW4IBfY5
qiSOmTf+Rrh35SvnE0EzAzQBczllCQhuKO5YQjSffEt/LNr0QH/cvTmF72uQJ43cbIQdq1tk0vPH
1SNRwlkcQF8QlCSgJ8UdjLsqOjVbB3z1+zOvO3E+ua9l+kkTKlELm8py4difvsMDjSszUou27iC1
jpKVGycDnPjJazPFtRSxOhQ+4kSAC7IO5ca03wc1LIxw3Yob9fX1XzanIKgNk5Ce//3MchIhr/VO
hxhwktWD1wyHlDzVbeNcH2KuyM7ULiT5L4cQDB+C5zqxXIMk6nNTbBWEV77P9UOTHC2bCM0vw9IU
QdFSrBRs5VuknNIt+qvrlD0OGcJ2cocI2M8dz4vfX0DKncBwN/dqP8eeBY25/EFPop0ZCp+CBNiV
kcKpanQfZkVPX5Q3ng3XsdH8AxRI0xRQiwZkT5c/QO7ozyly3XBz3YTk87GVD4pa20kF8sSum49x
GttRfh9l+a7UGifIDEfcCl5X/PHFb1jchpM8+AVcFIZLL0xsS7kGi3A2HSnRQ5asRFt1rdXh4G6j
u41wGcmSyymTblf10VMN14TQJU+f9zl/QO7y15ZJBoFgHBIlg0b2xcKKI+ykXSAZbu+I/quZbLBO
rU6CBKWC9iwNJUuGkEZpcznz8coIpB61MPw+aiIM92F/osCzuz2VFd8MVIxBpJlrB+65ywWDv4zk
rCEYbqM2+l0QjdVMjz7su6HLNpzl9TtmtkeLtAUtgajULEkn/FJujdZIuW2sKfgUeXnwMew148MA
PfF3nzqa25IVeLZGczpMuSxXNtS94VMZiEjmDV6317pRuZty2N50pTIcM1RohW9D6T432+Ibifhh
F+qldRhU2NI9VRQc6H3ipyQZp90geYCNgJZtLODKjaPM1IdoeEG3oi9fOD0yCkITqvz23nBAg6lT
bw/qe1H9pwh+3t6rNYfFPlGBm1tir7JLsip4LWAwwj2wkyVwrOaf2wOsGQM5ZWRiDBA6uI1LY8iJ
Nb3S5KI2W8MpYbWTyGB55V8zCGAHVDEBVc9llasEViUyjZKHkiuBh7IzM/2g5xlt7Iaw8UBfewiQ
ioMvg8ADmPiy3gd1oFrLfstJSugLCdTgK3RhX1Q9wQuZ2lPRerZYCfswUj8kVvb3oe7F4AtfpACd
69HHNl3PEu+Mrrkfu2EDDLrmKWAuwtVpJAOvylPImk+VFE6W69WZfB/rZYWqi6Z+aVXaEtqsFPe3
DWR9PN6FKuGoZizDK4XWyTgZSsvtRgQenyJEwNX3ufD3sQV8TP+NMv+Ks9hi7krMS2MeBer60fop
BhvQ99WDRJ1ZAUeLINPSwYZy16moXFuuJD5Dx+voUvWGG4Kg+t8RFnufFJ2KhLhsucpwkPX9G6Iv
UCtcciIYY267eYJnKxQMw2BlQc4KpZ0tjK294Qj+9BgvXpYYFH1/ZB3Bgy7rFqMgVHlvDsDQs6Pu
37cILaB9tw9Nuxr3/Q+r3ofIoRg74ettA5vXZTmuPHfCKbODu+pHls1JbvKSx/MsKeW9yNqnmQKp
hDB6zF+jLt3YptXhaHzmNYBJo2d/uY55gTqIEhPFmjosGJH3KAvpfZ6agz1KQwMCVxVs+n6Lv49s
kQD7b9jF9llVFqS14FvukEqfRlP6qku8v96wktQ6aPWHJeYKvUDOCLFP0ldua2Q7kBR2iECjMH1N
m/ei3pB02Qqn1y4PivQmkvEz79cyS9kbYWeUZENdM3tQ46Ne3SXJG9zP2RBLPomuNvQyyCXTRZ3q
LlVpHO5y0c7gFksr6fft9VtzdQTNvCY5YUBp5nv/7IhpyLsUMYwgbh8WPxWtuMs6Wprh8fxtcuA2
HNLqYKZM7QtSVvGqf64gvYPpd6YbmkXwBK21uJtEKSdzjQBRXQ5bVAhrQQsFSVAGc7GaptjLycFq
7I3yACrdm+54iA/BrtGOVXxnJG9w5VxLM68OIcVVDiOcaDwI6yF4X0XfWukf9GZu79KaJ1d5GxO4
gma5auiZOqg3u6IK3sum08OerW3kE1a/b8DLQT6JcHzJu5WZWg3yPQzeq/mDkOxIX9z+/SsbAf/K
rKsNT9+MLbnciEgE4dSRsHK7LD909VEZf2h6CriPBOwWreaKkc09akD68K5UpOcDfGbR5HYrCRUA
3fWQqMil6E4cprtWfUyS3e1JrSyaAWiby4mmOHIjC68agskSc7HR3DbS7aKBQ+AtU4Fzlbf1zMwn
KYvrdazkJAsSWXOHiaYgJf7Ul7mdl+WTXksf3zAZnu/zYZmfY4tVG9S4bSbD0FwvRWfjDvGrv/8+
JwTCRATWoRqXL3clLKU0q0HFu52yi8dj3mz8/pUrbg4M//3+YjMiPy5kbeL7Yr/Pv6V1vIcmd2/C
DZFCZwNn3humQ0jFkZ+v72VNrJH1eDLBY7nq0fNP2ZY0wFpOw4C5jUZpMI7XTxSB1iIkv3vVlaZU
fEYYvv0OyheBIRpm9n6OJzN6NEvMjGeSkmaiE0rI02ipJx0G39Ro+8/Vd7Ns5YbNrx0uso5AqRQy
dXRUXW5jlISmIYSt6kKg+0jod0IOO98JmajPzAwbL4s1r6HJ9CHzWOPluQzD00SMCqQZWYQUtrJf
ZfVZS0qnCjuEYoyNO3e270VEho8mh8PTnTLbMtcxJbRSp2OqughN0xW06wrETdAXuW02qzOi7ERD
GvC6KwCkaWa16gel5srWxwChIFl8msTPsfoYhVtsa6sTwilZHGmSY8u7rwjinBwB1B+a38Nr0zTT
qRbF3gmGZguCvuYIyY7+O9TibFtW2XdlFmuuTz6iaX+UxgZ2YHXZKHcD1eaKvQpSSEsjFV1x2oo4
lfadPiS7LjOC+8igRWuMS+koDk29UV5bM3VKEjzc4b2ee4IvTV1Pk9YcSHm65OJ38Pvs1TFzvKzj
/tpqdlspcJFY5yUwK2RA5jD/lLMrS8L4aAc0NReH/7MxkHTXR/Qbp29db91LnreLtepLDz3whjmu
2QgJA2jSITrkF8zrfjYugghGYWWYIzxHTh3/6opfAQjH2za/Zh0z7mdW2yQbsnxjWUnrdUqtqS4a
V3L1LqUV8vYAq7MgMQV4C5o8QKWXs2gpmCuDb2AdKLXnBwCVoXW4PcTqBp0NsXR7UlgZtCGobgsj
zZgKthAau67+pzOeu+x7BlwxCeSNG3Ot7EkCjHCMsufMvD7/qLPdKcK2hgSIOwCGygbGijFyrTYT
9lkqyRDIjGjb1WV+Xw6jdF+Zbf1cAdx18krqyLj73lOMfgiC33AwyU6nNPU+Dwd0ZshFirvONJst
QO/aKeUokodHeYG07sKaVK0jW9nPv3fYCx1p75NFqtCwu61k7qpFQYf3p/h5HW2rXZT1cYCvVpru
kyo2e/DSW1WZ1ckQrM4lQ1rElsGdLOayYJRcdJP4ZZTLPZEzqMAfMgRMkbQFV1+f0Bys0hAKKmAR
HssQ1RliP6muiOKVcTcMGydk7fuGPNMy6KRqrgQY6iRIfUEmOBKK8LMcT3cS3GS3T8jaITwfYhGq
hqkJumvyVNoBVHSUaRWCWirdSXW74ZbXAj2MTCNWhakSkMblqVAUIaFPD6pvv0YjtK6bD2Wuf0wU
/YNatXvJn+6N5q97daGqnsUk5qY08pDLcksxpYLUV6LhWhVJyMGzpnekJGbBLjH+dXsd17aKVLE4
F0WgcPojH3x26Cd/mro2mAxXUqODH6H+LWYbt+n6EIAw51oIHEXzv58NEcL0KNV6bbh66XrCU/L+
DTMA/jOXP+gX/FMeOfv8UCpGkNAh56rjsdxlW0iJP+3ry0gNvsV/v79wM9JUG7Ea8f0k1ZC0V6so
ddHdLL+Wfd19HcMWYFIeJ9+HqlLd2kOy16Jlzu6NAFVjMU2OiZwGByOmXAaTmgL+se9eg0b3Hwt0
VpyxHRqnq1plJ+qFAaa6zQMbJ+R/ur1Ma3ZsIrwFTnVNNUj2a9lCCsB0636fZjvxLn0Fod/Xjudt
HM21QOZspGU6qfU8IROimgR9pX6UwShU5nTvT8q7Xil/3J7U1lCLw2konhDEaWG6Bnx84UwnUs73
Jf2o9ZYi16oV/7d+inxpxVImD0IeVaY7aruwsIWt2Gh1KgTOc8GLJudlj/OYdaVCuy6JxUi7Lw10
f41922hPgy9snMe1q4bU5b8jzb/k/MBAECYOMiPVzfcsQ2bV+glgl1r1hAzvFpRwddnOBlucHtOD
VjNT6aVKdNkmMoCkZwNWsXYTnE9ncRNooge5w8i7NI9Po36QUUne8gFbk1hERn40RhUCg6ab9h+M
5oeqHm+b8cYUlkTt9FB0BnJBpltYnwftW26O0IhuGdg1iI5b5Wyhln0LaVmZVT3mPODr4ZBXxefQ
i75M1vDU5dLHJB7fTQrQOk2FTMMwkfcqnnJ5S0dxfaZzdhQRIxB9i9jZG3vB1/zRcGshOUalcfQt
/2vtG29a0P+GmTf0zMTrPGt9M+ZWC+LiFFvyT1WyDm2cbpjeql2gGvSn4krlaGEXkjUUMohYww39
L3nI66necKWrywUrzlxolRA0XJyeKECGPQDr5gbCk5aX9iC+N8vNfsfZS17dcGejLE5QXLRNrxY0
KyDvvSsRI4BHxqm7d6UQ2vL4xU/fN60BcG5usTF2bzB9DcIr4HJQmi/jXj2Q4rYIacrIvKcpvQtV
J1LfEI3yWPt3iIUx0KCOBkLDEDUkod0xKDeqxatWQNiuzT14GPXiElKSKcp838AKPONrEXVfZMXb
316l9bNL78qfCjFdJYtzUyWyUpdkAd3cyt+j//deKMrG0SKSLFH2Xav9UyxCLYhtQG51b6aWisT3
1gtx9Yqa8TfoDhJGLMkBIJAAoaNFhgu9dant9NcEWtYtNYnVOOVskMVqeoWYGYLKIL0sQj8BE6v2
uwpM/5sAjf93WK1nfDbzDCOY/TdWefW44SLhWgAsdVXAjvQ8ThMzN1ylzD4FeXw0Ognl1tYBuPfJ
MoyjXoTvjFJwer17sUapsM1KfBJDax8WzWsad59u/6D1BdfRM6KgzvGYf++ZG+t7f4IdxtPdTqW+
SO9O8kGM6vFDHVjq0ZcRkr493uxOrhwB1XUgRJSVrurfwhjG4iDGtHkl96HyYJY7anOqepqS0+2B
pDWXgzujwZFCOAQtC3uO4ixL+BW6GyupbKNQXtieqRwFwzjFdXdsC3TKy9ywRzk/+FJ7Cgbpw+2f
sLa2FPpxquyzTM73cm0pUatWQxpnrlHbjfqzqJ90epu78vvtcda8w/k4i7gxmrxSL0eBmaZHxXOm
LQe6mrqHdA6L5TVPw/3iEhK9ZJqSVtJdIykgnfOaoDqWIk0EU65LjzKdgodKaH5ZrY7ql17nJ8kI
+udeq4v3LdrUd00UjKchiN+S4T77XctngB5Egi63bPGoRPdNnjsafGeF/gbnez7KYhuDWIoxGhyj
l1Lk2SlbeZk1l4CK8NxfrZNQXF7xSa2KXqBwxUee+a1WvXtPz1+9TfWXVWtU6SmFEXEuWi6mgRKQ
oQtwNblcAQ9FY54q3fspZf2rUhVvCcm5R/4da2GRVmTyZh5ps2zbYuel+TNd3xvx15oTZyJkfkzD
mCVRLw8XedlGJs+o07TgRN6uLg+9vkfaWq4elK24dnWHzsaal/bMSdK7GI5ahpMsYhNw6HciaUfb
giSt7g+paxnQFaHrslwj5WrfA0sgydB96GQY9WtjX0YC7TPThmtc9Rf0ILF2IOBI0C+mIyqtKA09
+Sa8RQg9ZzBkW00sq0v23xjLizxuPRPACGOkkgRPa3iSlOJRaOWNh+bqVODd/NN1JNEgdzmVEPaF
KlRov+jh3MnE5ENupht10bUbyzobYmFoZZNJslEyBEloWXPMeC8Ij9XgFPLH2258dckIb+a+H3Jz
y652nwSDr1c8/1srdUoYDshEHY0k2jg4q3ZGxpQyLwTYlEoul0yRI7Gq/ZGXYH5SrZfxIUzey1t0
CitzIcCiWYGWIpL9yx4cuFQkqZgTAGnyMZl5DVFeUKONYGprkMVMoJltuyTizSwH6VGdjv7kqvlW
4+TqIHOJn7LZiriUF0+dkedgAZpEexmtejekzddGtPa3N3/FkE281f8Ns7zKPH+Shmqi274Lupc+
D+95W36+PcTKxjMEzwfUb+lCXlIM66Hmt+rchJwEn+XspTE+NtlLuGHEq/MArwLBCPVFsJ2X1iXo
VRshW2O4A2KpkyP9/XMYDSxjTl7j4WEEvPy875fiZHYVN/5gZ+Mu1zf8ycphv/j+4uIqpbwvaOsg
HK5b1R6ydFdDatK2DdjtPPjsDcpGQ8DaptCegvDmzG8AqcvlhLpgHHoqXbo7Q35HehbrAwXgUt3Y
+9V5EcDRGEokfNXArxoVsX8a6W4/jQ+k7VRbJ08uje3B1637pNsyg7Xoe77GoFTQNQUS6IUdlEEs
toKZ665UlPo3Dwbt+wbVLdvP1dgZh/EVNsCDp0f5fvJ6/dVKpxbubv0N2Q3Ks1wMeDoW2FrcD3LV
loVM14crw/PlfR0E31Go390+WKuLC4psbuflaC2ht0GkRLLRqMwVyMcM2TpOYvJ5yoyX2IPui6rh
7fHm+3nxhkK5+v/GA/F7aTNFaeZTVBD6+DHv8J2J+lcRO5HhjGZkh51TTXe3B1w71DAY6PQTQ1+j
LZu2Ujx82BgDDwxjB0XJX3NvYP/nn1/EI0MTwwCM/g/Iz9fhXjQ+vOHXc52ifU0/B3X7y+WC46Gr
RIHPp8aDlT9vCs2urs7Z92fzOIsO+7Auxtrj+8mdLB3K8HD7569Zl8IjFrAPtdsrnPwI3j/qJlFz
p6SAvA0y5NarUSwCk4B6VBZDVLL14tkacnFqrN4ifyuPmpsVkSMqndPpu7GzbFX+2ZtbkmZry0fP
yUxpLpuIRy92P876GdVBp4iZvUTie+t4e/k2Pr8MRPsyzXq55PORCPlYqNvi3zeaIplMjXsmCcKP
L/IMei03HXgRxcXJmk45tPlhwN1ujLJ2T+BMZ8C4RfJomcRsAr+awOMprpwek+nQlye5Po2Rc3ux
Vkehh59WbZpbr2ytKoVal8CwudOAopJi3Jkp1JyQZdyNbfv1DWPBvIJtQ5pOAH95bHI9rSxfamQ3
q4xfBF9wTbdIRwRGs5/0futFOseCS59JiXVmKYIfgVaOy9HSWIVlNh4USF68x6mUDVuohX1kSbUD
+fwXxaLaBrX0ViPPmvXRGTeD9GBrw8Qvh52CKR712ldcsW0/jUJ68htj432yOgRoAUSGESG9IuvP
wqFMUHDDMooHPf6hEXj9/UbN/aBUv6FHv4IHdOEszGTlqsudM9FID7nyd+CG2inpA3/n5cpbQm5C
YfDDMAEA81lYRpbXmlKI2LpUD923xlKQ96j0flfI/bRh8PP6X5kF7NUwJhGncHdf7k8y6ciTCaXq
enH+pNJTrxvTg5dHb9mj/4ZZVt/yMR8qWFoZJj2WmRNvvbZXbWBudAeAY9EutlgxKTLqfND5/jS4
rffdlDbCx9VlsmgI5/io2pX+cqcklRUkcPPHXvFJU/sTEuG/ptp6vW1pG8MsKZ8mitNeX+loZBlK
uTMzeRaEE7SjNAb6Rty9NdTiIRHoIgIAmam4BfBpFF1CPbSNrbLXvOxX1vXfsv0puZxFBjWFp1Ac
fbp9AbfKKA2Owik1cnVfTBDJGeXgA33YbI1amxoZ9pnciJIU/HWXNj3VHv31U6i6YroX1FPgP0Xx
36dEaYWBQYASBp3T2vwTziZWtGOoDim0QPKUvPZe+RwM/kbUtjqLsyEWURvaEWmg5QrMQ0JafopD
Ndxp6Ot+7Sep3d82O3XtcgDYTPYV/ymSqr+cziCJqaIEvuZaXiLYdRHIe0EKrN9jLgx3oR/lj+k0
jocc4rOdWXu6UxTC4CBfEgh2Kwi8YUwUM2wiMuFQt0PuyLlY30MACn+xCGEt7yNvXxTocFpybZ3k
LJP3XR43Jx9Y0UGMlWg38v+nMfCOEbpl0oD6T9Hq+icUE6W90fuCHRj9uIMXgP6dgRDBaUwz3Ldd
J+xGv52e6nEgsIUQgJRRkER7ClyS3aOo8rnSy86JEKbYZZk17upeDZF19bagwWuhA/6H+gBtsZRZ
FyaRl+FQqw0NzZZo7RQlnfmrADhCYRFvkTevmsbZUAvTgKlPLa0+oDnbchL9qcr3gXy4bRKrFkEJ
EhFcpnMlKZ5E1hQlBg4175rHOfdf5J6/L5DugAnFszWrl8AYmhsJrTU3zrGlzCtCTYCnvbTDVm38
uhVUxSWx9p3OHJJazcbJXV27syEWa2dBZtt1iaK4mSTtRgnZlEE6Vdlw94b1M+dbFYIC+CuWPihH
1SlrDS6Mpnmps/Z+qigN9UUAAWW6xyR+0z69MbXV1SO/QVYbisgr9YJJ8OW4Cwnx9PTDiGxm+/72
nFaWDhZv+v8s2NCIhha708DjVmRyodAFdD/qoNbM0O7yz7cHWTlGRIuiBqCIGeBjL00gHxDdzgfu
JaNKAxsiEuljq6TFPi0Eda9ClbfxrlhZtJn3H7ApSTXex4uN6pu6G9quUV1DifaejHxzt5GyW53R
2QjzLzi7K3p0kKw+YYQ28D5kmnVqheDBUsqjJ8Y/bi/e6mRUUDxUfQ1IkhfRnC51MIQTHrkljwlD
2FuTuOEXVm3gvxGWgRwgBp7EMqHpEIb/TLpa0lxZ3RdhmWwE3asDAcmlZZag6wq+CHloXyWep7h9
U/wWUGqyUYgL7FRG5PX2os2LsghSaMz9b6TF/hTgAScZwnFXeG2ivfpSR6yd00a7Ao7gcSO/ujot
eCRxbvg4kkmXxsAj6X8RkacUn8axOZhpdsx7bcP9/NmH5aSQ4QJciu+m13FxjFR5qppQ72U3jLvR
gaC+ulNi3T/mQwv9hmSGFlnQuDnKLeFX0tINLwmBDg6mNt+PaiaeKNtLTqCIKEApdSh80f26dPww
jG00gcKHsOuVZz2Rst2oIMQgmVX6jpp35VDzV3YmxFyHTm8GuIlws2oIvKbNpmSPCFV0aIGbiQgf
q+FHyeqE1DYK+HtGdDTvuhBBJgkdw8deq55FLSgPY3wyzfZg+jsz2YnZp0FyQsEZp/Yx8kv1iZuc
VGNaVLvYDL4ovZ8+BoqlOyOdpHdGMfofU6+0jnUeZy169CipynWo70y0wD7H9GTtNF819rqnCu/7
YcocaRANJzcy46uStOrnoE3ygy7DeN504lYdcs0YwKVRWKUSNb9dL43BKhQSp2Ihu1ocffEhYrQL
TztSJTnetvA1t0CxYBbEhCgA5sfLcWI/TyWrGGR3kJ0+jGw11jbO0MYIS72MtBKMdhxFZtJ9HJrP
2lYaYeUhAYyCJCCAbAuE5rySZz60FCwrkHJFdlXF34X5eOyAHNXmj9z8nev9xhmV1jy2xGKRcARp
fkUhASdY3bRlLbljqGufgkjsDrUE33YyVP0uL/T4hf/Sd8iJF5/q0XeVTpjuskIenUhuvV2ahtI+
Rz/kRTXb6rGMs/jr7Q1d+4HAiLjjDRKHV7V/AXLjSSOf41alieSP1yenrvei74kfBndqMW0Jjq4a
Krl9Cr2qDgpojhbPlj/1VSUsyAC6oZTZlfRhSGpb8P9a4oJ3NRXsf0dZmKk3lhO8j4xSVs2uh87J
Grcgy2t2BHyB4hy3o0GYcTmRauqQ5YwmydXN8T4w9XYnyi3SeBUES0X60FSm/4aTIQP7gNnLJMJY
nnEhleOR7iTOHi3nh6Y93baEtYMnW3DszbAy9Yp+wUxB0AlVoMw4TfzshyB+Q0ci5Uxg/hZuDkDj
4iYJBTNEdtgjJVrfR/m3xg/2vY5CHsItfz+V84Hky70ZU6MudJFUIV/3svqUpPHGYq3t/vkIi1iv
6rNhpPMRLzVV8qcMXvgd/X7FXkAo46nJPP8QTOYWaHdth/6oz7CCwKyXEZNQ5GPX1RGJV/lern77
WeG8Zd0gR/jfAIsNSvpUaeKCAcR+592DMr39+bWzT3PWTIVHwwRWdrkttCq21ZyIcHVjeBfk2b6f
ymexFzaGWXlwAo0XZwpsSUK2ZHEye68OAGdIsqtXjU2cbsfpx0I0Tnn2eazei1mwYW2zM1kGSDPp
GdEw+3IlvZpzgfQoyCquFgqnUK6QlPUPdMGdpLZ7F6n+XtJ5u4ta+3J7OdfajBmSBl94dMhWLol7
ADXH9ErzAFXKuHLqSn1QZFqL82E34WNtKS4KukXqX3I6flSs8hvpl8FO/U7ccEyrCw72mv4UnNOV
QqIctDMmrWRf4/uh6vZWgrqp0uw8b9rJEnqZ418r+eHfYVKBio0n6pxHvbQkIU81qZRG2U3NB3m6
85v7utu4utcO2/kQ88V5dlEVnURmsSfSEfPPzVMSbjzltj4/O5izz09tVpSKRVQdtK+K8fr3SfKL
9Zl37OzrWllIHbBn2ZVftKHZ6f5bPOz56iwuWEVtE54cDJAOJ10sucLfclkgdaRD/KpRr12izyeq
ZFKV6rIbl4pm98DFjs0odY7RWLWta7W3YcTzfi5PMdmi/4licEstloziRVOTXXRzEPYBolth9k7U
fsrmGxiNocggRQo8gO60ZZ+dEMt+7BvAbQtpP+78Yn/bK6zNgzOozCqKKPAsW9+qvkiCKBtA7deP
YvA+z2G7PgHA3ViuNfvlAQDufJacvuqCiYsyMSJf0dxEcfTBLsSNC3Ze7uV2zIISPKfJGl7hRLuy
juKyrzU3LZ6N5vM0Qf15vL1Sq1OYOYXnhxMkB4sdLxvQH3UNB0YK8PGx20K6rX6eyBAbxoSvaBdH
H7mowUs1twl+lHAAqPGWpMTqVs8SbgblfsRcFqdcLSegFT5bnSf28KH0d1m0391eo9UhwAJzjc5k
Rn/eN2eOpPaqgIDd01zd2xtpaYdkA9PoZ1d8//8bZ+EOjaLygwKeLLdXx0M4cG8BLMrkO7PdiqJX
DetsRotFo8NeyXOiX9fqDyG9W9PB/2spX24nYnQRxhgeBlePcVS8otzyOoiZovq3UE3vpj76Sty9
UXdbNbD/hlm2Y4B/iEYhoLUkFqVTMIX7Pvt0e1fW1oqnK/QwZH5oyVrsiiyFJeHaxFpNPuLnH2Zc
hLSl5EN1aOWsz3gyivsQTJHqvnS99WCUSWpCcDApuj2p2ld0PhAMTO2meh3bZ1Q67amO9n7RH8sW
NY/qs+qXGfrq8PePwa4Y2h9hB6Vz5jly0R+I1Zym7/dRBw+SMJw8jz6u4N7qtZOcB3fK8JCon+tC
sQ2lelQNlCTbxNG7n3U5OWnmRn3kACiC+eUuNAo7T568/HfavgT0gqnVr6E06UvT7zrjJW9lO+pr
kOGQLuXO/CmBioYJ0f6Q/040kZ8B5U1pAaPd0WkyiCj/vjOU50R4Xyj/tBkIt/7gm3dQZNtKAE1Y
/6y2pMUQE6yl1FaLz6J1F0dHQ0vsKDl48xokp1T66levnvoFKXXbqD6m0jtd+TjG4a5PxF2cjofJ
hwPpadBCJ540R9Lz3aCIj35waH16UZLBIRmG+Ru9dGBSiJcFeu6IabfrxWOiHirpZ9eqd4nogqay
K6OGrfpXVNzlSWdb4o9ohG5QgwcubY+dFUNOajj0LdqpARB2VJ2phwyDx4+Wt3sL+FXS/NZ6d9L2
VfygCqBXWKOuPEYoHzO3SGmcKD+k+jPYhrqMD7lwCHrJqanmTfcJyUbrQWo11rw4yL7xaljRs+qx
tGjoeL+DRDypknJHucdOkB/Qnsox3udTQmISrlvvHtIrR59zghJ5bB8p90Sj3fxH7+1JLiqab0/C
g5f5jwPM9Xox2ko7nML8WRMBiek2rJGjmT4OjbIjLUU6xjoO7XMUSk9hpB+lWHeGrN/1VbUTg8Lu
u2oXTb9DOT9OhXA/K7vrlWQrUWHrQ2YH5pMPCI2afKPtzewAAloeDqV2SPrHPj2NxqHunsbgnTm9
Qv5J5PxUSoem2RfRUR6OBb9VZmMBsDp+Rmk1vJM7OpcOpvcAr1cieHZYZY4uF3SHB0ddjHdt+SkJ
vpd+eEiD9743ODldo0N3TGjbFGKnQKA1Hz93wl1i/JoodjaB7Wm7osHowX1k2c4j7583Tu2/8km7
jxPHkx4j8tliPj9w+asmeiQ5a9fZ8G5oIQytXka/e2pjc6f3+nNhBnbb3sdoEZuVf5C10akU0TaR
CWJXVSO8E6ZpX3ePvvxbkby7DLHEJExtfbzT0Qzspac8/y6nH6PxJVQe9eZrWUCCEH0r1AfDiNEU
yXnOiFx7sZ2V1WGYniP92YBhBJY/WxJDXEFCBXhyCuNgiLEttxzF8DChCJD8M+QIk1VY8wdRfgr/
H2lXthynsmy/iAiqoBhegZ5bUmNJluwXQpJtoJihGL/+Lhxxz+6miSYkR5z9crQ32TVlZWWuXMsH
U1tvVVpuJ2GCjsHKCSFFTvK3KH1H9cBqlGcNUxZHe/AioPM+dyTpoENxOUb3dSoVG8WH/mb82LUC
d1di0ybcBcU2iO5UpX6Uc9+JCF9X0VtTK5YXVY5qrP6qMuTg6dnJA1JUiHEA4LNBAbbyqQcmv8YF
jsjqdWzSdLhnWW6FVLEKcHX1QWYN/reyqrbcD1fomUZRm1j64K+C/FdUZhYAE+CK2MnqM8TrHQ71
wG54ByDOKSn8UcaDYx1ShCb1Tuu6VeyVD55er3ieWgMKzgg5VmmQO0prOtz3TwFTHJaTlyauwdnj
NI2r8R9ZdFcpwvLgMtk96X/mYq8Fva0B/kUDdV0byB/2juwzpwxiR1V/c9TdzPzUQNXehzC2zF4L
ZMvwf9LYJdl3gtJpIb0S450G0H2+D+Rdh+OPzaJp72r5Dp4Kq82TO9l7F11znwA3YBSrKv5ddGhK
rI402Fb5Vk3ve5nDY/UWdEa3gkMDotzr0muDzc/lrRc/9ekaaqZWAARCrjiNKZ4TQXclYQdqurTy
Dg3+qmugMfd+Sm0DD0xswzz54X2BE0F6bxUbmlNkIEpK6GvXPoIak+YuWFnttKEuLb37HgpiVYaK
vcbXXAkPRiJ2HX3TGUDNUHSU6HMdvoFoJAO5s9weNHbojX3S8FWqZq7mg5DE2wzlEb3kegzlgm2A
G8Dk3IqVH011oGxtsOPg38faluOomlBKlSCA18BdN6Rbq7UB/fcBeNPfubkOyUmqTxRvfxOQDGH+
8PBgC8qV6b+LSEbn8aHTZCz7US2cnL012VuTuLHywlsPcT23GtFa2eABLwuhLKZYuUDRBAOR2X2U
yFbR7JKyXaeIDqH6g92crwvlMUs3qbpW2K6SwWoPIbJUscs03clio4ekt0y/3YUs3IVwLLXR23Wo
rPvWsCSj/gizdqX14U7vjyp1NHJI8Nu1/sXr9xXVABY5UnNNpNZSPQXODqxWUEvmd5m2MsW66LY5
e8pl2SnEd0XceQazswiKLtGJepvMPLZiBzJnZjwqqB/Jf7QENcFXrq2J4Rp+bqMfU232jPhrTX5I
+Gtl/FHyQzikz0hd7oauWA1Qn2rqN2BQjgYtIZf5niPXMTyWWWTpkm3IDk3XCn02knUXvSILaZaF
TfhgcTjYpnzoVai+6N16bBnwQsPJWmWFDlC0jyXbVhAHbViOUnLLVOuVnIG+BpCVQtetUnlpxOsA
oKBJDrV/GOq9KZqN0v0Ihm3UfE+iGn2P6gP1B6sL+he9Z3aov+ddvAm9ZzV6ij0oL6OtvvfNo8/u
a/NOVA6neyG9VSRzAkgK9/lrFeV216uox3d2IbYefaAkv2vlY1BFW95Xx1gKN3X2EDHcVyjgH0vl
TRI9ainvffMGgCa23Xc5epHquNhknn4Mwg8/ZVbOnUzqbaX5ZapHE5GKUHAS/6TpnkAnuAbgt9E3
AyRbhCxv9cy7N1Fbkvs7lrz7/kYSGxIqO5oOdu2FK5YUP80yfJBCTnCvHwu9uouyErUSZtXtsePd
kZXZ3tSePXIHAs6Asa0SnuLquxG1tuo9qOEJVFQfNX8e/O9yt9LCFYkf0DFuRaqTI+LUJbQC6G+x
8jNgqs1I4AzREzoF7ERiFrr84IsfZO+RpuEWwurob3H8bEM19GgiXiqSx8xws2pTRz/97rfH3xP/
hz789NDxGtMXM18bwb1KH3JzlYQc0qvFQcU/4Kyxea3utSwE1253FEl2MHWnaw6RqVgGlBsjUuzB
LmonKrWQ3nMA67TKobM1/zHyDyp9HJqnKl776Td9WEfxMTWeRKAjIxd9r7pVzQ6lBko4lEKlPwTR
EDLyB9LpKzoUay/HfwF616K0R15sJYTD3RT5I4se6nItKb6deo+1+c2vKqfN1gNHEJH+qaJ3Xn6U
GU4ufgqPQXSrl2sEZz3/wev6IVe1XRyCqIKolt+0iITdzIyOLAkc0+9XCfFBObdN+0eteRlAYWp4
ht35qjOA+NlDlljbq9W6Mn40xo9AQqxJH8oycfQaeDxTtYZI3erNuwoNXrDHWlnb22qn2UZzItqh
xgXOIISY6RwyQMKO43s1d0vxva2+1R0/QAbN9rEgHlN2cnVStGiDojRotP0Wbwa670j5yKBUK8pD
Z8hWnxp3ap7iPkfsWPNTVx5qWq4izyWpb5XiF/FLq+vfimoPtmdLa801X6LIvn6QjUmjMaEAdD9q
KJMMehh4oWlmQeGWMtuWVXJfGvjtfLF1a3xxXWZfLu2ML7azZ38cU0BNEtiJwTSzR9n5F/M90+7D
1juMYKRthOTTsdElXKFeZ2yE0cTOUMbSqUx6ZYM+AaRsfLQQc2mcm6x+51Veryoe/9JTH43ljDUO
q8vsqA5JvPNCKNOVbRDaISbfQiIAQBBdfRxkrkAlx//G/RIev1PEU0OH6B4BZPxdJWloaxVCn5b1
qPKlagfX0Hk2KeXQ5qQ27dQcsm2gpeW6CNLWHrI4t8tYT1ZlN5h7VW7KXYsw1kaqMXWKqqkB+wPN
gYM3PdTp9UjelFmVrc3aMx/iWq82mi7XL2AzrW1P0+pVLlppxXo9vTd0I9tBQiB3KoP4LzproGne
F/QPGNTjHfM6qFPWkS7dswqYRjMR2hEqQOlhgAzDBl3MeI9pZrgO8lRxtMBLHVIjQLz9mv8LXZ6u
KvYOmh7QIQL48eQ5XwxhNKD+mro8TCD4jGqMbvO0ioHvEhSPMAifotSMN1Il5Q54ZiSHlI1Y0Sjs
N6ZkEAskAeG6LzztTgspeWaSmoWWpA36cxm2lUs0xJ8c2uL3nkwHtwagtUyo5FShAiddaf1jlgn9
HcEtnpmSYa4UiY4MMniDqBWeN0VmZE7tm+1HGXJh01JKt7JZDy9BnstLqKDrpMOImQGpOchHgQpS
J0epkkhUANeCh5FmSTL4TRdqadeZs8vvT46QqeR11gT4fm3e+yOc9B6XSr/U0XTtEC6tjH8/O6hp
nbKw9FjgsnhN+SGqbbqkLro0kPHvZybaXqCTOtEDV39FKGUYtsn3aeve3pvXNbTLcUy2ZmvE6SDA
nuS2QbouhIzLTbIM9tbxHakeNPkUZ99uW7xefzTWIgmPMiqaPQCtvBwWlSFENsDJIAxYJ943vgTP
up62y+/Ty+/rWdtFyAiB2LY/4n8SeMDp2gydfxvFZBfLqpeo5TgK0Bem34S0kOW/3l7jIJDMRFEP
PYv6ZBAdWgnRLodBDMLqtCeRPgfFV0wwrIQKmAwaiiY7OOG12RYUAJR+8BmCoy62oBa+BsHG9gtT
hZ4ORtGPJQMWerkgkOrrRNKX7MS8J3antD/+7fOT/aQwITdGh88TYhE8JBemaXa7Ij+KuhHmCpQG
l79eHXozY2qGBLmMLOQWGY8v/HxcUAgt0NMMbNfl96mW5oBOopbQ7zMJV7b/+9++P3GHFe1TWRL4
PlKW8Z2ZLWBvZzfq2c+f7CIhC9qWKj7fvICOj+F+6Ta3BzBnQUfLIErcKK2hpepygsK+qrxhpLDN
jV1ONkoegfcoXzAyt8rnRiarzL2e+UyBES09FHbULZSFZ8cwau6oACgjCJh8HthID0ilnJ0U44Fm
x4ravbq6PU2zI0BRkFHEqCgaTI6BXOUQcmgNdiqNHZo7sq+MAAAl9PnDVQA9frkKHvhd0QWYaycZ
mdnwGZlaPH6+MAKgKeD1Roq7KWxc1xPWEzXSTlANbtZShAJn1qC35LaVuevBAFgEAHsIGFyh+onv
6UYz8sdXvN1DwOMDOPxD1wQb6JM8f8EUWosAiANaBKX0yzlT8Jjn0EaCqTIoHK0yGkhSIO+KOhjY
vDhkmJ5uG5zbAzghoxQNKAuuKNeBdtVFlmMGudgb5h499V/4PipFY3+eCWbUia/iDWk7RPvwJa38
TdG0HVeWyA5mh3BmYvz7WdATAyEqQobKl1zYyJ82+cLyz51EEF7+bwjj38++P9Ay8lOK7zNUnpt7
Rt1aXbjvRod0Ge2DLg3tFVh1AzttGuD0km6mCA2UUxnxn0UKyQD8g3zJawH0hoWSxoLvGp3HpT0i
yzLo74By1UcY8uWQiNSJNo5H3nU0tK3KYSCrABkunse9FYUdgfJrRx1dR33m9na4nksYBi06uLfB
cwgg1KXhmHUGgYQnuvoBBWfBStf4qvr8nrs0MtkQQ5yAOz2GEV5uEmgTGQsb4nrDXX5/siGMME8U
b/y+/KcpH6Pq8fYczZCIjN9HMwf8poxZmjhOpsUFJpAjPAmbDS+RkS0qcUxavK87VbaUTrd84ce2
acQrJfR3jbSEL51dJrDZGBpaE67pGkFqLtW81dAHNrDDIOcffZis+7zLPu0d0JUObU3AkygDTGxy
UbdI4cR8EKiyVbvQ2C5F3HPDQDsELjc41GtqKSgmBmoSZOqpU1pktQ3UR8jaHJagmDOqnWNz/f/s
TNlswkSOKmPIx77QRP+joUECpgykTZWWpN9jrxffZOKpv0ieRa9hWUrbHByir7e3zcxg4TsQdVIg
/tECMtk1esF8LRuAmiybbq+yelN7z1756Tt9JIPHnT5Kl6EvfmJEFSI3VE2UbvZdlnNLdz2UEm6P
Y+Z0ga0JTOoAZcgAHk/2BA1oD8HOqnR7rdhq6BUuG9X9NxOT2CqsPKUORxMkoR9Kyd5MLfuCj4DW
Eap0iODGvrlLR1clUgA6e3RMeQbaVzo7rXrn04MA8e5/FuilhUYCZZbi484InvpwG9Pdv31+4qk9
8f8D4AO3utzGo39hoa8vPZyaswFM3HSWo39fHjQ0ldHAjos1qVYduNne9GYJnzizpWSgmHHDoq9s
zCJcTlXeZ1GQNrjumPlu7ALy8/ZUzRCFYiQAduE8QPj+CixdEUhpIS2CWL0BFQp0hnhs++a3NmvW
kIa2QjhsDpxUQ9a1Flj3HHWPT7fQ4hf8JUIAx/1IOH05wqRnfVEGgDENHynal4pvt0c4N4GA3gG6
BrZs0E5OJtA3izDxkL86dfJJ4i9ARnzh+3iHoAsEjLw4+5c/P2ornVd4SKB+tktRjF3Yy6NXmoQ7
oEUHNwAzxvfyVIpDQSJejWLZO0kg/VLeh630E4lXi+tAtaAq730e7IdhUHRs4epEUD19lnhFn3pN
Cj3gYCB27m1SI1/LEKwvmiWE3MzCYMLQRTa+sPDYnUyc3OeqZAzQMFUA00EjWft5BCz4w4HqxB0K
2BeigcuVKQIyJkelxE2K7x998XR73WfurLF1HkGOSaGZPu0wEmjLVqK0T10FbAGNkyo/zWbBxMwM
XZiY3FhZknCftTDB1lJyUsqFg3f9NsQKo8oDkjmQxWC9L+fHECnk/Yw6cY2w2QWebqsERIM9EC1L
TmzGXV5Ymvj7uAu9MJNR7peCVUgxGFsCI+udUBbCz5nDcmFn4vgJdJ8kiMwlbp194FRZ3PwV9v5e
M5ItKTWAHbraqhrzC6EgiFlxWsanKBiDph6s68F44VeJq7MHBBZLDnJmp118fnLldypPIJ5cJu7Q
PiaDaiVmbEXMtG/v55nNBvJX9JdoWF/c/ZPNhpSU0Wng63CDdp+v9GIhcza72UZagTG+Q2pxHOTZ
S9REVb2mPE1cLt012oB+qSdeh1uqtJ+PXjQNeVf0W6MABdnBS0NlRorcjyFPkIDvo5YtFtRfmClt
5ElF0A/g+5RbuyxBAxB2Ruw2MnGMCJgY9cfttZhbcaRBR5jqKAg+LRqBOUpru1CJXaQFAAoC5LL6
vJgvNEPPTIzb4Ww9RJd4iI4YiGQb2ebtMzhGnNuDmFvxcwuTFY8KGVidBIPwYgclcsD5WLXGY+bf
rIy/4mwc6CbtIq9XY7cF9iyLflUdUKE1h9LSwr6a8y3nw5kccoJb3hcBDKVE7KLKvFOZ9Jyp3FGM
8KNBozr48o6FES6FmkvTODn9ep4Epsq12AXWyzZNK0iI7RdbCHPdnsi58w8lM1SQR+lRwKMvJ1Ir
OpL5PZZLTQPLr5+C7tM4cuy4/wxcB2It2l6kcVO30BTiBRB97u0hzE4VQzQLzty/HaCXQ1AlvRvQ
XBO7SDkIIC56QPyAJ+KrfzMz/oyzLackpoiER7ATAidEaRu1aohBLHn9mfXQZUgh4wkGcP8VSVwX
gOig5zEgi7xFOovbOsCmtwcy42YuTEx8AK4DWRZdFKN75z4Kf3V0nzUL/Wdz+YULGxMvkKJWlas5
CKtzAVjDUTYtxEsVWQOEoZsHQ/9RLXFMzxxUWESzooy5Q8v5JKwBPMQQcpHHbgKErtz8DBtiRcG2
aZ41HTTQW6NeGOOSwUl0w2OJ6x4Q89h2sTVQC1j1trNpb7X1StC1py6Jmc7sc7wIEHqOL1BcEpMr
Dnd/RJBOi1waA/Rge+2GD7ZGFrb5TNB2YWWyO3oji0Kj1SJX7mtLV3dV+1aauROC4H5Y4pOd3YlI
48syuGqRApqsWaNrZZFxKXJT+ofIzyS7b7OFRsslE5NVStuMxCyDiaxc1+EHT1Zy93H7PM1uhLNR
TNYFVApVEus4T3gxbEn6U+XfTUi15s0vlr7Iyq9iKfc+vxH+m7bJEmlIoeQJ5zHAJa+dCbar/K2q
dn3xeHtcs1MH+fcRwzJm0CbjkkjT9J7R4Qpih9TbNEjkpvpCfLhkYzKUJK6qSADK46axDWkDkTnQ
E//8MPDWxAsBqDYMZHLDpQT7OYCSjdsF39A6nEeP7VJL1tyCQD4GFDYEqmpXLcqihUorSerINSVA
jXe02GbNg9d94emsg9kAOQ0kn0dKv8sbSIr8Bv1UTeSyBg/zbSJ/+8JMnX1/csNFJoBzYOrH97uX
JvghZb8NseA059b7fAiTcCqkScta3keupju8vk9CZ1HRYHYxzkYxiZy0Sog4S9rIHSrw0+7y+EmJ
diJc8sYzIxklylBjRdXhGvChaD1JUEEs3NQAE3wvA9Z7KOhSYWjOCmrpBgEtLVrwp7daotWA67Oq
cInYF2SrFrv+85wpSPYB+YECjaIh2TQ55o3k5ZCAQGqZae8SDkgkYvTlfB7rAysmwDHgFBhb/iYL
Hwx5YjbxyJBQpZboTbAz1Q7gWKvbW3hm8dE6B+4MMCODx4RO3D1wMgn3arl0oQnvoEsgkDYh0yyR
LkmAzkU4F5Ym01Z0KTUC0ZauSnIn4NzWoB3VSQ1Av6uor7dJYFhtoVh98XJ7iHNb4nyIE5eZekPZ
VdKAgoY+thLdj2BtoT1+2ghSw+YoPYJsINQBLl0NKUSX5Wg5cfXsR5K/6eDiKtslZoeZxbowMlms
Lg+1PEr8bDypSWKhmwkNPujWuz2Uv3HRJJcKemKwWIDbjgHVPNl6feD7EiC9GSLDQd96KiD6hRIo
dlqk3GJKJ22kos1XLIvQfyeX6RZ6kWhKiotyo2WpdOgJjVYVylj7Lg6EKzGS73ohmYewl2tH8eTE
CQdVtjsxyDvUVd6oGiV7I/PJAegI807W29qJmCJZpZplawEFnG/oZkQvhxHU29gvcLeyUlp4d81N
Lg4BnAeONjIw49/PnitlhTdy3ckpwlOy7WOA1DUDkFi0ly4pVM8whcDAmanJBBtmIlOzBPJX7X9W
0kGJIAIfH00xWIl4zkwQHWTrSv3TyPqaR0sNvkvjnLj7jmYq8uQw3gL7pWxjvo8jZ1ii2pq1Apo6
FVx4DDmxyXlo48wr4tZI3SEGd5ZN8k1UW+zzMmmYyFGLB7c7yBWmThJKHz7taoY1S1ZQKDCLdVYt
lENH73B1GM5MTKYrETzzIlPDWmmvWvWQqgvfn5soA7sNdC2qgo7+SbQFjdUKGfgqc1n4oHYbxR66
TckXCETHDTUdBOoiQFEBFoHodLIaYLj2IcOKQeTGQwMacOrDbYB6/K6upIXocc4UAjsVj3GwLCC+
uzxGak2VVI0gtNnQo1p/VALNOPJTGxp2whaKcnOmztsvRsd/dmINEYMeHrLcrtffFfx3CrQ7jS2Z
FPYgLUUvs7bAc/6XV2dMNlza8vWKyAX3cjQkUlvr3UJ6UVA1Bd8s2gmWEg5ze44BMgGWCmVGQICw
SELbJloPucq3kc/3ve5tbzv5eRNAvMHTI0a+wvkOsYZnUZS7bTE0YF7g0lqk3HC+YGUU5EIVATfj
dDPwEoyStPEyt9xx/8jNhcfQ7CDOPj85m30V+HkXSvg8ezua6fvtHz93MlGugG8Bpm18QFwueRAS
qZZrKD36lWCOHIEJlZP+hxDZrzigCzM1t780WUE7CIiZcUQne1nNkeWX2gDGMo7kyDYqQVUgu/g3
QbawJOo7bwxdFqiUQo9vmhghuVIlfh3nbqN/MITgvonkfIGe53DfhB+3Z3HmsW8CYvQ/W+Manh3S
oBdKV5mwlWhomB5cHa0jRoGX+GOR/PDlygIfqXXb5OzwQH6FR8C4btMsiZlmMc07uCBax3cluojA
AQr60m3YbdCstbBwM9HleUw29d9pEVc9nv2pW0LdSuqPnXdKRLm6PaIFI1N0Q6MzyHzIoxG1fVLa
9BUklt/0QltwCn/5Qqf3BAS5NWAhgaRgU6+QR37ik1hPXdDygpY1CYNNEKf6Voa49cmsgjuagii8
S6XogUSZsSq6DvS9ukjQIQpWMdASZHu5BruOX4AMI6n8xPa4Z64a1vEHPc7IwkrP4ejgwP77weMZ
Pt9dVQJ1pRwBgJ+raFXVu33NzO/64K0YrewKIQ5kFDcgUzxyL7ObkCzM2JwHOrc/bsUz+6HJJbRx
YcI4HhVlVFlN8I8WJj6ONUjFBAlGWH9nulUs9UXNDuAsFJ28ygAdT0SO3j03AvLPrH77mVjYu0sW
xr+fTVEJlJwIZVjwArCE2MESSGrubJwH0+Pfz74fZnlWxeMIVMPmgwNmUbokHnRtAk4EHGFAtOI+
Bpn4pQmAuTVBpbpwNa8CZQZiDHQ1eOqSevf1TOGqAdfjqGErjypol2ZkKoJGQq+dmyFYAtFxsxCa
zQzj4vuTw4L2KoFOaXyfMmsw1ma3MtNP38gYAkr8uO2RtFDYZLE7xtMIpDuhGwjdqQTKcJ9vOUCs
j+I75HpQtwbd4OUk4RaRIZKQhm5hHEK+AS1KlCy8BOfm6dzE5MhFaueDzDAJEVdC78KO2Epaoj2e
W+pzE5NwEj2qslACjEKr1iIBB75z+8JY+L4xQXMFbaV5mhmHLq/3PlIFNF7CcC5M0vSB1+m9Vpo+
RtCHL1r+p1C/jRp9t0exZINerrVR5Ogei2GjLmy538TKXl3yHjOU0ON+wpkDJxIIDqeHrud9kEuF
hH7KrLGAVLZkvsq0B57uAK5NFGoL0ByYP+vgd639kszfIBgI6nVUVuuvjPW/3zE5nKbSVF5KvMAd
qFNTEBI42lLWfW46dWQWQLSNRNWVUpjkNW2fCx66Ruso2qbxHsslCd4lE5Pzr5dNo0dRELoZVszf
1WKLws7tiRon4jJGwaPybBTjTzjz91Brz0qzhAkp+0HAO5Bu9cLOP3/tXlqZLAduA+IDrIS58lZV
uy0+L7eA7+N5B2AM2L6vytZoZum5HylghJR3BV/l6aZaKkzO+YBzE5O1ULghmiqm2NnCgjSXkX46
MsEQzlq2J26SdQEBIT+anbt+7ekrvnQ0Z3//2fcnPrJRwBWtdeP3FdtQwGa74OYXvj/tQJXC1DRC
Hd8f+Zl+x0uAlKXPT56PiuB6WXL0UKPUXbxq77dPwdLXJ66RRkIxcNYCV4g9K9bNEqXv7CkDwBXQ
R6BCgdu8PGWirQy9V/rAjQabFZskvA9rK1VevjCKMyuTLdS10H6iJU5BZNgs2Xqmc/v7s+7o7PuT
LVRpqpL5OnhXq2HXnHiy69rVP1mYXrRQlPTUqsUIWnkfmU7T/s6910+bGAsKCHUQFI6ZyMulKEQE
hc7O912RWQXU2fNNJxYgrjO7iSINMIrlmOBemLYz940I1TyopVPgeWCM+VXI3fr2IMb9MvHaQM+C
Jh+fB0H0tEnQI2Ue9oriQQ36kbIMdL7PertV0l9VtuCWliyNYz27HwhS9k2aqECCIwRNw3dqZg7I
PKyu+EmzhXkb9+etUU3uItUsCiM3MCpPPXT+PcgTLS/Y9MmPSD3GWK7bc3i9m0G+C2DBqD01I/3i
FQXE2iJPPjFtq/k2eE5EvXBgrjfCaAI5LxVFx+tstOYHCvivUnJKqa376koESxHCgoVpKmMwYl4l
fy2EP6Dm0i7l6+cmCY1LaHWFGsS1oEht+kxorCWnrtLdGHRAWU9XLKgWYDLX/tEAnbNK6V++YuS5
L3dZ7BlJ0UkVOUUZP3qJQKNw/ot4xSrXF3FMc1OGM4mEzCgGcZWrHfKuT/qqI6dEavZ6k63CtlvY
WteHZmxCR54OYlkQYplGwUwpdI0GIPYog+7Ai/ZbpZexDZ7Dj7bpfva9toSrnZs/0Bv8XaJR+GXy
pA6Cxiw5CFIh5QjptCFK3rROeY37blcqiyWvuT2hwq3peFOPkO2JMVJxMaRpLZ80eU9QpJR/G8aP
z5/NcxPjGp55HfTa9hp2HnpnfMNSGgjpSQXgoZ9HtGCdgNZDYU0BMkCbXvsGTwZNmPIJUk5OMQjb
DJbqg3O77dzEZLIiRSkZzwKCfN9ODA8gfrk9Uwvfn1bKeapJ9eDBi1VaY0ErFCyvXzCgATuB0smM
LgfTGkZQd8DRVB/D8CNGXui2gdntBAQIHOTIWTPFeTGdFkoFDvOToXq+A8G2YpO3hro2AaVZ3TY1
O1lj5Q4U2bp5FYYVbZuTRsJiqKBAFchHMOUrs3VmYRKCAecCgsLCwMmX88eAZ4+MxEu7dqbgjW0L
QSMUmgAru4LMKKaem6LT5VNQlu8qx00cyEehxtLKL6vf0MfKrSAIt42WbQGusSpgJ0FStbs9l3Mu
B/QHI9kWRDxRaLk8ojSsG7nuGnpiil18l8gJ3rsYFuKcuQVDlyBiNQOxzhXZgtz3elN7jJyCzKPb
Wkcer8j1Jc3vWSugUlDRQo7shTJJ70RmC9mQSianEMwz/hPinS/sCqCn/mdgMldGDi1NXBjkpPNj
2B2+ckTPP08vl6JUmR+VPdSawGPaBk726WcF9L3Ofv3EhaGiyZpMxuclfduAKFte+P7sTlIBwgVg
ComjaYGpzrs0Smq0geWqLYpNZT6Y5EjZ5vZ+nV3kMyuTSfKKBPqWqQJHXHAQ0IXOn9vfnz2VGADU
nxRAlq6hBxLjiPdC+RQmL4w8pmBcDNgpoPc0zI4lOKaY8JwQvL6x9wDF3tvW50anK5AlVkBypKBr
93ILZGLIwX9iDCfDSJ3QT51PPwOAaoevgYiIDkjuND8JtsMsj8kwnFDY8EIrbmv6jjpnvPLCVDgx
1GhXTOmbhQfB3M6AlyZjgC4jUp88OFPwHFY1QaTRpqYP0t94uGtisJBq1Eu2iRH1C/DQuVkEukZG
HXgkFZnuxCyCF2rNUobyjrbLzHgtae0XXMG5ick2LPRWGHlTyCc1Ud+HqNwOafJpIMfIE4KLkmLJ
rlXvisjTBpP0w8nrs01SBHeqGqSW2nR3mQi+9+DaWhjT3A1+bnBcxrNoLQ4IDwwZBtPqlTX7TCsc
FoRfuLtRGmYYEsOVJ0+9EJW8ogX12Ymy3Ab9pTxkzufPkAlQCvrrxl5EZdwdZ8NQhj4PidGDji/M
LZZvAgjy3LYwM1GoAqPkhSsT3EtTLHiYh6HPhnE/t7kNzdYcGt48ev8nI9PbzEuioRdoRoG2ExMW
XierTgejulkZn/eoGA2eG3AJgL5MQRZc67woKTEaU2wr6Rewwgv7auY44j5Gdn2k+oHg+iSYisB7
E+pSpEDD5tU3f8efz8qNRE7G3+ctpAenx72Mq1ICc8dwyvUdz+7K6jVRkNlIF+63mVVHkARCW4hC
jpfcZOeizZxkvSQNJxDnRuJBe83Zgt+atQDpEcrQRT+GS5c7V/dTQ+kMdTj1kviI0mqlB8WxNZdQ
iHNmQNqCqw0ZNCBzJ3FSTkrV6A3ccIN0Jw+VrQ/cLvMFBN/MooMpEbhRFAWA2ppKmGZdOihiwE3m
Zfdyfx///vTpALYRyrYjucVINHI5VeA7CEzT43gvqfkbgzJIkpvPdS0tVG5npwqXloYdhuTJFOBW
JULxWdsOJ1aPfNTNmlLv0ejY4+3RzCA2oNGOQ4iGA/DMAFx1ORy9NKISinxwvRiVNYAZaBVVyJsJ
HmzbQKxL1PCbpFuDeTG0Sgp1sZr7Cz/iOm03/gZsP0wn3ojTWzrQaZkGEh9OIEZYmbr3UCv6U821
F8ULVplEjmVsLjw+5sf9lxELlJHQuZ0sYwNaJy9uBOa35XQ9gBnlV87jdlsq3jvRi3TfaRIIev2K
OI3eJjtfFsM9EOtLLmRunZG2AoEQfDroRCfz75dGKUvj7/ADcJX3vdWDSdroh9XtdR6Hc5kZxRRD
9UxGbwHwX1NX24NRvICY13CqujowbT0q840cxuld1nT8vo+hbkOVbqnLee4oIvI3RzgtCO+mjqsG
zkxPajKcYiysZHh3YliqGs1EeHAk/5mY3LldUUcRECIwAUksrbtTTckpoeOTlp+vfxlgFtUpWrHA
oQOY0+VJCQaz82oSDydTsX1oeS/1ec1N1ihT+fcgXFOYRC0EviCb3Z9au/HvdXkhFJ7bAThfkN0C
sBnEGZNLxOR4BoM6tj+RON8y5WcYy6uCgIj/J1Ad9u3dNrcoIwno2LYw+rDJ4aKDHpipV/anA9Vf
1rbkv3z++2PPErwFYNqEjIfqLNCqCxV0yJHoT2LrQ78xuB/ofRisbxuZWQ+cmZF1VwUHDzKjl0bw
SOv0ounZyYRa+BMvn7/yeRzF8VJHGDSdI9WvNSkS7ITwPWW7ECWR2wZmvCp+/38GJsGPmfEWD2MY
KPGQLGmJUTSOaTxR1qxoKVsgQXVuW5ydMYby5BhFoFRJL2csiIy2h1OBRfCl+Jtk4WKfcZVIjIHt
iWBcoOqbzJiAgFRalUI/ZaMqgt24KV8YwJKFyZRBjlDEgVL9H2lf2hu3rmz7iwRI1PyVkrrd7bYt
D7HjfBFiJ9FMUQM18Ne/peDdG1sttOB9zwHOxkk2usSpWKxatZYdDtoeqkq5qGkVbwEmtows3qQi
jUmLcdihiAJNC9TGbzeOx7oFoP7RzIn/LhmE9Eg3K9Qt7BBlFiRdIUJCoq+fcKzFPxPzJ3w4gQqr
1alFci1kIK4oldkbGvkP9u3rG+qjlcW70CwcIhuJgaTQPCn2IL6+/Pvzjlnciuh/JKBzArAf4I/F
74ODjo1dX9ihmfy0qqMDHbH0p/HayC381+qKoGSDXMRc01n2KHZNxUnTVHbYKUdVh8LJLduSzJ2/
9Xws/0zMh/PDipR512tWDhOmdhrUgER/jHbyStBu/Jc5+2dnsfJdO5IU0mJ/z0hvXEWJb+S76M0V
wWU76+OZqXegoAqSxYX7hRa7MiGtY4WK+VYoXuvc5VBD+C8bDNfU/xhZeCw3Ve28diMYcZonU0bo
7jA2kinrS//PxOLenQxVYagZgJNZkufesHYG63o6WHKjArrmfHEnonsbfYIoGi/sjFVcOIC+O6FS
oWfTj6Ov+0aociOzBZ5LhJHLB0kt3VQbpx7Ez+7eLA/ilx1fXV7xlRGg8ggwAsrECISWTxFitH03
6JYZiuLYvqdb+Z+VhUCQraKfA+BhwDYW14dVqy5rexMZVd57WVZDy+qkf537zIUF3H9wJy5in8Wu
hawNmvjHjCDO9iZIj/Ub75bzOUKSGfLLFlpT8GhZPhfGSZSCF0hC60zxK5Lvq7LbyASfO0WYQKSL
FiG0VOMu/+xIYr03nEwqJHSzh2x8t+z7Ujt1+b7O7y+v9/mCfDY0j/WDx0o6qDBWDQxB5YaWAEFr
wCluAmO3hjN/xQcr3MqUsipcEmoWpK30O4G+oYijGyL9aWa/vz4i5Abm+Bpd4mddaY7bGHGR2yS0
oUro9gk14xuRFsFlK+eeEW2D/6wssyiVE4GVEI/mEApRkfE4y12O4gfI6zcCyLWZQw0drndOoZ+d
xwHSQKC0BrkmL2tfGnkG6cbhjcT6NYhkH4gcvl8e18renvufQKqIF8qMevm8UkodR73QxjG0B/tX
YcHH2NnG3l41gRsfZHHQtTl7Bmt6ZUBlyRihyfiQ7Izk4fIIVnY06NXA8o13z/zeXuy1jrecJDF+
3n7JxalJboqvC1HAO36wsIhYTEh7gQJNH8Moz6noHqetwG5thqyZBRuM+ipwIIsQWE0cO9UJm8Is
nTzeWbSP9Q0ftjZLH00sAuAydqyxAuV6qCNq7KQ/IBFYbKUeVhI8SDugW91CIlDFii/WIq4mnfQC
u6lvD3rkMUi21nvwncWKBy1QcwqE5UMq7vIGWJk9lM9UpGgRTFoIkj5v4bhvyrzpkDp3CeivWzBE
bE3eugXky1HVRkJneUgiY2o1oVdqyOI3Q/tt9H8uj+BvKPo5jgTFDDK0DkIIJDmdRUhUFCBaFz1q
MZzfSLFvTM2HSvGoowDkIG6ZXmNxE1fHku36KtnzaqM1esW5AVNnEyTr0VSCxNznGZy5RJKRIKXe
muaOSHFIE/nY2V1OoRSxkfVem0t3xu+AmwQelSxsTUPax3VTyVCJfrL+N0+3gBZbBhanNct5rOAR
ieRqp/jJkKLQUWw8ildNoJyFRAVYtZBo+zxfbWqh7GSmMpRuCcFsIY8g9t1Yk5WLAFGlAbJYYEXA
Gbw4sEmnW2kxcNSG8+JmVBJfgXofgbMD5CkLh9J6u7wHV8eEKgGyIugEOTu6uZLhlc+wLjp0q02v
i35d/v0VB4R9hLwRgC5zaXjh40Ak0YO5I5rCKr1RwQwyose3T79+1ejI60DrBe0dQPMujIC01cnb
GOm8Qip+1kA8feuFtDJNnywslmVqpQKxD1iAWp3zKsoNXzZ/4MIRAEcJwYq/0lZIgX3eWRw9H6Qx
lQ7yxjUkzSJoPA6csm66rTNyWwHuAr64/xA/gzx0zoGiAcjCo/yz0XpMmioRTCCCQrQ25V5sbtw+
Kw4GFsATDUQY+AOWWSQ9siZDTIkAHnmgZnualP04QHA7uLzH1vwo7ICwH9yRSLovc9+VqgDvoMBO
21mInn6JajdFt6k+HlTlqumO8ZjtLPtK6xI/ZwwKgtqGZ1gdKCI3XLWz0tDyKaI0vVQg4ClCln5T
ZO4V4jgJINaKr6OfABr5YGhxY0x6N6fLCxGCWT7zZlnLot4qk6ztdTSP4z8AxJ9jY1AMSm1opQxh
WbxA6NTWNk7riotDSE2gsICgB82SCzdagLUy5nnTh3Xp7DqQhhMyeQxsSHrs+LLYiBNXrcGPuoaD
yhuQxJ93eRyr5lCWrA/tXAkGcpPzn7FiUSuKdyl/vbwR17YBXiNA2uLxey7YpNpla1sC+zBRa1yo
U5BJnnhlBtaEYYsAYs1lfLS12AmyhfaQMDIRpn+suL1p3vUf3VDd1O8brmltNyBdB1pWG1SjqJF+
nr+uyspC52MX5r3fUaPeOLtr9wOaZtHGjjsPcmaLSs+Qp2XP2lZAGyi+VdPxm4RUk57FG+/ftVEA
xoHtNnNiInXzeRQWsAkElyfOTZ74v2Mt9y+v/NpqILVJcIlCK+EMclWOYgBeJ5rFzV8Q23jSfUQs
H1sHJ/uhbXmbtTnDZkZhHClO8HMsBqOoZGzzDN4GZXPqaj0tZUu7fmPK5oOxvJM+Wpmn9MNj3h1Q
ySYtrFjSudZIegRnoqQOHw/Ebp6YQxhQMTHobbegPSt0aS6edMil44E6d54vLqacqC0QSqUIq7Z/
7Ptor8nmruot350ar+/ETVcCtdfkP/NB2cIErx1hkM+pqH0gZDl7iPNBcyESjGNFBGjUiyunv7ft
7xV0Ti5vmL+DOJtedwYcAP+FnOjCC/YW1KKUCL6idI1HNEXfx1nnIys3eelo3sRMHC0rClg27ZyJ
QI3Y9ZUp81kDZndSjbfCiW8hULsHsG7Dia3uLtylc8cAXtfLCNRlue1aKWagTA9VfcrRQi2NryPr
QFoOWYe5uIToYAmCASzGNQG6nEJDvWHaXvt5eXZXjjuSNqjJABwG9bxlQFglJBYGJ2PYaA2Nv5nT
Fkh4ZZKQcgCawcQZxHNg/vsPh8MqNcLcHN9v6cdsSGhNQrHF8bRyAA19rurO5ITnnAiiV+qqGIcx
VLRn2ymRab7vpnfdfAJtXCUC6HRt7MnVWftgcD4bHwaVl7YeiWQaw5F9T9PrKfp6/wPe0eDBRMIO
TFxnWHhUMaGMEKtjaBpB4/rQn7687Gurgnw8IheEF+CQXAygNhpzGl2rD2PbpbcO+ZZsud6VaAKP
WOxd0G7g1azOa/ZhioZEiZtRqD1ywtajIt1dJ7uUuoA45lWLZh4l3giWVvzRR4N/feUHg/oYFyJu
tB4tIxAqkO+23lOePtrGxvt8fer+d2B/Uzwf7KiGIhxWwY7emreRTK+aBATvRr3/Lyv0z8wiamm0
gTA2SKzQgJwaubVQCiq/3n6MLi4wx+ICARIRHvbzIhELrHKiRYDZp1Sap6h9+vogQBmHsvsMRASN
2OL3DZlpTdSN4TQFxtTTloy0j/5DQgPIZjzM0bZhImxZTFVLyqzhDpJqnN9N0XNsvF0exdppR84O
CWeELSB3W4zCTXijFkMzhCJB1NgmGyu99fOLuLFxdJFVsh3CevSl7eVbgeP8eYv7E81g/z5/cRLV
FMg5OeD30X00oPeU7TXtyHkwbNWTNwwtRQmGprK0DI3OOBl+U9DCuXcnrzCR4vxy9RJqIYiAARzC
wM5CD+Z0puIk1RBaZk9dI0XnP9hCuRP8h3U3ALQBhwxSj8sH0VAp+PN0xLrLV1evqNgsA61dXPY/
C8sZU50GEhtOP4Qo0PhF/lDZp7FDW6XXVNcFP2n5FmngmvP6aHARSzW6aKxqgkEx6nRIT1X9KuX3
y9O2bgOgSWjfgL91iSFSJtsA2FUdoLKFqxhdR0ai0BadIpfNrB6bmXr8/5tZHJu6z6MCYF7stsoH
+x1yFcPhsoXV/Yz2DGAx0FF/xoBXAjc/NjHOfd2ow3Xe9/UN2l/5I9FEv3e63LpP8sm8umx0bfYQ
0iPRCFD1ObuaOeXI1o/ofKyiR0096qPfbwUXWyYWl39bzWzrLkxo1Wuc6hSJTeqiu+HyQNbWB+HY
3BgAAp4zfLg11swqW4KaAHQpfKFuBK5rizNLUCLBjJbnMySGEw1TxKVAzbltAiZOk4nqqfutsn46
Rb6/PJQ1W6gKQ9QPVcdz8HZtGKMAFF0LhfbaO00AUXHfNX40/eR3/dfbTlx0QaI6NF/NAInOH/Mh
vpDVYKZQEkXD1ZglQa1wcjNaRn8H5q8tvgVtPiPLqwE5dDA8gtXBsZf9Va0CLLI6om7j9NOube9S
9R61gZ2T81MBD64PLVosYxo5z3IIWBlRQ3vjw6lj76qwdpN1qCe5EZmucC3N48erBq9KfNIyRelw
d2KN3gKOb+yjzvaqSLvTheW10Bl1hr0AxQgCWxopP03jkNf3cAOeZrSeoTR7Xmyls/8mJM+myIIb
QzoRNMXL91drsyiHhCuaW5oegX7hl9WbwrJ7SwQ1KCpKeOz6Jq3eZFIC6dvD2QlvFL8iHSLaglOl
iYMihQ6cJW+cFmpD7bCRUV1fRMzYDI1Aw+oypdrms8ighkWss2fXSegkb7MOJbJfxah5mmTeUMUH
zsKyH/wWGINkwP1SgFVhiqleaLtIjL6upRvOc8XJzH0O8J0ozwBcNruHD9s4apxhjEo0PPRtOz24
sTFcc9aPe4tNW/QqK7sYORAT1FyzFO1ZFiSLe8VsWiwRV1p+cpqm3mGe+kOtxsIX4Du+y8Abf9e1
7lY/xMqbA0Qb8yMKfU8IRBahlUlyU8tQbwkHh/hyGPdZ1h4G1QOR/Fe9KXLlyPwB6wRcPvzQPN0f
phN6GxnoX8suTJ1rMl3/uezgzsYx09Grs54cqqx4cyx+fZKKMai5hqpKBS08JvKEGmk6ejqrjH2K
0tdX+0gW9pY30FArLRp5unBIFU+LAOIAjegLaYutS+g8QzZbmgtGSFIBPLBkZWxrMzeAkUdurmtc
iFixaZ8Sgq7VLK69uoofWpAk7LmZ39ig9PNUJsvgP8ztzBuHhhaUdpb+HP2WogS7Vxdq46k1NKpk
17L61m5J8pxdt/NAP5hZhEP2aHc9GWFGZ6Zv84Km2evlgZyd6Lk/EUkoZA1m4OBys7eWXkDTQjah
LZNnlmgu1WzE+KC5NF7+gyW8GnHhznWqJVLfKS21c1LWhLqsn5uif9LU6YFEYuNdtzKgv4qmc2yH
TqFliqJBaRldRmYdTsBuV+K+KA5fZ4ZHKwB6DQDt+2tjmZVAE6kNxUnY0JRjG8c0V7cQ9aujIKBL
ggThX2GJz56hzDUjSeuIh21qD7Q3yz7gWlHclpG0N5zQipuAbwC7OcqHaCNe7gAS15PbVbxBbTeQ
zsGUV21/NRb/ZVnQIwC4JRJTaG9ZDCjiXK2trAm1ZmKMSi0VDR0bzdkx4qYbKIKVIeFymilbdSRw
7SVANULyHBEOhlT0R7RumDkPGBp1zGiLPGflfKJ1GYEWpg2bepkKkaIYJoVUTQjqmfGQu5O7l2Xq
bDyKzLO7EOQVOKOoJM+NhohXPk9ebZfjCBhvFdYITGWTe/gHK9CkT6iR+3UDT6sfomLXCe4lEvIV
VIOCBnAszl5z9u50rJXQYcxLgKtzMq8mgZUEoIMCDNKgRb/Piiejwg85qHnSOME9UfXQTTuS5I8Z
EY9g3/UPjn6dpr/bzO+qa9O+T2w/MtDcTHMj2g+Mey3GbuxK8zApEbXy2q9zgyZugJX2evSm6/qX
iUjxCkGJdi6mokcDnuXztGgRGCdHdSjDOOvBmflaD8cxiTYm/3wvfTKyPOumw4tCJbIMJ9ZhWqEz
4ea7dkquuateXfaQ8/d+iko/j2eZhIykq1bgEChDNwcConoQqJ+PyneoJnmqgpbI6bUl9sbwznfw
5+GRz3OYcJ0oVkHKECovrmZTRdtapVULOPnYuuj6VZfy39Lldet0sFD9aa6LjZO+9eOLz886h4Fa
AT+eE4jP+H30cHlJVlf/w8cvao2QSxnzNsWSKM6xfpqsqzK7MvjGup87e6wB1HhRN3Xxv3/fAh/C
wNhyldhs9TLM7GPcnLC3LHMjj74yT3NCGB0h6gy0duZxfjDRMtS1rCwpQxV0nbTfEvxc/3nUlwFC
AgppCeRussqwdCXHzs12fY1n01ZeaPZwi6OB7/9nYP6AD99fkr4HFLEsw4JYu7HQvL5Mrnhm7zUr
Ok1TubHsKxEmqFHQgYDKPx48qHB9tpekwqpa1M1CPQmawwh9KnJM02NuPdTyenrKv9zqAq+ObO78
NAZ53VlEq0aVM2TjiPHl0fXopt/lwF60NK9pXvYqTa3u/vLGPgetLiwuZlS3WetWuYod4VY14tfC
x9vgDljWoK26fdqr+3o0aefynbTM32kjNwLPc9TS3w9AEypCHPCYLBkNqsRoHaXty9Ds7RCpmMAA
50xf5zt7dHdtVT1XCBe81MnuEkX11CYPeKzdVVW9uzwTK6dPgyQlFCdNoOnPbhEh3NaSRC1CbWoA
8AiVfkRLr6CXraxtYB19GnjkaTNL+mJDjbGSudyxi7CLchqRuyR7SJjlIR/uGV2ykW5ZNYaHEVic
5nblJcRITXVFln1Whg27s/uWlvw219S9ipRtn0wb87fiIsEtryNha+DIIH3/+ag0uTWUVYuzrxU/
iPsQxXuZ7/j4dR/50cqyEyGu8ODqLAwpMRHtJDGd0h+p3OpDWNkLM80m3ghoRpizQ5/H4kikja3S
ZmHMXsb6JS+/5eTb5Y2w4io/mVicO8if2bk2mCwU6tVv4u7/b78+D/CDn+wmWUZqgwEw/bnEkhv1
Vtp0Zbk/ff/89x8sIBKFTGw1T9HwU/a3nVru9TJHATAJLg9ly9DixNRN04y4zxhoKWii+zGgjPmh
1Lf21dZ6OJ/HY8yo5pzBjCWFl+e/lAhxl+shZR/YxZtdp0huGZ4z1HtmFdQq98CnerK6c4XiFeSl
V08qKriWctLaPc9NmlWveFJ5Q29T182v0DuOaP3aITUdQTXNDqTckbR7ktq0cxXmueQ3aEooy1+y
WbpcuWKEBRYYHm3NjyGVmUGIxTF/qf1zzvDQzB4m9Q3K19RK9kbfB0ZzY1ZbvmplSnCekVqZ6/yA
Xyw2US5GEhUl42FaAAHEY08YX384/SVMAQE/mZv2l+nNypwYt/AuC4k2egM0NcYtVOz8kYuIYU5V
/q+FRWQYj3jXVnbKw0p7AoZKRi+DubFD1+fpn4mFtxBdD2HNpuCh0b0l3alh/pdPwKchzPY/HLW+
a1Su5vj9Qb0phn3sHCa5i7uNy2Le4JcmarHa6FwSo0GwFFAKvwbyjBYkiKM9oh/Uj46N7W6cuJXL
CalVKNAj4+Agw7E411quFoDwkSo0s9LjcUHtKiRukLGI9vqXO+BN7DPcTugwAoUOQG2fp9BEnsbo
hqgKMw20INAdl9ar3uu7ywu1uhEAUgArqE4coBI/W5mIjhdozHkoulNm024LLbe6lz/8/mIUjcjq
YjIrHubFY+beNygifrksOk/UzI85c8PgNb1w62LIe9upCfZaKb1KPKTkuaiBJrjh00aNb3UwHywt
1t/tjSzNI42HETQcUlvsa3FdiV+XV2R1U1sg1MCiz/S/i6OpZO2smmVhxiw6l5nkFdMoGV6M3JNf
bib+O3X/bC2OaaQUipJDdwzwe5CEtOoODSUb0fr6nP0zsTijTsMaTbYYjp31VIn2Dio+4xaD4ZoR
zNX84kEUh938eRfnVZxNme7ysJTgLjTBzSjcYKrdje7xVTPQWZ0RSoCaLmXT+oxHjpGndYjloVGM
6HQoAq78vrwB1o7kXKEGxhIVpDOGS7tKIXBsFUgDFwgWIz2Fhtb4dNnG2iaDg0aW2cQ2g2Tj5wnD
nyc8rRlGgoZi7g9lEJdUhySDvHPSDU6d1fHo0LXDfsadudzQDoZhlFleh4BD6cp3nmzM10q0hRH8
+/3FJpZJRhQZZTXI0xXf6a+17NVQIe7xH54mn+zMu+PDnVZHUaVGKubMfMwHH+3xcYVa5UFurc3a
LQM1LUD3dQAKzhDpddRPZTwlGE/GfuKteUqLyLdihgI0uXZlsrEVVqfPRv8VUul4O5zFMzxJBtFj
WGrzxtR3Ta2QQ72TKBt/ccuBMw/8hQiYUBEFvcBy+jo0a5o1L0KpOScbPk1Fuj4qHodIQK9Puc70
Tcrr+fL6FB/MdNdYM3QNGIimli1sMirA5qP1DBQvzckca9oaKuUtquQqlNz719a0ToCk4gTcR5E8
cUu/Rlsgt/eFLPct9PeS/mGq96oqfYKTXgKb0vCMDmZ8WwIFm7XQmDYTypKBSg7E4pT7Q4ZQF4BP
Z0Sv2a9BU+mAMp7EvLIj7+NAOAUSlTdxfqu1qSemFzt1qRE9xXUfRPWdiNmBG+aDNrYbscs8vWdz
gXoCUhfoDjo7hW3cO7UD7avQNjCCiFPD7WjP/1xe5LOzPs842jUQISGcQO378xmxRBuluCVZ2Ojv
qZMEAIlsZCPOARALE4vouBUxPI1IWUj03PKRh/ljFW2yc1rDAPUexCXSpOt2jloOz0gHQQpcN9pd
WTgm9LtFsredtvHHpp48mWrcA4afB2ndpzt7ABZ4dKIJqqmDG6gVmN4vTw6YIVZ2JCYHmxH9LDYw
JYvLvXDEJLmVFCE0PRNP5OkvwypPqnQex9T9WffRThL5h6sRqMWRxkqn60jUV2BDCvqxoZP+PpQ6
FazyptalltXsErXdEXvYZTMuxhTFvpmyg47CHrejPWdZMIE6qVbkyXSFNysBFtxCyyDkgLPngTs7
Z9QPYyVP7qjutfKHNlrQajFPmDiv1vQgbVO/NbG92SvQU2A1tABqKg5qlHvjYPhqYQaoMIHsuUJv
g/HeDs8mGPpGUEKVACdmrgqWvmrfOi7eMtX91IL4W+aUm+1Oapk/Or3fgBppgnCYGd2Pmo65/1XN
0EaLeA4Ruyq2qGuHjYCymNsAGcZpZXPIu9d+j06ttDVoxZ+5+kvTumNhXUkTD11d+WNrLDAB9cvU
nLbRo4J/r2vfu0QAYWLco6/aS5PkZYiyAIJzh1gT1zEhKDKxYHAQ2ovEMyJ937pTIKX6UikZ9IQm
ahuN5/RQluC00TWfyOoGEouBEd90MVD3Rf6eFNFxQhJybNRgaplvyd6zFHIjQXaCVs5vzACvRp8/
k4rdOZOgXYfKuF6LHcnJK6tKVKXEiY9/dOe2Gi2aTMKr9Bc1fk3Skdbl5Efxo26ha2FiFBS0tFZB
QjmOYBeSUK1u7w2390iH8uQkqa7ZjzVaGkn+h1VgpGwrD2m8UAWrqM1BblhQVGmpbrE7htJYBFhf
0mge4U+EgMle+aNldlC35CayRTA5k6e05KA6CtoKQQ9fmTtVATVXX4KW2j6Y6es4uTtLlFc50gau
9phygT54w+/i1h+Etiut2254Icm3kj03qAUZgMq2Db5UvIxJ6TEDIYh1j86NIM45bVWdpmYF/MNd
Wr513AHxIt9lSvs8cRBwQvfK6ao9GdLA7YzAaKMdvm4/WOyqnLXbHUKzDigilPHSRLmZE5dGUvnE
0PdxyY92XmJaSdB1wG3xn1BDepoGh2akRGcDv5JduZs1hfQGYEduBS1EuscBaikoWvbTcO3Wb9Hw
UNuqB7lrj4yxr0jrXrHbXTNWx3HgV0khaG2oHoRpPF1PPFlaQQpigHowglrGHkmVa8Fvi66jkDFC
NTTyxPCU5yNlyrizi+cMQiYor3sZ/6mQ58yRtJsmz+2aQ8R+a53qZW4XqApgX0UeJCn5FRfZ0Z5e
kgKiyE7n5XaGEcqAO7k/NaC/tpAgtk0PxBtUZm+unf1goDacRyp6xwcjzz4dSmj4pT4TWaCPT7bb
7EnvBLoCfdixx1FiiHkL3IJdSZOMX1kE5Vqt8ow2jShp44PeDsFkWH4+CM8eK/NbYw6Kl3I50qnr
cLoQm3HkV6s0eEkCnade8aActIGBctzcOfEDtwhlanUFyQjfnN7qyaYOjlptoUKbv1lae5KmQ1uE
DiWO1ZTZqOf+tpHMYugSYqaO6z0FsBdiUGYcIJl427uxV9eSgseTJrW9H5G5arXWL5ppV2ZRKBEX
4Pfst75QfRXlZz2JvQ43+ZB1NJE/RvVXQYjPpgLZfaCorAJnPqO8iTyzSujg1l4+7I1U903wSZXs
yW5Krx0I4ouRaoXml84vaAZ4Wg9P6pLAUaQXVd9TJMI6BngYPCxVqvdJVXfWeNt34zFTMzplmp+j
UtvjFpDiTVQlbYxfyNB7rDyW8IK6Yh1LNCkXbYvaMSrV+p3V6Z5axMjwOVRB52pUm4cZLVmh6z0b
s5sYboaVP1Ni+WD62eniz0jsfWwkdymzqS6AqpoST4dHYjVHEzTQ8uDOrjB/XEa7OLnl1ng1Jao3
Tiix56jCm7+6+E+nfcsKgj08eF2NIY+4ErouAInQzdTjXBa9L+w8yEDbGGHJ8tFF0BxTNb7L4G6U
DD2jJjWyF1OYno3RNGp9lBANsLBNTR5dWdBChlIVlBJlYEHZCWgwigsN6ItXhiYqbXQRbcENGjHi
R4ETUWnHrkhpksY04/lNXMf7pPnR1TLICA+S/knv8f/ifZdrQd1/T/PYz6rfMeQC+hl0kI9ePsO3
J1TpcLyLBtlKnnvo8fjuFuUemka7yrE8lQCM6pLYL4v7ATLrqVYfZDnSIZd+JtNHs2e0SOFUtcF+
aJEihJIwLufoCigi2sNlS7Q76Dg7dhHfMsxobCBl2nzTcBQTl+/16ns93hqiOtpotkHXNW1jze8a
HSGoFZQAlYpWe1DRvAI1+UM9RgFiXMSsO/QVHydu7OzapFVqoj+7C5zE2LUWFqWvrmw9OSIRy3BD
KJoZOFx4UdzvVK4FaaIHrjD3ldB+DAq4rfUu6BgkyJv3eTVkmiHZ+R06NSfWaR4KboeSMxySb9YY
e6zoQ2Y2HliDqDLV1yP5WRHb48R9yrHC9SioK58TRFRT/5oNWTDo8iobFU8x7EAmIc9yzy4BDhka
D3TkwYTDorLh2ahtb1Dk1VQiFd28l+nrNCk42u+ZVVwrBbsv0aur9BbcITtW3Rs31NsReyW2Na9x
S3AWvIxSHiwpd1qNPpPEhqisfVIs1+vET+CoA5AO7ietzGjjID7ihFMC0Ro1boOhz/yqGahIu52G
tmPWvam4vW0rDhoE+ql5zwkB5GS46RgLUqM4Es05xgDq1NYD7x0KLKZvCzOIBhlUBSIL8swaBUaY
l9oNtRFsdCgT5s6dI/Kn2nhGwLwH/fCuysy90qfwZVwPXaf91qCj1Wjfy+xeiD5wx/q6KjQqx5/M
gLNDur8RBA4upnGsBxOcXZeoP6BjTksz9c3y0ebAyzQlnZthJ27+lFrikRgMJTZisqRH4JeD778+
caV/dvQ3FwwWIDv26tz+Xanub3vKIR877MzijwNNTndEIFg3CLbzvZkmnpmwqyTB9Yn0G5vzLgD2
NPWPOdgjiGhKI/UN+00rUFlQ8DmDe4389qmKya5RGDjUM1w9x9bVaZy/pyVu7J7tmtL9yZl4Rzvo
NTJ5ep8c4p7fobZ6EBm/yfM3m9V+k9u7ARTGSu0GRWfuJRkgajTtitQ61pEQdCwUv02U/dQkJ+Ei
hkybo1vWwJGCH6HdRQoiMCsNTCcBtT6iGjO7AqaVjp0L8lfgZWLLVxpzp6jWjTC+J9OVjdaEulBu
UPP2Coi0p0XqaaTxuTu81EoGrBbxEY3Atd3LId27dRkUKgecOaNu0vmcOTvhjnDraApWc1/k4KrP
06CKEMGrfI82oqAb2E50gnKXHErCH9Qi2g2WRYG+oM3wQIzR7+rMc8QM+P7ugkPNyio6SPUBPJDX
bYwQtb4rultdzVDeelOsCP5LegQzm0xspyImQlsBdUEXWXad56QtRLvVXSkbqva4wRvDG5nrDRJ+
Wm196BnjzztPbZ1gqNAAkLo75AzDUhQHJEODnqse3lCHNqkO6Au+Smri6TY/tkI9ADri15bp4ZLy
avEjsfTAAmoexHKhQvKjYjiBqVd3hSmCIXks9TsQWHiRDVH64U+lO9dq9kuUE9UzRFC6fac6EVKH
LY3s8TCmqVdZMR3qZF+hRc0QOeBgRTD2xoHE7E4p5cOQdp7CRp/1xilrYwr9XUQ82hUWi6ptDw8R
e3HDPbVmfj9YaNEefg+j6bcFu3Kg5TG4hacPOkKFDPFfvEtAtEqLBsuZulcKrh0eFd9Hph7QE3+j
xVWgdPzEETHg4E5/eKGeDPfRUHKqSHUPhLuPhmcLj747vdNoNdintnhqBbsGkCDhLWpmuEXxOB1Q
h866+GA47zEYuJQWQjCEXVVR9/+oO5PtuJEkXb9KnlwXsjEDfk9nLTDGxOBMidr44SQAjsEBx+AA
nv7+UGWVKCiacZW9ukuJZHj4bG722W+3XVrcQ3G5CujUXvYCPNyQ3cmkiee0DpC86+MRG7oTDc0c
M1o5oemWwQQ5ot7wuQoRaBvS6YrjM830GO5SghvdxD2RjNW2GuhGoGPlRLyKXZJhGOHf7ASqiXOJ
56R9U0lTiQ3ckbwA2JmOMfbIFeudI1JHbvVEf666NkzrRxuzSEwejqPlcwYU76ZIc09rYexWu7K5
1KAmVE7XJWGeAg1vHL4qul1o1Ubp5XFyRMxS8zix20b95CQ3/fhWQvaeyCFOqnpT8qPLYWpPbmBw
PAPTz9gOe0v93Ca9p6npkbH6WQ7DpYt/DzV/0Opu0xROrCsKamHn9zYuwrYuX6BS7utDFSfSDVvt
QaGl7yovEC0MmN3vB0PgcZDZl1Y/fa4a6rNsV5t5DGQgTujXSYNJjpw1zXnUQA4xpgbInQtFe5da
X3qjDfvyrrNeekN4+oxXSnGVZxecuMFo7ll11OkhNT4b6HrT9g+y5xskLcTWdO1gAGx8NFHCPOGx
VTVhmVqQRer2qg7oGK8p10LQ1lC+8PGSYX0MzPXECKvUxBd322BwnaDUYPhWn1DuA7lB0uvyp1Lu
OvfFKh5F/Zx1E45Kze9pd6XjGzuJFhWDFkqwQcrwqA+aZ2T1wYFggakMzxIlpQOYRSgMdi7z65y7
aOUO0dNmVvWkgFPK+CrbS+7+Kjv2zVcEpzPU7RZWZwV4OENejDky8KFk+NRNuccUEnzs0zndg/+0
sGYs8SyYWzqjhZxipWY4D6R7rp7N6TbAxCywEXz1K2c9iJ5OH3lawVk/eJcqFJk+7sNPDudvo/T9
85dgwTvHNqO0YzXSdq7w8kmqeHQjiif7TjuDTZ3rxmoyVINK3ifoRl8+UwaH1Bnf489c2I/9WCvS
9FyYStkr5VWXK9uspAFSLcLZYDc0NeFVsKMm1Su84MYwhT1Mxbk6tCddrO5/xtFdOT8dA9c2rSlI
uOZycX/o7YW0yjOTdXIUoS2MKBfCg1A4/HGyoDxZQAm6qq7aJcIlA8Ly6OPlcLIb71pYAgbvlkNp
imxWG1Fd8fFJqM+69aKe1ZM418ZqSeu9MraTRC/01vFEVfpDRlDH7fbjnpwbq9XC1pMJDHiKVDNr
humHV/2ZkMYyEj/51N+N1GpFt0btNInDqyuXfcpJEQ7mjvC7dDizcc4M1hogK2VWJ62FbqROdhy5
7s0J3iuoqv3xaJ08Br73Zk07I8SmwD+F3iAwY9kd3OUlDIPsAK+yLwzz88etnZkba+XGzyhkRtoa
nZJzf8lEFpTM/dWsruU8IDaQDRQaQz7c6nbhrtuRdGwRjJD7GeZsod+V6uvH3Ti9BL63sXTz3WYZ
SW9XmdFUVyZ/Zd2FAuMqKeA1Vs6Jpp6ene8NrfZ9Uqu1qBJ0JmmYBwX7TVqbIaIafja38dD8MiC0
GrvVIYCDR9XEMnZk7ltkjdY3jVbFH4/dsj1+3j7fu7TanlVaq9I20MYslGunqPFukOFoPqbVYchQ
pJLeOvqZVXduulY7tmeQbWUOzjazoBvemkeiAJSEr9Cb03MA/ultiwxQEML6Qsj/uDSmfq7hFsW1
CjWoXo+yIf7lKlvfJul7C6s9lKhz1k4aTlHUIhtf1THqzp0Jp3apjuipCsWyE1rdtBoTniNYcUVR
8Dqfa4/AY/HxKjg1TEsFL6glQffppwwhPMYSYlcuLjQ8EHoIdHaLm4hpZ+7Nc82sFptsHZ5SZmM2
2K2lHoTT+kp/5qA+PVrfu7JaXeNkL2pyaINYu3HyCvtvHGjvhkpfwVpUqBDh0fH5nfPisDtLueLy
68ezcWqDvG9itWiJnaDCeQZGVpamrzfk0OLi7JVHmdZndv/JwQJ6DfRgSYJa53XUZaknkIiD1Slv
LRQ1HIYzqiwnu6LjnCJQj4Qu3HKivjuaydApEF8r+VVf70k5+OkAhwt5RpTtzNJals76HEPCo4Es
D6RDa/bqnpFSc+Hl1GDMOHvWBlbmKU9JbDzp+tXHk3NyyN41tPz8XY+MjNWow4aGXIEQjDf+cv0z
nCfQK3MXZmIJXq/umKqdjRxoPx4zahlCIhDB4quqep4Wldn0HN94sjPIC8TDFswWgk8/dgYwSq7x
iizpW16d3DvF68eDderCXPIO//35y/J4N1h5aRsZrRZrHGQGYkSlj+SMvLms8/Djhk6eLO8aWq0z
s5dGkVnoCIeuAk9uUMrE4+mvQlTfpuZ7b1bHl565RIEuK3rDqvvR4UfBpnPCDSc6AmU/zUHSPUig
n1JCU4iFZoq08ytGZvhGD2637+ywQPIkz/wq26i8ilrx2RL3kh1q5zabrY0Uv8rYoaOqgSUBbasF
I1mNJu4iaNHUS1oclqBz1aNUKMl+uUDAqpHVaPY5ki3nAZmRhRFAdLr75cTB1eevLoK55tSskNBw
pSK9c54VT+Pxry+6d8O0vgpGl3dFZyAHykQM2WptP0OhMm50wf+umdV1MENQwnUUJBFS8dJPE4qp
2CFrjDOdOXVSqwu+6cBgd5BK9uNWZarbWIONLMK+jZrhOrE2jOL2PGNoLJ+yPqZVVEE0kQx6oupM
NyESkabIY0IBYkQmnhyI5owzSkkq3vXHo3bqaAO8Cf0NmH0o1rGyy6AJKrscnMzV/BnkCPyof+Pj
YVYCpnPtRZr/x+EaYKqJyqrLq4pew5dYW3/HVnrPza3mQzWlJgjt8OAkMZyjU4v6a2emHCm0J1go
0HngHAEHL+K+P1wA+j863rkonUyqK3Z1Wdz8o5raoZ8G2MtYDCPCWpmn4ZLrygNLyJGQL4LzQ2kh
5O0iqJskga1ovlvWQWlUiNqA8pDZm55ZfmpCZkawo5Z/i+7bD8psRR1H3rk9Bq1xr5PPrQJhVs0M
SgUQgpLHCkT0+q4OWgRJxGhstLS8F0gnTp1uk0KxMy3UjZJlx4ojag3YYNBfkYKCKA+FO+m5FalX
g2FB1BkxhcpPJL0Cv+sJ2+0QQ/mMusEAL3CctYWfUOYVeL7nKg0q0nhqkfutvUPQM4qAtRzFQL5w
Kz8Ms0QR9jGm2TXR6aYE/EAUZdfZ4AxGaOUk2i5Td6lw/UbhoWmIyE6cGNIOnlSzrcAApq0ZTLYa
jLoWponqlSBw4cHdC9AVWZcFKjejHDnnjS6iOZ39WeljCEnFiWpR5NmrQKCYDRDIQhCMOVrrQYNB
82C2IcrQiUit+oCiE0QpLlobvrUS3BTVAnXMw85C8UzubgY7/1wg6jfZd3xOzW0r0xLiTcIGRgmf
QoaEzaTbZ4y/WHS290jOCgql9HS1af0+NVGAivTm1kToakNyJz0ac/rFLcbWb9P2jSU6CoQ9TCbZ
Fbh7k2HXI6JaWG4E/DEwMwBkyhRgI+5bYEZN3/qVVsTwkG9ny/rc9hzYTRK2KcVh436BsHRYwrGe
C5SmxonQKE2o52+VqsbluOCElaeDS7NrTFlm3Gmt3JTJJ6iT7ztLxiBvqlREJnIvp6zx6wlSAq0K
RAXTUIAQxUBFDdZMKTbMedC6a9IlMZ0IoCAFEUgrSEwRuLm67YtnUd8NeXIzD4oRa5Nf6XU0ALOr
KgqoQE1CJsydAfkrVK08VNDJxEyF3JkjrKoLwuSlxoYcUnos4mWNFjW/RujezhUwaO7WFnw7ZErQ
pS0SWKgnE+lTpX3NXC3UEDBu3CoiSPiSiJ0gs2HQWp+O7JDmPCxfMuOhlw9GETv6FsPuEyNiaQPF
bERu9THUoUgGVdVUDSzIZFAaJsmWVz2oEpReomZQVfo2s54JyKq6KaKss2NNgIFl2aOlz5EcrJ1i
6VuZcQ+SEQFHQRVbf2HEZwMgI1OPJKLqtjc6veFNeKd87tNSx8TO7R7J7iVqIg+Gj4w0vktn2HzI
oEKEEyo6wMNAUmlpxyOrh7oEaxGgbRMK/ktgSidzRt6nqAdvhFMqaJikB6aOfZS7fbIH6T8Go93g
LMiA++pK/qJWanZRQsAS8VCzCogmdJ8ObXNXjyncWPrQBLVMAdy5rRPPI+K1uTKkEE8srG0vxyzM
WYEyB/PEkQpelNFMh+IzaltrIc9KAXBG629G01UihY00rqbRCat8HDZVASohSVzuSz2fwiyDprYh
agqMjWqI77fTtjMH5s84tUIs2DlsMzcLE5YbQecWCjCcfIhhM6jxQHtwN2XHfYr3hJf0lRm4UrY7
BK3pFcS3tFilJFBbCzJj+uDZmqJ6qVkT33Y6hA6RSORBwvsAq/TGqQB4FXkesAGrHjRzh4B/Oi7I
FUTcOmT76UX7NOf00u2QIM7qOwFD0h80+1iryhchO6w4zUZ6k0jALRYlVMrHrzSZEFJVD7M0wbzb
hyRHDFYzX5OuuS7b9K1prAdKy6Pg9mZqi8tpsjTfKDDv0wDSQXGEDfGrPkRtjsjM+42jOSjZzWOj
0XaLOLNHm8ZXXX4tBnYYwYUIE3rQhEQEvJKLoPLoLGH6JIASW8gsBjys2A64ccq63sCbcYEknYNi
QkgysUBL2NmA8LNTAmmcHruhOSK5whca2Q49lknXRI3t3PRNu2cAtKoJTF3jGpGNC0nM2XMKbCnN
08tWybaWKe7sBvH2oXyjRv8GmS+gfI27MdUmNobypppzw0OR8rCo9HvbGj+ZzH1oHB3SeLmzT2Yt
hCrZprC7CNwGuKuR3CEAvp3GAcF2Gae94iVuc4fnhA/llLhzEDkmGbDUjOzczImUTNuriXsNzf2A
WzVgJgmyDl4aJG4OPkJUvuinHcq7446uvtS2fZMLBwekiIF0hsokwcobG5sAL+eVChB5pFFXCy3Q
8vnY9NU2q6qLnglUSzFi16wuTFu+UOoq/tzVW0hWQPvIxjIGv/BVVuBZhuIBBwoA6fIN6t3XqEd6
kBoNIKucep2TvGWlG2iOfpRJcZc2452dZnHKiq8sS3a2WR8YmSKYagdpgoej4yavYZNLhGe4xNsi
n26aJt132Aaq025HwBwKqb1CqYNUH26npD9UoA61Rg80lh9yXL518pYqZNM3AHSZANBl30Gs1Seg
poYZK4UZfmaAhNbBZsHwLynxjIGGiMejCOwY8A40NqujqkJOHyLCzE3w/8TXcs1rwAwZnEaL4THo
pofCMxh2A7xPGwtWBrkNYqt0gmSQyCU3bVSAMULB39IRkSDibtsaGg9IdDBrZyfBbVuNcg9RTwA4
ypGYXVQJdg96PkxduXXVW7tSo7RnXkJ5mFPpK4q1pejt4LZvsM3C1gR/LPSYLeBTUvldIjaTNeCa
yqNCbT1EK3e2mAFNz9eACQ9E9oHCJs+GHkE7Njuty69r4oRKUaO6DwdtQXdu3l8YNgukgxkXfajm
yJIubHFVYhmZQ3tUHFBCxisBz9cCKiy4fZgr59CzdKODlas61UNpvUCq3G9pGdjFI25oDzXrbpoK
2Fuqg3iFHZRhRkvL3tmdFvQ2imWq8PjZMFLaCYFBLB2uvLpadtTz7KA3KVhNLexGEZrmE04igb93
w6xrN2JuAs56H4G3oDZ68K/AuoHVAiwNJ/paE9BdOuJLCngZVkUZri1DwaQs/l6ze0D5LG9CokFR
8xe8uwGngL1IzPpiNFk8aPXnEbh4p6a3DRhhu5595LF5A3KK66oIMDcR+NrjCCHMWQVwQUD+yPq2
afA7SAmFOBouNnS4BNjKX7kzgY2+BFV23zBYHf0MK/Ce9bedhGGmsUiv6Ra4wlYgY9VIK47lbz5N
qFwAFb6QC2zfTAQo+rRhjXo5J91BGrhSrbsBpCuFNKO+iAiN9saqceb1eZw5KhyEuT9VzUYY/T53
XpnTA9D5Uiqpp+MugfXoaRrfk7yGFgg4EYYYNktVTx8r3+rmKLWQu96BhS7qnZvAlCirEAKSAbCG
wEoqECIFcschrTFnnpHnV0VZ7FBIx+8HgqQooJRq9UWloD1k4VczOPN6OiAlDEsu8V3CkNjOgFwV
4czIVWKoscUHr4czyykwnZrpKwaICpCVFYQGlRzmMZwBxpRGxsz3uMvhZDMCKtXbsq28Vk8vMtHc
prrpE2FHBQVTl/WBYKpfmyR2nRay4sUlZIM2qiGBMGoBSZWQ1hO4WvfooIYSTqXAanRAF+zWTIGE
u/W2m281WoGAtTz4PyJDFvFkWJeTLrdIn8WZCvJ1Hjzk3Hij3uwB/l/lqCnXAbqzJhfWUh+YKJcg
avvOHMpDp6jHfqbBnAGLV2FPa8p9C7qbjAry8+37oaqOucpCVmavFYi0buhxR76iijQSLIznQcJ0
G5So1PVoxMJPLIkZ4kGVg46zm7CrO9/UG79QrThTiwhPO09wfUPUNlRyEQxcIDHkIes/c2whLckw
F+lzYuWBnne4T+cwVYu9ledRRVAXY9FI4I7vglDXU+0Aox3Hiu47yGBo0iJkLlqc3EM+kWvZA5VD
zYaM4CAu6zBHJoJo1KDTREDLPkgqSB5MFLYQVjHPL1KLRsZgRTJv/BZ7I2v6QLMmP3HkJlG7lxSs
M4rexTWrtxaQOx1KLeloOl5D9M0kktum1sOaKnFG1Aggyb4nWWRnHDCTid9KHUBARsVgQdebSX/s
gGzqoIhsp/5q4OZrOpxYeeWrOfv2LjS4iIYRMRT3xSSV5w6Fl1rqTQ6xBE+tzE0yGjcWUmKyMg0q
eCdGyKVB4srLGyhojWU8jA4O+SnM7RxmSh3lVhFQJf+MQJMPq98vqPFktY2XGNBOqastEW7o4qGi
ZcZOw7u0MAsYqpNn2RCn4cv1TTwIRIXzCBbO6TwBpS6YQJNnwq9Uo/aSbw5vmTruuFX4OUFmhmij
tsjBGy1PBGfGvkf2EdL6WwU5EFZzIwvzUM4TAPvuYnbSW0dKVHjF1ac+ZtXoZabEdcEOpVoEOcN1
UiS7ZpGRSdNwytuLXBVeyQXo0ktlTuPU7W5MmEpq6uy0WQd2h8ekk4R1j1cDAUlZVLdV2wXS7WNG
HxXSIj0m2SG0t+9cHTu0B0wJ4UnwqS0yehwYaj3NwhHpNq5bR2XOD0OS+QLpakTnoV4O+6bQtwOZ
AuBRyE9k6K3ypQS1rs+wDvGEHCArocCi1xfIFi+81gY1L5RAq1vP6cHGFqjBqCiAk1OkC439ri9c
ALPupiyvW5n5UpKtXdYxBSeas0du9THyFpGi1PmlnvvAXT2jgxe5PeYUtzQrdrULHWmpo+a6DpgO
G1jX9gaovhFIXTI8I5vNm5DYMRmoZKC3O0fIoKjfSsCiAL79xJY38On6TSfhE3mQbhoJzsK2VXeQ
ksfEIlfHBPSf6xfEhpNcQ+26UsEQQY3PNrZpa2z4QDzGWJzY9ZdKJAFU55H7ZYDiHH1oFASFtJHB
VL/p0xRJXkRFYYN/xLMTdwyz9Q0kRWJI/OIOVZBnTPH+1wKpT4GNd7HG6h3oQoCITnJocMkUSQoX
yXToahiOBQsK2C7U7LHkM8+eUden65CD1MRji8ejMfqElxeyrXwbxO4ENV+wct7IYDORLzZHfiMS
nSh4LDpWe2sAiJoNuCdfGpk99cs9RPUYos854O+HvCjihWKWCgOXN2yH0toJS48mC7wj5d4Ajnxw
i21rfq7qFt4SUJSoHIFE87jIsackfAyli5cALIRG2SoduNTssSz0/TDIKM8M3BAinGQayYkgP0MN
JchcmRZRmg9+yWfPmd2LqmlCxvDSgFIL1Rg4UP1AMmQhYHvWRRsZdrurZ9XrZ823NOQ6l0hNEtbW
gQ1Zk2w/uHpkVQrWvXrGE3zKe4pikxCjQMVBhLRXPk3MvJmW4EQBoVk+8Hsf1b8AFz4jN8Qob37d
wfm+rZWD0+mSBrW6JFiH/qD3eHla1hkX6olQB5yO33vzg+9R+wcydIesz9HCOH6ixtEpbodfLkKO
GMD7JlbxJ7XTMjSCJsq0QRLBEzmXJ37Ky/y+gZWX1k7LluoSM7JYM7NXn8PZTnnl33/+KkhimbmZ
OMMyRvBNDTfcClDzpT1XX+BcK6tQicqg4SanobrSzLdG3NQdTqAlO3t8/nhNnZnxNahZV7O0SwW9
WWyB5mZoHqh5JkZ3pivf+MR3EUcDnkDbgfrdVfNVQ/oHPyh9oLvRx/0418hqH7pOjtt4wqwXFFr4
kZZdFgKA//9ytFYh7bms2hSPuepK6X34H0zu4RL5uCPfhmMdj3m3vrTVzDek7K2UqfD/C9UEy8hx
bFd8QuKWa4Su3Q4eNJ6QTKxkyBpj7XQBUSTFg0LuuUj06aWBWI2J0pZIzF59EQPKCBT60WAeUh/e
NWX0+LnT82QTDvQPINm/iMGt9mpp1m7tEKzyhB7n8ro2HoV+Jnx78jh418Rqu46dOimoCYLjIAvg
90nOBYWWUVhPF3LXUWvYBM+EYhD4+bvVTXWuao1RAjYqWVBad5K/qkg5axwOqVykPVoVbLhzhdZP
3TrvG112w7tG+1kHQDUiJlS023RCLkOCN3gF90AbmOeKhp+aI3CCJmr6oSTNT8UZBYGlOnDQD512
tOCG4HHWnwE4Tm1eSNA5BqqHQ3x9HdyGHDrvahXh1AoLm5KDaDovKy9d9+7jvXVqLbxvZ7UWiM0A
IXJogNaK/yk/V1fp9KfbGkocIPzouKuVoCYTRRHDHpKpNr2EigIUZqcz4rgn54J8b2I17yCQZq1J
uxIRVD29taBNZZ+ZinMtrHakOkyNNddoIU+uS+tq6A8u/Rs7EiJ0qNCORYVQ5+oQ7R2WmVxBds9A
nlX20OrsjBVzeiK+N7D8/N3uKKBeSRUNKtJSQwTxqR7OpE+c2vLQITdVGxreUHhe3TUK3ukItgLQ
nDp1a7cSpTwI4h0Pk/WVy/u0OVr930Gq3ze5GrO5VCgk1gBoDszZa41Aiu0YENWNyml4/XiTnFoB
IBuhxoHdCGGB1bGvdChYO9AZ2JZ2NzVPRos3jTzTxqkZgnCqquvQ08PBuWrDNdrJbjlG0KUcev7t
Rlty/j/ux8k2QOxAXwlVen5SpbOTvs8L2iDDCKlGsfXLCnGwY01LRQ4X6o1DWXG127tygOgjjM0r
i9xZ/aV+Zqef+vZLKoOGSh/mUr71xzU8lC70kStskrZAZNtDbOPXR+f9569OEmXEM7JIcBRaReRW
sDB+8fNRWhm1RIGXE8c2UJBvtUcqTWhtasvuIlXgI3ef+fCraqLrFlZbwmBIKdLqsbvI5Uatjza5
F4fcij8epm9Xz/vrHa0AvgXzh0lA7ZW1cs+ooAKAgYzJi0Zql3qdoA57cmcClrOGiwL5Y8mtm7Kr
giAxleZwClwryoNlPMJ9uktUsemRvX3mGy0jt/5GkPGEYBG8aSY0jn9cGUig59rouP0Fbch1qZIn
Wtj3okHl4j5nsarbW6sdwkI6R3fsv2ZV8WrNdn8G5fnJSl3GBfURUOcX1Z9MnOM/fgu3JQ1eovgW
GhLlUbAhNiWoiKFvLqD5fRjrFPotegctG9u95XZ7acxuEnw8Et9yIX4cCYKqqwTVcDWToPTbisJK
DAqswejFBXRc2Dad+ylwVPu2I+xGzFBmcTIaK7byQEU+H4p5Ptaa86Uy59smswMzEa+KadybyeJo
RcgLtvSd6mYgMfRSPVINMIcATRbSSd6gogqiCUYGlw6czXNv7jvT2LNiigwyH3HFwUkNcMVUPk+O
G46KjaTpGWhNVjtvRYMY5NhCU8UkyFntSn3DjSnKHHgukeQM/xgJjLI/gC84pqi2Tcw5ahUL/j3O
niHBc66y9/pkwYmC8jaLtYVqiT/XhyE9nQ13LsRF+1AmOyP5F6j4Xy/j/0ne+NW/xr/953/j3y+8
nkSWpN3qn//88laJrPrv5W/+8zs//sU/L7IXwVv+tVv/1g9/hA/+q+HgqXv64R9h1SEh87p/E9PN
W9sX3bcG8BWX3/x//eFvb98+5W6q3/78/YX3UHjApyUZr37/60fb1z9/Xxjs/3r/8X/97PhU4s/u
0rff4qfyOXta/83bU9v9+buiGX/gloO0m2rgynC/ScHLt3/9yP4D1wgsCRUHDIFfBJNVcdGlf/6O
v0IMXYdso7OURQLU+PtvLe//+pFqG0v5NXdRdcT6//3f3+6H+fk+X79VMDt5hkTjP383vslAvttH
qGSCamSujlQDw4DW/9pwTYe5s0EeXUNd6E5K6L2IJT+PNHoK4CkD8KON2M2J8qgKsc1FB44KOdn5
ArDkA3+GMuenUdWPqougS2J197rZBtqg7FDyDTLSzgJ+a0AvGn2TWslFgscGQlbJ4FkKSp6QDCpE
VkblUlvqGaI2EFKBlLDHO4jY90p2W7LmtdOR004SXfWEMHyouTyPWvGcg66wTPmEqk2vuYtiWIrs
NxAroFV9aWpZR+4QATUQqGkgXsVLzdybINbijFXmXW53wCog//fcGxP5lJpFfymRnO8jAFN9stOR
QhlIUeprpWZkW8uEPtLOsC8lpcRviqyDpmoBfRQTiIyfdXQ4QiVrnj0NaqgIZWQTag9aTs2CQVhj
D85N9hLSak4WZa6AakldIus+h3/3Ph2IcUWgGuHV7tQ9JdKCGCx0Oy0vo0U2QKUMWe+brAGdxe3c
etYIpAWsTEWc0xiZEjdGk0XakIh4HBOyL4v8vgfAcxCDGGPHGYtLt5obMEw6SYHBgfp7cKZG+5Q5
tdF5bs8HzUtVpj4nnZIeM12prm1k1t0ms1ShT0JEwTxzdvOnDtoyIPr4IpqU2fW0T4mCyjKJrUNS
KBm7ywRqent75GMwwSarfMVSsk8cjW806SIAAeWii0zv6JaMjubZasE3eA6ixsdk3jONpls3691H
UDwO8fpRakArjHK+AKcE4SkhlcAZmNxCqRysjdW3yJOvpeJGslXkY21NzRX4NztAwrN1VxEFvmq8
MrZNYulxLyZgeQkCZVixpvIJfJcBVsuRAUNK3yUyMdItS0cb9S/nYldZJRzkrZrWW1dAB2RIgDOk
+VzFdsLhFq/TuomLup+3ejvnF6yAdcZKhAP7tM33s83YIyTqlE91qyHGbrE8JBXDqE68SCEbZ0Fg
TVc+WVo20ID1MwmV2ubg+abkanRt/ZM+F7T13Jw3V0g3aT5NrHFuaZHSx9KYrEeDgHJFZTR72JJZ
tZnnQFoc/OOsI7hcmMYEXHCQ41eUzXKOBpZT4nX4G8R3mTk+ugODkDl6YwIoIdZwNFIHSjLQwggh
eQvl02k0whaVDeJJ7do+kgZkHE1j0atxyjRBpC13vEkyeix1G2EFExTNSz72pApkmysPUlRjNHB4
+kTlaAcG2yEwmnK8GVuju8VJ1D6mxqCElgBBZjJnuneFivooKrOiTCDxUTVK/bKvW3qR89FBmgJD
mLdAGc/JmS8HlBiFKAlAzR0UTgzQB5RRyFgUiRlpkm6KTiGwR0zbvp31Asyp6uRepdFmU/e9Bi2u
qow74UwbqhgoqTiV8+cxg7ZAUwusqaSpQgXJ2G9gLT6bCNbK1N1bXfmVNxpOQIqt3iXFczGUZdiC
uotGULyHkmSQxWpU49aoc4y4Cxghb2sej5TISONJt+GTob7ALZ1fmmWFKPRo9dgjNd0BgZOBWZS4
6EHPaKjEi2atYLIgaFMOoGRsWeg3JgUYArLquldH0I6VWh8aq3Jab4KY76JiNF1B6RPiVGzE2IBz
rDuoLAlnyJailpo/FiOFupTjfIWyF8UpyNrw3ZX316Xy/hLRVlbpcoegzDNexLDIkKbgrOxB2oEv
o3S6bsNO95xo3uR+gYpHnhlBbCRwzph+35ygqyvrh+YWI+fdEx+7xJR5Ml+LIJ998Xm6MV7mg+2P
CBMFJOxCa4fImAvZjdYzfAhnnHkWrDwAP/V2ZYNPisFNG70dQVvUUNpzuq1pQETTAdjmbCGYGtfq
udSGld32U5urF5vgZZ9Cqe0aii+QSvThgTg3h8snfDSoK98PJXSC2sl0Lf0hwAFl+tVj42M8/TbI
X112j7C9l0W/WL77p36tnHJpNnWIoc3XLAtdhDrtmfzrxfRLFun/aG7+YKJe1m/VbSfe3rqLp/r/
A8N0yd37nw1T/6l+++3hTby+vTdMl7/5yzDV9T9sPNHxgoMGMTzwJob+L8NUt/6AzYl0ENRMQToF
WdTj/22YOn/oIE0gvr84wOAYxlHwb8PU/MOFkQu3ERLMkS+lWb9kmC5nxrv1uFSMN+Bhw6sbr8yl
luWPmxx5CqlQW/3Z8oYle7D1gaaG1l4Ny5DdVgH3AQP6/5ey81huHUub7QtdRGx4YEoAJOhEifKa
IERKgvceT/8vdk+6VBV14k5PdYsOwP5M5krk8w4gGU9bQQpm5u6DW/tQzuFjv1X8wmn9aPcnZjCt
5d/fmS1k5v0ydT0bkl+dpzAjAhGn9jpH1hq1kitq/F+jds7L8FXOJr/Ah9DH73ap7Y0RoQ76ZZGk
j1nZbGVrYjVtbcs09Wb5R8SUrhri+dyLwG+mnATVIzX4Y5WHsCGr27onT0GtBus04ZTX8/HdVAcV
GHXkzCBISyV2JOu5CCs8F71TRCBdK2Nv0/eT2fCuzs1zqe+jdh8Gw6oEz6jHFHnxek7exl5dL+ZN
WBMcp+qtzrF2FLb+aDSnzFBBMV3Q9KM8eTTKJ9N+QtzkLwqIuGojlW8WB/dtNFgSGYjQJm6+CjVD
j2M5LX4NqZAfu0rK1k2bf1p1eYfAGXdGt0kbkHFSvhVlvC4r4fZJCQcSbkNSgWmr0R9nK6HE+0ZF
5j7E6JJAvjb9Flo6GyhQbpLpJsXsTTO8of5DR+NiGj81hFNVqo9qJPyorcAx7hXtdEtGNLLhBN4Z
mboC0KqkcMam0kRONZvu3E3Et8NzbIMD9KhDN8fn0foOi8co6J1+KjyScb7iPHyK6QP0T7XWWbPI
60K8psk+nORzg5Irw6vQGN5SA4mNz5mu+WaRrORFXumBeTAK5EAdLYMpbapcPsZ9Z+JX0FcNKKzG
HyjMl/ijGn5yImrk9m4wEmYKD3k4Qp16N4F+RU21GbsMQBa/nUxtQKJjV3T4eZCQi2+Yw8ht/dku
Nqo5fHdZepiCxZUo1eMEKpv5HIHkagD+htpPR6Ecvsf2s6zHR1PGcSDbd0WnhzjxUOwuBWLpeV90
KHj7fJVmiLJz9djF0UNtUyRqB9rScUU81Z1iT3C9oNFOb3K+qwnMyWvynJvlLdVQ/sH9nJIhWhlh
frGLaNOhUU/nxitDXmOW7Q9bkkHql7t4mnYDFCYJqb1qZ/thfLD1N4GtKYWhF9FmWQjqazt+Dmt5
VYxPWfEFp/SGu9xZWfO6mCyTpXbLuHFP+5PBKUQz1EEbtOT7seQD6Ycwvp+qO00/5XW7wZSDDQT9
WhEinJMQzilQvGo3NXFLpZTEIdLbTyO02HnuqcudSeX/UHZHPdb9QTc3Uibv0wSDERq1aMo9rSHa
UTTeAsHTDIz33PyaaNvUBDsSP3grd2/F1Dh10DgmzwQ8HD9Wrj3Z4RWvxKdmAVOjPZ2a+KipWHeC
dAtzz7PF7MO9hAetn1g3OEGsPZcjLLXc9NBQrjvtMEjIBs3BL2v1QIbf2qp+BFfeWElfvHaH2rCG
fJmf7T7yrdTAD6GdQrs/Z6G9neyffMp/4utscL9bG2EHpw69nUpXcLOXLSGJeC95MB3McdezABZY
lPr5ftZQ25bLvWI1ThbRHQhtXQmCkYKJn1PnCg5XUUj5IKsuWstVVAFIpj0aTb7E+YVW1W3aflup
lSvgscLsAQSP2tR8GwPNb7LyXkI1Zk+v+hyeuxm4dJDTrgQzfxaP11Sfe3VLMiGOy2Wb5QFasOho
CGmdFR3UcnlwR8R0RS7/wX77q+C7HUV/eeD/GmczEly0YequyVZfq366GdfaWvH/VFbeCqy/Hni3
k5Wz1WCfQPDMr7VI3khNQDblVWObTJBCG90umYypaoJgefU/tcA/VOy3EvX3a1lk18GvEGRq/B4j
TwwzbStZLuUNtz3gAFx010r+tB2/FW9/exWLURXB9wqTr18lJULtvhCm8ZlZlyw7MXn0bTtwpU5f
z+lRx+Py7x9K+YdvkM9iMBJjCcvU/tfrSVIMrr5hSNJLrgogNogiZ9JpmiZUtHcBT5F0X2B/q+1j
aylbG0Boki2bqSqPtcTsAH5okxbuLIERyMtjoAEZ7gkDT68mjus+PffNGW3lH942FIG/f09kDisq
M1nSoXnr/Pf/6WeyqM4aUxGf+Vz4aYKG0azxYJIR/NVjHTJmmJV26Pdht2uEMnMnsrK5Dew+FKD3
A1DSGbzrXI2OMb9IQ82U+cJ0x7FAcmdv0bC35He7KuGHl1j9UALXHyTaaO0lY5rV6Sejvmaidrtx
WoflSzpvh4H7FhVmO50bqPl5fTcHe+Kmd5WKQSgr2qekbJ6LVvNyDPcxhjOSk9eYl9YyTBe90J2M
9rRaoFT2OI1i3JyhSRKE5cGdc+L5WW453/vSsQn/K2tsEDnhxNgy+/RajDhPhVdXKJSbfBcHka/P
pFFE77eRulE+JyLa6uE9C6Z1ZY4bHWNLYNmruspvHVi0mFuhx+ultRze7Be9sFvHU+xEtQUt1V/k
yaPiIdkF2+kygNC8JDdn41Bcp/ZemR7UYnQHAMKy+RW209aOpZXWyJuyo/VeXvXUOjbi2mP6D5is
BNI9CzCw7eUqrY4JoZfFkNkrK2biMJId123eOuurW+z9vBzV6X5OdW/GyWIowDbrCK0lt19wLXOF
i69wtWB2RsLi+qZ29UjZmKkOuhu8JlHPku5l/WsJ4dNQ622Mohl/xKYGEDQhvU5l29VGvebRfarD
cyU+5eVqQhOPQqCqLdOwquF0GwjjZAARhW99WQ+Ui9Bx1MKpo594MVylatbTZG0FPxJZHz2m1hgx
earh7pHCc5AIP5vnfTlL75mkrtHKbvs49jMwvpH1DWJxsyDb75N9ktvrsehXbKulqvbUQlmJziaQ
VHebSYMq1OCuO8Uq+2zGBVngTdRJorLXQ6WBAbbWkCgdXfpOrNemwJm1/CS2vqlL4QzVcjGK3Efs
7pAaucvFvudSy/ovG59xtXSsxvVNGlxCLgOOFzX3sYRyKIG75ZdXbgamjPSGLkcKnDY2z4XR5Vp4
zJVx8buF2zwf0WDblTvHtrfkLeUCGm8zdlLiAqcAhmXMWMqaTqOY3sIh3tUJ2rmZs1n0+77YtaZY
hVmELwEEQdVvy8beTcbkhMNPPciPxSQOHXI4Jmc1pSROmlZQV33nkuzZ+SsmtLsWBukyRNx6OB8W
2TVqfEFh8iGJacAaDai8014NM2NG1Ff+iGvbEpM7NouyNirjPrImvHGt9izNrcM1cemH9lGZ+7Uq
7pWYpWRv76nJsTcpZF5ECNx1V9PjtxpuaCvmrVSOqG2DjyUAj878lKY8NsbVJIKnIm2vSYVT+d+f
27/HR5yvCjgyzlh0IajB/rOi+J/nXydlc2gH7aX1Zg9e59r4Mj3yYRzFFX71J7zmPz1teTWQBxyy
nLW/JQ5CtwqMde0F9Xuw6TeDb39OTn8o3WoTbf79k/2a2vz3g/G5aJdB0Vu/O0WsGHUvG+0lJ/nb
1AFIpvafvrt/OGNveo3/sKJ0wTX917NDJbWFpIr2chvbaE7rEK/LSY5xcQ92fi3cyIvx6HAlzO70
B7WQ8vdGWDOgLZCqTK7t32Oi1ZbNEnECP4sWEaywD3k4ZYPCJZVEbiLsvaDtghxw7qwKljDPuzJm
RL9Immso37gGXtNxWplD2blzatxLtco6neaCBY3UipWExn6QsVpFpH7N9R9qOgYafz91NZ3lPtE/
4Cn/FhSsFmYTGHN9sYcRhyqmlVg/jsv4k+Nec4phYhljVTzDgntbiz6TKn42ku5gGCZ2mHaTJu12
tDX5mM7dS6Hg50hl7T7MNZAgfmcyy4+2hYrfMy2bjZXOz+qArl6zWEi1BOzYJwzAW6ODXr8UGPwZ
6dnXrv7o9bcxGtizGTSbnROTZtNGMwEMUbO3gIer0lMHSbjR4LYu02YsvuoYHkQy8wWrfLXqri/l
jdHKm6A+hy0FTtjvcj4HsJybNWjbjRjb4ma/lJIHKhxU5mcsP5DHu1e78JRBHJe0775/H3vD16BB
qCqLjhHrfcFDbZFxiaTdZQrqbWiEW92o9znPyIHxPZk9mKp29hy92jooczXb1tpyrcpxL3WW6eQ5
Tzwz7vazFjpSZOzLPHY0sgpiZiFm9SolGlYJw1wVQf0t0ZGwMQE43m6tLgdnz+QeULthSd6gV95S
2XeaEnqKqDlaSDTVr0uUH42x9TH6rCSd24DGSDARiOX+gwihYsSYTQ0UZs6AR7ZhCpCX0y6Fux/m
7w0uIGEOK5nmV5nqbaQEOOuC7iGIdDjGt1adPkQvjrIS1Phg3SKMMQDa9w00g0F+yphbknx1sAny
yeqvabTJ+IB7kHabodQPc2xiKjIgURcrERwWw7eykiwfEonnxwkBr6I9dqHqD/Ot9+42iqKtpeJ1
bIlz6G9dUOovIYEH0aWLpY02t09h+hw2tMTFtZ/eRNjvZSKFyiYlQlYbTnkngMDPJofeeK5bQ8Hm
lsROTXqNs1jxRMm7Lbqfom5O4zwfeYQ4s9asgypfWRLpHCV649SRZLGVQtYsKYOIcpR+JPU5Cooz
tCXcatVhHEAEKt0jrKeHWNUc2s3bseZUMvmcVEhane2CkHCxINoPxngO1HZbVPNGH8CGB5iZKW61
3mZfcajTU6B8ScUlqPfmEpJ4RBgRUWHpYSTCBT5BPZ9Ga9dOVzJogElC7p5rx47kVcvCQ49UZDdc
hmLYtG2LyRLLEKFVEfb86A6wc2Fju9GytU01opmXLlm2dWS7GWjArMSTz4kZj59d8B0pvRth69ft
5s5AWitqWt0kaXWIDAix4rFkkMW/L0n5EBXSeeKHYwGN+38gnSELBtzD1DRtFL/0AEuMzlz303uX
Hg1pF+vkyAELiO6UjvYu692UEGSsXzQkoMOT6V6STSewj9H8oC10LuFrmTzbaebIsbkhkonUgBcD
UEQ/vFamuevp6mG1HJfAPkX4i4wQSlDQ+Lb0UufCKWProIX2IYkYcokpge4oedHyOev5k2wMbHFD
EC0Ym54kIiQyCzFKW4tX4JOdW+KOe6jZlboVtvtVHqVbU05ex8Z4aJLYValJjaV6Z8qxLWqapxqH
G8cplOdvqG/vcSoKbn5JcWtFxjxcxaCYJM5Am0iZjkraVkASZItfB6aj6B0pPN3Dv5+8v0E6t6MX
tQV4d1MxURX/PhfnQa2lqqv/cy7Cuj3NHnoGjvsEjjM5Sr1bD6v0PXVDN35tjn/q5f/h4GdyLhsG
4DuOl9+dbz8KeSax+CLgxRV4m2fcpP/+AZmm/6255i/LtiJoDUGU/Wp2k5JKSjL7S/zDBVdtc88a
V3KAGsHVVCfxhW854M1xS/13ocIq5J8VI/+ZQ/zq6hkZwEIT6FJM/bc4EdFmVZjTxGBeOIvLio1w
Ip+MF17eVzo3dbBmqc1q8cgq8E13dMw36wwpIXogOMnRn5N0hebp/9OvcPu9Leho8MA1Qq7/psjk
cuyLYh4v5rDHSCtlGy3Y/uEbv415fn9wpgu3XQSiHet3mUqqCUtbLiltUz3hlNwwBl+R8rTCTnf+
07f89wvoJv60ZWpGg53K71FGGy2akKvmskiI4eW9LD7+9GHsf3oJlRdRqN2YBP2eNylWUeSaZnz2
6q5IFxKHjOdEuhjZ99TKTPxGB3c3sIvJuTlTDQU1CC5kQz224WNRtJAdGB6Mtdtry0riSQ++hmZE
Paqq8FL9C4T9IWmwiJMih9ExMLX7aTAfMFBtDJOzD55/pcG96JlJBJZPb53EB6kL7jp6QMOkVlbe
B6U+GkH6nGd7kiIXtHo2g2q5FH6vtwfd7JhCphAGsu+0Co5CUrd11T4QgLTOCDEpB9UT7Yt5s4/C
5TDmA69F+JCbBTxivzaGflAYXi9HK2fSqv2IjPKtZVie39M6eSJoiegmailevHz8CcrakZXGN+mb
B9h7Q3mc9R3WcCdUTu2SrXqVU3Y+VLiALQb2t5SKsvoKkjer/F66xSUxgBW9AWnndTZTRy+ICKmW
NVMhhh2kvyNnCmaCrtgQSHA/GKmOBifXmF2ncDjomvQwLdraaHr2Qv3KMnGXNIfc/MzSi5LSXEu5
N6v1rrOYTRLiINkZmTk/bTeubZIpotuCWn02o7NaPITKY2gX/mI+AAMlHkJfVQJtInolq/tIB/pC
s3AKKXO1iUU+09dlPNRxhCOXL1tdAcAM9fsU73/HYk5rIjzsoBPKbWtKL3NQuZBTwKTmW5UtR/pm
hpSvXB9ElFXWnVZw0+ShI/Be8+fvyrZaawx8unbczvivR1GsITNA3SAZQ/4OwoZ3Yblac0qLXSM/
NUuA+hazcHcYOMJDvfGlYDjKzJN15ncJOXlp3Tg5/rw5f1mC0JOJZtKnmHXJ1u72Q/XYKqknx5o3
NsHRygB/Ga9C7vnGAszDH010SnkvoWCmJG2F+JgLC/7XYwsRYpnIOUpSF1n4Pi4Ur196t024PrhD
ZsFmBuCAjlUqkm+TRXVVp81GNSRf0bqNzrNR5Nfllks5sYv5KKpoK+xtooH6rK+AuZ0kXAMw9AbS
wsqJhJlUeP1UQ2eQPMS2TrooTp7CVRdMliRmagXV/TEc3y1kQBn0obq/dkTByPlr01y0WuMfGMUR
r0Ilxl3yKvHbqN12AOnVRKkvT5DMsksLaEBGBtZFB5PPxrfiVCSU8vxnvoX6xkzX8TK6xqw4Uv4k
geGRicAilcdticqSiJfr2P3V4eKgKIXGSlyGtu2tzwAP91g+Ii5Cl0Tzh3eOh8Z7h69dmPjZ29te
TF4FxkvdFr7CI8XM1TUkoQi3/YJsNsBBlap7U/1YzK9eCnYywywFZ7YNTqOAvG1KCWCyfjrUS8Vv
YH+jlnvINB0eKIANvVov07yFSnOvGT7fYbVEuySRWEXk3jA8aORI5nnsIjVzKiAIYgT/FWSuWb7J
7aWRwALl27DpXDm2nKn7VOx0w/PlYFVHhb6iJ8oo4UItufpiWpHbblLC7t0t9TofRy8gEK4IGaTG
21F6GpU7q96NGKJbcF1S08L2aFZK/bakfiizt15gyZWZr6v5ip240w7vM7yWojf9Orn5ylsuIuWQ
hxUFJBp0MDY15Ck28fjiWVeySezUgwmzqZW6TYMifRBPrfGakH/TE7DWC6gS470ofmJ732uSxxW/
akL2tfwVPYio8ZCoEZQiLDctTugAnThDMDgMpFx9Dmgd+3i5ywVFU2k7VqK5ZoQANoIPNpI2p3uT
9QiQ3620gS5RczGZw3BTuOpT9pW+bM6UkgQSJqAIe3RxArBElrvoD7YK6UeL8VOK0ZXK+/b2bR6n
4q6Al9Zknd8DDehiChsJI6KC9E39rMr3dBZr9ujWwPotGHYNa1iN1WOkqOCBYMGyU9Oa1UhAYayT
E1aTi0XXQmeZcRv2Ay23yVqAvMh6zLaTdGEf5ixF4Fj6vErJsbLpY0YFxG/s5+2pkF9rreZ2pu6N
wDREj9pwew57UXCpkONZjKYtLiMb4gGdztqWdYeBGSjB1zoxVxX3pwS9qWONlt7W3nAZuY3S9rMM
TDcKP6g6/DzqVmH9FKWfra5AebXPavLR1gFYq3A11ATRRT3CosdCrRh9xl4in8qAMqvMbo/rTdKM
axWNq82NzFktMTwkSHkynzJyFKUvtt8e+ldHZgGTlKDeKMACxpMVmISYfph5GCQ1dIWvMvV/1fNf
mSanAfuO+4h0XCNctup4F3FNyoPBZuUL1SSJPA91m3hmqPvpbUppHCyCnRWQGTI7lNJk3mzv9Sbd
pP17k4a48wuAFSeRBJ69jH6ZPTbBdaTVNnn+6JAOG7bSAbA1XGHNdJICVjk/LQ/R0ECQW8C5o8Vc
ULe1M5+aT5+aGrVmv4mZqqzwpIAXOWvz04Bu0+zvjIrfmhveKKATIbVLJYttL6l/kIp0w4IjU9zZ
y7dW8jixARtZ9zIbXsYLcQSakBMkSozdrFUrIyg2kvoy3YhPKv9cNl5OQt3ytiyjMzNSGJWDzpRe
ZvB144tVJEzWxmMill2QshcNRjcu7ENqXVJ6frMm3Pdzzu4agp6mNzVh2A30xoB00zAix3zAfX3H
mghXAs/i8q1vtX09czZa1wandj/azPcWRrI8MsGgBAWITR2OhrW4HefzUnQePclK0RkQ6F/TYm+6
zFrLDTQdaFL2ZiJJDM5RwU6gMRlcaDztNYMkTkQIQDKnZgID6cdUOWG9r9QTm4upLQnb+qjAToyB
vakoEiQoOsl0C8bkpXpu0No3uCZU+m9J/rCNEUvEVjX5NqJ3DbRZSJe9VA2rhW6lzDJG5i0krpVd
/dj5Nqj8pk+e8/YJWUyLlJXuyQnVx4InOeqD21BlkGFWSCcNzYqq7UbROfWI6abbqWyTSNVlApVx
jICaKaVdiH7cFmQpKiGEkGnTVvEuhz1WqONhiUsURTri7HAL+9Ou9F0FYpJBSzR0m6h70ZGKqFYN
jaNaxdKppHmprFcCpzcj8bt9sfixhCxpPBZsNTI2FFJ5Gs13fbQ2dn+ddZUbg31M8JBTiHWpxuW6
lRjTpdKpUc/EzTrBnK5mtAns1OWLjUTcgtKTkN6ZgXRpze+EffbQLmBCgWyQAxLUpYtxEvBs+9GC
yZn6GhFM5tYhzK/wYGUEV/Wy34z2OSalhmJ+OKdLcwpUQE34cyQC5wY2ZPBa/UL6wnnAPd69LyPZ
W/NRsgXjaTxLgPSsNxHvc8PYJUB7tO5VLHcz4YxCpE7NqbJMlcsKE+HlVW6+ILg5JRmiqD84ls4m
in89BESZf9g8/RituKM+kb2KLgFsD80wlzDlAvfpJI49R32ovBZYl9OsQMGcHKeO3c/Usdiw+LtE
oIE6q2zjOBM1mZWPI7F7BWa1ZTaOpXGRmB508OBIfFj17GrZ1OzGYnZU9S5XyTVkOpR1nItWxheN
GiIvKSATFAmFb89wbbPmnBScfErtmnnuI/jn7U3ciz8Q8bhCrql+yJuHOL7CAgRBNh5y9iamaA8t
q00iiBkAkZi7kYDF1jJj1qh4iEWNZiUBe5u6t+w1MwRcE3IK8aAgLgw6ruHbrGd1hDMEpSmt1xSD
a6KhArlJWu1HtJwl5pT5+Kpn19ZuDo36IEZyPO8EBxqim406VuspUtdWAoOAuWVrXcuIIVY5svE0
PoTOo7Jp3Yg41k58GEmxhVPPulV42jT6UHFZcpcPtbifcq6Rr5DPJJe6lw4RVq4AxqJyJ80fOjQb
yE6uDBCVRLKD3BNdrV+DcispCK1vSMlhq/XnZP4Z7QCMEgdV9lZITMz5YNYSHvrsWxHndgzdrlBX
qfLJOt4rmKIJwIqYTnzBsDUjSm26JtqXRJkomaCZYi+aj1ESrJVkN8yD36c/MukuBhnDiTozXOAG
o3eMapRD50Xm9zXmW4j7NiIFODLfTHJmY+PBUg+68miHT5PMiUjpGdYqTRu/xC0fu+TQT+7qsb4X
JZZtPl8BUiWeibYsLjQNpC+jTx9HpmgsnRuge/m3HJqO1i/+2L8EBaUgCeOpDmNLZZ6RnUVheM2S
YwVrNnYZHAL52lfSuoYrGyWW1+cPvfEF6YiHQLwqOFN0+zWxFVqKD4sMT6vh/oZuFWt+PVU+GPYV
zC1PqtO1aEtXbrKNmqF3pBRVKRQC8ag3pyXtgOAgEiAI0/wYCMkmBb4v1phfHV2tYS5NPtRXDoUj
6nP4ODx1myi6W2qmMZm5CsXgtcPk0YceJPMmePucpDvmKM7SwgTkCdySzarJPyb00Kx+Hgsa7cUd
UoIp6reek6TpK6/ioMs/1R4CAVtDpnsxLDRLSRFVmY49P3Xph7lQrc3KIStxD+gAQeeFpbOxAq/q
yPlj1YC7mo69LlY36qhQBzehay9C2+uLlJaW+jvkI4Ehnu3Y6ztm0yruCN+kj4gR3DPKRNn4k6bR
c6f9VFwB6a2NXnSogx8q31JNZCNJDqtqeAwtos9ZABh38QLiT1kvzaeS84UIjqflXu8ees7DBueA
2oMu4p61WO4M2V1Hk5G1H0H/ZquvWEMReD3Eg+Ll7FbjhBTs3k+HN1GOn7ltbFJ+sPg5hbNUtCAs
h3OG3UljetLcLpfnKQG8SE0OfYWfiVOkn9YSkoEMBScY3UdFQNm0XbOTXOLTXIk7WGefm+fBtsnT
tYo7yxh+9GE52OyVDHDXoijWQ2zBBYp33Qw9SiMpXHm3MHB0LPRpBFbdbCDby1xpLBm+YBnVTwGl
iSpRNJP+GzdXTd8tDbW+8ZAoB5nhQK8FTtF8cB914XehXwujBsEWkA8Z0cYXnhz1/JKM0TnebAOr
j5+PM24jsc37dmXYHdHmXDtRQAjYs1rf35CspMGRGfutdrUreOZOxnCvyfKpMiJ3aj+k4CNGr9h3
MSfWyEMUddL4lWsHVaXnMT5bJK8NNZoa9mgGdbcPKTwL6Q+pMv+wJQZ3YemCCbLA3fB7ACeMhjRz
pb9AUvP0Q+1EbrDOt4WXPv5pVvyfSe1f54os0gReewz3QH3/ynyX/581L4YxptM3Jl64j7KbuZhD
HQT4PE32ybrBMeoYGEg2yc44//sYkDXn34aaf33x2473f3bvAa6COFPK76nb1TRilgqhE0UF+dE7
G2VonrxW8XIgt3ubKl8NghRWYxt00ZvGSL2YvF1RgaXuApx9IEhZSTK8OnKsejYBsdQXNwnJeeE+
bWzNCQvxWeRiA+UPbGD3DIH2ucd4lcylP8mIQ+VO8VI6msnK1sbwUQuuJf19Is6+FvYxBu9zG/Lo
jXSvIX1Kp/dUO5bNixQFtOZfqXhrok+7OMe27oiG5wGUbhSf8dhuQ7n2pXE6hgVQuMycOHqguRfm
7OgsdGXSXBut4ZjlOWFo61hJLn17l3exP9XTTuQ+DdCuK6N1njccBp1bVONX0jNlD3W3JD1eXgLh
CDQmojdOFtHdOrVwAdReI+2grlWcQa1rq+l2CffJHD9Yw4tmrIFubmLkxlLEOc9F1nY3CedV4kir
7WElceiaDfnBRXWYK3GVQY/3Br39srEqZCzRcBZpftdlLEcjlGCbDhhzYGzUgZY6oFo1+UaJ9Eo2
nYnFUrXLlWDlPsQfQNE9vQAcs8SkxW4ElS7KTk+Taj/iFIum3TxDYZvyddc9ly37fX2hCWQoxQlU
q/3ZyrR1WHx080XLnmOYZMXMnlhxmJJTuyPJwcVpJ/N6sT8Tap6wqbZSwK+sWKc+fBC5gU43pQxk
Wlovbi2HnmHAveMdp/q0XWKGThYVh4xnL3jnBvE0cWmTsx1/DZrYUEZRi1oZDsbM4XAR/avIJcce
iX+LfWaoTjJu1CV+aJvymjNXuRHYJ3KpK5mZWsvenP3asiHGHI6pyXIz3hMt4RK+RGcF6zRgptm2
6w5ypzqj+kr3sa5/hZBd+fNZMMKUuyYl16qK/i3J1ho8TFP7lCEMqipyN7Fp2SIG7VlZntWedV6I
v67aYvLjf5o4ibUwwd3fcpttcZiGF4VTGr7mdonCx2XkcSpuscdM9LJNSWw9w+JDjKLJuFfgMFpy
s2fM7LZFsxtS1MBMaAfcD/KY38Y6hyjTvEjjWmAjFFcfXXRRxTvkni4qvCQqmFgOjyBUiQQ42Exc
22wTSpkTa+JUdduOI65X8bBBlBYdYPxpYvg1b2NFuTPepYE5iu0MwYQP14xWo8GYLthV0dOiHsfy
IlMMmQiWo+61lB/tciNkyZeYx0p44Sgah3ZTSFOzYkDiFYBgRWGdU2TtGgq4XOocuDprzLck62aH
KDLwyErbUVFIhgBS+l/5W8vOQWWenk26Z0L/Q/TpswL1Emlkvgp0W9OONVyLzlCfrODYk3bFLTGt
9aR0SQBwFJMOYowaptpUcUKSX7DK3hzHmrfcYuhTJT3brUStPX/pzbkpF9cirlrwxJiWrT3ceszk
WZVCbyjt/W0iNgF4rJlMjdOnDlh3SRFyV9E6rNBT5uE5rTrGNPX4A7ybFkvsSUghmpls5DT2W4gB
VWfv05LZWTd5wfjWp9w1Idu0RXrWWrjTC5v71NoWinnX59g45NzN2dQPVuXUYe1V2gioD2h6HTyM
aurPPfB4afAsRjy9Qu+jXSUSDwKD5SeTnLCySZjA1SwvZ6Up2UksK6Qw/J6HbhrgfGdsRlDGY8Xu
sqd4osnnxFX6blUwS8y61yl9E9mdAA5qdUd5fknjZq3ILwnQh6kYTlH1BTAUlSR6RpQeFU1twp1O
XtE1Be1u1q+iuszLY0LKQqN/FBFaeynZzRZCAx5iU4bBRG693D4oxZM0bFR+N7kInyXNvgxFQMq8
wR4f+Gt8SrrLYhyNrCXuOzziJgbHm2+X9rEanlva8v9j7zyWHMeyLfsvPUcZtJgSIKiFazGBuQpo
rfH1vRDvmWUE3TvZr8dtNUizyqhCkMQV55y91+47Ph4qw1Bed8JTYN1HIR29psOWTk/H/6UWIjpF
cV1OwRqXKs7kehlWJ4UWsymGK5E72qSZjplHjhED+jFvDXrE1ag6yXyDVk4GbRBr4FbqraZOdSol
4eL7K21fBQGdeL+yhlepO0Zh6mjGfVH+IhlgqoUtVk+uRjhAxsXQeACzbwqsRPHgehKR38wNQpJc
0uIkS5//vW7U4GuaHkLksh5zCUr2ENHLwH1ZH9K1VIsO5hquZG6bv5I6gKb0HCsokibtaaye+tw4
e0SxIJPY1yTI9AldUyyUB7VK6X9+Mm84lQ3jGLJSaIK0YbAsyDdJmd9DzWad1MZSDvV6qek+HcCj
PDWY7WlxjbXg1pLfLAYluRNlAknQAQ3h6ObiQfOqmy6LVkOSyDwsx8EK3794Qxd5BKpBJgVfClRc
NAV2jy9fpYjPDHr8aMbMdlj2Oh7c32IkFMFrMwek1gE26fhSNW/bKdJaYk9QpAIVh7E0oNn39376
GqXs8xaa4UDZaEmnLsIJQqpPaIw+n5imX35KGpcrIp3VSnaF9DPq3osqv6Erta47Y6Ul7yGY4nRu
vOTCU9jTe+LOa86HOj2YYjgR/nhFJvjjZfPPG+DFLB8jaW6kXf5VL+lzzv5ZdRO3NnpVNImYwf/9
zveD3PLvK9+F55KA3rAvI/Nd3OIxsynYAgdV8cJcpC/B1Rvmj0+DNwLJArEAKrwLgWIRi10xxML7
uEW/80qPAWtw7wS77Cazr03Nf/wi/3zYPML/4zZbQRf9/TDrTnL7Vbf7ABR936185+qTvtsTVcgc
3NtR7aPCuFSRGqSf54UpflWO5HafkOv8pek0y/A83s8w7tM107MifVd6/vVEY77J//HZQlatGslQ
00KN7bSTTSdUhhuK5mdCEg51Ud1pHhrTkYuxKT943rFknByGhz5bh/5dGj50SF7UWknZ6vv3oIFz
rVVswfuwO2fqryo+isKdlj80/DGr0dbqEG3ESloXwOHrbFPJyNe9RdP7nx1TfLtUzZ0yvpsK+Mnw
yRzeROUQR8VNAYHAArwxZDX1WbVv2o1EPWuEuzr6peod0Hf0zZQYA1em5N4vzoa3a+Mvv4wXtXZU
iCxhWBuhzU4hbHbsV+N4qoMneaQZW8HKeI4VY2tN+X6I4lNHnIlcvOnF4+iXC83094WJbBKqQ3UD
7IdZhIgw724IboU2csoeDFA94A2PHagsLgHSTpWglaIljSIRuElO67mXojfcaWuV08JUzkrYP0mx
5TKM2ske1/0oTZxB2qNodcaOe2qKQZXbQY2QXR01uxfnhnC0TlJ2E3a1CtGXHPqbkFuVnNN8yblq
v2VTekD24eY5ikNGXJY/MW6doxDcOH7VMDuOXOslksaqIDlBu9+nUbCtqBXoGnEKlCtP2lfEHwUV
bZriyH7LcClUNpFv7ushcyQlc7WapkNsriUhXibsXMGmhqtMEsRaDIBXx/ThOpQfQn8idpIQZWmX
TcY+99m2S+ZEEZnXgbVthlORcv7npvYEVO0BZfwhJBUA+aNZVNt0yF89pip0uPdGKg7MxZIGiLNh
67O1kAZBojJwJ9WEDqi+7eqOfRSbgx0XsksR2NSks9TtVze+G1LrTMrNEN+V5rmr9x7Q99hAy6GK
KRUkGsxA3GciU5zcd31ZsH2f4wwdCENP+o5nsXxOhfiET/G+M4OD6YnqYs5/UKJ7ZieavxU7xmKo
D6LoK0KgX9fVQjZr4j7Uu0zczoJMLrRDqJ+6gTtfGAgbVazpnuONgxjj1YgTTwHnTj09KoG3yUdu
cnS3A3odE3xUs9Y2RSPvTCt9KMT23i+NdzW1lqKfbCQ+Qehpx4FY6rCPdyBnYsgBkzeuelI/zOY8
0soD7chfkXE5YTFoRUlH8ZKRUSk0HEVdRaK0JiKD8hxKBkaJh7JJXwTinfhQ5c6Pm10vMeiI4v4c
RtaWf3sOkhYKypThZBwPlglE32rvEAC7MlrUMREP4uQ/Ci33LLWCmN6X23B2hbTIjSvGoEF/hj3A
wqND3w7GLZrBrWH6xyYU0XDFxzgU70v8SFE22CK9pCGQ3cCKd0NY4X8QUrRRlbnzrOYclYaDq+eO
fsMVKffPR8w/e7FxccQIRJz0lem9k+GxaW+4mC9aN9+gvOOIuQZf/alhomvG7zxjA8jdpfyt90dF
yIPho3L8W2zOe/khvpGX5TFesyvsaMguisfqLWyXxf/NAfeDaAvXvoimkYQahZzAvw+Bsi+oIqzh
o15K7rCJlz7D1wXicY5U31afZk/SFb3fd/MjvBQV1CV0WwVz4qxD/OPYieBWFcTXfBgCyWiMU/qo
t3svQh8FVUSkTCE4jMbWlUvKT081RFwafEpMBtrl52yFWDWL8YMydlOvQiyX0lJeX6NPyN9FlPyf
i79hnqC4iHf9+8PVapIP8TTyddIOcVNkjMKC/AhHeIxeyIBwEMCtEgw9K4rgZXlG3Y1NlkYxKUXt
+n9+Lfvz72JdnO9T1yVdXY24TJNzuhzWBH87/R7r1IJO7ZWv9zc94aLn+NfDLpZMVUVer6njR2+T
yLcEovAa2x/GisGeI2yudjh/uCz99bSLa1moay3/GT8GlwxT6uw17satf49nfhEts8O1u9IP2lh+
VlnVEABjiv9mpa1kbZqGELPSXt2G63gb3RnH8TzYRMPY6al4aHfX3iRj/gjfvtB/Hqlc/HpNIlRx
n04fGS2STB8Xaf1RRY9YCBhpIMfg5hJLpyTTbU1jzJPclNCozPSu0V4l76FDEZmpt5M30IXsnLhJ
3EIitzGlO+Y/p2QhGZ8p3dmG+VGHQK5iZuoniV2Gx1oKnNKkJQ5dMKeuCyPRrtL7sLvvSmFZ8qLO
gAVqKCQhNSgzBjDlNpinG/JOHCQnru7DBLDTmG+yFmk3RVIk0YE2CZ+rT6R2IFzEFAdvrNlGiGEi
xckavOFHKX/I27uACne4ScyHqUJPlL5dWRM/vjjsPZKIkloEDv33+sTjX+eBWfCaNq097wSCjVCA
doo9Oqkb3l17c37aXo0/nnfxoiYEVep1VmLOJ6Q0vZXr+ysf6NoDLvY1U2zG3rQKTo9ig2C0cOGh
2ajrCUNdEB+2FK5XKtceOf/7PzZwM8mMGFUmexztEKaagFSCk79S8bPaml2s8BVcYTz/vP50WYFh
qCvUfRf1bFZ3aRHXfI32OO8ui4LOPmONwEE6dorWw8P47i2vfLPzq/BtAf7xzIuqNizroC3a8rdJ
/yStw5W2kpbiVZf+zzvnH8+5ODKUrpc08rD4bPJ2cmI2aum2s+mvLeSd7+bXvsof95V/Hmde7CtZ
GhuxzONm9gBCiSWSSHuwmbKvo+3VffrH4/CPh10stxGUL+Hw82frHJrr8CSYUNrZk7cG5sWtmRCi
JbDrayff/Dp8++lM5O4zVAgkwcUVIzG7oeM84rGSi4dxNexMCOQ2mXZzSS3ZyJsGVEroEBbqFdLy
T3dHPIz/PPti/qUWeSFYERKEjXCaOy+eWzuMRJeUzu7VpsGP3+8fD7tYF4YfD+U4lR+d2y+ph+3o
rnvy9lhdIZcsqlW/Y1R2/vd18ePq/+ORF8uiiEypk3MujCFlb/rSlFcGpfqPW/QfD7hYD3HQlvXg
Dx+pQASOOVKOUfsj5/P0c1lXyESZ5lVrs1TtIPexMPk2k7iw516D2Dgrt4kOiEZsnMaiF6V99FFE
NNkvFWWYXN+WMUIcZlMl+lZLu9UZ3EsUykqaO2b5LMQloVWI1YpzRIBhqj0MlJ9JNzpj9Coa93TD
F0WV2MYIyKh6qorYkeoQU+UcH8aEDXjOwKJF0d8Eqj1gzg0plqSvjJFdJgpLY9iIMn5BZSvEZAq2
L//+08xf/b+89pcXvpRZuKENw4dgruqYQDjTJ8nrtiveAvlLpkvx70+79qZbF4u7lZtcKYR5lYm2
bOPbeU/tZoFHcBNty/+nbeuft8K6OEjrlBltzbL6L1tyNm/9x2JprXLX2lx72JVX3Lo4UwevL41a
GT6s8tAxfcQJdOWr+3nZ/uNzvjhBy7HGtE7RFYzlIo9ImyaEKmmT1ZUf6OfHQNQWFQ0wpnzxA8kp
pX0VzzWPv65XCDCpKL3NdDN/a9mDSf1TX9t5vzu4NU7oedcVJZ56WWYV01SgSZJxyYXHuRk8gws2
cw2rPs+8v2CJFXMlXLGuff+cPJQPaMzQYwrKi10Qei2oyzp/T/OnUTz6/b2UXzX5f19bfC4Rl9bs
vtfgcv996aHf1rDRFiAFiN9mfRcLcGSFO7efRzICgQvMx4pXbmX0Su61a+S85/29snk6JjTJwJUm
m5fmwzSucIZo5nvnVpsMp1jrCqvmf8qhxPKGSFkEuGdK0Pvor//9GUkEo8mSCPTxf78vu94N/i8u
Bep8w/j7w+iSZpD3Y/GWY6y7+LkiWanrXjK+TB99QNttvBb/lI5hKEI7LNTFIkUjpUjovcdoE6US
+tqWjFTYaHBHi6YhK6k7yYRKJ6sW024ZPgYKEBCk8kU8PspGcyixhU5GskIjUNE2MgyGnvo5pThB
mR4IwkMbVZXNCeZaY2PrZbkVfYIvw2hdycKVJfF9M9GhYSPG4c1UZf2yI2AmU5tpGqWjhQ3oC6iG
fWWVz7/K5ddp4lOUNJ03Q/w2DxGzlmTD6QNpOnCnTQLJUFui1ZzfR9w362uXDvn7UmCFm/OuAmMD
s9/FttImKZZveX4gtd8bYZ538108Xxn2PLTQ6XbMC95c0OhdYUBytfs1Gcm29xQsr60L6ft+8/ff
5eKV9RCqspEOHzkXHkw+jvcYtYvyy3QI0Xb9ZwBh6I8xVNbXzqNrD77YwrGFpUEvlL9mxEi8Lu0Z
H/m7IFl2dHZ8O3k1Yf9f+a1l49vbhIiM7hkLFCTkvFD/XqJ82iiyqvojxyCmpKcqfUXXBlBqF013
wGL8lJ8kBAmJDIn5pD1EjPmRHpjJqgtEN2wxfBU0vJvNKIlzgrPjW2eEDIxwWR5vbfGWkbBcisIK
gYgPxM7AjSFG91r52cb3SXFSpKeZcZiR8NkTwljVkjM1W0irJ02K1imDXFElnjd4znxUUFq5D0WY
QeF54mfp6CrkGQqVmjBX5AokfS9ag39W8YeG9A+ZPdrp+FGPhmWnl66ApptG3qGahmXUMU2Rm2MR
7BV530/igsEDQZXVQZpVzNh5vMw1lH5TMq22+HyZJm9VI0fFhZEdKpJUiMsxfNIhDARdaSsEHosT
pWR+r8nl0szfgxJdl5psmIZt6LwsNBQzRYLlSu/XCq4crJ2ami57GtgjDHM9fhMQnYbBe9cE9kTO
auI3SyUq0MHrqwypa8IXIVlk1wNbK7o3hDEtxIBAN+w4EdZKr2/kNDoH+pyXwpS20EiH7/Cy4vpQ
lQWoTruWH0VkkCJT+kA/BMmEnGlEZFvbTbfXh6Mv5i6Cl40UoI/NxZ2aI2WDaxexkaUaQ6KRtlFw
rGA5AwtzOvMsx8YKl6AkHlArmPVNw7c1NPOcq+LhLNpRvBW0bJ2U5VrERjObNCX/FCmbMP7Se9Q3
/BnrPSZWemY7lPIdav1FA0dEBjkOL7GmvV/vM/Xoyb+idJfy/5HqBwPthxgfRPVXUCgLfY7HmHks
ETYR6Q6BBqzvvZEVjtk+qMrbOH0NXoEegxdu1QrwtTIX+Es2ML2vV13z2ngDkXzoKNoOW6i4DHyQ
heqviGlipjzE/W7iEJ6zQXV/RH7zNWS3ODiKwF8ISrnoFMZdMnzK5LbRIL1j/hmmZdvN6hG4WA1Y
rxTVhDizkcrzHLRe+d2hjKov2biTAZboJVGvAEYV/u4Brq7BHWTdSeBRGmKwTrNPs35K6pOWoGfM
Kie01snwXJokmKcr3vtFn4WEKNeHogs3IzgxHwGzzlcIEWclJ0iMzadw+kI+tchG0nqtK9fCa1vI
xc6VNJM6FNPwoRm/muwrGMQrl1tFnzehv06ki01qvq/90SDSA4NM10j5lRXDqqqQ+JWIjEUdCy6N
Q4lJb6VvcJa4mek9ISefXdE3FapjhRjuYbyTmBdrRb1qCbJl9of7EX5+Ks1CZiNcaoO2HsXY5Rpo
S2ANU2vad16yrIRiJcHpa7AkdmrywX14Qtwpb3yzdUzWYm/gm+mkTRGaGyvwz+3QxpjSEEWKR9D+
ttKXizRMjj0276ZNlhpj0am4h/a+DaJ2Z6nKl4XjadDFxzZtYd4glBvUlRp+zXPPDOOMLw92jcQt
4Y9lSHIM7A6Nqh37vHLKQVo3CPEVpXSVebg5L3tEehKvi6kuejCsVf9RVw+ivBcHD7QK0FHctpgl
BcinoohbvMXuwuCt6I6CYgAHodNOO7ifHpuc4N6+Wqf4ZxZ1+KsOEb6ncMtrf53H1jPRSZEjmNO2
b/xbhc/b6MWLTJIzf0vHi6Fwz9YrauypbJG/hssy0p3WgLXAorTo3BLhAJwoXPrDMSaoOQ6eVQHs
T96i1MUblShuiR2OcIZjoYW3FtJ8O6nT+46vnJCJDXM7fLXai47B2mjqnRzSdap920BKg6HTHQ2c
em3qJs1jKJQ3aoF5BjO6WbTwXy0ZbyU/ZSEzrsQCDUYWDqQ9cRFUW+SUerzQtXqZS/GyR89ruCHH
MUW/wdcmD5ErlCXpzQxLPS+2/dZbjVbs5CTAR2F5a4yha/nAa+Z7KJiaErVQZiKKjenbmEjU9BV+
GSnBLG1qSIqJKa5walXoznxYN5g5uK+fSn5QX2rYYd9l+U1V9+3YbP3IwrsX3CXdpxiMS5/2Aj7h
KvgoerYXyeWcdvycZOGSixMB3F33OmKWLZloTDLGQ0AxNT7PqOZCQ/QRWEMuyMcaoX7IAhE5/MVt
2kOMH1v8D1sPA96U6q9Z7O3bcjg0qXEb6N47Us9DTpMkRKNbVEvdR0kMyKaspR0CZVw9ClPrm6r2
Tn3gH31yJ0oMOTqDuDIO3z1OWSyAGPFybtTRxsvqZWkFd+N0Lnt/nXrpwsiXZaxvBzFa5VG3NnjR
g4zOm4wvtUmfWPBLjQ+uTP62YkYRtGhECGuofcacPcpZZhIFAMXZtk5ILb4xA/Ct8JDOmq9ZhpXS
YDYOffApSdE2Nr8szkFBLsA+IuAwhNwF+I7hCwOMKLslYBsltLMItjO62aFDMTp+kXuDAMC/85qB
gxfRaeCk/WMapCtTa7Ed3Bmki48N80eklqrxGWmCGyZG4fjSuGkiz9HGcZvIhp1Z5R2UlOcUc04o
fia+6QTSq+TfctAhEjlGWXbWW9aTLJ2DVj/Kgu8aEV40NbXLmkkuzCZC4iMuBbSwvGg171y+kmKm
49xPtGbpdcZaHoxNnvtrmAwrwrudhv3AgxqYVNC+WhwN01lvdLdCoCEqDHp8c2GgUW8FZPXqldPi
+w173sxN04Q7IxKveFnRh+jS0WwOH8Rm772V5GQu+d0YCWwsIaA/32bijXIfXAlFvPrYizOESD9T
8uTho1wap/woU5EqTrrNV8LSc6OjirYP0NfVOvu73uvi087X/j+OrgFgYxbI5q+CnAcqbXPTt9Qy
wxKFyVXwuzz3rC7OSeL+RCLhVFUGfnPR6TRilDcCX229tD4Q9/trVKjsC29zHcFwjn1lM/cXVEo5
7RGbj/+coK6+Up9+b+PN4r1//hbSxUDAL8no7AFhzZ0NvVwErvhSLE268+UJZbl5pYT5VjddPO2i
gJG73MwN0/uVRPuBkt8XMD3uxbxY/ntVbH0rUnkO01OkdLKuAk66+G5TiJ+V1ue/TFVQFwNQNjkl
IL64k8LCgUpx2/jaUmg17L7BuZl0SJ6km1T+Kum1TVczMkBhivbztlSalTV2mEigyACWA6IJeOAE
vg2trTftZXakHhGPOAZOrvLPjj1MrnAcavDyvD608S/RW5ZcP+wOCrZsuQKyLQSuiZs1moqdJd6G
lfJZIq5vK/2hRKjZU2CYibgZOn0piagpc9mRZe8xiQta2zcexkQcK1gwXJE7pK9rK7V+ScfUBV03
b8LckxWqGfkRuAA2RuFhlM+hUD2Z0rvILYeuzE0feAyTGdeJlRvFh37c1XjKpFF/9KPhIJvpbZfj
DkRwVXfRSRHwlOMhphMfcRlTuuLEF2OCirC2RdjtWjyio/5B7NeibrploFvw+brqF7r+K7fLn96f
P37XS2lOlnZZCWn/g1ihhromVcDWbeLh499fn+9Dub9fn9/T+T/2AfKyItjZ+CDmVaGp5JYMT+Id
nILFeI94K3u4VtrTq/lhN/jzk120MqoQAKKuQjxX+1lDh6y7zkOA5lMy68rKtVYzbe0bLiCFW4gz
bV+unUr7mltYIl96FOJRIgtMxC3p+9VKawNkVJ50aDHdxz4XWuruNMZuVw9u2coM/98za3DNQbW7
obQrpH1oLO0UIpBROQNmF8AVx6GHgqG9zM6jPn9W8kPNVMSwXFm3Vggb6azJ2lqwppOSDl+sKlsA
QtfhUVFaxl4x6pYSf8ekA7zrHAsCRjEjHzAPT12WIoEXHjzxpfFAOgjZeiD1muUMrCEPV/qkvJRl
dpfF8fPQwdT3wg8ta4+lod3oXn+TIsU05MCVoR3hi7wLRQNuY7r1VGmpEwKQVzCS8zhwmsQAp4Tr
ARqDyR/yu+bFwzBMEi1MIIzVKsEAxCdV8A5K9AqaOkG+nJygWQnpq9j522ncV+Gbh8wZe6hC19Bw
jaDby0O+1NXIttoZ5SOw5q2th3TP6nU7FxGLSnRWckYVXCuU9tT1PqRn/VAh+p+wLiTdjbIRktxl
lLKQsgPhBb4eP5k1Kw8Ocfk5JudQvod1McjoXuXHWYAbRA95fqgac61ywc1TbTdNIBzKnWA9Dnm6
7rvPyeyWli5T2WMLoOFSpmdz5CKYbBPq/Nndq1Mg409d50X1SrbnydLoi1btuh3QUsvpwk+FYzk7
+6HStLYu7bS2X/hcNAfm0sVZ5BXpEbO2CW4qZLIjMi50fIUm7VVYD2GyIYnOpIZXNIp12v7RQ6Gl
q1G4yyQoi/hvulm8OVB/RV99b7DhybtaJ+dc3mjhzRAcU7Tr+W2E/RTJ6Sq0cG8Xb4UAkVPt9xV+
+Hq4lyb82dmh7wqXXJLfneHKIj3FDI6+9FIQtuAXh1Z5mWMxY//Ly57KHih7l0B9gCelYtkAVcw2
9jzJQBAL38mUT5BRS9PHUpE8pwDQG1Fdya1Iy99CExqzkSM0Vr3pPA3TustBR8rRa4gGVicsfRre
g1FdJU2FLZ0LaNShGH0dlAc9fvUL+mFxu57Mh5hgFBDxjkJ1luVgI2hGCOVOwrKdecnNMHT3RQAl
QmXMoBYfiTaBWRRsI0OrY0SuCrhzjMG0ektZNFfTyBzyKTSfRpk8FBCoSqA4xvCqIqD0Onp+WrbQ
OpleTb+IevAYMEA1bxVrX9w/l6hk7JElE34EAgHX69Z8aLwXA/m5MXzKdJs0idOEo5OA5dupke2i
BYdaJ5xjwoSZcrSClzRpTpqe2BWC60DC+FVQXJfGsscMJIMe6NlYDEEBCLAdUPsEKIF5U5ZaXO3V
trlv0lc9GLcILtnGdgL23FH+UjVa19JTNKp3FpQ1Cu5lmfSO1CExwSNTdCRA8l8p/VPfReu6pYJu
7g0Grnn91FM6W61A7XboRN8RQEsY43uD539ISzA+z4F2PyrnNivsCCxu6j2K/uMgnOOqxDATrUsL
XQLAAziyIHIR0pSUfENmvMoVbFdGduD8MJBFdqXzHvq7SbhFSE882WvcdwtFLByCB8FM4Hos4Fdo
L2OAMQqMYWnOIFm+J21XmuUu9zzZLXzhC7HCbgC30+N20er3QJiw2YGQKbJlDZc85scP8CQCcNkr
0dZCs1Vh5+rUel3S1gNPt+n9yg1pkJBs53RasSFmcSEGjSuM3aICIKCXEHc0zPaHqo7oCY7LItJu
siF87jrO/yQ9paG4zfUGYTld4w52OEePDKBdzCfiPZJV2WIYR5gea+pBoHAahZtCQ0EhDC+W3Jw7
7dDKh3y8Y/aXeR1hI0BVWCqlkTo5JUyvEn3L0vYIxhvip4QWmJfLLqaoHqnaDCyJKJHCWLmJFfNW
7cCnFTULpxCcsvVX/sRQ3jwb5B8rXXCeKtQrQsnt8VaMbkONanIgrIndqMrKdaaia8kgrunSQY+h
KxXeyhhuysakyqo2k9yvUkXZFXFg+5Gw0YeIcIf3ash3yQgvVX2bhOCg4i0Vct0dquPcRbQgkxkQ
jA0gYxlvUlqZ8N45p3BpNaFyMDDNQmDyiw61/74Y3uL2IGQallhIambslgmYQGWVhJsqBHGHq3ak
Ix5wfsi4IQp1N/kKPziUeOvdktyanmxT7kQfWKMO6q8FQtfg860wnmR3Gm18EQieUH4Uxa2uSDY6
QY8VU0fgmieyN4NjHpyS6gjxyR9QqJOz1BsfvV+6crhJ+QJH/zz1+aa18rniRIkzaORoqIvawKnJ
WKDKh03e1K+FBqMxyJ7Ekq235q88qabjETVUTgIQlAqRWUeRVHMTidaxFjwEUX8TG9NSyB5KfbL9
wduIhbSI4xtjjw1zXCSrmJfRlwzHV+Ntb9FJy5WNgesjyEduFnTtwjFdN7mx9mvVtfoUFs9d4kVg
FoOTBL6P/eUQMpdvhOAujA/h6K1rOT1G3rD2feWUC9Gma6yDUfr/JX35/9Fv/0ueh7T/5+y3B/8t
+3z7M/ft9//gv4LfFO0/WFtkkWmuiXXpdxnb/w4klq3/aIbCnFcSDR2Q6lzk/3fsm/of1NEiQcZo
+SxLNGRuu/8d+yZI/1HRTkuEvMyRK8Dgpf9J7huz+b8u1oy0yQjHDMfkXJoH+L9LxT/u8n0yRjW3
1dsArJixroca8rE4trxBlaoyCdFsuQvvAO6IJ43gTNuQasATtQTxftKVGxVB0kkPAa7IQ5Lejkke
vAyq2Z7zcZDvvZYckK6H1ycQzEVUVdotK0kPwxVAZrI2CRJeCnFs4UOsQGpJ5RyAGmLUePxNa12k
SdvetAxZ7TGepm2cFdBglSS/zTXJO4RGS7exVXEsdpJRJ2Dwgh5lkTQaghs0VbpJjdYn96OS4qcA
oy7IN1+dyj3uGO7Zy0mrGXnfANBL4rDDSU3zf+MZXPfvpy7vPK6TXlHIQAeTphzvmjwxix0Bur53
I0mpRBxdXEHiHarkhCWabDYwkmRtqH227Oeur2+VHRMpodOAy2HEVAyqETA/Zs4dUR5jG36A+Cbi
x3UKeULp0swRT5amVTdjW2wjfsxVAi3mZfDicd2nVuAQ8zasTTEW8KtntHTloXnpa7PFRtUKBoij
qRHeqqEaPxs54DRVZUF46pI+t8VYpTpKC+447LEjdJcTr5d2yMumpj1pMelQUN7QLpY8gxkajrXU
ycIA91U+9Brw10KYILRUEDUWnqqXFqQdYF6QdYTcobSyPrpMw/UVt+iroTBZFd9FZLWYgSfaUb3X
0NYVpmh4Jz4KvoUGZKXGFuN2qMp5N3ydPmfuy/IcU1Ug+RHVAsu1WRfWrgaqkK84/DrvpZW9+ENK
YYvHatybuHYmaboL5UQmhk2jO7hPxiTdDinpaVMSMx4s2o6Im7x/Gn1m8yQcdMlGjxupcY2xh/gv
E/ejlFycxL6JbmjRluqjn8ZZZItdz3zY82XlcZSz+ASxFpYLRquAgN6MzK04VeJ9ZUgMKEgeiAH+
DAU96ICyD824qaJ568kWr5yKBY27SoDsRr9znPaMx8PnsdazB4hZiesRFDutFGVQB6crJbqtY52K
6wmK5jGKm/HFiLwJZxnhYvbQq/0LuZCA9MwhxVAHyL/5LCwvp77MBN1zVDMoXsRaxVbb1GTexSm6
BDxTBhUw3VnLXDQQPTBHSdIqbCprtGtLj+2oFPNHdcRa1WddvgtDCzMUybZAn4qFJA1c4ypjmEd+
05waroTFNmuxtvaYgu0M0/19glt/ZRJ8PUeIawyK6743mbHKQKh6GMZUzuQvzcFPU/0rq4v6JmTu
u86UKH6XYNaeke8n6SoZhJBBYYNusSPSLlx2td7dk9Mlc5nMA5FupwUYDolb1odtw81Fmv33QRKX
3ssYk033y0/LREPV2OtTu/FDX+yZFgRAFKJeMZwYHznIoyoLjno4STVeyK6OD8qEt7yIsbkpRdfR
lAaFosmt3C38YjYtDlO5BCRrmmtAybSiqrgenxuAVtXJyFqGcfgkSs51SRxWU8u1jykabWpghbEb
aOLE5paQlXSrDVGSrfpwDLc9GegfbQCugZatFYMTKfqpDdd6PVTbEO6qTlRzMMcQ+Mln26aK4/dw
YoMppNsBOCq5gS+kP7a5kr5K7EVr2vjl0WTNroGBQRLOdGJ6OplFPlb9plM7hRmJKcOMUSFkknQJ
/7YWlXIp9LV4R3A3hAJJGZjApXUtvYkCSwbxDozgUIrvZfHJB5IU5LR5hLtIf4J0/TlUxbQw2si/
t7q8B5+XEMFD9HN0n1ahdxyFeDwF1qQvxkK2fmlKEu/aoGxcqbXandGO0y1LWZKXTUE5gwxJh2yX
DskUcPeDK2dXuRY6BlztgBu44D1aULCXISSjj0gNmp1k+FnsFCXkvSzwqE8yvWvPqcBr3Qumui7E
oNgrpHV+9KUf7SELlik8lCRh5tzyMgZD1r5KoF1QsDdh9r/ZO5Mut5FkS/+VPm+POpiHRS+aJEAy
5kEKKbTBUYQkzPNAAL++Pw9VdZEgn5BZb9unFrnIrDC6w93chmv3upqsTtspmLjlVWRPlAQjjQ5K
Eo71L5nv/BQrJbQdQ1Gh2SH33EIfrpAI7/Q2NQbFDTiGrsIIhS09k4IvPCXDzopC6/vUhtCJxAPB
GZCIOtMPL6Vkdv11q+ad69MI+1mTnFw5qQG9VGvTqCxDo73LcsgQenkoCEGrHlVPc4JthAYvcpNb
pW3HX5EZUTfB8wEQ/uJLTTACkKidhDTezw/ZkxxaEK10ZXL4nhRy8jAMYUxjrnqxcyj9LM7IQ4CM
ief0sfXSTX3yHBkwP3YDggh4+yZ/HlSp35k9JKMKMlSk/TRCJ1WjbTXEwYtmIUZCqyZ+m7KyQFgp
Y8PUIE8ZO4UaPjZRG1Y0qHUnGnvXWpg7vFgJcuxhbIEU7Jza9TtUsDIDnt7RBpyc9GPupT0kt0aX
QuZKQ9oNTCuBCQlWyDyFaDQOuC2tUENXA4daMIml20mZuYlsCxZadGg+m8qI1joOFq5tcWZ0/4A2
I7SDpQJb6WjWOlPVcrOS7USBwdrIPacpUbnsHGPXqYdxVwQ55a5GLW5j4B77BuF3mMJj2Y1gkU6o
yq2lok+9QMqYTVBD8gPGIq7kyFS+qoUlPdm+gxLDEI/yt3oKWyojiKb4sYXvVq0iApBUmvqj3wX+
swK74s7kmn+CGSTxv6fM+137bWInPzu+J4AeXmnGlg+gLJTJgVGuC9X826G05a801sNdOEr+o8F5
gCaWR4hwbfDScUrv21BpPLsr/QcO5fiLVCJFITMZBjXaFDTXv4/4B5TN5HKnUs/5EiVxtG0LvaLg
74c3vcnT5eR2+3YIB3zjZDmhvJcrxVe8xLfsn4Pi86w1hpozoIjKEGAeBVqavrOy9zJhe0aoel67
Ucu3DTx7qw7WVs9q9N41oZ+htRcmpuLGRgX9t+rLUHfmjn4TWlZXrMgEi1utVGRPaobDo80f5l2P
CHRAQ8AL46mNHgZ8uzi59sPSeinrVvmR5cz+EvKJ2lwxfG6A466DQ2RdT7amPpp6bcGMm4TU++JK
ArfVl7/qfqSbpNhC28MhwP1dmv//6dF/AZH575Oj/5MGPyn+HmdH/Pe/cyNF+QfyDkh1Ce0QJBFU
sK6/cyPJ/odJZqKTNTmqadBj5V/9MznSrH/IDrKjCGnrOo0Cgaz/Z3Kk2P9wTFuhrUXIiGCGqf+d
3GjW5rA0mvD8PgYaLaCcYFP5DcftTmkcNAl+ix+wht6o6+oJrswP8CYhYXn1F0bHTlMxckF+M71v
ePDA/8oMcp3as9UmL9qgBY+2HV3YVMGKRlsxJSpfL0mlKac4p3Nbot9ylPbBaGpbVd0LW0xxD2uI
QWOgwKty17rhLn8sKZc162apkbNod9Z5VMtDdiiRWVhJO5t+eXnfk5Rth6tqL3hDGLxfWunCQkUq
f7zQti/iDKebAmy8jtpXHsqFnu2SAfFVj3YS2sy0tOImRWbnoclezfiw0NQ7O4ezc6GLTvmRhcCW
iI9bliDYEdH2cYdroC/6HmmDXX3rgPpZwO9+zD78u/f+r9MBMJvKhGLpc6w7dckK6ljKpEAJve5b
/myRPWwPjVs+5J7kKk/2s/3V3kn7zlpRl1+bd8Wi4o447We/AUV62tQQJAPuP12148tWkXckVry6
L6g9efpD+iy5+qbb9FfTWvfqLb0YRvCXYNOn4wQfi1eYhVdl6HMEAH9mmIBERt4R8nExGaKhtvNb
gHgRWiBalrMFYsdEEUYDKf5RGTr+rL5T9mHqMIzGhL8rxASRLGlXgq6HYbzbwNP2R4734fdf/l/s
yEMR5W3zv//r0jlSiF11VZUN5VzlJjeD4VDnNLFKe1vuS6/fyT8oXt53N+0ddZiHpY2c4UV+7+Sx
wZmTUaI+y+sIg5RpNpbHJKxnbkbP9Mqt8T9c3Jw4Iaz5kL6CNIawRbl0TTeSRPhjql9zo2fld7nz
vxVmurybAj6BrKUo7s060qXFgFciFkcgzhxluqHbq79CV7lXd9IDE81LowWzOd9/bueRxRn8pjnk
LeeFJQJMe1C/01CiJgIA5rCBDBK0CAMN+e3idLHwLifHVIWMgpcJPL2j4AxmWKNWG6vBzygM/T6m
DKv/hLtro3qMSd0WX/58RsUfOzOm6uh/2zzwZzpisj0kWZ0APZ3q/Xh4LNDhSBfAUxdMmJRcVPbT
MRArm71AcdpRnowwEQLfiDWen/rW0IKFV+GSFUbYqPxqMF4wnXTqvXzLkGLAKglZMqOY9m2GoIC1
KCx+fghVg2owb7WJr1asua8ywSobHdnv6je7WHpf30uuGDPMn9p1+Vl/+vPn+XC6s+8D26yhgBmy
bJ6GmW9sMt8unIBlCaaQEXSbq5Wu5UIXuaYa8XPc6TvpVdvDS7zwJJ37ElZ6bHnmSyBCHTXfQXw5
vRGEHf5DCy1B9UnogS16ZhET/GmVsyNS1Jk2WQX3SwFD342om6ndNR1dZFbv85Yqj9DVjJxN72sL
x+biBz1a5nwAPQSr4vchG9y4E2PL0BLjNo2nZK+4zTNkEQv2xPf6w0rPJmb6Ie1KmV1tC+Se0ZKA
mh7lCurDP3qktRZOz/mlMJl6hPITbjqToctZqCQfer2Kh0ycnn6fb1BVGt7k1/qLtmUy4F46wOS6
kl6XyELOY04VszY4TQvCZ/mM3SYdS8PoY8wiLuT10FoQc4Y6TBDdZtwgH2lDGO4tEv+pF1fryILK
R+Qy89k2sN5+F/mUsn7fzfwZdnd42nGfV45gERoYikQm/F6+hmo8eda2v2fSJKaPXGXpeTz/0Caj
UYzB0eIBqDof+meKotRQn4xXmrmtLZqTn2X5cwFUTtEe0m5nHfz7nnR45Ddm4U1lQU3P8KB9b7Re
LPcLp26GX8Xz8kWOf83sJYNE1k8p5MWr3mtePAab3IGpuIcIIm4R2fVbWtnZwtMyg3KeG535rlZr
owLeKtIc6ApVaHHUvbIFhbUGt7BZIne48PEJWZlEI4XUkRWcGQtz/cC1Yr/l8DaJaJwjXK+quz9f
qLPUg2Dg2MjMJ2ZNDJOzScEzVe4OgCxsPVu4sheODTSIEIPLlHhl3pjTZyxPIVBHkS1G9JUWCrLd
ZIQK+KayerLUL39ezXl8I5bDQDZzoBqvy8eFOspz0gzhK6fGWHjTbjRPaJODQf+kbIs96u1rBL82
i77hPLo5tTk7iW3Q05FROBTyFS7JQ7ZmDerNa+Azk6+1hZjxwqEwIGhhUN92ZPksuknzDBaogtzN
EHoGKYp9tz5DOgvbeOGb0dFVNAXaNMi25tvoh07eJT19r8b1mRxiCtXaKaviFvXYnf+M5NJV8drf
wtu3RO6hnT0mOPUjw7O9bOKoyUPrw/DvhIZqN880anV7woLN0m5eeCuFPVuxgesJ5c7ZczIoXdnS
XGWhzKvR81q3n5Rdivg6Qb8k9P1W7dZacKSaePtPX0yMivNJ+53plfmNSONwyA6VRv79aG0aN3j6
kIH3/Bv9tXzQdhQvkcjx3pWdvZHvRe6ouJnHwV33rgbrUOhygfbT127n7I1N5YkBAdNdOAEXDvXJ
b5z5hWCEy65KcQiCfGK6QT59S5F/K20hrNosFQsuOfMTa7NoqbSCqh0T9INyRiJdQUGUXAsFh3qX
3KoPH28ssj/3S0PGF5wfAHbZNDQAFhTzxWk88haDKhd0QzEbg0JVf8r6/cIuXrpHhkJmTiKiUQ6Y
Ha+8qU0F2UmxiwcXwTsXolCvIYdN0KlZRQ8QsLjjF/tpibDhkh80bGqeFB9Q4jh7qw36PqgOcZLo
VkYvA7DyDWQtqLC4SPv9MmoP8pVNucjjdmlDbUoDMhPUhNofRaGjDYU+QpKDCuEfXaf45zPMhxj2
wp5echHHNsTJPbIxZf4oh3qGjS0gCg/1zJX/8I6q3C97F2wWq42XPuGxudkZqWtJMoJBLIlSzuE2
uja+OC4lgi1zuYwFeP1nO1gZgC4Xi0iXP+LRbordPlppPEUamq18RAYHs+/Dp56hEZep42ozrYtP
FmxZ5TaDk+h/usPiDTqy2/iNlUviK/qfxSOaUbOOPh9em411JfjOII5Y+KTiGswdIt6XgpIGvwih
wqlBZ6rssBXj0GKPkeCLHs2NsU13ZXrNqNfS8s5TMwg5/21tTvwHiT8aOaWA2+PalBsxhKRtm31x
v+ToLyScWCJtgPJDsLXM6wSaLoUpQnsRkYEBRxK03RLUcaZ3YBZp+aRe2kXHpPZPJ8wUI0enu1jE
Rg1ygOMi7cq97gZXwPZuUFykuLp4RC7diiNb85mmKO0y9SBjq9709ab9Wu8FSx081htqZghXrIYr
oTu2zbylqPjiW3FseuZToezXJ2nEdP7V3PZAprbZlnkqVNQDKkroFwBO3mga7FyLhJ+Xgq9j0zPX
07ZKZjYp7rxxw4f4NUeZ/v3w7nuC3FBz69tup33689W45FCPLc68T6woHaol3Dgjy9YBhPwq0tB/
NnHBzcDi5sAYq2iqaaGVPjs3FOZCJ+SUjo+TVz0pO73wmBcOf1U3zPC65Vpp79Pt4hESm3V66U/N
zrxbbkaj0jHBTQLHFIcDryL5LKeGPJ4o/T84NqfmZk5tbO3RIJdmrvHGdGEzYfpknT9La3Oj30dr
+at4EMPHpTrQ+YkRiZsq6/D/KlRAZ3fS7BrLKlMW2R0+T+1dF8GItlTWOvdnJzbmd7F1HKbcVGwc
rsq9/Nnfq/f5HdHyftFzXlqNShUXfJ4gGJo/74ZxUKao+bDkb9uH7Ao42tp+FhOU40beqLvuyxLd
3yWTFhUQ9k70sPTZBk5QeFSZOCUIzjBQ9eLAdNGGP/98Bc5vma0fGTHEDh89eGUPSMUEpLSq46ex
vT1Er3/++yJrmR/1478/c1mMeCQ0sFmEnV3VKpEsAk5p3HlJbiw8bgvbZcw8VFopo97EWBqFNpf8
FAJYzcO/XTMQ24VUG5maIcoHp9uVyYqOZh3bFY/XRfww6p//vF0X3k0bDTdw9Q7e6JwAqVbUUrdT
DIgXut0rO8F4lFG/ZOhuv2Drwrc/sTXbMbUwJ2ckXl7JW7BeqL8+gObatLt3O13nyOgg6IGa7J+N
XvhKJzZnHleRmi4FQRmJKXU0/qi62G+F/PRnIxdy29NdnDlYrTR9ZRhMTjU1S2ll7CI325obxAJv
NLe8XexmiZ2anfKTVYlVH92iQzzola+yqvTG+Ype932/oyr7pK37zwHJ68LqzqOd09XNKgXghItD
lwlr++qufo5hqhV00c1Ddv+fvB0nK5sd+N5CiAvvxPdyJeSSVuZ64owAaNVpRdZ3h/vIM/bSfin3
uHRMFDh5qTfLmnPWNtMVAGyAS6Cf8m9zZrl7Zt4yhtT+vJPqhfeDXu6/zcx2EnmDJB0CzgkEPVwD
a+OPrvy9IZ6jmxxsjXDNdCesTo/Do1av5Jv2qdwu9Xlno/qisgreRoPWENJ6RfBvnR6eHpUkB7EF
tKehPdO6tewmrr+xXHOFWCAq758EyStEJeQfCI0aawTKFjsZl1yBiJsh6Qe5c5Y0m2rcFr3Eb1CD
T2P82Vp6yy6Uj1nkkYHZTk9GNTqmWGTvjcBXVPA5oUesvO6cbbbhEH3686e96AKODc4ObkPKNXTi
01rPMpX5l5CPSucVopT15Mbs5VIlRzzHcx9wbHBWNvKVLOMR10QmZ3jaznEF8KHeLoVVFxcGo4Nq
Qe5gMsQyW5jZhSZUIthB8GWbPCHq9VbcMrtGQm4MVMiWzueldZGd6gbVUKAk8yevSmK97A20DdP4
Wx1+ky3mdh+HkricoI6raYPBWPh2F4IGRmr+bXK2lXpoxZYms8T2q/Sur+t7JtLNDkCXuR/fp1/V
D7PZxG76kxn6Bcvi+Zl/ROAygN/ol6pnRXSnSZxYFkI4xurgQjy7ZtpaWkdrsNFuPqwO14u5wAUX
RBzBLJNo6ZjKPAWxmXLtAe/+LgAY1wiFkifHu7/An3phbSeWZo9i38cNcs0fa0MZkankb8WauUjI
DCXGyf9KJ/jCQ2WCl+GUkpRTZBZH6+hZLOwkT3tjFEd1XAfXyAARNBtb01smPLmUyh3bmgeyca4U
h0jClr4FUPI5ctFlemZI6AMQZF/HV9AJLb1Sl+4iRk3ic44LScHsLsatJjsWwwQsUNTstU30TXRA
/HuijPXhy9JVXLQ3uxh5qzlljsbiSnvuN9OGAphnvmqP0hZtiiv0/JYijQvPMMkx5VuHkr191iNI
be1gGz2bCv/UBhdgg2mTNhPVeYGbcaZ11q3kT1Tl3YV7eOlWmDQnmNYjpAb+fnpyGNp2zCr8+JoD
FXiRbIk2N5P8CwH9pYCba2frHFHBTjvv96itk6fZYYhWzvO0gUFpR3RzI2Cj8bfFdpn4PDPvcmJr
9ggabRbmhdjO5MX6qr84b6Hnf+p3DN0n6x4fM323qlXyrD+F35Zep8V1zo9qmU2QXbJO+xZtu3V0
lWxF6c+8/tuCLR8Rzck6Z8cUmrE4a1JsDff9ZtgoKqhLRGo/CSLj2lr/bW6lc4szTxPkup/3CkPa
Ar+WP3T0bN67TX233MK6EMkg+ErLTFV1C0an+ftbxU4v1T3TLQc6CxNzBagqQA6yYcwJTtq/q34j
luZQRrGAc6vAunA1p1chlHxjaEvI5P8FdBSaUZY7rKs99rxxu3D1zp+JU3si1zly2q1j9CUM4iGR
mtAZaj6ctnY7gCzIPGfzHwALTu2J33Nkb1Cy4lAWrE98OsHrLZJQ3xPPRHi12B06f5JOrc0eQalo
UMlEu3UF2VwNilNyjbsILXcXwNdiaH8eVZ8am6WFgzFUFXLp9KHUVwkmTj95XfhYFy3QUDXpO1Ev
mL+wuY9DkxyW013douzH1/opnEn+gvghacJ/8AA5WIEQ3aGPC/PVzIt0NmOTJCukIXysaFpJb5A/
4rtgMSMl/M/CXSyCEJWpuqj0/2cWHSaR7dwG8qNvs6c2vAbZD+/7j4G6c8cjX+5Dd/HZE0f81E+f
2pz5L1LSKtSQOKBgOro86leOi/b7RvfkHeS9P/78DS98Qk2jliTz3JnOGVp80OwgPagoo+kjuhFI
uFZLmM0LYQPzrEcmxE84umKhlUYaIFXGiK/8LRn8Lt/0u/HBXDlbKALt1eIGXvAhJwZnB7+IVEhF
RwyKrhY0IzFdX/35w0fS9X1L19JSJfjSJzte4uxpdXoLrmH/w2LzXbjkCjUWUZkluVy8BoJB4OyA
HFubHcrD2KlJqGOt/zq6+aZCKhYqaqAaaMlvpmsfxgqUY0mlN/FKfbMst3DRrZBXix3hi8s2xYyN
ZTLOMy+yj4U+plIBFLfdJN9VV9klDEau8hehJqQ8OAv6KRePqoX8AukR83/zSoVjNLITJBQh7LL9
FBQxzMaK9+fbcCGO56ySKBuA3MQ/Zy+51mZVUiSaOKvap2pcRXe6G3vRbXqN1A8DbRuImdyl9tZ5
nHtidJ48NGEFkFPSmYaoB0b3ULiU8/0wNZv/aHEWLhSIgm7NcYQ108Vy5rCB0S+kYNcQeN8KjSTr
UWgaf7Rhlp2ZOIsnzsxA0ZC5BfEPelxzBLody0UIwcMv7Z4UZat5Jixpj0/2Jrmx1uld7hbJPYSn
ixWlsy3FngltkACqgt6cA0zS0delvGSSndlMFEJL9dU2F7Q0L5twDAdADoWrOYKJOWSmmtH0XinO
rVo+GQl8uEswlrNShFgGAn2WgO85ZzAW+o4p+zqIC2atol10ld6HdH2sW//5sDnsRYdZltdLY1cf
+c38o/GmizoPSLQzmL1edpJpTlTf/W/p2oAUaxU9GTvR7YXsYGPcGdvBDa97V97023L9FySjL677
3z/AmvWFND0ZVKNn3Y3b3uRgCeuddCettdtof9hQC9nGt9IOSoM/X5AzB4NSKHQVAJzR13Ks+Rdt
oZ5VhtT6VSnlE+xGSqM//9nAR0Y+21j0LEAzm2AIzzP2YozqUSnMX0LrR9qJGk+37XdIlW2nx2ov
EGbDdllM69K6TJO2oco5dc7Kq0EdgHVV9V+Z/C3vvnfp48KqLtwEVvXvvz97/WJlDFQ/NFGM+A38
ZP7YbXcCbyGjQxrvl9OSC17lxOLsBZyU0OnqxPyVgsf0lX0UXDWvdYSMuV/8bafJoRCVAKJNHAno
ldPoJUBxvht1nU/2GxcZIPtJyCltK6Eh46bb8GaxNXaWJsxsinf3KGJSksJuVZaXD16RA+ZPANDK
j5IKywki2u2XOEreOiTC/vwd1Qu37mSpIu44MiuHh7ZSYovvqADgbSqEClaiHdDvpM/2vtoOJO6f
O29yK6+qXJHeCoCLcQ/Xirxa2oQPNND8rjiwB8uyRfiNAzz9Na00xmpbj7/kLRV0ygZby9Pebnsv
eMofRFpYbCEuRCmBUEdaQ5+87jzZg2761lgfbvRd8ix9+vP+XDp0xz9odszTqsiUpph+gf4T/WQ6
R6u8aOiN32rZQqhzHjNzAsCeg6e26M+cuaLJaSaYTs2f+u3gBbuO5Wp3zJC60ke7YrE0dOkGOxb/
Y7pKY8xi9uXh2R4NtZn48uEn6asYXJneJFoI0qO2rp6nWzjtFg7bBzji5POapBzAqUFKwpV1hnTO
Igdq3Vb/2XvFnXCCGnB+ukuL0k9nzk/YEe8YjEsAQedIUIYmq7Ropp9Tdd9Arn1QPv/5VFxeyJGB
2WVtnXZQG6f9CTfbPr2PtsVNuAMZ7C0WD86ibUZaRZ4tZszpTM6rkmlTQp5p2D/SfbAbPwMN5OTL
DGT+FR1i9cK2YYyJdoEA4evMPKxvNiYEJIcf9q1J1Ca0O3OvuAUTvY0956m41feiZEiBK97kd9V9
eKU8BN7SIVGNM09oqgqNSdH+QcvqLB6PgtCvs4S4J+3L+qXTIqccnlTlwNC2uTKmPqJJWk9SgfRv
MJpxvTOHuq/MTZ0kfgan1EHtpDiAnS9O1frnyF1rYWO0KnR15AeFDR2Haymt0sDcWlYgK0BEuhHJ
xW/GAAFY/hrWqROiJCOpwwHZCsg9wmDfGGEy3PQQ6VY7pYgrk6q70djay+hk0RSuCdkymDKmcXKc
wzob7dBqv7aHogKXa6ej0csrvUDepXHNyCDZ36haW0VvSNeHDdIzlt93r2rTwu0NoaWmBZu60Zrc
nfRKza/NTCrA4CVx3THAPcRJF2owHEkacMBAjxWDsUVesei100MpgYy4jaUh2qOGMKEjNU6T1VzT
firrPchJfFq0bphEdIzNZDiBg9QtjC25cRuoepzWaztSrFBaHQZNGe+ng8401jqKG0Y9VlFUpjBt
1JLZyj/i3N41fIgSll7Dz76EPnRN29IoYeZZpVT37f2Itij6ztDjHFTDswKonpBWdgL43sopladH
WO4K9W7o8xrPCsFIeNjw7RQoTfkG+k7vkkP9bHeDb97XJrxhFEOKJhlgNzck3RA8kroeQFoTqx0q
HGMey+aLTNtp2OsFglDBSoMlVvOkugoC0JJOQfBqdZUKqReToBHlj7AzzNrVqsOQXXXGqLT7sHOk
DhUhLa0h4Uok34x/WLUdKg9jMxj208j/QangMUMl817Lx8T6nIaWk9/3fZAoL11uxZO6ctqynNZW
bQY2qirjmE07uK+btltFFmyqkOZ2iGHw2MpQ07nw6QfJHpqhOq3WFvxLLepSxqgmhgcheqBAeloY
RvgOwV7CZwgPWnkvH8o+vpuKWlLv9NZXBO+7r7XS0whrTLDP+yAP4IHx1bQAnsqX00wkT+RDsolS
Pwqr6+zgZ7KxQd1GQrGjaYpAuwr9+GC6Wthmw40DIqK/tn1N7T9XFP70DUTAoqiT5xCKoUzVpH4Z
u1kl2b1nl9V0QIXJMPR+a/tdqx02TZ0IuZJI6TryJUvDa7XhIXrsm673N/nYtBJcwUqofQllP02f
U6sIaNjHpg33FCzbOe1WDaKp8CtfDNmalQ8lj/kzhlao+ppqDmIqJfI8X/sqTlBvls0MKiro4gs9
u+lsM8X9HyLlgJBS09bRPhll1bzL4y6eCvJuznoDw94ht350VauUAvIGMS5nN+v9xrVDs2mfc4jK
rSszgfbGuEdKTNKjx1QGrHWdhFE7SqvJruNx+JQnqpGQu9iThu5IbGv1TVQ2cEOVcWQ6t3Jo5uZd
1wvKY6NKneBXHjsZVDpJHNvWXjXjWP5VR3yRuwP8+bUKn5Zt5TB/SX6jaivHbuM4vINDLQ/0tQSd
/uR7tt4PhxcthCPabUPLN91hyp1+bSNJgAaUoQcODNqxHDXQ1yp1kY+bBiogpJh8XR9CY9XG/AUv
HwAuWQiHyGgnQEwcWFXswtcMdT7ihHjjiG5cpPTMgnqjjQxX7qCaUZfF0HEqu2hsas+RtI7/BHWV
EOZ2ekswwDY3LeUB84fmw0LkATkfjLvWRu/t3qhQZ0HgpZGG/FZPVKe8jQsZirGN3GaS6unqoS+f
Sk2akucC1he4HUKlhL0uCppIueq4YP6jHByc+CWWgya/j2pm3u6KqrFKC0kkgO9oGDW6qn/2416b
mNC0cg1xF8mqcg/IfWRAWhhF3JiFwODC20XGRVuWNwxs+EeMdxROx1ro9FNR/SAw6FfNVsAkqHpc
oQR/tVQZP3+tVVi6mGkCuEDpah6/TdGkl3qIqSK4dcLpSlmsRIjC12m4pto2SHqeYuMC7iNEmcdW
IOcW4trKvX6lr9WfYlAoWqPsAlfkStnCJb4W1YDFeu6FjbRJwnAK9IEBJs5ikYYKY8P0+A+RgnXA
pE3YU0yveV4GIp3X/wQp0ZGpWe0dak3m/KANgqo0W8t36V51D58VUYNf0+gO16O+ThaR9Rf2ljKP
Bs8hzTZIS2bRt1EkJoSSwmiAmm3/wVmyDKI/R3qZNNKPzIhDdHQe1QlSliROfvwTXLKKrhhzQ994
Qlkz9ALYilCeADEYr60tTH6Lyzyf5Z79gFlGl3VWcGiUmHVqCLQXt5Ffrf29ufd3YkiU2ekM6dlh
KdE4y2qFVSqP3EJB9mHO4nPZqjst1WKYoOg+fJfNlZCZjRjpk7YAC82dKY7tdqmGdt6oFWYZPoMZ
StMptopDfbTbFYqUSp4GPwRXku4Ksg/IFrYfPB/LUyFnrf2ZsdkaJ9PXgzgJPm6I/WJeMTnkGahl
0VlkUuSjvqpVO//LciXmvKQ1Mz07vHlZ6Vqlhj8q19x2K9Tmcu5MdCW/Zl8FLLS8FrNa8m4JGnp+
ZzRUA2FX5r4i4TS/M3XWDWolgc8SZwk2HI0JyWW421lejDIytJ+wlWlYsuzZ4lIn95lptt8dPQ7W
PREqA84OT+efX4pLVgRrGI6VPiMFyNOjkiRwNlEjf6+qEaaWQEX1rEK9K++cfvVnSxe+liYfm5r5
gKGSzBIdsnfzm+gA6C8EPYedzrQiqher4kHfCUGoJCfhWS2xgCytcnb7B2WI8O7Wu+4/5HSjZe0m
qp8Xlid26vSVYnn0oVTLoWpNx/Z0J8cQUS9Jhw9ezM4CUBominXO92QPImrrGAhCLGzopWMI+68N
f6kJUcxZyTgZmjgN+nf5ShxD+OKZPl+uYVzwnEC5jszM73cWtDYDSe/G4EVvpKpe7IX3NNp39uCN
TCnLu6WI4pJJhVabTvwCzxVDJ7OtzJShi1rrPd63+4O+Ku+tu/4Lio+e6qVuz7zXJmr//mZSbqDc
p+jAvs7gBLXNhR5sg80U76CYvwZatqzkLjZrdkgod4u3UDz1FL1OV1YY0BI7gfpef23GVX9T0tI4
HFalCzVguPsLkJ0LZ4TgD05EWOEps897iv6BgC0yDsCrqxf9BQbLrRg79x/8G8HE1G+nbUvHtIaz
YBFednGp/zY97yxKiVO2UdS/5zf9jU4NRwz09y8qoPK/8BJcuODH6/yo5Ry9eHV6kFK1F+u0kYPY
JG4BdrYAwCqWGX01zNVf+JhnUD2GVXCdqEZbdKzsD4d3ZNT2jUnX0Hj7F4eS5Yr7UN8uvTcX78Ox
oVlkmEp1MEjd4d3+pgzX0c66jj3FgvNNyAavmsyzv/h33cKFOC8Dz1Y3O6pQQlvlOA7vNYHaN/2z
V6z71fToEJ4FKGCtF7znWYH71NrHvMLRXkZR0jV2ruA9Ed+5Kb5RMFjr3bugIDhQ9TdQvKnXgWff
ObsFy+f5y8lXnJc2HfJMc5IPlDQA9kgZIKzAZTrHumXAE125HYLHb0uX49wmJUXa4Hg4nAFQ9lM3
YFRRGrZT/T2TXiLqfhBULzzrF76esMCZpH9hnpN5oKvr6HUgv/qfza2/1Rim0j9FN+aKIr4XeEvw
iI9NOvVrzAcy8UxDGuIyZ65naUqpPOpt/0pZsYZld5U+EHeCscaV3qhudpWhY1/stbV/7dhrB8nO
RcTZhRWLn+AoJmmoAnPS7LxOljKYsOp/F1GZH3xg6QBB1zeCGLF7CK9k69OfT865z8Gg6ojasKPT
n5t9xEBnwA+I2/dBMR8g70S3xT3ItftnI5eXdWRldvfDTqH+ECXf5ZC4Ito1tyROz9Sfr9DSXCf3
i/jjpVXNtjFs4wIl9e4VAeDAwpuK957+1it1kgLlKWat6/Vht3j/z/NsjqlMmg83B8n2PJipE3Cg
ftNxgJx38VqgbgfH1b5gQKZ//ftbajPpYJCQCs6KOQNjbA5KHfd0bUHoIhYGGV3wU/AhirsxfjEe
Fsyd7agFHSj4avHc082YEx1M8AQh2qW86tsBmDWqCMwDUL3QNzEep0YGVWWR8NcvmD3zMZjlOgKj
FUHU2ZV0sjjPqES99p7miY/Y7izXuO1dEbH5a2m3KC579uDPDIofdOTCZcLfsc+bV+tegT6i2Brk
nMqadsFf4CIQp/DE31jgpDQuOmENgc387iVaaFHRTcWe3nTI13be4eYvhE9nMf3MzOzyNbkBBLNJ
X0VMjyQb3ejaRQZmnW1kaEcWn9yzgGJmbnb3miwZCwNz8V76Kooxgqqw+dQuT1JdOJI6ykEU7gQm
Aw7t009lB3T4Ih0j7rARAaE9sIftSnsUHLK8s88KMoRL+cp5WYKDKFJNLh7cwGdNxKQotEFp4/fg
u/FVIPYsF6kXcSBVNnPxOJ7VXmbWxHE9Oo7aaBFQ5NG7thKFJjEEV0Ac/UGOvUa1x18x+LMdFx3Z
hSPDIjVAPLgWZmNm37AexmQc0ojiwNCv+od4g0b1xrjS+xWCMuu/wMpx4dAcG3TEvz9aZ37omioM
/DdxFUQ1or863KjwNUlLuIAlQ7OszG+UPGzZ0HCveSV1rAYKDH+lLydJFzwXszfMhH1QU5wBn+tw
KqEcdN7krb2VX1L8MxLze3t1uBElrL9AonLBc50YnF1zSOyagdLIm7pVvqJzv7U309bYWlctAxtL
eIcLi6MgyMkgBMM767Orx6BWwTSo9lboRLT101juF/z+hcWcGJgtpqynLia1fksIZwXfRfJNYIYy
yhD5z8VM/ezZBg1wvJrZaR8sM5XVXOwcZXmebd/L9mJOd/kjXXBZRFrQ9xPcCUCiuHdHx9yJC7tX
JPltTPcH/8mgKm4uHPBLX8bmPQEuTvzBMPCphRFVKt9oJr4MTGwa4hvJElT7ogWkAYRkAe/WvJlQ
W/I0IS/15jx3gPCyJ2VVrdXXaK8RzI0Czu8unAXxrWfPJGNktIDA10COOM9tfC1oDak4vJnf4rW5
tQk7mEeyN0CXVulT6L0bj+BTr/7CVNIFL4hhWNh5XxgpnXtBZZhqeqvFN8RKu5QZZGUVb+xNv5ZT
T8StyzhDoflwYan/z+LcDcoWgIIpPbwNXzUvhFV7+KJcC3Zt/0EwpkbwCZqMh7Qu0gXBOr8aCWEp
G99Znyp3aeLsHCRPJHu0eqE0cXxW22lUi6w6vB3W+U23Hjz/6s1cd270lG8iBtzL625TbRzhYtLV
1UDteLFicOG2MDHFE2sRHp3XBgcaAEoyZd9gA0490+ScxRvrqV+XTP2sM8+4UjeMGH1aOG7nrodp
fqCzDk8vH39OfWU4KTLXjv0qujyU0ThrydbfyV7ujrvFsPrc9dDccIBG0hh0kD2cuZ7Q6AHJhPZ3
+3bydFhZ7Zv4Dq3uleBMXFjX+W4qGkA4IBCk6gZA1tPvqQHtgFpFfdUUwNBokYlbFG7eR4QnfqE+
K1JqKHGWLu/pbtK0NSjrgoMGQgYJDlHaqVWjCSd/atqvArBLkMY3HHYips7dyFsiRTxd4YctndQd
zmGyWaHKdWqr9Q3JQBTwa9JT+JSu4//L3pdsR45r1/6KV81ZJsHey3UH7KJV34YmXFKmkgTYgQTY
gF//NpVVLimkl1G2p57curlCCoggcHBwzm6yIebl5Ylp/OKBIIhogj6FSGRD9u3jIFOXwv2p1B/9
Gwc8TGM3ra1ghoMHsundSRm2U4MtsfjdecEYrzoLg9H7buOE5QXylcd2U8bFRRmeTNw/hruf0/f+
yY5elfSYUViV/sg2zbUJdOhoXfpn9hZ+jjvttg+JfQL/f5RKfx7wCA9qSTUyVeiP5oWzhcbLFpJW
N8tE5tt/kGGeerqjlAXUN98u8HTuzcIbbM9gIhloZwscNN/+g1vQqTd3lMD0AJwNXa0/Fmgmmng2
LyIXi9wy+EynVV5OPdtRFKENjC5TTOQyWL+iW1jn7BXOKInayj+YyhPPduwqIxhqHBqmkt4vRhrs
YuHMV/ulqApgxqlM8MSzHW9quIpKMmGw7LmDRPHPwewVsP64vdLTUfLjhevPNbkoAiBtx6FzHP0n
YKNwABiPlQfNg2U2ay3EdIaswllXReWTH61ziN+eiCpfPuXfwx7zNaRq5cA8/dFaaY/pfYuio/W9
ROlIQjcv0DbyFFPjY6Lx12OivQ71LmTw5tHybKy+MyaMR6oVsW4YkJt7Y4J7uxBBP5mnKqtHyod/
DocsGwc2HH0/waMBxrXrbDQebXiGohy33GOLDA+JemqHeZVhhRpgfVLU9Yg1/3Pc5RKGPAZNHJTk
PsZPObcUuD8LJYKlmsMSs0+GEF7xcb4tvOTEO/yYGH8e7ChYg6kF8ItuPfYqHuMZl3RWQ4QIC8cL
SNSd/RPdn6PC6ucxj2J24zE2UfjWZ2XgQbdGhICEQlLyIg207cKG+R8t1PczehSzPafJqWZZj2rl
FTdDpMcLWVO/lMPdFC9n+qk09ItJddCacmGdgGUDAvHHN+g1woY/Iz10Qz9sFiE63enH9Yk398Wm
XzQkcGsy0QTDPePjIEUhmhzmKwf3xjrLnpdEZVks6LH7bug8Lq1vhrbNqQP3i3QFLU04wOFuAUuR
43uNlQ9DLSv7cXbX06Krqj0P7dOJJ/tin38YYwnl7xIIoIHgfNzbj5BtAhMa5Uxzo4aNt6826HA8
LVfcaQxgb+P1icmDE4N/EdQ+DH60+4wx71rq2I886lGie1NxTjeLHJ4NJkao1vpJ/Z8vTibouDiw
IAf5w/xUUZ2skgq4ex5UGsNEDkVVuUb7LYfTxT+h039+ga6+SAkutWlQC4/L/akyvF4v2oPjPXAz
stxnmp06Fz4/EIaArNebiAqqLUf7mxVg98yyQ4m4OIcHwSLEOwQwy4jnp3+wuT/eRpZo8nG0o81d
wQ29zPtltCWAwf1rh9w2HDdVcqp3+HldusYix4kTCIn6J3YEzTNq+RJTJ/eNsXeLa16pwDLBx5Cn
FsUXbwm1dfCgIP0IiebjmovsMXpaiiez29BcBVV3KNSJosupIY4i/zjkiuXlePCaVTpd8il281P2
Al8sBFxLDQgpLJYUWNofN/KssoFnxYhXk62rKmDJUojQqhiqHqDKkPnU3v1YJ31bCjBRgH6Ptfwv
TOY/jlcOnvKAoTqU/kVRnGcV5O0AcLqQvAtasIA6Lyw9Ev86YHyO9W+imfYbawbVpaN4kTJVDlXT
HeDWvvbTckWGU7P4sZT09lS4tJnYrAtL69NaaAccMxorntt4QOpIrvzACvnFAsJdmpF01cUzlET+
wc764vV9GPhohXDMpdWl/UFGThfADA7Uu2zDztNgWJ0e7Yt5RM0EiGl0z2ERcfzupq6hgmvFcwbC
c3PL1KnA/sVyhyz48vVQX0TT+Ght5IWbw6hpOmhqB9mucGqvO16fWoCfDw8XSiVYfoBOLZjbo8XQ
DI3TlfWy4M1EdOjBFyvgBpcXBDJnt0rjyo9+vfy+SKY+Dnn0kojuwhy5HVH5+alkoy+srT6ZirWC
fOO4lvWJlPGriXz/jMvn705n2yibFqagBxu1F/atKRALT0HCvloL74c4CukdML39KMaDya6zFD0/
3zs1a6dGOMrQlBhzDoPOt8g0ADGxdNpFpNkBO19u19jGp4LTqWk7urwYvqhqAyMqtkkZ4LnVJvNP
GZt+OQbIo4C3oJoEm5WPr6aQLla4g6cqHorm2gFAgp2qJH0VjCCvAGbuYpIEXsDHIbIBpBo9UwfD
h0dCdwv2zgPgSbtFS0yZ0FvRE4K2c3pN9OBkafWrl/Z+7KNlUbuj5FBpOwhkZVF/b4OguNAr9Iv0
Bi0duEJtT534yzf+XcX/GXrfj3i0TGyTguxWqYNnqUhrt5xDVDCF1WF1anUcAc3+HAlOazgsARkA
IffjvBaWw9KsMZHN+9BKd9dvOIUNdNPRhma4opyczK/Wiv33gMcgQc+EeJmsFWBK3mrBCTWhmrY5
PMhXKfBew2sdpn7UnmzSfvUOodMGxyiAZz/jrzSPUAFjaaBN3nxuQhNl43BeLf3M4YmH7O5UMfeI
0/pzZt+PeLQpat2up1kjQBIYj4uzjhY3kA+AbhXdmtdjAhpLWD4NcYcucRH5OGH7H/lVc6IBdaT6
+/mvOHq/Y+VOYJ2SQzZG1pYnAOr3sEcPKnCggO4zz5oNBC7OzIDtZ9zZgPOrx/DXJ8VXL/zdPDhL
8vQubvPamp0eM0+NK21M8vSBmSdOhrd77fF2eT/E0RnbAYjTAPh60A1txR15QwEWntlD0e6btovU
zKOsmQKLrEDWCxpwP/0f2XhuV5BA7FVCyifZdEGp2rjuwlRAiMTbcrma+c7yL0vDimi217NpTadE
sHvYm7nFmUmu8uGgz0WiuXY8uuTErH15vr5/piVJejdtFBKOVeGQg4Qy3ZssAt9mZx1SWGudT4EN
LNH/dsSjJKJgM4p8mMWll7PY4k4vC0TKg1ZPk9DEOBXRl6/7/NKgAg26K46OY/R877WZn+KwXZA2
dF1Nm4W1MoWjtzFCEwmEUZ+4eBzRrf7aC3+PeBTHNTnYDZMEsa5DXU3M0K9agAZlYIIpeluuO1yz
T0XyZX99ekqQBFC5WG4jx9deVfXCNvpFEk89KfPaIokvsphzGuu4xxlm6KnXX++3LyPduxGPFo5m
ZIKjY3cYCwLZ4mean5jGU99/vEx8NhoET2RAA5Y7IBOLUwvxy4jx7gmWv+Dd0h9y0joNYpb89hPP
0Ib0jMaLQgRuVW/N5Ihc/3rSTr2m5U96N2RRDgOfsfYhH7OGsBjuNvn6dJP262j87smOVqDhDMBq
KAIcYnFuPZMf/SqLrUs0yZM+ya46YM20FSw9oFRX2KetWL7KKt40z4HfABH1GLJbVxS9OIJ5fWSA
C63dNYM0nnluoU++oBHa/Qxc1qkNcEQC+rnr3o969DZbWjNHs5eTd/GYQsJrXuQvTmCENghbqGsD
3sNx0/MjcuoC+znC4DEhPAY1Zhu4rOPcpoUFZVpM7rNM5mQGQyCLnU22WlCf0JffnEJLfd4X3kKI
BQIbx81iRv9xCVlKcN+cixfDBWvLe7Czm18v0S9OBAwAh5k3twwothxtPOw7eFqJ9mVhdtB1GSFz
Okxhfv0mABLpJ3bEl4/zbrSj11YNJkyUZfPUuqC3d2vbOfE4nxN6H3rRSMUWX2pw6o62gkKLXU2F
fmjcMWYtD2XZ78fZjNFlunQ8di1yOCeemMFTYx6l1UYj+9rq5gNQX/Bhr7bs+0/KCFKiVbtfTBer
i+GfyM98jmh42Df7bWAkQCM8enV1b3OzyfWDDRDIhYrLwwLPd26rPZTGzspzDaW8tXPiBX6R2n8c
9OgNGlK0oISXz7g4lLdzNN0sjdUBdFsKhflk4Wmeanh88ZiGDg08DwgGGxvvaH4hEGEW9jgf5vxa
CRqk5muX3/76HX45xOIpbnpQgfxUrmHD5My93j1bXZI2zx69ns0TYeOrEXBaw6IC7tqw5Fg+f3cU
+F3dqWEwDoPc1i1MBtyk8E48xOfTxge8xEF9FfBfIFmO1n7jSi13cYQ2xYNBL3OahimBErB2brX4
T7UlgIz/eto+h/6PIx69mZrJfBF0OYzwummHq9RZsewMOjTRr4dZltTHbOfjMEd3nmYotAys8wOp
bowUcaMnP5/j379N/5G9Npc/v0v86z/x728NVx0kd+TRP/91Rr91jWh+yP9cfu2/fuzjL/3rgr/W
N7J7fZVnz/z4Jz/8Ir7/z/GjZ/n84R9xLSGlcdW/dur6FW498m0Q/KXLT/7TD//t9e1bbhV//eO3
b01fQ0fs+jWjTf3bnx9tvv/xGwgs7+Z6+f4/Pzx/rvB7+1fRyLz59Buvz0L+8Rvxf39TSoA48gIz
9Bc2/vj69on7u461BkfmxXMFBHGMUjedzP/4TSPe7+hhgMhmQPUMpU8dr0s0/dtnpv47GokgIUOQ
CWQ3YKB+++vZP7ylv9/av9V9ddnQWoo/fkM76cPKgIc75DFRE/RQT0YnA6N+3FXtnLbFOLnAYBPu
3sHuy/PCPPW9pPdS1CmRmlBsAC7WZIIsaQVj4qe042qLWZQ7KMl7KmBN46G22Tr2xrdq7cqTtL5g
qdnussIuV9wkNKyFSsG5z43qTuubeVMrOBaEU+3zvU1pDq4XdJEep9qbiwCiZxTwLuZnq9JvycNg
+dC0LXgnVzrrIAep1Xk6Q8R9ynca1Nhi3g3lpumc0Y84TuNqX+H/fyecqGgC1OqHISELo1hGVn1N
BXRAKuGGgyaFH9Yzz5O+Za4f5ABBg1eHYnHiCKNdC9k0L1MhyyvNKstLbar6MnFHMm9abdY3jtTM
x9GBOkmQ6ta085ve3Zhl3Z0vWtjnUKEqI19RI4KGJh8CSChZXeA7UiYtTFp32dizewwBzdyCj3ta
59aupg7KO7IdIqEzvhut0dyPWa/dMKG3IZfM29icwUKmpmUXgSjLwXUyPWUEFoRldv7UODeySvOt
X2jWYzEVoHvOBTQW5rY7z9AEDPkMqTrPSp37Mh3B6K1MtmltBszLSKDlNxo8mnDgR0Sl3RaXTnFV
uvNwA8J7c0e6imxppaex5k7PnpE1q0YM84tV4MbUminkImqT7bOuyM/K1MN1fWj65l6rHTuGJ7j1
WsGmNyL5QGNOPPYiPUo3EAKqI1Mf3TuDyPF86iiLWZ+1W4i/51UiUR16NqdRe8nKudWDhjA3hgP3
mMiJ9TuoOnR7dyzHlV0bxapwfHPXVFO9ckg3Pcx2JVdGl/uo9EwK7rSKjTuMV73Wppt9h9iSFhfc
LiOqFSLSh8I902oXMd/rujC3ZRF3WUUS2db+TeuIIhrMQl1aMuu3pZGaqwZyl6saFVD4+/SZ9V1o
ZXFmVyJbZTp98UFZgY4YRenCH4FIcTQ53jHqiqSGkNVdZQ3aA3A6zt7WJewsWtEe9FbLHkbLt2Pp
mSNBV3vSbyo6sBez1OC/Jkm7hn9C+dj5hv7YlIaIB8jCghqZZePt4HiQY8H6v2D6MIZubrNtk7ZW
klvYTjT18kutGt3IL20znjvNXbWNDk/vnPcPOEx4nEMVIK4tZCEU+KGNaVQtyBJcD4xxZJFDM/VS
qBlOrazSN/Oi3SQFBbvXNKvHbKj8PaO+kZCO2nuvaUhSAz++S0WJ2pWqu+fCHQrUdCwVAGMpzxqj
NLdZmjaho6spHHIxJ+gdqqRgdZ8Q4LOfq3nQrhYtolhUmb2eRd8nytVRJVOFCXE30sdyonSfUUih
Ac+Y77NKFIFR6/naVSm79f2muoQotxa6PStD0yjc87xv/TPoeLkXujR9EQzOVCR8QkvBqqB55NGC
JN3InFhksgvtQbKwckYRFaNIg5S0RMUTUc5+hLBVsKymlRyJfmW2BWRbu4mtXNDMDu6UVlvQooz7
ctDHnU6g5UXc1A2IIQDqJJmAl5m0+Mp0BMhMlqHOqAHqOV70uOpMkIk1AAuhKGb1oRSCXnDSirPZ
7QTQoBUYx1RaFwbX3JiL2n80G2OKhrHRFukuvmW9ypaVIu98rZHnfoktPRQ11DsZG2KKr9rlk1Rr
r0NoJkPjraEyUd8KwewYswJXZb2eH0oo4l1jw6NrpHp3LyFltGHcEntoeRFw53BCX9s59y+0ghsx
bWwocercD6H05V7AfaNYE1VW24mQ8jy1umIHRe1yV5fzmJhV7V75VU9eJcwQpgAB1LtRliYSdxLz
3SgqqYJmFDS2a+HssGIlD0b0GR5K4RjPTV57h87PjGcK+eV9ahF65lKSbyzqgUa1yOSl2jyGqcX6
FehXbgLJN3bLoVeFQgXadJHZKA0+YGbd3Q1cc3bcIuoS57cKvTHzn5xZiX1pQiSQEmMqAmbMJPb6
ht42tBAJ6y1y49E83zElSER6laudKu0GTIUJdQJHeYUXarw2E081XuLWBn02ysmIEZPLlSWGFoLR
vFP+ZjRzs4r1eShD3S/RKUkb70KHrEkE//ApYG0lN2Ru+nVlVDKuq76/kBAUg8qYakRsTRB51wdf
rZWuyTMhTW/dulkfV3Y1x0M1+2ug1nCgydlC/V4yjuifpzo8PKdhxbhIHyqoVq07sych91sv8qDl
vmlMkl2Zec0e+pb6sNauNQX1RDpFWl6A2q+0KU5ZjhhuGOOu7zozBOcQMlyK+zKxRTttfCnb6xGq
m9g0ei54NBtUpnGmyz6xqiK96uy8iinL2piZjVzZzkj3uUs7YAVVAd2jgVtr1YsMdL/CzTZW2hvd
/yWt2HNvSesi1PHvfyWGn5LWc9q/fshYlx//mbFq8H/4HR13lEUB6wK+xcdd4mfK+vaRj+MHHTAk
rAAeIC/9K2c1vN99m0B7wYeWK6jfOhLNv3JWw//dwC9BGWWhvgCyYP93clZif7ymQTQb5HIUkICF
AXtR/9S6R4Pb9EtX43dVmV92fpkgmC1+kGIMBJvPqmZldUhbzW5KiKNue0uDXA94ATq3ecSFTWDj
XN843FTAuPQQwHfVSputhGQXqVlHtVfygJXjBYQJ8Y22cybL+aoD8GgPNcEVcZo48/kz9wFfN/oA
3YCVRtuNn4ss7NVZraE/4Q7hUDeRNPdQmAu9ug9zmQcqe3DdW+4W37ihNtK57wjb0da6QgEksNtb
S/sx6Q8l3UyqTEajCgRHnNXuRT6eVSPUjNs06Uy1oZAEglPAvuHzObcv5tLGRdUOWt9N6sxPWAOl
lppcTi5wB/UYGNqTXhg/WGVe1P10Ps63xCL7WUBMc0lMKSzl2ztIqzWBhgypd0DMEbkdlz0MqNxV
XsJczyKv3tTv5oIf0vwwzQd3ftG16sHPHgd3q+kqYeKHcK/dqQ+K+mIxVUW/OJDzC5UQzmwvBb/L
SxTfmsjvr9ti1xR3YypDSNUFLb9DS6fW73x9Qya+1tLLkl6R9IeePTvZpccuU9xPWoZ8Wr9y0pVI
h6jQ+KqZzYi1L5no7tqZx3j/yEUqaKvCTGQ4z5q9z8/79ErzHyy4dqd+GXBnVWlnzEpBv6mgVlld
Tghsw2AmZapHnr2365uUnnf8uoS8xXzbiAt33trjU6vvfaqdV9m9zc4GUl14thaCbhdrzu1Yeo89
P1j0wjUfYcoRGyYLh17u0S0+pLJY+QyINwGndCB3orrZGXqL1MsKpLvPIeY9mzdyfGaac546m1Lc
u/l3c8ziTi8va37DILUImcQIyzEDxFFOazZ+G9V3p1chJ8hXJisuZBZS3Qv1/EUWj375ULu3Ug04
Vot8N/GbMQfvFq41s3ZnesOZN1vwEYQQmta4yHI49Ff7Dob1bFCrChX3IG2657wufpTtsNGRJqpX
qpJpugIBO/Tt88lU0Ux2yLEDY+ix0rqn1NoXTrEpcyMss+y2dsZr4mv3ORMrX4MIpqH3P4wypqaG
tDWnq1o655C2jd+C2P8VIX5bWHv//3C+yp/r5/fxfPnxn+Hc+B1VB4groH2AQAkG4H8VIDTzd/Tc
UegFLhOoLrDkUPz8M5ob+DX0IkCz0sET183Fx/rPYG79DiIhdFRRwgTfa5Fo+u/E8jcEyt+FKRho
Atq1FB98xHI4zx7DhwkRfc3Yrb5ddLoo/EfihdaSR26Y3uQPix+JDGcn9C9PiUofVe3/HNmH0iLB
SYaK31E5UcO1rSLTzaJyM94vIglLkxOR7iex+WQTd/m6Tw/6brijOouvsXawphsdNMgrqMAAlwqx
+hjKrN/6HjZSi/3syTGX6vWvxjwqLqZtrotpvlkkDy0knANcmhcKPElwgwOmg4en1PqPqAqfJ/Wo
zthm1mhl+o21Gjb1zQRdJPeKv6Gkret3C/zPQtb7wtVREf3zSEuO8K4azOrMTNX09mzqbukaQL0S
qyZDiWaxSV1lxs/g8qHA+WHEj7MJ2S6IcqIhDo2pBcv3yT9DQqK5lDZ4nOkK9KRYCy3Y1yw0DA4c
33TC8+XjcnkbDPLbaNJBqsTC1jhCTsx8Mh3VPav+eiy+1xMNe/vs1zP41Qjo7qAi6AH180mPzJCd
bs3pc5re6O0d1zee+v7rAY5e0c9n8FD5NOBeYMF69egVuWoC81A+LzibEX7Wxda7tLAg3K3aLMCF
UySLY37O8oJAbwa/AvAMMLuPW/qutNNeyGfckDdgdKybqxbXKaBiZ5gtt1CKfsiv2OoUIxXY8g+7
bHlMlGJN6AgACw4dlGNzuMH3cl6VL3RCXWjoC3ZvT5bcCmFmO0cOhkJallsEN87cixCfnZ2P22Mw
cUEv4e4xPdnMrp9LpkFLP4OGkee17nNWV/q1PTgog6LkHlFuzkmj21mY5jUU9zOdHeZZdFpQc9+N
pDPPZ0WKLmg4kUr75psVuRioIM/SkBXQNbo+dttWCT+LmkY6MYQP6it0GXwa99lAtEjCuul61nw4
wBl00p/R6RfIbBttSAPPawpkHo6lWXB6L6si0hvp52c1sfhjw6xy2PX2WD0D282+lY5XJKNJyjIk
tU6+17hTQ5/eHQz66FUDj6C+jr/ImaRVJtbM9dsxhWHSBJn5a7fo/MQZIUipkCfJ7F6Y1dZ220cp
wZgx/X4nSx05t8tROym9NupqMT6kZg+btVLLYQZdoDwbStx6L2t9buswS92qDkyRjnnI5nyASxr1
dbqrvM7TgLn0YQrVUC8VSTa0+njJR9OD/B8ZG5EYreP+oKocf1DPQe8H56TIURGcKuTLei+0dZbn
KBuzfvC0de0I68CAuwBYTsx03QlJ7su5twAmA4Mkh6Fe3Yk1AjKggsaMSmmgGfhyuKkPzn6iI1QO
7CG1X51W5U+0BaYSKrimckIos7cXEu49O0Bfq++AAqmwazTk1tasXaNyVCV5JZww5WbdBlxDJhD4
nRQbqfzyGojNPBnyRke6r3Hk9bxnKwGp7hy5m+4f9M7W16iL7ZmP6r6JxFjDqREpQ59XvnTKc7PP
+gReBagT2VV/pQjLN7zQ/NWYS/mgJCcvGnUkCl6auHPzbLxiPaRlgmoclIR8ull8a7wMoDqU8h9T
NyvhEqzT/mVgGtMDf1gcDXrh7+3Sl0GLkLhty4Kg0l86ftA6A73t27RFsDUGLa59rTvLZkpjZQNK
RoEZ3jm6Y952ZPZfRinm2KgVLCHBs2ofe5vNUV/Rb8rW9RssDpoHokYxM9L9tFtpqra3GRrALUwP
UCoJeiQK33hjDOe6dFA6xz1BD9t+bm6tzjLPZ4atllVpFwA4JO+5C++AgCu395BJAxMWWqNhxirj
2DLYOBCv4/204a4mAXHzW0DMfe3bbE780KMyfdZWZLhOiSzWsEbzI2lzvl/W2K7X+3nXlh0a0LyS
WypSKBWYlfVEMto9+qPT3WipYW771gM+WW/cHpaUTf4wF8gvykXI3jOEkXTTOMP4D6WxpE01f1Ma
HbkxgadB3TprNtj2WTSD2A7dn0GlCUpugK7NirZBWrqIX5Ctj5UhvLOeNFowwUAgZEzY52Wjxl3e
DHcmyzI0yCWs165Mk3cvw8TynU+n/KWtbLHLULmL04zI0Nc5yJI2NZLJW6TXNY+Fow2GoXAHK+oc
XoYwv4NcpOd0+8pprKvSU9XlMNAmEmk9RaXFxFkNtRAfaMBsumwFQafZHBqohhm45Stj9L8VXcq/
udyA+UPH0PEMJj/PDkqa3At5hjYP8QbOI1TC3DwetUKL9cqDCkVfZ48oNZqr3pMQ9uZaKWNRtmZk
VHl5mFDrTFx9QFEsI9XaaxEtOz3XEqDFOydkKaF10BoWTObADpVXYpiMc1h3qHWKZs9TNkF7E7Uy
r/nu2Q54jaIc9a1nzJ0MmrwYwjxHQ0ehHA1DZoOKGweXuTZQlPSbNhPu2cg5v5m1nD8KY+Z3hWYQ
jrpl5u1o0ZCnlNX1yp8KN2ksE69+alE2Gy3NO589Vsa5zg3IpwARcKCj1pUB81MrBvBUwQxviRHc
0Ckuc60yUP6GuUrgCgofhnHqrgfSzhdu2nsJvLHt53z0gP6ltAcWVdcFaKFeDT/RoID8wwb1W/Uy
N5V8hV1D8TyPuWWHdtH3t4IO7q7OUVRAwKEq1mnTv+parnBUDdaDXZnkSSctiqJF7yfVAFJV0Or9
uKuwLO/Sqp5fytTQX1v4nOw0CVXIXtnFvSoLyJTDiRzuH8aEogiz1zb+qKgbivRR6ye4rU/KvS2N
Er5qBBYFYdkbDVC1kzZceNAf37c23oESAu0zQ3T5eSVAVAt8eA/YK3i/2JcFEQ3qBgZL02CeOKyk
UdOG9LNj2+2No3UELreZre4VY9ZdwREN8Jj1S2cVY5PoKdxYAis3VOz0tN1W0Jf+MQ6ptjWssf6B
fu3CFRvLPmG6L36krsmKG5q7448sG/wLf85JJKWtQ94Clid7v61pklOdbCiXEgBh5aPabY/9Pfhu
6Yvdj0MTZk7GnjpztM9wyhsbLi0vMfOuuIC7IPTyR6mvLDT7LnlTwFPDhCTXvmGuSnxLTDANnfsC
rgp5RV5EMTsHrfH8u9n2rJWqcj0ZJYy/sj41UCVCR3ejp32VMGLVK2+sSbGdTVkHbknStV3oZtC2
/niecpJxAHtNddESr9tajpKXGnxxtiMtaokynJDfeyiqBuBpedaGomuw6ir0l2VgqNrKAzKi9MKh
mK/upTnrT8j50w6O19h6FT5noZhTJ7RN7qcw/WrR1E0Ih+RgHzBb0uos1QpzuisNZW4osiAewFQQ
VAQ492hxZqKuF/R2m10SXrvAgKKpGQx60z6qVre1gKoRTvO65nsAfyh1GCCsuWr6cmxjmLeUeIiB
n9m+UbAYGUL7zaxNhB27bMplHnvWR27ZZTIAgIGuhCDtpXIrlszZDE+iTpn9GLnSQv1uNKcKoXqs
prDyxuKq1ktrV1Z1l4USzYRVRrUpDdjAyMaZWnSkuNNpXWS4YMagm12hBZNZvR22CFk3FpkEyjD+
aG4mZ6JrVD0hbzh3rQ1amPCdXYHw8eywSf4gBIEqgH0SylAUdkg7itz6Nu9N0wxy36rO4XwMwV4B
r48idLgO85Xe8JqXefBmPYDhJt90OEz2RaqpRwUXzHOiCeBOjc41V8Ju+wJOL2kqgF8fRBm6mdQB
LeQUFgpA/BYKTVEPTkX5gA7CataFfoBDPMAA3IHPTCA5fiGoZlXB2Q1nSOT6wmlQXiRpCLhLdWkI
9Kb5VFr00IiSFC9q6Nr+TFXFmG8an1Bry5x+QIcrm+Ihk/lrPfWVjzUw5qh81a11n7YZMOUc20wb
OwQX3UVSO4xG6sa1aerfJYypuoC4bZ7kg156SadcRYO+GdpXArjQ2isafkdtO93YM6xikLWlhUDN
cCZmHcxmW+7MdprczVRUDOl51VA4aeZWrQd8FLOz5l3K9KjB6YuLOQ68RzLOcE2ByUbO8Gpcwncd
HfoLVxtTHhDmjNFQpt1OdTnAokpj/hMKrTycs1E9+PgL9pQ4uO1MXlHhig9qG0xqOPKjC2j44IDI
YIG1RsO9m8+RXtj+w6RzZiJOwlkFDUVIEES1PeFs5sJwN3lNyl2ZoVDbaSPyHCiDskD26NMGfAKS
olJjW2JsawqnZrpohxG8fepilzihNegbSv8fe+e13DiWpetXmZh7dMCby4Ej6CnK6wYhpTLhvcfT
z0dWT5eZPlFx7qcjmkUjpUgQ2Hutf/3mKvULu/QsoFTUb18cgiG/KEaRNSwz5+RgWMVcuDJ7bU29
Z0ovUlWnRzMVGJa14I5cQZbDFHA8klcTOkV9M1u4XfRiNw1uWpXVa69InQu/yfoxy+Tn1rEced0q
AO2IXeiMZiG6kUYNXq3Z4MNuIiW8a+pDOMfMxdssf8ZBEC8oAG63SPmNYc4FzyxaJaiFYd3pk5Vu
ykIaPGvIrYDZQeObZYwFEAg4lA5T8KyKrCjBvA764k9WHIzgu464COJB60vrQvmurWwGVuSVFcb+
ZpGgHKJymr7MASEp/IQmNpwMtg+5Uhy+KTTLN0rZaK4clQQj89kq6qSLbbKY1uFRkBhiuGaLMaSo
pe1TRql5gt6UcqrT+djt2giHTq/T915N5YDAUdEW8yo+CvhkG3YlNukDwWXVjgTN/G+oZv+m7dfw
x4CiB4WO/91FIX9AZppVyEg6I2gjuuov3dE63YA10zZ+tXb7bG21v/t7/xuX+fPf+wvm1BdLpOn9
d/IyM9fxmqN0zQ6rU57YP4kx+bt+/3/DJn/+a38FNRQp6of+O8RLDaWEPRi9x1jZ/hvo5G/+yl/N
aSJTINZL+yFQZNX0/A7iPVxcKmKaOVmq2GUP7Df/34m7v2EZf/ju/kqALNtEHfX1W9wsTlh4U25L
7vIcRY7l5AvmzekKPGqSYbL5Jxz7f9D9f8o3wOj/jd0/3nh9//Ffv9rkx58g/Puv/YbhK+Y/RJEt
F89FkVRO9XcSoaTf6IXAT9gYakTM/GEeK8v/AHcDPiRnWAZmv3kA/c88VtX/AeoPFx543yBhgX/w
f0bF/4Ref6N2/nsO4V/8/kwmsMRR3tFRRrsGFoN/hmJDEwesuigTr42N0RfrsQsSFcqbHBfjZTL6
1I86tXIJnVMfiGV7FdvpMigFS4NsCKfGDK1gVuqvhprsFJu+1lbRIdeTR6iIyw5VTukz4Gi8qRqn
II+twJQm4dHQy/BEjVjZadz/LV/6L5je7SOxXdzTXuCFUx7/+SNNjWmF1Q0ey/QEapGiX9tCH52c
UgMYJhdfxQh7CWUeHhv48G4ZDevJjLsHmLP5z2RqNtJoUOMV2SkWbax21fPvN2WWE/mcpM+NkT/q
eW8d7jfrIOmH+Fp26bTJZ3U8k5EmuF0/RU8dTabTVLXmENuYBeM4xpupgJ08U7cH1W3uCWHm0t7q
M7XRQhe+SP5c4B/uIK6nGBGWHLwCRG9UGyIrk3nby0O9T5U0OQ3o2Zw8pkK6PzTKimGMlu+sMS/O
tGfmtojUp/ujXBui7R9O9n+D43O63m2hfh9T3Lp2gh/RucIesDhV7wDrHzYMFQGoqY3AVglhIzt2
uE2ZA0v3RRL5i9U+VlHWnyv8Mw+aZU/CfFbNuHyacfLerynMJuTny8fA8/rUzIEUUt+LwiBdVnFu
d1Gmf9wfTXEaBoCVOMmWuRA0dfZziJkmA3zIO/hl9iKNU+NEawxkp0KOLNtCfOxNPdrdmk17ur/c
RDdWkeZ0kWS8j5WQOEURrqc5hGSolvyY2JbKMwkYePcN5t5U6qdEFePHvFNidx4rjI/VKHksUUSe
6ZC8qA3femHKx1NGOqUdWXG4BXCN2NL7cIP5jODUiyk8DrKaeXQI4oFKV7SnIWs+zdlwtBZaQ1PY
+hrrVzFKtfNgackNyCkcPV/KC/zP8mLmRXrI8yJIy3XZteMr7vzzXm9BcsbZmPaJIDe7UC4o7TT0
+9GUHUptaXxrogVbBaXOXKhc1V4LyTPsBO2pjfvXBrL8adUW7SlFv+SMkWxs6Ur0J7Off43hWBwh
chTP5Zo5hSCGV7Mty+dJWA9ho2mntn3rGoL/lFjuzuKihXbPMfKJ2c5diQBOP+mm6WostadplbFp
y1x1jGTk6q8w3smX2sQ4VerKS7Hqb3qTluBhlRaMifxpzUuzN243kx7VMJ5Eo9nHcaR5ujQ+xqJ6
JDYqfLzfENx3lut6PrUGUZcqzCwcqSH7Tq16hceWnKcu/a7X71jL8Yef2mS3rIhicj4yWLCaBGHP
xTjGofk+5I+FNRZejg8Z3UamrZCpoKHIMZHkiqAYx6GiUUvj7GwkveWGtZDAqi7nl7oSn825unaj
N0zLeG1VPX7MBklz1fhYid14WuuCZFO9S986MfHzGg+dIpKRG0mLBWVOhANwe1go/H2cqFQQpYR6
uaQllzl8O/V20xmFEQilmgpBLZG5WbZrx1HQN7zj5XWIumIv0xM7sjJ8Tnkib+KqKYH6uFnqlZsi
LvdiK4dutFLE3nYWz9JyVhVJGDEAmRRK52msvT887m6PlSlrYVEMj2s/t5f7zdyQIGtM2clsivaS
j17U5fqRFFkz6KXpuoQypMl/3UDGnfZ1Fs37+737C78/N9TpQPH9cxiLZAvaHiThGu6z203dgIkv
hrmSg9Ypspvr3SZPSZcj3Dbx1bhQL60gTfYETnAcy+RzUKTwSItkwZOrHqqkES7F7UbL5+LShrv7
M6Mahpe0k4TLosxbfBxEj+28tLUUZTODn2cpVudNs+qQ229P3W8asf/nPc7CHJZo+w5Et0DHBsrx
jcykoIxmcJj7NXjTJS0+ONlHskQZ6xYMXHmSR9foaMvDdChOqZH+856WR3BPZwm0GtIxWZ63l83b
zaDzb5d1Zf32XN6Hitema+6kqlKDxGsg3Naclh55r7nuKlBhjmrzWM0MU9RyetCUIeZbWxs/H2rV
FRepqJyenEfjX6/O/3p1YSqxq4rqWyet5pSVAgmvyXZKrIdcMN+I6ipBHuPqVNRhRP+Yy9w1iIob
BLH0oHLzcF6f1sQ09mxdh0bK4xNDmMaTs5J13Zg2qRabX+jT9uMaS+8VhEWAMDZIjpbkp5pFkcwe
eBqS0gAL+ZjIfjJtcTVhiCG1cDASa8gnpT7p+2zx8P5OXUlqgHeG1CwuDT4AcZPqJ5idYOO0um4c
KnSaRtim+zxce6B1uvNNHQkby0q92ejGp6TVxifNkreRUGdQrniqlksBYr6KJ6eRJYFVcPzX1UqO
A2SHozC2PVxPeKP3h7+/YGaNFFTheMKzA2bpnCZ7qTCI+vjD3aJaEWhGIoysvO7OaVzJ28E0Xs0w
twjxlZQTs4mTXvXlJROL4VnRMqddCIByVRJPGZbMDodV8wSEAO8lc4epWMMvkUbWkZSuP49mkxwa
VdPhdtf9J91HhQeZmdRAv5K0wNBcLkVKZ+lMQCNBC+vEZmC0uguBa+w4Y7jrx94o7ZHpyU5tcglY
7nZXEpSrMeldUEelfNQtUzqSAZvsCHPdxRVNnHt/Tk9m+ViF6uixamJodPu5+01WEgFkWGxKxDcX
M02+qvqCVJaoU+T6mGlxdejKxFbZts9KWvks7/0VyKa/JtQcfq+3pdvH4MEoP+Jf01Tm+/urnSVi
VSKFkxvG7Ych5fqTmI7rdc6wy0s17en+lESGtmgk2YasbINgvltk7W3nUhuj9BWlr9C/8Jw5DD17
+mD4mtGVdjKs4uNkactGtzLc6oiXflAFkrTDjoFtNolHyWjyB7WoGzvO+2p7f3i/Kcj0dgaA+c39
YbIWOxKYxcNYtC9AXtpbIZWjn9T1sLk/XKPyWCxS9hjpxHoJUX4qVPUbVWz+FqlsEiX8XF+Ix/wt
zahMOznuz8nQTU/imPz2PHT/aNeUWe3ef8sa28lpSrXfNx2inKyE/0Z6M1njdfOyhErKWYZhRWSM
yRtsodgHy56ZGVrJWy+N76tsDBelzOdHKRMCTCWXXVQXpgtBtHFrsZBPfSblO12IkZGYvXk1J0Gy
Zd0Yvwd5B8l02EXmOrul0FmnQRa32VKz9kjTujhMYoTNvawiFNs6Qb/fzozXH7VGl9wo0jQ30eqQ
qVGl7IsICYBodgyhlRFiYK7n+4gZsM9bHrYALOGTnvQXmOLiJ3yo2jGqpTq1s2qekmyJHfP2QlYP
T1Y0gRuDrpwUyiCvY1KxafXOemqr9WLIyodWispzzkHxJG1mfjzq8nORMbWcmPz697rw94fyrUy8
//D91WbttSvrhF82AvJhnemDalKvNoaVBmHYRldGLgap7N34rXKmFm0ejDj3bTBwwERDm8J92ivR
lbYqso1Eqj8X2JtkoWvrWQhbZSuX6SEbI7Qu5qq9EWB+GaQ++zUrCOr1JP/qlCVxEjPKrm1M+5JX
Urcru4CuJ9xNutZv9VCZdnIWdjtlkOYtEHYPvaESg7mNSLmYanWjN9Z6XM0y9LM6105EnuR+Vayv
IdglBZCcnMMQQ5mkXLXPekqv6wwbVGpQNXXCUrgpFk8PiYbIahZT+ThPkRgs2TIQ8azNe60r5U1F
xZuKZrVTGDrtx1pbfA0s7UoFny2y4kZN1+36oldeRFmkjGyKt1zVHaUDz+ZyWN5gu0mumM/iVona
5a1YYQwx4XimX3KSokcDU/Xau1lD8wyLT7EPSyDzbVs2ykMv6kzuQe1/yGvhGcUUfTRVJLhLMaNB
KtLslCwScYhToiITqdag0lfItGGpOjOY/ZFiMXNrpfamJotey2LutsWwftXEldsMGavnesky8qgj
4aegOBnTtw8EHR+S8r2i53nkHwLrNiOmqX28BPeHCyPdfVxYMRclP5LkwDSmXLgTMWp+bG31gT+A
SiZ1FS03jpnZoszJ81+ZCOguAak+cEaMXqZUxjlTOUkVy6hPII3dZjBy40CnOgblVIx7IHf8cULQ
yLolVChth9P9Zr3dEzMuJ05EFS3N8qGIY/1zRK82KVKDIeiUeMmatN8sgz+Bq4XXqB8XJ0F9dYVN
HkJARftijF22NUfWnjIl89TsI2HL5W/stSFeN2M4GCd5SVdvrtbiWtVl6IiJYj1bUSHZhjFGH5D8
3grRGr4VM2PINVaJPbuzlqJ2HpTF10NR+k4E5TXXh3rbKawO7Naxm1mLeMq0KN0rU5X6YZ7WL2ir
XjqIOd9dGB/HFEg+a6fCK4x0PIymlB1jeBquyRr2Xk7TtqWl/m7k9AvUvHseyTT347Ubd3KujKwS
iPnytWUcpZLBME2sKGmpWMeqHacHQse/qzmuPmTAPprOqjqEoz49Sq3yAMWi+hhhcLpQNOQdK7f4
3EVTcH++yczVQ9f2PcUsdmkfhs+TgWVTSuiaZjHkhtxosfRJzTWXou/fnu9khF2qrp0gNsTnfAII
xqsw/5RF4ecyGfF1Msog7hR6vzD9UNtSfumrIqH2HwunLHTppV2ZIGLJ03j3V8uQLkZlqhzcX+2K
lqpZF+T9/WEsak8hYqfz/ZHew10WjfgBGsKBkXsfUFgp+7buC07TwtjljOF2sa4J2zWNzR1nRY4y
UVb3Rqx2gSg28mEIE2nTkER1rLQh9EeLTaR7YQY02LlYJvtpmCmWxqZtHC0viX8c0+oKDCZu4waR
XNOF/WGIGRAsskE/Eg6iPy9S+dwu0Y+pMyZi6bOtJs/Ne4U23K3KkvnhbPWHBRqRl6GJehOk9LhY
vea2hpkfZqsY7Sjq6BGiXt5HUa+6zHFzLurzZHXhh5o1ihcuUbnjvLWuc638vL+uosiymRUkeLJJ
FK0LnCf45V6cigOi2lRG1yoZvght6gHa6OJkuha+aXTTIV7CkQ1LIq5Y6ds1edWzdX2LFZFgpVFr
H2K5imHIN8M+GTt5X/GFOnIdvbaC1p7myUw3epRPxyKD8NCLvXRQhagLjLEx9lUqxlthVpK91XbK
NjTUBpkvC3AMtWArqGW5hwpmBRkmngd1KaqgI7zNLpSV/GB0so9KGxN9VAnqbw/vz3UL+Rar2l3S
QssfTSMmG9cS2aY/S80KHxOjXE+DNV1axsdPuAwXT9KS+iX90GVogHmU1bpNhxkeSeG5bMNmM0U6
gQXCKO/6Kc8CYR2109CxdreivDwC+uSMKqPsXdLG94wj8bOYBscyqjG267FxpTbUv5mZfkVlI70l
nUWJ2xXFIybjo9esrIyZOsEhrUZhI870xFpd4appLk0gLmNyWsc09Kyu0B/CqY1crbZOSSPRARpx
TZoL7fVkV/OQewy2YsfICiab9S3HuTctlv34K58V4QwbbXqSLBRdt6cHeAS7cFb8iLgQW+/z8aO2
cKXo1PYqpIp5WCYK916Ns4/uWidVsVM7ayPJYZdu4kQeA/q8B2s2kTMu+vBESNWKYeEa527HYT3c
byI1v8AdynZ8uXEgtcgykLyO517RhrN8u8d4joRNhD/2/bnfX2A9zRGyRa3zlxcaGHRe06OZFRXB
pmyPLsokFtdyaSsXDguBd7eH95ulXs56zpJaVVGJOgDULNZkpsQVK/rtKegvwJr1nm+c/QEN2TUv
5fma0sLapQVx4v5cKfTDqRAY599+YkiS5QrbcPRGAQnI/RfuNzCc98KkZqf7IwGpQogjLYJhk7xd
WxFa67Ama/jbTdmkS+vWuULy2tQW+67TgizPKydZRQNF5ciQT+m3eZn+lAZd8iy4ljthqlcbGmPr
8i77Hdxgv6+5EtRhme3RbPNNFy0HI00CuI8Yg0EPUeAxWutzZ5ABk4K5nhNxH4+Yz1UfRula6m4s
d8b6nIRDYKW5P6brRpESR9W9CObQxK9Z0CW02EUXInzqU+QIqravWyp2saE1jRxNe0jS2RHkjzxn
ZjtfTcaApVN3v+qCjZD4M5MEnvhFFLCKFUZbLycvM14iEwRgWp14eJmT0qlgqpg/5ywKNCOFMXO2
eOOm7qHPtBORyNBFIsRnHn/w/sdQtdX2rEuv8gxEQcqQgXWw0L8YS+7k4uft7Sjh2yrXvq7nEKs+
lZUp//e9aplLd47p+BtHr3JWmJ2ibNQBq8Ow2iAjt4XBcsTq2I37Xsu8wcicyfhkxM+Pf1hm5c1q
xxj4PTJmSJ6fcWvAT4LjxMRzQpuivyNycKP+nYmdm3Ocxx5CMLswbzSUbl9F66x8XAEk5KID1Gt5
GPC3YmZdFP0Dn1YSmZhLh5p/Z8DOEr4c+CdLHmCNaB7r9qorF3Ha1GxBsvRaWq6xqrREjTOYeOOa
vyh1bFn8WSjXJmeKNlF2aeBE5Y+FAG88RdTkqyiaDYNtNxWfM81wsV5W+GI0GcUYvXM+X0OYqpwb
+fQxdakzpPBS6sXB+RJaQuYW4YdIht5wOwFArQblIpQ/4BI5VkN/y0g5w4czhYP83Sl2JWxK/tF1
lX9FTfkTAaBl8wWM/WqHMVQ+4TZlQb4ev7TjDzSmHMK0gflZPqmSjFZeRTLVwstQ7DV8g4nqlCWd
eLHPtMWGkTqGkns73UaIZn3WWHY12hkqs/QwNj/W1h84gotjLdtRd7FNML/l3p2/0sYTF75uqC6O
Idpq7deTn4vo+fxsdiJ7LjWOxzqlNlqOX/pjEu50xcsEWxEhwu5WJkspVCkbUBRWTadKOwtl0SpH
L0PdHsF0kt5VvxGk4b3vx1RiVv2iyFuJz1wCIzhNu5WKjSrZg2VrEGAzZLXdri02seqvlZeMnvmk
RPY0BprpLxhD0lnKXg0wD8rR7IRXOXOz4iXNz0PkrITw/RQ0lS3CqSAaqxelpoP3O+NFHwKjBSBF
uetKsBGTPX1ZIz+q+kGt7ZKdc/Ct1mmbzVpuu+yEgj5DJNawC20sVL4CUzJ6wSCbIUqobjc5+nA0
h+MEUZboFEwIJnxkO/07rKYy8OB+ZrBsnGwg6NdLQl8h4kBwwZExKF9Np4k9efGFbCc2D127zchB
C7ETsDkQGvyG4pxqNHigg166eJb1aklPeDau1UWRduMvGR52u+WSKAB+W1+myFC9oTo3JDYIu7A6
l2QkjZ9119tZ8xDFrqheo+bYrBe8KECEgpVtt3mTWdriF0V76BH6YJqud+dBRYD53gg0bK5yGg2o
YIu2gP0nT0IYuuHTKnF2SXCN/STdzCmKtF2NTlP/Zi7Sw3kKMRtx0hxiFqeI6VMz6/Ou145LtDMB
nUmUS10rOXfCL1F5VIVrL5KvC5tcHyAzbrIjhgc1TKj6s685gAAFkmNZfp85THRIGXBD49JC7k2B
BmxUNTXHSz9bXzrGdKBsmEbcso43LPk6Im0SDCcbACSnZ7X2YVbY43TgsqJQ6jSnNjjcjZ0AdsAv
9ECsAGaPevkMsdGdMTkaKSZa00ZGNxPlLGceQS6leB3YenqMUCrEgWgau8Yus7Na0VDZOu4fELC0
zcC8aNrq6qM+VbYmXtXuYxDfpmUDiNWPl3g8dbIfZolTq5/S9EsfzmUd0CyH2caMtoOyt/RzkqMM
cBQYol3lCpmzlg90eaz4Y43Z5aXVepDTfA+G4zZzCeECvNShjLQjcYn3Le8NWajdZYfOei6EnUZw
8o07fNIzf9ED7WNMd0Lpdphv5d5tolA7EX1b7HByFDjf6UGT2sgduXZXsG3FttJd028ExadrYD3Q
YX9GFOABBiYtk6kwkMuDCBI8ws9hYOrDw8zj2jaAs3vJaQR+uLEbLmiGdfPOCh2oDbfzI/2RPrKj
fFUZVxYnrM0ZtKa382glilWFWQonyB5m1grRRQCh1p/rcgi3xWaGxBgFyRREEHXe++YRIt+84JNr
S9Z+4N1LHkQny13mDe827RjY7ZdZckzKr15QZQdo6jyFtmilULmTrQrxsQJ8xgCi6qNzWnMeVVYA
I1xeGObo1aL5a2Lpx/uNMfH2TLdv1p0SRRXRCuMmtIrVwaN4W+YedegGl6uN2NWBjBKiZVUr43Tf
Ls9tPfg5CG6p3sJRmbz3WX2MEwm60SnLD42Bt4xitfu2ofUVDGmrpsw6imEE0in1/QrojG+KGNrz
UVlXZV8aXPdz8tg1TbxL4xK5QB3u867+siIYAIYAQ2seCAnp5nij5Pq5ma10r6YjcAXZnDaOX/kG
BJIepeIUmn9EJjlMdNPUGUg4dHU/z08YhTrxFCbQdvtq15V+BkXavW1ZyTrvFW25WYZypeIspBFq
279o7Lh5oW4HIfVHqb8wXrWTjgkJtX6oU099VlGS7sw1rHZaZt6cgNmZ+6L6qoXmvFrtR7VGR6Cr
0K/WmV3H6mFclReh6drd/Qbo7WsuzJcq51SAX5rvIaUmGv1mr7EppVN9UgwNPTZEsoJtcM6gz9B+
K+LnWsWDk1Jl5dNhwVPBbdl/11Hem/0TpF+uRx2TDZt0cxY8KhAxVXeFKFCneBoE11lZbVObNxwG
KXyDwX+bxPEcRi8AwIh3xg2ikj4iJFYutiEF1piIsZ0NeuQ3lvKmicOyU03ja652wvogxU+96FAh
VLOPuZN9K+VuIplZ9BTDtq5jEHlhnH4mK6T1tdhExsFM9mLffbE0Dy5pw3yIEABqZGrQfypAghA2
XTkk8xBTidKRQu0bxhvbvqKcxRa7R4O4b+G7hnUu83wJWdkUbI3/W3m81WA829OCZiQhBfb2iprl
+MD2WcJn83Wma7ZqdJt1+CnH0n6dCvgMmCahslnLINKjI68sevhimOlhQmhqS/xI+HS/2yz5ARz+
MNoQHJ0FBbTYbRt9vYzSs1In17St3xO9fc/57zjo52F5Uyvp2fxuUekrY/TZ6FzGM17VyZM8T/nD
KBTRtlo4BwQmaqP2o20wJc8Z6Usxa2zJZ4RMDoujDUVO/zx/0JbVSSciXjgSVtk7OXoWuP0v2NV+
T3JieCZD7h28dpd1us46hgZaa9LCXbKC+UqmWYUzFaGw1WLVE1Ay2HlKmB91PjpgO8atxk1TCoh8
mASHaQL0BKRAad/pWxa+KZ5fRn2YX/phXu2pHTxznMZdG6J5x5ewaYbatiIsPbSBn1bl8ksqBdmm
w/YgKTMQ8DIUs8JJyThn0tnuhBPAo5AdoollGlKKeDbbFCXK0WL+8BTpGBbLm9ra8muM8iGf0w6B
1nTNT5ir703ZclSkJ2tu3CmbAi0p7LL8UBTVE+V0Cz1kbyQ4M4Cma90mnU+a/pIMBcO8x070pNAX
b2Ti9FcrvRLXY0ecCyveWOImpVrvFVdvfzXx05SszmIiOxnm92VadmG9+EuCJ8DNNz5+rBwaOjuy
Lc5vV6EhT1ifbJ3ybHmLq6CvglEJ2FiMciuSBFnvVLhBDQlymispgcDBHS7yhOvVTjBsY3HNb9Pw
rGZjSF40edyvpsCo3LFzBGOlpD8Lpp8KTtPYud/NNm7YWpDrBkXkkrnmutQOZKIJa4fSN6W9OXqy
7piaC79zjqmvb/UnO1feeNlE+eZGVFR8+SvX4kloT7FyZvQuOBTHQsWo0Q3lfUMhmHl9hWrGnys3
RKXLijO/UM/OoZtpbsm0MLZ10KkobX0+iOkn0Vaqd9K62OUKaOpVmccZwe9FP9n+eRXakT0TbwyX
dpc88EkNJeA6MCU/Nx+s5lWW9ovq5rUbEsJaBc3gYhrF0ZBKfhXLoPSlgFmsnropWKZAFYJOuHZo
kZSczLqwPxvUQE1/1rKHSQgs48GiruuqgzgeDRNBkV9Vfm/6a/4Wh9iY+ZLgcq2XujeJ3qBsYIGY
SNm0bclSwRHWNmOzSaKdyhHoHD7vqm0VsqVTgOggGrfq04jNsHLqCfjUv9f9vEcYcGEmcfuSUKUx
Ip64P6fzYcK0Q4HcknsSeoHNqGa7Goy1VRY7L2MPUOhB1fiqRox8gUxjO17tZd4zvlbKXyexPs63
YvqprL57XdwKhguKn/J1AEGVVTPzwSBb16BMTq8rWJpFkJAQlLqyZR57yfQZfWYBFbXWcll/heZn
Zm4kCaVJgLQLj4p2OUcpQ9EzBXw1OKzZi+DT6kA4t7P0IAr+QHh4/tKn71Z6pmbVURtiNty9plnu
ARQ3Nyj9VBSGoxRHQT+K2UtPgaJSdbbrAXJeVX4JkjMkP2PjWMbIWbZ9dk7Td9jdLD4+tagCNoGi
7NavdM+3o5cStJtG5aYdHpP1aZC3hSztdDl3l+aawGAo6sEpjNPMgezbndxci/4ZJwI7y10Dm7SI
q9/6GDHSEpur1b9G3YWN11u1QP05JBSCKmf4z3bIHAkUMdnM+ibCjqNHyJOLPwXhSWjTICaoVnCF
8KHLv3VB9Jb1iQA4NbOHeDu0rI3bUCwoPyNnlH+IcbqNV90ekBH3ciBxudaKp6Di55iG8puM2e/j
gml5puYbSmXLt0ZmZHuCDIwWgxL5WlsfMZ86K3eCvlkL9vavplLsUXBVDkjHXUZmIyIAcReVP4zb
cdsOI1LDCzosO8SthU+gotNC1ZuAByX15rd/C16AO6SQLB6yMnY469nZ1WYv0Zu0703lmVIgFsFk
0bL+oCAUqbWR2fL2BFwYcRrNyTw37DE+ET3F9RrAzG8VrktOv8llIl+WPh0J6gjH/JRQDef43twE
Vjgy0Ot5c3wiQpNrf59mvtJtlOmtlU8K+lQstOwa4xD9HQYUwqttbGwELFxkFk7C0Nsdc2PL5b2t
CAmk+s38b6bOa7ltLVnDT4Qq5HBLgiDBHEVJNygrIceF/PTzcapOnbnY2pYtWxQIrO7+U4++I1wN
8lGFwI95I17BIr1SHCFjDW8CRLMizfIsWpvWmqZVyGWQgnVld0diER03TTgPG6wedjxkXm6wj8SM
pHVjG1TrTvOKD2RMISksxowHA5vHLDcrJZZqbhBbeynpHV+oAnxpNWHiArVAOmlLFe+6HXhm+WuP
2n6K6d0Q1I+HqpZXLP5i42MWV+x1Li5lBQhWSPKHWg3rqVg51uzVmukj/mWXoWDaKvzZIzYIFoRY
F0jrXr+psGrkvEF9SVbyPvSN/uzt1B+K7ifOIAELnRUcsQ1/J1QaMvwfg0EyfVB0X4nx12DZT/x4
Tt86s/xxkhyMo/NEPGzLKVzhH7lMqF+qoXkzVV6ErCngSJA7xXAVDbBUSERZOhF9M+KNAyCVwnXE
EY2qFcSIvH/++7/PS20bAYzo99dvCAeaLubQ0bEivED3aBmWzJzqGOwlM+eOlk89qqpVEu4CHqdS
swFduAb4oKIA3r07RoNz1BvpONAsjLnlSYRHKvL0Xg3GIpw17/Vnr6+pC3XXZZv6CHjqRPmi0vd0
Ta1NAiB30IaQPC0CohB+T9ewgRBJrwH7OsaHkr3ghTOOz4WufUBpdeO/gDa67K8RIyMaz3WPnCTd
t7nHW+XiAO+lib2eoO/hBQ4XnpxwT6BN5UBOFsYUWpb0UddnLXgY8FHZgvveWfht8LBSBqt7Eh5F
fR64sBOtzytwYK+1DMPHWTkH2TbKHljukrxapvzMbLzo5WPEZ/RJKJrj+sjXhNJRMq+sOCQh9NZK
p1Jbj/UpKNRFvRChR55Ab3ERC6pwv8jCM6Y8dXRTfSuc90E5We967naZD9h05Ys4eyB3GBDj5hwZ
+7b15WrniHvB42qye31vh56MizjEfuqQMXgpS2iNS0vNaVjEWQTEERxH+TnFB9n02FyvEoM8aovu
2tcnWfHRe+eZL9uU6O90+FJafxQXWfzY8cHsv9T6qI3GAleK5g6h58QLE/oeilKhLQ18s1wT/7lo
1PPcL6YcQ+xn1G+75rdwNhP/Ni+Q16v45GbWM5Ow10oPjO78or6KcpXu5Og9sSMO+W6BNf2t8EnD
vERm8WfZ3VrNq7Mczd8kC66KodtEue1bZCgJUX5XPRfTBs/774eMTETd6d8HNfDUqvodNI7hjgel
rSDNpfFWzhhJxfDtQCYui0F5In/Z9Ahd9PBFLUuIbWx52sizQneo5AwbVr+28Wn3kEFCan90Ndwi
AGqJpXrZoibaL92+Ek+WkzmFPS6wkFJNhukrkfHInJ6/IcXkIZC4UObOOiJy1DfMTTw547Gqwnlt
Fj2WSuoV3+4UTrXtJ5HYRtroOkLbpmC5IIcN12DsP5KUIIM+OeMls8m+FV5A3MC91oe1FDqbQsYz
iTDf7qKjji/SnUySSKuMMSVTyivb0ZaKg7sYgcOqSjAklyOziuJMCXpn097L8KOdYXwLpI82qgFX
FPnVsJVqVZNg7M0iCz1poPg2g/mh42LX01G8xU5ubuPKfsg9nunQaep3EWe/tACbfu6nw1SklP5Y
Hj2LVhZNDK7SZGeYVXcD2eAI518t6UaR0pmIxLhpqyFjw5WzgLEGNROBsioQuvQj2ny0uY4h3YZQ
YwTZyS+cWaU5J542IqEDuFSNZQscWKetRuZ5i000MQm9G1r5MmX9gUwQC5aGSro2QVxe0IgsAsna
OajRjno2lRjVUOktCusHz2FwyqRHMejlSaCmGa3ZwCNdeFI/IcXpsr9oCA1Sy+grrMLyEocWQcL5
5U1zLEHGJYgz4A3beLABostpMRfZRLiX0i+FzjjT5wxRWSi7sRY5e23CV27kLIAJ5Tets/pXpiuj
DytvVnEzoY5OZhITI136jgrLt1trID9NUKkHQuK+011XdJQmEElnggwJsnyvN/17ZREAFqvZWdYp
LjKiNd3xdNOkkdbyhcJBSebpegzUTcoggpVhSZNtv7Gj2NfTG+pijv/NYBQu9DquZcJjC/EcKEZ6
96XasLRmOeOPk49JOVyjxARhTAyeLNAmu/bJrzzE87+0650tYREuK6WLbQzxvRehZe9QKRoEiBCG
Q3WstXX/o7iN0gGvZYmyYF3gVaRBQK6Ine0UqY39FCHjRD7m9r8ftLbft7KBCzodsEL22mqs0pPa
9Mp6RlS4R7IgbboqZIpWl1mQg8pGxlHEU7WZgmlwZ2ckP6lNWfuqWLmbR+qjalakkxMdKCGfWzhV
SxD060PfPfWUhORQlAe115SdVHT/+8EaQgI/pDJbNS8c7P8/qHELXvvfz//nl9E8IFvhh/5CzrbS
ShwcFjcV8cQN9Unoq75/YWiZxhyPTyWtvlS9+JlljtioVTadY21HZagOrVppfti2dyWtp7ckJLeT
cOKPtmCRdVcQOJtPEmv8cqf6mNP5pEOgnaOM1ZJauNTsrc2CMDfNmsa17Fdub9n7Kfj2lGGvtgsC
rZIsZyZSAzzi2Zx4BG/3bGgqhn2TUGnlnp0VAal4qJfQLAUQFH0fnIOWx7KcHb/GaqsEHA/2h5SX
OkkYIifsZsFqj+JjlFTV5xNI6lUc1j2ghDy+F3iTF3N/xPcc112xyF58vJwExPUDX3dax1Y9I7+R
WlPsOgHQY5emxYhSe6FqmNcWGcNCqUkTxv2JnT+2HXckWdENINCtVN3GWQ2WkFcR0Li+NXPNcNux
289odUF2lKM+NP1OrZXrEJuPOgEbk2HrC9Vw564mHjBRSa8ZKy4awaixRGCOYs9bO7DEZkil+Ni2
reIqhLOaYTmtxwmsSB6BzezBad1eV9EskAMF82X5dVdOuwxU126T6AjluK9lpkCMUKs0r6qdVCsf
CpHbXpIgeu9KNLR6WxKRHLBUTO0A++pjb1Srqn7lO1qMpMa+mdHN5IgPQWIm2xtY4rDBcVu8NPC1
m6NfZlzCE4uI96YA8blZOEACqWZBdpGLOSffBp32LSmG7IkSMtAirVcKGL+ElXYoHzWfuGVcmIk+
c4rY36P0pTpDtyqq/hrHIYOsMVA9ix8gU4W0abu7ENXdrUUnf865sseDE+96R/3snL7etDIwWNl3
sB9TIrlxVF2tLtMuw5gQuqET56mNsCxac9DqPPKqwq7cPJ6+q9FEPjDW+nZIpu+a8NtL44jxElPN
/TJIoZhafbyUeb6qMJyBJoFmDGPJqGe27lQRtF2dmjDykMLaF8Rp9iURomFeTGOmLEp5Jzw9ruJ1
VpEdnjsOW0QMu1vFcVnvNG1+k76SuWtdJ9W9QNN+HF5FZJ8n3ViQhsCjgImJAdVZmsU/61UXVamm
SNTLwrknBq6i8M8gzSXPoKpCCJ/EdiUZmY1xLLK7ppdLg9Mnyi9T6Kc1Xux5Xw8HNFAsGoe9LTaN
SdenQ1g007rrARxHLXMNmoOYOBs0g7sqPqHAX1g17H5XeHjxllN+pYR4uaOveNcXkbYR9Xs0cV5u
hMhWeu1P1UFCSTdQwcVWVl8wo+7FdNtN1RDqjgHl2hQkE3tCh5JGJYaZiFhznRvavkUGiQE1YOW8
rG1s8wyD0YkLCn5CmHQMigiCmoH9dOrOLAyvTnbkWPqcosW0d+Z5qTYsQDskKq/kEcPJteY/PO/k
frGu24uHe0+Sh6eVrAincFnVcyLaSZZ3TvJeqRuHOaUYP4tka8gPDrVe3vb2UQUrSW9o+JdS+Z1b
yDFDPMXNtCRPJQI3MLZj8dZYOJTSv3h4kji95H8jDUsXyytCO/Gr2/EjS5820eyJL8V+aH4lyqVL
9nG7VtU9YSIL1TmMEsST/UjI/kOcpOcoJ5D4lnd5KJZmkC1Yf7Kw1HufPPMKmdAzttdA2QvzFdEK
nV0pl7I+jOmtcY4WZHoqDBj5zk19oberUSlcI/ZzxoFg5D3FU9k33bJRkXkNTBlQlv8ikPrxFUDC
t2PTGpdalAysR9h0283pdTvNfpGonYJsodmppJEMwbUF/3RAUqEtS0J3vJYRrxO82RkUFjfP6Fa7
vFiKrlxw+hjSiEzzLdiX/IV6uOBpX6rBNezR/u0aZUVSQrNRTArGVL50hfPaMtpTOMBB5sVam2KH
3j5brGhulnJACMBnFftT9mHLoBwbKeRWu+raWUjrMFnDCILqddDgdbLWgNvl7iCDqQX9R5+cAuna
hQj/0h2YVDL9CdwgWXHI4hI8dtsQeE6qQKO/j8kWSmmpoTsZ6tqvkEJ1jadZxw6ZiKAh2zjdbyDs
dQM1KEFwqA9RzgtkP9ng9S+vUdv4wsYqoB5l6riIYPz7cpEf0rVa5HRnnRu1Z/suj0TEoMso0Wew
P3dbR+cMrpHH8HWb1jFcUpu/rgP9DbdDdJqAJam2Slss52DV5qvQ3iSY0Jv5lMmHPDgJJoZA/Q06
FBT2cuQYamDo5LOIrmTQQfUrEUl8qDDseD+JFXdUoH4zCQzdYYKo5rs0mbSPumPYuZXB1RDLIFll
zO6a6qwJtkAevTSuYhZXVm0fzFCF0FuTWLOQg00xDludewv5ZmqtXuQ9hA52Nj0ud1AUPbiOSXgT
Ji/XArpRgZSINVhorEuIN4QRjRnBKw13ifJnjCteB1G5W/DTCHvQAAjfGPLSmjaZZiBqAiyLn1OI
NkLD3VNWXFXenXwH2Bk2vmywuJAMEbodi4SKyV6/vgwxQ6j+KmWz1Ea8ZtQBHDpV7b7snKhpQnvt
EGwTBStKUcXFBY/iZaLSsgZwcADTPnaWirWMnB54x2thilVOV3CyVOem6i6FhW7vMCj7Tmz72edp
T7Ufs9QQ6rypfeRGhrlvix+n+I5r8GzlV2KFh+Kcbcwn5SEu7KVpPqQ69uTo4RTayqZn1UCOYAbM
ZckPGUc22SLhspg+lU4lAOUyGu94V33y7pakeOHPROPGxL9TJmJkdLFoxD4JuchGtZi5vrKDqvYb
f/nKiV/HOvHAioEkMkVp85lmMG/BTmhHyLm0/Uig141yZSnVlzay4JZPw+4guo0w92qsugp5FmWV
rXvsBmic9CYHtcUhqc8ETVylf7KylxxcRqkXqRE/XkKc/UFxbnmWLMcWBAQ6gzg6M9k7rOpFi1LL
xRI/0gWROZtNbOApGjPSrzVVdQON+eJNHXdqc+elK5aB5eYejDupvSbZU5l9R8ZsihwHeqg81n4U
HAsFWidZBs07C5Vs69FD9oEmJOCkLPPjpSUHdOdafIlDJsh12V/y3ueIS4xDwIhcXCP7oo7byXlD
KzI3N8M41PoTTY7copXXeGj9cvCdVOG8YT8A4VAiXcfm2S69Jr03fB6nO1bkaNU2wvKqu9V8LZpb
/Av5MSf2sW8pUmzLkHeC64biTxq4Yrsy+AmDa9phRtywsCMaJkD+g4h3aesW5qWhAsHlRojOtk21
VhncST38m/Ndh57C8hy2kiCGm5Ob2kMj45/aiuk4OQfRbOr6QFaY2a71V8fKbbPLsLc421psLWmf
KNtU+W2JzRgBpn5ZBxtbGwQ9EApqcBjECkV9lzzG6udoT08tOEbjw2i+De0jqY40bK25azoN8UK0
6IJDmO5j8d4TEle9FQZezA0PBCgIIPgemVOYX1l2pZIURAhm3N8j9o6osBsdIW/swcD2RljYT8oJ
aI/vmrrp4mOPUoudEUmw4wLwkwbSN3lii7z+RDlVcHq9CgkHkom5kzZ64VD4HZw7y0BDPNS9RS/e
YscVRjjQaxi17mOxHc1751yl/ltWj4N2jiuywb1CpsOtkFwdVNkz9EOPuKiuwfhokV602ctMuISv
C+3VpNF19R6LKdDtnLTwI8veVTzSNk5BVCBS7qcDm2yuWgGziv1wzexp5ZvG8vIh5RS8RGwPSf+0
BqdbxXvks0JoqH2R9zzyp1zdTyR1A6/iBwHRCNS/uuN1bUr1LdCvRomv6VHQZYi9mBHj9ECSvlye
uvpAkPnOFFulf4wEDwYcBlYK6k9GXfBUoK4bP2hYJ6v+9cWvGJ8IOqIWhsJvDWOpyK+7JSmPki7T
1zzGdNsW0K/6MmXZkzZt0NFO1mMYnqpOh+ir5lddHXSTrnDV0xsVODPF1h49/fXzgSmabjHRc9wD
+1Qol16wnmkzl2+5hKBxK6debq9ta2280ung9GMkYsV5ElvjqFERGszWBWzuJpMReZwVLqDpdtYD
XZqSQI9vTWWfNF8VN5nkVSv8QeNnXZxy52Ar+yg4WzoQ58q4SMlmjJ8EFC/iZD+Rx4QKcQk64BB/
TiMVUh+RB4fkk27T5BOirDO/tGCVx0yfNy54Mp306VjNm8Q5Rv2/HHMEUK/6x+GTROYis5BaL3GP
qNU9yt1+gnM557U/Ip5FgmLsRHXgcSsB0dBvWqsOnZGWvDf6utRdeqpkulrNTu42HRGtyNqiEzXf
RCKIqOGkNDvEEdOwDfboyJyWrLb0YAx7YFtjq41f0fCJRhjtLP88wo5pPLIQhG22lDrDOsrmw0He
ZPlcRBJZRfzJlUH0GEos0/FNQh44O+9ddWBbknxq5HWurybzgRY5R8Hbs9Hd/OicH4XHRfeSJwua
gAJFfExDpPIxofWrWRxz9dZEw0LvmBZXbeSFym6I32ArFnV+7VRuuouD0pjGHg3OqTEvsfWG3hfx
H8H7WXCeM5fOGwXiaOxeVYn+2JgPQUxuUPXWpBth+4G6T5nialbz1hcSnuLI7cSqUe8MsThZPrVi
ZxiLAgJU3fPzQ1KiyJjRD4l94Gy1mNUxV7RnInr0FjX30qR/uulLb4O07jlvpq9RYjPeh91+NP2b
o3/mys5MQ/clFzuXDuJJ3HkBaXAbs9ybyZuerGN7ZSIw7kvSve5jdsnFpzrcoZg1HYQ7RNj2yLQH
dUGMdzEcUgjqRr6WzaMYf+vwRoGAV61xLxi3Qv0amkel5/BktbEqgg4RETgA305+afzXpHrckTaW
4XaqP83uoDdsT7WJnuxyBHonG5488szkaIOhBAm0SunL07YgmNCxl03iNaA39J4KjS2y4AxyvdWm
fIXm8iVADkpOAwWV3b2gNI0ndtBwN1TzIUs27HqhrRmTW5pBXiwcWJ7a053tTK7/HD3pmSq0DhYl
H8G2g+bMq6Q9t/7QHggaXAyFF7cfpbHsTJoUxntuFustLoiyhFL547hL+H7vEqLiINrTcdPJyXiQ
p/NYHBljqmSTDjtLZ71Zsciry4wg1T6K/CO0/1G0OFQt+1nSI1LK0AUj2lX725j9as6ZY6jWqI8L
IJ82YvrWt6r81vE6Re3PhByBUPTPefh8HUXWOoRKd858e9qFTr+WHEvKW9t4FiGlWnmmGboUnJKV
dB6ST5PM0pBmQqfQa38pBgDCgdU7J7KuQEkpl0C86/xhZHi2iko03STKGtcixM1h5gCt7ikK/9gH
pETSaMG3c0eyH4cp0TcLr0ouU/UJfJJAbcTfPWKN/NqK3ZDsKufDUVYWIPp4kcYfBBfz8Bumu6xZ
yyGwGvJeDTRgLDdOobjekCCr1ALyA6qeplzmBNXz0VmOlDWVWusQLmbpawLir5WKRCCITmUTfxV8
YxxAwLKEnBAK7VlTwAam3uun5JTF82bKsU9V9s5A38FPILfalg0oXo7+agjEOhafJOA8Ewl9JbGK
6wBKCnvEu9L2BApa/17GO8XJDi3BuQOPWYqE2CYDbWZHXJE4PMcaEtdr82q0c3sZI7k1M23ZIYEH
UwUQQe8kQ4b96w2LcENk6ALDgzO/hHaEuNbBhbUDaLpfIWd6LEMkV4KYh3id9h96m8RuuzVgHVj8
NssfSuwP3PFiy0olW46WteXvE3Ft5gM6PsZ13Xo0pJdNNAHsH1Xu1AZKhVK+9dzSZbCWQA+2NmF+
OcmhNzQITcN4vEBNnYDdySuQINlH2Vu0vyi8IwVhykufMzB9xzur+0WSvKapAE4lFzDoPrJy07Un
8+xMVzQ6GLQZxhL7ggJpAAFI7Iodg3W7y7KXVlsfaZx8uP2+zRdGfKm17wnLh0qIoCoTDrMxA8+C
aK6dzouKo2ADBwS+a96G/kYY3lLD81x8N9FJw5og5F05LA2ybRpke8W+mq5zfdNwd4PMCFRIxZ4M
GbdjesisC3A+H5kYYqSD8SGF630q9Y1cp9cwwSdNdpDas2HB0ln7vD11ybESuwo7rh6fLdaHTdeq
2k4Ic7ldA+bF6oG8WZJ2loOjYjIJVeYd3LdkDvMrm7uioYgWfevm1ov605iSSmTaQovfcNThWVbu
1DjE7FayZW6uli/hXU0O5zo3vvRop3e+1uys3AdWrJOjQbgpx2l/R6KtqreJPFCkKulImqmfYTWD
5/twdATRP72OWJOgA7CfZtj3mJLzJa21xYk5H3qOQkljwvdwXegxXNJ6VDcZpuzYo+OAuGehZuD2
T41FMUk2P2QLQWRfSKyxLTBbTzSTaBAR/5VnbLi6RlZhi40sIArhBDvByWNPR/qrkftqeBYypNwO
lX6S/U3O1hlPdGVDu+bUK+zbC15Lit+igsV8wUjluU8JvNgPzcUp/lgsJKefzYvFhUu5K813P59a
NlEYXpbR6K1n7ZKNIFN7qzoq9VKTUWzBz55N67vW984fnnx+D19nP684aqrRwp2FQskLurUt/PQV
R45c7CSHa5zZhkRpvw3MB+pdHZ5IZ4MaIYoHjpgOt0jZWtG9BqRXnz0dQnqwmZLZqIDsTPrhWSDV
dcVGtC1ZQEQ/DfTQrEOQ+5ZbtGYYh5JdSD3xruuC3uZlvDa+dfEeCDQZN2X6zJOHNKCJqw9O+ZNE
APzRavGyk8jOP5TojXJh61Nr7Bh1uILmeOzlNf1k9zGYdIUGOasGI8rofY+Ktq4GRg286dusOBZB
zaGzF/2zw2lU0FvinZgwT56E8ieTZF1AMDe+xO+qH7l8dvp/4fwcx0dl3E2Ak/SqlOug9Weaom/2
praRHxsbO/GIFULqUcSbklJGjHyN1h8p7D6pOJTWGYt3asCHFTOeCPyy9dNgHZ9beRPPzzx4wAkk
+odKXHB31Z21Wn2QkRURt29tMuncDm5TnS1aoOBQET2b7yg7NHuKdcPuhHnJNLAKwnt6cr4POWCR
tBA2jXFVMV1pvE7qk/ZzrNa54pVjBW0Khb0kjdaRV2F8hiTQu8Oor6kcln6QBDMb7hkf7ewUv8Hb
tqvUGH+KIN6kSGaWU5Rw+FjWIw9MoK6eBIWaFM6mGQ9FyjAaUmsKVxYHq7qSfsGcXSyUDBkvHXsh
h16lVy8h6rKZ2UH0ZkUqYyNBzZVN34oLjcM6qDibwHjvaXdRSbgea+vNMvLlCkHMUp1rMsl/Og1z
wsJu3K6pboENaA0MFzq9mzvlxjKHFU2QljwJIF7MiE5ISfaLnJHraJTboLUXuYU713BDzXPMNSJ2
ncMYCUrE9VXIGwrgNwnNUKZuYQ478GAZ61gkP+SfvDGWsN7NxZZahvOHLeS/QNLXoCuvb4UmsW3i
Y9n22sI6kJTBC0jzpWUsYh9MLsKNA3pus4cxx44cxp90dRD2fbu4zx2yB0SSegP2RRl1eN0yWyTo
Qezwn0Kuo/lVFT8DtAzefA5djiK8JkEP8rEK03X1JllIVzQCGRaWbM0bXcVOQh4QEiGP4s2atZ6J
jgeZ2uNm5bdEdYHDWkioyaTf0EnJs81WdaGx1ZfFwM6pw/tRHeXm0BApmWO/rc5zgF3umOjrxjnT
Dw1AqvJhROpLvPiAq1gF0p4IVQvNaw0UNMEVmsO0VCiYqi1IBDTRsdKY8KBlKdFg/D8YRy/O2b0l
07Yimqk5drnugyktBccHXpdtTWB91NHF410SiHrpz6q3ukObfsb3vcTojGbs6FgvAe2M8L3k4ngq
z1civRtK6M0K4XT9W9df6ul9xgJc6avEeLeqb1Tp5fCsqwjlVeFG01eRHljk0dXv4GEpGlzEVNyA
61JrD03INHcz88dEehbZr8M+SCUfn9uu4JygEqANdSAKGuA+q/4K2AUxytYKxRYZ8bteP2QTmX0z
EfMBkoWJpb1D/FnDAqvcDuBZrPXK7LtzzFrkdBG1ltZRZw8zmjr4gFj/sZuNmbMjJSfRmyal0O9o
Gio4e/bZ4pDIqnVV43vetfW5jv8ZHAo4duj66aZbdo/WN87oAB1qhOw/5+1a1Yg8169HnMEKJaHl
JtgBMZpOLrqUSFvHoFEpa0a09xR5oEgiL4vrTZwkxxIo2DI+QrxzS3KgFkuLuoWJYIMMD9q52fDr
V8KQV9GdRBZQTLNqHYxrYbuKP/r82SNXCbpgPY2g1WgDoqJ1ATt6c6cO5s0U0Z7kREikvxo4HlQ2
tBdDwx3MYsq+3VvppqiPY7YZTW6Qh1nfGct9nGqcl1V9hhjBMgSwEvT0/ViVMNEI+1vKb8PLXWc5
GwXEpDKs1SQnXtYSSiK8wcT3jejJIt03l9yyvVvsUuj73Ndr1uBAwyG+QcWhPBt7Qtrfrzrnc05t
V2EFHO6njFFowj1plKxUCA5WGXhdjkWwRo1dN9hzR0xgGV8uJyxJbbltJ+dHt8xbLwb6/lD4Y4yF
lLhMSCGx7fr4EUUjzj95lYno02AZTY7UV0XpVQbfKkx+ZVwCPVtVSrwKUbVlkDMKUrheOeQ8a8RI
+MQuI9DYycXdavDCoOso0KgZjs8/rPVaw2hQ+z3qqdHAv6tH/wYMMrNjeKaKPxOF3eulzSm5MTdh
zq5Jz2izyWYIUpc5CUQ8pTmCPx7ju1Ioy57OlrYte1GgCDxZMiwl5AYOCLyZkSTWZ+EHEY7kKiyo
kfTgQLulDbw3ne7V9G+Fr3H+51K4g+eQbEZ/FO0yqeiWshOtvGXVLOf1wFj3lgGfdwxqTd66UfMt
yxU2F3ITy6NCJiYRbctpMDadTS6iQL2JzIJFva7O/j6tQOSTx3SFNAnaoxKTG8GtyuW7LchgSc59
991ZiEQZBSYLwaJG1aF/d1izutAN9deU2x0nJLf5d1txHas1nZ1IjXsjTau21UhWUX1d5ZQKGFhH
FO8vlE70LEYR7yBQjWp4omVHULFTXgD/eBSyyuaVRSlejyT+poGJCay6+CVJY2GNX7YQy1oOzk5X
gdAJRPafBgllRlcxHL8cKE63RzOGRNxiDSCMbo8JtNdXe5YDLnAFaJxIjX17OdiGLHFfnG/McsHW
sG/EuM3L0m+djuvnRqjjCpbEph8TqhIhLlheNg4uYA0tQoTPT8s+SFk7TJCstYvXQAqJwd8bRNNB
4rJHAIgVVtjA0m33z6Rv18WfYb5WMbPn2OLIiIkp6DAIsSFaejH2xq9laOTdXZNy1KEne7Rrt6rP
rg38qNxF+wEuRoVhhR+Ddwso+mpzspVbtaOCxaXN28QqFNBuDaMlaoVSM8+jKNcCsXMQfCYhoYr4
XVOL9GXtLLEMGqVtQv6m6ySJsmzRBhcJj5Y1INg3cpPJjZcWiKVl8uMG7cGcjhna6mwgd2Uw12Dr
hGEgNpdZBqlCVB+lMn2rWnTZSnSwkMOw44ytlYfUyRa9mm8FEk7VYcV38pnR10eps0Tnm3OW0Sws
DGNYOfTEOYUkUDZ05WOR+n1+SF7q+dBCwFPlTrYZZLNYEH37Rdwni5xo78B50DD9C0Bsk4GKijU5
TP51CUc+kGYIDnN5vRX1y9cGqtq8szcMH8VOku9a+wD+41y0cCTZhdjrP5EgRpSplx5d3moq0tLU
RmJaatBPNos7Ueb+soQIORHbtRFrBh6mP2CsyGUrjLRM/tk4i8tTM6TQgKtGemp0LwmFQYfjItEN
it5q2Jm+ZaFLpp0azVr84tByZYNQQkNhP3t5kkhhWxZAAaQqoIle0DAX7ZsjJkIdm4Uu7h21tf8a
rG9rPnXogQd05Xm0s8MvmXKYZc+8OSRGycwoJcuobW6ZBf0QkihPnJWsumBz0Bzs/2CbqBpslzrV
0aEfiZYTwQoWdVY76AVmwLn8SueigjtWC5KUiOIv8OpjBSlqdMwG4RnW12smB6Nycuj6bm0MHOwM
VKgXqMv5duh4QXSVMVFD9nhLu3f0k+z9EsA9yNub5dh/ikFya14R8zH9n05TjlYK2e2x1L9kg0BP
nZQvLrczzAvVlryRGJ7g5S5az8kcuGiZ3E5uiCaNXQPrbUPUHXlsnPixBTz9leO2SAbye0qTiRLM
kOlEhppLsZwuGtYxLEwHv3IrD8OV+DjfsRGoJv/h6DyWG0e2IPpFiAAKfkvvjUiJlDYIqiXBe1v4
+jmYRb+IeTHTrSaBMnkzTyYaG38Ur8G2UeMhI0zng45ZmAGZygF4sISxYLNsCMzOQCfNeInWbkaG
DP+yVqzHhsroeGe04uUYcMJSBfxWlTl3mXJ5WXY8z9qICo7t1EXhjDh6joR7bWL9oWuQrkn/pf2J
4+83jRuhRmXFp5NeKSbFA3JQ2oOlYolI1PbR+KQjy7CtlgMyTZe7iChmPE3t5H2kEX4rqzacV7G5
6yhmuWZS3iHV7lNNO3i9IuZmjx8jf7jxCPvni/fOoYlVlmKph/o9pEwlE/YkP/Pqe0q1HsgJYqqa
FVH3isBDMJuyZ53KPSuSwydMpJnWABYj/ms1TNpykoxnn8OJMfy6+NuC+rfh5GObTLkEfXLwO8fK
2HAvleQ3uHnA3kcEsXBMSF4hr/Oou4CqgEkpJLKGMIcM5K8qESgk28p/PJ0GeG7qkykFu/uRZZzQ
aA0XG5lQzU1Nh9LM/ZT05wbRr2duVGvg2fuISppzT0TWTeskrPPYHkI/+VEc9ZlXR5tHzZieSVsl
cAYo9J/nDxuoGCahEnVTTIJiMv6Lhu6YlvLGASFpyRiCLeayjlraLEZjgWvL6T9i5ZPAxWIIx5Mb
SmoRilXdYaZFLTdfAwW51xQpMTllA5LgIGZ2VS9r8dbL8cPUw0Ol4qURRvru4LNYDbr61EKRH/06
w/yAyeUFXkvX++UQ/tHTMKtKfO7Pii2eeOq7I/eweudqjZGkBq1WWi5gwbh5qhOsWBDB76e231Ip
Cs4xwwaSLxiHJMZ+rCIPmKN8ROyV/aDSl6xZLGK9vbD8cCvir9g3eLW8oWEj5HbTVSFLRouTPY7J
5BaGZNo4PKXJvZXJTlhVP/UQftQcu9r8GZXZpi1JOAkeO//Pb2+F3Gp9M+tOQf0PxbIz4J2UHHnq
It8ZY3Qs8H6tW9vyCbPTwJDQJynU+pH7NI2UUcEczoqWrQk5KbbVT2n4mzSx8L1ru9yjoJicq9M+
fO0UKuei/PFQWQGbXakY6it/PGa68xh6ltyyMTGc9Ti3a4BphVniLeay3LRcqadaw3mtqI9AhzUt
w7bcxR7nOoPpXAuukZ/MmZUe0OQU/0AByByQ5ohX30vmdYUI5i10ool2eVHMTwuHvkfpsUWCAsYr
l0+F2CUWjo1oHxlLVTr5q8vJxNPN5h2XTk//axLE8YRHL7q1zZpmEmBmPUoBhVXr0ghfjkUmf3AU
opkBN8dOeaRDudEbtEjiti3X2+Ss6yh2Y7sB0o7FonkPBjjO4Lpah1YW7sdUUVkuuJ30LhXlnxNx
ademI32URnR38FtmgM0ILaKFR+WbqcYvvw+WSt7Z6zByj4kmzp1a33A/LnIoSD7FeVNlFjbuDi27
hLLiryOJu7OkHW1nc6XB1MpwwZyL5ruOtvlfr8WXtiOvJmUZLvRypRqASOu0/i3aRT18QGL2urWp
X03vFvM7RTrhW/gqdO/mfBgUbyXTsjVv2re2+lSCK6wC+ciD4XuULqgKZe74B91/WPW6V0+8+HPu
0mhCnA4M5azDF4vkNYv/KRTRBBSx+tuyws25961NUl5U9xjyJ6jrIN6V7cYJ/2kRsn32Nuh7tV4H
zt5A9zxVhO16wSgj/0kD+1taPxX3DJuDMAQItKWWoOuUjEv+aSN0AJ+TJ2Mk+Jsrw9d/ew46oAi1
cJcYzs2V4j02/H96x0bFbnirQWOy/oRTUYxnL7TafxlRY0BgC15q4FVzzTH+eYhVQXCQggKicBvG
zwGHgDhLKNGQnfPdfKTDPYEjs6ryt44M8Flyx3G8hUGcEOuGw40WETd+lvEV078SbEyNrbtJb62d
kjpX2lfGs8BtloGU2fLFmjZ/lNU+uVGvw0Tc4XG/xorAMmx60CPNZxBqh8RYN+PBGpd9fLHh5YRP
M9iwaAbJztHf5PCEDXQYlX3qIff+hu5CacB87+CgEuRUyXJKZpE7N76641s0IH49nAQg2U/QXTzv
IxAgLzBImE/HU+9jvE67fe9uquDIbJxZOfTCVSiwTvcsMGVnY671UMVbbR7647mqlT2Uv/FFyG6Y
iR6NLZDmWYphw6ANaFXIxPx/GwstSjge4vpJ+pVJe4KfLYD1swU5Xpjcw9VjXJyYMb1xLkJH7TOH
Z3MFKexZdOqvWvZv/K1zXlQLKEon1XmQ7I1+RSNc3uBIvRTcM/0P2z9b1quyVkXxpygXEb1nIT9S
slP1HyYBenRkHji8/Evh8YO/9wWL3T3R16ly5owkwoM1rGJvFw9YLvgZV20/xZqNJDrBzjsPIRVk
Y1LAgyshMtvgGsoAOcn2Lw4Fp7XWAF2fLWT2EfiA6o6WyRxmXQ14sh0GdjiU+/UIQkG8V8Fvba2V
eA2FsCEWM+pohTVEZUt7JQHhsiKQuIvuqnbJ2gN3XYgUjCMx8hS6u60+RLD2k0PKiGu6hgf7ul2O
xT6oLqF2alR0ro1SzEN8rP4bf2ffOAXlgx72tp1VLjalxqQ8igyY9451xGWU7qKMjHAH44l+hEgc
5ufIezj9zcQeGG8YxuPuUc230P5mHm9kGBweTOQU7UrlLVmdrZCnhgmt+G0wnDB0h8eFn6bt12ax
jhjHmTsmI0q263iZJji8fpJyvKk5xQNMlMNPj7NdzLy9wGNOkSpbPLnV9qqrD4vsXIabvWclNJJd
LI7klXX14Cgwu4/GhyLeOucY0BwrX+ACmHUurcJd6Lj03ONYvfG1C+Q3Jl49jUgKWNrUAPaiYaDj
S7SG66qy33rlEog/4SOs6FH6cIxFiX5nu+EB0KE6A59+d3x9Q68BGw+vIS/c0YtW0fhuQMUpV8j6
trW3bfSnkx1ueuXIR9ak6yIE/NTTYye5T6UoeTNAh3qyRR7Tc7yp03GUdjNp3aKSMI4VvYcSYnGp
pDRy9R3z75zwKAa3tS1gIzOgmPsobZzijrRQQrgO9aNE5J3pzVfuhUgSF0TXYYQSwtcUsQuY8ckw
3gcJl/OtG9dBdYidjWs9eb1sdx9G+VeVmj/0dKIPoGH1TYiVMTmh0GUOLrt7nz9H7gAIV2Vw8ngr
fUgOdvnjlj/OGO/jMHsrbOvDKAk8aG19jRQ2frxGNAXbnB3EpnOeZZRu0AwZr+GRyhj8hQyRRv1W
gFqxrwFTxtLdGyrf7cYfDrK8Ff3dkOHND2ugbXjoCPPKY0cJrb6XAfmV/lSEu9a7RipmBmyN38k0
7yAFUSBbVhKcVTwGOGZcxsXisGz7BMt38KWEHfdQsH/EO3dmWXz3SROusKPmGH4yUhOZ/zCFp88r
M/pWrP4QUuM8V8zwM8owIGkuC1gTP/MiZercH/TUbufECsNlLyq6T31u2dk0u05wWtcFYranl8jh
f1BalJltoCf6POgHdAppvQ3qtsvWRb6PyaVO/+oSJ6eW/uHyip1tTN4A8Yh5PMaxTDEILffqLXBa
9jPiybPeKE5Ys4zZmBO3yDnm2DU4JE3jBhf5lTaPAvw/zO55rR2WqIbbfJHlp6mANZgbXzaFxsTR
+7vCpAfrSIH72DUu07S9nI/ijaRSWYEKXJjkWZ0FwQ+4Sn6xgn3Qals5Qjhd8hc022OecD/a0bJp
cf0xuO+j0W1SktCQpPHwoFLgt+31g1NvOiiM747+roe7gr8VTSglFogFPyQHPobtprqMsOHAh1jF
hbaY6+DbRy3Ec1sz5YHpQ0Zx46eHQaxluER2E80+BQ4QXAeb4Acf2tRBvJfNkzkc7pAgVg9p7d0p
0kCsYdKoxjat21jDiN71q9mn6lhnu0YsajmeqNTwbPEz4muyLnb3FZvAgTGdMRLNc9BpC93Ys816
DSn15OrFYHIkJuyVpmPMH9am2M4KumeSExkz5dtOT/ztoHEaDd5EHMybMe4W7B5PGAoZo4foAoib
VOJCT26zcV/DLpguC5nBOTc3WVyprMG8YwyszEF2G/NX6sJ5sGaB2PXeefAeIliqAXXExD0lnvpm
w45q1SyPpHg5eZZHo7smGOprcWgw3NJhNMPyNgN4sbYBzT79DEt+PSO6gp46vNvMTaZr48xs/tp8
vtI5MnarLWa9/NhH7QhyXGPGnmM9Os6dcxgsCRa24YdOZzF8TH1bIEZx9YLy6pIkvAzdB4NnGc99
8QIctyxp9yi/yISI4cYI/DfxkPKpZfnskedz858/Pmv/1lU3q/oV4pMAspy+ZfqNYE7tZfST1+cg
OzI1YZ2dPiWnACl0VrejU4Gl+ecpX8aFBfGeVf3X0CxMUFxivMQt89kVlbykWR4KvupmU3iXsr8H
fwEgNO7F7Tlut4l8z/HsJA0G46tmKmvLkX/2chDwWVcaggV/QrYy6aGJxm1s/bmTkPJJ+wm154u+
jVbAVA0NEBQAfX8j3GdVHa1475IQFz9sdXEH3tBzh1vIEDFFJ9HWoHC06Ne2Thq+NaQoBagI84/i
PWn/1PQb6z+Oj5nh/nJymNm4tvpilfiU2wzjPP1nd5+F+/S0P786st8pZgqjmw1FSZlgDez0fRcf
KGlNZm6T3SLahkGYfVIuRIqiZ+/HWi15XxTf2FgG9hAHRELj4T+PeCQ07U7YbbL9Y50EV7D6belp
b96TfOnL24Q8qxFLYcB8KPlS9JgJlwgDXcAy1L5hXa0GzBFyYSbTOHWGBH/vLZL93xbRKcLLxr3t
LyN7YLVfBcW2tNETTwphpzx4q3BbjJtRWYrPomOGSBrAQ52KSF3r5KYT/sCyWdTwTQyc7+ErxUhe
9a95JwpGmuMCt7GdMzHm9GP3B8T0SP9pXVpIDrqBCcC4JdWqtIJDC4hWG8JgRYr53TPjLYrch5W8
UiwF+hFpR5+JsmdO9ZY560XVH/vmWcI17oBxOMpCb/uA18hdpky78IGh4ixM6qhMa67FLHhc7qFo
ZQjzbvNnR9pWQaXK4Ak0Y4JFdh9H/VJBJa7dv5QTHdVNagcUGk/T5Lki9KJHkDiCkHtAbTGQGl19
45d32wQsHY4ulZYYH/LFPGbi6fjDuGabYm1ySyzDXJMcO1ursVm9qbIpNmmqprOq5Zwv1mFu1B/U
xP9DnVpW7Xc6OL9TlojiMopxewBiUXNl3EKGgMYTP8KS8eJ6G1sUjn2rhjbHMKjpL21QsqXHUdyC
L+apQAzVHFOgvsI+igjBDbctnCM3u0WvLXBHaWKY4rVzLgG5yo7m4uSx7A4UHx2gfkrjlt6T5cmI
HhFu3ZVGsCQ90IqMXSqDRmPCiNQjZ9WQ2Z5ZOkA+GchnSB0bSgDyc9nQAY4mm5bgRkWtQBa0/a+G
aQkfIgi+tnDnSrQjyFGiv9mONhfw5lsiJwhgxDEFxY5j+752HTatKn8mNlplizqkOgZrroriAA35
2+KmULjdFz3Km4qL+YHzCck2TTlqMfnvIGYoavdylRr2U6vrE4m51pYlwBXri86i04AsxECbqHYd
UVnW4Pm080nRJRQNaxjnWApJqIZs5Vhs6pW5d6zgT0nggbdNw1AyqNa56X6URqNwnOw+G8mdwGmg
yxQzqdftvHQZG46J8iJE+u7lmGrVTif0DYKPgXjQCaIegItsGK+lxuOgBh9KoT4TbInUbXW9e5Pe
lxlOCwhNp6EpornCpQlqhGq1iwwCWWAVAeNqzifBAYu4tSCVpCQYsxWJcuajvxeKu06LjksgKCSd
GUHZNPzZrbhPLe1r15himxW+jqDMh30MuMPzJG0oeUuul6qqkEvzrLSLG5L3dawHe95IZj9lSjMc
nGCX3XPyrIuedFIt35WsuGqJoW0S7X85oOHYUETqlYfZVG2gIP6IhdRxdr6L7YoGlN++iUq0rnKA
z87lLkEe1UvCDlTSv1fOk+Eux3RRPHKt0FbxyFC0gQYWx9kvj2pGhCTOj+b0P9RwMXWlOYCxIgsO
olMeXQUks8j8TDrQii7327GuFyclVlltpZFwNLdu5aBf9e6tEUe7dLFBODvhUzUxCXhOJrnMseO0
JmehlLN3OxApQjsq3gzGERmFtqlJGxh1FhxILf5KjDK1kI/TqyI4yRjyZwF57hXJ2LkZVC2MNs95
94QQ60GO7BXTPybUHMIj1SYc+VSMTp5O0XaqVn2DaB+J6eRHo/zCL9mOZA6+S4vmYQB56gVSDikc
79L8DZSm+FBvjfzo8SOUxq9pP5tX0r0sXcycQFnGeA27+o/foqj+gZjEpm1K7DZYrEvS5yUpEKaw
6LQUuplcSht8WsKx9mUlllZ86Lpv+rrp2OJYlTMfv6cY66ezTFciXJDm2IcejFc2KVRIMik5wCGm
B0tZb3O3A2IrqA1H28+MDZcnYN7NgpzdtAgNFH1L3pXvgBq7WL04xZ0/LGWgwjLvjts6QIhhjyXn
R4jIWhjcQGtrg8hUUqytGm8tp6k+gSbWNoRwmS3lJ1Pfltoe5mnPBV6psM6RfS0w6P4lDXita9bb
MKJjdleHy9Ql7hnEKVuh/A2wSo3gBwowfzIz9hyJk3GcwNuim1DCnIR54y3DmyYKDBUa9IoVepdY
NvKraZknZGntrpURS46iMhez7XyfUf4S6fyDnFwzij8d2yq4K+JHZwjyj4+UuWdAKsvWdhgGOJa1
BZ1d/A6AgPFUkgMxfL6QcWvygE2pjDj+aiknd3jWE76UHBtdAjKpJG4cUlubLDjuR9U/DIzTxxaK
39ImOYqssXR9UFpQp01zhS3Rzxnpqnx/ZLeKYtUTlDOjTWcQ36OKnUBswLzY4NwY6g1Ba1YZlciG
tR/GIymjSDsa+sEYHjVPnMvrIsJ30JFUl984ReHLMbW7nWGYWXViU3ZbPVmO4zYw97gV/FkTscVQ
Ar1T2j+z5kOCZKbPkvyjzIlUbrJij/My7259udXjW2+DTbyUxlvf73FyYWEkj1gHF8LSjf6lcSJT
+FWjrig2hS8/icAbWe8TGyZ5i2pgXVPt5rTbklwtpWqzHlTAmJZ4Xl6uh/v9W6sO5KmFc7ayu6di
81xrmOvVaxp9k9QohjOramgdbLHpR38uCY219bnlN7Q2YFWlOOQWpkKYwO46Dycr9wwkivalDrfJ
nqjeMSw79ac3QlWAnoOZl7t37t9KL2DgefMospfH8t9MZu9peErdPw5MtnoNrbdll/15/stO/zKP
6Afn0mvQG3O9+xniYxScI+PZNfBkp2RTyQpJ+Fco03gUAOPA5nLvO+Zrp3/C2nrDyTfeSubvEzEd
Zjz+r1bwCRNJ6YktwDnVz7Gy1nlRS/cl5UlX7+zdy47aroo+qtT9TZU1IxHXeOJx1YhIB9zkDpFY
x95RVF+9+fDCiy5ePORB/8H/Y3v7KVU+MXgt/r2NU25QsUZtR2YdBi4MaZJ3Qj8Jcn2/UW6deT4s
x8NQ1Nn7IfudWOYY/bGLNfVbSjipfa+LOzp02l1ZJ43g5BdXS/3lgkZlUIXxETekzlTr5VpfefFK
C0JFBsmqozAvKRDlFntETAc5aTbBJOETwD0mZYdxMcE8fkbTvsMyf5BIZLaue3QLbcpmV/lPhjDb
MDvreFTTQ5q9ZH91e94SIvx2ypgLf7RGZSqaceyuw4oNdx9WSFOH0S64iJ8ZopEpn5bHLAEuUduz
gMusrxMOyx+Bcx+sHUQfhhKzCD4lJAKfaLNvPGiJVIuDTqCkXejpSvo3YfazKMfvs7XFtsBCi1rc
MlwKz6YElr9L+63Zr+z8PNbc+neNvqyVR3hysP0F8FHOuCXNfJvmByPaW+LElMpdluUiBENe71Yg
uHYNfl5/l9ts/+uyQlZbV9G9KB5kZkJnX/rbGvJEA4F2O1ZXwauqs7qvB2cL/qhJDlq/97LL3QYI
m+DGxM7lH9XoXfePQbVvbAzJR3gYjXNVmW8G/tHS/5XKSrF3ZKSKcIPIuDRmBBV7RMmBaMfGHHl4
d9Jej9DGcWzI9eRZcRF6lkXJfOOs0dbKmt/hZM0Pq9SFwzId9/eRdwWTldKlah2z9BpACklPqkvw
ZNFTFhmfzGWDre7fJQihWdr7iDvU8OAC9b8l3HDP2HdZ6kK59+nJqrZp9uTMuIdQ9+y0TxD4yWPA
oJ/v8v5eMTMN94QjhQ5GchmYTw7BxKLidt1qBx6t2GP7OfEzDybgopPnHIDqdd0CtNCWhJmVvdnd
H7R6rgkx3wV+I3CZ4VK3jukus4+6c++TJYEf4W1w3TElM/NNaj18ue0RgsDc6gfLWfTDljSNIpZq
t8EuSzMYJso2XCPP8WCiLelr1qA0Ymq2jqJzqKzwoACpgF6Hk8nLDuRkhX4j79YbnPo24RJjnZhb
stxqmNvazoYZJMgJsYaTQ7G35PdVei2rPVKyphOw6C/xLgB+o4/sDtcJqtL6u6mKsHXFJaHNVg5M
10A2c4JEAtcRWsj2Z2cj8HYDpRV+C7DLGsvPwk9xkiTpsx9c+KZglBSoO7A5CDKMDMUT8CvhzwBH
y8T4W+3IXCYM5LpkXIbJfTETxbkO3zv/2NCjUaHNQAD1nWJjT5VHcF6yRV4ly2nKEdTqy8ts7P/Y
l8KUq6NSTQ2EDd9QbLhfleh+B38EkxwrSJpp1e2G2rlbXJFTgesj92FtlPxXg/vdkvfEisyJw9TW
4R1dUWO/JCrRXTuDaoFLQd3w2GqzSMms1SDMaQUIAbb1a8iA/oK76JZ7iNL8qUiBRnNelUzzmjPX
wOPgfSYOjtLo5fbEhYZeguKKg0n9CTYCe61r0+XWF80N+35XHfT2gy5Uz991xS7sl6aqZ7OccX/q
VNWmGDlmZVclkNZeyzb4DwkfkEty+s5dRY6LTEHaELd6vq3KDa4Qo9to7krDJW3N+3dpnPB/97k5
rAMXyi8R4nJ0tK1N34BurMe8G69CTfM3oxbxzhRQBL2fXOk/YDqymB5Fm6wJlZlafyxG/puGlE0X
Q192vml4XWMFxM2hKTeXuNwCy5vrcfj0qQdI1g0XKxqqBqCSKmAjd9ubvy4UHR9LrYHuKQnVMlJt
8lMsDmTPC7nptJdfIQsDc/3ICQnrWvPWE3y1PDlrKv3oVesm2Ytii2hHVTMuUkj7OMB4Cor8B6Qc
gok+UXYbgkN3mbxZVgDlK93iVIcdWrOp8u4xoPbkwx1JIw98dWun2/sE3hJqYHUqK/sZWZ5cWalK
lM5bCNPzkLil6nzE/o4uRh5xNEIGV2X/6WL6Zjjiwhx0Pe2iGIr1NWrfdRNiWXpa6XDF5dCXTARh
NfsfWXONG8oSLgYMRJ1o6V6nogjyYrJrkU0N3CwKsq4JFUxu3XTdYnqf5oTxqgOx4boczSbYhQlb
3WNpI/VfEoboidtGRLlT+cCR24fvWNC64Jxl28Rcm8Gnztymd5ZZHGCmvoTSXyeYqBKkFhBZGZMh
1hyF++H4ED7Rw02pbgx2c8hQtJVgE3eY55BHbmYm+YCwfUU2Pzygc3r28jB+DCJ9U4b2LeHaWfaC
6yz+rmIpuGCDN6SW5xXjGuRij1hnw7wl+HrkwwyzA8eaVTSlLNNjhQDRDX/tcIxTGkE4XVyCdlnX
H3ZbsIrBWN0GglnX1h55bpX0zYU1k7skJMmVd84nczIGqJl8i2pYQtuhuZTKT8UIqbC2RbDvOnSc
tfSflo12CmBQONx1ch/trvWIzRrYH/Km3Vpwy4hu6fVeY+VOYx1V+buLPgf5m/nvoGNpeaTdlCuY
RvntT4FVTo44v4ZVh1tRAaRtsTVMxy9mTdXeTLeiY0q9C8ggFiijM9O5FuUyg4LSB7u0evf6bYVG
CgK4sELQ1bLO9mXITCSOV9UDh5K+tKoluivDhdry9u5YXF1tB6G4r5gRfbIxeP5HkG16iQ8+TVae
hh8EYEBznjo6eJWijoEuAwlrUSZrJ7+5qOhYNlNtG9RXDWNNlnwJw4AzieURT7t/rOr2UCo9P1tg
w13Uvxo8Bi3Vqdk1ci5m9JsYe89Fs90U9KPh/mSI2qeM4ZyU9VLrMBp4dr+vY9qh7NrHp9ccknRK
froEp0mNazeoQDPm4os+e1P8DEYAtkC7wfdLftZM971yldw+oC6oXoNUtUsBg6rmD0NG7q3qcuiP
QPopoXeHz4z1KUcuow+PayTdg4xBkBy9dOFzppEm5HougpbvNLuBEY1pWk8lyaDgiE0VcqU085Qn
k+lxipztDfKLxNl8nBvRl119W9aGHTX1NhxpIh26zFEFmqS+ickmcPVLVvQb3lfbww+zRiTB8wMv
bB/qa3xKhru0XrYKfR0D8CNzjrkNM+mZ4XUxmVl2i7HaxTTfpJj5js741YzZvC1+oNf6xGE8LIGE
OrVm7UqLPQ7lbNfW30wE++IXT1IWu/jAknPjEoXFxs9kLRLzurIfYgBqNZTKPHf9/WC5KONyzpnJ
9J9Z+YOrAou/Uh2S6Opw6Ne8PYkMPOhcyqHQUcK1dMZ9qd4UkLKY8Ga+Zc0q/TP0ZnC/5g3+yIQf
rVEOrf+P3yMG+yBdPGDpS/Ge1NQAXpyFIdV6j5qeVm1UFxlIGhl+meTDNk6MVzKbh1GxkD1hK9p3
vASXYwH3KOKS++4YwXlCKTXyW2WJr22TBaWZx/z9SItaITomgBpkITX5KHEM9eGz5YO3/ROq0pzQ
GcN9EM/Zsm8gX+lEEOIaUhb9ZKjTof8zsYJ0DkCCEVTunLjhiY6EGTcQhzqT2HrAGC06C8vOJW//
JdRoJh4fS0oCzAhRqsn4I1jOosA0tmWirAcO9T6ZWKVldMIBhys8dO+Cl7od7xpMoFU6gS4rfPGQ
KhTzLSq6uf607XJX68na9/+cBguTrrgTbWycq+xlLncOlcsO1msumjHxlMKF2uAbq9a3DqMVziV+
M20KnsNoDzkamsxaKb2j18tFEnw67bdUzFXKz5vi5q6YWOUs6QMyU0WkIK0rTmw1N2STF9xaAFGf
d+NJjBgeQ55LWgRV4mVhO6+1nA/VxHrq+/ueektqQVF3s4XgvdNB1zs37KxrQJgL+ooXEBtCOQEt
4S9kJmAw2zwSt4xxBfLSbVe+n9E7qf0kiePjNPexvwIR1GmhGSjHwuysLgoD2OdHhuzm/z86CD/N
ivyVk10tX3JzAyvcCAWdnkOdr59o81PlUkArZYScbjQn4N2FKxvBLYhsqpVk9plX2yqmTRPSjq7b
mww4bNOpy7zAGFHA66hl8C9SeY59dq6hzX+yqN93VsNUsznFFc83F7CxlNSJOodQi99VmYMMNP4A
8r0JKK6VuGY6igN1C6uZOIuJ4hZl7QrAIA/m3Bs/7E4j6KqeSJ3N6kO1rJwC8mfHOpo+qKUFWQir
EZvqoYP/3QBThgKdUBow8iuo4KCkwOnlrxH+qgAdgvRsLNWJDSQ6vkmVh3wk9EGdVt/xbe1KdT80
7yFvt1P1C1mfe8S9eh+hqcTJd9X/4oBSBl4HfcUI1ku21i5Hl4uLXwq355LdoB2o6WSy0/ArIC+m
EE1pbJ6eAUtG9YHDNQfRKhv3KTCRc7VuQ86B0tsx1xwthgkcxEQkT0EOsC8jehgTAeUgaCtLlVoL
9LBeG7hb73sOEyr+GLmFTeKHJMaDu4mFCqrlGN2rmFD/JJLgl1OnOS/XifxZj9d2fKnYLKrkZTo/
0jU4g03y1l1pny38WV2hgT7MODP4f5KOTbA8znUk7p2ScPAdmlNgInhgcDpG/4L/wOBrisNnjK9V
iYMNmNRT1IA3pt7IVIgo8jndPFv7NG2qhPSzVaiYGAekLzCtr6CjqK2UX0404bGwAWPpiMjsD9EZ
PNZMj5AWjlKtid84S/L3Oxv2gMo5rETqsKNsegeXk/Fflscg15Y6qm6cR4uyN8np2LBNICIMlOxh
U3AADnfvRUElbJVuVE5WdA928Q72REMFeWft+uCnbb8qa5mXb0NAjHlGcrlpIT3o+qIKqlOe/ATJ
ucTsLNuzDFijbXtWksdJyVcZTruHNUwLhcY4Jzxo5OOs8F/gOYsheXZg8kJY8N1Ghe+kcj5iGfPN
bm6VHjNje1KJWaBv6VeDhav1YrI7RL0rRlDeLmDriHVcnEy/bOTL1HiTFDVi952bozvX9VeEb6Ji
sfUC8FTWrKx+Uk7fBg7kiJ/dndrKMnajAr9+bsrNMTeuQ/TpKbDVpvkpVTWxD8CdvkKN4pNUPDjZ
A+Oiw+miWRRl+P8qQjNdfcnlRSUa2nM58LsBI9t7w8Bb+jSsifhDxxXbqcUit+GjCE5eFCv4zSZw
zWdA2MGQLWwB5xYUzYVK6ANFqWuNe82IskjqhCPyro6SxRSeTYkzZXjFMiolS9gedgDqmxSqTh/N
NI2JVgZ5/hqrolz1pkZ87F60DGNb5pVf/3RNpffVI7M+LhJwFBTbdcQyPOevEuHcJoaqpcRB8BHU
vzTEipMuTBw35oIKzJ4uRR0u0tD9hCVtfbYzN9V/XUyHh8i3gT+sJVSdc5M/87q5c7hXYuycbLE9
1x9gkCXoEaFsDeI8oaQHAMAUeW8TrKhdi7lP3gYbbCPkFFqDnfJA6VV0chv2Fp08zj5jLsxdQ1YZ
tlJh7VHeXb9bFLCCUNnoNFO7hyvtjY2KxvHYDuc+ZjqzWpdawecdI2j/R9R5LTfOpEn0iRABFPwt
CXojimxR5gZBOdiC90+/B5rdnYh/etpJTQMWPpN5kgsETKdILionTE+lD9uHu5vZPGLJmWL6a07g
NGyWGg4QkqHi4WUI3tJZo/vRWCrTBpRec9fCnqRQel7UCbvvPueqAJol3Xvv4pb59MPvPMCxf5eE
cJqQTGc7d/xThQRgwuOos3EdupUnua/XHUa5ZHwmCWCp40+dQ0LwwbEv+RkQgxAzQIDQO4v0tjW9
UvloQfOQJb/p+ZRGyodGAZIm07p3JcUzA04+qNYrAo544treQzSFBGqFhxznqUuGlsocFElC/vM3
xeHbpiVoOt7/kSi5/tZrP0pE4s5XmvIXXWAGxE5iACGCgVkVKFkmCDXZYAn/382fL9PYzjNV/oys
urObYTv2P+ZVtjI+uQFdQdxCNNTRcP9wIyq121AdJ3Uvs5cU6qWCu3aCU4VimU55Wpkk2gqaX3f8
UE1rP42AnClyCJYuWDiZ+M903nrF6rYmexzgQGiTqbXYNhnKI56ZKKdEKGy7X8PyINOXwPlyWJfU
ZQwI+KOYP0vskO2g3zjlGzTSfiD0x2Tx8qwyjhcZ9xg0coMtZv6Z1nkZ1UZfKtiKn0oWtwF3mYJR
kt75Xgs/3O9HxpRQyMuzk7ywhYdPit6TlZPchSTD5P8m/NpYFfFCb0lgDSi6dP2pQ7KGkkBQBZUo
gPiYhvWrXaBIsdmMkE2DOowBeoPObCYzmw5LGijuCWP6ki2B9hPOtS+iedVntBSCJqDeBY8/OETz
FJSRyasbv7JQSnvJmowsMsbEzqs+nvD/VDW2rkdrMbWovmacHG2ijvPfXmbVo3xKrEdam6vaxwtY
f3fhWxt0G6Ull2HKVgGqOUfcEaAqlU4h+cuAJSrfdPJTEPVIDaWgsmlq6CoSd7JxGZVn4CsBRYwM
SB6l77AWmvrpAi8UAdHbBCmBVMRHjggC4YlTkEBG01RwYhvYPFT74lo/ffgcMXkTZEjKYN3qeyd4
1siTngYXDS2vlE5hXB7Yj8C+q2i55NY319zBa3Wv6gcSltcOFnpnesTta1iUvM1siEhhDPC83zo0
EBRUVvHCxKG174X13NJxS15dRtdR+IiUvWAapPC6zpvJxIXvyhhpU/qfhXLTlpV8LQiq6FwcEbN3
syJ+QHZranwQBcAb1XLpMJ1T5lUGo58Y15E97WCP0wIwZizeR4E+Md6pbw5nod9RZJEoaq/JvvoH
JH2cY6ncf8xLMgs3ftd7KSK9PGflBFcB6GhSIEcNf+wIIWAJIg+KS4DMqsIjRy/sYLZJ8rUNGKaT
B7SHiBMK1XykGJAbVItBQ1jkHMO5FwpmQBqMpv1wbLanrpeh3lSSg1K37FudZagTcPNK6uRgooeZ
6BspEPVDR0SMQH7Pur2a7KWxrgP2PnC9ULEhtIAG8K/m0ZtsxuGNgrUrfkX1ppVUM0xfyTjw8PIv
Wi4HDcBitGl1sKUu2E5+I4YUwW1+ZgZTwirjVuheQg5Td5Oz9EZ8p2zgDfHjGKB6FD7/RdI06Bz5
W4ToTcO2GU8IPpaD4rN55VLxn/zokdrjRow3+Z2TBRH5D1xsJXKd+cOdSLSq2fvEAWOboyfLZ0Nl
vsL8yYnGc4W8dsRZ0s939+FG2DlNT7lgYs8SPi7vCvsMICgIT8dmr+BPr7CnjBS7cxsW+njiyYtb
1eyBKvrixNn10zlFe6r/+rxCBWNLpbg3QN7nba+lf3OEBq3tpTolswMx4C9cId60jflPs+IfxKtO
CykiEU9W0Gr70fmixHy108pFuv6c94Kt1Ufrv9RcvwNHVkmJExVDR4lubqcRAwieNDLX4HjEYXcL
iv6aKyljgYLLHC8PfmfWL/lw0+ujhVMyWWKFWKTQgxhqsnGHBqMKdTUpRCRK6x7Q7Jga/RZwPaFS
X9v1RhgXYyAINM+3onCeyESYkGZ0BwOJP9toM2NwpEjujg4NbA6KtBPWXe+5RitstSnqPDfyPzOV
4sn2mUYNafXWQ2iJ94ZxbKRP7+ssKN64XbN/n08+nxdDMqgvqbWKotp0YYYstssOqpVDzCmb9wGt
tTCDaGPYIG0tPexWadF9tGibAd0YznPGUnikt+d28cjr0zBxS8C5pXInWdmRv4oz1rEg2Vx2rb8q
aimtR6jjf+SSsyRr1llt4aMNEbOuQ4Gh0QqeizBg5TmaABHIXkAPPDMW5ilj+un42AVxSzjBexZP
fIip2PKSIQYiWkaJDBD17JEDHUf2pQzdwpltTUU/Y5Cp/VeDikDTDtOXfHTPRBUpkDvwuIXo8yYT
plHTK4s+Z1A/xd+thhPNkFS8M4bGkWtD/dHGk0WCFernaAghUM+w5GTWuqhZ5AnRAk/IzJe2mVCX
VWwvBdbj6rn3mU4NcpZLQ/BGppI4v1ZAumzMdd09qWFN2smwiQuk0n5lsGElXaBRnG0RfoXDxobh
m6vhpvAJeIJm0yvvTi1/7ZBY1OJpNF40lXDWmhyJsv8C3sB8G+iMAxJFm8yVSkQCHxVwHQGT6g5a
Wdio3CujlMOEiB+tMW6IKFR/eonnY0dYR7Y47BpJDWSYmNnplfWLJlrcna217mE7UGdpa6nBA+8Z
My5EHxzl7FSyprt47ZubTWyFLy6opKviMzUY3jIKGAckviJjRWhNqB11l1ah7ZN91rQrYzI2utBg
DISkikiLfNcc+UprAzUvFBaZ6Pz98JNsj63FRxERFgAgrTcPYcutU0+ddTIkb44DUm0cD1lCY8y+
6CBq/KU1YQoQIf30aHyOccD0Vd/GI1xvCBGtT8C35JUT7bCwI/xNmdyXNFEWJlL4++xQjGVGMTWk
RJYK+2sg1YqHRT9RaMjiqnm7ZvnsJmXYfhBDKnLSuqugX9d1dcEPuu+wGGJbJKgQ5ywYYaDvCBPb
taVi1y3dns0Sp/I4gyO75pbreJyjl0S/EbbzInr3jXawAtyvc7dL/GplkYLDAojwQzW9dXHCIOwz
aJVLVievhj5d8wA9eyvWETt5+y1ognPRu+HJMDVakVVTcNiJsu1PIwgpkArUuzoph2OI2pn8Ox2z
yvhWMcfw25Ofv/i0KFng9fEFDV/G4Nd13+WPxpfwtA6pBMzfJdc6pn3QmkWmaFtl/ERckYHG7/VH
NmIDMhU4HoX/DncBB2nzxR6M4qfnSWNUP9RFSF5SjTe1qvAltapyMkbFIMJZLM71P7s4cNgZR9Rs
xJykkF+NzLNUlqPffrUFS29hCRSLAsAyGouBfkm2Maib5r6XKAhza1MGRzv4BXsApu9fAsuAXMjo
uxr3fZOuy9QEdiOZO3O0kKTxNGBIUIfLGHmlXFsWu8qVBjHN9s+Rz7dTL2Aw4KZayNM1vlHfMVpw
zZ82zsiskC0OXfMZG8VcZ6S7ogs47e/plGzBCHLNHg2KZKXfGSUacQRDhVfqq9g/uvULxXBmn/UO
pJz9ahPTNyGnwEsi5roPlTCRwXFz1yymj5/jQH4OuIqYT1GOLbmtdlN7LcAQUNk68cfE3U/jHgTo
LzuXvf3U5VBSqqyhTCp6iAs2aiBLUlZ1FLM4/H5hPGobdTwje5T2rtnbdNZVtG6h45M94e6g0mYy
Mr3ekkxlcUFkaS4ZrTGjTa14k7wr5GYSPAy8HSq8ku3w5lJC0gnxBe1ex4pfY5m1pHbybVbluUUc
9MhwSM23FsaayEKYnFbot1julGx0rHXdVlSX7hbvUnp5TYZ2OxhkhfkmXV6GjzjaJsxaWxlvfcu+
MowL6JcytgGScEZfP4R+cQ0kQor6E52VMI5tEZbLjpoYBM425v6ehHyMdM3ZK11Gqnz9UfWAo9n7
dPjy9Hlg8JYMFRtHsugTmu94kI5HjdVzKKYWVV3UIVmq6ukWTOlez17bMHoQprNvgD40S8Ri3N+i
GuhTPrtq9SNP7DhF5b5Ng02Ge05B0tcr40dSFjfopVlaYILE3eCI4GRZkASRGYwpMujI77/DDBll
BsEXdWehJI9IpkeU2DuVEzzW9ygPk9H1bOEg4qbAZpbCzNRGk+ra3UBDihrHlc/RRLhWZ6NQ80uy
kiBXzadn4EEkSVAsxKveph1p3pPJgnqnsq/qvyasRUfbp4QkYSvy6o5ZE+htCExkn9tDQHYyKpG4
4BXp4M8ptmRFWFaDVwVMMS2XSGhRMktMNRf7XYZLUTMbQmFwWRQm96E3mUWvfqo8VUg2WjLQAjeq
ObGGxOvC4Bjnt5HsLOwX+KQyeSuUgaCN5jQEIwGM1skfQ+JvrL066xya7yiip2w03JUxca05wyXH
/22BJLI4ANkhJDaIdpkb/daGh9MRi5Xn6lbPbgTDM3F5QXB50VijQlggblCQM0btVKxCRLlqYx4T
Gb9FtXm0uFhN4zlo8rWFMmMEfsaF6bLLJgpiiO2tqmuEOCG7NR+qrX13iEYROOiU+IWKy0I7tc70
NGTT0gQBj/PRBgRvaQgOqpLJCHyWmAycKhqH22BR8cfKpcMPT14fED3xOyW3kpyV2ItO+hU+p1KQ
82RUF+UjI+8KBxoTEjvBO+i6Jy1Pxa72mXoJ52OsxBljNGox1fy02G+UKNbZofMSdlvfRZg0ftEi
94RIxOCL3PdZTYqwKMCmzag7fQpWaVpj8skF2/fY4cMGwDM4JQlOwKNTbQWTtHRtoSdB2chK6zi+
xQCMcL3ZdK/fQbdiOF7RymFpgo8jdw4bu9hDhTT1dwEXSzkYCr3PFxmtqPMUI/Uc82rZdreOJvmT
W1D0T3zyw9/4lTwFBtNMyxAUBEzGKv9JRl8WaJnxKoe9lu/Z/cAA04xT79M94Q8RzJ388e0v4OsF
fnvlrOffJiWcO54guK3Ojws7k0+2XxyQXX9Ok/PrT3a6zDk1V+ZKd0A31wPEBWcgcAI1G+Eb3Zfd
qu1+MKdXt+EiCPrx1xyfit+y+BcRhkyZh3Bp6bNdrTCE8LmOJ4yeB0ehPfZCclzGT9Qi9F6Be01b
c6UBAIDhOY1Qu5eTcRhpQ0JyjsUOhhagD4xxW41MBeUNLJeaHRlVOtGdVBQXFWLrwP5p3mXr/gu5
b9MWEM3LvbKtshDGYbH127kPU6C3DgOMvik6OeObnSr2BSwkbCXmMxbmCcN3xFLvFbLSKq7qJhMl
EKvoRrxD9jQ0/EPoNyD2rutcfdG1aVgaA4vYdLZDmcyxwuhf6SMS9+wpeiLwHhQ3d7ye7rzYWfPK
P74XEfQZIyBGxHer5ypO2r0RU1GYfbGzY0bWrc313z3Y5R308QlZ/CYb269BwBxqUnm2kb6Q/zBL
JvkEILzDmwrVBO2OebGHI0EwiGW4AvpuW3FNa+ZmKPZccfw3Mas2dlJiQ7iSAmoYtccEsUEQ7y4M
4zUOy2fZm1f6IS/YTxHOkZ43xHmeDY4BSAA8RtEaV0tvnjWJQ9hTHZbQntpvw5h+ZPjpLQVAtrYa
ybwuH672KUOKi/5khPvJ2HIO1AqGbGyca2Gc7RTb1LwIjc+4R/UwuqiSw7vP4zMaZY0OtxfxVpcr
BrZISFWSUzmQsXQQuCGXRcOcIlxCpebOXh3IJxb+d8psDjmpZIo2sM80Tmbx2gxH5tNtYAAcQj2x
sDBwpT0Qkl0nHiRLS2r7XvmO+medA2mXt1g8QJeV5QdQb40azxSPTryMHcZT7oRkRk6fmH2Yh77x
PezkVMcIHF5mUW3roDgxgW4uJf5xc8lVjh9mZOUbPYGP4V8h4DuiJ1Zm1nxjnGbeynQlMYJ5l/oO
yLP0t5Rjub8lSSd9RXZncIwCuf2acxW65aDiuZE9YgYfk5+RN7+dexsCHOpjY7ITOgXhavIvCqA+
1MUS03ebw+Jwpu1iROdvUwAjbmdcGj/r5bAq1JegwGjj4i5TJf2bKNRxKfNnw1+HNsZWns2qsTDA
0SpnDnStpStXcHEThU642plo2hlmV9RH6joAN2pQWvZLkEKeTwelvWBmogVjhzwPiROOLr5l3Fz6
urgJR/t2i+9ITqzcUBNgSKqY4f5TcMy6myF5pYoDNQOpiq0n+0iyzxg8kAyrQezZYQ3mdvnpUv62
UgaoVdw7tzFzSXDwl1Jp28xixxzk3LzEcNEHhwEtYY2tMEgHaukZWC4GAbHj9wpnjmZ2mMapPNBH
qeW5JQ7AHM2FXrgLpsmeOVMd+vwgRXnTsu46KfVNw1rnh/QPlbY2pwM0y4tiZx8Sq2FYqdw7irWd
cSDQNWsDjkH+R5AZaLjsORNDs81G1PaVKL5Mo8emAxcy69blAAgAkqeJNaRTb4l8xeyzSFRecwHh
LhxM8Cn32Bh+U5UZoBrNYWOIKAD70cNWTI7D51FTwF1tzfqW9meCmJ18o9c7UtZ4lfdt8tomwPh8
u7sZCIHSU2G0yUoVb1OK8iXomnVgT6R/vQjqrjDBiq9Pr1FmXnQeSIdNqBn9Hn1Dhc6l7Ntl02j/
OhMAaGF4LKJuGZHNmY3oLWcvTNQeDiU2L/jnHDxAZrXtKUU6vjFz/9ShB6SYkemtZvOoYgBaQvy1
MO1JOmDoFICXhPaYoNWPjsUY+pLBfRCp9JqZIJBxqxYcb/eMkUVCfGGOCUfBIVx1bz18mYSeZV6v
zZfHoH6bwiZaiVHOslU7g/Gki6XJ0hACNyvVsF9TS9APtGx+hVD2eSVAmXQn0qMkN1hYT3XCdfDT
VOF7byLnT4wPg9o6OOjGkXBu4i9DyN4oIUX9Lx2y07wmzswj4b857a/Vw0jU94XAXpG5q4A3AT+0
6tV8kUb2WwxDox4PZvtaoTpHV5J0V73dhAYxMHmL+Tl6EYyXLUZZlf4zYpxoEDrnz4xAa4MoHShD
YsxB8OlrhSpNB6Niksk3c9vVo/Ctrdr731HQb8e8/Za68gPO5iF9UJ6XsGZ1XEIJrNWtEiMwNjSv
RoAj7cP4yzjaSfZewMYhf06Ut5hzbrg2lGsp6R/0AFDSgXXqV5+dm+sW6dJV6KRjomtNw1j6kbY1
XCKefHR/H1yLPqf0yMaBaaszJKtEoL10EmD+NaYg5aBW9kuKZA+r3drEQ9UC4azwI1nqR+eANgeY
4PvpAYNdR59q/PgR0zuj2uadPIaGsrQ057XALRckGMw0CFzsUbmWbEVa6BApd3JwCVu10jbrmhzS
jFXpJH7q+mjGw8OFmBvUJR4OeNOsRSz07UYY4n1SDwYXaJ4H637V8iI6BYaWOtvr5tEZ8qWRIoLs
uLPeO4S1uvFr/LogtvzG+GpgEMC9Id6tPjklgql0h3mNVTpwmkspX0ecMwwG4ajqqMhKSDqGI/cK
b5yYRjp70X/EjbgEDZPenxLRFy5MQ6ckThALz+XmWxittBaoN2LcpMJl02/L1KY/BLhNyx2O360/
oeOidkD7qzJxnni9RuxgTXlCOKStmpaRowjKY5DPTABzbdNBZohfbeOu8x4Epn7sB7IaYArI7lqN
VOGsQqD/De66QqwQ2vR1dsJkEO4AA019YHzEdGi0GUyTCQPfndt2a/k3Yc9mDwrSGm0rwo2mEzSj
KE2ScDelwgVSTXnq12SehQrsqmw9lvCACvhKnEviYxxf2uK3yt9Tc1r79BDWHOEEPMLQlE0h8YAr
3d5l6Mpnf4MF0suHGQl/BXK1HmW8AW3zT9Uhy9vNovo0FPMYFnzIfPuYpQPvinYNqsfY3GuoJkrX
L9bWECHSjzlpKSVTQPSp7SPPOvrBvCnJF1b5Y6saps1mZdTBs5pEhyxGhq6TwbwSITD/wCZwhuhC
hGM2bK4mexuaQzUdK3Objzsr4Nwu30nbw+kCU9X8nYUwDbjcCnJGBEcw0Pcag1QdQ5HBh7KkG10W
mvKkjLzh1TniTiWLQ5WTt9AUa6fKl+LXwvMwhUgA8l7JaFs1D1btQulcIJUOdmoIXKzfkI8CCyDy
HU5pfiiEseTUkjScdfxb909aNjLgRafKKRza7lKUj8zudiJEhOvjs6kfJk1IaP70iLpiYZxCPkwc
SQbClWmt6CFkOLrSsmMjJovxNatGRhyeMgVrwBecgPXVxf3f47ly2A5z25yYtflQ1ys5PXH9be2s
BxNTPhWWvg8jH6Dnj/Hb6ogBjR9GCl+Gcp9Q2pI+5bU16RjMBJpthJTLH9KzyofA9CeubrIbpn0y
CXo1kNTiJTUhj0YVJY7ZeblAK8aXOQW2eYCmhMjuRPxZd8+tf7WTZ0zMLRWq7VNmJIK0ppvd3JT+
0rgf8WSSPAfkE8M/3VsTMjKPr5aZbRveSqu4qEO6WOuMqArwIoO7s+a1cJbz2vwahEoY9ui55bOT
a2vFbM9JFBleniQrRxjo9gLa4zF/qRoCi7BB5KDJJRLbnEE5GWsXBtXo7xmv8g71xWfX0PQZq8Lg
fjYmeOn6U8SCUKQq8+u6vki4/0bXhy8ZVn9XoY3O6wDxko3orzTIJhuH36mWnoMksjKIMwsXJsG4
tHkooy0T5TMY65t4cacQhwBW7vAYjIzdym35Ue3GDyVMrrK+u+V0KUexTHAqLExpN7zdMH809Qqa
iRMg2Kh+e1BNELxKe5LxuambM7AeeP2Cd4nE+SwwOQ2TndY5h0H265i1SY4qM1euE/vtKeSqzylJ
C5wZestqrHuuw1Oq20+GP4PhqNlqsbYUFQUJNyRbvQeA4uaxc0w4UczTVSbrILGSjdex8/zct1fs
zzq7nGGN7kdtjqdhqAevy0n7VIHt9wTa56SjaQ2hfDaervBJg8pSsBQ2QrmKyhelWOU/DlJMF3xJ
WN+kGquoRoNq3Sr9ldxFCgr1SdqgxuxFzZPPejeej6irwrKSQm431LtMQ5wacKKrufmdw6RfyjA6
YFoK3nhDsE+2GRI19F6YLANgmP08RdFQy+sq4iZeKH1kfqwSb0ZjGSfzNk4l8JgdsjDGtYKy0kqe
fMM6xQpeh74BTNJsYx34n9VdKq3HPz+spKagRkKbIBzGZVK0ZyzidM681RrJfHo6qxPXUJaWjj8e
7Z5zM1cejXgU4bs6PJtmuadMhLIeo/O2znpszl3csu2vH315cZlUpKi9KfuyMNq1iflsTXqERB+H
U12/GjNEz53Sbd11LZ/8eY84bhtj2FE/NjXBUFhsAgtigUAcJJknG8bZ1+otLTry6yz61DRnG3G7
crPw3UnJfOihaBCeipEZSOeiRHBXAGes0Cn7fH2TFCsUca4l0CMlzJOo+rO9pu5rxIEhSa0aSBy3
fShsk7tM+anZvFe+gHuYLwc0EoxzIpq94F2d+S4Ma9xa41o2Oeiono89crYW9T1x9EzDFkTxyOC5
7AiiZyDAvpa9ujr1sGs7hAki+kga4kBc4iBoYHWF24rL0SnuNW19StVp6d25d+6W1VLnF/c6Ck5a
wSqVpcIcDZfXoQcRQPavjd97Jb7cWgMxL5/iKWct56xwX22cIfUs4CAaGSV2BMkJv1XWORCSMetl
CgF3ySNn5FCkOIecfCJPq8Zqu/SZLkRgWCp/jo1lLD9GTyFNfOZSZlkMEkC92tmz6z+b7MuzVwuj
I6pEavC79ho0TETz0SMtrbfvPhz8wskPDivcapZst+1bXzYhRN1+k6vWP8SBTgtahGT5DdvQ125S
1hodPO9tXQ33Wn8V9njrDRZUNX/ybBtvgLkweM/IPu4Oi5CPphZZn9qontp6gCTg+vuAIHIfFJHC
q9AmZxX7ZMhHvLSHVwtNjYuov7fexxpOdgu6xQy6S1NaNx3QskHQuV++mwZFZK5vkCe/ANm+9Dru
mIYsOXmNY4zx014JElwVoB1YktXCWjF64hrRGeHGxlfPoMKKa46a9y4fjgbBXLNKKpuGYxVgjI79
ymuMzjNmTwbhLtFERIXx06sfIbuBOgcalhOZal0wXElLsMYxvFp0S2UOE4m/qzxksRKsmpRjv493
Xta4awMKhGTDMqRrEK00v/z1Osciqn9PbDZY7+7CXNkXzK17w4tdjhFzIq9BobmySGRV8aFvGqwZ
g09tXZerAj4otwfDjVcuTzZy9WdRzoonXYWEoZTeQKxmxa6yx76V1MYhJnOE2MdrSDNAENA6H9p/
ULtPOjVC5zO0jW6kogFXaD1NZ/ZLQh0eI96/jvQ98KysPbS1r6qIucCGRWvaWDyk9pUOgltSDK8X
aURYsn9UNXA7gyheqqHa6FyX1Zh4PJ8cfe0+LORzA003g2/U/anq/H2DBEDt31OO9Fgj3Vvi7Zqj
U2Ki5mSF50mxyJWJD0OegHFvz1A1qOqWDaOyDK5fTpLu2vVtbk/JPsWTYzV7y0VTSjN+ECaNOjFL
lVWcR+6vZsjSoa3Al2bjxYqbTxlFK5X0XTfSHqg/7EQy3sLmJJNZXsg6BSmvnX/N/+loTEfH/UDH
kR8xcFtVjLkJrD3sHfDAydZI5H7oGxbtPtkGzplpPKDQ5DsFAV0n9Wc8IjwPFKyc+GDNcT0njU7D
Sc2gd/rNjshuh7PWxn7iCpzZjvMvY1ZQkuoFfW+VdoRuCY7l5US1iEdpDuK2HHYMYEV7szKA34Mt
+e1bY9Xnitc60aZs0k0PCKQg7mto5NlwW4LbXicXl82M4nci9uBTn9+qDPVBi7Mhy2+wYE6TIDtZ
XVV0OTWLk55A+2ieQAkTavpVD8BmzB7+gHkiVBZinrDwKxBjezsnlSfaZBT8eYw/DS3ZRGRktKLO
ZcuaLZnKSjqUfttXXQf1YRmB1eAmAA8M17BFMIdzd2EJFamFOJvVsLLtrI8gliuc1UVWrAIt3Rgs
fdErbHN0FUWnrKfQ3EqTsDryQ7L4nWXLLFYOMwyQxYAcqyNviSTYbDq2HR+OxhKHNXp/bx0AN+PI
02rwVFkdZfveNHkTa7alMlVowRPgUwPUT0mS6d+fcdrSPP399O8H9ydiK74frYbbaSog9TojYAWh
yWwPvBSgV2bfwnGCQqSUGbna/Oy/v7TL8irYnPcae6Fk/gt/j+Lvr+IOSLEN7PzcyvdT7D6x6qYL
nx+SUTX5PkkdIlPnX8L/JfXBkDyu/ER8Bdviv++QJ2TTjSCE0Vi35b6r0//9IWi0o65pJM4V/ezd
Vyz+QBXkIAu2T39f+/c4/n7478OSdoCXOXc9QonaDiG2oo6ftDMXdcKLMDr0WP95Hf77dYOuuMQ/
BwcZOdiQCXlN8NN6XeQ/FQ1jaNYsykhmjdKP5Egbir5WY1Jde0RCxfx+NEPmDeFrlLPcmz8+pjPl
8IbvUwPVo5EO08oSSf7U0qPrw3n+fhScvELzD6nCFiZFfxMn1cQSmUlJZUT2lqUiNiI3uoQmSYzV
bFFyqwCsh3aMDJ8GQzG3Yn6JfaSVWSPiXRzn+ppa+fz3ev/9kOjMexKYDPhy6OHM+bFMTlTs8avi
vEx+x3jAzhOanWBqKt6N/38LoA47XuAuqn2L7gAddVXs/77y7512GiRrY/hR6xXLv2jYJyXB4Rnx
y6mi7/77ysgwtVatbr72eZJqq783N9O4L0idWUfuxT13mbSvhn1pSZJDW2yxjhNx8f59j78fso5k
Uc3lMPv7JdlEDlPn+cX/+8HqiC2IHbNfGLFv8a5LeD1DxLjacB8UvvVecex6//czOT8V+ARamYar
oOAuTPnq2y6AAodJokbL/59PjWOhDRhIQsJ6zPuLwzAdnf88L/Rj//sv//3z+dRiUHSrdRGp//ew
TcdmmpjQA/x9kvqsOkp/Iu28ndNRg3CnuvkN4ZfcRzoRDLLgBPv7ZoNxCNNya6A2YWoGfg/Rzlnt
5TOdHbJ866ryUiYqh9x/n78S3TCE/CvilulMxVHRgT2SAYoFPnkoYu/qKNZkwzDOGTacAjeHIjsr
O8hYUWLz7H1Uf93sDtcYpVPjG+R/b7MKaeLfcRGbclwvF9WhOvhb2BnIF1AVrIMNRln0TDQi3a7a
Bpth+W4tvlh1Uu2M+mooQLAEVrzOOuaIcfOk9jhEzN4fvfScgm1/mtASyY2lrIEhMJjQfmGc3l3k
o9JjfoLOmf/Kaud+kN47TmdH86DdlW/E4ebBCjUACcVzkB5dVeWVzgZiHAkpULCcZsm3g9BoF2i/
EYp6LOloCkoDWgKzK5IrPN1e4gQPkX+RShwu8d6TNFhjl6WhrN/zL/2DdoghjxSwvEyAXisRQXok
hthRxhbJTHzvAtSP9N0kBHe/4Z0nN+v32DJBQWV2kSIbXaa0XdTt+gyaVIj4EYyXoe8sc7lED2h0
C9AsJjWBN/8eNzn2CbjjLETL6CcQRCyZ38jvEVIBExlmN9+w2fDSmzguQaAt7RMgZmI2QouJIvik
5fAgnOuYDZ5oVjofa/T02YqYCzUkvGhVQHpwORPJS/FAuSGBwt7O0IXD5MhtjVoOWv0jwPg31/g7
hBA8fnpLOjh6RzxavNZBtFCYC0CtILqOPTZ12pKMNTKoO/TKrG+qFXORBG0rWGkvzhtvuPtwyBC2
op6Y/zm84/w79u9wJwyhZ6BCZuJ786CqNHnLAZyxV1iiU4y+3V9EeM1jNlbINYZIWnV4Udg3CMpl
lRktJ3YiD146wFaK7Sm//T8KJUk18I2Jyle87sPFLoG/DL42EDKKdqKE0CD8+HjX7BORLvMCnd6H
Q4G5k2fS3v1gB9WJQfwI3gwEW/uy8IYfGprqufvQTsOZdWx86HfDowdeukUZjb5crEEMs0z6l92z
B105zRVPwP+qHs5X/o+/wAPNruZvTE90RwTNqyBmwdyiAqEkl8ElvE6/+T9+xVCVnIe0XKYP3lSu
BK6H6jGv1KZld2eXNeJvXxhf5of4GqrF9BthZxTzl/F3pntxji5ccA1LDoiW8+/BznAga9FgtUtK
XvbexZW/zcPjccxLGwShAMQeCLX54xCaIc5Zuh2Kz9+MeV6zIiYAK9yDr3De+IZ8QfUgXaZoj3xv
xSH6hUcGLOaRXdFG0q/FiIMfLqGsi+jCm8Mz5e3nwfOmYyWYWHssz84XX5z8s1BVpQvjDYFT99B/
+T/jjX8g+KZdk/OfcrEE39F3c+95nrzgA1r4Ja0lL4Lq7KqGpfaFizRhSURcy7jiJ8B90QAzBIHQ
SItuoiqbP6ZMF9P/oeq8lhtngmT9RIiAN7ckQC/RUxzdICRKhCW8f/r9Wv85Ebs3MxJFAwKN6qqs
zKybmoqVbGEjRez5REbhK1hxUgjOMZchUAwb4zMkSXBm9jm9aUeeUTyjHe3I+p7eTLQmMK09c2+f
o/X4MM/c8YQU3OzFSef7IhbYwURVLzYTCk4vZzYC9yIGh5u/jRgXDoObjjU6YM7sP3aL+JmgOcg2
8iH+xpIFr4OrdbIP+pqENaaVLM/Hf5KBUAu7C34H6nYYCAjTLUcCrWG7lfX2U/ax/UcSv7UEYF/W
6BwNXOnGSGIYJp5E6gDpoWntZaI3+irPWsbiUpIvmbIHpcd5VB5NJLTYJ4Y6HfkS6GLI0TAP+UXC
QgNYgroptDLAndAxZ2U65ztTLRhvbCJr/P3ppXEALK4Zw3XgiEKtm42XDMvPX0ANfgEF4Z7up4WG
xTBcR5pqtWsNRD14IDONK1fOnRJwYs7VxcmNVePFrca4Rus3bIbkXcVJx86Td6WKgP37kLPNAVZ9
8pHUgKCvpv9xWoCMyWPhsIWwctoWd2haQ57yQi1FYTCneoBojYsSXtFCS8csBkI1HkqI8LK98H1g
zBXNfY2D9QqI2+ixR/RAXlDvGSoemhsDbgAIYzA1WBDEyiL4qccGh4waWaKW1mgJJ/vk1bC+uRej
AwG5XVtP+97dCN5IDndYIK2xlb+b94aoaD2DHwI7C0eEiGd8kivXfyhPYXDqJgf9AVZxKN65KyBZ
Ct5xvRCRLlkX/PzFDQRBF4cahoyCCs3ZgMoKiRZjDsROxM5gffb3+OZ8Ml8dewXtyJDt2LgzF7zH
rgMBxnSMb+kNFAK0WAhZ1/TyzOqOL1YzukDjcLlGsNBIrjYR83aWZ4xSV02LxnCGq0bAwCdGOXPR
ExejBFSWBuwfedVkIIMH7npmenzmLQLvc3VF0zvCyJVc2OAWjFT6JnNrIMp2VAHkYwMdLRoHWIwu
JbAL5FQM5cXiDt0wFI2bciOqo9HMRSzCozx09cXrX7/3u5mAzfb+R72frsqVqQXA/tms3cNArNnI
MF5kfhL9Ms7SqfrKMAsQIdG8TzdQE8zmCHd8IcixW+jH7YXo3gXwNlInRzOP/t5tTvwBa84f7SZt
lFt9MXgdqN4lO5mP3vCIaZjbnZILZ1GYEN64HV5rA0KsR9RRH/ojuBCPyF7ZGMIvACb1YWOZtm88
jLXYSHF8YDmTsJyzp4RgB3Hjw4SszowlGiT7ytHrdQiPcun4dMUrZpx1rQkpdQxXtp7jn9B15TvO
NxAICoxMqLQG3T5or7ZACDMxR8hmgqE6wbDKm/rbrKi2GluO55rW9gwGx0Wf6Vr0gtatSRsSoidk
4S5omcsMHlvr09IOuSUMw9IhqOHuohj2NufT2bzMYkHxgnPHW7uyIBXnc6bSQQkHvgAhS+jkDjN0
T4w/39irfq1CWu2W3RUlGsBg4XaJy+gXG3tvlLLqPHpgOtvVX4w9gKXumLMvOS3fIbqThuvfGlSn
j/QI8hpB2/xmb1bRiHs0VJlkkmI2n80mCELEzWP3O1zxpkiPMgaEDD2iwp5+6zOfVQwzkwSX3T+Z
d1feo7ma35BJcG5lIYKC4qxi/JIrlOfuOP0y967q3OZz+n3ZMz9a+N/BvflkeJP58WJRx5/6B9TL
74gkgvYB1B151n8EZ96//9AO1ZWT1AXz5hddJ0PlaNlCtsS9n1PCURRv0j+fmSyTi+Aqx2QeZPYX
hLXh1Nuwo6FBo1NE/YCnijjAOJlVv+EnWguSFp5B867nC0D4AG21oe3BPMOXnMsyl7Ep/B0ZxMxF
LuhQOx9oBcjt4N3JzH+FYgozGmrMrLvLm/ZpfkLZ5n4lUUIxz4bJ37hZAd4RhfxzLh1lKy5HaC4v
FUxCeZ58YL6bcWoZ8PmbM4jwQ7pogibkxr/02PwT0Dtew0yDYyUwAINhmcizWIGxjv0Kr0mvirLA
ouWXp0DrypF7FZ5NF4invE20x35VFIcYafORRuzSUGmRK0lz+aP55VpX1wGYhcGX3yy2xqRynnEj
mFicIePtvRhrlHFZg4wmbmSsA3Op9WuU7pxNVlMpzRMc6sdd2ntcFVXBe3WLDlxYUXPqknns4Frg
tnhyfvpbiW5BytjAmRhqhGUTMvgOLT5+rDOGFLF76dYe03jtS75E0zauYDjMIKVHOByQWZkiXSVp
is0FESg+kYolP9EhfU8IGQz+RLVFpkUKlKUrct0JVwiyx/XkTD9B+ukUJYFDhcsYJwaaoj7QUcEP
9Pji6twzRNChiqLmQcNHrk2mY2AeM+/vI6lgBXtxw2ZAbJE+u3JQPTvVfmsmL78eoKuEU6h27Ckc
X5i5ZYskeYEclwxVtde2Nu+tVd6CsB8IDHG9kFvUSq7Ybm4c4etQfVGikKmRw5Kk8oNGPfIkTeie
8shWLf5AkjiBtznFYmop+cL++aps7P0XxrMj84/Ec0j3wHMone5kZBw0P6JGCr8QKDGmFC9XUky+
VzjH5Y0a+9UuqZGA5sbaq8BxdPHvNOLI7VKHMNYS02dYpMWTCBuAkFNMjpw3l0YnmQvkM7105Uek
zlC+4lVhMbaad0d5TU7NkDHfE1Wg63fGKq0kRqAmEMbQwT3kfQvl8RzeGA5ckZJyChAn0PQi29AX
vAHk0GNBCUJlOe5J6mnI/ZVzHDn1GQcv4MQK+iSUI1chI7ShlojkVPoMvyhkpUEIpkgd+QFDITQ9
o1BskSD2GKMY4rP4I767jhhrQDUD+QEy04ySldGR7B5kbXLpquf8QToZKQziJMOEQqBC7cOH9odf
cOUG3BQpac29iZqLxfoTf792dinDa9sHjsmujrKEue4Pk1zQhzY398GOHK04lENorJUElRvua3CI
okOrwfmNc6vbRQMtzJgwGFcY4UUWH9JaaIwVmkPZrkssRtXLzmdTdz+lLj1fZqG6di9tS2uUXcMa
TMx3cJHQfGWpT6gZk6qTVolB26IDuG2D11opQa+aEAZqa+aszpYUUFExJ4fx/ZCzON4U8SWOkoSp
gyjrDCMghU2I1L1CJkDfhmnK6HnUV/s+SEXnabH+3UXwSGT/ezSYll3o0HVCmoK5oa6qWHLmSoQ+
oC9amL6MppxaJ/OwU5BAvN2+0pmNSt/GsCC1RSkKqHIit6x85vaNJYsknXCVLxtQmySbcLaccdCx
uaWQoEaAxkWtIlaFDkdxOtBQbBGkoBwm/KWOupUSPrqJK2w9JjIzpYVXIiWwsl43CIofDQDi2vI/
MLBivghm1TOfEZF1wTrKfL1yZUk7Rn8eEBM2OjKe7rQbccwwSHRDEq986Cifm9jZQYo/OT0TJmRg
cEaKkI9XnzB1hq0Pn4zevbI3sEXUawOuBPPtvNScHPgNfr+YRhhkIVcgnEhxTHBlOryXQBFKsHLa
NrHw+30x/3Iw0jtrbsK9+EtEBbh7UF6e/A+MJQfb6j1k/OEIZrcNKbDzbd7cBcRSr3RkNqPHFBFG
qjjTqsf8sl3SydaehNQkXJJj0o1sua2wgcVeetjuBkVHylvdBgt6uPngIaonQjUFXOgqo2fqOMJ5
zOFAst1jWknJEK8SYfzFwN4WmBUDzGzRt15qzQ4GDsJW9ciILr0WZctRWml2yBH5ZKfo7tAehtKm
w0d90koYP6OPW4/5cqVAGT/UdfKaWuytDcOLTIwB25F+dYdKByHpLEpI1YZAfyp2Q1MALxopUbMt
y5FLxeBMv8YPIW0ge0MXji3l3uoTJRP8SddhUN8YQMZ5+SDcaQ+0O8E/VvV+XTuI3qXqdUmn/XuF
7p5Cc0EJT4VvDluGDQGucAmAfUQJbc8DkU6zMaFCpOY3wWKetGIBIIhfgGdUqSN+mPilsNXimx9s
cFfQ7G6jDOBQuc4keivClgykJgu+XglJVYxRZ1XLjVup0PJHmr9GYqN0teG1o/mbdfh8r19NbMFj
5NaWh22Q/1Mhx7dck6YEWZSnFrnMhGlpJC3DMGCMR/jTVQj2zdJ5fx24DbN8mQfvE90mFDTQmb4U
xOQJmult6e81c0v1xF5h+xvfeBBxUXaxrTAJjGjdS7Y3IkMeS9qOsmlcJ9q0yP9KL01Ccie73Zdq
9VHXTs3wY2tRUVGGnugVUoEhyKKY0JhtvE8uY3z1aw/swQEXM2iTeazYmgIu3qlQnZ33wdwGJG8D
uwJjY5GHBW9YcPsFF6/+kHSTPrt6GSqFYedgeiKwU2in8DLUtZq/ddYCl8yqXWDNWzZ7ixYBSVLs
wghvjH54M4aRet4jJYBBnKKKcjYdDBgJ2dVyanE5a9J8B6vraprGqe2hJhcpYFuAtI96MxgI4UaA
Rb9dJwN8COPYMbZCZ6CNFmLC18tYleiWhi1uxE7b01w3DJ3d9EsO/I1RoGOJisKtd7wlCJR0ZM0w
6Zq8obo1N+7L4sva6HfoSGzvtOWAZQp1M/Uu+2H1RIID0hfiXgPnbANEyJRy/Z90GtK36Goi2dHy
KVr3UnSpin4xSJLhFQN0SrPDQiTllKMMxWcBOMenLQallEF+JO7mq4mWvWxdO5/B5LqJBL9vu6+o
VIPVoFTXLIUaikC5NZBFTUP/pVuH2FQBMBqUyVhTbXGZAIhi5gY6HH0NdZgRDn8j1FtukoKZJcSR
TvLs2qNsZ1mB6oIeKS9WEAUS6TIM9AVZC4G4fxDoAQu0T4N+9cJUmes4fyFHH07YYte4vzb2NpTh
sJf9qpJAVGoZ0WAmj2vjNSzKCnVOyQ5B9FTWuoHpvqLbyy7rfy3F3DNbNBidltZo1SFxq2+FUuUs
D5sZ5wwtaQGm7cry8P4CcYTjf2cS20axMdFAhlhvU6XliukH7j9QL106V3K7govBygTgNNFITpiD
UpkNp1GR8d0kV2oVKGClrTEgqEzMda5LnkRjharmlprXEHEwTEaMfCvNo60RHm3hOMmUIQP/8xAG
JaOlR/2Wqb2BTSR9a4f9A8+8+DiYhrHyK26hEC8cXRobuB8g+ordzU6VKmdbKWAiVJacwA1QcIhk
GaKu6A6Q8xE58ZknePAISZ2i4zTpdk+Y/+rdfASMCngCTjG+id35Fr+rdxAmMMruRhIKrnKTUU79
f5yeAp17Qzz8pQDNgMCzUxEsueokuSS//Et1HPyUjOy4YS1FqQ/SpN/znXkmD5eOPDA8w3dyVBs5
z0x5ig0PK1BQ27/c1raXPPNBbuufc1Uk0xz4T8lYBd6MwyaND/tr+E7aS+4OJmnjpc0nhp7pzDhO
bjNAJfAepkQBBXW3djfd4pWzASIwoeJyjpmcS4MVR5bxnhoLsAfR3aDxxz6Nlsxzkg2IPrBAfgn+
kZUDnjNPFWM0QGUyVbY6EnGg2kikrx7nm32Tt8Mwhwc5ULosnFueA75EbZHsgrXTLKTfaQkumD7J
uD8Is0BQgKJcJz6aYxag3NE/g5qiX35Yn84V8Yb0NThb9FwyshHqSAp3BMC4gb5m+WP8AYKUfuVz
+BxO/s4+sAOJMUFUndrKOOH8xCgppHmSLWDHTp8wNmSo9I1zTuK64VOBfhEdIDiAxk1oEnk+4YcL
B8NSHba1tAnMkzjxDm4gHukH/4oZesZCOEwZjI/eCtHC323Ou3LOwGpYY92TlISrqt7/qpjEZ7Fw
Qlg6RALWJj9Ln/RJaFV1pOAO6euM7IKWk62ISoO3oF3FmaMC4KZnsYZsXnCTET6wKvbjnToAR2h6
1y/t6Oj9IaUENariHyz4S/WNC5ORALyuOn/bo+yTZsZ79YE+71UyqmNGexNTC4l6GcyDUyphayq2
7xgGBnH+u37jGdq2ZhpSt1AwVEEAiRyCslyiGQe5lc6K+DUht9v7DVk6SO98+Ej3r6t0eqHQIOmF
mIPPHiB1Aawqnh1iSJB4elkhQU9Je7nBzHC4Yji87CDQ7BUlu8Pq/eFny7UHwCfYqRLtMITdMLP2
XRBb62IM9hkq1jJX2Q6wKJulmURnDOqRara7jIGjwYvj5R3nNu5LXbD2/RgbNsFegynEjNw+NI9N
AdFeu/YqgHIP63YdNTQH7QL67lgA5eX2uq/BGlzKQk41IDzGYR/YIiGrcYJVdElUcTdInwBxDgME
ijcR1rEHx2YczHucy+a3lN+QTdF8VMZ5LdycW/k2yR57S72wMCTcZvS6ZVla9Z3KDdmkdMTkefPe
rruv4auk401htsOEhlF4DjvLO5Rfwov1pKimbUN1THNL9E9+ggYCrkf7hl4gfzSecrsknxXNMGfJ
M8qLM3nV6b80jtuMqlN/yOxGR8IGa+kp37n/zJbuqnkPfhqaLEQztV4JXCKC5D8HzmRkVPSPcGID
TIrgSKuw5A7gAZjVYjPjDYkl/tl5y25s5dwt/LG3mdE25z4DaOCcUfRQj84QdRzwiTy1cf0woXfO
zfBn6DIfqb7skSoYz+Ir+Fe9x+/lBVDm4hzLHR+Zeclef4CbkjX07jtafJpHdC2Z1f7UH4S0ePJo
CC2qOdD6HKxTvGwBoDcnYsxsEfGsDTLWubzwRW9Nv+v3FBfHRfVu0JdgCsdf5wqh1Cw84da/Ti6E
xqO2MYi4GcttzjX/a9Y2LZtPEtWXUSHINqtqtO2t1fVvpiMVNO/rN6J7ZHh0E7p4jfsRkSXsXarz
RMPCBQntrL37e/pVaSbceYjXtDOg60F4zx0aEiBp9JXjk5VupvDNoawgJDDxIPM63Eboblmzlwb+
NxvdzmsX6GlPNNc308Y/jw+I5IAcDwIQV+C/Mka9o9lxr/6W0zjepU/17DCNr/YIP/S6CElsND0p
MEsGZNd2ucaEuDYAFHMLG7iItxnvPtkyhRbZMucBu0axwGaEvO5JNi1w7WlOt/CFcuGvQc1qAWoq
XucBBSf7JBefVzAvhOqWBu0f6EWTm7YELxSDdHB+YqFX8+4EeMZtSJMwO/FU6anaK3qgrfONfQX2
Mn27kRPzH82BBF58vJD6lf56C5C9ALsKUNRTfgHpZDh8xDoqdKzV+kVfU9ru/GSPeqXfAiO23yn1
0IqPh9V2ssqZdoXcp5HCIEobZtMvQQPT3hxmSTAvzyV2SfgafKjfBSAhyNjVimfGP/tUfqdvP/2K
efEfZsWdgkvOTH93SGJ+scdGMh1fySJ7T++Q3XzE9TUZfx0TS8d3g/F08EYYyRnNhVVKc3NIjIZ3
LECqnFjxY25TwmuEjwIoLZqqlZXCVsRmGqRoj7Sq5ofw3VExzVehmGbzgBYi7KZZRulk08RMXtid
WVuWkAXEBTwvv1lH8oZ22KrNRm2XtGJq5TCUhyQ40KJpPmuUyMqJ75+7OBO41sZ/mHdno3kWEHu8
KPzdNB5l5ZRwQWmUxww5BopGUIMzV8CQWgS4yGRphxTyvG4B62dY9nWpxzwyRDvSk4jESAXMhuSL
LuGsRUsH6H0Aj++uVIeYjUQqEWfGwfzX7xleKwAJykHhgCy7iCZ4Gjg+1wNwX/1WTMKL2zsL1dib
+crp37iEzBhKHgBAqEPri39nFZn34iumh24YC9p9gOzd7B9J1+ui8v1Ii1j/BFUWKkUKYZQfuC2h
giLhohcZugQYtuQpRL7H/SHWPbhOPS7YzcXdDplAAd1eYyNCKkE05MncXqoukAR2EzZ70EZuGBBI
/konjtuOjI3QwJ4B78QfFlSJR+MNGIgkoPE9EEe6zLTlYNTge/2cyC7wKqXzcKdq+A+vhJgSSIu+
B/wQ3WD9oGNjwPZMUwDBOUs5n7PNV7Q/EINh/Qcbs8t2GleFEoCekqZuDBwomZGkzMfHy9cRdo3n
MeJiY+P+PUURRTlmQqQeSM5+nB/8jKCLSZekmQ2sTFij33gTg8LzgGzNaPIg0yKPAlWcy9gDKQsU
YeD/QbeYYhefFQiuUbRQdNfpVrVPGckWipnVrP+mW4LsnJTKyb8SY98WUPBlxArnkDZDAPIvVgUJ
Cx2KycUlKPxsfsHraZWwGkZrU6oeaD62Ltln8gCn71kmnAG+uA1zCbr5jH4X/RaHT+HfX9YIedN4
xnnmED1Yq3hvNO/ObfpynlAZUqhGYPTd5CEEZq4b9nI32s/4llpPwjOpf/Ol30GXFGWp3rXRo9QD
c2Z5TC+PYr52ydlIBkj6qHDJkVkyfrOk/JOrlV9ituDV/dY+++g5RZvZPHPZSepAoQvfC1gRYpLD
nM2COjjjTrTgXv0Eyq7od8wMaMBdMXqGZ0W7mQnvk0rnD4Ysmy0aSs2NAUMJPYhXIzJI1eaqpSHC
LY88fXhSslB/kwPXCyglpBLEYNAetiG4Gv4DWIgiiNuDEo/lz76UMea8XUI1+fveQe2SHdCh75iS
wMgWkw9Ax4MvA3Zgi6bDaIyhNG+4ZXMRjMRr4f/Cm4acabhck4i20lsdwQof1E8TK/TYCc8Vnt0I
1VGf1HNA5YYWT+MyJVhqAHu2aDwD2jDM5UTUNLkKMAeeDTldDVQb7tCt48Qz/v5Uy+SoGA6xXuC8
u3hUsWLoe0n0M36JxhnehXtrbaxH/KPws2BgLLUFACldJzwsMBVoXeQiDTmtuk2T5aQi/HRfiIh1
nBV3reymjicagmw8oMe1TP9/bjBB6H3ywi3bTY5kiv4yfq6Y0gdz1EjaQMvNtRfTdGXrpm2p+Jkb
aCcd/7liFq9Is4iJmexhKCwNkOq8zvyn+/g7zGgcMXR0qlm1S+5OUkGhwtHnbNRwwxjFiZigvNCo
sSai1JJqlODV1iv6SgBwJH2KYAHQaKIhjYHc68ImTEVCa4WOTPRDU4lNOvhxjuGJF1IqsfKbG9UN
KQermh37TlVHfSzoCarg5pDORY1HFpnKa5I6pDOkBGwt3RMSAUEwjddEOrBBujTcDGQa1OBUdXj3
t3eZ5otFj2NOjlLic4INGF4oLzRq8xC0p5r3/8jmN1CyjYqaJNXpXrwM6mZJSja5rnqgJLwR9xRt
GOnXKZZMYI6/i9RtDSYFxiF9l+yLY+UbRBflKA7wgf+SvRI5BUCIPieh5Xxz6mv46Ihy2SCjuZBk
kK8AFsKHo8VGe6wENPVIueKTqPhvyFl/sLPivCIDJYfhFiFdqTmVFN+126QrrC8JDhpau0mkZ/DL
eHJng8bODWcO+YELEmWLhIwT3Z5C5xzmwQylAE+ORxdSA4eAaRbrA9f5HCXXqfmKftJTfqkvCQ5I
T7YjLhrJbDQr/7EmxnP0EABvMedbhOCCjN9Degs7Rlnxc/33Xna3HGvX1nc1qncHTgWF24S1nIqG
CStaTDBf8eIlg6ihVJmx1WKLzA1a9gtOt/5d/TaJB5fDVj1yiRhDk3req8BZC/3bzNe9uYQmSmwt
bER0kNxEQ5rgTNs0CzelsX+pooVaJVtDPyvtHgEs8xTfoteRWC2epG7piqcJQX+RJTfMbbkbA9XL
oKk3TInDQMLTFPLoZW7gd4EX3z12smuV7yTLQw8IE5a1z3weYRiNsQE+dGQJcOLcFzN8SJJrBj/P
tEO7tX7o1GESLh2cH/Md/4Fsrh3Kwsuu/Yf0E17TX6IBQaD/MAE++zk7Hb/l38G53trv2j+60rxf
fG230sX5gUtMRqb6c/Nk8LZ03cuP8GphSAGTCgc7NHNv/M87wLPKKRwpQspZ/NnK4mTRjZa3abFg
s2JnInUaTBSaa6JjOLA3eDn2TgNkJ5FY5c0HM0uqadmaywSfbdUD1RMXi8uU7qdoxcIxbv2OjBmR
bTCHWgAVgJhEOmZ/VJ8QGgjCtS1a1wPhl2EjDMNGn0E4e6AAhXrxK/yKUQ+0GBLMYXhoiVue/yMi
cHF5A8YAYDyqAAmAH3ziu8vrZHtGKCcdg7/AxmrjYrplsyX0YZVFPLSbGSm5lnh94bJRX3k/WArV
r6ldOTvWIdjLH7wvKTLnhsa+FKziz+SMvSFBmkjcf3PyrAPsgA+UXdKheWu3mTin4SD4Hf13ds2R
Rcnk8eNH+Z3Q7cAC6AINAbMy0kOuOhwTevPazLToPAl+wesjOfMi3pgLrMMl+o54GgsJi5EY71eX
RCTF190BjcoHkY+Y2kqJD05Mt2KhG3SDcF6CbPBys2tBp+ETISxtWgyaaPUBOAzz0aFac+uJOXmr
1lmGOHdMANQebFr6cz7D/bR/pN5ARLoIx/C06JZDt8xxXURb+7AxzsDe28VfW+gJzPFDx+YZ1lL6
DnC8NDbtTqCOBKgnR+GPCyKxjFKI7jtl9xMrUuIdbbGBtlewJHEtROgC0YTQO+hYXy3/694TxhlT
lGbvYYWboGihQ8UUgKdA9DJIE+SqoFo8Tt5ChkuXhFQ3u6kP51jcgE8v6Ve++8MjSWPzC0NMsP6V
FhQX4H7RYXqSAUM0oBONWOwT88nxE3YuMpxk5vn35EdAEwcMkgHlMvelsR+KMbrSs/aXIU4bSo0i
EULnUoWBjLsG9D9Qfewnme5CbQiCHmIY41m3AbZpA1MABD1eMGVHSjzywYFqhZ9bV98WR6Yx+ILD
E1L4qARAl8KFfM/6NdiYmdRESo2cEqgAZ19aFljK/k5vGnMFqE14Hk4n3IqvDHnkQkWzlrgK3o2J
y31LlGSUF/cXRGFLXcTpgZUPNSQeVlbiaclSLj2DyPiLiz39Wzg9LJHss+IGI3Ugry5EhkShaTOQ
FN4SjBKO/TchyNjeZLg8pRrm+LkQqfk+fCtITlRYRrIcfiuYLdx7jH5jykoo7nKOFFZTmC7Fly0X
3Jw2xRlRHXIyX/XqfwujqUYUaFTPIU11JixTm5lzbu/2gIEgmYQJdO2g8BQ7JVkDy6qGKs7aBJoJ
jqkjeOk8KC7ce6Eu4VmP1PbAxViRHkCJRAtRe9JV+SHz0O9AQbh7AKvSpoYjAohiPoABSDgpsEgp
KP17Xgndnb+wEC2X+ow3p2WIuFWwmoWXmz9D3M14YzbJp38nieEuERuiwBrYLNfRD3XwawmPnvvh
PzBdYNUQ8R7kIcYR5Ii3D1yoG6ULtGeWbrJTjnD7Aa8Qp4JKM9e2j3bOH8Mzd6i65/Q0yM/PIT0B
3gy3bCFIgJ5NavDXaMhEE4GUh0/wz83I+GGPTwSKh8rHwfKaWCC/9h4MSEk2FN90BHwAfjyzJw+w
nhBQS28Y1ZGUAySToPF6KnUSGPCjqNjjeCGsSsFFaFwcmyegC91tzgbIyesArgMSCT3npG0Abk7M
mUEowAnnrTmJRUYrdp5ZTAScGzXMWgypsT90U+AFZc2FbMyFgeiSc1Lso+Ad1DGJPJyNaJybDkKQ
ZQ4XDyzthbWauOR8mhm6znOESkqBVMPyocXKM0RKxJU8tPI7/F1IniyKEt9NmhIqGik4Oh6tGnju
9I8FIqk/iq+BuRgX5lI+aGh3XzKOQlws0jAqcOzL76yd4IflxeUEyuL9+NI0Wfm2UIdYF7mMm6go
2VlWXA0buzzqrwh3IeIxkDA20UCdIijyA+gIxdyFdZGgMfhbcwAfJHfWk9LfDpasc8jGdJ+hghQn
sFfpydezHwBeRDf7Id9z4zQAoTzokaDaIGKC9xcgngxW5MvfWdYgZaKse9DLhcoj1rni0q2m1KfB
MjKewqPQa56MtgMhUEUPAmyUpgvwImUl4CNfmyI0WvO0Op1/oGIJWZjPlK4peXKCO5TIeonLH9LV
eQtvqlhXFoEKjgTmMDTjLsQSRpu2miACgVU0JPDaC+scH5ippPQMB6SYRU851lufjar+K/PuX7KD
G4gDONobQv8XX4w1x9GwRQBh5DsklXyH4/ROD1q456LKBenW/hL8G3cEtJ0Nv3JgvBS4SCOZ8KDw
84Y79g+WLu+UyX9YMAxkaCT05cCreFOGHcFpq0jS6cT9CP0IRUPJNHnPfNB4orou7+hkqCY4u5xG
jocLAFzCg/KD+5i/VLybaImAj3A1eAzUhPMuoPijceQU6WfKDo6O1yj4LRKU9uMDBu0fiNLeq6cK
vfi15KN5JfhM+iU+ibBFlPqLDJCnjE9hX/0JbntOv2BE72jm8UdOGF+Dn6l0eO/GchmuIPQVr118
Yx+kzYTq4SY/+jvoN2dioNdfiRqtuwW49gUAUNGB9UUf8g+aPdAaMz6halHZ0/zhRUADgLS0hjgc
DrFjq6f3MuMb3NMv/xwdElBq4CVOEEsNaUMOkMwZdWYx7Y0Q6yXRUi9uxEznyCv27Ocsqtv05A17
MoJxwQ+8gqMmT2AQ0ZFNG+fSm33uF/KDA1L37QNwgg/mmQgkogvvqD9ysVI5T3bgiWMTjHv0cTNI
bjQxxaVjW+Da1Hj1isbhFFdMiGYXrGDzS1DmxV3KrcaOLirlX5Jh8kFS0RAvjmsEY/LWE5EokE+R
9EaEFC04MDECwpeKBxWaoOAn/qvX2AJEbOLKgj4TIaC373IGBbnsZQzsKHKPWg0eN2L0fldegG+G
GyHNZ7LlPP8hGwBaiu7WF0WTRFjCzUGHeuBRsPG6nDljPjFAf4h+Mfc1TQfE0HRYDY89kSJvgCEf
vjc3dkAKNIrD8OQ/KKhZ7NzxnPdlvUvfW9dqBwY5GoKEWIwGw4NTSlDpo8DwxhygR8np+DqUDpoW
o2owLB+OjcUNZPMKXI8STJAD14CjMNMnQp7WxinJCElaUGRvZsood7U2doNWd+8RozO43B21T0uP
ePJVf4klEeyi7yyo43kVmOtXOuob0+yc5TTYTOFIQP6jsNUvk8ycuYb32rShE3JCy99Qqc1dV9tC
7U5z0tCHbKv6tKewAKO1AkFvkWCgyww9VHQ+Km6gxcbYVArTIrOWAa+MWhPDlwP/2FaOve1yuKK2
k9RfqVQvHTuUbi+jXxYNRV409N25xspyDzlsXag2Y8VShbtEi94UcODcj8Dv8g6bU1+uf4tpuiux
Xv4LlBoNmRRwtlW8DBSN4Qx//yBKl1eqhYbGpIvjxIi065eqXhGlUg7rjbQuoli75kX+/35FYtpt
qzoEfc1HiNlBLL9Jpt59gCRGo4kl2DBgaWUO6BcTFl4gyxOOI1gP26HjUPlbEipsfh2x4DziT1vM
Yc5h/i0eK8Q/Tk0iWtixtvh77O+fRi4T1y7r5H89Nr2c0Z0SaGl/L/t7XvUqAdXh3SpVKkP+CY1z
ncQCmeq+FQTY1Vw3xvVQlSOzDxrjrJmRBWIRflVKB0adlv3+5cv9/u8nZ8j+calkFB7/5/G2MDdO
92rwn7CQpWfxrW3h0mLBxZ4XmtGtasFwMybprhTx1zrqIdUacoUFlSXAzRZ9p6WF77nuM5xDqpZ/
vw25NR9sX7qqEfz0CSsE7LItiLFp+Vnokf+vj1r0gIZmb+DVMWi2bxZYF/n/BkmpF0EFje/vaVi9
9VEFCPIKrZUTlKYHXgQk4Qf+3GhKnNkK/ZqVdApGoyzWjoKWL8jVgTiQ6+dWB4If48z4tPrkHc+A
6JaV0MgtFQG3uCiG70iHv3+i5qWjk4RZ2TKZsOut+mxkYXAm3//7xZSz5lwUDjuRQw6rNUil69zS
t0wrSLd9wDSINinkgyYxh4npJkdDifRVaSnlNSh1vFjS8b0Wv0VYZKOztJXd3x+nWCZKVnhBTeag
r5pXEK0tpiUwgVW2t2k1dMtMtpN9iQ+AZ3W6eapSIOGoVvxb1OIf10Y4viaRerAcczhlKWumsdHV
5H5hovBiAgSE1B+qgrwcqNVMa1s0Wf/QIJVbcVd+KsHYMGpSKz+AjkHM8cqh3wkhZyoL59jEWAap
ltPt2zKxFgSg/M3QzGYFCvfaamaJ/lmxyrUvDcluSmD6SiW4h9/31rFxEuvY44KpG0Wx6jJu+bKy
ulseYVMTtdY/p6ushWWr4/Lv10xhmAexcvNqGTPnTGp9apMRXCJV483fr4kTOst27H7ysPoIUtz3
ZU1DlZFLMCfTQbmkIdbqUtCj+/QHWkOsFyWTiSCvvYqw/yIz9ZUDrp+BpfnbKdDHJRr/k2/yW1S1
eM82BWzcpK7eLfHPy2T83GQDgmWWyhYjHjN7wMrZ319eqbbVwyr+YmrLsjNwZkmYZACtVBt2XafF
u3TwmgYb2ZcyQTzosqOa2gzOKl4lyK74MerDfVWAGmIjx0zksjiGYfebG2HyaTnwQoxUk3Bnx/AZ
14CccR/qlaY0M5bKksG/8Cfe8GAw1nkVH9IWSyqY2QUe3cX4juNWgEmbD9skcrL/Yem8lhtHlm79
QgcR8OaWJBy9k71ByDW893j682H+PTHD0KhbpEgUqjJXLoN/G+EidUnMaNjHzSOKQw36dzWzs8VB
j0WYGGFtOqDYGK3qG57zlxxL3VVWaJBm7JScqG5gTpIwfDWtW96U+HatDxNeTX5g0pi3yQD+iZ/A
fw/yhEmAuD6YLYuPexbatO7MkCvO7awULq5AwykQFJHhs2EekzB+GGkY+HNmiseWN3QwVySpsMST
bFbBPs8wCCqhGhOXVkBthdxNhRUuLwHqb9zZdHmK7GGI48tElrlYK+JfoHc/Okm5lERgZwy73Bij
pZ2YdPiZWCFj4KGQWJ0atX2oQrKbusUVSujCYzLJpMxX7ymuOkDtrflqTkS8l9YsX3PWdqaTepv3
WJYpOM06aSuLiFWsyEOQJR9GVRQhyDcg+3PeHgLkg2pUq57et4srheyDhUHGLxey/MYPlIgKwkp4
848ijk6YiASeEizR5b+HRIo/uONhw/a6cMtbisUhyPXf8a2ap+l3aOkniUacb3Np/HVRjxm7KBu+
amndSVUNiBDNpD9EQwCLnlLJZaetD9X6wI8fukl+M+sqfKks03I0gaTpNhqFp1AOZ4PRIaIlNmUr
ip1KEbPXxqrUfdRIWPUUP+0gJOekmFcqhzRPFAuULeHCWFusxhsbpOyldafYeN2PH3lW3yZFoifv
EO9A6AVsRRa6aPp4IklSdOQyGvfLIIfnzkoeYiGFz7bN3FlX0PQZYDVUC9rrHJc+tE8YDhFjQ3np
QPWFBLKxjotUkY+la2misMenrTmyF5ROpXXCnSoI0CdOSJoe0o9krnpiajFvzhIip9QiHq9NQPvX
CY2AhY2keXOUY30pqsKzwtg8a8OHNPE5h6PMfclKJeBu1S6cFlNDoWFBB8gXUTsYAkSgIuem6qoi
P+uoASCySeOufTSlOp2jpCNhdH0QR2U+65b4KORitSn7zKHa5oRHZHmlvGtkxHvtqFtQLLi9olpi
bMLSvfN5wkwe+sHV8HdUwp6y2whMXD7E/KYRnTiWSOBixiOeueSQqEKDbMN0efz3UGLLb4picpvH
/DONkA62gsQym8P4ghE+dHtl2P/3rf8epkXChScnFKudR/3430O2sPfFErbG//1vFDaWkzcg5GGa
ktQWVC+Z1BbXUIz+96BEPRAvaXpeUzTBQRO1xX4E3OSXpUGdASsXxJ+sXlcPu4JZW8ZQiU5IUVrx
1Pd6d1J6M9vFIrM9NZFlzA/ZwkxVjzBDDv73FexzKt4w9szRxHKqXvn+lmI5QtdDCtN7bBmULF2N
zPTlbrQWXFNDu8hLLt7zuur9fhqBBdc/xAJR3enTIGxb3E8OsryYdK7rl8u6G5V9Ag+uUqVdqIr6
eTTU1G+nWvH0Rr9JGcyetjBMiH5zNGCCSNClNOAHli0I1eYwFPeaUjHCD6BSFcmR6pFbNw2kg4hi
+U0awJh6OXgxhhTF8QgxYgkbwhYlYO3BKEc/Dqr0MM/6BGxu5BDsGDJyeEw4g2qo1JBALKHyzkZe
5GX/NiWycFj6jChqtT6Hc+ElY6CcyoG5cVojBVDkWT21S/m/h7QVCW0KSMiMo6U4CR3gRqsMpl8E
tAMCjUSsybXXKHCf5iXQDhRDGCL0FPjL0L5Ylpn8CRBFeyTQYDrmJlPpass2Lo9TGhu3Sa0TJ1bi
Dgq4flH6qHqkaUvoZxWm17EmHkuuVPww1XmUXGI4EEyCiunUrMigmtLhOFJPC/vRDIejbE7ivJtU
RT0FrG1fTWlFlrCy4LrogjsSRHAOU9mjTPoewxwciXzxcfP/6iWo03Ey8FaYrHvBCVstyOkAziIx
JiK9u8x69CMbBCUFGRocDmI/GfNj1xBeY8nwpKvew96xYOCh3xWQqQCf4dYvSf7Gqmfb97IriKnG
oevKgvyolALF7ZMLguvACPojK8wV8T1GuNkszb8Bixo4GwuQL7VTkelfSTh8V73KLE6avpeK4Z0J
Lko9KuFSeka7gxa40JEB95gfc3eXC/HM03iQen0DkC19ZEDa7RVz76528/AvH9lHL7H5UrU/UfuT
4OEwvaE26dOXRLoRLZtJL3F+D4ebHL8qHK+Zcmmau5kfLeNJBVBB6KGnQNK0QqMKtAWX+vc/sSLI
3xeKQWBDeSCcmBJhNTfJMwfoMuxdalpwOgaVIDQ5XnUr9kBvzJZ15PsrhUxZYTierWMw4FvmjqcX
34V/lguiVr7H8frUOE23R1HBWI4+fButwUkA0z5GNIAwQGbzLxdRv6j9audivfTEQeNDg60fnmbo
3IQ9TiQa8D6THY+f5g8FNotT2r7zw+wMee+bv/wdOkY67OmOwQKuCfm0mX/Nn+lOBXsFUa4OSoKw
ZEtWU29e+HUKAL32aMkX9HkohWD6C80Zwizk5fHKa+NxBkSiY43eVrcS17sv0HJttkMBK9c/EEZ+
YWzb4iPsIhz7Mf2LEdTgBZFt51/cF9C5saIYrZ2E7XQf9ryk8AdtNt/wzNVhhEGpb617T0IIOeEb
Vdu2jLeQqomw/J3xHViISQ7OdeOVV4ItYsKk5iteAisyVMNe+adfp/sYYlnNnHK7MAONV0Lpwuef
3c2f/Gq42mnyrHsYbps3+WO6l384CEArhQCyWtns+Dwnoq/dEiMHSkV+UQzQkCRg4iU5TeHFWwH2
CugMXMh76YLpY8W2ge4b7vm1ntNt/lUWnwpbOQ2AS2ayM9C9FCDmMLRmXLU2UQXFBvuF3XSvvph9
LTqZ07s5c8p3AiGDRdkW1kGP7hqWDRZTmu3M+xk8VoGBnmKlgLmjfB7ki4ySnLUGvwGEzHpIwVuD
GgPHLPCRzkWpyXPC3qXaFljziUeSDRs5jh+Skxm3UL1CPYcHBUEw2UHl5jTYxvWpSPzsX49NKIyf
p1w8uTaJsYMJxqrvY3vOHYYEQYrdH/GhflX/6Mt12ANDkhdFGnIY7o3Mxl5KqmmBHIu4bIgsvADh
6mwLr8NCJfIiCihdtxFCa0DNxh9IuiwdMl777DXQrnCvYfDdKe+Iy8LXEuZxNd0VMipqdkRiFGUT
tDA9odeyunOGE2Lhp90lKBzuA244Alnlx4bgCTJM9NeZxMpN+Weo7iR/Tepl3ckml6WmSTb+kSPb
8HGCtVZvuW1RCDRnuAzcAtM3a58wUEz8sXkk2QN+OA50pJGzhvPBtvLrWHD5ER0DE87Vi5adBMgu
oh01BxG/AMQ7r80vzossEELKe7DnltAKkMI9kSNh+YLpRFW5UvVmKe+R6ie1zV9gYfH3NeZ5pUGO
zXZS12vB7V53blGcZ7T0CQofq3oru0sfw9BB6YDysuRLnd+KeXF/Nkh7q+0RPhnjveSgaEiINvLk
qQQ0MkfYyP+GmCy3zQRBCqqWcaqEbcjUXrKXah+L7xI//y0xkRsdPX1VI6oP/YrRVtpfsOccuU2D
p6ZfBPkbxjwmw9R2AlaAGMCAmSMZjt5UCByijW17lFwwJo8nZlQ+v404YNq8HAsTun55ih7pCxnG
CqhWiEX1oSU3JLnEnzJnaH+I473BqiuM/aCfpO8eOJpYBDn6FcuvKrvBFeVpaxnM6Y1hEBd208/P
VrQHxZZNG9v/hmwv/dMRreOY/czKgYRpPWJuP8JdoW7bhLfujUgQMcFd9FL2vlzjKGKwLsWHflyI
rh/+eBGkaWWJV99Lp31y3asJnscNB8qUK5jdK2JJiq8wvweiI6Q3iseycjLNNw7KEeZfFp2HBOvD
U9P/GySFN/NRpt/G8NeXX1bz4LKoymGUyE/1MVesM5xhuEoKMwDoMkyCGEQTxtceBdhWBmUQcjRr
E7wKb/0LnyYpyOS1Y1qDRcYWeTCJxnKJBZTxkaW3LHvX8UxQcSRlzHxLzXet+qD1q6trwKRy2ISH
8rOe90PzgHSJgIL0bWKs0+ycx3+ItlWPG3govY5CZ75H83djPHsNA4HnQjiqfgVPMgOGKKQNkEPp
6zUWka9L/Ybt/pgwojhNJB1xYPZ4RK5ackk4VtahS0+s+xqywgyXzDYvQXQHKGaglHwZqAQ/OU50
AtdOqoB/8Zuh+sayk4FMKl+T7sr8V+juBCsyJbTmayp9HKdx7Vx9N83wL47JBvhR+908uyQfWVQa
REhHTsUZh28DcU9kLRSQhXYdMyS88q9L5BjWYb2jgpUYIjncoFK6lQQcuGzy3hamlFwGySvBuE/f
2tsyONR8kKOvyVuYoHXZBk+eOH0ZIbFm2GQqDxLECvE2iR9D9YMgXjd8QfoIrNM0vFTdPUs9c/We
hTax6cmHNP613M6YfX4ml8nLvskbYquo8eyBUpZsijduIsF4ihpXO+IW/eoxogh2KEEKxvejbzDa
0c5cPt5tTpDQPaK6VK+N7NWDXUa/2YgbVnbTVtBq20wUgOOPBiHobpkOxaEOjcQ0jpwwreKMAPS8
fl0esUghJJib1xwQ7sgPRVjZ2Q7BhMKbJNsNaDKFj44PFaMgInKrQ4I+5i4zN1pN0ODhbFF5OxYJ
oMOVxfmUo31P3cgaD6Ex4GbQo23Zpmf2Rz71oNim4V5+SPT8G9wZxAqdJCVpIth6uydxMc5oJXRf
1GHOHMFZQ9Ru036e9uPgYyVeU1xOpOHa0zfpg5F+6lRvfiGEAZWPNh8TYuKg03Q47SEDZZ/csaXl
xFmaODwwbm4XUvOS4SrHN2v6p0h2C7GHG7ON35Mh2Wnaayafk4EYKFukhBZG5iXgEZxGHOp0BpWT
62c+RTNEubjvR0Lp3LL97EcvJlaS7dLalTCCkATK77OyjzH4HC5OGJggsa9af1XjZluisdT5teTl
aUSdH05eHnBPtpguBNeiO0blD1ebOpHUp0394pDfm1qES4wbSR+3Je455FCkpP0W+HkMRwOuYWZ5
ZeivXY+oroaInBfnZJ5gC+nIg4k1qS4waIO3VIGM2KFEQrcy7Y2cw4CY3lDwQob+KQcLTjzYcrwL
4ksz5G6FKY5QuTmMoyJ9b+RbiBA9g+5qFRtmFSdG2xjA5C+y9pDLB8qnDRpv/Af+qcKfrF9lZIp0
n/172d3N9BFU80Z5hzYjEqoaQnuZ8kshnIz0LmYhQef48FXizoSOHGOQIKABN8JDNB9K3CZVxlyl
LNgLoNfCSKmE+lGo3+IfIEr/2eIJtRke82n5zl/yv+iBGIzTWv1o5p3sNwfL1nedh9Bng8mWPZ8n
33DGc71P3q0DfIcXZluBSpdL+blR3jD/0rjDqSVIhYWzmDjGm/Y9/nE1tLcO7e5p8Za35JIIO/Nv
wJ2JutPXnMFf6MaRaWDI61cMnOB3pZsJi/XBmTQ3He1MtqPH9DYREU3zSXRjuxb7yH5N6WAoHoej
LngmRaC6y08FVZZp65zppsM65Wtz8MKUpEAH492oP4uDTwFMtaOpGMbssMGvWlbGhlYtABmFKz+R
WOVxz1k2mV6UhsRTW+yC8446UEWXlNh6SheefFS6K5CeJmwjDBGwDJcPmHsbsi3Al2PvgqWfnct4
H7JvVGwV62OdXtmQLbjypIwh8JEcU3DrwSPPAXPkyGGVLPi0t6sQEvJ0P7rUvEAV+J3Rw5cIlSgS
lxPkcbH2FsNhp9REbLAP/DXiwDh12/IFFw7mBYjJ0RZgRCU1DhxeNKaQXlV6e/FUqnbe2tSkwswZ
/qKSgSjtRZUkalcP9hgcQ3gxEH0zkAOSaOQLfvYf4gMcUsT+DcPjd1i8MyFBpLUwHj/RS0RcdyiD
YG6wqOAxaoj0fYG6ajxxCTl6+SOqpqTHqGEbZsCRa+2LicRApQNJkpeJNi2mDltE3XzJIqISQcQo
vZHVQqBiyyU3j5FxiTC/Y57MwWMWroa8ls20+sAZTiP6wdxlBN7gTPPLMxqH8SX/pK9jUU/f9OCk
jJvMCRIMmLbCqxltmHfm5B6FO7ozIHFsHPgOhjqIujFBAOWke2hbD4Ifcik4BtF/rBC4Q7Cb4RF1
GsKnHR3X2h1amANsqMm5BnnoSei3KlstthPKiXFttXhlmieaRe0OoscnYohkNO1EUveO8hcesDGx
bl/K4piQRf6F5LCSFBUeAuFsdoTLkEeCOALN6/qvatnakcLGRHoEXRQHqRAJwHrbiTpH5zbQrxLR
zj1+KWTy7AbM03ecRyRmivgQgomOW9Z2CfAVU34hgd/F5HQWDk7qNctbINV42yVswkjnka/gVr9h
DwWp4fHeSFsybXFgp5wWSmoqG5EomSy1cMfFmnvNCtAvbEPKBWVj/hbftXTQPzTN5UgzvtlyuDms
bw51jrkFMgWyky/9i+2guQb/ZsZYWMDRRvaugc8HHun4/4+7DPoQ0jVWMGJJeB8r93LTPavr4o+M
+Rzr0H4uidOnmExsOVFhgn9lxdbk6SqQtzXSIT1gwT1ALwU/cnPCr2o7zex28rkKVMIaIEOIEmnX
YX6w2jNsiUoUKawewjcHEhAYfRKZBhMxdFSYSYiUAAIgGAR38o7iOnkXT5qAynhHMCzHaToeh4sS
74Q3oGhN3I24aqpYVsID2hS/SPc7MF3TW+dpJBaJWxTNFLro6DNlg/fAiNC1dMNky0/HnODDrkAS
t7IE7fKTm0RO7fql/qM/ZQCmsLeR4IRMpoQAtg05UqEjmIwk7ci8VRjS1S4bD30IhokdKt7m0Qv/
TJKoNbdZdiLakZaNBUTRiTRXZkP643sCzuLJYZGoxLdVuasAJQnbpSis3ID87GJvES0p0n+u+xBT
OTYhrVirMwRDE0svYJLU+nO3hyqr9q6aOXK0gx0ILgLJTQy+etPnboNX8xQCu81WhyeIdhDdAusL
0TqMGlwuMaBCSYlTMDAT8oO12248DDPYwjjDxcnBubETjkqyZ2dsVGee4EG6hXBcZTipg+2CLDo5
GGRil3C/wRJZ7ghLeswaEH9s2Eaxk+u1D1HmTBvoLHxJ3kOv0UbKtPXmZ4aOnBSrGSF4K+T9Kvf+
4ZcEwg6Q3ayAkqstfiLvZ+tCVLTK664+IBQ3Dk19MB7wWDfaI4Uu7yKEy2ZdMB1NcfmW9ot0Ixwx
nR0wA6yQc2o79licXXahTNiVhyZoV0LbUrYgZHCBlHSvhl915rBlQQfCHRnOWpF6JTbKlIF8PgCc
sx2T2Jxj3reZL/SctbIpUydObK7feAUwQlNGhc1+RDGsfuA6+itydECS5hIHEBfBJlk+H+pH+MeO
xXfhSlBnc1rWoUf+A5sJ2wjs5W92OdoRodmahm3CxEZriQbgFn8mj/qv/xtHT/muTwQiNBfKFO77
Wyc8+bwOxmG4GAftmFOm2AIQEzF9lGyH6TnepaNKKO22vafGtnCqh/FdOGSXeZOHlB1QxvTL1Kbu
kt7iTza9zFHeCCs/JZf6hEc6J7k/vEUX/boaqjI2/gO+gefGxxU/9dTc9fINu0uIa71rXcoc0z1X
Tfei5JJfN3FVDK+BmdkAymyEiw5mSH//L55oEKgqHaIRA9jl9bZp7Q5+NFw83LgKkuMwF1+JwUpE
BPF2FOE9252LqqjJroa+7ZDKf6KoyxHzYS0iIRQBvr92jW9qB818ifA8ws4aiQiSXZtiT1C2BtSn
DPioUN2IGyOFg4zqeLfon53yFQwn7umUPgPIbE2U91D813/5J9UdG1fPzgBECtdxIS/TFWQqx60I
vV2zBUjkvTsh+ZJ3Mrw7rJmxCEXgw1tQ3c6wG3WnMPewUGPZknQIkGjhM0jdS7FTruKLkUKF0MzI
WQAgOE0+GOVAQcmpVeFfEMYJCfZfypBMBBTdQ0kRV5rryLxxqyAxCcnlfrBpMX/PBNzDVqcylQMy
OJTiQWw/JHG1MVMVSO2egOvkQpqJh0kb+ZsQ/sDGsPkG8Fmtz+CpAQL8BE72BvAUwPNkz+aIHD1r
cMBR1sN/XbakC9tiCmUDXTYZ0wSsUCgTD7Cl5uOsalms5a28wR16Ke8TlD3B1qbDFHIMXSbTryKw
1o3yI84Mdrczt2dOrbHRP9EmNT/0JZmFG+A2/Ne8B6cIS0Xs+aBS0juZGMf45mzT+KWQ5JGeom+C
x4j0npsUwhkuHMDl1X2xfow7Fj+cyB1ZIRy4ZJ1ROABu/wU+9xttqf5BG8u/3TdnMuUR+k8LMke3
qW8jZ98jp8oBvd7yMmV3bP/FMj5IG5QMtbxX9QN2MJWwNzhAESzQLbN8WRxk+cF0Q+bt1+f0nlyH
Y+MX1+HaPajbgRf4zFrUSmBlH7TVJmAucMBH872q2c/9x4ySxVpl8P9n/MHlYIoM+Ik/ePJP+czg
fnwaL8Kr+ksBVn2Xf9o3M653jkjClcBfxHA7fkoA1NahodQVbXPhHtpw6GL38UY13WvgyZh8nRgE
KFhgUEPhBUJmQQvRCuDMix4kfpzLn/qHrXJ+j5+GCxUYXiEjivY4vP6fjQscPm1fPo09gtLn9Bp+
LK/irttW+7A8GX+kHkIDUuwMX6Jf6RWOMARoWOuLnT67V/2HaRNnE/swZFQq4QTa9GW56cB93GRE
BW5CNz7RyC4GoMpZ/qDey77BPPTfzpNAODGyJP01cvjQ4hce9Gv3HT1omdY6ENmPp6meVbItMdMk
SxluwXZmx9DdFqH6tOlfpGq3bqMP+Y8oyVf5vyoJz7aSqYpOX7ljz0pg2xM0CnWY0Ya1Gfkd/7u7
/4dmQqiHx4SWY5/EuwDTeaKuttpROWYfzRUbFTC14leLXKomDFUotNk/RsTddHhgndUO/HqgWaJG
6M80SzF1HEUiojBkwd9ciZYjAYEQ14aLCeDCYOSFTo6WjkKffZo3yzvR2gc9AG9Fp5jCt5Vk02Gn
DCj/ttRiXxqDuwF25VZd6K0uVrMrrlRM8yvvNUINBi6HfwbNwDa/8z+kLwuRXZ+JVVQ4l3F2jAkJ
JGoX45Wt+K+GFsqMCn+uBR+yLcBhgyG+6K/oAEIEr0dqh+yhc4oP3r0Ia7XadL/zWX3p25cRVHaV
cKz14HqXybZR25bqMSxmc+1fxL+1pAVUgXAF/IUuBdwLqDA4wmZiBUc1nM71DSqk6KJc/6PejCnW
qS6rHaMltiaanIDTlg+m/q/h+c4u/Ut1WYAwmm16CA/FtXtiugU1FTMdqMAYC+qbgM7HcquniP6/
Oc14Qi9vGTlD1gppLDhtd/aSO5Gyow5WIf2Hm+qaMU7aKLvUYxJqOear9ATaTn6CV7rx6/JUX2BM
Cqy5P+ObizTrW7bM8Y8vFXHThn4VHvvQZy1GlLgoXswjTKo6dbVgxzbU0sipvgo1E3Ue7wTMHzd9
DGofFN7Je/PBUmuu47TL8I9GiHAcnos/n3Iv9sZX9V+FhAQOINL11A+LXcWMFULwO9/AxIpzl6kD
uwlizI0puRyPOsiSk/lzeOLoKnzthw1UQxjxDmbPNguExdbKqc4Jxxc1LPWf8kv4Ce+L078KFxaH
hEuZPxyTa35mByye8r/xtf9qcPxB+8KH9k+GkQDKvH7s65R+PxM4AP7C23jKiFuYVv0CjtFqKoPL
UM+bz9mH/koXI+OIKjrdL1c+UWhEu6v5ha0my4GPwnxtKlRh2zxcF+7aCyBpITd3P38118GvPuaF
nbx+AcBMAPSRuHMZcBZ2yh/tlKzDSo171Eu+1yHxr46Lzl8LBMOVYPzZuHTeGIoRkMW5uu4sOKIA
3SCKwo8ZVIbNHLgDBeEbgDFLF1C4v3FiwDUtKK/omZDhfIivxdN6j+//DUHAwykJoYZDO99LP+Sp
h9x4gd2w331rT2gwOhgf1qIjTuHYAu3qtxpR36ZVvIhD9Q0RH6o8HQB4cHhUyMDDThqIUNuudRCn
2xltpqFQG6wa8ZTWJLGxCFojPoEcdwg+W+ZQg43+UkDuxyxRXKWXGHHwQwg5ZZ66Pfzy4mNMYGH2
mxA1W98CiH3QlV9DvBq6LbjcB3P2cf3aRB31s8gEg3K3phOSlnWzo/SEpMnV6M/VR/PBWdq/gODk
fwC9SXtgX2fSqMDCHOy625VgEGjTjA0j6np4gph9M0sTzaOJMzGOFlyyYtdmPinBBoZS4DGQ0b9U
3NlfR0JqNKire6K58umYGEctPuT6HlIMrsg66viE7HiEu9ATDmmOfvEAIaNdLhlXhDKfwG7E+qIf
LQfYmYrlGZ1XxbuwtHOAIBVSPev9IE7QPFyMQsV4z6+y7vV3C/tCbMJab2h9Ud73gKurTbura4eu
Ie7mqsQvwXJKU1zetzqgRns3sU3KeAsYyTA13MBjz9EWpg7fodKL8UNQGKHvhs6WoPxDGSlu5eLK
E303AqgdzbTOyHPYmV8srjEG27FrknZTAvu8dPEz42UU3Yl+kUoB5U2D0cdBknZ9zjLmQybYZUsR
Fdb4CIF8rTdtg+c724SBH4Njha5M9ULAZucHPO19eYKJsGPXNPTLGlPHGbxAshjzLwUB5ECTk2wp
9D7rexveFoXFsLoHb2sRZw8nzN74PAp3Rec7u8BnAauL0WZ8R3HNQafiSpC8gnhwqcPVW3q3liB9
QLAj07RZI6kOMVSUUm/FlUXI4SKqfh3OB8lqXOZ9kv7R6h5E0Z2cTW7REZHGoC0Hkk35L6m6Q5n+
Gmgnc9wqYOoQaWadBqm5RMG4b4oTQeh/ixWf9SQ6k1C8bxgZmDWCdP46UmiyJYZUPQ3zYMs5gzR1
eW0I1ez4D7fJuDAQV/71Bq4aSCX4kEztoVYCKsbskC+uyKUa7fWPY3CoqTEgt34VwpOfWVoOM6RF
lnpet40g3qb9ZxObFMHJS4sTILbADpFoISof0nvG3iICQPRE3dit3AnawlXYKUHdcReVAbjHo9io
BzW7z9GPhCB2oLwwuJ1DxnsKSeBjeZiV9DSaFLotoELMhi1oJ4vjvp7qldkh+sYMDqxJbEjW8G8o
hwYzk15kg9vXony1aK8y1Xq2uYrGTTlXJhsVzbwut6+MSAcCX/sOYkTaxegZ0PBgGqCU8zWCLksv
14A8JbE9LgkGktivJEDRKNVDRdoOAg1h01Ltm002OFUFxJfq+zFrb01GyHUM+lAXE7Ch4up0UoEU
3uuAmOTsJxqSwO9SZEIoQgM6D1GQnarFeDbi99/P5K7Tyo5Bc67z9Ea0JFasE6LHi6Dj0zW2bfC0
xHSvT+lVmYtqJ1mORNX4FcIEBXvdA5vS4ESkjxnR5EyqxE4fzpMPgckuTcGXG1wQ9Gb1565Q/tdZ
95wxQ0/i/jqXR5iATjFjkSZllzlBQ0rwzqxCQQO+baS7LotuqeisGySCG1n4a9SvOPKiADrVqeMc
6JW3jmQ9IqnFe4ghBKcO0i7cgzRWLDkP8gF8oc7uRnAwh49F/JaSZyY9xlNl7oPyC05cD2cuEQ7t
/J6y02Tln6pCcd9ZzbEtttlVRYcq+WxytMdUJbR42HcwTkY+C1CHq3PhDTm0dB8eyAz/G30hAAvq
ikM7nPT4GlOjcLwoXrqaGdgAz0gX5NgLgFpBWMGm4VKfTdGjBKRzVdqdQcObUVWBMwFKLwyZ/ajD
SeUYzs9aeG2YtLY0Gn6bEzDmijCcRW8GMRJPjenrGJaPux7+j7zXQZNn6xEL18jEz3NgT4Y9jel2
ee1A2AO0ZOyIULqwyVsQPvZKgWNgAHED+RIQJaQaJiS7MvuRp6eS35R1elehKNbdRb/kyIFrZq5O
mdkFUmMhPDJTH9mfND8vvgWSR8xbZOxnLoNBX0QYMsPfdoQMAxzo5sGr1gCPRrTpp1Z6xwF52iaC
GzaMuR6F5WPMTcR6ErrWfF7J5ZMdo2ScIcUxWHIq8RBGuBsalwX2EB+PdbPE+5AexzyhFu4Y4gvj
2SgiAE8ZWU16iaV23mmy8JE1mmeC2jmTxbTMy0L2BJINfV15Jp1HcSuKlyKnCep8RT2WhN2bmwgt
eWRT7Kaly60Zwkn0lmd3VcTjhHdRZhPLTqckzjf8YuXqOKgw5xEQ+oqIUHAb9R7nvEkxSb87HXme
aRff+V+r2yfNM2ueQLJpx8QHNspTz/eL5Y2KKy5EQd3l0de6w4COXD4wtpVKf8GMDkOHdlffJWpL
Cauye794vb2EttRt45y0lkub3vBIGpRHTwNv1DQw1Pt6a7yQiEkGe88sbUqwcrL6PRWnBqy0cB8r
ZeczIYTmnaUXym2TF2ec37gKy64/KNExV1xF3jmD5capP4SMiqCP7VP9oBCtHZ606qmmD117N1vy
lw8c7VNxqVl48nLq0/1gXcQ9yxH1hQyUgfdR/CUoRxIXtd4N5H0lnMoMu2pPIE6ndSrLn4NznXml
zCLxTHCFxslmRyId1XSb8ZDEx0zambmnGW6bkE7ihBINAiRgiqoafEk045/pHeEQ96Yov6RoypQ9
t9tYnyPLq8mh4iSg1MFaST42mAxLzxabc+lmxMfC8CKo6w5YSajQSQY645C0p66B29vrUnhOzfku
QMboHgOrnsEltCRzh8Ztl/SsG78oPwzDD+VnTlhCS/jiNiEWTdL9rr5pwV6esX6+RSUj4G3TCG+F
ZL2Wt9m0FXhw2GEqtkj6FBZ99NnAiJAQF9/Usajz4nRfWRco+uOhNx+VdCx7xyoYHnjhOo+4rHZt
yXyX1fkpEoUs8Q+8StwuzO8g1G450dGDa2FRxuyccQQY0a5WGPj48A3SyZtQiw6INSePnRwWaJsx
mntOHBcWXBimeY7Opoj+Gzw68yAZLMK+FX0LkhQxri2hBxmOpR9KT9w9/h3mP7JI5fZYBWCHJ2i3
ggx+SeZx4kuhXUH2hD635+LxffZ/m7kz68gYOIra8scig9LV4V6lSbSQBg3L2vIqiIwz0PgGrC82
HF1/DP2DTX1pXHZaQ9/DOFgZVqNnzMdOP4X6m2hcIQSPKCM0f6k8HifmGLTOUbJZghcGewvuFqZn
EABYn4bpzUo/21dxuQzCKVb2knhOjHuc70XhnJCdLDoRJrj6WRjOUr3XUKdQAGIZTuv5Ex9U23C4
2ePOSSJ33WMQxNTnmZFEeQj0QyHs6/o1FD0rfilDNh/MpUaL+GxMhfDuC09d8iJQ7S/To5gecfU7
IT4tpdo+qcVf1e2LtSoOo20yHQiRVkxfFK451Fn0qeQMEOlwILlxts5Da0NVqjqX7Mzo/3N0XruN
Y1kU/SICzOFVEpNEKljOL4RTMYk58+t7sTGNwUyhy+WyyHvP2RHVoKyEQ+Koio9+KXEiYsaVSzMR
ytI0LJ6SuF4NcQi1TLk1R8kIU5Kp6ABjji6mC9U7pYqBA1m/13d3jm4IV6tA0j7/US5r/X9DgJdx
QYPWrI9QKf2eA4tzEUVYZTeSFx0xk5PJR+oMv9PBRrGASKQPv00PBoVWsPkNFDE9J3ARxCrfS+FD
6tGceTx+i8LIcisWomgDwXKzkQ4tl95IicATM3orxFCCqs6PEzZZNrBBe++tsFp9Y3yzAPqsBtLU
rtZQzY6V7AnJKfrTpcVLTCE0ScLMnurlJCYhP8YIYta6C3KgTG/Cgs7DfVXFI7PI2tk8i2t7k7Rf
DSLCNx/Emga5hbXG5Uw2zCcaNsUU9XvAIVOroKlIVDDbOl3pygQxlGRlGiuIfsvFeqQY2aJsQbOz
3gbx5VCV/7+L+NrrcORoRu+ULx61q00D/sX09wIZ1xlvUoQmx5ZS7guCy1wAjghWkkMz4xspi0/N
8E0W/xofww7VDnssezCrnhHzL+Lv85fk4/FSZRet4NjougpdQpTTH13vP4HEOha71UUcosCzoypE
LUoef24z8T1jK0Brk8Cbs9cPiqOgQsGbCTXX3SaSEoqg6r4ywE2y6EHktkB7DfbRbiyK2Jy6fCcz
2MgubXYxxO9Cv5owZKS3QazVgFLj+tSU8UEXfmsdYLRxo+x1mWg7QZuQHtdTJGPh5sUqH88zw8UU
zsNZMD413JnGBR8PuH+HiSmXL6NOnpNfqLcJp5q50Sjx00QSSOzG0HvVs8UPSvD17JaNXoOD6G3K
2LIe7x0Baz3tshDoovZw63i9lQnhqyO2C20UPnrfPFawTMoRPnhBS6UJL9LwNtxaIFmw5vVxyYa3
baHJBIA69AbyaSDj/2+J74/am8Ff5vWXcamMHKxzDHMlte3xMy4T6REoW5jLk6YGZn2K1SMfRJW+
s9EvDxyGIbgoO9O2rtUaqUcOQZ4Q99hVmvGpqvfb9HVRW5heJOZttEFzKwVqKm5/lwtEJBSas5ar
Y9hbht8a3swRYxrsq1vX3XnR4eUINYaEmK0L1I9yyaxdOVMk9DQqT6n1Nk6u3Dj4cSM+EY7YjywL
NCkwANyUQMdSZJdxChlCWbp+1ImkeShfevmUrARjVhDYyltD3gwMCBo3+GGkNVx2kcm0+o4QttsX
baB1bozoHMrwaY1fhcxRWqZdZ7BetfR5rWxdPtfDaxd5D9VVBx/Vw9i47EDS6IjJUa+RDXvQ69gO
gUNjxe3xvgDdftUfACTtnZr1+lDmWA8QCr7CKmjf0PeVfoALH5+H/999A9VR72aIXuBeODSNjHRA
3XuAwkusUUyDKrEz0fdgkRcqHdWUYNYBLdEg5n/VcZT3wBGszot5ZRkBHVkgPQlevgIkoxjh4yix
NQD3IZZvCYHaEA66EUbeUTVMwkS7AtRo3QfnzRizMbjCdB9A4aA/Jzn6KuLp04xJwQSe7dSPCt16
Qn2Yapw25Rn5pDqP6CD52QO94NMgf1jq0wqYS4zANL5oxYcyQxD/45d4EsAqmW7ARqaKttvbgzgp
aGLpNkMeWEDbQ1TiH0jCx/L2sHxeHzSFcnWqOYtK0qQE5dUiipnJrHcQPmzzj0gSIXEVwFrkSMOP
QmGbewFLh3yMUc4DQV7U5EibgKaFD+JVGU67E0a7fLohjprmo0l/YPFezD6rBshWKR6qxJsMW9aD
cnwtN4IAf9cUtFOgyufEeO6tq2I4Gm0iv7SAMHW7AmL16Lmab+TVfmdb2lFtjwOb0RZ+EcNc4w1R
AcVPVsbqdlREn+iWaHCLriYi7oWKYCv18byX2jEDP6jdYcT3+/3QaBT2chrR0USw1MLVVRdVf1eU
P11nv/xKSJ4QCDkIwaa0BQvVS1ewYBx6xKmW3arebN4490TlLtYvuhEg2cW4WuT8SJ+qhYJsO6mP
SfYsiGTJeGiadQao+ShG3pg4SPZXtkfi5EENwPd0rliHz68Q/TE6qpk/z2/Mm0sf8D2wFkozU0a4
yKw6Z7YDUTpOq5/G4VQA1dgUcVrIf8vYxUiD/Yj38yArbBqXbPJ7TmBRCyPr0BFIVx4AT2nCqRaT
/HciWic6xtAzyQ3qypM8BFbnQfV2Q5BsV7INpa1LyPmcgkaS1mtbr2MtZmoDjVHYbY+qfDPr60jF
xkjnzoZJJ5GrtaHZf5sNKG23+sqcIHz0H/MJROvaNuEgbZeveavk544v1R0Nw52FWwY1a5gQWlp6
XqGGlObWwatOhdc1zmC8adM5tU4cqgNGPuElHYOhOTN/sO+p0VnMcc8GIzGX6T5jnqMEQ/KceTgW
gt1RJTydHhFKaxeTZwW60iarP4ItM8uDyeT6+pOX5msvw+VKj/T4KRIJqsC3skajMRDP8/guECS2
Qg2jUFgaZzR/uyaAoEGsKxHdtQSKQfoWZRynAnl09Fprl5gbsXpCzjDJjlXbSGGW8VbMLv8jzq41
1YLdfZ44tjlSrPzZUi9DfE9RqyW/aFanMZyL93GCMWBbpx0UWY/Rukvq6ZqzrVWt11sX4EM0BGN9
yyKmPM5myM1SXg+G+lQNXxNeAcUeBdeUyRT31vQ8qZ+6cRNLf5ZOZewRcriwS+ucxayGNiq59K+Z
F1e02GHz/lv+imS3J4d9CIr+Z3l4knCBGUIUUE2bXMgwnam/PBTmmqMeeboFx1u9NDz9meMA3yoR
OwcRnu6sotXi5HC7h6fFbvc/0JEltoYsh2VICFrElGv5wpzTpyc5/jDUA64Ycg/PefuWMG1oV0UP
NklBViFzRk/JuyZusTP9teFAaXVwc4Tv+jnB/mCEVhy0yWntwrG71RnvZLHrIRK19ImRkBUe94XI
vZd85BiFoxF4Ofkbof/APGTltDzcrLnENHz035pGUXS8bZcMZY/IXYWDvrjZ8jtMH1r+LPEJbRCJ
cGJbWR+3JT5qSIMA/MtgEU9WAV5+jSNvni9lRO/GoWydBm5VorsMmP7Q6uHYHDcJWO1CJeZpqJOq
xKm8Lm+r9aJ1dkJqmF3y4hT/+vRFzu8G6uFo+iREoZxOm+AQrD0KYrGmYJZIF5UUnU7fHR6m16KU
QSkk2CnZRUiVVP5lACS3aOxbJ+ThYIrXFam2cowE2xDPQ87txEdFBjCXxbxZFnKaviHrMhe9Ov+X
k22DFKi30zy+uMBRc9QfRxjFKgmr0h7QJxAEBkr0vw4TH3fEl2oa5qcGZbs3zGcp/yfBqfXWKU3Q
IKYnzfrQKziUNLcTIG0D6sZ6yF4cvRr5zZBeKmHTNZXrZ9ZXnDoRVIDGVmGgwQhk3VP639K4mf0l
yR15PpQ8CbEAUR39j2EtgdHcDQRvBXyb8vgXTZCYaZCkFzE+6tPHTJuMeM8ab+vtW39TUv2IKcGO
RiqyGKCzZ2qZ/kBPYDAVZl8cm/qpDhqyUFcJoz/hRtP/oIhX0AI6QfeL/jC8yASWHVSD2igP07BO
wJFsLsQOdiIZswT/pJLMVgXV/cAKAtpcTE8Zu5Kkf8VoDLv0CJE/5G7fMuOehipoJVhIWIDEALEH
1UVcnSKKy/mkSWUPjTo08Hn2yGxKhGCSDV+2r9V7tuD7PloYsrCpdZemP/cASgUXmm8ZblXYGo8i
uUbWfnoCAUznMLYC3AfdZCNxLB4+JEnXOQVtJou9RqyDB3ErTxNvWsMjTnxyTagfN7+Cg/27QjYW
EU9XcetExTeDYGk+6e1vAunGYgZQsY5uyiRXBA9qn9q/qHtluDUG5ETvIESJGtT1papOfX8MBTzv
zE1OlfpdGzzKoCGjrvPygaBmvCvGe922x2rZ9sG4f+4sEB8kkUR5aj1O2Ev08DqLZoD3RLwjgpWE
FzPGfRJo6MKbt7I/q6MvZu5D9UXlhPfgIVz6/EWPzgaZb0MATLXEz4bprQrC3NNCg67s6TPuo+el
O0prODUefkueaKZX3HHMQFYFdx7UBO9oLLlhsx4lC+2kZyaeRv6k/jYoG1UCBNfz7iT4wLFBk4aE
Bw0x2jE176rszSn+WW+pjs3bGD11/GVN62QNHiUYJvDOQjbxbTQ4U7zYQ4TQ9pAJh970ItFrTFTE
YCZXCdtsu55VohsiwP+fkaEgHQIdGeLqjAutaW4eOzBUAPtgmrwoqEORyjWJj94UDKaR/HULH3Sj
6FyxvTzotbNRD4MSrNPrpJ4bI8AJWZa+ofhSeuFXUNnDQEm6myHk4jHNv8aIaT8crL0AV4xayI8X
zNUek0wbg4Bu8O88Md4cK6TPmZexWMtHboi8wVAHXEcwlNNVPCtOX9yQlFajnc+uXgZidsJzkpRh
9xmByXcuSzu0ZLT4aXWYTGcQv7uMlqtAMoLYdNLEAS9uidvnth/cFGZ1PvQTHcs+AlklPkECGqgh
oDfxk/qK4S2r95CDZHHaDoDRLVpHJPAMzCDCfOmsy2lSbyJI5ogYb8YFc1KEcN6gBzeiRW77eXkl
Oxo5RfQw7rTK6bcScrucb2VJegco9U2FwuHja1bFzw6C9omvCwqCWpwhei0+Yd15tfCsWYnLSJZZ
TGzsiVzDUKeXhiJj8zbpn1bmUu44DWfabEhnJqSxF8uwLCnX5Z0WhwAOanhsfO3yOJarsw4u2it4
peVo9od6fRLak0IIsT6EUulJc6Ai3B0ws+yw2lEKahuDi+IrXi/cI3H9q7DeNNPLmHzp8i1qXml6
nDXOieMYn5iTUt2RhneEa019ljUH4XUSn/jpAPIkKc98UFNuRb5TASh7mZaXlLueiGkFKaqTPmyE
IRGGL74dYefAjsKRZnrYaW9Z7aXTh0kid0RBQemJKfvZSWoDkSy55TOf70LjsBewXGhkHCSsADdr
4zsv+PcUzn+cduSuNocqZU32hNpTk3tdvU/tF7EeNYtw7ziRejNnH/wfVoanGLxUWk9aHjirCXlg
12g0RDcf0OkNzyXgxliSnSlfqd5EP6khYU1m6iFSOf6K22n06uk5zyI8BgurAj2aY2mGKZGVq83x
kq0O+xRrlL7si3+ykr8o+cXSfGeWn3LOZgJTUlcYt+358Tu8HtqfnI+fghWimY1gGM6Kej6QER0p
3JoZJ2YD3lHkMq/MJL2oIxauykAQtJTSv4fpoyihPqfJwskCmHHQ6VjqHtk8eBU6RRMPLOjsApxp
V8tBIZ4/PlTWuW/CvuKqOERiONGPuN4Z/FCxjOhV4lMbn8kUEniydAdkVIvP5eDx9ZfERws/gMxO
zqQ46CT03mkUl4cJYQ67Rf7w1D6YovtQn1vL7QHX0ZC+4uNKFQdXR2oFi3bOLEaMJ3lExevSWIC7
Gs3mNJ3QOedyUGsnOF1vXHBCnFcZGUV6nbNnMaOq5B/OSVPe/uCaule+bwFP7s9D/12U52lF9gpU
6ytN2M4wPy7KIMXkbHV50UbyK7+giPEPlMnhMOOoJhmHUl06Hms3w7zwoiDdSYThmE37R8ZedWwU
31R592kRAIBC3a+JCErRPyiFiTFjqgLJ/MFZAdOvgBnMK5KEQFxgq97nlgMeRN1yLDSYAvDJAc9W
SSFApv2rhkBFoKD9SSQXGvOJmJeGxh/YXRoltkR7DJqE9e8HNRSVS86b256MISzWw2Pei8axfLCF
807QNl39Ajsb3V5dQAlcNCmPxzPmNyY3Vk/4DctA/wHxe9RXj8+cy7dWAtAT9HxWd4sQz7Ppka+M
b5fcyOyAcpdsc7oTKjBhvE6mY6QuLLao4l0KeNyA5VTVqVo+zaPQHXLeCsQVIIB0FMT8C0fmR5Ah
hb8exMOOBQhB3jZhIOGwdBS7jqhuWpZNKUwlyHbIqf4ae3XMnbgaNiSIPv8MptMb36oZBaXKmkiF
l8FWp/B0Zc1N7ayPx9Aw/SDdFWnctkFgutRfB8+Y3Fu6Ev7EhQvq1jNdu+D6EsJW7uIAuVeGPQe7
4KYgsqMzWqPp31haCBZjGS0ekNRKvHWhf60zhN2NEQr4MROcEdJJOKqUzeLzIQB2ee8zTsLjql8f
wFb0QaxN49eUYrEmMxnakulgptAJNgCN3dDAXfuLci3/igsoKdYHvlfCU/0WBEYRfga6DYgxRTz6
C4g2YymusUPrR5EtjtT1TTuodeEyfOtSqNZoEZHgV5U9E+i6HtpsT3qxHKNVGXxMO7jVsHSSZ+Sg
BkTvOcdPjwdaAiARj/FJlcN+pp08dh7zFT+LgGj2cRukd6Sl8zfOHuJesS5ShPBgUY4tT2p/BkqD
gAUWD1+6XlJ7cZmzy2blSkGySWFwwfGQTMLw2Yb8yueBSMJ6jykOB/OUQkW8ChEStVv68Ii0Sle6
g4FyWT7RROJ771H10qcZpJJXIPRE4Ye4/kd/HLSGkI5DYR3M8pDISA1DhRM23yhtKC7ss/o/RD8C
jeTUW9b2iplKOlEqox9L6WQ9T6RiK8Rm8/arK2lfNCZ6dREYMhQDWb4niMcW9YDgZTOMNgPJuSZi
XpFBfEKlurBjSYTekBjM6PrLoksN0g6YrFowiwSrSJuUTTK82djEhxOHr3+TYtq+kAG/oJWASlHb
q9g7Ip4FyCUwK4I6Ymd42OyEeY4hMCFbx8safK+u8gj7Jajo5iPNvjshx6OBE6QBD1/nMyZASZlI
qrCxye6oBFwx/Lzlr+7GS69V3ghnn8OQQuLRQU4Z8Y6RLxZdqIesdDLlylRqpn+1fjEVp+19hmDs
cdVrl2AchEXZTzMkJmchbCYBJDQO+NV6EXtiRV+XEhnAGQw0oZ6wR7nup4XdvhNVatUMD+q/aFHI
FUOVChRiPpv0AZsBixUabVBA3n8ltpGGkWTIb8HOANCltX5KaDVk96FZbfwQ9KBt8BZT2A4WC3MX
FNuo2ujAcnM/g15n1PwFGtJ56Wotd5OqVawZ8kEnOvj9QVckKQdlBnKz4bqKFgzazXq8FMuB8xkI
h9RC1vIW6W+OjZLMLX/C1092u7Q33sw/7ksdYQUGQZKjWd90zMR7hQZuCkVqHngaeo9Zdhr0Y8/e
T+zEQCImyn0yk9SntHpcwf9JUjggR83XC+4P5BzmvmVfSvZN5zRQwzzQLC8w/WSkYETYKzocm7SH
N7yiSCUvL189vTjV+CuJfHkcuvzIrtnGp+mpmv1sDXRkBSRuyI5C/i4aeAEbN40GMFo+u8DKjMvd
jQCugPRzG9lX2fAMxuULrObYPjPtZcJFpvzIsvx2dcT6bC0Uq9oGp5vh6ZILWwNPIZoHJK1Q7bp+
eJAWcmaAj/H5IbwX7Yx7eXbS9HGbYsnpN89mtGPsRnUrdk7ywe1pirTjemN8BmG2TbweOncSo4WP
GqSEril9MXH6zVmIiOdC7ityUNcA5EBmpjj8w7lUpeFYfB76HjDZScDb0bDhEuddhm8UDjPzXuas
lZ+DOuEzZuI3FodrSTBctAARKCZGHIRM72vD906wNMJrdy93d0U+GTlaVuoXW3h71NlypB9qJsCI
ODFfyx0+M54NMowrrlxqFMIUeIXcRdSALSE+p5UIuc7m1kRwlHT8VnJ+DsAGDODlwpPtmOzToK2i
X4leItL36qBWxCFflnuJQpr6gB6wuj+W7Cza4PQoGE2qEIkGSB+49I7G6KTkqaQ2EyTrkKtzoBJi
jV6ClnPqoXKv7I+xAD+6/fFULrnse2n8rjevrRoU1Mj1jslNB0FgYG32AP/NF31Wf/q28R/pZzLT
hRcQFwDvPpHzQNQjbq/FsdarRhelfiJXFYEG1b5wGg90c9Co3CCFBswDAM1Ag1pGpwsanTh2MosE
lueBdxuoMA9b5XyYJFxTwpJhwRBIq8bJiQ2J3ClRu6KOBHXiR9ZNByTCuWRvOCU55Br2bvLh8yjm
cgX3sjJwzsb67arpb0vsGvrleTrKX9nA/QVK4epkgaNqoDFNcOaUv+1+If1WRAe8Q5XKHa8WbkOJ
hsjSdaBSRld9qQ4WgbhlcDmRgYkIJ91fFLcu8A8/Nf03OzAj47Lh3T+8UuDYSJmmB4ZP1Pk0U5xN
QjPHP76kiui1fs5UTvd9zDk/9/GDEi1U36JoD2l/mpJlL60sbOqclw5xljNpY48fxvECpR5KTD4D
Ca+H4pV3IKisAMp2ud14H5Ji0+A6MXYZUuTmYBU8wjSfSMP8gvYFmANFIg9lMG1kzLPvwC3x8eAy
Gn+AmWSW+GEHk6b/wcgkmg+H1t6tE4ZR9bU6bw8lve/4uTZnKx2qu/GNlBiv8FgonfhLuc9QjEwc
FHFhTB6dXA+ZzuTUWYjWYSYEwRIohWCq27NYzmSYYQlYDwq24W7fePPVEpHn7lBoQ+21DnGWJzHW
KUzqYnfBI8uGzjl7kMWjWJwi9JyGP/BkYwvD2YODhkjxkNSFU/UteNqd/4s0F3PHyveMHW9T9fW/
2QckBD8j3j9sTPCkSutv3qu79AGNPb/E0u5ONDVYIv9Q1iFhaSXfAsUt4G+koq2vFISAep8fsFzA
VK+nbj98TuzCu/bOnJae+ufhFaPbT+NlzBqctFtVHbu+OuI4xS6fO825vAJgPEiBgCgLopsW25Ot
HxF6OMI5kphPdrmbuson4UiIa+tvApfQuxmMGzuKPwPsBU75szwpRGf8bOYwpMkfq+QwxoDkEq7B
PZv3Tzm3BvuF6UZh8ariesBJhULMox5OtqPaAR0JS28AcflYPpLL9GLyh5zInaJT4iaHJQFM+8q2
LsaPdUftk/5LXOOaOjAd0f8VfNT0yabDULJbaU3fVa8H8HMkEWCp7MJsS1Q8vBNcEnZ/SEXY2WfV
Q21YO7nXfYGBDMf1mqPUJ67qw1wOnYEVYC/5w0gfnFT4OMS9FDN688Rzp772iEe8/JZdCIHPWPvo
jcZMv6vfKG+OfCYeohIKBC2zv3whZzrwEb6pV0Sjlp3a1gkFEOrOwW4PVumAHRA3j7AKWz+aCVv+
Byg+Dsfy0ISEDyGANU6Pa/4K5B2FdO5gdNgxmLRaqHj1L/RuTLxQvRuv8ovDG2AzOnh5GF05bp3a
iW31SgzwNSWveDf9JT/iCy4BJonv4Q/7EhbKLWES4+ANj42TerJN06GNb2v6qLIdkGTQnipX8jp3
CoFfvrMLLW4+Lclh9TLwK02oPJGg6UQXOnquqZ+6wFjueOfh/tV+mmUHo/58a74jca/xSv7fJ6Vd
58vyVHwT7Y7jDSE/qMG7aSORY/n4i94eXk9TkvKRvPA28ZPhN1YeJkTtvb+q9KLyzYphegIlCQ61
j4TvMJzkN8EXAutZPw+nif/k98WLzkz9LEZrSvjLHRPdhQ/Nq/34KT9LDrVsx/RGpJ+jHIZzfFpx
A6KzeMo+mnPrh8KFdzG6oUq4zv+7kppzc+7OvCUDv1m4w8ojsYs+o5fo5VXULQw925gc5bfc4xMi
5KX5w17BA7gy8nKLazaCh4i1meAUh1dD34LMnsFOZnmfdW4yEZRG6Bx4ko+NDO++SfCstJ++4i/W
2WrZfkyk3DLmUoFW8bxIDjuo2bijwM7JhVOkXGvkUmgWxM/R5ErEvhC9KnHAgZUVF+ROnwvaDczk
RC9UGHmdEa6lJtQT/xGEJPZ7IgSA+5jm+bUY4mKy8UoJbyi10BpqJ6RTxa28I1RB1q1eTeAkHqWK
SMOFUp9XACRMRXNnz62Pg2PObHoMjY/4DVMFFOskHfvkCU7YoBqAK5p+DjlApYrLMOCOK0kMqnbO
+o6dE73GK+s+u+tqHRNCiYyd9kzEDdZ6U361FtTxZbySS2FslplCCSaGTB3E3kha5Fz0gebfo6JO
Tt4WFOgJODnnGvuDkr110p7QZTwBOQEbdMc+EbnoWaf8hOTILv0B1ccu+oc3FrUt+qIQbayHLdAj
uMTD335azvKr+Pr4rZ6mL+7ScLkVbzALVK5N212/e/xpOLfjzemzlalB4YGtEpnhUK+rVWEfPJ7F
Y/8+9U/xqSPd6yl5TgL9qQxzxHadUBE7AJBnps/VpBSeLE33fhjelbzS7SSFm0wb4V7H9HmlHLYf
/Z0sNM639jk/oY7iSJsPsOecY6LimUg00aqu6IhPPSOer/ysv5ZhJ24dTOdNI7D1oUfPUOCcXmTa
IIRrng4cz/0PYzJQRXeke+KCy4g8C+O7OHI8vArRBYFZZmF92PU42mzzA1Oqi1DuaX6X6BzHc5YC
Ge+tS/8efS6LjRVkiz5BYLeywfqP5zooMfrjrl0Owzd6nM/l3xwMQOo77CL1BeP+bpXoRaUU9wA6
jWAseYH85UqlKy+ujwLy+z/y894ar39PgkaTSYMxCZQZP6jbgkeXd7yXX6fNS7xnveq+orA74oXA
oelVdzUgEstfmuiALfIs/42+5NBj9D29laH4hrb7J1ZNTNw8RoW+3lMQEWIQ6ZSesG4s6ww8k/Ih
RzPZGpJE4K+oHq2W7oPk8TPWCSk4OqbDSs/jc9Q0UGpdThfoi1kIYa13khOn4hsoVS699M1nY350
Fc2QnAD7TKKp2UaPOvHCsHbxZ5Csgtbb5QMF6im1/dzaKd2pP6W1wzCULYCxRKQctQ3TOGcNnmy0
2IjjCBc9GskL2egQbUqKlv8ycM4S9Y4FyDzAbOdIEBNa3fbQLjyv4mnC56NtPcTEK5s2ANpIByQ5
hmUAvEjAriSeauYIlZS5E2KNGarsASe2FEl95nXuhfcGkLOqSsvLpBNhTKSpWlwlUmd9tXg9cPkq
ysGqZaQarA9VomClQroaSdOx1rQ3pqCpumKMGnk4jD3jlrpwQ+7H+dgMV8xx1Cj2mIt/xS0SbX9T
ZXKfkrb8XlCbMcktqz6dGduIlMDvc8WAiYKICHB6nm5G8Qn70S53UXmO1edydGf+2isWMdGrNgiR
+dou6Iy1gXRwaOnYw7Ig1k9SjVNWe+IHjaNlwxLq1zQnofKO6KSOXQFvEDuRNd/n9QwsFFXXbg1Z
sjRSU7T9mPGTciuOTZqPiLrmAd8ufjAAmO468nLmyOLNmo5j6dBGgTx+zM/9ZIs6K9Ouu6wE4lT7
znIWBBvrE09JfWAJHCkW5fjizP/BTBMpQa07+Cl0NciLQEh8zN1j6iErBDFSjEAFTxpCqE8Bcyio
gFY6HRbLhnvDjojX3Apk7Whv/TZv1VtCTZl6iKMDIQjQtHoHy3mJNRbD0QfsG3gsBI4Lzg3ZE2VP
Jo1uUJljL6xAOsEGWkgeGM6444Naa/LqN5HHgcrKqyq/xNazaH2YTE7LMU+Rh+wI4d2BmCbjh6K8
Kdl5wJBaVgErKhQu47sleCvONO28DCdrDiMxkCjt2ph6ArOcTvVehktMhc2EXf6GYpP4qAVUj7hZ
PQBvJdNRhQPU8ICAQ5D7gqWNY9kvtCtk1r+h85suLNXj+PAfCiJxl/a45rkzMSBeLOUja66CfppL
l8TZtrBLIgTzMMcgRzU6EYIQfz9EAmQ49d5S/Hg8gqDOxp2fbJ4Rhxas441LK/ltlTuEL1mR8ouW
XVPz1ozQDp6Wf8/js5ECSl6H/mwyAse/tGwYwzO9MbDj7Nm56pF2PeYnEX6fAj8mVxaihQLooJHP
QgEt6SkcxOf4F+Hntiwf1PhgggcSjmXNF0UI0vq5Ky858SPdE+U2W5E32HNM0Nf/xs7sCo/I44mV
dIfjva6PEWmCvMdOPBMfdiIuq69Os3BtSIyhYdAHT13RL0DQETQE6kdzPK7Wtz4EzjVC9VJgtzP/
uhhv7qtchQJJQYjbCpdEXKMk+8DN6ViRAk0Egz5MdNsQO3VMS69bUOA5nXZi1ddkoik6JhcKc4L4
3FFfkm8nFl5/jjGWNGa6at84TX3h46G7bzROyGV7kzr5k7466uq0Z3PcatEWrgCHULhDGyZ/0lXM
wyw9D+XrkPpm/6KTf8bjWh35cdO5Y85BpN8eL4/RRsBjnhtsS1thGzG7W/EfRQuFEwEv2XMofPDW
TONrX36xObTEnJE7tRWv7voQ7vxMqEKDa30+Udn+L693NBvVOiE3KFbpW+KhyetL/WWaPuFB5vvk
F3fSZc4LJzEn1rseVjahgTuWux1pDWfa5BL9/0hpgMbf5T6/dGyq1cGg9WFfuzOnKwnKsTMyvrG4
8u4qNjY2A1CXqLbJNnLCjO0arUyODnS3dTutaK6WPCw6vXJUGme6hWosEj1wGu+75wUVESISoFXu
+HLaNZ52mPlkOXsZDJ9QzR0VNlcGXwS/xO8SvS5fRSEBJLSm7LBOyu8j1BtBsKWKXE1FPPecxhTr
dTagwAO7gvI0t+9rfRsQqApsk2zqlBkSdIQyZPVKMATtJ5VvWH4aNq4d0B/AUMsuiz4Ygx4F1uRS
76ErEfMwOQI+baEIyX58bylJkvdyxFjIawkKNW2adEZd4OEHylDVKVScSuhvbKK3ijQsmrNluei2
QR+ZuwUqf3nJifV0CR9VK3LLjir5MIDkrYsZD/K18BBFLP9IHUTYgGTBkK7Sgl1p8+2ZX1vmwGVl
L0Ob6BC7pzLBH7lYT7JGvrpTEVcUbbYBIIcDY18GtIfEjYmRgG5P2hJjNQbhIib04BjdFBkLKBNN
+7OMB4BtwQN7iFQHwgotLf/N34PpmZm9+9KLg3qEYTwb9/GdvzqUV0lOJpW6CJyR2AbGr/KBbIzc
2B1l3ZO6l16SW37PQsWneRZpNsc7exSLLnbYHU70crqJNYKiC6d7Z1Ccc2bZbmc3IeqBCBfyZa6T
ZMNZqMhHo1ODDts6SFflf4M761cNPonEfBe/p5SFqSfd3EUIitiNQF4+0R9N/voif+d3mbfIbS7U
YwqccPSnbrWg6je3YDifq+vjSfjHY9b4Oes8dj0ei97jhecrrAjSZseq0CXtaR62ZIc+ZqMCjSIb
8jDH9+UtL9HY7wcupDcGci4QL4feeqreNOKjAWarI3/bjccj126ETNx898aEou5PoZ+b7ZRvrtqu
cU9Gj0mOYbQHkFX/H+9RaHJTCtmJP0T4aCcbyXl5JOafpajf3bNP1gLBJ7JZ/e7/tj7iTxyMNnbG
O5e88jre5i8m+4Wq0H+0gD6RfSqZB17nCq8wMUNgAPxZ4EooSJyuPwkxGUFkqtolVmYCH/PDNDr/
UXceSbIjWZbdSsif9KQRBSh4SUUOjBuMuFFnE4hTcM6xrtpBbawPfkal5C9ew05JSckIdzc3NygU
T9+791zeevrK65/rL2KK2IT4K4MnFzQRkQtIXottMG44fnYmM/X9wKSayiPET00vhf/Jn9MP/Sqf
0w9qTFpv0/H2G78gTW8qlcrRt/66YtI3vbLfbf1mQhaEdz6qDgMChD17IX1ygyEEUki1nSOTZSOh
gEVkzvmdY9C0uABFwDpAK+UuTBM4I91irs7GKGD5LkPKGf4Nh5jPZOfvu3P0qHyEeNXPLGwE7LqO
6GHpmaBIZvYsv9ExM2A9g/eh/kIGyAhkxoKHARrmiBA/qS6pW3lDDKA5LDP9XkBeJmWZMOYpT7k9
YN6BKPReWCsKK6o1ulUMCth+ZSxebK2fBS08njUWnFyKGpiDNwuDPIfTdfCkg4NDKfogcpr0R/zV
arNUWFdEKvJmUDZ9yK+ld+HW5GO0Dt6jOI4nXmWJF2s5bONjfPEvNY3CYZUvCIpEv02CEWkDMLMA
Ps6jcgHpDGdJfEmd9MtGDTDT75q/MH3O8Eeenrk+ATN9nohoPoE1cVr5oJVpoH2bxm7LgcceXMpy
XVqEWc7c92kdgdekDkU/gvnVR57mqPWDEh77fi2dumu4A24EdS17bqQVLnfzmzDVElTnF7ciCy2T
5v2BPSMZdjgkeDL4xQnrvy2Iht0E4D8IkWTFsG6bbtf7X5Tr1YbxuxogO1125iqityfhmDiwBWr5
h5h4cjO8eTQB1A+/PI+r3MPVIp0YfE+CaKjDeJR5EhfrVGPUgsXn3Lg7WgJuvWJ+JQimI97MWhcm
HWWM15CWVgi3bKaNKUjRObHFaOztbz9bc+yDrTOznjImi0gQ6ngdZ+mCrB/i3zgujwS2lLgykQRt
deAHyE148sawtEAV7yQ6MoR9RZ9kIZFyTAwIS1ijDZJsBrFpzccARDv3FKyuZhWp26T5UioKZ9ql
a7JXWgboLr9rrbB45EXxwgH/w6fjx4NNm9GTNtJt0T2WEeXB3LBWHupXbVsTUM02Bsm1XXKHx8RJ
gTx5odNgoMwKcOUihtm7mcNXeG2P55bgdLEU0I+7bak9Vf6L4c6/kXdq+E/sFeWna92y8WK5uwFq
frjWUCo1q8xwPMMZKoLudma4K5KDZhyibEufgcveCz7TbVbP3XYVe1u3wfo3I9G7gO72CP8YPaUU
OiRemekCGAIUd5i2EFMRSjEqobcgKxBmOA7AhVhk2IQIpyy4U4kw2FOmUoja0Sx9zF7G+/jzw2Dq
AphtAKkiTY+oHt4CT2sfSgW9a6QuzPSnYPZIotxDvrwX8j60l9MahSGOfAhIYwtxZD6aR/OLqD0O
G1HmmM0G4XZBXZ5cbPXo5uVskbLk40POobZ+6MgQiHauhYNyY0JeQcGdLz0VsdmK8x/qEo7PEBiQ
D/c0os74lcoCqyE9gAXqdoGujkIEBIqxsGkM1DMqeVpCn7jwGA5U5ipwdxhUWS3BiAR2E6/9wfFR
vvZOTX41Rz2wFFMg5UKDeBYtXXVTtxtbQv6zDdsDzl8l+LB45LgJs2R8x0suH+0BK1v42Qo/bqGt
WSQ8YHghRjVdy8Byxv7Q1Wsib5lHZd7SYvrA0RPiBECYbEOvm4HTWGL62jLKYP+EzUJl2QhAOwiM
ngxpAdpPGdfxuHbtlZldBIonbhBIGhKdp0VvLxsIwdGRkx2aL/ReGqR2QPDSjnXOZy/3yCjAzpzJ
jxRoT8NdjrkgQ36OFO6hlNaEGmb4A5QFhV8b3CXvopScSHhljrggVzjGY9bYotnJNCwTjspBtDma
nBJRhsPupLIC9Z+s6Z8zYucGnOoPWNg/j2PUPwZjIVgJgmPKmtltzEbPJxaug3bFzV4eKEWUwaly
h5M1h94YJUy04/M3aOv5Pkb6sw6g3DgkxkM+nEFTk3leWbMup3OwrwE5ZptK54y0D6xb3ILs3ntU
NlNNsQy4xTgqj+k+D06ZteKJW2C/Am8nseazgxg2dMxan2GPUwOzSO8JoRvBLkTI4TkjIRD1omIL
sW6RfQsFS/WcNZzPnwqJHX4nQwZ0oa/Uu8F0JOMkDWQkzMn9EZkTxYcS1yVDAhP47Cnh6BkA95p4
0tB0F3yI9onHuK8vwviYDjcVdGMbfheS/OlyC9Qe6piGdlwvsxr4ILgvaZ/Z5w5IxID7Tay69FkY
B82D/Gft9f4sw0PweZgvZXkxIlL8iDDAL8eA7qcVNmeRId20NPJojWXIXRJv0DQxqtfo99ORhLOv
bIyfPSlkBF23SIcVXlt0BxryjWFpe8sh3TERdRVHCve0XyiThtWQ7XAAxY2j4heiDK6WIb0cY1PC
zK/IgEAkhd2BJPg1qwtxEh8/02eBRdnchHTmEz4BCHt0qvcgckZ/6ZNljm6Dc4+1wG0QZd/4P5p0
Z0eIT+aIJei6+w1Ub3G1ZaL8lgR2SsFSgP/BDArkx1tm3yrOP+hCTE+16WflyRtI1bNk6mamq8+M
BBkOaimTmmqX6idDQ5cyN/Hyx2xVW9UiHIH+Tsmp+NhnB4/AjzLYWXS9lexArlf9wjXW4oMJ9GSZ
wQkMl7m3obCiC82FykPaMGvGm1BZKV0W6ou5ZQDjH4onJqCb+s7mkDDOXbZ3mQNm39MzmVGDM35A
OdL1EKFHTGQZKs6+wsVX51q9HkfvVS09J13TLCQMkV+IWJ+qyT12m+ThmqDtYmzJ3jLOqdDplhY3
sbJW7VHb9fceORF73N33OHt624Y5GWktHEhojwn/pQpW1TuPK5uAlGEvLZBS2DcvOcQ4NSF9LFrj
lCAEYoL4CsODM8RT/aoh054RetssaYHB0v2oGSjQq3/tYQY5vAvbmAGfWnH0AKOcbwTsOO4q8Bwr
TIZASuUW/eVK4zjCC2jEQdDEneEqX/M4s4DYTuYXnjlZ7UyjA+k0sDgQrKE9scaFEjsFXthyYeKg
l7HFAZM4jfWqK5nSzvgrORGExc+zBLExfGzxkaohD3AhLuyvOF2UIK6ijVquanoiHVLGu9ssbS4M
HxzhUo0zxalGsPNSieqN+jIbsNWW2nFE/ewivrC/DAK5ZslQOOOo7fQ228Es2Fee9OGGNfqOaqkr
5srN2k8EuPlWM4LXILQfPwOVbeFBaCRC3pv20W4OVAF48wlYYm5rAQWBS50x4A4eRvINMNq0yq6A
bmBOsjROeUmAtYqCjrh5kjMcQZ4NaJpsw7NM6Mgg38bwsxiRgK1NTmL6tdS8ed/f0oiS9aixnUTz
8jhQw8trIY5mSRz6iZAn8pR4z0DJqSsVoknIkhuZebAhrwx4Blyh5G4j1S8Q8u89k/MV6HDaXdQE
/mxq1CDA0xZ2s0WNKCtv8EhaF/RjfZKarUrnIpkNnHHVLX8wxgWl3abMNXzKU7ocBEUhV13DbUeC
yowhmmcSnZVVYGwjncbTQYfzhY5A4o6ejhEUfpMIFBfphBzYataKDOZu05iOPHy62abw8OifY3sv
QPdU65I5arBpA4et0Yf0VDqMXDu6zA8dyBYsc3xc/RQfQSOHyBXshICQNsInNqR26uwo5zeLNn76
ONiOUu5wNGTeBu9pAa94P36V6qphEiqkhRkcgm7qHZf9bZTFHgIJ0bQw6SkLqHWWeXCsgltXXK32
MYDHjkIqzvb0vkSyrbVTB/1UMvboNaTgo9DIjqJzuleB2OLHki9VfIvT9wCpHK3ULaV1zgAdFY19
LuqnGpxHd2qJTxidvJzrjC/dY+TeZZqsmCMw+H9k5bJrniwRXCKrOyhl/dRLcBBLjxY1h0cfI3nI
h/8Zy7m/oPkG6ITECHWTEHIjKTtcXGxrElTXecN4qF8kLgA7fUmceb+urjx1yf0b7YufvPUAMfCF
c3irScHj7ZJVQ7jKuJc1bK7bpNjI4yMznrY/+JCf0PMkO22KrqNJyyTPnEXX4JkqSfhLQ1+yk0QV
wo8Jew/RgJbLQxjqnOyARo+pDjbr6kXJo0FuVixf87HvAMwnL1KAFLbQrI1qg4/RY+zvHAWr9MlL
fKpGt2RDUCWqQx/tWFaSO6BxpJE0FCIlg0fWUvKcW3tccGFOy5HdtF8NxbNsDEzSN/EjZ68PVJ5D
c7I9p1+Xx+AzkxC6LFtOU/AKdyYKGp3KGvFFSQaKU8KnlCNtFiKe6/PPpr8W4CTRwhKJFi9tJAgY
UgG0V95yskgRlWDu/GQj60SnvNgI36c4O3McFjUcGcblKOh4wCorPCFIfFEKp2Q8UQJIG0RZRM2I
Wxg9YSekwAfMbSQPOtJQJlubsb8X2qOcS9z0GxP8UXtJEThE+cRudSTazUjNUCfVjzo4ljRYjADA
ucs94xK4D1lxI6bbVJws2sfBwQKkQTJ8ma2J/LKZ9vHoR82LC1vindJXltZmv8xH4uS24iaCdeBe
pGRb8ADvPrRqinvHcs3Jtf3szXNAfaoTETReSv214PzaOxNjwZsZ+2hrTB9BDmpmAGwC549Ddzzl
T+SXPjxEjMv21b5PkCltIvFNH0cHyuqCpN/12Au4ARlix3t9mA1Qc3ljwRpIOasqbRAGEtxHqGK5
zI3j0J1qmDjxTkdwtYy/LXXpIVflwB9JrwACg6eQBikc6AT0PLNSipBwWRSkMnE6aIKTXx8J8rDL
na4+aBmSI3W4tbV8VdTOWBcB99igkKoSjI9Gw5SwdmwreShgDFM8wuSmh0DuG5plNGnlJoUx+hIe
zjR/aDtNlLzoSJdmvDKtCsTcNJh0LisbVj2SNTx8myR5yK2negLyrJvSiW0wd0s5WCg21CwyIWkW
cV5weLQOMaCIGZObClKGgXRzpp51p9sO1wE1Wbz23FX9Wn16n/COO1B3Pg2NPU5Gt6Fpy1SBzsxr
DMjC2th4d7O1BMdq3nF0cdgJF3Nvpb70J5peOd3qgAHQoQhvbctG+VZ7DiPVgPI13QZXpmtkuDFs
4cCJzzjdB+qGB6HSngMWUsOJb9ajFERvbAPXnqc5QWNHNiIkWVS4NB0Deuz0lnLKsIWaHTBkpaj/
PuimsgOZUy4PzbYVpyUDkMNnUS49DD7IJ2F3Yfgl3Vo9hr3D1BT7O933BDsl7I36akPjMtaCp8GI
yu5s4KExlHVQj4+DRnxCB7tEkGIc4dP39BxIiY3+qqsBzwmL850xxrNBdEyrYgjnVpnelYJyXpFr
+GuI7ulj0sw99OOSERKNm+zFHucWBoh+EQ4bvdhnOcdpcmiwX+xke21UGz734VqjF7TJT1oP8f7N
Kx50XFXDrsDFFyN0XRLgEtAIz092uu6YkSJF4pmHtI2noI+hj97Iixo9x/WxE9faoNKZAhgabcFd
xp1h0LrPOfMcasBBrGmdgHHEvbhLzuN7ZS2J10kOUX9mj8HYTeQNyMqKGeM43Qho1BRtF1jQAWhz
OZGgLJ+r+ZS0WOO/A/QBgROVY+RYaDosTFW0kbF7z9lqnB5hjLnRs5Mn9haJ3TJ6Y2bec36MfIU0
PREkmapEDThjdVL9W1I5EblUEH4e+mRNsKPEyMZgT1srYptTaY8H14JH5rS4O3QU/ctMTCkw7M/6
XULmxeecgubkRDmN4iR1o6IgNWl9ws81rRARoYaJRsWyrcwT5VSMK784MusEOAS+M9wGEYP9a5as
mk8TKR9OvZZyeqEgt3UPNRw+96hOMeNbt99ZPrQMjCBzdl2TQ2i4dysqx4PsOqQ96rKTgbwACtUe
Cp4mKUaEIxFCpKrBQ8pNZ9Rxx3PlFjZZA80Lqafyhw9jqoL77+QmjUMaBSvBsChZpRjoGQyxeNCF
IDxRNmW+ywHFjiumccnJRnJMJ7/aqDzJWM+sEUVdZZH+YtQcPNoANHbrTjRay3Y8BY9271rBsvJ5
yf7uF4xhZ9jDO7qXAynrG31Yt68KNEryzuMlGYtL/OPMhxlU8HSnwANXSU0E7VEa1jXpjWhxkHnA
KwpQh87pthIXBNm9ssFsgkxiyxNDDFO84UZOTlasK+vCYzAStlgMW6k6pp6MzMoEMTRO4FBN8T7s
AgSt7+Jc0zkhGQL3dMlHGuZdNm9Kl+sO5XGs5G8zG1ZhbCMUbI1vNZJSp+w1lGK4VTJisFdlfqxF
/gQhE19EpWMkpOAJ6qECbFt95V07MkEDdh21g7QKRA2VqdqVglaoS8+Hua9j6KRkPGaIcw22KeTn
NfYCpM38xULBa8Kdlxl7FdQCczPWnjHi1c7lpU0234ASItdYX/D5s4LukTTK9aHDcDlWuAvqRIo4
fCt7Pxm7UzBYmOTqnd2SnxzLXxZ5S9DAguBC1RSS3Sz0x0g9JdlrWd8ZN1mY3W4ZQQi6f0jLj0Y8
ah3zxuJQuAdzWJL9QdAnaaUASHTjFqlXyQaTTStb3pmksVQLhVYlm3l9kTgRifxFNi5dd82wPVL9
dc22sy95/sh9IgxW5zraa95FKDT8JuNEg0kHp3r4Hgagh7nFBsnh2mvGxUgZkLlvWsaccuurNw2u
XKXS1Nx01t3Wd/24JYmqTqGXPpKrKxoIEzuNJkVvSsGOAQmHEJ8DRtE9h/naIkvlOw9JP5+7VHW2
clOrfYsDK/3kue2jSfIwOLv2khY0PYx56eko6oTD7onW6asnwSqwvPc6t21eoMMn4GpvWs50xE0A
yltQHDljdrTtkxKoX8Ph1UtERfPvnWMvQVjwaoT32UlgFwd1Mo5yHg3IpDAifjz0Q7R8lEqRjXBa
yHBISGCQpNxiTswBVPg7c3zNEiD7CBKJNKbxYbyC0hzKjTAppKPR1hdDd+1JWyAl2Q5yGirGu+6x
D+UxqhTfJgFS4PR/r+w7Rct4bOVbjoZCdr8D6nyl+xTh0k+2qv/UhSfZflSIdK2ILPNPXOO4ukj2
SS8xihzz8soGT55Y5jsVIB8kjk3RTOR1jrlGwdHDsUyeqe2uRLnnMbCzXiSqH/A7oluFhcXBQScr
zCafLxCIOHYt9JeaZU8F+GWnEr9XhhEkTe4JJqQmZJajnN3pWdcDNek5RM/SnUsBGVomr9EAycW8
Ka9PCb6h/rWElcH23+LGAF/03OH55SMMPEhJ3bkK15F6DPwP3z1ZPFuU7LOQ8HMcJXXF4znwPwP9
qCKp7TK+/daUr8Tl5vK7mDJfVMbhEmxNhBCG9d5Swg+4rVcpUuNUvhVMqZL6hT5Gkd/0YiU6LuFY
A9RbRvopVe8yd27gf+OmyqyknDGkD7L0yVfqZlNaDAR9n0G4BHjFHZ5cXTp4VQ98tXp4Gb/r4jEP
UROxoea4HnTxUpjUOuCOpA/MBsw4XfIiyp1k3AaTZv8CbpsBxdGX74linPoyYns9VC/dcGzz45h/
cS5SuQ0AJNCcYdbtJ+umW9c5T8JVGN669laMLYaJ7zglpCTcpeVOoA60qzc7OabABrRDR11QJkTA
mzOXgSSu6px4aPbT8FDrjhLcxClKL7labxped8qPb8d3eJS20cx05c1oHlS4NSYah2dfvNliE3VO
Wu0bYH7lDriCj1iKsUWj7Cx+Pi56IkhqJjIQ++JxlpsvCXoiiJwaTPqOmcXdjYI7iYy9FFwN8mX1
WxJdeuWgJNdK0H1+C9x7hMKs9p5Txn0gweqbz3VAnTK+pkcPPWC4IUB7PEa3HN9xxy/U9giQJrZ2
goen3CqO0ty5HfjcBHBlqDmD9wY/ymwuper0wRVhR54TxDpPj0zfDOveQlxCcJzk1A+0UlcTzMm+
JNE7JReaXYqXms0zjK5x9hG5gQ8xOHbMtCMRTYIyrHInM+1l6sx6hOtoKSc/vY7KIfF2nKUTIHAq
45F46soxAhpcMa+5H91qJ+mnhkKLvbSXrkq+ixFv98za0JhidcwPPrJpIz9owV3rqENmiu7oJH6h
qlc3cbq1gnciTrVkTza7PqFtt/2cI0+crMVn0B3i6inVH1Ls8Tqj8Gonw8cewf48DwqCmkYw8W9a
aAAusDriL9TvHGV7A6ORSyTUi/TleUvs1fJuZkACDK2bycXuOsfrIHQO6GZ4lKYvSfhqQMaOaC4z
/NmHnNTbp0G9iHSlFzsdpZt+Eg1e5nAtBQ+WuOopzrpiVSUv/bCtKXzq5q5aT3HzZsirKAA2fedB
F1TFViEEIndpGrXlJbHWWdxNntwcIajiy3MLgGbhLm1B0SP7FokbyC+CgSltSoOrSiGEWKly9VX7
Eikg4WSJKyRS25ECRGetXCB8fVHKnk0sxTAm6q2HEYsKFdtlINfPtbHqvB0FvAo+N7lGwVusnvv+
TcT7CH+YydG5A28KFSYRJw6LyvCaDaCTV/or+1aZfTQBc37gwhDLtL2cb2vzZBgHqdTpo555liC1
8Dd2eY8QOSlsO658Cct7i7dAi2+lD/BsocYbT9vH1ON7r2JGiR4iXbAWaAKW+bwUNwaBmfqhSefB
P5XvhbnymAPByWegtyYQMdMXUElqA8rdszKiV9cUfMpP9vCuFNeoBMPVfejmS9QhglnRJmzsTSoO
QX3T3KnRkIWX2juMxi4HNCevDSZsTOp5WuaPJghCPXnS3G3S7tRi3wCyz7+6+HUYj2bxGFXQed/T
1DHHNXWXGdPfgLIA8AZG4XfDfLqJaYshb+BI3DDzMTYN9kB/RX6kaR5DxulWf2KHI4cN5a/67SX7
hns6Yt9BZ4+ch7lm7s1D3kaGRILakYMYweH7Gnk5um7hCG1J8KLrboD9k/saTb5YTspu8aqLB8IN
LZj0xilX3xA12qnDrW+mXz4UPvdUJ+glNkXw6oKfiUP+335cF67jv0c5aYlCpi6qgqUmHURJCUY4
uP/Wlh+VSYllPrfJIikPgbbX3aurfdbJt4lbPnySrXuIVLekxJ5Ye1uPXjVpXImjpwaEgbML6RyX
MJ0ICeFGs+dvoP0kVfsM72iMl6AYUSvTlu8SsSkz21g1BnhOqQ0QYYr9z6XcJQzfYqoZD42vWZ44
tvjyoe+bWayj8TDcC7T9ON/RIa44VEiOQp4dvTID2YtUEirsvjDDHst7lx06d10XMNQRixCERIFD
fAjojHEfRQ/SIk3eFe0qJ2cUpiFPT0JIbC4yqOzvDmSNf6bZbFUFdMuTse8Fm5ATh+e2gkKvv/MI
CYrDk13R92l8TvSWcKmT4Joz2Bsc5KrC2lR7nr7oMi3KeL2kKSF9N8RwdvnWyl8EVj1iHJZ2NBmA
Nm72oPR3A7xiVa3V/qUc10xXK/1eSTc65xmFLbtEuVCGB13CZ+C3zKjPMt5d9cvT5nyxU44yirx0
wR9TeDsZlDCc25ZuPAgUxPnLogMSdio7UsSwRBLyQjOlJCGQXeLnMbnPHuMRzNRzBsMxOyVbUT2z
183scWPaRxPdkIcmXjmOxYplbHRXT/9osZJ1FmmZ895YBJ2jqadMPfpMQhG8hQ3UbRnu21wrpthR
CVendIrjJ9IELZQs7skDYheaizZDBuugN02lUxOgGgABojpdsgqVDWdE+403WRoSHI0d+lHZghfu
z6YdXA9fjKY9VaHpRA8MtmsIEvif0QXTsuuOmX8EMmqH2I4veADz6LHNeQDrxxh/XTC29JFf8uZh
mKZCzJXqbSKTRgo9cpt6KN0guGK1XrLU4hJq9lxOb1qxNPqT5p6pkVL1WTAaM44trIhvrg0faCyc
Vj2HdAW/xuFlLLnNGirN9CCw1WH/8R0vYqi5T9jLSEWJ9Nc8OhUWEhHoH1TdgdOPTjjSAD4P8kdL
8MFmKEjZRLo49dCEvYnNeX1Oxv2A2J5YI0z29VwjO4qTLu81yrHsglXas/Dp4bR4kgiYGpd9yxRj
FhcXkVBCPpZFIzBrPNN6UdCAchG6N466vvrCCJAGp0VDrZjzJ0n6ip/OzMuAr+K50uCarEfymAJi
EZYz0LtBTSIYM3F4Iz9++4e//NNH/4/eV3bK4sHL0t/SJqF1ktbVHz808eO3/K//evv5xw/d0IWp
2apmmJoma4pmqnz94+0SpB7frfxfy6wttS8HktuiVW5BDJgP39hOLJRTMWE45A2C7FuBJYlS/PIK
9LZygHk7o++vEJisoVQ4MYYa/Y2mP1SkOaTP+bCufrI65OChRfkuz9UUduR/886F/ss7txRLlWVL
ADqXNcPWhGn8+s7dTu8i02XkH/lFAWFvCg/Xm7OtT5iUVmLygLbE9T1wcq2+dyWQbmJU1GeZiIpM
Ld33zlaZNXQjB//SllAjmQyv5Ppi8gc2YfnQRpZ5qg0NcR74+YWleva6at2Hn1fgH365BNXPS/KR
5QySPb/+N//4l1uW8N9/mn7mb9/z60/85RB8lFmVfdf/5Xetv7LjW/JV/dtv+uWV+e1/vrvFW/32
yz8s05pOx7n5KofLV9XE9b8upek7/6df/O3r56vchvzrjx9k5aX19GoeB6Aff37p59JTuWB/W6rT
6//5xekP+OPHLCh/u711Qfzvfubrrar/+KFqv8umbRmyYZlC1y3d/vEbJu/pK+rvisF/TFu1BFwF
wZJPs7L2//ghxO8y/1Fs2VQ1y1CF9eO3Kmt+fkn5ndfhi6qlsJ5MYf7417/9z9vorxftP76tFOWX
xWkKVTd1oemmLas6r2iavy5OzdIjxtgDWeB2WynvLt8D4maM7PLbzVW/mFyAdsmsSwmjWsnnuqf1
yJLHNjQMcN1SC5otpP2gX/73q+0h/0rpIX991Ye3/P+DlaIoXNv/fKXM/+Wf66/fPv/Pts2C8uvv
l8vPH/zrcpHE75qtWaZtG4rM4d5W/7ZeJOt3Q56uuW2ruq2ossXC/HPBKPLvpiYLlgUbjNAMmZ/6
c8Fov6uGIhTbsoRt6DIv/b9aMNovC8aSTRYMK8ZSEQ3IJu/w1wXj2WUeVaj/gewRRzGLF+2uWcVH
lfJFYG6DpDj/uw/pP9j5+dv+3a+0kTEY/F2yZivy9Lf9/dZftnqfBDhf89avu1vRaRpzDmFIHOEa
wzTsVRpbvbEzMjuyfTqbLeWqZGmh/TH6IVgzWsBeUBCclVR6gxTAji2/FEvZEwZUH6brBskpomml
DzlWMbC7QzYSRU6IVLntpFQpD15tEXGlevogXuuyKIdlgwkzmPt5gedalRMd1lzcuTk6P9sbt4qt
ycbCVCK28LbriNWKCoTcoycTIuGXClMI3eDLD3YUiPJZ6rSCWaar9jAUw2rSnLVhiWykrm1QB6Ew
6HVVfETuQ6zHGXRdvfJIcot8Q2/35DbpkH0NK5IXciehorYDVYMgkWQB/sExyv2dVli59d2U/oAq
OXXL1t0pmZlYK4OQGvhfRkUTPVb0iMDdVi7djVd6YGXSZCRuvVHSUX1OO7+Kn7SqGjh4j3ZNR0X2
fMzsMhev+Ort1gyIwzVqRM6+W2PvaAJyJgxynpBhpUWMRM8uQ8mxAmuw1nktZ+NR0sLhpqVVCC+u
a6Uxe/VtH4VQI4d9hffDMCYX8Rj0RGoVEDFl2fBH3EsyGVqp1qo53YmWjwEaiYs3JNZiJkBjILlw
mBviw/CBCLNag9Dqwfl4WaM24E5jaDtInIJwL0mBr794PSkOgWp0HFW0yQnndvGh8caa/GpTUoOV
lWsqKKC05zCbph6S9rTyp1Bm9kgbRQ0WxE3SlgKyFTlTnHbMUnpWQ788Nk3vf3cUPfIitiVLOYsy
h82idLZ7TYdR6Mu4VQAU1+mokK4ktxWle96RJtZGrFnENw1rNJRd/dkbBDPMUSmRiNqiAc9a5xld
+yhVG3DMAWbyZqjIh9XtzBCrPGgoi2n1InhT8i7IGeRVg77JCx1XXs4oot9pjRX31Nt9Yj6kxaDD
J2pbdPJZYSTIS8yWijAUorbhOtoWHAdfyygBq9TOD7GdYgytjBAHtedBErHh3UKT8uweVb1RG9ha
EgsurdURHTYPCzOiSes1aboZkxQbltLzm7om4Yximj3GqcpXMXvk3YgCNfGaMmZc1DUBsyeJoZWr
yDFRTmavyefR8vJ2I6JMiveJZSTaIhJuhSu6U+h/GHqE3NPMem+8cBBMBFFRdkoKhMVucBpyE8eq
lZdhuhliq0MtZJoV/hal61HVRE0jfSPfCFEtmSBvmbEYJqHd9MnImm1dJpGGXoT0f4220J0hHur0
YJe6n8xDKeacn5aNXixL7o9L4I2u/ZyUMHBSN0SoofXIIl0ZSQpQZ8OscTR2bXBUrGx057GdyR95
YsMsyd3cRlLuq9gI6kiYj6WeuHi61Q5VvBWlSbHQQivDNNkaLenrfqoYk+8xIKRCrnvUUTFAEOJL
9JQebaNLoANkV0IUUeZj3EImUDqEJL4HXbAYdZI+zCxA8NLWFsJRI7UUcnlHq0doINII8YPuox7y
uiqbItnVAqmVlSTuSRIjascqi31zEauSTkCqarRMb9qCDUjpx/Ipt13YkDV3y4tm9gmY4EyD5pF5
Cp2SUOlTUkE0CXC81IRMI5ntMb/ThELbjuH1gCpIRlljJT1cOG5lSVmHJYLSpT+YtXof9Fiql2FY
xESMmLj+rxCRiZuOq5g5trCqkAwhTaZtqRh1Rr8mFnEAJjlOSal01Ty4in6UIMNbZY07rErcsFpF
DBl9Apn8/C0L6+rewBcP5rYvoJckxTgRvQo3HZZ5U0/mWMu33IdRuFG1sLI2I5DA8xqmLrELlCrz
CbdOFZ7n60EzLagTaTJlgKcybRwRlExggyKkDWUpSd4h5hQyFpIozBpkqcVw192GXALT77xjomuy
woE9rjzi1Rq73XWF7gMbK+L4qMnJQOM0CFsmLAJ8XyZbbFYemS/Vgp25AdKgR7qnvwVZLT60poPU
bzWSbGLOs0W5sy0enwul4AIs+jAhZ1mNONq8dGCjsYSmBe4XMvmG/8femTXHjWtb+r/0OysIkiDI
15wzlZolS/YLw7ZszvPMX98f7bp9pJSus6v6qaM7KqLqnHLZEEgC2Nh7r28hMaorFNjSSwGLaqFI
0FTGPh2nhdcYhyjmN9OIak90erp1F+/beJz8g9E2zWXM6WB+VYlP1XsoqNw5hTskK54xZOhm4pih
SaJDus7tpPoRNFbOI5UOFkb1GJk9Ks+YZviBvZeTINV8YIc6DVbrkK/apNHAL5DHlzqdsGmhD+SJ
wloDkGD7FCyNnuPg6JYhyNYiH+FlusIf/fX/A2Grxe3ivw9bj+G38eubaHX+739Hq4b8i4DUIRLl
+mITGvIrvy837l8moRphrG7YluMakl/5O1b9fe9xdJdbsW6K+b78d6gqXIJfl0hVSvn7V/9JqMoI
rzIGc7RIlGXZjM9PIXR5Eqk6bRMRe0AXHuAbOLMPJPuWjggQMoXBgRIE6vOrB/NBqCreJimUYTsG
ZUZhKGUrU7d/pQJeJSlsNm83lzotw8se8ucSMtIODcCyP7Ioiq06k1oQc9LjP0mR9+OdpBYaNzeJ
BG2I/yvv0qcfAEBPdUHuHYtF/4WC00X+dGaKb+P/X0NyKxXCFMIWpivnbMerKdKrVzUDc19Ac9sS
zC7DtY8s8nO9Ab7/MPe/Bv7hz2Ma+vtpvhnzZJqO3RiRkyD5q9f6UqySVXKfgHvqceFckKFNrsAr
7FC7L92d/YWmJwCbzeLPP8M8rbdPmi/VMR3X4Z+Ga51MO2rcrLatEPYfdJu2PPbGy1C//JsxYM9b
hsOz/fW2Xz3a1vKr3Kh8G7TJVQV0G3l8cvvnIcQH88ABggWmbMdWjjXnA16NEU2NXVYN3CDv8Rfi
S1/323Q73Qmy4mTYDxFCgH4RnbnDvb3BzR+NaRumI8lcOJbLLfbtqK1feVMuM3LA+2ofH2AAbN2D
sXPW52b3/us0HZ01KCxXmq5pzl/Sq+nplpNETsNNYCpGY1ZGFbYHUb9wTc2k5UiPvY46g+GmTY7v
Q2O5pch6uo4ICMxnkdq1462qkDtZhcylLchcWolpf3OHMCn3bhZ5PdIwx0Hya6edLmih6blyoYWN
0lQDDazVBajPROOn+D5MXa01KyseOnEZmXEvJpo8vdqn/2Bss1RCCuXUyqMpvo61SBjdNkvsnN9C
wJwp/tsMx8fIrqpwbUa5uC76VFDaEoVfZWtyTs6XeILqzc0QaZNMQlv/KkTbVBakR5c2U93q6hBU
QyFbgetdl8D+qnubfo9FILq51bVq46iAm2Wh8UB05TQ+9SmrMlvRk+efLORfid6YFrr7xmlunTFy
1JXVB8UEcynwCAoWXaRs70miFqFrtHXKuMKGSnFNMNa20Sn8k3rdz7QvWmSUI4jDPLZ9ek6wmICT
OgxpG5kXXiMDIW6nvrBCcAJCtVSty8So+pAozW2ne98uG6RgYRKk+Q+ji2X3XdZ9POKAWCYWQM+6
5Ta1MdrAJZ0d9xNQ2IFVUP3IYlO1AHRlbtXf7bzHxo65ho61Nio9xlwniFRcawtDjW1KH3duZCXF
hrIZsMWkLuw+SxmUxCcj5jcT7R7G6DxPvZV6sE5rQe/kIrSKhJaTsWta/7qqseS6q5tojL95aijd
o+YZjTpm3OTMFz/wa6gk5tTQ3JPUgUbPZR3T7h0B8upCtOcRFxA6Se2gs2z76MWm2/wsA+XBopCG
7uPMiuf14OMCUqS0SpOOcXJvU6VwbO5CoTVYfVZcnrt2kacGDLAmcV1UJrWSQL24GAU+/ehaS1ku
ooko+84NyDJ/kHmmtbvn3ljTadXFEyWEoUm6ktq2lXHf+awZYQhmUo0io5ZjimHIkqXBNxIcVZA2
iFLwJDXpzomtZDgWDYeuT/bEGGhpcCzZE4KxYIdEPnfSbEeiczucQ+pVEkq31m6DUIrM/yx8rxop
p4LKVk3frtMx18EJFkHsjtENLCVb2lC9gr6q4eOJQGU6QOisYDWgtElHs8YX5syu8v5UN505P0vu
jKyre5ojbZwo8NseQVUFEd0V8qEJxTfKGNdeFwBM8VpU9+SdMsqjM0o+p3abtvWXP/8Up9EMezYj
E8qYpq10Iv23O1uWhk4zzU37XJgXVonvh33oEIjaDh5lNFFq8ZnN9P1JYbuGpVxlkiTW38260tPe
M6vEQo2wSc3nDm0YmeIzx+qcIT05VxU5IY4kyXmnG6fnkYwj04mqnlEOcuM+4cWzDDbf2k8gCw/h
Fp3AJ7HGagvOwc25xOL7s4KhSZoJJQw+D3ESH2pxHGPHwmvN4aKUeEhz/zg3vfefDmlZTlrLkoZD
AHHy1rzJciw9o0e7XnvbdJ1uC2tbrxC6AteiOAU09s9fyQcRqLIMaQmOQMEjlSdlskmaQ5nN7vIt
wJBwJyAQXeArsxLraot4HE3TPx9w/hyVLXiU74/2midIJxYzBDC6TzbdxWDu1WW+H7bZo4aeZ3tm
vA8+GCW4IbAYFWnUuTLy+oTvJmoOSWWAkEAWjPrn2ToUmwi3h8Xc+fIp3I8bipn9ESHFCqeWW+vM
bvDBV/Nm/PnnexVhuP3oKndgfFNg8pzcDd79mRnO393bUFMpg4wAy4LLi2mfjNAUqsq8mhHoE5P3
MzQP5NQmWGnL9vNwy2WClzlsx1158eeBP5qZYdoUCyyd9Xi6zY2dyDSn5JM0/NtBfbbRh/95AHEy
gkm5a47KDN6eIPR0Tz7OPvK1sU51eh5QCi6Sm3SndZvqSdxhPLGUX4fLpF/n384MOv+hrx4ngzpc
RBmS4ptpcXF5+8LiqTLKgb42Ys8GBisgA/aYYam2wY4OkuW57+M0wv41HlUHk1qLSQnn9KagVaad
65Lxsu/VUazcJ3MVHuj6XtrfSRx9grFy/h44X4BO5miSgaYszuuz3z3YMJND7vWM2S+drbyHe7Xs
bsQOlQ1GLAt5qK6o758f9oNH+2bY+X2/WgudXgxtXDIsjSgb1C9rHSDjAtjOptriRXEjV39+l8a5
Aecz69WAohn00G9pJvQhd6+sJTxv/Sf/oAhFB+CP4Hp+zrPYBZeqNWKzTfzAJXgHmv3PP8jJ2Ti/
4zcTP7mQplVFbD7Sktv4iLtmMxgwy9nuz4OIk2vv36OQu2BbdQ3+ejtbs3TqJK+ZLVKTfbt1bii0
3TVbfxWfmc5pHmEeyZm/HHIvZC8M52SktoiSwc1Qh1a4SslNuo5vtXW5GjdIbr/NF+s/z+z9PsBw
imoleRKDQ/hkSaKRDPLEM1Bp2J8s7zJPb//Fn09NXXDTtQzLPTnZ7a5qVMYtlGwtDSDuTV3s/zzA
adl8fmBzTd+RlhI6FdeTc10WvUY43wnCFm9L6LvOl8WFOCQ7fafOjfXB4n4zlvH2MxhKLw8pCUFD
33LDWRpr5AvTQrvC6m4Di+TK2YVIAfbnwqMPdut5jpxF7NqKjMfJU+wbfKLSGoVtvwS4+dBu7Zvx
s7UaltamWRbL+ptbnPsOP/gwiMRYW3OHg8u4b6eqxV4RlQXynY5b6CImE0IEg9vtGiwGXcc/zWUE
gurMu/xgMc9RNSlCiiSOZZ18/KMaclLguVjE7CnAxlfTzO/2L8VtfaRhD97MgrApV/9msq/GlSe5
CovXmhoj49JwieXHjVhBVJ+eqgtxqwWQ96pbDYbjuVHnr+XkqHg9W3ny5WpWnxilxqhYDGUX1sFa
B9fFTtRHGh5X8eZsSubD8WwK98qVhKOna73ECGHQYqgQ89FkLIEVLr1Vtkv32Rpy77ktc/7p386O
hPPcy0IJ3aXh5mR2ehpNRhRCScMFz9laa0A3K7QZkFBW58+/d1+rmrdlSxnsYXRYnO7PhW1UcdVQ
xqr1L0FyT3PemS/z3conlhd0/3BJoLZjnd5Q4jGonTRvqA5vsv206q4bkG5i6b2YqH9ZEN3X8ho9
K+YFwebM0Kdzo1+NDDp7m0Vi39HNky06pUpH1wVqC0gMGwdo1rCqtzgB7MojHfXQgDAUxWpl9edh
fz2y1++PYbnncut05v+hnybQp6lTuT7RUzHfl7xb45PzST3Fu2mHG9JyvhUOO0XoNh7jVbb8DrAE
UsBd/kKDwSOegctzecvTrWEOw4VO8pJIfG7hO3kKuqeLlDYJwPPAILWZ9hfC3+jP5LffHb+/hhHS
MOfmGocM6dttz/KjuDcKhpnLBtnN3FUDrPSotgI0S3J2Vr9WwdunzLT+M97pzuP06Mu18u/x5jUZ
rZDWtlfxodqhNZu2zdre4NBJTXrrgSEBFnPuTb9/suy1Lq+YEhH3Ket0oUqj7ccOoV1t4PHWqI2d
xPg5pWcijV9L5O1UiWu4fytBHoNI6uQNdpNVjb4DT2D+oGjPuED8vYXEOd+JrQ1t8ivKoGs07eLc
sfJ+BZFfVxxjjisMXZ5+O5USmtaoYB6Zhv8VNkiI25pduKQ6xA1u3Omoi9oz2/sHgzqMytXDpe5F
79PbL8nAqKboHBqYK3Ez5E8aHQJ/XqHvogI2JII3LqeKpIl8l8ovafrIqtBFtvaz/QnsYZGtQkhj
3L0f7WdQD4v4+vyhNb+lk7foOLRC6iaxFvmik2mVonH7UEcr1x/anxJnCdwH6cFe06i9A6V0M30+
M8vTnffXLP8zoDo5m8nxjmaYMktqhfXX4SH+4r0YLygDw+OcS0mhbS6SH+bM1jwz8pmpqpOFkQUT
0OaJqVrbjusj6JlLQBagYBgWx7Q78+WfDsgWz/EihYvGhWbTk5irmFQW5tbEJ7Opjs4B0OyKpL3k
zKQv/brfdc2ZTf79dseIbEA09dE/yN9PRpyPHGPQ6M+HwbWeVogQydwukT5zUy0pIOp3Z6Z4GoMY
dERSELJogWTUd5GsnMKInDgeB/UaZ5X5++l2xJT0siwbqFLnIueTBI55OtxJiiqLDNdPC4abspqG
qEhbV3jcW373PUc7p1HH/D+c38nyiJsgk/k8oLo2ltqi3uKNuZOcHsPj+TPxXYLDMNjMSEIrac51
+tPF2Oplb4rRBKMEGiTEUAu/d5ilO0o2W3tfshWMmzkDEG3/PM13exvjUlI3OS9oNCAF+HZvA1zi
9ZFZsgbxlXDy2276x+fwPAJFXnKLc3379FAqCooA+OGi317bt7+3GfqjVngMr9INoPRz8d38IbzZ
1k7Gm7/bV+kMPW70MGoYrz9ALt/QLrSmG2ajwA4t+824Cu5MsphEeBfnbuAfrMG3Uz05F1UxWKPj
dvOS0JfTKls5VPxInjgLKp8X2s254/DcVOeX+2qqotCoo/aMFyP4mkgXdzC7Cyj/SfrTHbeRL85k
M98fVPPDdUm+67ZN/u+dYMTUszaOGRHhOfkwUPHtCrggCSrru1gX2ylamTd//kI/WhoGsQzXgbmu
8C777tIuJnWNXg8LyX+9oIVwgwXvKmgW3wEpUf38td+ci6VOk/5sONI0Xcsle8vX+642ZJhBno8d
eS+5KI7Nnsvrwd5bC7jUx/PL8INPh3sVyWmK+STiqQy9fZX24KPR0ebrx4Y2VbX55Yuzdq6JxUHW
7rTVuSj83WE8J1heDXiyn1qhrLs+a2m+E9eWXS0GwkZcvp2kXJ55f+937rcjnWykItfM0iwYCeXN
FSasvD5CjRnlt6t+YoKxAT6xrDY915EzI78/ouZr5Hzbc+dE7mmcGktCt9jkoY6Hdo38cE2Dy5zM
1LbEGvT7PpwZ7/SiPA/2eryT9TjaVIo8yXjzlaO+gsxyYbNv04e5045nxnoX65+MdbJxe/2UuJU1
fzDf/TtrWfBQux2AGIyn1nPHib5ILvG8/1ejzrkAh14y1zwJpEqVmlox1DRCYcT4FbuTYJlstCUG
BS1Ub7LUXHEuokt17sl+9LUav/Q0v8c92dRbjaJfMTFuijTtlpZO0tMgqfA32cXHWSZhb6bHbBuc
OR0/XJY2hQVJmIyU5zSHG4xRq9KWdD9oADBG1OKCVbEbDu4twKZNcPjHmZ35+3k1oHsSI6da3lRI
gqAwzF6B83vtLjyctlYoBDchPldnXui7yPhkvNMXWgd2USrGq1bdKqwXcufehVwCYFSA8liGCFfP
BVYf7Ac8T9oHUWlJSo4nQ7aTr9zIQ9tB1+sWk2EukDtMdgGYrScuAZBzF4G5BdW4PxfsfHB8qTdD
n35GaFJAecLDRlG5CT5TO74EjoAsn0MkOgCP3xp3Zx7w+3XqGIbBdZmqFXlz92S2pioLOfetzFeP
FbXjRbmkYL1uFhhD7hDO7lfnrqvv8ujUGt4MeTLLKZUmrSZwGGbjwzkTER6K3bgxOZ/P5nnffz9v
x5p//VUIQpqXLi2cThb+12KvkWPRrubezOortTEKgf9iS2c88sq05cxirtNcVhzklhYUOLJYW5wa
HudUpPGdxv+lvmufzo724exejTZvS69mR+dOJaqS0RDkLKsHuQtWoCjY5soHkD1nD6z38dw8OVp7
Ca/IJ787rzpjqKditpaC97QQku1nJ4KkPMYFWew2jNSTn0TuXacZxrkoa/4o3obNjE1q1DEVFzoY
DydTlVE+TRpkZDrl4GotWjoYO8riFYlSqmPnPtIPl8Wr4U6+UU9TnWN5DJdUOx38n3yW5zpc57ji
dEYmhTBD6cYHNWqkVin3AGBO86cC7n3Xb34lNvZnVvi8Jb8bh6VtojEkXDxNKKeGV839Z6BAj7gG
zpvZRbO2NsZ/Fa3+kVj4f08J/H+dyFOysv77bvnLrwli4Dft8vNv+FsLLP9ySWvTHSCVhXpSZxH/
rQU2/iKhhkRYsl+I3430f7fLa7TSE9br5ElRv1MF0PkA/26Y14T6i7qDpE7Hb5ImTT//pGP+pOIs
KbhxeSHLZhFDUNyc2/lfbyKF201enJH2os0PdlWAah8ridEsv2h9Xn0uh15R5s9Gdcz13PnmlLry
N31ipsn61UO7+f1Jvpb7n0Qzv34SQ5ikbOZM5pwpfvuThOFY22mDZk/20jyif8TCoJm8/m6s0uQl
gQR81/qyxbEyyovbpM3re9oszT2p7Ym++7zr7lPk9mcWkLLnuPg/K4hXNz9mquTSIbOLPvsklkUf
FFFiwo/PHRyFXb2bg2y2EGXuIuVnTzLs62qhG8mwCxyr2sSTB9avTapblYSYYjgGnjZ0Il/LqW43
Wq/6Q+039npsAU0UVuItKgs3eH/MoFupgT8LlVIOLnICB9/Z5qrPRriOwsV4NQ8ULsTIwJrrUQ8k
fnK6uOxB2MFdhIoY6JN/byaaBysyxLuW9vLssfHkcN/HWohXwhgfxz6EYpbmUbKh6whzdA8nnsDA
2IVXQ0cD5K9OH6+DQcd6Kg+wRCkEfvc1diL4YGcrv0nxNbNLBWsxMfdmyB62jPQ0LJe2GSgI4fO/
rRqTYNQLoVSjpFLlasjH9ksfziKc1gATJHTPUUsapAXET23Oh0Tj9Nz6YKmy3GovLDceLjoDnCVX
pHZf5fg7WHFoHwEyymVby+GLXs70XhbIbSlLBb4Qwx8n0JOVl0wBhi+5keyrLoCBVEdYCBuZesq4
VcIvQ8q+SCbdPci+yu7zwi7zZdK7yYs+NWJr2RE0JFmJ4sYc6pICnO7nADyqLMcbqUSuBHLDRslI
JiOXLWlhrwhq87qr5iqWaY6h/I6OzdXLdauHrofzj0bz8d71Bh30fJTZML6dUcXZrW7XVnatRJGW
n1l5FTRy3EQpQC3cYvLo64kz7NvbxvTiC3L/JblEZZSNiUXLqKIrc0q72dV7CChW502aYqXh4ZM3
2JSfnnzdx9q3yiJazuuo6/oLGU385oVd+SWwXLuv/euGHvZq2agU4+6mpYl9E+Q12v9WC+27AgtN
D0ijlNqVFfQmXvW+wDa0GAZUWmVtvlgiC28bp2+Kz4FOZnB0Cv3ZJrv8qOdqxEjFNoJNOsTVTxl4
+JfVtgByIouE2KFvfTwdwGEUV36QOYc27LMQmetAKT4yBe19MlXmT6NS1iHpbRAEaZC4q6w04kur
tpsXz/VjuWi6zKNAKGTxbJqxopJmQlOk0Ehvy+RjHVTqw8gFu6bFHRRiYyv8ukyQjoOA8J/m9cY0
JowEzbR78Vl0zzCqam83DqoLV7mtgPPqI8imuIuK8TBIPf4R6NAN88HFrtMeRLptpkGfnSmbphKs
pR7KbKXQ5WoLJ+2yEC4N7jm1amp8fCxgCruuV5JexmScXkLPtLfSjqN1HQ7+45TYHrhsLf6pmR6Z
rAEx5JpF7x50ZLeffIUktW6N8iodnXI1FbVcKKukJJMr3FLIKewSVyb7wQZgurBSF75v7OL8ovmW
sZdB5B7r3CpurRp7c0pK1bWhfGvfFSq87SKhQYLnTUx1AQ14DBV0zgmlqJt3zVMiQ9yGA5rz8avF
09q2YlhUqYimK9F6WK8FUbuPcsPNVw6t7ivXKIpDoDcaaKJh1FemPYwYKFrRZgB+yYesTXQERnbu
AKGNpvs+NDOY5kb1Qjur/y3ydaBdQ+Zjx+hPbJCkhw2H1v2qchAdqITG+hAuYxi24ze7ir07JUFn
LhwHt9QxLvV01URt9oQ0xL1JPamhHYYkXAujuNHFpGPD2iNtpfTSfEr1wcPIBd/LKSvVlUMA+9D5
UFCDPi2QLLqozhbm4CI8KkWrDSzypuKFpRls+1Eri09Z4ZcPDc8NQSl6kKsgcMxHkxw9dM9AL2Oe
/2hALu2QpUZ+Jdp1aLTj1oX/Bsu0A0abZ5md4xorYYonwPjpx0zTb5VRg5ccStN/KJrM/xm07nRo
pw61dEbpdANCJv1Ca5q5Sns9PSQx7qFWpusAKXiPoGIxUYoCHNNVle+x2+Vhmkn21dS6WWBbyJ1n
D/1eWG35ODY6bV9BoRo8gfkSjLoYVya/Be6+h90IoMLrwUvHl1i6CVlHH6/OxOZ5LPyyMTKwXkpu
MD0GWW/qk713exf6s+7Fn2NUzS+9gcdiGNXyoYhLfCeiUK5MtisTAo810omjxe6THWrKXNahaz4R
NdW7hpT9rkyTgj24dfJLq9XjrzSXjNHKTyy2qZKIAsPicPSAv2fDgCxnyPqvQRSasPxFgYlaOJTp
c0mq1If9FfooCdhGb4LcTS+cNFN3nIy4T0+2ji9fMLTDorMrbxGEsQ0waRjKBcWJ/huxAXbixHPN
hUK9i24qKuS9k+FvlDmB1wHSlRbHZCq3qmxAWKKOYTcvR9Hh9qInHQK9SXaYaHFn+6L3dqvIGDv4
WfGssaSMRjkOW72uALBNZcSlLjc7KnSZ7+FFYFW+9zhmU86fMka6f5uHAsx/rnLHWYqsmvZu2VUP
HdKl+y7JWV0mGnYLGH5Q3HDudA+21tPYRMzJT84xBIm9UfLOTjJv4zZEFthed5tQodRBqFxl1yIP
u4u8zwIY3q723E39fK6MvthD0M2WXpvbI+pwzdu2ftrc6WZhQKm0bLpsvW6AZNbn3+iwwqjPCeoQ
O2fNug8bXH2iPosg7qKFjpbIzUFaoU+R/kWV1O19N47Otyn2rbtmDKy9P+bATU0D/f4CbYm8lYhY
9m5qN+kycSZMpfwQwpgInOFyaFLYyloeP40JxM421DA7MhWOiIMmZwAaqvZF2DUlbvFDeW1X7gDP
vsiKF75O7yrv+3JbVaYoLr1cx83EqKgbZn4cfzZ7KAKLqcUGCyF4C7TRawVJr9T95ocz3z5H0B6C
gsKaLKsetbosRg6+yj14PrsEn3RynJSFv41wYtYBtF2U3MOV3dNvR6oyLFf55OBJkujWo9Ci/HNd
a+GxIXAfl1Fc1JdAgGuwkZY8yk7rM3xpawH8OvPm3qBJXOtQgfd5BcM6dIS51wYD9vzoxx4aaKIC
upUCi6ippwL7uRhjOS0it86/2GFlPA8eC22R6l50nUZgCxa+M8Q7wwiwaSva3D8Qpwn8Aaqqu5Vh
lF5FcZh+7SonwlqpqRz8lqe+WRqJXn8uC3ccFmWZYtk1jv7GsfCAVJGTfZF9nn4rx2T6Ygot2AlD
g5Yatoa1MgtY712Y9sdkLKaDqhEwjb5KHvNIuFulFx5Hfs6MF0PftAcJ+fOLb8TND60Yk307xmxD
hl0Mu6SMtYeutTviVsOO9obRap+ECCq+s1DZcPEH9zFF63NlNlF0aAcs6mIopvhCzxvdOFjbBNgL
HmmJjcq8TAmTtVAByiPKvpB+FNxKVXiPbaM7L+6o5fcwOa2NE8T+vatywadee9M1y7lZaXprbYUo
kQmivUzhspn1ZZ+AEO6bXNevwyjTHjVNQzfbpDjQ+WPD0eXGY/LJquwaK1MgJThxOt2qDXV7B2xD
7l0FZyXjwsiJlAbT8A18h3slk85YD2xRu8gNBm+Z9kI993VnHryiL3+kk9PeF1z/2CUzmteXgaN3
d0MGM16rGwU4H/LNV1/Nnm1DIZpl1tHUpnn+cBFiaL+hfN1jODri4ZeWnPgLFo/a0dFJFw0VGirq
JfTgIGjl5aTPTODB0EL8myt1EWNdBGAQYMdMl0ydJ7iRwVU1BCDnlTVu82EwwPKzGLlg+Zeu7k0r
zmnNB5Wohp2XKsicVkHrV9Toaz1jT/RGy/guIb4+j27kXPmqCgEcmvojOw+GGBXxNFjAxrNv2NMg
G6KavPa8Mt4CTEBvl4dWesuZo12autYti8SRVwUyK9yc2FzvLJnOPNGoCH6YbVvf5JrE8lmvMGtu
co2FgT1iYrXqM8koeyOnIMdN3DH3kpj4IfEn8B1uW1xqRV1f2Qj8HnKz8PeRE1g3rR3gEtHnDnbb
BJP5VVWW7b0D/nnjG2Ozi3RrkGur1Uoyk1oVbnMnD/YidiochMs8XplG6GLf4DnNZRbl4UOaEGcu
9G6woSNP9vAJ8E+BL5ATXWidwR6hxUn7QLrOumhaO34CEDjdCG+kMtrq9VWlZn1jOhU2rg/APaCY
eoFWLNhAtUXoxfoAclhzLg0P67nCaPCa9UIgpex/ww+tq9vvbVJT3sk7RLSqnKpnxzct+jyjLN47
qrbXobSgcLYGKiQ2UXgNrfEJIIQLLN6ajpXfp0+QJdp9GAn7RQ1ZeGkR9y19Ndpb0dsodfVWXgWZ
yvEvJ9+IcBCSaQ5XDY/GMd7azRTjTFAGt7SVeBoM9nEg3ACeq9f0laGTn77GcWgBrMinbOWNYfu9
mwDMZJUDOKqwi+ci8KYnf8QwtBtks+4kmPBG1+VVXNjRBepQvHFKH9z+r0TH/0+U/Y9f1e8/JcrG
vGl+vM2UkQ/7nSmz5F8mD5cyGv31c6qSnNfvTBm/gnhopuKBzaPDbc6u/VemTJBFo9eO5jQLqh0N
Tfx5/ytTZs5IPdOY2w2RGlrIm/4BN898mxRGWwDuYuYfoAPQUTOJk3S7UFpe5oFN431uAIZ+klk8
LNkN907O99aB7OX4u+v65FPEp7zwuJnHJU7g6Xw8fu5TsKYLA72OZh/aklsn6lh/3I5mA9h13NJZ
eIBHLRaixEI8e3QFBtJ2nP4kzX4LUeNo1RHmJsVtjlGR3X7/c/LNfJvcnydHPpFn6PI32hdn3sfr
NGDjJcJB6u4sWkyhOv1Gxz0bwMwxCKNbLzM3/mTQMxIl9SrziayrLyMo2EArgZ9jkF5FjyS2QFN6
uLImW/L3R4K+xrsRbPGOg5ogjraVvHeNC6WJZZNswiDbmIGxMvXk2izqmxo7zxGblpILvMp/hrm9
/PMM3+bb/54gXZKuK0EFUKF5O8Gy0nx/cqHIiYH6oRHeQBPa2wpDONM9ZKG1LZL8BoVz8Hu1v0Fo
vk5rGm8T8L8HJn9Iu/jc4qzbJ6ULr7NEUQ+FuxDmp9yvtmJ2/au9ix6jK7P7NCXZMpz5vliDOBPV
sEy/0LF/T7VgGzgSiE11MBKxdNqr3upWcXn/5+dif/jzOSQ4dbrkSHPO6c9XVaTBVYE/xbjY5qpd
y3p4LrNxm+qHvgku5TgeB2VeDPZwpQ9pirnPhoT2parjrV69GB2Iow7XywF2b/ucmBhDjjg/5TZJ
2fY5bkrqJuEts5o8DU8VvD2Kxl9EmPRFaPIL82GOYPA4cieukaJoPoMxiqHoDocy0J4Eps8Yj2wN
jEwCArWqtg6doS4Go18rQupho1/lhXlHaw4nkR9sIHJ+NcL0qcKHKpLOVnhqM3PqLa2/cu3kWg8/
//nhWeptcvj324XKOWM72RTYFt4+Pd1JYTbEOJm4U4mRsLpVAes+UActbi8NkV801rdWt25BXD8a
bvY9Crwv7mg9+313LXzYCMVDqgePWIpLmMiTTkYiEEcAYN9w7thx8C4rT650ExqxbX2JifvDegPk
fedByE6CFk4cRsWO3DRjDxx8vLCGEHORbt3YwYMuVnREkC2N4Dz7K5I6D4HdfY3i4LETuN7JVT0o
GjFnw0HsVvwIUHafTA92HnEbYevStc9Oi99w/s3tQUcIVL5Bd9mX+VqHCwzC72pIk0Nth/cxn6rX
aFt51OGO23pxdC3ym0mwT6EP+OFS1gaWgMWNxxh3IrdfJMw/6eIyW9jLOpIbYSnIDyCs8XIpczxq
W3vpki3W5bWj51snjg921O2BDR4iW3xr+oT/T952RB+QYbKka1uuSn3fXoe1vcNQcFM+q6q7gNqH
cUxw2QHb65v6siZOMzEwU469avAicLz8mONhlWnutvGttTXlm03khisf1oedlIcAQt2gk8JWOd5j
7q7MyRyE43VkgDlIpoPf5ku3EfsfU19cmhFefFaELwbAtCaG5Uayg/TvV6P0vuKDlWWXDbk2LTAg
iqdPrelcRAau7aTo6Og6DHAgtF4c89K5SAZtTeJ322X9mkj24AGVTJKa4Dy/Dnv/sayQOydHuA+H
FKfuNCp3PX4HvmVufiDmuIl0uZkatZf99Cmy/Z9Zq3ZecmcVcgOM0HkwgG57srqPuPl4U3GvbHDE
poVmnLayDms2T8VYkuGXokUvqrP3AfuPciFVCvcB9vBTJR79wrpNMaT3J2cbD8GL3crtONL8bmLh
qdLj9D+pO7PlxpFsy34R2jAPrwTBQaQGSgpNLzApBsxwOGbH1/eiMu1aSFE31PXYZmVZGZkZQQgE
3I+fs/deElkzg7F7KZ2rHICrN85HZsg/NE8+LTMIFdO/V+dV9xw0sXj7sXscbPfKjodLwiFeOrp1
gpSzYE6uTD0sBPX0UwN2m2cE8atprTQYPXmATiLvbcT1vPGe5As1UOBKcefSECJIXVXuVY5E3l4q
Asi/NX4aGr1/b7fZWx/Xd3LxN17rbItaPZQd0Yzc3o09ENEsqkjT8MHQjE4X/YHMi52Q1Zvm6Sui
V3kRYRBYcCuG9M205alKz23G+H4Osrc8pjVkgf7p8zeiBa8kKSMkR7wmUNgbd4CLgstNGadWNvSY
nI4mODAvt92N8IqcIu44n6Tbyhd3tG3gccUXi1t8G1+ngeexppdOqzKaCXAbOFNoSl7pJfV58MuV
nPpMcSfr6aGG4LSaEmhAFfuqP+e8t/eNVtxOB7fQ3mZEUVprg4Qoj0M5XXYpTeFW3nWV/dD+RCCj
rZrWxMd1SPwrO+gf/Sw4FXm/zlJqf72CtHKWc9bySUC0SQXVTR0X33KnHTZeNe5irzlMjn+fWNkv
epjFmqbbKom9nW6Lm7KbojYzDmNWvoi0PLrCuSJLsYMqyqTlzhryFHaN/lCo+L4C8qeXzVZ4yDhI
sFxzfkw5KFFK2NRZjOey1Wjqv3ykppu0q9+AL3FAtTYZLZl17J6RGqV/8JC/rjxJFKgk0jOMrbXh
MfkcPXur54Nc6chS1imie7+8azt6VYFCLWvaJ1P3roSZ/yLna6M37v3ccVJonDftTC4qzD2uD4JR
aosoF+R0pXZhzqwwCLZECKywyx+wG20Hf9oJaFOJmFaadbvA8sw9hD5gBelvhFbb3JX2IwSGIyGK
l3OjHSZRrolhuIjhX45Z/2AbhP4kUAzBQAptuR6HgN6gSSCJjaJ+9h9VHf+y6Sf1njy1gXHZxUmU
X86GuKU/HZl6S+b8q5uB3R61a0OJewQKkeYC9LEYiSnDWU9+dtVaBWijIKpGc6M7+S6biKWVapul
2UnPxnAun5su3c39WeWuX5CPEFp6fps5426x5Np1ypM5BgfD5tYaTHg64+hU6WWT+bsxLvaZuY3h
ursAbYZm2WrxfG9CXo+H6qJnH/j7Dv3JDfTvBu1S1mLncm1Ech836KrJp7wuR/Ihcx2BLuRX4N7j
NVzM8yBwbRK9SUcVYCJUOxLm/T6a+pOtv01n6gKjroTzDEee/+r0R6A6//scb/0hYf3/TUnx/1Gm
uhFQcf/vZ8Ob1/q1ev1wNDz/hn8Tsj00D2fzEW8Mhl083vyrf86Gms8hj0EVgwAsAkjZfjscBv/n
fChE1kCoDTF96CX+52zIn0eO+nlwQ9gGb61v/zdHw/fT0W8SAYfni4CV818I0OFd5vJ+r6FrCuvO
DmaKB7ek+5Wwm6MKz1am3VzIwJvYmN1fttbpdJBdue4cJvoyI0jUAjUnB/8aKy2Mtsn9OQ4WsIrR
j8rcIfGJ6XHUWTaUqYZ0DjIODG8EFE++1KZjxLfNoQuBr4Pg4ybiUS795ZA2BPUNgBryPpMRXad+
Hsy9/QaGbKYZbTFTqDJkhTaY68UnKZswrVU6MtYVdj3BU6dyySzSjZBhaataufeaqKevlJ36x8KZ
9B9kMRyJMP54xH9z0z7eMqPUiEOJA/C21MDQbJtblREYVffO84CS1ocxFFj9lZZBL7UrAtygC6XM
6cnX7ZhIzTEovGnZcRY4BwKiA40TyNxOvc/rnpguS2KGWZoJCK8dtc1FNRi4V7qGddL3b6TI1yKB
m6Ib90DS5p2yjAdywH7CTl3zTG0Ll+4fWHXywdb5+dDdQtisKkuEms9IolAcguOZs4l0++/S9e6M
3Fn7rOaq3JBzi8baHV5sRxtCkTQc8P1szbbz1Mn5aiH9eJvnwDuqEQXt6BMT3bo/AwPCaabl28wP
1rp/JD78hcmgthPzcLB8II59ZulrlZuPMYGrUA+BxFtB/tgHUBInKotArHR2XdCG1kWmvTkPNcUz
0GLmzmeWq31ZdP5moADQJeHZCd7WaZS3+lhllIWpE0l577R5D/aY8mhW/U9Xv8nd9Ep4+6QrYZM5
Lo6m9LUwAMM6xhfn0HN753eZDQ8EDYhzgCZKIAAJ+qeFui7rivcGHrmvQU9THC6YxNm71pevzJFu
Y3/eZVXikG4GhTqfklMzKUbJ8lc22+TXqpPT9NwGlWuMJdO1gtYzkhsbifpnPI2PU919sbW8qzk/
vvUmHXOSOmibBEgTPz3CDnlZYigLHmHS/9cIJmA6JenJJ2M5bGpph6osHgkvv9Oog4LgxGTSD5VG
qJ2hkbzcTACRWlJ07d5vEMgUDbBgcxXPQ8qYINPWUkckWyd0JvMbuzCGY8w/+G2R/U+iqz/vOguX
TzIk+kDUgZ9N3yJt+mKc2fUUsMfY1QntW351Hu5ZByRcpddvrjaTH48sy9IhCCHjoRULrf3v1/Gx
t3ZeDYjrsQNQBizgOnK4j6sBk4Z46KXXR/6ku8xz/KdKtredjyDk7x/0qR7495OIIMH1iKeNVtfH
T6qbMamdxSVBWqAr12qoa0zxq1C2L6mTMaSp1XpxFg6ciCxwSXI1Bqfwzkz3yppYNmJcGn7eRJw5
VKi19VeNqk8y8H+ukCYVayKRQa71mX0Q8xIkTTOgN6ewU91zKqw5rNDiREXWYposAMd1iReVOprf
dvmV9vVtZywPlDQ/QZJ+cb8+tof+vRq+HDpYyBj/+GY6LXFJ0Gz7yFVZNMhmr8fidZbu09JTrSs3
3rEhwUoIm1ywv/9PBfAfHs6PPcn3jz6HCfuGe+7dosX/+FVl2kRi9ZD1UWEtjDZ7wTnbJFHTQqaz
GoNeRkvs7CvXuvz756Kg/LwU+dhx2KGIrYK68dkfO8x219Ve0ML06naCwfA4yIekFmel1iZOxXUa
Je50MXb0Lt3u/otPPy8bH5cVPp34OMAGtGJZYT7+2B5z4UJ2Thuhc7wepuG+mfyj7JJIBf4N/bsf
abbcxkH9YGjmJfS8yo1v8rR5kLlx6TUtlFH5xSV9ymg4fxPIr7HTnl31qGzOyc6/1zcd9I0zV6aN
ZkO/9aEddJ0VWRw69Ll98fT+xUqGXdpXRzObr12NjofKLwfzRKDo7vwUk7hPhBNZ+s29lV0KZe6D
suc3DG+qm25ru7wutfltEe2m547XCy00X36xXP+5xHz8GT69+H1XpWOc8DMgvboAongT2P0b3/Tu
i6/vo4Hk33uFqFunp06+4blU/f1euVrFOdtc2ihI2gdfqNtzjwhepo3E26gfHBlcUG38sMeKIsyj
tadWxXDuFYXCGN/KJQCKrn/1RP/Hi2JPpebiEGR+tphjOe3Jl6fzbQekCs3DdtGsSwWtveD16s35
lgzSXZnWT6rwbmyAAF063JNuGvVNu5VjSIvmRhubp7/fq//wpBOsTM3MNIVoKP3TBqojQkW2NLbR
kuu3/SKeBosz6yiu27mL/v5R/+mdpsg8y3g5PTgkLn/8WnK7DHTpDG2UFfRbjLa7b5zaJysNlsXi
0atBF4uGYJzBKyZEG7op2bM+VecX1/HnesqZlGAKn2GZ+4+y+/fHI2gZLM0AXyILSqOhNnR5k/k+
cMHXqFs3bd9627sYEUz9/XM/jSH+eSwtMsoRjSMnR4r+8eeXmguvQLVtlCjnh9fUL5UmEeuk+mU1
yCdNVNdqbq6nWBKXt3hqbdv5C6uysSrBHKBi8A0QpSkRsXP+q8vIAu7aB3N2xq/uz8c5zb/XiWwZ
Txu2VuYSH69zmGJNl+RmRHES3Bj2+EYb9qkR+2JBulV1LQxh3fwxGO4N+tYW8qv+rdW1ZO1qSbT0
3XfFxKm2ii2e8hvIHm/ZyAj97/fyk/n2n2uklcB2qLMt6n84YYJEnPnXLXRf8a1u13h0bpVhXiqj
v2+M5sG0eW4GDfR5pdZx5q0DN/1imfk0jfz3GvDicCwmVoW35+N9YvWohqRLeKN18b2FQ7SakPbw
8AJrlt1pGg0JFk5moai7Q+/Um3iprhMzuSgDKEb2Mp5qoAyrRh/xYeXGRhoEndtdGc6a8cuv7bMW
8UQh5IaKu4BWLb7WRKujK9guekOs0+ChqEB5ZBEH4IUtcqDZXARTdNpqf7/ffy5eDKcwdVIb8nMa
1qcVlRAQL10YvUTNZH9zDWfei4TeWeBvPZ+px4Im6oth4WcvAhseOy/Kf54SBDXMCz/e3W4yXVgC
JUG0wi1hPpnoGZDJWNhla2uiFlEJxL7pRN4yaZ1VF2x8Mz0ujUTy3Mrt33/+94D9jxUB6xYXpGNJ
NB3D/LROgrAxirmwiQpIx6Mn4hAE9VXRceDLHmuVXKm646RmruZxculxjyuUkFfFVWUT7GmeVWF6
9qSS4FTN/rUz/kwbMoUFQrwV2cyPbkI133rDsdAJ0M6Tbd+1b6V0GAXVaDHd1Awh1ZLf970aoXZm
/VM6zDdj4B/qoqGB2kX2PALZZW3Ql5ismyD4libXTcctKlo8VPPkj6Eri4d0MotV06u1VrSXS1Ks
Bq+HedTu8yp/KGVy8/fb9seXSBIPyTHcLlY8XpLPm94CxsgSKZnjaTmAlK2b0Jj1hwQ5TOjYyabS
GBvKxpeM2ZMflSudna6Vp2ZA5TROwX+7Af1zNejvGBTSenpviPw2ZyUwOyc9E95rIhmI0ul6bc60
atgswyrL8ovJ6BmxN07CoNgR62U6S1H9s5ziv6mpz1dBIurZxM/7xDHo44Nd2plRZXoFQiZeSvTj
6ZtnV9tkhiBmiQdho72Syxfvr3H+Q39/fvlQi0YPgAxDJ232c8zs3ExMso1CRUZZf2Mmx0PS9giq
6XJU/kPcT1vXyHbK9b5rlbrlO+Ml+n4e0KC5LkMDWV4YNNq9l1gnADXZFy+7ed76P18eRy0SHrlK
gKOf7okDPiDvfX+Oqkpd+0UcZUFyW853XhtvG2Lrw0n3CSPTUBK2wlqjpw8r1W9izd62ehzqw3iN
fBezoHxzl+pV0/tHaOsjWDqTsZTdHdvG2v/9a/y8S3JHOcGy7GPdckiF/zR2Rhbfd3UClK4rNIJP
C0wvMzp+sI5PYAGZ01wX3bzGOBR8UUX/UUfwyUR4vR/UkaBY3qfFuFDa0JdaNke9kzCSX5ijTGb1
1PzILYi1FevxzBRm5y7Gax8QpSDnTdVnb1U9PdnjsNZcBoKdwyyOtg3na/8qNRLaYeqL/fGPc/77
dSK54Bp96vD3Z/K3122QdupMdMoiwolPUImuzUXf5FN2SgYO0MI6aJl+sSQAkmXXUIDScZ2ty64Z
1qXm7jn32wAlUrmq2We/qB9M+48HjuBJqgcXFx+BqJ/D2OhIt6Kec3gxXfELb4RxhWzVh02hP8wK
gPs0YAtI4mLjGvEr+yFCv/isCeyqbMsyle8aj0W5HsShtbZjl/BiVY2B06DE2UH3Mzfy5ECU53Xc
QLlr0vKrm/tJLgRKhOhM85zhds6Jx5T76SkYSmmNyaCNURcN3WgAiHI0juR1vbG9JtuaVvGrRO4R
lnGbb32F/SNjpoVb2biPy3gzwtWKFgtDUZc17U5PegAaxXQQKRFtZq7Qlo7TzgnSU1YXUQfrKRzb
ilAe47pmV9uPVvOjTmdgun356BbK2y7AOFZlgeg7TSYKBZlG2Wxs5zOZwC5FyzvSaCFcjb0uZm+d
VfTNdQkE9f025hAWieLUb3DVIYQJoBAE2RlNlQQ6Sb9MF3NaAWFsi2A7pMOwwkV3lLWZg/pI+9BP
sijAQkJz9aIE6rdyW+dWd5YcUyVgksYunvXeuCyx1Akt/eVo4mEJcAc4Zf3DcW6E57ehYVYbz8zf
DCPK9Rlzno1YIxYnzxufqobxIJaoY09eYbjkJb3wIXSHCbeJxTPRZ8FNMzMvxcOiMSIw16UypvUC
5Ho942GJkia4AsoGcLG3l7UzQkIrRgZ8s9RCa7JDzdJj7IHMh1Wsv1n6fDvbFb+3ZEty7PkwBKa2
x953UZn+VTPyrLqFyQg8Fu210+urhkKCDHF6lsQnzlDlUy6vcMdI2GCozS7dJzKpQic325WsUNXS
/BDh4IosMkz1OizcfrS94vD+9PSDGsNyTAKGnm29GTAQhKPhACR0pg2Wy+Hp74vpH/U8Flsg0wj7
PItdilSdj5sifgsA7SU4Qq0ccJLOFhWUcuTOS9aVd1PloI/a1BGHcsT9rvrG2DSG3YacGP8BLv+v
YrH3RsrHrYgrwV9/Rkefp1mf3qsqW3CTuOUYOYHKtpWK9KTZxyOa9vdSt0t0f+0sSKnGOj+55fSi
q6i20CAbiv++wPNUaHsnbotbtK6r8vz9DlPbXQsUvLLpxFXWYnaRwSRWcob07QuDby/QIJc6jRYR
au2Esa79hPHILOb9D8ajcWUOz6k9m9v3l2WqetZGK51Do03FNpijAa3xcUL4hBPF3VhTekNk4HDl
DtsECmuIq3ObTfq8zVqfpdcvXWbOwx7TnHUKkHsjRjlIIYOoCaC5JR4vkN0N2RdVtEVH+491l+2d
FDFyMPkbqrCP33NqxH0Sx3Q8pCatbdxNBtPn0jyXGRAqrSlsNffUlKjULVIxvcS86AN32uJKmb45
WbHJ+kG/NmG2XntUC3Y7l5czBlSYhijM0XSGs75UhwQSFydE9kCKHAMczP3Ua2jcrLYj9MonzIim
yk44/cZFLr7R2S5XRExZO1UVr8i0MVx1FjijQTjh+f+NSmHGsoDIkw4b9mDLm94IojrteWmCJg8p
2t/UckEZr4J0uOoQeKymGJFlrTEjypd2V4Hg5HXjvR2HvArxXQZRrvweBThv1XCTFvq2EUJeolsg
pSct1YbuSLyJi4UvpdCQ6TfTlYvWPE2t9MZd7Ck0NQK+ViQPkMNST5sSqQ9zjRkntPCiJYDCh8dK
brHVbp0pi69kYe8Sz9rKOPCPpgVSUZUTr1QeVS0eWpHP8lKIUcddejB7nTStsfLCofEfUpdyo1Bi
YH5fmWHTjP0BrfYPMIe6WxrHuvJ/qHi2NuNSrc8enF1l5nQFvss2qO4ds6zvgpGRVhGsXZUbV13g
IK/I7GtnaECZVeJbc95UKg5YXouwZcBPtApYw/ed05ZhmcA7TMy8D7u6nJiSJtVexTg6iwkq7vnj
8pYDVR3oP1Kn1bZpryOLTLLnJX3uC0edNNP5XgPRXXuzErh5lRGSZjEi4Mn8iOWz2zHB4lCZdEFk
n08BQmKqTOz80cjkG52o+ls5IjwpuxtU7v1L0RQ3425mt9tXZTnzJOjdJfbpOmyzgRxZcqsTe1HH
VP1oVNP9QBXGUxRHkFing7+Y370xtzdpmhwW355uKnI9QiSS16a7cJhz63rlexl2Qdzjp55ym/jR
kFZI+WAcHHz/Rzrm7bpr0e6xXr2qcz3VTZbzWprYhyYv7/GcNh62BERuhjQTJtHxoeuSAGzQusvc
/GIpSQ9kpAbnmO+SUwFPYJoeFid4mJg6YqWDKae3KVWB9MI0i4MHhDhqco9u6d7mwja3RSyiPGjr
PX+gtZL046Oq7+dt5a2Rgg9wjxxcEpM/HNpavwVFexKO6p/rRfJ5wZXvZnyO8KdburVsoE2YD651
r+E9OxWivEyTkkfZquKjZtbWITYb9EISqUrb5OteFmjCUs+9RLQyH9rz2uUnDljT1h1DFKcTtn/E
bnTLK2wwUMLcbaEK7Xnx45sxK/ii3K6hz2147OLq2VgsQvgGbdmlyBmuXald2MPiXuiKqVtupUcp
zNspyOxn3nFzCujWxEW1Ty0l15xP0n3tjs8VhqgdLvf6MHfEQbLnxpZbrQO5bKp63Jy90iep5o1x
PprwLWGc8JvV7KXalTMxyNaKu8xk3I0folsVYnliMm3eDhPIVtu+lzOSzCmurqGxZBFmwn3ascRx
XjumZT7tUt042pORr2CxLmtXqOB8QGj3jlb98yujqx67XBkXVkdrQeCIjZMJjSD9g2BiwNXH7D+8
IGGxqPJmQg8sWI1vmXnvcTut8KBNh5xSeRUzh97rJitUNewBOjah17CoZucSrukCPCLpfKMJ7wZk
rti6igiX3uIbaJS6KpUbyj7pGKiL3XutoTjZTTm1jm9LHz0aojbLHo2dWQNvNSm307TdJVb60mrQ
vMv+wptjuIsdgX9FjLsU63e7TmUqrz2r+mbX/W4Z+UEItBa7Pp3kJtNj8mmG10Ap89jramCry9Ye
h46jc/6LncXHMZjrXSoN5wAdfoMja06i0a920LHcS05Y7qWZm87lDzZyfO3LZeL18xW03/kqoed9
gV3nsusFiAx4DnvJgnHnFoZ1VNXy0MZVekOYQjSNkGsSyGE4Z6dh8/7LQUeNrUiF3iADHtZ1kTTP
LfTvTOv2UxcMV4yCqtCdO31js79tEhhEYdcf+ukSpSyUcqny7dKwhfcTDmkdFGaEuFgLNf6QKUYP
MzSSRtmgOes8lgEecex1dA+BsN1UyzLhH8Ls5gbNSXrJg49YfFu2ub3HGoeaeUGOQmXRYPfOvU26
II6w9R62LRi3K1IjXtnHtjNHqAXtYDT5fcg4Pr6c84PnUuwjVpQrbRrFhoPnc+yTumDnw1GanNvJ
aCLyE4/5yne2utmOGy2PlwOgXoomRkStfHb6xlvbsr4QxrdKeWQPj34ZZuc6VjnBHTuUvRZM4nIr
nyOa0wV9m3rezxmBEckgf+C32L9X4OY4nkr9XLO3wXhdGVgbne17/V3m8tugamNNw8HeNz1ttwpw
Ml4xxB6psep091QivPMtqqGs6+CaNnAIuTv2mqB4LGmGNYYFFsPdIuw1vi1xLLAWoMybCC6nKukW
CpqhO9JRKo7BmB3NQN72XmdsJieWYWn8kFVyMNqalQCLvOsr4+7s3ELZOfTbcjItjgwzM5HcdxGZ
EPZh3QZjsVMjx4e2iQny1mToxB60wWwYV7lTEEKVWkPkF9NRT6dfZteZkK/t0JbOoYld8PStl25z
JrqW2e17seyazP3R4AWncqmwCgattplkkq6xnOOp7ZZ4Iz1VhBjTY7NsLpuqfugTBVS4WkD0CS+0
PYs+Yk2EMVQ4siKNeJs76Mz55bBu4tFYKeKc1p0hSP8ylmPZon3B18xrqmcIqOEmtpm9GkddHlu7
fSzj5JAa6Kwq1BwGghJbp2FhVOR7jgQjDFp3xKZLvV369abBDQSSL41cYNNFS03UFl6U24+OX3XX
74clf5MVPUURJMENs9QFY+yPAT4CIXRAPDz501wGRau1Ao3UU2uo4TUdkxQLGqWkPhssmj35+E6n
Dp4T7zswyRH9VizvFTC9GjkPSqphW2QmOVzKyvfkKRzH0kNf7+W3qW8+tshIV3L06lBK4e/IlwgA
KSdPSdcZN41TmHgl3DlqjfkwdYUbFUXrXU3xsyikjQvBMLaD9c2trfpwV9NAvZeFCrOhoBxtVMWT
u7TXNvpeIJtaZJtvnX1eZZId5QfbN25mnLT1eIqZQ27yUr8c8FLdKd+4TzXXWYvC5ucpKrUTyv7Z
4eDYm0U7QsOEwe1MgxWmI0Lc99OMF2Q0SF2T4Foc3PxdNhJXwE5UyWIJ9dk+pnnMUKQ+laSUQ4ac
HK2JlDuJqKEcXIkm1raBsA0mrjus/xKvBY+yqZxhhQQNuftBjRkJF+dWqJXjowRjyA941j6k3Z2w
H3ONhCJNgD08H7a9nv9GYPFat9NwC37+TqR2samN8lrGxP8Mg7kxTSOsCXQ5esk5/x1P535OsWr4
OCAK1BUXBJ1u+1E1tBKZOjZ+MW6sPnhy47jioA/sfdBca2+Wtr/SWzc9Ml9ihDdM17NADz1V7gq0
qXtjKjI/ihoWMGZ9taW5FVyOIBePEgur42fWAQ/bz6bt+fkw81ItMghv7GEDatsj5SLtdhYjUfya
2S5nYh8X14kOfZv9118HuWp3tfPceCVT48IhEjXVkzCbgmdy2cigbu3qxndfJAZZSOSltV2C5GIo
hoMpgxzbcKpY9MTDrNvJcdGUt3KSBaGdP+iYAtSF4oWMUm+KV9SEHLWlFmMzbp/rjMQn3jZOHU0T
Ica2r3EU72RVQxQt3CMCSP8y6LLnWaYEdpixu81JNkgZ4ey1kVZ+PQ1sAxqd0NYi4YgVUW2WJTPo
MRN20BfD7fsTIO16F6v+wdX6NyMZX4hOaDfWuZlV2u6dld0OI0uE6PH8CS9fwinx1YoJmnm03BvO
fi09wzLdBNVbYiXuSdk+vDjOLUYTL0gwiwcry8WhanZpoAd3qQ3jSeBVcRElbJbO3Btz/E3mQqwt
Mdqr90sKmkRbM2n8USzcwToz5N5zrN1Dk3XOZWr1cZgpuhJTz8uh5U2CjpC9069LY28tVbwe5HbB
9rZXbi3DSbbJIVuGZ01Yy2asaRfodfUIvjZYuWOch0a3JBsvhcdQ5mO7Ea23bTJaSpRzCBMcNDD5
nWZwL9PEmndCry88RaYQ2SAZIOY+tdqLZqiGQ5DSb9LtcUM/n3USp0s09/omVlPzVIaLitsjXkh9
7RAREaLReigr75DmfnBSU7WXOfp7J6uzUMl0y6btXaLCz05kUlwuGseGSUpW6i6jTIc/fOpqdAyl
qteTRR5TINIdb5V+SvTEufC1+AnMKg6J1HpArUkVueQt5iJ6u+MG8qZzAUD+e4wzcGW2hFMjv0yY
Lc6gIQN5QJT0GldFse2d6dXWAd/ObQd6wPf46R06blruY3bRLYD1VyMxmngeW15oo77XzOVw7+d+
u2mCKg2Xely1ePpsxDzAWc8xM83L2LY60VB6tzX9c8kcZHc0Vt7ysU/DgGe66swX17rGKlHujcqQ
AEbLnG5O8d1F/noxNzx6dTZ/K4XCKJpM3qmb0j3P4LzpYosu3zx7t/M32obmRU0MJpEUBrH77i+G
Zf0Fs7huM/a1iIpk3mgstLBhlkvPqaa11vebwXolNQvxq6VuxoF4sDjTr+Kgv22Xloozr2ToNz8l
U63QTp6Gwsj3Qdbd+i34WLT0pCiX/c3iNtupyccLQxCfttDpWLl9+4RpqIv6DutB0T3UZpNuk5gh
mL2cWBsu2Br0VZGYmNF1kUZ5OYZ5CnpmXu6sOphWFtTeFYjYaS3V2KwgPKWIrdFqyU5tLXPYGTFa
3Z7pdjin5t7TdM7cbgbJoX+1U5VuTeYCoWH0d5xc4fIaTr8uCSAhqPHFrwuPxotzFfgjEcVpgAhz
HF9KgyrKdY0LQ4dkPVSMzVuh7fzBPo2B415kAYUQ6OirWSdNJ5nfqry768bC2OTPmYK8jeqGmt/1
MMiX/WnM2GUMwjNWQhpbL9d2fElvZe9zV6pqR9qBQeGcP7sp+BBigKwQtAtbaEw2gOSnYRv1V6W6
oa05bWqbRh9+3hoZY/CgpK5WZukPYSsdolMWj3KkExuGQhOGS23Y+ySGCTMhpsMriSUuh6da5TOF
uCXWuV5+M/2hXvXoRAb3uR/mJ18M9U2+sRpBQEUyDFtvaF87aaio4EAdolYM9sWYfKvmadNoVRFS
ZS5rfzYulkbPDqmfrqqaPDvGwt0af+ML+SL9ShDIsBrIWFvnffvsxRqqvl7XVm5clIesnfdF3j33
ggNO0mU7q8FPPbU6qr/Z9FYmTTtSXdrIHEvWwHZYWa3fRJpYl0buHluR6OFoU4+3Fkka5IVmNHBG
e8eeW29a4YqN25hrNsRbcG791iIt2s8d7yJO1X25/EQMTaYZmOIZ1Tbvp9igtmQtitmofZQvZyst
zzEa46nsCCKOnQEBtUazIieqpO8vi8wiNLzWnVDz1O0ytDhnSLRxkpfaXY4Ox7+2T6/IzSCvgWG4
y7kFg2NjFNdO619yzr8uTf9YWjhGx2SmLqTB1qBet7ppI2aaeMRDsp6P+Lvs/DYxmUuiEeUtkj0N
3Sy5YTL4rPWOWHlZ8+KWlrkjSsUQEwONokzWo8OqQCydbvc/NLs/pAsroaQmXHHOAaVNnZC7FZEu
KWOHbKI9T38jVkWxaTN5M6V9EJEMRJibls+MYtyfMWEXh/bgIK8/icp+KguepS6eyY5ZvJuYwtwN
CgRxMvXxChNwNvcyrLOeQpWR0KpP9DZkwY5D+v1HkVq4OXsXjYEowrqriIiR2mM/u7AmpnslFzJM
JVWDJuM+ytji99WM2EXYav6/pJ1Xb+RImkX/ymLeOSCDDJqHeUmS6eWlkkovhCy9DfpfvydrzKJr
gO0dLDADdHVXqdKQjM/ce+5tzu6Co2s9a7qXhCVj7H1riGutyeOwWT1fLBqF9tDkgbLjZhPPR8eI
8Fs7jp+xTTV2ym6xrIoh8uuiY4C6HiU8ID+3OrEbMYVOjj7sLI2YtrHSccRqn1YcfYHBg9QCURBr
u/PZVDNOMCd/WMYlgOmmu/FLUdCpFYq1F/SPbysxXlV0e8mWHokLj51cD825h3tX26+MZrDeDjnk
RmuP645ZcdmGs2pN/oEADtes4RMt+d7qOBWSfiwfRWx+OArLlVTirrfpQcpLIWvn+vshm/n39XCT
t0xkE5XtbdalmARgJ05UN07e/CCngWVUVF8Ng0E3l7OMrw3P25p5tgXEEEZFPf1YowRLv9c+M+Py
bpKm+JrtYcT5ymHUG3gv68jtQk5Gdxfng4PgMYv9WC8JB5oh4EBJ28jOS57GfMH4105fksL75IDs
2CZWxYTSZn6csmRgBfIM9oiwz2ZgDK+l35Gd7oZmuXIqrA05eABtRCew7oqRTqu3CrXRClEETD8n
oAPyxLAuuc4kACgnbp5pU+8KF+l8pS2sK6p1V7f2eC0xnFTpzlj098HMMR4mVFBOUVuncfpkMl+f
4toXFnwtxQk8ilLzx37mSh60fTp4inYqrGWT+1EPfL3rHDdkB7eC1tR2rtX0R9eYfv5a2WoeMygv
WVc/brXgV0XeMHXfMbfCb5NH1x6N6rEcM32r29OrCasFjf1zJJjeJ+WS+oWjGj/mBsTMKu+8Zd2o
Cu9dxRdiTHUZzOWwgwP0PmvNoax48o2tovFlEGEn9MigRLuN6bKDSO49YrfYtjZ1WvD5YupOc11s
eFS1ScxWB6Ev68qWfz0pf2ISFaLy4qt9dZsYynsqjk7HJoLgshoxUvxkEO1RwYMmIo1jCuPgRRKW
k8c6b7vhIet6LUCzfnEvGiDXrM+YmbVAr2zKxKSOxiE4w240bRZ8Le8mztsGNCbjkUi+IcIvacyn
n8LDiKt3G6NYUFtUs0vlXOyyPL4psVwUCTpkTbfgpvZwuhK7ebKQfxyh7rLKGPJHTovbLgOFyYtl
6WBqIU/sOURqRifZx6zLZns3dvpZ0d72mGjduP+uVMsn2JWM0tP6lMsRdcjEqged0ZaMkRrwEXE4
OGn2lBwOswGwIO4F4yCsCENHi8TIYFcYL5fBLqPkIhV0VP2r1vV6ACqTL6QeNA4u590gwD6M48c8
qsqt9CCU4l04WbVqt4Wk4NEHnBhmZyZh0TBXSfuzre/asCtRDmd1rraVkli2imKvgD1tkkGEqhCX
NU6JGo8XIGKLcnocd2Myv9ipIie3LO5LhzTyNYIDq3iMwKhYDspJnmzUYTtNWMVpqB8VHuordEJO
/7ZIoeGTz0/WNI5HYd0Wcjtmh7jr1VM3UzIMKeGOsAqmyOvuxq5CaDjSaBQua1yHb4f+tjmsZsc9
1jP9qyhWXZ5rg9C2l/1rMJrGaS60VyPV5R4t41u2xiWbAnbHZvLgpJl+MOXg92a8HLoBKuZU86cr
GMGNeXZTtCXx5H6WsADpLKNk5zq1fCNFJd9Pa0xuYf3S5pPFEcdgR0sLiqY6EuweQboaakTJEv+I
yuYmryJ7O1PwGnFz0rXJZbOfdWx9PfNgr7eag3grhrAH37KO9zJZn2aTzQbyecMfxv6QToPYx7UH
XAy/WMAJ/llMHZUpj7iJzpTZeecvVX+dwB4NL0ODBYTheTVeBgbq27yweYQYg3MWUb9Rbl+fxm99
4thA5PdQ1txLXjNbm1yY4koqdCKtFX9avO6sq0+2jv+cE2yXjy0O5bQE3JLwc6x6jUOjNh8bb2B1
MiHyNfmI2sFKtp0TgWNRr7mXn2JpgzggkXvGPzjExYPRT/BG59nwHWc4mFwVLqKDbkGWpfVMswAl
PQkb1UeJWYb60l/LzyGdMf/3CH/Ose41+7Wvr4uk3S+a82mV9fes49Pq6XjLZg2GuVa+ZEoN9eXg
8hwOlna6oGHq+7rI6NTjy/Q8eu87bqcxj4Dpq4WZNBukg3dXZpctTVqPV0KkkJ9inVWUgXhcr2gS
tKJiLKyiEjQBpTcTCNgyTYXahn0fk8N02pTpUAFLpQ9ABM9Ba/DFVjixgqYmFdHC7ek3jjPBNe0x
ODRT5efem7VO0V0i8u3Q6N6h1xzK1SS5qXWt3oi0N5klM5ry3Jq0E6jVDO4M69hrRgOlNaV8rK8N
Tacmixv9opcY/CQX8S3GIyAI8CBsLQqbMdVOaDGuZEQgpLY8Fy0voJvxjcoM81IFwCtMCIv220FL
d+Pc2zzr/Cqq59sZIV/jJdpxZvu+SZxoCMsMUO6o2Xt9FfqjEOMPOnwVD/Ju4GqPSoMLsGYcH7VT
HnrJEqGLj/q91w9WqJeZBV3D7LaZpETk+WX4/ChzwxbO2yj4tRvCyHSKBSsLIoCMO5mmFpB+tBqY
Dk4N1bI7zcl1MVK2W4a1rY2hflpgpoAsrHxMnTxr0uKBfXx2dpd0oqQPEktPHloZ//z1tCiETf9E
KoevDeledzB0xiWYRKd7iEt51gzvUHTNfJsmCL1mt66RdALKHZduIa1DbicnEewuY5bjrIIYZZEK
FSM1UE69Je/zDWKHonvBUMhbfvMatzimatjLbLJuhi4JtarGOerh7tutgIhBclMeFIOM/ZVLp2oB
birT6bc6rKZRfxutbbNIkylizMIVlp2QFdTcOnkGjPsj8er6QOn2ZhlTQslvHJolQmSMJdZnHn1V
jVVycLoMFJRBAAmzx21hpM7tspRPfKP2VSwHOm7BGa3nP5uMmKkqanGaCiMLBCbh0F7rPlALWM8q
K7JT9PcR2grPckysGxRX5HtI2JMcTMVBs18bjsAbE8igP0s4HeBaqotAdUOPs3wWS/mdL3Q8Zqvf
9HPjXknX4LbKCxY7HsmBl34g6SbfmfvkpFfWm2vFvpYN4OoqCh+l0ClM8WgElXJYplNH2Yz4/Ztc
TO3estcXRQbZ4oiNNivjGvtTuqsA6fQLF4eRVBoky2UXLbw5vSVbM+ssEidqnt+Z+1Qxldt1A2VX
pBj/mZFJcCvnHX5+kAxaP/kI5SlD5+qCjQcDXeTxNjUJtm4XnQk2x1Jcr0G/0+2q3xqdu2M7Ud1o
UAO2TtVcD9EY0XjbganlX1WLEMmd0uco7e6dZHxYejh5bM5/Fiq9zStwzXmkIUPrGB5HQ/bcNvlz
b8nTAgQ+AMq5TccZjzLkVHvJk20St0Zop+xnYauuaf6I8aYNsMd+z42tbaahOpqQtWKrfW0lDKUi
fdaZAnKAYswGFXa2bN6uiucHo7aobOKLeSO23sbGerFa5wrkxjuk5dPaIMDOhimhKWPdkRn0dk1y
0GdbbnmSm5uqMB8aZ5XbpFQfnNPIQvKEq6PVd5UkYsMuKA115xR5zn1Zyu/OIX48kZs0l8kZde/1
MLKYLRCL9PQkodZ0N7VDZcgs2yjSPeeuFyRSHfJqsHyTidlGE4epNO6bOH+oJk5UvXI+e9be1YiO
UDil5xc5MoIekcUawVu26Z4a1NOb2GRRCfJi33ZDSHxNzUdePcaGFfaz893aybPe8XtHc074bc1w
LNyZO5TrW+e7mmy1M2FbBqsqb5ISOgwc/3e3UWdSn+tNok66ADKqJg4lBlBsvYorbE/36QCracUt
v7O7F3Mo7Ku+ogvtEyOYc5S/tlcMgEE8PSCYbjdT2gDuqTcIX9sQ3zfM52K80ZDkbDzVWT4YYsRb
yw72q282YISSPrtRwrtP4J4hqQGrbfJdlvCrkR2P3aZa92bat4FhoUxpmuzGwuAT/LKH69raMBYy
+4BFBzsL1v2Mvm5m+ZT0gF4NC0WCNPVTqrEvKnCatSY3qaS+sRA6r0u696rlbBiB28LjKCpUIMbM
QVUGcDNs3+xQ88AV3Rhje2xGvOyXDKhNzIgbrsnilxrFiD6Vc+AYbEevpovNvgTHA1sHY4xi/9Mw
kipih4kT5OcwGornoaNO9QQzJv4+GuDAi4YoHAbuVHjR/PRFvUxUXupCoJEJHoJ4TED2VJEekOzL
UtC1t6Cgv1eDW50qxgiGiFfNpkFCF8NykPuL+cgsyWGUxf4nsyadp7F3TmnYSeihh2a2Y83r4M8x
Y+hk7XqmoQVTplFjbDP1B0NU9x1Mqk0Ggpw7QNMDJ42RzTEpvR6nfgmLykCO8kOaBk86APy5/Z12
2n2LFwHN4sL8uCXEuyu+SIS3N+b93FcXcmrxouE63dBfIDWI++vYptaK+9jcEnFN27XVuvpnZcx+
Is0H+NBFle3yeAhVuoJj8XCdNieDrXpT6F+pwEGAyDjboHXAyFyO9+lqfznzwNyh2o8GrFjbVR9Q
+GH2HRo6caZUPFJnyZNjRVRkFS3TIzsDd2D7VsO+C7Z4JKYnnEcPMmmvK9xVm1hHZtYv6VVng7Ye
l+q4VsSEyLy7TYcaLU85MSW+TGrW9dahLd+4TMUN63XpMx+NaJP1193QXGc4jAK7pEWKaMMMaDu6
meyTsrmCkL8piQII3eVCZa+TK1euw2FmGJm1Bq21ZJXjVDzM3Jd6QJlVy3xnFbRdgpHH0KArYo1R
32SJrTZLlbQ86adjthRXxB8AM23Mt1yN8WHIkPSbKM4bHOA2SzAjA8mz6iL3G7mwDISvVVjcMhWX
elGNn6p5ckv2W6A60r2T6mTWyoWAt0GvQP4kyyHJsT8jkfO0ScMbsF7nhhYFKZUeaDwYtBl6ZFRY
IfCDaw8/zB5A9OUmlrTGQ/ogqPJCVeJ6L1qsRlZabXNBkY5BzmHEukC3plbteA9dxtOTDapPLfZa
qLHY8MDhoJ66l7Id337VDw3r2pq9XasjS/bItAhr4CjcvIWzM3tb7GVD55MbznoQPTu41FmmT/iM
rHLyO/RolBJm+2VrhvniKDAQsk/GR9xra1A4y3rb4HkzFeVJN3uZr4DInvO6/QmJqrlInZttl/fX
kmASma5XlaJtiVBJ+WhTUC1Iyn4xaYhsrQ/X7l+Rl7/T1nd+IUcfnhPQjIVu2Bm4yVhy9lH2XtTx
urUx4meEaTgxe5tmQDjMXnjPs+Ren+a9a6vHHibV3jP4WEc7cNc+jBVfr8MWepqamz63Xqs22/fz
evKGdi/c+QiESl7QYbeOVe8bhM+XDl5tvUGn+mwYjaVvqXA/EpMDxkNKpSsD4YLTSB/p7C6K9f60
dJPi4kPU2JS7ymoZrUQ23cICxGDonwV4l8YxgihXR+CZW8Q4LIqz1zH37qa2+tHOjW/rL8qwH7vL
9j+21D3JycioHR5guig5FRBEY1KPfFUvZ5vV8tAR2axqdBulfUfqzFU3SM6KmFVyE71bcR46ThqM
JU/OgYKsWXiKcK4F1tQ9ZTq94trq15rI7f3MAhQtOnocVr9HTQHY1cXwVFrVbastL2octnayzfgc
N67WfNaWTptnv2kMC6fF28pLYgH8FRarjbiKymjYsJjSMRZTzzczbDafoIi3uST8fCyDpXkwWh2V
ef+aKOMpjb0fzaJdEdvzc17M85opguC9eF8qtO80LnT06rrtreHMp+VnrpkFRaGfG93YVaZCJziL
77aYVGhOprv6VmlEuMw8bANMAXuYLfuxFyybnDQqj3ZV/PMfKfWrf/yasV8NbAJ0mlhKIilQlmxE
bYCLMRCflcfFbii4jPJRj8Ec5Hb9Za7o+TvX6wPii57ho5uBRfJIkJiXynT6RPLc/hznBL1EqtGc
JXsP6cY9nfGG6p0+3SjBTjEQZD+muUeXXYtM0a5IBNmj25VHMhkYlFHY+11ilyfTawOn6Xt/jdsM
pc/g+Z1ev5vAKLye55q3DJqvGHe77XrnRZy+XUesS2GhVHToZFxDkqozqnEnLzaXlEwEduFSsE0r
7korZgFvooMxEkQjhkXL9Ovf8QdNKXhsNf14ztawguu0wZqwMP2c+br6pt+h8u2BlYPWJv+BHA/C
4IFF13xRTM3JEECA2XP2jyW/nJFiCpzOde1d95CY2dDD6xOIJoy+3LEy7gbzdo6/l1kx7OzBRVdL
3lwVu9oyN2s/RvBv8g+nRDkqeQNw8s9RrWpfuWsaiCF5Rs+c+0OSzuAraWBwroS0xTnQN1J0Utea
ocOVoQ6Dyaxqagj0I0B05sfWAHPvpukO6sFOrxWhqMpbQrMwbs3mS6AyxSWxeo3CjWOf0mHNtoW3
bNF/tUdri27mMUHbdu7LAWFNMupbgRB67T0mJd2KFLl7TzqCXRonOVUqPmID+5nHVCsNYjT8fnrQ
aLg9KpwtuMEPZm1R8khsw+Skf5nSiG46z4w3ZoMFNcrbR3bWT8NUQ4SEsI0UJrpnYEGbNdQfCek6
2by8OyNop36AzMrd6ZcedDOwkjgu0VSPCve06pP+DqcbizxhfY2ZzShWnvKau8+SzTauFve6Wl8u
GPvQ9dKXJEeXP88yyCX7uXSVm3wVLWaQ9JtefLzASaLQyE3BHUiWkjWxvMVNOSGFxZVUvLTpJQjH
bca9VunuVd1wqiFgOE6TuG1Hz9urZFoCbBmZ77GzCbq8nrajZXxyBbrB380LjM53FpsJJltHsS5I
PAGB441iNaVdQHpihE7gSG32dZgZAYidDXtC/Mj4aRBAxMeFbc8uwUrVM6YZwfLRVxVDuI6Gv8DV
PerGQbrzGCbsJXYElzC46edyh3KX+QQY3tq2A62T16k0xD5J3a9FVOuGp1AK6jh+snjxmWF8UApM
fPCBLhx5I72rtFbR9dgIZtTVSRD2F8ik5sqjtDopk42FCT2IKqi4Yz4jad6MQhyWzHpsWNA101g9
ZDj67ki18KEyc6kDT9pmKvsWDYR1OaQETifRAieXz7X/gSJwCZoMbX8pi++C6ahcdMLFYTtJUqq4
cK26CZtu+YDJ+C6Ua/sVOPWkMlz0Wah+SZNHAqRQRRbeQFXcznwDuOeaUb4pBCNpKpcATbOLrhOH
2aovV3ZK4NaISndTuumbGVevRRPdCwNblqdVGo1Zlz1AIcyCuRdvhkNBv7QWYjlrKfzMSb7QbIuw
XJM7A05sMFD2Dkrtx9Xr2Tb2PYt8Fllp3CVbS+u2EtMM+pTxTP8ROKCCKoKUWH5ftb1Z+aXBw3u1
PN/p2/dF8ra0HKYsOjJQhqwx7ftm6j7raCoYJ1PMArO/7Vh/zOMppg4lZwPbes1yGV7lDyLE+7Dr
dBed9nAeTFTXhLMth57Ck1y1gCSoFnJ1X+30+Y1VOFPpmsJyMRgGZfbHxKdsmHzZkzR2rEB6dgj4
rPNhQOVGGJcZJxf9OnR+LQ9rpx98T5vvE7nF7kenswYkosRBtiTdzhF8I0TNZYze655HlM05Ywk/
7Yd1h5Iexw762Mbity5JMh2X1Vh2CQRRn3EIljaC+oLZ0RlKoYVdL/1QKsW6ndtnlBCo98ytwkCh
r9W1jJsPR2+RYZAYYE9ZOBggII2iu8rXipsGA8k0OxqPuemKmKGSzJICJ6fLO/DiJ/Z8myxLiFi4
oCvj9kAmCgOz0vlyFdfZRWvZc6AzUc17VKft9VgL4ljajDF53L1FQ3LEJVaEVsHfw/CXehMGQagr
bzdTNDVx2G31VbugjbWbheQ5KJrk+ZQFoh2pbnmfWPLkqcypAXXwa5TjA7Oi2WIKwQI0zOf4EzQ4
bReRGraefttGc5B8rA6lM8aatd9MamIpY3lvPfM1ZuSYE5hXtRMuhJiMm41u51+DazdBVXqVX0wr
EsL2dskl2+oyLsKJfCQVLR9NLbUD0TcGZzlClEzq1rbLRuWPiQt8FO41O1I/jpYnrSjaK3dq0y3j
3uLUTQ5nbzwdJznfZiBBt1bcnYf1M4nrcaPXkoyMRVHfyPw85QsqgnKl44gMWN0GLaBR+dZlAx/F
Dr78auLKZ1pKXA7PvYW2nFHvupMtP7dMUkXxQyjb6Jz6eTSOKJHDpYv1B80csKnk7KB0lxQk6c33
nZ2Su1rq3t2gsKLGqxkfq4XcNKjNwS+hWhpF00NbV+MRAUTJUyNtqvhq4gm6SjbPS4dBOoJjZqWK
kCFp/cwwmW/NCN30UnyOyMr9nAktEo8Ek+DQ3wmJjqRD3UPADG09wZOBMYrrMXbvVk1irLCQAEfV
Zzo+sKqBzAc7pmdwB6QXldcwe8bGpZhUS/FuqvlQsAbRzsqafwrnAR3aM1O9EaS48axZl6m5rVCC
WSSpXWwLF43kL922tYzoLeeT4UJDY7LYwZRjiYfYBQgh3oVFWPlBqy/uoVZtOo5chUHKzsw7knmo
bwp1HgeGLvQvvoo1fVMriVSG+z7Lv5XW7mXH2jmJUFIkc/wxsNx02vJnacTHlYo1mj49R7+ZjoZd
XuV2h1+yHe9mrz63KYVOqqXvaTbfY/k64Ub8Ybvac44dB3YQyWm4AMZTXsqtFhuPndZ9BU2LsWhq
18+a09JXJxiC3VYrW6Z/s3qfaZWs/DuGQL9hgxS/awbDMTkhcUEpp7THwfuZJu27Y/QfS9x96LN+
tIzEt8yZa8OAL9xgih9rntej2EmBTesXDKJEGreuzH7GlC/SrrWnHEBm5RobNGW7sdBPI/kGaGjy
D0tEiF2HL0AOYZ7hpxAsveLiGE/ro7D6FyifrHTYH5Fft3WFVfr6xd9KHUFLtyRLIOWtKz9ThkFO
2Tzpouk32BLujNjhg9Hf4WXwbGi6lzmV9xajh351L8mXyg0SAw+QYhx47TFUp91J7XKXmNm0Gco2
2zlc9syJ5tWX83i/FkDYLp++NnKwxHzTuFIyv6ozuasi/K2wa0A99IHoGBfjeEu3lc1xRM2yp5aI
O+rzGFXijlDVH0ARrkkT6/amjbjPRvVP74uyfCqym5UQoZPspvscKur1rKrjKNA/pI52GDvxWZJt
uZVTwy7NrCnUp1lsWskSS6JVKuM1MGeuVte17zl48CdV7kO7VOU+KRhWJb26EebQsmppUCuvavfL
vKFlFypkLR9U5doHDFzM/joiQfNxdQKthDnXz/2DFZv+PrPclAFT3zDBvjcihpi/BDiz5n2RezTu
WExH2LKQXuCVC+epijmvGLJcVh3ZyFt0WUDWhjL2VU6yDbtvgmd0Pdk9GWni7vuLkr+aU37z4hSB
QOa39Vzw7JqXvgvmdTDjCR1MZZFt5pURilWj/54jFh+uSO+XJhn3Vb0yhtQhHI+ZFnrMroIGsWnQ
4gL/9aiZGnfdkzlHUqqk0U9pm07Ui4LKLhXboxQsJbJOOVtn0HCuaJPiWnC3reb4aU4/tLQf+Vhs
3ax8izSYGj1BCr4+r1qoGKv7rsGRPVgpAXsF+rapm32r8xbu8py5TB5zQCZeBovaEmE/mY8FS7uN
O6Q17ShMz0ab2VlhcxPOYO4crQo9PIY8ndVTZDLDS9mGhsZsndYY6cyfWKJ/R+ChHTRME4fXBcuI
Lfo3JgY88SWTgzeFcWU+yth6mlEqgN9+lTqhJ7b1qbr13smQQDEdXLSPP/nrf0f+8NdDQRCWDvgW
F4T9G38H4sfCrGwaw8hoI5y2fVA58hrpHmI0WYaZcL+9LMn3Jp9wNolvotid0Bps95xffKhkqxS0
fmjj6VQRgE9/QkW0/p3gcEGIof6xHVu/QKD+6CSeNBOfky7acCKTgO2FOJpT/VBQvWwmJ36NRsAu
0jlHhvtQllUSlHb6NZcWrt0OkycD1KesyK+ZKm0v/480HrbF+txonX1FSBaKODJmhzS6ZyJ36BLW
CvgBwlHplzFu+j50DS6oOifcsafL7e3YDhkP2ZfVmWWlI4/HWyQmcgM66cmYsvqoEABs8pQ4v4Gz
jZ8kfRgM+Z/AQX7Buf5oXye5i4uGgbaJE8347WOxELFHk3mR+o2uti/q6hKe2dAe1juFKqRs9O9V
TnEgEUt4a3nNToD2oOzL7egUz41dc+PUbEIIOU7s/MIISRoSzQ5Jkd51jnidtBpWMZpERrwwvlCm
APQDr4Xs3SQpim2F/Z031oclyeskoY729dO9cA8qXKgaIb6nqAGQO3Z/4i3/98tVOhBUEWqQBEqw
7G8AAVOv2njF3REOZBcYa81K3I3fhsLFe4bAa9MqXsOf3CLG5R747cOGJnTJHqXzsV37t1vUkasm
3MuGKR7uy675GnU8pUv7xKE3+SXWDEgLGwj1910kKubm4lQU1HRzVYrtTDQDEJdAA0K8schVbWWZ
BppMWQyXx1Hv0XHpQd2JL621VeBU2RUEJ4wfFtmYnT6eKaZXVhDmTUquZhE547Z3zPm+TlbScDmh
yDwNVJy/E663kx4rdJoHtXWWFyxlPwXBqduFwnejO6LiSmDgoPd9yby7awHpcvtGnYG/ajbmQPbR
j6hozrPrlee4fQJq5mxa13yAJ4jXzNtCs1o3ckwGFA7NPas4Eovzc16Zd63rnAY4ZX73jHxIhZGH
5Iugvxl4SpRwQXxmrLgx6+BKx4xGwd7HQTJrrwxLMtGwvyX/Qbejm7Y0T14GMoRp0xjijbtxJu36
okQD1ZofajGTQ5zazvk6Wh3vh91dsXEZsB2peKvqbF+mBg1eXf3UCAEPqkF3T5r1TNAx4wdmu547
2wQU8MFbC0yXpX9DX6ueuu78v18z/0YsdiTQOoY7nsEWmUf7b5eMt9RAICfiWzQPl8FcWVcxgZnu
pGoWoAnBrwKvXOqMgbCWO0Zd+YFmglAHfIpErma2ieYlmvG7I2YqFfYrQuB+Orn5QYBjuE6zdbBZ
sPuJthIOuc6h3iT1n3C0Li/xD1c90BwhCIg30alCI/3tLYz8lyZlCRDKSxenI/RsrfY0NVSP+Ncf
pNZyVJHM9+uT+4+o/f8/JP8f6P7Q//nf7wEAl1fzUTdLl8bUX//KFAje+rc//CKsegBzd8NXt9x/
qaHo/5lqdvmd/9f/+F9fv37K49J8/e0vH4j4+8tPQ8xY/QHCb8HI+Bdf7PLz//Hnrt9K/tw5ff/q
UrC+f/9hh8+//cW4/Il/Yvv/emHoYTLULekif7xghP6B7TeMv8oLzg6OkO0ahrxAuZAS98nf/uL+
FdcP+3Zcm4CpPfan/8L2W381pYk/yiMJjjgA8z+i9v96Kv/PpQR5SXq2YG1h2OSn6ehB/3iIo42R
FkmV28mnhfehd3S7Bu8icoEguen3bJbPa0jASjpt5fxINKT7J9eybf+xjuAl2LohBF5UV5cOZ+dv
L8EaPBOtDnSjyMKjn7opoUclSzlkzxmJWVGbUsD0Qr/sxBRb/Ny08x8j9oCdXdvjngmdA6yxaB+j
WlO7qBdkmCvR3DMkRTiytNktoA1jXzD6bsPGFdhNkanzyJ/t6eByvOyzyi1/zKkY2EEbDIoKwrfY
DpX72EyxNbnuuMNxo9/id4u2cUd2JFmgZMwua/2tusz8EGT+/VRI8O+Eaej04i4Q+gvywbmCPZA9
NLWehMREEUIVrVN7P3XaEujzKJ6ZEq5fi+2thEB21laT0RImQqONqnE0Q26i4ROWFl01TEi3fdqZ
x1J36qCnAnnRBkRfIq7Wc5N22OOGZopuBrgiTCiigbpUh4AEvRDRDTqbZTPKkkG1O+XZoZ40OqdW
F9t60oszbhnxoxus7jSZmcA/V+msPVR058RzfuRWrPxVzFSejrc+FCU69DGrEVTMrn5b9AapfJEx
cExNMZkLE2Mpi4UxO+EuxtpQ6dMNH3P3mHE+ftoAyPC0j6zKDPsiQTVHx19sd71jtS2OY96QRUp+
KC7QGY9OqPVJu83xdLwXHekxbm4R48O6a/EnuCun0YNGwIhiSrdRn0d4BWMbB4PWMS7OtBvCedWh
LBEru7rGTsUR49XsGtodwCwdS/K4Xrb8pIauk2Wcyk5kB9dKlwfXa7lOdI19RoGFx9YW9bwMDoiS
SiMoq49MXCuLbR0iKYgunbXpYZ2q/mSN0tsKBj37NS4QrOPk6HytNLv7JLemj8RomOmuaMusniaa
GaZgdhm3afMTtVjpz1PT+Ra6kWt4pPqJrV33XOaFdu6zfryN4iU5IcMUH6a6mKy9PMU5x7IrnDJX
Xo2Clr0UvDw3zqL3JTVgQuC1Jwxjhlx+ZgOHdDZWVvPtdBaBS9kUnYcEslMxK+UXjcpCMUrznCe4
41xGhFzIWBs3czozwI+MZKcA9m+Z/ekPldexbkoK9aNXnZ7g/4XW6BNI9d/UnUdz42i6pf/KxOzR
AW8WsyFBK1JepJQbhFKZCe89fv08UPa9JUEcIe6dmMV0b6qrqvMj3Gfe95znUFTQNeG+jNPMs4uy
8O6lxDCPipA3b0Ufyg9l2Q1gneRyA45f+MHBS1No4w/pOcMt9eQlzbBKTQmpbaah7w1dCdyW5e1y
J4oPptQkJG0F2Mw733uqjU48ylavHAOjjNeVAPhTirxh1QkKZ4E+2YR+jjnGEpUlJ0QHTwlNPwgZ
3UZOVUqolZwiw1LGjZ6CMSUf7rOsRALVeaMqU61HERdl3c5wjo0l0VAXiwS0G4ZHvDjO2hRUov8Q
NCGigjzLjA0RIo6zTRf0ykIM0/CkW3Gzzwc9eStz7BK9UrerjmwzTE+yQdMnLh5F5M8EuJvanRIq
VJ/lXrX1xOAglXD43TnhwPaNttqKqgAh84JUHErJychpLuI4gHlXdxQPq56cudTkg6GBk8aBsGHm
L22T6B/UP3qNTAed1o5sUZJCTMFMb0uE4KNBKkZv4cPwcKSifNTItCXGs2jqX0rCLTEyTLYW0mIV
dWXvZnYryJ44QoeREsVF+uzDZEeRPfTWFdHk+VqLJUAO5GKmiOpQ5SE79yKE+xD/3EVS9ukvD1Gi
s5NFwzjWTp4PS4nv9boI5O6pkTLDwsmLSK1EP/1AULd3CBstULeamaEMSNMSlJMOHcKCI0dCQ9he
twr6lTTVnD1rQ0N9JKEjnxVOve3Qv218yeP0UyQV/p5CvqEDNDxqQyyvpJaWqBM01pNjOMk2t3hH
F20rqJwSFFSdcuvfSh09ggKbj10aFv1DB3I2og7OlTTSz73pyulSjeR6CwKzIrhwpC3QtrD7qojP
gThcy57sPlW5Im1Vye9pfGMv0iX4Lr1WknZIFZkM+bDFu9n4O7mVeNFFKzlLhklaB8ypAE+JHAj4
FMwEGYwwCiGqQUtWBoaeBwnbMmVsgitcuv/LlHr9yjUE+Z4gZxcaUJ1RcBOcG72hXRP4rXIwKzS2
Kd7y34kL+wGBBtIt07ETDvlrpdRh8llFrK50wHZoS4X6JS0c94l2bY/BohRHoJ/URusWEYy/dnvD
ec7yUt1AScp/8GWRhADW5K6O26K2mY1aTKp09DHnWN0uIZsQDg/UamlvelX4i/I8tk7FAfBE0oYS
rfWhhs3c+IHg02Yz8SX6sZfdVkWWbluHs21Eas9TESb44ngsV4bjZDbE4BZzrSpkCEoH8tiDqhNu
oizP76s8Dl/cVrAgnxQoscjPxbjepTH5fvTBRxtrk51bI443eReIPx3EImsvVhBOOTlt4ljWV4WD
SjQM62GdqRG9kFhWshtWafFOF/TkSMZ3dZAHpYHnIuodar1cu/FTgt6zLLY2hPFo5yAaePu7ungx
06jdU4MlVIMSibPMh0Tzl0LeKru0xM4CEpaQPHT2mFzdSF6bqEEDagVBLm8VwgT2xAbg5A3T5mxi
MA7sDIyXsmic2H+JowYTMScDCWGf69wXMDF++CKMxpBst3sRHTstmEFeygaSIQ1B32+rSWSsm7L6
0siSg1fD1O8EqccnHaihfwAN3dltphorFB0KfUQlPrSN5W6w4xY7BVgBL1lb0xYZO1tq2QFnGhod
BaerZqS1GkjWhHZIH7OmIDDQahQXObKeX8Hmq+8k1NdX6UAVEeNaA9Uit5z+J1He2n1plOmjo+N0
RHTqoM9w9aLd+NbgKhtLJoIHp1NNBDenObYDbBpKviqt3ZQpGQyL0LDAVXhg7JNR2Ia/pQ6rl14E
BoWSpgf3n2bnvgMkkuY0vnX4cvs+DSUgo5ryp0rNrL6tPFm9ThVC5zjh9vkLXngakZ3Dl+znpXcj
mswCXoG5iO01CNjC95kbBKLl4AxqoblJ/EzAStrEqxh9Ei02KFF0EEXR2WCRlM5locT3XWPQ2VK7
LF+C0cDcjj3TLqiGoXvI1U1QS6zZVtQwP8pmv3bqlu2kl9KnqwoppuPjO8+lHAl2kBWYlCSsAJWp
gqTEUPigMjMey8By1/gyWtRvuYJFUweHYAjIT6h/mnulaZ3fgxc7Z8N1u52jtkTB9ZKh/5aBL1gU
XFsjXIGmds/UzrRfACSJSu/aoblnJ1EXx9jQHf8lcZQAU52hymW2S3FUdiw/QhctMwTrx1z2vV3r
pt1BjNT2gN+bHY6bcOrouyfYGNpJaZgAoXSpWrUsoP16fCzMkLewnljQEXgKNHwU8j7DU0qO/bGo
YvJ44jBwiEP1KWcIhtu4REZ5xo/OrY3n1tFo0FQNncP7ECNxsPCVhvKFYfWysh7MiA0UJy+30xde
oGanLPP6Y5f6BEOYfUjFjg2CfNOz9x6WuD6QrRDm18prRwskm/JZh1/EcbN1pJThoYvlkfIhjHC8
2BERd/pq1NgoOhN0N5A1aWU3oLKilNZQYMTUc03TD191syngIkiibKcx1jWmdz7nhaM0eb9CUtO+
GF0Lq0yuA6ykpH+lFc36tljTzwKH44qBk22zGHrDsjVT9yxgJ7uVYj1KsXMD4T7nfp52+4L19sj2
oxR2kegVqBxk1SWkpKKFF5e1ynSjjuu7ouSrVAECVjosBAsZbiJC+LYL54own+t2f898OkctlZo0
EOdp7dikV4V9AaQ65gNQh8vmEW3/tvgJFfE52ra3yC+EIy6Zdf/zzrkPZuqG44ny06FXF0EakLek
cZSmGjQhR2MTVb1M0ZaAXEkdk6LfQ//yoQRw+/fP+h9JHd+mflKV/+t/XjjTqpTvTWu8Po1P4vOx
mqpkxF6L/gQUM6hsbLpnBngvI3++BsPiIhRFU1UyAczJNSARzxQJHRc61F2+D+xmQd7ohsLkMliR
GLz4/nouDkc7whrjmEitUyfDJTTV4JAktoiQk/luEa1ZK3alzWYGY/cd0NuZZzQB0o6viEEaGrEO
1pgERC3k8y30pJ5Jg+TS/A9HUdvf0+skLGZpbVJW4YUx0+z5+sA+jaZMmi0e6GKWYM4u1VGtdy58
o5kbSAVo8s59HmByA7UkKFWrTuzCltZIp+1mK++YtDby1rLT7cxg4x82fTk+3LtpWoQvYP8pxtTX
I2bofXNVLaCOb5I9PsK56/pci/yPx4RFXZKItNenOVFa1BMm6CR2tDP/wLnl/FXRkvztHNQF/DV6
h6vsCTEv5tlduC7nLvTyXf1n9EkqRB2iM8yFxHZPjU0ZILK7K0q4+mJA+L2AIfR/PeDYBfmAVOcs
3ceEMttoKJYoHiI7hQGzaNfMVUga7bnXcu7ujv/8w3CwG0ynGnj9k3ylKjS/n1x4/N3R4cSpcaUz
783XiZFWI49Rwl1tUh2flOIk/FHy4KY25NloJ644+JiLwBZwgfIw5QOWyU20GZSZYb9+e0SbqAZp
pEyUxpdXSIhavVdwfUnRD58jXYi3Zua6vr4mn0eYvCZ528ig2TI72HWHehNvqCeu8h2gojW2pLmJ
a5zbP398TI90bbE76xRqtclU0vYNPi+5t5u1uCR/wNZ+Oi+qPSx7GxRevghm+m6TrLzxCxzHkyHQ
Au/G8jx5Jd20b5vcIPDYTnbRLbXTO95JG//XKv5VbbyVef393ZS/zC5gG+mIiwaJaGMc7WRAo7FI
Q+2hB/wgPcBur8Mtn/8D8ZIvNN2g1W1aG38FgKKf8Hbvox/G30YElX/3d3phcb30A0axA8h9gERj
dfzzV+HGAV4OaViR2b5BvbfCT7iObG8tMJlKy7a2waUpG2lJ16Zb+G+kYKev+czU8+VTGe+1Lot0
O/EusZ/4/BukQa5y38nXifYWDo9+d/aFu+/v8/hSfnqPJiOML/WHb7+hitECRlwPOeJ08bbu8E6b
V3EwN8d8XWkZiBQL3RQtial0GgdZt5oSq1WxVjcY3dVVujHIuFyIa440G/Fq7n2dNOB4X8fhmGPo
19KDU7XJ69NS5y+w9q0BJ2wDTqs0wDfkjDHHuFfM5HvVxpZ0n6+hZNjDCufEthQX3g/Qt3+/1P8H
Da2b7HfyUBW/f1fH1+z/g5bVGGnzf+5Yrf3A/9iuGv/tf3erqCr9i+olXSomElUmI+c/ulWSof5L
V8aPDtXH+I/Yj/27WSVI8r9UnenbYs1A3G2O+40yrcdGliBL/4JdYhC1QzMLLb0u/1dSpieTHRvd
sduvjP+hkaTpyuTT52PsUZHFwgk3Wbsa7GTt770ba1naGjmCNhx2e65DJX3+EL+OOVkV6wTDn5Rn
xknduFsUhnfqC2iqhYQHotiUP8Vr9SpZzi0jnxfFr4NOliwjKnEmuZ1wqtB6jvjWvDh/eOgXplHt
8zz+dQie9ccJhmTouOrEUD6bje60vbSyZDPdCFVt4mkdDUCCUXbF1ftfxrJLbJM1mok6TDXx9sPf
/ebf/ftv+Ymlvv39y/GPjf/53xyCDZBb74P9M+7fwf7+H/4Z1y215t+/5v13/P3ff3+S0uHJfP8/
dMCoq4fLP3T6734Y/e+QBkrH72/y13fHYIWQ2FTxrnLenEx2eiYKwLdM7QSZb5HlYy7NPiNGJUIn
/v1Ik2l8fJwkRsuoxdAFyKIoTlakKk9bv2or7VTvzY108Pf647gR1paAHNZzr+d73to/q9Pf0SRD
ZgInR8skKvbzyyOLJToONdVOQDXs5hHx15r09CWC0/I1Wwc2/Y2jcELyt6x+5AdMzeyO6yv3huS4
ud/y/tF//i34aEnWQqcnotd7z0H6sFKKeqPLSRWVZySqtrjKdvrS3OT39Qbr3crhaKwu1Of8oLGe
UTbbDnsymezSJjVgBS7e7tbJ0dtQvG/nHsn4dCc/TBYRg40htrLMs/l8k/Iq4LwwJMYpODgbn8ju
N6Dv8VO4pAsGt2pp/Y7x9h4bzf7vTCBEY/0z9rt06sNNGZReapoc4ZCVHTsfkIbgzlze1ynq8wiT
F86i94TjsRVOnVM+E1H5UDryjMjwwkv9eQxWlo9zVJpZ9FuloTyLe3kJRfQcL9+UvbLKltZubiP0
vvP48rh4tVXVBEcjTjNwIkfQLAgMzVmXleDaoUyIzxcOnVjvB/gVWAHkVZ/AIggqBV5Dnz8kNWGS
lfQQdx3xSj4LQlOcevzinGLEjVJL5sIcdBlfQvwkKt1j7bR7T6pOueK1S/SDW1KHDhB/1nVa7HFP
r4MKPqyLHsmhnh6P6mm5Nu4kqdkUnfRTDqUH161/4LnEpOQVP8rWfOsN/Vpusm0xqG+o0MQFeJGz
JhUbAMjVUiB7E9F5+1LI4kay4qcsHM0A8SETpJfWiZ5TQf2vhVWOcwMP7Z/7OD0BuXqOvQV5xclh
zYho/Gu9A9tfe/YaFpkhmjkPvH/f0+emGDw1VF26IemTz4zFS6p6xzdPyXMlkP28IJnzXjunS32X
Io1e1jgx+wVHj7W/nntpLuwOxjDb/xx8GiorDQng89iyTvJd/ArL81kGUf/TfIwP2CD/NPc4G0K7
vZorvHydWhA9ijS2EN5y+Ju+q6EXQwZCF37K3WrZ0DFS+pvSW+OKXhT508zSMk7mn28wlVrOe8Z4
oGUPN/nSw24YUidV1VO56myqV2ugJNDHKV9VGzos7M/n5vRJwXF8h973i6wtYwq4NC3/EfcJ0w4C
5BnJ4gb656q4itYo2J+albRCpKTa31/j5/Pc3/FMjdM69qYxoHKyUIuDxgKTcT8lYJX5s+gdtOzH
90PIXydMILQfxphsuDS8ibKgd+rJiKNqoyf6a5RbT12d3lORvvM0tdhKMX55xEw/k7w6NENgp46+
p93KYbejv+zHAHbKEM80AhXCxxQ1ADMh7+gp3nswbWqljZdFopwk6J3f//oLU7GlU11gf0F0MqXZ
yR0yhzAO+p7FTIEb/haTHQH15FcHnWEpPgId7OZLG+PsPnnvPg05uWGBJTSph0HinByqHRD2Xbd/
P5ayy6exNPMGTAL93l+BT6NNphGl111QS5pzalJ8JJ3cKFS6A95yU4yvS1H6UbnBrSfJHsfx9jFS
kzupFd4A7/9wVTrFkQdLD4kYhlDXPDSNQrwAdoYFR4cnwaU6WUTtnZx6/soEpIrt11iHfQcYrFPB
jlTKayzWEWRxK15VoXctBOQbqWOcjeUvcnzXfOGuuOf1RV8m0mAuiQ78/hGPMsXv7vd78OWHPUMT
5y12ExzlfqiQXCEiLTAHZddIgX/tgoy+Qj+GfyyPF3hgYrzBjrVsoiwsMEwTMGEZ9LS7+qoPFH8F
2o8GMFHBMMNkOiAdf89N0ZKE0BGeEknbu33ENshDa+ehkw2pb900YblDj4G0ScWAX5bNHVFmWOtj
91YJafE3HFAXulq52xrJLQxhwjJcwioxgbv+MhBxVvsWeHqnk7uZ1+PLBMG2Gs0lIneR0vqXzUFJ
wpYph6V2aoojpFW8kndVPjNDfDktjGNwjAZ+Y8pEtE031RmhLVHWy6cBclKFqkbtoo3SArnqZjpw
kxw4XvbJUONc9eFRYx4WnNAUpFMZZjvRNM+g6A/ZIB2HGH1d4JiPaXaTZsYq662fpJuewoL+sWWr
Hijv3rCrDIyS7NmuIq1lrB6KeoiEDQFZAMOZGe5K7MOmVS+lYUwF+DMYEdbh+3DYI0palAGu0soj
NwSAtYfonDjKpkdskYZrpFWNUK/kKluGsrwSIbSYxFX4zW8ik22xJGrSiOeixL/WFdgr06pDfaoq
tDLMyRm/rSEEIIBzWOFwWG8jvJbr7GdNXT/a0ryl7Xs9t8RdeKE0im10YZH3fj21uEEamKnayacY
xqQBmN+IEXnMPOdLF6YRpKhQOMGWgs7283OOrcZS9MFgzZEW4r6zu11Jta3YYj+Md8a+2Qg7Yf39
NHLpwhhu3J6YlkXN5/OQiEANByK0dHL9ficn/T7WoIso8sylXVhN0arRIOTgC3hgWobGMZY0LQ3L
Uwhmhrb5IhvEmRPO17sH4tmQNJPutybR0J1cSkzYZKyXKfl7oDxBFtzQBevw2EtHHppMxKSEilQT
xLVXmleVoP6qvHjTimfP3X5/T7/+Eo70ClUEGdfC+LpMFiepL4NMHBr5ZDywSpCPJ65CzrYwuzHw
r9ClNj9wmczsrC88yY+DTs+QhRMhaFB69raNewv1eKHWBDOE0v77i/vyJKnmS5SeKSEauqpPr80d
wKD2SuOckHPu3CS9oQs9805emFl5NBqbWPZxEl/c53eyzBo04bUqnKw0vOpgwYSht3VjcVU10cxC
celRSbyT+L8oRRhfWvNqWYtkC0nmKdqBzhYW3QOozd8D7nN7+JPhQVvzws4Vmi7dw4+DTg7KfRRk
qkvc78liKjH1n6Uy1x38cuLgKcnYEpAzyNRgpzvyLDTqQc466wRRf+nhHYqIybVuhyEjATiYeV7j
zu7Tzm8cjAaBKPPGy8yOn5/X4BW1RT6wdYIWtlGsbq9IiCXl6M7twAioLihETMJzn/v4EU1HNQwq
zEhPKXZOp5SgI2XRxLh9Isks/+N5K2UdrhDPLfO34AzYfRffDstsZW3kBVlXM321Cx8b5XcVT4dB
vviX+l1exGzcIwo2ivCiNCX4TtILi5ktnnHpQ/g4yuQ98S3NqdWBb40kZtgEZuTs6M2CRjFqFlYZ
IXPDBlfRYHj2LQAUN2vONMIAoebti5l3CHPC/BoZNcSmpLQF0z8qBj4vNzBv87y7M3T31YroUjta
+VMwi5+u4CLOVp49Wb4iz3MXukCzS/1nmzpPSqvtVJqGspKee8eCRZ6WD/AStK3vjF39DtmrmDt/
chNThZYNb7mYPbu6g7U1skCKYhcJdPbMQnOM9SwEB9M/NGV5W7vZM6L/w4DgawxqHLO3glOWGuYC
SaFlByHlN46evMOxddvmJqL7vNo5qfsQmMGdqXS7KpCwepR/XMf9BVTP3TmW9tpVaAq0BgdYh2cQ
rdVVWg+n7ydD+cKrPxZV6aNQzeBdmKw5mHfJWable/I5G68hCu90HHVQ13kumhtuTBWBHsBEDvpO
2i8LMds1QbOTCIJSEmkZJ86y6GPbTfFQC9YNEI2TQkW/SIc1z2FH9q+wKEeKbC0aLilLsMbUDCmD
QqNBKzN/roT3Wev1vtPEIkyRQqfLyFI6+ZSjqIl0V3WCc8cOawHy2+KYmhsLIY1+tjq2lS7yymWo
tLsy0U6OEnur7+/o15MrkwldR36Djl5VMSa/gDz5SBKUwTrBbbTx1yzr34791q/1NfPk3EI9riTT
OcTkeMBqM7bRpotZaYhGVva+fMrZScqrYA0YQX/UNvo62+iAbHbWzIiXvmjeVczGGqpMNrGfp0oo
AUNc+kxajcvykjVXvu8/aJV4cFRjZst1aX6EmUYpm62QorwXbT4cGso21Kvck6QTuc37ZN1c1eux
BDS3ll2aCZHlcQMljW3rdKWRMCKpkSU4J23oNiIEj1RX9qbjz9y4S8NY2JXZPlIo+VLVqhwpUfUM
XaurpSsx1FZxf6WFs+//OKNOX4iPw0xm3KhpjQF8u0PePYbRhYJWwrqHa7chOrn7kWzmCjWX3oeP
4022Okon5IMRm5zsAN7L6MFlQtMk/UFCQPD9h/W18cKH9XGocVPy4X2ohDrU0Y47bMEzdUOuzGPe
pNmiKLzW9gefmI7cfXRkvVsmgmNtzCxuqXbrV55qblu3OImRD3RRGx67WlmZcJMWThrBWouADGck
p2LTCcvGLjR1DRusgGZP8b0fWgWku25LRkOGcf6qNTCMsn6wAVo1W7Unbvf767y0t+IcwJYH8QJW
zcneG+owLA2jJabNAJIGJm8MAPh+iEubRpldo0hGgoISY3rSANGPPBwJ/ilGO/Na7RJbsf2VSsiR
shxW5W2xTDbDy/eDXvgAPo05vkkfHl9UYWpsoO+fcFGdhNy/RQR5pYpztYZL16ZoGt1/iUOMhmLo
8zhKFKk1LDaBwzXbRmymoIIAr60lAoPsckdPDrwKZ7iZ7/vCh6CgSKCea6qaxRHj87BozaSg8Dhg
Q2RYyN1xBLS71paJdGaBufB+fBpo8oWnZummgtRpJ70nBBpCIySw75/U13Yr5Rp00tT6ef345ZNJ
vq5VIx+0Sj91Qnztwg2ky43BNAcx9AwFZIXDjajXnAT2CqJe+uhqcK7IMMhDAfUAkeOlZ3tG+qZB
AijBWVKPuSp9ViYhXJqkpuMU3ZL1doTQmc/cnQvnBqTWOmUOFD+UWSZP32kCWceJp50ySbAH6Seh
HTU/GLJVaz1+f5suPIiPQ00bTxK5Q3KflyFMqzd8B8vE82YexNdeE0dImROkyrph0mqaPIicLYZW
5Dlr08K8Y4HXF+XSW4dLyMx77Rp/9Fu1jG+MYL4jcuF1psWN2oxbiel/uo9iDyXpVZHQG+RwcvKv
jKvubFwnV6Xd2qBMNspKXoQ3s2vxhcfHiYimKJVJMmWn9mwAkaXUkynGYpyQz2OcBR+KSZ+fQZzr
i4o9ydL0slfVBA2r5tD7qh7wdej5t0qdHmp1BPFaR6FU7tizjyEpJJeoIg5DA0u5VB3TCiVPirui
lpMFfxKvrrWQm3NlkqFJfHNYCddiJB9NTA0gkvrbUtNXES33xVAQvuskZLuK4bGUpWsf0/ZCMFLg
E+KvNDCeh6S6g3N2E+nNPfl4A+4c+rm0zZplmnFe0KDJrFqJqPimIO+ksWDMFRW31xlcQCrK7vvX
c3zTJzuBT7dyMt+6xPUaZFOKJwoHfHXdKdI0UvwC1DRe8SbV5U7NiIMKZevh+4EvvDp0tBFqYL9B
mDo1C7Rhrg8uCeLnJCQ1sU7tuAA7q91hJpr7PuaGmsyFfUZ3qnaM4JyusMyCDS4X4qt2Bl17H/0Z
luGj9Gq8xjf6/X/jCqmNYYrQcSZPm1MDJz4vDjk843ReBOF9QC/Cc86dMdcjkS4smuxNMXtReuS/
04VaydqgQMgTnJ2jvFeXxhWJLzbWhByJL26WTfzAInD8/uouvDiAShhLReBGdWL8TR8W6iQZxMhV
lOCsbvytdOVvSIe2w/Vcue/ytSHDfl9lUPxNJjdyu8JOa+ll10v/tf8DjXofH+Ezkoy+7Fbg5vKb
eTfOpSmVhsc/o5qfr85L3AS/JaOaP8SlQvV92Da3xITa2So6RdfRfbTKju5NPnMwvbBYfBp2si71
ZkZsX6IoJ02/73ramMNchf99hzH54NFKS/SMjLH4OH0rPbXV6jgplVO/hCdz8vfusVpxELxzZ/0y
l65Gx5gDUQQozBdNtFUDI2gcTtktgUhyCUsrmlnHL1/NaDUSx9L+F+0lW+O4scJcOcGJXpHbZuPY
ujI25jq8mVVVXPrKKB3851jj5X5440kGKTq36qi62dmuA2+8TW7STYjOs4M9tBiO6jbbzI564eyO
84E6BUWCd9nB51FFQ6oLSHrBuVm723BLeGC6FJb04vDSXznX9HHX33/YF784HcsDFW0UstL0y269
YJBz/DqnlsrbPns01gRgIp4DmkuA5SMBget+O3edF2/uh0En69AQDp5Do1c51ZB9q4QoaWMRepo9
c20Xdg5sv/+5tslsYmnokGVNpfCzjodl5SyUQ/eg/GT9tzV3UdrBfRRvK9oW7nrOAXXxCpGq0KqV
8DKbkzOwJzW1lsimfIIyRQ79InDPYXX7/fVdHgOZGCYAdM/TfW1rGAMmQuQCuitcV51/O3TZ3suj
5++Hufhho/X59zDTPW0WaNinnYLygfgrs2yFrKLvB7h0PKPjTE8EHSpWzOkOT4ilgJZFL1Mea1cj
BCiRUSlukIyt5HW89nhDXFuZuXtwjPiYJpMjhzIqghStqA5OPZJanRRh1iTB2S+xryIZeKrd8jbS
y2vVKW4NQqkWvcHmsMJhuWSXKC0zU74eQuLX1UD9kQrKE7iJI+TVZzAugFBq94STV19kincYWv2t
7JszLJWcOAkwAroYWAtCWJStGAlPkZijjVNoysRhASm3dOwQGxthAUO9SuQOgu4ATM+kTrrEl4uq
fAiuyAQjlK05qmK0hoN3A0bINjSXIEeD5rgDP9Uin3SoBYKhocHAQ6yyfdPlut2VFnEQWruXwR7m
uvOUZMqT1hgbUSNX0C8dhOtJAtq5FGLMt9paSzi4xQG4Bk/f15n7x5DMmw5Sak3tmi1jSoIdkat9
CwTehDIhmOV96Vl3oeI9y3H6IBvdjVvER9nrdLsPWwqvEkeUACQzTAyy3x3lT+5ZpCMIeOuVViTE
IIUM1wXZWmk7u5DjX24gyNDe6rMjyKT8ILBwku4GVu29Ax1eH7O+IkM4VqVx62WCrctBQM5B+1DD
mszD+FZUy2s/HzaSUoAfNdmex/EKRz8c+JhEoK7c1D1OHdoez8gxr1rw4W6JjhtQQAJfpMPBB3PO
b82fRi65YC3CN88jzbA3HwZFW3k6hCoPn5ExeBZxR8XOGtpH4DLrVItew0AsyPpgHx+5GGiEoXoV
kvbQOP5Jj2WQqgAJFnXoHRzXBLxOpowNgJ/8BWYtrrN8lLTwzsgjcueUN7Ea8oWfxddiRw5pKjqH
JlJQ9rgp8mb4qaCjSXzIuyMhASQvFdarB8PHVtt6nQ3JKoLLvZLDTiVHBawj+XGHktScPlSvkdz8
akmbWnnZoC/qQkcwWtV3gxweCk14I9N3NMS1G9ADCL/K7BRIGpgHMiKB1lwDFzq4VN5i0ChbTXUe
Iy0/Iha5KVqiBRvfu1OtTFkjbD1imaLSLho3al5vOind4P0fOz7ClVWBqCy6+Jj54pscJW9mSDtA
tIRd1dWHjvTqIhyTJAGX0ftQb2VtOBS5QKUjhrffRy+enJLwWqLj6HqLfZs4PMhCcNca+hXy2YL8
7OZpIOu31fkMqzCK7aDi/Ncnmd3r+prP8UqvwrvID86hRikoiQtsW4J1DRgMD6ni+junSh9zmFBk
tCrY3iVvlViRuDQaqL6+LuSLLrZAhwpwhZQbyDR3OY7rgpRs6NDhUG6TpDyaZa4vC40Md7QlvHa6
8kvJHG7o8CJA3EwS4QDUYiVCe25Eb5+61atOFpwOM0Lp4IQTwVvqzpWCm7UPPAUsl2UPkWl3GTMT
bn8ej3VwheCsE3VTkA+Y9eWNaxgkWSaQqzNWCaEEaEYtB5KKED6Yg0d0T387gMAn5JybIWzVyn9K
mdogCQ/rKMO0W5kvSeHakttWy4T0JiuLTmWf/Myj8DaStXVO1q0UDKgSYqG1pTQ7Nu3wXJApU5gE
+WpGvKEEI5HH2m26EWCuJBsjcc41DdYlG+TfIoniiqPudYN8IF26c0LlIRgSd+1RPGNCSHJ6X32/
SmBkMbkRcKLn5bDwLE26MvXwl0JgaEpHqSIkTzd/y1Z+W7pjrADoR/42pmrkhAnU7/eWYRGtzFFZ
F8URZPEw7jaq4YQgdD26fzl+U8Uf7rtYiZeD5Z4l1X2jEXG21A7VNdlra8LCuVu56O7RhqdbUMiA
kmUttzvRwzsm5uo6yEFIiyRlLlhVr8m/fFZc4QlUtLtwjUABagWP2pWaN6un5RjK/q0guDdDlqzq
ITOghZGH6xhevxIUpp5QNBd1GT/2ITpm0r5nVt8Luwi2fYi+sLiL5pfuTcC6lkd6bILBpkdE/DY1
rJ0LoWlmkb+02o5WehFV2biVmBRDs0rrFSWuhJMQaNnS6fOFRjoI9KknTxYf5UYCxlBn+14U+22q
yeQ1VBS6vQC6UVnfCG39y3IhRhXR0Yjcx5kfd+F8C8wAxdtY2ZRpvH/ed+uS4rmVEAonAjUrQPPy
ggj0tWRHa/Jf9ENt93a0Gv7EO9qbL+QYz+xULz0DhfYk9WkDYMNU3mykaaTmWROdwdnbURpuiGNd
aeRAfH+ZF4fh6ESfjjoFgODPV+lyEIQn3ZL9l3mLhCzfsMsXYvPn+1Eu7BctRWM7gJTZkMTptgrz
HPBZ0oXOgtG8FJ11Jgv39fshpPFEPt26fRxj/A0fTmeU8gkINsTw7B3cV3HZvia7sa2awkNizV6U
z8F199o+iGeU4XPtrdFM+HVwDIW8JhgRtel2tfb7lBVCEhAlhU80ENUFZOMnU2x/VE24832Iv+4Y
okyYgHyoxeCJ2JKV1orXad+tQ08+96WJ5NCK9qYBGmUIn2LB2Ja1i9jVO1idjqbKbO6GnihjuORA
WxTznrl6pdUsGwGEgxI8P0jde0WoZ+7sxVfEUBWaFiLF1mmDdQDo2mUpB1DTJHurhuoSYlqohpkX
/v3P+fIAYVsi7ByN1FO5IxFvcZKBHTtXdmMrh3glXXm2RREb+/RN9TRbRL7wyKg/UhofS5CoRT6/
L4KQEQNsNsIJKhnejLDVgA/qP6qum2s2XLqB9KdHOZnJ1/zVb5e5QesZArjkfF/m5hKzOFn3xtyn
fEHUQE2cYzuHj1FfOf6OD19AwJnPdzMnPCc+TKegYvFTw/SnFdL6KSPjFHfKI8y9g6fVCC1b8yXM
o//N2Xkt160ka/qJEAFvbgEsS+8WJd0gJFEb3ns8/XzQxJlNghjidPetdrNWFaqysjJ/89NshztY
Ow9R0iNERmkI0TqQRrBuf6u1cqwQLHUG0RNstcneUvrGdhhhOTSY8g+liPHdngQSevG+HgoQIF70
rbTUagdI70HJlRAVR4ApivRgNsYNUyZpyh7jKCodAXFpu8FjhL+uPEml8ZrJwo8yK7VdizYRsoU+
elsAYQQaGu34Lc6FXxsRY6Us/GG9FiWHAhfoNpXThMpKcTL/hDuUyx+h5J39maV/AJZCf3Or/rYW
pqghIZILCm/W0v34kXSNm96qwvgV57QwflNLDTjyIcte+uA66r5/PcW1uPt+sEVMpDkjdQFmvq81
AC9usT6jjdC+fD3I6jLyZNaodFPnW4JLWjSTW6NKhMvY/wzN1IGvokzRocfX8OuB1mYDGWIOQhTC
QGF8XLq8Qher1pT4tU/wpJGulXTj/b92UCG40ZwFf4GKxGIAc1T6qkZa8tIDyhJ5WwbG01D8F8tF
dJu7poxCQv5xFn2kJKmctd6lUfDxlB/NHLpllO09fEy+Xq8VjBFZHJcNxSb6s6D3Pw4V+4Ludcjj
0kd3qxOtq516Cq/95/xvpX6Tkz4vz8cAPkNMUY3GDtOgrb5I50BDA3IVKeH5ffCoN9KVN1gPTS82
yDd7xxrmkD3qqDuWgwAxMQ0hR5TTrmgwrQIPF28AeD9/zI+/Zr6y30VDdUrGvFB5+iB555T41eLW
RbFh/I83JcPQzJfpTJigaxdrHJpYeMWmFr1i63xKymaH9crGTD4fMLSoJSqxGjpXpBeLHeNXehzz
I0C0YKDXFcJ1hiGDT/iEoLkxm8/RSeLvw6pTgG3NWNePizZISLTj2k7ZTWK7GB2qlPvZAh5zvV3R
fpeM3cYWXftKOipNYAsVurl/nSvefSXLGFsJVCa1ZsS+u1PAxXQO4PG1rmfnbrajxrFda15JNQDy
zpsUKgDCEkvkNdYbGnKpvXXJlOyEtelBlgo4muaNNxjHKpWwEEvy13yCKIQR1bHC5dRupQE2mR/8
548tsF4oitEdBmjzqXeHCCfGx8DiLpN/C7DTro3p4BfS6euFXtlDH0ZZ3HVpUtJ7HhvxIiv9/VgV
15ocPhl6dLZC5fD1UJ9fdR8nNP/7u09aCaVXj2YpXrqwvYJq8gYrHzFC75rKGtalVAi/Hu8z25Wo
o4NBgdgBmUpcircQWLBkGTTjUu31h+qU7RUDAJcz3qcn5GIc8LrJQXzEKWNr884hZBHwPgw8n6Z3
M03zKQiwNzIvlQuJ5bmG2099cBccyycM4DaO5lo0/zDa4mxaZYIBHDnUX3UDY5/cWbcYbQ6oz8no
0WTR1uxWjub78fQ53Xw3u6o2sJzkEF26vXeYFaqSV/EtvUad3cW09ak84mi4sXU+s1E/fspPr97Y
h7uTj+alHYWDF2pnBftnN8pT72ZAAt015vqNiMmn06cUmMEWv1VWOH0HuJHbedb8o+D7c20qaLRn
kGbHAIFONLWnO6OyxF0ypeYZMRcdeowvHPVAGdzJFDYeMgspqBlcPFMsFG5C0HnceYs0YsSKsgrT
tiWmzbp6cCujQ0vTrtvHNyHvmd7N3fCpcXj1SQ76YvhPo8GxcSpmo4ZPm/P9r1jkfnjYqWGYT/Pn
C+79n4VsG3zHdNdfrKsSOaUksbOfAPlmoE5zA3ng2DgwO//jlEqyIAapNO4xZaIe+XETSZHQDVXM
2yfhzRFQog+qlyGZts7GSnh7P8xSKtHvUExO2tK6BIBtfkNvObGFCNd7/0Wl/o+qv13eTS89YrAb
X3vllMDNpktFBQvfqSX2KjGMToq9UroEOR6sIWof4k9dLzYOxur8ANlBrUfV8FObuxpwTIhK6gsT
rrk48CGhH9hVZjhDrh+/DqdbQy32jc8LvZtCy7xY05Xc3HSJdVZCjJIlbeOjbQ00r+y7+JI0cHS1
PLEgr3ZAOVrcunUZm2lVc01kw7+e1cqlxJNLFDEHs6h0LYFqZi/XY2vF1gXHR6xJn8htdpV+7oNf
urBlhbOWXnwYbL433s1MHKjb61pgEQCm/SwRohzDM8M6wz86wIQtyOzfPH5xD30YbxFwitbsanMA
DjcnUT4gvOQpvKFxmL5YOyBpjpEgNEGSjRSkcDR3yFK66kG+7a+24vfqJ0XvRiUdhRC4XOWmmbyu
FJh4nP/x08YWMWHTm2dJjDZO3Rw2Ps0YfTj4ebBRPr05RU/PJwk+zkU8o4J+xpgR4oR43KoRrQ+D
ohDljpVCeFwPmGqaZfyKw/Ot34y/Q8w3ArG696LqXFLWDxo/cyT0k77erSvtb8ImsBkoGxBEPgEc
Bz0tmzCsJb6oeVCd7r4+5Af/ZoZVYjzuqKJdbyCPVjL/DyPOn/bdntXkCNFoE+GcimdpLOKC2mMt
3xho4ZV23iJ8N/36epJzIFl+QzyDZkDETMldPheDUoEDgx73RfSaR7yw73It3QibW0MsDqKW1Wmp
RkHy2mT5Oc3N33Uvvn49i7X4b82PJlAliGkty4itQvjHZIeqJe6sjS9eUY/BI7DyN77PxjhLSZdB
HKQyMynlyBCHrrEBPXLnKeemUr/9FxOi3wH33OTBuSxQTW1XoSZexa+lXO/8skHWP8ZjZRw2wv/q
t5n5V4Cw6TYtY4VSZrKU1Xz+oE0LLKcngA6mv/8vJgMpaDaSwvLKWKQfw9QERZyi2CL73lEyh8ep
hmgm9RvDrM7l32HMRaqc6QikJ5oF/rJL7DpPbSvbqu5+Pp/yzDu1sFmjpEN19+P5TKaoxRkiTl5R
lSMzlmxtfJroSRsFb1Qr2cv0br5eu8+T+jjiopzTVWUiKhXyAxr4AlM7RtEGufTzbcEAcMR4uSnk
yst6nm51fiBpoIhySXOM8SoX4csP2i4pNjoYWwPNM30X2wJ8wCGI595F7RKYoQi8S+lgp4m061Lt
x9erJs8x5WNYgxYBeQsYkTT7kC4uY69qBKONJXFORavrwTWurCv5Qoe/uvNOvFvc9DvGYtU5Ot82
t77zVDhbKak874XlT1BZT/R3+RGw1T7OtxHGCENdReP26FzJnWXsT37u5H/IsUb6YNLP2B1exqPp
qA8tshJbgOvPyRZFWuwMMQtCludTI8KKK8v0ys685Ai4JrdTG10l6jP2Lnbh/8caSYiGvB9r/vbv
v20ltfFUm+YFF60X+hMPeppifbtJUv4cf+dxZrs8nXvyU90+TC2stTCGueT5bVr9A5jPTo0tJvTa
kZsJNTMpVIZXsThyeoa9RZjxWlIo09v1JD8MvbiR369P5N8xFndiJHh9leeVeWkojFjmc09HLxr/
40tkXq1/B1kcArO19FaJA/+1N02MYyrpj18hATk2GyFkLSqS/6EQjEYDO2ER32NVUKQc06pLT8BN
cQgVg/ahAYozFB7oMVN/NNpyK6lYO158HrhPvPfgxi2OV2f1WoMBCYmLCa65yT03tYI3fuMepxYn
pX7qNHp2Er3oTQzxoVYE+ayHNegRP0FSWJt+DEJ8xNjiNFXpZMeK3LhSAK4tEeI/cqchsSPQGiib
34mf0TP2BelYYjxl+2ZypNa/q6uwvBITnPDE/DavgjPwnZs0tB7VDmhgnCq5HYtts8Pu6jXAucuZ
OuP16zC38saZSUf/LsL8Zd6dO0DfQVSVunDp6h28Wzfae70j7Drnr8x9irPJpqzdalx7P+biaxcl
bSZLjqwL4N1b7W4urihX8XjQiW62Ntn1fuZPB2e/duha1q/Rjy3Sw0qt8cO0//7Ed9OW/MBru4YX
DtC8u7qycZ7bEVlztHenat/tNOgI4xEzGit0v17xtXP7bvJ/q07vRla8KsQNi5HzKraTTrf1uHB0
//vXo6xFoPejLKKD3ErYx+GwdUHiCo85z7qh8rDxulm7jt+PsQgOfln1fgax76JaWE31v8LgT6D4
WNRuBCF57R56P9Di3o9KnFaieTL1rpLtRrgpOjs5lY/GE/xdz9bME03Y7hmleKy9Kd0WiW1Udq7t
NO9WGl5qbQdSc7fNi1hhTs64KhhsKKNpMBcWcR6bPFFJRUG8GEV1HTL30FJ4o+eB08jeIen8P6mc
h/vM6PVHvW6gh+HyuWvVAQaaeN8jCexmcf6UytbZD3tvB7ohcWFYh6e4tc6yOF5hZxYBwvUGV5jm
tCoe7vLkv/mQwMNoZmIrA2R6cR6JDpZS+kT5NK+vhETdib5w8up8L2Iq+PW+XNv9VPdhGkJHxml4
sWeiTij5n8DN2OPrkiEr4XVHK9g632s7xkIAa2ZV60hYLmZE4U4w+q6yLiiMjCIA03KwgzrcqwL0
gC1xv/U5/b/BrEVKP8pa5ksyRcs0/9Ok3zLEZIADfr1uawGLrit6i3OG/VnpYsyFbhIGaHbhaAfP
FH528Tm5i19CJ/tH0GzJCa5Eqr7D/dfjrsztw7CLOBK3dUFTtI1e21J1gunGh10Raps0gZX7/8Mw
i22RR1ZR9qWkXMJJuoPPG9iljmF63wq3dZbvwE+WOz0RD02f4QZeY3pL29QfqyM2fRZqNi2aY/kP
I+OI9Zp8Gc3+6et1WKnk0Lp9t/6LGJSClceKclYaiVU77CI7J3kMT1VK6yb7mSm/mgQz01h+0BPh
vsvioxF4rp8dv/4ZK/uaiIPQCPCqWTZssU7R1A4ju126lF3rFFni6t4sqCPaWa7bIu+7r4dbyw4U
yiEA4hSeePTmPmYHaVn7mVKoVEX20h7m7VnjPt5ThH9GW+EovNUbV8raMs9S5rN5w9x1WUp/p2HR
KqEgiv+X1TY5czaF+0a7l874+FlOctyuDq4sqqqiOSpjMDDrIywmGau+KvUNRUgto43i+7sam3pd
uaQyA7cbme7KYFRjsKJG7Vaay4IfV9QsOr3CY0S5qNNRMRUEapod3s6Ik4W6vLWac5hbPCA/DLbY
tKGQgmrIG+USWVnhCDm2TZiHdY5U+m+mIBwryXjIRPkct4nsGnpsHPImfTNkH8dgscOurXns4/ZB
lMwdjIEYK7f8kaZG7ny9zdbe2pTTgOxYtJfQ21t8Ad8XlXGoCW6e2V/nWvCsm3CpG127jiLkMMRS
OVD5exPE7hVYxs3ooSBVy0B22wiHxKAJncmMvwE7dOq8cIWkvGvFjha83CN9mNfH3lRevv7JKzDV
WTvs35+8CIxSnlTTIOQxtNl4FoYPnOFVxsH5taFQD1H9EdTDIXmwTrTn3a/HXsm7aI+DdkAol4zg
U3O1ElPuMqpUPXz95B4/C1uBVVFhbvv1QCutahpVvIzAIs7SdsvEYAJEGQwFHFP5AeH7P5E78+vG
/cxT2fvuVqtzhazLcBC2ZkarDMxhcWtP1YjrdDVGr/IP88E/KlfGPtwJqa3e41b74N8nx+6Gwuz9
Fnd+5ZKjH0fNd67Uf0bLxLFcC6JJbMc85hQbsVMI1kkerMPXy/n3wyyP4wzfwrIEcBVT/Hj2e19o
1NCcgIwNMdAYrZvwHJ7cytRvhsK4S+LgrlDCbxpQFeRmzmIFwaWZEG1BZ/M8ykIDscQa7GQcnqXO
/IPtdWMjb/AEQBMrzXSEDIKwqugHN8Jo/bYK8VqPxgL7U/1bU/Uu9KPBidrytR2a586AwzAW0tWo
xzs/nZ4b1GF3Zjf4dl/0J0OmXRCmKArmgWa6EMcTR+qi3+ZgYHkUla+yPN21Y3oveXK+l0ZoJ4YU
pmxC/REi3PdMbgTXmsoRcgknQAl/Bt14boPuDoDpzxAT0SCKn79e37UziYQeu4dmPRjG5YPegww2
CLi9XwqFjj166ahIIQZjIVLv6rZ/r+9LjElfZ8MIPE03gtja7v0w+uIlnSoGX1cwJl61Ekzb8QW6
YFIh0mW62gFuR1zYEGLsbFZs3wKur+zgD2MvTk5p4pbLk2+i2as/AZR6VELpvgOj/vUKr1xeNChJ
g+ZCP39mOUxg0tHyQ/GCGM00/JbKZ2NiG2I6zof+eqj5alqclfdDLVEr8jT1Oaax4iWUxNMYZa7p
bUH+1rIbgigbZrbZgkO/mE5i9kkuWLBE6119Kfb5wXL6vWmPLmIn7v/Cz3DlKzEedxyvLFoZ+vzv
757+YyyCoqwgwxpP8c8cmxCnz53A9Z5TLFW/eSRw7izFNGzVcdce0KB6yRnhgdPkWoIbFLPKByRO
rIt3U13Dp/qZvMW3EzoBwjG79s7KMT50TnZR99ZOerj3nsrr5qd0U/zYjvFrS6BTS+bemqWGcGz6
sAQRNT0pF9vwNWzTO1mrsFTMD4mlbGzU1WFmYRkRQVusxxZZVtIMGh7p4B8zubwZ0sJzxLa8qrAj
2329TdcGonA5N6YQYqDP+3E+WYA4uCi28kX2pp/CMCF6OMY/sdn+8/U4q1cxYFzoVZpIoXQJRopQ
NzcsiMyv5o/ObRBajg/jHaKv+MxsV+jWMgy4UiDbMeMyKA18nJWqKF0/RAgCy63sJipETYD8teHo
+t3X01oZSAdfhSYpzwwUdBeJ3zAqbeZ7kXTRE/nKmgiRSVFVdqpE900ML/fr0VYQXXMng26Oas5N
neVzxux6sZYSfXbbouB3Lm+sW/Ueb7id/zIdup3CxTBembvhTnAVQM7/4wr3/3UXXJFk+PgDFtu/
6YcmUtNQv6iFUySOfjD2sOXCH95371p/yn7mHZZGmbN1PaxFuvnVCBlHAeX0SVlKlf1yQvcCPRIL
5+ikRG9aPOhi5lTwCYpaB3M3HD1saChKHtLwsbOu+VsbIf1vb3MR0z/8iuUN6XlprQ6oosSy75px
fxNFQ2aPYXDbDoqTKeaViu15E6dPVM0ev/72awWUGRANZggNn7mi9XFPD1Ne041V2kt4gcX9GO+0
cN8dYyf/PTjyvjnE8MIf9V/lr6/HXdnhYL1xc7T+Htvl06ZQ0lDrzbq7lMVox2E8exrskBd2fX8L
TLP2eEYxkcuZLrmma0stwcKIwmowkglkKcwKaR94h8Cpb/ydfo1KonwQQlxJN+kCK20UzDuAzNPW
hgO67N2IUzp6QyiLqAs+3kT6P5Ou2Fr8JCKNMdZoAwjXtbpRBlnbz+AEgdMjyQTuxJjD8rub1OtV
M1bCVJxV/w5js1eOwq7aSU4ZunjDX21bRq+mI/OLD/1+2YJN+nHAforkohu86SLI8Z0nGFfSoP38
eqesDvFvcrV81il1Y2rIBk0XQ0vtkTZRqslbOep8whYn8ENWtYg/mtkmU2+QVXV7ZT/e9nQg0I9w
YmRhWrs5EwJ3wVm8zbBm0MCZbeXI6/kjwtsaYpdEwsUqxiN9qBFdzks2CJg05K9ddMRdBnlCqEbd
1mTnv/ZpsghOYKmBPhLV4I/fDB3ghtIAC+pX++wk7/yzcltK7mzys63vM/+xLwZbFoG1aBjVmFzg
4pXFaYpEexL0gzzEOwWxBh/jnVkSu+dMfL1pVs88t/T/TNJaLKmiD702xkyy3uU/gzfdGf94pxJ8
maLb1rlyCqfdOHxrMyVpRiqQu4RfvRhRbdKWfoYqXpoOLYK4uRlF+jFDmZ38tvw+mNI/veJfheqW
Js7qoX8/8GLz9mGQyUU/iIAFG1hQ1AVRT6fVc8AazeGyPny9tGuR+/1wiwtDToYahzjmGUyJZMsD
2bIwvlmWgABJuzHW6u00k3WIpEAhqQ9+3Kt6mvVj2vrdJeM/sK3Ya+w4yneCMKGGUNbfqq55QvDr
maYb1ib+aLrZpML0rswHS4IJ3QrTWVZDmI5m/vj1OnxOccHbzsBvkk5VJ/f7+NMyRdZCUeMG05tr
COh23vU2peeNjfw5+s2joGiGjZUMTHN5WAfwppLmg5SkXTPqv4pko/D6l/X38YQyAlWBWWMTVM/f
7fXuzjAnCeUQo+guythCHW+1xu7kVHLizEzRZEh6Gon6q6QFP/MhfZ6ZkAfLFDIHYh9o3GgE9SKl
ATQUIcd8Xnyomx5S0zAeKqV/1kuK4RLRJeurXdgrB0/wH/RqfI7Qvley4Q2cwZWUq+FV0hmqqybR
nWB5rZvU1tvUgQ4QVEqZlKHPnSXtBcOj6QcNs42exSH4VYJFtKEBXMsqVLFosP4Rgsm0m4jGa+1V
T3GINzXPPsuJav1Oosz0NEb9izeBPumm5lryhtrOk/JJzLTrsvNQJlLV770oXg3KJPJkUW7U1Gwc
LRHfMsGHBKweGgXJndaX/0hR85CFwg9P02SbpfnTTv2dZTS/66S6M0NaXQgwH5ooOZRpeZeGzRXS
R09tJZhb+ePn20vhoQDYDOb9ivyA7I3WiMaPeenPxbV6zh/Lx/JcPA1HUjhjtK2DTgvmlqf7fsuR
e0WfTgHiyu6Bs8roy+2JzlclyBUsjMYVHfRK8JIWT8ahREFta6y18zbrtUEBn5n6y2tLmvSssgze
CGb8qoJBbMvnxNsiCK68J7Htwc6VHhLQZG2ZDmeJ6Rt5qE+XTJuOaVxjpTUmlh2hfY0c1SOWDbeB
xxHhduls2Zf2Yty7tbGVkawc+w8/Y/73d4cy1SfMUxSF6wtkXQ0zT/C2AKp/7dIXB5/WziyrC0dQ
/DTVESGSwFKC7hKktemqQg5KwBNOfRd992P5e1HFP1LUFoAA7lNZVnalqr5psnFWvXCPZV7i5FP4
S1H7G8uPf8aaeqeO4GIgxLxoYz7ZVTseo+BayREcSKbgNg6zozxo1S4hW3YRS0IwptHxtRO3tKFX
Ln+K+1QFkKKjrEyHbrF6UjFVdW+0F+VJfylOs6o3slvjG868Z9nlMbuJpP98Kc4jcg1wBun0LLdN
b5UoOkliC+rsRyZFu0E+qYOFgNOWGPLKxpiVQtG3nCtzn5pyfTkAE0AwEYtZ6xZ/yD/i2L19fbH9
ZRMtNsaHG2Gx+UIj1ciGp45DPf7jnYMbRKsO8q7dBYcePSR73NU8kO3UaWz1t3RAium2vG6fY0c6
NLvyhH/A5vr+faN9/k1YS9F30T93XOVUq5PMJMlRDyYSsNkd7Uh0wOywR9agdsV9vu/VY/1Lvq4c
f7/5RF9Zdpbk3+EXOVYktAalV2sixM5Mc0w/9w1MBXpao5u6UNxMnNRev/4OK1URbmZe5tz78DN4
LX/cxnoueeUkzIP+5b3EZxxDXGAhcOxGV4eF2R+3XiIr1fqPYy6/vUg8Q7pv5trAZO0gumM6EezV
N6+3Z8XtrnSa4EYjfw43n0F/J7T8yLN25FwI5qW+TKlUbBlldKDbS3TyoIWAyZd1J+fi6k/WbjgL
D/X98KcYnOpHchP9SPdzRSj8x/q+uQrz5/z0Q6iQ0jXRVkRJvRDTwTw0hkv32zvM4D/jUb+m637I
oaJKG1iS1Ut0vmzg2aOP+UmqJY2zvOnzZqIMLe2L/XCs98ktlgT/i1r72j5+N9SSZtGP4ShMKUMF
1otS+3ZUb+DD125pSojUPNi2n/E4gDOjDs9S8VJN4SH3kGlX8x++tvXoWcFKkqvOCQd45b8K2x/P
hl/2kYhoz7xPAbvd5+dwV+zLm9QxEbq+y58p0x8st3UiUOrf5MrR3jYO5+pK/vsDloQFqZ0C6LkB
Jg5w+m916knyyyxLrbrGQ1TbVIb74xaJaX1MUhPw03NlffEakqO0jIsi6i6xSm/kpdiU2v/8hmVV
rfn5qszA+mWtxWiLCvNCIk4uPoTRYPcT3ktqahdoJDYlanHMtPvz9Uqu7RjYxNhvkobgYLh84Yi4
f2MB2+KlcxvJL370aHgbQ6ytG7UpeHvUAYkti0A6yIrgB304XjAWDPaToI2Oj6jLRtF+Xv1l0Hg/
yvwr3uVsTa4bU5TFXM0UqaLAd1AJcHUJNTXL34tmtvEyXL0S3483L+y78RLwYBWich1XYnWisVra
EPceZGd48nfGbeRRAyhPuZvErtUfBXdLWo19sbZdyLNIIkVKjp9E3AYSHtkAUniJTez9yPx+x8qg
OirYHatWfudJCnrH+2ll+ksVigdL6++wkDxWzfQtbps/dUEiHWfSvtSTV1UQ4RaLdmkor0IjX2ed
fAU7fq9b1SGR2ptsKulXp/JVofbHvpJ+6B6vwbhv79JYvFeE9MFsmxCNt/LK6PBKatNfRQg6zpqe
2qK76XNl58X+QTTj72MLEjYUJW+HSstPFY9JRArLXeqRTwwhdjZ1ULmZVT/z4sp3SUQ3MoS4b9dp
9eQX5aVro+QxMqHYakoggdDWAK/q6kFv+QMyZiyHWEkNN+j59pHUHODQnbSi7xm8eMYEMbX1rhts
iLy/1LAvnU6eDg3uAHXi8cT0r9MonnaiVsrXw1irjhQPv5JWfFGqrjx4QbI3Kv+QmNrtYGiIqooT
XXTEC4m6r7UfPJtFUrqjpNx2bZkAs1ev1N7aK012GiwLd6IZinyoZEfdDbk1OnnpH8KpdTIDZO2k
oDvstYFdV+NeM4DrB8LLFIUvWl//lmL/hph3jawW8zLI9aHsPSbKdK48DZOUoML0vnj1lPjGTNOT
3qXPsdQ8+oL1FPXGLQiTvWWOZP2BfE6V5FELzEdhLH+mXkdryygHZxSGzp7GFjfbHnFuSQ3v9bHP
HMEIv0HpeCkQnXJTD5YRbXDXrJvR7gJU28RA6ikSWJ6bh73hJkaC8LU1+hgc6549NP5lHM29OUSo
Uvp3ii89er4wQAwKf2UcIfQvMRPQ+xjMoNH8HGQkZtVJ/Z7hp2xPfvOtL1s3U4bBSePgu94G5yqv
XK/vlZ0RhBgo+cMl7qmB0O7ADV5SXC8YaRrHOQYFhRnvEr/6NcSBW1ph7AZJSyVEfZLC5NpAqRPl
wAyPHKtwpFpz9Si33EqfxqtQB5FmtekpMeJDOAxo5Yo4L1PPtX2h5ZlfVjVDe8YpqAsYIaWEwjJy
woqUwt0JNQQY6oGjohaarYcIz8q+hnyr3DuWVpSO0miXWg0ObeVdDz4mdkMr/I7F/LtW43bdp9KD
bJbRrij8tzEuJ1cXTAttyuiWO6ixFZE/kfH/R+pX8mmiDNpeEcHA1IAGd0oHPcDvRTDfvnrIS/Mh
kiSStYjiTFaOt4KW/Yhb4xkZzEvaCodIsObaWVyi/Kthta37KMuq2hn1nB0YhcAVBt13fGlkTMRs
D8mkvIyjmrso/Y+ukALDnU12kHf7J0FQ+CnXspzHefkU1c1VUNR3NG5R1vUxX9RSCZHe6S6KJomb
IMeWxyca5EIQO72eafRm8FVX9Xurq6+bIf3V5odSE7F57wI6YSGP5FKEga6Xga3XGbUd001r/bG0
fNDGVXDJivacm2hC6dQqC4ylj2OhnRHiQxiqka+qWMB+pUsdKY9/x535PUHj1yGIHgN01W2lyzne
wPNYg1cDSAk7AE260TdQku6E1AmKAth2grlBPJ0EI7pDFO8N/8jQlkbtVh7FJ1FFiEpuZJ70o38o
DRjcjdUAT+56YTcZpCZcTXKPjnCsxLzj4kOrWtehER9LQbqH2nfyLe3Uhd31INVP7ZC4qtb8SId0
n5O7OlWg3wvqWEDfMka3n8bIrhTxLPuq4ZZRexdrxr4VpWu2wGDrevUUWf4VzXTP5mvfqTJulplS
d7aSTS+CqdsYbQR4xIijk6JGbKt5eAV3/E9sKBAlpx/6kN6JjdS6fsXP10ItcJNUxJZswmpy9C23
UEFkSZj/ESUQT5EmsboWyzbctV77FKqoSQt0d45CVbziiYj1C1eUq/jNvTfph0mQO9eS2+94rt8X
gyrRHkixoRHGOypbP1tdeIXNkbqpHyFdXtceMknjA3Jf39o4S21BHGTHq+sXA8NuK0pv5Qa1MyRd
9qriXZVS3+7MJH40jPG3GaHy20dH9IFPoeifmkJ/M3r1TYmKlyrIHpE8/i521X1jdASwTDlbE4K9
lfItj/1HTc0cNGppXoAHxaR8uuqA5XYTOFlsKIPd2PGhvXRnDeLNZOgT0OfgwqV565vqJSxo8wiJ
7lqg6/bSZD6nBO9dFo67XOYog/DrIItq3xJNfwvk8GbU2qM/Jb/jQJp2+SDexb5/UaPJ7fLxn9if
sWKaeW9qyV0oJioqXf63wgQRl6p6i/EVgWwKzdFGOuBBCuM7oclD1/OsR1S5/KNRaOZOmyG1tVY+
GI2XH6ZeUG8QG/4u9ONTZ2lvKFo/1FV0rBPztmm00MmH5E0L9fNohj/bvuSkloajhVSVveIUUIaO
ZPM6M1Ib3pprZPqvMI6upiG4NkrgvfKvOYXtPH+P5G9YF//w5r6Ny+IqNdX7EREwoZdOeaygzVHu
YTnfFkp5C+XMra3Js5G6fjY67myjVfe1NEHlz6+GjsNtNWBwu/KhEcgfcvNXZGjPaSlwVIDbT0KK
zFX6TbYqYadTmobBXF/gPztFk33rcu8YUQjutOKhjISrput21Df3ao0LAC7sijmdpzZ8kMgcfeTW
60h0pgyGg/HDCiwnbcSrElQvt8K5NwP6aryCzP428YXfPK4PAhrlyvCql+EtwFL+U9Vp1GRnadHR
SF8SDQaBMlHPrPdx6d16lsp9YThWNxwHJfmeJ4MbiQR7blFPHx297imCXledWwoNxBwVB1dvp4Z3
QX6rgn5tKNl/84nNY3Di0eKSxuyBQ+46frDfF04nPku+fGxqRNv1aacDyadnjOCvYAe67ODAbWfi
Q5fXe19lE0gPbXCrhWVtZ12Z0IF46drJEdW3CmREAAy9DU1nCOf11/ZTXztF0RyN6aGAOtYoVw2H
S8RYtp/kgxZFx9jQ3ERCwF/rEkfpolOTGEep+aHSJqoQzo3Mnr6C6FBrsUOrekyCE9JQTp4F/FeF
LXV4vmFrqxieq1TPgnCVhHeaBQOvxF3AcLvpbPpPRosWqeUdZQu7lKTZFzQYfEBPfgk5WcPLOMEa
qf8RKWdRv25G/55kCO3Qn12s2dX0ixImmRXYwWwA11vtmzHcNQ1S/x7PLlE4i1Lk2179rc2+NUIA
+9ezCxOV6ECxDf//kHZeu5Ej2bp+IgL05pZkenmTMjeEVJLovefT7499NvaoqIRyZg7QQF90dUVG
MMwyvwE6wQ6hmOFiAWUr+RqJ0dh4NER3zF4mZT3kT3WrOS2BLVrhK1Q+uO599J6LZBergxsEpdvQ
75En7mvlIgskx4o+Rk26Moy93q6icrRlLjtzcOvyeeo/J2XcQNEEQT5wqlJUNLBf81tHVXGJQLnb
slqnHLW1bLZfTV1c1qFi+9bBar80L3EbTFb6nm8ST+6kTiuvKK4HFH9lDIEbmK5ppjkq6kYAckCW
Ob7MCy2FB25sFwuobWxRgjSb66iht8nOn7QbSZAf1ApbHE1ZgTy/73TrSZV4CtT0IhHEbcydbo9e
umkRJU5a5aKNRjpNwQGCsxs2xOdh4iQlEVA68mJnWzVp3aFlfDVf9UXrAM2z59zBCDeGeD3hBqIS
X5gS5dE2WjXGrYa8t5K0jih+lNqlkiEy0mw6lIsnboJWurES/M3mxAjfB2F4mCZHLu4S47bsNHw1
EHHmfauaK4GLZcC7040iShdisRWk/TC9NcGr0ux19YrT3crNysg344Alj+I5TXavFxCQeQjoFqwq
flKF46Ja+HyR5zLY+d6nEm2t4ibu1tVw2eRfUv1BxNW2e0U7yENKg3rbh88RiJQpk1xVCraRR5iA
/1QU4lVc9etCwfuz8ldBZXxZY+jiYbnqugcydmXU18j6FX6Hu5m16sbMVklsKrqvpX7nm1+yrtxk
rXZtcW74go6nN9tSHY6NAQPRLLfdqNp5eSf38Bi8d+LYferF11I6rqv8szLflUZYZ2219/J01Sbh
voSAl1WVy4PnQFW18yjBICBYNdgi6VcUR9zK723Bf66nZt3T3CsHtOeJmDwsUlXB2ICp24vIklnE
cSok0zTv1tpUriX+rNoBKQ8y1E0CGpCpTuhFuOA9+nG8EpvyYCb7QH/1xpvWeK6SaZMO92BZuaUi
W2uiQ14Mazr8dk0fVCyDizprOQr3KeLV1Nx2hp4/Iky8KbLippqAD0LKNOW1MPdRzDeZL+YNLWYX
G6HKnuomXlmVCqdzxxe5ShXrLaq822IV+QqeBbFNz8+ORgOcfOaE+uMgfAnSozRC/pJkO5RUWH14
PU6PY/THaC4SzpyGolYkXinTwE08uDF3hUxLOUhLu/AuA72haf6kRNIuCf/Uwp9c1FdT/mFIXNLZ
oazWUiw6RfQoNuE61ggBjIj3MVhV2LYM2tcUqOs2rGGW9rZMBNN1F0L0Ig2vStBuKsJk7w8tfrjg
bNZEP+TZvrAOQpgq9ii1t7LS3fTijYnNQ24Jb7KvbPG0Iypc6wTdPTIgin6VCFe5iDkCN0yuPqnd
Pcrxl5mYXKXabqixq4FCGqqTUwIUaChtxsOtqnbOUBWrgBMXSe/SdBkPaETFbqpc01IesruWWmFX
u61FyKaTaps9DrgcpjpHYPp26NZJxjMhRZvGc9qcJn9b4biR2mK2bmR48HJuS2bkdHp4qGaN/w5w
EB828pJbNeZ3TBL3+4dZfjaFuUp6wUbExQniaJVC5MYrNK1Ex1RRhmlXU3eVWJvW+yRD30R6tA7E
z1AW7ErAsjXntsuLP0RhKySwUeuXnC7k0izVvZ/odN2GapOHmHs0loNUluConGKFC7KSyn1VJesi
qx1djNdiGrsaYWKXsEub0dVMqEBJ+hLmHob05WaYypWFVv5oCus2rR+kwd+nqKQS6aLv5b1Y5HET
tSxF6wpboBVOB26F8dNaS1qIUBg5TgRbipJBKJ0uJ13a9C0mJorl0RBU9qoSOlYdrLzhsSO4kseQ
HLZp1sTpmykivE6S+zoW8Xn3L2MvSCnwGC6lgbt8RFiw+6rz3I60eqfE0QUFq600Gqt6oAIratsh
lFZVzrkI+63nYbKq+LUNG/Za9quLqsg35jisdElfVdja2GJX7loj201IafoN7jnUMVpJcsbO5Aa8
6fO7QjVtcql1oL1UqudKGUInfXWZNtFjo4oXZaWRePBUadH0WOIE71vlumd5CuImMYzXnZ/eVmGB
/HHSbqRav0wV/Nsq2C2WUjwVYn0Vt+NKSYmnAroqSXLjDeLKxBfDCKfjqGc3k9GvapKS2KuOYLaw
gImoKqqG4Jjmo5CTx5jjk+Qj+hKNsweO7LYSVQZwG6rwnMgpBYlxQ6f2spGDwTZHy5WUetWJFW40
oivypLXJg6yXMMcoiMmmU6vxdWZEuyEXLprqQg8TjKH7VRHrFLKQ4oyTS3OCKzxqqwxvm9aYbL3M
Ltt2xL9HIpcb3F59l3NvIwy0gNuC7LxJnGLimCCDXJQEKNqbOgmOpuBvJSNkKqrUpj7T7qqR37JR
nnnIh0qIPgNCqpFKhClfa8FzXCrOYL2UzUMdvetJsNXiP5qe24XQfPjeINueGFyj5oMwgrkzW2XT
jfmmUwPjshDT/RgWr0ITPIdm5u2mtNX2nqfvp2Y8GOG4k3kMdnJVNKsgn61Um/eRlFIYKC6RBIg6
V0kYb3T90qqgzg+vuU5jDBvUwcuvZN+wtbD9kHAb3xl+tUojUlpr/o8mJRPV8bsrjA63SXoQytiu
DclRYxYEsR72kBN38koQfXccJbRKxBuYs4r6FhRHaXyB++fEUvKS9B9pcIEF1F5rpo0VSOuBk5ZW
zwEe31Un2l3C5bkP29syMO3C0uxUEKkk6IXbEMmrVruZyuShCYyLLDn0eMQakRPpmEqqqtt7b4Ky
K9k1FdIvqMqMqn8h5dJK9bxVFtcrzBgwBFmbhbwL0Z3IlMuse4yMBz/6ID7Y1SKabcmrkQhO0/Xb
1OwdUj1HCopHEmdiy/FWzootraZVbcZuayD0FuerUes2YS9tZK3YWjrKIfGX0EcXimBe92FyXXoH
KbrL+MNyVW3rIse/yd/mQ+SofQP45pDLh1gi04DMmCUdd/vllGQvVEC3dY4ST38tCPJO9MV9Xlvr
VsrXhT66HUT3TrmNRe/LCPNNFlVuMu3+UWhsdLcqP00qoDwgUZs6A045sfSJt7YthHApuet1774R
kIh+T9HF6ILbEfshSfT2uuAKHJ+xua/9W4+FyGgHa2a40bryACB5k4shINJBXOsCryA2Ca26kyG6
mWbihB01aylNDpXq3/Wa5no+5S2Qu3oJFSzs13n0mPbGulJu4la3Q+Mgx6bbV6+Foa0H2fvUc85g
OzabAICIblDB45PrwYXedKtGVZ+pP1Cew1JGakWHDN/Vc2JRKVxrcbmrQ92ttdtiukRk6ErPxF1T
XxbFXhAvkchL7Lbh+eF0VoWyGQOTJ13YCPlrFHeX1ahvtc5/bMR01cnldVzm+2w+V+WLrys4lomo
kqeVZsNaLQvZNjvF6VAor6eNnn9Yo4woPJFad6VBpfDmS9KU1kaGURRo+y7bB6NP+SO8UdN4m5Ae
9JkLm73OA4yi+osg0B0K9He90mzrEUUUKHZGFjom0qHe4N1a1a5L9017ExXtTdnltkjlsQKOWdTC
OpKNizjEhEtgvuM10P6DGXabmOqqpZKvJU+WEO2BEG7y7LkW78cC+6tSXBsjFM9YW3msZkFEpSD/
Hgzjh1k9tOFjjJ5+3Gh2iF1aaGG2AK7dlyonlB/KjGizTaybMNBtrb30+oAAVLAnZlMHxUY3rybu
7L7QHMCVdhyXd5aHDI56S9OAVIHZ19UH3Pmgemp94EYDXXE2GUyiFSp3hGU8RGSbHLI2uSqqcVVm
b4WKw5j10lc6j9i2GB4i/spUVu2yJX7wfbcsP3Ljw4dbMoQXtfyKQn2eTe7oP0y4NqsVDwkWZEVM
NckP10l3P0EY1PTgLfGNwzjnAMHgJrhs5R7GnTGNiprSW6cxiS7bZlN81SH9Mb8bL2aO7wZo3Q9f
nf+UeMdhB/AfHoS++PQHwp5Olx8zL7yOZSou1ktIESmlewE7yylV0bb6bNOM6h3FsXeEvnfxpGKX
p9smXoTJTajw9Qmzw5SkWtbB+AlXUmPuDYTI2jDch8CMhaa1B4FQZVK3vp65ce87ZvRYpJcwsgB6
60eJSM/I2jW+c9vUQzl46GFSq2weP0jfGy5Dqt7aJ9j90C4MNBcy6qDVepryVZyL12ZC5SyuNi24
EGMgAhCSd6qVBMj5e9IIn0I85/aNXRaXKldNeJNTgAj0q7x7gfZJhX4vduJWLvSHkmxwGO+DUF4p
AcEUTS+nq7yd1Se3g1Y8lMqNxJuR9Ecvi26Eoty3ISEkskHznM34cu73gCilHi44Vf5saMZqUDUM
pUa3UuLVlE12Pl4VYkGSeacQaKsRVoL6tuq/lB4LNNpVenevTqQbrb9utPGAujFVZ9Ffadp9TZXP
t/pLHQdAuZPxs0OJCZ+9zq+wz1H4IaQlgrpVo2dPRacViGaEVlxDCJvHb0rS7SUxwboR6y/9LiBK
kMZi2/v44Jh/2vomMStOAgrSsXer0y4RJRaHQGEibuph5oxRuoaXfQgRnZ3TARWLxIneQk9MIGau
GhHaaUeThKAryFWVZz/GQi2iDyq+ytKEgPkUrwypWlc0P0zkDLs5EL7RTZSubgmjL8uuuij1YZU2
8ZUo8NKViB7SdDxOxRASDuWkB63x3jc0wBLKanYKH56kDITgMGNDy1J6S1O2VseN7HchPP2p1Ejr
FCr6Ail1NFUJK4UnYBr0rQ0B8UVVLcNtlP4LgcXKzgLttocD5lpYKVGuNyg46OqDVffe1vD6x05M
31iSbT5qIYYnxrVskEfHFfFClz6lVTM4paDSK9GD3jbCgKtSukQjhfgDr/ihygJHalKP7DTUdkon
1usKEx03FrJrRAvR3KSWaXlPwMwiGlPykzmmD5RodvCpJzsJTXTVUi1zW1K4QNMTzARgZphdxeMQ
GJJdatQAIrl1uqkAZl/oBzNrn0oBwWq1l5s72kCPvtLi15nc4DxxI0eaQRJrXBQ8ikHATRgGKq9l
UFhzcf1SrtvGJnKrHTEbE4p22QMYsecyj6/LFgEbRIY+YmqGZd3GoJYzeaWPAoQxvMm57CTsQuVw
C2GmJWPWqZZZsGG0MUMWLujwQTFUJtU2TEqFWScXdPd0uiRi5h+iWlzpQYnYeqeQN6akQOSDnHGr
p4FTQinu9figVcO7LMuuolKGDxT5BtcxhgkxVhvpj7uN3mWbTBAfBkjhbjiUuW0Qq8+ughhvStHb
XFvP47ZbJYM2K1/QDlWLflvKZ/VkTmEtQA+CSMarjHrYAkCSaVT+fV2bUTP9iquYOupawOBZXKc3
xR4ro0PyfI4IdQIaiQQq0gUKGPOf2t5+H9V9a+TSsRbJTwo4xRMvE9tcj88KM/yktig4TECd1E18
YX64lfRSKuZJM3bHkTpvipd5brhKV9wLRUxcij5L1e+8Enhi6q07qT2jYXsCAEJBS4bGi+WWhpzT
ApAhTcEkdRJkKCjuYXqUpEdT+RNYuJfRX/0dNXNiVXFLwUtMoakMdXHBNuniyBvbIJiOE60Wpbw2
psZN2bY5vrm/j3QC5AEKDiFAJKLxMFxCW0NJDxvD0gbiVsNG9ND1af6V3qPiffFmWMpBhif5+5An
FhIkkMI6ongzD/r3QppKWjT6AOvDNAraSoRc5hcqx2ndOWJ6+ftYJ44EY6GMwP7UdC7av8eS8HMd
G3qFxzraatoxqxNse5//v8bQFkpYcmX0YaWa4Bo7yfYzBCZwC/Apuf0+jPGTcggKmc+E5oEuojm9
WLcsMMKOwLI9tjJ1ESMqwGz64QEFi5ZQKb2paqAdaZ6+mmJ7EOX4JvXVbTwEO4QON1ZTXKPCu8YO
1RHGdsvfQzooKSsIRrtRT/dhOH6pmnbQ2vzCrCJiRIvnLi1K2kRRjqSbufegPG6nsH6qcwsGa51l
bp2pbqT0vJB1fDvFIbYpVBOGidezqbLrgtdoBSvuhTfsUIf+7Zj6/J9ysBND44PpXgxeirWy1gLW
mZ5Er9t1JkEDWOyHSWT8hj6yily5H5g3oBufRw/h4H66AklAS1jX0FD0IuxEdZX0l3JtO7S8yJZE
iCW8UHg586nlE1gzvoHKnpIBav+QWDMxu5Wqjm9gvhY7QEOkcQptcmd8g3OKy0jsWK+tq679P3B6
nrs3SadeDcHad4UzZP8TV8T3X7Kk3il1IpipyM5uS1Qzs2MsgiHIEFaMbn/fd2embC22HU9unNcG
AwXCu29c9Dz0/8UA3/D8i2dLio0GOi14/sbbT51HyT0/M8KptfoOq5f/vgW4tCNOCli6trlTSRsQ
SUDpFF1o6e33qZy62nBQQVNQnBWM/8FffwPtFV03lpMMF7mpLdeUL5HztWOK3EP7HpzThT4FIEcO
CTUkqLnoty8pM3VGiVnVIAs0br8S7H4zaRvTFXcashamTV9xi8P70Jx5ME6tpUZASq+PJaWr//da
QkTicEispQh8DxS1LUHpN8J7Tz1zdZ8baN6X39bSA6IzCV0FT2FIkL//iuT3wPPuYsq8v3+0Ewo6
ivJ9SouXXZniRK36hpHw7qxu0JR+8lxvXT7OHIh2Pbo+HjOoDlnCWe/VE8/vX0PPi/BtksDOcl9O
I/lY+v2mru9TtbO7/ops9dAa/qepfErhmTtspscsgKx/Dbk4bmCQCgPtp+5Yt+9SCMTGvCuotMVk
G7J2YXbZf3FRabgSou2LxjEh4t9TTKJ2kPwUhSC5rGhF0/EhlazogUdn7exObhkCRJXBLA7EYmqD
5/mSOLA3EZSyOyTLExFh0asqCM9smVNhBdoy/zfQvMbfPhseiFNJjtcdE3mgGvjBtJ1CPitEeHIY
Kidz7AIdfKmobfZqlQqe1x+lPzSHr7RDBMQntf0L67K90LcSbPkA21JHvDtzIk7dY/oMwBcJeCHl
Lb5ZOcV+NlVhB1VDWYf0Zo4GbqgwJSim7IKvMHXqm4pOFyyGcwTkU3wJLrV/jb0490UmtVpiwEAe
BflliGPfVssZfyQDKjHMS2Dy1x4Ww4B/3rJJ+SMl5p/fZ3+KfcAvICpGv8Ikf1y8eIYHNDUNx5lg
Rv9uX+7TmF4fxQe7vUTsdFuthI15IB2txg1mwigKnRMgPcH65nH/9hMWLxZKNKUVTHAB6hWKFg7t
r/fpNrjzYeaQOm6DM3ftye/N6VRm+RsgzIswGYbg1Pj0ao9RYXZrk1ahXaTTWu2yuwoF4K1ngiH+
fZVPhRWz6Pn/DrmMXxrw5rlA2ecYek+pQNGtPzOnU4fn+wCLr9gZUhlIRg3JMgMVqfar0L8wmnNk
opPTgLylwqyA3bB8Di2hrKPWkqejOVDrUt4aTzwTvJycB4ihfwIYAv/FpTZOWhlABmiPgkWzqqi9
XVNBia/1298/yOmD922gxaVWl77e+rXGW9SRFjTlPeBUsAF4Z1TW5WhtB91y6/gh0R7Q01j/Pvi5
SS42oJ/WsREKfXvETcccnhtpK8rb34c4+aVI4HWUq5GwFBfrGPdVU9dQXo+UaPZpVFzXwXiO6zXf
i8u3Vf82xnIJBTNU9IwxInBga9kJt+1GFEiFbAu19SNX5v4/F6bgpkBaEV06ZL/E5RuRC8NQqcNA
HuBX9mTcRdThvRHAUgY+CVh8G6yC9gwXRj710Or4nhi0LSU0dxbvQ2BUWhh6pLwQmRHLL+V9pycA
JNKytLuCsowazOiqtKMbRSO0EITroAw3UgFoXBpot9WmeFDFaKUkpJV5hrhXi55DjNAOJWDlM5pQ
GTDE5FCXATRURUMgKZOfVA/M+u+7Yv4if30xykhoPOBuLqk4jy+rOuB2DCoe9XBMdPMiTdP9NCX3
hkblFk83zfWl3im16pxt6o+9OI9KtYU8AdapvPxoleYJYWmMw9E3xy0l+OvaLM68Yj+fkHkMa2bu
8IkwbJ6P3LcYxRfHgAi6HI6Bp+zDeCQlGIqHVrBKJ0YnwQZLtfawrHcQ3r5uqID7kvUSeLStKdb+
vsg/T7ehqognGrOXM7NdHL2Ctm1sJg3OaqBnVJpKCaARA2jE78P8vMGYMloJKgUzBanYZdjiqSA4
0jkjml9NhXDFpKNwPa6V1bjl8joz2o9DMI+GrA9sVgNO3fLRjMt+SPuYF8zAqWsX5f6n5We+6wfR
zsrkvamAkO0U9UPP2hsjMG6lWL5Dw/e6iePHJinv9LJ+iPC3OPOz5ndtuaMhw1lUZRUD9YbF2Wxi
YslmYBHg+NrlVbyfzQEmJ9jKZ8VifuopsAQSgs14gXOCEMf8e49B5i3DvodwWrnBjUqYkl4mT+0a
l9V19Smfi0pPz+xfo82n6tuOptcwdsKQEhSJ+R+zHrdtoO7ypt5aXXCkXPoZFAM3LaCjsLsXy/Dh
zMr+iJIWs12cKIPGgW/47Zxwgw7gUggolb7mG/HlDzd8S7fmZvpUn8Jr3z1LUf9xhBZjz5vx29wH
fTCnKWClZ7Z4uE1c8XGAK67Bz9fX9TXyqrZ15tSeuqS+f9zFqRWHCLGOmbjcV8c4fJWEr9/X89zf
v3gshzL1QY+R4HvCVaFdmnTDfh/g5BUoqWDUuHfQb12ST/sqg7FpkKb1BGfTBOZXV0FuDQIQNAVl
7cY/BFX62tbjV9gJ12UvPMXyXCT19TOi5Ke2DhUhXMmxfURGYhGMDl3hGUGijMcAuH2bIyye2pr4
Ypg3fnsmCDm1U9BUEnVZ0U7QiDFaSw2ja7tjKL4OxkNeQfk4QwM/ORu8x1FVk7kCl09LJow0uxJt
PDLhN/phN5XZvse1F9nwVTRnMM5pfpzaKkjg/N+Ai93fiHkCGcUaj3Eq260FhviMTtLJAYz5OeY2
Z6TF90mjtA9LQDY8lullFGPMUxt/zuzGH/V7jvCs709pArEr01xcH9SzdN2nyXmsDOS1fEVbNZLy
5Jf0uFW52o5jqNkyXBtbo/8yCZPi/jc/gKfR4KshErsUYAj9ASiBKA3HvghuYvyj7SDvPhpx2KLh
Sg8/KNFrTiCCazF0pq47Zzl+apFVpHgJAvS537RYZKkVDEGa0uFoWvdh81qaH2cmeOpF/j7AImue
4lIUFAwt/7kkEx6kxLXWieuvwk28Eypbc6oNaJpzOeDJGPLbvJavYNoOgZbHAxAND1pX4T3EufLe
5ekGG4/XNElNwDv16vfJnpvrvNjfHoSpDJSu1RN2bJq9JWoC1l9u3uNEXMcxDaHfB/up1Mbehaei
cwSpQ/3oo8W5PgTxFM4r268kFHdC4FQ+yAsqpPR7Utezk1W/jUdn0Jzfxz61a74NvWyvBV1Bcy9j
6Ea8aqyXJP5vngmDqAJFTXIA1EkWyacmwC1EGKonbMRS/aHfQEl1Bkdctw/JPtmc06U98eW+D7es
fAxiE3u+xXBC8poD2+jHq7KBln6uz3riIaBVrgOX4Zv9bM03oTIInt5hmd7jWR503R+i5sFp4+Kc
2eapOJBQkzyM/ryIm8jiZFdN6+d1lPVHzf5/ntHlJaxmZ468xadzkIOfQjIk799HWxzzIpS7dMr/
GQ0E9ZV2P7c/6tvhqX6FFO4g2vYn+erdyoYs4eKllrwKO8P9j3flHFzPCzzLUy8by2ETWq0sp/2R
WjBsldpHLFFTkzN7/8RD+32U5d5HesDDpYFRwnD6U1n9FtWaq8BvIcXX2TMC+OfkQ08cNsNC11vG
pgrFjmWmpnR+a6l9TL236h/qxvwYJ/XMU3sqS0PxkZiM6p+GMNniuFVaVkh4G7Ev2/ohmKot6+xW
2vAk0q/uRuNzhAG9bQvEqHE4hUumI//3+9f7Zx6LJOn7b1Dnt/rb7RlHdVkVUtj/bzjdP6qDE1Dd
HhzJmZFfVzJSQOn7vyFKffKT/mv2y9RfnwQhtxCGgJ6P1TId/T+61a/lMd3lpVQ6qahCjSnj/agV
4JXHS6uRI9vzgBM28EedaGgx8Y6giItCS/U9jL5+X5p59X9bmcXhypuioPLD7xv34VbaVgdtI7vV
pt7+PsypywkEq0hxQkbVcLkMTQ/cavSI6HytXFXNvQdl1U+DM6f0xGTIzElNEd0/gW4xNEFMEJrs
jlp+DefpsjWz90Qcd2ld7vTIWPdFoiCffK5xo5yYHRJXMsVaUiRuxfm/f9tepjLpDTX17ih14VtU
lDKQL19wgYlf9xk6nGjr9e5QRCu8ZuHIhe11NMS7Qh+vpzyCgSWA1NWHO3EKXypTiBxA7r6DJyk9
SKoOzqhV/SqpOxUPE8hbYqoAtuYvd9TaGteIUeYgz/JjnmS3I8h3ABRvQR2pq75HLmZMy2JNTfFc
IfLUnGkdSOQDKg3wZU2wCqSKzROhkKuVV7iVbLPCX7edsP5945xK6szv48xX2Le1jXwa7JVPXd+4
rnZwJfINGLfnCnXPHYwrV9xmw+b3IU/OjC6YSvhuYA+weN0U2e9qYldGBDMQVy0tb0L2c3nbibCA
lhMpjjQbgf0wVWj7YJKbuXnZDKgujLiyOXkKEXDQYVNgsfb7nP5RSVycc4ajp2jQXSTqn++pb8s4
aFk51Xo1Ue2XIDEM1QrB1mdob9MqQXdnDZmaimEpKg7NOOqHw5s8IIvXwFWHt3IsUrRXYqE4emK+
amvogqm1z1Ll0pJxL8nUtQihs7eox1Sk4bAhwsMQt/sxGgbomlV57kKfv8FiOqzaDEmYfRXEZQJn
5G3T66LfEIF07nTRbswdoY7b7pK9tvt96U6E+38NtbghceuSmt706mM9XivFll466v2a7fX3hTk6
WnOuAXRqx/814CK/qMoJEn8WN8cCMRSnL0plpZVWAm01o9yuR/uGVK3HgdFQIFKJngr1JkMVNtCt
W3NS0nMn8OetqhoihlXzxtExCV/cbhHoelibo0W8XOx609EDZ5aoClcQlUvVNt1mb9qKo8HE7Bxc
ZdbGmS9w4vn++xfMZ+nb5jWhcvkhMpo838UFnqMf3Q4dPyzz/M2wb1DH3g+bZJ9t8qffP/3Pm4Aa
NjhXAKCqNefxf49bQpNJUJ7wjhMAg1i+buCOD/HH74P8vAgYhJCSC+cfVNRieQtVleUm7vWjqk6S
gz8WXEPxalTy2uVaLc6EmCdi97+HW6xlqle6WcCIOia75CbDHaLZz7Fz5Yjb8044p+eGi4akqnjH
LksQkll0LfeAh6PAUU4NmIx4SvYoDZBM/r6Kp8LMv07N4p3QWlVD6Uuoj8mFvrfW/n7OVJtjvv43
xNJ+TgtMIR5uONSppkq08fe+iFWEV0irmqO8kdaoBW7qT1BfD/FltepBDyGqArUzc8ozkGRpnsOP
Ww/PGkAabEYG/ntcKTHkVrbChm+nf6VUhWezutnFOoBq5VbOeTODf77QzyEplOkWzzwhzt9Dpm1Y
edZk1kBD1H33AG0txrOuuUkB9TyUryoyiSifOHBx18ke1ZU3PA3LF9EdNm+zm6X0CDnNBbnyb3yF
+eL95actRRujobPMOOenzW9AcaNtu62yyXe+M+/l/yKABb1Mzx/5dg09xcXS66bnV43P9iqreOWV
I9p3pYJYVP+fG5wgwi2hyQ/ijsjgR3KdtlkTmCHTQofJqe1onW7wK3ehVWgbYgS338r56vfDc3Jf
fRty8cSJQWn1asLkGgMNMOjyUnSmSj2fiL+/laoTwiDCihQ32ebixJi5lyZllhmIaUgXMeRrMap3
vT5+5oII26hRzuQbP0F+yGrS99fmRiRlCnlxq0ImTZvBY0Ao0qE9GtgsTttWsaXbIHSw0zWpDsYu
WiLmNlglTnzm5ThRQft7/MU1O6odwvRceUddXXcuEmH+IV6Vnwa6RHbHP9padAswmwlSLWeuQuNn
xPL32IvFLqIBkNkYNU9dHqBm5CcrwTLeoh4VSSGuP9Oo+dAj7QOhnNoW0oTDowc7NatUV7Y6dZMa
6leciSATRxHBeV0BZk7KVo/WRaoD1tWnVN57ALTsEAyR3Rk5qjretG1i1SJ8jQZXLsZ5lqgWWAJY
w97CxNnH4jiGEARkPj8gY/XR6+1lj1eSU0rqq1xDVKfI+ZyNw000pD5Cfwh0qYIiUcEqpY3VI1Ij
e0njQqSoIcdWt5OU/wlrGf2E5FAI+gs6fRAIq8YexWFddxNuoWJ4MajeDUSowA4b/V0TLHQn9Nsp
Le8RhdmXynjdBchcTHF6HfjyV9K9aWV73Qz1H3YP3MsyfrbyGTs8hcfIDB5B5nz9fvhOHI3ZfWzW
JoaWwb//vmEtLW0CJAK1YxOm8Poz/yYzM+QspkNSTm91n6X/8WlXZ06NRMdIpTWxrH9ajTfJWT5p
R1RL3oqi31Sx/PD7nE5GGabB20gRGXCmtZiUis6FoMWMIe67nXYoqbHO9UF93X2efwl+Pseo3ov0
uTEusLBKWrxRhZyrPqI0FoyMiFC5dloDmKYqQ4g/d7ZOPMF/jbV8dFBtFNMijs1/KkmyozsJAq3w
5Wm5K05xG67PYfVO3WTfZ/dP4PMt+J3V47t09L2juvEnO6PphjBx/ZxeaJvZAkd01W32WB8KrHjP
dTrmr7S4tQH8gDQCVzJDZhaPnlaYrRyqgnbUxct6AAWqBzBDwzP31U9kO9wKNGfxyOO5o92w+H55
lih5WKbWUWgcLo7+zTiUn8W1jwe5M8Gu3qD8UpOduucK2T/fPQaGOCfO3pjUjBbxPWmWiZ6oZRyj
uZdJRV4JztnxnZwcfdn/4ey8duPGtnX9RASYwy1DJeVUsnxDSJbNnDOf/nz0AXZLVG3V7u6L1cAy
2rNIzjnmCH9Y/Ni4z9X1aWuTcGgaYdSOnareNmOKdQJVRKs0r+OICWbSi0czEGq3xoghULWXxMdG
IS7bl8EsXExTgm2Q0ho9cz6XL7f+ssB9F4Q2/AUAQ5+DjizocR3O1HSDM29gW3db4RolVje7jXf5
IXfO7aQTb/rTdbxcWR82cZAmRR8JnXCsIPx3goJUSH4mrJ2oAFQO/1+ADkIjX5CTGMOFdcEolmfq
3eCicvA69ciZvPbqHGr5xMFgKXhmFl+UPG11MHJp7os+GPvnZijdBMGXuvEvg/HsyTj12gyVYwHn
g0p0fTf0gxbXqUIWM2Bb48iO7Ek75COXaFM8Mnn/jYGrc2ZrLJ9+tTVAuv+z5ipzkaQSqFooNs/D
AYM90Rkip31AdGCHYALDlt4b9pgk3LakT9bLuTnLqePyafVV7oIdvZWpeupj3jaZTrBD+acoHMFr
XFDo+T2yuIFDwHPOjTzPvenVBp2VGhw6Hj/HWNTceeG46GebViffLB0UjZ1DJ25txTv2qqQmSdo8
i4fhVblUdrqDVNAzcq71LtpDa9urF+k2PviBbdzq999/11NblvnVXzAsbML1lg2zOm2SJB6eWwNT
3Eq77+JwU8vy5vtlTmQzED9ARwOrAFH/JZZbqTiEaciONeSrSFUu8cD97YfbJOtcQZbOxLFTXw1D
c0QPKMmMLx4TSTilUp+b2lFF5arPdC9oz7qWnXgiA/AEoZJ/mWTWn0NXGGe5lM80nypMU+q96iRe
sUXAwdFtcTN7LeVm6J2HgJ14tE/Lro5hGpuCXGJQczTAxsrxz8g4A5g/0WeE0kg8JPwDhVXXJVKR
ctspi2KOShcDh3ZcWJDZ2o4eHYyH/4Mz9Kk07eN6qyfqY7HS8zi0joh8dx7iLvO+2iZPSDRPkpte
LNa0qEZy6YMMfv5+V54KK5+edRVWqqa2MqtantX3Bi9+X7AiSBob3oRhoYsKK12DLeqp54Kp/DWY
flp3FVaCBcWk+bkGQhwpDG0j7QQHJjuK3U7snbe2OfmKLRqGVNoS1tCre0nyDTVFSoFMatZRyvc3
8L130MGfZPSc/ssr/bDWsoE/XOlp1JqBVUcWzajykZKsckawoCBiSg/lu1v5Wfk97MzmzIk/EcZM
bC3AUZO0UdavPmScqTP8vcIE5aAj3IX4tSw4onpuYnxumdV3G7FiQO9IUI+TFhxSHcB7HW77qvPO
vMQTweXT46zyML0dBRT4u6UbO1+2G3MrkIqNF2Ngmw/DZcAdG2+RHXK1M/2YE9Hl47r6aiCOBHmW
aVVpHmGtSuqPidN45slO7fyFEkvLB77ql7A5ZUZqzUFscpHPG6S4d8FBu1YJmbmXPShnHucvR2uV
tABO/Ge1VWzJJdMXKsyVSZSEm9HNPPlO+iVtMi+5Q1TNv9SybYR/p2fuSgA+8k+GsudSl2VLfPcT
VjszyavEl6VAO2oBI6I8zV6R1L8EvHLfSUS6rn9GLf+ccsTJ/aNQwy+2fXzR1eWkBY2Y9rFuHkWy
JEVAk6PD5IXOa/Kah7J75pue3DUfVlu9ZWtsZoCGsnkcb8ZN3DvqYX6c38gPPUE+LP00WNBnIui5
JVdvdVZCRJAi0TzWI5L8+o+4OwNuPXk1QJcAn2L8jSqrItASZxQFBWLm/Et/0rdFgGa/q4AiFBx6
V0q87+aNuVD6/0NNxEyNATDebzr0v9WjIZSuaF2L02OrHnPxsY7e/8vnMum+qHCgGGevFkh0yZKE
brY4guoB6S9sMZ3QVd3isj1OewT1N+fOwKmwSYMc1DMPZH7JcEMJH41p5IofBcTkhwSFuknobKwy
ziQvpy46DcYHUjRQob5U1QmqlO2Q89F8kMgQixOhcsR+dhvrXGFwsuPzYak1fi8KpiTX/AgZqqtR
tvOXysGRx5EOyDfeiai2uuFhPqftc+o9AjTjUNN8YRSwuhaCVAtQQ67MYzMr110ubMvYcqzxnMX4
qcPFtl9w4zr1yHoHVvIUlJJfxM99DbIza+xyPDtv/DqpZ0Mwp18GGgAu11kmFlRKJ2e6ehw3UFt/
RYelkFRQIf2/jISW/GYdgz8utgpQI8YkvpaqKgQVc7vgVn13elmqZdyTt9b+HG/35PsDhYAxPLJg
mrIKHWk8j4aBWeZRz1rXUDQny+7OnOFTAZ7Oyf8ssVyzH7KsSVY6Ux0a4yjslmuUgW3jFIcJhbCr
8gLJ0NfFWq6yNiien4tP8qkr/OPaq2yyVKSGyou1h8Pg5dhuR3eQoqkSDii7PEUHk56utVWOMHqR
tt+WW9N3zkUU89yPWL7BhxcQhnDnJD9PnxW9b21N65MnpWtkZ4riHM01ND3rqb+BmfTE59j2Osr/
eBYfhQIKexmIHTLO5kUM882edRD3swzMrxIyL8Ld2zbCfsvp+FkbhstUd5fThJR7UT7kciZ4Iequ
3iDq97ExIY0XopGHTZDsdG2Su8aYoEouYtogj6GBDQ1l2jRL5VaU0ocpRNFzzgP0FGOsBWBQwBbK
xnddk3Fhqral0N/V8jygCW7QdCvHA4w5to9KL6AVEy835es5Q3N+qs3XeSg0RxOAIJR1eFUGgY8Y
z3xfNaSFTZGADKR+woLEdJJsehGyftoUejt5UTqorlbHSJPH+b2gVIinobpodA+APX7WcMAv8PCh
8AuXFFqu6m0N07jJsF+aCO/vgFGj/ffb+cSBYZBsIWMCBAky+Opj1pGvGhW8VgRTtOs+9dEn/vfc
EeT1cGzHsRB+J8t83i9aVkSCRb/gaKb+j8BECQ8nc/v7xzjRyPm0xupQmtMUyrWIzKReHSX8wmI9
crvkKQd8HGMoIBh7eXz/fslT3U2eiW48038KvDUJp9GyPMOvxQRzUGOC6++DvbXFrsf5T4nJ8vpA
3VGui1/mKUlSDFCiahMJoIM5gfU664h8IqotaFBYIcAojC9kVU0OmrrImKJ0Gur2YvZYNtei/hpq
/WUSv3z/5v5elqtLAVdJuF4iG44h/ipHLpnYd6VaBM9yq6U7fIgowGE3uICKDo3AWFFYJoqlMU6e
JUNhRgsut/Wg/pmLeL5FhTpuqkofnLpegHqi2eFaH6JfGBe+26ftlZC0XDNSDftEDC8LXa0dXxPI
ueoBj6o5gZ+oWYI74iu/GeTqHW8RnEd1ZLStBLVzrWoTW0rxeTNQHxVbZMTLRN2PmdWCBor3iAEh
xiGF4aGd+9qJVfka8Ne4F8QBQ+JyktAI1tR5n4xdgV6+tPn+9Z2+Bbjc8E8lq8ME4fOBCsZCxm+p
IU1Fd0hywSzXP5ODsSvf8bogn1xwNtZkmxeLoar8bPT7qXDPDt5OZkQffsXqZpfUUkC/c6L0wHyq
LMptlSLcE53rfv9Fgq82C/nrP0+7ypkDUwuSAD+EZ/LmnRoSt1OrF7aVmvhowYd/AiMGhCH4j348
XmpMNRzTry9aepSbIckewt7AKKwWRlRoLf8qDUfSxT5BGc3HN3uMPORnwfSZFs4E0g9ZKRFXSUq7
lxoMTCBMTzPqUXXzpmshsLYJp7Yqvpv78pWx+gEFGsxaNBlZYyxykiR7MoXyvc/RwTzzzZfy//Nb
WKapqoltLwy2L7wAE+WlXhhS6Rgqjvk0Bl4JqEo8LqA7uvCGXfzC+aC4DO99EmAbW6azdd/X780v
gJm3yKLAuFjXLmpolY2Gau4xSC9waEQ19k/qn6PIfa0iWIRqBSd6urvWGsfV+FITVrrmH808fgmj
7Ck3sJTwI1xrTGU8k8qdWgywqoGQEMb3X8q90Sy1Ebk8THGQx82tHSH4YAm0IYt/ra6haKhz4o8K
C4iJ+Drg9XKKjnowyjB5X2fpTtd2oXqm4fL1Itd0Pg7kexN+KzH8c1BoFCmdo2CQj7VWuAoOSgTB
M5fs1x1A4QAdBkEeXEm/gOwq2NfIAXFHaGm+TTXLmcruR+wLZ66Hc8usOn2ZNrQdtZF6VFExlX3d
yUa85YQz3dJTzaGPD7NkFB+yWLQlhGQe6fPhRICwr2qjkr4tBFznWuDewR1w8P/w+pBNMi0yFVQB
1rPtlnMF2GcGgDQLdmbQSpQDu69K9/tQ8dW49u8W+GedVS6UZFAZ0Lw1qO/CWxFdxMqxrutH3VGe
w4fEme/wR2LejcCk5ISqLZ+hF51IxdBsQpLB0kgsvzB5I2NGJXagg9I3JtelvENTFvkmhQFNHiL7
V1dOo1U/tHiczjz5qZXJjui6LVEKLOjnT1rhWhbLvaYcS2svYcKTgtAzu/pCpvtXDoPrZ9aLZZ7F
uZ4qcT8uu5zMDzuJpCNQ62gCs7DX8Bdf5l6N015UrryZ9g0q5FiJ3X//jU9ka9Ck/3nS5Qh9WBKO
SuUv+PBj3EzYeh2NcrTBQXmSdKNjUPX9YifzDVCCcMVQBSPrWB0VTcujfgpoGKDqUdihMz0NwWHZ
SiOW7dGP0F1oW77d3OJAsavdWKC8wTr+zK84+Zr/+RXrrs80FUvGza9QfxZH2cGPwusv1IfiOvMC
T91jhY70p+mOYCbQnj5gBRhgjPP+/a84EZsApgDRIvHnnlpH2RBzXanC6QVfVfJAYXjJZQy+unP4
+lOv/NM6qxioZ0pZhDWNwumQvY4bpbAR1VB+qM6wrbbd32Fn86vk1sKQ4dewr+/iQ/n7HKbi1DzS
UiBQiRQGdA/XiabQkplHHbIx6aW51Z3hCjcr67p3eq/bDw/5FXa437/eUyBNVlw4iRBimJYtm+DD
xg6aPhvSmBW1m3I/P+Y5VB+MlElpRwdejNe9cX5bZIFckDrfr30ienxaenWM87GTejNjIBnvg12z
7XcYF27l3dmXuvw9nzM5sE0fHnF1disjG6d8oiMrBO5wBGzpFFd97GAGgUY/U8/yZ/k7efv+2U7E
i09rrnJ1nfS4bMJQO4bk6r1y2ZubCvtjI38oqzPd+69J1fJ4ZG6LDgBqyatqfywl3C+mVDv69J7q
hhlkPXplgPS8n58JCacwjQjLwwcDDK9J9DE+75bK7yxa9qrBvDzayb+Xabl0SN6X/BcbrTMJ1sn9
sZCN0XICS7FOTYfYKJtxZrF+0+4XepO2bfZonW+//1Qn8hKe6Z9lViffLBsrHeREO6K0PNmLUgXy
Pg95UB1nAdsVH4JVU5ln9v6psIYoysI6hvfC/35+kb3UCooxWOqxqn7NRudE0m1Qn5vg/m1er3f+
x1VWuxAiTROlMauohqMvftK2uVW92MVoPvhtOAIF2QWW9i+Lk9XZYaDytYJSF8IE0zDIkRQZq2eM
K71J8CqkwxGi4KNtOs/fwlCANxUckgvlOdtqXnMZoN0rcZmZN9mtdFU66XZhsGGmtT8P5jyVqcHV
JF9h6oQP6zra1ZMU+XNQgEQEH2cEW4RIUjhUrR0exb11BQHROAx7dRcfgo3wqD1+v9P+l+U12WBl
WJXroypGTQqc219GtMiyC9wuzV33O/gp3iaX1l2FVaEjurGXmPZgp057rmd3KlIwaJNUTjBqWesD
VSt1SG8IJAatJxdfpqm+mSevJmP6/jlPrsOBAlAjMvZeM51nXxHzKIoZA/dIk/fDXZIZG72WgWEc
v1/pZEDSFzFoyFVcnNbq8GblPEv9pLDDtwGseoDBDfqkjvhD35Tbsrg8NxA4FZMWFhzoSpmKQl8V
fWMotLGhjMZRVIVDa2Q7KYu3odjuk1b9jSCElwfyTa+caxqfChcfl109ZqcEJQJ9o3oUB8MR8fMq
a2AL57DAp77bxy7h8ucfcgE/LSqr13Gfp+fmmHN2OdNjk8rENSGJfP/hTt3JDN2Y7sFdpR+wSjui
IomVMRWMYwmgW2gxYjq3NU49jLnADC3SKVC+q+gzdLNpjqOsHBulxFiw7zAOrF1jkBZ3U/X53z6O
BpGAnj7HGgjeutL0cQGqUoFueD9017NuIuMvYWH//SJfN8HnReTPn6fG/82I/IkapJ33YzpcaI3k
TcW8+/fL8Aw8CKo3irLWd1VyMbLMNFOOfVnfNUr8Z9KqvdqP5yTq//IEPt9OGn87EC1A79oCAfj8
PJXcx4mpBDKEasY8ypy9AI/7Pcz6n36QH6S8xjdBNxpXD3H5mvrm4fvnXM7MavmFzofQDT0CoCOr
ozxVvjV07MyjZgb1XZKOt1mTD7uG/iUG1czUwnTXy9aP71fVv+58xHs+LLs6ylqS6zS+xfA50PyN
iFOzGT7nSm0LCl2kQvc0Q7hPSuN5tiI7bhuc/uhwIzpvVcq2ZLbW+YPbTQPsIxRCeyYtPblX9hqM
9R1GmfuxwtjK6m/HYTuq8U4K4mATaf7PCGsgIflTFe2NhEVvlBaqHYutK4wYEebahnnOLyE0D4Mx
780xubHM4tgY4ZFp1W8TV8cMeIswpZ4PmI5W4V9XukbMXFSgXL8ZD5P/buk/QA9vFL2+GAR8EwU8
EvVhU+MfjMfxQcv97ax3Z77iiaEQMk1kwEw3SEnFv3/+IWjpTa5NftnBHd7qB8mV7NDVrheaTXFz
jgBpLKn0astApGNCidWQegKTMOaiVUaicDSwfxWM9pDmvqMij+CPpV1IqGIbMOuk8ragiaZJ0sZK
qk0m905XGc5c6s4ojddztLwP1NPH/CqlY4MKsRv6Ia7sIG5S/PHi4rbBz1GtLadpNcwggVIx65T9
hWt5N5n8kabtZTO/wisNphjYHB0EqdBbd6rhozIqOJOfX5UgAsU42VQhn0vzDW+e2di6sRcbGUOI
NDj44vgzDPFLaxrm2eNwJSCgpxjhTSnJG/rqrqUG+CwCBC9oe2sdbrz68xjkf1tKcp5IKNsWG3me
EK4F2syZyeLU+/68LKdw9co/HZd1xWFiG80MTTmO4YDkR6UrjqJPmBb7eLQOiqTy//m/v1/zRKBl
TZq7sNFVFCNWgakslalXq5n5aZFeMc1w9Vx61qXoTN/uRHoOIolSH9oPdxQz288BcNCzGQ9HAuC4
8SfPzD0yY6ZfLoaH3L1Upv3P0omfMBBLf56rek5kTp8XX8WhuCe+lokgsXgm7oENYR+GkEH1A1ER
dPrOyt/IX8uBzwuuvqSS9eNojrly1Muyf5kaXKf9SlWwf9dxz5bCg2Glh8lKHrMukR6mIVLu+OYP
khqAnqqTrZG0L4IwqziwdcWmwdLQ1nJskvsAfbSUwdP3m+B/eUHkr2jKmuaXXkxXtmkIe1Q+otc0
u4jyKzvLa6TLzqWZu0CeBGH7/ZKnrgbEJZd+tYEq/bo68fEfLUqxUhC2lvGyj/ZCOW2+X+LU1sYv
DQ0iLnfUmFdbO4hT+J9KpR/b6m6Y7iLz7d8bUC1gNGhIS2VL185afeesXGTNy4TTE7YHtWNSL+HN
XmG69P2jnHpbJHg0ZRmPaUTlz6cnBPvWikOq4BhmXvYNgtpNeUYP9lSKArBOpVaDLswbWz2LVUgC
0N7eOtY1Rt/4wwcOHnsUZ118SUr+iHH0e7z0CitjWw7J7vsn/Op/9RfX9z/Lr8XQGLtLPsUPsiPV
9dCmj6qG/K4ZeY0IC1JtNk0JBUlNvFocD6UYX4v9z1nDDxxxoOFRxGVQw5Nc0Eab4b9TM/zwF1Pd
7pc8K5dG82zhMxrhXjwMzVUmvgYVxEP0XAwjtXmvOPCqmyRSsEuFeRRlnh889QV3Gr1mGev4tlUd
Q5kdLZwv9F6j637bVqAD8+nWT7gWtMU6Prs1p4dAi24FLb22wu5+iGNHb3DyxqCwzEIGQOTKJdAA
naGQ1G3SbNEW0C7VjDFUXh21dnyRy9rDB86O6nPCel+LhE/Jw5o2WwVtBkVwyXWDGVPctt+pU74X
rOSpNIozR2/ZK6ub7FOissTHD4lKoBqJoGTEvwHGyUWI7bodZ9mVxBQFQcS0c8uENLiphMquDHlw
v99Lp54UL3h58SrCxGhNvJKDzMw6WfSPqVYf9TpzkDmG+a/5L1hqjc73i/0FMa2fFWgtxddCGvrC
Q6wUX+/Uissl67Jy30oNPH/Jugml2RUiLGqabNSvJSjfz37c/pljlDTq+D4zIQHUBmaiFGhSpUVO
N1ahZzZ9vZ8BpIyRcD2nY+Ck8XRrVLui6BxFird+FpguDbsnk325WIUeCkveCI2y863oThjMu0QW
ERIzSaO/f9AT4ZQhsLIYUMIq+4Lwp3oQQ0FkoD3oqm3JbxQUWAmeY1wvV/GXt/lhleXbftg5qWqU
rQxKlX4K8Ns0w7+1U6QntEsjTFblJ7MSdv7QnkPgngiwQG8XcXlmvwpf8fOyUxtVpU5yzcAW4+ms
3mpRcQbDfGL8QGP+nzXWXPJKm0V/Nhrc493sdToWmGRD7TaWgccj+lub/99ZPtfFOfXZ0Hw0DODu
zNmMVeLFpNmCc6IKR/xb4VY+lFBY9fn9+71xKr0D5UC/Dc0/zsK6vm3jVketAaerhsbndI13nrJb
sELZZWfZC2RomXYEiaMa9r/v9PFaPyy92jEEdujWoNOPkdJux3Le6UH0RCt4F6vamTvyRIIOdISr
XuMEL8Djz7skGzMR8IphHK08vdSGeRfzSKEWOIOqO/JYnLkTT2DR/45yFncY/oHw8nk9tDjMLmlr
n7cqow5jbHpsP6CUCcjKogSgIK6QndMjOxU86ZcurapFPm7dEvFDE4xHQ91naQn428i24txJAhLY
5oy+0bmVljP54ahXmh8mo8aeCdrUEcY/oFvsen6RxzNf7eTZBvGu4gSyGJqs3mLXg+nvOrBFfvhD
1/e0a89ExpN1ucXRFsma+CbrJnA4JXgyRxBl4CVQiIZV6JhFcBnpIk5Lmr7vBTymYNMc6kS7aNTu
WkowRf/+CJ4InPQX6UP/dVD4olhUBJ0w6OboH6d6suOhcSals3Mz3bbzz5yVcVr5fkEcIE5d8zzw
wihFj+OLI5uWguWSYl+lS2cgF1FHCGTRunU7n6ZqLPg7qy2EndGBcgsr6VjNY2WntWa6gpZfqMW7
VnLRlcINRcmmRyGgq8FI11ieAoms34ticIKckSzW9tqmn4VXRKuQ8hFnTMpH7sM8Cyn/pWI/G+JL
ZFjvcjQTZWbjUZbHwYmbea/GyryJs+qiD6bQq+TIqzUZG5gCEF0ujarrdxV5bq7m9DiETaXQvJ/a
wxSi6JUlcW8bcfgWWvGF0bU/kHbunUqeH8ZgfBNzsrs5AyMqpGa7aXu5tkNNPwyp70aW1th+30RO
MCJBOktGZotp+VINmRcLYCmlSHUKK8VYVW4sp5f7i04ku8Rrml7lpkxC/FtKVJ0nMsFRxVtVCVx1
0O9qUduWic+ES2uue990DbN6qrtxp+s+Vn+ok4mdJ6LyTuar9V5vRIZXSZOCg/vwUqQ1vtTlZStH
m0bDKiFR2pu0yEIwUN1bDKTd6cxiBG0OyGtWl7x7ql6aFvFxLc/eYh9b8C5JO09P87dWsUa7AUuO
yO2geYGgLmj90m36Z6DGJT685oaJ2E81jyPbGJuXoTbelGLGIV0fEzeox5u8xPpOl7dTLLtxnvt7
ZWgvwkpwZYPksGrMyu76+gp8vjfmQuSUTekFSvurjOsCQEogOlTDD1ITkHTL0mWtdbVtcsPSAJpx
wcVKrwujn6nWpe6cRn+y2MQpB/bARlfbFwzE3kTfvOjjodiUlfk2GNpkS2p+MVvmtYrw0RYLnfFC
tqaXRf0a63mNvKspbbEYVdJnnzYmTVRHLeXUyXvatmMIaq1oTesigDGwoXVo3NedXD1iuz7agyJe
KbH1w5DawokT9dU04oyXUV81s7oZ6+J6Xh7b6orMLsRoU9TFdginPeklnuOp+Wgpne92bXQ7BWqw
aWXpqs+N3E4HYaRcyZ/zkMYRTUmv6HqnFjlJUxfcmEXzhtXucyNpL2KPmoKk9C19N365Hjb6thp6
4zLxezqeZg4ER041W6/F9CkOFiw9PrxDpL5Muj9j+MQ8Qe5GD4HI0lYGLFHEed7mKNRXU7xQMN5S
M+IKFi7aot0JeofFfHPvz8Lv1DDr61xq3LqZNq0BSCu1MPgNNmY27YeoAXbb4vGu9MNTmMCyQj0x
c7q65ue2waMmFj91abybmUo4mjU8yYV1WRbNrdqgHBUZSWRng+QFje/VSrPzdfMwzR1UDnGbF/ld
aBgYYI54dIW6/BxE5TEcI8o/pfDiot37Mr661oDgRmj4F5aaXNZW3TmIV/0pxeDBmKbXScGhPuht
slAHWc4HK6A/VyG5G6bmVTGU26Kpq32VFztdSJ9KfXDxV3Saxr8DZbhEYvXgY9ZhqPlhHsLQlpXE
shUpf1Qia6PW+rSt4kBG1lOFedxwINVQqTa+Xz8UQ/bKr/lT9NlljeBp9UsadFuWAzQd6gcjHQ80
cygmKW9gjyG9anfBXaBkjq4W26BQgLKP14Oux7YqIo3WGTM7TOaoJm9ZEAY2+DJ0R+vnpum9plG3
5qx5VVtCj7cwUygVL2WgBDrBDip/282RIyWNM+ixOwa/IvFx9n+jA+5WcvaIbpAziqpjFbSJ5Q79
LZS5iDygUdy+C16U+TqM/d84YLiqn9pqYWyMtPJ6PfUw8nPDJfritl76V0aD1HHwAx+8/VCEdizn
OEaLW6XSYNy8RzQn/Lj/VSPkPWfavdqFtZtCd/QF30Gl7IYB6qUm/LJgyZid6cZF6Ola6ShF5QpF
Z5difkeor+xITncqZ0sIy0NmNbY2Vtt6Gh+D9Epr01/kJvdmXx+msToEirodxeK+kvRLPQzdAlXQ
lv9Um3p7sOLLXPzjl+9+Ml91mv9W9fFF3xKrZPmJKQ+WReauL28itOylm6irb4rwZxuH2ybomXJc
1Ja+AVZw2XbmjvC0twJEHpvpIOTTMbcEL4EJZHTVzQgMb4pqp/DfS6PfBV2+9aPkwU9Vz4RXYMTF
9VgYOETjr5d7BYkItBI7DyLXKCInHI2D1k6uogUPfXclh+pmHpgRcmJtUZsuMFfaCuFrrbf7pii8
fGi2hXE7l6AsQ3ErBv5twK3QmeG2FbS9ElUHBme25SNtkCReZ8Wobuc4BtdbRqGb2W9sHIZvx+RV
kIdd2ieuaoYXzZRAZmjtXNZ6e85z9OJuamEf9zhM9OXG6C0XqPuu6ODYZKVjaP5tmJQ3aW54kZIQ
I9JtmitI0E1OgOxwEhi7Wv2FIJmL458nT+E+Jm4MiUUdnR+0rrOzXLSj2d8nXXUwjV8hfnZxFntZ
zRDOMK/nfNGfkF1Dr3H2yF29tg692dpy/W426l3dPbfWkzimN6HuezJCjHEu7FVi19TCfo78QxhV
t7mEr7A4e4o122Nf25kg3Uxq5mlp6wWF6M74bWrEJhP0ma11KKHX6s73LbeT2JbTW1DHHgo8d2r2
MhacOpU5iDXuJ4ooKfw96ciLM9CarFczflWYb1ihsotHda8Wb4PZHMzxMGg5HUFzl4DKrkVraxT9
TZmhP6/Gm1AE01dPlyOd47x8x+PcYTi8icz2B1/RHQfOuiJv/YlCe9gucn5GbV13su8UpbSpA3C+
euwo/W/fEnkFo2MI5bVBD6xkCxctJzabwg1qWgeBv6ZolY2qpLcpO7LOKu404UcZJ8AGsvtxqLe4
JLlJE3o4Jtli3m5SvfOaqPL8MSFkUSp2xn0fSjZaBU7ZSntVHG21K71wjG+w8XlrCu1KKgun5ntn
UfQQRbeKn7lS1V3IkfmSkLQkanjlS9Mu1vWNr0Mn6M0HLQ6uyrxxBWGys4DgroSOFPEzffES7Cfb
pHN74bJA7KwsJQzGNDsXX5im3oaW7/h42qHXbkSFp7dHkZQvbgJn7HaCBDcjvrDKu2AiNOo7IcU4
2+ATSrYwFD8GMbcT8zJoIxcZQzcUuS2D67JHdVPKL8qgeEbwxfchFi79S1n0kumYJVeSFttj0Th1
Lx4E676AlaIJ+aaF/tLPcLo5sqbSbxW12+lFdpEJ6SXkuGvmPG+qfosMY6Fc9ZW+kfo/uBHwwAh8
8YCqUu3IKmGt/hErYRNa1aZS+9mWoRlJVb8Nw5RhHeJjnJI7Ve1eZaPglnuPo2TbS/4OayX8znVO
Ff/ZoZlTR4/+6GHnlNnGNEAYDvo2iZBqh6tzFyLRPFmHQfVDriRpm1mRareMRodAcoUm3lmRCBdz
ZAOO29CgVce1ZkA4xQVhzF6G4qHNAifSEvTvp5u2/FEvwpRl3j+Z+vDki+HPtBA9TZxeUyl7glYf
OER3xkhGJnFCmozLQfIJ8tmV0ESCraftb1Wv72cr+Z3qjH/8bkCqMjBfkaK7KlMLwnXCFNHvysFW
IpGIKci1Gw3d4OrdYDD2G4L3uSDDYx8NYvqWM0UHpfAad5hcau2FGE4PRlvtpLnxjABRp0QK3oNS
uUuZCTCD7N7GZPTSrB6dMTIuS6oDZnr8wlAkW2d2aiKXWOICTeqZlCCvlbsyG4BSiltjGG9BxG+S
gDafwlLSeMFkcMuo9Y564wAGyR2hlXUw3txmqJxuJptAQV9NL4RpTuw6Nr0K3XcXv0p3nJKdXnK+
K1C3Ze614/zmD7HXxu95W16PjXzfpfKm0lPbrGUyzelJHZSLvAdO2o1bo9Lvha53Y8wkx7Z1ZeU9
6ky7ZlI0leUuHNpNJIEz66H6CZo7pfVeA1zoQ6Lth+HSQLUirul7JfP/I+3KlhvHke0XMYIkuOGV
m3bJki3L9gvDdrW5gyu4ff09rJk7JVO65u2emJepiA6nSAKZQOZZNlnn/woZjvfGYBL2mGgPAi6v
EoE6UCes86TeynlhB+ouGQKof2etBPbqcMHqhZIQK2rUwppbUirG6IDCSENRoUdTD5AqbXL5DYTD
HSgCx6YiLppjBUL4Gw+2Cm0RPkMCpV/IHvWdCCXQMnzABvR6Y7T6BpYWYAWm0skz/LdQil+FqnlN
SLfzk6CAnjX5SCGFAGVEfpAC1Q7S4qAb7BQLkeOJfmU2INguQKnkq1CULmkPxVtZ7D5T0TgOPdBF
jTIsCy/80BMVTAkRWmu8fylE8YjKiSOaasuxUbq9XgwW5i/wI8AIyvJT8uERHYfaBucZ4j+nndi4
EU5ptMa1Q/GgfSrSVLTQPD5VoVTbrAi/CtAgAFw7BFBkAP7Yt7MCcovGsIT/9aUrmz1uonCuDFeE
l6eMxQ7MPN86QXhh1DiJoXoc2mQVBdFRVdiRkGDLmLRtg0yyKl0HdAobLjSSPRe9k06Ks57rH4Oh
/9Xl6h5qoI+UdguN5kDqBuECzhxuUqsfYqb+5ZUtMq2sf2hisK8yb6TeLbEZX8vYP6W4A5t+m4B3
Joe/irzprdCrdhTQswVNQA2AD4WZKt1B8NkvpeeLmio7NaoOvAd+hPEvcKKfCwX7QTOyVRvxk68Z
R2noPmmFQUulf/WG+h4KIHUyzWv3KkXLUoREOZf8S902IGvmUKbibWxGPOZ2S1EOdC3tFqxPJUds
vFNXGqgFQnISgubZ4JyfS4zXTckLHyK5Ts2gg22QGkdwVcZFaEgrG7YczzIu52mKi2MKmhU2S8Pc
AExDK9eUL62vNiFlZ3TEHuQMMIO0CL0dSGrIa1FyiEBXXdYFAC8l8DINCS6AxL13elbheNk/ZGn0
aHjqKQ8acQmIKqxBPWlXKwWOnN6yjdm2yGEZLAHHYcW0aa1aLVGTwFCDJx2BKp2fbeEY8UFT2fZj
cgJsFFsgxGEDUoV8qUj8r7KrHWUocBGO1JVh9G4v4B88ad+IAeciCH8sPWnA2a6KF7GOW0SC26+a
PKO6A0zRU6htiqmM+2b8BYH/0mFd+6tRm4daZas+9hZRWaaYKEA3st+ATqvCFx4qnf2gieDeD7HV
6qJml0jdJlR1ofGQUpjMEo+is6SWDv4zLGUzlPDVqmXYyWhuYI+mfgevAqQjsy1T2P3qL0WN5kRk
VCcYAz9HUfeShuxYlqVTGPwol90ntGxXVGwXCukCUxSKdZQZxio0jMahLU4mEeWFlYTauxeTF60W
lpmKpoY/dE9GCtv4QcR0MK27FWukVTKoLy1GQEZG/tIJ8E8oPEs1zddEyqEDSDoAYeJFLcrPmHts
8zYTMLjJTzLNQBGuxMVQ4gImiYtabl14oqzyRrW0pFrABfIIeM370PBzJRrrquD7vgCXWQ4ZbrmZ
pJqx722UFClOQBpHLtpona6YBH1HkBGbRVvkX77Ef2lhts+jiGO66TXwPe2+jAi9qzZO3CgD2Afg
VhifB/oO/6rMVJZfZL3ZalnQQxeaHKuoOoedsA1SdeMXbEcMlH+INFxoy1yBd8dWKo4dSzbo0OP4
qeXQpcmiZULgDdCCQS1EuIh1mQi8tsbdGOf8inkYn0n7mJd/KQKO51oLMWdMfSRT6yW3HSRAXeGQ
pTc1tOkbAYYUJXPFMnVz9KcWfYgDOMj6J1EM30SGEp/ifIFEvh867yNu9AWj0tLroeHZe1VmJiCJ
W0zBhbaQ4lWK3h/atxTqxcRAwsrf42h48GpweAdIMpkZjn1pStbBgBtxMGoF6bgMBprNZWXnC1CN
gNJyaVch8GpZVwFnjmE2L+InvyleNE4NC/42OPz52UPas0fJC8AnDpE4NB1dgSpsXFGsFmGYy6an
N7Ynx9Dh9S5i09e2p6bnpFB8cMf9R5DBPUuFIbeTIf3bSYV7PTCmf7VlDNpOimu/WOLHkO6tk8NH
2niwoZJ0c+iFfeMD71Kln0NSQPLbB6N34GisDboGPnyFY7gkFk+s0B4KCHazBqRmOTlIHQ7NQAOE
SHFiZXuMADQbqqIpSd472oiupwtnbzCw3CAElFL4WbWs3UF441GuoITHww4aBr33INF0KwzBIw3i
S0m0dQOqqhTmzCIAe1piBuhJFxMwpNEDtWS9cLuUyVYTVG9wrYpsksr7wui4WfXJmeQhNDjUSl1Q
oy1sqgm5W3HFqYoWDh64nvMyTU1pgNjHQPqNruarppccTSuOqVJVm0zN1gOcTl2BYLtiDJs3Te6o
fvslypCCkqn30WvlIabKF/Vw54AONHf8Mn6Bui0z+aADlKjnJzIU6FC1NU51hJqs82RThZJCOOgH
2guOUgu7xPeQm1L/UW76l7jsW1NhDc7SSr31eHJQu/YvzcMZqvBkgrtFJo4tSqiYGBaXe4aWRftW
olOAUXcKCN4gWNK4daP4QeBZaeVArqFRMjw0mQ/SXG3AGI+nvoPoloxyY8d61llqJyxKSnBmyIqP
TFT5Wg3iAm1pGf4uhhLbZSyuw6h4DIXeglLQYyJjsFVAKqFr4ZIeqqA4trxxQ2wPs8p8XOkqJ1UT
+dCV5BLX7KPKIVGdaluqdsyR+ej8JWYPYayeS0TCz2HRAoCcHQpo5nqASpoCbpsDH0Y71vY0SGQf
DDmcnuQAIg2C/ARTeFzNUK7MLOcrjfepJSeKhaK8TvqSnKAWhmucxHoLx3dcXwHzTwdpr5Xh0WsB
phUCcmoU6lIpys2yiT9xTbCqPOlNP8RfLnrOzEpRV3oX7GJ/qC0IHOK4VYT7AjCxDp1+E6ZDS5Re
38ZUbNUyZYOu5yVL+ZtP1cEUO+SLoEZuEmICIAnmGE43Xrl80uzCuEJ1lYIzTyvclpUhcgYmQ/ay
jD5Z07w0EaR0qhQA/opLJmccEqM8BKKfxoJdtijAWRJUKyyAk1INX0VO3kSjQ0c5fZFab09zSQMO
kx2TunpBE/C1x/2zNxI0TxOcUqCc+JTodAljz3caFW4oDg9RU72EnbpTEuUkRRhfqDkWct8b4iI3
6icvDw4pdDNNvSGCZUDGetmKOHKGMk2BTwF4PYsrB+ZmqZWg/LqBrrxEGjAJUQPUjCYlsemRRjeR
vs8FpSC+BHSpD+KpYfUyJ7hSaejS6nmr2oXaaZD00fa6EOVAMUg77qs71IcGOzt6ilT/zEH/LwTc
J2JvF3rtKay6ZzXwCzMIw69Mi1aZkbFdBbFWrI5xsxMvd0gD9mTZV5ojoXOmGtk2zoqVVOiPvJFf
2l4/Nhl9L1Ls4TBaZ0yzW6au/WI4e0VxEFR53yjpu1CLG2bEG3S00S/jPjQ7xCdDbzwrSNmx0DLk
Qxxw2mEDybM9wdZc+j7akqxnn/qg00Xj6ZcwSXdiyte+BhlC3d/0le4IPNkB7/Had8O2IwU8szCp
qcBnBmMbEBkvjI6dSH8V+uDmTWY4uR4r20aVXwNGUPI0IGDzHnQWLFZbVBimLEJ39j3U/J6BWJ4l
KQOKqSWuPyDzGTiz0zBZBlXiWW3fq2abwTdLLqE81PO90mSQpmjbU95odp6iSZUW8l+9DCiTN7wH
WfEIQWwDfdwCOxobreDAnWH4j7LL9F0V9JhtjmpDtMOf1+Gwuk3kCvCrGthf8FS2dapBLUfFl/Xe
id9Ac9Xw3SziqG0QuIeTVotIfkFMWpKXPtcco6+PResBVVJBCNovz5Hn5+aQZUgLuhP40GOqvX6h
J8ifqj+swkrYE198yBnyDpdWqtqD8j6U+4rmr2LRbepSeAkGA6IahoDZXLcpNfEriX3V9PvKbWIN
7eccezsU/EfiDZFp1LKOJll/JiG5wLyxN1nLcTnJQmb5QIUssyEDuQfEUYxiQwzaYtkWgGSyEnHI
rFYOUb3gQ5ArbLAHii4OEi+wlBUaXyGCoEMRUFcocDoghKNlp/mF8/NQ9u6sG1QdFT4MYBtMgYKC
nvdq7lHpmcCYp1ZR8qvY/TnEXUAJhswQfMY1BXYr38f2RhhDmEZQpWcWnaN8VXWPUTjjp34/BDhH
BuSP4JNFvocI5ZZqcYGnYGDpuHnSlTDJ0nGDaGRxBr4ljX9rAjjSrqUtxrn6FQoBIxdV7GSgEKBA
7qDa8RiSZ9SKnke6LPJ5aM+RzW+n5rAhBr0eUswylAanfKC6wDTX98T4ogyVaHYJXzM+PAeV9zCk
GcqvWDtt7UVWoeG093e/HThPUA+VoE6HbsKU09oUJNSZ0YKGLMeHwtd2hQxmldE39j+IA5SYQUHs
hzj4ZI2EaldK2M4QEap1u637dVkJ73ojzwmC34IedOAdRh818IHlG4BMGQeZAqEL/+LTRkdVSiIT
rk7vURIcKxUZwWcuLG5nlswtbgVBgcQdWY343xTKDgNuIcLmHmn6paUxGeereOsVa66Tma125/HA
nACHBhsNWhdTIGPqdUzxMSl4pki30JxjS7EZex9GvRCHkWaRtQ8Qq3z/2x8PUaFCgAkNgH7T5xvg
GMcEoY0vaXzJYa+ihp6jph8/B7lNVFh/EK4Wgcyit+x/SauQcD24SWptiGP9hlV/Xzp6jKBCrwYg
plu2fzj0YYXrbnyh9DBou1p+ipsZ1vYdgBZiKHBrwFARerLTRDUqYbJo8KKLsqMH9jSqoaQW5i6h
CY4I9LHmJVdvlwTeF3gaAGrDpPBG3SzN1VxtalF8NorgzYi8d7+SHgimtW4FtAI+q2rK9dfP3+oO
l9cYJeiw2mHqhe7bBB2ZJT43xKTmzxooKcz/MPQnDCCsGo7GfY5hVKAuUxBSFYxDOTmmcFXJalQ7
uDcF6L9UffGQZv6hUTFTVA8zv+22Vnz7bb+Z2Vf5e0jikEaCyJ/po9Kb3hezR3933AYwNd3xrQr7
iHl/8DsEjzEqjA5hwI6tOd0jeonOk6Qm/DlY+SfukJW8HiX1FRh2wK/WxkhJWitusZWc1BZs9W+n
V0MmMHADuRof5KaCUMDkO9wQ8T1UwWmqj07FoYnPbaA7VkTfw4x7+OrVQhOv1Tp05Z6bF+iE2BAE
ddIFtfRFY4bH1KpNfSHChlADnWYGzHaHkDKG1kAwVZDV6RT5KEtAytVgWoE93jry6MFwrs3KHuXE
BVs7zayh22Q0RhulKhXoH8pTDZoa2mM+BNo47KtGD742dkRidla2Qi/JlOFcbuqvxfIfBIVb3ajW
NHLspkBLyDiRHqXzX49YPtUPiZ1Z/g4+CZbwBb3ceVeeW/jqiMf7E3HyPb0AbvOShO+JQYjFAjhz
hW8AyKHjAmQBlea+4e0553u4ySEgFsS0ClqEq5x65e/DZdGZ9QpzzEu3HEV9ZLfCxXlRuNE62ZG5
1Dz3sGMVv1q8Qjj4lY+bOtDWwCOsjHWA5SvsMSqxhR0QUzCTDoA/MOeIk3eX7vVbHn/YVWCg1JK0
ihBYgXKnuMssXEAO6L3ANqRdzoGf74DKkZHhmI2m/khBmJ60BklQe1mh/Nl/H9w6N0GrOwqW8osc
oVT0CgT9EfbMWL9PP6/eO1kXYUE3p+MVAPIA3x8yoImuN4PBn73C2ylquJIHFUgXBWJYPwe6cz4f
H/BPpMmihdhGCvNpHbluh3bhw+iGBkHP997+LUS4mhOgv/dgCniKaGygmCG/fn8wRtU8wkWSP0dA
MIjxRgvPYjznIH8n3xBkGoUAKS/Cam3y9posKeqGa8NzJ7XLqH+turkD+J3V/y3C5K3JBJ1ciLoi
daMblWDS7m15CYjfc415/MwXunMkQSwsBBUzLhimTvDVuVAkmRwglvcW7ADndMDvXfUOjHJ3zbL4
bEQURGGRulSx5+Si7202sJNFqJxAkk1Vpxw/qCzKflYiNn2ExIiDwSZ8etB3G5Vy550H7363q2iT
nMI0wqUCzK3nOuLwkHwUojmdqLvLD16/koqyhybC5F3WpKjSusZ21jHKrNEr6Qm6KWi+//zN7n6y
qzDy91Ue1K3UF8BsPGdy5TsdRzdXFs+12iyzNiosNQK3uxW7GRLw3dd3FXWy7EXIbRhSN+YqQGDV
GIowyRzH5k7NgTjFeDADSUnBzfD7g+lyFTJQw/hz+I7J3HO4jNfIhk/FwgMZhduQ0l7FT5Cjh4xy
P3eKGH/+904C+ENXsScvFYBYpQg6xC5Rcdo9oB3H5gP1xqSLxGk4rF1+/oj3X+efZ528zixlithn
CgpNBn28IbNz/vpzhPur0ZBx+4TwzI0mZ9jGvIqw6J+BawG8fF1CylQUf/0c5G6qgonY/wYZ1+pV
vcw83kCbA69NkrbgdSXDVwN9+QIScCJxfg5179iOT/Qn1uQiEydCAIImYkEdCpR6R3fBQBCdeouU
ZQtOxN3qk5Sm5kJKQLJAIpVFc9bW+/4a/c+P+K1JfPXAegHKYA+ILE4mUKOuYFAlO3VgwvbOkg/6
3t+O1lgiXHhd+N4th7mD0W+e2c06hZc8+iUKkW4aeLzX60HxBhwDIxANI0CVrDzHIb7QjIcaKNdE
LvZeQkHWUotuOaTJAl2C2kQ3yY14/1jn5WNDoF9dBs2rocDEU8+EHfVGW8SgKjFUAOZOyz9on67q
vD2oRWLXsbauBRFkIh1QFkzRiVxAAYWF4AmEZ8xftknHN6U6nI2YH+KMOonSbhRWEchCEAWOByLI
SCFAiRgsr4YA8HhqPIpSu+aCdq7aSjY1DWYunnTgGnHiwes3ZePBgCuMl76hJy4nGOsF3bGi+gut
2ZZ44V7OlQ8SG/s20D+zyKutBr5wNot9bvpBvgEk/NITwLTUID0IuR44lQ8SQD3wX8TonwDrzcyo
Q8+3QcMZMFngdNHe9kHsyJY8Cw5KmmZmTPvBTEX/k0fVMxX9k8yNlSxhlCWUbe7SPFp1XboiQ35q
E0NCZ7rH72B0gMtViLffA34WkXpJJSxIiXPoUObZU6R1HbTAAeCrxK8s4KoTF6HhRIa2bGjmZr0A
jkGhz3FdbzKOOmZVmBmC6Q4i6PRW1nc0BLfD52dP7U6s9A6SMpfUblIOQqAfi+YT3NAJnRb02IgA
dyG0PmfSa02DxdDHThLpM/Xv9lSJMFA6QG8S3EFI4k3qRNPwDu7BSnXueWrqLZRUfJiIKoaVpVhK
GA7q8UmNjoUCsYjovQCbKAbN4+dsdJP4RpbdqPepy6p0qwkECHZdJAatzqAfneSyWXVV+FD56qmQ
VYiuKn/9HO724yEcpOlGmwT0tKeX3LQbGowb1eqsq18B+2LZTP0bDz/f0sr4OH/+Pp1wvmmMZmWJ
Hs9ZawCCBBMBrBKHpViQc+2oyZPgkqPhlo6Or4JDNPq+k48H0QVW9ViklzIJ1xXmsDp0SyLfsFT/
SRhiuyPNr7IUrKwtQSjMHH2gx1rvPuucPP78Tm/X0aiJfZVLJydCGN32XKpxIqwcqMu9ShttxW1U
DjNyiCNu5nbHvZYM4kEqFy0RsN2m9y4i0Bqcq3ZsGjS2scad2orf6mXpiO4r24+eXJhU2UdprmiM
Z4lvH/f3c/6JO36Sq5pFSCl5jYaaIS66F+KqSwMzuJGFCl6vCfSlLc+ppv0fr9ZQ6ThAGLmok5B6
GqCtW6NM/naUg2IPxFlNQL0goFgckr/miNI36/f3I/6JNzm+IVlzMOsQT0saW62rL95jmJ5pumDm
hM9wX+90jseF8yfa+MKvXiikYGsNk57xhRpH1W13w0YEts5CKbDKI1zr9nM32/svFGatqPkaZBGn
HHeRqIyKTTU2JobACTf+GoiDA7hXnaNCGFaYvZ1N9il67njG0awOEWWZTu/SEi9KtS6waHiY242y
VgrN/Hn/3XwzpPFR4RFzZFA/xaliMihvcqSUFT9nw4oZiiugb0aGGKCbuUjSvcIEdVZg/lWkzxte
9BBlsjZKfJ7R1H7yfVM5Q0hkoe78J8kKX7WlcqE2nWEu32738fl0gtEWOs3KDXW57VutzjuvPleO
sgYXb5Q0HZY9UIDMMpUnIMmd8lQvQIWBrOjMYfnmjjiJPdkP3QCCayahEvvDYL51w0nJDpoKE4wF
LdjMd7z7dqEzhhbWSGHGvvi+HTpA1HLmpfwMjusWqDgAdkaBqHwDRgYzUY+ld8hQH4WZF3xv/VyH
naTvTCqGRGAIqyvdoxAHTu8JFxr7W5mzuZn2WP++pVC8z+tY43Hgasfj3JfEbRfxc1Li/ArFkG0v
QKWx7bSdyL3tkMDhVA4izKo0BaBtkoBM0WzFrKwtUgGizuPh0QCdGHwZIDioURBbqUBWAAYNpaBq
PBtyRycG7EaUAa0W0vLIROEzi8VHwLkqi5LEsNMakMio60orxSDfEQS9s4GugDntIB9p3a2rKL7o
Sv3FQBnyyvgTCm07n4dWmcoajLIloOgNAFlTDdwQ2UiO2OGbshe0JZRlcEcss/efd/iUW/+vYk8I
gXgYZP+hUPT9taWZzOO0NiRQZSo3BJWF5aDLAhDZqcGibTb1SJnwAG2l2VOjz7Hqpzvwd3gcMXBM
xLVxnBB8Dw8hShYaWjJcpJgD3sreSrwZKzIi3NkMykx4HKMARqFvJwZb81h5aTOxtdK2gVlaGgCG
3ymCWdQZ/HmVzKlzA/LAxJtbXN/X1uRXYnTw/Vfi7N93UST0FwMHaCuPIC/c6echaP7meedfgaA0
ipkT6vJNe7T1S9zcmNdfQBV2IZTnKt2iAzt0oS+IA/a65Ha1/fMKmOShm5CTPYqfQQpZjIdL3sAZ
CcLVgIMlm0HNMlP0hF0eSUviJTMvdHI2vwk62ayN2kOvCG/1EhP13ZMB5SFFEttC3cqOUBUNyEIs
nTkTyJNs9O+go5ELfEKBkpucCfok8WIFfm6X7qX9Ur7KQ7gEU2Stu6CIuG6zHJ0N995LZpeLZpfs
1TNZy7a8nBOKmvQnbn7G5KwnxA1VxRw/Q1yD8wuteu622/+HVv2kov4rjgbJDCrj/9/YUSYKyxJZ
5/0F5NpteSj244ARgNkDXXsH6CYxE7zOmXc8bX7cBJ10m/QepHngJ/pLtMpX48ONbUHZTdZ/96h+
E2mSOWIRVISwxuNBHvQIZjh8X0zQB+AkMX7H+IG89S4o9q53+psn2Wnk312wq0qTwZ8O4mfji+28
bRdAcjMKnkMFZo59MfyT3fnnI07vYrwDDbTI+v6Sq8EzWk5vYQipE5Eu205x4qZ+bLV/sjWvIk7P
JTWthzDEF6ylwSLJAHIJRCUMEOm1XYU+2s/ZZzphuHmZk03pg56d9HKLcLZoYTpsDUvDVsxsxZDv
gsV/GW2y92KdSrwRqnF5drZkA5uuYOLeOJIDv3oo2M0ZSk8PXjePNzl4pSQIlUDBWuktbTHYwIIL
1tgrb104jC6lHRRv93MtyJmN/zsPXq3PEIz2ROfjzgCEnnTM1SHRUZC5wjG98Nw82ySJgyzAsyTr
xk/X2HwPJ9UFdeRPySpxPceV9TTz8cYb6dUJD/HAQQLTFsURIlE3RopAIhU4cZH84hsQpeG87bYg
H3zUmvqZl6CjlSgc4BVzzW4oxHRZCDkCQG5marQ8boCbn4EzNOCFCmB+0+3fw+0Qs4EKjjqpXjiK
kR2bNK7sjqndRx+HthgEem56AbsIjLdmSwl4aJDKMyFcfWQefAhR+DekAQ+AhEG+SgIKFEYhJw9C
j3Oe3/zKoeGyh/LmHDxxXN3ffjneGUHtg7sutGgxGv1+jGHgqPl6T9MLUMhwShz4exGJM+njdkNP
gkw3NAa/OujtCY4wohW8jpitwNaevIPmBp05d4u6WeuTaJMNLSVNwiIeQp6leGoH0YohSOCL3kyW
ujk5TKJMdnHlp4UH+HF6iYyzP5KcO5v1mUMzeSbQ7Z6aRJqcxpI8JDJpgvSSgR281pAN0x3bSAvY
frn8EBzFmZnh7OeabOKorY0A9SzBaYS/14fIjq1PkPXfqwPg49bMDh7/2HQBwhoIg0Nc8/Gkk2Cl
hi4XJnjpxX+WYYKsWXynu+P6UB3tcXzEfqVt/MNcXHlccz/FnZxKRK3Mwaxt0wvJoICNTscj1xSY
Hkf8o07QhSqKM7YeSHS+o8byRhcyqGemwV4WglUD8uLgpWsgjOyMqDZop49GVS5amMAlab0Vo6G0
B1GbGwbc/TLXL2tywCFAGNR5jZfVwvIk+pU63bKwNbN7h9opBlczn+beRgJ6EVcOHV0CDOG/5wYJ
c4cItL0U25a8DDZ1IalWgLMAuOXYcQ2wl9+8/WxBvrezrsNOUhLUeNH0AV/uUnzp1IzUX/5S3QS2
Ah0oSJGVdsEXyJyDU1oN6H6r//KhJ7kKstVDPjYo8Iolt14lbvfBPvx1CPTU2GT2RJPm5uwZ+aaO
YeVfP/MkZ0EXJhqSIE8v3k62AJtag6NqkrXhBmvN+S+fcJK5hIizNPfxfsfPqq7ge4aIyWO8MKAb
YXufst0vlZmc8vtQerPdrtbSJIn1GGQZ9fhRYRD+0tkwPjvXF+25skafN/C4bP2orsuTCM/6bMOg
czazmO/VuesXPEkzaOL0NFKxlssE5+XErII5hNEUF0bH48d1iElGKWrCB0FGiPqTJ6a0AoF0kbvZ
gn0Q4FJXGVCpnhW6c5lsbpdOcoLOZFobYZ1eONYLdDLzTS//TcTv9NF+X/Gujo+KNjSqGJUprslg
z0l235ljipaZ9QmaI6yJ3QyqZR/xZWap3k3Sf1bN707VVVxwUoamqRC3hX4g+IQWoMYuu4xbUXwq
ACh0Z/f/pGd486iT7BMC45szCJSg+EH9Yw0tgR10qjHjITOZZua7TVsPrCz6XhYRKIGMoecvQdfg
8cyHux8DqxJitOLo3/k9g6eCB7wUjqaXqhhRAq8pFLp4O7O3by80vxf+f6L81hm/+kqx5CnV2L1B
ygRk+blaSJfxPtO7fFvvoTXm6Ku5+8x0mPPvz/Qn5qQ2KVAa0eImSS+N6y9hZHgMIHIGnysZcGWm
WcrFd2f9tWbepj5ZGkYRckpzJGmItq353oOypus9QBvt0TMBjTySM1Qk51pD92u+8edJJwXJaGgb
pTQe0/WI8JOW+cVbcjtY5otkEX7M7Lj7hehPtEkhUmu/L0bneCz/cMkeA/szXUXLfMxbi59DjWvv
tiL8iTS+7atVo6Ex0icdVo3hY90Intl1gdXAkBRqAI6iH5OWgNQ7s+lm1+qkDkFGUVe8Gs+XcAEK
OtT/0qv6hRfZ0RczBp29YJl17UoUvW0ddYad5wUxRc2DRSWXlyHvT5pXV9bPr2JuYU2KE9ODVq87
LGbcck2SvaQ4Wunt689BtHF5/vTCJ/XJ18TKkLWUXQY9jZYGDM/cBnY/VqnlLiPNHu5t6KsrwhIi
r5BS8pJtmijrXga0RiodPYAWgEcdWC5ZfuKd/IAdtQ4agYP0GCvt2Q+LZTeAhEk6V2/jtdLkiVMI
wJI0hbwL6wDk+4FlQBnRTaNUh6rWl7QbVrU3gLXcg2MuVNUWlOKDnw7PMkkJzprFE2z2nqMeROau
KY59BwGklHai2TQR5OMi6aWI1NhS8XerUH1KuzBdRkMOw0NNA0M1aEqbUb+22iHK102OVhVVy0fV
8GK7rzCoMbzZoeW9ZX19oZ685cDTE9qruH1C2jUBn9yMHqib2E1tFgsgkEDYtmHUuWjeO8jKmpCN
meM63s5PkI6vf8H4C682lhxqAoOz+5imWidcBk/xPjvBldTSbP0tRGxwlx+DTb6YhQbfK9dXkafH
hKSuPb9j2NJj94ds1SXM7BehNdol5W/zxKy7ReA63qQIiBHN+rzHux6TVXEkuCVQS3xB69ysF+Np
a84Le9yI0y10HXBSAQauxnUtCsll1GjhIw+eH2TyFWF9UnUOAHIvGKiT/1u89cl3FNA0gloAsoJ8
HFzZGi973oLZaNhbnqs9ShZ0EFFc01mV6fsXsP8ENiajrURQg75MEHi0CQZM8xOKSIEN6aHOogv+
UFqQzuMb4WFu/cykwSmqXSV5IeV+OqZBsqY5zA/HkePsJfreKr16r8bkIzaDXrepjoI6Ep3aPUxO
RvYxJB1tpQGwxjdma/htf/D7CcmY1PBc5dDvabAxxhme+DysEhuhHcCxzfjorUoHJ6VjYOKbYt5W
HDDZnKkwv7fedOVeP/Skrut1ihEjwzcdKTIMky3Y/ywiM7T/2UXrz+KZlHXmZ03QxXi74NGaabhv
k5kz7f2b3J8AkwpOhL7TWDquTv0zYfskmdl3U3eR6dHSmFRjL4TSjzIeuHIxppYchsGiiSQJ+kAo
LHpdvuMIiH/1cDbLAqixQvB4q0GhqoS8raUw/5cMJ01GJG6Xabjgam0sAX2Emr+mP9R1fVEpsAj+
KJpCXgqdOlCOCaDqMzrVdN2ypsMxqNpPbVBBpi4hqOXFa7ikLcRQn5nMzS7LSa2CvIKsBB6WpZ+Y
HUCY6Dsk6HmMRnfsELgazNe7r/Jd3qYHtoYsoTVfM+b2/CTJwa4wUjsY+V50CQDhlZE9DWTmMaWZ
RDqFSYJ7BMFBHKIvMgqi/AzBDth9ncItBui4Rg47yLFa7RKKU/+olfWnXtwQDkWDl3kJEjluKU0I
puxvAxKIs8UOBIfhSRw+hBDjwHtnsznn7lNfx57s+BbCrD1oYmOaMxYSDNgCl+z1j9FUu7Ljh+4N
eXxZreXTz8fMKXP59/a5jjtJAL1BUxbEOH5UjgaVti8gziNo+L9rVrEY/UmG3hoWBhQsLMjsGpv/
R0v5Xoa4/gWTDOEXgk+HWkWvBx2YEDCQRQoXaIgpQcYxsFO7hZ3HfCP7XtW8jjpJG3UdgJXl4bnh
sbiOT2Jv/g9p17XcuJJkvwgRAAr2FZZOniKlfkG0utUoeG+/fg+0sdNkCcPaufNy++FGKFmFzKy0
50QbrCa7y85ujsq9lT8j5OMGXWsGdCmWsWFxmMxO0cLsnCRbuQcAaHOSh0/ON+XdKGOlQGYodRBd
pNDjZatTxQwsderNL2x8L6mv8M5bdlzNev8eS2HHa1KqRFJWaOk53XZYLwMQ0i7zK2wjS5q3rCH+
k2frUh4TSiZSPpKuhKU2KtmOZgkG3GDDucXbn0phKz6dHsZDKKMJiC7fLxDX5Rb5aPelO7rkJB5z
rEh1e242sBbtXBzsK4a+yAYIuot4bHAwzL25xCsfB6wIqnfFcdrWfuhw62e3VQVbddfZBzCjsrId
IU97CvwGexWgz8HoJOx+tyyQ6uBfc9v32zfLk8kYfD0IpRoshAxzVr0LUfzQZzOnyLVawL68R8a8
pTE1aG4g9Aem0wQE+8WhOuQ+OEVPhtPvpF1/QlMCKyJ2cN9tl1VInop+n8u7Tuy+Er+LT6lrbQzk
9CX7CO/VGIh2YOpSBsPK7irEdAt84G9EHHYb/Pnvrpexfp20GOBB0eBsAM9SlXbcfbTVqszF5X7r
n+eVpNPlnZSf6DE/tkfTW0YHlG1xoOAT2ABxj+s4OQ+k8vXFL66za4CmVvTQmoJiEGMEte3GBMuJ
EzuRL4LJAG/VMgUijHb+xDMTnjp9hWYXwuOaijJKEMtrgTJBugWPjJ3KWInLll5r+iy/LJmz8DQ5
eKg/dScfrNsflXvnTE4y5h2wF1N4I7SBGhcY9F6bYA5lNJ38j7RTdyogam0K3pX/kO6KCRBAfHnt
IUxa6IM6LO3lKXPB/Ghr7Vuj+M7t83F8gsz4IQAVyqme411MVWpFFECtTc25Qp4Ixu3ojVSqwD/C
NyzBmASsdHBr3z4E58WQGacDIGWtE2Wo6FDtp+CP3G4F/iA47xhMBJHouZDmoM9Bug+gZCV3NZAn
gGzZHx47h9hp6S9w5lz7k5e/y6akl0bPupWmU4G2DgWMt8C3rHsLXCTxsd6iWjafja3kIyH3QM2E
RsLsi4+jPdsapgbxKUHiYfNBwjiXzcLayLStwsnEZQMh8o4iqVMKstNDHg0vz/AIE2qAk3CiUY5z
ow2p/5JQJkNx7i4+S37wkh3RYv7As/z7tiJxvjGRr21uTjUggOqwBjNf7rkBZpfKsQZeyMbyC0dg
G0+TGnadH7J7BdUq46BZGGmz8h0IUZzbB+Le4nLiCwdaJXI+gjIsP9ND/za4okt/zZt6jyV6B1Sf
v8EJt+HK5MRShPEpNK/isiX4crJP3pL9vAFxAtaHhsOSQYb8lIL31RgHUxWCjhQOD2/jNid6zDCu
O7wugAvmnfqnni3sLLm3r5X3LhHG40RUb7EKiyMOuwq169ohAEoFmIx6pqnd+PVm8FQD6PJWB1pi
P7XqFBiaqJpx217L2W54B8J4JSytiKqQIthp3DoEwgXwzZWfuZd9gk1hAImbZc5u99i+AuGbcwe8
wIAwjqlslVDQYaJn4w6w0IQ60hGlXpR8MAiF731E2EVO9Q7rBrXPG7r5CnVunJtdVddo1QdRjw+w
TGeAY4k+Inf3Qd+UPgL0yZkxQgDkVcAqaChWYk8FD9sH5WA6cO5eYTxUitUGcO0hgZ6rDr1pUG5i
BYW4ITiYhpRmnNokR8sVxjepba1jtxqWnNAnikV1LZz+SwlMqNNXMYlKYGEAwZ8+IjnZzAoPFWj1
ylBJwpofyFh1jVHXpi0irBYu8Rw2d7DU6QSGeNSNn1L6cdtCV1+pC0GMcgppUUvKgC7e2I2emb+h
dWin1Z/bQtZ9+V8pbEu/bYQu0paMqnIn+wtYxi9s8RGx/4HueMNBq8Vp4Nn83+XpjL4Zud6ABhFn
kkAs1IJmqgMqhdaDriN3CQk8gDdslLAAUj8vhFuvVl2IZpRv0IWm7Ux8t8o1/GRPf4FNJH8EqJyF
XpKbLKaG3qRsiXskWpHD3RBd/Ok3c7+Qz6jmnAdl1gvB4uJBPtJugfdWWTPFeM14jvxsC/iUDEVK
UPRsVB4D87qjuxDOvKG0H6VyKvCVwTj1CHrMXflignUPrm7EIxNtB5B8WYLhhh73k3PsRWee0rIg
VZ4aEC28ADXfVffpC+2swtcwzjg5AKRwyIikj1eR5Yld/v9F1FD2gQSgZJKdJSM5lDWYHcHMYoCs
SI9MjhNdj1Aubpd5SotW12d5mfmOTsNPGRoVfiH4YZ7oLbBACuI0539W7bmQybihOgHUSRhDnfUX
w4/flxqF9Ky9jG5oNy+5L3gcP7FY5i31ZbwRnTBLp404o2oBzGHf+Ik/eM023fGh9Na7vX/PxrYl
60jqsVWDs5Vv+XY8Shjsd0JX3lYwUjzTNsaT33n2yfG2bEuyzSOhAxUhSsmxag/9iyLiPWy5I96L
l7lxjWxLMo21piaYqDhPu3aLWSYnsguMMmEcwwESP6cfsjr6fOFu2W6kHredpmF++azdoRLpRRFy
PIs8zB6g+YAgVvikBoTSjGUU5Ry9FY/TGwpaPm/+h3e1jPNppZDGBtYPzuAridWfdbbNBB61Pce7
sjvOXW0CzKuCDD27MxvH7B6LEFCMzy3v+ec9mAbjWEbsqOjChC/Yosyq2J0fP7Qb7Cz6433um8fb
ZsfxYmyHcgApmdhKEFZOYDgYTpr+W8NGVpmm1m1Bq6HZhckx7qQHDkBPZgSCIA4GP86EkrUgJM+3
hax+JBUoKcAdl7CHwjwFqdhGU28a2KRoEPxJkzeWO8SBngnWCGHgXN36NsWFNOZD9VLSKkqNhZcF
zgNkTCiYmpjiK11TRbIqRHbi8fLGr4yeNW/A9QHcWTQ14KQx8Y2iN0IYNiQ4Ve7spe/KbsaqWdr5
5i8J+7yZrbqB07yGaBVhbvhPPjrCn86ptlggcls73qHviuySp0Sr79Plr2JCnySp0zgieY/OgOGD
1Td1otFKJVexhLsJKW38IzE8ccOz+1VTuZTLhDxjGzVlHECu3lmDG+7jB3AQmRgBl1xMX3DPuZrS
XspjHE0PIpwBgETF2ZxNQKjk6UuhGKVlCAVmRLtR3MBX/hJJchJHZQCxayMAyElK/BAsbeDUyUGW
CGTzvTnXPehVwJ/Yy71kiaE8+EgTkRiS5leXFcbmPzeLy5/NmEWYp6IejToaKUY4WjVNH7AfnoK8
EJV/M0cTe6DcmvD35xwY6wumoyIDW1thTRFkSxhKFrIUxjG43b26bzcKPkz9XPsN5xX67lquRTF2
KM+gjKqHGHhfwLVpqenIERf27fss97UMJgILRqnN9CBJz1md2kT/jJN3oPzYQ43x8fS1zvbKDI7A
8+3vtrIHcC2VcZq1QJRhktL0LIXFcaxyEARP4maKF4gCkKANIBTqRsyzY9s0SDdaqyB+ETBrUZC3
qElf5DmJ4YdC9/bP4t03E6nJ4ZhNaYhfFZj3CToNfc5DuPz+oC/nXjbLZVE0ACF7HVuLSQNYXGyZ
nmXswWHT0qkaWNnIw+v8/vhdi2HMWYrnosQ4U3qOpvidgFKv1o7ibNxFWsWBKlnJS69FMSZoYjAH
6JnQn3gbbopd6PYW8ekm3/HaQSuv0rUkxhowkdz3kgJJwZ3hh/ulvb6MaYD7DXuzuc17kZaPff0g
XYtjDAOkSRqQlozknLZR7ILog276efipCfVozTHMwyikDzUKXzHKylvvXgk/r4Uz9hHkA+h45aA7
0+1wUsA0ZsVO/5GGDjIkkFuiqJhti8cYrteiz8SNPBB4jgmSb5G3OrNI+nYN2oLtv/AimGyxU6xD
pcTYdXoGaKPotZ20AfDfQQnrLcgARruTomNsCtvbhrjqHwxJBLYJqCyWdeFrOxGmzFSrmiDYpzbW
PoCTKvyMHwKne192OokN1kRMeIJvmRPMfTXW2ONeCmYuXp7IFIDGBtEwKF6FsdNsMoyfcQpISipm
GEFS68mnqhk7uly+CEPshICTA1nEqAWOVGjPNFD3UoIKsJibzkhBXqk0LshAxl0A9kh1lgGvOb2D
l8vmXNmaa7n85YzzMtJI7eoQV5Y3O2NyZ2fZAzJtehKo3S2E9+jUYhZ2xyuHrzlNwATKmqqDfOAb
C4Oa5RIylD49hzmYkGfT16bc45xtzZ9dyGDbThFYdavWqFNUoHpHtpE7oDJQeobTgZNvQl4rW2Du
KnsX/DS8esFKtRn8FH8PyPaizNDowGJMMNjzS/LUtxLIZI6AxJqi/KVtzbsvqDLZkSpLqPFTNrHL
Cwe/MqPvWvmvO2ZbU9EYAWeMNOm5qMQE6+/iayAVPrA7gVMg+wrZqCCb6tviWdaifW3KvmHSl3E2
kCaoL4AGsk2QvgNefBOog60QYavJ9AS6NtD8fALE3J5xqEwrNqhib1uwWolx6WQ6qL+wvGuQzCG6
DtjC6l0co21pguiqjQEeQuaHIZPuTDB8KkPgklCy8xG7Kal27mPNMcfYg04+hGnjtSNQwhJgtzY6
Zi98ycx/JkHnzJ0IovaThpm/BLzJSgbw1xk8qNGuUoYdaK/2ndjuguxxDh8Vc7LLWfByKb4bJ+OQ
0t8paJiMLrCIfm7yGgzCYIcFu3ZMZTtIaoB0EnswjgTcSXqG1SeiboZBeNKKRy0qOaHD2mtxqSTM
wz7JJYwvGZfGnuqR/VLiUdCI5bU+VhKSa2VkXvaiKaqkrstlxKbFVbtLeQcJ9YfqgnL+lDnmdtgJ
R475LT/+lvoxb3yYitGstLAAoTY2cttYtRJZYY4sFCymgJxwKQbERcDK5ilWZZIPgO67Ey04vpnj
aAjz/qeqMcjghE3Pc9HtZqPYt/E/iLcvPyLz6hgBSUF61MKVAWe3i/dGVfNgHtayh0sRzPsSxmmr
q3O1TAlqO5CPbhtP3S3DevxiIO++mAehTXrQHMm4Ly01bRN032G14SjGkv7eUAy2Edf2QJ5SdPj+
ERuGiRvuSskFc6RH3Gkjxa7ECQs4J2J7bgJtQ7MbIa4LH9QGe4RwXZwTraVDF9+HbbS18B1Kn+H7
KH67bXwBe/yTt8DccCfVOG+awngMhUpyC/7WFI3yZbCp8g2YcmLPT72roaSgO+mBvwi9svh05T+U
5YovivsVmcc4n/GSUEyPeIpdJU6JLfrZMY6oq9jjPaqpkg2PThtLRe+WqzIcA1AYXxJEJSpZBbSy
dXSrPTbAulrqqMWjvOFlDOvBHBiiABEP4gwEk9eH1SgltRAidpUeegdza/Ifai99G3IPPIjUog/q
fQx2m9ZSADY6bAtv2OgH8T/nDcI4F2797w9h45d2pMCFC5BYtm8AcfUaP3wliGMVrAvwV77WFGsB
L0OrEOhl2Ay/PrUM7PK60FTEzl3wW9dmICvK7a8kNvxRLd849rLiAQDdupAFSQRcRSzRSza1fSY2
RfxVKpQOQL9YGJgmD3STC1cQr4a84gGuxDFvQB0N7WgKeXxWlTyzOg3krl0EClHOqXhimCuM8ziN
CjNbTmX486ECe82Scw1O5QGT1ufNEvDEMY+CNFaSHIKB/Bw1oWeksRNDCTlHWnnDr26OsYVybjWS
57i5ZQFdOkyf8Yvu6v6wBaH5nv/4rAUql/K+6gYXjqZDCY6AOj7+svMFPaMePOqBHBC4BP0PA4Tm
+4G/17nivq+kMlVkIYvbCJi4MaoRPeZxFhgWFRCQypkXkq8MGgPt5a/if1VwL84nzBUxawmS/pec
a5H1tQYeP/3XopiXoo7jkYgVRC2kDMrrvBfwyC7IlgvfN+dJX8kicSxg+iKVhMdke85KU5v9vKhJ
p2ITtw3cjt5X7SdHGdcV/q8Uxoz1GTmBIIEEMSjFt6qPSsDFVveRUD7LKRbcTSADge9Fi4udrMib
WcwVG6T0ox0Xqid0RODYO+/QjLkjaQnTglYJUljAeCugXFUaoLcX3u1jr+ySQWcURdEXnHjQRzHa
KWuKKVAhhQ32GXkIgXdrxXN0zOoK46PAU4o6IEEovaNN8VukYRN7krxaG+5VdHlUYx6dTh0+yjn+
pRPjV6qXSABaAc9Ilb4KQfowk5bHSPD9Q6HoA1ZYRUJ2hEoM4zWqro8aTSL03FLjzsyEFLTIPDjp
7+8V2HQNTQS8FXD6FRZCSVR6Qmstjc5jKpzHUXsa2nwrJ/NT04zO7S+w9qE1AuxvQIWiXMUGH9Wg
R9qYjcm5Usoz0YBOMUj1KSqlF46cNW9rAHBPW/oEKIssP+TCO8TDpOVl2NJzPnYbtAteK0F5NJAE
K8q5lh8zod8lIGoSTkFxFjpxrw+g6JSxBjWoRy3/nU+TO4VPvVY+CWLZWf04u8CG28mmq6pPRUeB
t9V59Ui2MZZHmky0ZvIQJZkFjIINVR7ysgLpORaP5nPS3uvzrgNfk6KDX06bMb5sJH5G+lcooG/O
xwazZK0e9hY1ZXekb1HX78MBDHgUrCIAgLh9Nd+/NvqXoOAFOdbSx2T5BSdsMIxo49Nz12Hdkz4Z
fWWbBX5q8+e2oEU1mdxkIe9REf7J2I1i+zSG1EiVUYkYhdAq2VYbCUDR4dyDPQ1cDGEwP4sSSnxj
GXgDmv3/QNGAl6vr+sK59418LJIbLZgFGp2nNn7PddM2sN7sZ3Gpcfz12nVeClriswtFWwp+upbA
eMw5iJy8BPbDmKPgV4ElfG4GbrP7uzw4BEnRls8Hekg2pJ7STOpAu4CD0dbcZUWMkhjWCC2x6fd9
U9lKUYpOMYMuPTeCDYoihzYnTkuxzxmYWJVNyFva1ht11I6t3mxa2VAsfaGRb4fqQQ6yh2YyD6EB
xMOGel8V9jIr7TgHK71JX5H+07tRK14LXQAFkmS0XiRQ1U90Q9rlbaofIgE42CCue0Trv/fp1D5o
oSbtSBvhN2KZYjeFXWxrWv9eiOlnUGveba1bc5iXzoz5HmNRpg0YMswTykEA1fwRdJwlq5WBtGt3
yUQD42hWdZYX0bnvhsbBM4pQB9MBjpiHo63IxraPjNAOSfdYom6ziZRG2s0zKIuKSBd8sTPBQN9g
L1ukeOE7TX4X2pZzCd/d7PVPXC7pQilFHYRnoRAFJ0Egz4ZOvWas3R4jwbfv+t9cBagITB0YJzoL
3aTPAYg45DhCYBT4AFufNAuLlyLqsiiS3vVuqNjEnZHgaaAhKDiWt5JKg19ZBKYq0dCmAIXp9SmV
SAMGYlUZIFkREVNDeOmNmGdJT678tmyCJ058l9qDxUuCVrr1EAr6TCBB4j8K20Uc9Qp7GLJKUaSo
7kEGsmmdAtsEw93YIv1axvuJbezTn3g0LOWcc0viSz5y7Vqv5TPft5lKUAADWfk818IWgQrK7o+G
eDZTMHrSXaqPvA+9WM0tgcxzKkV9pilA1kfyItrdPRr7Prbs/OkgouXFY19YSV2uj7f4wAv1rbJe
I2Vs0HP252uw99T5QQylUlDaRvZiovkGCu1G551y1bdefFYmDO1nICTkpkLPolIeEjSgrCjWbLOl
p9CIfIlEniQBu0Uq0Y3MdyTu7nK99mYRyHmU2H3YPRTx+Pu2jX1/Ra/vYlGFi7vIq2lOwfxDUa/E
Nu5mqWtj5o4/8MI7OxNozqDxiYwKcowf5NfoyG61Ay/veNa2oG84dQfN0wR72vCwrtY81YUlsQVM
ZBqt0fUiPQchuhz1Xuo7myDgun2JPCmMp2hBmjQUKj5sMf4wqkcJvTgt5vhczgWyhctpmGaUg2bI
CIQ91YedauLfZnCnrnH+yXFAooPISl4iuWudIEEr9lE4UawvF7pkyd2LIfOc6/qV/ZWxeIQLveu0
tg2TcqBfQ7Ptlv6SPoDB74gPwA4Gbzvsr9sEpn37YOt+7a9Q5mkVgyAWZkCsnad+tpQGwOpp5ibt
Mc0bq6mw2IIdvNsSF0/53bH9lch40qEdinIOIXGeBHtusE2LxtltEbybXP7/xU1m8dgAJg43meAU
bYroyEBVe/y8LWVl8nhxFH9PsujnhZgaExEdUitkPOAbPBFUtL84Tq3pLXwU/BY007wBjX/jp/+K
ZPxlWRtlJy46or/EKhreC2Z2j38AHiZ6OpqOdrobNrzCPe+TMR5R68lUlxIOSlNgW1VPEQ+8Z2Xf
AiE2SKkl8FOZCLKZcyn5gIIPKFNO9VtiTXb6mLnUK/dGbCU/ltBGAQZS/lw+FZiH4ILAroU1BATa
ChisCJr6bHChtXVF9GqMzsAAjJ2hHMB6KRt0m1HIA4FD7eaV2W4NAZ0KUY12QIwL79S6wSbGLAi7
AXm3BbrE0U6K+igWEeZV5xKMd1Fpbm/r3Ipm4xeikgJUWZROVEazmyaO+14OhRPVEyALmdbc/Wpo
7v7nUpDEaUjl0BjSNcYp5B14dsJ5Mk9j2d0Fs7KLa3LsZZkzSLXSrJDBGa3gs6MOAj40xuMZcRd3
ZtEEp0Y0XvKpxb0J0TYJpMMsxoAWHzJAcKupji1q7T6fEnsIpcDvab8FoeSB0M4DzOAnuIY2eqd5
QxXfAaFpwvI4poZAHFPaYzOOzqwoqMKW/ci5pZXpLPx8TYXCoKloYMHr2v5zg45inGYBKABFexk+
6RSrRjSs7gpPFq3ULjl+bcUOwS8PovVFIKheGYFmr6dioXbmKZTeTZDUxQBeuP3l1xwM/jDBucyF
Wu1rSunCp42aQms83cZJM8vPvi8OYT4+GeG0KbTKMVPsWquYOmkG8KWSE2BBnySCZYHlSUypNVJO
7/hLn5nHAoUTvLrgISAL5dv1FY9Zg/EFtRBOmIv0I0PagDXYT+ToIeqIpwdV4UgYkLSQBx5zgzwT
JCiYGpXfRPmP3B/nuPkzB/p+0LGaGVM7U0yrCbvZqopPJVWtsNipEnUT47XEtAdsy2pyND7D1K5z
FKbEypKw3pUbn/2AOfqqqr0qFXzFpB5t2h3m+u80yThEOXyGGuJtxuR4Q15VsTummrhFsc2bCvk3
aabIlYiCbfkRRMZmAtAvoRwJik/Zu1YDHP72N1zxEVd3xnjrJA+nMVVG6dR248+5NUfLDHtPTnhe
YiV0uJLDaGNJMPgfhb10isbhTxhmh4oADFSNZn8egD44DD1Wg2OFlxmtRH2XYlnYrm6osjiIIbYa
QnciRx1l8zZ8ANsHxxZWJhJhZKaBdBccW2DZZdxg2GeCTDsZARmWW42qdaIh8qp8PmP7GnsB9WtY
xLt8Ht2ppL2lZaJsa2Z1Pw/iIWuETYXtvJDoP1oS+lXbWmEEbBZKfwCJ0x3q8I6EHGtZKbYjO8er
IKoo+EKjmNchE8ooiWJinPQ5J5aS0iOtBwzxma9gykJlVEGHcvwdjBhl0WLtrY2UXdAB82sih0HW
/WBA/Smi70pf3Y2BfqqrEdwfZRzbbYP4BtSRtxV1xZ3hFVtykSWIAhj1tXGntSz2JVY8Too4uJn8
mFYhR8LyFxj3cSWBMYXBpASLsbgQOf2MMCgH52Yn4KBW5Oek/7x9mrXn4EoYYw+T2gfKZAbG13Ow
YDhWldUvRKmnEMObuT++3xaocE7HwuMkUdnWKYnNUyRvavlQTk/VTA518KfE1KagZFaPNXApeZs1
gIJ28Sk2fncAJqwQ4RsAVtbpAwUEmwZKtTnJ7LorPDUZUFFCBGaG92PXWlAfe2wzV09MX8yOQvA8
BACPVVILeatdUNHpk8Ge88MobbrlATAp6py9TzRAuynAFh8etKk/phKqc4LpEmjl7TtYq4ddXjq7
Q2OWZqOmjWycgJoxgRUK1F6NLRSbJWgs/wCIzIgs6S59ihV0XmXOLidHgb/s8eKxrHtwYhdqZJ4I
AtW6pjbhajBPBOODtKqRq6SQjFOm5JbefBTT79s3+AUWc8NGWNydQUrqqSHUPJmTWTxRnYCcLJ6e
B2lEVRu3VkmWlBr7pss22ji8RyDGsjI6SI409GdSjpsh0Z7Qt4wtuccU4Bzu54q+6qW8q8L6ZzUH
L5Ee3Yt5sB36/nccGK4x5T9uH2ItFbtSA8bzjdIIPM4ah+g98UfrZJpFHGnTb5p35RfI7msA/3J7
1Et0+v3iNM1QwUIL8nDG3rs4rrqyCM1TeugPC7BJ6WYHyV6on03+Rvjy125IY5+9WE6CWjYgbUEv
BAEK+hzlsWmswZ/3oZ+eikNxbB5FlOy82C3v+ENM65r4r+OaTAmkLAV9rgYoe4keWlQLgE9Sk/KU
ZZPxqCQNqD+TzlYidbgr5zx1ghrgtcWwjZAN5en8Q8k1hFSydBajABOs4j3GFqKHTO9fmnKkDprB
gMWOxcdACxILGynAh1FI6jRpBBIbrfsoKFhZgbBwNKl5l1baFn0VzRJ08bUBdaE9jgg0gNLjKeCz
cnSz36AVREAanWyVOv+gumFauTTeDV35No7xJ3QUlNn9hNah+iEmwwYfY1Mqg9dlY+lEmvicqPWD
XGJuKcw3WgqOVykQMuBgKe+5kaHCbYivYEyLrLKunRGTQrZGgxNY1z/ieLpDnk6sPpqdXlR+SDX8
JDG3Wm/CPlTATLTuYAK/Qy9/CnPhGVKF8Kx/EI0Si2gpwVSa2DoCeILiJAerBnJBq1HVX1Wi+E1F
vDYM9U1DSbWR1epVz+RjXktvNIs/hiF1a1JhPLzrckusxYdIS16msf2JNEx6A99vYZdt+RMDzpob
hBIgvzVscBpGACixSp3swARHdFj7yEBPYjOek0H7yTHVtVdrGQ2TFcT0Bvgnrl990RQKPdGj8GyA
7HeurLidvcYAEPiofOpGqFnpgH22sfwTpYWXNAUIeuEystgr0LTV0Zu3uozsizrlLXWv9RjgRP5q
+GLwF+68lzo17o3Fnb+YD603uMEOoPRb+bPyw8/GK08LxXq8A9mhDOArlMM3t69m9WYwLGFgHdQE
Zzfj64kwTgPW7xAPTdp2mDJgPEweKqk+GKA3c8cj9P3OcqrJGkZezIW/HohbbFETCGhFMemlfqoU
3S2y6VUT39VQ9Mr4MIZAnDYAixoI6h+pSe+rsdqT5gUbVq6mxz/6xHhPgvFOGAqrzwy7yZ4wo+al
ESAq5uKODNE26IEGZP5I++PtW1pZv7r+2cxnSvMJmG2YPDyRofE7KXytO2GTdUJhlRSP/gCwU8HT
lPIOmIicL7SSe1zdGPOFOh1retPcoXYOpMdq7By9Ge0CXX0y8rKPNX9/+XEWd3yhjOAi76QsKJF8
CD+WJKoZ3wWSWRoFyCmqcE383jc9J5paV8C/CsG8ogG8bp0ByucckQIuJMS+oemEYWypWrxTlGZ7
+0uu3uaFJ2DETVEKwtAmDVF71hwqflYYkaNCiXH6021Bq6H5pc9ZfsnFZRaYuZLiBH3L7DS49eMX
iguATISn0G79yOGGBssvZx/rS3nLRV/ICzEMMaJpZZxSrAq72p/Bx8QHZn/33buuAsikf84MEBxq
DecDfk3V3hLMJDyIVYwAqzvhOSu7DhDS+Z84BQQGAW99WmDKLPucKmk/gLcEieSPKgXxhgnIZX1o
dzo659g22IxV5xV03JaI9I1Bc/umsMMRXPAqSBnHDKCYLaBf9PJDp+SjjLKd3hRYjw+MXToLL5wP
x7lIdqRSFBtTohEucjatCRNh2NsBFeuCFy0n3myHv0N7eEl93mbZygIUfAx6VJpoELxR7EygkGl9
V6tFCLyzDuSNFvY/qDXv0Z9bZCsWmEvvp63iSX9UG5TtDzVvPm9lHfD6FzAqa6QyaAjTOsT8NAKM
wcUINYY8AIVjHHtbflOwne8pZ/ORt/u1FuZdnpxRXU3HLLU+xOE51QI3ljKrNU2Olq66tovLZZRU
ETPo1FCFZxL/GFGwM4GRSfXaNozPecGTkN8xneT+E026EMqEHW0cdlM9QuiyTze5DRon6HAnn8FR
v6sOxSPdzcQaeZ9xVX//SmXBaXQygXU+LsOzKN114QtBHKtyktBVL3ohgonL56ihmTg34dlUEW6q
8b2gE3+K+0OS5TbnEr/PGl8pJQtIk2MWSg1NmGPQdnZnitZQjLYMNhsqEkD/xU4neuNsukAf54nm
HZN5euc6MOs6hF6Kfofhk/LYNYCmoF5rScDDyu/Jz8L5f6ABL3/2m0O9uF3mGZ7EiaCsg2g1PZRb
cojRals4H9WdhEET/iLD2guMkFiWMGGDOJANydRCkoYkwkMV6W9oPr3Q7Eg7bDNIxT5Ue877u6ac
IPCEIAzmamD7vX6lOiXrFEGPjVNB3tPiTYwPCgpGt1XmK2hlL/BCCAsZF+tSHU3lqJ/KOLOxk2hR
JXmI4wLNZuUlE3NHDF/Qy3DlWA/sZp4cVPvtvsRye5tZqjz5UtFujCmyGzP1qvAjVX+lFP2e1M6D
x2J6b1AEHrqdrAKsKEbSFWA11x7jDkPNjV0WLznlDa18AT3eOhJjcVmqqlqb52hWaoWtqpVDsAeo
SXuDPqOXVVXNrmqzTQsYyv5VytuHHItoGRim1fCRYOwTFOZ3Y5PbBjoqSeoI3SYXnyXzYeofmir3
QwIehuFxbkw3yA07nY5pdz/Wp24o78ThVVWDHY1lZ1afFK20mpT+d1rB0tmVJplDuVNR/pUrLxRV
SwQFyVBUPINee2guFYMxaOil2FRBYZzQAvRJXzltAG4EGoNdHWs0eN8Gg55ikQDi775AGoz2oWv0
qtsrEkdHeb+EsfFezjFIKMOroRtpRVptGYN32wo4lsaGE+0U1ErapsapLY+UoCTcfjTix20ZqzUw
TKeAzxFXh7Ytc6E0B9dZK+NCC1feTS5xyAbZ/hlVFx+jROfc5+EkrMYolxKZi6uImsXFcizR156I
1/ntfvwAvO8j8RfO+hZ4zDKat5yV1dVo/lLsctsX0bUYTRNiXIjND81PFatKgl266X12GN3CAfMV
52JX6wKX8phQrNHCRlQT2Hu6nakbRy6eHu2ESnrqCc+9Dfif+051wZ0nWwOmurF0Z0lYPXXk59tf
+Avc9pvjufjCTGwmjyGRxyWN0crYClXBKhLNFqq7eG4eNGSjUS5buQmIRgMT3ihGyeiY93dTS+xZ
Ly29b60y+agzrB5qQNZG9X4wQyucnv6Huy9rjhRJs/0rbfVOjQOOA2PTbXaBIPbQHinlC6aUlOw4
zo7/+ntQZXdKSCO67+O1MitLpVLywPHlW87S8IuBmRtzbF349XnmuFXQ9wQ1QTVCLyy/M/ZUZOKQ
AnKX4sQu0FkvES1ZXb+QXy+u4VlomKBfaGb1dLQiRhtuMy8N3W5vI1cT2/E2WdXwWX7+elY/jfXf
vt7ZNVjnqcz5NGaybbawALSRhSLIH3b51jgNkxGHK1fBvvieoB/8HEMNf/X1J/j00v/9WudBoqEX
EZXTSai2uw7Vv64+iPg5rq7qjq6/HuoTDpcGRbV/HRJzPg4YAqWJ28k6h6dqa6BC/iTd9LKB5ccS
AvCzgO3tSNr7XcrKvI4r2GOca3lk6BLUvWfb9+kwOguPNP2iL3bFXLewj5Q6g0IsymZXE70XGKwT
1j20COobpPYL19anJ/mb+ZsdecEYhaRiEW6t8ueYZKix7vLo4esnWhpjdr5FRWlwqLDhIDfNVdUl
jqhLJ5YL6JvPoB7vlsLsWJNqrIkOaqvoV1axk91Cx2LSnQHm0AGmA60ze0c3/4ZfyXQPffW+ZqeY
GROEZh32m3ERrCF5B7l0BqEWZR2ic7JMy1xah7MjBbAyXO2Dzs4NZZcdjVwrNHyUxvdNFC8sxU88
4t7vrvlRUgmiNxxTSo/xSXpAygAvt+Ynba3sJxUXxdE3qg8gyi7yEXA/9V69jS/Vq/qgedHOOolV
v5GPaHgscu+ndfnFpM/bR3lWRUqvhjhjgq0sn4Zw4RRdWLPz7lDSgqacJ4SdIwLLOxjhmaWEUtKP
r3fG0tVvT2fBm6s/jOrBgB4WAiloSSgOOU6CyAyWbbBJCv8NQYlXTutX8zYLqkTZt5mtA5j4SosG
3nIi09PtJJDQ3S01AJYCKnt2unBJIKhS4yhDU93nKFTEm3Q3sctzYMIlrqFqclxeONI+w7m8PQjs
2XljCmKJsMakJrET3eqIXoC6ZA/iCNUaVNsgOeTjNFDPwd74Dj4TZAOadXCKutXXL3dho9qz8yhN
DCUIrekclxDZqnHsgfRnDj9YvER2X9oMsxOobVOL2zEuXDvPrxj8bPKcLQSpr6ywjwuH6TYwwrpt
zakyccMpuA1YOI2n7SYyeH8UL3riF4UTg/+1TyKnPYZg0Uw6Z5bHVChCBDCOdexoF96HnvgBAY7A
L5krF/UcP3/+359ttovKuu0TtcRn0wwnv4bYqMdRHHaUM99qHaLXZAf85KLO2OdHxO9RZ1sp0xSo
imeSoUc/eH2NTMs5Ntt+xWuH55iEwINQEi4CcWlZjulC6rRz4me02iaRt6Vm3+cnCaOqZQL1q4If
+/4kGdQKd0GEfvok+Brlfr6JdzDJWimG/9c9tFRY/XR5/x5wfgLH8LH9hbMIzGdLTTZRabtJAxUt
5enrjfTp630z0qw+kcEItQ+CRjn31n3d7xO2wMf79EUCX8ZAMQRUe06ItGN1GEqtMs/SeE6LpxTr
OSfBwl36aVD8e5C5fghHva9UdAzSGDiVKN2CRe1ltHNT5Ue32G17xfLNtysERFTwPG2ig8b8fjlU
pm1Dzi5AKpuUl0aPWiI8B2C1vJOVekzpBE4oo2tjLNZcjqugTzfROG5BxfOYZDdRbF8FGeh4dqP4
gVFcxSZZ6ai/FqK4YVrochARwI1dK3q7guuen2nJqerX6tjs7ABmXjLelJru6sWwZSlUt1UIHDLr
OlR/tAaWZ9hvAn1YJTK9bnO261JtVWT2Ef6LbqedJ3avinZxNV4RAj+UPvQKqT/mwVJI/9nCejtJ
0/ff3L7cDjXBA7yTJJLAKKwboDS+Xrqf9qSxITWbGoY9wS7fD1HTMCl6kmrfwBSIjnkAgsjNYA6V
XP1vf5Zw7fjs3yhFnkAr768f/vr/b3/Frx+TSQPI7zBSKLBmgo5iCT37ic+Vhr777yedTaYBTHwj
pipGVDO5Q0Z/oVYjhHqMGuJAYTZ4VdOttQAY/6QNALYx2QG4LN0x1Tj065bdtRXZKEF/qVTpQ5jJ
K1lUF5Wm5K7emkcoNwZuFgkfcp7pBqqufN9rJd8rjGRXYxqsNUWVC/hT9bM9+/aRZoFEEGeS9qUw
zhEd5FrUcbHLBQOecDCMfPf69euf/vrL31+//uXr/xSpbEkGOBcqm3210ZJWrr9eYR8OLxDUVeB6
dRt87o/inl0D4E5ocOPcYxtyyR3TUvakYQsL+bWu/e5AmcaB9DLw+niTUGx+v5CDKmCcw37ynOCo
N+0q8tCFVhxD57onhPKUAE47vRZXxGTqqV62rUmchNDGS4f+KtfD0GlKCbhmSZ/6KH1Gbf5Zr4QJ
qeqIeSUoqC0FpjzAIl8BoAZdFM5eFM2+rSgqpUDdXrYmIJxQKjqMo3YZlKiHF2O1hkbDVs/Jiz2W
pZM1+cGifeIOufakdzCsR1p4GVha79SkeIYAe44XUbpWQu+JAoJGwhCcdSVu6LwC5K8e64tWFaeg
oQdTE5sg1x5DBR9Ni2q/llhqSoxbXAYXndGCXBZ1vQdME2oco265VhcdCKwbnKosoHYcUMMByuA7
b5Z8RT4yTUwTpD3DRG0UbBM0sd6/jVj0wJXp1DyPobErWsVTm/FUQwhhDBQ3C5S7EhGQiGJXHzuP
tqOjdvlGy4YVLXufKy9MITu4L/lhb20Y4zd9bjuNVm6qALju/llf8uD+2Mh/v3zmjW9uQdZSKkVw
jowg3dsl/G5rsTJqCYmaHPgPmYF8DeyvVzC2t/XwyciKfQVPJihfdeM6GQoAqZBo71oz2jd24eu1
sbP65jsVmO9Ch4pUZPFHlmGnjRK+WTotpadKZKSavivr+ECgWAGdjSWq8af7z4Q8mQUKCw6L2QFP
W47bbGyCcxH+UCcVHOBaxaJiwMd7ZJq/N8PMkolQFxxOj8DudyEhLtQZVF+lSXY90sHytL68Lksp
T43k2aGtsfFgDJ2sjFbbpDjsXV3BHQoNk2vUDPyRVX6f6ti/GircRgOLQatwkvQuyEN13QzAycCo
aKN3YYnyKAuA2lPhmqM3wkNIUOzLNL3MdHnOQnoBMtMJNn8REI7aNwipGKucd6h+6DZif6q0u1Tp
B69JiepbCUplqCaETo/zoB21wqFoAxZgmeShsmtG6B83BeqjrIA5J1zjezfW2289U7o1swIInOSy
AdI9sdc9mKUbmaLN1KB/u+8bbrmNHFFajSjsBmjSr2uDj6cyVU0HAtAQXyd0FQ0ajIdVsVJytERs
sB1RJaJRCAlMeFiUtnSVOmVwXyJo1OnW92Y6C3QNwccUgRiRBXfmgN7E1BydVuqAwkfZNrKldMyR
X+h6eDCLaDPg8v026BWkzfrmVnbGAx/a2wontxM3qgDYjzzWdr0fchgd4eS+olZReKoKDa8xD7ye
A2LD0VxxwqS7bQnSKksG9gacBuh1BsapZ+N3FaepF/a96ZBE/dYwfBZeFSdcvHegCI1OaPFNnuNZ
FADqHd609Z0J/Kq6L5SOX4FEyjBNX19DHyvd0wKF0rNKDds20YF9fyKlzagPXFNxD7nB1UQe4y4s
T28pHMEDWCMqnn65MOJ043y4kd6MOAs4kAWRpIeK7Rm8nOY+23Y+OtrwK4YE45oUbnxoVqgFP+sr
4jWL9afF553FBqPeRKQXEMgAq/6WrvuV6cuNDWJneGn5xS5a/ecZ3myGZ0dAVXS6PoQacII37Yr+
rF2YaCHBVIByhc/Sch3lY61oNuAUHr0Jj3u9qLNK4pXSo3U1VW7iu9SFfwjKNqivL7XBll7nrK7Z
BnXepj1GY2AB4qp1FbDeQYWAVweSklHxWn5Sih9fL6IPSez0iMiSQInCNWrPqxp2kAZyqFH+rpLM
04S2Z2F6T4KrqLn4eqCPjYrZSNr7yaRhh7sVCEjIIxvtyuyiOxAhWkfRkketT05azi/rilzGNgS+
cyhCoaexJLbyyVUFmDIel6I8pn8Q/mnzajSEHRrnoEZgAKCSGfaukT5//aTTtptty0ktC1pjk0kg
s2erJmZSFpYEdQFcQZhmXmJQ9+sRpt/w1QizlYImTcHMkehnGpXbzqouRh0ll868CgbLDdTHr0f7
5M1ZkJ6yYPeAZYJ4axZrCT4qHbMrBe3Zqb6feIpb+2Ib7BVvqabyydxhOSJVBBcWBjr2LMgexiJv
yhhUtSIQp8GOoXQVnL9+nE8WwZshdDJBot5satFFCi8oxTrU0SVFqulQZpzsHjaoXw/0+fHxr4fR
59ifGPSZPOB4mPhxst3ma3Nl3fTeLz7JamG0TxYFFIQ0HVxBk2BDz+4fXWFJ2xkkQH2S7rIDObG1
9IxNOjjNZrxID+quv6Wb/Gapxv3ZCUJVlQD+T5n1QSbMZn1N8nFAD1u9bTg4WW3sAWmy0mqy8Iif
vbm3I81OEAHdO9p3o3Uu1cgbEefazZOeLqGBXl0oZ7sLimcU+mBgsANgO1vuYEl0iWZ23TcjZt9M
vbsuG+Q3Y0yIp0iENehOJm6l1QE67nGPql82OEo+ouxLzHAXskbxWI0Ic+TPgvF9Wg+oEIfJPhXK
o5qPFzFkxVd1AE5EmORPrFG/pXlVOm3HrbWmZtzL9apzkwHaY31dn0TAAJJNxoNldleVimo+C/rv
QZdDnizILsFYuWK0uxJqt5ZBCIuLZIIBn2uOuAwM0Suj7JEjaJUTlsl1Tcxd2CKfL/t9bYqHIoPu
mZKVKsC4kbZqw4C4ptaj0oCz2Ck7eczaekeF8dBR456Ueu81cQjIkyL3lpGfRYVovzIo9aI6JJ7g
9DxmS6X3T947kHPT6QMWuwk0+2zHDjlFNgdYW0vtbR1tIE/m2Mrofb2BPvLmppTyzTCz5VXDNrsN
YdFwDswQ/DecPRnu3vY50RJn6GqPFRKChtV3LnOHxxu9TlddBd34Br4CMlyH0HgL8wLqg5DCLhD6
gZqjKd1K4gavpQ9e7DHIcjePAqgvLUnofZ4Pv/nws93fd4bVyhg92IF15yQYfN7om9JWXRVSirnB
by3YbsbgCY+V4cEIBlmhvaqaytWG3ina0gvrKy29IrJbxeCMgmV7NIHN0CeW1ZRRlnxhuj92q1+n
G0sDfGxoS9PZJYZdxPRej9HA1OOrqut8Ozl2EEktkmaKdlaxdddqiCkp0guIv9O4WBELSGkCQe90
SXnoVTP8/aZ/f8fNXj7MaONICGaf81hAelCmihvDK43EV4oNAbrOAAHlsrfYUY7g0OjEn7Khasg9
Q8UtD9WdtZWRrcqjrZrTdFUgqyIaFL5E0DsSKg+OzUsPNHhcNigHT6Ub0wx2XXUJ0VgPEmkuvHRc
ojyoUbnDpm1G4lNwNiyz9EqIufKg8atA3DX6CdXpYWj2eZv5X2+AjxfI+ymYLaF2AHNuckU7sz7e
6zwC8+ZnlARI2O5EtWjIO23a+YSDLzaJextgi8/VRQONRZzkpXbGuTc4Rh3fZRCNFgFxWFxfQNLl
W5/V66KNLknBVgTlsK+f9qNCzWuzg8IRjhrQt5wDZ6BJm6q5DbO++Aw3nEtt3UGATlyTY30M76wD
MBM7DZAJCGTsQ+8XH+G/nob/Dl/45V8PWv/jf/D1Ey/HKg6jZvblPy7Kl+KmqV5emuNj+T/Tj/7r
n/7j/Zf4yV+/2XtsHt99sSqauBmv2pdqvH6p26x5HROfYfqX/+43//by+ltux/Ll73888bZopt8W
xrz449e3ts9//wNhJdo3xAbHz564FGRqsf3X2/F+/ePTY47f839+jC/x4s+/PNbN3/+YOk79y+uf
zD+xGGzTBvpTMwn0ev/4W8GrJvr7Hyr5UwWZj6H3ivhQJZO2SM3b6Vv2nzqdaB0qqu/QxkV0/8c/
P9e7d/H73fytaPNLHhdNjV/8PqSZnhOhO3TooK4Lld0PecIQGkGvlM13YP1LtqJdxkTl1lVIdAmH
KiRUkAiFNu42qgMEAdBS2ulCpRlIM3lZWdd1aoQZHF2qLitxXdS84gGAhGlleoh4u/G1m8PMp9fZ
/f96SU0E+/99Bd1GL39zHqPH/LF+u46mH/pr2Sim9idq/5TiPRG8NkjV/HMdKRb5E5p+UIDSLQge
oUyM1fJrIWnmn5qpwfwMRSyN4M7HGvu1kDTyJ6r7BO52CDWmRFH9TxbSa83n9yFnQSYbWtmQ90Ew
iYjyg74PB2d2yNoq9uOuICBfWeybrY3NIQ+qzpNVOnqlgNilQBYqGvUQlPAGr7DYLi2hZ1cNS+xj
0dfJrjLZqtGhtzzWBxYHLgo/0bkP7RGR5cB9ztpoE6j5A3SByWNKo/wODFOoVRgKRE4MVkR7O+Ey
c4Is1tfgXdieXUGPO5dLLlfvd87rA6OIAK4mivNQUpsLFpeoy4rYFqlPBmHvce4HjjIIKGc1iNND
SPO8WQ+/du67nUqmS2k2wxSC5Ki4EVQQX4+kt9lconCbp7xOQSymIJGUJsSRg5p6reThIS+k7Q9F
/qBbCnOauDQdkN4erTodTkyaa6GidFw0vkEh+qsXd9qYboyEPkAAdzW02a02iMzNVb1fCdJ0Z2Kr
t1AivLW02jcrDVjo3AaoIZe7vNV3VU9+BNJEvR2S7wZNFAdGjJPcSgFrvTij+9SEJQnOnvps1GX+
QgL0qrSx5isVeDYUhsF1VaoeEiOU3QW2OEAvdB0lORqEIzlkBuSh1AgGrn12ULn5hDaRO+YwDoPP
HFuneZfeEHQVbpU8QkYbqPY143Z/AcGlK5makUMm4b+ykdDxgRz3qrJG6zGSDdAZihkjzoPVEYm4
9OMmFgfFzhADanHoVZUxXEzOpCsTZ+muG6pjAeLCDhneeE1zRUWrm4pHbhjJd42ruRekU8E8JFia
ZqNrx1zp4xVKILmTNjXwR+gpukWYxqu0VqwDkRFs5nQJ0IhWNVso0aa3VqvaXjOKfMcHRbVcW+1O
cIyKc3dh8VhTiPlu8eDwQMyPvjShGpp7s0qNFINlRz2J/SCGZJReojVkoaIC4P1dZUCCMqySAFT2
vvAME9I6XaaDk9yp9AUygcQpUgRpRQ0uCK1lsCmG3rgImQ4KdRv6cR+BlZaGx1o2NTao0fqGMSBD
6ABrs8bgoBVBqjkKXEm2psWjgzHWEFoXD3pRXSWN+TwaugCUO0M3Wa4idEb8YJAw0u2RFlqNuBro
eMLxBy6vbFH1UXsiTlAAu6nb4YdIkXKis481rwBgIVvYDuDQSzBc7MXB2K5wQaEUn/awFWN5eAFf
vAc9CqmTBpp0IBSnhg40w6AkZLXGFsEnGBxd0z+lTVb5IKtYaOFLfRfoymlMhddHlb4Teard2Lk+
3sRDpCcuGRN+pCHEGovaIgeSsvpe61MIq2U5AUmofeJ92UCNT6pb1TYf0HW8IQLWjL25s2ox+job
+S2Uhjz4GQlo78D6M4t0NM/J9zYqEx/q3cOqqPQz0/IOIXVw4JEsnbBt9hAkbFw1j2AnyQbp1UMO
MRNk+muu5zC6NQu5pUlSX9SkyxBfYxVzAZaRNDThll0BpLiw6KYw43TdjXa2i3NwmGy9V7a5DRGJ
LIiPgZo9pGFG1ySEjXoL7dXrLKWhT8s43Fe1PnqJDnPhthDUs1DTugm6FBqSLN+2Nms8XUJAqi3N
cJ3IAsZnNTPAdBqB2I0L5HBF4WrWkD5EUQVcVSK1A29C9ZQGSoxeH+wb64hv01jLVwlqED4vBVT2
0h+oOJqepeTQhVJLbM3OeiCRvYYLp1vVkAZK2+S+DNPQm44mz7IgjEYGi27NqmixSa0bC/5zHhzK
CATNzOBaAmS6MfO+Wtlq/SMO0PTWWmzWsknMNdqWLtT5to2JAgXXO/UiaUj9kEWQEKgD8oTDsDsY
QTacukRmnrTJ4DYV5d8VkQdrWohyC/OtJSzchz2N2wcIJpUhKrBgbzwVE96U9wwBdlpOmgxMp4si
BlDHEE7Z4mEzfkdzHEN9nm6/Pkg+DGkCZYSODyNABxhsfunZ1ZAECiWRrytgNDPrJ2gb21r+hLK0
Z0MGPsntBYroTDIB9yyiHYwHr/Hp6vvgNB5bRaTrMkv8EqwC3WiclBWe2Y5bkY9Hrl8WbXoc2noV
YhV8/bAfbnhUzuGgivB8Mjon8zYXaPD5SIxJcosoUHeMXNlcj/rKDpeUoKYX9f5wRvwAFxdMLNAO
H272QmoKo3C+8rlOvaoAkYuc2jjyv36cmVToNJPQ37QtW0fZFFHa/HmEPpqQIS9LX4m5H8l9huCp
ZTV8FuJ1mfvCvm2N0VcKtNegnptY2Z6o/EINA0cjciVME/ea8a0f+AL2ZlaOev1gEKpDbAO06bS4
kCK9XciKPcheiYvSNzjZSY2j14mqU1pDEEvj4gVmSy76GXeNQMsdxqGAwbhZCskMO0JccojqymuZ
DQknflGhOz4yuRWEgjAE98osHK5ogfqgSMi6S6DADndaGi+slFn9+68nwM0BhWXw7VEhnm3FDDoi
cVsbpW/z5LLrOuBfKtQYddBGwaxSsitRY3PKEbGGJmCXEk99+qU608f1CiUUdEKxVincfM0pgHxz
HqAmLrDrWekjrHLsPsR4W42e6yXZrffVk18P+2Yc+n6csGaW3fTTw4r7voFQYrZnpQ1H1csMTuBf
L9rPxjJ1aHnqU36Kwuj7sRD4ByolWBq1EZ1kpcFPCEFFHL00arqC0epCqQRIKvzC93tRB76DIsaG
ggkyrdmAw5A2pablpT/KdEyhwKyEx3C0Sj8T077gp66Bq2ZTIY6lUDhzVFkXa6XPoKeSW0cJeJNp
ZGDG8ju7LZN9mNTtPk3jaK0w80feojTJW2JdREUSeHWclW5gKZVTWslOa4C6MAbIClVQFrhOFWbd
FZCOl25sd4PtRDIe7wYmSi+N0+6gNIiIqVUDbGB3ycmyxsrVyxq2RISaOxzUObCXWuGT1Oo2GWed
1yHU9lScphDUoJavCsrcDBdeOeIERcVdIY3lSLxXkqVXtEagDZtX+2hDww0V/1oDzils4V+rEuy9
svIILW/6crwcOPEB09hSvf5ucjBT6ry/MuPmStDukOMnSFJcISP41huab8H8ZcNlvVI05b7tAj8q
A8RJySqX8TbSjTtLzy5HjZ+HtrrAMruGv7MXFiV0Sjk/hj3CDonXztL2ekDpNMyMx0Il+Zo1wL8Y
BvRC8r3R96e4MT0b9FslKd0IoGK3LqHPoHR0X3bDD1PR7quENX5bRQLatxBxofC3n1of0KgpIOYi
dUQoSqVZUObh5NB30XWjJzhQkj5b6wE0VoNa3ps8Kf1AiAfowkE7TjK3sAEIj3UU99rRfhFN6KtF
96OXReCkGvc6AbUSmRyyVt01tAM3qjDT1ZgapVOUyn2XDvgkrEAyJemthKJzkhVrbexXTVlDw9YY
Vx1PTKfMICoiwMT2amqdQOjeBfXAHMGYdDpTJyjPwE03KSMFS0sczJ7syx5ZMSLV+yZSnquMaatR
int1NLyySXdI1dfFiDZ0gQKVa5IICLz4poOxXZ5p+wLRlcg0X6806COynV3pN2h+rbgKb4cIOvyl
RFoHTSMHEJ5LuAhdV7XiFbEGUyi5orl5F5Zjf+AJOKbWMEAvWe5ZJ09paN9pdrWJ0mqTGRC9zak7
Kk3h9BVQzKqyrQDh0Ypk1RQqEDkNX5GRb2TBYeduFU9AkcIHOfsxCH3NhnSfiWh0O55u9CTn0DhC
YinqSx7Rn7zU7zHbF5M7MkR3t1nLN50mT1qGkzjsydqO1NxPiPYQQB2QEQ51MVP6Mi+vUtWo8HmQ
tsT02UaShnt8m7Zw4qvYZowjuCmL9hDb9SZpdVgPKrFPkzj1OqU4h1m/seN2p+T1SirxjY2MEHJL
3zuKLBPK5JET5MEuHLVmE1twfVWGjRKZ6nqsx87JWLilY7DRJMJe3co30VDdm1V6RMMOImPUumYQ
jB5psSsGZYVc4bYUiqdxGB4iEvSIBnv5IrtMTBjGUAX+NjXPXkTc7SkRq9zQdmVqa1gjquZnYDds
qj6unILZUBZBy88VCbuC1olAdgRPylA1tqypL5KUDVtRA7ahKpmxSmXfO7GGzqvZJefCGO7Q04Kg
QJNfixY9gQDs22GIcV5iByppWuNMSDqvgUw0+AOcP8QdK85VKGEQ0Kk/u4aBLwTjMmck0DCPRQvp
zrF1Sk3y/VgRyPVGAG5auumISk13TWyVR94O6EIk4y0KJ4qbGNpBG4p9bdgPY9LnfswALKy05sBy
7TkKeeGOvWI6etjsMpG8NDkuadEDYWNZpSMHWCGF8Hk9KgI5Oz6nseExh155FGZocYw/s0bsc5sc
WKEfhTBv2669yybtUUNthQsbxcwb4lygqRl6Eh28tIRZt5JBYV9krZvl7GCn1Qm/aUs6867q6Z73
9AZWEG6UaePRwKFwIWJUAIzRLpyB94+0Zzcgj+EGgtual8FdxYXOFZgERfVdxFnlpcBDOPjeuR8t
C7Q9AwqYNmQUR+rTIf3PhLb+uv3hHArN8Ik/geLX+xs5CuB2Cb1U4atDsVUFWkRx7GmjfjEI6vZF
uv46AJhBMj6Oh5Lo26hGGqYdtBTjtRFzwuoyRWEiD+/j4cHoGi9RkguknMesaiGhsSTN+b5z8zo2
riMVyBaU+cwPdql2wno7D3PhxyXS+q4Ekq/206lCwAPUI7l9qLByqx4wULUMN2Xz8PXDf4zoMCxw
DugHA2v3Id1CJMJjqiTStwJtO9gqlIZheAuhOFMuIeymaXwf96DRAVwr1OyhVY5W0ftpzso8TbrG
Gv3ebSaNIUccO7Bb822yGfdLVr8zBtM0sRgNutRQC0TlGLyM96MZ8PotAiWU/rirtsztX2AEobiT
ry8IbQAfeBAb/3oqX5us8weE7RScB4D/Qpl6NuQA6YWMtHT0wzq671AIbLQbXB5IWZOriqf7HPKN
aWR6kpPr0uj3ZWK4WQxEY6V9t20IDjSqxd1YG53Oghtw9qMC+hL+yA74wN9s2j6mXQb5afOGqUin
IEHYoySTjRZkAL5zruza4ipk5srQMj9oofQe8G2UFJclJJ4dnt2nYboj5gmkESgXh3dtrD3DnsNH
QWinKXC3joyFdHB63vl8QCAc8H4dmTy0wt+/AlNLEY41WFuT96o4xuvRh5H13lqqWy+NM5/3GkJ8
GXQKfFRyVrpfgLEXwyoJ/GLVDV/Ak7jpVuqKbAKUkhXHOsmHr1/8Z2sNKTy1p9xMhdjtbGUPIXAi
Wo0P0HiT1QFutmMOp/DaIz73oQ+zaHTyMYVgSGUtUzVshhTCmiWD9pgVKMDm0s8O1i7dVfv0oKzB
fl22vvpkbgHuIxNWnE7QgtlInVVHYiwK6dN1uIEJqen2gOIeITSzoj5A1zgwbqJNtoITEzRpl0VU
Pjk03o0/nV9vMk5bUl0phlj6iup0h3r9KjC1sy5eyb7e4sR+PhwaTagDQUx0XsDowi4mULaXPgxn
/YneG3jq9aSWkMNeKF9gwX6S0+M0BMzsn6PN0lxDQ06fBdl0RkGbARrJIHi6Npj+pQuA6sLxtDja
7FWqcEiEYi5eZXNPXCiwu1AufMlArI322mbJNnhGMXg9f9H2Q18bbWZq4n57/+Ko1rEcIav0Dafz
yLm7QVZd8a24C7zO1Xft1hhgAaRvCzednPH8nz/rfbkWF/+GB/SnL/X3R3klI71ZQ2HCFDWeziHI
KBXbCVmtPeSq12AFkw0K1f8PF50G6B6khtD6JKi3vX90ZdBYalJcPWa1m3QNtNoJVwAIyaPYVsBy
LwlqfiyZoqqF/wDGRbMfuIL343HbVHJDoIBgNu1uEAXivPuhrNw++JHllVstSkJ9VucDectG6RLO
jbDBmb3cUYvNJrOD0s/PHVDHB/0WPOHYGbx0X90Mqvsk7mt5Gg+ak/pLx/20Kd7fKhNjHIAFHfEh
QonZ7No6Oo6BCIVflWQVGj/qiCzslGkjfDXC7N6iw8hDAAswQj9AIf9UJ49MXxLR/PgYDB4U/woW
jOmIf7MotVGi9QMOpt9p1121N9Klki9C5Q/P8X6I2bowi3IAaVIbfYO1xLNEdESConhxHpxgGore
RwrCW2Gi8yDbFh42TXKXVrYfyr47gA6yZUH4Aygu3akVtFN5Gq5pXp9RBd+MldjaORTdKbhxTXDR
ZOJkFdVWVMOpD+pvPbw/APeKQavRSm/QRtM1Yty+YD+um9J8ZhwJYx48wpIV9KxkpYNZEyOlylos
4E4+yCmBMch1rOjNqoujQxJFd0PCrzNRIm9KfKWC12UaXEMkFzIQdelmZt4C9alx+C2MwSmUUfzA
WXCHjk7ntXYcHCQquOdhnB5cC5Grsk65CIzqZKD/Aj+IpJ/UnA9JU92w/8vadTXHrTPLX8QqZpCv
jLsrrVbJCn5hOTLnzF9/G5J9REE8Cx9/98UvrtIswMFgMNPTDQgN2NbBLCjV/XM+jHu0F09QUvD6
AN2+FCSrYm0TRXgC7MpppQ5bCUEmoAToS3U8DZjnQRFCHu1cKMCK1EJqedQdLVxOqQHK9AGzNIUh
WAGaLpgjyo6QArgdcwhJ9ssj6M9vi6jZNZgbVyrUoxURDwFIV7gV1cxtyREj+25SP7dBvgvbT+Kg
P4UBQmpZ4oP2PhR/H3sAE+LeQMIbZqE7CdkjCfBKq6JM9eZGugKS4gpzcFcT6Y4jiALDltwo9CWc
RT9aI3SbrLow0TdG6c8S1XGPOVurr1F5aCu8nXsfTMj3dHsgQ47tRsoKbrpBvWuk+0lf8EIz/AJo
zwJdcIIMVQqlS0mDKmlILD27jNLISQAvUDNzX8+67qk6ykZm3+5iTBmK8+LG5SkKTGeYm31Vzw4E
lxI7yiGwEOg/xFl10y782ijyQaQDfdKSQYTI7LwhBFNOq17WwnRqosqpDVAKq+CMKToXr/TGMgMR
t50+oQ6ofIpnlAxUdLNi8xH11esuag5BIF3Ii+wbQ3dXaCCWQKOgsQaw/pIstyK5u0M91spBJFpV
kZ2gW1FpP/NRjylkFYXL9ksrYl5pMKyhCd0cgnNSOHsi2iEFCTFTphmnHPCNpas8KRj2oXmMlukW
2u4HcQguGqm5aKBHbEzQJ+nqZF/J1egU4LhNdP1GM0cvkWdMv4bfRMyXK+Lgt1NwQNMIfJE5/pjp
jHroC90XGbyLg5S7Va+iY6iB8k3GfAEGO0XNiXupdepYiIEIVR0wo31NpuZ5JnBPA61JzIMXD2SU
KqddRNR+dcWL1eXQxL2jFoNlCLJdYxiYlKglDl80SAekhfm1X4hgqYtqZdpyiNvihGK2i5oSpi2F
4aSA1z8nSujpwfSzweydg0yZ2GC+RlKpq/skq37WWvvUCypGyoXRRhncnzTJm/P2IuxquF5voOSX
1LYejgBSYl9HFJ+9IlbGvSgWNfDf9b7T68ArC9nXl+Gm1brRHoXscjFbN6vKDgThimTHQjL5IFE7
QB41gQJQi3aQ+bnSpKdEjpuLolZKsFVCAQtF+wH10WFnlDpkkiFfoKYUuDvGpwEU3EkTfqsCYbcM
sa+O4ncRDRdUo39C0hPyBYLiAKabojqrXYIwvHBbgF7bbryWJYIx4A6Dvilxu6Z0u7HaxbF5ibbk
HfThb7O4EMEcIDs5Mb8Gmfw8yvqNmLVfBhHMCXOf9ZZozgvKZMltpCZO1ZMrcRC8dDaXU1XBMXNV
+07q4prkoDnsYq8Ie88Q1BuVfmEZQ5d2qGHiXOsnXxCEH0bQpogtg7Ev9SngEGFsZAnv7x96P62u
uAIjSrVSB7MXHCnFS+alP5pi3w5HcqtdqeAyCSwIMnyal9thghQ6p6/zMSsC5gxNPxGPF0AtCZMn
pCrmkvKqnrwmLCs4Q3eUARYesLuNCo5v0Ni1nMSPwY2/1hzWJpnEYUkDEgFn1nvRnjgAL3vSZeGZ
Xu1rO7D01Mf0Ex3p6x3AGS6yQ/Wpa63pE8ZdeZR5mzsP5BgAn7qJ+gebEbZZq6QiABxe7aZXKERI
mKAMXfUZ6ns3Egb8EjBpFa6MmSPerm8U07DtK9PMR1eNFN19cEnTj46w/ljiIZxCfQXNSb61jdcp
0mxUk2h9Aa1tJsNpzEYC/ASvw0IdnmNB3QdEwTuqG/aiXO6KoQRxX9P6ad1y6nbUed6niFjlqrTB
OJexhIocELz4+/mz2p1i80kx7hujcDqeoMPHAp3+7jHB+NRYt4WSd5Coy8TWyivIkY020Ts/T3lE
r1uf7p0pJqvPhVAyQ4J3S3so9uhvHZZbXCy2vov5D+2POfa7ZelM+qtI8SLXEZa13HWO5PVXBN30
r5GX2ugqGZhApcoDM69/veEv6xWyRAeimOa1iowQ1YxuL+26XbqnhSHeFBdvJ3XmEGC4HtJbdCdB
xOYbgguaql1xke9Nwe18XqmTtyim+gRVtWLq82TwDCP3ggjsY1X/WAj9s1iZV+WUH1u9uW+G9P58
1YtnlileLGKRN+MAkKPsN/v0kPqKr3oNV0hq46S9+2RM1WIWtLgWBqFHAQgzBfPgx+1RRjQlUeOQ
4Mf5NfG8kqk2YbQnyETgbr1x+aTHfqpcZzwZwm0ThgGEHCQ78YR+fylCayNPMrlaPAVSS2jqBOql
lBLO3cczwnwbEuQgQNJQ8Whq0JNUgv7UDOIX9OU5V/zGI5bqE4IkHYQ89EH+fjH1PHdFGCMMaubO
zGNLAxXP+S+yWbXC8CpUxRXUUzS2jhSWdQzpJZhA8WZwTMu8eBmZxZyPb+z41YVte7KO6CRrkimy
87loVi5jMVYKEKKu4atu6IICpUEnxjL9EjqFPMH5zeKxtjLIxAoFKMSpiZvFiy5psUiCSp8bOMqR
Et5BM5PP2r/lHGuDjAfOpJxiI6/Re+66O0ISQJ4okXGR8kBXNIYzlyQaIW9byXhhOcegaJdHGm2H
S/DbZ99CEGMBp23XN6Uf+6PXLDba0ABZGU/jKXWC3OJVixhmhdc65PpH0N1YJaGKGpFpjGZER8zu
Uuk7yUmhnp3635TGm1xaeuRWkekOnls4E0ZMoe1yUsOH5sPkyO6CLpeGTo01OrIz7wJb5GQjKvWR
cwaZdESrxDAHZZLiTZMn3gqFlf8UyR3UTfsMRC12rzt4d6JKQnpA422A7acn47PyXejs4puWn4zZ
nhxMze1Md9Csqf6Ko9wd1HvgNETi99+K3AeaCECIXVmP1gh2T7Av7v7moKNXJ9GM9XUeav2hyryI
wbCCNSSXkkcHvFN78ckL7e0fEBxuvA5k7c2ayeQfhikGuKPhm5DwRFSBUryv76WvubtYWQseDDim
09mDbgOAL3OiJjOt+csnV8aZsIlnbDKkgF15rTvKB090pV1uf2tyt3dsPDUxWuDzfHLrtl6vl4ky
U69qFaBVuHZQkVL0AuPIyUWRPsVNaIvGQW/A5afnnG/6gg/+4JcgQgRbnYKyFFsJHwGwD+UcEnYd
NHqWPWaonfxpj0Y6CtReuFNdTC74PfE7V7I7nBEMB6aPjRN65P68d21dVBqgvahaYfbTYIHMcqBn
ZT3hc4t9YhnyBBk9joVNh1pZYM48KfvYlCqE8SDSLoJshAyFnfX6vkY2UUSaNQL7f35N2zcHAXqZ
0PfPh4Z6nSQCQFhosYigUIXeS3EEHiZ2aLsKKKXENR055WGlt54jwGXjMjbQ60S74X04LcxJHgZJ
xLm5GTxIzbhQJwJaoXpOb/Alvw0uFPIQYR6hr/s3q11Zph9gFchDkKd1ioJDQ+/JBbAMHwIDbni5
4Mi0xE89XltlOxWAvjpagVR0kO19quZS11I0L565o++h2o4c/ZK+iJCEcl9Em7fyyhjjP1kzLbPe
moNXmIvbqflFLkduFog85pjNq2Jlh/mArU7MXFqMAU354p72HFGSsIyn154jrxqw7S1vO8h8szkI
8kwZkOzmmYBqtNwf8VQBtSem6eLGVJ3zLrJ5yFdLozFw5SH1JOqYge8nD3XtBvrx5VWqLn916N6M
sM1EKReGrtJx6KTObl3jAAayV6ElDf1wbzmCqsn9n5b1QrGxWhY0bLpF7BBES1P0auhITjqncLV9
Ia0WxdwOpVKKYSvDhDYO0kXXSX5YBDdCb3pxbT6VXX4QARWs51bCxAeA8EgaBQ+ICAzZkfa4hIMr
ZyGnO755Y61+E5OmjrmYRmglDF4Ant56j6ExMMtdJ1IHHBxySfCzTanMeTdtPTbBG/D7xBPqYaut
zoEQriFUDwrmbvqREzQwRhEU1LUknJQp3RmB7p//tjyDTHZakbpMGoUglI5oGVWfmjhxunwf9LVF
0ph39j8cEEPXFUycaLgwQP3B0vjWdTL2RRATPNlFexCO8a72cxz/6ItQXkC9xOErQnxwLVwSaNJC
UgMT5XjystgYATya5pKQwmuM5dS28tEsR7SMoW1pjaHafC0zUH5KbY3OSrWQQyQG5nM693RsMlav
BaCV0c5GZ7FvvfNbz/Cx0o8sY+JH01AgxmjyB47rZJ4EtGJqDKr05RNqEJWVDilmJfvYE7pFd/Uy
fOjk3EEnY5dPELRJlegn6PoEu24XZBEmKLrNQctcXa4Xt2o1Xh+aTSkwRCli0gIjz9DQljC8yHhj
GxCwfqIPTcpTMS4PUe8lIeaQ4yuMkHp1wlMeZKM1tYfEm5KISHTmmLkahgA9liUBFrHRZg1aqpj6
q+bc1WoRMkUYS+Qctg/3K7WnKpIqY3hcVzHw9X59kxAtZmC2wF0edD8AjklwCTgBDgZQRY3fjDx7
dL/W2Shjj2UNbeXMhAB7V3uDRxSboC6v3M4nchNe615yE9ja/XkPU2gezxp8SZU0IKgwesRsqCE3
YK81htqbJNDod+bwLU26C2NRJjRmwsRXssi80esh3S1iFQJgG2Qe8MGVbVa6irZ5H1kYLU2cCVyI
lthJdgUM/QLM6I5g4ghN50THI09rb9rMrH2QPep2KA2XQNt7WVrEvmim8W4iUnhPAlWAZmkOvtoe
tEPn18mGFbqv62Uyt3yRti3QGn3toZ+FiWhFBj5/3p23seGbKrhFRFEVUQYCtvO9r5AJdSAtAeJE
bDsEytupu8YYuBXnT+ftsGkY1qKiLqepGDLALDzbOYm7sE3Rp8PIRdTtlAbiYJlxK9bkx3kzbNyn
ZpC4o2gmInf/2JwCFWInNViOVt73YK81ZLcBjEYETVTBA35tbd3aFvN5mmo2oFpqVmD/+d5hagGT
qjsVD4RW4g2pbTgCUK+mjrl7cI58aMcUaa2QbASQWg9v4uGYyH/xcdZ/n0lT+jkxSV7g72faA/oi
QBfk4K5KeXGCTZHpx9EpDQbSfngCG5dCfcyWmODj9JgTrKTSSZJ9Pp608Vs07Uqwi2HQBMm6n+EO
i8Kf5z2Dfg0mZqChhTcziOdAuaExXwv6ZSEJ0Db1In2XRLdKgIcduGzlbLBG6WvSfT9vbuMWVN7Z
Y4JwAFiQPHSw16AN096GADqgABkaL2yg5b4c7BJpwfg1CGxeTWLDMSm7K9YJ9xSRJbw/00oDJcUE
V72Xte0pxfAVBtAWMHg3JRRv6+6/6ZrgvgdDhoL+H4XI4Z57QSyukrsxV7vFqBTdazHc0s8t2Kx5
XJIfDgA1YShAp2GOkOLP369IzGKSi0lZ+FV0K2KoR1c5lb4PnSW6CJTBMZYNJ8WuMXGwMapIqYbJ
QI9OPaQX8WG+zveY7jvwX6T0x77zRGoKtTgki/TrsOlABTyICYYd4s1gregzdXZH0BlZbSffY4M1
cNe1mR0ZIgWjQPie45cfAjFjnTkHNeQmUmWQIx/ccWCTnN0UlLGCrV9CIxSvu8HVPYwhHXl3NkNX
9OolFNMI3KahyR/mBkqAWpesx0gcEGoH0Fr71WOxC65ToLnT+8KNT+WjeMNtAnwIOVgtXBN2KUPS
h1LDovV9Mi4LPqsrQWwFfAyTD0oDB2THSIXUYsfZ3S1HXdujR3N1FuqxWwa9FAC+Aqx7xrwVxQJT
ESXFrgEykWx9QaWad+C3N3e1TCYhmktxImSUDW+EmA2w8qodin7qlnZqqzKEgw0rtOs/quV8SMWY
DWbcKdcyYZ5AUYNcs4BS8eu5oZUciCg55zf3w93+YgrEVUiK9I9D/Sgrl2kXRcRr9eGQidBHl8L8
pg+V63QM7vH+4hWq6G9nDyrw+f8YpB979TGNeA4A6UK+V6e7KQzBWoIeC6bmMg0iApEB6mPey2TT
faDALIEUAo+Fl37EymIULIVUd13gLe18IyjRDZg2I841vBV+AC3+xwbN5lc2OjD2hXk0Ek9RIbyX
Agc2R9MNcLNPGQGPxyyad0aveNCvez7//T4+WekHXFlm9rNEbzANDVjGM/mQX2E+zqXdiHCfPQCQ
dwvNpWPLKXZs+oyGCSwQbYDWnJ3uH8Gf1Y/SaHpapQMFB12irGovwIv0AELMLig4HQhG1fNXlNMA
3BYVopkG+7QkRaLXBATHXgQcvNP3l/LnbC+6lVfbw64OHSpkpk1A1rqYZrIrgNZ5p2QrviO/+ecX
MJssyKreDQngxi19XZao4bb3Ups5578lzwr9/5UT1VnTBhGyVZC6fBOKJ8G8nvS78yY2z4KOXjG0
TAiSCyamxWOZRkmnRL6xaJ9zLTlKQ/hf63P01gfv2j82mOgFlr5Um5S+8IPUmu00Oyhe609WassK
9FdBC5Y7QPKis3h+adrmGaS5GWp5moQyyfvty2MRXBw6KXz1ODhU/hLjMCB9uCItSKQ+R5AvniUv
phz52nUKFA9GK9rEwRi5D9DQnXgrH3sXbV1bRWNHeZb20SfxNvpRfq2c5VvzKfTMe/EzKWyx8iWg
bU9ktOZbRbMxlprts2O7K3fJ3rzO8Jczp3w8v7jN72ZgGpFOqGAekfluIEudtaDFXVQK1wTg1ZDb
sjA2T/XKBPPZQHKYjxB4iP0JGptfzUoBFDLvPEzF1DuodO1JO7gtmLIosDZ3JALquhE8LbaQZegY
FxXgvFXSumC4lS0V3An7EdSuVphCvkoAqNFZFkDLqdizA8Wx3lqg023JcazfGJCDcFF3qZ6NGv+h
Nslimbn4NLXtpQgNinxCkxPUCCfAnXu36zQAETGcmDXNLu/Ly3aab4sUeLMkBr1BXIG5Ny5srZF6
f+mizzk0QMSy/jYpyWPfR36Aihm4sXalFJ8mOTst5QjtZfFer3APkfIWFEL3KPrZGKq/DVMwALSj
dLEIhp8E+tHsBcxiQzrMjsfGS9psl9TkVkpzt5bnq7GfLoQRRCP12N9gXLixyaQek2B87LPx2Uyq
A6pWqd3XJUT60ouh7+7zdsRQhRo913oagPwgvj/vN5spONJ8EzRhBBThLzrUq5gSZwPpVQmRi6YS
2iV4Bi6BKrD7E1+lYctHaWKICgHuIzB4vj9/iriYUWuANw3H8ySYYAuRKx7D/laIXNtgUkFVEhTU
/huwdUj9JRHLuwmkNkuZ8IrPH157iGFrO8x5E4UgClFIMl4Gwob7VLPAVNxZsT03u97BeIOfHJvJ
j+94N82HPimNnmvLzDHstR6frMMHA3MfRMod44e0o9OZCnFEh4rq8uLmZp67tkjj6spFohGsYYWW
BeA59gK/eQbtyuTNLrg0NEdwG7cliTU7DQbguIvdekmsTLNFzikSglKJyGui+9a0xFt0x7f2AfHM
bO3LWVktFAxsQzoPFfIW2VZ9xRt619wrd3QKVn9RFIlfEMeokzimHaSebqleRbBuXg68FWrXy2ZK
Q2QiGSQ0yxxogsxR47uOyPZY3YvhVQy2K04E4O0xk5qakwmNZmko/NEW7fb2VRVa86NdY4s7Xpv/
A4iC3WPmEtaXBhPcwWh4sQCsRkZiW0jKS2RPhQshiUcwFgLlKYLTJ1E/Db3kCa24q+d0b4gxEGRZ
2R8HmdxAZUzzsi4BqmYaZluGyJs9igOQ0mJdWp0Uf4Vwt2smQWzrZcJJb3lH8CXlXvkJ7hIwv8Q4
/PgsmItEmjk9liNaTzr0fCAK4PMS6o91rfeH/uWIrixCSQEEn3ouvEBPwELkSNlxKIFw6twotHo6
0uvIohXgdbRXOudvPASEtcAYodsGUNP7ALA0Qd+l6IkBJtE5zb7wIi97xFCMByVmLrbnYyOFrnVl
jXH+qZDQBFiQzQN171NbIYRSXOAXL6De5Gg8/NJmJF+ZY9x/HNUUhHKIp6l+Iac/qgiYhWsCmjfO
Jm7eTCs7jOP3tRiQvDEjTPUHfk3s0HSA5fehsOeWoLY3bRDudxbwTJF/3jLPMHPtttBxaMuyKHyx
Ku0KbChtpVlGq7vnzWxfE6sFMldvnHZBPWQpGKqKU9fe9OWhBLGxhvZo+lldbho0StsQ8OCneD4q
xl2uPQjzcQIREud30I38UEBY5anMdTUKoymO4PUDA9me4uEgxY46nx0htU/Ka9OnqAZewN5Mo4DE
+p1/vzxRVweUaOUShTO8SPR1Sg5Ia23GJaU+xbA9DyO/GYDQk9ANCJFgNJudFElkdY7CzqDZB5Bo
jmQZ6UOCO2myNf1CAX2BGPLKCFu3xNokcypns2uTOsICf8OHMJt6le8VFJ0ELnxo60yujTFnEvxx
IdJ/ZHFLeJuOaCNplaVOkMXkFKA3jwa45NGYoAzhbP25A/dj3ncamKDNgwbZktbXa06muLUUY2WC
2bcIZL35KA2G14ils2TgDzBHd4qfJrwRzzs+bzHMpoELajIKWTE8tEmJ3EAwwUuakRfG6F9hT9d6
PUwYm/qpDSYMPmIYBCzGmAUBbZXgLj6aKw4qPoXNQ119wDy/ZAyrHWTil5AtIWRETZTOkJWhiB1D
I7y25sRtPVR4MQOIyJn5EQ9/tZmDrcwy4UzRx8DI8dj21Oxayzu3rS4a8b5JEjTpeNDS7di5MsY8
J6QRjKYdwRpp2in/6D9BuDP8pFw1YHXIPVSwUFAobQGDeOd9ZtswgAsG9AlBk/6ha1WJgzxBHh6R
RI3swK+8eLIw9ytU/mBnX+LvNK0Hfy2o5LkfdtOV3myz4DOhj8c5TJDcmzva/alB4TFf08cnTe/5
QWU7sVjZY9IYIZuUVMjx/qTzUi0Y53bKcbJBNXNIndCBstH5vd0qZBsrc8zJz6LeBCegHPuF8j1E
MduMUcRWLzIo3zptzu3zblW31uaY45+IRleA0JZ4fSFMrl6LlaXXdARcutfGMLcHrbxONeMy0smz
qXWfSDteL9CYtfQk/4nJ4Mgq1OxQx+OnwcgOkHy6xPuWkyNsb8lbsYFx80bohwRsTQZYGaYesqTl
vVRVdjlkvqwOIgZ58wuhVXn1RrrRH0IWGLSguIf8FRCk9+mrWbeSvGSxCaxtsX/tMr55Ge+rb36G
N2Psi1USJLVPBLpEHU0gDG721kzM1Fqk/kuS5ydt0S/VSDxlSjdxLgCeaca/QXOuqjn1bzDJOy3k
Dozsupu/YlA/Ni8q7Ukaue+SzSO8Wi3j44LZmWDxLVH3dmeofAI76oQ/YhsU817mVp+k5/NHilHm
ea3049/fn5LF343AaohD3r680EEQ7wcP2RN9kqguGASd1O7mPVVVVeyRjsJwszzecpnLL+8yUcyQ
ksGTMPf+e7pJPEGawwIGhT/AtXmnr9bL3H0BaUjfS2nsmyqqyhFEEprsOg54UJft0Liyw1x2uiGQ
KqpRPq7nne7H4PrEVFEH/fnD7PSnmDtURDfqzJFky9UpyOIEqQGp7mxWllgeq5zTE+IZYKpkk4Q6
fxggTWnap0K6jbuKc9g2M/61KzJRRZ5IHIYxikWvtxfmi5EO0x4s/+bazCHfvg77uMANHXY6SXK/
HEofgtqXZt44wAs7pswbLdmuz6xsMUHEQHInB0FtgmhB7EFamuMsmbVnms2lKWm6Yxa1lxiG04bL
RQ6KGK0DVW5VndpFvwqV5fsyTQ9DZfidCe3Damk/1wqG5UGNc4/WWOu0UDpaSOiAMfcUk7Lj3Lnb
yeLq5zMBKU8rQQ2iAI51o/siFLrQzsHIo1X3aMeLznKEogfPJt2SD84MSKtJQBIPNlvmVhPiVElE
KF/8fvv9no/G20/dcWMQXcE5a4xnk7HT5mhG1tR2MQhVDGtOQR70I4doBLBWYAN6aI3CNkwPip8W
3lEcv9+8wleLZdx+msTQjFJKhy3+LMYrUh5lCQqV2afWmC2dhyjfDkxv5gxmsg06NRUolvCwmOOh
tDKl3IGmDNIdSr0XF9FtF/WAZnNjlXX7DUw30NxKs4u2EbNbzs3D+cgslLILBJA7o6XpyQNEVMUj
KHFsOsO9N3Z/UAPbvGhWy2bcGOoUWZKaYe4bn43G6m+SO0BafP3UD1aywyzUNTcZ33zurCzSX7Qq
YNSCpoRBQ93KXRrUTFQUvCk9YT05uZv7qHKjyunmk8e/5LgfmblW5zHq8srEtTp43V7U0bTPLt4S
84EHnd68VFdLZS5VNPH7si47RG4h3YfNZd75IILfn3cYeg7OHFODuVHDLo7DJgrQ5BYib4gV3UIO
ehmZvd0ouVWD6MsYdchvFjxWiO2LabU8JhxBhxecYUCbAO6hgrPkIthD58eursa9yiVG5ESDFxml
ldeo0xKSuIwDL48ITibgT8BLWWO7+DpUzXQygUU7lXfnt3Y7yK9WyMSgaAnKBvdP4WdPxWUDNVaX
Ktuj/IU48ASWUucPgjwn7LIjtjK4nAL0cVGBNzFMYFf7Huydpl0te9PvIPmu/o8Bh5W2jWBv6aju
wN8EHM7pN5l4Y8ZSUuhpi6ie93fGpOzBrnyrpgl4z2bjWYpr9/wn5Nljok2GGZqxUuCjlQpufQgc
CLiblZ0sjd/k5dt5W7zwYjLhpZ5B8B9lOO+tO0EVwc/dYN8dKCMBiuB/8ErgXBUmE1+qArJnc4FQ
2h8M/3fTkvjj6b+Kov96D72dBJOJMuDAQ2u/AbirbqGUkcpgihsiMeV8rc1kemWFiSjjqMxGHtKk
yoRMA5SCzZT3jXh7xmQ1Wo8GhV7gYTfrDvQSXmgxcL2+0mLwGKXoBzgTm1kpeVmLe9OokONC9scy
QLuXB8co1O3zfnfex8Hc9f5Gjfq8aOsUMKdBFuxoaBdbVcfEjaPycRTA/6FmIpf8fTtKQYQVPFJI
SNn3sRTIchIWuEnfV+lfhny5Bbxtt3gzxpyrRRq0UA8V01NI4qWh8r03Td64x2arwwBn/e8VMYcJ
w1vNvMiq8IJPGa8WcAsEO3w1688wAP8SLN7sMSdKbkr0HocIxSLphaFFPFKGllAC+zUkCPgg4m3H
f7PHnK0IYgxCoeJsvUJ5lwvpihanpCMfAv8vmcGbLeaQNZgTKfSBnmNfPQDrs/tti/9k5X435o7W
xTFNdFlAYfkVS6FPFpAFNjqckr+4L/AiTpT6l7Tgn+Wxz+QqibNcFbE8IGNob6K1gh7s6ZEj3tFg
D6TGH7CjbH4/kNKpwGsZeAAy68Q8WtJNbf43ZYDtYr2O7gs0s2R0qxhfSZpWrMYCcWvymn2vomIe
uvoliNmdSnckX7IB5vWDktuO2y4KrAwzjkOaLINWbZWAKxU7K9uKM+00jNsOu+VKQYI5n5aD6Cl2
/JQ6/U46BTZtWgRuycn8NgP36ncwm11pZi0VYZv7UxA9VLGyM0AIbGUTT0VrOwq8GWJdSZ0I9JwU
xFF6hccvgymvJWOQJXgG56LYPpcra9THVll0U+d6lIbJKwbvv8H5uStjMr1lSVWhClC26oAloSCu
yQTxxOJTPqhwBC/8+UuQ57Oy8n5tEOqIR6MJTS/LbIzhHoKH+abYm55sgIyKEhcjlFfyMTvwCiWb
RbPVprK3U5tnkhLiaWIG0NqtshRKYktzI6U1EMaj4Z1fJ8czX07Q6hNmhbDE5VwI3tTejCjKBKNn
drxBhZfmwYfEZbUm5nKaTLGb87IWPElwGohWVjMkBh+q4T4GhCQNuuMCfuhMnzkOSo/3ObNM3IE6
FMmCisbyEWpAwsUSG/ZQRdAw2s9ksibt7vxmbjspiEowFWagpsYqQvSLiHH1Eh0bein+zqDpZNif
wP62742VNWZXB702ocIGeNOvmiHYkL3/WDPczA1XJpkdNc1lIJHU443efZm61smIL6LQ0zbQVF2e
/sfdpJ937ZsyJIkxnmiCJAXUvW99z+CCKjNIvLHB7XC2WhwTpU2z66oR9P5eNdfPhUr2AcadISCV
Y5w61LxaiZxoEu9xv9kQ/ALVtcHxn83E9O0HsG/1RdLzPOuQCEijYROzdyfjgbOnm9f+ygQTssN4
7jB7jjSRVv81TGC9Vv//qG9NQ+SH47eyxYTsZDCLRotp6fE4eUClnpZd0trEJj4wk63Nh1zw9o/+
oJXDNNDzqzW6uDQJrMBIbQz9n9+/lwv03JqY6NyNyyyJoGHz44foGpTid8pO8cCq7OS++owk8UH2
gNO/oTIsocXvP/F8lH2jSzWE3IMBIe2/d2+2U+HV92PiSxeBNgzssLjzBucoea8vil+P28i1eQw7
9M+d21omthBDJ3pcqHDN5XsEumSx+Rybup0InKt988pbLYsJK8OEFB99ndzPwTQ/N/KhHiA1lgQy
J69/QbOdWxATT5Rx0sxhjgIvBemgAURfGFrKDrTwoBe/AAct6O2m3IHIZnmfQwpLvB1+8M/E+V2F
ytn7MyEPkgH9PzQUg+xxyE+T4hYdhoei2jp/Mjh3n8pi0oYwL6UlfTnt6sHsDzk6saqjSs4I0W6H
32ugn+nfdxcDe+8XBm4gra6kDM1FsfyeLeoDONhBcE5MDIBo3bEr9L3SR+r9+WWeDzHQ1HpvFbRg
EAtPkcmboOyTlK+lWnDchnPswIDw3sQ4LW2Kif3fR/y/wovOHwcQe7w3p4SkrTMgm6ETe5MWtQ9i
h1zXnfPbxl0UE0uAtgjNuUBm1IUOnf5YQGuD8Q9ATdK96Mx/hHrgrYwJKHpURNUo4ls1mGuE6IQz
XwEo+QzJ69HpgUS3ZKs8AZv2nbNWnl0mwCxphoF9tcv9IjROWT57YzhMFsChdhK0ja8k85cgzL+j
4XHslOBoLhFKbNFwN0vN7Rzp0DohPMLA89f+BzINNTX0pQND/8dqDbe6xgsELJJoMcNf5Yy/gS1x
9vrlvlxd+VqKUYxoxjeetcGS0DKqOyvLv53/ojwjTKjpxJb0Jf2gqRDYfThbE4RV0rDkhdDtWI0B
ZBM8TDLRmOCikzmIDZKiMCnbELgFGSwG8zOUgpDJEFvHfRHaJfEbn3f1/svxfLPMxBwwMDddVaJu
EPx4m82CnA2dzWqQbHPbtnTLPkbvN4N0y1ffrSmKPGo6lA6SveaNePx5ptuDiNUBKtYnCX86g+7d
OYNMANLGGVqeJYoGGeimcBejXOEKbqrc0vrIvOe3U7ad5m2FTPTJFD2FUixWCF5k8Cx+qfXRTqXb
8575L/ngmxUm1iRKEoA2Bk+Gv8gHaapwbguZfEYmoZoUCXLPXyOXKMMqBxR8+SGEY4nVJUiXeTIG
AR+rbjsr6W8E7SloH4h2I8Q/DO1bkIWgj+Vs5fb3MjQDrFOqhPrOe48U9FIUSg2VkBxCvkF6lTd7
iIf/1ed6M0KPxcrtZ7Ne5K7ECaex8f3ziwvv2T5ib7aYaNKC416eRdga8PgyfrS2sRegNAjGVrdf
uLVWGiE+OsebNSaCqKIgSmoDa5OAejWOk8ZVxtg+wm8mmJghj8tgth1Am+842imK8YWj/a9fW28W
maDRSLOYCUP2N0VyGg7O7R8TLspmytOBlv2MGIOBrRhBVS3/OmpjBqVn4SqVgq8cX+RtJxM6hjqo
8iBphF+h47/mmTwHYaJHkC+FEeeIh0b7reuvxOXn+fVwzq/CPHQWKMCVfYO/v3TSY4EOeRlC7mwZ
VN4UJc8QEyiapQ6UqYCngz6HzjGpttEBQVzamlsi13MUoKcxgcodeeB8L4WJHcTISh1gh//B/Tk+
yeqwgloqlZYQPaIZw2EY17qXP0/e4qgu5XxG6k45rovqD+aI/yWH/OfgKUw0iSetGLMAH/Nv+sH/
com+WWMCy5gSOSwyZD//X1EZd4xGFLBdoEP8/gaICcQaEp3yEv3ElKjTgm5p34Du3452wVdIL2Bi
7Py52C4Trywy51wfW3kRE2Bkqionx6VKT/9H2pUtSYoj2y/CDCQQ8MoSxJZ7ZVVWvWC1ik0sYufr
7yH79lQkyQTdNWPzVm3pIeFyudyPnzNV+rlQ9EcxKIBEiMwpFOs2j9LPXZbfQgTjXk+Yl3b5aciK
jxu/ZvVWuvg1izBgNmahhSnYb6VXHvLP5HluU3eA6IUCmd+mnsHqofltbplJhGzSJOTXrF3OuERf
NfVH3Xzs6/ZcJMy17fRQq60BIno9d+ok8ahR/gz7XPeybtyYqHs9oO9C/MVvWQQO1aBlbtMB9fo8
UwMahR+BtfMLKBtCd9RNaP8klOIpFtkTxKZ+cpt/UlLjppUWNMkrjTgVyYJKmMEgEzRp6B3FsIAh
+S/s5vfSsL4ZtdhB3vHUZdzTkmzcJYpW7lhFHxumfzUTaN6N1hO4CYLr33S+Ba+taxGYbGvoa5v2
4S4HtBacuIIVwNWNnhJtMaat3iEzpyX03SBksJTtSdoOUBTomO6QrfVQjUy+VZbi/sFqMC7OQBc7
s8AtvpKeUVD6jyDcK0hXgvVxOgHd9aOOjRxkw9mWPuz6in5bW+xd2UWTOkWggEsM1I3Fz2Ha0H9Z
/TgXy5kPyEXGiSvXsK0pBN8iXsad8nlEA7MrvzKwBl3ft/WYfWFpEbONpo0hgQr2vD9qfq3ewjaU
ncFsjX7bkuSxhRJq20mA14tIfMkm49lEd9jnIC+KQKTp5nnZOkNJH8y67dzWsDofc2a5Ow2shdAu
dFdU4yFvuo3xjTl6vTsKv3/VMglp+KTQXM6zrLrqDHHmUzOowbuk6IEEgzSv/ClPtzZ+NcZdGF14
LFqZfcQqhNTxOJP5deDt9DqHBuF3AyOmirf1UlpNCy7sLXw2pWUyg9vZbszKB8gKu6qR7Dp1vK9L
rjtNWPzY8Ky1BdqgCqW4HEHEvZS7EMSuGRCDrwCZv8oTMUgodaeGdPnrCjffTvOWLb/jpcXFnWlR
hZhdhXrZzOXQB9AqF19nLgd5HPep9vV/XN/iTsyrEhhW8ATipSayIwhCIHifOSqHEo3qaamzTRmz
mvL8XqC5bAskdTEoeo2k4A9SnrUYd2lr4Z9FlXHcwmhBkC8dOfd+1rnKq1yD6cr620xssI3NXzuI
lzYXPhpGMR9CbQxRSoscOhTH3Ab0CEh2AWoVgrZAGeICKZWNs7h2NC7NLqKtaEARlzdFuDMEypHQ
I+4H1NVrp84/A4983W22tnURbxXFTKhZa5iW78ReVb4kZepdt7C1mkVeXGp5ISMg03ZkghovvVXJ
eKOapd9R9KyKxr9ubdMn56vs4qrKoTsVQyLpj3xya2nzv1/YUmhL7IFaEYYN8vsudvieoSGhfZrb
cr0HpreZhLXPnX+AZrwezaDH8Na0NuMLx5BjNlIZbkPVupssBhVeRaF+1yYBE+FuTGXkAF/ygaXt
CZ8BOgOjcog1c399y9cu0Ut3XQSegYLUbpJJHESd8hT1PVKQPP0ZCpW71w1t+OqyJ9DovSVKPqEV
2oOCjhfqnZEazcbhW61iXyzn1cEuPipVC2YUdRYHYKvwFFBoF4NjeY0DiJ/fVU7v/BEC7tLiIsyg
T8eTImvMHZoC5YF6HQj9PtdexJyZzQRjhte3cd1rGUQoIA4/06K/dR21zjqd27jpWYWyEEAOAqKV
ECNHNZQ4SbVJmrHuH7/tLU6kpo5hCdFwE8q+1T1Rs5tBK2+HqccQPhq8ufUkk+p+JNG3aIweKx7f
jbl61JQJstt1rHlM3xzcnjf0/cX8+xctzi14CciUcMQIS9xnc+ug3EUYZxn7p8kPT9v3yDsR55nF
w1Z/G1yc1qkfIP9RIvdAtad32XH88tfkNvXmghmAweOh9pQAZZDtFsJa7n5pe3E840LGFPyLeO5o
mmuGGGtVG0cHpzAvq40DugpWuLC1JLXQSrulwoggV4GAWAXWAcinHXPTL9Gd+Ug+z8mPgEZlYGEm
2cEc38MW7nHDt81FltD3SU7qDhmJWgRE0Zw835FMOxIOfgV7i3KArPoRqOFnQtX5KC2sNaRu5TDg
4OpF9qWqILVY2GHvClO9K5GzF0l8B/YwPxumD/k0fdZ09Qu4jh0L9IxAEioQ8y7Ro1NZ5kdiCv0q
ryIHBDO103LDK1jpN2q4BWdcPY0Xv3kRbJRYwZEba5SISe5UUYxW5Je6+3U9xGwZWWQwcpB2YVUN
CiYa8+txvGkNtXZIJ7dSpfXrHm95vLNtattL4IER9ZCfbvDQzoj4SDh9jEzIr3B7chUxIL8gIKmr
2cfCMj4pEwa3lejD9aWuvljnasLfv2AZ3kRr2KowkUHZ3wz7XrEge2Cjv2oILwUNyWQ9gcXqnGS2
G2vUmbIx+B9/wCKaGYZCDaEhmnX2cb6xMO2P0o4rp5viII9lsDVAtHrGLha8CGZSKQWUtLQs0HTQ
ygK7Gep+ayQOV78TukXOMP+xd6H6wtgiegG+nDELCoa7WOzD7ouw92hvOBBicSphPw9M2chWN+wt
c4ws6bvONDuk/MMu6aUjul+ZOGfsIUnRTK+3alGrB+X38pbJBqGJhAhQjhG2VjkWWu+pIv+UR5sS
DKuRCvq9GO+FHgkxFwdSBVtkKNUEr3sRPaZDfVI669zqtj+Z9rHS6d5k9MBHVXcmEro01veK0my8
UFcvolkiB0PqDBpdCz+lvKtolmOaPWlI6tCSOlHc7BElXH06Xz8Tq9t6YWrhoiFTQD6Ug9osE3gm
yg+x2XlJ8e26kdeJk3e+CRlSFBQgfAIOtbeJVDIaZVm3QNO3Rygwe/3jX50NWH3T2di+0menv2Z4
EXKg+TpA2AK8VVPfxQ9iAmOoqZf3NS/PqWm+qJJHuOXZTRjZG8djc82Lj5imaVR2gHrtSgtvYJrk
upNqzR2B2C9l8aNUK+pJRQNDLPgNiRGd2pTFztCAYYln4VPXKakjRnE/iEQejAqE0dc/yuob4eKb
LL58I1g8ThI8jC0DBdD0koIR9bqFVTe+sLCISBVhGKCYp06HSvwI67IJRjY+lFq8s01ubjjy+u3y
29oyo9JFkaW0mOydNPleKvypMOpzZKig7Mr1F6vTf1lSP+Ya6HKtjBmeqo6jE4PybCO1Ww36F79j
keoocVhB/xsEntKeAq3sW6+X4S9oHFpuqWqfeZHsrm/za+31ipObc0i7eIdZWcezUYVqzNTQ/CYD
a74LgmvVI4U1uZE9nMY8ZCe9Tp4gE/yjLrsRba/yhg5j6FRM/aZIwPU63apOPDEw/VJBk3k0b2kB
KTbSipuBNrd52UOsIPYaSm9oaRxJXn03TXaeyuJeqcXh+pL+y8eEKCUSRgvg1sXhqcScLqqgkfwT
UNumtcVR6Os4rbg5k1aiNTjPHs3ipqYrOhsEVQPUUraS79WoC6aKv5e3OBkFBqWJZcAThaU880h6
KJkFNp/2G9u4YWc5nxbXVldTHhVBh0lAaD9948/JHQYdKXTZQXqzU/fWcP6jWVwAZv9e3RLaQ2Mi
cnVEmvUXSOrfIh3+S6T9bW/h/xEolsNk/nzRmQW6qz/PQtuT9+Z2eSX62srvXqfS3p+835YXyYI+
ZBMgFsi5FHCdn8WtuYvB9wJWi0NOfOTQu3GH9qOTBdae7NVPyUm627Lu64H894+Y//3i+HPVys2o
QiPIHJQzFBAPkM/cCDHrz/KLT7q4wMNOQOg7VyKQfwOuBYC98V0eoFbghnikOkZQH6ZjBmifT5w/
Yy+49KfFJR62bEzpXKjUYt1JxM+Jbizv3TGhFMUdMoukgbYa7a23OziZSZrwGbnchV9J/JPldyTd
xAXMf+SNryyMLD5TPei9AWWMv8FN//pUzPfMNXuLTzZFYxFaLaZz5v7gv5sW3dq/xQcqzaltATFF
MbX4aPa7VILjbkg2son3Ufp1A9GFpqggQFt08ZW0eNDbwgCAyqxA6QexygO9MW+K8+g17j9gcllf
1G9zi++FsnGjzgq/oDxlYFuN3LFyCjdv4O/pAeQWiQOCpcSBVOH1oD1fNu+/22+7i+/WFdYIoC6c
MUJPQ6Q/lKjwlPZrqJ+1vnPaXG7Ye1/Gxb6iI8VU1VbB77qEyEjMbBIQK4VzyW0eHMty95VxHAW4
3eT/o0rb2t5emlxcuJQNdURy+CazfaM3nFDv3RGdt+s7uWVlcctqEzOzyQScsIxBhfeAdPAPiMfe
bt4S8GLgaUNTcHD9UaKyviBMweBRSFTw7L+NUyoPIc5iYUEVJqHZl0I8h/q/Hl14XdBvG4uz3FvT
KJsQYWqmHgGB2YwX+g/DyhYQfmtBizRPsZQK4Hwg3tLsZ0QH9GA0p8u2iLzWTpRtYEQYWlUEWs8L
P8hbW3aoGig7yrMg1dGcBOGEVxV4c2UqrCZZTB5Evyn+8u4lgK1EgIDS8wyeAQTt7eeaps6witiY
s7xI93Wl6nyAkesjb5PvYVmeKeUPkRp9KqT4qQtZnyah1E+TwQsXcr2f9SzBA6Wjv0RUF24SRzy4
fj7mdS8jzeXvW5xCIcqoDIkMd0qYORmacZmv9IdK3JntqeBBpG2OIazdSZcWF1/C4g0pIEiIDudf
7Hj/71z/jB1vdXnQD0PLz6ZMW6KXimQAdXRVQtBA7ppacy3+aBgyIPQ79Eq9aqodFsb+9S1dvaSg
pPwfo4tbg3BI2WIujwfJAdNxrjKBV4Qp3ztX3enn6JiaW9n22hG6NLiICdFI40RKlQc2biKFfGPM
x+TRRoK0eoIuVrUMCqOticqQeaCAvbHSSnfSboaUO7l5X5DBGdutS/C9HOF8di4sLs5OBO5QqdQN
D8ALA7imB2kdyL+5kWf6EdpQQP1Gmbfdf9pa6OJIDCAzhZ4tg4M2CTR5B0ej30T80eorB0CjXalt
znGuHgnbRk2cUfBCLrMaPc9I3jUga5nTtBHERX9xm88sYFuQ5tn33p33C1ML36Q0FVU2CzTV+q5W
VKfvtmof6+5/YWLhjVraaqAHV5PXlvB0lnhsQsJ5Vx/qp/gPpppmJ7mwtnDL0ECeBMQEpEQw3jGn
uClIn8wgfOWF3wIprRw0DfrGr4KjqJO8PpEunlm6qfCB2YOyU0DtN4a/Jml5GShUrweQlW/0xsoi
Qg6DOQx2CgeUooDLFW6Tf71uYS3fuzSxLAqMWi/bTKl4QG7mySxT9fix1cHhiT6c11b/QFR53SSw
g2COMiFnv2RFFXaTlGMOPALPfs6TdulpLvyq6s+Z1iXby+BfF1gohdg1uh1E1+eX8WIbEQ/tUtcL
CClHnROhqmXE0mu6h+tbueoSkGOYFWGhsrKsUnHKMDgCvwha/pKQr7VyYwENeN3Gezz5vBQI7s2q
pSo1llOKIeMq6dg4P73BI0uPuWc2zkzWCRCLetsAcJi5ciPery4MEnzAAELG6Z1wTAP9vYbHqA1r
061R2g74c6GMuvUkno/nIh5hZb+tkLf5EVMZr5JKzTGia/dupRSdY9SF5XUKfcr1eqvnvuqFYLuD
iIVpg/t56RQEPh9zu4uDKcodeUj3MzGW7fbWVxDxoBPqbN8nazYNC1wKM0UN9ESXMx11XIBVBSkd
5JxGX9HBXFFAzhsyfK5UXRVCVZt18JULxZifB0icDV1912pXQmA6STVy+Iu2Gw4afGW8m1F//d7e
X/fNFTeBKWTWBkS8bW2pCtKj7NS0dOLBjHfOc89SPD5uoeJWIuKlkWVd3wSrw5RFVRHo2sOoqD43
hn/v7eizaZB7h/g5fH5e5kVkzzFHFwPRwwOL3aoYEh98U2wF3bWvcmljcVW1XRu2NAx5MCu3iD0/
yhF6w5qrn5VDtKXEtnKw3ixokTylNK+mpq+LwNDDpygl93nxqYjqRwANNq6rNQ+wGY6TBV0Y/G9e
9sXWiQozUiTJoiBqbkLIdNh+WG0NgK1v3W8bizBhITCMMaiYA/1h8CIXYJl7FGF8tmtuthSzVjcO
Hs1wUVGVLCVArBpdSshURkGBSynqHR1yM90pIcZGUF/dtt92lr1zlU9xnIqxCJqZ+R4ysFQIH2d6
qyf2brCXUowb/Gc9y6Z5GEepLduywmukO+RIxuZaLYYfNtFEq3Hu0tLiI4VdkpeaDkva9+5gvszi
4YZvP9Se5orvoAjZ8LtNe4tioMDlZNVm+tetSOrdbJAcGr+adiC38Gyv9K7HurUwdLnA+d8vPB0O
WOdyXqA+He36l0Xl1pJW3h5vPtYiDAFyb8UVg4XGs4L6F7SHoPunPagHuVeexx0BqUvmFn70rG9M
UZANt38l57tYmwwlNZLZsr0nwUyJme6Nb/KurRx+NIUjT+WeBuylceWt2I2nds98fgda7WO82+Sz
nmPTIil4swuL2KXQSPZl/7oLGgBxya78FkFzSHPLkxHM4wdF6kL4uIR+7ebVufIFUCMCPEqlOhoC
y4pBZAHtZeEBj6tz8GRdQg4w9pm2+z7LjUMR3hWW07Mfwou91tkSRlz5CG+MLxysgIA0gyRhEaR2
82lsk3Ms9bvGoi7pjY0PvnZ63thauFqrtEJoHAudqd6KAUU+4c7sp3hVk30M7fIk2/DurdXN/37h
YlBk7ccy1nCLY1o35d2RWLHTNsIx1dG/flJX6j5zpQ/pFrEgWb0cVVJ0USmmas9XbXfQTnI/Ao+s
nrZql/9lE/9jZzl8BKGVLi0LOqd2GC1tX7NJC6nd5E8Corjbqd36Hv42uLhsW1wYYTOh1KMS6xMy
SyggFBxyHp3ht7zb+GArV9TlLi7Hn5W+Sbpp0PBKBDbe6gPBuGOSp+ufiq7c7W+s0LduUWmmZGWP
F1RlhLeTKu8SPgyOYXSPtaw/Q/uqd1ROoWYBRuy+rrwpmudzFDQgoeV75EMdCCMDuyWp9yiae0oq
HgGGuJepBWmzLqgz9p0a6Zmi1Bvp6ac6TB7ztrkrNcQUIgd3GpvTGG9B41buChRzdNsimgEO3mVe
3PBwEDpgKIFRRAdFHKPU2F3fuPd8qZRemlhmxbCsDW06VXA+K5hVRA3by1VHeYTGAggwU8BbHPHN
AineVhF3zTEuFrcEDtdiBJiXcNy8PQtEBzpKoOJPmh79uL5EsnITvFniIqXIM0WfoOpYBSo0eoxd
cZw5mplnJm7jsKdZ8ReQXG/42h8YYhb3qEOC+PYjeSxvtsoJ78Gzr9sN9mZLo9qsTP/WT8uetT34
2TnuZshy4lEFUM1ddbBO/V47XF/3Wg0N6/5ta1GDTDAqpao6vKf2tV2WgA87DWqvEZ6+S3y+Kzcb
q/MhW1y5jBJ0/nRNNbR3yOCSKjEzJOJK7avlj+aQAeMPUS9xahHLOvWfaB+snpALk4vrQK/UtlXr
GIm2LB7UTj+PNfNoWe6JhbHZlJ66ZLiP294Pu/As8zKFYI8FwTaWPnbJ5mFai0KXG7D4uqk5JEBb
4uua4BJz8XjGGCD2w4mocmuSMXU6SHq4dmzsjHx8FKkNIrHi0/XPvrUji68urEmNUhMPRJRkHDN8
UbceA2vXIrWBbzAMjFm/e6rVeiuoZpbl652f7yApfYR2e7Cl3L5Wr2KXdhbHNgtNS4oadmad+MkD
uzo/REBZkwYiccQp3cxNho2p69WYdLG2xTXCSNkhF0BMKhTlA1g0A1TbD7kYN47m2jcCQSC2STcB
FVlGAS2rh66xujJo0R2Q9S0i4MbD8D2WCYFGBxKFInEBvECfV3qRJ2W6LKyOq9CGR70oyd3oEAZt
MJwGp3NnajsvBPAA0e4fkJKtnYJL04szaSSQjucA4sP04A2Ai82FoznG5YHYeNOvZTLYRksFGReI
+Jf1YNoOWQkZ0jIQJmi9jUNrfi3jF1k+Xz9TK2bA6oaSM7HWFD3HkZCUkwRvNpJ7xsidovusVzlS
mn/NYkDppaXlgx7V4bajBq+CMBIet3rHNF5IlHt6+uH6klZc0ESpCmVZkDK8n+IwFQjnAQsFF5S3
VXij9A/X//7all3+/YUTaCUG0YdpKgOe4h09BCO/J/YPJYx21+2sZc9vFrKIuYJHqEtkNoQK3ZnT
B808zLKDl6VHjNA/ZXiKXjeIetH7aw4WgQBgRIfEqz77/8XRMic6IwRgcSyiD6qR665hVJ8FVxlm
zJUPlZKafkkztOcr4TTp59KKdlZaeRGvXVFhBqigFnFiUQyPY2u8NDr0NYsJA2mDzL43QjIHIFzA
vfOx8mylVF1Fo1/nAjDYEXS/Nm2wiYAN3QAFrihiTBTG+sRvbGFb/pDr2oGrItrbaZieujguQOUa
+qMqT4qi49E7dHtDEbdaBeB6VO8w1fqhZ9lzWGcPUVzmT5GtD9BjU2TvpCHEMlNl1KEIp4eqZ9pF
u2tUw8lJmYK4Ue3OVT+SxzZVJldMbb6rk5piOKUyRqcgEdAHFv6UTg+NoRCHRhi/imz7V9VUfhQO
xDXrEEAoxHlfCs0OFFLdxANmTZX+M6oIe6H136pcO6kyOQpt0J1WGX+M2pS5dhL6kDA4W1NHnb4f
gf1pDmWmnRWzvpWMfCzMuAYSAUJ9vFGCwiq+Aft3Y3b8I+X0oaRjj8HS4UjU/M6qjBc8HtzcYNzP
+PBMNP25Lo3npBhvcHs/pFqmeFWUPtlgwWdjv2fAAuyA/ADERAPIPi7LT1zJPjW88bvETtzEFC9p
qn7MVfYFLWAL7ww2BVM+3uVj9J1W47izu+6DrozCiVtgzkrtqPNYOvnAQcykVP4QkSfC+FGl6S3a
eNwhcxuZZ/KZQZPjkCX2J53KPWjOUIeT8k7BCT+yxvZY1mlebA3f2DjsqQrdcvAjPXc9yCti3p01
Nh2nUtn1VXs7xFrr6Z35mHbGz9aCiG6uA7Bljy8NI9ZNWcPF0jxDajxG55hgqlpDdV4WTHUBacPP
1A5FaXenbLTMAPyCh5hZ564QN3pl3+Y10J1GS6WjNvLFUoxPYip7r2+VU9v1P4qORu4Uk5co4ed2
oKHTTIavUH10mUJvtHA6R0241y0dZCBZdFTM6UMy5bZHuyQAXfFL27AjZs6fwq4OinJWDNeeR6AH
nbFqezeW8sFOcKdOdnmUcXWbChNeyzEnzQ0VWPUulJ5si50ekRvS8A9RB5CSSNT7nuVogg0dSgtZ
H/pJKI5JV42OiEvstJnvkkJ4MsO8YCzyhxpkGo7a9oVjULw2MQm+73nulcIwva6vb7k2fo208mNj
NHcAUOLJUYhjNlY+y7toP2hqezZF/0twxdzL3LhPiP45GVLhtKmRuNmgH9RMP7C4O9qRDFqD7MIi
eRhaowbAvgQL9SROID+SJ8KAkqyo1TmFsEYPEtxRM+5kaXmQZ3qQXN7UGT/0DaRaesAR0t6d9PiW
Di2YleIPUz1/p6IfXNnQMxmLX0IJTzSnXl+CsZFkLZjRahzD6Vyx9Fzr8iEe6JeS9Ps+So/Ai+yr
OtmZ1XcbuxOpxT6ysgeuRYnTqIOfWvRMgT0Mk+QDmF0OSp47egOS0vJBN86ZBOW69Tm0AUkkT030
lDUIFfyj7EPMEkIKpc3d3M7dtv9E+OjhP63H1J86JNXhS599NeYzbqaAT95Mk3QpGF4bcqeIZzPR
HLPFV0syp6xjN5mgF1OqTqdWrgmGoNEKnRHzCkWS7Yka3w5M+Lwy4PjolVs3kvJfBm9PLY99tE73
xvRIosGJtNHRWftCuC3QD+b3eRw9qaPdOFaTVE4yRcdBj5/K0XAEPMs1IuOuKq3UKYw+qNvc57LA
90EcFaHPFZwSYnQucO73mhn6EPXYxZw+qaZxbApw5CgCwxdnOzeOESs9q7uz8vs0+mHS5qSJDx0p
b9RYeYhE6wpZ+i3bk65zYx47Zj06HCGzS3AhZv2BUvR668SPGs2dyF1PBreDkGCHCOQO0W07Tfey
5cFQPZocO2jd5CBXoPFDkhe+Hrb7UJgPrDOcNP3AWsBmTVSQEV2qLPEtWnvj1M+bGjkS1xETbD8q
qQexxoAr6nGiaj0/el5qTKKNAgAmNCqaGsKbmlr4mq4di7IF1iKTD2xQPw4mAl9GnmxW+JDfZh7g
l+h1Mrk3kvgWKjyfpV1+agoB0AE+rENHeQrH5iUk1o+5A+fVUfwcimTXozKYqg/m9BW315mJ5vNA
jJfC6veJOjimpN6YqOeiMW+6qTpH8lcDBVsbpM6I+E4ZoUI9NV46cjfGHwLoNUjN/pzryYMdy7u0
ueFqclf1KFlUpzI3Hlt73PEhehCSHimSgsb+iIkrR1j4pprw8uihSaAnYjbnLH7JIhqkPfO77pFr
+h74vkNXS3/+c2l2h6vsCD23k4mvZSVfGrR9i0g6imwdkQAdzwBfqpLD0IU+KZJjZdhO03zX2eQM
9S81eTS46bYDd+0etKiNCWgGd5NUulrd+YokGCTCwYqT+9Bkt8L+ylLxPGnFJ64VBB6OATMbKEe3
yyyPM+HW4nuS6LhbFJ8MzRHQUV8ZyKHXUDjpwMVNtRMGoXacKD4TKO61PYZ+myNVmBM1qLwDFFi1
cEcl8idaO1r3oqVTILNzkuYeibMH1UBNHFjvaEC1E3QaeiIOEUSg0/pjDbCApKkz9Jk3FqYDmKdT
k+Ggl9Sd+hsmkGlAhdgsH7sK3gmf0qFzP0CckIIfz0qfyGCjoUjuzYF6LfpvGc4foAQA1J1o17hV
+zGsX3jPnRazykqMmTmieVH8ozeSIxXF3Zh8USHl0/TUp4b0NQaekTA9DHrhJclTFcYPNW6DDnwx
ZQ6B7Gl0zOFLruYOnTpnErZT9E9UxG48QqSqhJeTxp9STKlHICnricdbDEkhwoI10W2y0jXyF0wp
QLQ19uMY2PTixkbphhKcYOmY/XfMoUEJIPMyo3V0o3KsCiwKbeEQU9zmQ+saIneH3vJUDHw2yvem
lp41oe9hVV4H2sBoREY2que2fUyLdFfkqR8DxGXamNm8040CdH6xYwEN3CJ1Q/z1uhx3SeT0pUSU
ujdr4nTs0VJCzyihAcaNQ8ipw+S9jnwOI5KgPbJ9zYAcVxjvxqKe2VDc2Bzc2CYnmuLY5V+tAnDU
Edd00+/iEKE9+4mQ4VRcQb98epwieugUfccRTvTy2e4rvwNsbgKcvMS5tSn+szz3kz7yoFPuAmbn
WHrj0hwkjAxk8aq6G4wfNdAmKQXIL872ExSj+QBJ4e4Ly6dDCEisVvtZFkhIwRu4pvTSOpFKfMyV
+paZymPVpM6km3tT5A4SF7hzDS2ixLWH5D4rYjet5bEoDK/BR0OP6a5qCnei0LfCJrSF4ugQGsdT
0QXthqPEljOh5j1ais/xEhir7xZyGzEpu6mt9lNXuHVTOyP8rcZ1JEv5RYtxw+X9HeG4WZseUTby
MnhYm0knYt/qHk2s9iOGQIKGJV4W/qztZ0T0M+LSLmy1m7Igf/BaBLTQxnsHw3jmcuZfUSB/O9Qa
arWiv580DC+TTQDjSvXQROnFQKWbqOydlqRdl6k0tAwvCxRH8w+oRd+wD91edxAagxQsfv71h9zK
M85CDYaYzIbZdwPavQYud4jbF4FpIGokoGYgj9ctrLyBUZkAWm3GbWu4Id4+FPtWrxu7xtQcmcD4
UIFhYghDVxnRDw0bhOjr1lZqV5fWlqWDyBzHIs+ABcjtb7Jtd6o9OW25xcCx9t5+Y2bx+rUgE26Q
1MwDlkpcl61xy8c2xzuR3dVT46PlgtaIndsYC+0fSrsKsmIMypF/s4z02/UVr31Bim0FFJBivNOc
//3iIS60iMVmmrNdhSFVarVIgbeAHGtVSMwIAbw2fz8ArxbLNfUkKzPCstdiVrrPvEF1yEH6JZBe
1jcMB/tbfrnWkgG/AgE5PCp4Jl12j7kcWrBbxOK1RzB5Ge6tHbsvfdufe4JNAGr/GyXxu8/Xd3N9
qRd2F9s5cksRKe5eVFLCIHLbG+ADk7vQAw8j6P0xw5sN7r8negUikc6YnxnThv8vyzea0VCep1lg
PslD5OZ34eE72gUf5878tqrO+/lDWAAfoYWiqKUzawndawU6geNkzLVJlAB+FKM3g8J1t0Yyj26F
pvog9sWr/FCi77pVrVzxV6AFdVPFVMyMKV3WZFWzskEyB+MFAv303G4Vw1YCzhsDi6KbWtpZLQXK
oUn8XKH+MoDlgjI321QGXIk1IFpFaNNwK1jguHh78mJJBLIgWgaEAyNDdVcCYSzbLWqBtWADMB3K
2K81ebZEPap2k+bmCBDH3MKqVbcCcF+7RbvVZx1gFNut8dVPdGFwcQZCXqF9g2mPoBw+sZDg9t8a
JltdkznX5EEmDWmsZc0aYobI2Uu4YLfj+5p9nocR6O08IlfXn2fezy04ytrHujS4aKQoijF1FYFX
jLHlSXMXimcitI3bZ831TEOHU8AlNIzJvPUIytRoUqKuClptP2pgOita3yCFw/Tyx/U4tbqcC0uL
5UBYE3OhKUrksTXd2jJ1AZc8KanlXTczB55FMxO6t78XtGgFpVyKsrQy9EeU9Gs3pE+sepmIeDJS
+2mK/8wrLswtHK9spyjuaVoFk+2g4utMB5BaJy41HAqZE4lYKLbkPbc+2SIctdP/kfZlS5LiWpBf
hBli55U91twrM+sFy9oQOxI7Xz9Ots2tCJIJ7vR97K6yOiEhHZ3Fj7uZghnZrHxedLauNFZJDSsi
Z/AbWrf3cq0VfbWZS8fUtA0aAjmIwt3mOM8zfbbgj7ovOenTVpN964AsnpS2p4Mgo/Tnm2VlUe4a
4u8hu7+9ovlzLE/HjFY2DQV9NsDqr497miUJygwAPgmUB2I12n2dP942sTa6NAO+MQImg7pCX070
5CzOlQ7hlk+pk54lN3bT3iVAOp2QZc7iyzM8Uey8rc7r2v599g1VQ0YIsmQNysYxAvc8sLhJGT5k
DAzrPM1echN1ztsr/BxcXOwiYkkdAFnDBB30skkpNRx1X30q0YSKxZe6zGMk2MxhUeNAdsczk+w4
dd2hqlG+TTm7p632RBrQ7Fa500/CmQLpisQeEJyJ71tNVu0aUsquolQgNgb5ERjJSDDIyUvbmC+o
4iGbk2vPMEaAv7WPXGD3dS0ctLSXrW7KUKTrODRkOlTbVHxRQ46tGPUkUsSRhanx2h7l6YdUR2DB
jVGvhDzfq84NfyiBkWmz2uvy9EDFqbCQyQxWmBQRMvewue8QdKFXUIIlQ1R7Z8YhW4Y4Gcj6hGTj
1Ky4rastXdw0M9f7MYZWjV+pgyWxs8Ymq5eok2S7Clil2x9w7V5fWVtctYTpYs+1tPTlO20PyXUZ
+ohgsHDll+Ej97aC8ZVLd2VtAW2QtHwyqrwtfaOApjJjtiyFG15/DaBzZWMR2UhUjdHKgo3arTpL
cYcDgHE7pKAP2+Djr7QfCH4vzr+60D5RKlLrBUqsgFL0tVfd059IDQsnzuH+Mf9Q7iXEpbKVu/VL
6qNY8osG+jdOZsWFrZm+lcfg6qcs3m98xXZqI5wbo+p9ncQ+5uH8FpW3ySg29njjM6rSte8sZIAd
JSEpfa17GZEdC2Hp3T6XqxZQqJA1XVZ1hKjXFjLOSYq+T+lH5BTqwDyF9b9ZA3B5uLk6yASX4U6h
hGNf5iKFtJwJmmhDOcdtuLu9itVEULwwstgoLZc4a2s4YjS2MO9Ldo0jyDZYXZEkaU5BfMyitcfG
R1vyXwB7jXm4D5h/FYMsS+wrjm3HCMfbY6rIBsFUj4pdq/kECud+XnfSzqRUsSrwCPgJKDpsbgw/
izZ6R0nryQibLYrgr7yfuCmYuFc11FOQPC1Ha/RuiqBvXlA/69r7UY1Oeo/irlCG6Cky9IAJP4ff
xCIFCxIYy8Fzoby2etH8Mp3syCq7VKM/ZIweR2FwugQTYb0yTGDfbYK8y8QNENF6In2R0y78VFUC
CtAKJth6Tp2jYqQgeTLP5BHddiClkj39LeVbjnjlzb5KoxduC0VHNnVZnPlU/l0AL9KCn5rx/r6s
VL8j9XuDOrqsT16a6pahRpbZgzs7FG3S9S5oC9zbJ3ftESLEQGKoAJsnL3GrVFBGjHKDSAzVDTzJ
95kpvLXpowIKg9rsn24b+yxsLaOIC2tLCCuEP3ha9TIFThskVKDA/Qkq0r0UbMWVa5mbQSQJ5SDZ
ROq2rFUYvO45avTwjQBvIq12qtpO7cFO72c4mulEWxH6Wgh4ZXFxkopYj6o4RE002QnBaOfnOXJG
QBSEAbrbrnHY1uddO0mXi1ycJAmkA+VEeeJTYyfHsh0VkVN05QZwa/7hX74ZfOfMD4J8cUmm3iu0
EpMKW0mVP3XG2oDwcR8Z6g8t+i5KO7R7oo0rMv/uWxYX6zJ6Uqm12iR+Pd7p5fiQdr1gJaJvjuN+
qLuA6dqdIuf+7cO59hKRv+tcFmWhfxHlRQxGo6ErnwqhCiK9tW+bWL1sFyYWL3eIuHJqFXyw0ji3
Wu1U4IVPSOW0o2CLDd2wtnY8gEZHBxpVH4DuFk9rmxBkVYWeYv7ie5tBlhB66QrfsrIaWF6amff1
orRbpGVuZrxIfSGYPFSx/CpgUKSGyuh/QXy2djQk2YQijSpqBNWma2PhlA55O4wpOLRlr/C6oPUE
Xwm2ap3S2qG/sLMM91oj6cQOYhY+QzWLOOpBN5/Dd9a7zStULciP/DtLXfMxEy0RmvSTPTqZ27/q
7KVHbl7bfVBVH8lvkmx46/XN/rt+dXGCaCUZkLfB+hVf+TMPwEG3do8m7i6CRpzxePu4rkbYl7uw
jGqUeGz02FS9eYBfBPWbgBPkmH7pxR57vW1sNW64NLY4rqNmFkQ2YsHTvqcflQT6j9pGtnIuSyu1
o4fqBzmktmIpP8td/Vw60Z2aOPGmG1+7oggVDR1840QBcvD6gLGia8WiMNNPNgvJru0p6P25lmli
+L46d67szsVM+dfG6lfGNucQ9T92F1ttapPJ86JM/Zxb0PUMH2bqk5krp3K1O/gicAzSDHPd83nP
9sK9/H77B6xerAv7i90HGq/tY0DB/MHrjvPFineCLwVbeeFqBHC5zoW30DGKIwiDjHWGtWgpXXwn
gcPQanVzV7L8oDJe2jrebgeyXYAVDcqGUyRbC5295oW7Ktty1HsTG13+GRwJkUHiVN78kWepgRqO
y/w2U80AFeVt0Yms3yfwm8/9E5N8YYfSOY+aoqkRbXJKbMjjIR/JSmpHPKRWJTY7KcZjTk1go8oC
+DrugyMxuP2h1545cDyADwEKF3PGcr1+WWp0Eg5N6ssA9skM4D4Iet02sf6RDRnpHEC3SAIWh4nW
rZKH2oD+cNGfwwnUsXr+a6Jo1XOZ36Eu7XfoSYCWOX8dGN/MQFaXeGF+ccaIFiEYy2AeoqG78UEB
1YjxEp//KWYCJPPOD+xFc+LTPFNu7odzu/svQtDZUyyjmMuW52ITorQokZCrqW/+w1346TuHPTtO
35pNFca1t/6iN6csyhNkSOOkGUGLAyhSlDkiEimAM7a+6+yEvizpb7a07LAKIHVORTGcnePMj1g/
zLrpYEW343dp8w1ezakv17RwiZFUg1c5DzO8dRhQcqLvMxFjYsfAi4vggYqe9HdMrR6nreO79gTM
nTJcU4hNfCGd5HqVC50Y5X7coMaTGcwqW80SEgwpDsRJq2yjBLJWz4EAykz5ooLBY7mrLUClzEAt
yx8V0clzcRf12p6RDqDDfqtYsGVrsaeM5qmm5jT3pQd+7PfRZDc7/hQ6zMk+CiAsocrk5s42n+uq
S0B/XFcwdgZylCXAQklGTNeI6Fhnu2b3z/sy2dySAmNjiWuXH7NIxEDyJwH7P3/dC/8OSe66oJqa
+TndAZZu8Txybru3tSlF49LEItWDsNtAa0DxfbARBKHCT5FM8FgrNIZ0TC54RMRWaip2VpaOtWA+
Fz20S8Zcfm6F2k/02GvNxu4n7nY8B1YO4O6E/BqEQbdAxOimJkAnYfOzagDhwtz6sWRqMFbax+1l
rD2El6uY//xio4BuNItE0rEKlcs2EI4AngO/nEg9xTie5qcSJmeK9BzxTf7R1Rv29xsZC2+lQmOh
yxpIcjbpENAaIk6VCqh1TJk9dGNuy3r/cnux687kwuQirps4iYDm/0RM9G59xphhgQ7aYGmIqCZb
tfO74kUJnWKw23/x4F7ss7G4cpnWhmkLqLhfRw+t2NmFvsmMser9Lxa3eGowSClkyoDFxZm0p8JE
bTWdiNUo6pmo6VMLnB3rO8GSBgkBvFy+RWbhCqP+SkZAMOdhKgd97i0OzrVfpYBkFlcRUAe00K8P
2DCpRauOqK0JaWcJ4gdTH7tut/Fd1677pZHZ4V2c4rqhejwMeCToLv2YjjPXEqCwx/HnP49Edvo3
s7ro8f1d1tLBsKpRlRYWx30cFE9NMNijR+DLUqewyf3t9X0VjUI19dLawtcoJtOhQoZNbBzN7/fK
XrExFf0s2YUTuUDxHoc/CFb3kjN67S71tg7vaiHt0v7CSyijKlC5NTRPO83KpwSXxp3jZGKr3/4t
wd/lgpeZd6yGqVgocEvjQ+NwPBVAxGASIj/CIpopqrqVEMyXYxnUXKxwmVKnSlg1UofnlzsDeFDi
w2RYQ6C7zZ/QkoDIdbZeqFVfhBlFTUK5SUM/dXGCErlKw95QwWG4M/bESpzWx7Pg8EN26D0wQONj
BuKjvMUzuObwL80ujhKHzo05tohrZgYQEmg7HFv3vxAEX4sSL+0sjkwxdhoyDPDuqgzMDQRzCKFo
fnBAsfOheWFT+dBqyhvrp9zKxYR5Uq0Bdh6C1uL23ZnXs/ywf3+HuRRgjfOBhEotpH4kjYc6Gl9Z
ONgqy+9jqgVtDyQvOMfd2zZX78ul0cU7E1aQD6xrbPJMxUaQXIL+BMM1mHIUfO5nv7ccxJqTvbS3
eF3iLmYA2mORqZHsh3wKNCijKRhO+x/XtXhiIi0GslqQQk8HuHCHS/GbBLMfkPWZ1w5QqH+VLKsA
KSkqQAfaF2IuMcyg5MPgZ9MCeFFBhCpqphgv4NE6tOCDFYTsIBioPY88+z0Z9Btnw4bzXe0OXfyE
ZUlYitB3iTl+guhnx87R/shwurGvfyd7c6/adL+lLrFandCAgiJAnWFcdQkoLRO8w+CXQbDgDqWV
/RJ/Z4XVBLN0h2yXXvaBDMEz70tvhlz+C15hDE3/Nb7ImzF0NsUTSGB8zkN/EjH/Uf2s9E1JtrXo
79LMIi7Q8240c1omqK32bhQUDgPbxfCa2sg/dpLDsa+GS/dbbfO1SEEX500FE6QJtqDrSCHTCBT2
9AwZCADkuvrB0q2nZMvCwsEaaVSqQoIwjAzMNgG3FIoNdre19O1yDQvXGlMgVYiJ9M0ESYodEv2J
NcOh0qrnZIh/377ya57lry1UMq73K+2yWqe8xX51b1M3BUAXYUqpd29bWT3xl2YWDlNKBSaLxWdg
Hj6oT+r9nO0bvzOnCTpk+uZLEzRQxgwB4vE224S39xMJ4/UaoYYpGF2Ko9h08R9xhJitKjeF1XGx
OIXzLKPUiY/o1971vIvtSpundEXVsNLIOKSk1N0y4e99JH7QSNzkhZg3ePl+Xe7MwuWapkBzrcbO
fDJ2PfzD5Fc90j0LNr7BvMe3LC0ufquLVDLHYvY64A/9NbPPQO/CE+l/oeyy+kJeLmtx/cWmSrKw
7BBvieJBzjU3bGcOP+LUevk6ZvUPAxoBz7KA0dcIg3FtjzSxp6oNMZdxo7UJGoDlykHSilYSGIMh
eg92isWP0eqwQLGnYp4gGcdRFBTMb42VG2cYSWurZLgLMyiY9xiLPqKBfsLEnV+ZIdvJvfGrHg3Q
xekGsRmtMH8f1SkodEJx9OKRqgEG71SrB24OCDZiYiTceByTKMX0evdW692xGcJDLYk7CTmhEcvU
A+DsPa0w/pcN3+SuetDH8E2S2uOQcwbeK8w2ky45hxLFFCqVPlg2/oq5/JAm9b2IMfdRU19kofjR
5ywFXmL6nqtK4cljlnjcREaYTbt2IEmJMSfUnUOMq2lGKDsGGX7EZo0JuKiE4xVylBzag96qzMdE
anhKlEy9V2OWANIolFZOeXekirmjkuFMYw5lNaOoHKpEO72EeEEim+wOEBAj4PlQ7XWW6zvVFD4k
MPJ35dgd04lXO03LMRNXcUcQ66OUCON9ZRZSMGCoyB/iCqzrsYC8HOCg0wCy6gmw+FNDSsUaB6Z8
DDxXLSPJ0XjrOMbKSnan5mZ0Nkj8RMdsVzc5uLEwfVnHUGtRUFzH32lsgkFFR5gKHUPG5iPN+mM/
6UFZDvdg4oEGbX1oqOCZ/fATg5ippfX8AXnyS5Hlb2ImUrvHiK+h8V3cAHJIc4U6it5EltoDWMi4
LmBqV44snuRuSdX7KKq9QQj3UQJUE6PtPQgXATHhTLRAlh4IqPtbQq9EGLrO/UiOT7rBftS67hKZ
vuI7eaOkvXFM+np5CMHNplH9yCRoExceODCLd40CfjlqGNoepdECiuUtFRRiJ52m4Zei3iRT9JHw
3hcbYfUXnzlfGTD/zuLYkKtc8r8ObQRtjSxjHsuF3xFJXvWxOdUmlMWgQrdh68uLClumAioXGXd0
bllc++cxnBpFTxTkCCJKvZijV6otGpev/gjkXsCIwA0AwosS7MJGVTZTqooT88De9t5grFzgmNzu
wBedx8q9EQ7f007yoUPu9rr0g/fjXi+Rhuv9Bhbpy3v7+TtMEyhisGF+6TyKPbQ0o4kwT0l+59Uz
o8c6fr7t6Fc+HZb618TiuSNTJ5hFDBOSmf5RGGY90y4/DxEEUUD54d82troeDYKq4DAHOv8TUXxR
mTEjXW1pIzGvoZ2v5uNDJnMvjcLXf2HG1GED3VpArxdhSg5SF57FNfNq6bnFwKfWvzaYOLltZGXj
QE1uzmQx4PX5grNWilBO4iriXh2LUBGNMYoOvUA2ImIViXfb1sq+XdlaRJE6JTEgX7ClsOkEtblg
xNkMMTB+28zWkhahZBjRsOWJwDyiPZIBbiT8PWAWOqqUjZh1bT0EzU4ZgdHc+V0EeEAtRhoSfjyx
fB8X+15mlpZu8cp/JdGaB1kU6A3guKGxuWxrCo0sNjO0zhMC9q08d7sU4Ig5RSWP2R/DEvzobXzV
7zdDp/nKXIVOC7vzNl+ccq2TQOHTwO7MoEUwAZieVAymCX7jt0G5FajNvuiWtUUO04JJtZIorEkP
6TkO8NKcaoiSfRAbdKdBe5A2milrh+RyVxdncTLhMdR5VyPzKQW0XkCr3qiCLHy8fRi/4lo+txFe
QsHjIn6l4cV8KAIAGEp26RlZ9h4c/V4JVEsKlset0sLKq4Kz8tfYItxNMORfKngjvbEybYpJ7n7z
PH7lV8aCMMCINiIwxybO5fW5wGghavGjjgUhNHCTfPojZqHpKlqX3Jty7ceYpjirKeaGpIYaD2Qc
wJXE0343tcOpjAjCqVqXD8qQ3nOmnOVIGw5EqFhtNZGWHFNNAC0RhtX9LFb7E4tBCZOWIzmwUAHL
VKJueNm1g6AR1AagVqOBC3Nx8PR2kjjmQrhXotacl24DOrU5kmKm4d0+Cl8/jgrgMFqvJkYWRQx1
XW9cboI9qNbAN5BFna9jRpqLb7ctrLz4swkofYOuFSz2S3hCBmkL4Cs6zPGB0tmfYQHyDwF97Axj
Cvbc/dwqrHwFfgCGpwIkN58GEY3JxaL0Ts54q2e9xx3Rbp5n5Gt67I/dqfC3uFpX9+/C1MIh8WQK
OznJew+6VM85LmtK5K0N/Or0rpezOA2GnFJIr2E54x6jubvCAZVW9QnFG079jy1o0vr3uljSwgsV
salVIceSGoe0tuSSoLNI6VZuB0WA6iTp1vB++4h8fbOuF7h4HAXMErSFAIuTVgZSrO80gTzV2ha5
pLTxsZYFRnnSqqKfV6b45TmJrQoCq5Fbfm+e2g/yHE9W4eU+2DC+5TnoyDNMEkyW+Jzt28OWT5w/
2fXLcrXizxN88Y61Ea3TPsUvSUFNxc2HAgxKKM6DZMS0cnNzdufrQ3Ztbj5hF+ZyanBdlnGCiuMA
vtC5BgiinM8KYL8Tgy26+6/o7OsL+HnELuylQi6IofB5YjsgC9ODjK7SbwoFJFD4OVlu1YWVvWyV
HFePEaoKGB2GnrWyBD0MRdsOWlv2nqq/iOyQ1Gchfrp9Ur82k+aV/bWxPEJVzOSIxUXvgUZKsqt7
9p1B3hDAwdbj3/QRM6lawE+abm05mrUTo8tQOTQlFTiZJVKy1OthMiUZPq14kJXvYv07kp5q6N4r
5eTcXuTX1wfuGopOoo4cUPsS3DVSEvZmrvZ4TImVTY85yMIKTXfHTPdvW1r7YqDv1pHgSjo4cxfP
tiSFbVgyA+cyCW2u7SQWIK3dyCa2jCwOvxKirdDMRibyW+kNi+m11W7Fiqt7hokgAsg+IV8o8Ymq
6CMHgsjT+A+IPfiGSkG8f4BEq3V7y1Zitxlj/h9LS1L8jHS05MzsvVmtSsFrGoNgD8+p6Rduxayt
S7XqNC/tLb8RjTslQwcVThNSi7ayb8+Q4D5VwXzqu71y33uGJVkaGEXpcR69BSFesEX9Mb8AS395
+SMW37CiMiAlNX6EuI+CdB9j5g+Ui5uiZit5zfXmzo70wnGxuhBUtYGdZKdhuTV4FbpDDRErw2k9
oNIg7ZJCJWRzTGlrffPLdWG31RWQRSo4PpI/q36Hu3gnecrmoM7qKUU3RgOLkP6V25aD9lwym2jw
JCN6UPPWCSsTM8LUN+qtVOYz0Vx8MtDcgktEAqbC+DIPEUbmRKBY03jpEHupNp1T0TgYnKGwOQZQ
AfEKVXzXU5bbGEKUT6j6OJCWDcpE+RWa4SFLpXMWGUUQhQb0L8Fm46QhsAJjPGsxCE8YtzCg1Qyc
hklQ2hPEH1qjuHQo9qRgB3VoziQkDVg2Q251bfwQVskuLGMD3Kr6DpXRh4SMTqzUlSN0fQZSOM1J
41zGNLUwvYpq4saGvo/CQgN7xxjkYdz5kp78qWsjc+K+PAiokmO8EURM6sDASwl9AC225fqbSWJb
1fH/Ol08j02a7Ce9cbJG35GpHV2z/FklmNgA5h3Uk4/aPEvLcqeswVA2KAcIi7lqHe1B3VzYqtYG
vVC8VkR4HBjmlY0cqDFSOzrX/SwSAml4zkL4TFmprK42dWB82UffvImdfhhTTLJJ3WtegDdBmek4
R5dVKFYPLNplWX4SAT8sFaw4BnGeKZzTiJ7GevLERNgZnQpa1Qnsb3KrPUSs+DHkaHRLDxjLPRkV
AATkj9GWEqgMkQ4p7UGTn/tcwlj41Ms7GdwTQvU2suK9E5/NJMpRGW2M16IvIcqujKGDcRzISbDi
uVQzEHDXoPYqyx2pBHeCGhVoubs7kbbyMaoxKYhqrZw0XqNOAa1QMRfi/izrLRrhhJ2A9RLtpCbn
eAJBTS1PXlcz+igSadjX6RBZXdEfkrJGPsfAcir3zUk2UxfKG2dQ9IIAFUVyqpqKDQoyVx0043fD
RXA+FrFyjqKi2SWV8j0v1RyMhOPkIs/MjiRqRMcwhD8SsHyDPWShtI/0ofJq1j/ENc88SQ2Nc9SD
WFZKLCFKPVkqR/QdSgso9ONQs/1kpPg5IxhOSglYmwSYQEG1BFN2wXwLftHmGCljvK8qlPtF8Czu
QkztgpagtnLFRAaavIWG+E2TGn+YxDnRfeXp8L1v+9yZ+tBpiIFafE1+lgC2mIkAAlta3TUKItsW
qb81KPpj1NJnlYJTT60Q6s8kqRUrTyPNzyVozeyaN4qDhs15UHlpNZQArcraBs27WnRrIUtdzBYe
VTBz5G0H1lEQMKhUdEUKcnhZBkMruGKH+iPKMKTTseRQ9TSy2JgIwZBjq6sRiidpF5ApQeubGsEQ
NvYgJWeVUCB0hPKHDkyp1LfnLJyY1evGHhS4B2C8fzXFuE8xK2OBSmgW84ksMKz4hRzvSEFpgGK6
bplIWboReKa+K+wY+tAPVROOB02DWohCZPzoQgBNnDoAvo3qsp31kCRIxKfczHfaUB6VMFHBTzwA
Ny/rLxkpTUuK2ukE+kvQ+qsgZMxEXA8O9gOr6lNypNWASDeq6ZkqXWSPJpodcFFcKg1XAm+VldTR
jhvGk1oUra2n2lvdosZTZei8DWJY+DrKP3ahJe+TAUkRYyg0qyIRsRC8P8pl/4qh45NCup/AiL3J
oaA6Yi+X+4EVNbpo4V5IOjet6J6r6vcpFnI7IgIY9DrtScgxdmyUdW4VnO3iEnQV2dSNVgNogNWQ
DCSO8VD4CgcxI2ZFdDutisTqzFSCP5tZ9pj63IroZLXstWnMjzGMXjJVGa0sZ4U1oQOTGoPLFLar
RfNARpC6moAFW3VLQ8eUKrRJSPY4id2OoZk21DVCFaEpYqspgYqqE2rRSLYHHtqqYY7oCQuJBZao
80TITqyHD/D9gp9RxcmjoKdkeDlKYk0E4NlJdkkm+xXT3zXwOBbC8N5M+UNnDGhWydo3VW6PogHe
ZJ77giy+FQ0g+2b0ZwrfUqX+gWbnny5tE4eAu8JK2fhG+9gRjX5PSzCbFgK/70Td7bIxQFnp1Mcy
jt0TS2VLMXNHnJJDbCiepiAIHw1IeWnhj55Hh6QfdqBO24cgCRDp3cw3pfHUEvIuMFkFZ0SPIhjH
9TzlLqXl6EKQYKeR9qxH9bsALk9R5m6YfhjgOob8n0sFAFJ472C3bQGAII0farwvPa0sY6gOI013
pgJv2KcWCDkcyeRuHMp+Ag0ZK5QmjCKmIbtLTLwwWd5bQocUN3yvRP2nXuAd0fQ909PUYsJ0nxVs
13SKLdZgD840we3L2rTAgOBloeD0LAnCHumbFqa/wRx4TKs7RUPTj08AwdKxOXcs+uBgUDYn7JEu
BKScDiGy6FiGpFcNWs3qfsylE29KIMVBv8oSB3D8oJHqnZgMh36Acm0tepjXRu/vXESdQzv8y7oa
GIPMd5MwyTuiJz7J04e6LD0awSWLeODSH7IEDJhyrIbuDoOfPoAGqsV5HNBQdoG7tcPoRxnfjyaI
Pds6esxLfmJgEc8x4rjTEvCHp17HNF+LKgcn2KN4ACcUBsrC5wm4EjLQ6QKVga5HKlgRw38O2aPc
873JwiBk4Tk2h8BoPAoyLkn41empo6WAVeTFTsyrxB7KFt0tycpo6xLoSVEdukKkOFVq+xaJslWN
J1xKG6j2EfKsvLPigp5K4Zci/lKTBzS7PZ4qNhuYjx87zBJtKGB0umkZ5E5FFyGv2dM0yiexKYmd
gX0YjtlWNCho7IdJ2Vex8VKNkVUDZaFNL6XUWybUmfoGAzr1LxATIC06y6l4ygvcepMEkRlbotB+
J/oB0i0HOUltmbQvGRuc2PxO4fC18KWPJTumk6ViSgPx0I4X+atQ4W+I0ATWwJFKh3Ok8eemhchO
RgqXj52C3WuAOFJZe9/T5C3t2SuCvVPUmwC3peOvRBqR2/aIuTjihgh6vMYQDDRyoRAQgR5GfjHB
MmE3SfmtaUIbegODbU4GWKRDjmcZEwF99VYpOMD5WL0jSgF9Tas+dQl0b5v0riT6d8g6MasEVyva
/BUcc+P1YJFOZCVzEHv2u7yhoENQlbsqSrQd1YsYsELFlYC8BiquPfTJ4NVy71OmfkdBybDATKt7
kS5PDszddcRA4SgixJ/6HDCyVFM8g7eSIzexfE4GE9xVaPYDNk7uQTSvOn3STE7Tyt9i/HyXiDwC
ry/jDpO5YtWEC9Yg6a+FWWIgUo9xo8r//5TfQOdBnXVgRUmV5xz6Iv8AX5MSR6GGcUclegfdkI92
Pwh/EsglMOHb7QxWXslCrozNf35hLBlKKJ6VZuvpT6MLNQIIVU+BpNnRvsHk5YyzVpz8hBOOgVQT
LAKSh2nfILRLp9iPgfFYgXEGY0qHmQXxYbNTt1IuwK+DwxRBuopUabEVejNOCHDw6zTyBo2dKYLr
+3N7B9aqSFc2FjvQymWs5gNs1EAAUUDMqSfMwsWYL57nrbhFXvrXrZHftcKuAfFF1MN1dAa/tN6n
ser0UC06lMX1n9mzYssBRjIEkGcOrtQB7b0J+FopuKLhSMAKgT4GqCUXtYPSDIeKJVWHdHqu+3cV
5gVQq4gdBarkePJ9oKvCDZTRls1FqSAtKeUig82Spd4oelVaBLc/39oJuVzVokjQyGpVgLWg8xCs
Qw3baSKURZRN4ru1a3JpZlETkES51CVAt+DOEPWAvB21l7lXp/zKqN3MNPpWvZMsDn6Nf9NBufpw
i0sgI1PmhopNZHjCjubhczQ6wyx6FmzjArf2c3EbjHSUSwwKdx5ld3Ir2JES4rU43f5oW8di0UQp
mxD6nw1WNMqIWZEyRMq0UWhc6zth1xQD2BYial/IP4tElbOhY53X7oudfJwO5IzU2ian2NsqB6/v
2X9MmQscRiZORJ+quvOGXDgqI1wlsidR7X7f3rWvmGwCNta/SzIXN7hHJaRSFSxp5uTkyOi+C3BR
E4TG+CMGUjwmbla6V/3Upc3FDQaTWcyhoYDzABQ4SAFEaMSGjnya0JRJRnub2WXT4uJGSwyTU1nH
O9Q4Z54LgANN1YG0s8Xdfx4fkxg2ssatWu7WV1xccTQxpnTEEANquaI9HFUP5Pbzc8gBwW2fWYX0
waLuVkl3rYR89VHnn3XxAPca0eqawOz8/Ay/UA0JzI/5nUWs0jpb5tZv3t+jurjeIuUkJhGOahre
t6jGhVvEGVsGlld7UkHBleK8pHFsCdW9QT42bsF8yhe1zKsNW7REy7oaE8KxYQOahEp9bKDBkiAb
k8oedbdHSKFYYgYmsP6NCoX7PxpfdEdHEa15kcJ4l4F+uvW7YPw1P9nM+y9uwryS//dK0Z64Phpy
hfZC0WIvZ4HmySFWnfrU6+z57mUc7XpzJ1uDB2KxYMulbbhPfQniYFU8oA6JWzjL/eYu9Ui+mxda
IPobwo1HfMOzgWrzeqU9icFuU+BYKn4UNHee6cUgEi9jy9x/NCfoum6tb2trF04Gul4JjyQ8c40J
KSUoKSmY6UcCVWM0doIkiJDVW0dn/idvfc2Ff2nLthr1EF+T4xX/RF5051kpEjrfgPif4//xrgNa
dL2pJoMmlCTBIJSjLVbn9sC8jeuwtaaFO+krSP5CqLhDSdWeR6NaqLcEBiSA7HQn21VlbwcoG+8D
wI/XyxLMMAkBpP6/L5IOKaH/vEhi87+/SPqSBqzueg21QqwyOndH2au8Ifg/tF3XjttKtv0iAsxF
vjJK6uxsvxCOzDnz6+8qOTS7RKtknTszwACDBrxVVTtxh7VSoM0bqJugxRbyM77zThQ1k5dHTItQ
EmWaH1H+3SW3c9CAPP2Em0AxU3EboCyZBe8xqT6cKChgA1SApqN4zc4R6os050JK0xivQdl1Z+Z3
CToyNmCd9iDGwiNH+DL0+fnTdgxcSWbUKJRiDCLPkEzXPVA5i7wUwwmjM++rTxdcL/3nzh2U0aA0
RslCJBDXunhNQFZqe7NyKuNO0PYSXX91JVdBX0XFbBygpTiOYPNxV4dl4pcutk1a02ueQ8nWpe9T
0tjnzfJ0c5omiisRjP4sAlQWVcOfgYMiOWWpTaZ3ZfZuzh5B8IvvFqD9gI1iwkS/PYpf0/owgbcN
JUrOT+Eclm2QR62K4ZMUvyTBniaGz6woTx7On5ajtgqTFefLNMptgkhlSqGVzT/mDvjTxb+v7mGE
DRPQFEcV2CgGSyYw12WQjUrbewmc9+LUtgaeTAzlW817EHRb5WODshS+2wvsjlyTmqJ9i/U9iUJI
stBvYQGauCxZeg9bNa76Lv00gQHKBSeaDY6d0OrQP7EuoKGgdsDaiUQR1wBbguXBk4kQ9IiGItJw
5L0GSK74QN7nd91Ouac78KGtvscHx7zLfJ7SbNnnWi6TDXTqUNRdD7lYQL2rp/7VEGDKTm7QGxVA
hsa53S39WZXbWBDZLku6LumN3htD8LSZvflxaBrQXGnSm/OKuunmVpJYYwCVvLmkAekxO6gfRh93
aaX7GrD5s8UfhjwFlYMTWEtj7EJekihudEgTD90eBIgu+nW+apP3AgGqHLmTvfENihmOsavuikPs
oJD/jXPgkzU+5icwDzkDBUpNCX4CnfErD8MuvaWQhQVXY7aG3F4cliYqq6+oLMaQsFHjEbUHSpQy
wtE4MMuHwKLogCBJccC4x8lat3zb+oLp31cyZ73TgCcEmTo6un3vTihfn7/AY8hlLXDlyBXmAoOl
QDszhvtU/eLR/CqjNivdqzFIaLEhOrlYmHOj79j8ukkdMBq6YNgDVsUr8lG+ua58+BxT2MlhTJBM
Gcm7wdPj7tUCNHtRSay+fmuA5CcCMKQ6omQEWmHdyfH1tbTlx74KPo9B/er8nWyZ6/pKmFsfSD0G
JrZXPUn7UjWg/kVlgHI+npeyNXy0DqFsET4F3n+r5ogqs98jSxhfLQ+0/qHbYOCZdvIbinuZzLsL
vvq2jAbrIpihB3MNnaR/qVYqhm/1pB+Qho3imxwfln1+lxnyQx8od4NAbrTYOGj9gp4qJwHcmHsy
1oKZm116odQCBYJLI0fXCsMeUmwtoLckn+boczbGNw2GFc7f85arX8ukr72yIYnoS9pgZMGbB3Ff
lCAUbb6ICTA+TW4Zld7biS1hrBGoZqaOmiCTFAFne0nQcv1ZPSscQGr64l64i3YiGOYzG/MD54+2
2VjQngWy46mJ0mHMN8d9znDAGN58PbxBewFdlM4t6Ce8Bm6g2Bt42EObYWYtl3H8TZiLE/DxjxWl
0sL+LLK95PPsdHZzx88StrwgBmGxvYJlN0xWMuoaRxo4HAb4BRJ0GAbDcnjdcEx+U0lWIhjF1BJD
LooAIkBjcqcGu2l+MBuwPYo8jIG/XN3zYRh11MBBIXYangz9XMw2ov9lvInfgtSMRq3aUvYcFZE3
dfJZHj35Sv1HrcDCXoCnimcr8CuPdmTGx+kwuaCj93hfHptRcv1WzIePVqKCnIawNgoNTss6yk0F
xhagxFj6G83v7qMDCBq5p9wstqzej/niEbBul80VxIIw5d3wAXzzIMV1iJeHtgJQJSw89U5ZPUgu
LWLzKp6blSxgqEiaKWPN9ITJCsgXBTqIE42hw36GpPSI4kRrybV+x0sKtsLTWhp98fWLYrCiMFtI
C4Hfgg7/bZhnr/NBdjmasxUl1nIYsxunoDXAa4/iDipmYPwGGqXiR7sL+oZb9da1JMb68jYzy0Vd
YH27Yj/ehwfjtncqC40UbsVqs7azlsXYnzQXhiFXOFV0iw8dex4eEi+RbNURvcKNk4+CwysEckUy
JlhVzQj8UDxY40ieilpSrIJtWreK++RY3Jl5LAhbDnN9RsYIUyIQZWxxn0slWWYAUmGBq/NboXwt
g7E4zOVJcifjULRTFGBsVttHCiZOZ0/EfMYcWQvKHKKHkdH0m4iJcTLvSfiaHxy4t8sEXSnXx0IE
VT1qSoGffMgPw43mdrvWoeaX1y43Td3yqKuTs704cQrKLO+gQfrd5AiWsptuBFgGJsNuLlhu47wl
25HDGCjMsMTxaOFqANClagWP4mP5NbjtXNVLDtX4hvd1zHNoJuNilribhMzEEU86m3yD5CgSi0Iw
tdixqXQExNEe3fIHHZAQyp1wX+xy4BWlIE8SHgF2/w2tb58brnhvyXgeDMmCCQEzZEct1ktM/gdO
gF27ek/nePituK0Mca07jPfJ9FGT5wHyutYVBBRBK3QfawcQXGV3DMmgrLTP+3GeAjHex1h0Nasz
JABhP9k1sFKkiYOtwJPAuBtwYZeqnkFbzECVHbUKA0uM+5Cz6c4zdJPxOF2RklzAyKCHHQZgAwTv
SIcybozI3iwAjk8dPqoV1xAY5zJWhTRRRhmvqx31kN5QeMYqc4iPujGXemoznX/WjpNunL5kvTT8
TKtnV3LQdGiafTDkNiW9EkGCgJqjkBCsP/zIkdRzPdtWFrWWz6T1etaBC1rADWeY32mtBBsGWMGA
I8cdg2Y+tQ6k8rTUqQ2rmHYXBOfzmnTSpCulOGpMFT+A+gIMAdvjeCcOH3WHdqtl7IYANgSDe/55
C9msgazPzWQ6cpHp5lBDbOuqB+NpdHu7A+5nBITM8lDaplvcLIcJKpehGtpZ6kMBNm7aPh+/cOPq
+VwIFLkvszusgheYTIYx0Wa96SVenfhUxxMQJhXh7vzJ/2JTFKKF0kaLbNk3qpp6rCdIy/bhLo53
C2qwdygE3FaHEaDLqVVdAdmLkh22hH7LZDFIx6FJ2iWATSmAJp4BHJlzKdS3U+RnEawiy4UQpQKO
BbpBOlJi5U8iqnRohWIw2BIBPWpVd4Cv/m+3yRK6RaXWBCTFyRqHioX6ag52M6zZg3sCqCzXt29+
Ta7vktHcpMwVoSzE3weN7OwBC1YQiMW1B56d8G6VUc0CWEoAroKwOfeVPPGC6G2Jkcnzl7jtg56f
jomQlSro8thISD0mzTUMgolFFaCtRXCPMvqByMOTWJucAEYDFFu3Wd8iEyLrelqKEesYntDOtwUh
WNT5IOVfVWO0u/T7+fPxTI5F7mmxyaZ0IoRR3aQLnUvjBw6xQfyCXNkPud8f2071+UaZuDlOIskK
EO54pumL2E0qFR6qxF8C17MIJkzK5gQUMpoS08GmeEe0xc48ukVZO6AveMx2Jcb8EE0uGG7a9pcE
AP/oHoGWnkk+Jl0Jq1rBddK5DrUCt0qFfXNH9XIvmwF1yXk9njjmMoNQlvOKqooqA5MO9JtiD+zE
4GluPnQt2nOT3aAFWWWJI+c8iOG/qM7zWZlrHmKxyUrqrTELMeGzS8DgJNAEMQuBdV1PAJ4LH8Rx
2+j/yJSZCSFJn6MmB7aVVxfv9Lczfd+bzENC8qiG7yhHPEiZ+ZPE23nys1TGgWvtLAAblnqBA/Wk
LycwsIRwbQ3nWSLzyaOoRgDOeGolqEEot/FhfsyBkDNcO4ygg5Dhl84e6VBXFRx5VLIWLI9UZ+Nd
GB8SJ7fF10cQWmDoOc3A09ptF/AskPHc4ItZ4iSFQPqNHCZ26+cY8rin3FqLG5r4ssrw/zld878E
p2epVLVWx4z7pAf9Ah5RPGjeUr88ZuHz+bt4usr48b6cQBMx4Zj0W7nXHOOt4UtOn91Pu+W+dxY3
Mh/n3ZA4HKfA01bGBy3JouUZ2AeOE6yLMzUPdKozvKUvmucPF1glTyLjhsQWBDho5P+WmIC26o/E
lvgXSOQ4PraHHYahmSs6/ICMqHX4OSLe1heOiP8loPxRHbaPjfpDpesFpPUA5ceULG2NUTgCtMaC
/fREP0cuu1iOCrGjHrURodUaQTBQzGkwW5yYWJJVIgfXX2focfvBNVyTx5T4+biM80nUpZQNqrjj
iH1nchCwkyfVIk9POW6A7fuVeW8uC0H8mBq3Bx4MZi5GFCBQ2M2xqZweMJ9zweF4UunfV27ASMdM
FRMZb7ncDfhmFyIeyuR2/vZ8fayjiQQpLHJcnw5m7wLbbFI7WW1yO4Azxiy1V+fNnXcexsuMqgZM
1I56meauHDV7TLiUI/S9TxPS5wMxDkXoZWUwqOekwWi8x7i/vdxfHI44zkRhnIkAwER57qDzWGzp
QNKQu6rh0g50jyEcGbA311Y6ng/IZDIAN02NmFb8GyfwsX0sfpIP4318SG2s8KgWkFgdIIuofNor
zs2yVF6NEkhjRz8+aeh9EZOG4aLQyxPIZDK9lsxBK0BbaH4q6W7tY8tWdYEpiMmKBEB0+/Pa+ZeS
1Z+rVekPWplbvqhDO2g44RW1W05QUKlmrWQtgVQvC/2WOZHF3YDhnotxI61YZ0qLrXKvxbYN1RUg
FSFB0y+pQ3EsgiXXQS0Ia9JYOfdKd/GKHMSr2Fjcd26ZewBuuBLDDkWR51djnEpFP+TV4bqb5J2O
8S7TPE0dxgB/vhq9SUu6vwUDzPhwQUmPpyKMc9GFRJ2MAM92oiLcVgLHMbPFLD3U2sSgYSDEUrNB
QO6tPp43Lo4EtnRFhqzRogI3Nwlg5ajfN5LonZdwHNk44/pZwhyxEMVuqSFCPWInZg/gmad9kIf/
+inLVqtiKdALIMNvvMx/Nl4WBrpVjKkd6dOcaAFfFu+RGEcB7O9a0oD7fpTV9a7sG4fWDxLHcADA
AJSOwwXpMcfNa0wKEgLGDf1yCBVu1MOkOMvNUgL/jviyI0QYfeTWiTlGrDEOowkSSepo5e/qrTmO
JbOFqxJAIkEXXvWGnIROY5xGYUhtt5Twhmn6egTFu/okTqKXL/dN0XJqf7y4ojGpSIZcJBFn+nLs
8AFfNTevUAH8EsGcCDBSGS2pBgCrjTFM7v+ryLCSxSjINLTLLAdIu7G+5RXOhO/eJ3AbeNWhsjNb
iTiucfseV/KYqEJAvhwbAs6GVtnvHeLLPxB5N8loSKqXYRaEV90kvagTj7w6GKMgkRyIYpQqg5eD
LKEW010oPY6J4ERd53Cc/6YXeRbFjhbUuSYmLQYkAXTidrfDQ3iIwWmL0ZTSWXoQ4PF6w5tfuyt5
9JZX+Vupl1Ex5vQWhU9G6LWFV6kf/+OZmHy0kPAxQ0aciTa0VDcG3sMIEEEQoOxChwctu11zWp2I
yUgnEL9RpPTBC74v0Htph49Nw6HiyPcLqs+bXngljok1nR5KZqfRBzvuLr+sU160KcZTEcaFyFFk
kCrCk4m+7huCqwBGorjJ90hN0dSyecNmHOU3GS/Slj1Qoifc5zIDLjux1fZtEnnR0HA+WzaD9uoi
Ge8xmk2SmfQiCbi/2sZqxw/n9ZCn6ozDKI02jtUaAkzla1TWVp2KLqlV67wUnhc0WWcRpI3UGBBz
Ek34KcB5H2iwy7tFvpR6W6n/E48LyN2XviJuojhpCeLkFbHrvFkB1PulrD4UR1EVfpkVNqHkVUHV
HC8oqNLX/7uPB6jQS4FhbsQxkHIGryKmDQykNh3swLzNgeSnv16ChpN0nFdGg23yC0FSA7wY4kLi
YcLSLibX7Fubo4ubA5x/bMpgt3OjYsa+mgkpVBfBvHlj3CqH4OaC7UqeJjJeohQXQAnG0MQr0vvz
DtBgl3PjyCSArYRu0HiCDpiyMwFpY850GM4VHJ236rj9Rba6RsZzYE97rI0Mh5ulw5ADdHR5XfWR
VYcPOUZzhEC+J1GKJbnd+efbzIFXYhlPUnaTIRDs53uYXAEvejujUdzdSWXxoeijCvOWQ8lRmPO+
Hg2ol0ZQZVgfK3TcbJgAvAeAUGh1WiMFgAeE4PnDcQzg6EZXiYeohFm1FFDNabgx6u9a9y6J3p8X
wUkFjOPfVzIiFYQ/vQIZ9bzvXdNCUw+5xyDvlcMMMt+rpiOe3+vYvF2JK/OmmSoV4vrmbdbgVIfM
eHf+SLxbY7KNHsy9qlFQTZw/Tspdnb1tE+7sDMf3Hif8V+dAXBwlo4AWzINDF+5be6jRyW+dofAp
GSnffZyP/caxGbSSKMillMxUGTLsQYElELw5HM3e7pyvHodJLxYpiyi+6X/qnHOcosT4jXEoSUQy
XOQVAZPjFI88kKsr1CLcYQEOzqNTND5TiJf240+IFzP5z5kHOxQwK6IRGS3EneJFiTtuqYOjHyys
WBwMOi4Tj5cAuBmbcpJVFHe0Zz490Q7rRf1OnkwmA9GNtAU4L7KdsbvN4x91lHE8IE8l2SEA7Kwq
RU2/YK8t4PCORP++0pG6EaNRNSCwEJ6G5a4BZOt598QTQN3XSsBogsiwolrRxJ+B42lVYcuRwPPp
R2KglYiwyuQoMGFTCFI7sgsPNZCbaBda39H91JkYzvkzcRJ6Q2Y8R9Zlo2rSr///QVnDkBmfUYQg
Ye4TSKMTDA34QnyjOLJb5yAp45L2cg/H5BihsZBsocX5k68Vfu2LE1fYlj7weRcTtES0pzKDvVtH
hvEeENe3+V5BH+z9BSM9HH1ke/mNiom0muqjcKP7hWoXIAzPAWcG7PXCAu8lcNp4voqTtLHb1MII
RN6sRyhTxO+LmQOPN7RKwD7nwBhOU5ejm7wD0itfWUM0L3mUUCfVeL0b5bhT+PrEHuzB1YATEWEP
1Of2F3nvSH/USujcJfMgRVDR4itND7KvKbq2g53LDmRi2Z9Xo+IpKbsnXQwZEccSz3jyccENbLwL
Zb5jBnCk6AXV0bD9LscgS53/owNTGHciDJhKJjTXOTqwYJ9h/KKzwuSWDiwm2GlwzusIdRhnPmzZ
3v4cgeFinvFamgyGEvMpqzrbNG6yAGmW6mGj/rw4ToaqMA6lKUcBEO44njTcDONjmdxOi39eBC9w
si18YaqWfKaVnGsDJ08DVab0IegJFkEaSPx3N8nRQLZ7Hy2qpEX0cGENjH2MdOopL8PffCMVZJ6g
NgIMEwszI6dZrigS0ik9loEgDoRFUd9nUcpRhc2TPItha9llr2elUWlQhThy1eGDHAhXGdNKBPMu
SjYbnRZARLC0ojVVAnCdTPKp1cx9YKTibmy10VkS/VVszpIX18ZbMmB9Jp25d8o7rPzSKfYwSU1r
caca+ZIb7/KRw6+yCV+nr47KuPqcmLPSUAF0GVcNbe39dAO3qwEXCNiclgyihD3Pd2wGs5VMeuiV
p89nUSB5DpmpWLpkEiaLlJVuq0sEqgQwoKjFwkM04OimSf++EpnEZT+Czga9FoxWk7bBVBpoKCKe
G6Z+/MQrrk7G+Pm4mSQQjVMxcvgqm8muIXPhZENVuYsWfTvvsHjXyLh8SSF6AwwO2Fs/epUwOIaa
O7P62FetI4aCc17a8bOSPRsY4NHl0MBjAiypl1dIF5zTccSrzWgQANLxjSA4FOe0UlAqo8sh7QyY
WhTLMMvN/VbbsoO1cMYOkmQZqoGGGxRPZeMuGQeezW+lH2sJjCFUCxaWjtU4paLM7rFLmqda/kHm
H10LdxYlh6n5US57UX1nDLUdY/Pg/AVvqej6BzBW0QZVRATM6oA45zCrPYCFvxfXcEAaayGMHUhK
acrqACFEfVXte9D3ga1lxtZZvcdGDH8RditNWMtjDAIE70s3F/CksL1dU74rAgBp15YsAhVefJLl
jnOJPD1hbKJfkrjPUsjTKrCHtVjWVng2fqx5nDME5lsqQmsk6VoaHcLODsbmvksAqm9QMuugkCzN
UEOLGI1PebvtErylvlmP4FDQJ2z9pIs9FtJXEPR1rkmS90IWgNYKlTFLz7GCeF6lNj9r19fPpE2d
tAhZEuK5f1fqfyJJg8rKF7hJLk8aG5mVWoi6inZXqIcIb+ID9isPI0aqL0rfOQbLLrBLjRpMLT3b
SDBdio1KQOg5kddZmurJXnO4YLp0q/K2uk52fR2ETmSIBry8eIh37Yjq5WBHKBW5lZ++J7y1nE0s
xLU4xiVFk2SYKhXXOJi0qB8iSiYjP+Zp7jQzKPoiHw2s4hfOs2Dkt134RhwNuzBuLmnZbtqWJKM6
hRETLEUxtqUP0ZyLoYm6I/lWpgC2kFWfo6/bInRF11VDNE12jkUMWh1YuoifdfWrIpdPqMgJ9vxA
R/NJfAFs/GYWjvP8Ecr4qBJDOkk9U6EnIPX8QLbp5VfCmEvMe1XIwVCIBkUFzCEltlSAcplcdNtN
TV2JYXyUSOJ20mO81b9/224nBitZjJOpShEAOT3Bp8Uw75Ysw3m0XTKSVzJ5CIbEXjThsynU+6CY
wbLX7YAW6YTdgmZGs8cUpyUWqQ0qGxtBndMOpZd54qmffxnrkPSelCV6y7js5NNS6VZE/FaqrbwB
FxNxz+vuVuq30iLWHdWJikliCbIMyc9S7D4Y4kMfCc4iahwKAo4KsV5oAfNggM8RvK3eggg9vg/F
yO4lkfdpwNEhFkADt6ctI33X0wol3y54VmhS17DK0PVlBLSDeK20zeCx0gwmD6qDaJ6TGjafzlhX
EV3srqUHuPMG6M+iE2cXbDzylJFxM0EfNWBqhkjNfKiz6pAp+07OvUV+p5YfzusiT0MYJ9Pked90
IdWQzhvExTGr2E1qHm4GTz8YH5OTTGpMeof/E/1gvMzclAOA1iHtiq7XuZNJIv7zUhfDvKkxdHid
9+TJon9f6X01FYvZJcZVnnprcOO3j6LnYr6igO+lyWaCc/1OB38NbvBTwXP2RSUxqcskpRHGeiHp
6vk13j0y/kNMo7kBttA1+nEuS6GHY5xHucRtUWkwrzTa5yEgqiPZOW/AZ70hFcE4i8GUu6YFeMhp
/OY3UHg3x3iLJM3FOhiot/hnuhnuuRifEWpTWOpHz/TPss45QXqFjMMQxUZNlQYOQ5o8U/xGpENd
cfzsZsl4ZVDsZEs9j/kUiX/UvP13ihlqoicpjazIiqHKYENme9ZNXYiSmAu0IT85klP7TXYXoy8j
ueJOLZ2Rx+i2uTFLVgIZnyEqtSrI6tE/qQcpupE/TR4iilfbgQNqvglgsnn0yB972f6aXAlmXIgM
NpafnxtJ/WvMBitudt5fOGazncau5DEOZABlyBRpOOgxnAXvJPA9AutRxPcHWLvLp690JuB6Xoj1
HTMOResDsUwGqJF6F+s3xiHfgbdyr2G4HjgIde51fr8772ConZ1TI8a/FKWKVWARxAh1Fdyi8vWg
1MBBniQb7FYPWtztBh5E77bpr+6XcTMjxi26NITIEzfDDz88K2HcjCKJY61JkNX+6DOr29dAQlGt
vnGgrNiyu6qVuH5AxtekLeD0OhnyTlOhCyxj02E/3yTb8Q6mWE9TGhxOpV2QmHPuku1210mhlFEP
aX/skI67XW6HvNMxDqdPyaAFNeSd6Ak/9G0mRKubZHzMoM7yJAqw+Sl5W1SYSWtHq0lKR1t8w2is
UXgjmtl9zutm8mxBYXyNmBVFmJbX6gvvBRn3QsQMY0YZpP1O+/6pCshxLUfazlVCi8glqElpNB4R
wt2EOcJ+Ei3SfY6aGqVP8AobD8uM8q/igmfOFhQghNeWVEWWXJVOFRI7BkVqrUjueY+3mQ6snppx
P0JQ6kbeInA2UmQJ+qdFemPo/nkZ2/nASgjjd/JCLzFQi5um8DKLc1zb+AnYAUCfixbeNxPtlUTG
8yhtVDbYWIIGP7RuVQOW2OuxCV47ZQbeCU+645dB6U2diR1sn7xqi0IqGogUy/B9MuWHsRRfp9Oc
WLUauqUqcZJhzsuddMmntMpiAnmmuniLCexXoXKbWPM4j0dj3rlzMY4nVLJfjq4DyhoFCcwMCyyj
Vi+DY1QESwm226zW1Tl1Fmrr58QyPijuxxrEbPBBQdxafegZC68psv1guk5UFaS8ItuYrzS0qRuq
+qMYu21geq1RyVaZDTtAwKbWUifcWYpNkapiaKqM/NhkUV3EsuqUeYrGP83C7MPkzVgq+mdcqU2X
/iyZDY7RPIxK18fjMXxot5R1QjlcQp25+W4rQTSOrfycVsSDDgsYvTa/ScirJbmGYICsBDD6iCgY
x6WKkxADSM4ghHZU4HLrSebH4vCFo/ybfmQljNFCc+q7wghxmqs/2Dej0koiEwODLFS7uqH3h32L
TPSAHeV3B8rnO0xoqPCGDjYR5NfXyUTBYSwUHNFsvNTq3WWwxk+JJ2DALLnXH+q9vEvuygfeltt2
oF8dksmz1TDt5LiH6VE6NMkBeF1tVTcUYLnxZy68Mu9KqVWuVHIh+RjMCjQGvPW+CWyJzgKHjgf8
tkuo3jYTtdXZmGC3SGUJxGo84FVpKE8aE+iqJhdNouMmn2elLiXF3cxgng/GBjiTVL2m17hGubhJ
sy8UdFyaH7tktFDXcs2MN2/E8SRsgFOkQW8yLRm9Jni7KJ2ltP9VAuNKtCGojLlKMSaSVRbpq0Nh
Lk8cD8JxvCxmi9SKTR8ZeCDZp/wMgEbzj9wT3OXizTi9eh7WcSgkqXIBSXkqafai9DvdEEK30MDK
0BW8DY/N5GMljPEamSKPg9zgVEb5RUklu9WA1RvzhvZ5R2LcRJtPmCMwEC6Vsr8bJZDIRImbV+JB
6XsOr/l2XWV1IsZJjFgED0QaViZP8uhKh7E3P+sYAMEoOLgSXY5acAKLyniJqcoMM02OgYWinv1K
ibsDraZcxHlJHcFJPrU6H+MogHlmyooCP0+BkXrAWFII/c7nunaO1bKYLaPW90uY6Hizh+hRdimW
lvpIXOEOwcRK3P6GS0bCcYEshEufgsVKzmHFV3wZnzybbKi6ii48AesKkdiBuaySZFK3qkmnK1q3
2WNqdDVdcQmc26liUpGapBOQyoDoiC1tJrlOMNagGx6m3D3je2sbe+F7ZgGC0O2hOM6/KuZRnCZJ
miZTnkBGT5awCPO0MHTPbA4dsEDTmxgDHbK+X+zKSm4uqNuchOejRIzPSaqpiToLdCIrwhIlITGO
LayfSFM0hDUW5bDjnu/EH1NpumQCfxsU8kj8XyYD81DGQTlGpU/hBod98qDuCfh6hUeepBPndRSE
TF9Rke0rbJ84kKSslCvR8JQRRK8psCzaXUfsUd5d82JElrGvb4oqJlFenig2OlkpWtyfejfgwTBh
DHBKWz/CYV7kSk6L3/RozxLZjwmzyopMKnGH6h0dMWr9EHzupa1/a9zZAQ6PQ/YdVv4XfkVx81KJ
RhTwqKmyajJeuhvUsJwCGAMFqtRit/oqgyYgPgzWQEDxsoDEUrluGuZ45GfBjL82tUTo+rw18SFQ
7DXg1f4ECNR3gsPNVzdVlJgweUUxRENnVDQHKqYydbH5pzB18SL5ibOmpzJkXcQEukT9P6M6ZlYl
ilomfnA3RI4G/A7wLey0O90SvWgXvOdDePAk0r+vcnFTTOsumoPYF4XyJl3yJwqMxjGITSVZnYq5
P9DxlFpo4P4o03lNPPlTh6pTelOD3jUA5Tl6M9NwO+9GXsGb/sMvYiy9TnzVSxKuktKnvTxck5bK
MlZz4TcGcDer/WKGdtj6nONt+ktEH0ORDImS372UgrrhGGlkCVBEKPbTftn9nCcML5on3DoShu10
eGdwxmL67KWw1ixIOQ6R4bWi4I8FwZiQIb0eCn2xOcfaCq0rSWzTsOyGJgvLxkQYoNQfNHGYHy8P
BJsHQw1Gp3N7eDLmFiet1ctyMGNUtOPXAWi9aiW5U6KYd6yt10IPBPTbeDJTZ1HyZsVszTYYC78G
tqHsHhnoHPGBrlAWfs7JYulrsAq4EsYmX5Og5K1SB8TTa3CyiWLh4e3ux9T4KGjyQ1cv3xpQ4Vrx
FH/mvN6Wz1pLpknayq6nXMqzoa5Nb5rl2pXEcCeSZVfp5kNSBo9xkH9rJ+VVn6HvNBi8kdDTAjMM
by2d+ZArBlkdMxNh4VR3qIe+JrQTGf/Ft7UEaBbGzjNN7dKCBgOiYe02e5qNmQ4sxv3387dK/53T
53yWwwQdaRh6UJZ2ptfLsVcktRPlrWVOmT0RzQq7x/PS/nKLz+IYW08kscvnLDCwMtq7ausp6KP/
guEMUem9gG1r0wifL5JdbC/GusQoYmliXc52KHCaDiBhtLM7i+T+4l5Spj/FFznqyp9Tsvn0UgVZ
1udJ7o8teZfNzTtl6O6MXkBroHFjuXlLRuN9uFQPzdK+O3/DW8EPgn/rzZHgeWUkoDDta9UEH0Rc
pdY87tWKxy/Me0N2zV2PElUc9RjB4YmM6Jkve9ozX4bLe+Zb0XZ9KCaiS1XTT9LS5X6jaLIVteLX
YSzfRnXlGU3OU9Ftb/p8g1ShVjfYilMoRRMU5kjPJoCpabmf7HZvYB89dEZeKrZpgIqIsGSqmo66
/UtxajQuWl034F8ZtHvATPmaVN4Rc/ITMT/0ieZcoR8rcfSqV6cbi0yc8zlGdmsO9lyG/pLxuAo3
PyeJooLm2pRMlbDQoBgkz9QpKmiYPcG65jrK00IvNbaVNEY5Yr2cMMaBb5Of3+Y/aR4aS9/xM8vt
t8K3AVYskc6ydk30QVTloMj9Sors2sC4agCy4yywyvC+UMKr4rryLI4JOfhoNbu8LHNfnsrQFvrB
N8rsg9ASFMMCaSfL2eOkkFdNNQaO2Lfxfoi6t0GMDtN5nfnLgz7/ECaRCfXKKMEIU/jTBwr4Fx4W
f/YmF/x92A7ncS5vejBVEiUVU1b4HyZEKMlCxkWA9kyz4qjNbKPQc/48m8/4LIEdThcXZQHXsRyg
/vBhFj8EwutSrZ0w15xIfn1e1PbVqVAYcMiqhszWAgopzhshEIzjRx39jPydcF7yWbd9sGdhjHFH
pjmhkYR3yhblABTIfdRG70V0Ay1VkZ7qJX9//nQ0OThJHlaHo79n5UyUEHznsYkvrVSuDkbxvgm/
yekjOktYK83uSMkrpm/b+kogk60MrZxnofnrNv/xE5l3OEYPg9AIBsPAh2v+I/wsYh5NdgFTE1kd
GOv80Ae/gpx5TWuVHurgn8DycP5uNysgRJMUWaYPqrHFHWLGc1xPFS0HVPuxdKvUo5MNo38cAqr3
o7e4GiBF+BSamydfSWY8aiIAhrhZQtjHzgBktfqWlkAEq5Ms+sWkufXsjdhQbsglPAKb4XclnImH
4CGPFa3BEye3+iGYHFr7pHipQuGWXghEmPPXvJkersQxJoMaiNzpaRZ4WoyyJ3Zq6y+xztuB3k6Z
VlIYQ4nyWqjEaIED/Tq6qBO4C1a9p0P6hjYI+fBb24cyaPBVsIfMluvMLoviplCx8Skn1kS8Sn8T
E17Xid7MifFrf4SwFTqh0iV9lOfguU4227JtBrRa7ahOBCYSZ9YvgGXbDBArwcx3YNAP9SypmQnj
k91keCcmGkcptr32SgQTeSelFsslymkGY/gThhiJOx0owcNF+5T0B5+7SSa8NpIZk6SWgisKfxzN
YMff5KDUxHaAZhTtkwDuzQm4gLHx8bxNbbsutC4UQ1ck/QRYNJ/RCkqxye715DWtFzcfiw+jjd7k
rvRNLHBXFvqTt/w6/6ZKIsiimaEpksmuB7RaWgpmiXp4K74BkK81YKiwxkJjrfKak5uRFgjwmgqA
PtC6MsFhqoIc6fwY+3n8AeAotlh8VczXXXAb6Nnu/G1uemMTvSARTSFNIYzvaPMAkwUkNChY9Yeo
H62hSHbhEBVWEGTfynlxe8PkoTlu2RjKmyZyeEkR0cV4Gdn7pE4iRRkRfKKbUnoNvmFOeNt6qpUA
NgeT0HhdqqSK/To5xMJ9FIe21DZ2NIv/URDjLUy9TMJZEui3eACoOWn4ArDRvVC1qZO3zZvzb3UK
6oGPEUNB3wLXpmqEDdpqk2tyW0UBFodH2/Cbx9qmi/6+5BMfZBzcOdpToltGIBOrCb7D064dTC/L
7BhfAM7kNB8bh1iz29pUeDDadJRudAJr8sl34LdnM0gM8DXLxcvcTM/wMaYp2MzRMe3GqCqR23ZG
5Yp4wbgATTW02urHFLZeVrpicRMMo41ikxUnlVUVvNxQ3lTZlXBqR6tklKRyW4Amghbo/o+0K2mO
G2eWv4gRXAHyyrW7tVmbZfvC8Pa47zt//UtIMyMK4jQ0/g4zF0W4GiCqUKjKyiSBZfzCaCHeJgM6
jNGhdFebybYat6zpF3mJM4fe4OrSTX4SsYbunmw8ETVqUUpknlVZJplCwJxr+pO1+LQhrlRXp9nS
T5UVipLE3TVDJBO9P7Q2NcK5adIuZVNEKfW7GjqZ6voAeMF/BUmyA/ZqgrKq7GZbVwhg9pmWlUGZ
PSoKGEfEWf1eyrc1wbloq4bTrM1liX4py446aLZnQedDPtVHTVsQTvcPKcVBgD6yyjKktwvKRqol
JP2rXjBdrxcvmGzlSlwv2LttIZLwjynOOcupatU+H002CJWXD3p4kkQY1t3UcmuD/YbN91FkozIX
OoJ1Gs1mApSi0wSjhZkL9Qvx81Pi56knCHJsh/h8ZWuSecDGpDRLytxReBpKqp1nnszvL5xnz/QP
H+Hg27sCtwa5uJLnCfoKI6Jqnst3Zab+yAHFKFKkZ0Nzs1SZH45ZcH6Ru55FTd3QTBViafwF31c9
NSvWWofOnVM0t2Mu0u7bjROvFvhm1FJMTWk2eHkUjWYPyyOVb5M1SLNJkMzuH8J/VvLsD5uv1Uhj
NEpVFvq6GqgxtTvzNIDs+vx27XoVqn0EGAu08ghf55BJMs5r1KcBtX70a3aCFJEdyXlgTcCRjLUT
gzojzhKnsXJnjRKR+b0QguYySnIAzqANxjm1JIdSG8dIoRk/SLE+C5PSRwXS4Lr8ZyJwCItbg5xr
x1PRLi3FC4FVieetEmqOiO+GlivY4D2n2xrk/DyZQJCu5VihfoVSBCAYh9w33eiSXezxgttcpCa1
53Rbg5yXU/haHZaokq3mFVDPC6YpgCys/m/RIltTfcHy9t5AW2uci6PUYk0Q47J8PXfrY3ViEpYE
aiKgvfwAInnP97bWuFzB1HUGn9WQFCJoglHLbmPblDvHSL/OB+pg0MFFjdxpyx9i8W7RvnJ3drtm
axgOqG9GynFQKltRMHxQ3KTZ/5X9J4ncCzb27LkxMI37NlinSh3WKEICqYC53/7TygjDTsQ27dau
PwJ+OuuJsMdd5uFogP2kJpJfLA5kl91STlm9DKSwldv1HyGF3V0hkS0FL070vXgQL/IT08pLOfRp
bDN+tPwnw5h0rkbdjwEW9u4Ga2OQbcEmokZjtWR1XYe+QtAekomjpgKhZZEFtuSNhZFKiZ53cHZt
hXCK+VlpRV0u0aZx8asB4dlcLDgW5OrZA+izHodxxcChc/GBqWLRkrj4ZQ66mWgpq0lJvT0WjaMU
veAWEJngIlahTKZpZAZOW4t0f8gOfTn9r/vGxalImuo2NOC9+tWm+YlX1T8Dw0J63t3QuDluXLDK
kiZWQQaPuw3kXjX0Kv/SB/rQePIzsIBP7raHmwtPadRW0IVuJJT1MPPlTnd/j50zOWpdfdalL+s/
YWlhN+rrMnlgSTL3SmIsGrzKUg+YtQG3rWGPUhrMxv2qqYIkVnBWeERv1EdWUllp6GfRg1H+LnSB
B++WELfL4YJEJ5nRhDzppaj3Xxs/u68Ay1QMTZM1gwK1+DZg5G1tJlNK2Vd70boHDO2Q2+y1+5FG
6PuRHvaxTFNHrmUC0s13rVO5QvFXwep0jBzgaLI322jjeDClX8DLUfNzIuBJBFn5Xi67Nct5uKKn
JMzTrgz0JD8A6xssZXmtG/UfZSOb5XFeXlIkD2uD5bHtzC5WiM3TIHIqXwzF3F0SoMIA1WIz340I
onSj07pCm8fov+jFMW4au5T/O684+16vVvhyW2susREbWRSwka+wsUnD+lipD1yfozjKVdEF9dUf
YJiQALCUHLA+inLY20O5prI59ElUBrWp2sVa2ppi+MT4ri8/BEnOToh8Y4kLkWmlq4sh9aggEGSP
jDhCciLFtYL8A2WundABY8B1yyhg6qhyv12WlqxhOrL2cTSOF0OpPLYkF0WPXRuKCkQIRMBUg3BZ
1KIajdwPRhQMy/ElR80MG5xjLnHT6tPHVN333nCGjPUAhanjhPPluxblJCnJDHwvWfdjubHHQfpR
DsWtaVSBnH7SiGx3ZeFos3q1KKaogre/5lfz3EdsmjVq4zYFXHJIHCv/bZoCUjqRAS5IVkZe6FpH
k6BsrmgMtsZcpLe0V/8F1FOlBFhBhQLT+vZsYC7PpEPVIiD+TaOYvdAovgibmAZQKaKgyNyIu7Hf
2OSCYqRMMrj/EBTlJrN1AJQU+buqtJ6pfl/zxT3vauwfO2eM8+lUm0OIxpHQ77XfIJ9Xrdwu1E9l
cXfezF4a8mZR3GEw27CfiJGUgaTY+P/sUl87jE95iMSeIU/Up+JT/bk7tmI5BHYzn1sid0wmUnQd
yUgUMBz+ct04s82Q+Oy9JA7/ezcpFooKEwBgKJrz+HirtDDTbyKazH4YoAHNnBwF+5ebNLSzyJXt
yG+aQLDBuyET6QJFDNNwYLlVqlWPVlNXxsELnvXvaYMP0dPuPDYMWSMYgAd3KYrE3KHJVmWgc55E
gRyM7uKV7pCBKWENKrwJ0WMSq6Du5UNvLHLHZ+iBTksGIL3ZUPXqYmAl8UJXw/Pmo3QQu6dms0Zu
P4GOGheleIZr/MGp2f16gP9DAhChxuSL2GmudmQK8eZlZFTUT7zYLX9ogRQUKFg6gqPCSgTvHGJj
jMXVzWt0bbNabrUUn28sbUoOib5cJeHPfFnstS3sWgrMJPaL8dd5u+wbnTPLxdLa7JDlYWwLRFs3
5XTq8+J2UdZAGQ5hcxN1Alz7Th4G9QTctSrGEHS8Q94uMgkHlLsiPOxygnF/XXqEuvnnSQmP5xf1
DMB9t6pXO3zZF33PAuBCSfLpjXnKj91hOVXXQzAelNvMgYqp5bCMLHJyr3+UArAJC+fxBSvlC8JK
qU7h1AHguhQXBiQku2BVRPnLrsdvVsm8ZXNkmkgekUsAqy/JbucZ2iUm8AHkoc4aPn0se9m93DcW
+axsntdFm8wiqAz1spMSt1h1kSOIbHCOYJAQVKk1ipTgK2Yzrh2FPE/hqOUlEACoGUbDR6Q4dyPL
ZmWcHzR6rRDGy+RrPSpqijukqS15+QUNFM8gTx8YYNyNLhuLXEahl5TkVoz+Cnv+JM+gxeIYOWMg
bmDvZ0wbW9zdEMVhXvQZMItyZ3wPu/JnQhWM2o0orUEXOXZTy7iptekOeYdH9NJduozaVUNO2qKu
fpppIs0z4S/i7g6pM4q2a7Hf7P6/mY8vmE1Gj1H5H8kA9k+VRvDeNAmybm4HqDyvqqnGEYrRTEQr
d7slMI+oKHkVuIzt8VFyix/no9BedQLR7tUmt0Yl0yQjr7FGPQA3TIynhXmsfqJpiHnt6QMjv6I1
ctE1mtSmT/pWeu5SshZvTqExFcpuDmRCa5uH+GTSB8EiBUZNrvRdhLE6ZyPeM/IJjUq8QE+sSNFD
6eTAuPHXq/Q0aoJ2+f4j6nVnebGOslkAnRmxs3+QV4kWyEXZSa1iNDDHFCeH9YQ6px8/mUftio0r
LL2TepbbCGfh90M76hU6bkmGcnkb2tOx6McyHyS/Wkv880ELob4hd6I5GLIUxG0/ZfObqQWJknuJ
mdt5LrhB/+Xsvv4ALjrJ2aBrEcnxNkZ0Mi5f8/OPzGH9y/d8tcZ551oAHUXALPZXZe0VLvCBuLsb
6aHzQmRkW5j74u4wjGJSfVzml5ohxG2fweIs8HwELM5c7l0isjHGDtfmil4mVe/rBQX5mCZ2ZKF3
gvlm1fKoQQ40+ayHwVqUrsAldw/Pxih3eKLRapOlZAVDT3Z0J3Z6cmW6mB3KjqD4PMkHVQRG3M0i
2c4R9sh5x20AuIqJLiYs1vVoN1LQQHpIN68a6IVIyv0q6rftuuTGHOeSNFuiAphudG7KK0qvpfG/
y+WoJh5S6HI/Ax3fcRlUej9bU2GWyNoW2xzqmzhU7bAo7Lb+pQ6ynUnJqc5+6wTktHJ8iDXjKg8r
QSllN4cEOtBE/Qs/h2/3l7NRg+Ffj4MqW+xsum/TK10R9XP2fW9jhfP0knZaOVpz/HwzzkfFDo8L
xlrXq+lgHc6fzOeKGu8OCh6okOQiFC7Nncwu1nraQwYxyJvVsENrudNC6/OYAffbJV6JqV1FSw/4
7yJTw0Cq5B/zpPnzqlVQRS19PNLsuExtArhNsbYAa9LjHMWuNi3OuCpegrpul+UXA4g9zLq8GPLC
a6z0pCQNCBmL02LJB7D4uGHReYs5eF2URV6a0k9DJh2K2LqSMGweDelFlSQHg1C3yVHilPMDpZiS
ycLLolTdNTK8Lg7dYVR+hhh6n5PEVyT9woBUDpVw303DQ6ha3zRjuhyquUctUbpYNX2yz2/mbgq1
3UzuwyG0SVlYgL1BHYFZxSSFXWs5xAmt5ZPUg4quqAq7jKJTOkYXY6oeO6V46hXTTQzTnbX6T14j
25/DxXAT9Y85H6Y4YFxg7BzNF9oVeHfMizJwFcH9tBcBFBVaQ+DjIJB84g5SOoTZAkXsCCgsCSJF
TxhMFmwv2z3+qKL4jNoNVJlBycEtR55mVPILHQlj78/ybQWWTxOxoK2/nf+Me06+tcMliXSU8s5s
LMyQz6pDW2rL9U1oCd7de9ulKoaCgrOBfhhfyVAaBXyZE+omZgaU6NCCyvJPlrGxwH7B5qJL5jmV
5RA1Wbn8HJouUZ4UEcXy7k5tTHDfXG/HSCqrCSOxBNjWBThG9bKGktj577Fb1druFedWZZ+GkKJF
Qtt5k0dQ0lKBqj8wfR4I7p4stxQ5sujjcCdNhUKgOZkoFdDZn4bSzrvfgiXtXc/bJXFnzCzjcQlL
PAzGxtVP4Wf9ikE4OgcaT5WDjqK9mMHkyi7qoGKIE/v57xxp89m4V0k7LEY7SyPINFYZjxApM7zF
Cr2qqSYbvL2qPc+K4LjvnxTUQQ2VidfzYJV6zi3MNmJHiX7Rrveq8jsUceHuf7RXE1wKEkYpVHC0
Lg1MdPnG5rqxvp7/aKI1cGkqRNiSOIvhsgAvokpgV+g1aCJWi90gp7yugvParItK0o3wWgKGk0r2
evlHiSG7dhJdDqLt4nzXqBd5GQu0zidndHX2Tuy/VaBxWW5UX7X78UZyld49v4O7mY26WR3nyX3S
NWak/tkrcf+Uv+4k58R6l0Rp2uNzdcDCL56+es1FjzkBHaWGFLxRrhR6ijOPrrjUuJsIbNfJuXca
/Q12Y03M5CCtboVxBMBlGE4AWQEyfqUUyOPsHk9VlVHHxTvq3WyOWsexVY1NGVhd+1lKiys5kQ+1
KUJ47J6bVzN8IdcwakOSs64KBqV0pV535PRP/GxjgWsCW4uRQy2gjAKtjj9nLcjZmp9SpApErXYd
bWOFCxfdGCdhv9ZlsCQY6NYxYKSQ+W5KV7+Skj+7wjbWuNixFj0IOTSKKwySby45pV8aQEd6u24x
ztqeYk9Ig8h+/7sgv7HIBZK1Vw09aga08yK8OVVnuJ2hh3lKHNZ9mgcQiZ33bdG54OIJXTPUZKCo
FYBZ5SlNxjvQnayiTEC0KC5+rHM5NDUJER0Zp64BCt+QiWV0kFmoI6iJinrMAp/i6WhqPerqslAw
lJ8mJ4wqOsCJBWOjOuf3bj/D2XwsLl7o6jglaMVEQYLSAIJV4akmCE3pI2vcQd/2AyFKtJVcEhDS
VB/lAh1tjRyZ7AhjI5S8Mj1ppzkQD0kJjgfPR1P06RzrcoEVqg/a+LkhouO3G+5xpgEpoiZ6rVy4
L8HNukijhXbBTDNPzTFRByHYpxZTzm4dppGdrNNlEmqOFU2Jm2fjXYWKpT3n6m2EETmnn/VvCirg
ELysj1qSBHlsNRfWrFxSOK9tqF8SZbBb1Kcbu51b25BQeczn28JanuqQXE1a9HWMmsoZ5DBx5GU5
dvUYhPM0es0KjHPxW1GaX0OYf9Ok6L5G1T8i8+NU9pq91OSXOmaLbzTloUWDU3S89jffZNBvQ7EA
SXr7FBjW3Mp60oIg4XLyxqNysKhdy/ZP7XZwl0vcEtJBFPFEJjlPrSSpktLQRBczMe0MfCGd5p13
mv0A/roo7oNjWr8quwlYIS0HJ0HyZZa/Jwp0tvEsPG9ot/LK+Dr/3j7OO1W8A8NYs16QEf+1Prmf
O2ys8Y4JyaqunfHMbYoLNkUMg+jhj/QB6KCgcs3Q/QBwYD8a/LNEHoXalKna9qYWBbQ9UXt2kwum
fZSzaPCRkUnB6eBhqENK5TicgcIwIyA14+tEJMS5H7hf18PWu3n8xgkZzUZVsZ7+1li/pu1lP3/5
344Fz/czrLFqgh8tCvQgOTTriaV4FiK2hn6EizqlaABNtGns75s1KZlShmsOpHDSdHaUXPeJUGla
ZIILFMlYpdQa4LVMZx0SlQ0avRkghZcsb8V8OfQp3Fo0avkvt9/rx+JihRnC5gpGR+BkymNR3jOk
N3UWf50f02euHSG0Q3Q8uNgBkslwHRVYZBUFVb7R3BXzL5qB5nJPwU1hHeufdSCMwyIv4wIJicBr
ohsIWQy+gna2Ursh9tdAR7vWfHFnZf9OfN1YLpRYaiKHTQp7jYYmgHplGeW3cRmOsaa6GHMXxUmW
xL5POf8xR7jG45gqnTUWaAIwkEA6A9NVOQzKeb34rY1B05Oii+YSBDvKA0ZnJVUnAIwjwLleOLcA
FcXMDSQdPqA3LvAOwgUVy5gkk7YwZoCeyTJ1d0xSwR4KLjXCvRO0vlqqOpfhCup8BxygRydoGse1
n1Etds8HMHba3n0uCPsZFqvbAp/2Np5kqrpYU4SKrZI2Psmz67pGK3Vp/WbWAxAse/0yCGqSuwcS
SH2wUVtg7OS7xBDBHfF6jZNAiQpbG58Gzc9kyFKHq71Q/0+W92qL+1p1H1ZNlC64Y9arkka21d6V
+mNRfovrx1hUzt3PETYr4zZzlszBkmZaBbFxZ7bfJuUb7arDmuQnuuhOQ3OvnQ0n7leHks4NS5Hk
zu7Z3Nhnf99cDplkKXEnGehMLRDVWzIwB3WZiBFtN2xujHDXwyrN1brIURJMqe4Y8lM1NY6pZwIf
2AXB4lj+c0q4+yBMViNTF9xCf8/i1D9fJCCVg+kCIjr5uv+hWRzR+rhrIRuWMkGBKglWnZxQr7Qj
lXjr8CeI7+36uGuAxn3fgbcuCeJKDlIrPcYreTh/+Flkf+/br1vIRf4xX8syTjE6Piv/p5BfSIec
Gi27JrtQ4Xn1+h2Ac+e8yd3Q9frV+FmLuqnGMavx1aJ2YfIlNLsBhNJOJ1F/VHDUeeFzJU5mVQOb
RjCiBZhGbhcK50b2kGCbL8QrnlMaKw0wNIhTSx45REK3V9VDzS8sLfa0Iom8eWxyT8aDFsJgSmEX
dXO9VKVIpmO/YLrZVC6sWF2eG5GOTY0V9AmsCzbhMRLwggE6JETU718I7JmDFht63NyhCU05i1YD
A55mrjtSM0M4SL7Rzcol2mVtiXrp/xIy/zHHvzlUw0oUucYjQLmfnPZYeLGf/2g9Kyg/osbEduq9
R7xa46qK0hhLVJ/XJBgBeXUlTZ29Vp2ay1bqLiwNOnYQfWtd9GwObZxc5FV6KdXFAK7xrEBTpBMk
LvuR5vXXcJeTREqlQTs7DnRSPQJT8EWb0SnPafr9vFPu+8qrHe78NEQPRytl14JVgA9N9mVRPfhf
juirCf7maY3ZkrouCdI2eSRKeZ2CbdUBIP4UtfWxqMevUMm5Iq35Oa/Wp0HvO+/8GkV7yf6+ufpa
IzaNcZTioBubQ52MP+nUHBRJ+fq/meFupa5OxxXZexJ0rR8tX6leAC6RuOeN7H4vXYV0ngyKFszS
vF1LFZVmVajI//TeX6zKzSVdsFv732tjgrt9okbpTPBXMppDxgb/XyYgRKvhAgoE0uduYOOSsh7e
LUl2PaaLoLG4H0Vel8MXFhcL7+J+RVLO5P7wZFUOINFx0dLU/cK1XCILrjmhQS6QlG2TLNWAUkl6
jA4GoJy+5XXuakDW4ZnJuxZ9sN3ItVkhFytWvcyzojcAHjuZASs//T3k+kFo8jMb3rtQuTHIBY22
mrMGU6aWX8313WAlrdtVveGGeoUrIZQGd+3bCoW9ygCqIO9svZQvQyP6VErksl3rqyKPg3XWnkxE
ORu1s+9xpnpRX9+rkYbS6vRVKubTEOW9TaRhcVDSv9HnwkKsbYhTmxZxWrP53dVMCNc4VdVa2Gk1
/MqL3LPi5U7Oi+9Lr1M0KevL2YhOamY9hpr0exipa04K0A7aE+qgp3gCzZUyXTZJ/7uIwpM2Ud2O
IBzqxWt+6upBtccqP1Z5dpiT5pDE5peCDcjhHdvZqxrp/ohKr1uN9DqMqiCPem+N1C81SU8r/KfS
s8u2zr4iKZ5tcxoPlllkLlCi11mXf+8TuT7UVs5kZhUfol4oUDZXeAA9KL32RYoklIsS+guDUL1T
tOW9NI03eVuAuYUuxF/K4bGe6K2ZatCyneZvUl/9QkJyOZPJy+kYPkoNiASkPv9OowGdYkIyv85y
1Ss162odoSYxqGjnm7H5y8q0h0U3Ai3uDrpEP1WIMU5TDvZczrWdZXFASYPNaiXbmJFim4M/puZD
bi5XY2F9l2dk+UatHSEuAgb3/qBF3W1E5AcMzPtzX6UOrUs0OPu6dNuM1na5hJqrWRn0U1P5eD4+
7nsfhn8U2WInlE/+Mk1OwyIFrpGh1P/rfPnuzbIxxnnemGSm1T9zliCGNfKJDo+0XEX+zf6Vd+62
scK5m17JfRiXC6Z4V3JXgH7JBvzYGc3CH1d6HJXxNJfkIqunm65oH/J8uVNrKuiG7kbqzW9gf9/c
oUOBpkkjM2wDvVE7y06awv2DL6cBOgmeSiis4KZ8a0JqrXKCKCBSHmDvGSXmaGurzfgjoHt/0IVx
eu/jbe1x97UFKKE1m3Ic1Mu1+Y2cMB7tW050LJTIZuIn83XtRK5GRJ9z7+2wtctd4W2SqaM1YZ1s
ruEFvbleN8ePoDd3K6cmU8Rh1FPQGuWOjjJpJZFomAXGjeL3Dy8UtPLPyVW8NohcIYnczlEFtZ8J
HngomFkqX7+hRal02jy/CIqxqyhz1oDNiH5oRmanWvTGGud+tKgg5deCjOzvOsDaeqx53t/EGD8i
5DgC8P+nhQCCeXBd0ynoDDEy8vas9pPZ14k0J8GgPqztU1hPdpWI6m97M7BvrHAndCK5vgxGIvnr
TXpkEpYrwYZCn8CdjuWpDayv5LoWuOFzPsRFmzdGueOpVoDtUmnJcDxlpyN2+zAE1V0HUoQQwzeT
a6JK4HeX6/feSdzhIBJi2KkSgJoZVJlQOaPQGePMK0MzraYR50EKPi3D+lYRxY4L1V5mEQHcTkiD
Jcz0gxxJUclzHrwJaVqhm1BP1SFtuXZOKZcwkQk2U2SCO6DzVPfFbGpZkGhftaa11bWzz0fNnSBG
UKDVDAhb6ziQ3BGhSqpXUTQbfl/KkAcfHGUANVf687yVvVv1jRnuq5hrBiGFtMmBFJZBWAwyRYxj
y8fFJ358KwJVPOtFvDuCm0VxL5ASTh9nLc0C89uXHkxgOU6i7rQ3EDo5ZJNdHka0RMrDiokFP/OL
zoHcinN+xcLfwD1NqFYRChRT9oyN7j91TvjJdI2LvIQC++igaOa1MJvgDRF7pjc8NYJ3y+7RQdQG
GpLxBz5/kc3pNBTAqPpcCiGRXl820QyG0Tz6cn6ROzYMdZPHs79vbFgdCrYK6UG1OENQEGXhcBRY
2G9Wb0xwgTJH2iljrGC/NT7Yh/ML2vGGNwvivCHrI0lKO/SzjOSxggxPd1kKcZHsyuQO5xsbnCuQ
dFDmgqI1SP7SfAThoOQxhrC/CAdF7rBf7t7sIecOcjOqVcFIT5jq3IvuACt3v0jX/1XunnpQT4mo
Dve3kyiyBrYa0LVyH68al6Q1Ijws41C6UjNkKWbuT6UqqHUxV3q/o69muK9WL8ZcgH4dNKa15JbE
M4zJG4pT1IOpGRe6kdld+HD+oOyOm2Oc/Z+lcV9RMtIuSjJWRwH1gkzszqY/jMvsll6MeDU56kOT
2M0Drjhs6qr6yz1Ejvzs6fyv+Jcv+/oruC/b6nSMcxqXQQ/F6KC2ZMwF6kXtrek8HzKatmBwNb9a
BJCiVYEMbTIcwN17X7XlJz03K78ymug4SVF2A26YyK9pKIhCe9kATvvrL+TC4NIjH+g1VE8ksEeD
MMJGs3Z+TrLoQQGBYdpf10DJhhC28x/F+Lr9+GFg+hccaCYGUrhiytB0adqlLZLl0wzCiu7b+qMH
14nBeAxPqhufDCjl6oHgu+ykseA7+OcRydO817PexIWmgk/rdqxsBiNE9XKxUdjwCje5/xNCqI05
vjMCAchuWheA3wdDss3yKz4HWv+pXVmrYD5tN7va3Crce2DOijU2Ksh590l9UNXyVxwZrY2IZtgL
SQR+vad3AOUugqwELxCLvmu+470qjwoyrMxmbCOKTUc/i48MB0PuJ7esUMmX3FG7F+I3mPtyIeWN
ZS7x6ldrDaPZzAI1gKS4xzhktAPjTmUKpOTYe7OXe7En+pB7Dk3YhCq0h3F83k3L1TEtYlnq8sC4
J0Fyh5PzLcpAsc54EAynvDUc5YSK4EkErt1jeWfH1WRkdwqo57h4tigJJigsAm3xuLwmfX+dF+PP
KC5vR8kKijhF3S0mNiHdKS7Xx9Agn1Ulqxx5rWZHVdLvamEGNF4/GasWgHDw0KNDfKAReht9rX0u
y2q0yQzhaxoLruy9L7X94VwIXLskrjLJzAOSLQdM7vTZoZM7u661oFAtQVa3d/wB/mTcfIxa6N3z
VLL6ECNoWTB0P2mPMB/VTocaZBqKhDDYz+YOIPQp8bbA6xuzaPwDEcOheWf1HSBRGA9qp/pU0cme
shzDkNYhiRBHVuHwxE7UAtUrZjUhTgFxJH5krEBFaMiqZ/Kbxasqr/THw+C33yPHmnGRCQ+7vLfG
jT0ufYw7KwYsGZqKQxj+DuPkOpKKT+AxC1JS2nE0fcnn/DCpEZi8hcrbO0WUN2vlUhOly4DuXIoE
Ebo9aofsKnFWRwrKExM3OH8b7KQnb0xx6ckadRFd5BymgvY4BHjMHXVfPfxJmvfGDufCKDR0es/G
hxhrAbQgtMSmg61KHsCDgenSb7XhW4Xb4SUEebnsx/lV7pWK3pjnHLGrTK2MwgrQ+b+1zN9QQ4m7
yTvZJVVlTKAzTZD3/B6ZBci3uuL40PIBg0xt+qXNgz9YFMTlVJUJQShQv8ER3rxwejk2wb4OGRBZ
K1uvIkvr6ZV6N8pKDnhRTmypbG8mvNJtDTPwUKW4lwFmbFQ63XWLKQIK74QfFDUQeyACABw6HxSS
otTMmuksG+RuTEA7z/gEoY/Yt8Li5p5/bE1xh5bNbBuzCUQ3I7YkTheMT2joQTkivjUE1/xeqNua
4s5tuo4S6SDW5PcmcdKicsLUn6urdganfrHYpD6c/6h7/ri1xx3ULLJCKoHb+hlF2MEfGdxHPYge
P7sfy4ROGGPuB6EYl/lGmbYqTTvlwTRJvzujOtIkLW1Dr+2lmX6fX9LOJYhjgWFfHFKMR2tcllvV
eLMOCijfdHKNp5htkWCKLhrjR9Tqx/Omdt78b0xxmRHRli4MSVcERKrvKgutnLYScL3smtBxeCHe
qhDw9711OkyUK6Y5gyYJKClbr76FIrbpvU+DkPG3AV57Ja/TdkgZBb+2NKdFrl2IC3llkXlQffH/
YLswk2owQl9F4ddSyKMGag6ooqSR4bTh1wzD6+ctvH/ioIisM20kS0fNU+eZ4eVYSoATGNEwHRxy
Av3BbM8HkFSgQd2ekl+pDcpMgQu9z8w5m9wpUJrJGmQTLaXOC4P4C/oCpk297HGAOF2FUSk0PuJH
6ZMwZXgXlphdHfmeAqJBwEq5g16bYaUY8oTejk+/rA+YKHLAeu7VHRoEnWCR7+6XZ1tQXaIaiHbf
CaYCi6GvZrdUASitb1ZKD6rW34M/RHDHCMzwj7daoRgIGtYq0JorxfhOO3StR6FSIvsgb/LJt4vh
25qIHEuKZmeBciSGLwq0k4+ha2FWLz8kw4Xkiuqf718ynEHuhJjRvM5yCS3w1s2u5c+gE+uulUOI
AVWCwkh2xLSsP0cOip8Cf3jn3Jxh7sqOo65Us2pAe0o5mWvoJn3vVyjUWEP58088j0ljvZwQi0tg
9TIB318NyhhM8XvD9XJt/GC3SUls+bJ1SgcIeFEyqbLb6dyHZMdpk5EURp2DTBiSl4xzI7tgzIay
rT6mbv/U3VLZXqHRIP964ToERe6pvJIepovs3nDGq/ybnPj/meCR22/2PTY/KKb9muJ910JxDmnn
2tutdiVlVPBV390JnBUuSRjapAesEJUu0EiidZ27Vqa65z+nyASXF4SaBdgNhaLdWi6Osc6XZREJ
4Onvk2RuGdzVltSDloaYMoVXKH77NfnWXjSg064gVkp+DMIhOfbP/fthAbv222+TDCFmgrW5wNMj
OmiH/jAxEJHw6XF+58B1/dZMHipyqJpDFYAx2dat723++fyned9NYftmsQFW8DO9ZzPpIh26ObNc
Bf2XxdF85UEFP35VY9I+dmuvOo6r/Z38HE/VsXdqR0pt4c3zLsXifgHbg80xV5phHhe1YFvZH780
Pxpv9ZMDqS+j2bE8AHc8A2qAidsDGCO4iN73cWGbMHYvCN8RovF5v1z0+hB3GIlXnwv41uqX/nz4
Sez0DlyNqh17H5jY27lqkbRqODRMiJPw1YBUWsOkyYwaR3XyMK7nzIf59mMkUXtuAVsExD466H3e
Sc3gIQXMTbbUz4W+doUUx3pQUWVLCapemF13Ku/8gXoPUgT+eGuRu570RgsHbcTqXqiL0J4DBZZx
Mi+mQyGogb9LlkDkpShQ70KfygC0QeMCSz4OpJWTAiAKlDELjNbdMYqI0O0P6x0L1Mu98ht9AkHE
fFfS481yscZaVr1RMHaDJVJ7dWOnuDbuo7vWHV1Wke4vqCNdGV5xaUG3KL82nPm3WHX+XXb6/CtA
ey+zBjPz4Ld+QxsUq9IFix/9Jag+98fsJHm1R+610+Ky/ogIAPAOXchb5KKRNMfhqCiwCD1OuzqE
twwnkxw0MOUi/YBqaHFafyQBvW3c6ooAkW2bN+jGXpmO9RXzclcVkO8Wm8L+gFPxAZn/bdyxa0Y9
nyheGoF2kx+z695tE7DmoTmdYQQ3cYrENrzZycwDKCMwYCbKHt4dexMPRHRsKUq5FIm0zB1FlBZG
da5KdMarzP1/0r6rR44ca/YXJZDevDJNma72armXhNSS0ntL/vob7ME3qmLlbWq0ix0MsMLqFJnk
4TFxInI3Goc2nJI+6Kx4V+cfafYtTY5u/6HWZZdADHNFy8JpdCbDARR9KRArlaD29dMkyMLKVzV0
RSBtYhNQMvs1CgD/MbwW7Ip0IovVdsraNtUOrFsdMXA0gkWvraMxtbILd71ElIQ59uyN7BpMk5dH
fe51pVJSbG4KsI1CnJv2YfplH+cfoBGPXvsw/WYdC4ySR+XeAwN1ESx768v4kkpW/Lak81fftS5+
hylcudiu1gHqhOVuBhM9YYMeLTld/SZLUh8h6xHDap/akt50Xha6Zf9N4lrFVIOb97hAtWeDlh5u
9nIbbLdJDBdFeZRWsycnYnv1CwfhJf50L++YiM+yaEy47G6jTTZbcKyG4tns5n3pHeYcpO0TJity
KQcEfrm4secrE25vphYQhVXraqf1wOqSuB/sCHCB8fn9HdxcE95cE8UPgFBFEkjA++a+cyC9qemn
RP1QGodF22cZSC8nyTMo5kpvu3dmSYjdG9Rf0hmjkjtvjpPbLO3UYIRqbOB5rPBHQzphfvXQQ2gb
LwEeAh7LABYg+B9wq3SVbuJNWvz0A6dK4gPg5SceltaPWfCf+3hv9jz0UDyoN4Gzg2/1WdTmjdYA
MBrs8TLm8suJtBsv9F6sMAEVtLFTUawov6Y/VUmcL3oCrk2LmgyePN3BPbCEg6JU1PBML0a3Mr8t
lxM1wnl+fP+QXCfYgg3jcmlgcKhYBbVFPKu8s659KD/zCQVeq4V7n9+GGBOPyJlWrh4RcXVCKMxG
yzDnBZZHzi33jyqQBhQE/Jrc2lVuISyTb/XZFywGc2mBUFsiAOCJY8V+UiiRZCu5kzi/1/8sCMgH
FcpAHCxwaaOqFmXU22y55iKWCouLd1s0JVwA3Yk9o9IgswtxdkSfTfET7KfMNcmwvEpWtb1zv1cl
PEeqAg6+lXp9ZJFbh3BS4DJ4avwMeFo9KJ5lD+3/51j8nz0QhF3uIopoNImtv9rFKz9yuY2GmHFq
iRarTYNt1Aw0543IysLiyHma0unJ8HXyB93K9w8JEE2Xy6vTBnPDw7/L4yTS/5D3yx+1978cpOcu
TTWV6jGngKmsL30r/lz2sgq7bDHCFe6KZF0xiLxEaom+1mg5IxpY1pO6WCuxJpsU63ywXPU02tVd
PpYvltaYQYlRm7skxehHO+RpmK76fVtBxCcdKTqNRUeqwfmRN+Od7jRPGoY6sgJDLQp7VGN0Phwd
DiOG0o+2HNxxekbJGsoOtFV81y4hqaflDRk7hEWrsWsLz1c9TPkpBtTunOXrXFtLxBRLUleQniPB
u6zJ3C+mki9Rg3TeVkIervDEs6qiP9M4ld4S4cnFysAaM2Dn9Wx9dDOVlHoH8QU0L5W4C93C+kKd
9FHt1SBm+nEcbE8C4ZGuWfB2U9/mWtLjdK33/OoYQQ7ywJFUDeEJmRJISyeywyb4PAezHw1lWDLk
PcbTPzPGLSp4f6QiJ2ZYomcQvJ67DGvhjlgdn56rI0A1Iq5m9b96OzGvmFC197IMi+Js+cbpf+Ov
f3sD//Wsb2fq7A0064Uaw8q/GHBIrUFKLOvthefUfuCLm/eSp0MM4YVNFMHDGiuTNvOUObK49K8a
avu0BQ3eW6M0Rbnpfz0ib2f2bIV6qiasKLZ2U/oCy87/W8XizJYST51eTdhNTw2mEMVEoq9feCep
DyHTsTyN//thEdxMz3ABaJ1uHBbp8rZDz99nRfAvy+zZfaFhdVVy65k96dmhsFfy/gGRPFBvsenZ
FtoLOrTlxJ3Yeq8OE8YdZQAEmQXBZ0yYD03nHMswii7AHDuhVEaFcz2UIFwrwVWsyF6nxMQp58kB
OObLYN5TtE70qIk8U+4HJbdKLIXlmTnQaeZrah/dIwJ2KDdlEPh41qMVEkBShs5Nv2txJTod6pNX
oonzvGqJleJxU964i1DYOU0Bhv9u5URQm5/rzJRw6uIsthUoIywRaCahBsHFy8rw/TO3ebDPTAjP
FtVXz8mcaomKbiKp+dnMo3Gd/b8xgsSb75h+pRqYWUXTVjbiSrM/dc33Lj+ljiT22nygrN8mhNBr
qV1EdmigR+nSBcxlqMs66UEHP6NP2+lLXqgvjtF/W9Zawsi8vYG/DfM/P7u0yagMmhHjG8UQeqx6
Uqq3qi69VNsn4bcV4SQsLJ9qtUzXSH9k/aH7xrOOcd9aBNGf648f3ai9lc26uNdGbT5hoAK7quI/
tmi0MftVNXv4Vy8xbhPF+A5FwY+lmxjEztWbxK1dUq/OyVLY15XZgcPam6Rsd0ppRJ2C2sOwhmCy
P3padqNieJxQXX9iSYlYDOyaeR4uFvtqO82zpfd+wcpdmoHwyWAJJYpXwVXULlgbms5f2vZ1Wosf
BdDfAR35uMOgmCR3AczwilugLlGKGLKgbRbFb9Y+BZEN6r9QjburuuWT2RWgkqrRSspWonXIr+d2
GkN7gaIqn4bvpvSkpcoYZCrEZdRh2IHz86teQ3aJJUdrStL7xS5ezcx5ZbRVA61oFeiIYhRcX8Yb
2ht25NhpoNvjccgHFL2rEqhHYPT9LpuT0DDT17xMoT0NQ2HvqZW/dhMGqLo2CUGnqOznqfmpt+1N
BV2Eum0lV2MjOLY1AwgmdPhUzb6SAE60tdeQI8zXQdVfvJPclAONbduxoAfMnefZbcizeB3WCU+y
Or647k2spYSx3fveZHs9kHJyePMDCiiCkXFWc3Oy/soD6zwpvCxiAJEMaBbmZjUPVQzBVqmaRQFK
5PUN1jY/q43vBuOxudWeSnLSo+pgR0WQBenuc32yWsLAVCCvt8l+hJAkN3EZjxTgraij6HV5DQTQ
3hiFcFl2JVhrMXAh01zjd/tq3a6qcZU3gKAs4V1gakzp2MBklX7us8Rv0cWjN22WSd6fDTsoD+FM
ugBIA/Ih2ImLfGoUC357qQzi5fuxvBu0jnSelBxq05uBNA/4bwDxrzhaDL3CCKtOUdzQCAhuQsiJ
GyTZPZhEjeqwqMmNjDhy06JteR5Et3D9RJhrXtWxl3qwyIDjssvsRFEyff8ubJnwUPK1Ldw6DyDF
y/sWL5q3eIMLsnUVrqO6mcaH9w1cP2+olnsqBhh42RwSapcGusLw5sz05ijRvyQQxB3bYKmL/xwf
XBoRzjdNaLmgyTtH85Tteo1BTyPnIkaSs7a5WWdrETZrgOTWBKeC/Is9myDSgCSjZCH8tAq35mK3
+C84c39dBxGorMBuzXFJ6PI9mU3SOo4/jYm/Yobi/W8jW48QemAM0KZmD2tlrR9qXb0r0+TwvomN
tI5/GmADoe+GfrOItGzXeGZ2D4ce/0Rb9WAEHdhBC79PfQ5JlBcEt8/bv/ZEEGlRVxhvMZADZRXz
m+oVNepg/M8COPws/16UIxzqdE7cpEmwKIh3foH66iFelQZM4zIQIk+nro/D78UI5zpLKtYlDhbD
3GQAoYzxcRwTkJTZT4WlH80xVkleZLKe8JZLPV+dcMzXbmRqamN1TRlA2yfMZ3TCuW5B4StfPS+Y
ou5QWn/SwrhOxTADh6l9F90ocASIiJpRaT00gfEwpwf7CBzWG46U+XZDoK4YyaarrhAgaAJdmBPi
06Ka2NIwmKNH7xUnc2fPe+fO83zUPX070gHAnNedppBGtsUbN+/CsvBqGU1p1AMrl6iP5kCZSLzj
msg5VHmeu0MTLTeyWHzjmyIOx8geppagnyuysMwNoPVo8C1R2z3mq03GBeJtGSP6+Ov9C7+5MhMv
CW+xaa747pupPi74jksE1/JYuP0n6Gr9jyaEIkQCTbc+ifHkO9rDVH/ppv/+ZGmqhVcRAwIQURRj
UE7ubTZsWKIE8lZzepPqU7iqicTVX8PH+Ok7MyNc7iYbnG6xYIaTL1hR/WE+LDs+8dSH/bdyv77I
nePmxzkzKdzsLsma2UtGdO2UZ0aZrypx8P7n3/L3AFUhWwDKQLMMXajelKpOY3dYECXdF0/AjQTe
E5hNImXHEYD17j9DZ97uMD4VgEyWp6uikCHz0jqpMqTP+YF2vhkCi6jfD8CurHcKCK8lqdDG6wKS
zN/WBI8BCtcsXymsmUm9+HrpBpNjtn5P6V/t49t8NGZsvStZn3QAF1rOkHPZX/mkT3a0njg7uk1i
Lh/8KPWFW0dDg4CQ7aLRCk4hIRZgY91nvecuUVlGGnLLN1gWOKJ39Ucd/JhE/RPcFe89Cu8bJmPQ
2sWH03EZBDc4NINWgBZgiax7VNCj4jbedwf7Rp4Bba4OTWTPw7wHpleEB1t3RztOqIpKBKoRxgKd
lTySHPyto4E1AEiIjMfC0b8M3YZJTZpmYfwxWQOFLC/OnmvUjKEaOcfpkOMBqz5JbG4t69wm//Oz
cNFRc4iKWLBpPir3VlS+yU3NfnGYTgbo7OXIjSv0Iq4bUEy/0zrB94I4HDMgDGldhpnXDzQc0BEE
zYJffK0SUoT5oXiadhwzNwXLadwZu/UjSx+9kvxB+X4jWrj4LYKrWTOlaDCPtKKQau90dENm0u61
IwZ6APKX9kI2YjFsNdauOhoyTtHRWJ0Nqj5NWaPaqn6q5RqTfnK+V1bDCMoZR6M03CDtGrDm0vF5
9bS9U9rf2dwfBz1WI1qYH0dNezQmbzm5INP2nUGV4bE3jgPKbSi4uXDAEC4WNsQuO7WoE/xEHaq/
xbhzZln9n/8NwoWFBZOXTVTcJnEevTYrO+8oLHC4NUe0AD63H6UzPtyNXptxPBcuwYOomeCMBjur
1CRNaOS6EK7x8mhyvYKAc2YXF6mUbHlz2zB3Bk58lLhccXwcU4LLqC8VjUYPiT1osfAukuQEeufi
oH3U4fiSoDQDyd3l/uBqjRhfgs8FuBpVtcu7C2S3t85LTbGVNKyD4RYFwC8ziPG4KH39oslKwBv+
ycCMFsgTgf0zQcV1aW/QvMwEbgBRE619tXqYxl2r/ud5EM2+MCI4pKyOC29CMs4nHo3mY2LJxGBl
qxBOBlXyrq1UrGLpv9sJYH53Yy8J/zYO38UahDeexmC+qGOY6KrlTgMNlVVqu7lvoy6WvRkbHuzC
lPD+KXar27kJU2PUHsyQYT6QE2G/YW59Kepu48RdWBN8d6zazUT5CVBuphBkqICkZTvrdoLeaA/S
N6nH3HAWF/aEE74qhuOqqJpFEBdC1ZHEH+2XBbOQyw6ls8B8Zn7mF/TO20FkOpIiAbZXCzgjwGPA
+4mF10WrkMh2NY7iLbRefM2554RO45EL9VTV/R9Y5EGEcKOx3t8WhYBed5hTThrWe4U9kJbJt8Ls
C1vCbc4q9AkmGxfNWdQP9VoloMtRQEnBwE4yVAHqer5uu1A/YkfW2wsZGvDUjvn3SesS2SmW7bRw
6YfFVpp0xG8xdJ9DV8DG/C/YkYVZCQor6deV7bXgB/KpZRqklP9qrzd9Dh/hdsH7wclYLj2nPmh9
1Y84SfVrebgFT8OXN0EKdHC4Uu8fRFlbqSHaE2hQYBZAA2Wq4Bec3E1oks6YX0x92hMGWjBesYdy
uZLz4llIA5qF/U460rS5rWeGBRfRAyivAZq/sa1y98AXcXVdzmwJ22qly6KvPbaV9/kzhxi8NYHE
A/MHRZjtOKXPWB74ENUidYWSdYqSRcniFnHOncOIsRuF1EFyrPdqhObg3jpIHnq+jnfWKeYeNig4
cvBDAJWB57Y2wTilnBhrwka3yFTu6HjrLHd0WhICVLkyRm7jknhSPqvlS0K1iFXrIR2KoG8XSQjC
7+XVDwM3AcfXgodLjGjNaa7ATYaPrSlfSy0Drf1/J//l8cCZCeEtVWKPZgqIFaI3bMXy9M88jVMA
W+Hu5fWNqxkLpCcX9oSLM3p9lUAGAAWOsg2cag/QDVGdB8vAg5cmfl23oBT/7umfJN946zwhWkWj
GJ3La0osXa3R6LPj9Y1cnx2yo3bHuYZjMElKz+5W0IAs1tE4u4CLvqLgjma7toZWVaM5Wj62URqN
BMT3D2ixIe2RWuNfSDwkHsQ1LZWzDWOM5tLa1M+GPWB+DPWVVScx8ydG7AbNCMJxvWvYPZizDx8/
FygIy0KIt3v4nnXBH7HKNovW5BlNV/p5oUyHfqwsf5q1I48uVr+z5jZsq9JncbfLJqP326p4Viyz
Jzqtw7kamN/Xburnbne0XQwWrna9d3K01eNxHm9Ta/laa+5TZY8JFFfbn21e4rWMoSHggunEbpVQ
m5G7rxTm3WUH8s6CpDrYUhfgQr3Bu0mQU/gQt6JkVPUbDFkUgYb8Qe+sn43GoKGiP3elnUGHar6D
9sfLMLDDmFbspmrVz0lf/Fh7SyVgAvf2/awGWa1gXrxH+aAEojdXyhOKrCe6qPcjeikSD7B1X7jg
C7Is8BDZV8RmsWfOYAfy0G4/jofldtybxCXpzR/QIG0ECReWBE+QGo5X1tbIeLrT+XrIuY+gQlvC
nuG7ewrhuN1/v5QXJoWjSzHW1y/ZxH6XBrv0gU92/m1p0HSRsKogFQFTl9iIXsal7OMSC7SSl9V5
amuIA9Sf31/SFprgwohwH0zL691m0oyo/6wfOZC2Z0HS+MNt9eJhQnENqy/xa7p/8wWotdqMsHs3
IX/RmL74GYILqoscVZK8QbA3zH7lVkEhq8HzbyNc/HML4rSaOeWtw6yFRQnqSlNyAORrrT+0U6RY
skL8Rnh3YYr79rMiWt5lQ0ILmNJ7NSVdTEEe98VcqU3e/3gbcYCJbcGsuAYti6vmFtCtRaf0OcVd
y/aYHNuNqJ38xdS/xhEt4GbkasjIEYTljDRJ1Bj81BFUGaOmSP1VtySQtY3A4cKEkOgoSlyVnl2i
CjQaJ0tDeB+3ks2SmRDyGzplqzNqMNHP094GV2xJperbW2fsfKf4bzj78BgQy/LMKFDRO7k7LTA+
YRyi8I1b+tqcNB/iGlF6VG6K7/Tp/YOg8VsqHu5zw0LyYuf6PJUzPtH4OgfNnWsRbyIgD9TDMqh2
bQi5bA2S4OEKNjMfZbyDxP7Gm37x/QRfXI+ui3wQBS9MNuyymyLslkf3A9t1DYGaS1jvrKDMiG4D
jea/b3rLMgiH0c5AXQ/zuILj0Jdaa6gyrtEEQKDadbd9bhN3zoC3k13rre4uqrSqDsQop+4UCwCZ
gj52UcJXIi8eg6kKtGDagd4cZJ1fzR9cO370O4hUA0sv+cBbh/fcsnA/rLEbMZNKWbTSgdC8AFDI
Ob2/kZsmEPxpb2RcIL68PLuLoqmgOq7XyLU+6N3j3L28//dfEQQgkkazGBuIOSfA1kTcjppDKypL
Yt5Xi48D6b4CglT4r80B5+OlX4FSk7Xyts7GuUVh1+bccKnurQzcmgaZih9pPYdaDm7XfJWcwq38
2nRBro//QuzhCvVkxEVDC2agNoQy9ugSHVP3UT0SE9OSWthw7R6obduQuAne39atz3ZumP/5mcup
Yij9xE0CVBy4sbz6wCC78L6FrV08tyD4lqVPmnTSEdFBspCgxRDoeetr1YM5/XrfkHQT+S85W0va
mgWbPFjq0AaCnjJDy1BFXmcgHVlDC8ydBeFMErLg4/8TtNrIfxBu8cn+S8OoARd9rOBtGLUhskwj
8OYxdLQyBPd3qBXJabaR6hXeztInyffbGO9F+RzE2f9nWwjANNBpMktDx20Iq2/g9TZ9IFQ1Urqk
VUkGHmLU3UzfHsmIKyIl0XjzWeLLcW5e8J+5Rtd1AAUyzHuvCilzov6i6LCFTR1Mt2kE8d4SHWJt
ICpqGQMCwflrvTMkD8hmxPTvJsCbX36AAdzQc6/iV9AUE84QLxkNn7r/WRMPHuj3Wq/oi9wFyMem
hgeaJ7yC7EecyubsZesQPI6yFs40okQaTWtN1sH14Qz9Tu8lV3LruT9fiOCr54wu8TjhOchBP06q
dPhQZPQ4ufR7u1gN/gdFjyydyfzpVo34YgNFZ+PpfRbXDBOUt9RngYM8HXQmxpukQU75zQwlLmHT
vZ0dDMH5sF7p6jZRUOpqFp8axW1jmAGteh+1eNK3ww0mOfzUa4mLDDqvkUm3E0ExHtUa2U/hm3p1
U1CN4QyxcBMinqEHj2SpjzODYJiKxecguUb5Pznx8v/Q/YGK6ubazwwK7hDIFGdt1RalivZnsn4y
qGRAVPb3C15PS9u5NOtujey0ZSTWvBRs2n0k+YIbhSzekwRaF08/Ly9dXm17iU29SVdg/0B64xYr
6ZKUZC1mgNVd5rm+M7+YCejs1scsf3zf9kY4biGgwcSIA57rq96yOpaWE6sKjWYdDUo23fTlTQxY
pes0vjlIgDxbr9eFNcGRrxAPnLCj7K0CDC9OlgagVKKEnNNdDxhqLwWpb2UB8MZXvDArOPC6tsup
NhwaQbrouKJXtPQf3t/GDacGCyaaBqjnXLOSgZ58ccE7yyKNaUGqxhWh6njjxXUscWtvg3HCFYMl
aLoB64XqpkhFhhTdMAYrptCxwlyBMkKDnAAt+sW6wdj/Tr1nvjn58XPjEe+2vGMfq0jar9jcTlSw
0SxxoJsqShd7o2ml0Ilco/mzFpl+FYLT500OAJBRXgSRR6kb44kc3fOvSUt4/CgmDuZShUkTYA5/
PGhgdnydKem/oa8ox6jyN+hqk8/MCRdyruZ87PgKOXsRePu5C++C7AMNlmflIItPt94MrA4YCC7S
BbCU4MHLDGqR4H+nCPuLu/XQ+RX6TYBcNAfLb4HzaPbvn1Z+3q+WB4ZTHeQkSJnE3pqrUgwIeDaN
9J17NPbuAYErZqel/cKN5wA8zFBv0Pj84FVHbW3gb4wUdobQPNYPRQifglrg+gtsvH9Au755Cc/M
Cd6loFWlFwXMJaCb4pxn3tfaorI0RrYowZnkamVNq44yXHpoD/QuhzpeGxpHhKBE3y/Sqp9kUWLT
rFlil8aTRqMFrMaretfG/UGR8cRtlTjPv5TYLmOLXo5OjndO7VEV99XQ2pc/VBpqwwH6ZDs78G5d
j6iGr/SojnRfeqiUoor89hll12HTvfz+jLYQICZOaWSFghUnJZLCqZkflNH59P4NkC6Yf+WzPGpw
3ayCCieavSDEo9+mHRrmhHJtNIBZubSJsqsirk6WQ07Sgo+BunH4/m/YdmpnC+UbcfYb1Hpk6cQ/
rXEPwZCI3WS3+SftsTpwjc5GmsHJThL/83Nzts48PcOSh7A/9MkOmgj/TKRZoRaHzKcn9D7So9QL
bEQ3F2dLiNHcotPtieLCsNf8odrHD2ZQf1sOnJhGusbNy+nqru1hPM29nmQ0x6orLUaj4lf2zT5a
IFkeyfK5/kUx9/IHdB7b9oAYxoAaqK3ErLhS4sRsFjwU6iNvDWj7FfUa/Z5GNHgTs/MlR2bLcyPM
QJ0IiBdPc4W9xADKbFpNMUVrqxyUESznCjP3+WDqpGLmz446N55mhVQv741M+zpiEJKg2vezdavX
2cknosbqHcBWIbR2HzM9DebF/fH+b9y8Wue/UYiZIRvnlLOljUCIUugbcn7PziSQs46DYSH2Azi9
SX3Hwc16pBxrSAfFof511CRR9UYCCLUtSPhA+hLdcBF6F2fZPKAYBRQ8fYAUiG+sB1U9dlZ2w8bi
ZexkUL+tKgWErvg77uDoQbT18n61FUWLZsX9AoXkRxZ4kfHZI5zwEK2iCMpQxYzW9AgmS1l4uxk/
nFsWPGZrGbWZ54gJgYrn4lADKZ85uzg1MGUKlJm8Hb51p88tCu5TS6nqZroJH+1Vi18r+d5OykMV
Q3ariX8ZpQNnahslsd0OqYXiorg3TjIJkK1yqWUCxK5iahnRt5g3dYObqJaBHD/5ptxnN8PP+VP/
Pf9VfzSj+ogSs5ETS3K6N532uU1hr6e6LTu3xvgeJ8s1/WkHTSoLcHPlCMzqzvsrcygKAy/i2aYj
Yn8zVyu8fjV4xsQzas7N2+/Bsrwr0TGQTUhtJYPwLRATUNHCgrXLE7ymdPU6C73baSycAHrOr5Vj
PEFhmaJYa0E/Tz+87ys2T+65ReEJHBXIxFjdW8FgDnR/UC+rJe1OFlzIlig8gr1SZhNVYdCFYleX
ldG07Cp1OUz9vRHLjG3NvCNHwvCD7sFZgwr0ckNN6nk54yOy6nE+ODeVDxnuXX+nctog2VZujHXY
qmuAJRM6vGj1CG6XZXrjpS3QVYZRBZOq+yV9yDTdZ8aX2f3UqVGFcqVtrpIKib6xo5gBd2yuCIRS
nZhMlGvRAW1V4MlrTTNQdNqSzJ13dlocvFI/ubP1eTJcVIFQOPGTJh+I2ZffR2VNSNqbAEuWpxRy
65oG4U+7/mrULh43tmfz+KlykMYujR5NtraQZJo9ouvUDGJlUYIGcgPB+8dx43XlV02FE8fjepWv
KJpZanrbqJGLuqCn36TLsam+LBklTAchsYl/JiaxufFMXdgUkpbEyNrcijUwAaOW3c0v1QTC9i4C
cGYGoKWLX99f4pbPvLAnHEnOnpVXMeVAJtBUhoOffHUfuBB2h4gMWdkX5cP7FiULFBMYfW1LF90D
fj5+qKCiLQGdRTmU7p3suZp+vm9s68adL09MZBBRO9nSGBwTxqnIfjMTyh/Bf+gUhDwa1XINbOYY
p8K/BGcyO1bSMNDTRQ0zqa90+V09jOm90RfZzhjd+pC4Iw3Zst7REhEIHC7otVYtwAwGJg4YFwTM
rT60Md7rAqqoIq/0EcZBQIvNX5kHtFQS73RDuTUGc78q1klh67cUAlGk7nKE7J32sRl7F7pAPbSh
Cj15GL0FKuN6o/me2tykbmlFSBj3ZtzkZNJRiM3j16S1nitT36UOhDNy9Unp0l+x1qZksZ1oHrLP
STaGRl4e3bjaD/q0+IprVt+0HDwwurYsd2xydlnTW4Gljo+GYbw0nQKModPmfj4o7Q50aX49VYW/
sAYtkxnchb1lYsBtHX2qj+DdyCFEPsWme1Bbq40MK7dPxmybJDPLSM17tMSHWL/TjHmPfiHY9pXh
2Vi8fZUuCilqSNAsxppXJB6mTiGjXTiY005WJOSeesIwbnGH2bf8wczVIlxz3Y6mKnVOdTspUTFb
JjFzCwCotXaIq9A1GCd9ugEbzUlVitjvKAZQhyqDeFA91XdLUbOSKPpUBGsy3mY6IFtFNkaz63jE
Niny/5LZoeeUzV4pdMS8lv6s6LUWmB3YHZyCWjsgNTKwSzq71KTgvC6q7rhoY7XPMW5Tk6lerJNl
Tfh/mX6+TkGq1WoAoMn0sLR12JnJAiKcrLotwdYWMFbcFiu+2or5Jm/eLwulvh1PaZDY1X2rLpy8
Bw2ivg+mVjGOfV2gmlR2Ebp3sw8020GhSWDNlQ/iUJXMulW85JPzIzWQbDezgfH9sX9u2dCFQzEZ
AWoP68lEb2uwOu02AQgpoE2TH+yFrrfg0jZQ/GNM2Q15Un9GZlFMJBsG405xnGOK2fyiGnZ4rjJ/
YFSFonqOA9HfOOv6ojZsN6f9XT7T0JusaZ/p7ouip88U+9CnRTCv0K8cAUWimXofNy6ylYb5I5qQ
ey9fYqK6cX+rxL27S+Pp2CaFG9TmGlC7O6plv6s7jwascUbQbQ5DMFTTHdNLGlnrUvulXX4uUicy
PfaYeBAInvDDwfS8Wxc09HSVkYbpDx4Alt7Y4hAt8XGyIMGVF+ap8FygFpfTkmMSdYGQr+19pJ4x
+Hqssx2OtQEFHMelob6WYHZvmhPSxKd4ju+ZVodOU0A9STl2PWN+Ww7FYbDUo5d4d4ORPKdxU/qx
Xt03ICAYMT75yV5q9WeTDPOjnus3QPaiZN7GexT19ynTGFFWJQ+GmFYh6LNx3VLAbVPDwEBp13pE
4l43H/szjyfkn2VvZ2A3ZSpqCNobW6b11NpH+8OM0cMKaNgqiu8cI6C5L1OO4H/ze75WCG+8CthO
ZioItKcjCvAEDT01baLR0f5mjVyv2ABbHK/HCpYqa0hahQLqC91Zi+QZxtM44Le9iX90gf45/8b1
IYrA+6s6sH1uWYgFIGqmahlAJlFcEHPH9cs4/cP6NH3mZDf1rttLPidPVsRNPTcoBANtgeSixPwl
sgtgd+cD2+NERzRDjQ+xWiAtz/AH8doehiRtG8DtK+Rr5WZKMmLYE+NBU0+8V9Mf/DSaidX67I4P
4ZVh8iwTH9xK2bCtv60Kh3ZU0fyxSuDEOa+GZYVOAWINJRyAO2nig3yQUrZK4QDFbldjXh2f0a5+
xFpNGpQ/aCytN/Dc6L3NFE5LPLm5lq4ABJg7tFvfgKn8uNgnazedMI8rzZ3epiOvLKKaAh1qHvGL
8CS7GdoMmhq4g/v24H7jcwVrRRqMbh6GgH88UGjs3X27675nkSyO3FzumXEh8WZz7taamiJQpklO
NKP9UNQy2YqtWBXL8nQbM/l8FghbflYiBc3mQGMTb0RW6X7RuTsT0z9gzwO287QoH9ZZEhtvhqvn
BoWjuagr01RowuAbQgbkje/FCTk9mSpt+mxeA4cLDmCaHNIDYkGsLTQHSRUStQVlbvqtCuf9SJif
fDH38o7d1h0AAxkKYYCxoa0l7mQPgHKx8Ln/NkMM0AYYV/PjMg0lHmyjEAWmMwtEBiYf2RKptMak
7uNlwKL4+B9C05t/ZkCWe/lo5dYBPDfF//zscHR6GyvQ3kJqoT7r5oCAu5M9PVv++NyEsGul1nla
aoCdZBisz2tyY2cfTPV+jr905XR0GCUoQPqeOxGEHrsc1ZL3d3PrjT03L5zGdXVbiMvhNEK5hbTx
jzgvoU2zEjthkpXKLAkucjTUqVCbjEbOcDvHX5n+WlgYoIxldrZQvxfnQ3CSa90PhjHhfPCABcrI
qJGjjGaCR45P0tCAt3Ym01cWlKFlqlObubaD2Sj0QCEa5oqo8EVbs77v3oyDWhkp9kC4jjj0KIIi
C7yfVSAvcG2VoaGu9duo4CcLRIL9TG32luCDvt4IluVQ3fa47NbOJfRUBSNkMsY/AJNulfMubAsF
ROqoTuV4CpABUbJXYrAIp0HaPv8z/pEFC7gCv79/ZDcv5dlqhUsJOepc7xR47LZwdqPywHIpAfim
i7GhV2YA04RisxAkdbpWpXnNL+X0pENepFmPo7tPZgqlKMB0+opABglKAZg2ymaZf+M7Jj65ODlg
31Whmot/Lp0OuOkLs+Pnl4/BssD9xpEPGP/gU7C8hy7tJWyu9rfB/8falS3HjSPbL2IE9+WVa1VJ
Vdolyy8MWba5gvv+9fdAPd2iIN6CRz0R0zMx4Q5nAUwkEpknz2GRFqFi5lFEyzWNX+xRtlPcMigu
yB5qwH/AJrJtDWpXGIfEjfvmzKuYOoBiojdDWPvC9Pamq6AuCnYpFRU+tj/TR7I0tS36EeVv4Wp8
ob1P05WCBf0C0YXGAb/Bu/nxVhbZo9irQqyjqu6P1mD3w0Net7dE/FaGxyKJwFw3BQPZSWPQl8dZ
35lR6n7hcKzsM8exlyvQNwMh549zczfh7YQe0b80wZw/5J/lFKrVDAYj3ErL9YiBz/OL2MxbQH4j
UzJX0zLZAnMZpmLa0SMgBmYAIWwEssYzwNdAnyhfwW/qK2usBPG8IIbNA6xls9N65mH6SYNY5qCA
JUNDmh+w6Z3OnvC1QXpEVkegKoowWugRmJKHWjws5l3Ko9ne8vy1CcYPpVSaNDJj9GRSJ4jrPLdW
yftIW66+NsG4mtakptXQjxRf/s8aOfhOIBKGQ8hQmWMyCGNWIQyjYtuMqnYz8iRmqJmFD02xU+qX
8x64vX3vppgcItHLUJ4UmBJFYvdaYnfh4xcsoNbwxvADKTAm7wujXhRjEHL7hpE7Rv+qpDzk5eb3
WVlgUjt5qU21D2GhALYTc1faxbLTBVt3p9/FbQW31hT7/Jq2zq1BR7MxdKVQbjrmCzXpkKSNPgB1
CXiLdFkeB/sVQPk/1JLZWOAHa8xHGidLjcq+p9aolhowB78oFgODTva4L+94IMiNU/vBHHMvq0mX
gK2mm33L3Kdp5alIXfvq6fwWbhuhxMdU5V1j3UIhKiktFegSXe89LUdSlfbuUEvBeTMb/o21vJth
fEPJY9Bi6jBj9dD/7F7z7CsY9Q8mGF/ojMhMFYrfHF5RaFJBYwZm09CFN4B257G4hdSRz637bDwy
MGCN4U9FoQwBbDtbkBeSlhbdvsGNZRvz6ItbuMsF6sjEBmFb7BFIT3sZsF08hOUW0vmDbeZelPok
BVMsbMuocbvybM+PfyUcrVvUjgHO0W+0RMNb8+anxJAfFSuG9ib74tDnEjRx1oJQZRjeOMhPlZ5y
nHLrSYWlvdtgbpM5zatmFGfgOvzsdtgXfuxaTvlg3Kp74JK8zkm/W8/xTR7wAHObx2FlmLljyrrL
IzUbZD9VVcfQKrcSareQFOf8cdh2m/f1MZ9u1FuzyKHj5VeSlTpN2u+0arwjTbTPevHHeVtbT8QP
m8lE/g4hG2BchK35oD/0nugVPqbvzGvo8e5RUH+FRhhnedtxebWNzHEPGyXLRwU+QsWsKeUkGgpP
lVejEhrd8fQEle3dNFBNAx0/IOtMoOxrLRqHjAbKHRUYyrzoYHnQlX8SbrOgDJQfMe6i7CH+BtQz
iO1GV/e7GxXcVIUjn0C9HDRHVNp/YiDC2v+B9vXmtQHukP/8vLext1X2FfWNUs9tD/o3bAYYP704
P4ojeHAmD4zAu7I8kGLH+ebbfvxuk8n4ihrh1iC4GHNQLN83IZhwcBnvi518pYOxwm5O+SG5Unkp
AD2XTKIJ6i88fQw66AE49sdEczSgAKGK+O7jgfKehXvNo3LDFIgHqj2el21997U1xsty2Wj1TIJj
D69FYqf32rdop3qZ1+3G1/xR/tYDCuP8AeXFVgRc22VuGrNRexXUAn99UA0ymReRNyDaj26+6++H
Ix+hvXmGMbujIBGFVgfGeD5uLJ3ZFbNRBXwfEOm36lLsCqjDR8fBsW50DLRbnEHkt7fqp28pqVRd
GQZBJPTR5JhaIpqi2N1vj9Ri7EhPkd09xU+dspcs9DpfgMCbDlS9KYfYxEXfXKg6961EF3bmV7C1
gqSYJ4g4TdBURmNFfCl8EkDXwh/vOz5J1ga8yTDfV6wxm6wNVl1IA76rGuTXxoW5V1G7rq//wIO2
QsLaEnO/iVBQLhYQKoJtNUGTuYp+Ij2Hwkv41IbtoUsFFwV7L23rG2kEF07Z/AKpzNUQqz/Px4mt
MLH+HfR3rkJTksykq8WJ3uWjN8bDTjAsDyTPHAAXPRDnPiJz3YUp6LiFZURZJBP3AshLrPxXTMH+
2bNpJJzYxzPGxCCSVUafLAh92fI9Ci/rqbLDzhtl1M7k0j+/f5sRaOUxTARCN1XIlgnxDjeeZ0IB
qI4v0Lxy9P4rVboPzskEnUqWyQKYj+zPOAjKYIuYwvImEEsOXqH7w23CJWnaTDDX3sG8d8SmTI16
xk52bj4gu+yD6Yd8T/kdzW+ynXpxhlEU+Xh+S7emwD8slIk78lKBH6vHnsb7GehXaaedtIBGOO7U
wGYcf/96LGxMg+JpWpbY0vq3+tucXNpsNKh8RWgPiSP/UfFzM1lZbSqLHiuFmoTTAqNRJWECQ3NE
DLQDf+t1Mlg78sc6LHDgg0W3XDEu0CiPnQbiQk0t2Z0VzNU+loACVtBUAwdrtgi2VSkuEaELO546
q8CsmhC7S6bs9PHFkIpD31ZgsEqwgaTGMLSW31Z197wkoauRxBUGXn+Tt6lMaBMSZcnMGmd97JYj
6fKrBmgijotsXwqmDCZ61HUx08aErWhprCpFoB6BRZcuW0gsZHvIih34xbrtE/5uijkDwgTUdJli
+ncy5t9aZNoT6ZxcrA6YTeYErq1OLR5UEDAHPtrEdDMTuWqS6ELaIxr/98DCza+0MsUELrAV9T1U
YtBQz24XQ/thzXJkn/9K2wnEygbzlSSlrrVUxFAObQbHQwARhEP6CvwAcnDZT16X1jbvIcaLoifm
oPZ6ZPNec5vvyPWOMl9PGTOzbelsdeea0FUlXnEdLwAVLaAUr93wbsT884v20nzn11w3HWe1eiaM
leYAFhfotvmidRLlb5k12QM5jCGP7WjzCn+3wxaTQV9uZfmEGRSzN91OG71ScaOh5XxMnhU2NYKk
EERI8S3DwTihjGRnphGovX/eZXhWmNixZIYQa/Q6lRMpaMoSspaKrxrF/rwZ+tU/pSOrLWOynlQM
c8MMNZAz6FeFfD3oIDEwIGDW9tGuLDRbTbgTnZzzZtE/XyVaWaxkKPprFIRBCZrxHK1ty9GC/G1I
CX2hyG554YTu1rllMuGkAJ37AvYCGZMBFPgBJn8HOMXA9NOD9bUnP94KElXEk8EsxGxqouQDKPvh
78Or9DpckgMJppvmd3YvQ4SOW/vaTKBX1pj9rGWty0QJXq8B7R3apeVQ/FxzATnUzNzJl5CQ3HEH
ZTavnZVRZkPjCjNHgLig0Q9QqNFg/qGrIO6ZhPGPWOovzTZ04jpTPTMmoR3OwFHkAlCx5513O668
7zP985Untbj4oGwkI+UMWyefwHILJOQMvqjl8byhzSLO+osy8VsZIFMfFcZfz1z47C46yHvloHhV
EJ64TWH6t33yVkqxSMVKANtjrFk1VfeY8CSilENkl7sgbRPKQzl/+4u4Yd5NoOtEDUnZVbrDOyxb
nAdoJLybZ24KsaugZUezzvRy9EAcDAxF6i/71EVK6AkPOsTaKXt75KtP1n55Pr/Vm3FvZZy5KzB7
BfaBokW1plVuSX3d9ZFX1byB5C1sHZQxIfCgQ1MR/2H8F4OrFlSxEBBGZ8IIn2SHgo0kctmT71UL
zvbeXTzpId6RO1R2ywuMEnxhmSv7jOsKc66KcY+qrmF9n7KjGO6NmAdZpFv1yY1WNhg3yuTOKHUA
1kHRNt4Cjba4Sz/+khfxdmlBwdxVT21VvVYDLyfd/IQru4z/1F2ojcaAtcW67gB4bzcolORcSYtP
V5eMHoOG+AqkhoLslyGpGIhuFZUxYSre7XNbhrKAEo/AkX8zSne6sY6TN+7FnWzYteTM6X0X3s5V
cP4rfrrKmJ/ApAJLMySJmRHBJx2GleJXPb09b+BzHsxYYNIAyJOgWV221hfy4M9wIsYWc23NRpS2
ZgNbmFUSDpDawUT+K0ZKqHiC9EfUx6yDvhlEGU+3gP622IZbOApNnENx0hfN+FiO3WPZKzsxGTEf
lae8EP7pxqLGIE4PTCYeS6Di/XhZSEIHCdWqtIBr0IOKQG9q2f2DtOH1Kz8XKd+sgaVUN6DH9Elq
ihBM/oeWYL4l/MlOWN5ki5YBPbjRRTtqFx+kglOm3HYWFLr/NsoEFSsGmFHpE+os6kHDNNZyInvQ
xB346Ez6V32ILW/rs6AWgH4frcZ+3E01hjhDGMJUqqLPV5RO2vl6ca3XHucAbBnCVQQUESrpFFzz
0VCSTNVc5bnlA0QXIFDf5zkEGDRfwqP+Jgsgo7gjwwX/zfIpiGGBa7tMEBN6Ui9RJ4UQjY3syThK
eWyHOid+fM4rqBWIFWL8F5h5ZDIfV2eOegeUkmH+B09bO7GrX7410f8AUfv5CQhrGNYAuA7iSaBw
Z9Yk14VWzvVSBBLRZrePrGdSZDdxrXgCdLylaHG7GuU01QJVxQCyw0qx7D4NbyoA7RRTe+gy2fAK
Uj1lURX7kcad4N2Kp+sfyJzRSCrHok8FElBSXKOyCx5+ceurrgyYzJ0RQv4tL8xF8JvihgDQu1ie
KPBkj7ZclmIkRYwe4XSwnZ9GNubIUBUSiOnijai5tuhJm/r92HMkNtVPz5q3D/puiT3wukzMdGgF
qDiC8EHI5tqV2vYlGZWnssl3UmH8SpL+2BkjBqzM6m7QpQt5Lp96BbFWzwEB1sip7s2j2sZ3woih
QXzpAgOLVZV7lQq0Xgfxqz6ET5T5M+S4MKpeHcOqPJJouk4gADYOptMTtJwyRd4VVnqZKOQCDWs/
nU3VbTHgJhTGU0TkoEahH3SgxQ9OgNiK6+CWBTMBwpBmsEcoAqF9D/ES3Fo9Rodoo01o0YAS/SmI
PW6d9NNj623H360xjy1MezVowkRJEB6jxEl2y05CeHCkQ/azw5RSzoUYbDoTwFUGEM1va/wYIVRh
agbVHIsAk5WpE0WDS2po0NQtMo44zWqHs51bWRVukH/sMQnHnFbamE5SFHSorlNojzzfl4EFZA+x
Atq+jD0IIRSOWXt8ghcazNlbZW2cCYe9pguiUWuhX42Gq0pXpWG4dXMzFIKdpt/Or3QzFKwWynxJ
4KhirdER4HX1AhOltfVb5lHZb2ZU6/XQ37B6oNZ1KRatMQn+qBKnN/q7RhP2YT3sZCJ5eODsirlH
MdrwCyXWXEHKA6E1fHnoEvvfLZYJFFqVGsYi1kVAFuPUFahXVcJVqUu/zpv59OKgp2O1p8xl3Qjx
1KVWHwVyX++MML5ps+bHoC10FmA6llJ66GvgY5NO5r11eMeEudqyJWlKbZlCvxuTB3OgrPDFLpvM
fTSqnCPCM8VcUoh8VSIv0HVIwrx2Oqu6FATtolDzi2wo785vKMdJ2Ypmm7ZTITUaCTCA5alCaivW
aTG4kxOb98j7d7OYd0woC1ZajY3gzzcUNTJcLSA5wiu43JduNTnc7JjjJxYTZIxOTXJxUUMkqiYm
sdQHEH0We9lpersGTjyj4tSNP7qYizRAyccjCtlMM1bLZcIMyA0zfQGrox8PhwHVxzhLOD7C+25M
cEmmxRqI1kVBveyjaS80J1X/ft41eMHFYoJLUWZWmA/IZcTB7VwtRoMwR4kGE6zt5eKFwPTw4G6f
+5Efz7fFhBGMPkf6JMD10zH1cny0NnvUmsFNtEelf9GKy0K5r3g5G3ehTFQRSNGhCC5GwWi8YcTN
lxwgOMzX/ClG/HN16G2dqL/JBpilPuE9knggah5blu+qR83GjPtjYj1R5EcZYcgm8nSXhB2ufSug
28yDb25fwf9YZ3EeWROP2qLjCo6qi7E9DTUQQ0tji/XVMl/OC+9u2D4N7+aYw58stdDrKS5ColSO
VR2UmcdFv30a3i0wx13KzTQdREwmdtrvsNJPuo5qgqU+cQ7EdhR7N8Mc69YwpDmX5RCPKSr5QMlI
qEAVALCgQubGzM28E9ywpgp5AoxKMMdv1up4qiMVd93gVnvxmAKEBMKIck8ncr8UscD5g1FZGJTZ
oQwzjpsZNBq43vLvBWjHpKqwObu36QbvJtirJpsKPOoVqwiAMz1Z9nyEFPepfdUweYmSRe0Lz3Xs
n7e56RdgRAWBoIgikMZc2jHA1n1R69jC5rIYLpTwMv6vZzHoSV6ZYC7rFvTg/WjKUYDpR1uJb0Lz
/gtrMND5Bv+2BSZuxulUIiLzQKE1aJodyU+FrNiFznO2zZRjZYS5Tvp2DNNoAYFMkeeHSP5e5JD1
aDW743IybVYkoI8O0WlKFPaJjqEYF4TbeYgC9DcDA+8bkbzU0DoIL2bgFjPp5fz2ce0xPrC0dApp
QXCfg2I/gRIBMxKH0f3q2ALcAWqpgGorWNwnfaJE7yVpEZXQbyJ3wtAkgQ5SIIDKw4FOho8Bd76M
59a3W5tk7kwrT4V5bMwoAOPcLgbgCwPqTi/c5DxY1Oe+DbM45p7UpQqU9KDFDvoDVdNUH4pX+oQT
bBABgfjBBS7TwDsOcBknnnd/kB5QX2efb9AaAYESoPAAvzKHrZM6lJcEtQjSSwVY28SOdsouC7Tv
OsoAQYPN5R2MzdxgZZIFFMehUU9iqFiosw4u5icrvwxSg77IHcwaiyAh5QK6Oat8q8KuH3V9nS7Q
pkmDxlVBA6HsCBhsWzc+gcPWjVzp+gsnZL1E5vbUqzQtlzaBA0FTiywHSoFsPEB40Vbp+hqeH22W
kdcGmZDWRNNSEqP6q4yc4R79q4w8gEuTd69tHv+1LSayhb0ldr1Z/9XfGE9/FUBp0XoI+EVrrrcw
d7ayCOVk6liZfqRjc8m8o4IJ2ptaxNuR+FK9aL0+5vSjIRHW+gKLrQduVszBK/WTge4i1D7wsCHj
I9c9t7KgtUUmCoTNMuldBosg7jnM0hWFCYNIxx/UG9q15XWLPyMjEXXW9pgAXk1aMUpFYfmFAQKu
GtJTvaofZGI4eYZpn9ZEp7HDPDO5q5X2JI/gnJGm+zmx7klRP8TmvAScA7OVma1/EROGqmFRk4TA
p+LLYv/eBtF3/z4YvMXkVTCIB6ibk6ihtqhHgQCSktdTXQBgmfF/+EhUzurYueo2Xvqhphb/nuHW
L8m+sXVIzXKBCDxbTOjBG5aMmZzQd7p6+C8jwSfE+Uc/euM5Xu1kKVTRNGQkCVpN/TmVIGCKFU8X
pkexkQ9T2wWynl/iAk8dQGs6h+MzW7f0ymdkJg5FxgQxviFOgrohhaebTeOEmglNAL2dwecWp65e
5bJbtfLlXNfX0wCclG60d0syg6VPyrx2qXoXVGeCbZBof/7XUeNn7lWW3UWfLLlLC7zQ5uIx7fdT
x0Mj8MKwzISpJc37MBtggTrVeximbgXuVPf8crjWmBA1K/lshIUp+AMgj3hVQ2DWA0EepLED8w/y
kq1nxvrbMhFKWsJcNUkUBWF2kCzDFssHsWk8zqJ4Z4WJOlkhSJFFb7L/PurQ/fnkD2gGiFQKWrY+
HZUkzsREQZssypRjVir2LP9Uih+TPtiNmnAW9uZdn61RKih0zSU80z4WscOsTjsD8hwBwVl4Sswl
3ffZ8GJNws8lE2eMBGqY9jS6qzEuH0ZidXaZ1tAvKO6JMrZ2B9fyc2XYY/jr2ig13TVna7SVRtAd
a9YvW3G+IR2mRTVkHbZaxLdqz6tLb3sc+HoNS5KQZyvM8S4FaehCXUuDOcQ9TCA6oO5B6hcMOcBM
6o53KW563Mocs2UaeBdzEb21AFPZzgD2XDSSj6KycD7Ndqa2ssMcWxFklFIxGCFaBv/UIP5zjP6g
97WZWaysMccW2r9ZhSnf/2WQWFljTm0cxY1CKnwy/Ugrb3hIPKi2cBSCDjwsvAmvzzQ+9PZZWWNO
71ymGZHDLATXGoUZTHfVKxQUXAs4A9PNcQXsRfePnoebtcaVZZVpSRvKqIyDgcPcepMbPxduWiMY
dnZ8Vz8I+B8UOk3JxvMpsITf845XbOS4KjvCPKlKOqX6jLsl9FTxW0uuMG1sc2Ijx3Pe+tiru72I
F2KFMSqa6T7ZxebbE8Z6oDJlHUCb/CfM5m3+/jVV5gWzQMEaBGgol0GL7UGUqivwT/vxXD2BXouj
E8zbPyayZEW0lBLGg4Kpukmm5976lfUxLzuhv/dTCF6th4knxRgtmpgNgl93j0rykGS/M7Vwx7lw
xiTH6FjtjnHraHqgoc9Icrz4B+4c+vY3xCUABSMVpJH0/lt9w3Rp26kiLSIneHWdbAdWWAeYZhkV
1tKNvW7kOM1m0gNiwL/t0d+zspe3XV2JZgPa/Vx41IgU9O3Cm8vYfrysjDCOIvbAT6ANGgL+vqej
GTj5HXTS6AxrVu8xbrif0db3uc/CzWRhZZfxml7M5soY0ABT0v4u77GwOElua2sKbfxX7WRVfikP
+cM89tdUbtARxJ7nVNuH5H2DGaeSwFudpBNCXpunnUfa4RTFYKLOx1OmxndgyTWDUhv3qtzf1m3r
m2L1oorVSW2yR3WQnBZAwVqaOanu/3Olvf8q5kobBq3UwCH3v3tyrL4Cc6GpU1fmsYraI9a313Mo
40IXs5Z/yeoPYwyq7piJgUIizgQoz7GZi80gQrTIY4WStEq81oKIXcLN5+nf8TlgvO8ic53lS2ZJ
cC1aCtQhCYNS4DeqVBJDkPKtUTHd0BLERK75vr25PCjWQhoBunmf+NsMZda0Yca5LWLZM6Im0KyS
s4Obnvtugi36tUWnVvqA1ovZogs4nsLmXjCHU1OZnOC+CeOEfPLfi3nz1lUQaiB8pOmpEgUaVP+o
HkgDMhVzrxypYhV605mryy+899HmlbIyykQ+SYtFrclEwTfQfKm0vWwEWcnpHm8+ISChpLytDpn9
x+gKznJ1sWZg1Ja0uE3lYrTrpH2szLo+CZNyZ3YDKNM4WcDWLQbiOWTgAHKKn8j1QLOtFCKB46uB
4qffMM1q2K0AiQ46TwAlyv4HJjE5NulesQdhZZPtpTZioY+Z0gLOVD5HdeVO83XUggBiCdKmdEiC
WV6M24Fet7pLtTuOcc6C2SH6OcPAvjHNgo/B1R7ZHfFkE3PKBjKfEJTmX0Q2rJfLuI46Y+J6IWUI
6iJFc4ZKOUlzGnM+5JZ/ro0wviMLvRhDWQQpY5c+q2QOJL2AxG3cc/DMW5FkbYf++erwkbzRyrxE
eO7iH1p2bNDBO/+B3qo6n71DA5M8ukIgDGUuALTAsoEIeGMoEZjcbXJhRK462/1v7a4r7RlsjLTY
DokVWfX0O5wWMGcTmvFQ3c3C4dZuN3cWklb4QXjVf+JMlEYxE+Q8JEEcQayrnXZ9n7uDJjZOn9fi
D6Uuup2e1J41jsplFfal3YNl7EeuqfkJgpbHdOljIJ4Agzq/UZtfAmwbsg50lwj4/McvUQMaLLcj
uqhxhAMDpm2MVHzFAuaaKDbfBGPyRwuTYEbg5rGAeZDvE2O0k5JwLGzuLf72vy0wicU8Kp0pLOjD
KQm69EkwQfVF7HjxZnun3q0wHhWqGaSbchIHeY2EckJJWDChnR774GxarlHf+iosB8iAf5bGZBRI
3RIzNPU0EKMYWM1UPRYd8RbBdKjGhZ6RXa0VmSPGs2cKxr/cVybVSHqhkToRNWJdLr2OFCdFG3bi
yNOu4myswjyTo3Cca5FCQ61whljzfVjwJuk3rwqwoqIrDGUlTIp8dMGQUAWRDu1TzKXWjuLWgeka
oHMB+mE6xYd4Cr7g8u/22BUVTZFDdQRZTJMjwKSqHZlcUAcNxZ8C3MoGc3DHMC70wUT+YsQ2rWvk
r5TQtnUV463Dnri8huxWagat5L83UWEuoFkRBUhzxHjYwBPS6dT1MdrPhl1qEycm8SzRpa9uB30W
GlMYcdLKfGcl9x2B3Ira79uEV9nd9LzVkuifrwyZTQb8cRjHQTvnNqkqW0CD+d+5AhP9ikoXsqRB
fAWAnkD5vBZ5Q+ubFdD1h2HCn7wMWWJ08AQCEK4HfM8p9cGa1BzK/bz/2itgbY6Jg2U/ymVDD5MY
+aC8sZGHceIOd0VM1OtUoneFiPNDC+60OfU33OtPGn0QaOccJSY8WCqGJioImfm9kqT7oZGe8nFY
IMFkHfoxv82yYbGTtB/tQQ+bGmj5HKXLLh0gOtU8CtowurNipp48lJU9Vv3otTk4qxKxw9D29G0y
MhzK+UHKRsca6oOqZc+dOt9H3fzUGeqTRqprCPZ4WRbdxx3gP1Eft+5YD169lBfLSA5mDVrlVO9c
Qxrvmyi8aOr+Rlj6xis169UahedCzK50UXD7NhnB2yGqdjj10AWKgbptpN9VAUWporN+plU3Ol0j
7ufGxPBKrTRuM5nIz3Xhl0DU2zjHcAUhv4lYh76oDwkERfrbSBWvlaa8SLVrnWAexCaN+igJg+Ak
dQ64n/C8GGBeUet9KVa1M2rFQ6WbAQaO/EkGMKWF5hK0O1JPAN7BLlsIYiXlISHRpZBBXYcYd4vR
30ShdNfrVmgLQ3MllLje+s4MRiW8E5rcH8Ma9a80jxytC38K4eBrVvILhWRgZJdriL/l9jKD17/Q
pCs1MU0naaTGsRRIhdZL6tR1vVxmepEeUOvaTWZ5qMThUZOmgwFJXVdGdihVgLWERX6YrfYOEuoy
NONQKBmL7G6E/Cm+SDq4mlFibxP0+c3Grkg4urIWWX4kCoWtl9Y9CAElT8tGC6tIPYhE+ELU34Zq
cRKGesK0t/o6Rt0L5uEeOrE7Nal0rWfpU5cMmHTT9MUdBAsyTZha6GUT6qP5eNGKRmqPZv2cyPXd
kIdHU7aCeAKtzmD9qgxS26OCbuWEafxKzXex0rtCVF3XieaFsfKrq+RdO0o7SxPRTOjCC92iHBDN
5OiTEdRF9gtM74c+TS+lNvQnSQOwskKqKaIynuh7pStae8qyn1YUP1pJ8axG0aUUNrod1YnbDctO
K8UgJxNy6eo+IuJ3uk92V1mtpydaZStledfCvaF4FNt5iZpFD5UjZcDPHsbbSMvuxNpq3KoJv1lt
9dOUqn7XdW0LVu/U1wxR2GlzD1/I29IZZkzHk6QgXlhPvDmDjcsAzPQqum4WdhBDOR8vg8kSSqEs
0SeeYgHdKl2/y+b85fxtsFG8+WCDCWyyGueqkhjIVPWHJG7tBYpTUeZn2vdJ/m3FN+etfeamkc0P
5pjApkuNqMWY+wmS39mp26sn8QZKLICqaLd44vnRQXA0A6MAQ7B4pTvukh/nf8BGYr62z85xF2Uh
CGAooRd55Gdd+1qoyqW4xJx0a+u++GCHyYXMVKxbaBPFAXSJKS4uuwBk1/tf3YBsX0cDywkUn2np
SL9Kw6eqIJykYbM4tbpj2dYN8LrA409qic4RxM9eJFu6iL7r14YT3woH4iZQgbk9/6lk+fwlyDZy
6klb6tEIKRZN8w3Q9PW28hQd9OslABEhtC7mC7BuudGVdYlz76gXia/ziDU3jgf4cMGoCQliyDSw
/WioEAu1ONbIxzzAHC/HIzlC0RH6psZ3jKl66hOW7uuefCgrT9qf3wB6Fj7l0yvbTBY1anVvmRqS
TtkanKWtHT0CKIQ8itlia4qvtbmbZZxEd/s70xKFqVK6CoXJdLtWDY1uQjxoK4w+0ypuMqGKS5y/
qrgArvEB5xuHEpv8bpNJetHTyvsOSWmQStl+EKqjMMouZKF35/dzq9xvAvsNzKhpQnGAfXTNYkcU
0EzGQJ0r4BiJDlHnUvBmejFf6IXLsbbxZlhbY59cJGzk2qqmOKD0s8PPPIMoq+xYPoosu0lGv0cI
9MGZL3hqehLPMBN7miFcCIlhWA3CIIZ849uUk2Vh0KneNwdw7b6Egivsef7K21/2PWYqRV8aGoLp
6Ej+tAfPyX6+soLlCE4g3rfcCA4fdpfx05x0AKzEGPOg31K7XHZR9oNCx1W8zNCzn+P7859z4zCa
VG5eM0UqhczWjOpGTwnJENCbXtsZqnAqeiu1zTS5VFp4kTZ4kTj+mpqZVymgX4uJAh8MM1FgaaIY
FwkMx3sKJpl24U6DHnkCxR0uBI9u2jlbTMKRoHat6xLKVn9B8GqndNbvHF7vYeOV82FpTO4B1I4s
5y1ijUUeKgF5WALOrNGXIE3aJTOnj7MRydc3MltWlHorQQYdVUExN7amv8RRb+vpcEoKCfigX3oU
8wLA5m6u0jfqwqu3vNzEvRQNYoG7IwzaxsnBbYRT2HlCIERO6vW7/gv1sQ+LZE6FqEOmCew1uK6m
xrcKwREU1R46TqdqK8Cs81ImXndFby55ZcZBkt1NM/JicjtBvTWeB+f8oaN/0Sd/XO0gU6qAejGw
YHJWBeOY24NpuqUs+edN8NbCHK9k0efIIhYuWa3EU22PIpxYQjs34WQSnKUYjDOUhlJoY4IvMxWx
J0wWnjG8ULFtAhpImoWrGxfcR3+b5QHCVRpya0OQr0sIVGbixOnkbQGI4GD/2GAvtdgslCoUiwqX
GhhAQTA/YHR3chpQouGa6Wz5PtubNtqjgajsotYJ1aB7Pv/FOMtUmOuNQAI8jlqwIsjdowVighFV
jX9ngflWCxmmpJTh3xpezBi+Rn3i4byFreGAD/vIHlRSDfGSIeVp3DAQVIfOIkinHqp1yAlAd+by
sgIF3ZPN0/T+7eifr+LRkuiFQUY8qRtFv+iF8NY0kcgClHKwmuwSQH48xpc9CiC/0kjwoGT9HdQr
bpotRznv93qnu5E84kHT22ps3MsGeCKjPrwRLSgaV/OBGM1BybqjbMVXkdQ6g6rtk045lboQzEJZ
20W23Ghqts+18ELU3qD7LsSyjorc78z0blK6vWicxnm4KEmdBFap7dulw79nJomTmRAszLX+RMTA
yhLIc8P7jNkpIBSsxpITV+ZuCkEjl2repBfOlKa2XmV21MVPIWa+Jzo8nDxXpX4HWm8PA+iJDWlL
u6nGYAhlb57li3x8NuX5oFVQVC/mytfpiD8ZbehGu0paejWkBHWx99VwtGP5pJeKlywojnRmXtv5
MtqVFe5rEXR90IAnuWa36Q2mLO1aT43HqB++9233oE+mrQPWmkfiQSfto9ZVkOxOX8NEn+x60S8i
obecWBjsNJ9vp0HvnUhI8M/gdd3klOWLliaKUxXl8zgDxBrV2bVulejgzR4oPL3BMm5i2fKnSt5r
Joj50/Qu7EHOL5BrXZ4cs4iv/4+lK+uNVOeCvwgJjG3glaX3LXumX9AkmYABg9lsw6//qq++h9GV
riaZbrDPUqdOFWnLXeQ7W1sPBxLAYB6ykqhhhucq4AUA4QXm5mT5lBpDZKOOmg4JX/ZUwtnF8LOZ
5BamiMchcmO//aui2cZe1aX98hZNdGvzSxh2oPF4MN329q3o2wSTzzgosaURlBgNiT6mLNo6ofda
WpYs83pwhnxbq6+gbDX+qZDEcAYL4rYA4jSuzr2rngLrasx96Y6EbizsVZlr5PKYrSzV4YdVXmqK
GTsRNPY0lK8mCG5ZApqad1jhoq79JsGY+jV/wG/eJdI/vm2evSraIS4f3WiE4fy2UmFM6S/E6xIP
R2usZPKw/iuHUyXepPtelSyuB/OqCxlXiDpTZbLWnZ65e/KGfrOUKiH4+/O4p5D+GiMnfUgLQfxc
PxpGAginhNP0+BdkmbjQddbPP44CKZjX2ey2sQhY3HB4Jzds6zbvtfc2z6Bbm1ejRsBtUKqmbwxH
uhm3JZCzkhUxHWjGyucRkdfxwI2rvCux9Ul0577nEFgqYjVijmD/1OG6A3Uwjvx64433SYxF7JYA
W5avdfYSOf+ZfLAjm3Ez4UINAi7YhdwqCoFWKlO/VknQec9T+XfgsILB27SjjYPAxr74fLxPCMps
ch4eaM+AMQ4pb34m7yD7LispkEPPpO6kL35P927x2RI37kuMtot3HUJCwILi174PlRvb8qKlOLV5
k7hVGBfNN8zXT2HvxbV236IOSy8ODDZDu5GF91D7efKXH473jGIrzUNxpBVPVwWfkYVlcC1LVeBi
zfwk+4c6aJW1BTmMrMp8vu2gQDQDBY18u6/zMR1KLx5AXwjX4BOxNdbYetFgVcOXfFfBcWGYzsKF
PKUQe4OX1i/HbrxDmDDtxz5e6U/Iqn0dfI9+PiWiabe5m8fDsiZy+VEDXk8VpCUkA2Ve7ULg756h
26Au4lpeYEhz6x2oMM+fMu+SFTMZf2QpwfK9JWESTPpoqQekEuvSGrygYU7mOoo72m/8otqK/Dka
1kREwAjdwe3joXnrcxAMIE0EPfwYBVfCPPiNI4AKSuKHwM2E41a53pYjUEXluXHWU9VOoPYPF4Un
Z4DvqlEd3HBNc3uDOkHquH22DjUczOYNXgvkVqYAgun43UV3c4JnvyuSYhj3S4gtMPOJyUPG2bXs
9bMclgSHCvd2iiMcQVqYB5SctO47NcYkQys3QfB3Ht5m5pxD8GaM4KnqS9jU/mqvSmxhjgMkHcVD
Kt6tEr9qE53LdHWraxvdEfD+MBFeKkK2YWNPvnau8NYo4s538RB/x/CSF/CDqofE1a+wlIPAAYcD
9Jg1ywfHWw9JHYfNmrgsuCiXJ1MPASt5bHFLg3aIKxuk80T3Cs/M1fnRgW4gaa50rlNCbmp0Dq1/
bKy41j3dPArUQUFzG+NIXzKYUtXus5dPB88MG95Att/+G1t6jCCeq4Yo5v4Nol4I90XSFf2BESSS
Vjy14R+YN2QiehHB1ShIv44a8iTvrmg+YQOlk1Dm+4eIfqJ4mWHUAQujzKvxgE21q6V9qomKEb7h
COhvwgIN43AxEbIXOaOzirVWmaBH239PJVKJ8mO5nEvzbSv2wftXyIdnTnQXzp2q49jzK2yY35oK
HxH7FgESqwe5NO026QhjvsGVqSU7YYYEst8Jq0OI8Zb43fugNe/9Om2hWLPG0JbJwtrb0aH8DCqg
aQiJBLLufeEcFhHGwyxTyUjaVG7K2a6OnhW2+vwpQiZ4r5F4m7CD1H64bVcBlh8mJh76p/pV4d9T
Zo51HsU1VE1h1QCWXg29jn9k3guC7/yQsul8L4XF0yP2+230VY/Nd4HgNDK+4c60oc11afE96jkl
9U/etUfHy+PSPC3Tt4ywiBJcnba6u+OYjoiPJSSAXQ7lmJLv3FDfvXwLvzionfGYDwhxzvw2jze/
EVdZnRowLpf5A6BChqsSVb9R90SCAOk9yBZVxrr7mCaadQjWrXoec2ij6yU4TA1+h83aSN1nIff5
EiQBqU9mFcnE8awi+pcPP9T8RhBdm/07lPj2xerG3sxix0JYfoixi4RHND7lRZ2sHXw/YBqa9p23
7/VV2RohbsjqwO5kyzIc4L0DtkMx3QjWKIfKHhsoqvJ5NxixxQLN1a/LTTtPd2OuJSFxxGiquyht
QW1TU5GOQuEWjTHcHQBLqgTISFDZtBf3kLeb0WGxjzc2hdC9HU+PjTbf/WvsOXD9g35s73z01ImH
Ycz8tT1CSzZdG7kdrHuvwysYJrGjUKyZIS0wA835Lm9AmpiQ0Mwva4a4KYv9OgcbasrLozy00SsB
PgOdpho/+ZbnOlPh+4L3pw0MPLDCUhAHD/vJ9cu4m0g8mz5hVb2H+Q5IUFPWq/rSBNdGwtcKU0PR
Vs8SgbMu+1QPZZarz9Z+LrWK5+kfjG5Rbw6xyF8ognZJMRcsikQaP13MkgTlO4swTe3uTIJ/OFSJ
mP749qn3nlYzZp0HRqA+uRWSSrnEK5PQlo0+DYSzbDgmnY+4NbW3qBugxPGZm+DgNVhNGRiCX/3L
1w9ahrAqjmDvV5yIhBssUekiZ9zSD+x7ZHyByn9xzXHvBSokYVDitbitML8iRGxl4ybBCk52CHuY
/qcp/JhDi1344V40MpsnfJl2YxRmskPpHCX82Zi3ZjCAzxYr08bxVDK1qL5AVvDy05S3uNP+i2T4
VM6KzUYsDoyCoVuUdZrXVWrVLkD8IKTfsNzfjoQnapxhfU5j10XfGNqtC94iczdFrrYwuUtRUCRO
M2xGFyWlU2Rl/1xW43Fw4ctIqiP17gs1aWDptShezPSfBnhqquZdQ1CWhUcz6W3nmiSfQXbHi1m7
Bmnff9EOPhFr9lPYnlQEv7kBClTyqhf/p6iesWG3X9lnZa655MlsSdy1ZWz4e+iAti+xCjE0z4Zj
V6C42vw5J9A+nyYsSHxKv46DPsr64kq4fc9d/xrg5AZzfwVimZLF/VlHtBAQ+1SSbdcaETX87SUm
mBQa3CsAMSpiD//iELS4E2428OkMrgaEHVUaORdYjSQmGFJbshM3F4YmfNTLFtJSUO2hKONMIro3
PtpjNO88DsezZecMEQjZpxIs5rr8A2QqXcurnUgmuiirV3acnH+gN9N2iSsfRNl5b4oqWdefh8cJ
a25aXnFEMqmLnQ6rrVEmbTXd+Y5KfYGqhVZwRNGI88FuBk/CcX+N5knvPi3teUV6o+yuJcrg6odW
flpWXSJgorKyOTWIJp3MnzwdbgMRnRfxydY6qaIpaXHLG5ee3IWO8VA/k9kcIPcc09zNSsd/LqU4
PBqfTlUbzKIxRrgVqNVWXKcZ1RBOv+OsKP77hIZR1jo8W8kuR3wA2X62FniS/uxUlLQFjasWH6Uq
72YF01EXB5ZvRRNi5qQ+WTFAfLJ+A28ww2bXNyvpv4Zg8Vz8LfBWbOEi0X7n/rFtn2nzQaoo5b3Y
FN1H27poCACODeZK8vIGLcTM5mhXo34nMMdWqnOSEgxQ2n/3hjyPwfSlgls14OU2VewE7S5cpvd1
ieLCaWLW7Zt6eFqE2fbkJocvtAbH2eJalBQF4oqRP5YA5+rM3ClZ8eSZlhAARlnPnCbpW1zJfv6A
qGPMiygdpioVrjkVEyTlSJ46EApc8hGdyxxbulzgarPAtK4YMDwPvgVFDQb/ubRgVTpyvQ3GGx3Q
tAr0brLojsWKZeaSpuviHOGBgJ1qdmPrcsQuZhk7y09p7yO86aM+TFs57nsaZr3YKe6/6hGQ7ECS
pd90hmVw/41Z2V766XXpg3hyQtSSd5GPtxKdwOKDsdn/yLne+NzbBa44FoHjxmbGjXi826byzpMD
kRyhOtTp3VXbeUZtP0B7zatwdvIbAy8zVqHIHCiJLrKNC/WNt4XJdEwiM+zaHvfGoIfzZLxUT2Nz
63qnR+88OYldt7J2Np7CU6BNauWl5WwLyZynQAz7TumMetPZkvpzYKcWO2dr9CSq5pVF5V+YLB18
r3xfpf1GpP3nD/gyul73NJhAd3FSOT2v9WeE2NgqdAtTxUGKqYMER/daKOjI8D8cXdBaeTHvoYrZ
78ccW3s8+pPraa+r81LDWkVr9IvsVcgwCb1nglyg7Rvs44YCG+NI/DVxz7JEZsSHnxB/67bOKM8P
BR/fXdD13OFzqYJk8uR5Qo+tsJGuB3kZxm9AvV4O46YW7J2ZfVh24S2C8+ClLRfJYiH8svKnSHxI
0W3Dvtswt98W+gwb7HtR8GRZPouHLyx2AIbwzSp+hC0PQtyc1ggiwfxmkZ28qImdok/WeTe6IBsH
wdYgDSw+S0t2LlB4dNC0T13rnrpJHzykb8fDsnq5C+R60z2Umh1MSBTPRqPg2WVQrMyJozBFRTK1
6N503qSNLNIogDY3npYuvyiBUg0Ua8cqXuTR5I+M9Ok+WstCvIw+v8BdwiQ86GB0AVYVmFA/azX/
8mI68FldGl1fqQmDJ8ECEElAHuJBBszngD4TPZTEonK3HNuw2kFdLp6jAFmNb4Mce20tap7I3zsd
P0UF38xOuWc10J7+IbpabcZVoj7o77oIVQoGbBnXjbdXE4ZcptgV6C0ZKKq9i6oOuJU/LmivKn2f
iq8xbLcMuRfaLQAs+s/Fn2KKTzeBHwfySwqg5XvsWQhkDh181H8vaD9ocNZ6eCF85Wm+2n+50VlQ
vkW0TeYSbldOvVlRVHWOOdkFnib5P9mS66Mm8smdoogRy8eAFjbQIqVYyTbRlLXGReaEmTfrp3Ra
+Jn4IEe5APTUlBYDffZ6kL8enXiAMcwQLjBzgw6w20L6trgoGsRBYWOSO9/guzXpwF8JABYgaSgv
oyRogMWN41m6nxM4Qrz2cXqu7eOqj2EcjlUWzqjGcobOr3b+eGJfMwjqeZdpbOPR62IjcNvdbqPC
HP8bRFwsperoVlg/ceXeGqypOiKb6pdgVpvKNbsaXifh/ImbANBpSJGlkOJ+B7dI3ZbG7WiyRw3G
mq0FtvIfsIQUP4k94/wckT0pIS6x3NqOID7RrgJQA8+SCU08qcPziDBbNlBOBcClf2SjXsT8CfH/
o8/Pj9uxesKinr6shGQ94pO/NLux07slR+Gv+A5uz0EWOPlTKXatGJMwsoCAeiht4ocxA3/3VfkH
5sloBkGmayH0q5SJGzTMhW4BN21V8KL8JYVaymMDKe3mJR5cKKIDfWq2q3ti/E+vg0ygtbEbjPCQ
376o+JKeTUh48Ncp6XgIA9SHO9/J9A0S7hrb0NvA0Qv11psXvIHLlPWgYgnvGRg0fBs20JLHCgm4
dCUWSqE2Bl7YOUL3F3QmpgjB3XrozSeeZTfNGc7qz0IVyqf5IYFRJ2IGvU7Wx1YKTCGKfb86x3bW
236estJb07ls9rSgSQtUYUGn4xkGoAeHomE72/zNESIA2aUyBLDMoMtROinHB3ERiKLpOBfDE776
5MqbXD7HNUL82jVWJY+f8z39wvPXfF5j2LCmbN5pAgu7akoIRymlkXa7BjcQwEtebvzJbPzy2wtx
i8BWA5oSt2jTBxeiHuQydNc2uNeYP3XoCPv8NJsXAtasgKQ3BPHWlRyM22yBtcTT7CeIbEnAjiz4
CaL5qsFPXIaTVjs6jVAHLOJZvI4tJBarnePRXS68/X+gl0XTNr4YP8wc2TepcKqjkeyEWwWEZVN7
8lSaCcFwqgTOTYPS7g2aovX43iBlrPZso3oPRGWFG16dRPXnWv+FDm8ykVNZXn2stBT6KbIUr06k
QAoyqJ5uOgnqIFBAx+iNU3/TGgAbMCAj7w/PrFrbRMBCqwIV2XTf9cQ2K5X7GYAqaJsbQp/WVp6c
9ZnA6QNHo4srjNBilAuGsM2Qi4z5X26/nl2ZZ+MoTyM5NwZFbHMNWpvaFh8CT3mKiswp7jmfEi1g
Frv+WvyfuTexWXwkIR+VL704dR5L/sb4+DT523V23oDBpyXaT4nLGX4IjmtjxXnJsfJQ0xcoLr1o
1uDsw9uMoMlXJLYqTKl9zEcAKET4nsDKXPuX03XrLZg+eAzOU+2eS5053XMDVE5N9VUUCL8FouSs
3bgC3CcE3C3najOJOWt9/9jVc+ID4WvZBHz0poD4rRRC5xS9mDv9FG6XYV27F/vVa7N6+fN/3BLf
aBsKcD3nZl9WkGVCyo7AJwqtOQQEAgcoyJeljRn4uiiMG8AnlZZJbe2R2jdLoDfGq6Nfk03ejkkg
+NYdi8x31o3GAGHM+1dI50j0M6DaMmO3jnUR89eXkec6rQTQ6vlb49TZCE++GAHstgJAUAU4c3qp
Cmw9D0GYeWH7u4aoiT3e3SNf7TpIjMjig4YO2qNhE6JwwQrVwSxIBYD4hXPmj3wTYoW5CA8gfya0
sZfZH18N389y3DQ9TVYOXKJu5R8jJYBXqB60dNdR+NhSg1iK9kOxPpvXL7oC13GKCxvUUfIwXc0U
G/mvbN+sGDZgo6bj8mvteGiad97XB8GqJFcoUKZdgfpkmC56gmOm0/+pZYf8qClCB+oEt34FbfkQ
2eCFszzTDzJ2VN/YsMxxp9gnM/kfVwIoATUXpW6ZugwG0UWxFy0yc22qv9ic/C7kchqqjseldj8w
1M9I0Hag/d6WtYpz4DZOUcROqWLr5LFBLiNi+WnW7iUiw7aqPwCdp/4oblLCPE6WaG/w2uB95uc0
Hufx3WvrU9Ctu5mFV9890OnDxeEq2SJjiYYKU5ZkQbQpJUZTHbnRDhIZnXOMgtcBG0AT2jSkXOlA
em8CBbqKpf/pU0zQsHsZ1ukkT10lX/zJiUeykzPA7ADissCwV5pU3qtFam7EG0GFVswQ1C//PnCU
B2weeV2SD3/cFooYy5tPpp27gsrsVyEgf3/TOiIdMI0OcQta4ZyEBIwredquHqCJGsS8fk0ieQlp
lxZGApgHSKE/glAcYHoV11BEr523/3AkDLjattuVwXV2n+oJYAg0/htnyPwZ3TQWqxoK2UZWpINz
dzhSdP6j8B8CmGORFMccQw8CVVboio4X5oO8utSJ0SwxBorTFQaTZGvKKGYhFlRInboAI0KF7FD6
h85eOVYlbGA2C41OaMbx0C+FF36NJUYDardCyhFOD2cI5R3CBbDvQtBEATq1QfVRY+mT0TENZ3Ys
o3fIbQIdVH5CwcKOjdP9Fd3f1jdpTrp0XqAHb2ALWXvpKhjet0Xg1LuQD7Ee57TrbmsUQGA8jwmr
/jqDRly/hBF6DKABkbg3tX9wZXUNMN6ceu/WPYqIUqaqxrvvSlh4XNwQLVzVbn0qEvt4kcSSS8vq
jatcDNMKQM+YCKz5rkA0aXwgyyU8gOBrBDhu8vRxaryzmGYcnhklIFa8bDZjLKgiBQz+OoYWQIy7
97v+WOoyAyQJWw11GAByk/wiefU2gkGo+s+6hJp46f2p55towCHP302ZJ9gv/PHK8JRzczdFtNOd
gdBtg5YPwbMpr17ePYVR6KAogZuTIGleBRtg/hcA59chutm5eo1qdiIdvojDz1Pp7Ojo/jMR1jkb
8yt8cWJOfSoW5+KVQ9aXxZPpTfaYhc4QfGjmESU+5rbem53vFljhvPxS84AlnKxx7WFAQ4aliViz
9zosM3cV2drpDKbgWSi7bT6aPe+LU8PVUYl2U3fLdmy6jVwhLqTWPh7LmUOqA0NMsB3XWJHiqMn6
AnyqS+FdUSTCK/fuJLIZqxdx4Ye7OTdPbCZfxEG12EbxZDudNH2QUZUPGR+BljlmBwtbk05lcXFp
gHyF8WYCN9t3N+rvovF8nM/iSYRVf+CYJ3glyQ/j0h3yscvQzr70dB4QnFjilVCQg1UzpjinQckD
QIiPSAKUUMsGjuNthjbnyoQbgx6B2DQA48DiShr5y9USoDYLyAJcnwbqfoC3/hYAHBg7dS0czHDF
1APhaOd7SSSEFexllGB5KY72p6yaD2TqfVuRq5rJq/8Yqha580maBQ40FfZJgjLTxJx1pHcUPmXj
iNYXw4M7XGx4Uunp113DPystLSaxk9nlFlAnTEBfghFwSS2njNbjR8nna4+RiJTjlsKrKM6bFW2B
H5Fk7PIEW6FnALL7pc33XY8R4fSYtel2+iRt/04tSUFPv4xtkHJPAlFrjEi1siLWff8SBvpeOeVV
6/kKl8BrMBZwrhmPYeM/8WApvxYNmBndDOZWqNTgc5StLofwY/MP9NudZOEJqw4nF595zu3BZf90
hXWQVh070ZVJh93NxQ2PWmMqSgh2UdbMKcsy6efai9uHZTIZCZYk0IsB1/rA097MbsCBkNnjgCmH
buhmDYa3aawxflzCGF4+KWXsxcPUugaroc7JN6fyVNcW0CAwcVFWqOeG4AeT4cS2YCJgBpGOsPxA
F30QPGBZMZgv1c9ZyJxUAzbIR3twFAbCAUySGt7ghlQEvSLBVpbvJ1Xg/jZwi8T0ixwaIAPQB4DS
OKaWjfMVKPWyPKZR/sDe1FpcXSszDAX22IoK4mJAM9Hjd2hWvHil+0uaErtVKxY05ar+mMrdlJih
jZqcGjAckL3bbdl407FUKzi+4YOlAfe5scHQNSA96jLx7UNLB2jVfM7NdOm5uOt8mVJXwf5Zr4ye
edVAEmBWL+5kAOKqLt9FcJnce4I+Tbn3WIgCtMjA+4j4dh6Wd9rXoEJMnzn5DMJ+a9dqV45L6jxA
UbluGXJvo7FAvuaZldDlwjR6VW5mbXGq+/DcCnKpgRTJZsFOC8ms8ffcXzar4XGQ91uwhzJBfgBx
xJ6RWe82Bw/pxo/WfR+UfysPey8MXB5IxB49g75OLWbTQa8t6jAOtfTUIwzmM88itLWL9TCIpykj
Y1Kjv+scJ6nWoEBhhHm20H2ihurkhHcN/QBGQFhY27cZE8nKGDfjvZPNHUBQr6L72sOfZnjH+D0N
erMLernvxdeaw3aPop+Ygqv01/d1Wl9nBRYpsOPRCzcw0vwICOjrubfRlfvPAr2gEiBQk+snbqcj
K/l+9GF4o8MNtUj4CC24M/sOY7beOhmi0rXwV/QOrbPX4DrCyOU9AHUH1QdKcXdDaX6senx/X8Zs
KbMSYi5dr+OytBfZMfSTIT9M2tmuzEuULrKJDUkPGJABrVRLl1VNj6UlqN1WKIeaNS0oQ+WjUcsW
G0c/BzCK9n2FvIlYrdWRz+w7cLyM2GgbAKiSeszgWIT826ULcGhb+OB1MbBDwiRq7I4XdAv0/ERo
n1mHHNrQJAvGQEsOa80JCgOYZmvEqxnl8YSVtUopzPpBSMP3k9iNp7rJJgVD+GDEUBu08Xy5gvqF
ewHMVko/nnH20crtvKjcTNpcPJxGhnxUjFNi3eLcDxGAZHoAZ6wEAWY6a/gzgUV1I2uA7TOgSk6b
EvinPx5EE3kX/Mnm2gUtSAJduM+FCwkCmKFyTAs6/FugCvRVAggnc8j830+ZZYI2gf9HaJXWhfOV
W4EAV28D+Ca7S36hOnqvlugYTS0AMjPu+PQYdP6WAnIStdl1ZSsTd5SZRsnaKnN/uMf2BgASEN07
at2bF8DZMoqqLc7Lv1qWf1vPfLW8263rjHF1dwAV/ZJDOymu0EOkQYThcIE0gHEIopT2QW3phxVp
fjjNg9qZvvgWIf62t0hsVmjsLRsL9NeLPHYJF5WDUNn8Bh2Eyh3vy1uohkWJ2DUKXVaDC6YV/cDW
5Ro3ve8cu/xBUjLLR1BXP50eP+DhpXdOhSfQN8yPu7nDfN1ChZzAeiGlkz1jjx5jl/rqWcgt6+Gk
KkzuKcTnNDaWYBGX+MIDFZFF/ypunuCX98L74asiotv3DV+3OZ7DRtlO7P1+PpBqySo1A2lpEa2A
pCVD3ycQWz8MEAgc+LwnBJplGJy0ut0QxFsi1g8lJChWT2Ph7kfU1C4bkZCDYC8qcDn66Or6zlOr
5i0Glyeu6xOTwWtbhrd26P9o3r51jKWLk+Nl4v4v09uA9JhYXj41foAlU4mdzsp8EOJVsOYGjBV1
GOzKZzCu4LKROxBbgisRqlYuyVHM+mUpy3/DPG3Kgs1YP12PxgEpbsGOYL2SK+adLyV1dk1F3ji1
t8CiyO3HjbTjFYEY8RnNU7QkkYN1r9W/2RBWrqPAhaFouqP1pOSKGrYI3/oHFuVSCZxwvrK+uM34
6w7AEIkHS6F5QYPgNpF+x1pvVy911jTrm+zlnfYRmDvEP0eIo7r1sqL3ECbog3ewEThiYPQAOZ7e
y1puFqBBwbjcG0mH7Rp6t7Ca27iZRJ0Qp71MjklAvM46UjwrfI/Yz4ddxSPs68J2dwIE4rPxqABu
M79pkyAKj0XU3nITQhrFT7tanevW/e0cd7u0BZC96IgBwrv1MAVw2mUvofkDQYj2CYQYmbYRzQYQ
oVi73EkX/MUcZd0KGqGnWmcUFOjehIuaoWhBW6FUftnWAtKI1iOGoFv4We2hM5MBEnrKG3SktEHN
RGrxmhP26Q/21pUDCM/zudLkYV7s7gNWPNXzcO0GiG4+QkWh10uU4/SCrCwK1D9o7AZsheqguVS1
TcoCs9+lohvmY9TmgaEKwARjl8WcJkP3UjQGBoHBkTf13i/UMVoXIGTrCBQ0HNOlr5+5YYdlnbD0
wlHddyr8ocy7LbjV9Qh0iC2PQVZ0WUT/K6cKGXR0t4EXXsqxO5A8TzucXkfaCHDbisfhNxs16Z32
o12n/MNMVVZFdRYMZgvSAI8dzZ+DwM8GH97pjgM7A97sZM1l3LcDjgIghk66sDaCs1nrBSJdvAej
qpkP/QypFy52LuSXegtEgYQvzoTya3nPuzsYoMjMIo6qu4+j747DZtDTifA8boYczfDO5wbRdo4d
hpViF8ONGrNaUf6bXXUAK7bGkjO8Kx+YFtBdNvRw5H7gAXA8wOwj/Nf+j7TzWJIbSbb2u/x7mEGL
xb9JIJGitCBZxQ2MElprPP39wDvdlYXKScztWbV1t5GeEfDw8HA/fk70xawAllCBjSbfHbgu6gKA
p2FLhClJ3qvqs0kBvh2vZp8GlWxJ/sYUfqTQY2jKzmv8fWMNmxSsCVJAE1JAUUq9+2GYEb10oUtl
oDV/F+ew7KV3Zs+E4GiBGfxWhub8pZyw/yrGuc1MzcGUd9EU3ulj7uiRa1IBNJo9OfJGF2gWcBZz
H2b/sLKnROanqNeTDEXPYG5nQ4pAZb7b9hSJ07jlJ4a7ZHoaLYA3ReC0ZHKA1PNq2pZULMKCWvZw
Z7F5gURrTJN3bdC5xZTSFNmPDQA+I7LZv7r8rhJG4ylyNP2zX8rYoZxUPvVd5lTeQLchcxQl2PZB
Baow2QzUNET+RB/V18oAlq4BVaXrm2EksDaoBQx0BTPVMVG5CtQfeRW7ciULLqIVTMDhwiCWucQC
I3VkhfZkBTtWpMR3Yiw9jmF6F8rljccjsqr9l9qQvoxBeUh79UrlyS7LvUxDYq6oVY8SoDnUEXah
3t0QlnAeruxemPY8S1HYTl8ky9vRZ9hVePaVEJffqBm1Ca2Y+jrMPpsURGjASXX5ragoHcUa+dK0
SUWKBAld9E4KXupocBn9ZxqbQOgfuvAQBL7deN0+COhp0U5OJcpNMjWo34nwE8LM68waHAbrs/pz
RRgJfw1Rd9BJB2PthyLLV7nGLqbXYfFdk8W9lT+rkvZZlPfFeNPrDwVhxwiG6yjat/QD5ConwRp2
jfo8WgOvRf3BA6VT5jdCJju5XthIisKLXOwU8Xown2TAd8HtRPs0L/IrLcu2FSR/lbVLmfA3vaOI
nwT6UZyItK9+9dMqm6tST19ASX+H+hh2h3Tb8ChCUY95kdYd/Xsq8b722eJk14HhMRifu0rb2kX6
hc3sAKAxzbqxhuKYitUmxqmHwc2bh66P92g7Mn/0xeNYj4JFe6K84UjmXmWbIIrHT+JIMJdSnj/B
tSJJZHX5U+/pKBdwOiCtqguK9lpKsrA3G8lJKVLL7Xc94PlsTDdt9s0QjUOfd46HpykIZhkWVSqJ
CDjy2JDpmuj7uCGHHqyvUrlX4+KhVYoHr73qhifTqplX2Sk1soGS8lpG9Ma6GFx9mKMeW5gHySTo
T7wozFi/yxLhtlGCzjbGItr4jFNWo/coUclVy31QgbxF70BUnsNaOwb5YRDGTVJkE6h572Ap5p1V
mbe0Eo/ITyp8M1JcekKx/qLTRjb47UdFLO4zgEUy57xXdfo57V7msEF7Kg3CTst3UnPr1z9N2j0e
FyzSNQDFStHNS4rYkZ2CNMNpItqAOddBhsIt5B17qi3XbXrHs8SJcrpDaC+mJo/emm8s7krrOSvl
o6SkzM0M/5uejxJBxTh04IxCY+4W7OR4BtvtK9AzPG22ccQkaS67Eemq6eWECHOb99/DYf5Vyc+p
HK5CPbUT2mwRcF4lkI6GVREV3Da9bmWqrZDDdT3xvKZmIFVHP1fskEZY2HQbWepsmW5MFD2YwHxD
+nO1Yss9qG1pqH6Vo5CS01TUVyXIJ8rorvOiJy0wqCFRuA15APL+iTwn6piPFooQkEooQaxfww1l
Ah0VP3cpOnKSdy/MSawo0n2Q/KNptt+KtDIJfcVjMJrBRpPN33KYDLaaVgbNWdQf2sEsDrrg3Q9x
/Zum3G0iAzWT5zdCr8Z4GjABWB78rL8pmCseJFJFYABT/snMYQCp9nNvrBNyQIL5l2IU9qIYwbxo
VPsu44GUhNaV1DZOlMwokizl9VExgWZ4CtAsJUZ9gvoBoKDrdgLxmnrHzvJfSpNVhH1+NIK5/ayb
v8TK8Ley1MZwV1DarUtKCDZoH8pb5r4aKCIiaSE+hoEHvUtIRddX6NFY1Dt6Y7z1JPU6zshca0Jo
lQK715K7uAN6zN8PmA2ODzH9San+INY7setJhvdQcN0TuiuKrDKI4qFS76Y0vp8EY9fVR4ser5i3
16I4bU0VAhezvTHH9tWblI3ij1/owiSOnjFin/HGEwGQesVVGVKoquL7pHy0eHFLkXjgzz9D5Mx3
gddE/NKF7UFRXH3KqYC7TO7vZh1ivQfOwNxDQlqXWMPPaHzolB8NsagL7n1qCVMlcl/9yOaDE0jX
fhnYwvgw9wCqZBeK6qbsgB1Tv+JPZtYvJRTAB8Z7qDauoMbYCf6TbKnHIcyoujBa1+pfklY8Gpl3
jIHiGL8TlU6+BB68vjea3EnH1paZCuBNbIzNtRT+bAlJSf6YNy9pkuwKAUg7YpSiiQ9RpiT0tsgJ
efF1Tj+Miuu2Tz4r+qui/m5AReXDfVb8ZKblWqh3xdBviHNBf8zCu8gcd/zVWtIck+KTFtwM8Uue
C6CqaWc9UuyFUmATC4M90Y4Eq1A+tjKk9X0MJfA+z48UJ92pUpgF4p5gQqC56YtmU2nV1le+Wnr5
KvkJ3ffbGUfrmU9Na92CJjhEHVPtNDp7v7/xhzuITjZZIv8c65+WcUeZjbfHnaRmv6M4B8SB86QC
DDN6Ie0T9Bg21C7p8k+wxxnjlRVpO13qRkBZYALKvKTFLfv7iiuFpoxE251epAZ+eRARmbfoD6k9
45Oj9eDV052lRk7kAdFlkKE1zV88Cn92VU7ju0/uR5D1cwLVEpbj7HXUDN5U+nBDBp8l9cGbG8Ya
iuIbaGtIFKtvkypyG/TZdxkgnpQWtZMJaHakSHgZ5Bne2IOAuAmpoCT599bj4YJ8h4kXxRF0L9Wd
xrNurKOrWG02WXlT6KiSR8PneIa2jxN12+pJE7wvCLlc6Y3JWyVGcdEjxhrKXVJX1+NcCa3GbQDQ
LSle42Yft+pdprXbMq4/NT6TsDnMQuNe1kOe7SW3utq5iaxdSU2YURwWrkK1Yhwr/czFN/n5b81T
i42fejeRX39rBjIHXXvlNaxRpAy5Yprr0WqPzER7CaBTo2JepdWey+HY9u0+ldPPwVSBFutITVPN
7zexSnWlbdp7o32uy65yxpocqRrBpwNZE+CbLIrHRvse5+qzmBc7IY63ojFBldTRikrINUr60QbY
oTxOXotJbxneSnaxmX2ZivkAD87kI4+a5fexBeo5/i0q/nOmCCtz/WdHwk/mSxcTv5U18ub0Gce1
AM0qWsZ4dveSpQRToDTEojWiljPUE+/mMBfjv3EEYKfXsTeZMXRJ9Al4MAIYvzzueX72/G3ycjFX
Lzdh5fO+BUevxtdVnG2n6GaCPahtngxmTsLfl82tbeJirl5QgMjJQsXjIyt+WWF8Z4rZpxCtGbCP
0i+paZ8u25PmadU8Gf08O/z8//8P5lJ5ZvV5W99i8jiPqlZKDPqwHTJ3PlNsDiiuYvsDQJCLlk5x
lNZ0ys6yIrxZXBLeqK0ciqOFI8P19pUBlmMWp4x6gEx7qEKaC9xLdyYoO2ZMBvpUXnhVy+IKZez5
0fG/V60uBpF9CipWauA7SR986mv/cVQkuwSJztRJuzKSfNaDYMI3FKQjFHlJyxIOkR9llDx2ATM2
qXAbeYR2zzUk3oSlG7TPl7/o2VHhE3OLUWFI6mGBUYBu+LBfUVtUoSrX08fLRtbWtDjrgVkXIeR0
4a7W0fyUqE7pd0z5TQyrluq1Ka8cwrMMHidrWhz1UfFAcGawv9T5T8O/jZRbRYDql39P75phy2vv
8vLO0qFQNP37my1Ofa/W1MCrf9HNpNvAVcGzIo5m7qFQM9wVa2cj2Ym1xaEf67Ab9B7EpNZQOshi
q3W5hJHQ6YCVKPN8oMZzJLhCVuVlsKzALhLlVWH0EvQPWFPlFkWflVN69oCc/KRFWIBuvlAHibBn
Eb97+Vbwf2v1deL9vLz0FT9axgIxlfu8CbjTfSkV7VKYi4Oqn1LSsGi1hdbXqC6uNc1bY6c4+4F1
EQFKSZ0/srb4wGJZdZPf9XjQFsTnobSH/XQ7U+z0+3/ErXNqa/F50RQyhHaA76Zoy++iEX9Hlyzc
lLW1FXrvpR1NjYHQ5JsmhW7XGDRo4+Tq8javLnfxOYOmBUWil8VODw6jPtoptT0rQ0SVcoso39VV
dFXEw0GpVTdoeuey9XPufbJ+fUHJ24l1GDBMxfrRY+vohfKApcyxEmbX1rhkianFIex661+kTcMB
AgsojMoDM0Srn1Sef/Ly1jxd0oJmwpAgozN9rmkjo4ciBN/rpDO+5LWpOr2UP0Tl8FkQu6s/FZWY
aQbjWptouKgtVCsGr2seuBXT0InUDoxTGrs2BfufqeP28s6v7smCq6KQ/EjPZ1onHkW4+f9lT87F
6NMtWdw7gTrERmVCmK3BzZmiaZg0vzNN3Qw5AxyetiVOJ//kGjq1OXveCS2GZ0WhlxoRyJoyv68s
MEM8+CU0+TRmM3gWHHrPX9nSNWdeXEWF10uWPOJlkvC9SODg4PESv6x8ttl9LrnXIjoltecPY8Je
zvR5UnnMoRgxPoFWo4LsZLtmTcr17KIkRdEIhZIsLxmyQnkKzD6GuEOpKWw+JqBEhvDH5UXN3//D
mk5sLDbOAxhbdNBx0LyLbLWmYw4G57KJc7cJtPB/L2OxbX6hp31lMvPaMpTYMF2ZfM9DKMXyXVF+
h8dkxdzaihZxPet0elQaroA8Du/dhgmPX5cXdJYPDr52w2JRmqhZi/Pb0lWTmok406GyXdslc9ym
A5Jh010FgTtnJLkbes+Wk6+4+bxVH7/Wm+HFaeb7WKUoxLDEF8MOOkzABqKtgfWGr5KRwzW61HPp
xuk6Zwc9OchaEo6ZUSY5YjDgGkD96D5Nw84Ctjiu3IXnneRtZQs/HM04GfUeUwXwnWjQgRoPjLAr
t62qOUMn0KfT7MufUVlb3sIx86pP5SxSIcOCXU9F+tWnGkrD6irfdZvh0UKTa7weIjzVYUT8NyM9
jPugNOKYykZFiJsSBpBkYT8ptxodsr0cuFQ5QidU9jSD9VUS8NmtLn39hWdT4xxUChczVdTgqIiC
J4XTXNVw9DW3TCQzxPfl8g6dD0BvH2WRn8hpYShdOKOB2/TQtd2z2mU7s+ueL5u57NW6uMhEikYB
zmvh1RMURPJwU/qPIuPloCp8ir+XbZ2PDn8tCbH29y7dxmPFDDNHNzGYp9RpvAfdyjPlrFvJoixb
Cq94a5nxmIPZiOio41ZhYito0dK7flGLYaMK/doJPfuFTmzNV9bJCZULVfPyCQKHqC2pb76OWQAb
jbCyaWtWFvFOK7Weor/IxRd716VcfxmLvWmpzuVPcz4tOlnMIrpVMCNJbUIMEPL26MN3owHo6sCX
V0+lpx6Yb7DVAl2lMbX94cdl42tLnP//yUYWgY5ueoVfeLoLhN9RayaEEmOFe3LNyiLKtWlveVFG
zp0Vz6P/u5c/x97r5YWsed8iqCWJKgT5fJjE7Hdm3MFA6UTWi1SIa1/rbLJ98rUW0Wgo6wAZHHYM
fnJnnD5Vwq9xfGiil0zZJeJOBc2crXELru3fIiBZbQQllY+7t3kIVwgVeAZamt+Xd/DsVSRD9zaz
khpwhb93hbQxjMpSfW69SNgPxm8R7ueo+JWHX7OWAy2uPZHOhiTZkERJhmlQtxZfjG5AHSs9VY04
Zcj3U5U/Xl7PvzlXbwYWX8qcAmghAinYpYOkOFYbHkUl/cS0yLWhj1eiab6YU77tI2NrZhronG63
8gPO++TbD1js6DCkiRLVA2OAWwpT2Q/5qNoiRBU2zBNf9I3JUNL3buc7azW+lZUby5sFapwoD0ty
wf/lJ54AITjQmdnqtXAIVtWD5rvjw/2sw3sw0yEbMNu+dxwtZfhRVrD2xtY7Vy/MKzrwK+nSWZ/R
IZOWLR3poD/145NwZeWTD6SVHc1TpkAN4TO4uzW3OZtunNhYhONIa+pcHOU5PZrIcyUH1PbN9MDY
y4YDf1X/l0ta7F42BLGeQJqzG8evIszkFvNXl/3wbPQ4WdAi+iqhksPiwrtUyO7agDzN+CWnL//A
hgGyRYV5S0YG8L0PJEaCfht9ee6wIdjAZQegEfIKOSrXwsbZQ/VmSVtkTTEyr7R12C/VCmGDSIN9
HQMARIzju5hO7uVlnW1IMBzw17q0Rd7kpfDVmxq5Z2/DarcJ7JjnL+OZjujKTvxkblfsnXXwE3vy
+30UIVEQpelf9sh1N+FDfeM5HUoGwVVloyv7/bLFNYOLHKed4oFJC+5NsI1Zj8BfPtiXLZx1v5Ml
Lc5TG3tF2zRcmDznheQ5i6QtKLC1DzVvzIcgdGJlcYxawaAMomJl5kj2Qpuxwl3tFMJWdaGVgJNy
ZVVn983UNEk2FSRNtMW+pTBkiapoFeC+P820lkXpO5f37XwUPzGx2LgpNqJONIq5GTazzP8rihOH
rsZ9Oa5ZO7eBsNkrOhoFnOLl9Z91ZVDEoz4Lifl7Y4/MpN1bR4AF29RNdlSvLq/unFecmFvy/8aq
JEj61MFbq9agQL8O08DY/rfLRj6+sCxRMhVa/KqsIgK4OL3AzWUx9occqdzHmiJg1mZo89Aj8plZ
CLrNZWsfXeK9tXmHTy6nqBkCJm7CYOeL+zEKnzpZe7xs4eOmWXAHmoaiAh40DXm5Hq/iWjQCUqYS
Ag7lygBOI4evl42c8TusENREHWfQ1GU3wm8qNTaZPvhXN2Jm3//rPv8H3Yj3thY5WlFokqUyt4kt
xuspCQ/7uUz+H3U+zu7eyboWd1SeNbBhRMB75hChdXa83XT7RrRr55aSxkykHu2itThhfHwvvFvh
st+Q1XLmDZFUQkBWgRliompmXoUAs40m2yi3QSgzqVVu5OJ+YtJaC48Z7IN6dBhlBaZKJl+BRyu9
+lhon8F5bFJmVQKrcJtYg2bzJ7QxOz/+FJBHC+oj+lHMbWzqUaVU9qBl16b0XdR8dwTJDbNyMuSO
aroliIEitaBd2EbC0awY8oGEt68P9VAzv9LkLqjlVxgXIFLzgsPE8JtWDVvNsxyfHx+C9wmCz1m+
zdtvgnwzhCil1dfMh2flQawGp0AKq2JIoWIgX/B/pYwE/ncuuqw1BKOYMrmBokvl/CUQMbvodJOh
OPAPbOka3XnJBOMumYubpWnDLJPzuvj7OAxX4512/E86Oefi1ampRaaWhn4mqQ2Y0Fw5JpVkG77q
itpnBYxNNyn/ZBNPrS0eYFHHAE+pA3346+z91aJaz9s/Jm1QKJ/s4eKYJ5GaN5pHTt1qEPhmjlgi
CtN984WVZPrcET+1szjivGGnVC4ZP7TaAtY8Jts65QvKcpddwlpZjrXIQYPAF+TIQ8zH1PMrswZc
XpbRdQ2vBusyVLhu9fG73I/7odKcBHLKuI0OLTqPWoI4gJpN9755qyfqXtOVqz4ZHJ+WG9h/C4Lg
Bm5q5iT9e0MObECSAGyHQ+P3dhkH+176mYe/OubIwQMPUuXEEATHEHKmYuBE8KGJcrFvdGYSmAQT
/PAhVSH1jqMdQ2MQ1343pLva+pYH0HnFBTSOBSAlydBss1WZ4LR2OZjFKEO0z7rxQnCn0XXGSFyi
zTxskZsrBtNzzDYCnm/gU1MB26Oz506mf2uiE6GYn7ss2QuTSGSKXCk39tkEtaLFX8GcB+OS26zJ
mIDWNn4vHTWYXyBjHNRvKQqpJkNubQSEfJxSm0kaJyz8q6AUdqZUPgp5+D1J2b8QNozLH3PtWy7u
1DyLIrPLuLWV3GR2b9p0vgSFn76RxZXbWzp3FZx4p7VIEDTQgGOuYooRug4o9wwZHT/pWnPVK5Bm
FoXwWBjJzhqGZyNUPl1e5xkpyHdncNm9QXxOkkqJa71zgbTKd9IGpl+UAobtqDj164C6twd/tms5
prUWauZs+H12/t72IpWN80EEZC+UTB5v5KPiKvvAgZwVCZP4WdrGbrBScDyXip3u9CJmMwrfNTlA
OUC+VFvwP7BNl7dzzcLsVifJnhpqrRRJrChpdyr6jaW8Jq96pt32ftOW8Tnx21HugEnI0a8Wjrl2
kmHthzPYSaaDnH+Vqq9979t6ANfHUfeBv8Lzfm3m8crX+xBUafmZOjJXqHih5bXMoqN+bHvZm0aI
c0bYESWB+d70Oa6ZPLy8p3+S/ndusrC0OCBGO1Z6mBmy29v9VthkTgj+5Ckot+UniLRoRKnIiKEY
V9vWdoYEJtvqk//k2b2dc6WgwbkJPpnCVftlVdBotnzpl80OfvK5Kf57XurJMEswy3cwXET40CDY
WDeoC7rrFTx5zd7iwLSC2dQ0YUcXNO4s+1fv4dAyd/IWNYIvcOw+R0+mg2CptZ0P0WRD7L0jhFz+
HtIHJ198j8UxqnkgBF5WEu1f2q1XbRjh2c7FiKHa+PfTdn5YR7sVm2vetjhYg9Yrqd/hA3NWMgvD
MII0j5IzOb9BiRN9vgYV0P5hzfBZu9YfACoq2rK5uAck3au9fGTQ2xtUR/ShdFXh5gymlcP0MQzP
e3piZ+HjFYMigxVIIz7O0NY47WEv0o+ZCw07NyqNQGgEA2fa+naFesuqI39IMRfmF44MC4AAFzBE
DQ2Zs+LMcsrqJt8Boq/d3mEWewf5e0uhyXAuf9g59fpwgk7WvfBoSZF5tPr66MpDuPcaQwc8ABVB
CScf+tQJ7Jn5dez5vzsPiabLpj9W8Vi0JYqGrGqqbujL6iRCAT7VIWPEp7ydzECUDoQlhOgPf5I3
yVeg9fBqXjZ67uyc2FzWKZUsYxK6mM9OyUtIevX8+8sGpNlTljt6amHhsWViFm3EeL0rPujUbJQ9
0wS2/GN0kJJ01j7fqrWF3zaDqpAzsh5Ueg0n3E97Jv/u8tQWjhCTuN7aOZmfBJdWt3BU7prJl5uo
dbWnueufOEhqKE64hRh2M6vbjweenE5x0+7LlUfEv3EXVdJFCr/cd4uLd6pKmSlbkyOqQr45QIxS
VfcTWRHlAzQ0lUMzKvc8q20lnxWJxewnxHTgygphLRieO62W+PZLFu8mUx+nTFDY9DqwYXw4wja/
r3dsw4O1lWic2cln68h46+ppPRcNLRmCgLkGpH/AYMVGDPA1rgY3inUfqvxEQDK6vEq1fiWP+pjl
zGfzxNIi3o+pbIQhgyMu45/55+bQPDGt1G/jnX9dMoftKluA6uKV8bomyfoRNrmwvPjMjaDVslyE
kA8ybADAf8dvuEcWZRO54U36SbB712cq8TZ2qpvsZs38uXhoKRJ9M0ZgaWctTq/KSKCResHkqrvq
UO+6fbWtD9WuXStffHh0zKs8sbM4t5KhimHjscqUEwvAU2uvhkp3Jaha0NKGfwndoHLcerr0shKf
zjovaGaa5Ro33rJZlwvRqCYpJ3i68260F1io4b79wltwk92KLv/5d2Mzwvq61v4867sndhc3jeF3
oocW0egOSXXMAKBkQbXT8xUZyLPxXZVQyJPBu1DdeJ8RGlOgaJOgjsyXwyWjMB6orFiQzi5E1aD0
IgzpCPi+N6HlicJsaNy6gwtbevstc/wttOF2/NwdhYf2MOyK3VoadH5ZbzYXmwcz0VSj1gbLVWdd
KUg91H62vewYayYWO2chKYuUAEGtig3UxWDrjn5ftjDHjA93x8nGLWKKKMVIvvp8mykod7kAHRCz
/2INkdQY/JNr/sTUIoj0hq9AMsFdkVJK8YcH3V/NXs5GCtU0yUlNkSmIxQk2PbhGspi3APO+TnMN
hObbdMh4gkgQvx5gpN3KjhRvwSrCwXYQVoaT5NnLPm7mm/mFF6pNWJZNTKAynjpHcxO3+W7Z0sOv
+pf3Cj5w219XD9acAzjwAO+jg/BzWMl0zjvM2y9Y+ORYSZrQGgKpo1A/DIN2nzb92p1/Nt042eSF
UxZF50G/hO5fcBCeNAoUgl2/QoaNMoziOda22Va3OvyMNnhDD5bwFVXP80f9bYkLj+25horKUxo3
g6DBe829m2R4uHwo1kwsPDXwe0+Q51zC8u89fesHt7VyuGzifJJ4souLfKVqVWg9e04DIdGp7lE5
2/O6uJ4vtuRmNUWcHf+SZ84H5+RRbhp91JsiflG9eDcVR0LYyofst7XLtiFa6itrO+shOjBNDqFF
OF5c2Nbg1WnV4iEIsNz1CFEjMsIhRNpv2xKY/U8GTXoTVfN6f9mydtb/TywvA0Ck5VILP5YbNtKj
FE+lDacYIlZcGZuuSH60wvAM2+P1WMjFFtIeC0KRVoQCR0SGrIJbUoRbcMrgKTFaSOUCdMLaEf1C
kjyUDCzVltMYhioRkUboDQO0G1AA+KaL2cEToY8IM/KEWvSgxGC5TfirsEQbLp9fvWd+U6xu09by
aAsT9Yd89CCJ6yCuKQ1YQ4LpG9wiNxXCZ1EguYGM+lVgym4Qd55NH/rF76Oj0ZWQJJbXYH6+9aPc
AoCtg7WPdyaImWQhXNP8Y6YLee8qSSRMRauBD5lxHFWH/nW+0522v4LO1e4egqO3Okd3xjvfmVx4
py4ardxk1eQqd5BMVIf4KNhzcR9pVlIvZ+00nLnzTs0tG+o6DJ+ZlbXkeQlkAwF0HCGin2iYAhu9
7I9n3NEEfKXxMLLoN5uLhfW9YeQNGjEw3+SbpL9GauCygTOR6tTAsr2iNKlJY6JjKeqLhxpiq4Ms
62P3spXzL4+TY7W42FBsJreDVZUMHAJoZ7oSbkOYwbfTsb9O3eoYU3XzP+uPl82eWRysfW9hZHGZ
+XEUj4ZFGO4ZR8pyGJTHiSO21nc+nzye2Jl/x0lwROYzNEBX4vHaZuKBkx/TT9o+3ZU/qBba0R4+
2//g1T4HwQ8h+cTq4h4DWKp5g/LnVdMcxpvchrratY7otqyjHM94/LudXFxoUyMAoY+iyY2u9R1N
o87pPwNs38FU5Yz5xqRPvk+OobtWQ1u7CBaxRCoZh80EvmCmFmgm5vp94pm0zDwnqCvGb5InWI5X
srAzZ+7dWhdnri6o9E86FSyqMBu92+uQ/fwTv7RUFQUJRRPFhYUG8RNZNnN4zP2XvhqdcWYDS14u
G/k3Xvm3lT8tshOvLIMhQiwG/2h4dY9b6JAdNJDjY0xo7Kl6Drs0oIh/2er5zXszuri5DXEYw67B
aD4x2j9eJbwILls4Wymfi5tERMtQ4BN4f9oaoxx9gUEVV9wN7lyvQg5krzrWA/p0zlwfW3PCs2s6
MbhwQia0dTUMrbkhgZqQgKpFNpW/L6/qbKg6sbFwiakFxolU3eSOpQzndo1UAszutVqsvdg/Qo7m
IsWbJXMuYpy4Ra0Kgwr/1xyKk2fFgQTrEDz6dvwf3JNnT++JqYUzxFmrmM3sDEUogWWZgi1N/EdS
IWi5imspMIrN1EDBc3krpTWzc7ZwssIkgXYhU+M5AUFALbjv6036mDmBa9naTfSZx6MMorT71HyF
wXfFO88/4U7WvLjpTLFPez/lpsv9foeMy7RRG3E/RHDL9PoUyxujQLRiEiGU7yUI09t42Pp6dWjb
zA7a/Kil6sEfc3QtpWMQtPKWqe37VtNv6wLdQLPZVyimOnkjmiu//Fwp9l0qsPhaDN1VJYzt/E46
gtUBITV7AtnJIO+2fEWQYnf5M53x+HfmFl8JUi0zLDvMTZr/S4ssCDG8bRZ3vy6bOfdOemdn8UH0
tkWfCtyBGx2y57nJFTyph8GW7Pa++rQGKv4DC/xwKZ98/jmWnPie0hWTXGcSdaRK05HqUFBRG+2+
UHedMtD6ges04/Tt4rERtqUuHBjIvxv8Gm0BSICnGsrKoRGfJjEHAZ0O96gU3EQywt+o+zzBC/X5
/74776LB/JVOfq8wIbMSzm/xMfndABYZ5UNZf9H0703wmjY1XOT1NjMat/UO9RrZxhzTLu3VIoHx
ukz3jYJzGh1QvboDlu/CkX215mjnPODdGhcXht4rulaWRDyY0zbF/XjjbyGRtUFHPcv7NWtn3Bpj
uiKBhJWo+C42NApU+Fw1NEqGGpa1THNNK7eF9nXlu82/+ePevZlZ7J1YhEjSxayp3op2+Jjx/o8c
9bXYwrP4DYFn2sVw3Nys9Wvmv/aS2cVWjug7jPFIdEuN26kxDlVuwG2owQEa/Li8wvOX7tsCF5du
nRrIgQQQRuioUjAFi0ypUIxr8xr/xjfezCzu3a6AqkyLxfZPYwJG9xIU5QbczlZDJ2oLq+pahDjb
lD5xkGWzsm/yYKjmS3FuhQzBdeZEjn+jMqIUv0o3Somky6awQxdCtH8Q4U99czlhUVp1C7UNWbx+
gyyLO115TukYD2CAbZLr1VHylU+oLSL86BV5bM2ZBqqJ7jzU5qHicNlL/k28/fv7aYvoLjNu06GX
ClftQXOFH4Wb/9KjjXY73mFP242cBBQcjzNyBSXodv/Pmu2n33MZ8XsTkKHELxCP4V7aV3ttRxq6
Glf+Tdr7ttJFYKnrXELBb84QA3vuTHpOBbUkjWgoZh3fLj71X6zny7t7LiV45zCLKDO2k9cJf76g
Wz17gT1jYuZZDyHdSttk6z2updp/CCc+BhjLmLHoVD2WjSwh8Sm6zY9axWs/ZV73jRmW26SA4j8K
nyMlffDj6anQxmdNC774BTQZHnxJQiJtzLLYokvqlNEIEWGMhB50K2q+RaH4MSjD1y5QHrwCsnAN
MYsgz1Yi8vnL7O2HL9zAD4xkiH1eJfFg3BqWz2TWJFl3sSJ5tuVLUPSV4nHo9Z0M2/LKZ5oP0mLT
SHFUi7cQ8wqA8fj/J5e40poZE8vj5Fp79RhfTXvpdq61oQ61+4fFrxNji8CciJ41GSElKVhqj6by
ZZT1jThRgazXljX/7A/Lgk4dfWUZT1hOrfY12g86FPGuNYrPsF9DIKkh06BCAW56Lgz0R7gUcZTy
Oc6TuykQdr5hPnZiENm6hZhXXKqJndfC0ziGj5e3/PwT4+1rLw4jMrVJ7Ue4aSoeUO51FITC6rJ2
/BzGZAmNSrW1L1s8k1eYsqwYgCTMecRm4V9akYXhhGClm5PKetF9Ej+lebpSDTx3HWLFkFS6oBLz
b4vrsDZLdKczQvYIo7GtufWO+PLS5xDQgHRxve3lRZ0Laqf2ljUKve8S2SzDOTnPb/th4z9kT8Zt
6Uy2b3tX3Vfg8fXKRp6ri7yzuXjnJPmgoUmXzakTMtCvQ7aJHMtG0GUr2ZqdoymxWT81Z335bWP/
bPzJEdVGE6nLDH43bxDDIzSnn2MDIFiBkAfYKCW3k6lb41SYXeLD+TmxubgbtdSXWqj6OpSfj2Pz
asHw/F9+voVTllM4h/E/uQwPl+YZRDtgzRqq603wiBYNNYW1G2LNRf983pOdHFpYMZKIVc211upe
2vs31o1kR5to6/+DIVFJf+csixtwyHMJIll/cuUbfVeodmDPML6ZbtSGk9lB9M5dKyGsrnARzotB
bpRSxiYSG5C8HK0rtPY2YcuLReYQrtk765rKPOwmUoy0lvW01uxqkAEz9WB3VSrpFhLpbWLBIDlV
Tgu79orPnHlCmPKJucX9UXJ5FH4eQ7V7CB8BwW+D/yHtupbrRpLsFyECQMG+wl5HI5KizAtCruG9
x9fvKWq7CRZrb6l7Y2JmOkIzyluFzKy059yhQINJ47Pto5jsSYD+R+vGMY//T8GMb0OBfknBBLcF
FjhHsBkSgoY69+sbwyNYcHbscAavOIjYw8IVFt24L/Trodmim96kK4I3pLrriTZPp3N6sRwsFDqJ
D5oR7/pJuU8FNkuBcChbNubI34YDaZ8MIGsD+Ljc1iBz/NiBa6BIRKmTSApjGU1JAR+AvBdUM2A4
9FPd34ApR3AUrgvbHYUxhdZo9Mqs8c2GaLyfluy0pt+uXxZvNA36aGqabVuq+W50qtkydFFaiABb
drh584P61auO4JHGppFbu3GY6JjWBQPjZ9DP/ZfhvzfSGQ+6gfzQSMcSBXpQr4NN5APYOrys00Qz
F/yLfD0loxNjvdlFE/e/m7LT0/iBOur4uMGngN7x13ywRM8s3628SmT0I0IRU5OyllZdoIl+4pJz
nmO/1XYxXOIlt+BpxxzL+B0wo9e/KC9reXOnjNLUuVSDVBGh0uzKrgqXPQIVH00PM8QSpp/eCef+
+Nb9elTGpZl9pA2thMulJcYxrEM0yE766bd9i5qavALCm+Mxfiw3pkpfK2reH4YL+ICHY3rOsSuA
WXKPFE5xmxzA5RRImBESXCzf5P8554sp7Z5eo9bsqZDmDU+v7Fb3BsBVyCHzcne7pSsiNSZYQWgo
+JwioUy4Nir5QqINfmaNfB2waEP3gygipAt+IIqJdRB7I/XU2TpCC0j6cp2hrYaqOVnZBv0Kmvgq
upulUXeSzDjNdfqlUnTNU9LNM2WQDRf2Gk6acSstypfrN819I3e/hvEKcWWO0ZZAg6vmgwryLB1r
hkC3BCFSJzBT7u3uJNE/331SwB1Hy6xTv9A2IBQcyCPmMMH020yCCUuuA9oJYtyBUdRjb5m4YCTs
ID2TQLz4+fqliY7CmL0arXGa14jrhyw/d6DNqbOjHAXXhYi+DGPqYAK1U20akPj1A3YozDPZirNu
g3qQWII5Nb6h7wZpGM2XLKBDFSOKrfaBvkzRswrOG884/S5g5+0RhZiwoaOI/6GIvR9weVmZ2mlF
HdmjWVjUd1cyEL5HJxkv7agKLJufie0OyCQo5VJY4MmDmhftEajP7uYlBbYPKOpLHAF2+w9Px1fF
1wElxrrAJJGPIBuGWOAoLWCmThXRyegvf5d67U7GmJWxwpf0HX0RyMOKVyg9F5iYa4uHxQWYK0b0
RF9MdCbGvKqFgE0nwqNAIvC11oprK6LZOF5t7o1WMAY2RJsRWzmmrHRn8vKH3PDa2/FbDg4fJ94c
+RtIgY4a6sl6cWq+6SYCi+5X9WGu8MyfRRE197y72hBjh4ibFK2UjT6oddkZtK9kerhu6HwBOtaY
DFtDfZcxviKPMZdI/VVVXOZswIiLEFmB67CAo/O3CPWt751Gq9u2DPZtgjP4WQLIEbIRGxOO4FUu
n7pnupYmTqBpePBONXdSGaMzjFVX0wmqqVt90FS6Z8+zU8sVFqcyMCFg3RBbWzI5XL9OVXSf9M93
LkXa1iEl1UKDMtCSeCAtn93uU+IVmHKWPmE0xZMBxXEZfOIObqehBdLErv3FJs5SCd483oAAQn3L
sBTDADAOi78zkWqMLRX1Ug1PO3jYLkOEfUuAP91j4fOktR7osV0U8cHwCmpKYQmD/93/Ec+OD8rd
0A3xgC/QTw+RdpvqqEdXAvXlvlOvRySM+oJZT9+sDrqVqEV3Rof3xo4Brlql911GMkHZUHQgRpEb
NZvHCozrlJ/Ita2vJUC1CtiMQIXob36vua/3xmjusgzWNEwQU4AR6lTepgftGzksnyT/97qq6lnn
5ABc9b+I+yebwvzEYnepjA63RIsyQOS+jOfXDrh9g/zGdPUwuzWxGQbi7vD6ifmVoJ1A5hkxM6ND
KIiAuwMcr/E83+Qh7VtPt/0dWF8F90td5rXrZZ+QbcwKPUdhP1EMJ5u7hxQwxeRRqsG0COhX6S/B
4fge4fVzMs+JOpVKo9sYPf29fZz6jewkjwDhAToC5pHupHvxaJBIU5lno9wqBKHU5VL8RLAFBoDg
VDA4aWAiTvaWj8WNPjuikiVvJmjvbwiTsaXlYIP/FZ8R0NZIhXMfnHrql8Uhn0bgEwXlrxyHXvzs
PA+YwxrPOlql4IQ9S8H1K6c3euULa8zoV1mibDoPxRSAkdZpk88ziE2jUT9Y+rHShAUAbgz0qrzs
EH8igbB2WNBtnk13AaxaDALwk+UBBUoPZQ/AxeK4lZ/G7WQynshSMH+Yy7hpiqymX7I7E7OB1hMI
EQMriICVclBFdTCBGmuMVypssydzBbNRcKnorru5IUidBErLtn4m2veVbLidtrntJVCGjSciGigR
nYLxNFMprUoNKvsAoLteq98WphDNl979Ne1j/IuioIOVpggfqTJgv+4kPSCC9KQPWC0OhYkt/dve
SbPQN8QOOu2Nst6lt81V0qB9GC9z5lo7ZeBDN+JAJaLOHD+c2IlinIpMTOTmUfyi6IMHGNOn4nNx
lH3Np7kMSOV/5zIyjFuYqfGTRCAX6gQw+prF7kbKmiTnuRGNdDfyow0izLlJPg2dddOs4BStjdTp
kv4hS7pjGyOjsuSPlSndghG0c8xNysE5lx/XCtwsa/7zurfhG+PupzEfHMyjDalqOjQOPI3VxU/C
0EkSxOEW+fLnzc8cOvYvEMrZwcX2nmVbtg66OWAsQy92caZCMAswSPgY46k66hfaCycntGmEk54K
N5DeSWI0LDPXXpmNbML7BVYfLOovFOPBuG89G/hwDsbif2NopF5+T/fGRc1TrlvYyWfUbpuMOR10
9BSsMj3McSBveVitgtCO6xewM67qOtaw3gHSmIWUWnWMQ+ropRfaSQKf6fUvxj3GTgLjsmfSUnQF
ZK7RXDognHdR+Ar0SYQYydfGnRzGT6/mkAybhXCDMuKoMM3lu37b+YvfAWs48dvvrUgVRXdH/3yn
ikXfxqVi4QPRyaC0OFOcT+WrHHTKsfLjwHLBIKwIl1G4BrA7J+PJdbtvByV66Y9SqAp08M8kHI+D
eFeO52F3ghhLK6VcIkuKLEpBxxwUu76cZb4xCDkpRNfI2NlYtW1pZ0iX6IdTAEuRGnCqIFAOp5sZ
83njJ9F+F18ldQuLV4TuXTHx2jgbmAlEQSUYknO2/ljzh0b03vLzYfsfGS9YljvlUCWUoEC3MwXa
Bxs7NdW9HVQgT70YXy3gYCuH9Gb5RDAV/NV2y6N0iiIvV5zBduWDqP/Lv9/XX8Kkis2orlNcNSiw
F48jOWumiBCDt3JgqbuzMia+bFNSzrRwRFdV59sqyEMSVrcxDiNCI+OhOb2RxZh5vBrRVsw0t8em
WRO0N1uCJzlBWXE7I9wFGTRd4k6dFWgXYAg6yqpf3Ygifm7wAY45OiAEUFzCqGwPriiV8vcExFg8
7Gh6oCt3JMD26aQMrrvP/8OvvcpinoE0BtVX0aHs/TdsthUfkyAFH/KRNqAaimw0Ha8L5avMq0zG
QLp2sK2GdkuyYrpsS3PWO+Xhuoj/Q2n+kcEmK4in+qSaEZHSh5xctvPvoTY6cSH6XKrge7GpSj5J
jYqV1QkMN8ansqoPUtc+a8uESdKslPxaAT/zUhS/SJ8ek7ytPKXFMouUmAdsTx4A6/tZWYdvtbk9
17oBzKMqcctieZRS+RJL7ZMWZ58NO5NAsI4tIjUr79tJNExPVepdvPuqchpjY5i07Zehg43lHaYb
JGLnoAZPCkwYFbckIp+0bHUFX0igBWzmo0okshMCU5sCK1w8/QL0frRZRy/9ickmt3ILgUSRQPrn
O58Z6VNdaDpSrYFg03bO5+/LbAmSLX7NZXeRzPuZJjPpQPeLMsjFCl/1DohsB/FYmFAa84iuytJO
QzTTpRslKIAMFubhS4/gYgXFB1F0zH/YXm2K8UtbSdCWX/CwLfkXk3yOsiDPRL0PkQzGHynl1JJY
xkeyU8sZMX9bAFZPvb+ueyIhjAOyKozUSjSXXMswWm7s6N4yBJEvz6AIZWchGoCsTZnRAyLV4KnT
oQclMf2onYMu+wzK+75XnG5O/evn4Wn2XhijBlmyxk1B1SDPpY9SmnvAa/95XcR7SFSMsu1lMB+/
lgqpUy18fOlQYWRgO1sXcorOYndKL591RXtBjAaQSi1IY0woM03ENdbKabHWg7c36Z6XoXnhv8yL
XvAOim6Q0YgWo7GKvkLtNv1Z1h6M7pPg+mjgcOVU7KiqpmYStkA7EqghzR8oOqOE5T6QtBmBfDAe
NoGKCw708j7unJ0qS3VVzvhck/zJkoN5/fX/PBDzYujrNI1RiiCl9ieP7gcvNnqUWygjMornAODB
AvfNrZ/vFIMd7scbac1SjiMll8VT3W14wbgcTnRLHn1s8XSVUCK95N0lllOGNawMSV9ymSCxRycW
343cbKgx40H8A4n01q6pCeM2rHk1sfWFM9JxsvicngxvOc0e+aNeHl9HUPjBlK2tg8/47fFWUi55
MiGJyPrMrciXqiSOQEu4blAhAMYDXzKdxX8rotqyVtl0PPK9DwZDXzmUH/Mw9bFbgVYEHZg2sE3+
KbkRlY/pPb27x1e5rLkRHR26XIeH17AyOZPH2v5WqSI2aJEQJvWZ5LZt1xmTAL2d/shngOB1Ezga
6+VRcIvcD4X6HPYzUINW2Blbs5+WarKhFXSMOJswk4auJ9BAQVdKx4g7QCeI0jpuaEHB6P6Wybjh
ESBLYBCFzAyYdG6UygYa5fIlt2fbaVNwm5Dyr0zrvKJtjhJJj2Ns3FrKHAqOzqtH7H8Go0B6bWDM
Y9umQLGT0t0W+WOTK8DBUdvcnWQwktT9cAYIZDityxcZg1WCH8CL7Xfy2dHbIkmqppYIYh518UwN
k+ngMWry6lGeRaEPNxdDtieDllHVZODivTUWNSGjvK42Ju7hUkEuVXkz9vkaX3oGCHl3O4SpV2D5
exY5Vq7T2cllw4dNmXuDNmCLY3yYJNc6khtaILEOuacPwk4h90p34qjP2HlVtbKVRtomEqTkSW4W
IO10Se4qZv55kvXSEygQ13Z20hg9HlqtzkoVWy+UgGLtHc3yY0Ax0w2n9gtpnZr26P+T+9kJZbQW
KxlNm9e40WYDBOgWRtuCWt2X60fj+lYNyKe2YoNqhh06HNq5Sm0Fr1Ns5qZv68NRaSvN7crs52zU
XrzVAkWhV/XOqe4E0qvefbi8kOS4WFR0kmw57IrcG6wunBRsSVr1g6SaIRDfBCJFZ2RMws7Ap2jm
MImmwSOff1GBaAGSL6zm3aExIXqtuIawOyBjCHoSa8VgQhpdro2eKYYjjdDyL9iyEfZeuIq5E8aY
QTu0tlljOwQ5QQp+wVNTCV9fwv1gxDZ0xcS/XtZfdx+stGxslvYSTbFp7bMIusH53a3Gjtkd9rsP
1zWSqvV7BXmVR+93J08zhwyjQ+ifluthLDGardVYO2nl51HFWJLRf1gncjcSWzDqyH2HtVex9Bp2
Yqe1XdKBFlzT7HEw/Kn+pJDg+sn4IoDAqiiaroNB8a0Itd2wtxhBRNK3TjX65YKAVxfE7NxlAqL9
I4WF05qzZm1Kik1j96gD1XJRuLaUfJrqDqV/xTawxSOHZSWdc20Bc4kKBiD0C43xc4JZxKGWztmm
fE1j+UTswY8Kxcsp3ClpRKth3J7l/ocykQ8ZdGu1a9xydDP7ZvLSq0Sh9GkGJMvBuNexigPOZ3dF
SoCutqjnw7ec12ti1KxaNHUs+gbL/e3gtdv9PIkGuvlu51UCo1GGGYGyWAbEvC3dzfnogoFUKo9m
2ztWJgJZ5T6Hu4/OeNWkTgajlRGqxqoBCuHVHwGsl4bx/Pm6CvMjup0gxpcuph2p0wxvQAcwbbDb
+MthCymWk/4MbB3/ujjRFTK+FJ9owqg7JvY2GQRWZKnQI5Zu7LTAGMWmO2k6htcFCq2HcahJrlp5
nCJUQy/CB1ybpjkoHuX+kDjZD+n7C4wgHdO5bUyXfCTfuuYi2uXgugldQ9nnJYh7mYHdeSIsA65t
amfIt+uzhr3X3ogdO/0v2zige/tHCnO1ejK0Sz5oM5KqKCzBYzS9FP4a39J82bOfu9CqPVuAa/Yy
8/fOue+kMtebqrWk1X28BNpNdEPTYe2bAozjzpNqZ/xKUkdKnUZGkjcdK68MU3fyU7Bhau46uZru
Z4ZnYnAHA9PDs3wRjzBzrx5Es9j717C3xk7cDtNoVttUyYFt35i54pnzR7kaBOEI34YMTadpmPae
elnCR5GXGJcgn6roxYIGx3Aw2x67YHfzRCVrrhG9ins36zkOWqT2MKKIrm90o5/WstNFZ5BaOsa8
CU7H9UQ7aYxXTxExdloGaUPd3Wd9fWimOVCW3tMNEV4+14Ublozag4X6KDtfE1d1XkYoWQZzpTrd
8hxLotUUbiyyk8DE/RMWpXFp1YId+5sFPHjN8Bmsgk6vGK4lPS3qB7UQLTTzVfD1UEyQ0GLgu43N
cgFIhOFM68+lMDCJJygs8wux/xzsHWW0qSAAAAY8CbBu41TZPRCDnEkrj/bylbS3VvKlVb5U9bfr
zpWvGn8fzWSZhaqtb007R2SnbrLXd/d9K7tkeDAwdX1dEFcxgCCArAa7Uu/B2tPSTuIYSU3TNRSy
tCsFwSLfhHcSGO/ZJ92wSjOd5AiMUOsDAzhl1bk86n0whH9QtuRWMHbyGL8ZZdVqz+OGCkJmf9ym
/liM1RP4xm8WUPY4uYZ/27EXafFdZhWCR5hfwdwJZ6ygs7alJznsTLvpfekH2DlQODJ+gtr8qQKb
l+jR57ZdsQ1rYbAIZBTvgPDHCYjui0YvF4gIF/tM90R7OtJUHP5geo1r4ztpTOg01unStQ1Ot/yg
SI7zzaC45S3+4RfmHVzJxLYMpgRkL/diz/45iuJQfsFmJ586hN1zr1QJANsSQl5mSyjzCeiAIhfo
9bZ9bhEBV/580LD/dN1EuG5mJ5VRYEVatwTU6qi8G+mdFGuHAgGALR2vS+EbokVUyhMOJG3mMbDk
Tu3GDNFU0moB6gxe+6+ZyGlHyXyVwITxqq7FeVGgnBDniTtb2N4HiOEwDHfXD8J1XXQt07B0E1US
xv4MPVlbnb6hcqf8VfRRSFLLbeu+c21DFtkb19h3whh7w27IUKKHifalOfmAJnGkVXMRMThL9Kld
8xs5+rhlmgduRu/6KbmfCyTJ2EiRX4K0t6rYYOQIswa4TBXzInI/+kon4lfl6t1OBGNtmFOWMauF
RCVvsy9ooLpdqxzk9fn6Qfj+eSeGMap87ZY1sSycBACthMJIfjc/VoA7MA7zuRfF0lSN30W1O2mM
MW0k7qVCp7VPSu5lHmIf+8igPEX2Km7v8D+SjgjVBLL5O2D6VJOqdLbRHdvsO0X+uTaiHplIAGNS
sqWms2wMoLKyEqdLOwfMg4LPwzUnrDj/fQYmNdYKrHCrBvzCjF2vyjcDEBtuZ8oVs6ZO+pR8U7D7
pGiUZEIQnvIjn51oRgH1pFR7YFghNkhQECxyF97jMPdagFUt1xwAcT5k/pb9bCpB9MN91ihisIni
PDhy2JUvawF3ATFR/gFpxmf9QJGr6SbN+iTOY6iHYBVyJ4oN+aPCKuEZMTILoK+h/JwBvnAhJchW
VSRY4D7KDNG18pQG7GQ6BjsIQVLJOMhtmWSwQTQE41iuPjovpIk0SuhOa+sBFMAtfPuIQFqgSFQX
2YPasgm2d7gsG8nUW4/VW5HeDQsayKZxtKPsM1kiHHj2zPZg218TlJcTQ1KctpJ9Iv2Qh4NAPvfY
Fmb7gViFCjp77HlrKiUZID8y4S3HD+lWOgr5lsrEM5vHrgrM+VM0H2oDgLag4S0a7Fg+Xv8NPI9q
734C81rI5QgMlE7GGxt91ZIfMYi+m0X0eek9vrtnfFksMqiGZbD3vCmpUcw03tVesvbe3DWxVfU/
ejl7J5AxUxn0v+DARnmu7YcPiUHCVq4ExQjOxUFjiQFkN7Bywebf6s7aRihsatBJSfshtZMzkMob
hS8RxxRtWcFzqskIBXR24GBFoSHSTWlGQWm6pLozfuvd8uswudZzEVhYPhmeUd4YTLdAL0u8IcBR
UDgb0wSkn6ED6Z0xELKCnoUMEP/7GVTOGvZcD6AB/gZUykPkxt+1h+v6yJVI5SmGitFT1iTKxlyi
rUW3PpaMAyi6vdQQvO4iCYzGS1tZydEEjZ+y0u2awpUmQX78Ml7N6DsaqERFm1wBo9m7wFWvtXkx
UbmQMzk7WnFVnBvN/qoWBXABLHAsqOMsn8YFFavRRqye1VHnZk2MJt1GnE4iIxA8MLjVTDaqh+1U
OUnUfV+LMfbBKqg/t3N2bDLlo51iRzXbkpuyUc5RDXQvGY16V9uMC2Y4DqTUP9qxheXH8dCn0lNV
auY3Dcn6kSQpCLRtALXm8fpEWvNCSvLUp3PuJAAAd5bJGN0y6tYPtt4rPioAjavPANUeMzxxWyad
Sqk9bF39QYLrdlVr7j2kA/gfSdj8HqZ728QEWIERyqGOMILakDBNsLvUz8mvfstXr6pn4HRNhvpX
mbbVrZEuBzI3dUDKHn919uO6UnEeTzybJkIezUAqobKzGN2sLXkfKSjXawPAHo3VWczsBuQ3naMX
wxP2Kd1uxqwskb0oGj270wQu8L23ePsDmFSmqpU5yZQIqxPtfMRsmWPJi6MngoSJs9FD8Z+IAgZm
IMEASPOtU9qGrLZaSUYJFIsT2FD7oH7pCq/6lFVOTwdezLDZADMneUONZUIfM0Wi4gkndn77E5ho
tm6aXtEa/ITOW/+KMaRnu+mxPo6A6P0DB8W71/2BGS+sKpI1K/jkmD6tUNVwsyeaA8d+6gK0XA8p
hp84PnrvQd4ekfEghr7OI6khVJKxdG8/mI2IKI5TNHkrgqnjgeTSbAAgDS5Pf/UJDrQ0/ji/cJmi
nOBI94VoIv59IeONRHado8w2EHeO0YJqazB2z0B5dqZocifywRyPyXzW49y5bpX027z1km8lMjax
ya086xnOOGlYIypu5tQ6mtpjvlWeWYsqFhzsj7fSmLykGay+7+Crg7ZzWmTfzy/FkoD2oldgFD6p
T+sPOYhdlWJ6HcAvqh9PBTY8/lPN6O1PYV7Vel7KGCip1ErtO9vpPKNDs78KQDMcKiGZPcXFf51o
AiiequJbjAGaVhBFyljteOsi0qrpja6HcNUo3XQd3XFrj+Ya/pdv+yqFmtCuLEXg1YELBymJvIVW
sRAnTbTjZBVek84Ho1cz/7pAnsUYhiLbCtAugVPI5ke1MZChWroZ2xYT4DnMCTGm5McXOigp/0mM
yckFTQMwvJiHw+iigu3Vt2dEEdxcBjNf2XFkYRjG+WRvBDGq2w1pnhmqCRaouAPQxkfjvrFXT3B/
9Ncy1vhGCKMXXafaA5lxGhvD1eSSntb78hi7Uyger+benImwUoPrBmInu60SE6nsJxTFgs3KH1U5
eQDNUINAJ34Cv9svxQRoyWIPP7KR3IAjUPAU87w3wmaMg9q6iqiWca2xYaeGpBPEAmWObOuLoQvq
E1wBUEUimyB8fZfMyjUwW8CPpwT4D28oACm3gG1O4Dw5hGSIKHZSmEcoiSdjsltY2Lg6qel1R7qs
HXnFpy0EBM3qbGAYBRbDH1Bp8V6KvWTmAjOzN1cwgICizwLLQGI6NvDIJ/VpzCtPHRt3AxlUUsR3
djfey8mHYjKcZjaB0/Cht4+yWSKANIGmj+44mGAEH1fw29idq15Gb3ZccSu6bYDtaPW0YnEm5UtW
KMEcDU7fZr46iaI7Dj7Gm4/BKrRWAc9X7iC2+9yWHuk8Wpa66y5RuKQO+tMDIFOHg3bXesrqt5co
uiuXM3YKwPUkKlEJtI9do9oUNVqiFsdtwEWOpepCbkQLRtQVMK5ir3rs2tQIQB4trnBaLRzBB7TJ
98MRSDKA1den2KdA2+I9I866KY2g4TAsOkdmsVdMsqUjsoQIujIf+vRZ31JHNis37h5K6aNaPVhG
7lQKKIiVv6R6O0TAVy8vU5c77RC5eZnctBook9rNK6vMtytwZEzgSc+t5UvZl08CZ/q+Bv8m3Gdn
zrEmkGUpkswAvIHj0ViGIVQNVA0tLH+5m7mmfi+NKCohJwnGVstDpIciB8FTBLxK/zz09FXZPcF9
k4/5uuArmY/2D1o3SH3LW4DLVXxTg+GFL0NwavoOsXqxl8iE/s02tX1L4+Ly2UDifmhDCTVKoDJu
QAITs09zXeBeHhP8pwOAIJQCJxxXH4O8eftT9gsaRblZiRwOXzg0pAJIWC+zkwJPw7X5vXTGAQ9J
3nQzTXS2u+IyFg4sHXEc/sHQgyEOM6CLtm6EH5PGYZ945urUqqPX9+l9fZ8JF+M4UIQ0qHz93IxX
XlA9SqQJPweDo6m7Ighq7vMTdhw6pyuc7NY+FX4RqoJWtsoP4v8RyzpcNS7Gwaa3kB2T+6Z2sqfy
FmzqY36IblDEOQDe6iIXDlDHvTw0b+zhgVguCslR7GeLB9IFDKyIRlZ4seD+LlhfoakzIHRUlK2G
AJDx2T1Fdbe89JKWCAZpUC1yui8l8XeqD7RqTOXYoGBnKz45xlbMOlVlym2SfuuOcPjHmxkLSD/1
ypUO+g+4K4oZR3s7xV9t5qiPUUxR5r+AzK27pTDa/x5dAwqx+0lM1EiSKm3SBj+JSNKl7LGdr4M2
Crd/3eq5bkYjmg1wDfQ2WaiBzZ70vliRxbVAv1Ckc4Jtl+sSuKoNyj+dMkcA35YttZZ2kywyQV7a
n2TlabhMd/RzTupRA+hVXQZ0V1cc51D7ZT/pXipj32pHrKTWVrxycDGe0qWzW9Z/zZsMHvqo+Lwu
QAvGfN31s3JCfXMvlLHiojdyRe1UDHctyinNl9UZ9NWvIuxjXxfEtRFTkTWKF4ymHDtOnAMKs1Qr
bfnfxbKXfOnvxTIA/Yg7j9zPiLebUCpgyGQnE5UxHfKqh8QGHbzQNOfNmbc5dWsllR7NAaGDZsV/
SVlxkOPsUi014olo/oj/X+GiT3nQdczjpEn/l+AmeI+1qWL3DEV8lRCbhju7h3I28z6NVPyu4TMd
4UAxx3qqL0Yw/Pr3s5nouZpoGmBbAl0uNmOMDADvkqQHb/zUXTR78Verc7RNVD3imOQbMYzlN/ZQ
FySVgWetIn0jcEBj4Qkujf4djHWAGFtDawL4d+/LCL3WNwPYQCjBObbqMNPTfO/8zdWCDjOIsuCV
4SkrWoOU2gHJ9nsnYwH1ra/aRUWZD+BrqJqHZThgLWJ5Vl+Y4v59Exsf6lUeWwxDArFZ0rqAzm8o
/BLQUzLWzAQ3yEm438hgygdJqcE99zhTBmJCR/oO6Fln8lG+/yP+Bo5jeSON0Ym+xKZa1q/qy2Sy
AgZ4Z80d8Pq5nW+f5sekc9u7KhTh0HDAvd5eJGNbxEhXvYsgltYx7WA5L0F6KE/DAeNgmHWTjmZo
BeIiFy80fHNcaiI7m7bVAvE13CcURgko5E4zOFJ9Mn1go99Wt3QqamtAoXGoD//ps2oobZgUwYtt
YGHloSpA8KtiLyEKt+OCuQTDgZ46spgQhGuEoCr+WxbzRE1KvSy5DFnZcbtIgE0GQWwBHj750oM1
wBc99Zzxdvo1X+Uxr1PXmmtOtG2FEmX3oz+7lo9Z7MKZw/jUE8f6CWZSjzIPEt3rbgADebx+uXwl
/kc+G2wiwbZnWZ/XIIpbZ9FTT80sd5N+XJfCa2Hsj8mGj11PQBBZQHmW0WmOpW9JjnGffAKAwrfp
JrsRY/fTxOidM32913c5uyrZa9HhXBaWa1c/P1eVY942nbPdjp6G5fzshhzHASXp6yflYA29+aBs
Jm+oZRurBApEvbh8Q4Iu9bTFzcAcEDnzR4pj/rJ9dr98S8zboneisyU74glV0YdlzFUipFesalqD
rNUvaiL/mrINVBvqIDgwr0FmE5k+IoaFkJVNzIdBjozMePELv9fRTGBrOrpfo05MfOu7it7K0b6k
z8bH/izCWaSnYD/zTjjbhexBfFGoUK5gGR4T64uSqaKgjqdIewnMm1LWmtIVCFqDGroDv4dW2Ady
bj+Wrg28Mayb3ucjHYvyr+sRr7+6v9YXi9q523yuF5vMuhpUl+6Yn5JgcDo/ORQnwLMKzshJON+I
Yl6UaFoNotUrfIBe/TAX85Io4FfMy9skLz9vBhGIE30zRjPRsV9KucPJgNjj1FkXyBIRjAtwHyvQ
7cqYNyeqgcHzt4+VVsRjkW34anI4+rJfBRRHuMKaJCV0U8GBWN/Rgtr0RfDV6FW908edXKZeg61W
K9EwwIBHcvEk7HrbMuhtTJe2TPo7FE5F6D3cy9wJZAo29igtwEiUgVwW1+jWmsdkTQWH4nmS/V0y
T6JkxbY1qHiipL471e1xI+shE8Ja25ybA1GlijokQCXeNTCSyUrssgbkY5mh0KK6EfwFJTqbQ+Bn
etrj5iKtqe7ssDv9wYQ779nfS2diOaux1hUFB1pODLojOU9nw7Me46fkAUAMQmIG7nO4F8dY3FYq
ijRIwJigsDv5YTuYPsHOHgX3r1yRefO+H/pCmHEkFmesqs0iw5wNCghi/tKXn7pyI1upwKZflo5Z
xd8LYZQkyUmRJQXm0dYQy4Ge8lT9UE9IYipU7CgbULG6LxhWsdua4R80gHk+DMB6xAacEZaPLMZN
zxRdqJu06QVXU9o8G3RL9wU4OPHe2o3bf5bCMtCXUw5YxVCU23CTqb10Rn1aeRnymYLYaOHavjDi
Sq5ZhDRwJO4Swl6W8LqnEZ2X0aBlK7QGTPJTkGjLBduJmEax0/isKuDTqpNK8kppVERvEk+TQCoL
HF2qvO+qRjKgbbsaACKUm4VyjEsOxe8G7ssEAI0/Z57h+TgoLgQaOvhT2G+7xZ0mpSlGD4dk9DVj
8OdN1G7iPhh7GcwXlDEXN7XdMmPbPD6C/+iQd9VBybJgKj4qUu8O6XowMEQqN0fZBmbxfFLju2jJ
QfqoetXUCOyJe9M6akmKjpG9d9RTFVq5RaZgZm+tftbVY9ObTi/i0uV5XMCZ0jqjqRrvGIKbJM40
rYIMNYzCJoiOSgjKnVDEscg9yk4M4xnscmt0W8OmlLou7rx824BkRrQP182BGy7tD0MPuwuX5m5J
pkLDYf49MqTgQAYtfu1EFZrVtEoUy4GVA/7PGt02/jrVuSiEoR7rjUfFohVWrVBDo/gE72poaDYN
TddgDYkWaKbjoPrTQfmgBug5zD65F9zfuzCXkcYGZaCFLI1aJ/Bgw3H7SXP8/pYclPoAdP4E8QsG
xpfjfxlcYATT297d5qBOebzJ2DygMDWUwRy5Q6j42UkUYYhOyIRmUSnPZKarT2sHtJHpHosc4KeW
gkl6uH6XIkFMSGZUWzPmGqZh9bTwOnN0lE1zMFcAMhuRjrxTRebyGNvCzga2CoqRzuot3nRMT+mv
EYX8xCGnyi8fYw8QdD9BQXD9gO+HTV7E0sIzlPM9D9JoZ0ZTbAA5iUk9hnGaPdlZnPoZOFt79XYa
7aOmWPM5l8HArszBden8630VznhqhaSFPnYa6AKA+6NakqcXnmYF1rIerwt69+wwp2Se2MyQ2rGf
cUrNnA5FZPupLWr7c8+CfVjgCmBf4h3pUPI/pF1Zc9w2s/1FrOK+vHKdGe2SJct+YdmODS7gvvPX
3wP5fhGFYQZZKqn4wVXpAdhoNLpPnyORLp+AKQPIoWx9Dc/LFW1/VJ0+k9SlC+CsGLupoxxvFoGT
nqcsbHXvpvmJFNzyRE+tibkOGNxfGW0EG/fpX6QTw1AImcfOEhbOHpegNdYwFOVsIpwliC1vSEHf
/AS8EONt0rKDFTG1nESHrqIvmnETLpbzmZwMYwJsOdJ7cDVaaBsqnxR3PkCDpLBDKWrCf9ErZOuF
Xjog9wDQndE9V8PYDfWsy6Dg/2rHikeck542opO4GwA2VrgAkPcZ2j0xAoB0sJ5Gn40xkdPo1gf7
CbwM1+ZB/CX1Xafd2OSu2lntknywdUyqSoDRO1QNEqsP8hRUKv3BWTMQJWf+4txnFjj7aXqQJfpU
DAVg4GEvB4MBEmL1Jh8q1+7DxrSClRhuq6wM0gVBy1tnnq7BV+wn9fcy/rwiWBd6qC9f5Bwc4cqn
2vxVddRlrIa9k3mpTFyqAUFPnjGGEFCQMkvq4OrNITdMjyLqXg4KgsXz9dK1GKBYAmRAOKn5jTGU
d6otX0NeJiqpIogOIlPciel0wPiUAt1mqrauKjVuO+ieon+Kp1+X17Qb6NByctDh32GMlEwJoO/S
AcmG8j2e7xciZIXey2UMHVxVOiZ1z6d1jQGEF3mpyWFPvRblXxIYt/UCee3eKyNR6ewsr8XJ2xrj
zoSRtVkysuWwVEa76g8sn6AnUeVl14whG2yGCHBVngu4jZ0cQ0bA7Flj1Ds/WxXsfhhGiQt0J4Bg
acpDJhp63o1jGNL80yZzmU2yRLupHcp4xpc66Kf8imlRL/eM9O43E7UwaLMrjs9BDYvp5WBHQcPC
XYH9mBmDka1yGP+kx9WnP/ITm5EsVJQqMLmICtplT9y7JLb2uCw0LwrQMiawV8VDYMiQcJvvZwPS
8/l3OxFMm+3bsmWMmskq+q5cGMtyY2iMJlPCMcebuc7mmyVNn3FPR3KfhcDiRZfXtnfKDOtPewb3
bIB8M+DhpFKwtoD0z6okAv+fv4GY428scAGjR19wUYoc4C2eHV+In973xI0t7kZ12hWQYx27tyHR
lTzthqkk/i2sw8726YrKCJhAMABdds4Vx141JNDZI4RAviirn/pegDE+b6yqaINtLHDOl1kOSUoZ
99pv0Xem2MQkdhm/re2rEGo6ah5wE2Kxjb3N/GCZewMNDmbVuwSRfjjZkeQyzdQ4HHwmefd3YDjn
5UdupVwYQQ3HbPUFWYNxlz/qARt8hthd+mYuFUpbir4cO4iboAXq/CGZcwM5CpDbntZljYsWgND7
zzAn3KK4sJ8ubVJqJgCipjp7w/TZ1p+y5nUgYS5B+ZZ+lqvKX4rj5UO9k399+HJcEImTXF71Bkat
/GtNrpfs2qKip/nF/TNkmQscOo3juRzg+eqDdNffKwdyYwQYucNkzYiipjgKX/YPWOQCiTF0QwwY
MvzDBa2513kN1Ajxho3mqLwRdUzPS29vH07XMM+vAyzEQ3hsRyIjnlig0Q/66+w1DzLbjf9wvumu
/sPBY6T/yeixJLf4xywRnGEuho1JTNNSN1nNyI5+K1XY19Xx76iJ7Fw28JP3NXLRq12mzKANcLyk
Z/REdkTrypd60GTTOlgSkbDVvlu+m+NCWa4vipoCUxnqTJteRZ+bSHVkjrMheoDsJKkfFsaFLprY
bW2VCCXZtXS3yAfFPhphF2EOyisXlzae8mvoA0CGxYXFv3DT91VyYczCRRFLJmzrEb23v2V4OFs3
IJd6UA/iucj9U8huPEUxFRSjP0axZLHMciqRmkwa8TJgkuNFxNT2Fwv60wb/Jm8GWxkbtNjD5QSw
idd8ZVjn6nqCNngais4d+8Fcbocv926MO+S6DpWWyUBYsVKwfdKTPN1k9q0F1iHDCTL1py5S7xHs
oMYdtzSRsjgHmzxo7/KgTUHRAHz35XAsMsEdM2nI56qyADC1FYhJq5Nbrtrhson9o/W+bdzRQp7Y
dCMb9msm7bZqxkiDlOkiYlE676e9xaZ3M9y56kvNbmgOd7MI5vvcVnXzxzl2LaC/mxvjUYFofHZb
g/h6QGd5zN3xRUahSFQzPQd3cD+DO2KGNWCEVcHPcJ4kx4Wk4frFuGOSjZXXH9oCmGuT+GMCVkhI
vR1myXU+Xd7u/TOhIXYCiYS7z+Gyh2wxV5BWIZTJqBIcu0gK7GvpGeg+XH00qgR3wq4DbaxxSYQu
56lGVXbXqqXfOMDqVKngWc/+F2fnbmOCCySSkixlDzBvmEk3BYnduHRuWsSTZvk5d9UVWb4LdvDy
mkD79TFyUckB2oLlX2OI3PZFgSRT4pu++VQdIUH5VRwqBd8MpJofLUqdXGFYByddj9LD2pwyv/Cq
V9YLraDt6rdjcHmJohVykaWplZIsI7xUk58WGw1Q9dtlA/sZ+p8fDYOI3IrWSVeAJ8H9fTt9y98I
8OoAo7jEZcPNYvSW0CBb8iZpppNqzE4Kg2jOPZQYt6g82+9eIRh5nRyyE/qBghWK9pALOEov211j
wyCFxJV8Q0MnWG+1GxxsL3Pl7yAm+XzZ4m4g3WwpF1rAljRrqm3hrW9Ubm7Tk5LEoWMKcM6iZXHh
QzJasMRpcA2K0rKDSuO6Plxeh8gCFzJKYphFzGok2tI+66t2B8K2/xSVgOT46Azr3JjEAt9SmBLq
TcuT1IpmXzXBKnggHfiEsrYrHOTC3XQ96tJNHV/LI17aTucqxTeKQat66T0re5S0b8l6O9MHtX7R
k8o3s9qtaeZbBPzMzewZCipuauXpufqCj+zb9Z2j3g1x/NnQl88rkW9zNOFyQiEEVmCYtD3MIBjX
Rl3k0bsPwncHeyuXbI6Q1k2lvULO4a2zCEjPYcY1pYfZqflvn+ctHG4MNZ1RjTSR8HmqF1NK/FoT
MZcLzspbtNhYqFrHWIcKh9NUvhRa40rZZ1uhgg3bTeU3+8VcZGOkngvQexMkT/koX0+9eq3qxdWo
qDd0nEQC6Xu1KmCs/3eto4D60ZhqrHmTQuoH8U39xUoQjtdCfTpSIbsriyg9RdvHhRqL5nXmUFSE
FevQg0C0Tl4HAHIvx4G3n/zXFzuKph+XpBBzgFQGy5XycHoZHjJ//gxSAeln/2sO6sf1J3L4zMVI
12W7l/MJSIt+NCup01CbMT6bkUt+aSYeyKUAw/+mO2i50D5YqQjsxRZyaaFcOGqMqWpilhRaVXmr
SfOpBF0/zckhl80nSpXj5QWKfOUNQ79xzElt5Kpln69vfP0k3/wj+tn9xemmZcqmZp/x/TRLsnSF
3uJuBz9MLevHkj7qpgT6yNVNuljw8UTWOM/MG22uzQb5Zm/8oVaPXf5MOwIo1zHBILZgG9Xdz2Yr
qHFqwGrzNCV2NvV6wqRJEoiuvKXwkoe2G32r64ilAv7iPLzb4+JJUyqVMpsdqyIx+hA2MZpXnlqi
kgShKQyN9j+xyP7L5WXuX2TvVrnAMnYprY0MlKmjRA5F9dmwRHLCe/AHxK53E9xHizXcxhpDkvRT
AsL8enlx9Oyu8Voz16DfbfiZ1d7WFSg3gKw+XF7efih7t80FGXUEp681A/0grXHQF6svDfpVqX6+
bGX/yOk60JSYK9TORlBjkg6k6NgS34+cMvq4S/8G4/PuxfNujB8NU61EKk0Lh2CwoFvhDC9ksE5T
vF5BbkmQDu5u38YU9zLJllKXpRWmnBFV6AJYTadwFz0SbN9uTN6YYUdxE7HyPO4IhqVZSZPNP04R
DeMv9RP4wjCqbLpspC+23OVqgEakwPRuRNmY5l4qmOtNzbZAF2M4MSDu9Fj/mPGn5rOncy97bEoM
XQwxBFe0tdxxj7u+L0CcDSyLdr/Mt21zlalPgsWxz3N282wWxx1uaVQnFS1xxoeMm+ADEfnfaMvs
WjNAZ6M4YGA+49jsVtoXPcEhaOhH2nNIqAlJ1ne3b2OM276s1y2ztVFX0hzqVqnlxfl1Ff+b4Lgx
wu1fs65zMjCGG9on/tJ1h8Ws/tU1s7HBRcdZN0mWMvoC4y77ZIXrFZPbWio8/rOg9EQt6v1CGXDB
joOJ63PSUPAQymU7IJFU7si35N4G6HwhUDFpP4G4HZLnwNUnfrK6KRM+z33rCGk4EcR1v0y2+RFc
Diar2jhQMIOE0hUQDknqxl8VHLrxvrxLQvo9Dg2MgDBGNtcO1avhSgRA33WejX0uI3O0ZE1tTPSH
aUc9QlTPaO47KkIbCazwqolodVEtaRHV5OUuM1ePdHekEIob7KYplgq0iIUc7IyfNS10ydDxVVGu
siMUGiPtUf+UX//m3V9kkbvuLmpjjjt3a2pk+VghbI1g3ndNQCpO3exqnZdHLFSqOZhP3EpzxdP7
Isvs7zeXBOrHGDRFcQ7qY8btaLa/7N74ktSl6PG4exltVsgdSFxDpJ9t9NccArV5GbVi6WXUDmWG
HmJ+J4uG/0XL4jKUOtFR3wemOWzHU7ugB1RAa/7n5YtgN8nbLIk7b4TQDrkPPhqV9RAZnyumvdpN
SjYmuCNVW1pPypo9q6DKVvWl3wKehsEZd9VFTbTdK/vdFP++KSZDL0eUucNh7aNZblwrv0ZiBn7R
4tC0IrK2/dLixhyXA6l9Zrc9MNeAe7mgpGw/lT7Qdj79ngIF0K+BehCRNOynkxuTXD7UZLOiTCvY
mnp/CnS0tuIjvXKiMigj7XjZNQTf7Y1jaHOqFENXoCyJ+6CN43uT/mEp5KSMn1FDO1w2tI8X2SyK
ixxFabfVvKAz0foDhrYLepr9xOtunGA+OZZ/bTsuRDT/BiuU4ITxrB8GmEc6pYVrWjkGb2ISLqbi
Z9PD5fWJrHBhw1zj2co1bKSUAISin9Si8+1RAG4QHOQ3LqTN18p6OnQ1O2VLT4J1VI6pPoSX1/EX
zgeEHtgRd0bD5jkrErk2/l0at+9+78Y4TwdjkaXrPYzhlLmJ/DTas+8svav2ov7t/vvaejfFZfpA
og5ynwNToDxNv2qc4i6yj/1hBF8B0q34FUqNB1F/bD942CCadCDvZaAR/vHS0kqp6JUFJ9l8MOH0
zW0XsbGU8mUFtaokxJntbufGHBfoY6O2K5rAP+pB8/IS+hqPxfKktKUvcJLdrGNjiAv3ahyjistu
lOQ4vQ0MV17hdT+cqAqdoyhG7R4t8C4p4LJkI4vs7zdeb9DRaloZq7JzzXCbZgrMGuqJc9NEl5fF
fvXZe2ljiDvD9hSjVFeh9dei2bhgwNZtiwJM3VBXCjpLTjBRu75AiOK4qrOI/lS0SM5T0iKW7cFA
HqCRJCgAeelmFNNakZbwbgTZLJHzkDrPst7QkN3Efes72tcCCiaXN/FcEIo1wTcmON/Qh2KeVBu+
AXYOQIqV2C3DIoKKRuqCir3wU7/7/q8y+nebvGjsmpmxkmcsC44x1RljkGiOHwdVEH73sVcbM1wu
kK8UravhbWkO9YqX9lqBGDoqdZjD8sZfkPNcAwyc3YiABYKv5nBhcmHzGD0D68WgrGqUBK05QR7w
F5Hqz0PGA0ZLKymmkcD3u0B7k4NL0ZM6GhFDVbbPkuaKeGp207jNXrI1b061PJeGIlGc6nLMgplU
7kRqr7BVTxkzPP2EtPC7sZERN1ggv5IhmvHRnl6PyhgznLt2Z73Ox/aufsr8/mp9ZO8WA4LGX5MT
Eer17B7r39IVjA6IJzkrC2rQYsLzvrWQCy+Ja42pX8jfBWeO/fizyPVuhvd/nTb1bNgJG2xh3Mnr
lXLLcO7KjfiO2Q2SG1PcPo7KFDdOhRXJJ8iIHaRAiaRInATvf643zY83HiXO5Q2tbPWZAYfG+mFs
vkzpT7uf3CwTUZXtFyM26+HzAlu2qJTCLxqlX+5Kq7A9DIM3UJso1YBWVXY0tMwMktl6RAf2RXMy
6lpFBVQbaRqXTJnuEbkixwZJk5dJENpNEnKqpCaq5kb0ON09NI4DWifDNC3d4G6JtpjrJu4xRSEZ
UunLoB6sSscIgCk52Zjzc+0mEeBv9r/Du0XuwljH2JqHGW3hrF1emwpcbnMyP6zFdJ2IsTf7bvxu
jLs6cn2VJVsBTP6fQ/J3Q+r7TvJjyWU3jSgDId4Ro48GaoSzRAUjE7uuhe4RpoRwcRs2//IAYK9V
ZQob2TVUaw/KwUQDJ/bUOVK/TJP7EwPevuovB+uIVKafvH4WfLzdpHf7C7iMJs6aZsxZk1U6jBiY
7KLEV4Zw+dKfKHVBzxdOB6QYjeML4tGen27tcn5aWavlyAzShEnbwUsPw018rK9ikPBDFA1EQIgY
V1YWmZ/FWCDmkHwoZBKA4GBRkIjwF9ms9GMsM25oc02+Srn5OZOi/LmItczVJflTJtai3L07tya5
q6yqFwgvApyIpy3rXxRBMbuF17/15zvbpZ5IS2I3x9pa5FJih4yo8NZEAdPuEdJcgQQGdldxKyhO
Z9U9Y30RF+B2s5+tUc6ZZtnK1KbDC2o6VS8YKPZTcIOVngNBlxctgVxgFZKwsdyhPEihwKFYFL70
VTmHiuli12SC7T5kDw6KjDK+Zp6kh0VI/OKzwN5eeNiulQ97xZSsC0W1YvKGwEGOl56sW0c9rrjs
KLj7zCqYRS3nvZt1a5OLfophg4KNtQIwcRLlieLlyNFJAhIhFURwUNhqYhf7LyjpXl4ppqc/5kVk
VIcWk/HIi1ING1o4KVjMVRHUWOA8Z/zEUwq51h4dGxSOl6DrXEyj5xS0iFLQ+Srk79zlyVnBPFlH
IrzRXgr2vq2qzGUSZGwH8PkgChvGdQ9qHeApu0nU09i7JrdGuCzCquXaBm0cK0o+z3gW0EDJo0LY
Kd2Pq/8LbqrMRZpR1Tuzfwtulle9yN7q54abtpg5IYHpL6EF+qDhmgn0pKEo6IhsczGnkIxmJsAc
h0WiewNtwY7XuMlq+lisyJbIKblQU45aXSuMOtoGL2idg6O2EyZ+7Lv/dUgB/e5HxweYWGtbpojF
pKrqxmcYzrkI3nilohgUCcHlmCJyES6kGDaBJgVFPwgl5WvSWn7skBAz/rpLJYkITvVuuXXrkFww
GSalnijzlPimVX3nblrc8hN7qia+eiwwTX43/1qGSAvARd65l1cqOHE8OnJET/Z3IMv1L0p3pYDQ
WBJJM/9FavPnUXirY27ejxVt1xpM1r8/X9Z77Zf0oQfXafoJHAVH8tqUbnonmmLexWpvtpUHL6aa
w+jGcfFCzxFsdbErlZmbZigS5aU3gPI/T66a0FI6vxtnv+5fLu+s0D4XZ9aeOhWZEMxqWQLGObX9
QQYCdUJRUzMOdr10Xu3Ig0+yMUqWfIG4kuGnqS6C0e1+YgjZ4RFiI7Hlp9Bo2mD6E+IwodzlaFrl
0j2gj4Obr9rPyyvejQTQ29AcTOviJcid0mkGeijvUCZI0zgwp0e5U4//woIOtToL2qDQrOMetEDD
O8bc4gForE8aNqqfRfRUu2vYWOBuoALs3qWeMwsYtGxlCAqNivbHf1sF5xgptDN/Y17p/Dnuf2hl
7l82sJ/lblbBVrk5cLZUNYNU4sBJB+iIBxoUgJUaOnez1x3pKY49IcuSaN+YE24s6k66QhQXEXoM
zaj+xARErEf9DlXnA0XcIn4VXF7jvkEbUEbkQTp4Zj4aLFEFy4wO185sxe6av8bpt/9kgI+MUjdM
dp0iKveDcq0qyVfQsRei0M8+9dnFpv+5Cj4yooE9t2mDVagPi9djCKjwrGC5Y0S+WUB8XQASO9ch
QcFX3djj3HvJCTTRNRxRRr3FJvEm9GQ/p6cMGaxXHO0Q09L3yC/xyeJAfrTu084D34lo2XsAdtDH
YNhdsXbo9nC8S1tjQyemhCcJqLF9p1/vwCqz+kbeQBBEBUy0ux1a1HVmC63py592/3xs7HP3e2nP
0rqouRLajuwXVo1TPmm/Sin2+lV1G+K8jhDacYmKOG0Pf9BxPBgJJsLU5lHwS3YzDUN3NPwaG4x1
3LlpUqkfUhtlFPltMFLScVSjH6YbWwcG62FD8nQMRLNn+1YBKgJkFvICb/uzOa10TSyjZo1yqOQN
7lqbXpwpnTs19cGsjafLa2RLOPNx490YF4xAIjRPDRgBQwr+FVdLrqp2eJXtUbSV7MRfssNtZTYX
dCxjBL0F1c4iSE+mt7xASus7qcPyKk3Rs4ZUxexR3VUxN3+fRP9tnWzTN5tayFpZYjwZzev5yTbu
M+1LawnKVKKt5G5YihkMKY+ZCSX3ZvC29yQshAnDfr62+WLc8TDyzP7/QuIxfVygI+4Wp/hIovSY
fipv+4c+QsYmapwIrXIRfSr1GLJd+H5oVP6yXtOr4bl6BpA7qr+lYG/HNBqmIg+XvxlbyQWf4QEq
hlY1wMpjQzPgbHxksP7a6a5cGaDgx7tiHmpM2vZoZV42u3t5vW8w3+Ao2wRTQ8zs0n1NTNVr6CBw
RpEF9aMzUqsyi2bFxQL4TYTK2+G/+iIPR0FOaS1lhvsR41W+NkBs0rldddO/vFP7xQgTw9OW7OxQ
pIIrqkMGCzPsxmpMl9474fjExLJGz4r0kGQuaFN0FGYvG96NJhu73AbOmiXp+ojRpznXAUfBZNKc
uZZ9la7fB/n7sFzVkggguHu6NyZZsrAJIDHt5FozcSvC9Z76wjn1k32yJhH71v7tx2C/jgwmN5tH
OsRxnk7JgA5UCvpLpIedp6tXCegpIcoSTG0gpoVW2W6dnTNb1VXVAVXzmYAQyU2zpxquuRKYbbAB
frKTUHMHUHAknplHTKIJtSUaKgBqjdCAC1pALv4FB5Ou2gb+cRRGC8sFGLzcqTkyDqa2Q/+nWNDw
blBJaJWDrJRXNpr4l11of6PfDfKNi2QcVSlhzArkFz3KwfJVOUhe52MWgMnMiRcoNMi9j2SCd2S+
Ir0joFc8pc4rAHDh+lgcy5pgLEV2iZAD5y8+7Z+7anIHpTJiWlgJ2J+KshohrTf7WTzrJ6sb7tXZ
yDwIx0PSroosEn9LetSiZmm5MnMV41wtvcrIsPpEL36Rhfxq2gpjk7Tx58lCk3luI6MBSyQpROIK
+2/zzZfhjhpqc7Y15fjRDLbX614Zzof4wCie9BiAWJG82v6Hgc4SetrgUj6jvM0qY5QzluYZIJ0J
2qP9LQ9ikIenSwg9jb/TAdg9cRuLXNa19hCvlzKkuMk1iNivmETvO52a6GTtNzk21rjcSy6TUYdY
BpqdBzv6TfsObUNMQ7H6puQPruDe3g2VG3tcrrUWCxhA4kQJF01+tZ3ksc2QyOZD0rv/5gxvLHEp
V1ZMCtJWUI/9pgNTVLxs/5Q++1tS0XudVXVjkcu+SL9kpjlkqE/zZGeh6CEm2kYuIo6DbVt2x3jV
rKdKDsbsdYrDyxvI9oeP/JBOAdG3A0nWMzLBitAqrhhqFWSY1C/6+bmXAdQaeiDP0YldfG1Gl/6y
zd3jtjXKuYde1HRYS1QjFFB6SFAAIw9gC4JEO7jOoHJsBpft7eUKUDTUVQOEqDrolT9e3KTR0g4q
x9jG4qeURJYUB9A3ua7lqDJ/0YZ6Ui0qf+x9OR3JsA4GQ7wceY4/iErQQbVwtczJs2mXvoLhbxT3
L6+LbdPZt3s3whP75WkTa6jcYm66f0kxXWI3p0K+0SdhfX/P5TerMbgNHJCRjEuMDcRQXn/9YfpJ
PM61l/MDjgFaeJMpPPPAjDzJs9qsEKsg5RdM2XrVdcrjorRfpDatXSN2rmql6gRbufe9DGQ+qv4m
w827CIjQZ5oZOGkrSG6M50IK+1xU1hDZ4G5iECnEcl7PZiiltqcYJ2P4obdCLci97duuhLs6nWEi
WlMPDPjxWw9D/sr0MDB1zkg7SZQY4eS3bm9BOlV0j+7Wr7bGuVstmWgzWiDoDmPIsb+CLd7vngGu
eTERlfsrEg2wHbvzrRKk9/MLOg1QqRNNbe89rQDqkQFEMixIRXA3wlhNhGDCH3SXVPXM/pMlGvTd
DV9bC9wN0DmEQsMU2Ul2RLoAKvBA8ozS110FlEj2FbjISkFhQbQm7iJYCZBvXS9Dhr4cvbiB3Lol
akPsBRMTWlq/mRHOoMG9BjU4qVL0sO4ODoj3df1lGP9QVsFB20XyADaIoAgKd1szeP/EOiqLwD9j
Tf5Z5MSfM+VmzW2PZnrjTiDFK+L6oVHmK0svPk2lc90gD7Vo+9Alpl+D+aksTC9pjMNa5L8o9BAE
N+JuoQM3IcQpZBPQMIOd4807D+jNASTzsxKawxSuownRXSfs2hZ8raRzy6o+Tgt5rHQyutizQz+t
V9WcemAYvKG6GXXVKvhF518fY6AgwWWSmZDO5besXad5tg2nieoWRFhSCa4mKT1cvktENtjfbxad
mjVgEnFdR205+FQv/d7+xz78cRXctnYlBNybniSRJtfQFTFvJNUSgbSY83y8ET/aYE6+WQUBaZa6
yGYTjXjF4phgEtNXoLu3+Ob4llr8CyrHjxa5aEMr2q1jYpKIvVTmY4cBo+WuOdpX00EU2M7vj4+m
uLAz6AbmW0t8IlT/PhPLuV5jdXbJMv/HD8UFm6qdM7NR8iSqrPwTAs5RNqfosredX1IflsK/vCeq
rsockzoqmvGXQul3m5QPZQ2Grro+knR8zgxLhDg/T2I+2uSSmK6c696qjSpiEiPzUYE82gJVrxhf
qhP4oeBL8W9usAUPvYLxokiVl0/FhIHxuH8ExXRweRfP89qPK+JCqe3MIIzLJRLZWXwDCd8Iz5Kg
mKLUuq6bn466RGn3jxmHPprkwgRCZj9bFsWHk4vrgWDsp/nnqdhHE1yckAu6ygrt6mgGSrlIr2c6
gWew9S7v3fl199EKFylkiKApSpa3YFEMK6uFNEAS+0ZlBZ2UCsL3To30oy0uRqDuBooCC97e/MoK
AI3WTzQkYP62IMhJvxVflF9QPo6sezG3miAemlzIWLNck3MKR8yO6aFZT2y2yHpmfHiIh5B8iwaR
T77RkV4IwbyGPPjO1zhOU0SPzr5CJ5G4GATCf4ZpCBqlCJR0BSyOzq/ONBwwKnEv60swJA0uU6d/
Qk3cTdE4kTTQgVopIa6yNMQ1pfJ5tmVPniASj2p51ZSynxLjpiJN7jpm+1Vulz6w1kly6+KfD/1+
+H48TQjgAEpqKFUddSWETMlLjV9x2Rt3RgU/muCC02I7pbOaBuGC03ozHUSaJPs3vW5CGQRTdA7f
3JDkOFdjR68jQgrf1uKTFIvg2vvx790E99JpnXhsNTIj/sW3pHmt5yCTBYHojV3q3M/ebXDBz6z7
uKJ0gg01vcod/XW0kmdNBcXBaB9Tos2vC9Ust7cB6a3AU6opRR8uenq/SPWDpsehMjvXmpwdWwUw
P7P7Kvii7FCf/z5AByBZZ5hnJXWjrxVpbkckVP4S9H/IXykqHU7ISsypAWIKdgjBVy8dRSnJ7ubb
hqo7eD+fS/uodqJUSarWUdmpQU9Ut9UeFvnx8vIERnjCYEdtDYPYax2teecN6nGKe1dJXy8b2Xlo
4VS8L0XjTgVoN2qDLrDSBXHUAZsZ5ZHjQEpVigDzy4LhACzvZZu7n822YRWCBiY0pj5mkLNNIO2q
YPdG6JvTG73/kZSIXvQxTe8uW9rBFbLVvZvigvPSN00vE42tDhpaf6x/qCfJZaT/kodFQokbbYi/
5SE7EQD9FSb9BD0P54xRWlrWdJqKtolWO2oGAE0AsBCsTWCC949JblYQK2VJxCi46jEyoWc+u71b
lldQjPXak3wYhJDeN8wud+a2C+P9hTZ5ZWarSqLWZMztpvOrHsghqVUXofVgyMMpptNVbdX02Gnj
a6bHh3g276oieek658HupNeWFoqLObqbtu9CXUtPtT6kHmkXIF/q+yK2Qn0o77XV8Za8f2iIhCGl
Cd0bM8FXnDsst4Foo5XYz6NjBySB4IySRGul+1aRgo1sLe+NVT21Eyhp6+JuXvL7pq5vy9zRXAbR
uu5M/SUj2jdNsa5BJ/ZzXciLpeUnR6dHjAr/mJfhocjzR5PqL1rTrK5Vx2gNas1jldHPSd0fY9Xy
F1P2Cpr/tLoxqFGHd+Yi8YhSR1qJaqQzmZM7lWkVqIOK80TyL6qBHZtt676uofdDgCOP6ysU7a/m
Vrpziv5OxsvczLuDHtNvpEgSvzWbF8wR9G6zktzD4PZXTKsaR5kU184S/7LLnLp0zSw/a2iUjLVP
q151Mwrmh2pFQ6drV29Eucqb1OpugfiKT2qIJV92xJ0074NHcDdRP+RV3o8yyl7Jo6POYZyNoW6r
rpK8/DdD3HWUGnRQDCj5RpmGbMda53sJs/CWqT6oy/Ttsq2d4PthUezwbV65U9LGVLKGKoLDuGoq
u9QKNVHJaS9r/WCF/YqNldTShsaK2TiVD729Qxl2KB/qULI238adyhsrg5w1lNNE2oKi2MGl5hpG
Y9KqQ3iSH2RvwaNacdGAvrcCA3iC8SsIAwXRatcgK3wBeod/Ne7bTVmiYdAJK42TxE0VE+mp6FGz
c60A4PtugvtkY9nhkMwTpor675aB3lsJqTCQaJTV09o5wWX/2Gn3OR+scZ9O0ddJzhAcouLljc7f
y+6UQ+JDH8pVMGzpYhDm82WToi3kvlm8aHNSj3MVjZZ2pYLFF8Hn+M9N2BDpMB0GLj67mfMyK1ts
YxX1eu7F8ycIfgn8YC9YODI02/EscQydnzAGrhBT25BGjGJZ9jI9sp3FQ1/lWDuCYPGGW+Ivqo0l
fsg47jvF7uu+eUv3dTSciyC5iw/FAwkcEIcB/nYqvzKM6XSIn0UHbO9bbY1zWVU3A/RQJggfVf3T
6BJPHnrBRu49Z9iItoZ2igUsOD+uSaUyj7UqJtEKRhK3GzFSNxNncGVD9pNY8nVi+41NH0e5/wbi
ktOs6aKm1U6J6cNP4DzSnFc0ArUVPwHDUVW/REPcB0u5+ENSHtVMxuB/ITp37DY5/6zvy+aSR0pJ
U1SoSL89t7Uck0QOMN0Lbn0gRUtPhI7b/5Dv5rgE0kxInmu5gyXWxIvpLR1a//KZ2wtb2+/IlQLN
hnaDVWskKmc1NHVUv5swHp5bafGzURT3z1HHGEpgkm+yCbipwY+bkklraIY6SVSYACYkMRQeFxoB
LTOYRgkhivHoTKTzinb60o80urzS3bO/Mc72enPbqbleqaAeTaKUFtGUQlSiuCtM6lmtCIe6+9U2
lrjg3EvETtRariIyQ3py/JHK/7x++2EfOc/HsH8zUZ0dvrl15ebnKk3/ytExFeywKQ/bOZtZKRsM
zWqIXxoa+Pq3NCiAT4cwCLogoDo0BKXbnTonFvRujUviakI1LV5sEml6FuTWq2xpnqHd1EMPYOOx
7HMf3eLL7sA+wtlJ3pjkUoJi1Pr/I+06luPGtegXsYpg5paxgyRbkpO8YdljG8w5f/07kGfcFMRp
+HkW481U6TbAm3DDOd1UoKxf9X3jLuasOKDfDtUV9anrknZmnZjaX07HaR4ieTflBhzVVLfeOpa3
dP4+sxJTa5JDl0kHxWpdi9b3cWqDwJI0xxUptOBHsPNcOy+nlCpbAZcxnxZqoRqk8VvWOLFuOkz6
lcqbFlPuimDVYdezbE7NKWkXJcUyLFBSu4jfmF3t5kmGamgsv41K860ei2gm9j+ohXUU3bZMlWdR
sipiRUWEsqRWPrb16mET0p3I+z+6xl9S+Gdv2uqTBJxkPEA9FCwwEIuW+6/+EwsBoonzf9Gei0Qu
mBdFVJXaDA/d+dikA4K3i5o8dRguQBGglSdavRQK5IxxaAerHcu/BdoBM31pRSG7dOIDOt8ilKVd
PQHLDgoyJpbj+HpM16/yUk6w/VVtjp0823icNvf2JB9TqTot5bj4gm/IbuyVKWwkclG1m5bOkik0
k5VlWEdvPixv9NPvdPT2L3Mji4uvvSR1St8OeGOBIYfBNc9fsXZ51E/lSQKF+vWT7QaeX8LMV+vp
XQ7COxtfDlWJwMwVgLWp3nURu1F0I4LTxiqLhqhOoP+VXDmzPQK+IfewZHmjCKtn+58JnLRgksPQ
tcF7LBuJibXG8R80Xp8Jwl6rhAUCNB1L7xr/QOyiahoNa2lCJSQBdhAO5dea7c+hRJd645mekE72
xK3P7H1Veel98ib9bvnD2awdOaxvanc4tEHzVRdc975xXH4XFzrKFp0yi6VnfbSiamNLD10SN848
GZa3mkAPXUxBkravQxeJ3K3L0kTHflkQiivLSayjBWS36yq0M7CMeKgq6E5ouHB4y5eZmAqixmpi
cwK0ye81eSGelI6mM1lyg5x9KB6bOvoq97WvWMrbvk6RlCrNIdfIG1JFR4nktwmmgzw5LZ5AA/DJ
VvEZ1OpHlCbGG3vV3/dSqQqSx923xuYncz4RHE10NTrUHfu8RK8qwUBe0C9fMV/uDHUNaFNhvN7V
/o1ELj+xjBJInHMeh3MAt39aD7TH/NHst6fl0IgA9UTH49RMnee1Wha8i2WtDeyuv9Vo5VNt9o2o
xCB7MqhOY9YfruvBvm/cHJFTNbNe19pOINW4tcL1uB50P75jhNMZaK9EE9K7lrQRxqUjcVmtukJR
r+7pcFaKmyq+q9LPq127ayFww/uP440s9ls2T41+baaIDBpz+sybpMGCrnPAiOzqMK+C/3iNXDhT
sdSoWfVzOItClCYz3zoyilNQoIcSqtIClyTSFS6iWfJSm2CaY+3f6GZWzM8SMT2ilIelVO4a0rwB
395f14+465Mu98lvAitIAsoSmhh2Cerw06d8HQSH2mtEbX3S8yfdfDIKDs7MHPHSZo0oE0Cn3ou8
Dkx2f/KG25yJ8yhyZ45qOeMtbExY9q2kxRkxxixwtSJNfD725ljlTK2R1DjWy5GY3+k6777hNgfi
fUgxpcNsQ5QV30OiY4zKyZjOfW8jlCReq51z68ef6IWOFiiqUDbqhi/tzErGjqQUDkTC1AV6C04n
Gp5nLuhVXqD+ksAPBnSTIWVostPQBE4Ult8q1R+MUvSVdt9mGylcQOwbLDhSAyZVtugC0QDVNYeq
2JdtM89CyqiSk6zeWuZHidx06F6ZRvNn+n85KKeOuZ1L2rDAZcU3zxtpof4wfpWfsiMD7c4iLJD8
p09ncuFNLhUjtzSrCbPe/FDI2nvSiETse/zLkTiFNAyqjZqOB6EaS868pE6bflcxTGL13+tVMA/G
osc1PeFC2VJ1xUgaGR0NDJGuD4Ydoxz62Eifrt/av9jz5UxcFCtzI5um5m83VRwoYPC92UXJ/4yV
LhFysegCuTBmt5JE9BIpiNzdZDWoQxh0S5E4tfGk17JIA/cTnsvRuDAmSas0mhEcIitQTOF6MHp3
xdEqrwwz0d7Nv/j7izTOdejZak2qhpDyDw6DER/iAD3fQPFKNViEqGxM215piKYYFnD2QCkicxpi
k1JPlALaSFvVUQsQqJEv15Vj11dtJHC6MagsgGR4SMfqh0krfHRCMXElGu/eDf/YoQBiIR4JWKh7
6XNXUlgqneAoSGq81RsTCc2nfHropC+NdZpypMfXT7XbpbQ3AjkzVtNsMtVEb8LyBrt07nBrHaMg
CVuffmOlSOrFIXkjSnJ27XkjlPtaUTFXNsnh9/tm8EaLupM1ONT+1sWB4HjMsb7Wi8t9cl+NJjFR
e4L+dUdnH3Mpjq2W/mgcKpJgD+CoFaUDsNRQbg5WGh8U0ejifqNqc1LOyBNrsaeU4nrT43Ay3/WY
ZTJccjbR4j7PB81jLK3tqf+Axj7wUEQ+ejdp2EjnjF5WwZI39sjKhy7ylKrDFFcl2S5d0kOlNSdD
qk+zVa5u2Rs/BBe/G3Q3ojkPgKaUMvYseWD+Jh8OKGOA/xmkhgA2OzC9sv8k49Mw3W+oKFK+WlIr
JWPCeDfO2qhRgCKbZ1mCKLTvAS4SuCAeL3ptSDk8ALIVSk0nn/0hEr5MRVI4D6Coqa5hA4jllDPI
93Ivo4+x9xcKkuth8SpvOizKYRG933aWNlA12Fwf7wesysZwH5KkMWiPeemSg+WlxfHnnJ2UYPh/
cUwvKY7X9WTf313ulPcEYLUyFhNqMpHDWmE2ogd9Yzhmb9JqdbU4PVwXtxtzN6fk3AEAnFodyI9w
PJPtWGtyjIr3q/bWGgFKNwpCLvtbr13P5Wic6XcxKeupwxpAodQ/4qn7Nkco9OpxFjs1CJOvH0wk
jLN0JUnrnHaoZGFpy7GBvagMn3Xjqe0ngaB/CRiXY3GGXfYSFkVVvId/MsLkXj7cNfGBgcxWoM9y
9A/pSa8AW3XzB4OZWxXl1zW1QZbGEgOGoWT8NWjk3ZqbbpbEAo187jFc+W78suaKmTQpixGCmQEq
QNgp3mcuqV2dOvmH9hmaw7jpbkeMGeaOfqJuEaSZ06BbDUQH3VFax/a01m0n9/onFjgGnXM/E81y
WalhKsN8aKXZNbRvWSxa9d3/vGDOs7FuZaJlxX1eqFHbqxO6q5WOgqgj/5Cczmkfqa8dh8GRFle/
t0PjQD3p3fXjMQfz6tovgvkqBFZa9LJvkKDm5pc2DtpC+FrflwDtBCAzhjf5xUbL0oFeoPZVmB/B
eOuXscMo7vJzD27pPly+2k8i0pVdd6NfJHJW2aiVnfYRJBLrWEUWoEqrD436ODXgkZTIhz+5wIsw
7su1jUTkVMZYykgqz6o+9/236wJ2fczlNDyLXFotYOwAJ0gY5blLCvuJEoCo0fYAqhKBru9Np2OE
6NdhLO7NngwNEmALLzG98ZYHKzTRKMveo2g9PZU/xh/VEWaHUBjdSTeg3b1+zv2kbSOcszSzjDSl
XuG5+w7ZMGxZBVivOhR+CuyOBVEqMxrf0sqvbT/WflYPGNQstPtk0f1Fmb5o0vBVrptH9BZC3Vhb
J5dj/DNGRPBDRR+ESxWMqSe9oS0V4Kq+SypE9D0q6KFtSd71G2Gq89o2L1+DWdamzjWqnRLJJiYK
Zz1x5LHAtGp8JsWxqm6XCOXJBFi1U/HuutC9+W7ogI0pciy9gAKKyw0mQjLdpsiE6vbI0Pw6tINj
DW4XBCc+wHjTwl8xHISS/XmR/evC2Ylen/gim1395sSaOdKEpFoVFlblpF3rLIXoEbRfoN+cj0sQ
0imRxkLD+RhiCrBE6QnjGSbOpnh6/CgdZcHIwG4AwUKuaigYLMNqw8szYfdRztRqwXyQDByA0qva
+wYAoNcvbr+GspHCGU8+z3NRwE08722w2VPW/q2Ov1MT3f1IG1Gc/qudWqik7JpQUitP7m1HqUVA
6LsmthHBaX5qkImBSlah3s5B3MhOZxmBlVtozn4QXBz7ta9UbiOKU/cskerR1mHNUV4GdWZ7WfGA
tw7IH+dPUY7i9bL0b3M5uctK5WCPyaM5oW2adVhpFvwS0b1yyl8rWtsULSKJ/mYEE73T3SefI68F
flDybjYcgOOZb0WzePuJx+b4nDV0C416c+hR4wuNcHD7G7jboHxDAes6eF3hosDoUiFCzG6E3kjl
InRBVy0dy7EKlfzRBBC8jBGQRjqkhPo1/XH9Xnev1QTLN2vww6VxARrG3tUdG4wopOihiMsnc8Q6
/nUZuzZ+kcHnyBjCnqa8Yu+pMnFHVXXsEZDMwgHp3WoiHIlsAbkOGJvcx9LQXKlbDUbO9sRZbxHt
U0Yh0p7ik7BQuu8oN9K4j9Ql6hr3GV5ttOoP9bg6kf6xGnS/75AJA5gjskxf6ttDqqQloOCXm6ZY
BG5tV082P4H7dmNWFpHFZiuBIA6cvPLG0J7iCatohWSjtSQavt3/jL/u9zlD2YSfoTISW5GxzljK
0VnOTD8t+tPcioY2d8Ak8Oq/HIvfZSzLFTjd7dSEKLDfJtCcoMKXNEfzrloyH3xRAMilNxaZPHnS
fNtIH+UVNFVN9XbtIt+u1sxvs+69nU+uVtcPVJ5F1MX7pWQTSEAo7IK+xuLcYmxWalpErLPsAVEC
a1BkBOkYdtiAbIt19xuQn5WH60a0b6gXkZz/A2ZUlGoaJgqpPrprB1R1RQThtK9PFxGcAY0RUN/M
Cqei9J2RD25GwTSZlE7ZfTDW7nj9PPvadBHG2Y8qAek5e25TzgfsUbiddA8KcYHnEX4ozkQGbSJx
Nz0H/gidcZas/Y0dgSU8NrsnqgeIJPJbAESawILIrITN7r2QiO3s35kWZBf1KkRfdNHmMqhozix9
SJQqlOT+uKQNmNHH2nCKQmNfzkKT2cx6N7EwKX/9C+67QAv7qPC2oPDkIUywDFvkTYl5WtZA/3sK
AWOKCMbHIphWT4REtF8P3AjkEp9+BAUmigSsfksPCnbE62PDmD2eZ1pj5VAWToyKNf14/aC7qroR
y1l7b2KhzWAFutl+EzVtqJhHsDf9iX1vhHD2DdbmMZ0zlnjXd+mMFw026q8fY9eDbCRw5g0tKKrV
xDG0GQvSJeiaF120wK3sKSNGcTFSZ2KEj9f+psjGUZv/rrA3z9AE3XzXo6FQBSkWRwSTa/sJ2kYe
p/xJR7S+19iZUNHvjCdG9MJGnKXQsh604RkMsQ1tLxWNsDLH8crqNoLZRWyCoVJjYq5DlwjTg2yN
bjyozzR/oslc9tWvieFeE3FayGkTQUxTnu21c/IqdWLzsRbNL+2r+OW7cZaVpGa/tjq+G6p3jtQf
ZbA0Cycr/sVhXKTwhlR1A3CuUUBhyBUAhki9wp3eDliJzoYjlupFc1LPhM/Xro8zqsKW0hgeAwMq
pnwfLdroADrVHZMqjA31XIIl0KVK/J6gNzvq48dSNWOnr7UMBNLz+yErdMDvYeWnUrEaW+vaOZuU
1JFt+4kNLs8Dha9tTFcr5gelnt+ZwLZb4ijMl+X7ddMVqQFnulNrzPUss0Z5rWCdwHRL86bp7rtU
VON63qZ+dWO2bFpwFGAD1bmwTNsSu18F3gOo4xxMKfs2ssGGdKreNrpypnMcEBqBniruXSRGX6Oi
OwL6ST/Yg32M6t4blnT2tVa6zztiuGbfPdGu/kLIGE4YUJa67F7K4+9EGp60ZgHu1yzfYWCpcOq0
PWdLn7pdraUuXpUiT7FrsJuDcZlAoSRx1BKogp0TD2wjoWRnZ2vEjsLyUbLJp7RovGooXHvq3Qm7
GDEFWrIOixsVN59M29Wkm1FCe32aw0YX4ZPt2t/l1/HYSWWT2alZI/WSrKrx7XI5RlR10qUSTb3t
BoGNIM5hSkMMvPAUhm4D46Egq5foIpCM3ZWvjQjONWoEVDTjQoA+PEteTgx/AkgNxgo+D2uFPERT
HbOVbwrJOGvq1+t2sn86IF5rsqISYIO+9Mp1XUd6tSBJbtcfwLeyrETw5Np3YRiC+EcC51EGVODm
kU0Fs5zH6gGqGhYhvVldoBhngyOG8RYdiTP9NZp6q1EgcJq+RA2mmor8v56Js3kLnkVaUtwaC6IW
8KE9lDNb1w5Lv8vfiSko93PkzSVytjgp49gXwABCN2sCN2Ps5jEIITVkjsMNJiPfiPaSRF+NX+Hp
CkBko//yM/AkoF5B4DHfry51yxyzRiT1r+vhvjn/0hIesyKSAWA8rzhgGZHQXm7T3HRAnuNdl7Ib
FWyAqoKnFUs0/G4lwPuVaWigGlVcVF6cpJ8A9uha3fxI+0Fyrgvb958XYUxPNwlPqfXwgj0KtdLy
mJRvmyj1lh4v0Xl2FV0+jKV9iHtLIHR36d3eHJEzaLmTpdrs4bV7fUxdmdI3CTDyCCHHdUDjusqH
1LGj7H7VzTOoEY7x2PnSUvvLNJtO0owieBfmu16Hx8stcOZfxP1ommwQIj3W2XszaELt2PtN9l72
MD8SCDHTd2tam/Nz1t+2VUdjZB8wzegEuA1UAMdvjTd52k0MrNlRdN8ieZwrKDGcD6JenO8yPKze
/l6hnP107ipVsEjpKrHBmoUm60uFqmUtijFmAa+TZwHWAhLH7Ns3SjF/Q8L7rrBngZvbsUnIM8E0
ywCjLX7pzEan0Birpsa8Zo/OyejZVeXaswiDbsdfvxDD3WA/FGUzMJActZqcNcIIgiEYKtrrZrwQ
wd2cnCqJJFcA0/sJT4luxpnBU7an6SAsZ+woxEaW/Wq/zJKSYrZRzmhR6Zrx3Gadk58AiyIMs+sf
CGAGLxVCjjWlzYGHGeZIuRdCHWl60Mvguhvb/TyEaGyUER0nfsMsS8tkWqoYdANF9gFMVOE0FqLy
oEgG5yRaktM5KoABpZu3qkQcdfqDLE6VN6fg3MJor1LT0BYQgPRrktwY5afrt8SU9JVtbv4+p8Sm
lkSMLgcLmv1hzktPHe80qXDa8lMCJidDFwyxiS6MU+h4TddlNZM6nMwUDYLE1SrBgfYygO2N8VP9
ABuYIjmB9W9qVcs3sFIxku9IuDGzl+K8kMcp8zABnj7KANLImhGo2GZ+f8h0t/XjAxtcQzFEWJIQ
3KLJYtcmQscS0A7WFEqhrMdYVjD/nnjX1WKv+/3iVFw5omnmJm8aiGDhoQQpw+wzPPL1HcM3AxKN
9rC6sgcY8j9qFL8QzU6/OZ0xIRFQ2IVm/YNd3Of0NrYEkASiC+SSjR7kTaYyRYBQkzMnNbNDLJWi
AplIBucb1KY0AQsA380w1JKDtGLZNHPr5W+g8TmUz1omePvuOtaLNfMzRr1lVdAL+CN7pY4t507b
FsDc/3FdOXbjOUMAx4ACAH34fdp1tUdQU82IStjnRss0NWanyVFtAY/f+PW6rP1bvMjilKEG3mhP
GQ5j1+eOtup4rX+/LmGvsgh9sxRTtzSwNvPRiFpmAgaZgUE9osXzpfy0BgRNqLsiXN6yiWFAKDCW
FdGO2H5w38jlrJgkpgEoP3aNL7Cnfye473v5yxE5ayYtADhqBWib8WC5tPgir+E0B2P3XSfYA1at
Pwq9F3HcR2saIq0lwclG82HQHmj3eP2T7av55e9z5quueO6TCUphGXeqflZtPxEFqn9x6xcZnPmW
djrnY4szTC7eF0CRx964ghdAbAR4gfmRW3v/7VBcpAcrL9LkasE3koozXUe0lPDmqDNBBBbdHRfw
MYMT522Cu6urd7H1kNLWGUTjwHuN3RcmxYX5tplLW0sX7HTaqZvk1Xd9kW+xrRXg/foAuioXKCE+
QMrvUmp7w2xifsv2JYrRDsBF/yj0ypWb6N4angdB629yTP7bZfPjnkUppepswyAAa+WN0fuhSMJG
OKy8m1JfLPzZA2wi2dIoJp2tZx36fzHLRfr6nBZtZVG5UeYcsjbdyAUV9wWjSehGUk/0YGAG8Dpz
/GUgzz9oIzCz527UYr0OB/kE0uonrYh+ZNLgxjF9uG4ZIg/9XDvYiKoWpSpHHV8rPepBCyjSA5oj
s+5r4CWJGc9Xe9SCIrAQzEVjcgJzeW5UbkTX0iJnzcg+4fIZJUGPJrln9sL9B+aAr10m520mbS2m
au5/JpHNHzAf7J4LkzOEgBcXuHychdKClhi2RnYySydlerL0H8MgiAL7mfhFBp+JF3NXqCp2oIBy
EIU9FnhDy4tGAORh/jgsqoPoW2k79WhV3gjkUnFFyrqxbhHJVWW+nVTigz3vr04j/mgTF7i53zPT
egRu8Je+Tt53tvoYlUnqYLveVUv1zkybN32bvmnAIGgXhS+r9ZcIY6ZRnAbWpASTic3duKEHsubv
8rT70c/yMUrVo1aXYVukXxKquIvaf2pb9e2URt+XCWte7bJ6GYg7UwyqULU/jqN6uG4egk/Jvwb6
Qclt8D+2YWc0wDcfXNX8OLeTwGPuphCMVZqxmGCKkwtPY97U8mzgoUhp5pFxdlJAA9qJ4g7SG0My
XL0WWP3+sS4CuUBVgaWlUke8QJYMnadYP1B5epcQU3B7+45zczDOEta2R3+qhhxQUjPKTNPGtlgc
TCD0WzypPosL/SKRz3q8cSqzrNFyGfHC6fzF/zU5wqAGW/nZVwtzzV3/cjkkT5BlZVoCpgmYuxZO
2M7xG5gijpw7rJ0xh/HJlMLrWrmf3m5EcumtSjpgg1nALNbSbHTTnD5WuqQ6FCPHbia3I6q5/Vmj
0uzEazWDABYwAnH+6fqvEGitxiW+va4A+ASIu6FSaW4Xj+/keEbGa2ufZ9N4GFMsjisJEZTt9ib4
4Yd+qa7G5b+ZmVgzURQUIPH4YyuX+tmWnQFrOu8jwLhOgeWkZ6NytE94BX6k3mILjJUJeBVOGBkr
IwnQgcb48gnd1JnSa5NRhZaEcKVbjtyJPu++Rl1EcBFrAIpxkRZIV1mBAHfrFoAmwRSmFE7fMm84
CPci9pYycKsXiZwH6ooBHJ/lM5z8BFjh3MMO1Bep9TTgebBrpTGGQWBAqZ8C+9W9rkj/YrMX6Zw7
Kmktyy0xkO4Uc+kN7YqHtbmElR19Wo3oQ1HJX8oJ03RFfqdqQ+/UVl64Rq3aeBrX//XyeZ9FBlDf
DshKWM1Js3H71J80jy30Kt7SoDwsmt4XnZ/PmEcJnAFjidjKduprwJ35mFpmHZEVS/W/8x7adyCq
IoM4CzxjGr+MrlaVQhP2Pv6J5PZP8ds6l6EolxXK4izWKKdVm2dkmJ3PdIuxC613v4cat5s3b47F
2SYasKTCEiOeHjEW3o2Pi3ye1BhEvrVAZXd930YQZ6Hqokw2lWWQ/VR3SXoC7j1elG6pg4MB69Dp
KBAnOhdnnspgFzkA/qCTheK3xo+aUteQPue9qLqwr4qbg3GmOM+tHZuI2X8ePncfchuJnL2llFjW
UkPiz97IT/Kp32uW7bpusHgD8caCu+M3IMdVr+bYQuxINeKW0ceqf3fdk+3mVRcBvCE3trpkdR83
4aDaiRPn5Ye1IYNna6pAIQQn4V+/vUKSTlJRjGwMCt67RnUkuX5//TDPv/ZVpNuchssySkm1uknH
lwEX5/2sGjdr3QWDvHhxOnnSIoVzETlxj0QLyOCOQPi+Wvz6Vs+Kusnj7LRKbLtAinPpoa53zTE6
50IPJbpM9v83onqlnbSxwzkT2vupcV6MzPuPp+EdU2Rq8pw+mxVDzrz4WzEXnug0nGsy8mTKmhih
XGvBT5frYZ5Lgvr7vju6fBvOHWGeSlYmgI1iXHl29O6+NspTnc4OypJHwcUxHbumg5w/SuQc6PYK
Lo5F4/lb6VnH5duMqRrMRv9Gw2lX6xjFLpAmwE/ELybKkrbKdQW/ftG6fxq1Iia8/bi4kcV9qEhC
496KYcM/4+JPfsTfi4u74WojivtgdIzbIdJxrJTAgulRHb7MWHwA44jbLB+J8EG7qyCaTTBR8zyb
wKl7qcVDEa34aqiJ36Q2wewjRh0bSs5AxxEC3ex+NPD1mMAHwgIWv9ZfJBgQSAdIu0SQ6S2woG/z
8A+IJjHOeRHFucQI7LnRaqMwt5pHLT6V+qd2ur+u8rsxZCNCfemNJDlZtXpCDiPNmOjtJM9av5Wo
PFyXsh/oGVWvqSv4SApnWATTXFNlQSXYFsDPGfM1fsd6MtYhAdxBTR7/RKIBnAdVswE0za/7LDRd
spmRdLK55dq8bZ4Z9waPulg6YCIbUZbGUodXzmMjkbMwEsupFbHyA0M+6UI2Xq4FykE0Xr5vyRs5
nHmZcSmbg81Y8J4z3P/Hkne1YyOK+2xDVRKDVgzMRbf8XLODaFIOpJ8FfnfXgDdiuKRMAf5xo6Tw
TT2WY0vlbcYoYOqnuej/KM5fJPG7DgoYBGkJblPc3U9M6X9YYv/0JbKRxRzJJtDXw0qN1Cj/+U4/
o/DveVzBBdqcozD1uGx6pnrDgMK2Sh1Fwlym6lMQ7wnsiv2pK1rODzBi4tlcJHCmYPn0MQHLI5a0
g6j60ClnK/mcRzdxawVLXLil8qkUbTzsJhubG+VSJ42if0xKDISs+s0wqJ4iVb7geMx4rh2PiyXj
go0NoF1hVpgcZFV2yNQ4tO8cta4cFevS64+mNYGS+VWvW1ehshcl1JPtzlmp6Q5d2Fvf/+Mv4txK
3JppNldFC7fyN0otPZVoY/sGRmEIin6pn2iHQ6l505+lxZsL51zNWNnmNC8wl5ex7ncg2Pe9p6Ga
oPsGYAy/mKbPGC6ca7UK2xFQvLriTIrp6mt1aOPVn8Cpq8cA8TdFxCr/4k0vcjmdIn2WgRMW+szo
If+pF7BwLib8/BdZtkV0TQOd+TPi9tYjmGOn2QlqE7WhnuiC6aI28o1SPqnKejsCJYfavQPQIJeY
eqDYiUC593X7Ip6L9eCPscaRINYzbPKsx+JLfp4oQOuARlKICIqFh+UutiFJb1EdF/vPxOOlECMq
+uwmnOCSQJ1WQQ+M54uaqTnm7WJhQLBbsfRj2GnQyU3pTrV5mFLsxJiwYuzeirKa16kgpmCJzQZo
TPync0e06KT0ORDkAtU4tjfrMQ8srxiO6mk5smkxgSN47XlfSuNcU5WXY5MCrypgwAZ1gTmGKizP
xVHvgDr0GxP/7Ne/dIUv5XGOp4rkoTaN3gj0R3rXfYnRou3Ppp8cxx/TTe5jM0hQbWcHuCaQ8zaU
ZGXfoSsYYGPLLYe3fVQ7MZBTr9/ja2V5eSwup9HXvh/yElLypXd7ywRMQwgwN0fO4FQTsOdMT9cF
7nRPIRFpL14bYOCS+aRDV+K6m+wZsJhH5ZQdkhMWkzyT9U7dJBC1TncWbl9K49IOtVwLEkkjCZAe
5g5rEDWjb2Hp/fMSRE7py1+7j9gjmkXblTsFHHg1FVQBQNgBAiY/TNbrGKIGyD8Bjbde346y0gcd
oFtdxQKySivT8dRj6azVqYvX00cgh4lS/j1zNBnGj6qBV8bgx79qUPv0NMU9F8PgjobfJJqnrzfK
+JSS+7kfHD09JGoRWg/XP/Ce3pqYidcJXACY1znDbLpy6Boqk8CcqaN2N6oamMrH6zJ2eiYsZlyE
cNYYWYnU6HllYITTAZ7jTfFh8QG940aehCp+8UxjXDwZZzt10lspEEhnoYE3za10zjRj0HfmTQXp
wKsK+7cJaxAdbH/wIme8r28bQclnV4m38jgjbRqkHnmak4AFj3Z0h5CeJNe8rd6Zt4ywufDkjwAl
EZxyzzVspXLvEKoN65D0qRH0QfGh+BKdykC60+/Sj/XX8jAFzVE5oO85fUSDXnDgfRUydMaIhGIx
3yGpVLNR1bYiwRrZj1OsfS+sFq/+Vkhy9TrNYmp0EcSFLJWsnSIvmRGwNa4Z1G4fm/dZqPvrqY5d
cmIrvcN5fWrQectKRxjD9mLKVjxnKuA8r7EzDz1KjyyZJQcg0JdnegRGZyAfpJvoQahKTDVfq+7l
xJzhTCDoTEqzMYKodqPP5C81SM6MNiAJMcFi32qfMD13zrzprP3fMFkvr5qzGfCVyVmdLfCHGQnx
rrDcOCGBZXYilOzdExogkbYx+WpbfKMBDMpaJqUNCepYeSyk6sGsYkDoFJYSoM8XA+/Jbv/v8WSc
7SKSbz0YWNpUa4VAX7XejTPrvW3RO1WeRBa5qy8bOVwwq4yFzoDmIAExjqOHoZy7Bh4v7+8SgI4v
XmQ54kRLJJPlYZssnQwLwFZjogVZaTqrfIi6WXSsXXe6ORb7/xsRgwaiW0A6G8gIjBPVHfBl5EEW
jq5+GsawdSVP/ybwbbvBcSOSnXoj0tKKwcLjHdnj6Gkn+ZYtjK5YqApzsIUJkxDRATk716GTU2VA
mnG7uCtmsJE8Rp56u7oRNqSR9ghxRnYdmwEoR13R8MThB+anrLTsdUT20flqUJ0S/Nu560E9NC4o
Tj05UP2UuqtvHKaDyAD3U5+NcC5caVoKYJwBwllLPUGGxziSFS8LusOffEY8kMFhbJuoeXOa05uV
JkkxM4jpsTV/qACRymrVAWCdI5eZE2EFC+V3LzZuilLEyLZrGBvZnApNU29mlrYiKGtS6bVDPoVA
shMCVzP7euWwN2I43Rm1Lisb1QZX+qE8TjD42MNpANQ5hokQt21nWxWebCONCw+R1EtKRi2QN9Xu
jL2YGDgNMI7Cne8ZyIWZHMQeZtdhb2RykWGmyViYHWTmsubT5GMEmgYMgriyDs4yjFEJdGbXGDfi
eO3MsUti9bhQtisOBmByBsZwdGCsaa1jHeKTqgm2coS3ymdS87IMTaYjk/pUH6WPGaww8moYxfwh
P/T4jiKPs3ul2PowdUKw8cgDya2YoUllQyWB3ixuPy9uaZdOB0QUdVXcmQjStf3zbcRxV1oAynEY
qx46+jj56w1xYmjMejf63Y2OTTHqiRCAd23PllEckw3ADOqcmqYksfocL5BAy4oozIDKU4Dp2xdo
yq7pbaRwiqkA6AXgbdPz2xHDbokvPZCHKSB+EdiA+vSui9NNdk2vTH1zjZya5EWWjMaCUAv6Ocwv
pkbkWwtA8TDBEz8mdlsGOaiIHTMH60zeyT6lKUbgB3XyAKpDvGSKbtco8lsNQCDaUr+NJUt1Vkk3
AOVHTtEixU4LhDSHzgX8ZNffg1jQ76vlBFAbfy3qQzwBCJ9klqMYaeqMvfmNSKgra5hEmxH2E5UA
a8AsiF+TLgJ872g5Pej93MaYkdOlU/lFMzX1NKhV52iT+R2MnImDKAT0lBVUyVP2Js+iwKCFR+Sa
3mOPIPUms6KuMtFvXVo+2BJAnVo7K5wVbK9W0p3sAbwqKGT5VdR9oENaOaSLC0eq5FulKt4kneLn
dgKQk1l+l47ACpOi/p5E1V2r139pupU45ZrpTlpPmaPJ5anMpnssVweq1fRuAZqYNCOnauzf6Zpk
usjhjEMUo+9iDaCA6pJoxqqZ6jVSGjQZ4Gp6SXdrFE3cKdZPDVlOSauU+MPLE4nMyW3/R9qVLceN
K8svYgRIgNsr197VrdXyC8O2bO77zq+/SU2cUQviNOec++IHj2OqCRQKhaqszBy8xI3PNoogbKME
9E0BUIyGUoedAY7sxMzD5LcURIXZpKluxp74FgxYo7gbix105XSjDxtyqoNRPwmjUmzBn9/txCmK
H4ow6R1fgIaAgBkeI+8rwaSJ5LZjZoN1a3SKWoawgNz8VqBMuslA7GjmiDpmPgWlzXotvoPm2eDI
U/lbGrQWxBjkEgzFTiqaRz3PnkELcPDCHPx/4xjdiXj9Hagsn4VQ3LT1AFSXZ2Gg9tCBoM1osw56
MPHY77Mu2nZj2FhdKz2rcGFXqzzx21BF4JbWJmrFEngMlFYTHoWJDId6JOIxKlmwDUN53A+CCPhK
09f1ViOtZ7ZRPe3CMu9ssep++H0V2U0WR0C9tLGlSDGxy6wSz2wAH3+hD1YmpW6QtHuvkL8PmfBA
6nijieNb33VPFa4UNdP3QM7vvbH5AyDXIyPeLiDDqSLoUJPgVOeQD6TyryGRz63iE1MWy7ckblzf
C3Ykbl05LBqjjKZzoHrniKVOKAxQFfGzUxlFGylJCyPs6WutCuiMzCP/3aQYGUEC4kUkt4RWVy0f
M1e2ojANYDh/dDR5iowp9vYyTSZov4vnOFAHE93SQx8hPEvxQwmEkYHXTW4m0XCqi9QOg9RJaeeW
Re5OabppIjRlBozBxOIlSpVXUB7dDbQyc0U7KkUaGG1fv4EIAeFq1M4pVY5QJk0xn9QbJZo5o5Yp
cFv64vmJVeTDNiqLTY9/XYU1VOF7zLAPsXIP6crAGTECUAmNnVMS4m+h6zKI9a6M5KdK8RpLmcrz
KOq9qchVbJZRVW6LJgfi3Fe1exV0PThLsW/kJU50qCtuFWmQS6zV3pDHkB6VMgP2XtIuSVkH+wbU
SZRmvdnGLZuMiGTP4CKendgDWbQY/2C614IhMwgf0rYE/7eelooLBY5iNOoKukGxnuXngPYUfEyN
6gq5h9ZBvE074UfhQSVbDpmL/8WDlshPmRy8drH/XZ5a0ehps6uVi6+f+jIWDUKGcxHIYHoNh30g
yE43KtoDyKvoPgia3PIE4Rvxm+4pFrzAELsaKqA5GgnZmP+iVXovE1KapE+3XRYQU+uaE5EmBHHh
nvrpZJAojG1C5mmxrg+MmsoNvpZJcDyoBJiAwoA8tAskY5KLGtjGHN3zsvjm11ljaCRqNmVGwdpZ
ag6QHuAMV00yBBc/HL6NCbubIvq7lMrvvcK2xKOhE+ohDnL0Q1JyE3pVAI+F9QPpwBXm9clvAoSj
Ifr+HxXQajiO9iDi8OO6eKmq5ESG9punoFybNHelLuxTvZiMLKe/BhnU2mLWmCxh9jDFW6VnQLeA
tTzQozNaW9B8S6CqkvvATMfQDgB1mf7mN4hVqsfMWFQvk6amxujREkIPujMN+aPWgDWQypiDSli3
g8fjKwMvMmqVHOJAV03Pi1wQZGj4G39Kzbr12vNEqtpohLx98ZJiBG5ZEtxSjbR7H3y6B9Ej2QvY
nStHTePRVPuqtAa5J/bUKCrwe90BMpsbKStfygmEF6Vgx4Nuj3i1mXh1RBYNi+96WJZmL7EfVRZI
NsnLn56kHSdgxSFgkUb2JIoXPa3wQh6FzFY0yFTEkB004P7QdIgFUyAZghHbULXFSzNs3LZI32ip
2pM2RIaWicdibO4Z1roXc8hWixFUPyq9sbI2d7RaBdehBPSO1CcRYEPaOWD9q1JW92NH9k2pb6sp
qK1CAP1XqAxWP4Y2vDsCK0mpG2Llb9ikgNdSVl7TSj4xdRycwsOuIz4qWySR7a4u9R3O6b5m9Qtu
zNJUUjD0Z0q+pWL3GDDhftRUzF+ne4GUIkhs5INGBkv1ZHvIh32fygclHiw/Eex6Ss5U71y1BK99
WqhOI+r3Rcgg1KBvAIWqjLRsbCn0wIBJzSDpjClk204Ch5ovCabuKZWZ6t02J+ohVsVp7wvKtyxr
KtQD5T+RFm/9TnJ1oblEGFtzMf4MUR0yDqC6C6Y97hWgxdOptAvS250wfVfH4tAy/1BE+muPWwAx
OryroR5gBop0EjIkF0G10Ythl+hMM0qpsZViunhCOLix1AuPfqGBGqDLzhAKgS4qZjgtCoxOqSRW
G3oPeIGHOy9UKsDnq1fJiy2mKYEVTbrZ+8TQ20q2WhIPZs1kq2Bjaw1K6ORVh5nlQfzR5RpEBkL/
ohME9SDXG4ew7KwJaoM0b3il+fBIGC2MsgPJbE/eZDn9AUsrzEDzQ/JL9nmV7XJJfB7LI+jQcWc2
/UtRu5R+I/XL7RR3oQsKgnxJBFchxEJA1809ZsGVp0uBj7xdSthPrZ9+1xmIPDGzakH6ZgchEQTQ
tAXkyn9MI/2xl/SVp9jCCMv8CzQ0RjDvBYpAroSW9GnP1FBRHPGB+nb5DB0WEzfqvXyvn7w36WGu
4eev5TYHG5JuDcXK63Mpxb82Pz85rupOvZemk5biJdjjitaVwEzLR61/lIUDSUCt661hFpYeStf2
uAJJKg7p1AaoTErQ/NbEF5Gu9EKWvAac69ABVaT5qcm9WTw1r5lWoX/oTY8oRG1kHxMbgDbedpxF
K7IENARQc3i7cy+xOUeWwiaXnSlL7qpCq8xCx3A1Jv/t24YW1+vKEHcIgEwFlbzioXSFBGxSHdSK
V555i49l7coEv2K5ErV9HknO1OpIwRhIGjO6EyodakgYNaIQ1ZUy4oSR8Jr4nomj1Fl9nfzQ2+5Y
iMLm9gfPL2X+1F/9Gl59Bg/sSdVyOAgJEGI1O68QmEsjraoVz19s2V1b4k5egFdVLPSz65uxYBNp
NxzSSwexvrG0qEssZe9HRnkoTv1d6GgrDrTYdb62zh28LlYhFtsVspMcsscJmFgUfJM/GpS1ikv0
fa2zs7aq3LFTy1gJy2mSHaXtbfTtp9gFuZ0R0JWAuuiuiiJTHEGR4I/P4cTLy7qNhFF2WPAQq9uJ
rRFBLR68DwO88EFbqmiyxgjYsWeH1YGOR/LfMzUhIl+Z4Pwiy0R5UFMBtRztWyqgcpRlm7jd0UzY
l+FjPKzcAMuecGWP8wQSjOMglfikzvE3GJEOdzFaUdsE9b/h9C+qf2tLyPlCm6BoMGUAqvSp2yH/
nqRdUk4rp0ta9ASVMhGZgIbJx/lXXF0sTZ2DDE7LJEdQmZlO2ZuGJ2rsC67kow1fJYIz+OkmLzJi
SbTNzCCrT3ktn8aBuR2NNmmPZ11HNpE8HsecvUUUo91NuUsEFHx9+kDVxu0rr3Fvh5+vP1tmFDS7
IvBCQA5JXCGva3qlbbNGcso2PrcTlOE0fyWkfz2Ln01wd0fv0RoZWCc5MciTG+Kk0kMfPSn+Clxn
AdSN0vlH9Y4XlyCd0g6+h5pr47wDkhTkFfMgoSrYvjk3sVb7LEuepV5lbJxnTZSh0pPDk8ed5jKz
P0JAJ/kZHwu73lbucEq+J26x2oSc14u/Ma6tzlt65WmsaBLfV5AnhlK7zYLgeYKcVxJkmyp7V30t
7S6llZ3H1X3JotMEjLTAJKj+BfKlbdJt1oIaOE5fA5X2K1u9tCA6DgBlM7joC0FizCIFLNa+5EjE
pWywi7Y2AJz4r5lmGLu2wuUISeCpQRgg5fHLdEda1fSz4I2SUl0504uZAliIoYyABp74henP7/Ws
CiV8zlWkQqcCpSLDN4sdMXyrC9fC4+w0/PZeG+VO5IjHStBiWs9JtpIJEAT4xW3FmjWtq101GONq
d3QxJb+2yB3QPCRx13j4zJHs8IC2xMejZirfi23hRI5iieg8qeaknSBmv1vvPi2+SXRxfo2IQKN9
Yf1qC6FmpFBFp91lW3oId/1Zdef2moCxiNvRbnlHr2xxZ0fTUjUQKKK0dFRcTKqCN9gRQBtctybO
DnR+1ltBq983H5qr8zo0WqSMgPg5ZDdvKBqIWFTZpXawW0t7lrdSZJCWEyWIanx5XYF/KA79Ugag
pTwx8GlggB6CSZKF0mNtFg/DPtuwX0FtRJXZh6goohDmBPZa+2vxNgRHKkjgCbjcvrDADJUEuEeA
PR3NzsIvyJxhH2PWBeJCBto4JhDqzMi3mR1aMqovuQHYhh0dE4pe1eqmzwnFlxOFNjxKfgw9Nx4Q
V0Rd21VpMG8AHjDlO3UzeZgJKvLy31A3L95E+pVB7gijFa31wGxI2IVmW0RO/j7sIwJsAIwn6hHb
ck0fa9Ukf4bxsveqBgs+szQBse6UtDcUa8ZYwiTKza3xP6X015/JxeFGjqtiamHT+z1hQFEE2SHA
Db3DHPX3uk99TSMQ9SlIrzBYB4JAnmmkTNNYZH4uOYm6ycM/XqeBpS0xhrhyVoLEYgS+ssQlqF6R
qQIYoSWHohmAHDVIzNoV7GQ04y0F69g79+Ztm4sfxyDyLQMuTun79l7FCCmXGVa6RggW71Ihg4SB
bPTR67jOnbR4RV9Z4iJgP6Z1NLSp6nhP0WN0DvfqS4ZX2Kt3UO6GZzQuyXzFrJVd1qxyMVDNBy9P
Qyypotv+ZojajTZOa/tGls751afNi3y1iIrGQM00wch8kciHaSOe6E48hqvUrMth9soSd9okheqe
lqHDJuwbzGn4+/G7vJ82s+5uU5jBD68F/03pYCG39A3tunh1cmw+W19iGrIg8EsipCHb+/ytdY43
FB3wrah52jSw+8mdX9TD/WD6DIGGgA7fEax6L/5eR6l8fTTgKF4Z5w4I5klkfZRj1ZHbb137VsRr
0Nc1A1xi3fdh2tISX4fWaC0EZh+t1ZmWHfJj/bhjMDQpVPUYLABeYPh0MnwVbXQwNd0+18uX/9VS
cY6PUjaTWxkHOzrMOgUi6h7qibrBRtqsXf6LnwS4GVUx/4GrjqtFtHgA6apQSY4oDYe4yw0p9s6D
sL39RYtb82GFL0gMYumjsQorZV3bGSD9vhpat028Dx59cW55Rh9rc1GFR89kNI4qaNThxajIThAI
R01LrMjLQD0bEbMUBwAu0KbCH+ohUKUt2j2bCjoGRq1LRq7WeDhX5qCq+yIddzlGCwIa2b4cHlV/
3LZTPa2klV/XBDQySFyZjBm8r29/1vZSmqqy58TErOPw0BXjCsD1XXbk85J8NsHFNjnqhxg02rFb
t/1BBk+DICgPw0Cg2YD+rl+e4264BGn6TYjEgxD1p04edxPL73syPOYKaupxZYd+dRw8ss8omCSy
9JAMh6SU7ts+2wUdYkgargm5fL1KP/9sLlCSOEm1OmaxK961dvGe3csnBA0brXuMPcsrzrlQW/ps
j0tJOnlKGOni2G0czSV2bAun6TRzR7GN76xqgny9cD5XNrjDrWaCniiknZ+79WUqvH2MYk7gJWhx
9qZMwl9NwZ71OPiOk/g/4BI/G+c+Nc7juFNSGJ9poCerBjxqMLKNCsmVcVNubh/Jr/nJZ2NcbNGS
JgzaCp3EgNSPZPJPURttRxk4BnmtHLlwmDAxA4VslBEg4vllojcZqljL8V0N3i+JIBhNlqzg5ZZM
gLofJxbvTuSS3L5ljeIHod4RiEkNudExegoScS0lV75e0XPS9mGFO7KSnERAM0nQw4nraub2fJJY
Zgm0P+bAhTlR6hvaIRYgn7RJxuFFV6TXYu7G9Y0dloA0RD+DIg7NKIsf2mjYSr5uQh4M1MeVwapZ
sDwtzcoLrbgDiKySHYpmGYtUE/rzTtW0AOpMMQQQtMhOAuAgGlLc05YWBgTUDgoNdgU64Lbap7/l
pKBmq8FnMZ0YuMGQsl9Zk2IULcovJZAlhg+aP1Oq8wpzxc1m0gNkiBoAZ7JVqdJF6/1DImIspRAn
Q/LKrZhXFtjy7TDWNl0kWWWjmmKCH5KGzO7b4jijuiJyue2jX++/z+vNxxpKRmAJMO0kDL9TqbZC
hqbwEKxpIC7UEGQZo51otzF4j8SnXokudjHRBgn41dEO8KjWBCNGDWF+32n7udA4rSnnLDzvPtvk
Mi55qnypn8j8hNUhdlTqh9hloTUzVoCFt3ITU1qjfJ+Xi7txPn0ml4NNeZo0AYFJqYEbFSI6fnui
/JKlwuiqNZWehb2DMY2gt6jJosLnLkALTFUPjSoHHcykfAnSs++tHPpFE1CVpKqE0AL1ls8ZsyYN
deajNOSMhfoqx41VUnZQhzXBwIXYIssfZvjpSk8ZBly/WLYJY8zJFALC8eO2n7/X5L/szJUJLvfX
PL3RwOQlOVmZZkZOGyv0C3uS+41QUaPx6n1H9VPns+cgJY8iSLONkADkibFjW69jwcirxCKZ5IaN
txU7ak+Bak2iZsUqVHQBbgCVAANcM1UiEJIBEA6Z1pUS7tJFPdO8UMwIIVMFte7n3dALQW6GRlTf
6xWKKW7So2wnho6LGgDLt9srtjAQgaf1lTXuriQ5BR4xxgDSJMUulHWpmYFMAUUau+/oLm/9Sy8n
u8zXc3wv6jYr5ucN4TdMQQmZQB9dwTAot2GRgil3FWvwflVLJtild2w7T2RUx1U6loWMS0ZoEqmi
4HBiAOXzwspFiUwx9lSHHcPnuYQbOKoNiavwMOuUCOe1gbalMHFlj/f3JOkCuQ8UPIUx3D4C2pND
ppUWe9UjBk36ler40iG+tsatpCBGZR6FPQb2+geag5Kz8m2fTfbtDVt438NfPhaRJzBpVRaPeEwB
frDTLulpTiSBCTTTi3pid5ioNRM7sGMLL2s7M1frlUshRJPRy5JQ7AKTNhd59VquCoZaBtoO1Ek3
oa3uU1fZSrPLYLY+idfrtQuZLFqWHybnn3RVOqm1PqSYkUL5VYP+ANsVjrfDk8vSMScBKnSnMQYT
fHfqJbpvUP4iazCZJS+6tj/v+5X93Ff7bAANtOPTHMh4/0Wg3/Jef1JTyMOvPUoWktlPH8slZni8
tsqQ42MbK3pswPcaOPGl2ciXua0TW8VTjir0arNwIR38ZJWLeBjrIZNQ16BVdcEARZCyoxiATkBr
5bKtzhUBKE/rFjWGb2Stk7X4xWB+hJwl8DuUz6lZMWbA0vnMScJ7FjZ3QR4YWfmj0PqVB9gcXfhI
N1Pj/ccQ50c6rRLgxrC0zG228S50G3smnVqbO1sKA9dmOHfx+5ZOQiRTZwq68xROd4Syo17pK6/u
Ra+8+hrOUUo0U0qtIYpDqsIR0Sjp3zLAzOUCq9ev8XUtnvorY5x/VJPSQ0oF36RKPqRBQCKfKsXz
7cC2tm7cPZj3ePfUKfxALnIrg/SvBoLsEJCj/58Z7g5iaV/SkFDFSZpvXb71IClJ9cy8bWQxhfhw
AijsfI4ZIcCtkDZg8zHuodgQQ7Gh2Jegak7sdr/2AF7MwK+tcTdPF9FwwLuR/W1t2Civc1icQzJg
g2v36u2tghjt569L2NBnpQd7qdo+YDzBInL7XevlNWTfggYGKm1/+x1GDj4baupBy5tQpU72K9l+
/45i628NpNfKXfxIAZtYrx4vsCl8tsgFCeYXra/7+DR2bNENqF29deIn3WxszL5Ywc7PjN7oVnET
S5nR9YdyQUOrSd54ET40FqkdC8wmbVEfpTKx1QIzncn4LZ4RwXreECPPmmPXQAIej9W8LFeymNtR
khEurghZrccaEShqqKrRRAVQxn8K8BsMyq6G3FUuPKba6/9yWnQJQ28ypTN7++dtVrMxbbMhYUD/
ddb4Yy5EV6AE1HfFxbfalbL34l13ZYxzXgx7CVo8FMzRvV2Mai31DrS5AC5qNGDMDZO1gLMcC64M
ck6M7fKZJkZ/nc7qFdPd29ANTp4hmykmFTa3F3OpGitD/PHvxeQ8uMgZqKu6EDP5zxJ6yugOmsFP
+Z6cm00qW6io2HQHETuzAb7aGPe+o9nFN5Ya+X6Nk3NBEQmH6eqncF4N8ARorUb8FAy3eRfy3J/G
owwQBYbbtuxBdWdNAFRgHjDeUrj/Q5//s3Xekzu5p6xKGVJVVhmYcXc9i7xV+xnBakPdxEItvkZW
BRpAK30ZjhCts7KDd1rLrqTFw321DNztmfRa36RFzNByV3aiJe5FQHMgkVCbaLjcMyveFj/6A3vr
HXXXuclTvfF/5j9vu8ViyJ6JftAHwHOOZxzKUULTAF9GXAuOU7jVIgyuYabxtpHFt6x2ZYXzvVQL
QjlRseRaCmyrFnSdEcb5ZmxHTG3ngdvT4ihhvMiIMTeG4Unl8fYPkBazoqsfwHlcOCRtNeaIJPP8
dryRfvu2DM0CW7KzB/aEl5IbWKGZHgYboI6d9FI++He5jcFWwD62a0w1/3AUPxad80BvKMpaF/Fr
akiejKfibd5xjDQKotkyA68XkzjkgHfaUXvpITuLC8ZWUiO6CNu1t/c/OOHHb+Gc0G+zNowURKHa
JqCZAEXZZX68SYop2N5mnt+vzGiHVpQZn3cYsbmLjuJap305UbnaHi7Hq9O+KZscsRez7of5du02
mK/fBqfJroAEWQsB75WaLyn/lT0u2RNYn8lCgACkHTuLPGdWmZtyY3jnbleDGyox4l/zhH1itmCj
Wvva2dl547qk6BRyYaLKvoBCqNzpfgLjPtqBcgQ9TJqs3GWL9V5gMtCKBPQEzUhuV0mmgauvxa5m
B2U0gMvDe9HHtKGpoOQrP2MyaZ3tbqEFipfalVFuF/0aqNkxgVtPd+Fp3PWjlWxVQGzi1gpjI3mA
KLRBvg0/smfVxcbeVyYO2co1t3TQr38Dt7O1Dw7XAbOFztBchOg7ygcbaTqpsWrGwHLdjioL0wmf
Ppifg6jUnGgahdti7i7bEjtxUleG+IvZIcfWcI+HZ4y9m1EM0OXawV1MH66+lC/pp0wLxqJ+92GC
8py4GXBmZg2jHhxba9YWffZjazUuOQqUshhFGby0eojqrfhMipV9W8wJrj+Hy4aiQNGltAqY4x3B
QHGehSYJkIftU2rGyLIF1z/2zvxuWUdYLt2B16a526knUReR+UB2xZ3PTtqwr6f7266ydjb49p2O
cxHrDWxImJ6X8/Ql7eq9MjZWq/a6VUC/TxeHXYTZewt1AgybhDlEbFBT6kFsxFL/ONX1eWz63mjL
8KKU4UnHDHMs97+TSb/PNLYWQZYPkirN7JygBeWJ9TU02UMvLZkDAojwhLpeAOEAs9tg1MeRvr0T
L56B03Mzt4lWbC89NXS0PP5jmrseSSUEtCpxrJhbbdNdg5QfVaDdWka8mJVc2+GCZMNYEodBhltA
89GBBNtppycvckweRkGyu3YwSYzBYrUY0cDsn257xD+c34+v5KIlaZg05EIO4o53iC19maWktTuQ
ERtkr68kQP9wIXxY4+JiFI5y10S4EBhAxKpTHgGuJ+f0IJqSUeFMJe64VsBbjhl/m+RRN6U21ZEc
wmQg/2H5sR+fb6/gipvwKgKdn9YaE97dpAFZPCj44Cb/QqBu7Tu42CdFpNDbGnZm0EJ+TzfatrAb
e36ioEVh6ds1UpfF8saVY/JEzpPQomyjIVjQuyY0lD/qxr8EVqciYW0dzFbbaLVre2Gbvtxe0cUe
wrVhLhKKraBq/oRPbSwygiMTUHOrewFIYztrixb7aSfOLYSH8QD+gXXY+ap9Lk33IXCtS3Me2Dnd
AVKRMCqdtcgQX9S9+DKTkBVgrlT24hFFnvGw1sVY8ygu8IzEl+SOIHmYBQ/oPoRHiTaSX/f2Mq+Z
4eKOxpIRJMTYXrILN+LmLzOYoloxs5jlXu8mF2Fo5UV50r+n9tIOADIkKKAcrSNQnDlzhtJbspln
GPB3/wWf2/wRXJY78zpj/BolBySg3Eei2wtegr5CLRCnptmm30M7vFR7cI/e5VvJIhvxzTP1c7Dy
0QuH9ZNZ7psVGZM+XQgPyobS7MDfUrze3ry175o396rrE/hS149zNBg014NWCr1LIIId7fq1jGjB
S66/hE8uxXHUxlrBm7ktkmMT349B7oT50e+3o/THB6YwKtb4hxcSoU8muXobml3RkJfYM9qVVq1A
HFISZ6nRYJVDdT5JN7yDzydbKI6g/oPSh3JUf2XnwKT79AlEpoAjBlBpnttK2iljhrKWh82fcMsw
l2Z6DcCmKsH2RVspMLvDTHCI5/8ptbXeSM0CXa3Skfa5I0IZFL/Cd9bqjEsX/6dV5oIsmCsTocoQ
ZfoduIYcfzdcFHAPA/GJVtraXbL0vv9kjQup4DNoo15AHgfiD1BNeN+FKHj1xCR2pp5WRtiCWCby
wjeNstd+0F2FDiWIorz7AIyTXutbUBJxSFrswOByTrLaHUEHZrDAe1TDZK8W/bGok5VDvLpEXCD2
vTiPFG1eIlPQIHczFyuZxUAG02H4mq325pbSo0+rxEUrXReiOM7h+ZVVIPZnjlhY2utMMS64Mvol
P9Xt2sjG2vnmItVAEySVPs53tPV24qbazOkLWf20pTMtSTolVH8vOXD7Xw8+OER7OHxAgx+dOjID
yJZNrhbO7bi49BhWrg1xe5ZVbBCqvGXgt9bvgm1vixbdRA6BOPlm7pOAyNCFvMB+fbRhKV/6ZJrb
PQHNkVKN8Y39Ttnll+7w14hc7UQn4ai7ErK0pDTW3sRrK8ttYFbXSdN58BlNf2hawRk9wYn7/0E4
HLCOqw3kLpwiAIsF7eEn4J93wP2x84BwCH4EINXULbJCuLx48q6sUa5ByaYsBHMArLFjhkpcBkpd
slXuRLP5N0T7S7f1tTXuwulGTW4CCdYysFpc+j+TNfOxYySkMiu7s1EXa9zVtGgBN3K9oJTL50ki
+BEmNXAiMOlWuwBSmPP8l7RftbT4eVQCYgwaWijE8ZcNoG1lM9+n/U6/yzxjpoNMgbocmY1sDNy2
+nmNZn7RKa9McpdLN4ylBrEAPNvBttbXZgzWL3+tgrnsJVdWuKBSCSKydB/xuXOyxwJVL6STOx0D
sIUJCsO1Mtu8IfydLV1Z4yJLI5Aequ7zN4EpdJbaBWOcFdyjUWD+i8nLtRXkgomutEpXDEhN/mrR
A1GEadtfaC4D6AemNStw154d8++/9X1cIBH7KMmmCKegwziISgIz8sFzhwnUol2ha1qzxMWSMezD
vtawkilNLIyAGMoAeiorqFfs3HZ8iYc5pEU+hVqKykqqoTU8nFp1rUY078I/rxl0kfHfr9JwQS/E
0B9w24iC6nolmvF9ijaJGr2iRG0BY/Fw+3pb+yIuaLRjXEmCjJWTld+lWAHBurltYN7kWx/ExYrQ
lyQtlXCHIREzNAAR+yB0pMiua6CYGdyuWgP7L9/YFCBPsGhAcoNvrw9xhzkmCeEpTIzgEbrIqUGe
0YoC+DJMnPxAHA3gy/RunmpfPdTLG/hhnFtQ0Im0mNCo5xSPmH/NmHtbuvExigiA2YTSOTnMzKvW
GrB2MSPGiMPfn82tNJruRE4w4+YEhxwS0N7c9X2gL+Fm7sI1G7SBRFTRPSOxoZhVmuzAkLO0m7VI
vVQSxiSFroiiphO0w7nDSMENWZF0ws1zKbblBYSzvWImopk/MQDswBUMiY7QoVvfSS4TxmQuhSvt
gxW42D84wd+/gr/ww2bMiR9hH7pv/p/4WQbM+Jw5077ai6AbRFgvt/S574zIKMy1CuxyqP2wzR3i
CrPT5TTfjwMLjKJ9iPofknR/+1wtpvZXy8xf95hiSsZOHOde33ufxMgecrQUEgT0aDNh0nZ1xnw5
yn58FudgMXAWrM662bXR7E6M7K6780EgUIA6CgqhGN+XmfEvjtRiYvPhUJS7+3svANYqhkMVLfvj
k/BQSgIQ9L6/kSf5vh6gRxIne7GUN02X/Lm9zEuvGYxxEsBxFaZiBupzPK4zNW+DGaojShNGbNFF
91484d6vZYN4jx7oG4e1mYLlnb2yyd2biqbGUiciJgfb1p7xzh0GykzlDteOk5nyNjuuvd2Xz+yV
Se7MdnouR3qErY221KGhNTPrF5tuA74KW7SBHhiNuXqR3/X7ci/t2h0edCszIUtFUuVjqSl/uUpZ
02ghRGDeQbldbBbQiNonzlxGLIBhsPyHxvQfR4scwl/SzwD0cOb/Z68pf/d6JFWLYn6dY5QQM1Le
HWacHoFSe9M8zIeNennuCvGiNr5i3Ta8eAlDi1YEKaAE1B93sMDfPEUM2t9IX+pLMo69o8isXjHy
dfyZomYJWkJYgBIXiJw/u3LRkLEPVBW0xShCp3a36XaTWRnzK3I1+n4pR3G25lBylcbUKhLNaNB0
xz9Be8YZNt4mO/0FPfrvb1zYwkQWJC9kOA3hj6jn953gxTR0290ElYb+vvg1qzUwu3Y1DPS9P4Ky
4l8QRXx9LsyWMUaC6TNVVTR+37S6mMJaLiJ3vuvnsc/yN1i1wKUCrYbL6pp+uVVmawhBeDPPrkK5
UCSyCqOsURK54EDsrLmJUd2Fu26vmxSsQN3z9Ny4azfZ8ieCQZiImKrWFJWLvVGAmUN16kI3Qflo
LioG1q90O9lgHHeVlUf6l2Pw/oEftjgHLUVSK6Wn646sThshhHzh4N4+aMtL+GGBc8ueKOBHCFjo
SqgXpd6zhEwgyNf451YXjdspLCZUp1kTQkrYc32QeO+17bTrrf4NpFHrAJUvd9S8bhoYlKEQRjDC
xaUbIJeNa+iq42CrT130MxS/i/7ZE6F0kJh9J4JafG1ibOl4g+RUgUGwkCKefD7ekibHQuXDIjDl
Vnmap1PYG6qu72//t9t79hVE9f55fxt7b3dfxRJok2ZBTDFtmz7PTl+aJQCN6CmP0O2pMA65msO/
S45/erNwFrkFRXsi8TsCi401OfWpfRpe/CeM/Fx8V9wINkMaXTv5sduAOxsAssatjv6d5P8fade1
G7eybL+IAHN4baaZ0YxGWbJfCMuBOWd+/V2tvY9FtXinfXxeDAMGXMMOVdVVq9Yiy01yzJ/7kue5
PyVezO9h3hRZbTQVGJ9jP32C0pWrgNxkesXQ6X46APVkZwfjC+ArXDQZDTuXloEJS1UxgjLcwjJU
37V76zv4z0jpB2DpgDTUH5XNNq/n+7F6S4xWOw2ekUKrOhhUepLqRD9UP1A0QJmidaIFujSk32cu
BKL+27jPLC/jdzpTgQYD2OV8ERKcKcYBc7SiIy4ug976S8vJOB9TTIVS12EmkksnH2YnslJvrO9b
/U4s9pxLw1tKxgVZaSpMJj3CrStkdjQQ8xDZJbI6MOveljGJb6Zvf0F7wqwkk7kGnbVUbZ4mft69
NtrjNPa2lHAA+9vedXVKWOcTVPEM1v/YN0+gFgIOz3DFM3DtGASkVazLC8nzBW9Z6+pMBu28gL4W
n5Qc6yf90F8LV9JZva2frNBR7ls3vda81M1R23AG24wfwQigo/IKqGXkahDgDh3u+Au97hcOEjvC
mrWxLEIJIfbnQ36tOOEhu6LcYv9Y4zXaPr9GPu7p29NhtQCSVUtCTIPZjCYEUhy/uhfuzOOAYZvS
61+zr7yHANci43f0AIIcxozvs3aTJ7qUzMwJvOWg2PfJH7h7zlV5489bfeDQDYpUjjAnd5KvdVcz
CHXCjFM55EWxN+z0yoo2LkUvz1hG1Yd6h+Is0EgFMeh+PDaEPp25aTHvlDDuBogPPe0yuBvKSkUB
0O0J6TCEPDFCd8Xds09vdOaUMP5GM0LgosQ3H9rtCw9U1giSEfS8uBkpJyq9XdjVQi7pJMsC9da0
CkGT7vYkXJsOnVcv3OYnL+3eTq5+Zx9sNavTuxyiPTA3VIkdSrcjiOgW6xQWd2is2nlo3Vkd7zn+
eSrr42qyxau8j+RCo5G3RLEKZMzfmi81dq91wIc+Ng6A3Fha9NW5IZ+TaShM5jO1aliXBQyPtnyo
HmRXQ65BPRvgA/tkh445GOl097KP/dznZD6XyW+WQJZqSYXVKjjQeedpB8mTziDqF/1H4FFijdxp
TDd55KnDf0bnMpYZV2Pp4aTJOm6l6IszxKTI5CFjv+rOyhHoiUfTadwl3RXF208QuCW1zRfPeyhj
K1tDIAq5psF83UMo5/vYc15UvO1kMxtogM2FmSS+uOzCWSTpUpEygL5NoXPK/Nw9ZNyNpYMMq9Sj
gE6iSGS2ZZSQkKvntr6vfsXHdF9cN3epx7uevGyAfRV3QquFZTihSvRGvRTZUBQRUC4r9xMYxrml
XZ4fV5gUp15iRa3a+j9uFU/iq2EX+pQT2IR+KE/4nhcMFSbbqYbUigKFxo1brQcePnXTx9TuPeFW
8IGIJyIXE88zqVJfv/KwgTmDkU/DkpqnE1zsftlVO1R7v1EkT+hwbz8ndLDP1xhwvl6WcPuhfWUa
0U7vQZcXvUppSib5MZBuoFcGSSTuDCon7quM1wl6CHBBGAxx/1bZm6fkARfdGXbTHWYxb6F3dwNU
B8/TcS68yvibNm/rtOmwm9KZEoUVDgj3T+rZ8Ok4UuQiU+fkr5zwpdIftNpLU1hGPaRZAMWc0/mj
BnzofxCVOdkGC6vPofwVoDxOj2lzTAFsCn+KZ+Ek+LlnfFE4TwCaTFxIgFXG10R6DJbIFsYirT/q
ICoO5gp9ltkrI2EnRLxqByfjUNncZqwqHQyYib+ci72MTiKFcqjEALrvjcueV4fm+RiV8TFZNxmY
iYaPofPB9MrnP1HcAa41tItDv+Nx532uvH+MgizjkxVXghGFOCRQLnQgxwDQygGZFcFbGKqwLkSs
UOdoFjKAUgzSqaiZubyb8ZlI6eNvYFH1WTY3aZFjT3UMopsH1dUQrk4gXD+MPmWphkcf0IOgI4N4
eAFp2ztoKTpAXd1IPy7nI5vHyxIhwgbOHujrMPudJXOwgIc98bt0gHzhq6SkJEIHQO+f6/n7ZVvb
znZljNnrZunlJaK5DyWLrg/qN5o8N0Dh42R7aJfH3PLWpg9aWWQiSlP1UppNFZ5X1akQJD/JeRDA
7aD8boLF+KriNEHH5+2jJhzgAvXBwKHMKlCSuv+v8Wr05KyMMTmr1kLHIzNxcpBK2SHGPRZV2deW
x9moTQ+3MsOEC7TW814P6KU8TA5VyoLr9vHsJ+KRP5yxmbitjDFxYoyKLEpaHMG6Mq71rITeWRxh
TkIfryAMxem8fQbUMyvIBInKKIJIybFdwdf5qfK0AmQ44an3RMj7dnTPbkDHD5ycxZMJ2awjrz6T
yU+lepjFqqaPK29EpzNzlldxL3qlI7/y3o30Hn2KGStTTMxQQUa4JCVOvZalSEyDOiNDZd2nE4Cc
gmleqXExk6oJeANnnNtmMs4kGDIrrGjVzxwKUnXf24RTWdhMY1YfxjiQOK//LYdpVkqG9l4rf6k6
B03x9hC5tHqMz1A1YyhBhkm9VP9k4okWedVzcZXfSleaVwBLTfLDfJ0B2ENU6CmEN0hNr0AtcBDo
iDUOTqYCZ9GfhRsd6qe887sZoN+XgOU9w2RsKjcpOmPpTMzcrRdgdAGABHOKKRFRsaliqW/sOQ6B
Z5XxO1Vj9oU8vR3eGYrY6WGAuLEDBIRfesCFRQfe6/wzwufjPf1MhSb9m8zRWEFfV9O+O2pn0MV4
9U9QZjvS/DZGhJ4nlPs6e95lJ16xfDs5WS0245paAUK1yoKjAOmy626vXQ0dAYZLy5xyr1GSmnsz
3/2PS804KGkI/034siNg81fVmRJJWF+rb6Etkv51+cKxx8kALMYvZWUYgYatRNF3H/gYp8BQ2MG4
K0+UWnR0ULD7XtjGXhi5PReeYcZLhcAsoUefJz5GnNy0RXBJ7gTtJs9+VRGPvYITY9i+uVyPemah
mOxPzUnTvs6ltct6kMw1mXd5OT+jS5hzy7goqTe1RKQ+cIxs6B5f1V+743I0v6GZdg0K09Fb3Fgi
pdM9FVBDuabBRnB63twmx1FajA+LqmWUWgkRgI4e58YxqTGXI/73FAUfPha6Lx9fXGhVam0Cp4wX
11syPRwrb7haKoqkAdpcKu1xp3B80eUgg/7yR5sBSjyGJcNmVX4VshcI3NicLbwcqU2WAkszjN4E
lTD9qnDXRGR+hKCXPd5BjdxZfB3jvUjXHWixp1/0q/hs7f/uUfTb75gsN5Ycz2ot0D6EmRIofLng
FVFAQt9i4K/cS+jXIbIMPDju5TtiiozjCfVUDfQWBTRVsdD7GCtUXUvVEUwI7IaWwZMo4O0j43cg
+G2EZdqjfzYFtpYvTj/HnJIgzwTjYWJw2SYCdd9VhLGwGpxXqX/5rHCyfwgPfTyNSV10k0rb1fqt
5OlUZAnw09rJUZGbr7jDCLyTyTgXeUSvU0RQQgGQzuZIBON2KjrUIFjd8woPnOAHQaWPn5Z35VQo
DT6NGoPiTX8yb/R72nwEq43fnXhJxmWfBdqTj/ba1qrzMsZuxWNHNOVRycH2LTucDduswL1frTfk
2KpIVIcTVKNoBS7ZT0daJMJ8CspE8o6nCcD7HOYNVXdaNEy0Kx0Jr3qikKH8Bb15zudwTvjbHq6+
JtfmYoDGPByF9lCYDxg45zlD3nrRX7CyIERyNwe0ATvaOOALkIrTLnqNztV991xBkk47lJDuSVJH
GckbJQ3PGXIiqvnWQFr9gkjXBUFo8I2Dh9yzIVHj/IM2V3ZgWhK/9acIhI+kcbVDK5H6RxZiSo2P
POK8HM23rsDqd0xWkSQ63dDRLvZlS/rCyZx9gMx7cMWBGL+yXXP7Nwq2b0FWAX2HrMqA3zGOMi8S
JUkshbqYwIdjtqeddLvYMzKHyuYN127eejA4g28IkHYIZTPhVYwXtW81ICdpy1HFdpcnBEJSPb3V
//bx81/cx7U95poEgQpmlBq9lGFZnMQQvCG/k6fwAK570o9QcJNmXwXvBQmBP+bY3nrVgJ4bgpGS
YmB2gnHeylDGTUKhXZQrQHilU2SdO4Ozrd9XGEvisg1vHqG1QcZ/a/ICXZJCopmFQumGJCfzqHyS
fDYfJrveq7v03O8an+eLtkL72i7jyrOinlVzhN3caiO3W9pfqqpd11Ib2cs08MoAm0FxZY7FkQhC
F2cpmLHeztDwoIFtg7bIxWN75nM+fp5+wP1YW2NO7NRLkRaZuJfBSV92KpAbklNCbA9a02fRi3b9
9+VX+qP2mhMvHm8CZnSw7pkqJJgNaAt/dI5zUw9i1eDwYnq0JMmPlrSoGoBhxMUEmGxLx+aImqAb
u9VzjTA97xXTlq5niN4eACq1+U6KbiRbu1j/ICbjWVDNtUR6m2jqquxS0DBGOE+8D980Y+DamqCQ
x6AAc3FyJZp76x8z5qHwzP3ogf6WS7Kx6foN2dBUqApIdIk/ru+k621q0aEHSutsvPYpATV6DO1M
yx295K7dUxKy7le7Tw7grh6fgTHbcQEK1Ai7pusfwVzatBHaWRLffkSfgwYjPchfQnd+pDUXFNZc
DNfYVuX9geen//Mly8y1rSS1VvJ8pE9zKXIwHYEGWnwr2AMasAGB7M+ecjhZe/7J3gTQg7LV0rC5
BrSlmMpHCjBkgJnzBFjobo8Ii2+dbAtUKuLftX0NyA9amgEhVomFC3XxXImRaFJoOQ05GHgN0XTq
3ga4qkNyy6ft3Ixya5PMPcmlOop0863o0ezrg/yNyrFSi9ldkf8BYelWMri2xxxkY1DDOIlxhgqk
KGYukF5+KrkEUTRWfjovlmWA4hqUTTK7kIM+FeacG1jIw1KCMRC0fWDD0ChWuYGz4ZbHtrJPY2WP
WcW5HYQyKwp6Pam6RJ2SDkNSuhNdQyjhsDwKN7yy4OZdXFlk1jGs5yGtTBwVvb0zLINAr49Ywl3U
PU3Ly+XsYPPyrUwx115rlLBJQxwRS4ls4Obstjsb4IgJbltDsJv06bK5rbVETgmuQU2VdJENJUVn
NrHWIe+ShMExjW9Z9/2ygU2glalACsRQ8cTRWPRIq815UEj4oMmTf2WxW4BIKMCI6PAU7UYHEFmS
ejJ3QHXr5K+tMssoQzy1nnUJsBwQJSlgBHVNtDOL6w7De14Kel79ugFN8eVv3Toma6OM4+zTomgm
a078MplcA4S8sQbuU4gIqQdN0Pz/yRgLIZnLoixMZUj8qtdIlfbHNni18BrS+/t2fr1s6zPfHZKd
1ZexABKxHaZobhMEdrTLJfAt6/vZAy0HN7fZPI+aKUmaLBs6SKw/ht6i14s2iSIwshkRUQWF1I3A
eVtu3TAMc/w2waT+FWYQkybG0QjFfZh+H4vrERT6ck366ryEPHXHzZBmYipMx9gIcjaN8R01mE1C
XchAhgHq7OY+clKbhjRK2BI9/s02YSRYMS0qMsQW1dU6jWQouKcIn8GB8tqhfOIgWHO3aftWI0yj
g08V5VjMZhtGpmTFXeJLSr9Lw8QpxMLuA5A5UK03DDOFcvOgGYUT1HNK4sjy01K7HtR0Z2IKkrSC
GnKeVZs3/v0XsYBOMYU0pDqptK5/iMaXMT+bCu8abCWg5soGczqlECpXUQ4bg9f+qp8w9d4+lrbl
Jk9UidYk+Rc0ZwCXoAN/vOR38xW3Ns6cWzEWh6XMaPJgEWhLQqhGHUntJNfIW0B0Z2GEIwD3+AL9
3T9QMaCfxgZ5ywApG+bfVczj0eVflSHmWI8mrURmFsqFEwEq1ujJTmkKO5tlWyvvrPppDGtwDoD2
OuVdoq29XRtnIv4SDMJcSjhtYvcEqmASBnutzZzLt+cNV3jpE9mbGkZT2Zpw302Q7qdItvXcihxK
UUf6oNi3StSQJtI0UveqG7aW3USlO4TmWZwhTrpMu0bNHT2x9kMr+bWae11bHJZF3hfjYpdBfSUk
NcCTcXAcmtLFxXkZokwkRQKok7Uce9V6FoL4IUsaSBBqTUxas7uBzuaL1ejXbSRf62bA6TpvLyyG
5TFZiVIrSzMzSflkjQYOdFujrVxgBFoBj5n1F0mGheHR/1ihTn91dlTUV9ulxMKmFXqmyXOpPV7e
uq2osTbAHM5UQaNgUnXsXPytEb9EvCxpM3FfG2AO4JzIcZx2iBnlTJk8wfkGPYmr8qV3xmNn8/l/
ePvCHEUjUZSiGRHc0/iURr3dd4cFypKXV03iLRuTJDXBkllVXQYgcA98nU6eYvzEw9AfOk3zc9lR
AvPphmN0q/q1XkomSUrTrltkkLsilYiv3/J3gP2KZ8pjB5Vc/tjEtuP69/BJmF7+ePiyaAYapZdp
tW040gINnR9e7PyGXzigp+CTA0EwhFimBop4tm4g6yOG/C08t6pmsAf45AoP9EFJfG3IvcvL+FmW
ABkZDbz/scXsXQZJjiyL0McavPzaiAnFi8gFHpM6Jl/Gn8ZV6VduBD1G4AXGnXgNwiMvsTuncNWO
yK+86MT7dGZXiyBdMlkT8dKczGPZ9+4co+2s5PVjmeU8T715bn9/O/b045Y2QQPsYIN1lUA4mCL9
LbnDfTSY/v9bKbHtXnloOl3OceHp3Hm3R8Fy11xlhFI8xve85+Vm5fJ9M8G8//GDJHMKWqnFZv5T
ipAI5cxdfDrlDsaP/eWjs+lbVqvH1FiKWayHykQwXVDImjGsGNyXEFe9bGTbY66s0D1c+Xy9Ripm
5hZ9gFGKHkMkVCYDlY5rhc6XhuSvprHWi8gGAa1KRyVtEz+CGIpjEfFEa9yh5IjevE893onnLSMT
EvpWLuQeBPC+vJwazM5hWH/hoa54p5AJA2oe9FE2LLhVMQnQkI/u6eNhycAoIf7BmN7mhMl6CRmn
kjZL16czLhZ95kHcwptALS7eAHIW2z2yS5kUE+lFsvy4fFp4F5rxHi1UlOtRgN0uBEK/L0igclQQ
30YML1xots1bixCCU9Ih8DSJNBifUwUyAmEUkii1jZx04GEBbZVDFS51N8OghD0/R49xQwJ7vuIV
CjZz+dVCs+1gyMFqRt6+0VpMjozaY/lTeVZMAvVS3JGAKK6ag0S28BfDvbzUm095dNh01LYVRVXZ
ik+VRcEwQr/aj6vutglwsoDsc4003JtBeIoH48eUa26iRXsMNvAeaf/PNrxbZ25NKKToqiqAEoh0
hinwFeCW0xMOmL6PbYh6X5U/6WQvYMweAKpXvb24ymN65nrczSwEb2TJBJ+D/IlXpNYUKSu0mBY0
RujoZE7oUmrAzrV805t3PLgbvaifTt/KHOMNg7IfBU1EBlxA0U6u9mJxSHWNmNbgpGrJKXBsh5OV
NcYTlqWY5rOOdHh6iR7AE47xwt6bftGq/d8NNALYAKpKVdRE0Dgxj+JSDkZNzDQ6S1zsF4AbSlu9
wdymPd1O6BgAP3ilJ/bfuHsQ7VB7eBman/rTELpPxEXHc5hOpZkYg4MI2oIGdUDK/g8I5rcqHh/s
MSc37/QBItIWJjjQdntjfyYxVPy0ChdW9zDIZDceD3a7BUf9YJQJAF2cx2NAX06Nk1+DNRzDYqrt
jX76VRyJ8JSXUMXJ7kSClny7s47CQxhxAZNbzurDj2CigtwoVd7qcFaqn+NbI5uyKgfIT8JTeDAd
SK4peN6SGl0wk0v0shFmPxhnQkNiBUOkNjDeeaZPSZUSr4NezXcogNuCP/nVo8R7oWy8GNYm2TkZ
JYmbvDBR6tDOGOgCO8b0Nmqd3/zBUNdG5Ptgi7k8+hBqUqrgydC6kzOC6KD1cz/cS3aD9dSv+Ewc
W87hg0Um12wGaw41PaHTlZKn2r2fnEM/3+tefs64I/Ibfu+DMSbXlDDygM6JjCxQG52yfSoiFFTM
68D41XIzzo0nyAdbjI8N0ylJJ6EAyuHr7Ot+GJL2Lgfl67CD6rAXa275UABBxlO+2AICwC74ohRQ
RqmfoCsAWyVxJeOBGR3TJ8gCWi/RF2EgNZ61lLE3lolyi0bHUwPgDpfxZPv8vBtndlPI5V7KJizw
LGbXcysdtD7kpE48E8weooAbzkmGFLfurNs+HGYipMYzJyvZvnPv38FsXiMNclkmGoqbRx00Ksou
2NNX+gTCrb8A/H3YLyY6ym0mmImO2kqdxoDH4W1S34klr8uwffLfP4gJF5CvycoBah1+mc/nNMMj
VdADuwuU4yJkfjwrXGEE+uplcowP38XEijDWMxBEwCINiPEuOzc72qNJz9zsdfumvX8bExBq4OJk
bQ5x6PBMgCIQ+mnu93373dCIZNM7Fvy0fihfLh+R7UDwbpQJBHUVpWaZAids6K/xdKqN/RRy5ny2
ejXrJWSnXORlrI2Y1qYyJDKUwFw9V1ANoEV9HhPb/+OHf3+PxXj+YMiNtEth65+p+pYsr6Fv+TIU
gTOfhybh3GF2rMVU4jAqIMvla2UJYP7e7DgXeAsz82HpGC/RjkGfV2KDpTtaGAcaCEZqT7oGB1iX
BLTsgJnhFe6EHsaHfwButqcDCDxowNaI64dfwbgRpcvCtNKxqHR8RzpLN4M34S6Iv1TIEZlfUlt4
bI/pcQmB26S8XsDb3dMKWezxKIQ4d4RtxZltJwalXgWeEAo7SIV5mSXeooVArIRXJaDX7cLFtxhX
IyhLX2g9Pnq0J0y8p64+Aq2jwn0qNpUhKg6QRHGbF73mKuJulZA/LDjjdBbAtVVDihJfiWRfKXo3
WOTjYqgmqYLsWVYNV9ekBz1bHEmynGxaHiQ0RuqoP5VLM5D/yUVYjF+K465prY5WzXvdkUzTq8TK
aWLexMLWE/rDRzOuqJemXBQq3CbRHO6DsnH02c/K66WsbCvEeYsLTPsUjmBwhjm3pshXhi228FnE
VRDWNXZ6CJ3pRTiHhdN/XTyM4mFU1nIhzbnY6VEqXATpN/1T7izA1gMe/WVUDixApxSZHWRXprxf
EgxxQgNGjo6YpYh8OYKIUR+L0YtuVdpMwKtrgRUUIyyhqT0ZA7rC2pK6c1BYNQHLXnYvo5F50hLh
x2ggER0Ns3W6ZjjXoMIjtWhIRAq0iHRiD3HKWYWQ2FjeXT4q2y+r9+9gk3wxjYV5bFG+A1nUTNqD
fpKhqYM5y4P8ZOwMCExdq0DZtTdtDrA5mL4TIu8KbjKyvaWr38GEgQbDB1bfowNHw8CQ28mDDs41
OvycTwS9ZRRDRpkkGRE9zZamP3nA0xzxk/9Y/QQmhxTlKdDCyqAIHWgWUraz+Ya+3GVS3/+B5Mq2
OR0wP5CdSp/gz7JqLp0VoKhp3A8OffBUz+OLSaAuDlUSnqjrVh0a5/XdGuMTymzoQq2bqXPULIK0
yKOgQvW+d8obNGi4HnEzTVnZY3yDotZS3sgUKaM+NHC442On8R6onBV8O1Or2nplTkKJ/gqNcnQs
NnbNirSUrcGFHuMDbwk3I9n7F7FceGohNXpg9Kkf6YMbZV31Jc1kg2Sj9rVXWx63/eb6ASkGsXlJ
BSqNySOaoIfClA4QdxR/m2uBlMDfj7VkX77+PCtMnlAGRZpoMyJFIxnnYqwPU2wca7HwLpvZjMyr
j6E/Y7VRWinVFQZlcLnnws6tpzy/MaV7vfgyTBUJc664Cu+zmExgSrK5LxQRb3sPrCYHihHJT+Hp
e3BWICYcejQPuPyFPItM/E+loQ1CCZc50xOSmAqJEp20HXdmYvPIr1aSucZ1EPVhF9XIM869m+5w
sVwEun/ZYbi1Rd6+MZfY0Mq+kVtUgDpHOGcxEa46x4KQOtVad61v40vzrVlcTGI6fCw9Z0V1prlZ
6kHcVwmGJvrqxxyepYUSte4v79r2Q+d9OVn9DsPqRLMs6HN7P+zHn9QlapQgiRRfa056uv0yWNli
wkskhtES5Pgg7R7NhgIjSy+iKzznB8rx05F0X79IeOir3ylXYwvRECQPr5zvpV7jU4hb/QbGq2Qi
nnYNbbBqGH/Jr3t/uNJO4KC1ZdDbWM7fOTED2DiI5AEUzQT1EBFuGCodPRb5S6SfS0zRBn9BSmFB
M+G3DWZZ2zLvppSWhmWhvEKY9ZWm8iw5cThLt30X3u0wS6fFTZ3OGpauddVDBiJ7jIIlBem/0OIC
nVdqz/PVfITgiPM3XRoLTQXACw1AKgB4+Og/9UiC6CKtCi2zGAExVVwtg3W0ZmMgw7QcSiV+rsbx
CjirGyHPX9QJTYfcMJxuzjhFsM1b+f5L2MpAumjSEmrwCO1o2NHo5V1yqgMuImfznK7MMAdH1gJJ
VCm7b4ME3wt3UWZTGKeKOXDojP01xf56kdnagK4YXR3GyISD0+JBXmw3kMptj0AuO6AIIJeP09vR
/3QTNUiNaIaiK2A1+bilYKHMJS3B1RhexF9n0JhB4R6D5QKRb2hJv4Fsm9Y5oKMDMZN8TCClw6+B
02Nz6TcwwUSapk6sgAL2WzhXeT5E09cFI6yRcC9nD3NzrOKfl796OwtdfTVzkAfTgO5FiRS7e2lr
W3/qT/lJ/LFA2gQ8o1eN376WPJdH7/+Fj2TjiByXldihSYZ7i34NKFw1zLu7tB7Q+AHkmnjcD9sF
LWhEiJjhBP0+ixCNrUhWqxKOIrPA8QlIkvIKjlpHARXvL4QWnwfA2N7Fd3tMshOntRSkGUADfYcp
Ie3VGmZ7Wo6LdaVA5FqWUEUG/QRnIzcLaboIzjLdxJeygMlFq5cCRXfkIaQEVz6Y4w6hi9DmziBy
qr7+wZzhlueRZNCkabIEzNdbd26VQ6Kj0TV90KYg/L4DUW2pEyqtnfvdIYE0c2/nEFja0QoWlzpq
yxmtLTPXJNQKyeoTE0+nQ7XXjpSHgsLL4h+UTjmzua5h68Su7TGXpO/RRDZp2xoS4rZVEvVJ/NXc
xG7gJIFtgNwD8AyS3IrOG7x6V4UIPtzUb6uKvvoR7NvKAKlaL3QCNli2RjvP55dGWBw90p+FRncn
S73HNj1XVXUDyVubc7p4xhn337TqAGkzrMBoG6S9pjx1im8d1B2vB7J1jNdfSbdidaiGJuprU8Sg
QNSNpJ9eRF6GuW1AlyjCAsQGJj3VKwMi2lKCpWMZhfE5w3NAnUbOVdy6/pJsASiDuSVDYx+KUma0
rd4j/wki3MII8oeoKUd+aUH/w8qczsztvp44RjednISttxSotWjAWHz8rlQLa9kckJHkSWebwui0
zetU5c48Gw7YinIyDzidwwsEZHp5xzkemxdkZZzZtagXclUpsWvyrdoQ2oWnmLood/AWcUGd7HLs
bTqAlT3676tNnHrwFxUjPvYfWGLqCgnkzya7+UYFNDM/7HjLS5ePDVoSHTDAYImpYkL+o0VdqOo2
nd4uwD9yPxGmgMB6NUFHUHi4/HlbdY2VLTalSzIVYJwKlRojzRyrSom4HJX5XFSPl+1sOnAMyUBA
Hpgr5D0fvynE5yaNBjeaDpi+z+bIFuY+AjUejzRjM8tAF/q3JcZhR1bYy6WE89FAVEUAJDi+bXbf
KSSm9qJbHt3fZu1/bY7ZLLkCJ5JWgtwmO+aFG7UO3sce7bU3GLJrnOwu24k7Xl9l07G8fyOb1hSC
bAbtNCMnjtFtSAbtpQoG3jXnbJnO3HLNKgowXGIKbZIbIilf5+VK4g1FbFbSV8uns7d5BOKxNYBX
pVPm2k6AqpUf+hQrAI5NF9Mlbr6nSTilJ03fdHkKf/qZc+/c9i3/fWp05pZ3mN7vlxIfS6cARl+6
ChzxxrB1QivA4lXa2pfvw/a9e7dHd3jlVSRVL1SjHtAZn3YFoJjFi5EeYoGXTtBr9cmVaHToztIk
/MFcuyqfw2WoA+S/dbxLB/VQBsKDHDTXQog17Efl1+XP2jyYK3vM5QsBXW3LBHN+oXWTDqdk5PJb
8Cww960cy1QINSF9y4/iXYJBWrjHwCl2CxQnkkMccJ9rl01qnxpOGBqOWh0epS2+V31HxPnu8qpt
3jRdhHCqJWsyPNfHw7BYZbUsmZj6QfxcDBWJFfSEuIRx9Cp9OgsrK8xTQVUXzGtUyBVSSMcccneS
7PSkH5Mnqvc4vgrcQizd7E8GDczCg0JC1BV26DkGTlCVAxVV7L0MnufRXrzpqOwoh4JymCH2YN1S
omW+3MF2grKyzBxDqPjFbZzCcufEi43BYzRYgofpMLgx9GR23CCwubQre8yhrIs4n7Igo9o19TfD
W3bjFzoJqdn1Pb+/v3kc342xM89TNKlFVII5R8XQoawj8Un+e+42KBr/3jgWzDoMian3Wo7qayTY
o/loVK+XD/wmjnRtgS7oyv2JhdmoKNTjlTMUNtQNe9vMIjBu12rkqWFywjd2RMgye6rBNxpLKSli
80oIwxdrSR+WIIjJtCTi3zhlKCwilbZUVBWZe9gvHcTLTTA3toJbKeKrOvrhrNxpQcExtJ2krCwx
dzEaqqDMdSDAVZ9244ZnWSDBD+WE3hKqEphqaIT95SXf7PUCIixaOpWQFA0mwpVTLRk5pa8evGaf
osLV3c9PEvqc8SMmHhHnqNCL8AtwsNGhf0XtrSLGj8u/YhNGu/4V9HCvNl6ukl42YnS2jPvRra9b
cPaZAJw3gP2oN5jd/V648w5MCLD9P1pmNjdSim6pLXw/HWYadTLFRAUwMjjWmPTzQqBgxufJp2vP
Y1Hb3u3V0jO7XWeWWk1UAeKN9x5ERfZC1BvltrjL3PQ+s3kl400PsbLHRP3M0osszvCpAhoNTaST
bnzgrOaWb4dqvCHJ0N9WZJaiYBwAdygy2qA5FPtpv1zNXwrId6g4RxQqFp4Du4VwLh/Etenb15YZ
12GhuzdbHU6QdqbaAaAsgFIiuKAVt6MijbzN2+zcrO0x90ZsNJQJ6IlVfckbM0LVNIpz7edg6a1c
DJ7vQ9BPXcvOvFO+jAcFY0Jc5UDuRzPXJp1qJehl8NBFx2I/XlNY7XhDM2N9xw8wNFqxcXv9xcxN
MSdMZmsL9hasxG8ECoovQDqdV7rcDAJrO8y1EPFMtGId1+Llqc1I86Agmwt+/KQCFMq34ZFfd99E
Ka8tMhcjr4pmECNcDKoxZ56km/nQfkMlEXAIyzVDoPkxywzh5z/4WHpMLi0qm5KIphihhY9jC4hL
8aO9pXN58fFN0Ryjjvy2Eb0HlwyyOUneIRaYqERT8pceI7giCU+tQ9X0wBgZVg5PWoO3umwtwdDL
tgjom2a0a9MGW7iT1K4ueZpLiUuXlDR+4ddX2emPSsT0tFz4XhZKKrXApo8h9pZ2N3UIe1DkUAwE
4JdnwdfwhAy5vmFL1stanSe2a9QDdi5HEQYX6KbSCbYYKQyRMWAMQYPn8LYEQzuCCxU0Uis3kL4N
iXvZEXP8MFuKz7pZldIZYIfE3AvNSRUPgv51VO465bTEPIEaevEvLTHjhbQwTKVJhCscpYKYjbWb
NcxrdF1EmtF4ySpwpHXjlREGJysvayIt2T7Up304FsfAcuOal0Zt4sbW6894KkNPhqWjgRVPmib0
w5YIxHyKb4FWa+zvPUqCoAIewFQFjETmilf8zgTHV7Kw02aCcLeWgIaL0lji+yEiT0n/eC8M3uFm
HJeVCCqGLlTIY6stqdrhrOX3Yaq6qvHz8nnaBEWsl5TxU1LTl1NU4EDpt3Tup7SN68kuyLjn9642
26BrW4yLGssRshg5zhNF+4VYvm4n78O9dj3/jB97L32gqUSEVt14BTYQ7Ybb3Lm8rFB1x4FfZaMN
GP7EZoZTTg1HBVrUGX5Ub7DDxDEf6tCtQSmwkISYgcPb0c2k8P3jFXa4PsqMUI9F+Kv+AJb6vbQL
QIrUY0RGdiiggFcJ4vgqhR2vn0Srms0kDDzpvjm21wne5AMqbokHAuOzCPSJ5mff6OzvyKVj3iyS
ypIs/h9r39VbOY51+4sEKFDpVfFEZ7tcfhHKVdXKOevXf4unLtoyrTns6bkYoOfBQO1Dijtwc+21
oBeLWlFhH0K0cijGKgnRhjrEELe9yHqUzs90D+EBJwcxaf7OOcaboWplkaktkgrDrUOG1Qbn5gRx
qSMlEyAOmM8Ge4KWNpSlHnil4nZBszLKemnat4Gk4jgFzybYkF9EVz21z4Ej/9IwjTlgrcZxFPmz
iVv1/np7WZ9NF6U1FQFJALM8r8OJolPovSrcy3iFdqFe5fGuGNsV6WqtjO92raRWyYSINHmKB5nZ
Y+T8TF4Ev/GzM08+k7M+trDIKjMlRYHqV096qzFAtSSGPufAbD26rPaQLR/w5JxrhYpUEt5Mp94P
9oOd7yErh84zT8SWHoMvafRj69iqYewWXYk6A5UKZDhAcqTuY2DYJV3z5jp+qfTo8fraOL7A1giF
UiSdKQCpX4u3lfgwjc9S8vO6ie1b0mpNTGnQtkNVDlIASXVUQlQFuH9WAKdDV+FdsMvX8RUUxJRX
4DnToGgiP+j76KDeXf8R27lr9SOYcgDMXGDfSnFOYsPOHygFr/rW/EV7jBWf/G2zoF8ZYyLMiKnk
GhAJmrxme3HiGcVf4KDswgVYBNuHy70v8dyACS9EXLC2CfV150AUAOYw4tIcKf2vascSxPIARyg5
NR/3wzKxRVcM4C5CxLTGkUen16zCCTFYU74Ox9ROgY4/Jd+kQ/VAx8PKI5ihQI5hOjylN94RZqKN
1oWx2k2oFCoB+Vh9SyvTkvUnzvm5vsGELQfikphBUiGmjbYJtSP5OXFyXCGwZg0QrHmHrGxzTG5W
IH+fIoBpPlcgwRKIadDQ+v0kmChAIsywQC/D1aBBOBx0H+kR+hLc6L2FsfiIdoQtBlo9UvMgQLSj
ZWt/7najNwNRInIxFpycSFg5lWosJ00ZkZs6Rz6Eu8KDxuTv4r1HQGhuyDF2wDVf8WARnOxERCYc
CVPahE2HOck/02CSNYH+IQbjJNQ6HK428PVQAAaIzx8xxnj+NE1o/7cuSO9mILFo34QChXLiDs3P
AiSh3KEZ3mFl4k9SQCptXBDVy+5lib5rXcc5m9u3q9XZZOKNWQ9d1JtwB3IOXy6E+VBXJPvwhwbe
8QSjSaCl7gCFGtD0gyKXL/y67hzK9ZxMRCb2DHUoTQMdg6ABb9iXN62VOZFX3GrfgTV7VQ7xXbEL
z8MxtsOnch/ASXuohit7/XH5bj4KT+aePFz/TdyTxUSiuG6leemR6Mj97NJCa9rR/mO+NzBkzGOp
4lljCXvCMu6bBGB4f5zdeFefBXe+NW7L/eyUHl/47XqUJZf8uroO1ZlRSiRGMBrCwhoAKMgCdDOM
hnOwtq8+HwfrsuqVnSSYgWmiyimiH2EszqPCGsZ+8S9s2ai4wNF2/atxouzlB60MkiBaIEuOIKQC
L1fGT6AUsZpK8SQodF23xLnqkMvfV6aErJcFk/ZIlMfwgZJ+1WfoyVZgq/9TAVW/eQil/+Cn0CgB
uEbTvvDFq0TMzHpCJaJamj+/oEHwSF7QIgY1iX7uY6u5Kd5BmGVnu8StJTvmDRxvMWYBBPbxA5ho
S7QMvUYppsoHgS/ARyVHPVL0BuUw6m7ILjnwQYrbh/XDKBN0IYgGtRQZ0alSHrL0eze990LB+Zrb
MfbDBhNjwQsZYcoV7jeIN1U8WlUlcCz8h/rqwwQTZKVIm7tKwMcT0ZKW3ey2PADP0IJck25gvB8x
0JbdAz88P1GdcOOteubhIHk7yYRZqcacjxCC1EfL/4qS0YFEk1so3Ae4bSf8WCkTORUC+lBBwUpb
N+rA4FPbtOOhyE7uRmiTCpgbBt87BiB5DvIf4s3fllm41CLWczGpcP/RnmeIPve+AaItkACUsSV7
eHE88gBa271wkIvJBlGJQlgMX9OTaDSolI/5aDwvXrzTvxV7BZGOUmyRJz13x336OADRx/XGzaz5
YfrLbXkOmmKccWiDswhlAMkK3eZontu9uFN4N67No7OyxZSvkpSWg1zTq6y1UIh9QV9SbJAiPZGf
l8uzp7mcAMtbnvy52NL6RdazBCalnxMtl92osNAXfWnvKpRCHPfcLl9XC6Sl3yqcV/qkdBAOoEeH
liCtjVutBmDYjHp5ei7QLJu5ld121l8ZZeLpIGDyLaYOWQOp41e/QL90K9izYjU6ooG4awbOpm7G
ORlPGSKuAuIX8Qqxn2qiC/Tik34Lmreie77+0Xj/PhNHMej5/x4OohYDumPjRNP9dQvbPr5aAhNH
jXSo5RkUnvhQi5fc6cfpWAA3PrjmoQPJBg/IwFsREzNHgAXnIQLf22R0dmeq9pC8XF8RDYdfukRo
l0IDACwNX7Q2UWZOY02lx+j7Xe3/0RoQd9zgSP3lmh3Gn2IhEXpdx8b9f3taXi2KcadABrN4rGO0
C6KlFArm9t54yr1/ldFWZhgHCoRi7lRa72XV9zy9m8YfAuFgpLaddGWDhsZVZGiiMSzEnoq1HWiH
WUNkp2OxVHs+eeNdBOg/du0jMQ40aZmap2KJy17d106fLIlj6tXboumcfs/muV6tinGjtCOLPJgo
5UZxgYwBRHPFh+vnmmeB8Zy2l3KoB+DbKLj5C+Oprb5fN8DbK6bOyMMm6EhFDQS30/iSQqFq5JjY
rvI/tom9l5E+DZvZQI6lsGVlF77Jd8vNgmhDX6xQTgQ2b4KYsyr2boZJjliTTOSEuQVGumktMRdc
xeCQq3w91bKqgc8EJG6GJKNbw3hONxV1gnF2gncTml0rsNCCK3yC4qH+UvkCx9yXkpCxxvgQwWCV
onQj8eRUfATz/vfcHEF+IogPRSxwa7IvJ4+xxjhRXRupMEsN8bT7bk8AVTolnuG0TvSQ/8rcvEDf
kluM8VbI+JNQquBYMTri1e5QgupVAtVr5Mx3w87EYx9IjP9wEvBmvTeXqioKBoMMfE+2rQgxg6YN
gL72qs7ABBDebyORVxp9KcTodq5sMIlDipUpQzUGDRckKPVbjqkYHYOV5eM/eLykeeFT/GNsMXmD
1LG4GAE+3XwQD7ObA76oPyjncp+gg9hzHyy/vkwz9hg3kEmaG4uE/es8sLhDril0Fd2S3tX35Ztx
V3YOJZYCHw56FQux5l2qnmduK+GLyzM/gvGOQYdcZWoMBMoEymuzFycr8UI/eaG8mLTdrv7+B7cH
3slhnESIo0gaBLpy9NzokOXwTQCnElUmCG1y7I+8R3juXjMu0hAjH9FBJR7t1RKbQtMpNmraic9g
7rAJXuIGFwXWhCWPx/SW966y6aKrc8wkJCEoGkWHSKenq/k5EINDVE6PIG7HLXzicaHwdpfJTZnQ
k3LR4DORnvtEM22lf7qe/b6mps+nhk1NRh8Zg9zARDg6ht/rjuL1fnkO/RYk8D/B4oSGEHcMmXNU
2eyUallO9BH+OelQxi1Ty5y/Kw03mnK2j20cqsQs2ljB2jonrcHAm3nde/EOrI+OYApmZ78fvPSd
s6Gc2MM2D8sI2JtoEg1Pv53RtshdaUcZf+kQ+RwB7MlrVn69yjBfkO7CqrKsQ/CLLQZcsHGoQcw5
n9GBwsghXSGwEt84C6SB+ktwBdpdQQNRJTIL9zdI1UWBLFIHFG288E1UKY6OOE5uI/6DmfWvUBS6
wJVBJnM0VVVPIVrN3h/WR6r0IAA8p7/TSFPu6Wyz+K7jv5TQ+X9cLJNJ4mRRxmFR6eZOjoDXTAEU
uZ4BgkuyK848DhQau75urQJybg13U6ihfP6UetOLSatia/GS4hhSb3fkLEuJhWcNR5n2nLVtRjL9
b2us60uDQXoCujp8yPqlQ7MC4txe4IRAtVJ4f3zRo+VdTb5C+i9f88Mq0wMi6pxoQLj/yRi0RSLt
6vvWX46aMyFHjrfA3fUWZAac68vdDAar1TKnaFhEZR5i2B1LdEbEtwBTItctbMfSlQnmsPRKWLVt
hMOiWqId77TSRhIufYx3AkebHJXUqX7z0hFvWYz3z23ayya81Juzgzq1liHPnGVxDuWl57WKLyGE
+sTchAVRye2i3pnqj2l4SNPSGg2OtNbX/hlzOJhyQlYjUUkjuDp5613ajkQvC/SfNoxdZisd4IVs
7iMdb4X076sV6q2pGkqAFf4JMBHeQoCzO9OoFu/NxqJgfXJDzjxkz1YaBCOGiekaCcISrCDgks91
3TVw96mCrsOIx8pKtlMofV8/l5slE+SfVVmRMPP/RU7USECPoxnIg8JSaZYoxrOVitpTKotvRBwP
ZA73pZRi7qMBJFYEUZ6dl4tX9fnOyGsHYkSlHQrCDQS2vChWfg6R4mQt2c2Bsmu40Coa49gYuP6x
TH01jkmSKAI2BcLr3h9dbJrIeH5ziW7X7DCxVq5xM5YUHLXMGF4Ey1zo/JKyvA9ksIMCspOhNS/d
MZYhtHH9e2y57GqF7ETe0udzkRRI2JmWOmQSnDRSOSZ4n5xN0upMZsOMsYvKLcE7UeubN9F7cJfe
z2cAgfatM7nqS/ODzjGF3nInF7zEyVuk/NmnSDeXQ/TnM2p/hbMD1WaXWGnjAF3dPAx+6CGvVbyt
vcy+XvmqhAnBRWWUEbjdUc4mkHzMyeIHQnOfZyD4VUpLwXjgYpCbogESaZnPeL6GZs9g7GL5XTNf
ijKENFbly7P6lPeRPQrdYz2LpzpO3ckwrEz+KfW5JcW9lQS6I0zaSyhrePou7XJUDlpnuEox2l0N
DZgxao+B3vqNPO5I11uj2dpyolvqJLtjmFjqENpmrR3TQnVKM7V6Ip+m7qGtl6dZl7xkGmySm06d
JV5b6L9VSdlBUsIRk3ifCD9lo9uFXW13Xe7Fy2hF8qMcPKXmWY14W7qZ1dbHlckwcjqZQScjejTO
K8GgROnfxaDWqjCvCkVzh4s83ipLDA0T6NAXR2OJhcf0RJ9KdYZjDh5V7kjdQnZ1SqKBDJDhVgke
HWKBRgNipe51x+RZZrJPVQvQrAwVXO00kOY0t43eg44XE47/rlSAog+E1CXov0AI5rN71HmeRH0p
EMCr/yxTsjI0z06KPzrR8d9BcJFb1yaZ75ikZqBKBVYHip4fMloiqNv3uh9i1EHgcwJttXvW1phu
hFzrZtL3OrVm+NKpuB12dFKrv5P/xZsEszLmu2WSnqhmjpVR3bTWyt8mgI3KU7KLXPOOez63I9vH
p2OqhbYNDCUqTYTvqMRAYTfvw8YUbrts9Hq9e83kwU6ryF/K4KabzR+Coh+1Wi0tMH091jlPM2Hz
+rfeaCZfgm8mJcmAjW5KS/Jaa4bATApdWzGm2pAYceQV0ptN37VFJnOaXSrpWYXtLk7pDY0H6OSd
6dhSCrQc93pLE8XXiP73dhvM0IUIaIHRt4jolN9JfBEhHkyp8XGUfuUetyrYrj4+rDG3k6FcqjGJ
sJuyj8zgYqLlnDnQ2qSSWzaI2fzhpfaE76oT3qrO9eizea4gy6RIIkauNTZl9+VcS5OAuAdBhR0e
QD0l5kGpNgvOlQkmKQ+moTdNaKClPZFjWMkekTNrbrmjfTR6fflmKztsdOta0dA67GK2r/b5Q+WV
PuUiU6gI3z/hf90M3Ct7TGgzxLROZmyp1yrFbkxyYI+jE3zCAmX69Y90aU1dWxoT10yxVgMBD6Be
eKN45SHYK76OJ+N/Ii34dQafxrXVspi4lopzWedxgM91Tu5qXCoPgyf/FV0wGphuOIdPyw2ozp1+
r5xpIKfkk//O21c/ggl3czLPikIDefdqzqDXlPAMWzthCyJY+lL+30/F0EVD+53qsYMykLAbXBhi
Uv5JHP1f4Fav7pI72a7vF6gN4vEF6qyLm3s9p17d9PuVVWar5VY261xElEn2Khqgqa/4iAE7XnzZ
dMCVGWYzAwIZBK3HFzXNc6fudEW0yjHmFP+8tTAZAeN4wxzUqC1EMJlkt0DboPco7ni31814tVoL
kwYWc8qHJsTBaEG8kVatnSmcR3OZs12s4ECXhN04GaGKa6el3yrWaAc+RbqR741o1W86IK6AoaEh
+BSiFg29CYLcoAsDrNqed7xMRL/NF8//WK/KpIZc01utbrFepQBau1ucapwgVV669WD4ba/zwFKb
iW9ljwnWkZCM4kRLxNGmomOZB8JXsPBb7V47hp6Yc04Nb6+ZmB0mE5gLAuSGRnU7PfSUprSNdPE4
8ZO3i0yobqN2NoURHiDfB6rVvkS/psEKjzFa5J0b3hnQVoMaM77mP5jn30xLqx1lQouRZoESQD0O
L2R0/nr0wWqCqEKHJ3AR83hv8BwHUZmYkk2xXEwDPqDZYyI1ai2SVi5nO79MZiBamoSS76gXPUkm
oCxhPBSBGquX1hWFfBOU9IobHSKfY2nrfKwtMVGlqdtFIUFCNw+UZ6nVnstnOoU62OVe20UHBRwT
O67VrT1cW2WCjIGtC2UD66OyDVA2uK99Wm/+FD3FxegQeiccN9i87pqqjtCLTdUNtgwTQnHqkzhS
8WgkeeJZ2lEKqhgIPsWdnlMv5GbYr6R29BuuLDKOPgXmWHQa3VnAIi/CNImnhlaZW+oudut72odE
Pe+VT82hvNUPeNw8Y577kVeAbrbETBC0aBq4pjWZfX6A/GnQDwsObLbv9plHSXopYbl45AGutoLA
yhD78hDN5SIUbYZTGxbHUjFPdQIWUNm0K9k4EIE418/u5tH9WBf73BgjOS0TmmyeNueWVuNST16W
yeCdHPqd2ASxXhXzHdOghE5eBDPCzvDpBbvZNeCyuKQmLlTkKxKcnprVoph4nbVJXmgirFGoqQCC
4+o22OMdBWRN0a3mDC5ejW+am8nP7iFi4Y+74fv1XaUOf225TCTvtDhsZJn+ACl0ClOprEkHrSw0
02prioaHSiT3nV7zTunX+QVm4UwUV5dcTObgkhdFu37IH3ofrnMfu4YDbVfhnnI3yJ31DHEc1MM8
DNJXqDZjnonqUyRKGP3FsrG0zB5kCKJluCJSbb1Cc9UhOima9ix27VnBqMGQFOc61W66VLgbxjF2
lD6+EdQgtYxqco0+51QNvKPO5INcl/IUxNdQhVZAXFeK4GoflvtgEDn3IN7HZ7KBqWTgEocejNdJ
dyEEdKegRWsTD3jkJZIqi4QRx4c3X4HX553JBEurRWGkwGKYoc8RgeM/xMCl6VHAuomGQHuSY7Qk
E7c/6ndcGDlnXy+HcvVENJpmMZgYg/Sy0+LJbu2LaOG60+5yrQXnpwDWhxuBIwOymfw+XPzS5F8Z
FdIlx+g3kl+3vAidJxDu4CPPAhOyjASPUk2K4xK8UTANJL3fYre7hK3yrjsLdzzvVbaDpCEqBoTU
8TLJeK80q3mvDPnlMwZnWthiDto30WQFy8Kd5OARzFEgIzY6wiG4pe/Q3dmkqjG9Z7qVSwmXol11
QPtlfz2cbba1TO3jlzGOjdmspiMtflnrVhhzzd8MyKleBDsgt8Bvc29WbhCE02TQNoP5n/FUKRsh
OV4jB1I8HL1Ud5ZykB0+++/G0dVFES+YmDRFW91k4rRcQg5FnfGNqyg4hHH1V15VuYVO5OJe38GN
wwRDJqAaaGkrCkvOm2S5MYhDiYSQC8dpKJyuq+zrJrZKFB1MX+CmRXtABSEKktLKJSQ1zKSkGVSv
KG87DACOeLVLxG/DDLzbbsQ7ioGXy1jnDXbQb8/kuk9mWT9BU0IqK5iV21/DPFvglLMkMbIELqJ2
I7B+ssSkdYA+xnKoOtXDvTJ3m8ilBHK05dn+VH3ixPv4SfHjO+0fPIlufj/ZNCAypwMLqjERtqjm
sBZHOEC3JNaivuohj22bY0GnPrH6ehmZVbHtKzi/7I/lYlWGZF0/IJuH/WMNOnM+MlLOIL7DGvLk
20xvlsFtU7xft6FsuC6+0d8bpTOnIVALMRFBo+3pj1BMdXof8iTf0Rz+Jjyo4I1Zjsb35Rg/0xtt
gAer7gzE52t0r9wlJ2UfvbWiJXHS/teZSgSQ9U9ijg10MLplFPGTesyzXPrWdET23QShGZ1ir84B
xtZ4vbqtGvSTVSa0CFWepkuD3aY1aLiLd+0PaJiIf4HgZacvVnjqHfRjKEdngR6p7EXH+JYntbeF
Gfn0I9iMokeSbsYIO12knvIIiXkmheJqaeBmqrDHzepW0OvFKqriUdHMxB7M8qzPoCErJ9O0NB0Y
xEgvFuf6KeGdRCad9IuuZ1HfA0gwSvtBezVTPynS3f9mhEkiag4h9RrDK94sK3spjp4LQdwDzM0x
s3Ff+7TFTLWXm3FWNDXWYqSPeXyT5aOVGb0lJakryY/Xl7SVhz8ZY8IQycNKy3MYa4EAEl36/BKf
iVPvwalxVDhZfzuw/+3K7OtSlRezitEY1HULHl3JYQH5QhCF9pw8cZa1Hdg/LDGRCY865RIkWBbE
DAK/wO1ad3O0MgpA7nSbciFlblaDUyNweZ3LrUeL9ZYaTMDCY1LephgPw5hG4Fde7lfQ3gnAVIay
inNUuLaYSNQFciBPCtaZ7Ck/SYsO7exNLh5+vP+eSeNz1DOY+NPoeTOZGaJe62qgDId8Nni7B8iw
BpZ2BO6C04/eemv9tI9MqMH1HmEjxNpqd0RiBnaxwzBpA+UvkAJbvWjxyuWt26ZOpYMx1AdNaFNh
nCFqlnSW0gm7iXsHhl0iYG2bd9PNjnSYgSrO4jnSMR6Uu4oTv7Y/5IdpFqakQ/BrzCFj57UVONHr
A0juHJXed6D/xyUI+0reQT8lFFMxgYKCGKJNn0uDWQiTQg7xKcMf0wkMd6dkAL+NeJ5OeDpXf0a/
ZDw0CxB4aF7wzh5btFlcn6BTbVj1U3/buYvb3/4DdPVm6Fv9LuYDQKO9k4vhEo3iH+j5I9+nbvBd
vWkBkiWnBO0GyknPw67Lm+Hiwy7bIsuyPO7mHvuR7PMf40vzvQUI0m5wT1juTTfcR7WNcaA/RKUq
iIakV+nWsAO3uo/cDpP/3JNIfelLCbz6QUz8osdTrQP8oGgf+Og2PVYIYYKdHXW/cIuz9s5rEvIM
MkFLLmOj1aYROxAdK2mxpSh2/01MBnM7BGaIDF0GZk3DEpbC2Okm6hfhFviJBgJsXuFNRwKIE04Y
RGAovNz5J6+723luZZxZnzEZZpmE1L9cyYPqWuYEey0C8wfl3DUJt8+8WZCs7DGBOSIYvM8i7CcA
cYO82EkOSNWy/Pc9C+iHfGwpE5LjWk8SI9BMr2+zHSHZbQbBcOv6d9s6GTrIIdGolggQrUzVIw8S
Wve9JHlzDrXQ0J4y7n1vq8Rfm2DC0dBDyW3sRQkgNDx5W+Vb7qs3xGlfY9twan8GCqV6jw8zbUHZ
EtANghvf45r2IJhOt4u+TdZ4FoHEAf/Y4tMXGeGufax8EgDVZ9Ul9FPl9+x3vcOLJaRbPUO04ltQ
TD6AE81Vfoo+tNS/88qArQOwXhMTygRtKaDQVUpe3Hhh9zxPnhl+u/5ltsopAyrlugRnEgkrTQKg
Y53meoQTrKoPujSi95l7cid5QmLwrjz0vLIBaW2LKbCLUu+Uvo9lIHWd1u32HVhzwCcR25nkL25w
5OuUb8XktUXm3A0JKUWlTwCbgQJni6nnWH0aJAhHVbLTd5ObVA/Xt3ProJvgesVeQg7OZIlQJ0UZ
W0EcZC9cbvUhsUKNI9G6WdFg3ARsKvBa7cvkp9AVuZpVsuQpQM65zf4ShygpB6YYsLMH/iZuncK1
RSbsmTWR8lYgmqdJhyy9DaHhFIbfr+/bpg1DogRHEByANuznYiIoomGUc0PypuI74s95kkRPiF/+
ayOGCLIWjD6ruF+z6H2Isqa5FuOsD5m++FMgveS6vCsLjQvx21gOALiwhaapAYoYxnGlLBN7fZwk
L4z39FJE7DBBr7YEJjYMdq0j+DEQGHwwHE1/jIet7bLwi0xUOwLOchE1iFjbshseGvmW1pzTjbCf
o9vr+7l1Fj+ZY7JxW87lrGeZ5KWzTcH/nWS1PmVULKhD97d8JfatGhewMEjMQRMRgkqs4JUUz0FZ
mzBJdSnGG0iW3dA5k/H23zDsyyq0mpCzcFowVsXGxmwKw1HJSw3Fhmh3T+lBu4yqAnBhV2fejX17
M1fWmOiYhQmEQResDEA4YB3ANwoEvk35RhU7Avkot4LnWmSiYy1kFYEu1criJ4bTf2BxI0l/2lEm
SedDJ+utRA9MB2hACqx/t4CyyUydWosUK4pxPYh6PbOzSnNkZeGUIZtuqRqoPwjSqsj2ooG9F4qy
QxkiKL/LsbKizisUTkLdwgAaBuZQMAJpIp+ysnqLbELddEo0TzckYlVq9kz0SINyYLjcqLn6Te7D
4aAu6g9dzW4TVX+Rx/AgN+kjAvtBSKfdBI+3gC196LvWG7VIuCuL+qcgaqBErTBckA6ZnYiZzNmc
jVz56XczYX4sa/TJtRkxawFYd4islFT2POmHapr9Tkzsari/Hj82kiU47XWceVyYAdVjKs/QJHVp
9DKaVNljqdZWsZScNfEsMGllyktSVRk++JCflHy2wJbwP1pgvFaBLCryByL9YoIVFA3khgcB3rp2
fNomxk0jCS2MuETGn33Np8ArzF0eqOIGhVz9i5LzkzHGQ5E7iSRPI9YTjU6a4lkhzv1FGuzrn55u
C5uoTEUhEnzRwOwokzkAyh0NMchlTywiS+oGVxC/J8GrrOscQ1t9dhhQdIzrgf0KHHGfKwthCgUD
AhWyp71JIPHJQ7s+TIWV++IdyOJnGbOCCXSFTklp81oCm18OWCgJErq4rkKf5LPtriSG0isoPw09
Lq3QlE+FnJylCoA2RR/vlKTYZ5gts5coTB28Ifm5gKjUmApnE7biHmTBdLiaRCcXmd2WzKwt+6HH
HqDvpQL2pf5ClOJ4wuVfYb4plTc0MQVNVIisMUfHqLIhi+cJ3/Se4lsgPXDbQmoTOWVf7WLgQaEG
2Ngy2m7HZN9DNZWH1d16a/z0C5iyC+DkCs8CCp7iMqTooBDtlBi/yhyzHiqGAgPAOppockU1E4/K
sKTO9UO9EUHX5tnHsr4bZ7PPUfwX81+QnXBqo/NFuTn1QLcaaWoHec3Zc+r6X7ecgr8wd4Uoyhxu
pZBJXhoiPmyqeeai/jTlW9CT+kPT7+Ui3F1f3+U9mDWHktbQ8HAlYeKBMbdUYRzUrYnLomi+i715
bpKq2rWTVNuj0rl63/oIGaEfDE2yG3sdIV2t2l+51tROJyyIYBNp7CHHdBbpKg8TyTeN2riCRvQd
6fXcMYTmrlpqR6jRpzWLULejBtccdTprxvQkVL1gy9kSWsvS/hol4Ubql1OkReixzoLmiqQlGAXU
T4M6jNZY4KW575Y9acYfba/cFdJc7ktYqeJMtqd++F3P+W/DaL8nYvRzaIMbcO2cax1zpKSpZKsU
xRu9lZ2p6Qu7mbSTSiB43Q5hYI8T5ptzTZDOAghhMYLY/Li+1Vu1mQntbV0BTaCpaGypIpZdMWul
pnvkPv9B+eFyu7PSvfw6O1QslxuqaAhgPy0Bhl8G1knRNbaupqSLyNO1giHebi9C04JO7wW3eLU+
c6e3qRt+saVIGmokA3Ko7Nq6QIqFpWkwm4zGZOH0v2vQJHnv+rG0h13tJIt9Cl7HJ1Bq36m/ru/r
V4fBVtJ8g2CI+zO7zLwO6kKvDLzpCDfNfNNXz7lg5fJkpcPv65Y2wiE1hdaKokMTG+NXn4M/oB2m
2hOYavCIU/9As1KHqJKP8aszRWoqN9EAVlRa3c+FVd/VYBbjzkx/rX8+/wYmIEZau0hSoMqe3NzE
5nOVcFo6X9P4p3+fjXii3mdxhS6IB9ScW5nfFpI4cXAzLK/XN3MDS/bZEJPBuqkOQikV0HoFI+gP
yet+LdAo+L1Q7Hm1o1RNidX50ksHQVErs3mPjhscGIh5snFJoWg760wNloRZJMTSAnf0KSt4f36K
DyAGh9ItaO6tDi8KyWE8Gpznq6+O8tkqc4RSyBJCFUHUcZ0f9rVfHSmmufJ5mO2v5cFnM8wpaWq5
DRbTkL3W/KZNT2n7qoR7zgekpc5nn4cNBDM0rgwkSbYM00MlHdHYwVJO6Q/w5PopuaH88pgzd8va
zc7pO8fixtmXaINAB9mdAiYFpviSB0Mpa1EwAdcSMyu7oxAHCstWD9OLebioOLockxvf65NJ+pNW
aJlijvIW9FpoM+YRWGcWpXRz44IDDN90Euh2HtSlN6bGvpFr2e6Ag7CXAqPuVSmCYh/6gW6bkslO
8waSqX1XuZIxBIcRhIpW2ROf83Pp8WG+CU4y+Cwg86niMsoc6gaaxloH9OllFIE+/c4Hio4pnPhA
yetkBTObJdJNv+MNWmz58yfTzMkOm2RWuhmmp9fRTaGW+gNA5PwymYoR5wc6LYpXguf5USkgD8Yt
FLfOxnrlzImXMoL0KsA8hOt8SqGcOFaFx1mKwW7swtY4jrzhYevlsn05Sag7AAezwJOF3FuCp0CW
LdMYONXgxtuz9skMEyXrQmv1ZkoCTEJkg2X8VXnqt1S3qWwdVcVSQRgS21VtSy5muiEhyLMvXz9Q
Kv376vxXQZWC8hHbSlVHlAKjH5ozexinmXYhZr74HaytE7z2cbrvK4N1FiSRRuDjxCdvzanEQNll
BjjxKIUPVa3oskO972x+V3zrCIFPS0ErXtHNL1QwjR4lSluJgadDk2dK9F3Go3vaOjQrCxdQ22px
QYV53AQZwNMMck/SdDehIVMn3vUosFERoVX19zouz/wrK+oIJcdMC/CiKoxuX46+WKaOXkm++Fpk
IscPNjfNlPEyIsngrWRJFIIFapq9TJcE9FMzzj8DU7q/vh6eCfr31XricdLipjBNTxYbTxI6F09O
T9dNbFUDEDcXNfwPCAiRrSLTEkjpoDJMD409kCoFk2hlYN/Llw5BXRHv2xm+JYdgAzWKm0E2T3Gf
WT1UcITkPh8jC8o8x7wwH9Br4aWgjTz76acxgVUoTCmS6fIpSDm/Ge4oxSKldwx/LW+Ryxs23kBW
IuSstoKNpINE6cbxIC/7yitGaE7NXgKfA56nnMRLQRUW7iI7QSM72GlW8wNNq/s2soxj7VW+PfmV
z4M4buXgjx8ksRpPAYbkayHEt8lO06nwjD10Ju86rmDn1jFbm2FCbdIuQ1WlMAMS4h6gRCjWc5o2
G7X1amexjZ8P8pBoIZEiCXBzuT2WWfekdtVdVeC+lCwP1w/0VqRZL4YplQp5GeWIAoe0BlfNLreI
8nMW5N11KxvtMHpWINaEaxH+n20fmL2+lGWO9sxs0xeOghZkPiUEVNzY44rFbeUG9PkJCkAV0Yat
/3ohM7QhQ2Ajfv1Dja1lT0UTAf/aByc6rSC55LWDjJs02rxW2AbCla70wzYThDpNmI1w0ujwyeBA
NQH0ss17fEpuQqDOYq+GqDevcbvx7vDZJpMLcyUzVdg0AYAQ7bZwpxN5GW/G5/Z5OMr7+BQ8yl7m
gs/OLdwSM6BO87vweb9ic9NVERU3inwoADFuIZfFJFcawk8shg6YVqwkM9wEKjxl8z7hDV7A5NH1
U7V1z4Z04v+Rdl3LcSvJ8osQAW9e4Qbj6ClS5wVBOXjv8fU3e7R7hGn2Tp+7qwcqQoxQoV11dVVW
pomeCAN5Xmwu6pzEfZf3PZRA5UfDbTxzV91lwTTbq12c5Qdp13uSs37kXnnXg29hCLj9ZawbdPsB
1EFNS9VSYy38DQvSnfRH+p4TSPkDaXJCFtCfXpBzLXc838s8tYjcZQvWJbDSXQ8c1MxzZhrY4KYl
ic4i6wcdqTG9yHjpY6av+2OIRraN0pCMgglDYwF+ngzXWDhwQEjsE7OxQa1i2xhLGEJnAaHj5IFT
D3qupImXBHEQV8PC/YOGHuZdubFJL1wPZe06Q7iq7uIflk/EAHvQPmu/CDsIX9CI0aiME7qxR7nZ
ZDSmPE4RrRLwWgiNNWho93BDyOstp/Sw4p8nm8eKfkE1fH7l/b1NLl+1CYhaoQgzocCjIN2XD/0J
7bpfZtHNH6Yv0ZHgb0dH/j74pIieBwAoytCZDCM7PZhBd+r2KMslXMoQ3oaiXFWrSCNgMrg8tRz9
BrEAem2u8CIzDthMNrlet8NWe0tBzvzfpxIEka+Ras8FnnoF6IRFP3LGXf2a7hCpFfbMky5nX3Yb
+9TjWpsg8EFqX4DHjq7mJ4fRBmgc/H0EfMpzu2xX8OclT01o2PTYxzPel8ioZxkCLtQ61er/36pD
9u8fK9SULpFiRNqQ4DyuaPLri6cE1KVJP7q3PTpr6lCdJ8GPiG0LrOf10k1CnJtKgQq6etbRlt2d
oS1/AhkRWkX5uF1WKuLKGjWqJgJsUZXhBSaHCFiCFeU+rm0oEUI7QLXLL8kL2us9COY196XDWzgG
ngVt+7BgACxmEcDQ9Vi1SZUiocJY81O9n85z0B9INnM+R3ze6c/oi2tbVFSyiOAv1XuCTFjWQJkJ
jCCeay9TyqM5xTmSA/WXcs1ezDS/y4aMF9D+h3UFYgjnTv6seDMJptSMY24CPzuid7WzCc02YaMg
7Hnc7lCGd8fM/rFGefdmEMJcmGvsIqRsoaZ7mI9gw8UrBLpVfnRffePsWobDubJHreTcKEUtTK2O
l5C+EyEpEO7zY+pC8g1EmiPU18FWmqO1agimR+nrbeNM2wi3VGQidHBRk99vnF1WV3CnMmZ29EEL
vesDdB5CaI2HUWJEOgjp/jZDp/utolajdAWMMtbnj6mBepVkQSKrT74lRg3di6R4uj0uVlhwZZEK
CzLAHfusKEwsovCuPxZ3M/Lgplt7xqNpVy9gROW+7BiIARyTzSipjVMroiCHOiaTKCRIbgL6ImjL
egS8By6fEwnhy1eZpwbBcOFXVqntg2MxINDqdb+QVTvPYlfAe523SRnh+ZURygPMuZlm9TTpvja+
WToEnaXc1RWYkp16rlEt53EUsc/8ZjIpX552xaCGykpOYQbeh9gd7QHNRa1dHoDycv7H7UL58rmU
1Dkxm9AXd1Nrpw/QmsGbL3Om78U7Io0Lvb7M26O8SaVu+mlVCr0bF0zq8wKFC1Bn4mFLNC6mJ6Jz
QUpEihhA5vmBJ1LG3ark0zbnviwWdVxLrOfsL177tSFipG/5cT3IECQmEWwS2+kjzw2wL63NotLu
prc6YzFxQi7qSMf+QhQqeSRzzgtfmceCJJBAs4hQgH7d9SC4KTK50f3IyF1xTU8IQT5UNeIIFTHq
7Tj0GzvUoVekMA9z4kF7t94PaI3NAJ61Lj1D2sc/cDLEcVFR+ZU96rgXlRIVcteBqwc1Fx15MgGc
QYT2DXxB+9ungsG/cj026tTXMJZG5FSYWbVrFfOX3oDdXmi9qsTNmJdfETm6mSE868t0CiE71mGS
0ZRblxPq4uggq9Cv4c1Z40pALkka5GpaWbGBXFo5n8q8YDarQHmL3pqqTLFwh6Zp7ej5bNd55BfK
a17/MuIvt6eF7Zo2xihnUYilqrcyubAf9QPGhXLuch/ei6h4hXe8lBBvH1NOQp4lcF5Cs8kfWvCt
vEr10Qp5jojsmVt7ivIGeiWaXRPHISjEs6c1tgcICrk9eh7vlMUen0rwdcx2wdWJItvnllnKG8il
ZmhNI+roZF8AlIbw618z1K/AvOrFgWjHB+Hl9sox5xJ4bABVDMvAj2uvJzVmJGgt7hSrMG0DSNV8
QgZRNuzbZhSyAT4NjPRYGOhyFD+h+MUqilIJXQmIV2fA1yxbgHeQ5YMqnjs8pke7hsgBxGZ/X2r6
qZDdKPZmqIWLlr3+6l6sx+l9SWzJ6z1o05+BN9QhSAucB48Hm72X/3wqXWBsc8PI8hKfGiL1DkZx
SIO4mjcMTvpEmj+VH7enhu0uN/aouAzVjhHsWZLux3I62MsCxHJkTm6oETxGBAkizawOStz/ikUk
cmYoAXYdIIDg0O7twUo5boO1IdBtYUqWDB4TsPFeb4hyqLN10GPDT6Jznoo+6OD2yfyTM2aWy95a
oY6XoVfDnFmRgeMlXRiFlodiL3kEjsUrYjB4GgjLzJ8RUWeqXLKhEPSa4E0aHT3E2SEEhgF844+i
p+FVUTh1UJys3byi+TBypPP8qvY27+ZgnuzNKlOXIpAMaihDzwryfaErtD9AIMWL2Jg+a2OCugfj
ekiihmxcdbfKtgqCJrDq7CoZ6SjyKswdHkUTa69cGqd+H2qNjHkTMjVLtvRVi1RJmD8by/dGBEtv
k/ucvcIcFvQjDbx0gZyj+8ByZVjjpMsMUPCj7/xFsglxJRFcGh6wX/gK2GQlPrmqjT3qLksaIBKL
NjEA5bjgKQhlAKn6gX8fTdbczlQG0hYhxcYedeKENTEXPcT+FA/hYTiTB6foImnBZ13ijYw6dZJa
DqrVpWQmf/N7N84I5V/Sw7wcefwEzA2vK6DT0cB1pdOq3jWSTkJEbmmjiZwS1CegLuPsDOZ4/pig
1bvlXgADaIp3XrzXL9oMoy3tulMLZgc+NzNxE5+2xcYY5aYtMU57Lbq8vvp96ffBBDQGVNSC24Mi
q/3JjKnKaOMwDflTU5ZV9qE+oVruT736Mdfxg6ikXifjyVNa99Cw5FHLMc/wxh61J3KlSeY6LUN/
hVhu3nbg1jV8Cfqbt4fFSp3LuPf/HhflhSup0rM5JtgIJOxJwko/LF+M935PSD8nT/wg3GegETqI
brWX3faDIIjiYPSW03xX3fPeXczV/PtzLLq0PWZVb4zNxVe2+8IbA2ycPZ/ymnkINmaoTdNYYd6W
ENbwW6G04zqzASdwb88sO34wDSDXFaQDP7XWqcKSzWOKoRjAThaQMARl1i46T4oTxrYIClN+cyR7
WH9MUi6yrg1V6RS88FIg1CGc5MftK2dU7H35xwTlFTVDqPLBqlFQeuy+ZO0FVzaCAnox9ivKWGKg
POhA8r3dNssbGHUagEbRoHWDgc16adpFqIJTKOfU55ih8Ga9qJPQSeVSCBpGpk3yLm+Mn5WQCE4B
mjwQ7xQftwfE4NfF7YKipQHVTtXS6aS4XvdyAn1OA+fOXBwdOLbiXCJC0A8taRknNH9ELFE5CLv6
oDj1Cort8e4fiEswHdvmQ8jUb4KFapFEAQklHd1dtvEOVdpjdBShxySgUGg+Jw/twTgYX4p7Xk2Z
Od0bu2SjbexC5x60fa2s+8iK3OuDFgjNKY4gkgL4x+25vrSIfPLdG1PUsdDEpZQHdE9griGBh6I5
8Omanz0JaOXNoAOjgKI6dHtXPRSo4r9aHrlC0NlBehDwrHkoMfknyYt6J7qXj8Kei9VkXpgWavu4
WWQdfF/Xc1FAR7Id0aSLAEDypzsieKif9PsYGbUhWL/eng5yVj7Pxt/G6Ax3WI9L2mQqEmpyNvha
VjyIqQSmDzH5Gc/6YM/rdKpS5ddtqwrPLOVyR1kQsoJ49ugj/DlBAll2Wr/6EgXK97AG+ZRyAj8e
+qgMcE72v6zd99UxQD2p3xue9jigFVA4i/cG0tNozfFlN+MGmAy2n+sHCbUjZ0FZukbDjsxyAbWx
WIFOeb1vxO5gmsX3BIhvG5i445BUd4IaHZIBQizleFrL+k2KFr9KxBd11J/GqXUKOXEjzQrkNffC
Jj5lQrYHd5EdRukJ2UzIm8h21EFNJUTqUu6eIJ3ltaX5eHvOWV5z+8Ki9j0CmQXyj5buV0DIzvm+
6nkNtSznAaZQGd3jQKWoNNgRAaaBuiz8siju50Rz00g9pCsomYrWQRHHuz0eVnCwtUa5qjWGCvio
4HWq7rBtggS4FxLq8Y4jM5m4tUNthK4tRVHQYYeQT0BlB2wr01/ETfRHKK47aNzZZ24K+I2XA9XF
rZeyHlZb8/Sy5cOsyjEOKMGQrS5QxY8mQF3VvoS1HCws/9usUjd6HzXoLehjrOGh3yeH38oc/yAd
zBsWdYcnVZU3UtwYl5qT/oXomah2c4KGiyMHFv/9xt79f/Ym5VSTQZqWRsCrigho1qEtjqccT0Zl
l4V2V9vKFyH5B/wULIwaIc/995GgyfuiQQ5VccShI5vHCMSfUe2L0N/DS3VxTT+7z3dEb8hypb2x
n95KL/P/Qc2dVQfffgXlbWWlx8tvwmOZSMdox9j9nu2Rcj7wzgozK7c1RK62zTWuLXohWXNOzspv
rXWCSx8RtaAA7VecEI3jbkyyxTbGJqkHPTG6c32p6gq3bLRvUQR67zkDB+0IgKoRczzof0hS/VlN
yuXUhRp1UYJ5HFAIRhEj8bIGUUNzaPdIivrlEbrEq9ej2ROsa7FdP/IxVRyvR+dZolzJsjqBNyJw
5+zQB9IBOeeAByZggQyvNi7ldrpUCCW0xut+WUNsVcutwgGmyk2laQdVZi8RK6/TCk9PrfNcPad6
6LR57bQIjvJi9nXD8kDF9rgW+Z05DDu0slWeVJS+xBd/JJuXjmC2e47yWCPUT62+QOxMWlumHYFe
I+1sl098DLTE23KU17JGxESmqiERH+i71VVf83dSiFShXprt8gWak6v3z4huyC1za5SU/zJAGgt1
H0St6q5+GcHmXkHpGzJDrvgdIpslcLZEupmXZmcmBFQR9CGmRcjnLttkc8ZqCyoGK3TSQMWQ7kmv
VOq+xH7bOUNqj2/hDx3K3ymg7saOSG1GbnM0e0ie6E/Rm3mWHn4kJdoCOFkK1lSgPgHdTRPJFzBO
Xp97YdKVNNObZBdbhz423FkY7VDi9fbwrFBnPSpWfRSEOtklA54+Q+qk6S9F51RhWbeSDnFqoIMu
bYLUqk66urZyDkIQdcJbK/+pwXfcvs9ZGExghEFnhaSOBrgwFb6UydTrVW6ku96NnvKHEsC8cC/u
pUcSOQ9vLQCBty0yJk5VkcjHU9YEzzrN5Fqb0HbQQjxfNAOvcz2X3dxavCUvf962w7psVHDroYiN
RzMAwdTBt5Y5E4QQR6I8Ge9E5FFDTQw4d9mtAfPmpdFZE3lljjr7lTGgPAd9XFRDBAlo/hm4o8Ix
X/AmfIGSZXvHj5JY4cOVTWp/NLK0QDo0Qgpn354Qd97Vz+CWQDNpuCdY6+xlAkeu7EJqx5UD4gLC
J27nIuM5uv2GS3y8cQG52fb60Ff/yuy7BZGUuBsda4eOljPvTmddsVfWqFAlVMwqExrcb6PffWjP
aDH2iPrs+CJm9vRanQkkCXrni+JUA3om4wDJ3W8Rj1yR5eivPoMKZOIuC6c4Q3hKlM1qv35o7wsH
RF97NBWihWJx0aUJ8Ae37Zo32ZRvy8Iyl9sBEYb4mNyBrPxMoLvjArkxgqLl9UHzjtAlL7VZ26Uy
4zBrsafX+26xCfFyjICtAlUwgaBz2xcvhLzULXY1rZQzqqRhGfQCVZQZryjFBUGsC6F2Qol4LEkf
4+P40KB5SgmIqHJzUIJ/9zVO++m+zKCbtzz3DQCNEaCxJUJn9SifcNo5LoxxzV99JhX8LMmwajHY
Ifyq7mwjbF0BnizOzik4qHo54wjVsJIhV+ZoR9YIliqXeDdL36MnQt47ed2dvgsP+qH3tXcC0Km+
CO8oN+u/dLArW174XI12sS96L9tX++gle0Gf2RfFUV7TOwt5kv8u9MFHIuKTwHysgevx+tZt8wRs
ggq2CgEJlg/6l+xQ7BogL0GDcpC8xm/ghMQjbylYgMgru9RaWO0KiklQkyPFXO5V9FBJb2hxe5fA
QgBS/MM/eS+xgt8rm9SCjKOKruICNpXn2QVdhpfHdgxBUdA9x84aWJ78TOio1p/5GW7wK7/Pl3mH
biabumsiXUutoYcXVMS7qnrKhedxerl9fbL3+J/1pK4WoRk1YRkV3J7V17AT7RoCyaplmzK0S4cf
t239h7vzb2N0DXC20PeglJec6+yOewESZ9BEgmKICzqEwn7uz7xKPnN4kKbVCUJCRInueruqUpkY
ZQVHWuvJGZx0QLNr5s96Kb8VheBWYeXdHiKDDRuSL38M0kPUmqiZ6xznQzzM2CW5OweEECp+r87j
HsTJyNk0yUVvAi/EnfZQI1qWn8SgvsNhFW3eTcKILK8+h7pHJ61cF2S5cYENeIT2laPWPCgD2YSf
nPlmxNQdKWaCqA0DnLnQLeAQzgdxB/GicV/3ybkTWjexKg/pZV5ESw78LbPUFTlAZSsUlRIrqyk1
mL1AFTHF8y7rE382eZ1gLOTn1TySed7ckOo8q2GvYVlJMr79mhzaoDoJB3IXcbsoyZ68NTLKxa59
g8esjJGNvom7L9tNvrDjlzt560Z51FUZVDQjTaCiEHqQAifuJAB7knxt2txTrV3L48xhRxmbjUK5
00gXyynWsFGIbFX/YHwbjxbUKiXPAB01tzWIlbC9WjLKeeL5MVllgyUz7tGQ7g75XQreoWJfP2mO
GGQgRHHI4RscTLMTPfO6FGWm894Ml3I9eWTEY9vh6Kk7c3fp/PWKgynYhjejljcG6n5G9Cye8GiI
8CVTULva1wHE+DOHrOj2h8ANXu9dK+xDtC/hQ5T0FUTytlkMblpxnrDsC/rv4YIK+tqKXmVTOscX
ZEx3p7wlhW0EaD7D5kWZrAP2r/+5BLxJZp9LQwYmB+9aELNRe6qMwya1JFjtXdFpH0j+RcGcqkd+
+pTlSjX01aMCCeJOg35BN405aFqCVFib/jUolq3O32/fHax1gqA4SiAa/nzScxX1LAqXlWyYLN6V
w0/BKByFR9TNci5bI5S3zpdCMvUUE5ZCOfW3fLh14JdLmId9a4dyz7HciaWQ4uIlgkvdU0k2PHpM
mwc14C8N6y7ADU8K5+Ce/SQHa1hToxoL4qSii14KQ/yVKNqXSsqO0srjfmYtEpIohFbTAHMrnW1Y
pKWpCjnV/aRvHUPEiHTZBtjavr0XWB0OREZFswA2A626Rs2fsuZdbVxQG8jVA2o6nnSHdACh/v8+
+XGQetbD+JMXZrMSfVdmqXtumPJSBaqVQH/B97UXXuRdvcdrLEBZEpXY2K+DxRfRzEJa2ABstZ5a
T9tlD4onHoUXMeBlHtnT/WcayO83925hWfqaEGB8oZl2OofgkovsMvp1e7Z5VqircIji3hhKNAoM
2hw7xTL8Kqs0tvWRF44yEwrbZaX81ZSmaxMOC1AHSF54hZc9NtmxKr8JHoqxHrZS2Nti9jIO7gLN
Pu6lyBsodSeahlWkKdBd/qis7mQBOgtZtL8yvX68PaHMMHg7TuryS+S8HroJbR5FPrxqkRWgJO2K
lfq97/qPXjBO+iqjGas8NdlaBeFq3veGkNiZVlmu2YbHqI5SrHUI1W6xuU+U9B6Efk+gyUQiJkrA
0ThGCWiHxR+NOtvaFB+6Ig6qDM/AGJjr24NheRcgMCBtAIIH0BdSN5ugz0kEbVPDlyegSufFHdtn
kJS5ysqr8rKumK0lyjmDTLdo0wLkl5MIIRf162S93B4Ky8BmWXQqFFjHYUw1AmdKFiTpc2A9Z+9/
s0BNViKbeTeTJsKi7INF/imaXJEBMgt0fLwdBDVLatqj3ZS4RumekIyQ/hVwlAKHm7l8Yg/eidUp
R6wK67xWAqCxgmSLLarGhK8NKcid8tQfJh8JoaB7ALqZL2rAGyfli6MpXsocKg2IbZK7i5iTa750
eAv0u+HIo41hxQXbSaUcbbR2ubpOl67hJCCIWWVHkqq8giIzYNvaoVxtXAqNttRw6NOFC4d0ndeB
ctCDeseTQuY4O53ytckytWW2gAAiqe/SpQNCsN/rKq8azDtSlEvNCjNvpxhQYw2NMYXwl5pzziwL
M7q9k2kgWAp1Wb3UgEvN97Ij2JMOjdXEabEXPQWClQoof7ntq6zH4WaZaDxYJSaFuko4Y2SZqjuQ
ETjV+XfHDxjlUfZ2SJmhdCqRS9zBcrdb05QH0eWwMwVZNf0ErCCKsfqCbp6sTt8Z1sKZWuYbbWuL
ciVtDme1qpdwB0xlQDqj+c6W7waP9LHPb8oxLW3B085Ep6+O7Nqx9thLd90PfqmdhTQD1M+yREVW
JR0hIxXqRFAIFg1k4ojKVvoV2Mcn9aF4nNHJ6voG4LOQYMQ3vq8eUQ7PcWQI+Ce61+8qtPWnzjHe
N2+3nTnzBG0+idrb0WAV0oTkmt/KclADXbGizUkSebuNueLQ7wN3kqSpGPr1yBuICipDjXJ6LPpq
ey8jrpRahD96a98eD4u1DXi0P5Yo79OX4yriNWz4zS/wX3rJX2C/8bPVgQaHbjndI3r57wVPhVTf
NNrLS//aPqZPFvjb5cCYgCawdkhT5o+8PgLmawlLa6CcDZZYi65lG6mhxnji6sg0T57qKMf42cJn
TG7/xC8nsqf7jzHqXhmSLF3rCV0L5ao7nTXaYvS8qlZgZbwcHXdc1MrmZl2YK+kkHP0YsbtPmGgn
XyOFLNL2wWs2ZV5im2mklrcbV5DP/DZngmZoxCXW7f/B45a4oE8RyMYOdVRbw1BaoRoJUQtZruLQ
fgMu9JQf+E9bFk0LCNVEGdJaIA5H18D14VhFJKnzGT0fGki05dy28OhCZQxrpRzFCGUgwwN67UEc
neQ9Rjz0rD/dPjTMrP32Cygn2ejLUsNrQQfrPODYIPpR7yyvc2fPapwKop7KV4Tlt40yV3Izairq
0qB21HVLhairDRTtI86Gx3GZDlpoPOhWYQuI9M2Vk8JiFp0NHf1PYBazcAjpZe0TuWs7ZHikwZ4W
QLtqfw4GxVYiG73FjxCVOqIKCz6e1pmO8lv2Jga5s/64PXKZeTx1VCyAtYGMFp1nyiNZFga5I3nD
+TRAHjP5gshCxGNxcbKnEtVSoqoZ7qN9ddIOJKkSPku/oFiC9FrNcZjstd98DHWirDnKdW1E1T8H
qmrcIxFRAXZ9pz7r7+KpcOPHSXL6iWeVeb42VqmFmAWtyop4BNzoQIrRIVj8SK0X8Gnui5g7QuqO
AwWklA0ibIkHowJZIukx7W3pIO0q8OeKQcLNDDNjq83oqLfxAlBBI8qwmBiaZ0AdpPsZR4WdQINx
lp3KmDn7mnmL/7F36Wnc5FDWfjAydcW2zvE0joZzW6BLu+RlrHhWKD+F2mzYKkOLdPucOYWQHMy0
PQ9xxYN9sR9km+FQ7miJJUTEPc7H6C+5HR6AHAAcbQyWFIz4OZqoSg+BY3vOD7xr+uIAPvn9jWnK
K1V63UrTRDCG5eg05vKsRnkQV+EdBDUyOwLlQFc0J63LD7jP34qp+SW05wo87Wii16VnJQyDfBo0
2woVdyjWx9FSfhi98QoS+h+ahXAnL6e9UbW+JoPCtphQlJU+JHE+jFXhZjVEX9s5hyCVHCe20Ger
h/7Q9aHtAOGPWn1xl6XheQB2JmczZipaCEXUUYwMu7V3TZRREq9/6+3SJu/R+VsNSUSQBAF/8IDS
sWM+ZT7KmXfGPt0T1rLknpcPZOdFN59DRRQRGOKFdlx+55U13/LnE3B/RL+NEGqtX9LCbh/5lXgW
xbiKzul/e+XLd20OUaZHwigkQEAS3IMKibpBvet0SA1mB8FRXeu8etorosT0IRHtibvpyc6id54p
amDU1HWid0PtPCmZOkDA4If119EFGCEDMIZolcyOYTrDA7+yQpb1lkFq2SV4qGmtBqTU6yUYBcMz
5d69fdMxT/J2UNRa1mm7dGYOGx3YS4eP9kH1GodozJM7dtkbv2TsKX5IxcR1bO1Sl1qci8WSgzIe
vRTdJaDCXO4tCNuA8YrQ1RLzw33+JAf5a/MAhJHDq1uxOv3U7SdQN5yZlpDnIhULAseU3G4nfJc9
sovL5/VoPVkOQAIrKZcgMYIipWJ3Xvoav/L4Flj97FffQd1+hWiuc0Gcabyv90UQHWqv/0Kmnec7
uYtN3XroB6iAmscBEvCg3Q2O/lgFhDYqQ5WwfMOTL17s5dLDxStqsAIqUzQhT4u2WwIVvo6gx0Ir
lkQlcw3Xi01tS3VqV8YPpf64vaHZqwpJCWBRSSc9/YSXBj0dpFIhuLbibrlDQjvx5qMi2pYnnMMg
fsLP+2FfQjKlC8BCBgYNw61amxuyM4dMWEFMpKuhxEqdrCWeZdBgkqAGZQaQ7z10TurqrvAXsGN+
gqI7eX/V59C7PQFk135yGhuz1MHqwVOlNnlq+oAvnqbZz3QtqItdHgM3pXAo9XlDpE7Q0FRibiQ6
9pM8KsEYDV6qpLuol0onKfqQF5LyhkYdlFwFJFNqUAQg9Uz9SwokT/b4mzdXckjvDtTXwXAt/Lg9
o8zw9MLv8q+VpI5NGolNb3SwCy4eFxrBaLxvj+CSAe5seAZmg19SZ3QJ/eZf+W2Rll+Io0o2kxBe
ObHulFG2G0iS5uZfWQYMP/htChnZksHu5P8KbLsZ6iVBtrli8y40jEHMzIveI1rcXkhXxeqC0R5E
kqqMxIGKNpT/TtLiasRURLmqsbKkE5njwnTH1bBD6+vtZWSF/NuhUdc3jmM/touBEpJUu43QuVOm
2BlIkZCxcFKg/buWl/1mXuB/zqJCXeDQmsulcCS+SO1iVyzBiZQsFqf3ipnggSixbqgatIY+NWFI
yaAKIKvEsTgQBizjaN3J9yRb2jpLwGMpYWbCt9aoMSETEluNEpLuPRFXR+eUIK8WnMYlmfD23PFG
x/Qxm9FRbrQDd8JcNjgKsmYbp9mXrJ0CFPC9BLBytiuhVmtlaPhEV5vL4/piLt/GNOVKVXESKw2K
ST7pnpjDBwMP/Nt7knz8J2e9sUA5UFEdjC5S4ayVzLTDaZ+ngRnyjDDrPdslo/wm2K9kMMtgHH2D
VnrxTNZrHV1rZwb8bm1mlL61RnlLuSraJgEWBFy0k4csL3iNCw8U1MHomHb9FD8hd7ML7/jEQMys
zR/LIMS9DjL6ZlArsTPhNeMZjNfGWnvFNLwMK8BQUfFeqv3qj2XtIqO+kxbjsRTRP2EWJTjcGnsc
oJKqIswz+0OXShB204xdMfXAAljGeC4mRUI9VfUKLQ3ixHyuhjC0l+L99oaQmXfcptBNeSljtRph
MGXDr0gTAGHyFJy6sK276VydAcJ3x8ieNURpqO4+Q7T1uXSyb8tBe2ndKrD2vB5k5nG3oFYoS6ok
AgVD7dCwMmto5kjkpZ9dCqCxa3jL/eoADnnMdwXnuLNO+9YctVVncx2VqsASLpbogvvfTqf7tgNb
K5d8gll32pqi9mmbxKu81NPvQLH2QbUbqK+Jl5yzgwWs1G+ijdEL7egdW0R5UBFCorWO36rLcjOb
D6G7evqlagpLwMUUqZonhZOrFo+3dxXr6gNZoQlJTzCo4+/rgxE3kq4lAzaVkJ3meQ0qqbSr5knt
RVsCIcCsWJx0F9MJbC1SrrMBlZWC+xZZmqLbJav5fR3B8atbmfYoWPXoDqr4ZI3pbgnl2KkzyAVp
3ffYGj4QNi67fNbezEbfNap1NwsFFDItybk9JUysJF4ikHYEURqZmus5Mea1xDMf9wrJqbQPmghZ
ZqL5gJyJrRwUL/aGb7yWKuZKb2xSuxvp7mEa0D0Hhg9wbqUFEo2clWbmz7fDona1Fs7CJCiIo0hT
cvVo7glxGTI0sa29FWCRLvZp0Iio++QONrVTH+ID72HNum8urYBQBragP01nz7VRVlKkItGbfSj3
ymk9SndE4kE68zkZWD7/yha10SJNTOZZwTJOh95dUDFGow4S1Iq9vkPp0VGCOUjOAjr0DvHd4iKD
B8bO19kj/H7ccTOOGbTMZHR2gjkIQEjKd5urlWu1Clzi6FvP9R5NVM4cEM6YxDF2g19/mfABsZfv
eJAihte8MkzFZE1eTaaZwPCUH4Tx54gS1aLdhzqXRZ9xO0FPHCtqAokFlW1qdylNNUWtAEeSKS+Z
/pJJ/lDFdoM9tBSBhatJVdBjit6peYJnAWdZ33tCJN+H8quZfIDhl3OIyYxS8RNBZ0qiBZVz1GYp
xxZJ0Zg2IUjS1qz9HsaF4QlqYi+jXEPkOZxA5VLuusoXdcRV2l6RQB+TFC/WVP/kfAh5nnz+EB35
BktEgZAWw+7yASlDDfIqWWwEYM+cbKOK71UBpLfa2LlNVOd2ZrQnsZM9eZnsoZEjxxwijldjOBjI
woHSEpOiiYZJORjDGLsob9HEXJuL3UWmvQwPt0fKs0DtAD3XrQHeVEOnCSiwFOscJ99vW2BlqeCV
ob4BPVOyqlSuqNWjrFNjCywywJNDgRttXoTrBUf52EDSEW1KgX5cjhn38Uv+Y2oRIRSLTmnwquAZ
RcPMatAMid20aBdtaAVdQ2GAHgzkFfj5T9b1c2WLOrJy3iirbF3o/czH+GHcG2BWrS6qQyb629CM
8A+MMnbplVHquKCsajadCt3IPClCO0wHxzR6fwwb2U7b5qkaoZClNNYJWubftDRtbEudnpE05GEE
WOEBtCslnXAZoBWexlqERlqVYlOnO80ussDU0VapgEIh21kfeNHlsaN+b/aksdT4B9ABMkpqma+M
U1M/DOWQhAKoqhtp/QDYc79qdWvHosB53LHyRleG6OnuFfCbFRjlv+oVLihKlNQRf6wHycErAlF7
zEu0srAKV0apC7Ey59ayYriAyVEPMfozCygAZZ4JmgHhrB1MdOF8nR3ZL9ymtPl7jHEVQQMETsjU
LcmCuC8mf5NAGpW5h8x5mu3E6akrVjsFc1sf/8xGXjaQ4YgMCbRsJskofw4ylLksinKawIpUj3Zp
fC2XmuNMWW+fKxPUVE4TCNlGU0P/TJz+SAQVtHQQWgH6I98l5fBDqRR/MJTYtjIA1VUJveG1oYMd
rUu/CyBZue0WiWP9tGvBu4lrRIQWOC1i3RfQWRnyNtkRjq1uNwYkFcfvSGNOKwI3AOA0dFGa1PqJ
paT3ixUmO2R2XyWxPPUxl4eWEUUYeJ0r4GdR4G9V6g7JBGsqs1xOdqaIfiv5ORNru18Xv1t+jum3
29PGiMm2tmhy8iJUpmpOxGRXT41bjGdl+gX8PdRwDmOW28pS8DYNZ3AaNYFmWkdxPmNwya/FMS90
ekhVIVUNbJsvfPRe+kHWTeTV/pneZjOrGnH+m5NnjNCilMEav8tP7WmF9o8SWE/ifXVCk6sjv+Vc
eQxW4vFqbpVri+mst5mYYqjqTv5FWD9ILXTOL610/L4J1oP9yhzlt/VeLWPUWZJdvo+C3C0aO3fb
lxjwq7K382MbgL6VNMbUB8HtjmIQ78In+a/cac88TCbrkGynmnLscqzkYTlCi6gp+qC0Jrcs3m5v
W9Yb6mqwlO9R1akKgQ9MwPWzeERKBm3De9KoKYKG47Yt3mjIjt5snHDWZjFu1WRXrLm71O+FyDmD
TEdKegPFiwCrTCeRuikXezE0SUS3+jEKKM0ZHbUgDkDGeJe/chl+yfzTvnJrjwqDSyGWk165hBeX
CNKOB1sobGyTrgRpiYmHb+ugv6erDrenkrlsKvCzhOcHTXCf3WefwXku5MoHgPj9/0i7suW2dWX7
RaziPLxyEDVZnh3bL6zYSTjPE8ivvwvKPZECMcI5yeOu7HILYKPR6F691v+LzO4Vr8BDYHPd2NJ0
Le6BkzHmxAeSFNfDnCTHK0H40J1MsiPB6cHKgUSy3dcr0rvkOcjtH+SQg9mO9+JdinXnP4AJAG0u
mwMkdxM/sB5Lc58Yr4oEklDyFhkv19e6hBo26LsGBSxJMy44LzSJVL3VwtQIdjMorQMFgxJG/EPY
NytA8+hgHCaYHeN9uhM8C+/tGS30GVQRI9ixHGUL8Xl1zUu2lk6OihcKPgHe/RfMBoNqkU4P58Q3
U0i71R+y+Hl92YsbbAJ3atJrUjxWi8+OJkB/gV52Uuw3Q9egZBfYXTdjxl65aYEOcaBqu7pucDEz
x7Prl0Xm6Axmpyu1gMocJfMHsxlKCYrioIzvC6Kj3aRPgWwPUJIEdPgtdXks40vQIhCcncwzqUGN
maioC+IUYW8G9Q3aWeZ3yt8wgHS5+GqZ0AkF4RrXkY9vSjZinNllG651F5vg05tjn4SgfBG98DC7
QJ4+paDdHDRbvS2iY20QD6VtuDI/hA23ZLroTKels63XwEp1KRG6xAdh4uTVQJnGWwStGBJe+Z2w
tV7iFa+6vxQnVTzWNZWCJcCH/nvkF9Kq1/DEi/0iBtAdcHsBFLgVZFc5TrXQzsZXPdmhSz9zY6KC
J1Ef4VTJpj1Ia6qKNiF7VXe82c7j8NzFd7Rkih+mgl0KExJzqwd0t0mhrJrquj2iMWrHfbiVJ7O3
63rY9DUw0xUk/Ei9SdvmVa1ekizbQKVq06Kf07fpQSZoBYAqrQoH+r9IYCvRQ7smittWxIWM+A7t
oq0okW07Z/vRhNw8LKQlcVoBT5G8JfdzURyCQHalgdhRnKHMqnffityqbDxm7HCwvHRaF7rk5w2m
eFU8czvVaUTLA+gMRVoJ6U2M+hAE7CD8R3Q0+pPUDmRltOdaWqvBNNj6jKEJabC1OXsYddmRR2s1
xbze8lL2rJ5tJ+MgSttYZjcg/oizYuNVsiuh1jcnT3pRrpK6uw3SjJOMLBWwAdvBoAUoLWkpjfmC
5RhF9WAIiZ9r9nHgeU32dBpHvEHYx5ghvugMZevcbR6ir8Qzd/xMc/ENTQ8F9J1QnYDO0+/+Kpf9
VLQ1bnH6A8pt6RMJcyoo6ukbzW8O/V35iJLnt8at16KvaA7nuCw99TTNMNBYhLK4ZDAxeATDW9+i
D+zTdavPyoeOud0EY8kUNOS1j2Afe0YX860PwVUz7nhRYSkQnZtnYvCgNlot1ASBqAicoUkhXMxj
dFwqfxlnNlgy3iE0esEcj0scvf4heaOSErFjPtLcLLHHFEDzf1wXm5sJ6hj0WjtDqHj4SrKnRuDh
dDnfjaVbpALbaV0gR0HD+Nko30WUocsWd6hEbNLMTqaUtohsjOMu9BCyMe98L5lDmgR1lkWDBW/9
VF5F+uyDZLG0LQH/zY/oNo49jn+YTDQX4iiRg7EGy+pe3c4u8B+AIod2/qpTKi6v8iXBrnjFtCX+
RQMVCXQedA19JfYhr5sYQB/0IfXlexlgqA0MuyWI3736qwiJ3dCLAK6LN8Fn9TC8CLkHcSxAQqQN
Z/E0/Fxstm6iEY4c38RF83toKHSij7ky0rOZHubcoapRtWveAtQ32BmXxnlxr8/MMd9WlIM+jSYS
rKpqE4iQJ8l51FF/2NjTipjPWZiZYhZJjyT2fZo8ijkIPVTUGrtbAzM4rEPfQNqX2IBUr4MWsNRp
L2POhQuD5S2VJitnSUJfm4HeNlhq6fUR1R1wQeP8gaHLypsx6Wp8r3wu6eLi0TnbXuaVnQfQHBdl
JPAq6l12ZK7jdQ0mUWD7gETWPFAO8mfKeetkLhdiBH2GTB7hddb2LTggxCr9i76YoSHlQnndMDVR
Y/ZyMK206ABXoq+lPZ2jjVwULmPMrlKqWeFOebt+LJYSSQiNSRa0CiGcLjI3ltpHYzeRLPXbNPcr
0viNgOPYf/kLKxYSO0vFHIDJSu3FRAhAk4nactmUThc/mZi00DsOpnUxiJ8ZYZYiCWmYKmmZ+nTu
qQe7awOhkf+CxPGy2YQXoyrSKgG+0wWVkZnliRnqPeogYufrfeGESfauacOzZnYRcsRM80ih7cYi
+qHJ5mODiX3n+nYu1O/oT1AVA2Bp2bjoV0d5Ic/GOGE/PdI74boHt814B6VI0BuAWZVXZ1q2hxcO
TavQIGcbe2ltykOkEdBDReSjN3RALjGObFdWmWEYSvggiYGfIcubyYi3ehLetN0Q2+pk/dXCz34I
E8TTdNJq0lYpHrkFJH0goxm48saqnA4vW/6s6uWJxz6bloiKOmDgF1ATggs67+Qg9btkuCvF5rUS
xZazJhqpfr+XYAOZ+vF6VOVj8fQsenYyIV0iaalfj4adCb0tiyVg7aNtTrl/3W8uD/vvppigWcOb
DYLSgw86GMdCHiCrDwkgW/9mhQmTGAMa4QKqtorTTT1MN8isnDCuvOtWFprNvy+GOe5CLuuWlo6p
n/6owH1jOTpQ+hA7suvWKxO78+iov+g2vuU2vJxm6ZuhAWLQKA0M0pEI6uybkUAtM8ykYSObcLAj
K7XstoTmGbHy2y6VOdy2C3MmYMw6mWNrHJM0is1UoHVP+SSkffvcrfNNts7ueWUxumesL4IuAI84
BDc0eNlPl+Wt3sU453FvOF2oORr5jIR7Ca0BIxxtK+KBuZYO2LlB5iMGRaOn1oiVFaLykFrdFsGS
l2UveT10f1F+VCAHdQFqys0QzUCcZKQK5lZOXfDQdnixDLgd4icF4wfTRwR1hqfr/nl5GwFPhCIv
xMx0ywA1xe9JkR5pA1EIjvXPrh9l1qPKOty6G8cO6xvqnOUKWAKonfFFDTzlNd5pX3odUr4GGKgV
R3puDkIKYvMcA8C8l9lC2e+3ZbK1r1iYW0GSYf4oBLbudH9KAX1V35Qb1P0OVNZHbR0ruePdSYvr
NgFD0NGsBvM/TRDPjqARxJ0Jp0G7GjBlWuyjykX8rirPDHXgMzNiVQdtMZl0eztw1VPJUkjWc8my
l/fxbDnUic/stI2WJkGs030s8EJC+opkPoI4iumq7uxIznyT09Gv607KNcvcCElftlFWwEspY91w
W0DaAGAOJ40RR3WknBi2Eu1+x6PqWoxo6tlymUBjVqZIjA52RQNz40PYulE0r7oOCk1d5ACPthIm
dTPHT+rUc9a8FHLQjgDc3EKJCKIOv+90ZlVhoY8CNINKiG8mo60WFqeZdHE9KKKla8BRHPEckJ/7
3YSUTQpUklCH0VCBFgYwTQC91r6GXCzsxVoYQ4x3zj0GVQRIYgKN+yUtZLtPJ841e+H/1AJE3BRA
9ShGjllKPESYGKZJ9SmM/Z3/M3aYlQgg64pAGwrEBq646G0QXMz2GKGNyvbzTBvTkGZAhfse2u0h
LwO7uCAY28zZE4zKFMIMnysIJrevN6VcO03yyTlqF88Gxgpz1HCxznGtoEswHYd9QAnl6JufUBDe
uOjFNc6YYlw8EWJp7jIM9E1DB/d+KWTiNQLCcH5IzNLWetG5vrhlLwHGBS9W0Kywl52hF9WUgNje
NyTpUJn1DpNNh6TQXBMPCgcKLT+MHHP5UnJ/3e5lf/q40l+G2duvCaJ5VAneA81rjzGA1q9qH2AC
w5fdaGs+QDZHfOCYXPaWk0kGJqJpZttLRPjpqZT0qig30F5wonlDsdLgT9hkmjNyG9T0afNbbsYs
lXn6KCFRldko8VGP2o5ueC+/Cd9z2aY0Zobbvf3NOnG50+kRHbgixol0uZiDogMqRfUxx0iRMEnq
UDny5DDmyJpSpBP5Tuc84hcj2plVJiEsTM2qjBhkolOUuqUIXQSRM6jCs0B9+eymBc+EmtUdWgRZ
rDmkR19Q5h2HRRf5tQjo9/xuQkgHYTJCLfFT8KJJ6u1YlHbPewAtHvIzI4wfklCcGoW2OooqezQb
8yUi424i9a7VyS5WxOdQ5D2/L3EL1AfPbDI+mGd4iGAcJfaPQifSnXiPvpkEUp3yBmQWjWf5kLMA
tVHxAEVAOgjPaxPydpa5jgILD6+h0IHSyMHGAhonq7yrJp6E92WTg1kncxsZJABKsUc8o1ktsjGn
qdy5PhaMiRejdrWWP7LU406e874pcxNVhtljEiFKfOkzb9B5gFZlSocRqB6baout17euDHYHTEv/
NzBj3u4yV1QaCkSH/ipcCq9aczKcBAXWITTd66GFZ4aJLKZZhhimjXFbGIldl1/N6YvcfLlu4/op
N9i6pgB9WfDlNYkvx9t6eBISXiOMZ4AJI5gU6EKwamMRgelJ0G0BtdP1JVziAn/3QpZ6SMTQojEO
KNOoN/SRU2AeRY2hGjV4qHU5lKZndGLOvtG9v7hlTif8CJM6i44Kwe1tJIgqArlTBCCQ9lZ4r86v
qZrZ15e3vIFALyA+isACM77eZlEphwGyrlYebqgAoR2X6eN1G8vn6WSDcehOm/si6hP09WrRI2gU
SPN+Mj8H1Vd7IFcHXiZ5+Z46frKTQca1gxIcOFqDJhNNY3F4qc4X5mhQwCfbAE22whvXrWHrz9fX
uXyiTmaZW3M0cwPQHzij1Pl4VzkEPN9S8+O6kcsqMLM4xuWbBvVojGyBf2Sr+9pKWusbyf/J6Maf
CeZtJUuiKvbWqIDn/1cMtgtwipdOBBmKdl/NtvKjPA7DQRv6+jo5m8kC4TvMFv4MwrXwJdPf2+Cr
Ln/9NxPMParVmkYKFcE1ye879HcmJbNNjZMcK/R7XJ7lX17BTrWpaDsmgYrvJYiYqBLT1Klb406R
k0PUGK6pkV2StJFtVmOL9mQJzF0TbrJyvhcDbT/P3XudY8YUNCkHRemhHGc1+z5ov+jT6CiRcBDV
MbVRmrlv63A95/FkU/KWuYfUnKbdNZn+mmXWjSKR20Kpb9GZubECYJnN9CBIwyofpC2GKZ+sOSw4
H5Ce6mvrppHnLIaNgSVoYNlIfF18n2riRBlEp4AXj83i32KYwcSwBDChmZS4MGMJ7DvqXTjxgJqX
lZLfD53BhLA+Cq3BoikXrV5SPRvFF/wGU0bcSiJ1umvbxsSuPqxrMYywGHEbfaPd8djR7sVVCUGy
EIjNfzsBTMSaksZSA91AihxkPsmtrdTOtoQOyHUzf8jkTmeAiVkxOkZElLAoK111oVtswDHgATPX
fEAyYLL1HpgkNIvzFa+09odc+ZdlFigTj9JYKSHuHmE3r0D7ghwZFNR+saGdauCyLBszcaXdPuVQ
IBd9jZM9LB9+gJBAxwn4LVsfhaiH0KDtGvvS0GwH6UEOtmK/m1TiNobmWEVhRyOvL7l8pZ9sMgev
lzqwXssmMHy1hiHG70LR8r7nBSDxeBxOJpgTV0Ec24gbESlqlL7mQf+amMHjUAUorunbdog2UGdx
zdJ0kbp+XvelS6gpY5s5immtjF0k4HIfPudbdYt5rNSGSsq+PdbaKYd+tOtewjfwnND8jFts/4NL
nRbPnNBYGQSpEZEydWADoQwuTQrTHVBluBQHL78bPIifuy2IuNctuLe5v+APl/LpFzDHFpOBllIP
mPBEAAepREYH49L38nu3a93iCC4uQTeBAgzHm/+QC58MM+dYqgYrDQmWPqwGN0W1xakd880AxDZ+
GwFr4T81LycCfv/cRx3Os2uk6mQhQUj8mYBk33q8bSlfbP6t83nB4jgDdhl7fy1PZR7zbVgNgi4U
tKg0YXLW3JbbfC2tZC+BmAAo3txqP2wovV/qNF7u57kd3RrANRegL58gfwc1Lt/0LLfzgSq0cxcl
Ii93IT961zlOvKrX148C/czXfi69Ss62pq6VNm1iBJcUNJvDdJiqZ8lU1zVkRauoA4Nj7103uJyT
nfZH+d1gqw4tFFZx9Hqr+g6WtEcrB3ORWL1dN3MJqaLfHLPL6CvR9gSrw5UmciFbBdxsdLrSNt+b
VflRvc6vVLMSAmgPtT8+gEUMLHDEcJPcDT7rJ37T6RLLz/wMZn+tuSQBpJnpz6B8mYXbPze3BPzJ
tMLYbNHoAlta4Fh33HO2uNFnG8BstKo1UjTXqDKi6rdvKlv+CpiFq0ItAVzg23YDJBs/rCw+Os+M
MveGqgVyJXSQzwCOX3H0qIjc3EBmqgui4eZqhpevioz/+rdeDilnVpmrRJ5FYa4qFHI1u3wpglta
PqYIsjLZd1/7p+6GP2PL213mBinF0sgKOnYjgkRRJKIzoGwWg5/o+tIW7/6zlTH3RIap12EMCora
7zbFbbeWtvpKXPOKccu3ganjaFuyjKFwJijro4woQEuQeO32jvqj/YFmHpXt1DGZDQYDZ8B/vNB+
0Zx415fIs80+D6V4mqN5RmKnADHjI8N6CS2newIIBLUy4uClMfwgMpQfuXkyPQIXwe+0avZ9ONWj
DlklVHfJKnvqNgC3f0CsZwVFgPt6xT8cyynsmT0mGJRdL44ga/x5D+GlFduyF25Vt3hpvBFC7c2N
wGWPWnZUC7MYtMF+AQRp5b4WyhYD1LP2kBk3NfliqY/Xv+ByNoM//x8bTC4hd7JRDhamF5Xb4ok8
js9WC4LkBOoRz3TOhECMub5r3rvvYDoA98qzzGk18NbIeG9jkK4TctqQi4k9pE86wp2ecR7hf4gy
v1bJZhF5jP7sOMJbGtfKANVD1eROeuiQSEievCb+X8wGHS+Pk0Uml5iIUpayhstjkt/mdLSTbp9M
Ii96Uq+7PAUnK4xXGsMoBVmKUJbgQQO9kegxvAGfH3VJxUtvw9q/7i6cr6UyF1MmpalOzJb21AGQ
qIpNqs23UqFx4grPDHMVGVqoFwrtBZeTUDuYRF3rVrJrErjIv62H/pCzFGqMpyac6xp+gbWIAkjz
xcCpodF33cxy0e50ylTmyhlGQyDmgH2jVBYgyqclBLKlwCAQZ/K5memfu+YWzNWjqoIaQVEU79tp
ravEqaXRHoTEieGI11d2BEZeM8XED9No8rnL6Q666UEBz0xW2tlT/kBh8BZoM2ZfO9CEXfE0qLk3
fvRO2e2RJzvXf8jyVQSCZIBEMd9wATALU7MRa6iNY6wi/lpi+jJyJHtez2vd/cwjV3I0J11x1SWo
J14s/8wq82F1SMUFU485877GcJFAnmNV4ETI5RfvmQ3ma06C0ur9kQeFSi5iAO4DCoIrvL3w8AWQ
e01P+/jU7smWeNrxzctDCi2ex7NfwHzkYBwBg+4RpIklOJGxhein83fNojMjzE0gmFaYFWh7oCWc
2wB8uSTTOSnZ8jk82WCbORiNEcY+0ek5NGyQXOYosKV4wQ0v5BB5vDye4xxsG6eSABE36DFMoCYg
W3Zsze51r+d8mON6z+JXo7ZTnw14kSVZeJN1ynNcGi4ylb8J+2fbxoT92iqmpggwDyG1GCEuO6fW
XjSRixGlt9WVw3S8xc9W0+XJCGiOhDtzK0EWYVgHq86b3OSIcuCV5ngfhwn9mCqA6Dq0JP0K81eR
+AA+QU5s5H0cJjY0kF0sExndz15XvzZd7/ezdOjif3ZqJj6Y/TASKzo6QfPVMkbQNJjZIYiAqG3N
atVU2ioThluIlt0ZEgC4Sv59roWJs1ru2WKCRBo0qWJOeO9EEj1c7k+i3FByxdW04c8B8XaXCRcq
TBVdCWcpxTWRM6eN9lX6cf14Ld6jJ78/Js9nDtmUutkWHXo3ZggpLoCiw/FDFat1ayacyMTxRna2
IxLzDLgDrEbVX3XowhbF5/Wl0O24craOc8NnSzFGqU9LDa9E47bbSOtmN+KtxB+4o752zQwTKWIR
HbWoRbmuImB5T6BNnxpO04Bgpia2OHa8W39534AkBcEDyGvY7loqZYmkNCadJ9Q+wS4PFAyFgQVP
AGpg2BdoXd57eznjsU4m6U8620lIqWoEM8904I/CUrpH44sKQoc18De+vhElO0MbEVjJBhR0gVN9
Wm8lqEJ1m6pb8fDXy8/Ssx/DRLGyL6dMzHAztx5UIXDQXey1/mRA0zp/ovAwwTVzO+Vy/S2702kT
mNiGGnCNIXaF8us0m2KVvtcPBnYgWjW74kezg5QcRccQm+pDEPJX19HJOBPwWgy3mM08wPj8JU13
uRZ5gaaurx8Ynmcx4Szpq0waWtwPaLB6lZm5YcGbKFm+707rYEJYhhEdXY7xzMliO3zQVi0GyNSn
FIPH4y0/G7mc1aFP0pOvsL2wVNIjucpChIDOGZ1mQzaUYLXaQS8FdUXNU+l0IxyGV6tZjqK/lskO
jqMBlkQhAZ2QVMbbwohdIQYvSYjmVFS41z/akdHlMv6cbNEtPzucEMTL1Ya2T/UZuoYUNBZ60kG9
C976524T27ehF/vB2nx8g0BO7hbfs3sMHhOffz9R/7j2S5hIaGiZEGoC3iOxptp9/xC2xOnUFSFv
lglhTvHx+sqXW9RnX5cJSyCImtNUROSlGHFtbW7iDY1C4jrhuC3nYLBs2MrYmkVmDlCaT1IMqaLS
h0bI9cVwoovJRJemHqN+ihDVBK21zRTqMvqm0zZjD7QV2DTHGWzIfFZNnp8yYUXDhIkYUaTGuH0H
q8L7vM6d2RfeoV3mUSRz4nyreO9n3mYyUSZOuinSU8TRKJ68GE3EWOcEy2V09pljMFFGTWrFyibc
/N1nsaGPYpQRgWMcUcGExMV/IUfICWsWA7xt+ilu6hCPLKr3omN6ZtjJd7TWpq6SrcKDAP4h7/x1
5C2m0tYTcAZ2ckQ5j0zTae4oDywKl1v1NVbsyuc96jheYjERJpzNIhALFGUnU/GHijjxYK76eb4T
dJk3h86zxcSQuYyHRi9R3usgnF0edLRbKctrse48EUx99H7PuPrmHJe0mEASS0HfRsqIjoxAoXpv
GuFVY3kOwiQtmlBpZAgQpLN9tbFW5Q3SQ3t4oay9SBg5sYS3h/Tfz26EmvRl08e49bQ6V1yDYHoy
kvKdGNQfdTLwEDXLkQt02iZ46HVQKP1urezyGUPpeATVaeSP+bAJ094docidkxrzxCZw7pvE+n49
XC4v8WSUccm468J0nHtc7FV/aPPqhpjTro81T7ZqTvBf7sejvvafBTIuSaYKUkPgEjlWMuNd/Qw/
8SGNcpP5vL1crtqf2WI80Zo0Vel05EcNqqaSG+4QSr4YXvVioo/2WPi8sYdL8qRjhnRaHOOY7RSD
erzKaTk9AdPiRrBs2o+0IGo3oxUC7qTeFXzhxvgBeo/nAMcv5qq5UhuXecPpNzD+KrdzXBkTXjSz
/pyoqa2GKhhyebLWPCvMXZfMRq4EOnKyJNkL0kOr/BhMTvSif+LaQpirzei6BvI/uMTNAuSb8Yi6
+npQNgYosPKSx9zOWw9zyfXdEMp6hiMQ9VtlfKnN26jkzZv/IYH+9WlYDp1hLNO4HPBIx6Mnd8Yt
lI2BvzUCOiI3ZhjVhntgcM0FvYZaeRMvK+KdB5Ybt7TGEIBKAIyTDQyD5cKjTdYZGk4bWvcNoeUt
cD7iH7KH05qZ2DLVMbHCcqaYGGkFikxXFzCVSqBF1DnZe7/maXz8IY89GWQCzJTNgSJDlwAlzdwp
gGWR5pfKGr16DBwZ5cewdtMmw5Bl5F6Pon9IJE6WmXBDwMc7aEqErHNdbSBluU0dyTegWVMBRsa7
lrgfk4k1gqzJgPsikOo3N/0L6H9vzCcUfnRbg3pK5eseV4GVczdpTGSJoynMSgmJUjXUG11W1nEx
+lFhRvacQit0Mra5WuTg2BM5HQzuwWGiTS7IpRbW2NnOHVwB4ATIMh201qk+UoBpcvCPYsXJMxmd
/OP6R+XEBY0JQqGVjUafYKLVkLpXURDXjUU2wRjdXjezWIcxREXRwW0ggcSHiT9lIJSSXB4ndGWw
blLNzPheLIEIpJTKkC15LwNX4kqT0dPHxtgzs2w/I1BHqK+DWcFX3ydn8oxdVNifGA5skduL3NIX
b5VsQyMwWq3VClSawbGpThhhtatN70vFprPzHqT4oWIX74Mfurxi/dJnPF8nE4WKuY6sNsJjWpJ+
FNJDYVb21HAeSkvH49wGE3isLJfCukN07bPUNavUrQPLNuPKbQCKLlJwRM6FZ/XvHM9ZSt7OzTJR
xwRDpKL2LU1yKNdU63SbCHCBFaZpPQImzSN9BB/dtnQ7n5tlwg/BVE4HxC5y8HQVDME3XezWILV3
6s58yGLr8foqeXvLhJ5QAGC4LRAAKIGDtKY5I6i4ueXQxVbp+aqYQKNYs2J0yjE7pbeVsmtbWwMX
WWhDgPOA8gH5Obb3HkCHPAYtmrjWEz6zO29zmajTV0B4l0jk8AIO1zpiebFvwFsBCVB3XJF783GG
4GL2ndcD5+0yE4QkNeja2MLx/N9oAjhm2K4IuF8btTatn2aUHaCxewps48FbFwvtZx+T7YkIYj2U
aYW3VBn2H9o0P4DWLAGzXurrhbWrCtVWNEzTNJVTorFQK3Yvj6CALZNVM8UrVY1Qc9famzjMDhh8
G90WfGdFXz336fyFZN2DNFWlHagt8Pjj03V/X8wlzn87E7BiXdCLXEMWQzlIKRzOeJjvBy9ZT2uo
8b1yrHHC4xFQe/bGFRqjKUOrpvWyzIaWlZ0kkyOYlZuSdRJ+qCCiFqS7FJTXhqnarQCCSUArdeiY
SLN3/bdQ175yIx31pc9+SiUnUTQQmkShi2+Un3l8M8Dfm5sEAoBql3JIPhbxa+cbzcSxUZ0hQycg
fCaKU+zLXZDa+YuyMl90FYp0gwNCmlfjHqRsLZU+6igvKmfFvM1nYpskzmkk13jnhFm7mxPppQ5S
t8u4sh88O0xsy1MEUXPAk03I8R37H1Hzo5Z4XVyeESZyDQP61IlgYrKjG1ZhOW3DqvCaWVlf9xJ6
qV3zEiZShU2TiS1BCJGHzI4hMp5AOv26Cc5KWFKKCrNmMTiZcNVgAj+MQU8ZTnYv8uYUOdc3S72k
hUKuhLSWlbfhl7ordzLK8PasYRxZkZ1/WxITVMapGTOhwJ1dAsslZqmdJRiNTzXOzi0+Tc7OFDu1
JBVtATAVzpSwS18osSfqjpFbfcw+AQdSNtv8m3vxnXluk0mDEt2KRz3H3VV7g2tuQbq0DVEXjA7A
Ma76/52kGZWec3PUe87ClJggc55i1AtAvYGa3FriKZBwPFxhokLXd5YVhqgVWMJXIXwjXHqE5UAL
Gk/R0DXoJzDhIJx1w6gDAuRZ99wMtR2WqhvnLTj3SvN5zsX7zNJervvfHz7SySYTHbRRqVtMAqBD
Yjg0x2h65FW0356ka9GdIVDJozbjrZIJFEI8QGVWifFyxJw4+OWTQ682N30jvRA93IA0SLG7FkpE
nIUuB49fC2VbpWSOehI3WCjVITHFtYrCB4VDVxOoVwQ/miDgAB3KYvWPdpny8RQYk2QRNPGSjfTY
uc0m3yYuRnk+6dDJ38puHo/Caa1MVInV2IQAF1BqeM5Jn3jQ3Y/frdyeofF8TJcxv4S28LSmrXxe
M4W3z8ybK89AenOc1BfTbVp9FSElW329vqfHaHV515zWx0QWYajlJhtwP08SVAxMUhI7VkccG9Br
pFLb2YUu7o1u3ghFs25Dwatqxe0642kwagiwld3aVPKnrBEf86peRZO20RXpY+z0d3kMnycIfjhG
XtzKuro2dNmujfEmyWa/zPJVbqn3ZpfsyjK7CdP8QzfazfXVLSeaIAdSdAhQoOXABLKg6yHsZKGo
o6AAiadVeiM+QkphH60TL1z97yob1FnOzDFhzew1PYkkNH9Hx7oFu74X3aZO60IvBnQYICNa8epk
iwHgzCAT5nKQR4xFAKyHWKPCUPzQ672uPCqa7graWxaGvJNPF3DhLWf2mBCXd4OCFxQqDcBkvOZf
Kd1g7jRr84k2MJFibrsDv6e4eAzOjDJRrlB0S8xyDEFBlW+tZ6XTd+I2HXlo9+WL/WSHHdcZAZzO
DUpJRqVBs2/1A6Vozv0Oul8gp0RyvIImwnUH5ewnO6eTkwodFWKA1q0K9gmp7Er8XqjqHTgMOJYW
b1woXhgyCP8ggMrEkqaeVS1KkVPGqN8Y0Zdm+Li+FJ4BJpAo0tQIQoMCERBgdl4kTinzcFXLjnBa
A3OaRXMSovaYNVjxoU0EqJZkXiwnnHIlzwxzisVZJJpVI/uJhxwETgfB+lKOq+u7RX324iCJp7DL
LGUugOaFnhkyLD/wK4B5JV9e8TWkeAGQFXbs4xbjogoO7H9YomhtWXUtvwAjG69DuLio0wFi5zhk
uF2USMf7OQbfKZ3pk7xkyyPWX/4+v4K6ygS9vpd6RW/ATFKkmE6EvisZgFFWeMJCi/3Os2iuMsFO
CgrSxg2uxnHboPXwrHzK9z06rXSW3gR4QnLi3jVdyuJc3euFnVc2mJw3vPEC7jdk4l9tDXVUtxOt
KFmvvT/sVDBHUxb1xOPL03A2l+3iWYEZ9FNfQ7VpHj+LWHOtbthNScgpefLMMKmcoAH9OkkEMxPZ
YMfRk6xBUhpiRNdPGSe8sqqVEJKNW3WG93dlAOBnMr2kxNpTSIxT1eH9dWOcu1hjImymgeA51BA2
Grl0lUB1MDno9Jg2FWvTVoX+bsp4MwHU0y+iyOnAaUzMFXMxtQYVN6PegdtehIaaVdttutet94w7
gMD7ZPTfzx6FeiaH0xSj/d9V2j4tq72RBTdZwWUSp/t0bVFM+JVyOa4jzAb4TeiSVbiOgF6nxWHZ
GVc4aRUSbh63wXLr5mwjmZASQsarF0AJjzZD+FV02kO8a/32u+BRpsDyDlApvkgDz1+Y8NJE0hyK
OcBtQZFiltzCUPfXebxXlbsGMFeDxwPEXSMTRjoCJeqE+qdm675KG2LoZ/h6YpsYsfNaV3Q1qIK9
/+veHlXVzvxGFYRZS3vUgMC6cVDvq83oV5FNJWtBBWICpkVpAnmJ8fJj/PRFdSbAqHKnFXKMCoMw
le6sFqtJbbf5kK4kjGYRBcVuyETtiVXvE0V9jKf+LW/iF6FROSGIc2pYxbGihCjc3CHQ1eNzqoLQ
rUMgQh36euxZBB6d3VUsnbOQj4rRz5hBEmvlqWmbm0hTb+Q6+J62aNUVZJ3VIBcqA280h+ep4Okp
XIqaMS8fJhK1mA4dW3pH1WmwKlRxF6XmjT5pW6Mtb9VQeAiyorKJSTZGV26I0a60OF3VE7mJCVDI
erdJyv5LQAKvGkDjF2kR58JZnIBE6vsrAWaOOCmDxiosJCd1NXuagfugiGW/7KtXMyMPGQQ0lNB6
y6t+Y9TVxzRa3qg2a+ioPJedXNhGoQDGMv/lC/X0s5goMIxdUKlgQlhp9uAa0FJPXMvrwA6coRlS
c3hl//CZTtaYGJDoZTO1LU7FBO4/GcTA2W23e5pqHMdwQ6deonV1H7t96Ub33EBAj9xlYP9lnO2M
RXXTz1A1BFfkPQFXSbxVHnTMgpgr0CB7f3UeTraY469Xij6l9OZX/eSb/v0nOWm5B8va8Cx8u25s
OZCfbMm/X4yhbEQYyA4h+KJqxK5m81VKQwJItgG9uVB+IlV0U5Uq71vSI3VtO5l8I+r02QrptGYK
z6HkL6isCw6iyyfFvgqbyuWij5av5tNKmVOuD5YF6lU8IoV1eGiAoPRmiCa2qyZ3+3134GsO8NbI
5ByWGEW1kKHuLWb691ZIH5NK52G46Oe5to9MvtHmUSwVBVyFEp8p7rwuUMWUwB4tgkaGl8zzFsRE
oXYq1f8j7cuW48aZZp+IEVxAArzl1ou6W7ss+YYhyzZ3gPv29CepOf+oRXGa4/lu7AtHuJpAoVCo
ysrU4wbGuJq+qHQ4UN7Zl93xHy563AYMw95gCJr5vq9XUsFKVKFqj+8UB4ACacteJjURH5D28Pvg
2ySwjLUjt0R7RpUPs/NjUIVmbk69xgnFgIHAbed1Dga91vVE1izNPL+Ta0DRImQUFYYqrU4uoF4c
QsVSD+57CubBAtcfb4WVNKrXptrm8vouv3I/vnN2CHJl6KBljup3G2C0o2LihZPkwHRwfoFhMUxr
N64BA6QTsPOy5eVc4sPy7DT0etrqnYorrNJe4v5Jae76/uGyiUWA4fkuzk5DWul5FjSIKpkmbUT9
vRupLTBLz8KtrrzmonZMI96rbA3os3w5fHzb7GAYulRHvsDBAKvVIZqG5Rx+NTHWJNerF9FyGPuw
NbtzhSnV1DdR6ANQy99wT7ozHP228gxrdGvgs5Sb/3FRZ9durvkJC2U4bLzL7nIv24ybYuf/C3HZ
Fd+cD5fotO5IBc3f97JS5vogv0WhYLO2giuOOB8q8aV2EMWA76lDcajjwMbGuUYke5fXbTlY/r1P
82GSTED5r2wQ/U1jhAImdUSzgr1cszCLJAEHNLGcwDrNmDtR8pMZ/2V0+ew8zedFeEv/P5BVxKU1
QgE7M1aGDtY2Yx4VNCEZbYAyVdrIripeYxVRSJO3l/di+VZRIbBCDAOFSzLz4bhWlKieRqTbuPwh
yuzBjMHY6yv+rifxNtWkXZ9rpqWBVAUu+KwHvW9DhPlabYLQ0qnmxmKIVp4976DcL3f3x4+aV6sk
wcTYBQXq5x0oqwFBfDFTeRN37OC3YHwM4lszD91MgqAza12JQ+k5IG8B7Y+DMLysTEEILEI755kH
NUUU+bL0yizUVyVNdqRG+ZLr+4CXLvinXhKfbDvRHPNegxirIB5IRx4xDHQcwtaDHKbbdwgdIXvO
MrHDS+RQM1YCQRU5Ycl2lAzHfjSnJdkLltisJF6U+ld+2YAdE2VSwfeskLaNyZ9pquxrXXcH3CBF
K8Nvqn6lxq1OcfzSys2ShDTLApYMDeL8b/MaAx0PUxM3cAEd1U7BrX4V4n0uhBWfpkxIvYqui6kD
4jTb4H6ti71c4DzbxVnm0Iq+KGoNCilT40VDQQAREnmsVb4OD5G31lVdhkGemZsfehYmQmon2dvn
7EnxQM+mWGzznsu6hlMItJIlV/2pfMf0AO6D5scadm/5LXr2C2YpRF8npSk6pEolSDOjJ37oniYU
ieSCDWCw6gH3UIr+pL5bOcOLl+yZ3VmoyJpI7VWz8b0eo5qVbA+Fnp3UIkVzt3lIEyhIx1n8qsko
VGpdX+P1Mo4r2dNaHJnj7LueMR5V+PZhzx/KG5SCSsWOp2a6/xZAGFSXrPFe/bZ2ZS3jJc++fZZg
4BER+735np6yPXfGH7lXWRMFfrRNPTz2PeKh2AcAbH0iWxnOntumo65enctdxrPfMUs+4r5PytDv
E5TDBldzxG16H+wn6Qy6aTeV9C9m/P5hyTUTCgYa0SGR+vmBGpds5HqJW66s2oM6SJsx8KGvafzI
E7AflmngVUXmmi3/JrXNxgRVyTHXqK1HzY7FyotakafLjrgcfD5+0GwNuBkXnHcShp9MVMQMEBFX
j+UoWVK6OhW0mOupH6Zm11ao1lIj6eAmrz1IcP7VsAYeXyC8TOKbCM5rDj79+K+R9W+L8zJH12kB
kEbIoMNdqQGIb8l2+NOcNOs2UE+/GwNLu+UVStnGFT/qa6nmmvVZXNd8PQhR3Jr6vBY5Krk11ZVM
cECn16KwhpdgB8348lVx+420ClhZbpl9rPacR6VLhA8F5+lwK3t/sPNd7vm7ek8wBwGVCdu40Y/5
qwoq80G1xM3EEMvtNZz3+wJf2oBZfJfMmIwhQRLceiA1OCWZZeynUnf9AwmL6Y7gps08KLXVd9GN
6qjfim//k3fPQb5D00M9O0baGqcHmu2qF3U8sDVk5eLUECRX/+9Qv8e7s7J6TrS+zCsUluNMu6W+
v0nS5pUS/qPXmuPY9NTCg+PY6i0GeimGmIrimuSYuhOUQJcl8LS28lSIKCQ+2DovL8DXGKdSFWxh
kNJmDOzu76Cjs9/GYtYMUL8EGfWmnsSX9Ktp6DwzcegmifAQFMzHtWv9SxoMm5gpNogBKWRIn80O
etdQhfW1b3hB0333YyFboLLdRv64srtfs5XJEARhGPrZJv0CLSQVF7Hey9kGYGqElKl931/lV35j
+dcj+DLXbq7ph39y53d7mq5QE2qQkGv9HL018FdDCkzJ8Hicxm2TTYMq7XqpbWn9GHiC3m2YxnzP
gighrYn5Fm8wA7sbZTsoNVuvHi+7xqIVTdcMXVchOjmn41Vipc+lNKYeDdjzEEQQPIjfYk1yL5v5
2v7BorEPO3Msz8iVGiLSA/PaAtPR6MEeHwJURxuMme/Ydh2j9C4fON+lc4OzuFu2uREEtZptmtLK
nb+E/lKopE7TfEAKkMYiO7wpdlPBVHrSNxMDugRpqasKBEQ/CDCE3dXakfjyup0twiyv1qOKVpqu
G15ThkfAqJ6TiKyNoS9vKAMNOQGLBo7DZ++UA1kzKYuolxKEIDxs8Ka4SbpipUq7ZmaWMQRV2app
qxleq/5Wg98hj5xSbVfqDdNv/bKHkDfXKAH6GWKin79lyNGT4im+RSn9J98svCBLdnWuecHAMEGz
1vtZMzdlSWdR0ogbTOH0CojGIMbIG2LH5pWpbXJc2hw92ZUTMW32pY+bbZSvBGrVZSTbQIJvgiZO
Grrx73oAPabqAJq8cgIXfe9sLWcblsuDQjShZxtNPZRK5ChJv/ZFy+unA9pJoAAJ3/u8fh3REgoJ
E/CL7EdvdJSH9LnH36aHaba/4ALE4/8GLrD8bR+GZ883PW8aUN/jXKmdfqVl7GT4dKUeumZi5oo6
hOEIFQzlz6DbSB1kM/z0bsUj1mzM/E8OfJCTS7jIoIYEWFOCV2/wXbIjO9lVu/w7lFjWLC6eYvKx
cDMfHORSM5TQhFNcG27vRdv83o8t81R54dOUGGCALbxd88Q1ozNPrFo8iWgmGx7jwSNnjZ21zYll
6vbyci57o6nIJsFNDSX3z94oDWGqK0ZHvTKW3LFODn017PzKuEUA3snRGjrtq/7CFNzJh71ZcB/7
IBRUD6k3zdBVt5CNd9NJN34q3BAL3PJT4Sa5jpjVfFvrYr3jpr8Gkw/js6OXdWlggOvH8KpEcae3
TqnUN+lY74q82bCkvjWGoLZ8adw0Wr4LpRa/THKw97egENkrmf8dCB/DifPSDfrsUU9AD1+g8x7m
4DdX+W1r9Ps4CpwuE6HVdubBl3W3JoZTm81ez43fKgGJXt/vDB/q2E0fb0lRuCi4bRq9geCLb1ep
uldFeYyS1o6EcQMm2G3vt16lSi+EI1mjsN+0+lYOBUgJFdpYEPt7Zkq+0TP5WTGa76nUo0tdFqcS
cxS9pO2h+VrbfhK9ptlwpcTU1Wp208u1bslqvHLhfXkiz7Z3FmPUBsCutlENj1Tkh57V4KMqAZLI
gv0g1kgbl0/Ix27Ogg3YcXJdruFKQpzG7ikR1z69vXw6Fk3oKjrgwOEjc55l55qRZiSREas14wdG
U1CkNYqVkuZiOPswMZ/2j+NMBb7DMPAVqVXnVyJ7/p++YT7fDzk8VUQhRSDB8ynQMfHCfTtk0eay
ma9Ynmnrzz5kdrL9KgqjkXfMU1sn3/1FFKvgEb9h29Bde10svtXOrc2OsgxWvExuUHydKEw0cIRq
sqXftXaxqzf8WB6D67UH+mKk1HWTAY2jG/p8NqtNVb9K+ohvaHCXxiBChcUydVPlt8n/XEHlfTE/
jM2iv6aDAboa4Xg1kvLxQFzlyrxLILzhWzqqjdKN9rKyfdOCfYmNZ583c3VasbLwoQTktck4WpES
3POwejZEbDeRdtAN7ShT9arJov0oBxvfYJ7e6ds0FSt9oa+t3M+fPh/T6pJOUpoUaYqsF795YLim
2m86s3XBp3uPuW9HVwa7JJnbmmsvj+Xj/veqzyEIkZ+Dmc3EUSGj6nAuQT5SjL+rIXu4vNjvs9tf
F3u6cjXNJOb8cWz4PcdUbsKnAZ8JWYgKD3MKB1pfL+jq7m5uRls+TI9lKBHtdAeVB/Nl7WMXKwIQ
/f77R8wSqSoPUl8H0x4SUb7rTlPv2jhkOxAz4sCuWluqB5xbmyVRcQtJWprLIKp5A+o3fshOUuiQ
JygvQpqEAcdl3oZ30YGldlLv1ssRy1v78bGzA5Vksiy1Aqx+SdptBrxrQV6KUsu4u7yzy9H8w8zs
FIWySLWuS6hXmDJ4RtIr7q+JqywXCT72bd49zNQWxPBhRr0clalNIjZjCGoR080iKxxdJbXSrfpt
7bJdjn5/f9icpmqQZVUdFdPwfIqOMFOLjYrOolXp+qkN8PRLjbWlXNwxcOUy0NJRxZgfxjQOKqKG
BMkarwJLbf0Tz8Rbk2oriLQ1O7N7C/mKMlDM4ePLxp99BWB/PGZ3WtXz/3RDnn3R7M4alLhuRVFy
QO1VKyYHJdQcI44tWu21idN9BJkCqldRDX6TyHAue+ay25xZn1z37N3ex5Ia6yowtNON2d4IhBWn
tfg0/IqcG7OgY7HyGlxMBs8sTit/ZpGWQdcqYN/zRrN0k5Dc6qOGnnp6KMNxJe/8h68zKRi2DEWW
533+JBYxFBzF9K4I7og9HCPXfwGfJ/jCIzAarTbEFg+68be9+SEUItbA3NAwD7zHFglPdbnSEll0
SwrpLxSiIZg3737VKekMGgbU033gtbpB/RVy6Qdvoh+X/WIxLp/ZmQXGIutAqZDgcTsJoYOseje1
FOvNWvxYMzMLjDEbdCFFeHqlEE6L9tTVN6qTeGu01CurNu9iQUWzUYLplglEc23yzirMN153K/ib
5fv7Y9HmLDY8T5Ap0QbYWWjSTIDkQb1Cx2grhE3vNMzNZk6SO9IBCr9AHlAcruYqul+DCy/64Nmv
mEWuVA46PzOQrmR1f8uV6F7o+ttl71gzMQtZsSS3ZhfhPeeP1YF0ioNC48tlE8up/NlnzAJT2SWG
JEHe3avlEO/qh0hiVmVITjcCx9D+KKIX2pS2oE8xeY3FpkTEbLI/Fx2Y0s6zXzELVkGrpYxKKQJI
aRz9WBGQa2hvWgaKMKpDE13pnFSNwLkTDFeCG9u8AiFNaV4pWnPT8u6PB1+nnwMeCE3Du1OHTtzn
2KmBMTE3VcTOLv5FyoeyW3nZLgfMMwOzVWdj0ZYRsn7wS0LWw80NsKgbuq275kZ4UvfyLzikF53p
zORsiQUGeaV+kP5qCSVu8Ug0S75u3QktSZ36JT2uztN8wdzOlnGW46Zo2QdjkJteVtSPakC3RkQt
vQRsIECdnBRvcQpCqaS/TszVQu9UOvuS5J997izjldqyj6nAg3jKr7VDtB9usl1gt5t/kV1P7nDJ
1iyK0wgC8JTicge3xfNUUhP1NXGM1O7dNHiX2jH+mDL+fWk1YoAb0dCAz/jsoWksmyXpG+r5YJ2k
RXlvDMbz5dCw3J7CJYvZb1Qh0Uj8bCNocNUHvsgQZ2VwszI7PjRW6bANcYE7mqYGrGAjncAItW3t
xA09viVWcgN2I7vZDlfrEhmL63z2g2anRpBWKsa4zjbJE36EnbnjlX7H7n2Q8ov7f+G/Uwj/sq9n
9mZHpq1rkSHvRvvDqw9oFkD8bKpy0I1woAW9WlWZ3GRuDk1o8K7Lqo5252xPQUwely3gLEB4Za8t
FA1e0SFz2A6ljuARpPnuREX2s7RbYXcWubu820tPDFOmoEhFf3r64/NmK2Ef5XHLwISk5IXFgkBA
285X7dLId33GPNqVxL1scilDRU8CNB4YOUBFe5aVKBj4N0ptyv395Dcd82OQYtyvEPsoXCu0vyMb
vqzth615b7cc0t7nYswAsPFvi95RnIkBW4csELjtmdPuoTTjGBZUeq/ZsxFZxU28z5xpWHqNeHMp
Dp999Zy+wRyHCGT3RPECSvBIje0WjJSXF3bZBPqRMiNAe8z7q1nZVNA+GrKNSrmj9MwxxApJ3KK3
qB8WZhGvizr4BkHXs+PKd1r71wZIn8ZaOxARbnk4eP/lg6baH1NAoztvsiZVlZM4BvZLbtstlZqd
4OHusomvOieIqBDi1gHUmA7hvDPoZ6HO9HDqrBb0tQbq5d6sJJDpG5Fq69pwZejjjVHkyJGaE4gr
9nVQniTi947Zja/FwH7zPh1sQ/hQ15RsDCFdJ1KUOvmYnsKBHbTRf836akt5cNsoQ2anzDiOUL66
/BmLMeTsK+YhstLqsM2QzhWQEtEEnpj4O0ve4gRTQz0u23pz2eDiIT4zOIuRutDHKs4G6pF28Pwe
GYwiTpn+ZqwR3K0Zmv797D0b10WjNhQTc6HhW1R2FGOPVrFTpCsl0K9Q35kjzCJh3JfDGMQw1Nl8
x/ZA6myvi6fiLtlPo93SJoOaUOryU7qdit1rpbrlzwTfMaOGZsrzlmAfsDbiMQovSmQEQHmnN2kY
fmdtCOR5t1J8WXaWD1vzJwyLOLrxKPZmDfmRKGwTY15CGkVimfGwM4H3Hf3k4bK/LPYggRf6+wNn
WUWVhlztFHSQtcAxNsKNd2SPm7y2kk1BXOlX5Uz3eXYtvgXeWhdhsepqagy9/wmEBXj+ZycitA9i
H8gM5N1kD13m8aoXDp0IgV0a7tfZuBYT/TOD8wZTDroKHy+Xqe4zKd4jS8KoLgXHvIpnvumsskkt
pUjn9mY5hGoOdcIqrK5yjYF9u9iP29ZCygJ1BfvfzCaurej7v58dS4C9IRiX9OhcgHYBxIlTIRsU
FuVW7LjLNwVfCXCrBmf+Y46kjkMQd0LqBNy0XgWNuOBxYpUXeMiEK8Fgil5f0oYPf3l/PZ993WBK
USNGLCevqdObO1QejhJdxdksXthocyoGEiHAUmZBVAy6HlfFhANwtGcwcMmPWWJpGWQBxv3gyK2t
bv3sv6V8holLVUf9GHn+58NgKBQ9PB35Vw4ilS46SlW4y9D7l4D/HMUaqnrxG8+szYKNrjVh1Rm4
w4MYwmF68Sy0fg3gsBjQzmzMfCPs5aShFGW7vlZU229bEJz1XWdxCpqKvqwfjNy4i+X+jzWnpisD
VHREJsREQ2l2ZShjl9eVATcBmbvF2sIma4TEi45oYqcM1VRN4x1cceaIIFLhMaClwN1IWYiRIjm0
xxIaCoEaWmsBetqJL05/Zmt20w4JnrMKR1M8V1XQ99VuVlVuixkbEeUvoyF5EWaUujrx+sS0JPEA
uVwbsAcUS8InYf7CrJc9gHBd1g+EfRsFv+XjRstR3VTJKQA7rT4Ep041rgcEfdFqIG7IHS0EoKzd
N2Z6o/k/8ojbEn+G2I7HpdH2QaXUyLUr+hdWPGDyZwPMq82HwomIaTXFS0JPJmAso2lYCnRFzXxL
mL8NtcECwNntas3ro5+qUVghM24iFUMsQnZl/7dWv4U52At9pu6UOLSK9qffduAWUu3BuGtz5XdS
EQtTBrauk97Kusql8gg+gJhoHqauuJVC09BreX8aDP9KHlJXC/pjRgcbQ+eOMBqwHSpeWfHrPDMc
akR2EUD4TO3fCCTrOor2Y4b/TujHpkmtYEi4ZSr+Pkoyu1LLW2aMd/poXPtjaNetb8uF4rSjctsO
DPON4F9g0Hrgys+872+atj8ZY3YVd9zV/NDR+se46vdRx56yghyKCEJlTfSd5PWGYDa30wOPD72n
0+S+DKiVYa+SJPUYjewsflbDKyYmmhckvBUYniVuBUW3Ex22uus8iEDsAlpbparZZak6pqbtfP6K
is8WVGj4zwA9oaMdFZ0j9+OpC4J9J95ELO/0enRy+iLiu4lRW2nFSyabWz8fN20Nhpf4To1lTMoF
W1Y9JSG1NKZ7LASrT5XahsYPoNWsrLKInyoa2hWG4ESefctCn1udGO0AwgIsQCUiR5e85Suvnq8z
WNM5PzsZs3M+RFU08AKA3aBzSOdM4qChhzng0O5ulDu0ABW7tLLr1KY/Lx/KheOvoRyJqiRijEHk
WajuuaINXYVMTS8w4Vxj9ImkUWRV1RqQ5OsgBBRfzy3NwnTUdS2kf2JIQX2X98Wr4kCN4iF12m9k
5+8SOwVnY/ITTaXjgIvCWSuqT/nXLPSAaBB6KID1YApg/nIVfV/EcYoFFig59A23VZI6hcItwK8Q
Q+5JWXjRqtDy4uqeWZ2ulbPgmpA+BdQBfWNlSHorNLoHDh4QV9bzlYR7zdAs/RzGirX4doCri6c6
uU6H6zFcjd8L4ft8DclUlT37GrWSIl/OsIZ+7/Id+ETvmSNf9yUoKYm3zoO1cK9/MjdzzVYbxpKO
ADKoiCqyD+y69Os/OP/H9pCZS/K+U4QRqHCIodyrWeuJ8FTgwF+28nXibfJ8hcgovBkqFGdm117m
J3wwwMQyVXG9QHa7jfykVQ5CotPv+alhd/2R22uwyGWX+LA6CymFXNIqD/FA0JJDV/hOOVK3Nr5d
/rblPfowMnNwQ5FAsBugkRRW9Db009PY1H+OpMPqAQSPcjEwPPPyCVStRCYjv/X0ssytuOm8HKjH
tT3Slr/kw8z072fOHdexFCk54BdhDTBLWgPqMbJtaYCYtxQe0ZUXvaGjBez/BhejndbShof8fizM
TVGWw76jEiryaupInb+XapYgGxG7xBjvOYX/1jy4Jjz+MTbGg6Tkk9wDvSNDViABaO9o1G6Gkpuu
2eUecrQ3uRxPdd5vNVE9KgFgQ4Xiltx/rCT9Ma/10qo4RBMqLX9Dl6l3mFBj3N/yzh9qLwvFlgzS
Y9bh2RmEjpRJ2y4bVLtVSneMzZ8mle61ClLzcV9fh1J5Eza+w8u2RG+sAxZLBFYWFa0lI80JoO3q
1Hmd7AxGv8GNj8HQSVbii+BKTji7ygvNwpidnZS9o7b1gBda/zgYZm33kRE9x3mBScqucMcgBQYN
RHJ15x9zzu9pA0luo4key6FHUSJRMi9p8m2g1PchL1yVEmGN2fhmyKOXiNoy/X7wSlOyFR8T7dAG
aX1Zs0WWtluRkQ7jwcVJkH7LiuxX1gtxGGP5NozTbZNXW0MOSiuu813JCBqeJb/rggGTFEVgs3D4
WbKqsREooKjFfLQpo+ynAFmSa9ZURtKWoS4ksesxVh+MwgBUzh+/M16+8pK+sggrW1RUsjswLI1h
+r3N/0OF6tMRmI76mW9KRZsHlY/oXjbM1tmDKjS7p4oVRivohCW05ydLs1DVMVOOxh74h7+aW+OV
ckLmayugi/9P8Qn9AJkBpY7sYxbeUajR69REWZTn4jmSKtcvTN1mo7SGulw82RiSQ88OA2vmHOHZ
aaVcMvShPNoDEs4qeIeycpEsr9uZjVkc7MeeCnlCyYYHvtPRFBxPU1PQ2ErOnxMUTNfJma3ZXa+Y
XRLLBZIKctu58U8OwE/6beIuS3KMsK4NLKys3hy3KQdBIamyzzwFhKhygyl0kTmXL5HFmwodR7SI
0A8EGcVn9x7oUISqgi5nL38TWmHR5i1cAy19JZubVu3MyCy+t2EUg04kMT1TRfWVgNkusyPthOjk
H6jbg7NfsUE0twcfFejk17Lf5RzgzPzsCMfcT5uIvcO0Jn60Cj0wB7dAhknU4a1rLdUK3V542loF
aHH7zuzODrSR6kQAoEa9LLsPCVpTdb+ye9P/8CWzPrMwyzPyKsg6o0HICPNrM9BsVfZCIllFXq7c
0WtuMjtjo5m3repP+WB54O0VNd0kubvsif+wTQw1cnNq1szRiXRowJ0HLJqXY9z0bXS6E78GBBMN
dxt8MbKDHmlhAdVrX7Y7rdHXNfwwq34+ARicybKRozafYYY37X5FEF01G/BuJE+pKu0uG1vesA9j
8+NmiKiINWC29Ei7FTUGRqoSZWQzcFJzbYhxCQWkTbUrHVqdqEHO8W6SD0HSMUZaxcM7rXTI6zTY
FdkN2xWVC2zwlt/mm7XH3qKnnBmdeQpiiKIYEaavCRgdGLSEkjy2wWZ7eR0XjxZhGr5tiltsdqSj
KEnhQIAWdf43aJpb4RpL6OJGnRmYnV0zSyo8WbFRrH6Ue7C7Jamt99etlrmXv+QfdunjU2ZnGClM
wZHmUk8FeZLiFE/Ui9zkGPxqAysaTyaEVdffd4ufR9EZnaqOgHbOjPqqEqqDCey2DuazFD0hU84d
NbqKxPPlz1t8+zPguQBoYYzNS5yxXEtmV2AdJyyksq3BBUg8FCC3l80sryIzFCQtCuo52uxgoRlL
eykGELhyBTp6J3QQgGZBmn5QgK1+Lq3/hH/XZGYa+Dh8lzEv30SdBCncCI+jsoUUhV6OV0Qv3kox
bC5/28JeoTaE2VYZk/KYrZ4layM3zKSp0YwBU9VUgM1TS+bBg1ZJ+yGs1tSbF04WkVWZUiBWMPv/
jh86y3d5NJI8qOGO8IzvRO3AkRX9+a011dTBMYBikGJ+afz7fgi6F4SIuEIThIZOXfUWjRuAJ7I/
j7efTM2OsZ8WBivyiWUAYnCNKh4iQ31GSnrKB/XtP2zT2VfNjlSVg9CLkZpvVFYD2xkJJ1B734n6
NrW7TunX4sa7f80urk/fNou0oz6GZtPlSN0qQdxcVk7oJtzQ2H+SevZzCEB7ootrPc1RX+yvMJRa
On0XXSVU+hFqErVGlVdW1A3hJoi632itbo1O1a0xMF2I1+C2VcJfMgXcu5SgXTNxtpl9+jQC12PV
ZeEORsG9pNdzq6AENLMlBYMzaD2KzB5j4g6Bmu+VyqjQp8llh8vgs8IguL6J4vgp4dI2KUIcUIgo
o79zo1a8ttD2cJu83pUpxjvLOrBqJrmYfHRBSgSiydFWWOsxM/gRt8W3PA32yQBOyM7cN4GiWoHO
9mgLHcHc9qxJ2b3I/X2oMJvH5g03ioekUG50pnkD47+lbriLwvZG01rN8zMIN+jESWL/VlHlp9os
XxIeYfa+D9xUrl+jsd7GIaFWUsTbmKCcw9KHBmVrIeQ9zYKpKnDUzdrtGvOe8Eq2MK4SWZiAuDUD
0lp5G+2Q2/xWk/LXZZ9byqwRFnRgaABpp+gVfU5eQjKITgO2ALAGcP571ZHddDf1lfloQtGxO4CB
wman7Iodi2/j/WXb0xX7xf0+TM9x4aMZSlo5neJC8u1ENg+BqB5ikq6U5xfj0ZmZefRDCbdKOdhI
1HoEx2q9KZpqpcq19ILEKjKghFSZ6V+IXGifg0VmsvHX2Nb/vby763+BHZjSya/L9mFrdmqrsSka
nQKsAMCzsdE9lbk+FNNMBT3h8ZhjPO3yNi3djOgu4HnHAHsGocW0j2cBHTxgfWbwMAITqLFXDjGe
rBPIU+xAUQP3CJw1hPA7hPTLJ55FwplT0jJiRRhVpgdWuWdKK1R/GjFY6HXEjt9TfkhCjVhCM/J7
DCFyh2Au6ZBLwqXaADxkHPC9mvqRHRED/eTCk03hBhIUdBtyE1cqGDiKcKvRDmetu1creo1xpvQU
y80JvI6nftQ2qC5/l4PosR0A3JXyJ20o7b7o3MjM7yteHn2N7FHWAcdzkUGQL9OVXRmVCEdK/o0F
0puRyRim4Ahn4Ll+NBNfsv1OjpwOPTgriyuw4vWNm3V6ZkVZchPK/C1V2l1Kg13W+zd+Vr2IsNxn
o/zSNMYPvfNvDVKoKEvKvkVUcmzadiMLfpT69q5quruwT659Ob7J5O7YFbqjavwho/VNUcVowWUn
Rjpu87biu3RUfFugOm+XYbQdeU6dEZXgra6mBHK1hS3H1TMwvg645O24ab7zbMy3cYq2S0X9NRnb
xdzk43TOnxhRo0SKXgEoFpM3tX4Tvu4kAfZ26FYSvIU88lOgmx0bSaMDCcOpEl2jG6HEfNcU8lOS
CmoViTx1lXDR5P1OJCsvjSWwz/k1Owf7FJ08qhlBnGOpWzu9g0moX6FXUDdAO9RL3dYAMPrymTXf
9Wi+HCHUYzADaIC9e16gS7Uo7GO1xCwUOyo1aqNZCOouTb7tTeUg8/wHyndO1aGYwtOjihpG0NZW
E6tIpW79EDQGOtlUIRrPIG9EW7gG2Bi0qFrd3hH95zhA/AKP7JBeF/Fot3Lm+JWyabJXoVzHKAKJ
8o12v9S63sqcukNueFElbYwsUKFaIYPKtHotOObtenmPdByztDg5+nOr3HW1uOOmWuDB1+0G/b5E
AZuCPrrKTjKRnDRQr4z6Qc06/CY51T3KIeBI2ESvA32tflvgh7bpddlQUDkMe9G9ldqPUIr2pQ/9
W4XaQ2BugdzZk4qhXwzOCJSHlVpYTQqOSpr+1lXTDjP5qHSnuAx2RkqgGnNUxsIJDfAxNbS3QwAU
0OUGPqBO0bLr3BITw8IYnLROXso8OYhe/SaHsu2PrLNqEBGGiu4WFDpZrdT/P9Kua0lyHEl+Ec1I
UL9SpywtX2ilmloTBMmvP2fd7lQOKydxt/syY21t1pEAgYhAhIe7JaTZBsoJNp3Q2TaEyh7lKmBq
ukwLWdOEfxYP+ypyaV845YBCIdUCIGSelKRyw7YHH8X0qabAqjWAPixfd0RSPzIwj87tUWKmraEM
IQqmw0IoeUN7MU+on+sTwEqtX2OpidpZaQ1USk0/8phY6NrYIqSUaWv4lTa8YL7INjHvE7EaNfTU
GZvZM+gjkn1najOrgVxeKu0Lxm5UuY0XeAKAAPouG+bD0DKrQmdfHEoXcIuxkR+qmNxheP9aVUUP
jIJ2qbQ20yBQEf/RGRoKEL+MFHJP8tiBcp0jR58g9bJ6hbiq1KGra1i9nlkZRG0Uotukq5HZmRbJ
F2bi10x+HisgACDxU7POFubjlL3MsnIITWUv6IVFY80aOlww9pQOEKBFSSE10DfuUJ5pNGeMMF2T
sp2iF/jq0K7IgTKQ3wVJ8YzodRAwTVA95OoHY2jqE+qgVeHp0pVumOjua5ukT3ZGSvZhnmHWwEj3
qfoxsOu8Nj5Epfem+lkCVgVqrsEkSLdlVO30LvpIBPJSmax3hxl0LlH8NM54mslDUIPBVK1LfEi0
d3oy2TkobPQagIyDWlA3jiufatJORQMt6Znd4UJOA3VBXPIYxRrQNddJaQZDC23BDAW8UL9NquYd
g3HHvu/cXo43agbON7Hea712QGH9OJnVEWIvN2pnOG1mvmQMJCnmzHpsuoLbxoJyKrZmSn0SM1su
ZEdV5xtxhqaRBP5/k/iqGV4nYnQVjsyhIWaHhMeiQ7elnPdgALWgN7ZJawOZ8K0cfzbQ8pOy56KB
ZgB6TLM4uu2UPSnaY2pEoDXT0tLO1OIJumF2N4q3uqjYpfA1V5NLULrTdd0Gg4tjkOe6T6C6UrCr
hiRWjXA6pvlWAabdpKIFPeDPQQNpzPAaKy90riioxAD3KnNLl5Nt3750iKKaRDcFibcjCG4iJru5
nttxh60CJgwTZjrwBMlMHktzdEL6CpEvR5tRBVBFG8yBlja+9xr4N0cRMh0EIpbHMFNtjPxYsiLf
DHIDWbCFlI3qtmAixJDO1eLMFhPVotJNO/0x69IKy8jT2xayMOIrbvbWKEa3ywx0INtPY8LAkCbe
67PwMQz5HkcXDcnKilO4jXw2bMjhlNu2INW70pu5lQ4SgI8C65xJKx/l3BytVpiclGWDNSbR6KVa
XW8jaf5SU1wo1k7MGjQDty+sO0BrADyikvIVgwLBYQoFjCWB488mZcN65jRNHeRd7Rqj/qap2PaI
7tImI66ggFEnQU4iy1uVhOZWEuAu4RsAN91gStExC/oEMjtcGEmw4ro5SEaGE23cK8N4EIzwWUka
TFgg/8ronxZbpAJZ39IUz7HZMnHUQ5ACsEnFV77qGvAaj69SXoPv5yZEdjVlFfR09gVOooQMUZIg
nDfJHlnyqvqmMcZ9lDxSFQRRrWAl4aHMWwzp5I7WV05h5FYmdugOVlYHId4xvYEe8asia3aKpNpQ
x6PMUPVM5OeJGoEiaG5Lm+McpnaqG1s0oqxuQSW1kEcpZktqBg8wKqskGWoSlTfXkmtmpjsW880k
G1YsFI9TkwLtqwNOYgrA3dLHKk82pR5iwaNTFqWXiKNToxkr15HHavNLbRJn7rSNbrQutAndCdls
IyNvUKtnI34V2Z+hFI6SilqVWm+7GBDNcAzGFFSx6oxwUcLjU4vVqaOnOK0AgJE2czs6QvgBBCb1
UxHmAYbCXSHfTezBGFNrGRNISv1aHoqrZa3mxEDKD1BP01nFIFqzrt4JmeCWdfnS4NPloK6RJniC
/imeqCXL/WbIJas2iBWCD0kprxdfJzLypo8Euk2gzxBvFa1za5zaJr5vqHFTTuH1yIYgNNpNm6le
Ej5T/G8Aci+MUrsrWleRALfL9KVNHdSIwHE13AhdDkDZaNdAgen03qw+WJIEhICtSr3L4AFUkBTW
E1TCCFSdQz0Y4truuzIQc8nvxi+NZA/DoNpNOvhCWXxCF92KIS4lADjAJMzgUNUuxMgJlcbOKnaM
pNgd+q9cHmwZMII0/jOkLEj7cTNOym3XQqQH2Yah+5FZ7BUIoxkR6m2G6nY16NeT2QnRyI7MaxKC
Kzrcz/g1edU4RTcFEDE8xCxFEG6AAdjM5gAOv3qPBM+LsQsoxe9zA5mS8hGnozUA6DnKePRF5TFR
IqcpKrePTbtWGreqHuocRO9gmorl56oa7KgcnBgQPFK6apnKVgscVyY81Anw0Uzyp5psCrj0PPoI
u6c2E+HoUHzAa1ks7kGI5YUs2aq5PzXENszrHHO1UsGONQq+VIqDCmzLSt+AUAqMWymLfcXsd5H4
p5S0TaNocH9iULdQiaq1h0Kq7B4aWdSs3TGfXRlloBY/IV1wBg2970Bxk9RKCbxmeEVlcF7mZcBS
fRdHVWkrPcjUS9ERJN1R8ece2caYdE5dpMTCKpxRe0lYa4uiuI8iuPFh9uoqtEo0YyQRjQT1S6oz
V50Zsm+1dWmO7IjS+FGIc0swI69pwecszb6ePgvJEWoOGz3RfEMWvCkabaPSXB2hUQmhRdb8IVL+
JjXVdQs1L3jaYxxSrxWwVirtc/leLtqD0vUImoMrtiIOvmKrc2iPafTck87K5gczByCA1ndJrm+N
Id1CVdeKtD9K2B00vF7x5LZ7oTjKhvAiG+0V7e6HqnMLLXKlJALslliMPg34XrU0W3rxJiDQIQHQ
Y92uQTWpQ6ugmTA0kTNXGDGSJKsVMKp6AOQqsMLssaGPZQtABbW0Af4vGqpdmshgw9RscWjcRYNN
quCTkRuEZmoxktvGMCCCj9usvU1r1YLiWIlc8r0oK1838dtESImGkWWk1CKKYIMWBRHoNZyRVzcF
whYIrDXqAoZhz4OxbxEf8vBZy2avwcwvQxZZaUJhy8qD0I5+ihcLUep7mSoPWV680GZ6rgmezf2T
jndqZGZWIb9rcx4Ii3PTw6Mc39H2dczBC10h0rQY1JrAGkTDKz3tLFQ1/TqSoW5/E4p/iJrvtdI4
VN1wbUqAklDBRTl+U6XVLfLqbZspvlGpd7rYHmoDrNNNbZPss18S/tTAJHx+C2QWrjqmLhvMwqMh
rAnsUU9AUbRkQho8PMn1l4jOdqc+z0vSI7MDShdeRu6nmeL0F3aNyn9VA0smYnuE0Z+0R0rEIyHX
ZQJ4rvQc4gJWeWmNCAUWk6J9l09BnES3nTK5yOEQ1bpDCW1QfRge4f4OYf7WJYpdG4I99pALld+z
HvwpwCQBDvsmgOgnzLqg0s1jzirfTP+oyp+iY3gZydux7l9bwXBj2rhRCkp5NLrN/kNvqTv1qIAg
LC8/VpnmXWEOXyMtkGam5DYZpdRShSqQ0vbZQNDTM+Yn0hMTMncQ2tRKJ3nb9aIbMjOICw7wZXm6
/3rrnhSoVjX6KgdGxTRVQPQGZD+iV5UezWakk6COES1t5tTpz9Yt0SHCy1RES2pNa1KwmkWohYee
FteeCXiY2n72EPm7/ITnWFmTmQi9Ng2hCuktGh5RdsHEHsDe+ftlI+fGZhRwhP17LeqqOKrKqar1
SAM9LQNvEQSJ/TCFELHso8cWA5DCm2P7TesO6NepwVWzPJNilugUAGX5CiRqgBEPu8bWttQPN6iM
DQHSHAjcL/02pKGBhMsa8EZtz+8suAMNNH5VVG3/Xs+MAA3EE54AVZHF9/poXps0v5eShlPe/q7r
/DqWBlnmPwi4Ctd0EdnU9PlQjKYHcBNa6ClZxiLS7klgEAyJGR4UbUW2RjKnTgv2KGj+gbSU833l
9dVYxDRPqN1XV6MUS7nCsxo6X662zNPtNNmCYIDdbQoHDIAP4dtlg+rSpPrbolcGV00sU2PoxYVg
zE+1bN+M8n2ty4ESE0vTun1FpUBJJh+l8n0vi4ceEwZj3DnqID5qUruDYjQ4hfvSUsXuGAuNXc7I
wGgzQ7cXqsejqFv6qB/6kh4SIXoJdUiqtN170g+Ag5P2uorYbQ/JHE2PHD0rnQYUrbQU4a9VD356
X4jdgyYouzjMPK1kYJnQkf+bY3cvxGMQj8OuH/sgiRD/9GrTNdOt1JND3tAgjIebMh3vlJx8pCPb
UgkMmsCHcmrtv4qUq91bFSmjNIGkKI2ha+nPeynQNj2IOPItt9l9/ivpCpC3IqjG11dAzGWpmadF
eM7L78cP6iaBGoBdvHYVi2LSsrWVd/0ReDTO+n5dve/1/dhdHcc00sHnb2CI1pigCNQDD0rqGTXy
RLi9fA5/NX1WhlbHMMlRyGcjDPVDhCdNaXyFlAdU+c0esDKy+lpjTlMpzGFkYRxqXPMOmFjnHmUo
N7+aHozNdKVdzZOlgzKgtO0mMDcoRDxxCSIWH/3rygFIAJ5Pg0i//EyUJaNaSbjjiz5HEpR3ofOR
bdKgfuCZ+lWsXxZ8YmnZ9ZNOECVEUIDxTKH48pSZd3l+QI3HVoCsvvz1fpfMV4ZWLlqFKGLRV+By
yvfyByT8fOVFPpTYShBUTQFmLmWORd7KVgdTb0nbyhhZ9Vs1PbCh35oojxshuaERj3LuN1HVanGr
swkxMIyWhN8+OfSHjxnk1ZlLHkZHsxNXOMaiVQYq+KpSl+zpVX0w3lnAu4i/A//qR6zOblzIhQp0
2iKSOKAjARzqVQu+loVoiD7xIi5vd1f9PCkd/nVR8kq+qbXGwZM5tdq4/sLjv+d8SplzH7TVpEtl
xLRlE+RMWmdwxNv+mbmiO6Dx0mHwZWm/6DuUr28Ke7DVG+W5d81XhMQWLB9QkSmtySlAYs8DTJ/1
7D9XZ43BGdLQbAuKjy4JFcr8qfw4DGVgCsp1Xi3FgSF70kz2XIa6y7lLZ33uiWXy90tLEgzdz1GU
IAUQbclBVfEre4h8ZMpOapWvpa065udlm78S8r8frrWEuF6nUj+nM3QEmQlkKSj1Mzw9VbCmLyp/
N53WH0KafVw2+rtPvbK68k7JxGQ2o94J9oDuT3yN2RmENOVavJo8ulH26ZbnDn8P/q0srtxU22mT
ZMCmL97IG1QKwZs670IHM2LXyQZoE7t0E4+rvH02pzv5oCtfldVqrwsYxvMBoUHA0aDWvNBG2tWm
cuqvfMujCfyNq/1epgLuM4DwRJmsHgmKpk/mhKY8ZGMwZamAWq/yjU9QukCw2Vk6mPN4w0cBnA3h
8o/V1blllYmRfpAf+XNTHiOh9AyDcaAh/+AFf2wsW30S0AwjAsKpQjq+8G8COmkXD32gAlC+QAxV
Hpz794tgtZGrE2rIBa0iWYYKaRaDP7IAhVRW2lIN7eZ6eCJt/CXrqdsLjTvKsnf5epx3QD9LXZ3V
QU7bbi7xEQHntGWptE00X+W0sMBu4xWmtg1FyekrjlXu2VkdVqEEXq4Dyw04QPu9tMdhfTU2CQD7
ogcNYDvx8geeq+V+1VWAZWVbpUkBQcoSnvaxfinvFjqy0Z0Tm139H4jezgecn61dx1J9Nse6gChe
uW8hU4ZGngtAmoXWKBcaw13bKpSStJAKQcNn7FzmahDaLDtQri0HtvWNAiJAl0/N+Uuo6wTKFib4
uFbmOtQgx1kA/xfkbNHdKm09ubts4Xx4+svCWmcYLFHDKFB8LHF6oMAJQr3KahkPoHX+9P9YWbsw
hmirKtDuQx9pP+8L9Muuuz/pYKPX42ib/DEVgw4zP8k9VBu5RKv/EJp+zK98ma5g/kFhMl4KV+WG
uJkLEbMD2VDImoeWsRM25Pbyrv5GpH27mh+LK8/W0GTOxQrv8MZFEdRbBmZqN7luManCfU1yDsla
mLjrK0keGD5h9hhvlvEc+SlyIbKRW5UzLhgxn1dG4llcObOpEwBKi9oMCpOZJYXX/chheDl7XhQD
wQ7DoTJw7n8PDDGbSa1NfQjU+QKKxLTKhjgt/2Dw7KwiggrIeZVEaeYDN4vuWA3ymhx9m+fEHXfT
S7FfmAOgchdZ6gMaOYXHS2F+1+OWc3Ky0NVOang3TnWFdwBg72/hYXIFq/OHq4WvR/wEWNc2t/Wj
8hzZGR5eVUBuzPvLJ3UJAL9eryc/YBUg5ILNvTEiPS3i+3LsrNEESXCxTUT1/bKh864TcwREJArw
6WsWAXFso1ZruswX/eVKhJs6WGodKuRZ0eKzOdbOHtETa6uggG58N5ltvwQF+W4Rcau2yyXsrQRs
PgtT2IE3h3TWk55YXPvqZJbUIULTJhnFr0ydAZyKfa1WOFfjO9379cV+7KyZBCahlFmMfOK73rBM
w+WGVW1NL4Msaeep26V027rxbWRj/NbD8O+kW5c3l7PSNbit71QVPN8IuL3xkEGixUBHPBwIx8rZ
u3myTvJ3H1C2RT/HDVKXdFPcUh/UZH51r3AnTzgHRVm5moxqjRISPCJm8MxXsWI1Bi/NPVvuO1nJ
yssIjLR6whAMerAYyF7poeh+EOzmkPmtu7gYU7FyXwh4KtFn7/aJ3ZVz0QE+JazGSZnmNzURnHSC
9PdQWTWrOd+KZ2nlRSQRqPm0RFuBhY0rzsYfAhGUSpgfqkLi0drzPtgqvSwHLUY7WF1KJxJo9K0o
KL3Q0TCE/52HdXf8FJNncuVMIBXUqYKBA1+bQQkgBSbm/7sbtfIdQ6c3IFkR8WLPAGKYP/Kmt7qQ
cpwi596ue1rGkJc6xCKQTSZPUfHRii8Nctb/aiXrjlaBCZpc1HFroWp7lbBE8JsGCxHUrOQcBM6Z
+4bgnjwex6IF5wTpwI073ObkCSTkTp+m+1xJnctL+gZB//a4hgmaL0mFuNbqHpWiEvXZiOKRiFrd
tv2cDrGd32WGq123GNIAm3S6AwYOBFuWxqHVP//JfkyvLlavFiRLltyuaR/V+VYcd4TXTz2/jz8m
VvcpirJsNiV4JwOVMa1q7RoCR3o0u0pBeTvJW87qIgnqBBbNBg/+RequXFRuPgtfx0zr4BLoAuj3
dCdvOF9viROXvt7qbgFLV48Ghb8Qt8SOQfa4DBYm4IuGDMbV/3vif8nngD/911FZg82rvqlqgeD4
97R6DlPZVwHL5SzofGD8sbF6TFG01mImILVhBIhVUQztQSsdsMFVFCJjlfCF+QZXj1q37aTXnpo7
JpeYGO6ctKWB0LNrc66dSZFdaSyek2r2L/8+zjf+zgNP7qWIoeV+FnAvmwHfF1jNRJk9HeO3l82c
b1KcbPUqcAttVtQDUPaIA5qfvvxLMnEZjWGQhz/G25nnpc8XHE9MLnHiZGlaEXckkXFVNKA0tbp1
RMynZGUfCHG5y1v6YoaQOJLpjgjUmqf4EMbKHmCxI7pGbzoD4V1PORWC5cZcON3fBaCTn5T3hAmx
xpBbqF/MfGLQIJ63emfVQDAKAufT/qZjXh3vlTuSMagYywkiiOIvJJ+Nj9dSc9PYCebVqJPfbhYC
ergR/U/z2XjLW1ei1mT3DmYUr3htDe4JWHkukFe2UraUKMXt9Fi4YwBYIp5MIVhVE8fcNAHnxC3/
3qW9XnmvMiszdG0mvGC2SUAba9zp1bZBenWdPmLuCWPeQurKkEFNfAwbFk+Xzf9D4v9z71eOzBS6
LB60Coy8qD3NUHlNMiusrSHxkof0SXeNvY5Z89RtniLwAl7NIISpnJkD9jn/KzCIBrZ0A0/XNaWU
XiQm2IIQDHtn6bd2eKkaL+BcHHdDQDb6DXPYRgwMV9xSwEutyZp5ddyzAevkF6xu4ZABwyU0+Ozo
OGDQk2xKid4Wfe3Hcvlwec+Xf+rXFz8xtfi6k9uFOY9YNLocrNM1uhpj4+QgXvrvTKyuVNVNTRjV
uMD6aBxEVBZZW/HC7tkQeLKM1UVpTCDdZQm4htELfdOjD4LbvSyD/KhoNJb0cnlFZwPAibXVNUny
dADYFysCybJVmc99BBQbKzj7dr6ecGJmdR0SsZGpJuMgGgAVb+QgBIczJoYsdUs3i07g5UWdRxv8
mFtz+bQpKDSNpYOo3NQbxRft7lbbQunjZnL1INlqjnnoH+ujcJgx6bQBfh/uoHkqufOgnCNprKI/
KOz7UBXxOzTcLt14KkDvfHmpnPtlLKfp5NCTnhoZqPxxWkJo20uD18+YoNBES1K5EZVzVoxVEE+1
OBlGCUWTClLcECAsSxcPiAegDaGZatokKXdNM+7rbriR+/qlmhRMlScNyPp1kKGojO7b1NxcXv/5
pokBNAd0DYDOWdc3SCoJ6ZRii5fromY2BfJ+uzBfzMCh34sQoCiB03nn1qzOb8aP3dXGQ3JX1SYT
2bF6h4zJy6/Q4EstzAqC3nMCfY74JDGr4CQQ58/Tj9HVF5iKXNaNCosV8tButBHc/SbnQJ3Pm042
dPkNJydKmAYJBTGkaumGuYOnPlMXbGK+4LagSNkM7uwmz7XPi9e8la2cN83LZOzkBGdrGq+I1Ozm
Vrq9fFR4JlbOe2TjKDIRVyVKMAshCPPBGNX/KO6f7N7Ke0uzLDaYUUB9H+9L1NtNK/2MbptjiD/a
7KsP5m30WahuXji6D7rb/0VQ8Gr+51saJz9j5db1Oa1x/dTY14Ut7cAIYdS+lIM4IRs/Y+15iETZ
qtVkR9TRIkTyLu/0P+QdP+d05e51FdKQEsMuoAsOnh1rtsC76KSOedSc+l1/TY+LTHpyhfwre8eM
Rs4t8J7/2KBiUtCSQAl79QuUeJTrvh0zP6SJrdAPIsycRXIs/Ho9GoNatIa0vPbfY/apFrxK5PIT
f+czfy3h+xufXEQWATPNVHgYwMRVKy7s/xU/GCzpJtMC6UZ4izZLJhu7GK4beif9f7PTLA8IyJf+
aw/Xj0NJTnqSxKhntBRwOYxlqdXb5YNyPnr9WFj5M0WPO8WMTcRHLQsmUrjTBGQzCO4Oec7jcCG8
D7b8/cl+mrNZVf2M9xCzk2MMdJPkZNv0KqKOuNFRiDdxSBPwn2FYKUjdCEoCwoZuR9UGwfrlZZ+P
HT/LXjs7lfZqxpagDVYE0J27aXFb11xk4ALeunSAVg4vrkpxblJ4csUf92pgbFrX3Jbb/4CBd3VQ
Vk7PmDBMN1YwlI9PTfkxFr4BVtX/bs9WHq0uoSckp/h6svYBNh67UL/aMuHkqfJy4C5t2cpt9FNL
6zQmS4svv0431S7fzPvpWOK/S1eD3E3X1Q0a0iC7YoDzwH0Brhr7mBNDhUrdyqrVHgsnchKRs/x/
yKD/OjNrBpgGQLC87Zf3880IXsVsu+ipM689tn7k8VhFzjfhTQJKBEmSyC+x+FEGigl0VxDwzqzq
bf523sN78tB9lJK/AB9zH1obl7/w2ft5YnP1hXNNFsJ8xt5jZtUupD8TxNouWzh7704srL5uSMU8
awj2EPPAmMLObbMp9mOVuRwzZ93aj53184MKRpyY0NnzR5Fg1nDcGULt17SzxRGzP4WkvtcyYPjt
GEM8RwQHsv6KyafDIJXbKs6vdSTWgjGU4DLqvEZTN6wrb4WS7aq88KiRPvUYFRxADgy6LeRkdNoj
D93WKb1Keqmw5qHFsCHEHASjehxJjCcBPciAoCkxRvAXBDLqnO9JrOabRk23tc58Q8/fxHEqQIUC
SqZJDrqmvoogNlHr2gbDervcnD6J0myNUPVon6FsMkDsITXEoJrEz8vbdz4DPdm+1atJAM0Kmka4
6qoV3shXAKa+jfsO4BOMftll5+lbYv0HLH2LEzuxSv4eHkifdt04GalfgCK57zBcHV63LWbGysbh
LJBz0tcPqVY35FSpUHhuPxRE9mvByp0IhXX9xtRt5lTA1HIzwrOe7WR5y286iX5KlIgdJrqX6Af+
aoCY29ICMSzQZXit3GR3vDf4eYd1YnAV5IpcNdNWXi5BqfZeJxWYjqYPelg9MExJ1kkddFR2pMgI
aFzdilpyEDNkyZytPn/lNXB2AfQvQljm78seWBcN2gSgq1LbbAIhbo1RJgR64MDQXogd5kR2a5f/
GeoG9IH/truKvSb6nnlOUCHCxIFFIUgEhSLO2s7mhycmVlE3AT8xUnp4syXJzraoe3lxwEfu8sys
3DLIGJGhmR3mX6ryWCSJZBURpsJLUbJKpn7E1Azw1440hfecb7fcuF/B+GSBK3cNoAucC6Q6/Cy3
Qr/EFckOZRAGS/xhTzxo1vlZgx9z644rBHeirqmwnzJYAMAMP7mqaYFaLh/v6tBiPhhznLFwDJQ+
Wgf5DUiezBrNUkujtgzMD3r2nHTkPOLo5CetPGGVlHM5FgD8LMWNzu4OoOxJ33GAoQiMeaBNscfA
tGPswD00pTYqPoZd+6R2edUOzi1at2+HPK3rsE7wmhqJwxh1Jugi1jqnSXzeLf51Z9ZDgGXLRkah
suwb9I2MLwo4tjgn6rwT/LGwcoLVEMukMZHW9Bh3ILZkSUGKjfyogFgrrjpOtYa3ayvfI4kR7XUp
Q0IzeQOdH0sK2XiVcNKm88nGz5pWngbdxQJzYajggpzQArIjGHLxWDQbjK34l7eP8EytPA6ZRUFX
BDzX1CvyB+NwG4lA/ZUeFmCo4kauAakPDHShqyeBruKlPrbb+li6hcefETnfTzq5Giu3NA9g0qkh
0enrd5MbL9NAt0s/a/KmfWrFW4XT2z9fZzyxt3ZGcWa0RoL0AEiW53iP5i0yY1t7MfaTV3RLzEba
L/x333Y9njOpxVQ10wCYWrtXiWGN6FpiQgRkaJe/LG9165GbPBF0Ko7wfdFbvZm2xTF9kSBEiPF1
qzI2opN53RPPqSyn5YJ71xb3f5KRgIxqjGi+JFw9vQcG3WeJZJvmwk9KNn1BnMtrPP+2+/mC60kb
Gs76NDEN7kW8SgXwJWTVA1Fu1LqL7dIowT7SJ/uWgSRJa1GqisV9YkSWrgHrNeK5Iz5EoFuYQ92m
SmGLdLTE9Aa6R4+V+phnmGzPtM+hR3ofJo6YR0GnvRrgctAgNFU8Z9Vnx6Xp+37zXdrBlTsboCxH
Gfjd/PljuQPwy0CB6Bgcuu9eMmis4iXqkcJqH8KnxOneUY4XeddiuWaXfsLKx+USpJihmoAakRlu
SoL+Ii2vwB14VI3kLjGmAPEbTDzkqGGAleribgS1Cwg8gh5kyhMBzkHU73IyPBBWBZc/OCdx0VaO
EYTloVFlOF+TdCOZH0z05QH01IPudNGrqH4mPW8zeCd65R9nWVBNVfkGCNNHWbblj37T+QLoMtyP
2Z5dbZd8RguxPi93OY96OjnbK2+YzcQUMxV43WVEUbiSoSjj1ECyk9QCn8VjcR9a5mNrR1fS5vIm
cz3Hyi8WI8RzSAnPsbwruqNmSwHY4CwwBG5BWLLtvyJuWsTZZn01tBiGkxGVM5AdJVie9Ompwthy
DD4zaQARyB1nfZwkdC02PrMqUcMGXqMqvmkBIhdT72Av2wi+sovuuAioJaW7cKH0lVec4fwqRofM
n74RUEvj5QP0qE665c1kc9KtNTgg03szmzFl7veYpQRHXqxxRRHOb54Jrl8w/oIAf8nHTlx8X4p6
EWfIXxU/Cpif38VO/ST5y9aZgsWD0P5DTvBjbuUP40jJRjHEU0UCirzdlEhGOqR385Z4C4UDD0T+
D0/cH3sr56eqjUQrMLl5gyd5spN6yovuykBVyO4UlLxy/PmmDshZ/r2bK4cmy6FhguFyefBNj3IQ
e4MFyXi7veV30P/hWv/YWrmyqSmkEGSQS+04CkCMRDSr8Q2nw5CK/KglqHtWYCrkarmdL9KfrHHt
yGoQmE/hd4be5JbyuqTpne3lXvSqgDfSNjbafhkEKpz0dTzmtyWg8xlXC+gfIuvP8ldeTQybqlFV
4BBbDPoRi95GA9pXI4AzC/zxKLnhrtpH1+NbfYvh7APvap4PXX+ZXxd7xVAEblAekWh3TWMLEDKx
zDKHmojZ7nUKDlNm6lcaZtvA1EY4Hv28d/2xvXpzyoNhmEMoxL4qgwZqMh02erkAUiM5vdG0iTdt
xjO38ndKAnITVuCDL4wM1Oqd7q32ku0YYLztdWnGQF/tK/G4vuL84+xnmSvXFEF1Zu4V+ArjMP0x
tjMKjJGru80+2YB8fykKTQEXcMpb7MpBEWlszLgqUFZPMfsxyreyMYDqde7vI8N4IloMJn9900CE
KknAgxaNg91I9UtEyl0y0Bp0o8OmyczrqFXANi8ogdQmgZJXTl61/gAus2xK7Egx7aIQ3D4r3Tya
riJoxSUduvdaak7uCIVUi5XQJ8hTEGDVYF5r56DTZ6eA/pszJqIGmRz2MpJIcgWovYOrKtlWBCS8
Ci4e6R21S8C32Cg2J9Kej0c/X2TlTUlRZ+CChMsRffEPfg6wv7Lx7eMGdDm7EjHe5pVFz79of2yu
XGqJEW6MxSEGymBb0PKXSJGcSnrsQG54eXU8Qyt/Soe+1UmMaijJkIVDjpUMhQ00gqWWX5ctyWfb
fj8ulKxcKMTfpgLqqwthTXKb7eghPTSufmU6TTAhRysw6R/iXaf65hEqhAfDyUAX6yofoUUgyeTO
yv9hFpd321b+VB3FOawMFJB60ttFN1iDcARt4OWVcw7Q98acZBtykcnqLAJ1MM93anYzYNrpsoHf
ChDoERhQD1YUSMxqkPL5ez7TzFkuzRNQncs4C5BG6Qf4C6FuaoI/z4o2EuCsrZ1cYR4encErbkl9
+XLr3PDE/LpCKTV6BiZBFETj/yHty3rjRpJu/9AlQGaSTOYr16qSSrssWy+EpLa57zt//XeowW3T
KaI43YMeDBrj6Y7KZERkrOcAhBuQuzr2aV5LN7Q54tHgLkFIda/9alEDrN53Tr64w0uihVehSga1
z1ts5S4n51iQrU9LPAAyDweonEGCEs+ebSp7xxWeBrCUdLOEjYfPAWbArNvdg2KiynQ0rpf2K3bm
ALztakhy90oTm5Hk+qaF10FjSi43SKnQB/Yxqmrmj8kZEKmIXDVrHK39Uu+uROFpmHksR3GCYYvG
wWIpkMiBU5FfSWfiBhaK+sluzrjlkdZHFNyt4kfYZm1RQOub+2h4GRUMZGMGIe6eLqvOlumv5Qgu
dhhiXQEMd+IlwGnt6/AKK6yWQfOdYutmML6WI3rYTk3yoscnmyxmNjca6K8Wqm1+av8N5/CfjkAT
fKw+ML0iy+AK8MvPILG4moz2qur8fxGLrc8k+JtYUzOJETTtGho8tCDn6YvRVDsER5xb8ERvlz/V
nn8T641FB4BpLYyw+s8DBH9Gs5R1zKngvVnRF1lCaCBTe+xVYHCG3tQopkRas/JPrRw5IQKLGUUv
oJGCHfZqnJrdsYTF4r94IYVSbHYBgYCJWGxxnBs1eKtglr+WeXYg2f2Ed1h8QWwClOCwcx2bTm8l
TlBdQKuPYR/MixeQrfROQYbXvzNnQdaaK7ievfNtmspKnqDCTaUV2AJFA2QGtpKavkfaX1OyY46b
Zr+SIWhuDdCfWtFLLCZEfm1WTXckwfgSNDnAt3338gXunUdUX51VdJDhwHXgLgPPxTSiNzqWO4Hj
zolEVIys78upi7vIK+RbknywCZCN4U0i79GvLL/2q/LpGF7kGDZWxPaUT6dcGwk2SpZ+a+4uM8bh
gWB74vKlbR/ntxjhIWhLde7oUkSUiAKmD3A5GF42olq5t5q2bUy/BS1fbxUukUiWUkbxpC9s7eMj
qCoCB5nDkToS0NV2Ub22leG3uOXcK3Fx3+lRx/EOSClxc/7kj6Dv4HudjOV2Ln0kwYQi4MVlWoh6
tBH7b4CLuDNoaF/+QJu1EUyb/60IggkFXOJamAXpp1vARrNdWOpgze+0ALIU+QCnKvqkANA0L8vd
PBqRFVC2gntM+xy6XV1gjlI2kBphuTpQ0o1EftaM+f6yiO2jrWQIIVc5Ud3XauzQLFGI5hYnNDaW
Ilpz3RxbjEkAuuu8G9ZuavxKqBBscRAljFhUWuI8pbaN+5DYABLxwkfJSq+G73F1g8F6xFx77nZz
0MhYCRZNDYtJ6Pmo2BF7Bf68R6/rR/9HZikP2TUD75G1IHkEdrO34rNpCSuxguG14+SToQUiCyn5
rTK1qlnLUWUaLf2+8zm3UsH1AQWb4/KsazlDkaMBfr5ZpcAzLzTgiNZHEg0W4FN/SjX0tNFVkB7V
4+DsyN98QFcnFaxxrkY5DhS0JYJvBGt4ywwXd/oT+VDdZV5ir126WSFdn1ewzKIz9Jxz5GeIN21J
O4dZaPpdfaz03gm05wZ1NC34YKAr0JXny2fds07hrdP6iA1oaCZepjeOKlWDyUpj3HEBy3198W6/
71PMcEM+SWWfwzxz9tBWL12NuZT8R5OlTkQP/9N5PpEjV96GDeo8hAwlyLrntm84HBQElyVsDpmu
vhYVnI1Uh7MeaziN/6x7k5MDPEgFdL6L2ZLZSdBQZ/Zuu2rvBgVfE9RtkfczQqzB8u/5d4KtsPmg
2/WvjJvhDeput2DxAPqsvnfYHVOggq8pezRDqhzP+rJNv4SugH16qDB/Jtu9l3p7szSb+Hnry9X+
fG5lOdEDznDQ+FgfAR1++Gy7HP4LmLUl9b+klIKT6fJC4pgAX9z3srOPjhXmo7MjWIgBgrSjMotK
XJIlOJRczUIVBePlfRoc40Qx1B5hCWIpu5RWvBch7TxMVHAnqQT+q9RHihwelY8F9JAeSqhLYoEU
GMGsWx2XQdS9usenaV06pOBKknbug5zA9MZKsnuN2hMeeg3EjeYkt4U1azmw2Cb22vbDX3EnHVXS
vvosPY0KyLtGjAg3xaEclDM0/eRn2ltZgZPEB6I5U66MGVRZVYFiOzDEpzi40xLtr0ZqrRqV/ikM
33Oif5v78nXnw+3YnQiEpHZB1zOOuGywBqe7KR9RNjtiWw+tHNyhrViAlvLY3d4E3Z6PEdcDjamr
dZXgE1YTdttBkmLNJsjLFoS38ZcM/Lroce/7beYJZCGJNZjG0C350/IGteCalH1qzWJ5/pF67NTu
LrluPzh/ixHTnqirGkqMNAKrBgETVuewfBeWf9u0f8tY/nz1CCD3DTpf+YzMsLV79R8yU8NUnHgX
Z/2LgixkBysSRuExyLAIVMtyxFxMfIKsRQ9vyrF5TaIMNBrjeJrGbKda/DVYECQKT4E+G7pf1Ggx
hIqNca5zbEuW0tvF0Tjso/At7vYPmxaECe5/nnt5omURecY4X88VWFpBZqLTdmdp7IvufYoBDN9/
KIrFtbegleOaU3AWLTmqcsCCurukI3sh+xfd+1OMuPtmBE2rRuMIKoy+thpoOYaOLjuMPQmC5qkA
so0J6YA2G6nHpvUMZQ9b/GvFVTiEoHE1q9s54jIIMX9hy8dOPxSA9IKtin2OhEv7MHdfnhNBoKBw
GS1DQ5pDBgTdwrAKApbJ8xIH1AeU0QGrrbv8l6Kb5f1+X315qb6q39968ekmV4acgUl0MGjAwIBc
mkw9JFF+6OXCSnUQOerMqsheO29b4X9LFOKPJOcMe9mgG63j16F+oy0WU6I9XJmvi6bClQqxRxuo
ceMbuNJ5kM5TkJ5itYzPoxTYQWvcgMzV4+18mgbgDfT6TVo23jQaRy03ACssv1VFdttr45GwyMmT
EI328I3Swktoc7yszpvebcVvIpg/zyhk+OA3aZTqMcnlRz1sbuta8lIfj5HffVwW93WMYrkXQ5c1
kPlw8gWGes5SOcrDchm8GSoL0A7NA3uRbgInQ9SUu/Gj/uMDo51H43v/AGgCMFb1Z1R3i9s9QOxN
O8ZYCtcWNoQvoLjSEKZRDgo8EL9PpwgEpp1a25cPu2lWYFTVsb0jY9dX0LQUKg04n0xy0ah29L4H
d1VsqfVLGfx1WdDXqZDlVleSBG3Tw9o3lHHIwelgD45ia1eMmfwqBu0bWMVH7P2T66oEbCzA557x
N/ux4ZZVKeyTIQeILl9ii0jSWTkSWJWuf8+TW3V8jPSdiYyvSwc4JRamgUUoa4xivePPR78hWath
6i3/zFSSq+JmmQRur3psJmk3+WN/WGYCPN0lV9ITQvzWjF/3gGs2fTMB48qygajJVERxA7s9BWck
SOLD62UCiPUY8Abh7XnZVpIJqpN7QduWEoGQHtztWHk2dHEYbmh5m0pZz93Wn62UtVjMa59VDezA
3V6JcvtwROdUxTqnBo3684Jp1yiGmiLwKO3Z1ekTcyuvxBvQJc//2SPZK3RtH+5vgeJzTWOp81UD
t1m23DTKhwi0lTmKE2r5j/OzRXeoTJnMZfw3E/KzijWqJvnMwBP3H8AhzBocA2yM5g7W1B8u2+OW
b1kLE9IzpJ0ZwfBL5PUxdwkSm6HTd8KQ7W9FgelNDADv4jn781vJvKO0IYy7031rt8cQFaz2oD7q
qFCA1NfZU8PNoJSs5C1nXj3UKWhtWwbDd7tTftSuQUJ1jW0KSzlH7t744ub1qbIOfQc8lCGC04Tp
LGlNTLlbTj8H/1WuM/tffB9VVRSVLRM24rREFPI5bMEM6RYJEs4c+6lpHu94q691jkXjfgsRZyJA
6ZoqWZrkXj+Bglu75cWZzdeDYTix1lgTNh39CCSld5ePthVPEXVxkUwHfuDnPPbqMyk1zWYQvjKQ
52HffVARVKUTpmfUx8hXH9p8BqA9S/fqEYuyiVHcWqqg8GnfVYbRwY6VR7Cz/KWY4eezk2VL9gwY
td3see+YgqfKsxazqL7G3GU47xM/rDyATNIZBqzaYAwiRAKvYVSuwgSqlXTu5Uv+mrx/ftu/b1kc
g8w64OFOpc5d0MMOyak9khEo/hnKSxKzZsuQ71rY4B4k1tdJAkGskHvEY89GVcvzzy0xUHiYwWuG
kg+DE6vPe4OIW5Hh6pt+vsYrTRqmImtmGJDbawiOKpeDsjqQNYdVkROA3+jylW7FD0RTVUKYAq47
sYdZqGoY1BOsZVC+6xG+GXXAW2D9b0IEH2ao0zhOusJdDZHlwE0FI2W+kuwcZfPiUF/RDB0wr+xL
O6zR8i6NRuaWWnyQEnLoi580BesdcDbH6R/DTyw6sZJG/vTLMYu4OnZD6uUADrdDTicrAQ9CqO0u
h3/p2QiShBdHCtJpTkMl8uZWszvpoZYGwAtzO5vekq605vk2R/+CqO3h8lfbDBJ0hXAVnOxIewVb
L6ScK700IZUK3/TpFA8cWSFWpQE6d1nQpg7+FiQWrnKwRpc+5aFXFDLH5Or80k7tYAKJeMd/bMbr
ZCVJMORSRx8VVYrwswauW9lrdmifSuT6yek/AHTMU87D0/iaPJLd6ZG9Ywoa0wyFHvrgH3H1urD6
2cfWMLV0rf43xqYD2lHWUW9UP0kmV/6jbSstijpkwJM0XE88v54D1Svq5vHyR9sMFlZihKenSMty
rCuU54Kgu51JBGqstvF3NOPrxN+i+yspgg76fMwoHXFnUt7cDo3mtkb56rfzR88jsCR34auEBr8Z
Rb3Lu/4FVDyPdUmcGoitWVefxhDEvYV/r9fEASt8vqNPX7vj+HlAk9INxZAVDWHan05gCGgSMFYg
2Kzbj9lXwGRM2tsola/LNrLLJrmutdYrJ0SJORA22vrnrOgH8BYdRqUED+a4U8LcNlmMIuhQcqBt
LSq4+vbg1KR6VIYRpmrv5oh4WYHmdQfihGpnM3szDsCx/7+g5YesBMmpHmIfAhkLUB3uuhITkBlq
jLUuObEO0k+iG+DbDffCncU8v4Q7K6nCdWOIiRfxCMLd8HqJhaPTfJOBd0Y//Be1ucUav8gyDGaA
xGQh7hK8bkXrOa21JbFOzNmVHeUQYm/vvyf33Xy9VvKEN5LlCeASNX0h1j0qYwjK1wEzdaDVkSIr
0fbqZNshDQeSm6HCwauy4AkDVDo7ZcLx+s4EYMGpOoWodo+TJbvA393NpjcthazkCc4vawKJSYoE
S/HAKCjfUjC0+sfW7FzjY6YnpJ+n4bCHIbhpDojGEd+AjAaB+Z9aKhW9zpNCRb6RweBOKgksX2vN
vP1x2RduJ2mcI8dFiqsAYO5PQdXQNGGVdbk3MXAFR803PY9bi8fgNoj5SWpzgEA2lVPF+Js8Cp44
Z/f/408Q/HGbqf041w0COUy7IjIHkoF6xHPmlN4/H4Nc3B54mQkANmWOqtCfx80RK0xJVyx168ki
gKHD5PePnGH5TLGWTbc6di6fbutDrgUK7qYg5ZgrEUKRROrsPk2OOVYUDCVAnZL8GyezliV8SwDE
GJXUINhfGpMLX194256qY+EG7t5u59YbShVigKgP2bAu1n1kKfR1OS7xhobJKSvUxMxDwHZcvrsd
IWKtJyxSP+MVku6heWPzgguyt8ryFQZi0Qdlqc3hFKiXCVc2x1KsNDJqZTVGlg7yoLwCZTxGcgZa
R5betHrTe7ksAyGlAcR66ivRicXyYKslrS1fAqJe6UtXWQUAnig9kjy5mngD1JX5aAAPj7D4QQ/6
uzkzZjue63MVpddJ29uX72lTx1aHEAyoy3g4Aw+KuUpcWkX84SPX6qe3nic7H2SzhERR6GPLzKAh
i3WWmqoByTJuuPygnhJQuBfWdLcUdWpzecr2SkibCkAB3KbiL6yqCF4Qe/eyCs5c5jYs+vBJfi+H
e7NBW6EtpVTVgA6HN/FL9WMKk7opejyWA0jD2V1CA7NO9uqkm19oJUX4QrESFjKGlENPahubDc8q
wG9oYsZAj7qsCtvH0VH2hSejijhVjnXrsatYhMWzYDg1SvHSk8SVQay8F95uBRlwobAZbiDLEmP1
0fArJcxQrFyKe8PNQhymX2fHRQ/2S4lbEQZlCuIZA2+hoQte24i1rqhgvW5ETyy6qWNmY7fWGvrc
yqfoePkKN5VuJUzw2CmZUoJhMd81qGwx5S1s9qiKNwt96/MIXqeBJs7YfUVpOdXNLlEPAUBmooyZ
Qww4Qub2iWrx+qPHqszls22qxyrqF0JDIOnJJNGg7VLwLNVPCW9R0fAuy9gKsNeZxXK/qwDbjxqF
Z/lguEn/LJHUYe23XDkm2EcteyuR/pXGr44k6AaZA07DFLqhYb2jkU8BDHie3y6fadvxraQISqEp
aTMPJTxRDqq+ZXgqew6emdU6xG294R3gv5cFbivh7/RMcBghldWeRJA3ZtEv0mBLnZBs50Nt1iTX
X0pwr73ap+BUw9WpwOFUbK5aKbp/S1xbtU6KaEg7SjurTTvnEmenlKCIE6pOhqsmw3kqy8echTsi
Nkslq2OJc1KkMgqMj+HuQPe5cIBTu7zFTDKSoP4QFe7H0ngDZXJl9oWVA8AEXb/z3szijqGpi/tc
GQEg+2se9jA09K5dDA6bUpQeomlvtGTH1kQSuZCkY5ZUyIVGfiJj5GAMxKzIhKLhQR/dXDpc1so9
M1AF20axIgcrNJJn/bz0MmckXJ+9zIX8JJyWsTf7f5QomPc0y3WfMc1w51uQH7wp5gKdSR41j1rG
1f5Ls5ldrpVHMPQqyWTatvhwk6eeMnLOHCAAf/atiuZMDnvTR3t6IrwE0gKe6bMo8/xSPRR1Z7Lm
PYxaZ+cWN19rQ9E0HI0rXISZmcpaLZD1fJYEdE+xG2ztY3x9oeIgIdga9z7b5rEMlYOpZelqilkl
D1WtU3rwUA4ydt2xYFZXHxXfY2rcVkcDdQB09nWDidlc16QsA/slHkxXc3Ni0cYqr1Rz2bGfAU70
M/ei952b3Crk0JVIQT861qAVHuAm+wqcbH9P2nHPQNzzr7SDK4aOaFvGX8JzPeuo5EwzhDH2U468
Knnrop2m46ZDXokQLFqOJFXpZkT0vfKBog24LUL38pVt+mOU4TW8JDJiRfEUMYB8ZaMFzCOruT2A
cSEozWkEcw/a3MEwm0R7AauOacyxo7EbUp/b6ZtWfPPZqS/BCfstATwdKADMMt15ALfGQ9AGx7PO
OKeo8QgPIJPkKQ970EdWyC5rtCH9twmgUyk23p3+UDvl4tdiAEBhnIgAJeZ5dEZvv3v91VrA74JE
Gj15YFvpYu1TY3GsxHOaeZXMbsqkOaY8RxYy6HvDE5uCNLTcVUTtSHiXP1+9SrE6NqEaolI3lVfg
OvbGNLIzupcbLCbwZ/0Rx2HoR5DF1XwZuonzkWudgZ2gWncmrb9OO8y0d52V+eTXZdX6qrx/SBLd
2hAA80NWawQwQPTXOdDipsfLEjZvjGEEFfNJVOOiI6srpgZJ1UluFQduqiSWoo3f2ow5l8VsdAuW
kzDgMWBgBxUq4csY0lTEki5nGFTST3Vs+ufoZtmsCF3/enxQb6Nr4xYjWeZ0+Bct4j9FCx4NE3ej
hiZa5mmPxj2w/jwMhdQO2Ozs3EFhfI9Fa8NpQx7mT2Q4A4V8cQfB0MZ64feYjr6fXUz2XkkWfVDN
ZRRbvdo3rk1tXIkTHFyUok5VoBvgDlNuJpLv0la1wRuLeupe/2pTHVeihI8o13MvhQZuMpe6e0UC
00Ss850+ybYMyimaCRr4bYXq90zqwojpQoFOQqzU+t+Cca8/tpEXLF8ITNlYS8e8o1jca3id+9mM
qX/VTyNUvsrMHirZJpMM0HTQgTfNdVAsKUkZvjSlMZm5XtxMxAcDdXXUZbYTdX4mBV8cyu/fI9YB
tTwqlbqpUGzs2XA0NA1wi4r20Vd8sHg2F3aSa6WTahnzmj59qdoG2qvWo0saH/jxVXtkUvmWDKNh
IeeRnLAtJ7sxRkw+SYqLQt1PWrSWVPo3zSwfyKCZUTM/Y+S3Mluae6Q2EpOWtRf6xpGXoL2T54e4
GH6pUR4De1vypCL4Kx2KHyDrPWsFgMa6LNvzEIvyiJfAFk56jBBStO6WXvvKd6u9Fs16kHCYTXkE
W7vl33GHHAMF+DejAxTpA6oh5V4eutH9QMllJVbQt2bkRsMlDNlpCpIpVOc99cfCv9HY0VOBDhbS
RMxO7njDJa65dFYhexrHDOsTMmbyl9d4AU1rdfBWz729IIGWJ/kwdz8ui9y7XTHSqn0azNTAMfPh
Y47kJyAz3gOQ/PmymN3rFLzRJGVyrEvIf0e3PuoLl2VhBV7jnwDV5damcg5P0nUx7vQ8Ny16mZIh
qHTDqsVnzAgJ9q7QwHWl8JqmFnjTiVN42oNWWio/LQXc6ZM88fJpt1zvWqpQxACRGhYuU6hsy2Y0
c2/q5LEnHXDe9posGwW1PzzWZ5drZRzxADBsmmBvr+wlDIqn3UNEDbCxkvnU+OoZ+DCHgk+P4HYZ
7DDXv18+5+b1LqMmqFQbDP8RtCc3pDFMJehrU1ojNiKB4TxiByezxvvOplY4/RdbOFuXi5BaYQqG
OVGLF2JXdOCVuMt93aVjcR0N8iFZOubBAUOSO9qzfCbRGjWdwHGrmor5QOEzhlFi5HOcZR4onK5z
YMOwxAoZ99oY4GkKO6hsb6t8M0ZYixQPl8lhXUpdhrG1wdGum+fxZcFvll2EJM8F2Dp2MoHNL7gS
KNKcBEMv+yQqMiwZ4D2bn5Z6NsPmZ/yAworZesHuCs2Wx9EW4C1E/gYudvnzlcpqtZrMeFBQUZSJ
SQvdChXZkmJmXtbNLTVBeR5Fc11HMi72N8pinjW/0TNvKt/89lrBCPho3BWxsiNn85OtBQlaUqeA
mKS9skSwA0puMUJXclfZs6W6tafd/fPtZ4IdlNXBBBXJQk2asgIYHLXd/FK+x6qlLLzetvzoP/q3
KMs6k20c9iEeNqMRlBt0BF/4dJqYNJahDKIM4GZDsO/pFlauf6i25ARedMZOilXZ5Tcw0hnHygYp
lsVBbJR59GZwk7vC7Q7qeToZD+0P6bq2w3PrGt58J12zH7vEXMv5Ratd/Uxxvz7lVA4QPhoYW/C9
hfBJ8apju99R39LjtRwhQCgQyxt9RrEi7Z0NTz4XnhlPDyFWdIE6kSKDiPsjJhova/VSFrt0OCFA
oGOPNT1UNdypKCyGQHtCGQuNEzV8nf75MCEiIBmDmQbVNKaL4zR9hBEsfUaSyaY7LcrMsewdlrWm
yvMdG9pYdfpTlBAdZJJWB1FHDBfkYJHXpOXoVkYEsgySJXcDSzJTrjVmjXrpkEGlZqpQJ2ui7rEg
YWRXGRh8o7j9Jk8oc+ckcudkPEYS+LUSyQpIgUr0YEx48f3SwicLMaMb7QyTb6Un68sSvFoxkWSQ
MJaJCgOg2AygfEXpTn1/69uvRSweb+U4/S4r9apGRdiof830zMtDnWd27XNzSPdQODZlKTLVVJSH
dDzvf8pSsjhWFTz6bsuDn3nMNIuW1A7kAAwlKh3Ntgr2qO42RhKgBKtYTXBsfq7KAcdqnzt09AeL
S92WeKHZcxK+YaHiOyqCruJPT3GSW5HM73Og4rcaeR4Jt8ZE+jmQ8Ai6kbuUlTYve2Z3Ps+cEkNE
kR99M3hqgXRVNatJOUYVcUBnvzeGshifaJyrA4g9njlOuzxJAPu9QEmrFruaQdG9PKajlybm3lbe
lv/B5D72q4gGgjexcqI245ygaI9FgiADG9gvif6I8u//3N2sZQgqpwe0SIcMWp1jYNqPWzPIUakv
YY4zuE8bY8cPoKu9eYW/9W7585WON63c9g0FLZ2ct6cCXCs62gN+CbbH4Qbc041paJGFiQIrlmqz
6wAxkh0kPZjMXp1tKcOQSRc5QzjboLsEL9U3STqW2bVWHXijedOMrDW7HWtuTtOhDSe7LCRbq6jF
CToQVfqLyj7yWv3HTABjxFOQZfqurgGVXkXVNnHD/pFGhSnzpyw7yNNZbluTF6OlTaMJsOWiALA8
YMUK9WfsFzZ4Y0ylBHFxCjzR4RVjMkZTKvj335AKEEl1ZA7Ja9g2ZjdOp5xn4LYGz5RMjUc1e5Uo
/vf8sQ1+0ORt0HvMw2Xgn+rNJpbNMPBNYKBYUpbZRYycJu0drNF+J3NsZUmBn/oWGdnLMNzOUuEs
/w9crNmq/RHThabMelNX+0OqYdoMbF2G2pnS8LMH2oQMfGpDlbw+k1G1LG+x2HcGy4Yjh+wAqlRr
CoNrTWlQUurNMY2vwra4NtLeKjoJYKajqcmh3Zfk2HR/JVVhZuFtRx7aVPECQH9H2lXeYUYoix0a
AsGou2fB+yC3h0ZOH9QwPUtljiq47Mr+tV/3V02KSx97c6j4FYYCvSLPAnvyIwvPUmSqETf1KcjN
qHqoOqBfgneEwSXoI6B7psIDcbw5AZqs1msTpHBXRfw+VldJfN9hkIJ2yRUv7jH2Z9JRd6oRRLY5
QBKlAm84jtCzU9qMh6ElmA7GMET8bWo/ovi9n/O7pmjdzCjcZPYfsuyuB9zNVD5pPcRVP2N8nZp1
Jpguf/IgPdPhRlLA3iD90jLFGabJ6nwKK0LbRAGbeIm93gJAHwYgffUblQ1XGdFP2ZDaeQxo9iq8
6vriQZKYg0TElNLGbHv/rM3lCY/zkWYfeQ/dAlDtOD3xrHcIH+0Cmp8TtCVZbE3da1SM93ltANkR
u6xGasbVc15UhxQX28OtG3VjzkA8qkfZ0hv1FBShg91bbCs0qBQBukSJT0VzM6Ql9Kb4Jcvpe0F/
GuDUIykBFiCWaDv51HZ/pbjrYU4sMvV2O0xmCAauvlAOiQ+MxUi1e9qbJGrsXk1tX80fRlZeGx21
gqq+Nur0pAytN8MmSGocZExPyMVwGqSPuuqvBqo7CRhZ8hippXpdpv4xzXE9WmamumbJZfvISGyq
NfGK1CNFkN7OSjodk052S0NuTlXT3vhUka7mNH5loPy99scERLWIdb0eGAgHhU9WMQZukfaAqgij
g4FdUltuiicjVSq7QsPtbBhNaNI8+6n0xq1Ro5CahOONhv2xOW9v5wGAblVXZyASUq60LsTkXJR6
Sg9Nz7IUxtZi0ST/ZXRgGEqzzgQ+XHyQowAE47oeWW1cXWkM0/ggkDwmgZw4dML0oWUEgE6TR+0t
kKfimJXqcCgTisn9qRgOGcnC0qIpFAB7lL+APwtsf7W09ciw9bb9RSTqlHHmhk3wlBfhQ4F/cGJS
Z/pp5ShVeYzqsjXxPN4ypXINnlxXMvifxswJ++49C4pTy4sZ7JQceU1XcNsIi1cqzTe1UT0Gcnqb
pFVss4iqb6GEdkqQaM9TDxZgv3GNgXkFB/1XINd3+IKaTYIBEPht/NPog1uAqxzLdn7hqQR+0sIt
/cqKcuOW9PV715F3rMhFZh+3TjWNN6VW/EVI+kwM/ykiqospsNs2qJ0Ec5hToD3lhwEjm2jtYm0I
maUls/SvoEgdv20Os0LdATiSKsPiiMJuAhl+n5YoUcdQ2wg+d7ZoMZ2CTHOBdfCdgAePt8wyfHUw
56o8hQM9Lv8SWsEiutGeSvbRqLkGi/W/ddp4plMCx+brcDXk1uik+ziNXus8eaGxb+Vx9LOr1YV+
yM6rGCZZ4/5zpTGrOrTnqX1smvbdBzK8NQzJbRaN1ML7dVS6tjPlSvbCgHtxk9sZMBgAHBY6gH03
zEjxnVo20JbhAIEvg2Obj0+y1uEVK8mh0iF4hqPpOh9WX07nrAudLAThnMbPaoDxKinPb+dcvpHb
5h2xnpcMzR2W1l8arbQb3/cMKV6ifXrkiuTqcaRd41+eHIKkPfRdgpHosv5VjRWoLnUG0Mm4Cyza
UxRK/SKxu14Homxd3KgUAbiUx2gjZeQdtQaMTrAZP9/P4N4R3LVd9ZTXAF3MC19y5SKPr3mt9B5G
wxmw4v2fqZQCRJNYAVOO/qDndhXJmDnl6g0FqvRV7fs3bZvf8nl6UpOIWTRrXvMxfRhy9axGBerh
TS4/JXLolqSgXhnIhtNMqKQMYXxgHO1XzLKCFRugTCbtCwZDiit3Ak2YFfT1I0KRl0lCwKuOqiXJ
w4M/wh56jj8Ea+v06pfwReihSpRZCpDpmnZ04yhH4hLbRaM/pnV2NPgH5ZXVa49SMDuzVPeAWwE8
5wxEqP/HdT40RYHW5FCCYb2MHeyG2uMQnYcEM63VA/f7yqJS2NtlnNugALAVQt/apDinBXxLE/S3
YRfaY6i6FckqJx0rkAgyc2oqu8tz4BKq/Hg5KtzMdVbJgVD1m6NpLImPDZ/AiKGsDBy3O1BTm7Ht
SoKQD6py1krpjOArTl7jaDapiuid7KG07p1DyNlCFqlcDZHBo331ovcywPx5HziXL2tjCmBJa/7u
X4gbDZEWdsz3kaOHHagPlgl12Wk8KB59H98XAmjNA1s5Wi932idUZfBy+QdsTPbgB6wShSXXW8fU
GIcu26TOUeJbOBkaM3LKl/k0O9Pjf7GEs/npVtKEcpih11k/9ktJQs+sfnHSVD+j3fYUh9Mjy9XE
7jXleRr9zGwiGe9i8C1HWk5mdg1qWzv1w/ed82/msqtfJOSVM8XIPs9L8MM+oqYKGppO+tkDXQTA
4p+keOirXKXWEJiV8s+5KVCsW9292MFLm8aPR9YwN8UObZOfYLNWCC+T7nUCtq8dLUuDYEkfq4R/
fuSoKjAKD6/i6hm5ysvoAY1mr6wM7/JlbhXXGPktRjDMIEsn5NZIOvn/kXZdy5HjSvaLGEFvXmmL
5WRK/oXRarVA7/3X74Hu7qiE4hZn5kbMw0R0R6MAAolE5jHCCNykakloqQyzbgn1cSIfw5xbcDO5
Puba1Oifn+1fieNjo5JQ8I9mXxGOsESx8l6xrg+yWMY9nxnz1O3GmZuQgEHHAyqWsA/cdh550+1c
t/jahj+Qta66uDgx6ljNo+qhQq7l58TAJyViWimq22v+IOESqSO7Hx5WJkZLNRdVie9R2C3YcGFW
1wrKKmIP4BaUbkAaw91geOlm3YB7ZUpsP8pQCmOuKzBZQew+6oLhFGrpKfLkrkxqsU5wNimmTlDq
wZzCs1B1Wzt9gJr9xgC5P4KUQGn9G+EtHOKzwZizRdqwkRpI1nuFcuQViPWFG61WYeSz1SfDipFY
Xp/dYsA6G485ZJOhzPlQYnINsvFQPahJbxmEmHnwweXP18dabsyeDcacrlysoU6ZoH1B7XQpd6pW
PKoLAXXfB0qhohQ/mD5cH3V5hqD4qYKsyorG7Pw0kPi0StBcT1FAqEn8mE/cDQhJqR03kmLWwbhy
CXwZ5lyeAg2QSUHkQZ9kpllBDGKChkHm8Vsqid0cqu0MqTjjMerNyFeO3H3nha5sa14SAxeK7NqD
GSwAcLPZbatN/y/sSejVACAQbWHKwoWvHt5HcUxoxTjT1cdB1h6aaDxmWrPBszM5lk22q2UAMUbA
b3kxRCFWD+x8il91rVw5TaKyeGzPfguz4yBIMvB1N2WeYVRP4J66ZDbEXVrmhq/N0z4K68YZx1qD
CUD/qcT9Pq/rX3U9/x7l7F5Wqw+16oklj2AhcNodp6X3DR8GVtWOT9rcwUcSyp3ZlKPaA6d4UKmT
IdHNINAjVCx6txmAZ8mmdLbaQk/AQeNzSy+5ya7KcjB7sDQdI0w9FR0osxxbPw4S4uWy5qWZ8Rs9
b6+Dvqs58rICBrPO212GMnUtkT1vTKk1trOX6ePTkGal0yd18AsycYE/5sTWBqBm+fBDmhuALIGI
j3+p3BOBmnbVVZ5YvSYa58eiz0MJWsweZUif1q1k8hPcgzXQmCpRLS2+195mXbYTUf+YlBMpZJQZ
eosXgAhqc2uUp8oJCsnKw/mpL0N/5MtjkVFjvPJQdCepTDZ1HVn5AB+p4BYlvMGUUNcT5T9jXN/I
wQ3UXX8H5aOIAmOUQD721she0gkvs3rYQiTAA2JpgzrQjMJTbebpKcWzSFX3FdHvGk72DPmxHlAs
m/MktaaqhTLWZLaltClK/Zjmp6yB32ih3fAEqMXgXSeCJwNJX4WTk/YPUVmgthqZGmzM5iIxh1Z1
FA4lrGnehOG0g2K2G4GSRASoRM14sfRoxk+ACOPBAsqpRcFgEPM+RlmGBAuOeGaYtmaSfaqFcguP
EDNo9OdUU0w5lB+USL6NWv59EAR3yqEcXfwK69BVknteDXeord8A9w9vtNDUAVWFrqmJ8sszlAF9
OWsfe5F7zcR+g1Lw0WhHC+5cKLbyvmwUTim+DPJLBJe0UBEBvJ2cOKzsVg1NfuCPfSz5sR7twlwC
DV+3J3mws/ZjRrFbH2mloPHh7GOqGFCvOTMD/F8XUARHmUvAw7fm4ZSSQVFY5U1ehCpkMt70M4Io
fOUHlCrjLvR4VA9SNLpr0LaIMhxavXlIm8KPm3QPrOg2JKnfq/ELNxRvepOf5GB+ATHQ1rrAK1tp
V3Dam5LdgDeFX9k5UMx6bgrul1JO27QHnoVTn+M42ESReDeCaqf3tdfwoPMFSf6Sy+FvwH3tKJqP
TS56oZGepqQsN1zMTSbUtHexit08KUbvw9pDWgn2CwKPPyMdE3u5UY5KnjYtKagB1mn654jSB/bU
lw6zlDrGIXqgOv3xvWiLsy3Al8VeU8pazFzPQhyT3ylRo1WQ3wDh4IDK6abdda6xlVcVQy7td5iw
Tq++s2x1jjhDqjlkQNpN/pDfTkdlZyQP8zvUi3G5iHZPAF0zYRonbpKT5v+302SeX0B2l/2cYpqh
T0Uik4PkNX7tdSspyhd84uI+BW0UaFb00i9c1GS5RSNCwDcdQAazR1vMbhMHX/WYm3BQ42zhjYKr
ULj5G9SYxYz2e2xWLgzZURJ2dOyUOFT0l6IPAAekVIR1G9HlDwqRMFEAq0O+8CuKpnSoCrgWeUUi
q04Q9JGZTuG2hmk3LRG1lgr/xVrVkaZpz0OXb9qmcrm47Mx5DFovTcWtnMnGPkzTW7kPP9Bwv81b
HGDzek5Fv+zFF1EV9GshpXQpKxlnEsm6GQ8YNf/sdVhL6satEuxr4ymD9hU/r5zqhRROAjAcOpaS
TkXUmKQYbSquz/DyQ1kDChQgeom03sg/p/J9Fq4h6xfyE0lSQesFFl1XDFYnqmtzPKAaAOoqYJm5
9mWEojQf/7q+gGuDMG+KITeqtIzA35SDWyLtEv0mbFfqWqACXH4lsIJAldFE6M9AkOFneIA8NpTh
E+At1SI/kWmCCn0mPqic6LXwcXLagPulD6I95OERjuv7LBp23ZgeB1EHr0eR3oI++0wz3UQ3A5dt
Mu6HWdvyFWp8igBNJK3wx2CEMrWqnNAj+aUNQYIG32hLYoX2ShCa5QyDdwlFVhNp1FOs6g+8zu96
tcTClvxBLCfoyEOddDM3xu+JE584iOJNIe+1yqxtjMjwyASSrjIZntii9Df5FTHegCBwk7C+q7Pf
eEY76gD9lZbfDDwM/jjoByj1sxCURw1bxkpH+A8K6F6S7K4UOr9MlE0lNVsuqjzUqv7o+uxpOgGv
1fiIy8QPJ/k5CWpvlrjXuuZtLQWHd75LpsSehtxSxyI3VRF+Pcgii7HaSkVtZUb7Zmjds1ok257r
6C2X+g1apkEbHuMEilGVMZoz/xIQw0l4ZD4cQA0ayFR6DtCtsa1aAFLL0qwJceZRM1W88iQC4WW1
hbWE3ntaHtiaVG7TqLCCrIAnCWltaWyQ22R+EIBcycO7MgzggQFxtgza7mU1f5TtACXWOX8IJekQ
4DsOpHB0dbpL+Fy1wIPbFJAHtJJ09Dou3qNRiAavdowGWC4Zn32b/anaDvpoAn4mXNs7sKWN2poD
Dc+UijhFwJ+aElAHoW+RpuU+qkF2mLVWoYUe4cAPk6LfGgDufV+aTajcGXJ7KtWImGCC4AQjJU7L
Tx799nZAu0QNN13/uwApdkDjIaqTm1KX0V0Q3icgbgQl3UZT4IrQmbBqtbttpu4EVMYHcHeeFA9W
1/CGqdRJ5qY6NFxGmEGahEt61KahplUVB4Qxb5yjTRB2d0oX2BzaqmGLTPKfH2xAfzVgJKBeDHDB
zzPHy3PRxQIc8Qx1o6PV2QbmjGLs9UGWCkg42N+jMAkG6RE6QDH6P7lbAQq3oIjyN5RK9bfkbpee
7j9GZFKNpIDzY8ZXgUuNntRf/BO1CJE86VPecx5vRnZwXCNSLUX980ky6UVZV2MDUG7oyTFtV0iN
a0j9Q03Su0jhPyK1OF1f1bXxmEKBDFVFuQpqYJ50CIJmzV1XprdpEtoRx6GXJmUrGCv60GUu0fMl
ZSE8VdWRJM/AK475p3p4GjNxbZssXQAakMtUxUnHq5/5aILEa+08fwlTUq2a1OYIeHa1w3k4Jgf1
n7NmQPP7Ho35XgqRZ1EZ+sClN01QPaTj6/UPtHRpng/AfKBJmqdqrlt8oOSUIeBVMjE1srILFlKb
81mwXyUP+kIPgQh3CyiVFQQnKuMFq9NTbypalA5qlPM1EqxBe+mJvdgM34vHUo6g/RbKMqQ5oJGT
mcKQbjg8CAHwaVGQuL6KlzBsVOCA5Ff/12/kK204ezWEKeBcUgUjENlrfbDtCg9AEu1RuK/BaXdy
cE300CXlyrAXE2RGlX4GxlgOKo0P4Z3G8ejhDg9pJIL15DXNCjjy4u3FjMOUl4S0B8t7QgmHpwZi
h3aT+YP/N0Su1ubDBHqAu2VdjFWYsnkUgFffgO7tw10ICreSBYyBldkRUDcr18vlC4GZHhP5BUg0
BREH4Go5njrpgPKdq/dQbQozvKl/9TEAQigjDlKxTVvZp7iyNkXeAnJVE4J7XLuy+BiFeEUFfLby
KLiIZ18/DQRbiNUYINgy0aZQq6qKYart9cXUmaQb3mGZsrKL1sZgYowhl2MfcbAAG43HospNqJCu
zGL5u37PggkyKeARlSRin+p5bcV6A5NjVAiH1m/llUhzeYv/XDCVYZvVndBoQYoFG+L0TsjGLQl6
N8mDVzXJXkBnAD5Pe6mr/KRF+gEqYQ4Z4IScSiseMCI9ej9iD/M7GAAuGWJZCka49lCrsdCipoba
OxkBhoOXIxwq3XiXH9XfNXyXck/wJ9gl48a/WTPRvmSKM7+DXmdngWnQZqOJqfMzioR2/jG7k9Md
+tvuLXY5S75Rtp2PJ5m44V3BIXjsd7u1lOMrPbu2FGyUaoHq7aQqAZiq8RQtsMUkd4U+OwbR4MLs
8m3ue8cgyjYuo9uqjm8MqXuCsYbPEWmbNfGzXvV+0csvcCd6qCCtOSKUx5BMaBrOFThY1mWKPTXz
E19Hfqgobh1AjAjiOsCIBHgVqRyeBDpeW3XdWSSZ/pSZsPK5lwPkXxtcZQLkpPepNCkttV9DgPTg
3QwVQPAuvevXzOIwUNAxALyVIPvGxEfSITeOAwk8TY/ynWGi4lGSyqrY4EXWRjfN2ThMQIzSXpY7
XowBx7PL8FcMPrzQQvtAc0Zh0xW53abo+OyzAdX9RjaV6qkbnvLhUcuB3+xa6/qsv5qOFxvo7Ocw
QZDTk4hwggEjpS1t6xZehuY/+ncw9Fqtiy0Gw7OxmGCYz7UcGiKosNQ8oZktwCxFh9rNNTb50Cac
kdiBUef1GdLvdm2CbHyc2jzNKf+2RPZFImAcgpOh/HOzpZ+flWXWZGqdj6IUQ9xk29u8kzg6Zwr3
rRNu4m34OK26KC8H4+/FZP0rxSmX6jjuYzD0Rxd50YaPTaWBZiV3Ryn6xSZYIyFc1jWZOTLxLhCD
adByHJHelVzguAGtLUzEPPCIxjvprtmj95vY6vvfUOBZ+Yos30ZsCyOGbQtmC6H+TjVpY3velDs0
KRKfihLACBX/rVEAl4fVYL3zpYOqMjdNG4RzNlRdDGD2awhxxyJ+lACGu75DL1FQX+v6PQqzrn3Z
zGmaxLFHbdP80i/d0AZvAxoIKeB8e0gSzNtuL8IjWD8a++ARUN/rv+ASBsX8AuYamWupASgYy4uE
i2zQ7bWle+LDyYgaE6+DBpYDwfeEmZBO6gQFsA7LmhingABwyd1fn9Dad6N/fn4zk0oOgwYDZAas
pDkY3oXtVh+HFVbL2jBMLEfTLdIrpCPe2BCLBIqdSO9lHK3F6OUr43u5mBgdqsYcodUcA4aQQAAE
ILVt+wwLc4ezgFB+oA6Twh/OVz6uL+LaV2LCNTphXc5FPDbFNJsCUuSicv67EZjYLDXQTRIixDB+
5t44ubxT5+rx+hCXhaCfW5uVSEAFuR/m8mvxIhUuJpYEiIMBQsQ9OHOO8VkSl56sNQbS8pGCEYVk
oOAIGAPz0ZSom2q+SOirlb63BCALEw8g22MJS4+1OLX4qc4GYz5VWetxX7Rz7MHw3iT6b7X7c30Z
F3f62QDMl6p5DWVWJYg8gLDhOA1mSdbZbbSy45Zfi38NI/DMC0MJ41kcNGQjyWe37QAGTZwCKN2b
2C1Amu1eyANvZ3Z4Nx6427Wn6vUpgsD3M2ZouiQFoYjtXvF3qbYd0HAonOuruDw/QHp0CeAe4UIF
iRu6igPJLvbUOyoIEJ+ybeCjKr8J3cjqHcmSCHZHs6O2L6s7cjHD/R6cPQlDm3fAQWKCsS+5KGpA
GlOBOqbHOaMVHmvVJFZ1Ux6C97AxUVXZ9K8rs6e3yEUqdvYDmBWWBlhQwc4A+V9otaFdHcvX3CVO
AlNKuXHm2VmX0lvOWc7GZO5WQdLHDlAKmjgMjpqaRWRRSFxiVS8dCn/uBDNMIDROMOhYY6MvHsqz
oZlLNYobDTwjDbdcBRW6MkL8rNauhsVNezYG/Q1nF52oNHNEMhnTE8DkgoMzXtzNAd0X7KZY2Aif
1Hx4HZ35lW9dfEroUikwEwAHmiVYDlwwgF4AC2cKW0hfm1/g2W8hYE7uhoPoGC/Qzr6Vdu3GuEtu
h9O0TzOzPAIN8pVMJGZmGz7+34u3yko5bTnen/0y5k4We0BchARXf+Mkx9aF3+2xgT5kAKWIlpqR
ZzZnrwnzC4tFmLNBmWDfyLDxVWXE33AP8BIVp2keM4t/bZ8RvT6/3pE7g1uvri2eqLNxmbjPhSMJ
C1L/Jy2ONuBvfCniUOH6AKLL8VZTV3Q/lt8dqg4ZNwXeiRdKXVUYw8WkhfBgWIh+Bz8iqIQ5RoYW
YUSS56HXrDjKDlUcvQ0aBFYraSohqyrlFvrva3325Uv27Mcw2x9gUKGMW+M/89fcGggqm1Y0+yeQ
zXerOo80WFzu+u+509N4dtpGGFklKLTEnnYDJA7SsHrzW/MmG+bsXrHSbVmdG7OR07zP66gfAjdP
rdxHMW1bt2YR25UNV1UH3KFqbUR6u16bHrOLWx59x0xQsZpFU5mzojqZWoBZi+apNqS/kmxwuKmx
SyHbQojFW7kdFkMZpYhrXyYMbEehnglobFRgjD7xcIRMUbWau9BV4VgNsUB6JQIt+c9lpWh+eDYs
c0GU8ZSTRsWkW7f0+4fShV6Ir+7Do+wWdv1ndby1aTK3wtS0cSHOSAGAB92oW6pPEthjZooPtFgA
HvVjcC+t3LzLL8yzSbLnRBdAxyYhIJoAMoNxyTcmZAS/xGyClwY8L1TwINNeW/xztxN38UF5WPm6
i0fn7BewRyfjoCqnZTRC5r4ErxtqEQCoxt9zu1mMx2ejMWdHyUlKhhTXYiiac23zqimJpgpjP3gH
mSR1eTcAGdBseutfFhLPxmZO0djPmdQAruh1MRjUEqebfDsdkiBvUP3X78dS3+tlvB9KcaWfuVzL
OxuZuQ2oVBNOLy7l0VUnlNbItjeVQ7OXHte5TNJiNqmLqIrCK4MXWNA4fJ1ltZ8xTWkAx5kox7iX
XSiJbBIyHY2xvsmjaa8r/XHM5K0wz3jjBYCtgN0lVccpEm/FPHyZByJshkbyogRE/GiWzLwo3awE
OJbkqNcBK2irIilsTsSK1epWTYTB0VC+G8rSied8U07AU1AsKfyxCQz/eKX25Ep7nIESCShLfmUf
r02b2VlCZgx6w+H40vfJaPd+iRsH9WLO6kB69mV3ipDpUO+L2IEWx/vK8PQTXoTos1VnNpeajXUE
fUJkN58SSJl4ylJFsSk2jWPpoJMHDvtOQiuvtAwbfbXro6/NndlfLdeB4aH19AFBS+QtLH05D86Y
azfBYlYDW29kGMBGGaxfBS8Bk13OX8nlDN9bi5rSRoceKW3z0UCuaPVltDSgwcPCBIwDWCuxeL0k
FSZBCvPo62U0A4wMe/VoA8GKTbGX3Tb9gBHiSumIRlz2Q54PyURkqdNDPeAKNG7KV17YT/NKnrb2
7zPxNlD7gRtzlKaUtgLsCv3N7O76bli6yM5nwJwE3ogVLQnhTly2AGINvSWJECpYuTcWpyHxggQJ
ZFmDm8fPjEtOUxmuGy0CeVZaTYtHjrbWIKD/xMWXkOEZoxq6Cvoe8yqFLgHfpROSun5Ahx9RmiCp
zbL7GfeEkeb29VVbfJ9APvWv4ehFeZZDNlIOwmmEq0k8tLa+TV0XbXgkrb0jWK+ivS67vjw/7Qsg
KhkXoBqlkhVSh1hCA22mMdj01U2gZhsofINc8vv67JbCE6yQoQuIlyFsi5m1lGDcIMKQKfaELnWa
aDIJpB1zSBsQDuIb2R2XrHmxLr5Hzodk1lOA/2XXh5DrhiYFzLtyWy5caAvIkCoGvG+rfMj55vok
F19750MyKZw4B32MuiJNGYO39KH2QQ3zoCgC2sPgjk+wnLuPnchWpJX4u3jBG9All2QN7m8Se+cm
ZTKK6kBSxKnqqMFwTriDQIMlbshqc3vx+XE+FnO8ySx0RVglQC5AsCm30xtgOin3DcB1s4Rt6rR2
MBaPOiWD83gAoN3CrGpZ6lXYFJDrbBxI6P2B2KJrOK0DQo4KdAqxm22z8uBZ3K1nI9JfdHYUBTgF
j7oO4hJe7q+CMmxTKPQGELJUhuxIiZlIZ+q1b7g2TSYw67B9C4DDTJD/0zqBqEATUcOTFVV8u3Dh
J9bt1oAKXzTWixB3NlHmW6ZFldZSydHeNq1FJ1v1q7udbtdu0kVoBgref31ENl7HcRh0dEkVwYZo
EHBGJ5qggAF2iG90SPVmt7Ez+aAP2rPTeiNMGdZJEHQ6l9MFOE0FaRmeV0xIgEMYtG0rgCKigphF
UtqZ8Tklrx1ZKxkvRwIK8fvfkZg9C1tfI1XCOfFSvGrSW2kP9+4/BjAo5JbzgD6xyO9/IRKKF6tB
jTxF3FgA2dE07WzbwpU0iTMg/j0VUk5T+DRxIBHOD9eD3PLZ+GsQlkeiCnMrax2AS1ED0TCiHrJm
9PQeoEzOcJSYt/mJs68PuXgyvjzksJriheuaVKOSlQO66lUNCtBd5pAyda8PsRxBz8ag0z5bu7Ie
hQZKTwmYTq1f3BGHSnEKTnfDrZrLL08H9yCIvAaMLpi9AfB6MlUl0FJxFbppUdtTtjKbxQzMwD0L
qxPcuayjNVeC5xDEEKjC99jyrXriDMXjE7J23y1mEN/jsIbWYztVSc+hht7aggtbt6OE4hdwG4f0
newHuzZHYNscw//HVo94WPK8SBnJ9CnAQnLaWgAiyUAwIaHq6ll8HyrhaWVDXM7t5xhMaCyKJJw6
BYepkF9mWDBvRYcaGHJQUS/GY7TvQfBw6YsqWjUyXIgeP8dmgmVZFEKQEmRm0BdGtuJNFn1JJp7m
CKHFn1pHdmOH48zAWZn05eH+OTBzCpKgl6uMQqqiXyN47ZVFtqnd3zaA/wB3YFV49CSv6R01Zl/Z
S1/f7Gds/jk0E7z4gihcQFCeJwlYKygT8IF03+mdXxXglWejDaGTba62JzVqYZlOHIhePRsqQB7q
hHeuao0lB0GswDFa4D0SDkJUUzdCw1R55lTotWWD+i7KQOxq8/PKql1eKz9+OgvxAcccuskD4lO4
105AvnRHRPtHCK3l76rd2YIV1tC2LQ9QiLs+8uU5/zkwk1VHbVxWZYMqdyIqL1E3Jmao9oeshszj
9YFW9oXEXJxDXTfhmGJfhAp5DWUJ0gpTvUu6Cl4qhiVwsptG5dP1Mdcmx4TJxuAboraoIzW8F+VA
EvWxr/crkXIhm/25hDRYn8X92Si5VKVa8BCG1i3FFTa6XROk67IbPK9Xxy5j/8/h6KTPhgvgUyC2
BJE5owVI8bHFs/LfLJsC6Q1Zx6POYJat0NMhMaQStb6UcybI3wli8iechzXwyfKmN+CF8mWFy7oD
kbmYWq7G3uvaFJeyaBLhtSEidEbrtahEf/JlaPgeiv6Us0WLh2guBSMHMjIAESzoometTKCR1zdb
vjag9mCAIa8n2Y0+iZ0FLtRoipz+lkfGBzoza5biCzVz+g2/fw4TndVY0PoZmstAu+nedExdyHlv
y020VW1ovW1lW6pNCr1Byg6EsSGZa9ff8qbF9UfFvnR4FTDfOG4DJdZVOQA3vHkCKMxNrNr5DxAs
+hfpCqZ7NhhzQio5Q6O3xnuvTPrGrLnMrfT44fqmXdxMZ2Mwx4IXh1rHfoo8UYhu+FTyp7i8RTX1
hOL4/fWhFkMZDL1laHOLgspWdSCRLIXTzOEE1ketgF+57IvdfQHh0wqhTJ5a+/p4i2HsbDwmdGZR
3QxaG0ZekImmIt/LwufcrNGYLx2haEZ0NgqzI7gE2eYcgk0Rd9NbKSp7LeVRBp+dQCidWQ6ssRrt
UiV3Mlg/YTe7cdf7pFWsKOFxok4Sl23y6LPgh9P16f8/e/V7vZntk0M/nItbwKxAbfws0a6cn+WH
6EGx1Gdw7azroy3vo+/BmH0UG2pXwr0n8eYcmubdZqxECMCCmJm9Xx9IXEwPUXYEJhw8EQgO/oxJ
Ggy4BHA7qWy15BouRD5CiKAeld6cfdglFAcAp10s/w4GdVZww3mDT24lJxItcB2dYZOs/KDlnPH7
B7EgnhJ3dDzSt+1gQUZVcKH10dsgNzvEke34abDBNg8gw7xZq8rTD3gRnelZgl4F8EssNw86eXNh
DKhbpPxzwP2Zmn/uI04399kITFbahNqoRYJCw51mtg+ZM4JUBj0uG926XWRDoIUjK6d2oRr7c0zm
+w59JqCthLwAusSF4lJThBpckS8IAehlwYnzUE788+9C+/dcWdZeJ7aySIAfpeOGD2QDNQqv+j29
0NY+YDHe9W28uIvPRmMSyBwS3VMcYJZDVt1rQ/coVsIGru1+PHaAa0jDyvlcjgZnAzLRUNXSHmrl
qItQE+EQ4Efhvd0MrurWb+s312LolWD7AeMNILVZLFIbSEOZ8ogGXKX4Uqx5YVgeA11Z4aEsQMno
Xvkeh8lPhCwhXc8J9Ojh1fQUfDZPSmTC02KTcCYVquT3I1CsZn1YY5EtUCB/Ds3kIpNBRohb43Yh
n4MFWXIBB37kTVVCQXb8xJGvvaFdhxfRz3R55r9nzJzIWSm7gs9RLWmcdg9JcfiakENLH8SO+Ly2
SZcvt7P1Zc4i9Ml0uWyRNEMHcoDA0gMHkAJxoCsQfk63gavd9U59BP3YiU7CGmxs8Ur5HpxVAoTc
qTZokMryptRWPRkgQYCJGjQedXu0psIMfpdHYOnc1U9Lr+yLNZYlhYocCpLMtkw4UgjlUKUp1pi3
INeeOrFLi1I5zPOs9C711hLb5c10NiJzODUoYLZwFQnc1M9vqZXxGOjb1uzs+ghul8dp9TZalRha
XN+zQekynCX3UNxtSM1n2MFQ6O3L8bMf23ulUA1LU4an6+Fu+ZI8G4xJRiTdyKA2gehKFWVR73YA
Vo45S7fR2r1XrApyVIfiWT+uccgWmlE4p2cDM4kJr3CwN9M1ylWD6oAVbUczsWZPNRHXt6hZrDR5
FyPf2XBMRAIyQzOg04xqZhnZQg3FpOBRX1WzWY7mZ8Mw0aeB3DgvzbgeaWfGwNuZ0lOm37CJ3jQ7
bmVO9JRfOw9MzNEm2JMQTsG343jIZxA7glqQkcvWGJQQcI8tnRPtOluz6Vx8L5zNkQk+tRgr0ArD
ltHj1p5S0S5nH4CArLsDzcpUy1X37ZVzzxbYI6jfRoqArVJDIYq6ukZ3xn3pUDum/JAe1jKOr9rN
5brClAl2XwpUqZgJqiGH7CrEeI1D7seH5hDJZvJW3vb7wWtA+Ekssh+3mhP5MiKeYBGrQFE82wX3
0A8MD4XL+fPj8L6mybWwhQ0JP4p232HVwqaValuXchygY9znhdlO+0r+Mxf31+PBAlpZQMtdguwV
HJ21Cyu+FLZIYW/gZqHmM6oVu0Cs3kD3x47dcjejh8oDfk8lL9W9sMMK2Qkk14Df8XQrf8zeRW/Y
1BbnCx/Xf9dCTPzxs5gwZVT8DDZZEntc/Na2p6gGPpnf62G4kuUupH8GnKQFdFZBdL9oGBHono0F
vVjFsDloZA9rLrMo3nGQ7iRVNq9PaikGno/GbmwV8NBA1FDV5rfhBxVNpWQyxdO2koNFhL/Z9fEW
F/F7cgqT28ZxN0qZgtRIgGlIMz/MxR/duBfWeETywnn9MS3m1qygDaAHIRKEfgJUTVaJW0nZtpvE
GyOQSrOTc4+rS0dOyU6JUhtS9p99mcMeOtgMufDcxIU/kfIWHhebHvYWZgpCtaDHaDCosAkBrImD
rmIiPgTCuO1j3dfK6IbTtH07K244z/um6jZ1ozhdAsyZKn0kCPmjZOx0ofUSrtpN3bQBIMPmM/5Z
ir6QupvrK73QRsYxOltq5g7nOT2NohLpIA1Z3RFPCLSRy3t+I/krIy3d4AZuL0jKqZogXDTPukQo
s3oO0ONMPwOozg68cQ+7FcE0ps4t495KIcVoJJ3Zcc9ZQA5ai1ZvSwy4F+HZNpdvpJzhR6SYIdeM
dlULiimRV/ST9tC22pEc2E/YwAgiZ4ZTBrkJiIcmOHekn23e4CyRhycBV5mgD3pwZjVjgWxzqbNV
SGhVWu/IemiXBmTCoKgaiy9lldwK6rsA7RMYxt7D8ODQjsoJ9pH+zAt2Pcuw2IjsEOQaPTbF6XfW
J1ag5fbcNBanSFbHwWlbD2+GSPTEETYJ6uAFHZyG1Ttp6j8i4WNuy0+iY4enMCgyAJ2dWxslO7cR
DKsP8GjsQBnPtzOBTLxRQEmxhr7GhuseqFlOV/Wo/shOIBpmMRcmKFZmlEzPg4HWiwEN0l0zjk6s
Jfd5+SefAic1TiEe+HmrmAnwYxBbNQOiOSK0vdp49HWp87kQbnfZYKbhUy3cNMNbXkogcja/MjEx
2zGHuiZUW1f2xeVtIUJWD857vMHr6Lszl5hetyMEtHnN7V1c0aEFjvWOXl0pmkDWYKcI08MqfIKG
4Z83Jx1UFSRV10VI7DHpT9ImaJXFEQwX9F9zh34TmZzr81oeAZAiUVdU2s79mRyL+LBpNYaBSwJy
B4XTHZ8+/ncjMJki3lU6jglUgvThcYjgktWtsZgv4zBWSYe2IrA7QCixDphxC5C9qkJKvUqADSoh
Q4Uy3aYkTW0qEkzJrs9noZEP71m4bcJzE+LwCps3xC1lbM/ql3J76Sc7AuZLCesfH1xfbxXnQS8R
ZguoEC+hcAtBAN+GuWQG6CzzWUEMt9vm/nScNxS9LlgDMqS1sRY6pJgZtHgMFPzBTGPRr4HcQJKh
hRs0XMU9mYdHmNJZSgQ5Tx4eJ3Ls41O6iMSuLnQHaBj6cwj7FaHy2lE8GmkKHULofcb4y2lsFGYJ
mT0TQd2KqO5eBR8HvQhfNJL8yQtlJdFaKqdBARtpNDAPOCzs+VQmGCoHNV4K9IbI7pONqloaD/BY
4iV+90D6Xf42bdZy20sRXQkX0/ewLEAB6Isa/HUk7/y2B52yQvv3rd/oH1DdhEo5PhSxxGftlrN1
RwPZ4RYWN2tYsgUxmJ+/gdkiGSHSBK1Dxa2c3G+OiE2NlT1WbwVMypFQguNY+dJjclI4s7hRkF2u
4yWWb82zdWByFCNQEnFWJvRv98hRVA9Wfx9NYnaFlXkUPq02vu4mNve6WsW4jGA/Z8+kBqMY5ikH
hzwvBTQ8dcMbntvA9663dIre8+T2qL2udQEWdtv/0HYlzXHjzPIPPUZwBckr1+7WasuyZV8YtmVz
B/f1138JeWy10JyGrIl3mMOEI1QNsFAoVGVlMqVdVQNLvAV8MB82Rzme5aSzWMFYdjEX7+aohq2X
4073GsSBBS/+NEipkBXidLEv7XLBVNVqtVnKvgjLMfu6WoCc1tE7QXwT2eAuHV1udRT8EAEmV8K7
uwctM3CC76Fb9KAHZTBdiAS9RQa5d3deA2rTjmgsjO3oyOi0DrIgOogscJd31Rd9P8y9EUyGcZVn
wK1mmnd+205fOi++DA/R0LWaFtpM8dKJjXcNGQ7QFgjKSvOBQb5qm+LhvLkNuONLe9yhrye9apUe
xQpj0kqkmaBEGarVw8DZh06rRydvJ/zTdAVA717N9PeVbDmrll0uJaDY6+NQg4U81tVdMtc/VGn+
+X9FITerXeIv0sEIM4oEpzYdJbNF9+dmJgVKPVvFjwGzHpdy1GCflYBRsIIlJGG7XBQPTKPehgKQ
5OMeBY5ZuhaPY29YJbKBKSTwO8poaXP71SY2kaEZagV0fVRb5M3B0P84/002Xim4Pw0LwrwqlOkJ
fwfZUdJGQ6HYQWT0XyEWBtgCSb8O6/BpwiQRWO/Nyu21qnb60pAddRZNIG8kQlgEBqMgPmsZMp8u
aoDH53YLRlUply+gMTo4XZN+nhYj9sAS3IoeZezUnKQmR+a4cwvGUZBW5SMNCfgsbhEtbvJddhN9
ti6h6ODHe+L0CdpZii/vzNvl7480w9cSQ5VNBSVszovyNS0XqC1ir2XJ6bsIEpSi8YyN6iO+p2Ub
bDTDVjEQxCXHyqjW0pDZgUb2ELtwjEuo9Pgq2WsHxmkuakNsRCloR6o2ur1QQ9f4jq9K80hVpDIK
FHgKyDSj63XQZdHxY/fhyVeziQYzcFGwxr5c1LhasdxnpR0kl2zY9Q2EuNsW0bnFRY2PxXfJ9Apj
idBEtgNyxSymABv+oeBNlldwkmxkIypRgIwG3bllgQid+3BJIy9JXaUgXb+qPg6HFfGFelXjQMGE
JSOyZ30DElwsHrNxCbywy2VBszpNlrrYSThi9mSv+svsysiA7sne9JOv5mG9yg7N5/6KCUo5guDD
/jb/XY/XzL7CUZvDnDW6WAM0wBiL3DR6TWh5Q+czkCyiKZgJw/MGt7z12B779yN7VmWOg9ngXTcz
ELhSuEUn4hjcimcKaoeonmJS+kQdyLBqPR97qKcNyeS2heal0G+eZqTV0V8LtWnwmCNTXGKVJRlE
YhdI3RPd/p5FBdqbVnavW1pwfte2YiakjnSM0VigNH7qkB3tGiSNFcR+eGaskMnpVRBzZpINfdCh
CHTQudddcVPG+Q1tmrd8LwhmKTYzeyINYWZjrdFpNoPBkqHbmdwbkSjN2kqLCQYZf9vgC7BarNhN
V0PsQP4iK4d6r3lVWAFi8G10e3BRTI/KfY3K9vkt3Tx0R0a5w14kw9CVAx4AdYsXP2TEgaIo0kOy
gEzH7n+Yai2QC9hKJY5XyZ1y2wZYFfLbaZhq1VcFWkatYftkKD+cX9dmoeHYDneiiTm2hVLDJ9nT
/9fgermH3kD4Cpa7rRh9bIs7zcVUWOnawlZyCdUQt2924PjyGcYektWYrBZ2nzfDx9FX4+7vKdLU
tG7Akh5puZ+nk2eiHHh+A0WOwZ3ptWm6RkOjK6h6MCtEAIT1UYiBJL+yDs0kyms3gxXmeBUDz2Dc
4+zXHJ3sRc3yXjZXKMaujZ/3IIhN5gdr0g5pAb3b8yvb6HQgXB0Z41KvQm+6HPTaEPRz2LM3Q6/S
tzx2tyXUU6Eg5LzplB1Z5J5QGOJa526MzYBqzed1rg6rgtil1sqnPG8CjFCIYMZsCSf3GRvmBF2V
iZlVzkEgup1Ly9Cbgb1AlAVUmt4KZSytyEBlPKMAbkDeXc17SRCg/2Vrn+1yXjOqSRk3jczo+xU0
WkIa4FUPvgircloQB70TcxJu1t2Uo6VyrlPiKp0hnEgxhlHspV1+vXxFgd8DxsZ02wv8V/uQiTfC
5TI52N5wsC+bb9K++ab2wgLDZmw7+imcY81S1zftCp0kULp9IHH6GdJtd52u+AIH3sxWjuxw7mSt
ktboEx6B6hXULztvvdCBvXPNkPqDgSE9UW1zM9w82+PBi53dDLidoCAAvXjXHiAmWAm6gQJ/Nblr
KE+mwR4lPL6GWXXRMHL0KNnN+WGORkdjMxtJ5wk2cTPk2FA/Qlcd17rJ+Y2are2U9Qg5YwDs7T6p
nZSgnS+97z6bYCqe531/dRBTcG3tJVNrVFh7zDrh30DVQe5ZXzvUdMmFSPlivCm+HZvgDuFqF/Wi
p5YdQPg5/8qyd0bWZlqfoEMY6Lthl0Q7wWZurkpBYcBGGwG05ZxHms0MMlQtApUTSnqLDyqxT/GB
waEsByg31pIX9Rq3ckEVz0qg7GHuhGyCtraZN1FPw8RUroHhvjS1cQ2iXEMbgUY71FM/FCDQvoFW
lcBXN1OLY9Pc/kpSEklW19jBk/rsL60uBYRlr+thbB12VEuBtICrGifz1eUU0XYdU/bk/J3I/AUD
Dzto/MWhKSoYFUA8cKpKFUEBrEwViaUydG+A72e9ZmkT2YmHbTYAbYDEH9liKz+69Gd7KUnSw5Zy
p657tL4B3NOXMPaXR7bCWr0qA9Gk82ZZQgOoxEAXysY6uZtRl5dWskdTelpgfvGL0IjxvrxmiVtJ
1LExzlMitSKjtiJPw1vMscudEX1L9e9RU3mG9P38Edw6gcemuHAWWQzIT6wybOJ1Bw6RUCP91/Mm
NleD0pjCWAyQQHEptaRatVxgPiqMwXulyJcaLjc5GNMPeS58kG+l1Kg/6OgQ6oxNhltOZ7blWikm
DVfQZOMR5IFXADwGfeusgKMkvihD23RGXTYwdoJHGFyfMyi1Ul9P0N0KjRZM4LM33zVu6U7a9Ygq
nOZGFkCkb6kCQHdcJiCvJxji4XwRyIW5aBA2gxSNeqiBKuTu/BfbuuOODXD+10GAq6z7joZRARpW
vMtHpXeSCqK0pArOm9osG0Gpz8TAGbqtJ2rtkpKUa2NjSGgErflsHSo3d0kK6Gayo37tAhD7YE57
yXtLncMAFE0jBvQ2TxTH5wryZ1I/pKEWjZ5RSAHINlwD0qtOYxSivHpzlaYtY6iOIGuQeU16Oleq
XNboX7ME1zDfg3hiT3fArlf+ULhMF4sxd2aLsJe9db6PDbN/PwqWrd4PJK8hL42UYie34ApeC9Ec
6bYNU2M6CnBJHmvYLr1FB4oSfJk3l2ZXfVu68dN5N9nySIBbf5s4wWuTvJliI8H+5Xcd0lcgWnTo
yWVdL/DHrVwc5Us046HnCEVPLiOZob1GF8NIwmSaPsxp8TGPBmDN5Jvz69m8T47s8AvqUpJ1U4Nk
wN6phwkQA1DVHUqQ8pGdOBHffF8dW+PyZKvqjSaj/X+oP29l5hYGqFByM2VA+TmLHSgfRi2JWMMJ
bJbufLfMPiuSgtMJ/WKEZNu6Jo4eQA5OzI+95S02U2NFGVonkPt56fTlPJSlpBVlOGmfjdz2rQ4K
H8NFWwtuts19tVHw1m0LsR9Q25eGGkNdIOCHsdxsj3W4TUhulfe6F90tHoqmu0hU72B/j0+zju1x
L8UcKt8YtUHq01KQvqo3qXkdzxdy/GWBasB5DxWZ4vYQ0IJslKUGOujz3UpMJ48al4LeqcAXpBgV
P29t8zww1gxUnNH/Oe2Q1FS1UxOoq2SUP0Kyeb+0xLNb9Q56mbeoJX0D+g8K6XmQdz0U4vrqc1Pq
tajEc0qJCpKVo1/B7S+IIZZ1qjGTbN6Nl9quBZ/v6kJ6VHiFb+7ukSFud2OzlKSCdUbbxHDN5IuW
+lr5WMmNa66iQSZ21E6c5tkWP3zWaEoMauq35eZb+ReuAADnNDTUTtpO0Ay0bZSMrMBMUCQDzv17
jvec7mgmkiFGkShChWzWcY4tslhwdMGpqxyvs5pFgTZmV12yNzvTK5J9A2lQO+9dW8ku1ih7bOmP
Ymzxv+jEZxWrTjo5cNFpQ11DvV6rL6Cq7KPLYsTgbHQVl2A8gZhToYh6ERtjZczFnneICxnTVGh5
oSIwSjuG2NHvi4cCwUP384PlFQtIJWWP1q44a/yXI/ZsmXNuqpgLrQp8mx7y22Ctlq/QWXWHBgOX
xRs7q8cL5Vx8nDpdUjFrFEg2BpOj22kQqalv5R2YJUBVlglVnqSO5Wr3YPJDOxoYEDdtAF6td+fD
0uYxPbLAZU8xlOy6JMVIfpnu1lh3EugtTBWKB03ptMnH88Y2lmNClg5phwKQE14TLz05ttI0NfMY
GCAJ1OntRV39PG/g9LECmU2cSkBqDaBm0Qh4aUFeaC9LZKBh/R3sKr7mNfe6X4XSR7QBFJdxc4Ha
4LzNk0VxJrkdbGPoMHd6jW9klh5A7hhYjgUmTmUWOBvcewiaaFVRFjNYYtmkJkYQZtRvS7+6YjC8
bq/vzP0AGrs8QFlOcG+dQoI421z4GbpBpqO12FBYMPxoxR6SZXSKuL2YtClya31uHBPV+y4yi4Bk
+i2hA6jEh466+jzYbjtNXrcUj1FiobyeqqUz2tK+760vJGs8y8Igf7VCQ36IhJVMVid5cS9wP52P
ROO6NjXgOU8p2rxfd2waaIJAApvbEIE2T9uUnDUu+uR1bfREgu8xCQEzKDwzdn6NHsleH7IvE3t/
31fgjHIxKB2kXOmaESGPoIttwjpIDj3IQ1/WeReksuqPXfFRSvRPVRWFVAIHYIJa52IK4gizc2ar
LZZ3HF1SYJFXqyUDaifbt4D2leEQmJBcE1apmLeds8OFkK5oRwhHEzNAXyx2pxaAfUCKwQKOkRGv
1+2PZda9k+L5/RADqJSPY+VqM2BZSZZ1XhlHYJwf6A/TTFZ3UnWR+tzJ2+rl1+CJ+hp7qMwqj+wg
HVM3R2+nQGSdqv35iLO9B6gBgUbM0k8ARLWiZ1CIt9ATrHvF16z8FpNXt7Xc546Szx/PGzst6j6t
6dkaO2RHX1aSo4lG8oqHaVzfA47jlMVy2a3WAcxzGM7B686WLut5+LAsbDCFit6R23v6bJ8L6RjK
H/QyR4+FMVagJMTmryAktiDnYnTrrenKDg2R0QrWvR08nu1ycb1vMpU0I96vrODb3zLu8Qhatqzk
+4r360kKy+0yF+GjdljTaG0hMxLQfV1iqK8K6UW5b8qgF9InCL8pF9Nb9CnNnmJtzBpl1taddfla
aycpM7c2LgybnVqmNsYYsZNvw4aJXIaLxLNVqaAI1eAyVZE4i46iZV+GWa/cC3xE9NW46EuQztRx
1f0ao9Au1wsFT37FVa7SQHS9nCRqLzfxpJwyp21fLjkLJxjtan/EZnWpdR/1aXXN+YNgXYIv9uQ/
R2ce0sHAolIU89hVNt7KOZB1umO/Y0W8ARn1N9HqTlN3bnlclBmqjq4gMgJSqvCh2/lu3rXVwXTt
sPIsNOrc/2yQCyutMUuj1OHADQcrTI/aHWOISRT3/IYKIjaPz8rWZEiXGdpp8Xhf5IVnm6DmTRy6
pN55Q6f1Gm4fuTgyr+A3oxGeQC9QkdoVK8C+qhIlOGtPdeEjV2mhC5bbJXju8vLO6C6o+i4RjTsL
TDxxGh2ZgLJiW44j0riqrtyswfhfv7j1sDjn905khosakV7WC+YhsRL0BHIMmvSj0ymi2WWRp/Nz
ZasNqGzVAlG5HJSgu26utPfd9wVUMnUoPdoC8oFT8PhLf+AHCPp8RF5NqQT8phGUBxA5gEccRcmd
IUhKRJ6ncZlZW89zQ8GsF+hXjLf8HwSwdgWOE2C98NwXzegIvtcTQcCRW0RSGk+0lOygxkgM6iJ1
jzZOIqotCY4uz1m3YARCb2M88rt1pwXWD1bMWD1Mo2pgXIQ2d/cge3b8iuUJN5RLQOJoWHOZ4nL5
f7o2n7S5jzY0VWY57VCBBWNK54DNLqws4kRaHJw/Z+x3n6bwfxIrjUs+yiZJ0iZFqX4Y72NzcvKq
/G/hlgejp5VVt3EbV1A+fKjqd2Um70GHs+syKjDEQsK5pXAhAyyHZd8twAIWUpG6XZp/UubK2GHU
GITPBjhw6xYojzmzd+e3UBREnsRsjj4V5jSMOa+QUs2g+MoB1wPdlg6Apb941k7dVZrA4Eb2gYcG
5j+A8FXVkyGCqbALEuVIGCkB7H1eXIz0OJN6GQ2yr425f355Gyf72BoPq8rT1LCzRAW0X7+QpbsR
I/PkDen9CxtcuJrkaY4ZFylIg9Kdmv7MIB813TIUf1W9W3azIvD6rdIUBj4wb43BgY1a3kLAkNZ3
JV7GrY2qyGqhxzdSTOmX0AzXm/ftohBHHSPJqSVMUUWZ7FZrezEX5GZtAPzKquUNIfvFT+IiDDrs
DSSG8FXtnX7ILxhP9K854F+gDxFabqtC8sIe++5HXrsk3agNCq6IMRilA5TLAyZfVXU+cbDvSg7Z
2juR0Y34DZs2aPOZROlJFxzOnNmmzlBCdHSNIsPALPSG1dkhcfO2T/zHFp+jJ2lGlxjqzAHVwWDY
WJ7cyRgXhuADYAxlei+BWtWeQrVHfWB2pvxaHmyvTQVn9bQVr6Iq8LxkPnsno04mmuJn5Itf/Wxq
v/UGsEZBuCuD+FzU7OsWgmFzmAeizd6KSy9Mc2l8v2BOpS8wV57hVIFbgmklyHdM06MfPaAtbEG+
uxkpjpbKZfHDWhYSpoAwm9b0D3aCgNSNgwdKf4EUmcgOd1K6qZRqtSXINSZIFWbLTk7qHSi5RdnG
RtHhxf5xJ6RIByXCYDgbt4kOUXsPEszeq30Z0n3W8pgG9uP5SLtVCXhhkLuMNUmbp7p7ap0x1oF1
9/sFK4a1ifaQKwOUUWvPGSsDpPQ2L6+VJjDH9/9xOdyFHC82gf76P7wGLx7kQuyvcOu4x39WT1lm
LbD194hA9rO5POP4Kz1ROx8FTmWyBtpTkoRDMUq+tIIw1xym9yDqib1RG4lH4nxwEf+oL9hQ5tjn
LHPXJHjC8k5LUAkYg+UnSHKYziJ0xEDTWLwHaXXv5l7zSWBzo6ryYrVcEFnqiWJz4ZNvmFARXA9P
3Y+jnTUmeVBiG1egemU6pgOuOYqhhxE0C+biUkf21qvEF/rOk7DRuW3l4slYSb0kq0gG8Ga66CtL
+zBbaogWz720qN9mq6ucqpY+pDY5WIAJdJkVghkA9e7RyxdDRV25Cmyz/qHYySMGu75Yi34vldN9
u8iervUfq77/sDTrIWvV92UP5se1G24qqjSOXGe3ZTOWrtRI7ww2NUkjdzIyv+/pNaFGMFRSellY
maca+TtN6sDFOcTvtUTf9VobewoIogg0aESOthn5AHsFMAnAP6DPX+YGJc0weJkULBehe2hyoMpL
UJFkg0niYtopNSe7Io+scXHCbk1jSQiygsV0f/XUWmDbndhXrgevdhSIfX3+Vcl7xVTU5pk6Ms4F
jooOTVNKDDn0jkBF0gWvIshe9N8eN9yIZ0g3Y++zSX6ELm1pS8oOu9samWNOlm8ostcpVJABiU4T
+xlHp2nKtXwytKkMFQvuGEAe1YkMfxFFiM0NfL71Ve7SAvNmlOIRQsNYbgMzx0aK2E9EFjhvjGPI
JxolMBdtixZr89PoP58Pcpsf5GgJnAPGS70mVk4Qx7UfEkYsFvp5zkWt6a0SwotIynkazRudpgWq
qr8S/MKbnb9J8AWL4otNxpDhmZ21UmC1im/rxa5sVZ9o9V/PGbxMcPlSEwOAVE2Lm3dGS6jFmGuY
hqTxoDgIUoBxDs9/KoEv8HUmjTaySkEiHqRTLDkzQYjsYlHJ4l+eh3/eDnydSa/SFLc81sTiX+Lm
O/Yam25ZBCw9cPwI7yDRx2LLPjqrY0wWqVGAW4hAWmF86LqHWvgSEdzkfEUJRCWd3pXwPwyE1Jia
YKRWXePZYXsQYyJFjw++sFRAxB3NbcTVKjssAEqAWCGQXJodXkesIDpdfJlJl1YoBLSsZ3G1gK7n
HwaCv6i1i152Ghc1MouOQ7eyYqS/+Hmxl7+wuzJFaxIy9cBLosgfD/tXKNgKElC+3pQ3VZG3OoBI
1tXsdQ6YEj+XB/Wn7Cs721dvFrDXYTQs9yJfG/zzx0+UZ/PoPhmCdGU8JSzPtkLj8m+eKIL7i2d4
0FJETNDjMYzmHOTm6MlZ5a5acSF1lqivLTgbOpflxkNfayoYzd7wfBB56hMX6NFZz6miNSZD1b6o
zRtXkBF35f4VioVCi1x0ia2pnqwU4eytfahtN0GFEgMPIB8HyuxlPDOUuOrRjAVOCQRA6KAzloA/
HfRhJ3DK7XT12Rp3EolCiU6pBqQHKXrHmubvaQm+1lqP/SainqHO3qjUICFP1cQFgrt3MScaRG3p
CX4Iq3CcvCSOls1d8c005NWgIoyzVyjrY44O3f2agxtD8SN+8zJ8NneC85HJDDgGvuvUA2taXmvG
WxKjIwPcg5PqGshjsygN57b7OiXVbSxPu3KVBVKpInfhoTqWLPfdzF4Ak8vaVQSScTXGVSB1Eghb
Y8z1znwji6tSdZNltFGKsD2ZruGQQ/Rxbf3Ob/dkxmQfo7JrIUalQhXkLVSPT0+dP55q8SdRRlNz
6PK3YBS2T/3Rx2M5x1GcmVFTrzGYgNd0yGg61ov0qgvwsMHd0IYQ8xH4isgZuXdAhzDwKw+s1Ju5
AiVO0QgaPEI34aIKJkGVVdP+lMh/j32yoyUsngqOssXFlB5TuZhKg5ukxY/FxUv/gpGXJcUPAox+
exADpjdv9aPPxcWOzJaStakqKcD42A/gtq9rGsvO2K29M/XGXsr7Q28SwUfbzDufjfLclkWXx02a
wR9ljJQM1KEQX1bNVhQXN6/XIzNcHJl704qgNfariITxoz/QnDc/6P8cMZu7yhe10MBatmKW+6ZO
HfuBQIESWpSX9eRZbAJoV7j5J0HcF1xAvF5eps9RSgxc6a3HNAxSf5pDcL4jA+zdNhRrhIv2kwsj
tqJP6jAh2f1dlJtuzZBVZ8R3jCiM2FwY6RFHUM/H+94GesudPmLuyI0805dq8Pj3bMj1TTnmkbdw
kURt21YeY9wGrG+RANt48atrocue5LWjwJwgbp2QuvRtO04rIIupGX/qpeiaVGbuCBxEEE1sLpqY
cV/plYT8Ur+KZqfe2xdsGIIkjnkvB9buFe8vwTVnc+GkGs21kCy2iZeTn7hGfpN4owPyxdmVQrSb
PNuLa7+TXiE9ux1UnquHvMdU7UKpWUXBsNau1gyuAu3Sqk4E14HIDOcmJtUpslq9DK0YM8OkKW+7
2n5MisIQGPqXe+fPgngVgFobtK5jNcK/by4IbXHhay4mqO0NT6VX1gb+mztOsIH8pHyRASixNkgf
6RxI9Y2kP3RZIHD87Uj1vHVcpJKGcl6WGsSAvyLVc+R/RR15Owo/2+L8zuirRp0nlQ1moL95O4Rl
SO4sB+kOolQjyFmZd52mkc/GOO9rZ8mqwVFnB7kCRWVKAm1BfKyujHwR7OF2YvBsict6INNgVnGK
O3qSIrdR7Usy3aVV5YECzpuhNUBVAfnZv4T8Z4tctJoSOuR5rUZofKKygT5kAwUDE8xTUEWIgfAG
12j27T86ChevQIyZY2DsT5/pbxxlO+L/WR7hxiO6iWiA7GtlqHeFq6uP0iyqiQo8kXD5jiSDIHKW
cYhZwGC0buwdqBzYDf2KjEdwxggXMiKpsVprnH4jR/4mZIhcg7CL7uhRMVgFodIKZ/yFg+vMf4g+
n4oX6puLF9CkJGB8V23t6RcdWazrfrXmGRHkbbiY7aD4bI4LWLmyJGWXYrRhiOSgkX0SqY5ciRDP
22f62QoXqqpOrYxRwfwxJkOD1BodDJE4ptr5c/1RX97bpQB6eqo3/PTwfDbIhau4V3Oo0SPWM0bm
1VM+1N/Vg+QAOvlNcRJPhzCJAw42RiWKIY43v3yffwAXxWaA8w2F4jP+Q0fE8p9X0xFtJz/PxrgA
Vi4D1QpJKcNWMW9on/2MEmh6GTVQTbKmvtOV+W0h89kiF76MTlpGamB5HD70n3ORitE9gjXyMIQi
IXHZtBhDJOkUmDN6O0v0vqlKv5u13UDkzmmIfJmQ6BZFHE+XGy+BFEs6A7Gdjc4wlLtxfFzSSKB1
uB1c/2zEyVhpQgrd7GpUbZVrNQKGrSCCdIxt5enN+2yBC3dSv1YgF0dtcQzaPaPuq30pfMV023ZY
fbbDhbp87po1HemTx/7O2OGxr8zX2V87tyou7oAH10TsgQO9tUb7dM2ds8jHIALuaIlISSiNMyjt
GuKAXiOok0fI6BqOIaNfTNPlGk/bT2kuXedycyOn1S5pF9ewy3cQbLpLrWVnk/kmssFbaBYXrY4W
cF2vUFM3M7eJsl3XZR/q1f6m5zMA4XX9KV6mz1ZWutU4f9fV8jEZO3inUnoSjR7XKHWSyXwsZc1B
Z2XX94tnD70XQfo5V/vdQonfr62T6q3bRxAragsI6RlVkCbdhWoYQGkRNJtm0x1WiGuWIPmpauqU
SnM910AcGl8tIDmNpHHOZy+CS4PvgWtdS8xqgNOvqexqGHOqncoWwNFEbs8F0NRuyqXNWdtAbn6m
tt8t1FWsh3XNL6oY0NV5uNJnURlMcE+pXCDVbGSC5sByT9xPFMi34XNWfB6hGdNA/sSAeOL5jdxu
Gz7f9vxARh1l1bwUMPgbeYKWzxO3G5An4iIfCxVnjgDfI4fURi9RsJw85Wl/S7MmiIx8o9xQErlr
SiSFVlc4NVVc6NP/x+3j2+NRHWMg126yp7Fn3QVRJKhUXJxsBEjQfghi/b88Vv+ESL5P3lhWsrbN
kzlWt0/c+ZMBfCQFk2ImyKlFu8fFR7JUYBMAo2FQyalvppNbLT/O+57IAhcPM0lNiBwhReog3GYR
AKAxWn/exNYEEKBOzxvGpWG6XWupzMhR2HOYzbGu16jHA9UmOrjsD53zbC5aWEoGSb+khfrj+KC2
kzPkqStbpWMoIloMQVzi2+DmoKylxUpboFT/prfmoYy6Q0atz3E7+b1iesls/bQBb/AEeyk6vFzK
1Vs5erYAHYdq26Hrp0+Lq1A5XOvJLdbqbuzagz3ph05CuDdBvWmU00Ob0mZ//ncIdprviA9LPMbz
jNHyGkJ8WZwGdWkewDwQQPNVAHwWRGO+Ix5TTRuiqSrDOo+vUlw3iwIZv6m2bizSfIqb+FrJ7a/n
lyc643xrvC+jaLIjVfrn/fVXr0tBysW3xpNBNxdNQ/QfG08//OEstUOmxSGqMz8FwzNnROdCShdP
kC+bbGbN2FtpZrlJhVwSg/zu0hEoktezR6m6myUd7AUg4fVL0/7UZBAXSor6vpKqQxJDvYNk0LuT
0drz61a7tzPSO4rS564RZ7ZTyvo9htffF6vkz8kChqe4/Sibjd8RemHKlWNI695QIbiYVuokOiOC
R8IT9PXo8axXIxhvFVSBe2/0xtHNS38AWkXzwAqBaY8ouV8C2QPh1BKKtleQE+lcqFOsMZWtAk5q
G82hauOwi9oQY8yC4yd62fJY1Vgu5F6dEbZ/MRxB9nKPhu4W+VtmOJUnbtwJ7g2dy5GsrqzkiuBe
VyrZl5fZkUGjev4Qnuq/vXy+8xRzUpVqRlMhyLAZcCzQibzuM8B25J7xjtbgN8lDKd113uL14MC/
iL0+czRheiE4nzxyNdEKRZ1ZvvSrFvM3sUBwrfA1966CLKi1ogYZt0FDD2V2a1iFIxufuvImN2Kn
7GfBJosssvvm6Kwkcg2KxBzvPZxIN0pyh4CSi9rvCq1ET7RwpSJUp+D8h/2XetqfhICvwRuTDdld
Gzs6HCb/4VgB4m5xREmB4EgaXMAbWmle1B5H0rJusxk0RRCrkmzVP78m0T5yeRSefqnSa7gwcmtR
LmVlSg5xVKy7Qh6/z60sM7y8GsxV0l/Ukh0J7kjRC8Lg4g5IZv7pAhg3CnBH606GShWjTi4D0EEJ
ahFCa1yeZU9qm5UmRrrtnRXO+yY0/fmgYMTqVaxGgiKBwYUaezCl3rJW8E6Ybu+1+wIk937i2S52
Ww3YdIQoigsXyL720amoRytNdAzNPlHJIskDnRta24xsuHflHY13551HkOLwtXm1a6LIJjiEtFav
01S9Wxrl0C72VWISF8Reh4FSwcNakMDxxXoSpY0MseMyTPIvxkAcmYxe2U+AjwmxR4Krgq/U19Mq
Q+CbnfZlz6BOTMzPYZMOqZvaN/8Jc/QnxPAlezk1qK0sTyX7v50qE62PCzB5Wtplv+LrKWvsQLQg
K4XSvIKsn2dGz8HYQKIZ1T+GaoLo9B5FIN8OVYyriukeRckv4YLJqlqFYXRoKTLJ2a5z1gvrg3Wn
gN4NgtyZ4AISXQaECyakS5Q4Ieg9aN1halOn7mUHl3kWf+/TxpGmAK+K3PioV5ZLqKNAQe784ROd
BC68KMU0L32igNapuibF7QzNbeCgnKEQwG0F99CJCh4KxOnQ4Bsu8uxO+Q/JuFjT2Tu/GFHk4gfX
ZSOd1pE8JSsnQ0zCUpLg0uOlQcg6jDJN4flFNn0nheVlunZVR8sOkn8XlpncAAvvVoku6OuICgom
l7SUWkyz1ABPioke7RVJ8tZpQARINckZ5jTybbp+GivoURY0CWmRCadaBD7DkzwSSZJApIuFg+aT
DW+pjau7LKTl7vK90TEv2+xfRUsvOi0mF2zWRTZoXzMvwuRWqYbELYIILCBrttcgni1uuTwB6888
GE0us9FnQqusbqWgT6BEL8+PypgEzdQVvmkrkj8BdewW/Wh4kA59sOplL1HFG9JpgFw9htxxlY1B
p0ytU1iTilnRAfgfOXmoS2hK50q2g+z4bqLtQ6MjxV/kh6zrdmONu2Exlns5pe/Mss49K8G3xeKd
IgfLtNIZ3yrMkHW6njqmnn2SS9XwjaFenGrqBG0uwcE1+XAIWYJhnNFzmtuHYQ3X9XNCPgmOrSDH
4aHjM7hXlyj6DwRloseVyYU9M1GssujxgNMhVERAN4SUakLJLIgPfeQWDkFbFA9HEF/1hotrx80K
X1yMFtydJpdozW1vLslYpeGCpmy1XKW5iLx4e6zpufrI48XNtCpXOqMo2PnSDXGnqzh30In53oHZ
3ik9pjylioi9hUbZm/IogVyavmupLYNqo6ytIFtr+TCrkmfLxXsjyr4Pbf05KSHDJfc11IvzNlhK
I0ysKVBiUI1QESukYJt5qHkEOUuNVohXGa2cXHs/Ke/PO/DTK+pMlOAB5sZod61uISQXdXLRgmDH
kazHJGlvaruVQlS4PKVJUPeZxxv8mo/aNCWO0k1X+Wj4gz6CrGkKakoOBZFzhzZRKKuZS2yIZs8N
vlNdmdTPzfy+0SXZk3PbWxuyOnm3HLTV/GhXGpquw3RVa5FTkuFLYtrWh1LKdqAmTcB4UVxmUnMx
MC2iDg3hYo4yx+40zFjnhjcNU/EjHrKfmtX3Tqstg5cionlzkt0UZtGEcWwc1qQjzhhr1+ZoXLR5
X4Xnd3CbmuTIT7nI3qhrsdIc7fsejrkDkeXqQGi+CnNX+6LaOI0Ght/vkoOonyEIbxYX3yEP9T/W
rmtJbhzZfhEjSIIkyFfaqmpTrTZyLwy5ofeeX38PWqNpCs0taHpuxMY+rDY6CyCQmcg8eU7YRyMy
BhAJOvL8bjWQXMbHy6vbPYCYrJY1VTeAauHuQ9F2ZTiqOB6kpom9hFVuF2ohQKftkRRDPsgw0G0g
svFKCjSaIgXz5PCiqXEAqgQ8xUXu5aDVYWwBeJ/m3nVuS8HCALy58/3yEvfT5hfrfJ0oq9KC9DOA
+ps6Lpi//0x7averbYxxG6oMSbcuPYISMZt3eQYdtkoyvbXUBcFvP+EATxGFIDZ4PxQuPdeavKvN
Cg+pzstusaGe8qG/Shz1m+ardvu0CMWpd1e2McgFpiUvhmpIkY//Au2kEIIkB8AATZdgjGNoPXFZ
XGSUi0NtP8ZDHrPmgvkwWvqJKDXIpYRhYTfMv6yNh6/U6GSPJaMY0MFGHxAf0zesJs26VMHqDec/
KGUIVsZDU0oVcuZUhet/MdkFYD1KQNVFQ49ZFSeNuwWNzTq5BL1fkz6uTbzp0v5mWj6a9LbQ3kGA
0a3Mz4X08fLF2/UtG2Ns0zextpfANykz0Hcf5baVWE4fa+5lE/t3e2OD/YaNDWMti8xgSURVxvbY
GnaqrZ65JEfNPGl57xXdTbFCnFS7yhpR8N5/022Ms0+8MT4xqIrFPuHsL14Tgf9kPEg/NHiyws8H
V8g7LNpQLuFVcnBDlAgLEGH92eCWQjcGV94V3q0umGXdyTaH9/9xhzk/k69KpCcmSt8b5b5IwaD2
n3TB9r8nlFCYSqFFTZO/74kRrYYBcPtbgHn7PvTFGj9wRMnMhKshQoz8AWyDqXRlWOMNhLLPXV9f
qX183a8G2FQKrw2VERCJ1V9IeDd0oqO0+2U3P4SLGo1VybPCRjWj+DEffFUV9Wz2Q/DGAn/zK5Ia
FqOPWoKRPosFqE4YPb+NLTQYT60XPY0g1c29JkPtSliaZit4lYdu7HPOIFT6ckwxEoHS9C9Jxr8p
XITVj/17ubHFOYWlg6psyqbvWWNoPb7oFf7RbJ5oZZwXyGso7aYVXv6/xp+WZ2qGPwFX75Y3Ngvj
HEBTmCOqwxkbMmnsopFdOuVOP38azE+Xb/1ucNoY4i59VRlplRMrCeRuftIoXg2gD77NehAvXja0
n11vLHFZhVqjA5QyFinjqfPqHmR0CnJrqjwxoBAgXv4aPfzBcdy/cNACYXpLBmbCf3fdZd9lkErE
dWDTGZDNQJ3qRnKgM5FjoJI49Uk+0EUQD/e/3otNbqn4GX+rSikY/Kbz7E5G4S56AVmp95d3VbQ6
zovWRdcVqgR9Z7n6ujYPYf0m1Kv+z1L4xkhUzVVToaOOmYzxqFy1GI9WXflK2O/Zv1svdji/KGF4
Mk0KeI1XAztv9RovtjgPmYJKjaTrs9f4WaHdgP2EnO3/I9C9WOP8oZyAy0xTOkbTqvj00ARSCR51
VtqpAzGF1v59frHGecR2lUmr9EjF0OrpPAsCSBXkJd3KGe2sOc5Oc8TbSwxGEJnlXCNeLWGTdBq4
EcF6CQZhGygXV9JK+/Jx/x8O/2V5nF+ssrmhw4i+p24zGYHOKR8kJNLxbXrAQ0zgGwWXi++LxGU9
DJSxdK/tu3C+S7qH/7gazk+YYJVW0wVcqL9Qpxu+M+GxF30izlWAFSfRVxknQ8tiOykIJHcjO6OC
HsvunhkQbcVblUIpkzsIZVE3ydDjAxULEOtWUM+WJ9g1dmFeJRgbE9wZkGI5KkZpgeTW1YASg+F0
oH5Sz6w3DDi3uNe+68039rgIkixT0akoGzGeuPZjdqs60+1yg1zcwj0eXGo69X3rJK7yJpjrxjB3
PKg+0EiZ2LSOJT1GfSE7RZK4VZ9/U5vqGon1oTPHp7TFHhRRgC6oUNCVecJLW82dmRXz7NCHR/Ac
Tv21WXwo/diPrhmuQdbfi2cfdo+ooUH1WlYV1eLn2VGzVXqzhznNuO2sH/Xs6fkqcCHsa71e0osN
zkH2URhLaYaJA4v+ADmLo0ZfYusubZ764m2ocoNCN9mygHDlW/xrVqOH2z5Lg6x+hKFaQPmuf2pP
Ra6ozP6M9n+9shdrXFjr07ZZGwofHM8S+NDiCUR/y+coJqilZEFZaZ5cKVCcBH8ZbVypsW6rdf5c
EE2z9VLO7XE0U3vJrRtjybyq1q7C2XQGK/WGVLpTtWF24wmDpuMK6uIqmmwrEilZ7X//lxVwoVIp
rBo1PPjDSrqmtLAjQK8gKeYIHMhurrH5LNwRyNDjwn3e0Bj8eR7Pruilb8K5Q3TKKkVmA3d9bd5A
Qs1Rhiqo6bWay07Wnfvk4+W17bvflx3kfOM8ht1cQMfVrwzwOwOyZimi3dt3vy8mOHcI/ayqmCiU
OP4WvzR/KAcwurnP4pcMfiQ62PtBf/O9OD9YxGVBpAxxuPPCQPMKMEqHrnrOb2cQT4jhEKLjwTm9
vkIBu52xh/9+7H4/tPyzlzxWwAqNIa2YsMQIMkEIZ3iF8jG30mDtiMDt7XfsXzaRRwq0lTUbmAAJ
/THLgzAbvyYDEhsFSo90Po6hfqpN9ZFK40MdzYKcYD8F3tjmPJO5xIqshTgyb6HlElwBHhkApfrV
SlgQyUzAWMwbvXu6fMeeC+4XLjWPACCmhHGNBC9ZthzJDt/Ln6Ha68jFHdNImt9BMMOOu8RWD8LC
oODy8VCAcQZNcD9CN+Ot43r7XerNt+M8SpkuU9mQHh0dSW28IVQ+m1J1a1XNVU81N9KiQB/bEaD1
6c6S1bOZ6keFqg18d+XIbfPBnEpiazW6npreS7bUVJKtp4ruymH+Lsu12paizBCddtEh4JwUNUhr
GAtchq7Ycgg1KXo1HxYCuIMbJWhFFd/zzxagECK77CRfOhqcq6qNutH78G/f8W8nu5gjumSMc1QK
REbTdqKWvxa1HaeV9t5UktbWx3Jy4tUKIqqE9lrEvSuP2cPlSyDYYL6nX81AwxFao70+tmgON9mX
QhXp7ohscDWBeakMayD4iHk8PUlZd9WTMbi8jOfBvgt7yPflla4aVehJlkFe2QsgFsf42rqeP8aB
9hlTy7fULx+s285XTgkGMx6LoHH1YHKtd6NuN9cM9S4WCttn+Hy5cnwnXxsVZHIMYTQ5k0fqM0MT
N8OB1f7TBQhf61h/I09/wGQi8C48TVw3qr0pDeifctPkfwuHibtU+1MUm6Vy+ZEqJVldNWDNSo9h
UHjxuftS++k5BQMZqoLsQVcH9Wl+X4EvKHeMNz5w/gnAJufdqh7ysBMLwL9KupmzBsWRaZ+IoTaC
9NbknNIq9bk6qUz9vTn35fsOPINEFGpFNjgHpC+FrJAiKlD4nzy9dZMVb330q2KXEal00rm1GaJI
mKMJkia+nZORVQ8hIvGrfscq8T+3UTxjKHB7fC+nGyItL1bEwF+D+IPfHNVDd7jsGgTex+K8D8aI
SrQyG9OP8gej+lKJUB+iv88lRe2Uh1qE/8LcR2hLdPJqJXUvL4EdqAvOjX9Pj2odlkqBrhcmxamz
aMkPrWvv02L4jlfwdVwqAki74PBZbMmbNmlpDlpmslJnV+S5o87GoY7XIK4w1395Yfv9PKppRLfQ
tZN59rQqrboB2HIkeekDo3nGBIsnedX4wFhPl6O4wLmbqW8Mcvcq1kKl0iWMe61W/D7JFsdo9NMk
lSezrwWhVbg4Lq434aRMhsqewd7o9tkT9ZugPUx+lz0xInDxOMnud/tncYrMMRPJo6prNQQWgyxc
3DKCvHfWH2YinOPajS8bO9yVKiaD0onA2//MXtGLcbInBfFUBrt57QiFoned0sYed8V6kwDlNr6N
QE20Nvbvm7PflYhyXf8cO0vGco4JGTZkbTOt4D94E+96j83SuKvW95mZWlqEkRzMcyQHeYAiS+Zo
yXNrobXB7XdSShHqW7Sf7Bxt1qiBkqFvGDV2Wjym1lepOOf6tdJ8rPOnsJls2psnqbkl+RfBbRfZ
5aJ0mEEXpGYqO7+i9J8XbHaDy2ZfuRjdxhiqzhY0Xouoeoohm2nXBJinLLoFHZ9Tp2OgGKRx6rVJ
RD5t11tTalLFUoCg40dMpio0e6V4zkUYV5L2lH+cfYzqQCJN8iDsN/kaGJfRvAm9y/u779teDHPb
a1q6Os4xnucY/vCo/iWuKrs3Js+oFueypf1SzmaN3PYWjSJFavT8JYG30q6R8vnmNcsvF+26D0Qx
fN+eaSoAmxJT0fmRD1LIOfhlIYX7q8OyafUJOyz7jtvSZV2hpm4SmbsfYVJklsRYRNYzna5MIBJy
1zxC7GB2TPtZxVvIQb7rdjYmuW8XLXOZJIwY7bW6R3kSp7D7pZyNPe4DJhEdDIMAP/fvr+JeVEJn
XsYQA4R6KP/tcnOUB5UwuMX41BuYGv3a6G/I8YgKZmND1i38h3PaUbEsKopiGOI2eg8Y+LXUBCd+
bxFbC5yfXvReB1a2k3ySxWfZyk6TAjFcTFFcvlh74WBrhjt5w1xLU4wan18OsUvk1klbkfMXmeBO
WqmUk0prBDj5hMar/aaII7LJnTazqWi6xLQIdCQlQ3ceVWGPZs/rbneOS+wSqAemyoojEEceGyRS
VKBE2HvJctL1GFXONwbzy71e9UXVPJFpLs9TrZUsdWRJkNtaHbmDoLUxjn/1Aybr+6m2ewLZxsvH
5LU/JATxhai4UhYQMTxzzpymrVFSaI6BqOB+dvVDdhMeiiMKGUF9I5r7fvX1OGPs3zfpQqtX4GgB
C2swpLETkwqkFN8E63kVrjkT3LnPQgiSNBlMdN6Igiso/PWv81V4pN4AToLQn53FVe3M776WYGNx
L1vfX59BoVfIEHUyS1s264s6qw3DSEZRqIswetavB3MZni7beA2bwgpN5BRUURSZAsP0u5HFVKoc
fK/GM5UG8EuOXDnN03xoXMNGsu41qrccRM/5vZWZhiLjsFBZN3nQ1LLEfZIlKVamLQEaFLbZKQJi
pWfF9t8ep2xhhgaUANItTeWRAsrYZnnS4ijqdnlcvuSPjPW1dMkH80fjSE6Elj5boWqnp/K28uvb
+Tb22Lxt5IpIdV8HbvZbqIlIgFYtIg3nZ+S+pHFYSAYwk6DzMU7NKfKiGwKR2GN8T7z2phINSuzu
8MYi53bKshrWQQeFFcvfowPObQe1u58T7t25fip8US4E2lIclVc7vrHJ+RszJImy5Irhl3mm++oi
K05KZWRdy5LbCl0xwGA9yhj+m/P2cV4rJ6mWD0lEAjCxf2nU6AfNVq8I1SOBIFqY9d4Mna0s7UFm
e57yxLeM2o4yKTDi8TC341drWG116u2utG4Agr8hVXmW0/gJSZKjQslQUy03Uyc7XiNvVSv0TApf
rVo0/TF1rKqPmT59G/WPUdGfs2Lwp6q/XsAYIxdJkEsQudakA0l+9ObgtA2I+4bZTsn3RE/dof04
yjo029pDVz8OSwfsE5QV23M3hw7pvy/F09yPt5YZoilhBcs6O/V0LsLRoaD4mFPqqGqBEZxbbV3s
zFwPQ3VDMuPRDPGBUvmvUS5O0XhF4uVkNWdtnQI91+6SYTpZ2uwMJHfGHj5nsQISTZ6FWamqijyD
xqdZKv0FI9Y9cA1aCZ60BoxDMNJSzY4V45SNzb2VRNAb+q41zVUCjcZ5eY87amOi2NEwkY12ftM9
Fi11h2aCrB6e0orpEMhx0/mRNChfF+QhKkjmKNHqDgr+R7W9ysgHtPhbmxrpMRtDUEbHkgcebhSU
J78JdbeB6AOxxg+JCdDWPEb+oORPk179lSXAjiV1UCmgcovmIApHN2oyt6NPIyABgyw7NTZrjqNz
JSu2Fmue2uPv9gRIS8lZADKi62ib2NwMKHZjLo9mnR6qrrhrpMLJW8auAjc99b4Zo+cKbuTKKtEZ
p4eWUiyMDcA3cLHf5HI4qevVOgCM1Z7D+ptOZbsb4mMzzB5YZt22xu9QDZsOkWthLLWQ35fgg6Rh
F1DtU41p6GzsbRyZDGc3j97PZX+DOjtIvNLSk0C4OxgDFCmqhxkIG/C96Kp6HqnkWL1h110NwMOP
dCqPo2F4yXxWjNlZe/1jIoc2CYe7Ns6dpGgOKej1VzYnr94VLfGUWvXRvXagB3+WF6ghh6vfgUyi
mOajsUAdxYwfjbG1NTwz9T456CA3HFr1Op4+9lZ1jIwvgx4delAsWsp4osUMkssxsDQ9tNM5tyM2
rEdDR19BNntb1dlV2taeRQpGg3mWFHLStQ9K3p9qAshrNX7KRuqSuXDIUNirdZ2i1F6rKBKXuT/I
ka0YjV0b1G1nag/NV41krtwAGxJ+WBYcW4Dnl6R3lzUUJLCvciF4YGTgVDY0KK4DA/R7mFsj2ZpG
EI34GEm0J1CMFzrITBZ4f/mmz2ZBMvsaK8OZY65yE7qzZJDzUsWoHyuTs3wPFxzKr6XT+VZQBT8F
kCMI20rHypPBkRP50nV/E/nYKhH2leUovFveLp2L8Bj+Qx14jKmvKZhNJYo/1tLHfO5UwRbvJn9b
QywmbRa9pFkzkgiLRlkBhYUhGA+Dz9jV89Nki1II0aq4zGxRqrE0ddDkNWUIf4j7b0PZEOqy4b99
w7FPieKaTiwdlQq+bJJbg5HhqUj9fK4+T1p81GfiCZKwVxUSzgb39iFxQ1tizgCm3ZhBVHlx57Ed
xPAYw75oqJZ8xGmlfwCs3csTtqvjMpMhSqS+zAjSv9k8Vqve2LjjnwTLExnhkhGZFIuWVbLxXEwM
g+iq8MZDb8dfwN8JYGN4LxoSEe0nl4moWVTXVmmhyhY/jCRxauob1p1ViMB+Ajs8vkaaWqKHLfK6
dg7/SuougOHraChvujYVZHQiU5wDs8qsbUm5mH5YSSew/iL8mMq3ta8OSUkFtl4Pt+M8vuSrlC/Y
L0aot5KMTC76a/BWt7Oj0U3dAlqhKx48MihRPdFjde+lZZo6dJl1k9VHOS/VFXKTTQa2cvTDgGlc
KMGfdN1eF5jY0jZ2OCeltAYYh/MF+EwwW0Gz6bDckVNrMwVo07l87neXZCkWUMpEVxS+wNTi4Rjl
BvzhOFy1+YKquTl9GmnzuK4Hrc99YlSnZRwjkTfZzcNf7PKnsh/0UtFWuMblFAbEjU4J4HMI9Qg3
kSta5Gu0EtvQjTXuYLaTVhFLizM8kWd3xiQvU6aKfXr7DTM4PmsnYaDjg+i47LmUrVUuwGJ+eGmX
EEGtTbKPGhneTXpxf/nziUxwJxJI0YWuU0t9NRu/IOt9bFLLvWxi71JvV8EdxsFstD7pcOijkfgW
SgirhGlh+X22rqJDwT4DnwVsTXHxUm7QHSPWRP0we6jBLx/7ljOtd7PX+GJZBPbHLhlj695kAnmd
1mM84+RnKko/1XxdFqtjGeYbQvN2TVzwImSx8t5A7SIyjZu6H3zQL72//IX2XeHmeHOxS1GTuABG
yPDjGFxZimtibrwCVdziG36afa9vGdWAqPIj8Bw8aQp0HsZIrbF/VEGlIruals+yukDe807O3vXh
XSYiNxR8MB5uFctWn6Y0QSd4qt246J2ZXlHtg2Av2Y25cCx4jgijyyYSSrrxLC0cE7dzmFwGkE/I
id1o8sXjeYILxsOvqlUuiJGDBK+1hsi25Oax1TU7z38Aoi9If9lBuLQ4zl0QQxujekTMpHiUhau7
Zo8zeHBp+JBRDG9UXwWbyTzcJXuc7zCKwpw1FdVBwOW/9EflAJ33zwNa3QXwN6Lizn7YfLkGPIdI
NK2rrM6IKaNfPtJDeOztxU/vWb0sFlTuRFeOB02RhHR5UuOjTY7is8dTFKFcx3pcKFzcZO5wWASu
XvTtOEeyqqmqlRSOhHZzEJfS13yIb8s+sZUqdmNj8Po4HgXZAfubl74f51jCdibdnCCCZVMfADR9
TFQ9sBrlqh/MKzQcBcdTZI5LidsV02ChrFCfGmswIC3OV6ijuaN8tEDh9t/OJg+hgibP3/4rez95
DF6i3LLPhzwZeEZRsv8/zibeZ0jr0HYg3NcbaWxYE3q0b+gZ7p7NzXuJJ6abewgclT2+GqurGrmN
QGrallfrmNRSnO6uiiEjFlWCPGG3Sr81yzkXmVRqS01oe4G/v6IIRMU9WLr9JbXD0tZ1u/+y3mBn
b0Ttq71AtLXLOZkwbxejJCnFKuVHqZ8/FpYWIDI5aCR8pqQLxhxCK43I3bA/y9+NrVkuWckWcAip
wBkGrT6e47hyw6TyBWeUbdklG1yOMhmlsqgFHlRt5DK26aLGoN8/QIiyBg2sKKzvV0heagk8CVwq
RYpZDirzbGaguM8kt552fqb5CKyDYIV7wc/CW0pF75liXI/LzJvaSKdoCdmTKi8cyV4+p64h2eSe
3sjIXtDEjRzMMESuiCNi9/NtDLPQtUn/UK2MzL4Z8VYFfaNDpvp+mIp3l1e3l7FsF8fdiFldpDhv
ULgA5cXVDLkfQqzVzhtTgHgV2eFuQN71RaaGsLOkpwaKZlmWOnkjqBeKjHDnXc+6ycLHAkIme5gx
wjd9iExBVN09DCamHgEd0UywDf7+TaJMVtJiNYughIR8l6Z2IX2T5Jt1rASB5jW8nBWzNpa4wBZP
udG3GQ55P9h15OWdF92DM9c33RAKBBgZ/z6imQCep7e9O7amuSCnlVWhdgSm6VC5Zag5mV7cpKKC
6m47zzI1ioWqaHfzOJxcp60ZzTgTs2Y91uF0HJXse0z1k9xHH4rUAMpJkf8K5/SORNVdgSGhQYqd
SQkFd2D/hwDNhcI2Rk5MvqrdzHKtV8DqPb+9u/vcB6YMTT7ZJx6QZctBFGr3kghrY4+72EVHuz5K
0hIEa9fd+KjrEMI6jR3AlcATXL7fIlPc/S4tQAnMFel0MdBbE4+DNWuuabQmtlmUn4EDdi7b2/fN
m7VxFz0u5qw1Eh182UfzNNyMB80urk0bwoF44KkCOnfR6rgLr0nWPNZ4tfqQBkmdaUifYmmAOllp
usOsnlOlFZT0niWtXoW7zfK4cGel+QjSHMgKF7FjOtO70aUff1KktFfQFXPlhxEJxTcSLGcaQFMZ
4xEhdCWWwwBKdkMW7Tb7fK9/ji6Dbk7HNKzM3dRhWtBukjM0JYLo0LxbfmTB9KlzJ/TjodeuT7b0
FhcLYNnfBhUOgzz3E9QmdMQkOb5JFQoGaM9AX/HyIdrx4xbirIVZbPhZNMl+d7KWBjh8p2GYbdCB
l5s+GZmMps9b0muUSQ2U3VRqqUAZ/27GSOW2IEtH/Rm10tKfD+gq93b6ZQJeA5zepehj7TyPfrPH
XY0IQI4ylBGewGqC5iL0RqDJuKbK+zxZrrqRQqatje4XtGZHDUrcZndLaRTZIWj20JO9bYf8sbTy
6y4NPVObvct7vpeS//bruE03wigpwx5jXCwlBx206qW+5Hwbpiv2Gg6v5INZBwKbO9W032xytwnK
AXVeYwTQj4/tsT1XToEuzeq0t2/BmCJz2X5t5ks22RSdQmNVF+XnvPC/Vd19fYJBQ0dUhsrRTIvw
J9istMWI2gS1BA2C7jqxyfwUhYl7ef9eJyOwooMtFEVxxUJr7fclZUZCpFyCPGNmkgPYXABUgS6J
kV7JRIi9ef2pmC0k3dQwdFwX9u+b7evzJh8zHXdyQzv3xwqtO1Hkd2tchFRzfExIpjJmfVa76OBK
LW88MaG6yNXu37CNBvwNQenWUPmhqLzUjMmkSxL00tDbFlXdKlNsBT18S5oFr4nXL0EA0IiO7BEt
dAC3uFsGKnQTVF4G7n+TfpXn/MYa2qMuQ4E8B1dh3DzqYfYVo0ZfLi/x+fP8HihgV0PblcqKQhX+
82FiXO57BbBQaIMApXKq4Fe87sRkQiqgqBInfS9hk3s7WdBaD6/ESeXuN1U0Q7ZUVBiQPHOxammV
sE1MzMuweWyjg/pK6v/s4NPOL3zhWMlrd4slY7maBp4STeY7zt04ArY2QZsE6lUBaESfnoWfCDQS
nrlEUXkrAV3T/Jo1hIXJLXPmrzacEt0Ea6ihvmrE9TqJoIUEwKoWmIvNZkPB1H7Ub1fw66ZIhupG
iFB4nQ2xBb+Y5OKLPtcAYhOUMqM59KVStkHlfIi6TxhydzENLgjS+98TwEMFTkGWTf5dnFdhFS8Z
eSNon9341/v5Yo3zCEVVDHPYyGw/o8M0uk2AHK/zmCQ1BvjFqF/h8jjnSnKS0LFHYePnTALUrO5/
KgX9EWB/L2AoGH4A1hI6uq+Kb2oEVq5pkiGuAfIM1BqGABMJbnmrLJAvZrRFSW+rX0Xtv32rlKia
QRUGrf/dqeehpOmFCi5RvAyCmSiLrY4lcRpSf7vsf3bdHp7LvwxxgV6ugY/tF6A/JF2x7NQIO2c1
+ptONwMUc1B+W1OPVmHqhWEtWqSy6wg2xrnIj7mkrIuhlBDMnX7sMigF5dPgVLMuQ0Y4G22kou2N
pkZDEK/yOWnpRzWM3ut97al5eTsVUOwdssWL0BnrijGoBtFkz2v2BoKbu/mFbAWb4Br1YYeuEYmD
NS7zIAMczs5TI4ck8WoGRp2j4LTqGSQijKPcWrdIZUYb/i2xtWy5M+LqnjbhbV0xMF0xvh8mpUKn
JM49awK/hax3x2LCAE9RCJ5fwp3lXLoUymwCHigAJiCoOSVEBP3mR4kgOnvFMUkxxCx9Uu76b3Hq
pU+5IKHeO1Qq5k40TPJohvL8rN/sWjzi7VMq6MVG+SnPP1opcsdWscPpcS4J/keAMlvZv3yQd6rk
GATZGOWcrJZmyjAh5LyBdmYvhKig7VJwa1RI/HG7a4TyGs5NJvmg/leb7CbSiaCatXf/NxZ4JvbE
Ama9x6hBsBTrt0WndybJD1YtokjbC0xbM1zuaM5lU4E3vAwqAICNdrGj/JtVvZ/m2AsVT/CBdk/F
y67pXKCATFFYFPWCGRuJ3rS0rc95rHzqze5Q0OFqiowF+pvzqYXkbVXST0bcR06bhg9TWwNtWZ+7
grzri7mwLXBn3Caz+tmg5SQIns8laj6coa1oUbRaVA0p0e83HgNVw1BLfRRoauJVE7QdhvJarSYo
V8U6xFmkvvFQeZ4YqvWDGR5nlXwgfeOAzQUo5sZT5/66hP5IVRYnALl9CNvVzmCup9CAO+3G6brp
ozvIi3olePFsdehiRw/r66UdD52suKrZPoVjPdlET8G0QhpI45rR0wDMj53p2uivaoFpRhJoE9Bz
KrWLuLmCJKodKut7fSptKRsphuVAPxZZf5n67EqzCvfT6k5Xpf6Y158kfbypE/nYr/pnuQqPGbTI
8wT0eLm5XDPhGohLGHbSDbIdStKpkKTHql1QXy/k/tAZNXC38k2aTl5LoWU+Ro+xWRyrDALvc2X8
ZWS5j8H/s5pnR8EJ2nvqbI8rF/mVKZRoMoChTZX105gPlg0P7Elr5bclptglINipnN8MQ3YoyxQz
hKPIr4rOMOdkiFVAlQno5OeCZPY1PYK26AsDBEkOmC+c7hrQcAYh6530JAqXu7aJYlnIFeFW+TS9
U8IpK1jxpVWup+hD3x6ildp4+3fWNVRpj4YQ18j2k78LYAeQAQw1dAwRcu6hAGqzKhP6/Db5/9It
RMDdmuScxNqMBViOYXIrzPiT8u8PqCnZX7u0QO5AxXFtxW1h/hSS/6niyQgQyJ/NnIuscYennLJB
HnX9pyqdDFkPjAug7a+fKl86qveCy7Lr2y2ZvWVNA/NVXApZNDoUPXsw8zCsLZhzz/2xC0JXexw9
BTSKeO5AhSL0FMEl3T2lG7NcQqlANmHW8Wr3ZzU7Jw3S5Swkji5BJLlVMQ5I4vFrEfWfpa5XBWnH
ThcZh2djm8sntb4cim4CsRgT3miXq/obGwAHDifIgiZyJ3+UbnPhvdxNErdmuSQxScHeEkVAN1ea
9AOw7UMxtJ8pJJM8TODcNWGnwFMqf2EmDDM6GPfREV0ksi63VU+gtoD+Ubmc1x60snlIjpFK7mdp
9ulYHzFc+w4gOgHNiOgTsX/fpGd9bqbAe4BHp2sSTLgMdlzottJjYme8L9O7dTkYY/Qfvw2f0ZRS
b6D2FrKCeHhaVa8FHtXFVA9jZdLxzs9/yPpN6oyiPsveG2PzcXhB4iKlRVQvCZjMqtGXwvSIksSd
LGX+XMpfaZW/i8vyu+Dq7capl3PIZzqz0Syx0SKtyq/NQPayE71n1VP5Wj0Iiym7Pnpji3NhEvgW
yjmELe1zfmQtj9yFhNWVOdirx5j1RU+i1zpZzENvDHJeLCJsxImYzK/01wh9wVA/DZNTDK7VPGRt
iSGXA8HUkHY2x4Phamf0PNz+JjacOJAPOqRvP0xXuScfKuhxHhIfTQrjfoaYFZSvP6XvBkBpe5+C
cw1i0TEarCf5Xr2JP6de9KB8H64K1LsJ/q/2f/xmvLuUM8OI0crE88EMEnDNLnc0IA4TQhD2N/bP
BzGB6EFrk/DvI1RsLa0xn7lO/rO06/PXwogt+BQ08kq2KgzzIVJWvIrKKQbo0afK4L5p515MsLC3
cSdJbiVVU0CzajiZAbkGONo1rqGccf6DgL2/cy+2uNPekrmGwJ71i29svfpZp4SkixB2tfcEI1CN
UhRThsoK/8izVuQGRglGfVX9qNInhQBOJpKm2ssIkMtpOqq/RNf54u88d7K19vg6jA1iuv25dX/K
+7VbONta4z6UXs/QFmVkHoyY9f8l29la4z6VnlTVsoxpiExOO2VX62G0Q6gfhBhFkITUIXvJztYY
55RarG3q9RJ6H2EOtIz6VUf3cG3ge1src2dZeXf50O81eLb2OG9hrmmDaL6UQdikx2XUYjscZ08N
dTukIoza7kHcHBIuowpRZll6WAtoB8FR5Bc/WkxW2EOy5iInKDLFJVB5XYOmAmKTQRM70dfyyGAt
0m0WSD+S0VacyKlR8BSBLnYrN9vN5PInQwq1MUnAnwMt2v66OSVgYgLpCyR2DuJuBzsJfMq/NcYl
P7Fm6c0QSsgHjHOZfmhLUY9ctBzCdeIHrQYrpsQcB0pvJ7yUgQH/44bc/kFELx7FfsoGVX53vq0x
VkorF2BqGMnJmJ/QZnCyKQDP1FvcPBqa6J3iLQi6Ae5sxLTP6RRh4/49rfPubdYBAMCK8PbksVyx
gZ8hZYgodPZ1vbdH+Ys0YD7ejA6dJfLBeyEFvvcfY9zpw9BzXK2YSEA+s3jj9/Ug3+lBelAP2YMw
Wds9fBiXwprI/5F2Zctt41rwi1hFgvsrV0mWl9hxnOSFNcnNkOC+b19/G/JMLMMcwUmeJlVT5SMC
OI2Ds3SbxODJKBpN7pUkw9GAdB4Iff0qtF01rK9Y/YI5V5IJa08b7QNMUfLFJgeNmtXGS8JEHeUD
3S2x2837FPQs8wc2uarYPmNCXU3/Mj5uO8GZVQ4gu7WUB1zWP50g9iHYp3hykO/E5IIbfWKvv5GD
SKToyjLTmlPf6QcrLHb0A5TsKXFGH42NO+te/Sj4vs2b++z7OG9QZEItZEaeveFXiYqFq8mfUd0G
hfucVOD6mMCUXXr0EAUmlISQ/BE0Um0+os/PC4coSwUNKtA1ghrS6YPRIxC2dSl4ucFDEfxDZCtG
5e3YxFLRLYVwi4Cx5TWOadEwp5YNdPmXaIwFkf/onglDu1MzFH8JgBKLEAPaeYrGYxn67sD6FYM7
lIWs9Gq9so7qIbp6R6i/BWWsJUvVQBlk6LyEhUWWzopA3s7EK3svCpWP9XfkJu4w9OGD9ds4SQqd
WOlE6cItrNEIaHUMpH/AWMSdUFtJJ12ZOkhblbHTRKULBXRRvLDlBRroe8AhijoZ+k9e7xq4F/TB
UKMYir9KYOCY4Ka7z/ZaIO+kY7UT+NxWdHJujfPyFemsGrO1VZinWLr8oIEKfUKmXF9AsiCDy4Ia
3hj5UvP3UCEbaytOMd+b83U6LwJ4217bl+/m1la2MpxgxYrDApwgTR/qhajFnHn0mxN6trKcx5sJ
cv3yYsdhFD3V6afUdsb+Kh/ubOsBmC1Y2K0cwvnCci6f4vFIlqZIwle81eo1E3hLlnc0YWx6xcvX
8RO8dm3RVZXAfZ8sjavpi98mBNs3OZ39lzUnruD7No+pimIIdgXtS3w/YTqsjC8oqTGWwEYccy+6
A7ONR9DcIt2JqIm2IjLtzBh33yLpaje5iqJ2rEfuCK3ocbLvEvu4rmMg+K7NZTwzxblfhUyM0uQG
FLar74Z9LJunaSg9EhvgOol8MmJtJwuFnNKHUvhDPOyU5LFav8dx4jXLD3uYBAdp0y3Ofg/noHqf
LSC8QnNdGZc3xjB+moxJ8M3sk974haoBtMG3yUDnNeIMVO/NCYPRYb5eDeA7qOSjFKcCXDO29/DF
CjtQZykNWyXNmlAJ921cuxLad9F+lhRuVN5RiNeuniQ7ZnwlgZrnUSn8qnHzwTUKx3pqknApnaRx
yNeMBlnuzN0ub3czvTIfmvSj/MlOXWiiT3rQmW5eonrj0NgHQV+bujJIRKZ9NIyOpvxPSd1kcBby
kOTOVNwX0a4rQDiT/b1aXyzq9zf25CC3XyAVFtdPheKW+beIplB/PszZ1YAWLgzFQzD84+Ujt738
YAIFnyReHPzIv6JIQ4FWPejx9GGbQf4R/CT4z2Ujm6uvKbqFAFmH7hOHroibJ6O29ThcNPtzv1qm
O5POcMrGPlrtIOib3oytoK/30xqHtN0cp/3aAIvwXKv39tU/zzWor+3ELBDb1tAQCnV3NlXN94Xn
ij7UM0XkEV2Xe80HPcMti3JatwxF01ibywiyCcOAkDxrXnp9iGUMf42g6YpDVf5UKFe2drTTJ6MW
3MqbGHRmhVs+TZmNscll6KfN8Eb6N5UCaf1oSGG6CHIu21HbmSnumpoqq1CmbAVn8wFVbSc70Gs9
THZtKAqdNqNR7cUSPy4+qCkoBTtYYm/dX43uN30KoSF6TnUCnkIuUSZny2yoKsSxI13y13QnLR+M
TDhhuXnHn1nhrqUhki0pGVspYLOA6LTEJeh9t+abwWNjENMuHQXbtXkZQGkS40MIvjQ+fzpqS2Lr
JYGspGU4QxW7mkEFQLG9Ty82+KKSPa3qZLEjbhV3+V4PpjqIvMyFWgsJ3tMqu3nYz+xxt48eLas0
MInvGp2Xnmannj53+3QklksWJB8NkXzs5mtMO7PI3UTRmMdSmSxxuDYfRqtAf4MChovYT9rerXt0
W+qgk8tjh6QZI1WLc81vy9kl5j1ozwRQuQkopo2hMLBOmgrfIp3aDRlAABAFpfYDqWunyDDyPAXy
8u0y/m86xJkd9jvObl9piVNkUID/fVw63bwjWeFo3dOfGeHQMTKsoV7VtgzruvixWgZ1aC5Rr4iE
0efm52CQDg0URNHfDAN0CborwGwNyP86+dahQ7eIGTusIIjm2B228R051U3ns5Cf0MDqpb4ZCigM
8O2pFM+Hcs19VtqVShEfxDYcn9ngjmZH6TB3Q07DAv2aVgxahvmmHK/QoxdG/UO9ZI6Zw/PX3rm8
c5vfZiPMNFDRQvc4t3OjWZMKRZMoaOTuxpj1MJd/J5DVZfx5NOYjO8C/2mmjdE2ZgbWxbnZrUWLq
xvJ+/SPOLXCLt1pzZjYNxnqVOsWjFRONdixYpy2wOjfB3StZ2mTmaiZ6kJdfdOnRtL/IaMKU7cLp
4/9d/poNkiT0eiLTYMqEjWnyXXMD0Zkg9EhPfIAj5FG8AXLh4NFyZcO1vHpB84XsGaOLeSpBN8Nm
SHVmm8+3L1WjVzFZE1B3qMG6X3dxD8J4tJsckoNRCvZty5nPjXE3QNNl60gzUJ2TLt2bU3qbpDj4
Zu5fXtBNM1hHyGiahmnxYaKd690aGz0mX9AV2URHNdbcPhMlGTZzw4jjQdyLl5Typs28JnMXg/AH
FPHLnjE5SlBrcBSHcScV650drte/meo7N8rDe2+vHfy3RLaB6TQU/rPY0ftq7VsLeW6MAwu1yuik
0j4NZzlxpV5y1QY6EP3fl7drc4rn3AwXBXdJ9Y/yF4gPbF87zHsmOrFWfuyAXs5040MJARojsGqk
bNGJeVuHwgFfdvT4p/H5b+DC4xJtBUPbV89Bq37EXMQNe1q8Sz6FwdMFW6e74eyKzrOEGGCxsIP0
KLsapIrAdGRB2k0L9Nl5h87ZFuaffdsJA87sUS1K0hVE3pDYwEBCqul39oxRMDM278gw9LuhNFq3
qw0bz/R+cSDEcd+3/fd2sGe3BOQ9lMvkN1T3oYpwIMlwU1sIoMCV99jaCKzW+LFrLL/VaONk8SgA
YtGP57BeKuzUBPsUHkb6X3Nmow0jEaCSyAIP9YOCUBg5nwASaaPb6up+rub5d6Jtg2D0V1U1Rj3O
fUePivNQDCh6sxw96x8Ai/W7K/qbke+5Ne6b5Lk1snnIoY8JqXrJwVR39mm8io8aamVIPGA2zBv0
a6EXbQLG2UeypT47aSDyVAqrntBPdW0/DJ80HOy6Rx/23kZ/b7IjV+hXWiJhA8PG/Doy9Wd22e86
s1tgfLssiiY+kUKBvqJH8WqPWDFE3SyMdtbH7EfziNSQM0Gnvc1AOMw6pnK/vQEFIagdxdw4G0QX
r38SB9Qr6tijVLB4f3wYwcnTfjEeJzcK4fWB7dMKRHH79vCOch77w2/Q5WwtONCW8mbqrRGa7J2v
BIWfQiYVU59O460uelept6BKqk7O+uUyim9fh+DmlDG0q1hv5jo0GXoZTZxXoWrgOpwRv0gWrkNQ
jyNEw3XYHsTX4abrvtjkn7DFCq4NmiL9VNDuQ6EhX9zOiUjIbtOIgWkGFg/imucWtO8xH6w3MRKz
NRiAqsIZZ9F4x1a0aWBiAuLzBMoYfGJWiZTCWHCGUbC4k8Bv3/Rf5Oy+zf422zy8vE+bX3NmisOh
lbRDnK5LFKy67eKLXCUzBE/dTRQ4M8GBT5qWhmpQPPRzeoysK4k+1VSQONs85GcmOKAhWt7H1gCg
aeahdmqrW90SmnzOPCff8f6+v7xmW9aQWkJp1UA98A0fhSGb87J2SNPRCpnUpXbKaHAhde6a+W9l
Zc5s8cFBMiXyKEkqc98otH50rrWXfuQOU4EZViFybsb/5+a4kLzvl4QoY1SGegfyhZQsdeekOuvD
iqPZPg5Vn+yimUy5Y5DkS5W1dE/yccX/Jt3D76yyDY4MBCvkTc99Xutjas5xFaYzhhmlGTIMH+rx
f432eNnOVsu5ouIexnydZakgI3t9W2DOZ1LKpmYVLdmdob2UO4vf+PSmuFccFop1Hujm48nN9orh
kM+KX6EPAqOql3/Hhpu8+hncGbaVFbOxSFaG4yx5lqy6fX1Xp4V/2cqGv7+ywn7F2dVomnO3FEZD
Q9TWnHb5qmuCbdvKI76ywN10laanRUXx3JLq63b/LDuGVyQIfu0wA8OvLJgj2tw/DSZR4UD7L3JD
rz+pzrQ1KiFXEFqlcR3LEGXBgemkPugGs3eUrPgGxr+9aSYfkKRKXLJCj4AmqAbLJLTWJXF0U7ld
1NmP5TZs83yv0uh+oPH9WLZhxPSCLm/B1kaf/14OcuVG01qpkyBjse77PnkiOH2O3Keqd9nOBkyB
DEFGZzSYX3CJcBdVKtF0WlgeoSmvaPojUj718iGZBSkDkRXutZbqpK+6BLwS5dAPbtrHf0WrerU2
84dlyh8vf9HmyhFU13Wig8qGT5pCZGRcaIQvmofPgwKBCNuPRBwg7GXHxUtYtRcb3PFFcYvog2Zg
ZhEj+GzYZQowmy5WA2SowtlhTN+se00D6vBZiaw0IruaEaswKmympVRkrFXTk8L1a+blYSdKYW14
PlpmCPq9IVRrvSlh9YnezVpBk5Au3c6oGzTMDIKTveX7uoE0H7g3UH95U6eoxiqxIJXehPl+3Ddu
1Tgo3R/ZkBQi28dMBJkbe6WDYASZYBRR9TeZWWLRqU8XJQ7N5BHdLI6yNE7T9PvJpG7W3czRMRax
v24cd92AMYKLgqAzjcPPwajSaErrJlyLjxbpPHOQ0KZ8QHVdEDWd/hJ/QM4tcQcx17OoMWVYwviG
u3qKM6MI7irhAg3O4lquHQNZb1btjB+6wmF3l+xQr3qaoCHjX/a7zaODdg8MSqrof+KLyK1iNU1r
oIhQ0J0yf2smkeKKyAAHIhSNt3Q24HRSPbpactMP3y9/wda2IZ+KV6EBal6dH+DLZGPQi1huwlL/
UaCPPk7CVk29ani4bGfrQ87tcJuWUoyvzenagKTX1lwDpaNWSr79mY03uA6lNGjwoOHHWPGcpOid
ENYj2B3EH77z7+A2ZM7nQq0oPKv1Fp9gvLLCTK76QQI1ke0tgjfIJmycW+OybfacjqWuY0/SPd2p
6xG3te22UARAkrsNc1cZBJQAWzl2jIn8PA/8S5F0DYp9M76PhdXlsGMii9ax81Z/UT3pUw6W8SZI
fdvTRXRWG3fYK8tctFIqapfEIyzr0Gaqs4ck+aB1gpBIZIOLMAbFyMG+uFYhJgXBpyE5q6KGdrYI
rn7RvunsjjsLJtc0qUrdWppT5Lx6ias8ZaHmmGHpt4/6/o+O/WmW7sxYbadVCiJqVG+1zrGV3E3Q
P3TZxNbz59XmcOheQmxOxwPoOXE070GzsV9uWep+2okYd7furvMTyCGFhSEpfYwXTKL09MkqM08r
M6fQGmewS19pqu8LuUup6C2+jYO6hmG5Uxstt2OEKLXVoEUH/C7GTT+CiqaUFidHZdyRo+nz5eV8
84noZH2RM0Ue4/XxyCCG0DdpgxfcPt4pux5Ze8UnO9Ht9PYYcnY4lxrjzJYNMKb+VofJ2zPCWeOc
Ky7Lxuh6VufBnJl6/JWxube9+JwtbrvyQSvsfgG7V0efxrVzZilzMvLQF2lg1rGj5+GQZ34T3c8q
RGn62deJqHz7NnPJ/QZ25Z35nSTJphS3aKvTkbjsIF1oXY2JU4QYCmAJVKQ9MupDpA+ad4/CIQ92
RF7dQ5xxziENE1JsUW1BlvY01BejDgM24GuxmPQbx+AMce6oTFai9AS1Latv3dnoHR2vmUjunCgX
eMXbZDxniru/pQYl94INQ3Y+Ta613O/QydAOTobBAOqCyQR0bRJqJ2K6NnZcLq0md6trWqNFmQaB
bpq4A54dhU8sf96Zj2wWIV1ccUb2zU3EfSt3s1dqnxTdwlTIRzRf6jUtwFlbYK55aXvRbcTc/MLX
8amyYc6zaLGhO/08JPlvze49I5KKANr4Ghooq6jaRiCPLptm+NGAVzm0VYoXXNqF2jJ2CP2KYTc0
I7SwCDQ2676t3LkxibOu9tUKJhl9rK5GafLzwoYowKoGcociXE/RaX8Zhd+EpK+34ISeZ/6bJ/ki
gQA2DZX4Pomog396ly0INplvulvkTimzBgdayYKBoHMRI5yLkEBFtL0cDunjtDZ6DWZFVuqebrC9
92y6tz6Ix5XftuNwa8bDDng51XXAF43k72R4yPWvbU/c1D6U2QGtNFD27BxInF5eRuGh4jCot9ZM
LXP1eXpuWh308SPRStDYarsxddAbzMaUKCRb0kP8Of0gbNUULTGHTDLkzuqWjbctBtp3s6uYzaCM
GB6FtC7oTS5/rujUcGC0dsWiZB2MleXoWtXkj+3jYHy4bOQteRu3kxwAdeuyToqF0/9cg2IqQtkj
SE8r176PjjPK2x66Xl08micwPYnGcQW+R7gIaMxTuZZiQFKL9r4GL8LGFH0gCzcuoB4/9q7mlTmQ
DCb+HXuvXNar0DoGWq5FbdCigOSUiz0DE7QrzVbBaHe0sN0zworEm74MEMQmyD3kYfxNsH2CE0m4
AAhYFatpDkf8dUwX7RWHL3PdGxTEFVAkraXbimZXvSyQh2Duc2mrOFSJ1npttRLRnDFrXq/vJ/JQ
ptf98q2KRGKTbx+4r8/9SXT2bKPaKV8SfYJ3STvWGKQ95p9zEGxpIFCxvBxzSHvZg27JOwrOgiCD
cCDSLx04qEuEbG8GoCIHapB/HGOcugHOPhXdi2vaVrgYQPQzmoWTKtdLIQraRG7G4Yhh6SMpY+yd
hH4NNuX4TJbBxCDFDAyCYJTvwstW02wse0pDUPw9ZqSbfDRpDk6Xm39FVkbCP3MylTnh2QJCX2AG
62wXgepJO+jHdfcvEYj4y0QAorJ1PrOl9VqBlAEaqybXdOguL6/73YlOSguWnlEXuSQTJXtEy8mB
iDQnLaEFFF5ZkpQplA41nk+eAnHxnelX++Z/ELHTBy/NPOGVKjg3KocqMY1TA227bFQgCnvFyQNk
SDC+6kMzHnPx/bgTbKbA/VQOZJppNeyVokHqGTFBse+APdVR3NZ5F6ev6AO5oCU26hGc1zE019Ax
2sR4xVh7ZLZQKA2qYIjEKyoIvflktFyrzUgr9F+Mn6u/yIEVaQpIvoHa+0OHxe0hrkXv2BTGOID9
W7C6gvtI5YIW0Pia09SfgtBy/2t9gYL7SOURZ1iKjEbInvTp11b5axaRtAviL42LTZq2bojFbohE
ClKCqUriTskvj5+9voZ41kMb/SVGNTZRMHbJDpVP1Vl0emNS6bbQChGOCe5XvqdOkqdlNlMWvoKy
DhWTj+TrM2fdP3cemlUD3HnvmEQTOIHGIYwckyLuVIPdeb8+4/QfGSjIixOoL0BvnMPrKe3KtAKl
0tsMlLAhZPuQvJji4DrRpLTXTARFtPlblTNvUp7QVuUKvGobs16scMvXKPaIg4KocvmA4XeQefxD
kpBaoP/M/XdcQ9t5pReLHCwXVtIVndVJQVbeSLkZxBPIQ8wn2epcOVKu48jy9RStcfXHy5/6trn5
5BAvhjl41kaUgqsZ3QesRVw5omAJbb56F0FEZ/QlpLemQHUtDFOjzBI7aePkuidCsW1kefkNHGSr
RDKo1eA3JFDYMjMrcqBLJdrUbZh+McKFgYbSjJOWsDBwz8gy+yvmfSCxFzj9ts+/mOEAeVaUGiSn
GMXLaO9l0p083ubq6NAJnJUi8ijRunGIrE+06xZSYmDXVDwTKXNz1gWuIPA3fpjftNDikMy4vcfp
czM9mD2Iej5dPoIiExx6jGtZKGAzlyCE/LmwoEo5+8kiCpcF28JLX0IYI5qgwwhynms2uqLOd2mA
me/OY0Q5eAVQqItHP2ZMCQtHdd92nr52Mb6fi6x2keUDrgF7JyPIZFRw97HzfgaU0yv+7bvu5xk0
OTChiVRNcoq8zeRWn2Z8GWNdpPd1wGhJ6LHaR3t6bI4aUuTQqPAvb6fwczlE6aZYlzBjD2JhN/qx
sAi3+1hCdUT3xwXKETq9FpdcRGeIQxB5kPNOqzFmmyo/kulGim/H9k7wXYJLgR+5lpZOKooIYwpy
WO4V3TfcKiT73jcln3U9vIMQcfsWf9lHDkvA8Z9mBZOPGTATfepXZlw9LRZxGl2xdgtbpEvHhoOT
BdP4ZaXjGo9IBfHgx8w+5hZGezNB2uH0prpgiJ/AJvGkpmgvjAIoPezaYUHZ4eNgJZ6SqWDY7paj
CjUlKekSh+jzFcj/CidCu66qIS+mjPeKtji1AQ5UvfOKfPAXpMkqTKFFXRZGZLztkxU1WelGqtvO
6Y3526qQw6gkq5MW2a7W+yu9pbu0bGTn8hERnEK+8Q/DBXWH2dooMLr7JAuqOZgVwdr9x3v155ng
RcHzPKniMcOZMABkEoSDTqFJDMrnUzZDHEsKkNPiYiE9KZY8oTAoy4dsjv2IDKHcHkb6VaYi6Nh+
zbx8HAdcRLFQo1Wy52BkPjJ1uBHyfstRTOwsClr53j09MTQtHaH98uuZPNG54NCJLhCaaXosoYq5
JKvdkeLDHP3vz84e28azPMaqqYtpnHSXlMOkPzQyBASyb5dtCADC4vBIi40pKysM5/bTFV2uLeu6
Mu8NkdqjyAoHQ4jvJ2UZC9Q6ogMtvq/R5667nitR8CQww8t8Q05WiXoiY+DJbvYZaWvPnFD71Aq5
2qUdEeR8BNGnzQU5k7wOg25EqFL3eyvpw7SSXKrvBsi0D1XlxMr3pSq8y9vFvOUCzNrcW6k05Kxf
WB6yskcnRucNeMEFiPcfrQ4/Pdbm0GGa/82HF4uL7gNPRWc6o6hmhSHTeBKTrgngyOYgYmzkFO4E
iMh6sONgahZjVW4ufVq6Y17dX15AEdjazLHPnKqzjWLSoxZk6rnHNBKUj5mfgINC0YLVt66y4Dfr
GS/ryUEFsqymFbMCjRxCimN1WQ3eBgTSzmP6ZbEncoP/SMy/WOSAI4qoQTWCU8JEGZhg2zOxPoqn
u5+JeWRCxReLyAE5NNGLOhmtHH0cZmE72WTdolnYTxENYAZJAFwisLc5TJmTTOuICgT+dbC/bAt9
7lweixhTb64aJimZ4p7WgTpv3VmgO2yKQBM+Ny8fUdZV//qIzjGNIIyAL1u1fnRy29phTthT1jaQ
89lbCw00VX2669ox1E3tobcrL+0zfxRqLF6GAvwSDm4yc9Qle/1njXVQhc/Ov4W/dyRMLoYKsMYB
T5p0OZlNRIUnIt5nZqeVlYbfxezEfvt/QimscaijlhmxQRv0HCysezbU/pzC/v1qyz8eCWMc6iDn
k0NOBAtZL0+rhgT9UKOl6lpfRQ0qF180MMSBTaHqZVIMUEvsvcnvFNRP04CGVXm7oC8OyrP0VjiB
K1pIDm20bkWPCYsmfycxefECxPdxCFMuRUTIYCObJsuu0oKvQhHJbQhPPYcsSxNbs8lynz1WcfFL
b0ZJzl9DO6w8CH8Puz+5kmyZbypKUfSj1aikITGawqF0tFGzaQOlaF3TkK4g4P6JRDlSlrLeeLVW
ulTDLG9qDQWmbPWvl3+NYIFPUHh2P8ZFCiKyHDm1zLzT2sZhXEmXLYjQlO8WquMsKgsWxLAD82sF
jouhBZaWg5SZ2IlFc6Tu1PJ6LVdvyRbHiFAAHAsPz3DBPMXFRwGscZBSj1oP4o8GhbiChBqetVma
+uuaCB6MIjMcmFQNJiUSGfKkVNWcFHOhRIoczRCEtyIrHJIsixlVkK8CE679Vzx+rKRruRSc/Ivh
AtaLQ45I7aiWr4iMTLRCVGWMcK++WuL1aMdGePnQib6Gww3V7iMTc1L4Gvo4mXdNelxywbaIvoaD
DdAJr4XEYKMrDnZc+mY3QEj6szQJVu3iu8PGgMHr8MCQbCW2mRqJliEZmFleE7XBunztaeK0ku4a
2hVyhf4frR/fApRIcR3HMu5mmkPZPb6eoqAVMiCJkJdv/bHzAWQzkIA4VZ1eugRYo5H42SG0xoGD
bNBaLVuAgzxi/AnKcL9G/S/CPcLDwwQlc5llUX8jYhVcyvwMmTaiJzab/qnfscitcp/jGybzInri
CO4MvhEoIVqyWhJwzy6RtqvsYzOVAucSbhaHFUWyZrnVnhbvXHolhuKPuDlT4Mp8uw9R08xuRjzt
YxvCHXYCQqx9G/2t6pNz2a0Y7FwIQnkeLqnJ9FIlSIyQMt3PZnQbLy1KJSPYaeNrJFVDaR5FhPGC
o8F3/kyYpe0X7RT4/vpKih4zfOPPotgpXWQ4WQ9BN3c8jreMoAPNpp1PAlB+CQWvRG7Gt/9ENcgr
hwYgcnpGNAdGEAt5kndKGYhWkwORotFI0y41e0ZY4bxvQtOfD4zx5l3lA8ETiW/1GY181giBW48N
tEqen0jD87fJO5Fb/0eL8s9XC9/nU5ij1sUmSjCskDzjiWT6OpJA5EpUYRW4gcrFGl2hmEWq2VKg
5U+yJHltDlV7+kT0HequO72dvMtuJzyVHJqsDW3qwgSaGNcL2rXM8ZRyV68ZuypKh3+YGbGh8fj6
0h7KuccYJRxdlytPzsO8tF3aPiamCFFEQMn39CyWqdA6RqWw90yU3gOm747Obv0DqHH8OpRF+jkC
rOR7fHrMYueKBHXCqGyJp0qGrxg9ZjGi//XK+k2wbwJv43t9unos6zRFGJLvC+qytvUMjCghOLc9
7bjsOk0QNooOCt/vg7a+pm9VtJ41UFkM6Y4QVFwhVjB6qGF4SKKJ2YxFC8ohStQWJklmlg6tiKOm
H1tMnc9j6dSdLHCDy50i0AjkIhJqDvEyDWiKkXa9lyJ0DNl5UU1MXS0BukVQ2Q4GqIgYEIgwvQlo
LcIYQVzOD033RFL1zgagkfZ7p8jwia92Kxr+vVw9x3dy+FK3RVKQBLto6LXT2pKrQYvLSvajcuj7
2ZnkEG+CPJ4hVR2ipcApDL9pv0nmU2+BE8ZKoXlwzMzMaTrR+RIAusYB0ZDr9rzkQL4Tm/lzBApA
r/bWO7S03s77s7YFJgoFJUNZB8f4axSq5BrT/jp8tS3WBRKQRuQuaUmdsoIOhw66IScqk9ovU4y/
1ln1YNfRUU91z7anD1OZfCyq/OPQNGh/lm6tWr82U4TOS18bmHKf0Nk6qq2Tp8mdPkD12Lb9VWmc
30EApv9k2zpo4Pm0nWw0EQixEE90frsH3Rebqs7mz50HdUpP2leKUGRtc4vOLLIjfJYRwRR83oGN
AQMWQbmPpFOTQHmlHojuo+gjOhDMu99EhGfWuKPaSmodZTmilwgn7+pfPbI1pDbmxSHyE4gsbt69
Zwa5MyEv8bCQFcF7ZN9Z6oeJ2q5WWrdtE0jD06SLlnPzrXBmjrsIpxhy3K2C1qAaBJ+pdhvrneCI
bFt4OeS8hbbULAmEUkFu55Ak7R06B791CF9McE/9AjLtUr0ihP6dlOcmRP50WpMvPnS0jNZERh9h
Odq9g1eQtxTUcLTSELzxt+O9M0vME85O+mCU5mhgGDYo8gjj79+K+XYmd7RRA1O+SZTO14spqKzV
vbyclzcMA+uvzbZal1lFPICuAOoYWXeXKLF32cL2iNbZl3F3qjLIRq5WaJEfDqxtd35QVf9fYv0g
gVZWvdxiScETj/kAUS/kdkh2Zp0twNm6lm1W6KMERnHGeHxq0M/prYYmcpaSH6ZPopGw7SfQmUEO
ssZJzgHuYIL89Qyr8NBwgJXnKo1tHQzL6b7dV4doz0a1tB0GCAXHZDsWO/sqDqnWfpYnzYRjK7cm
aHrX/p+gnfXJQPbod9v8zixyUKJNdO1L0oIzBpqoxEc3rZf5LP5r/bYBMU7iJ4+Ck7p92/wLLZg9
f31Wctm21jVlZ8V2onAAOZRy32HagGlui6Bf4Hh84aFN6mUwI8sOijjy0RbqNPqPy58jssAhiga5
yzzPujK0SHttT8a+WqX/XTbBzvLbC/Pngp2c78y5kgXV7mrqoT6AhOFyPal+JJzw3L6UX2xw8NGV
2UyUvmO6aafpHsZtCyUdb5mvVLfwYgDm58tfxbzm0ldxkKFGM9RqjaYMY2N0zDSHNH3vS9ALTRr/
siXRFrH1PVs/akOmoonAV6SPQxGMa3qXSYOIWGUzZ/3iSCcCiDMjTSSnQzfiDkOCuvd0awiotd41
Mch6i3SPFNG1TuJgsmpROLX5YDwzzGGGUUWFkSZ4MDIk/FUN5dOo6KVd4/AiG6JkzGZwIGvhAnL2
7mvROJCBIp+6r2wm2KidEUT3mLE23OJL66b+8hTJzvSUPV3eU9GNcxoDP1tvS8MjmQygXP2dAEV0
3fAVCXkx5NaSYe2ZruSZH55lZsXvRbZfF1aYr0PYUmJDWhnerkZ/aVbjRDH1p8QOYh1UJcJBN8Hp
4esRldLMPeh60Czkd4Un+4yrrzfw9Gd0fVolVpoXGeSAxkzSBhodCCxz0NmA/X7cGcfZ7UDbDF0z
TxGNAoiuVL4kQQYMyOsqDmwHYc3pZt2hgX6XO0zd9j15daE9Dmww+6+pVEVgkqUPCxib4ZG+5Kfp
w+xaznu4qUXnhYtOMDIFgl0ZgZ+6GodC9u2x8aETl5Z3rSp4FTDnvnQ0OaiZ0glTtKmOl5tZlF5u
k2NTJjedVMXBvEaD36zrLZTSYlFYJDozHOgg0GsKg9Er/46vC4CcL1hkclqPstWXaHrUfHnKv4Kg
/wnPgrAmi59k0j3J5ptaqQSXlOjg8EUL0CTOytyDYjzdq0y59JB4auz0mAHVMMhkpG4kWFbBBczX
LWimG0ZZo5c0YpSBEUb69Ju++5897P8MqvlyhTxrq2Y2M54m5gPTxDoJURgfDcdylv07Yj5BgMmL
a9ZNCbZQs2DSL9LDqKDd3ikVyA864xfylYRq7rbWHoOTJCyPxkHxGDNIje78XQztW/KgIlGEyMe6
Te41p6GO9oBRY6q6Wetpt/Lnbk+cOhRthuiG4eseIJ8YypgFed1BOzwLvD1rZYhZmgTxEF/0KIu+
K6sWEFWXQYwEb6eK6Pn+42v+zWFBEul1yCWtY67lKYbhz5J+Jw4UC2LbwuGd7Q1/scZB4LRQbUDD
ECuqQ2qbXJeQA8iRvyq663f04G+j0Ys1DgUjXW5tQg0UuRnTVS3Rr41FHwZ9CI3K+JRlWuG1Q7Tr
NfolyaJDT9qroWq/CZxq23tffgWHiSPIr8zEQGcJe3FroPD9MQdQ8cCO+rqvpk9yEEOPoq6PoifV
dkr9Z34LdDav9zaPsno0TDTgmR04sLT2S1tAMzfHLLnazYdeHa/tiLprrN1HmvV3NCm7Va73Zlve
5GVxZzfNsSb19y6qE3/qTF8ludeydGwCwljn8ipt340/F4kfBIQw1NRMlSQFyri4lrW4+YLarBWF
lY1BymEIL5tjp/rt/fhijnsLdp1CwXqMzC01a1dWa4dMqT9Lny5b+Y+b4sUMO6Bnoa/WZn29LEig
rs2pYpNMv1yxEdrkwrYSymqyoiNF/Kz33rm9cW15cOlsr0LQR96tw5fLnylaTO59mOeyqhgolUIJ
6otmPsZzUGm/0wn4cpJNDqVkK6kJEsP4qOZDY/9dRIJPEB0/DpcWG814Wj6g+DQ1TtIOYRpJzohZ
sFLz8sj2/mzBOFzKLXVKTAXXHo2ZyNlTnPw1iFhzBahjcqiT0VHLIeVQhJ1yMDrw+Tel00YPcSxs
ofw/a1/WJSeOdfuLWItBgPQKBEREjnba6bRfWJ6KGcQ8/Ppvk66qJJV0yNd1+6H7wb3yhMTR1tEZ
9pZZElAmUVO7KhmvgvhEA8PL75J31kkpnAb8l8QHyYlnnxRc8B8ub6Lkk4lTfvU0FTU6YzB+En2A
hqwL/ghHjbmnFqqj5FK5M5k5ATGq0bIUWwFiUOKjRcvyV2otRXUHSPtEru6ULvN4f63/TrJRco+J
Q3krCbeyxLhBFPR1ZMcI4km9bweNsw7YSuObFSAuYKM4kVeYWV50Jd59KQiUYhfKyf9S1iCzuZIE
Z9OfNKu+HG8qIMjYjpifaGMcv6hwWH+LmRHIzEgc5n8kIv5FY3Ekjy5a1OoEOLVy06wyti/cNM35
N7hp1l99aSMFUFlfCda0NmGato1OXx+Dpt7lMyCL3qiAJHrEJhLXNf52AqXEsUB1Xp0PzFI83NpI
pfqkbhyDgiQGeYPs6bJ1Ce6L83plVhZNVkd4f1Vt0ObEwx3u0mGRLFK2jQK+WEQpNDrjFaBqg6Mm
PUTZjOPllaxgeOFLicN6bZWVORgyyiBDfT0qz4wpTlejEtNlwJRPMwRrLxuUoIk4r9fH1jDPYFEJ
lEo/2FXv5YN5SIYHhgshkbXR7xMtvhwvcVIPBEmahXzmC1FMV3um8yt73MJNXOLoQOtVHMz+ndKF
xFHEKb4sh3BQ3UNyvrSms9F2PxGqvitG7WOo5NNt1cet0xb5o0r7j/oyfNPM8drUklOrgT1VMz8N
TPlv17045Zf04CcsdEyIRzp37Da6juhZr08K942cyrpFJf4rTvkNXEEeVkMD56rhW7znD1DwVVq0
tQx/rdI63O1xPGWdUOuhuOTRAvZQa2oyheFZZ5Y3hX7dWp/wtnfKJXjuIqmg8/Ljskf/j9rbv+gq
9nMgl9a3/Yx3VgNxFExPlVB0p49ZBApRQ9e93kYXmF58SaFW51ACtLhsX7bLQrzTGGGTLxmGhzkI
45SY+opVfrxsQhZai2N+ObFGZQxjqAcPxmmY0b8z9ep7lRk/JrMCpQ2w15u68RBr5rFI0m8dVe7H
3IqchBilBEEunylNrMTbRd0ai4nehSw5jsjrs+mYp7IGCcmVqYnjf9HCrdlsYQUMqTPa0hk4UsE+
pv0mR+rljwi5EXj15r3EaZQWJVHTwO7bQI2LhygOP13+iJeRVxMH+xTezV3BcWnlzfgIUxjuHZzB
QkmTvovH6fTfrAl3l5akbAQbBHJF4cNsFodu+CvJ58PclO4Qvr9sa59o+1+Y18QSqqlCDGosERFr
d+MB6mxRBTkvpfIG5CbX+n6mXtP8gzxLtR+FQESIQAYYAkyil+RdyoqOoaK2Zu7XwpZ2q53XQQm5
rd2bemNK8BCoFRlFzEeYGrLDnF2RCckT9jMuEHyDTDySfcD9M78xKDynjTwNc9K9qifNPhhZrONx
dmQdiLuovTG2no+N/6N0NbBirdlBT8yhY+mzvLuZ8/AuAy3WAsVvqy9Th+am5FDsk+psDK9oszFs
moWuxWiegK7yWppMveWZRfEz2It+Z9xl95xvzAm3E/I5PatmtJVOpJ4QewyuzjHfJzkPuw/TjZUV
CjaLauu0U7qRIPOXu+q5u+Z+8mU4Qgy0O/96s/Gg/yBvsXlOx7+5ezd2havI6Jq/MzCEZX6igAMw
qo9TOh0Jrc5tlaz8MN40sluWWoc2oR8Ubntx2b5r6eTT1r5KuuJDoncnOwNHDYFCvaUZZwhQ+1Oe
enHRfGKTGXk0iovDOIF8UuvCU7kYmoM+tnvIbCQHgxSylNm+MMJmWQKWDWOv5URdsewwH3L2vfQR
kp+q0zyc+xyvYAOvYO7akBQ4XP6QEm8Rca2iStHWi14GCTrUO9vXVSIpsOwXy1/W9oxwG1dhFTdU
s/tnMuTG8PPUYSfjAdnQ46poTh/WMuQ6K2KC1c0PrxLvKG3N2n14b36EgG2DNRddbqAFZvCj4/o+
9UJ0gxnl/YS9XRk+WSwhnZKckGfw2y5bDxXb7vq1ATICrNxG1dWs/2CVTGhGgmviMGpohmNMR0w8
KjGpnLZF4WzhV402Xo967NM4hQIMaO6z8nTZc2TrE2CtK0OtSzjyCngBuer8FYfupGRXeVdJsGY3
Gtt8OgHQoPvL8WbEtVTqj3V43Sf3lv798lokN584oAptQ/ARrMx/KbsZ1MRRLNBGJkdeQ4WQx2Bb
l6RcZUsSUKws+t7IdATUNvtSLfcGOZfDu8tLkgUOYmtIVZd1QxUNTHIWRoh+dZwPFsaj5tNvjBCt
5+cCLoutIXaopLQtEaasGuQrTd4v6ngD7QXyOUSJ64nNIVBGY2kR482rWScM7Y3pcJzyKwU0ZJI9
3DXE0EQPTUBmob3o9S2nG63B1OZ5TpWfpjiYtVPOzhlaGYybtRsxY+e2OyXWoQmkbAF7O0pUAlJW
YmiQkRTOV631EOMsIGRm3fSP2bG+sQ/RiX5HMA1WQFnf1p5DEo2YDIKOumWK5f5ImXEADVTA0Vw3
VzcGKmmy5rrngrPoIliOASlqQsGtImymolS2bXCGXLaWXUckcRmZ7wsFQxB1eMgzlPbJDM0PtNzU
yblAssjIYrwe+kM8ded6iBH0tk958oO3+m07Vl7GTC/R+YGP3zuwP7ZEP9b24hU9hp/s7rpIPFK0
1ywmp5UBoM6+No3kGO+eMUIgT6lpmq1BseC1f6TpkCRFhJ7YlYVj1fiarua7+kSvyqCQjXOu495v
to/ZKiShdWIbIlNvbpA5pEpSBVb5WA7pramWkDc8VwhNwtp00n640rkK8eRKcoHvhQgmeFOYZTFq
2qJvMDTAk1LnSYAGG5j5qf+RHIsJsWQoYBNLJ2KdfCrmPi/NFEuDLqXaWj8RMBwjy3SK8QqZhzO3
TPCAGO8y1rilrPlrz/VNg+qr5Ldq4z+vv2Guh5ZqGqu07dRdK6hoO2Ebvo+q1peAyeoM4geEq6iG
ZUCGWidCjLeAHo+3pkb9fDRLR9HM67gy2kNNa7yV9fcspO+q1v6p69Z5MhSUj3OZpupeqGCalKmg
YTJsfMzXSx10qMRG42D7St5UzjAPHqYjDZflSlCpGKKIq+mQWdqTQYujZPF7aAaxU5viEasRyJ2+
No1xnSRfNBoH01MYoPDhZjdrU8/02AXyDvLdOTDTZpCNBWxTTUyK9loSTYuZYxj5b71Tf+kce76u
gnlAnLm4ywFtfpo79N5CnIf0BrH/5QXvHprNL1j/fRP9QRN6GQx7YP5k/ux7SMnmEtqO3Wfldo3C
xxzrtGW6kq4DUnjEoEW+AlPVT/Av+ivPdWO5WnSWvaF3c1YmzgoE+IBE0AB+vawCieVhbDH1RQLD
Z1fhCXPRTuvpPgVxw+gwae+C1OLqWJuNTPWcGTZNy79fz7/om6jz52/n7fLWV8TG2EAVrsUKSj5M
+aCqfhXKKNt2wYZaEBjHECZhIpZqYUg7w8AJTHnq2XF+KPL0vRLq3/7A+17MiF10vc36Mrc66muc
40lQAdIeLlsw90JmQAk1cJ7xX2JKumrTVoXOLlZS5d2Z65iTKHuldLS08Ei6oLIfh241mVcZ6z7U
1EictG2PuZp+UcfwuzZVp6VgsZOT5Kvafy2a1Imn2CmN/F3aoT8m5RAExP8pbjsLuFSixm1MsRtP
VeItmF6CxOR84jQ5xNF0Hsf8rrJL7qy1LIfZ6Mo240MX1d/1pmVe15mZswx27LQcEu2Nyp7Guf9u
qtO7KlkeV3L2iIS3tkq8mdbUAQfKldmGpqvpS+klY87XB8HdiPvf7S32SSmm73BKaU5l1zmYscoK
Q3/aEq/BNGrAn6lM4Lyy5g8KaT+FlVK7rWpOzmQmT5gWqZyOm+d+NN+nuTL6tDSDcdBPDTqu7MYq
HaNNp8PlD71/ADe/Snh+8XJA32lDfqnVZMcFMidGsNazOJi3ZQXyZwaAN5fkxppwG7N51Ecya7Y/
QOvEM7l+S8PqXUJp5C1WgQlWAqouBfNjSVIeFZ086unsx4XpUktxUjLfKUXukXw6FuDZKpvcXyg9
tMTgTt7UN2EyMbfreOrkJfeSIgu9yqSlO08K/G+hD33WDog6aOiaU5IeilE33RgtjzpDJxnIHTEk
LGPc2bspwFdLVfASMVsTC4jLMGWE6kYc9Gb4teADWjDN+afkI8qMCMBWcGJPLLTRGziffqmXIQey
EnRgone5x8ApCDFlqaU9hNguTLgCWT7TzkbEBSqm+CpeoGjYGmgwtUkEFquh9OvW9vGpJUvde7JZ
qmFiNzXDssW+vCgbIr1BpOmbWex3PQe9dHuoBtsL7UjSWbG7QEwmE5siSYi+vNe3hakqFusNlfrW
2DvaCA3TFBpOGlh/1MyZ2nOeSKKo9Q+Kh8MyNNUygEWG/SalhAnypU8BEKpRPYLWqHB4HD2OyHRK
3GV1h0uGhE+3WEasshJnfiUEIa7mtCP63ECGsPa58fNv9Lntlji3axM2czSSrlnwOX0tR0q5s+mj
Gmn3PTU/DpRajtGAarfTcsWx4jBymal4l9e8AsulJQswV+mccL1Gw3tmXc0KGJjVOFDZ4msWPfCO
yXZ413cMhADMsinqOkIgRSyEASD8W/UZNb845j49paWTWfc89OxD7xEf90uceVnr2sMBXCKySGQX
163NLxACq3DsQsSoyIhW2rvmFD5iwN5PXM4edJ//BgHE7lt5a0+AIBxXM56rmfrRQr5qrao5VYcu
eHQoHHqUl3hIrtK0+DSXyjtWFudlKGTNLrv1pu1PENya5xXNM4JhO/YwXNe3mpMc+KfcyU7Zjy6I
7mTR8t5za2tOcOkKlISVaS94bpHixkIeXydtMCfxk13FrqJ0nxXW+XEfSRLP0mUKrqw1qU1qUEP8
TXrzN8/8r4zVb5HerPv29uzYzMALDwUC8WVbojeh7W1I3wz53DsQm4vctDMN5/IJ/R8e+68ZUyDE
mwbdhrzB9AuVIPTJ/dgvj2sezrQgcSytGex/vxd7whlFiDDTihIbUgBO/xd4NG6JSwjkPk8gmvKo
E7kdwrPKmb1iFeNwJcuV7KopHFBWagsNOyw3opn13g6b8tyCsdQhVd4HVC3GU5Q0pmNEU3KIIg69
hIYVjtnYuafXiuap9XLXE+pf/lm79yvRcPtYukmpmCpHMt4woja1fZ58LKbZw7c/kHnyBiRiL1va
R4yNqRVDN6+xAiLk5rDgKv//M264iVXEzAjtZsTROuKjPDZPJdOPoP3/HJEidQhAmCWynNr+Lv4b
9FHhiIaxlae9MVBfz4r6nGBI1uMpEhJhWl4l2fL+8k7uetJLiCl2MvYsSzuGNLcfttdLiuHU9udl
A/uQs7EgfKqyiBtj1LB/3MucVfgxOXcO+CVOazFfXgCQLUhIpYWMx3OvoheqBvemRj70srHs3Wjg
ZT1i0+JQJXqSJ7gc1TMpHuz0LlTe1cujZklCSIkfiL2KU8Y03Ryxb2Fk3ve59VQZ00PS9T7IjaQN
R+t98wqmDWLaKmUGkqw21N4EPKstjC0WGomCxtN866v6RT+r6A50C3fFszJ8KMEbNnAJbMusCjBm
sBHazFqGzB84ZvqVZ4kvjj5Jm8jf+ISwOiG+oElTQVuARsE6CkQfk+MquFMXnyck++gVx+BgyiTn
6q3bCzbX37RBqHG2mzot2GozOkb284vKnr8l0F9rnClAnIzJgMtH7U3gKJgUgoosJpqWVnoUUPK0
5M29md2Q7rhknUfr9/GsHS+be+OgqzlNx4PDUjXNEq928IuGPIvTONBi1G2QItYIQrXxacmqULKy
56tD8E8LdRQU20wNdTVRbAvNYwZL2IgOR2Q0hx/h13VyWGdu7kWHqPOIMx1YfuJQUpAWV1bXv2Ra
+JBNng4xkpdr/8XkTafWDU/GjXmmV+NRO13e0Z0P+GqVwgekamyUuNXANKfeKfPsVOHoZcibpvo7
xbgymX64bO95ZvLS2oS7xlp4ErMo50HXN7NrpZaCV2pe6B5nbXbVQIMUUzn6Vz2zj1lYWY5SjtCs
tn4kdM5cs6jjQNH5NejL3k8hOsJqlRyLqUVCJVG8RLXcgeWVVxtg5gKJyg0qVMTt4lI/xirRHKvE
QRzDxuG8D52kmkc3Qkn1XHYhO+Q5IV5YhA+XV/w2cADCocBiURv/a1KRW6VTLK5mPbZ4Bbq1LBee
5jsWLDeI/CXn421j4GtbYgPNWGtzk1XwnPTECzAV1oHiVqXbRA6Y55CmXlGANu6USk7LmxtqtWvg
/YjalaEi1/EaepKx0MZJwxoL/Uucfum1J5sMzgj4jjVfsp97LouaLYpkpoYKpCkk5ZS07eter2qc
jjBY9eCoN97XN9Zn67RqPOkeQqRTuM5mS2+Pt0H/elttbK+/bQOxk2GDw89cooCDjMub2uw0TuyU
R8OVFk8/bNJScAn2DTpQdN8k9a1uYrIy6nTJdu/cYpZuUYaENy5PlMhf/wx1SHqdpHmMNvuvqjU7
enyt5f/vb/J1sRsrwlHtDK7mlY77hATNab6pcDHnzuKW75HvlNb8d6D9lTHhq6bt1CWsHSoInbwv
zSMU6x1d9eLq42Xvke2c8AEtw0wNPR3BxVAb7pgcDYM60/z5spE3TzVsHKqqNiOqTZjx5jSg02oe
bDUK7FZz9ALvtMJ24/SdYoEIFQ/G7obXklOxaxIpRlS9UZJFefy1RxQE7kCTun6++43jcDQC4jeB
fbq8sp2wxgKYmQwSLxZ5M0POCqXlNsjzA7MMr6xGBdVdmf24bGNvKVsbgtvFNjiwQW0cBUup+3MT
+sSGBlmpEJ/oua828UMcqqUz9DIq/T3fsDRG1jwtedvcTKJBV3MLEWlN7+P5Ydb+UgvtD07u1ob+
+juFVqaxicI1dIZWErdLz+E0y97q6x8R79itEQGN2wQy1LyGkRUhWeu1IOOt+pMRQID3mEKVV3Ko
9r/Yy8YJ8UppTCEzExwqVMCdCXO1lA5+N/5k4wg6WdWdyXijmJLHyl64C198sbp+zg0WJ7UFfqcG
weDa7rKWnI3mAfWUw3JAONAEuVuHkq6XPYzaWhQ8c+ZlWCwE6E/5X3b1jmB4fTQMb+4lOTOZIwpY
SHOCWpGC7zfldy06XZarxDz/ySF72TwBB3M+Txr6QWtg+3S9Egwt59/BC9lKBFgirEZve2vgLLfv
lNB2kWBwup5IFrOPSv8uRox6Or7QWY0rXIdl6vWo1RJV4mySL/8c4218rWvj3NLWGI6YVynmHtHk
54Qgs01sRQIQuyHGxsme/31jyg7TBaEP3Hp9dxgIb1oFGr/eDPXsRnXVY6j+t9Mr3la0IINW58Db
cE4fk/GsqUFvHfT082iD4qa+ymVphrfVFdyP2yUKeIEbUVFKPsH5SmhMFhkI2CMvV+6V4ptVDock
+9y2t2Ui662SfUQBMKJF46pJ4YycHafpVu0wuEZRAjRlFBdvu2GEBQpAYUdDD0ERPIvVM3NiV++9
NXh6fjX+E4VbmawFZ0X1C6gv5kKztolLpnRrXAz2kUN2Dr3wQ3NQAgj83pc3snrCc9vGG3sEYlgG
2rcwliac7XJEQ4LN4jjI9Tx11TK7SdrM14zsJ3ieU0fXldzRbUhTYuCV89BtMEWMmM760upD49jg
jHbCqnV5sTwR3uVOGBaTR1BfGuMJDRulfiATlmFPpTOX0zdeKZkTFeheokxrHSNJrtpmTD0rLQbJ
BbqLJy8rE/FkArEj73TgvGXz41yrblMbD5fxd/dViAjqn90TEWUIpzKbC219Fc7PzZrhybo2z8sN
mv+Pl23JliPEHMmMnt4mwXJwdR36zK/jSbJhe8+/7WJW19xgFs9GmyvVCiHc8NUo/QnNI7SzGQHo
DN4lYS6bed09yZvNEwBkrHmvgMcFGFle9VRzKi1yxnBxQiO4vHW799fGkAAZesmh2mlg6wx6lxmY
Icq+LMP8/rKRfcjfWBHgYhrRp9ho8AVIlXgVDsGhChDJaOfiNN7FZyaTR5atSogvqmLRW6bh5Dbp
FxofFRCyQzjh8qJkTicEGKzMO9qX2LnZAFOa8V1J2Om/WRDwZxgR/CXaDAJnknltfZeoshygZA3i
GAHHgB5n3I6CavyoGRie72LZbb+X6tucHLETVS/QYr4M+BSTr/n1eTn+nVpszsop7rz/tGMisWQT
t1k4THjQm5jFK+wg7j9cNiDz5Ofpqw0Q2IuxzGM414HpDBCab53luE42rSK+PGgluCa1tn6/jTWd
D3oX1vg+qzWcG+OZNg7nxg76+/isy/gAJTAnDkEQzBmqxMQ7RyPfp+ZzpnMnCSMQcSCwNRsJpu4m
oLeuIaJCvkSWPSNcGd1fBZL8pDirmq7idupzJsZw1c6dr1pJOC3dVwEfwtqqoqrH2U3BB5rUfu3G
nnpaPyJtAnmb3TPf54VIQhS+ikcEBEa21OBNGLzo2AaxR06xH92QA+SSP8Wxw1ASqoLMLa5VlLfZ
qdH9qfJlXN8SXBT7YcMlUdS5xLWyDA8G/UKhOzc+SU7Im8GJNTR8wXqxGRYKaQNIHrG3Ufdxzmow
z8/ntaezqTC6St9PIOCuh6tKl9Xb9rHMYqZJ0CRgi5InGIRPOEXmPUizz7nFT2koE4h8Flx7+xlf
TAgOm2nQDCh6DTlnzKde8/vSWx2n+URO3dXUOYqrPLZecVIC4zA/xGAXmoP0JvoLg/ln2bzS/pd8
+SmCB5dtCPYLE+W3brxti/dZ+W5pJWwfsg0VLrgZ3a3g3FPrgPUPPVRa5j/K8mIE5d9PJlxwRVqx
xqjhjlVqnrn2iRvtWS1lU0P7DvmvFbGPpR4yxs0Sk11hhlJJpyVHs1K+VWbsLTxSnCw1b5Isc3PL
/tCkyx+F2hjjQWeSakEnRlgjTzt0VpVwy2aB9IcFdd30p+TE7X6oFxPiAhWQqDdThCv2ubkNRPrm
7YTuSIg3zaf43Dvld+5JTO5dFGtNG2cNeWAmrqqZNTT+di2uvOfa4aKhE0Hz0ZHEj6mPV+FKwdM4
egLpGGnxcI21xVO4sS0uFx0iXT+b3Wo7DCAxluPtOd+vulHW8DytZ0tyI7tPma1FoZLf1NY0Lh3n
yCUZ6B5cjsTwJjCOh1fzsZ4le7seq0vLEx4zM+s0LZtKyC6k2udqST1VnX6qcXm2l/7DOMwf0qk/
XP6cqw9eMim8boxmgtC5wdZc2Xo5ZRhqWel//yic2e7j6sibcCa0SA/MqjgoCTGXDqaX7KwcWs/M
H557uqTX3d4ramtvBdGNvXQCJ0PURDww2xu+pFfE+k5REZ1ZJNnA9Q9d2kDhYijs2DDD1UEoUsT0
hk+HVP2D1Ox2LQLg89HEEEUHrJyHxq1BCrh0IGqmkLRcZL0dMncQgN9slmpkGQrROspiKzVC6ysB
Oco4XaXHSoBGrZ1TorY1f47/XurGIboAZBHfHkRuds8SehkZTdRBLQweFH3nZ+2TESnB5TO0G1Nu
TQggkaRFV8xl3ASz2x+aD8WhCPihvQ4dfo6kgxu7CThMcGIQgiIif1OB67lpTO0Ij/unZXzM7ofj
CH6F9tQ1EDWJvHT6k7DZNhguM9tGYVbsaDJrS2nBbvsLB5fTdJWN5xa425wTL3fzUWJv9/hiGhsV
YFNHo6vgH2EUp0UaQbyiolc2uuFTe3DiuHLT/k8yi/aLJfFKGRW7rUgzrAuDwATBvGTsabfdShnz
60qRXWKSpZmCs1Sk62ZGJ460y7c0/aRD/VlrQYfTy9j5dh9Z26UJ1wkm3qtyMPHN1iLS8EP9koMK
kxzWRxaDJNlz00Q6u79xT++9/G3MTtgU1VRdF9sY2r6sjLyY+au2EMyh/UYCcLdUtrUlQFahTlwf
Yh39dM/E1M8fMP7WY2wqzb21hUkWE+wCymZxgm9CSk6ByCgW11LVSeonhly7BFB2928d+1TNlZbg
zVStykibZ8CsNcYqjq07Had367S7vElqH7w2toSbuZqHOeYW9u+ZECd11iCg9UDySfz0EPn1n+Q3
mQaKKxO17bfzGJYVT2GaE3jlkh5U/tXobHesIKUa6bIsw+rg4t28NSUcgMUwFD0iOGpr8Fafp6NC
/gattUlRClp7ocDWnBBLdVlT0QHsZUHdmFfIrwVhm940WfThsnfsm6EAY4IWvjd94XUY5jOo2Hkw
0a/VdJrzrxhgvGxiz8UZhk3/MSGcqVmPzbCa4ROqqSL5dIuGIImL7wUaWwvCIZpMMIqDigPxmUlc
2nzuq495emOUTz3/rFRfM2nX6h7sbgyK+c6Izt2gW3A7jIG4UwKZS46nOvyuN2Svzp1XCjQFVQr+
CJzdN52cTVlwK13pNzhG/70Ex3cVzCZOAfFZaFuVrqxctYeBOEuY9rdAnbJSR7yOdocu6nq6ZPUz
0legtndTv7iZ3q8oOMbO/E06sbGDUK8sCh6i9hn66nN8v4zhLVaFJ2YrN8uI5spFv1qnsoGMDfVK
DQw4tDzO6CuTeNBbPliIamwXLbpQAinNZQxX4EJZwQVF/In8TP3MBS1soLl4gx47Vzs0bv5RuuGS
5YtBJS00jGGbOOovFa7ltv6tC27HcbFMgvZ0S7UoLtPX37ZflBIjXDA1YphWSx/65mMGfmnMoUg2
dOfQvzK0/pDNk6lJq4LnAwyhEcrtzeGghbUEkXeg65UJwU/jBk/NtkNYpxXlbTvkT2ZiPELkWhLU
yVYiOGecj5GFlk2EBMsn1n9sqveX4VH2SQTPi9J0rI1iAXgNP8e6BTHqe6tH2ZfJfHzdD+EC2+6X
mFBlo0aVpWE4ZarpNsYXQiYnSj5n6fWkybq39t5kr4ytPr/5/marVz0A5lfQsb7JVoqd3+vM3nvD
vLKlv7aV5FEHxArxZG7Qz1/6oZcgOwaMrBJn5ajTakdO7CPxPlGnp8ohzUEoFji0NZQEImeGQKM5
f73sHLJvtjrnZhsTbVHracZFo1DNzTHVPlaZmxZBOt0w5D0uG9srL2AjQfVE0X1tmWKkOI54vPTo
wg6UnLtLVT0MZQoc5rdDi3ZhjA/kYeszkBUzjVxDG/tWX7J3xsDO1mKCigZRXgy2qzA5mHONZvPQ
t5ToZ2WY3xBjXKNXyzHbxZL86P3v8PKbhR2qE6Qsh8hGAGM9NiDQY/c6igWXN+Z/ePOLERE2CzOn
cWz+uh3+8ebfI4zah5sXUwJwLk1v0hHyK4EdFxBWwKAPejguL0e2ZQJwmk2NvvAQq0mgD0GTyMvi
b9yWBWX7rvuyEAE3FxCZR1YMuMnnT62KsOwjmqdAvWagoPrh8oLWP/UW2V5MCRDaaqXC0wynpCqZ
m7TJQW1+JKpxF3IQNrUfy0SW2br8kcCq8/pYWpzMVpTgdmsL5oYxOqNlk+bPJeb/vSZM8bw2MY6J
ufBiDTGX9Kkz6huQbQHO4vrbWCW5wyBMWdfJrVHNH6toOfR2H/Sp4Y0Vpi6b1O0WfjLp8MTz8nNC
ycOS96fFCO+VTP0SM3J/+QNc9ih0Vr/+sVo8KF22BnCT9iPO3w8Ya2otSRZHcghBFvHaSF4oobmE
r8Kkf8ZDZGm+y76LLvHXprid4DlOcSdPyJOu1DUxgm79S8b5kcomc1fnvPShBWxRpjSsoh6RZ6X3
DtK/TlLc5+OPgaISET3GlLqz7V/+XHvP9A3QIxR8vT5rZHlhFkCAtWIOXtc+6I5IwEEj7vmZTmTn
5fIBxVPmtb0W6j46nmiIceYRBGaZwyC/U03+gAS3m5Uy6JGuT8CebBwiQzUQGpIAlMHdAyiCven9
yh+W1KfEh76tZEN3Q3gDL2iwCmKQXiTYsnna5PoKCK8ZBZvzeJSl/HbfZyBpR+e9ihczxk6EzZwz
dRhrOMzgb5KMf9etfmvMbj2+ootuLIpjtZYaciTyn4M5w2fEzTCiOTj5CJ3Vwo+YlIJmD0629gTs
Uwwzn+Ypr4M8vq0YRhp4ULZEcgvuOsnWigBahaqkSY0K//Mh0NFAUbmZa7x7XpM/B3/gIVtrAnpV
EcEI34Svth65X0WKX488cInIkHIvZ7C1JcDXkrVWVNbP3wsa5cjiH4ZjYqIzpD0pybNQOWWSx9iK
GJdcREAxvdbDuc0Qhplj9wBGFoydmHMANizfTpjkRbZ7E2zXJ8CXog2Q+GF/r2/tBeMQmUAdtTmD
WFNWR31L8o3UwNaaAF5MG0AzGQEs/5m/xjDDASKBq8OYh2L2p8No/EaBeu8S2toVQGxp7Cy3TNg1
8FBj4dNYQALmkUNwPE5u/6N3CpgSN7k1z+s742WQ9s8ZUZ/30zZA9YSU1puxRBvzFEqt4uvR6nHC
SzfU0LbUPRjanaZWjpX6Y6a5LHq4vMRdTNHA2KOhiGC/4eVtUrXHiB5ClGGID8N4b2OCrqcyqs7d
tyhkJv41I7im1qvNXJUI300HQw9HZfHWdF3YYgyaOqFDj/GZyBrad8/exqbgoAXtw94qEa3YCZQb
08at0O3W69/LXNYbtRerbFcnuORkK2Onr6/6dHxqh49hfIzjO1J8Ukd+AHGmQzrZ2PU+Sm8WJ3hm
paVQ08OEJXDTdpJjOvrTMbpWIaI3cL8MGv+ym+yf9hd7YpYkbY02IilOgnouEpe4JUdj5gCyzLEP
jHPoYCT6mUCvVI6XLe91hdmbzX3WUNi89U1FBX3WkCJoyeZHiwxfckaWq5C0HqfzuSuzq2kM74YZ
Rahp9CAwcjXP4VWIPnWrzq6MvD7UZneVV8qhNFbRM8icVUV5DCP1kGW2hzz8sa4rXyuXK5D1SZ5g
ey+i7Y8XLtMemrlT0QP/0zGYdMiOQHbw8v6svvXmhtl8GOECNdUlnxYdlTK1jjwjBAltUUF79cgn
6LUuIPUpuKRfR2ZRuEbToTGXTMl4wDgm0DmE3JTc1YY7Gj7xBpngUna8drPQ210UblHMjBpmMcLZ
1zDSTJzioEMpClwf0SHV3OykHTrTyxBCH1RPPZojCk//bZMF+MrtGKF6hR+QW6lTp5ULxSE3t69Z
l4Gl8y4LZcdtL3DerljALmti0MwzAMtpzx21tV3wbBnGDcWImnmXq1+U5BiWlVPJilKyb7v+++aw
dVZJFC1HOKZ0T+jhde0mB/df0He4XRd20CdZS7n02wpA1vc5CDsY/BeDOv9H2nU12Ylr3T/0UUUG
vYp0Qudsv1DjbpssMgj9+m/Rc8d9TDMHX9+qeRrbZyNpB2mHte54ClSVTC9BSNuNP4rGegJMZUF7
vX0Zrex7WdSPWhTe5ylIb2rJfIj0GJRMNQBR0d9wpxPdosJCNQRzzOcVYP1u9WFm+iK1IYRqik5g
Y+auOLGPDu93K8VJj9NRajdsej0oA6PeIpjNB2TXr6dgS2YpDdMcT6oXEb4Av95oNu/58xd/dhwf
QhZmXPKCV10Ej24LT4+uw2SX2QNVyXclPxKNgQ7qohd357dxa2ELQ1ZknrXpiIXl+eQM5ZNuXKRd
tWGs/6JSHytbWGurSmAgaOB0526FhLjsFYxk4LoM33lSgo7ickoCPfxj8BXEqw/pC9Nti8iKIgnS
/74zApb08Nt9Betu4kPWwlwVxrMKOjTLmhH7a+f3Za17hg9RCzu106HugIxWByKzd0NSXpfZ9KYb
zRdA1mLisn5NFG2rWnZeJlgWfrWDSeCWzBPkSs3oWe53cVo5LTvUWG9NEkeatpqJ/8XK/1nkJ3qy
0kDjd5Pi9/+kE3Vd2ky2QADton6iqchCPZKUOX3+T4Fz7kCZgV22R/jW72+AfEN5XgUq7xLxY2Lj
ODELEQzz2m5LMVEaeYsLOLgI9A17X7/3a7AGC+jx6CBaeLJRzwxitjhBg9oGnUvIueqoI80c7pAG
9PAU7T2uulWymX3XJ992Inbh24BMqQ6sg9iyzb8C9XBfteTlvCubncg5EQtXlpd5k9YMrszKLuo0
A4LzrRr1FIPXG8Fg9hfnBC28WR8RxkiCk4vDAYgxql+AFoQNPW1DIH0XG8taV8qTrVu4L/DQA1o6
hAlUssCJKflTWppBatn+2KhPSB66hPUmVe1ubzfgmhslbevyMyvFuRXPbuHkElLAqyCbiKyh1Ce1
k2B42GF1O7ppJ2ZMIPttYNOdQiKFklgETVW8FGr9aBKruSbqsPE1W6q08HuyGFO7nF1OnEm7Os5u
21rbSExtqNLybqHYoxmVBiJxNOrPkg28Ua0vPWuMOKCscME5r7irMfjjgJcsL4olmgklKOQOu9iN
pO+1VDrq8OO8kI1d0xfvHkkO866p8PY2Jf1lJOkdG4uNg9natYVrKczQNBiHlvR29hRrxWHomGuR
EBWJTT7wrT1b+pNUNvW2h6cGiUkC7Ji+doSbebGbXNbuaLS0bFzhlS673Hp5WO+MLWesYTl4pRVo
oFLHOddrpElg5NablaYP8kgwiWU5bXRs5MaL5XCfDDLN2KGQ/sI/8dHXFuTZ5ISqQbO8Bb5Z5pHq
Ied4HbEj4G0xcX8YzDsRNm5r5bsIVXRZfdCnh4JnTjcAJ5pcW8ia4K08ia9W8mXMDqpZg+UaOGjp
W9TfyR16oOrbrkHtnTyW9oMsbmvZ8MaQOyUKp9x+kbqH2HgY+KsqbirzGbAMCtdoMoD3SdYO6Ld3
+vF7xYx9FuW00y/xTwogqw2mSVMZVGWAHleNY5KEOwI0gLF7mLSvZjj6aNi4raOJStMuIlnApR9S
OTiAhMOoPTDf1EOf3BcG+m71ES8Fll4UplJSq7MSoKiDU3GwZmSZFpcZMPMO36uxdJjCXA5MfHt6
aaT7gZegKUByuO09NjFq8oIWxn3LwPyQTLRLnqrmkveSY3LDQ4kPGJApHeMXXcOT21Yu1TqlHbvt
uOnIxq2sP4NeHZrZ0tTCebCrWDwrteFY/YskXvPwa2IXlIWVl48geOQGbUVFK/FVMw9qptIuZE6k
PxQZGM+Iik0Ha3slnDZ564fa760LeOKgGC5auXOb6CqpwPLLrrvpSUovSv7WJn+p9i3090J0z1Pc
u1J7JG3qWcZ3uQQBhAz+CUG1TnVKMPcwzQG5IEgkxkCvfjRJdqEUX/IRvXXoINCSvxotd5gUhM1T
NJreJEJHsyVXZF/A6+yqqoaXeOf2I4qxxtcMHJotAOTqtnTVmedA3AOpm6b52zgdR/S9pkDWq2Mq
ac8K77G1CbXk+otcPCV4xlspgDygqPUV2GCS0sZx7shQunnxte80N9e8PE2dRAKDGADMCCD5zWdr
7F2exccwB1ywcMvCcI1O8wbjuZBGj427Ie12cvUC6F86NM23driSmlLQ0UZbDBkuCnsM5Kg37mQQ
m7hTXnKK/o8gTCo6jhrQ8OqETmI4xHF4A6CHxJXZY69c18lDPagOKrHUUsAB1OeeafeBwSsnJ8Nd
LaMw1IPNu699ZRq9JN2HaGrKChhmnFMr6hKHY0K8SWLHUHfDgJSG7mu96jMQ+JXdtAPlo5NEd5bx
ZBjCiwbZaa3YycDIqNuPDZoh2jCmVVoHcmvYUD1OAYhI9fB7L5ijCuA6s8cGsMqJ1Pt9eK/k6NCM
niZMlIW8pqSs6WTG+2rE4bAfcf89bb5ryq3NVJqiTzQuhSd6EIZod5WNDqLhnk/3Jv+iiC8iH51W
2HTSX3XpsQfQu2CHNBzoZF/XHawAOJtpguFNO3cwjXzZSx2t7O9jazhTTPYTawMzznciPubAxqOa
pARZgdjepSAzKjh50cz4GZ03xz7J93Ki/ZXUD7HcOEOheYQrh0TlVBPkBiyxxI3qhwnNrsJK9pYi
wb/x65Sxg6qJa6KNfkHwQY300tlW5Zp6iE8FELbVgs7yC++MgzElB9HoCVWHNtDqHr8cd4+NSPdJ
3bpy9CZE/CKbIVUMwMxXqHx00neiVxeRWbuiBuNi2BIgi2EQkgt4L0I5KA5oM3ZUbydHaQvFt7Wa
GoXpWybmCeUycsq0vFb1i1Qr6ZiKmHbtRQuEDU0ePLQnXCht61e15IyNQrX+wizvwD9DM5AWFVcA
gHcqgKYYRL4m9otsPYOU7jIZiRubcgAQ+iDrgcCsvEqFeaiqVx6bgVmmnpbIHpcUkM2BSvOR8B+l
RbyUzND8SZBJ/a7toOa1hmxyD/TM6yb8q5PLu5ELlKVlB8j3jhEKp2avpTLSPuRuYh0YOTI05zTj
G2+VQAf+T38lTfFRxYUpRKiq9N4r+w56Hvs15gZUM8NpgwQFWzVWmIhT0tGRG8WttArI8nDaUYNC
ksn8rn5gUeoUvXDl8qoHDXc0xk6h3BrWd7wCKSPX8ngXp29VU1FRfY1M6cinRytLDxJAPmkW218q
krhmLT+FE/kWd89GEhEnkshhTG+BPVlQM09+8Iw7ianfmLl1m04qIms++fKYHxRD88uW7zNFDhLB
AYESdvsS/ZtAihKNm5bjsbWMt05TXCvildsjG2WWnbrXTCQopSGZbtVp/MYZgxVp+zDHdR4B6yaq
072w2oBb5bcpZxdZW/VOHvIvuKRd9IZ+bCI40Dzu77sJlNxcXIpYvQuT4dBWsqfE7S0Ji695Zh5y
qz7Ghg1zg7Oza/CR8eEti0MVat6iq8AWieZrZVJSeei8savv0NZ7ZXbRVYTap2jZt0ZSX1rAa9kd
fNWI+oLbZdKlUfIHAkIaEaa6a/TRkzbCN/VDMVIAsV51WXKQ+/A2qQeDhrp9PQigTzlZ0QNO0szt
VynMbuwwIuhZTnZAit2lyehbknLJo2wv1/E+7VAnjFB7UjRqt8ne7HQPn+MMavkmWdOt3nZXSj6y
u2bq9kpU1tgfFjvCDG96qX+dtEF3VUQ/tbZDPPcmdWdW1R42/AKAtwyvBxxpyq+sybqrRfFdMXNv
IFw6oh5m0bgDd8E4qtwd4/5QGJ0UUzsb5YIO6JLIUOTohg44F51+mFjnpqF0I5vsCp0x7GpSO/Qe
mtKXuElzR7fttqNAw5wQu3utp8IwkKwtmfCjsPDqCHk1pbwDUBHYIsf2KU4KUH0aw16XiDOC3CUj
4R7btqu6dqRWqHOXAEkw7hFUotb0iAkuqDgxnWZIrkAWfwDo7rWe5AcdPTiZLnl2lexHs8cdjTd4
Z2fJTq+QNJQ6bWdY7CopMFOrq77INNpFwwEEhvByTHgS3ErOvg5iogVmbRr2TNKnSlVojfpjXv8Y
NHYZWzsef001jcYg2APosRNOHU1M1a21JKYj2C8aYPTkqaCA6YtCC8/g1inJMDhckPuwAR63IeHQ
QIdEAV/gtzjw1poAKHRb2z+w/45mmcGkF44ySW7ZHEUZUzN7CPMfSZPQsb2K5cyz7bu0vBjBqzxE
KNh0BXjwtGtZbp06EfuRDVd5fFeo2VNYPpvD0SLdUx4/1XZ7FVYJDcmxKvVd1speNL1GhOxFOHh9
GlErviKjRlNt8kOt38kD2xkt5vu+WuyWtLo3Dj/qCJZ3NYSqj0FHpN0jx84tqtfg0pLUq/8D5aIt
IUYiz0EqV+0ZrjJwZ/T/ukwtgF6O9PZU3STzcILxV54mTqumfqxsJKnXXyngs8NIiQZGncW7WeIa
+A/HAuytDEy/uLQCOocS+Mfzb7v1h9eHmMWLeBCyGjZKUgdZ91fZ+drwNsV3o7nRzbAhxV7k/iI1
yusia+qAj3k/2wKKD3XmRDJGS1IFAGDnF7W+dz8TVfr8OSc5BzHFOa/m3hAiX824jE3e0K7fIn/e
yofpi+xK3o05rqzIJnSvvScSGmMWzFFkKgnaALfMRShMPfYY/nV+dRs5JH2hGb1SJrwY8X41kiGn
5gj4ScQ5uHr9a5SLoNa7LXqTrf1cKAkIAfUwlbFQYT2KIj6KgVyHzfP5ZW0IWc6VxqY6jCXBhLM2
Ns+KFVGtqp8zq9vQja2c2HKcNNe0WkosKId2bR6snX3T0REz2+YucbemXtbV/qceLmlSmpbFqEQj
cynjSArruYwf5enZyjbXtJGhMRbpE7kKCy0xY+TzXzGw6gyyOzzbbnFBgg6ZAcpuk/utta0fF7r/
4cxBGfmpd7eLEQ0YKiOIUgm5MMejZW/UptdX9SFikXdqupxzs8NJcbW5I4P6JJEtaq0tEYuN64gc
4hUxXw+U4h5FUUZbNR7dP9Hsj3XMH3HijkB7PJlkbgbKUy6CCfcNb+r1J22St2os/+KSPkTNp3Yi
KlUSuId5aE8+GD4euLkfSpRbtHrn7Sr8pDtaI93Ka23pwsLfKtFQy0A6QuWKveXSbY93fGZtDAlu
yVg426oarTib4PWALogH041SCGf8w4T5z3C4pOjrw1HomMSe0T0m7z+VYR0sSr9VGV53Dz+FWcuo
KEmpbNWzsLJxdI3RJAfpVpYg1/b0Jxr4IWnRbKrqRZ0kcxG1ZffWqPiSdTOBoPS8kNXRGmWmq/7P
lWVhr7WhjHIsv2PxK76xa26iW3IsHguvvUyvdVc41qH2hdc5CSBTGqe7JF/Cu/Lb+a/Y2tSFRTdQ
RGAowRVGeulVpkV70LcrMIFc3aLH3BK1sGtJtoZasjBE2oNCBu49Eg0tmsGRsg08k38x64+dXZh1
bDCWh1rSoEEsvJ1JqpUj371yh3vYyIO0DZkxH9XnPPWHwHnpJ36kQFtWayCPBDv4pblcdrP+d5rL
1/3wh7yFdTd9NuqTho6MiVd+R2x3AtbwecVYFYFEOfg3FQvX9IUIxRgVM+UIxolaHqdQ8qWp2RCx
6qNORCxuZk3RZqJoEE1yA0/PUKOjsePs8fw6toQsLmNsqus6n5F9YzEhwZmhBDuwGyDvC+d/ErSs
ZGnMBETL7J40fsyLy6S6VsqNCL9GUWIpHzu2rF8VtmEMUgsZczMY6snumHkN8YFAHkhBFxQZnpl7
4hru+aWtu6oTuQtXJfpBxKbF/tbvRgZUpOGTZ23AEHjtyj7zovvuUnWLa0DDONE1OYDRmdPp+Ee3
qJPvWHirvFJ5nhEoJTNzf5LyQ9LFvjpuMiXPv/PJnk/kLFyVWbI+L0rs89zx9BO05QQHbGuCY0NL
l4UuwqaeV/JYB8y6E1WHlMqdZm+981YdsG4oIPwDjISyZLm1TdA+TfEc1uSv6G+nTXNkyDBgJnvD
FGbf8Hn7PgQt3OE0dj24kXDByex7Yka0FC8DAZyUfSdtgnCsLmrmqtRMzcawzSJW2yRRi64ClGDb
pjFSDOTOblD6yytQPWZ2smEJq+d0Im1hCFGUS8LIIyB5isdO1h7tRqDtVvkTx3giZaHmQyJkZhVA
gq2rH4QIqghBc1T8zlv11s4tlDyWY6IUOuLxaBxJfjGXUKOkpyHAv84Lmn/okzqcLGfe1JPoOCg8
ZHis1kGq9f6oXSVTuP/fJCwUDmQyiZajhBgQ+7FKiZuD6Pt/k7AIh0Xb5nrRFzDQ7Ct6NilGd/zz
Etad+8k2LcKhntZ5N8x4E+YjxxiXBjJUm8ZIqtOOIrnssdIrXPnbFi3NqrGeiF0ESDBfq3YLHMvA
7B9l816MelBKX+PsB/JpwfklbljPMmdhkSnjLYEDEiQYkW4uxyuxBZb2DpN8RtuWCQseDlbLJ8Sq
wTcP0kuxq7kDWsYyYH77CPhf2ruyqx8RsZzsBr0C5R4IJskmQOCG0i+TGXIxmFZkRMgxhPwS7SY3
orc3tnNLxMJNRIlUMA62miACellifmuG/x6m1QKFH1pxwSlkqkuWAlRP8jqWUVe1xpsWdEyysTkc
Myv159P6KWJJF9CRQlXqjDUBq/fqYR65i90BVavv7L7ZdV7yJXqQAhUDFmyzsX19+z5ELyMH6kuS
zZDLjarq2GXi0Bcbedx/MekPEYtw0caKRLL5yQNk4rkNFzzv8+SpbQCJAiXhkMYR7QHnm7QbEXhr
bQvV0ETBSjMWdWAbzX1iw3XkncL/zGN9LG/+ihPHPqH0bZUFnKL+FRdS4ED4fQ1SZeKgIGYFUuFG
TuXEGd2Cd1x3WaCqMAzbBKvl/OcncrE6EI7PfXpYJipVoxNrKIRql1aV0QxDA+e91vpefkhb+GWi
N2OoTvBaknzVyjHajrY4T9b94oeEhQvOpzGdunnUDhicqP+7YOmkZvhyfhkbQpZFBTaRWolG+HkV
UzG24NS0fnREbETiLSkLo2I8VHSmQUrD71UuAwUL81F/Npto/Nwwe2FXed1XQOSGAvzTZz5Dyfwe
ft36LelD1MKSMm3KlLZEVO6a1GsK8zgAt1FEIDHVFe/8Ca2PcZ8sa2FPmQl8BzOBrMEHO2O/m53h
jBWJGXUpyNxtttTV08KUhW0ZGui53z/oxJBSNVL6KZlTaoAzQqtGmzjFKMkYOqm3yj+rVnQiarE2
5OuyQpOg4zrAKCurcMotKpD3hupPsQTXFVVDBZd8whDNuKLW7ZxXHSTzNa1A9xTrj0rUN94AEELK
6/aRtMiDSpr+WMjimz1VO71vr5uxxjicIQOGPEqpwLvSsUEULWwlo101JsCWNyK3iQHOzDVgsSsx
xrAm+VEpdhGTALcmZ4BlAYwi/j76eMCnbu94io6JSCMbvmjtwFDdVNWZsEvVyMJTFJYtzVWfIlDs
7tBHL4rROLFtPZ9XxDWd/5ACUIFf/aseKZHNhArfag1ovBkmcmjFSPXByo5KLecbwWptUXiS/jy3
hTXLfUNSUkE1wBvkDt1u4gBn6LYoOdcWpSBcyBpwQxVjyRaSRCPrYwll6jaL0DfmpqQHwerki2mj
pXlV023QixLoIbGXYAyTVk0EuOZ4/Zr3IemBaJH8iZP9kLAEX1BJChSmCU5Wjy5H8yZpd1p2c14F
1n0RMTHOA8A/01zCwjEhOlMQ3I5mcIKWVn6Z0QJoCFageGFHmWNveL/3i/nSfHUcDljN8Z+sLKJ6
nheRaVp1GYR9HDtmKIjTKCX/onegeMh6hvfCULWunWbHkpvXxkD2SDN4jWq5iDkjlSUbfR/x3jal
a4FuLZTD0O6R7QRXdtqYHbvEPBZW1jhqPbhdbSHNLY5KUb1ZednTMk6vOondoYWJUSsHwKBRordD
SbiOtkzxyscWj/BazxyWAbQ6lC6UWPMKghFbm/llLd+PZbkD/eCOa6EByN1oXwvsGbeZ5pqqjv8F
HXfPn9I7quS5PVvcTYSouT3mER5vl9yVweSo7Pj99NQHRSDfo6E3vNf9HHx0Tn2ffs2DLZtaHcU+
PbOFPwIlfNvLnDNoyegpLnPRJgu+A0qC0k/ujT9RyhNxS5BNyQ6TVmOgUG09/SB7zM9Uf6Y34V57
Yz6n3/mX8/u75jNO5S1uM2be1kmqS5DX2MfERgdZUXcvmci/dGhkOS9ray/f4Z9OgrHadhPnIiyQ
3BW+6ikUCRk02dF6PwQRdHJDd9bc1OnaFhcblRcYpEmhOpaeBXXb7yJj4/mztXvzF5wsSGqtcIxG
qwiMuN9lneFHteHXNVqhebb5kNxazhxkToTxAuClJYdqSAzYe86U0+kyR10//WZjVqah2ZfMza63
eAfWpf6Mx/ZCap+Yg2xMUwm24vQO7Na7qETL73nFmG3os41/yJi3+WRlY2vVUZ7KDIxCmFM9YA4C
Ljg+bEKuroXhj6iPZOqvcnJdaUxSI+oPfomeOdqhxfE+nILIy2BiUpAAp9e6jL0tRXyPvOcWuHBi
PSfKpI4FXNYh2ZkBGvqGa7SSJRjSm6sLjQDSKqZLYk9F7mZy52zA1jnOazv3CQs/Fg3taOEVxgKr
U14L9BkDPvJQtc09z+ZLoKi2WP9WhxJPdnsZwwe5VZQpAeKIRuVDtS+emn3lqybG+sGV5prXKaa8
nPiw5UI3FJYsPFpXl0B8Bopc0DDyQFQ9SFV7E2trdh1ndpMsLnR9zUmj2g3YHeaBcYaxmV3sY5bB
N/1SQmstnTYhsDaU99PYuI2hIJJlQE4qxGWlcLdJGjR2buVVVjM6p8e28GllbVc1iIUKVHoxX422
drQheMX3JOiAv2A8WjpFhUNCFey8D1gtaZ/KXTiaSc+zIZ2quaQN4MQDshC4WhwxOAGMo+GOP0Zu
vdsQOZvduVNc+B08P6ZGbXCKM0Oc/JS+jnyPWSF0yRytgHnsVm2dTKHgCOGPv+EVNkySLNyR0Nok
smtED/Gq+ZlXyXeF8zqANCQLeuArlYBXsj0FeNcFao+40e8YaKvxGvKsm61rzpZyLRxU06GVf5iU
BkmNo4IphbiOvLaU/I0N/yRGJZoMng8DLXBoDFm6BHPo8PhOOcYtG+s2EbmbVKUjspmMuz1opuVi
KGuXMMvjQ7cHSMZBIUiuVSpxTNT8KA/Dh40v+mTI+CJlhmJQgAFL9GUCOCrqcMhmGr0ZTQBcrn8n
JH7iyknuVh3006H/KnCZDkajYalFihEFZO4lr3TKzIepxLzZxfBfc5DNosAAAqIToA4ry5KrMAGx
YZMOdQHyKOyeDhhkO799a+eJcis4CIy5J3nZHWXCUUjVAHawAsNF7bTn1V1WlFtm+umWhXWcSFm2
RWW1pEpq+B+qw7E66h7fIY1jB+SSI8MsJ27mp0G5K7aylp9bQxeSF7EEWT5SprjivT8RT/HrfmOG
f/6tX5zRQtYipEhkJAProRidC0rhG8zF7Ea/35vH7brA59C8kLW4GTfylNqKhgmE2fFhcuMaXbWz
3wPsyQzZpTk2ml8xf7nF7b2hL9YitnRDJXVcgr7IISZM8AId879IswXL9+kG8L46YJWC9WalCyBM
JX1AxQ/sAfa3Xq1BM/1fIxAsJCwCB+rKJMksKQoy8ahZvi2nG4b1KTItBCxCg9aFSsUlCKim4a1n
oeHUQ+obCRO0z9FZbpb9dcWzLUS8NeekAwb7n51bhoG+lkAIACL7v5np8pcPvpvsvaID1Xjnu9lC
PHtPtnzW/g/Ji+tpCvxnVZpQQY/3k5PdoaFtF18bqB19MQLrSn2IPNvFFf2Se8wbd6mDe1fj8GsV
rRebzdNrMeFkF5YuWmWTKQ8zP/vf9FCtU2S4qM8PhOI1c0FK8v28F33/wTOLf3dDJ++fGOMv4ZRi
8RPg3oZ9fdnsLNBgIpG30XaxahkmxhdBHDnjJS3s3myalIUzm+NU4clRPKbJ/yhgYeBgplFHK4Fj
aYuYGvXRYMHGXq0ezskSZhdzsleksSxZy2YJ3uR1D8Nb7ZSO/Tb5Coak3O1b2qe36WyJJ/IWpq5o
tZzwBMFHkgaPj6Vb6MiqYgQxj1/q4tq0X6v4dWONq27yRObC+kMz1uI8RNVx8OecE4Yp0+OcBJpA
mthdSg/lMT5IDxtC5/jySQmhFYaqr7UZ1UyuMoXA5cxPmhIFas/eT29zoqsLRuFuPsa35C3iXWWJ
qk7mLoa5029epA46Udz2rUMXAO3vvx5ZeT/Hj+UtVN9qJdBa28i9cv21TA5RgSGvdNxw2+v2ZWs2
urRW2gmAnk2awYJyVrpKY/bW1Bs36HXN+Cngk2viyPu3w+yagIg6AYsvNC4ssdXdtiVlce3JRRzX
egpVAEvXQVbHR7Do3UuZvuEsPucD38/kYzULFWhKBS3oCbhX58s3kB53VW4iITL7+FC4kT9a0sYB
rYo0ZGCh2spa6aLVhw7d4DDn+XUrc2fYlWibBrJkS7sgDeJNgWv+ykABX9Xw7kFdZmHLecWKGJUm
yYctq5jBwACG+zpFGL+QXQ3FfH8r2bR2eIYJejACSjIwGs1/fuIgC67lJWFtEqCRb9eaGNcd8IqR
t/gUVu+Qp3IWjjEv0iKxGyxsJs4F5VQCj1E63XGq3jO6RKCXK0GaYNykPl+7KZ9KXmxpIscp04D2
/H6GqFAemhkJWXH0C2kfb0IYrkuzZTykMOeJ3NGv+9mVRk74OCSQhkp/BSRWUHxQPMtRsvE3S0Qr
TtgwP4QtLCI0lX6ISywt0m+18lnTD0a3kbP+XPeC1Z3KWHjCNLRDFJLhpPRgrB3VQwuNW0NdqHA0
hwcgPda3gvbWHi6uBenIJrz25fltMyPZ/U2M83vdDGvxGg39KB6D+dIC69Ovx1WOaoWCFo5Lsi7R
deVYYUuFPlBZPCNcx9F1s9XLur6htmJZaCQjKM0vNjRmEQ8bgZfb7FPS+KZ9J8BsgRnE1Ou5qYFs
dcnParCM1YaNCi+qvEioLCu9TaGJKFP+c08vikPlF0HiNKNLQDzijjt562GweoAnAhd62WiynKgN
BMpa66mF6dal7I/l4OZt4TPRvki8OGAU/k5LM7eSmi0uhdWX+OmKF3ucq6OqmxP2+G8sxH80aOYa
2HqL/Mt5fuzuQltbZFU6+Fawjrufe+N/h2tg1WXbqNxbYFEAKe1CZ+Ne7pLUBB89R98wTNFWM7fT
NOcPbnjGh5hl9g3zzzoTHZod9QCUepGTlE4DBowZ+z/NkFo0vfMC125Dp/IWnrPKy9JUcrC3T/lR
AB4526SOXn05GQT5p5nJzkKj3K/WrmSDnXf8PZxHuz4YduQy3qVU2s4Vzwr2yeRwNVCIruNxuOwW
yK00TGzNWjwKuVPvf/NRuGpyJwIX8VWT8dqfbOSe/tb43OW7uQPstzR+VQFPZC22EbBhFrIZ8M9z
LMc0SO4iHWRecAdRFe99tM1v5kG3RC5TDSNQUixgh2DQdnote/V56POg5Nqf3DFBofvz3Ba21UoN
IXoP25qXBsay1hmO0xt3VP/9WbN1+1q/YH7IW0KpS/LIYtFDT9J9txf1oUZaTb4XyFPWtcsCJd0w
ss/1mjmcExsidQXPjmVdCAjgUaTUsOrRGd5JHFPXCiFUvTcC0592/Eus0615qVUfCcojjSga2ppw
G/vV8LIRkCqxhG3VMn9yquhoQmnm3vNmupbddxLtrZ7YNXdyKnIRg2RhNZqmN6gOJ9ox6owrO2lf
znusNaU0ZVg32MFNYK0tlMUAYBFYL6CUDPhh1nCIwHLa8f15Ievr+ClkqSGMN5lUNnhdddN3MiLP
m2/dSLYkLA6n6a1CDBj9DjpZPtbV+IBb7UajyueBOagdApYM8ClESuTnf1WA3EJbQFzAZQCO5AGU
HW7BmWeWoR8Bsoel3R6NaHdNnl5nOcjVhepFqnqplspLamvPuswfqi7xgQJyNRihg984ijQ5WHJ5
tIfJt1qgVIt4o9l/9RIBRmgkAWQVz6N3pT55GuURaDgm/Zd0/t9kWtvp/NljLsMFVMiW0cc4PzYX
HpWxiFVaj8AEuDyqgxtwP7BjH92k9cYY/Kog4O/aqo1KD9pPfz0HKW6SkrVzkUeTL5V4cu0BpXy5
SR/CCXhZAMj6r8kH55O3MaRpWzh77OSvEns+1mNoN2CejG4BXUh5rwFk50/yNadSFuFv6JSyayTk
a9rmbQwbaqcoYLG786b43kb96ZhsUD+idwatQkvnObSa1pQ6vHVdRs81a3yjjg9CKwEyL/tlMmPf
aXe4twSDgruuFu+0DoyOQLI7ElVxS01+Uzp+7DtUUfTBiTmmy5BNnBwWhhg77I2JzoB1wPekUq64
OnLVkSR5bRq56qR7RR4CqCvxjaK/4YID/gZPaLTbmv14KAGxJTfFQzQqVIojT8dbhgNIplKbW1F0
lKTZjcYB7qe1YUHrXN4zs36IpPYlTdkhr/k1G8wroxMvndFQJa+f1Dp325S7iCI7YeUHjamAgc8d
rbGDvFY9fVL2o577pnKXKq0fiupLrJrUTFRvBIgjfu5BAR7UEIs7zsyLKlIOet1+tYALqAMY0MW9
1gNpVnD+iFYDqmljEhyFY9jRMtLoLLb+n7TrWpIbV5ZfxAh680rbbDd+NKMXhiy99/z6mxjF2WGj
eRp7dJ9WEdpQNcBCoVCVlVlGIuqEH016B/c3AY2BYNqTIfPBBI1tXgErc9QtI6llK8yKgOQfeVAg
vg0NuLAGVuN0q7+zXhT1nAE0rcaQAir+Qdl5TT363FTw91WF1rumhTUILSdfLwXevL2ZrMWRi2MV
AKcw0LMlRdDG5O8RHHJ+sfS8JcU1Kz/YvIFWu0jFiNCQ00TkUdnTDM2SgRuJNMZSrvEiH2Ho0y+o
ACG2UgNdzSX0hLvJhWBHuGs9IoIrRRb/NtsoPjEn3ljbR8XaPIyiRAqyyMMNcyqiFkIdpZfHHQsP
x1wblRyHdToViQr3AKiWB39P6kzfiy/TXtgTad/UxjGUGU981hejUp8kKkCiV6Bp2ra/OtDb5tPP
277HOsh0G3+QlbxMo6pGT/PXpGOsH+psSym5wQTc4nxPyEkD6Vkcs2PR9GYFrB7LZTbvyk+v1Ki8
qE4CNDnA940mY4P72ExsGY1Vu/SyLzFqwCRb1n6Crn+xpffbi9/aXYhPEtIbSULNhjrvRthXSdfC
c5ZqdmZF8fkwev0bE7jIeEhNSlfaqXXe1PmygFKt51DvLfnfS5GydnB7GZ826OBYNSPfzTjWOjcf
YkwaZE3A8MOtM6bhqoAUM9EToyElfVMUuZ4XMJHdq8JrkLj59Pg3O/WPCdoRpcYIo5q8XSDJdqy4
8VwEPBMhyFgH7WvaOMpofIAHpnUkd/g53Lv1R1mQQIugVJbamKphlQXJGaWzmdXeadTnGcaJ6zA0
8WeiQbBbTFnnZ1IVqW0intR4qd+cGyh5GTar1rOZW69tUx4etTUSgTKOPHVuQlNR83o3Z92hHfUd
pzX7IudRkY1bM+fzQyhJ+0Zhtk03vVNArwWFSl3H0+TydqsTdRHFEepAslc8N/et101HMgwdmJ3V
eFFtImzGgnXbmTbDGrpu/1il7qEAI8rZQKwmPqgvrSwyA7t/HwmjkScGFutm3Ypha3PUHRQKQt7J
MfDYzVAfivYZM+wmiI/Bfh468xwxQuamF68WR11EkaHoXaDjqxptv++14Jlrsl2Raw5jE4l3XHnu
yg51+6DuA2boFJvYOtGzAPL9qTPVyhRA+gJB8NBMvrLw0KzvRrdS1U4qpTGESYI3XezWwkhqag3I
K0s7RBpm//+WSIM8MLKf9kb3scQPpRR7+qKdG+A7G9DxGXb+hWGP8ek+1r/K9aR6XiQhxbgAZPT8
CENuyotqAFZjOARIMAi7qthLlRvaCwu8xHBR+pmtaD36E2C99cLwFEPLS1ruhSY8iO1iNwpLIW+z
D6lB9AadTvR1cfVdnnpejSI0ZkhShu5LxHmgpkX16wOu9NFhOoAKBkB7nwXkvAb1IwHVRLzxMaAN
XWUaOsoPZTTrCR4mBImiWrHTc7+14VcR2JpFwm3igNG6Cy088AIr0Zwl3KeFmX//u9D7+UNoTy71
Ul2CEWWNBgILgxI/loN8UtLwCTnHcVIlcITPe0HNv9YKJh3iYHFvu9pm3F3Zp9IqWRz1GfS0eFXk
9woUGcKeYwTZTY9aWaAuNmPK9bns0dMWZu1bIyNhbMTpPhSlQ1HWnNksmXd7SZs3qSQivEmGzit0
dUsoh3lsW2SKhDYRFwmIGmRX3P1NSROwgH/MUHeHxHcYrSH42RA88mL3xslPt9dB/oGruLoyQDZ2
FQT6IO1zUZ9DT1SCozAUwEjBMafyxxLNjEr7phesTFFXxdh1XIunOtJ7HvQIQgMS74lhYjOkrUxQ
t4TaR2JTxGgCChA/CCASPxqqFUQDIz/cfH6tPgvN4jInaZDqIpYyuCiXAJoU+KrNOR2qDiCyd7OT
8Xz7M21fRnA1CLSjiYVS3uV3ihJDyBYR1S65jR5rCCc082RxQQjV9tHRpMnSdcms23QPnlqzRRjR
IGx6+zdsuorCE75GMnhND3rxQV31xoRSlz6dhvYoVscOc+wGOONv29lsHWAaX4Eqmizw+NPlWgd5
VqYgxPVAUD9tYxGkM8I1OWEgq0fU3EkiI35sr+3TJPHd1TEAdI9vOmUsPUPMXttQhbRnfDSSADwl
3V9so66gEIsPiaEEuqK4DEo6Rip81KiQmQ2N/JT1za7g1TvMPKSMdW0dCJBrIt2V0AG9wqYsYsgV
BrnjlbZ25SZ35+WsFzXji7GsUNF3noshyhLcsJVUQ7Wlc6oI49Iha8BxI4BgJhrvVzRXiQtSZ0CZ
+MJQJjzLKtnR29ysCtbzdeuRIovoFqNQjnr5tQKg1kNOV8f8CaGfoDTUmTqfIol4VPCFi+sS5MwI
ySR9ieRaiBYTYX+U9eGUKROZavGCocPc9mDXk2YPeewvguHltbKv+sDSY26fSqJfpdyhCLvDKEEl
phwOUrqAPXJxF2m0+rg/tqVo8mXhaFxmYzTaKkPD5kDAk0cqY9J/4+IlE7SqbsCTpSv6DHkxoHhB
aMfC+au8fIuEYxD6jYA7BC7AiAsb3x80HZLEqzpaMwYdgIZUD5suCWVXfalfyQAYtOZfhNDUnzQ0
MosH7p6ZkxPPpb6QLujonqInhFuezh1Tzag5eYEWTw3NYTLcHSRmdiDN4dLl7tVHxgo3DhIgAn8w
O5BqoR2iAq1GXAi54qYNVHqOQXyuIW+wLKoZFoHb5C/9tC8LEIdUhtlAdVArVROsVFY+BazN3khw
kNp8DGGJiMF0EFaHGp0hecBP0Sd/EJd9rnGYfqqNEYxNTXdolLTClDH/2EzSbgz1yFxU5S0Njfcl
D85pn+yExPiWtbyf9r0dce33aShFm7FhG+5HJoskEXV/KHbQG7aIOXqP+qS4s9ejjCI8zw+DTd5q
UeIGPmmrg4l53kUOKzHb6qpfWKYys6kqtTovFsUtjtqbYNcPtRW843m4VyFov3wbIBhoiozS11be
cWGUytaKNiqaUoFRknVmoGCwFtnqUdXuzBTqFWZo8ZWdJP97VgVWVQlTYiDN5HUaMReIZZHWYNJ2
s/gI6ZF6fNJV7/aH3HL8lQk6oZKzoBQkHt+xrkIzg5a3lP1eZBb98vZH+1wJTYwnDniSNRNvuEOT
7/RWbqxWibp7XuEkG9DKc1FFUBLvGvSr5NpUB6jbpN0hnJffypCFZrAQgaFoYGQE13x94BdZr55E
oVX2EXSLICRQu3UFKMnscye5E1/SfV1a6S+Et+h1tEW7sjAx7PKgk0rN4LFwCMyMNeR5ff0hvRRI
U1XEzyH9tMsf0ujLEmDsUHVlb/CTH2SmhuBmldfuhVleufrkxJaBMq4qoaF4lU7mi5yNupTpCK0Y
5/X03wQ5aziyKf0ubckS/wXy+SrLo0xSZxbN/VScyzhwk+Slzu7HqTng+rJUvnBvu/NVWKIMUeeU
X4AcQT82cBHydBtjkYuj5pFuVa0uQlkv38md3jFO6TXUjTJKso2VF4Wgg1rqviMfT99L2EpSOwpR
2GTGvqtbkbJEPbNEHjXadMany47qXnaQNVujixeB2cApmXPfxOku7mBYE4Ei4EH5JIpXz4EwGvpW
yHPdDU6CO/iZnVuQigdeijS6ihPrzr8+jcQeGgtQSiYzsXSCXqoKtIl0rI7U/SCTFE429IOy+8jn
7sKDsBtARlofFw+CgaXxIjipa9jTfeP9z1Bv8jsAWEJZg6CxVcpbCdu0FNaS4g7LvWbsdG18bcLs
7banbp1CUQYIBfLasnyV8CYth2iQyLjmFVfsoPRWmn2uMl4h13GXLGVlhQpwS6cp0bxEgQtel97S
H3jFbDDGjun9k3oEOckcQ+0SFBesILN14Nd2qXimTnLRlQ1WV1V3UT/uOO5VzX8KAauZc5WZUusj
f786eoUKucpYFBQ3MiCJWQ+Q9Hq//Z22LWBERDI0HTGaOnIFJ0O+bMFKjK4QnRxKmFnFK4zvtO0M
/xih+17CnA58rqiGq3W1GWTnZP6q1iyM1VZsxATZf1ZC973UKBHGuoRbE7ylmJpQWQwdzO+DLjO+
hzCsbfjJQwcSA5YzfOCOrgLJyjLlhZEwJkm9gAh3tJpj8Vy+TjagAOj6OPp788Q5vC/s+WNIfoSb
vKQ2Uv1z5xW/WLQS14XhD3f53ALKLZM5FrmpI/uMWSZX9wQ7EaDlDegpmF9N6TTtu1djn/uya3ii
rQNfwpwj2fQnBZ1ggKMV3MLEFVYem0xCaGCGGCcDYsai8rONQoYzbVuQecDADIDP6FyCk+quCRqc
eYi/ekIPNsVUWp5vn4rrshjZSQAxUZSSNdSmqJJAV6XpHDehCmeK7ov3eF98yTCf3j+XT2jV27et
bTvQyhrlQLqcRFKFOUG3+ZEd03NrYspgJ/rFlwbKeYcE8Nb42P0erNKvXaRpmOv42bn6Q/mdyXiw
dQOv1015kJwMJeaPA8PldoU/emgcWI0j7cmN+C9u4Ks6BbXL5FOvnAVcHyhDh8ibRM3ST4NdPFf3
yVtzl7gczIq4HFVTmj86GqgzMHKp60cPZZ1y1VRVw6iQVcUNXuS95hZ3UEu0BE/Yk0Zc4oQuq4O6
6bmrz0xdvJw0Z3k6GXhlGU/Q5zC7jInfId/nKhStTFAJYhonipRxMEFyDNFqLaVDV7jDhFV/JHPd
BgtPthnaVwap5FDseCAZebhuKJzaoTQbwVcNxh31gVm9tSrqklJADaj2mIPAqqojl7kS5EfB5kQe
EeCKk9+Uh8HRkTW5/IEV3K+7fJdeQvPi9dyUEcXAwFVM1etyy4gR1yPbsICnOIrQ1kV6iskjT2eE
OcbG0kXJRlpKEfrwiAnFe4bGhjS/tAkjzG2mMZ8fj6bFG1s54vWRM9ypPXFlaqnGtzE8ylnNWAsr
wH2kxquD3pdj39dCoLhcbZMErfSgW/07wtQAGJ5qMzwqD8p++pbsGo9IrHS2gM5lhRubYyFVGAfk
A12++iVFHix838KVWrwOIUabg9KlciB5PduKhYmyX6zgznQgKswIGnqU8oyQSsYkFNGcWj8FYjBy
ZVvaG7/r3Cpak3/+F9JJ258X/Di4JgVCzXoZXnM5L4RY+jg2o5M+JpWZuZG9eLGvmxivMaHyeoyZ
Y8ACOY3Xp/XTLBUSyjrMAeCH2cEt/BBrc6an7olQzpE4FP+EHjYyMlBnApPsso7NBlMxubk/rVOx
gsNcYJj0uLlrpzjm56Y0JwQLYSfjgYesED/D6cGWiLdWdG59A92fj5oAGZYE9YzqDsB9zLsSIE6m
720f6X9+Gk0TDmZmPa1kZC5/yG/GycpP1Q4S38ZLb+sIX8VJPQ+cfzu72M5lNEH8qGUilSFHYuXy
KdDjiShmqPPak03uBJAYYeiWEH0UnsSwtpmFr4xRV/oYNamSQiLMNYrBGgCdF3O/hbR7Mct2GbK6
5dsPwJU56nDp6aQUoojorD1VQEFBud4J7jWrd3kXbIY2DjTzHb+dN6xsUtd4I8rAR/NhgCqF8SaG
FoHXpVbQwZUElJe6X1lpsaZetqPIyih1luMYCLs6x6GafsSPw31SmCBNQn0gx8z7YhHMh4bpQ9B/
cmb8/a8cCJmQhs4pZhaoZHgp6nYJyTURaNaf6A0F8hPkvu3oQAiwbpvbPCXapzUqGR65tKnG3DDc
tpWcEXLk0KQfpZfbRrbd9NMIdSbaPkszISa3eq4c4xKTEZVqzpHuNFW9y3jdvm3uv5zBT3vUsQjy
iANQBYsqjoLb3YOE2+7d+F53eTNma+ZtRuDVFtKnYoIym5QjKYMOui+4qrUccM99l0B0IX8UXqvH
zAGURTbBKcS46//L8fhcKnU85rofoFkNbyHvcIJOiiAnhnBL4JBAd98lLywqYZbHUGdjgvi5NodY
bhCE1sSjvC0fy57RIyFf6OpWW+0pdasZvdBXOTRH3IKPbKlfTC1mkbWzTFBX18znOGkVri5NHi0l
Fkw9Z8xsCZsvrs9V0JPYKbguF4n4ffqq3U22vheOCh6YKJDj5ZP76EJ80w+QVmSe6s0qMthP/hNE
aHbUJdDTEFqHBqrI2T1CiV/8xkwxIMEsxDvLAWmK1HCMgyafYIlcs4qrtEDlxdZ8h27hDi+ge9Dt
M2vJjE9H13aNxeALgYdNwqFHgDtcaArfdRxyzoOUXmH2X1ivyY/s/MojwSZD2mdkFJLyyCirM1nP
8C3nfeHXjzEgLO98ZnbP2q5wI3cg0t9u6aeyJf3WI1DbgOF0JzHGMTcdavUjKJ+tyqUWhRY/Qpef
B3UnK+cq43dGFbpzB7jnwDC3XUT/tEc/x8qwLoHUx+U7WknoqXvpbXmLfg6+DuI2O3MJjX6Mclv2
GMVWjARABDNFZ1XsMLcZY1c/hLoUpVwySkX+2P15NvXZrKtDEUNfBmw0UBazwAu2WC0gK7qttO5H
S8Fiut3WawZKCCAbEYBbUTRq9yNZrviiRQujdTRQuWrugoOsnUofT1Mz2rM6B1tevjJHJ7AQ2x1Q
3puRJMcJRq95MzBYkM5rkBbe22sb1L42bZgHedUF7nLXgQWDNKGF3NTOLXDtmZP9YtGPba8JmRUI
GyGOQGfHZRPy0jglqitCnnxKT4r8cPvuF7eeYVBQNMBAq5KeC3VOcy4BnMCoVLffyw9gOXgzXAmP
PpscUe5XeqxAdWZB0uDIg387JnW2fXvgD5o/HpgOs5X3rH8L5TClFI1ZNqCXhyf27HIoXTiho/qx
P4DYlIAMB6e+V+CtzMLw5gWwMq3yl88QSc6luuEkHeFKcklPtnJ4V7I6j1myIS5CB8a1JcqFpI4v
g2REo+0NT+4j2kG744D6l7jrd7c/7VbisTZEpapCB1BrreFBl4N4u9VfBbyoVdaVzXAflUpVZ1zY
ehXi0PEeCNyt8dxjVvdrhIHDaLFUVz9EzvhFLm1m057hKyo5Oat3YxjMy1zLjeoGX/vfkivtArvY
zYmpOOgj/CbStIXXvWs+a5roI4bf+n5U+grdpLI01AlTcfu6xqWmHbg70cqRSKZW/Tbay2uLuptN
pHHbJ8L0dfurbibr689KZbC5wA89pmJVN/HzM+km1rbmBSagbyi9s/Jl1uelktemEIsEXI94Tda4
sQFCLBW/CVJ7mXLGujYjnYonnMGj/iJL1LbmCUhcszTHW3kEv2jnlw2rXbmJ8wBb9j8mqJ3jxknm
hgTBO/PnVwy22PHpYx7pATNnNuMrkXhx5SXAbIJXARTaGL26dM+Iz9Hx0xYEbrXdp6ocQj0qb3bD
IuyKAqj2NOEfxcLYd7Jx4kuW/uDmZmoy6KcMcJ8INIxNH8pcj0gzn1PSuzItzaUwPMYKN+OYIaB7
risAn9NJJa+EEiCwuYbdBCn5d1J0ngkx8/fRZHnh5rUrAxqITr0BdJ5BHfa6U+N07EUNmcTotOfp
uT1pj5IX7YbULBwySMJYHAlb9OdbG6Q+X6xV08LXMDhN+U5NMpuPD7WumAv3LRGcPpjNprub62ct
uc+NO7VcWP6zlbmSrQUYQwOnET3evwCQFkXCgvQZddn+m2q1Hucsz/k+sEVfQX802k9fEdfZzK6b
/Yy1aereAIgHykrz/KcQSACn3VHCGyxFBQnKtFZ2VsC2zw4119QpyK3Wdsk3WUV0Ppm6Up1Jo7rD
y092ikxu3Cpfiq96r2hn4IY1t4+Sn4ZY7TRdOIda923ul9ha+mKPyWkf5CLveVnyjpwbmRlKoVPl
4oPCgb1yGAG2aLtaEPwqDnkbSsssl2F9McpHk4IDsYWE2iKZe9Jf44f+VJ8I/9yAGm6DJD+0IFBh
jd+ZGQX5IFfOqgO9hmEvQJJpeh6tKLk0zfHBNHW+N8aHAKC9rr8DRZ6J4aCdSOgg9Pm7HEP0Nv1a
jYw8Y/NGkj/t08w9GrhUIr3FYeG98EzmgsJT6Pe27KY2Z7Mi61ZoUwBNxg0BOPQVzcooqlxcaXzg
9im6iCCj0FhKKZvRRgU+XdIB/pSveviQGzfmfgaBuWKODmdGVl2jnimb6TNijd0fWKX3rVRmbY/y
nKluam3qsH/V9GSEklXzgV3y0ZEXZ7OfmZyBJHbR7rI2R8U2YTZSgoXUkGWPTvAa/SSiYYDS+jPu
CbCTFqlp2KzH2TXqH6d7bZW6fI1e4sZYwaYau86e8P6ziicD0mwmrvqH4TspRcwuSqroW8o7/U01
RZ8QbxK+ivxL6EaM62vLjTSe1wDChModrsjLYDPmXddWiQCchgyJ3AK5qs7S9frwe3qj1zaoJceh
PqfzgoiQ+bqnuBI09L4n9gzYZ3tuvQHc1cAqOgs0VOS7PwQWxUk0ASqwqj0SR1COsg7PZmzHMCjY
qWRZFXUaChxW2pBD/djAT1J/o1cNoB/pd1ZfeiAZx2P505jNbCd/j21W62urRwDMq4gXJsEXXk0A
iVwjNX1cJSA7nXqreObuBFt8EXaqrXg9wP0DmtUKwiRrzRunC+QShgJqd9ShNIn8/epaIZifoZOn
xEuW5FxrtVUpgr8Mqlc25a5qFed26rBljlAYKLi21WveuTgJmgEjBoknqsNJn9velNtyV6iFDVFo
VxlSRvSVN1IV0JNrYLYQIZ2ICavL9S1x1smJgUxBylrQJ+km+CVdNIBqK+PE56JJDjwv3UGY4QX/
mwDmq/6t55td1EMqSYksPS0wJINGDbQLQzkwtbo9BTH3AES0asbapJmKwKNw1XSh2QBmZpf68FaB
wSlJVbsrNB/MvG68QCKHm82u05yynAEe7fYo/kTmGCW4tJPJrDIOk1idiXncozRWdjZk9u2NJ+uk
TtvFPlCnDdciVwtlk4A7KHoOJ8MVM/mwyCGj0s4yQ7lTGqi8XBkcxvSCl0r2k/Igxu+3V7J1AV0s
haQaK5fFrEyqtAtcligtDPfFXY+GfGd2DkjgH8WDwJpM37rBLwxShZdBC2pRaeL0g0yK3HjpA5nr
LH2UZU+Kf3t5G6F3bYzGW+ZhyotcDWNd29rRoFmTwhrN2zqEigBcgYY4R6anLjdwqfimjqUo9Ypu
NKHUC41wNPOF+6od7TRk1UC2FrS2Rv5+9bn01BjmiltSfK4Fs5vCM2njD1aMiGY3JqH7VljAJpZJ
6tDLw8i3ZRrA2efcFMof/Biat7/Spk+sV0Wdp1HkBz3X6j+rau4hjqr6GkB+k8fdy2wk01YYW5uj
zhUfZ3HFzy3i5kPvhDthl1vVYdgTPvjEAXEta25gcwcBr4dML9TuADO6/GgKl05VlmfZB88FrkHx
JUGfHAHK5gd8s2RfMAviW6FD+TRJExIkbaHzZZYB3pDfgfYwyxoI6kaM0cTNe3ZthaovYmZgySbi
+6TBlLzHZ9BqYFhBOGfm9BsBxOpeOJuVTrGWRr0Zi27mSjUqUk8IvDZEAjnZmsA61Vu9M3W9NOpY
t2Wi11OZkG82OoT+q4z26cuPzOS8at+MTvKLiWzYdMvVN6POdqNkSBKDnJyCAS1p4FMSm3/P4CZg
MlQPbLjtxk5qgA+rQEVB6vuKIXOORrGeuT72qg7KwSIE+ARwyOqtfft4b5shalaiijSQrk/FQTST
NDH2pGAf5/fN8lUI//c4rxkGhjiQ7EEqhu5d9GUqVnrTwcTcOU2LkslSWbdXsRWkYMNAfwTDuJjk
oJy9UZFlYFAvBhFPWO9Rh3EyqJPtjKwC0UI032UK7xpi/9T28WsMwF5SfR8x3MbYzC3HvPgZlPvn
fQoB2kKJwYuBtBbBxFlQL5HNFn+EAk/h/F2Z5sImdRhirWshTx0mXvyKeqZDFGJ5+ObP+U56BP0o
UGw/qz3nF4WVFqycE7GRSrUuTFOHQqzAzhGLOny0qJxkfikU5muBpDiUCczm4PWNiSQ4Ee2fijYE
NWTbkw/6mqoy+V+JDvI9s5dRZ1TNyemsWXTKygYL0gzdH6YOD1nDrR9AXX9DDq5QOQygb/E1/7YA
iZljg4naUB+hngMAts0CWGwkLRdLpm5A2VjCSM1xJDVMJSSJ0ygvUPAoQXSqVp3DODibxgQR9WlM
ImoGXSHGgylqC+KxaLW91d+WI6TW5cws7AR6rSO0XwRLH7zWZ5O7bCEwCXcMb2DUG9Qe9FBPMxRa
kakjdrZUu58Kh7eSBlzOXuvG3El5oD14yeRwrM0hqXw1mLwlRBMw90Cexr9wxeDnnOiGWvycTWJi
Q/FiD8JhRpq/hUVB/qiAqJ+8q66eVak2DJEkcLHXzyYmZktH9TS3xhvKxDD8sIu+BHfVY7FXXVKh
YLn/RnS+ME45XxCLJc/FONsKlNy49LGbC1sGOwLDCcg/Q/s4quno0OOk4RVIneMBwjypvuAcZ9hr
DJBrh+WYO6jLnDHLZfMdDlllcT7rRb61upUD0A+Avg9KvhdVRMu+tzg1NKVxMcdZYGSwJIOjV7c2
Q90Npdz2QTVBN0L2QmBOUk/yCPkcCxG4GSg+3ZlmF5wUsSwbAceWn06RhHkfrWAsZOszrRdCRXph
npJ4XojUziSZZdU+VEFlTdXs8VHNcAl5M+6uVkO5xBREMrBqMi7tWJPccJrQW+xzh1dBVphpU2Wq
YZaDtTksbGGYXws9u4MsBKbHBTOLATUBm/Kem/UfhSid02z5GpTGUyh0Xt6LoBrkj12q51Y0cmYd
Tk4txX4pJSejk01+qE9gd30Cl5kbCYPZcsYBl4MjiNFpEPlftZq3JuqWbmvMYBCbdlFsmJGgWUuH
IKkG90pSPnM98IsqNFgGUXNypfl9+8BsBs3V5hDHXj30Zr7tUFkD35byY86Vu7gSXbm7jyPRCcZf
t01tpRSYfpU/albI0mh4fKMZTdfViD+8l78WIGYlDSDtJfS1B0K2pJ9ZfGlbiC1Y1IhGG2Rl8Z/L
1fHBEoOOQDdc9SHyRVx4qrkAKzbsWle/WxxU3EGQF0SmtEdz/0xYYTOre2cse9PXVz+CyqTgHUVu
FFg25ivu6tmcYlQjwHhi4VGWWSPYO48BBq458NSycsnNsLQyTR2zfBGKHOBaYCjfOlvdE2yPdA52
x94Wge0J3Z8sLvettYJ1RyM9PoCk6L6NAYyv3NWA3fZSZXXFcF/NoZ3mIUhxGBFkK0/WV6boFk1Z
6mAbbWEq8VXIIk07gnhV9qJZWex37vbd+bkwifIkUcR0kJrCWvejex/3kH46A6EhgbEZY+we0PeY
mu+RYZDZJFY3bOsrrldKOVA2A1yTCGCVyMD8UyNgDShuZsPA2NGtqL82QzkLCLyiJBzI7HOL/AwU
8uH4evsobFrAw+ajq4cGO5UOpnEO3qNcUVwtK/v9kEsFmM7AzXXbylatEbOw0B7HBAaRcaP3KwyL
vDbIgSvN8izZcWpKOWae0AxSLBFDJ3rOZnQh/yh1NV8YpXYvFaNOVxfcMmE7PnVKf5IC/bVMYgzE
NIlZNt13LRecWFj8sGoxQiCOv9UZ3CS3177hKhe/grrrQg0UOm1NyqyZOJiynO1UUDQOKlOcdeNS
vTBEfsj63kijqRjCOPHU05+5xzI19dqsMWETnwh9Xukvi0WmevBjmFgGctquNxvUXjroQBFsqEoX
JydZEXQElDp+a0A8ID208qkzdgsgKOHwiKe1YFbVmWPJrWwFHSz7H8N0ntc2RSmpDZ5QyVG7+8ND
r1nc1wk9xn/xHiY+c2OZ9IR91jZ5PooSklkfJCePEBhCDdYAtzPnkfe38fNvnOdzcdS50fQ8m7RE
jPE40e5HHmxUQInIPGsicNtHP81QJyXsknjocrzTFDP+RrrR/UPqKLk5zQBERjt9B+YAe2FRImxB
pS4+HXU0kgpTWUh18BYFtg0NcCtyq52E1868Y7UDtqakLmxRp6PpShSpwM+KPL3yF5sTnQRkJ9yr
bg+4IyQrJEwZTMj/Ftzkwiy5nVeHshZADKi2eIWkr7w1ESDmYb6LJ2sSrSKF8xjfZJQZkh1eQDb0
RMTI7F5Ct0tM0Nf+xYvo4rdQsb7sQxCuyQgQs/CudrAYvuXp222H3bqVL4yQKLVacKCVTSNAnxRP
fh5a4riM3fwkOgQQTuaFQSuoupWnJED5stbHDAVUDNL7PGkhYxITcsve4p3mKXJrvN2fwPKHZJ35
dYl/3ggGNBa8lPJw6hXM7pdBC9Lj3OYK1slkmaCSHIAo8lhWSAD4QYL68kwm7UQJ/fvuVXUBewUA
3bn9CTfeH+sv+CHbs/qCTZlUAeZ1SUX1DLFUNxigu92/Vct73kTWbVubgYc0lWVS/AAw49JbxKCY
6mJA8I711gq5n8P8ldcYvYrNLVzZoDyyiQoIekNA0CvV0qzq1CyZrVSWCcrxirkGI2SC1zni51lE
Blp7GK/FfDfUa0zBIijhjCVuvJHXG4DS/2frZApLnrTopSszbPZ9bAXjXusja0GfTolKxkfawnPA
lGoYqK+DwpNudE6RsQy9AT/XJ7N1MEDrLD7xQ7Qe3cVLzguUUTqLDZDcInO5MEz2feWKQx0LA5ia
4g8dB9XKHzBSVCz2FJr1V+jnuCkIZj5uqMXALJ9ha/GZe2eBirZQ+xe/gro6eMBP67QiGYYf70Am
4yCa+zh8e1Z/azuAoZsMTi4QpALYcblercmFKYTCgDe5swO9RPIuViO4EYQuXUNm4qU2b2Bw5Sjo
m/xhp7s0WLZLXk16jysBPPWCWXpoQZEhk/2/IMDbSp3WtqhcZsH7YGxnLvH4DNVg0uQi1318nEAU
5JL5JNZ02FZwAX0qNOAgRgwKLupUYoZG56tFRXWfL0+Gmll6K9lCszDi5VYvFGT0/9ihCRbjYdHG
tkRSnfh4gNrGdwCw7lIP8xZoK49PKlBvT6PJckvG6miQVZWg4Tb1Y+KBrmZfDcNzWFW7JJu92xF6
q0R0sTrqs9UTp8cZL5ALHcxOpRk/tvDLijdB6fg6H8Mf/2JOhrU2Kh/NUQycdQNfjn8oRBPCxujT
Yz4oNoNd6A/O4qBh8Is1tr8Z5tbfkYo2ALdCYKOfAYnzBzt8TKFdjTAnfIlP8536pIM309R32QP3
vrzf3uOt62NtmGzHKsxBGpHPqo6cQpW3FIwkZFHHiuGbNnBd63iEA9b9sfiVDUkFg4we84lX/87P
Mkavao/wGoXe8nv0E8ewWTxKW/cToPT/GKSu3VZKiqaJsCiIuPtq/9UYeiuOfnRGYv/F7q0MUccc
3KKpUAQw1CqVVZffgONmPOE3Hw9YCHnaAsVxNWehqUU/ttPHCQ933XHek6FaYSc9qk/SvvUxLrxj
ZWGbifTaJvVyWPQi6UcOyyIwBATnHSRmnMIlfG4zQnQK8RAOpTV2W2jzFlpbppIyvSOkkCSykOn1
9pGk7pjSA+UuUe39ojJ6YNuO+bm3lJ+QqcA8a7DOUvjaJA/tzOS2JhGKTtPX66EcZBzHQW1k4iCO
8aN7RhXNiS3jZHjGK7tCsPniW1mjx8tHsa+jrsDuNTYkUax0X36LF3MCZAtIEoxhZ6YCjKOjvtUG
2NRAvLJrD3FnlTx7InurJrP+KVQ6AR1AQ0onLJzfg7fZbF8468fs6m7ywGpPkS28scUGdUmAfjLT
DA6LnvfTkYhe9W51lncsMwxfoaeBcqEy4qoaEKFn7KFwErLvt2PJZqFyvWXkF6zCZLuAbrLKcdLB
onnE8xXUSB3yL64BIyp5ozMH7bZeW2uDVOwPRS5QePKNhv8j7cuWI7eZZp+IEdyXW5Bs9qpetI5u
GBrNDHcS3JenPwnZx+JwaOEL/xf2jR2qBlEoFKqyMjfNrjPJFLk1UkzTkShmOjRgAKprci4lgrl1
XmuAu9pFjImEvkvLhOUQG0zNq26wb4h0ZawmMoEWxDN3tZyjuCw3NxJYdK0EG4ipCnxSAPCMW4Nj
oL9gesXjuQsvhlqL2BJCho5OEcyxVwtIIMu7zO0wdKt56DaBSzx1x2cRapUCCLe+dqT12++fqGYt
Yk5pRGUYBLhu1XiC+nKJ5jdw4DH0bQ2LY+prDwK443eXbYU8KXp29gK/deO0IyUI4aqxtWXDJxbU
e79e2Rr9gPXpsX/Q2oYQ7RXLHHn88N45IJfeW5tiX4Uk+1mZJNpD/gkkamQ8Fo4MnqUTahTbNv8f
pkbZ5v17zIHY8+/r7hUTBS0DCF/MRH0D0mSrQDgXWK27sKw6EvTFUcmtl68Xv54N/5MJIOv43SiN
kPKo6RR7SUqSyDYKogOrZzoqMVM7QfsQpF65x6terubDM6uLqNSMnay1QhN7aX6u8o00xKSGWi1n
bV/7LNAzv68tDospwBRu7AnbYcMmrEbE8W/iNx+qN07vlJvxu2a4FNVhHgyYt75FHCp8CEFI0DXw
cqgox7/oeI7zhrM89o2+cpdFVlOWaUEL9O28sc82Re8pTc85iNyTsQg3CYijVAU4CjyVIhTonHyH
91J5UD1GhquXkDxl3QL/bFyt3mkqFPEmN3bzR14hlLfURfCJrSzL1Bq/oy3fckhbj2LFeU5wzt4S
ZFyDUk8wkzjxMOhBuqGzY/EuUHqidS0JgPMZxgeOc7KD9cX2LdloE/BPmiOuf+QyQ0foJgN9ok7a
COU11l8eD7yPuP6s/zx0H2nyLBWQADBJQxVxjiXgAjBEGeb/Mw9UdZ70BrjYBOASKGW4AO4PQNRX
S13EGKON5LaGKJkXPHUgq8udNnEgTu73rGUgmoD9lziO0bf4Vm7Au70NT/QxvxaO5GJidiPfwlP+
KB7UrewwZi3ud+Ec1o8QOfsubZuZVU3x8xhFZdyDBIq0qBvBnysQTY9IadlEJoT/eFFivVo125FF
gMpUaPpMaLyj1ceQExOqAlCqJOmt8Ywdx994Hr4ISUEmAKgxYZUaGZlCJclehZt88bfdXtxgqWBt
8jFwKzijyDlbXMdbRKo+DcNKzWCazaFLDz3cHLOTnS2/p3ejY27pXWPnXvD96xXzotdHMjXbV0mT
4qFjzyR2teGrXqKbug/upA0jFWq2IOqVLz1wxu1970hXyxs88cgfpOP+jEXwEtQk1RSK4KV6E8M4
lx7aHWlDwAeWqCj3svlw1ITu8WYCbMCt3jWIvqLZS+3/Y/oIaMvvF2Kgy3VF2RepABMCl7d1rt9C
sLl9XPdn8704ArNzp+JZzMOXrNeiPl39ozI+2wzZSnJqhACtjns2hJBvUsC/FJJDG/W7APUJX7EV
3B2BYIv6Xr597QqcE77kxK3TQYr1HLG2SV8r/aSIJz3lxXOejUWQazMDr54OCfLwDj4gUu6lbWHr
u87W9u0DaEa2/Ar0x359EViXxLda30f60CF+sOdAWxN9b1Ib4F+7fVSefccCV1j6Fkwb8wUsvI8g
k+SVGDkXs7wIYKlilGI14T0ipCIxi5NScoopnBTug4dp5jbpBBmDWobH+tEAucnHfMxcRXrxZU54
5O3eIkRJHfI1yt5xknWewrtA04kmbP9vXrjIpsBeN4Uxpf4mjN4SMyWgwjTa69c2/uVKAW+YJkEn
6A8Ok55GfqL0+GC6Ve+pchkiyMX2YG0TNkXWOwN9T+tLCDeJRB4K9l8i3adt5i2zzcrLKJwsFR8x
+jVskgLIb/aKekzjv0cPIsy0ouggE/WF/ppsa/+h4MBVD/8gMfrzWHz+joVXBk2jJAmrqvi1Camm
9jSCrFJQ8nNRgc/NsIg+GQ9NLT2Kbbzrmga6kSCUs7S9CNY1WuhbC6ShmlW8ThBYjvD2kvXxoKmB
Y+qBWwJMJvf+EawbnlgPGPGdNEJ1dO+60fXjdCsqzamKsu+hYtmpHHq9UO+qtvAKHMS4E1+gjocZ
znJjZL0X55jjpvkhNBEl8vbc1iowpMlBbX2AKpBcK+ZBV9urWKoRGYLwWqSGowDWLkjKtmoyR22N
q2GZnh7JntE3nqnQ79UQXrpA8TietcLNA7g74xgC3BW908URKf2o6qsKvTzVa3aQAfaEE7gXcWfx
Cu1rQWVuaHFOeiEPBcgGoYgzJsZGSEqMsCRCxHk+reVDIPlRREPEKTGWMNJUknM/rWAlT+TNqLW2
HuhObzzmxdmMFBJTbjN0dV2QpMR0DuhGMMjx+/FomqyMOqVi2OTobnRBbogHVLVt3zsXkyt4ZXOn
NdfqpZDUAB25pSuYjlscBL0edQDFsWXGecKLbdrqO2i7e3ByLzxx3IP9+uWhm9ta5Je1InaKL6Kn
XiLJC55Gmz5IwOphfuA1f2o3OmFTBIHDk7lbC9zgcBE16HqIBmZOfv+ofq+lGo5z5I3aoROPvnTU
Dc7SVvdtZkL+3UQTVL1mjaBgCIWzAuqN2OKVoFYz5PkqFslDHOZUqFlHvqiI7Jle/A1Mp1sgfXbW
o5U65RGMWIf2mYfGW60nzu0uInYI9vJSMvH1VDSxiWBiwwT3vf2QVCuOE95f1Ga8RZTPuM3buIVv
CpZvSCAvQ1oMdbriAMR6eWNg/c7O3xJhX6LchyGhnKvBsFojnq954ahBAsghuKiBeUjJ6CoMJP+s
oGgrvwQfvCkGb+p8fXdBjIOpKEUGf9BiqUCPAdEZNxAcl8iE7DA4AEv+HZMe6J2kv6RfKp4d1oWL
YGV++ceJnJldLFTK0B+lwQSz5xoNt9ozbulh2rM5CCivcIBdq4dkZmwR3MQxFqcyhTGQx7ogtnBT
Hj7goz7xx3oMRYKAusquocUhgYioMWUSDknjdFCZYDPFgutvoeyy4XPer811AGjxaW1xNKY8URJ/
ZFi4X8HbELjZk3CudqGtbYsT3ktOi/KEdY2OIGxEH1+4Sq645Qbw9fT3M5NZbCGupNqqrY/uTedg
oG1XE+XQbVUybmqn3Mmk+/mfWzifVhd7mYyjTtMSxbBT6ap7xZmgLYC5QVakAYMaLiqpJ6NB0LLi
vdlXD6difppe3P1U0gH4jrDg/FgdDXDssNlRxsHPyHb5tJBrXjs3t3ib44RMNC+QLbdxXxJI6p40
IePA9Vb9dmZkSZKap2KcAyiEYndr+x4FjbN6AWPCRn9h6iTcRz5nTfriRmy1UBLVwWTlLAOjSLVd
j55SgKUBHgtUW3IfjvvwkXP7r8Wa+RoXd2QKeiyIPmHfarc6ypCZ7Q7vOikeGlz5XBJTdtCXgWBu
bBEIKEZkqcxKWcHTtOmAII3Rz1dJyDigWAXrv3X5LEx4GaCKw7zHwk2motNKscW8fLcx97XXHArD
rSFHobjCri5QGuR8zbW7Ufm0t2y5l1aXWNKUslpd5xS3YHSMbIP8Zit59ZEqnjaQ7sYvVa16zszs
wnNkoVcwY4wR46Dv70qpeQjASES+XhvPxsJRotJsJTGiuJRo9t6oSkSm1nj+2sZ6U2u2kIWDhFlf
WH7ZRqh0F0/xbtr8NUYBap6ChDfR4Xdm114T8x1jy549fZVGEBEyMWyal6LX9so2KDatlB9MPOxy
XXH01Np8vch1HzG0D3YwEPotgrTi11UgF0gqTOkUD8dGucYKp/iyvlefJhbBuDYmCy2mBLMhAaTl
08mWQTf29Sp4JhYni0k3laOPkxUOmBao1YRUufLjaxvrl4r1zzqWAbjTdZCP6zCieqObgRzbfxB3
qPxidogdooljj/3mP8LTzNziGCVTosttCHEo9lCWts1Wg+K8uOXlQ5xPpy9O0hiPcVZEJaotWdlu
p843bSvgNlFXM5DZYhZHSU31wUhTuNkUGR0RzfFQNBqQp7Tb1JNlf71Ta3SHFshMRYg9gbAWU6O/
HyNtVCoQW3y8R+gDw6oMDyo0w1gqAAVz6D3XILuTvL4n8r2P6dpsIzgFmNpQQA/d1EZG8vUPWr27
Zz9oGYn1SJnEqsJjASLXx9zJ731nuIVvb4yJv+k5y+daW3iO5uOFK4h4E2nmcN/qmJoZ2gqD3ZZv
OrSyQJ4x6ABcgMJT9yXElWITKHjK6/nPr5e95lqaJFpQIcAgmrp8VDdihguoVNE50TCZb75pw/Vr
A2skj5Ymg0gHeH/NxLTE7xstlYJOOwu1kApsmvVtCEl7V1ytTekJmDIQHLTf9gNegP5BPqZXSADi
feaUD+hSuuWmOlm7FKLmvB7ZWkid/6jFiZIpSHCMHj2KaaxIkj9D2pl0Gmfpqw+LuZXFiTLNUJzG
CUtvQONGkmQXfjPO0faDWdsT38PbeNSP+VOxU2xzOx6Zfh4vR2R3wzJCzX8C2//ZbTWOofZXX9/A
3JKhAQZMgQ3uf6KCtI3U7dd7vfpV8Y7SwRZmsX/9bgw49dFKRagRd77VE7Fqt20snbTy8rWZ1Utf
+7SzbOFTqjRBLiAFZcQV2VU6sAEt8757Yk8H3y228o1jke3UH59xZnHhxOB6LOU6M1g7TdqwwTDz
Qr9HKHaH2LP0JGacaLQWi1FFQHgUGQnMktwg0mtYY41qg57H6buaPNfxYGs86aXV+RA8shXsF0IA
2LR/37G2S0OljWUGFDBxhUV7+WJ40C4/8/xwNc6opgHhdMzZqsuBhmHUlEo10L9Kon4AUb781Ku8
avKq+2mgAjegp/InZVeixqY6oArqqZAtjCzM26RA3gvx7mtnWEsAtZmZxUs9KtMhrRrktRGEWhVo
uJCMipcUWnak7rWcKFJ6zlWV97ZcdYmZ2UUWCC2HRjcgKvrh9OJEymt+j/HES/ycHCVbcjvPx7SG
SRrV+Xq9q1s3M7zMDTUzLgwTRdEA4sWUVqSYeIjxVRO6rJqgGlaBVF+4oRA1TRGZ2DkRnBqMP6VK
KWcVqzeuNrOxCPmFMaJmNYKbJN75XubG5wm8Otdxw5jipW8DJ0atCVmC2u1zSYvYr4pjV1UdLtbB
NI9l1efAAgzVJUtr6viaMP2yNOFWRerkRCUQV9mof8/lviZ+21HXKoIERBfSqxiUl7yxfmA89GeR
tMdMsw61MpGJjnaqmF4olQ0RwiwhiQCaMUl4TcYO56sqDnWheVrZvkRx/UvLtW9GoEacb7p24HQF
vMEIxqqBRO736KHUftDLEzyjTAYnrW8TphRzSCp+7X+rgIKZmeWQUmjmXTbpMq7RTApIREtkSN0F
jBDvSiLcpw1qY2H/4pvhXZijQAexzHNDBTTL8vNkKHd9ONpBKt/3SFE8zk9bO5SgO0fglE1Th47F
718gKKvR0BVw6n6wH44HlshClDQ/GJ56TDa+K742V36ZYv3Df5pdHEkrl1qAfDDY1I+PUvksajd9
8DlX0MehW95587UtdlecGqpkHe4889XKSbcBHfJDPf3NUSI86RcLUqy9UyOzAa8yYeoqvHLMWvYy
+wlLVpZB9YcEL3w4mJbZjCVZhJ54odwi9RHEtZzNXAtCc2OLIFTqqd60MrKKsT6mYJjpwVPIcZe1
9Wi6hhll4GNEefnoMYduMIUSikOyB0nfrXSgR3OfbRlQX/EkA/RBjAzXghTohmN5bXEaiAINQ9dU
uCrzqHkeaFLoNyt4bwhb46xA2FFpiHU3QTQw3qoHpNlctr5VyMrc5OKe1CKjbmpWu1O95Ga9o+vU
gkaPCWfJu/5FuusqIm4KRF/1IJ1EQOldzppXk7bZmheHUzfierBYyZehIDFpjNlmTP62qGgDCmZA
gpyrBrSemc5MLg4mqJnKcAqAR8jqY1K/DYrupuKxTp7HLLJlxgFWHkEuMgkaySowNFqAuYcJL2Cy
q2x5cudffnFyg0iVCrNEsgXCiAeGN2XiBZYnE9aW5Z1R9se+MLYkMVH6Ji3C6MMYq711237DkmJe
Arka8kR070E5KMqQw/7dgc0m0SdAoGKPQlsGQChUkJ7i4o3jMmvIB31mZbF/jAOojzLs37BpnxQn
2Iu7Yied+Coda5Fgbmi5RQmSSKZz5GXAxQXw/nCI3ZECGmeVRKM/v17X6lmcmVtO3BulEXcJmybB
8AogoSED/n+TJPthfA32CebQI83N30p01/y3Hu9T3qDjavaFbAj7plgY41QX8SeyEt2vMEDp+Zhh
e+rAosguSlGAqgUrzfH4IdcXPLO3CD5lq+ljn6CgGYCK2GVI5MIDTfwdA2IIkOvrj0w5vD5rdr6P
uOIZq3XI+XIX3kppADQKthQnsNmJIKLZNCTa4dT/BfkGvmjk5GKrCefc5MJ1aap3VDJgkhE5hBQP
/bu+vfWKV14xG4+WELA1P3xISjjVafBCwHHB2FK9SRWR3Ppe208ABzeY9nNlZyQAQXMqzKuZ0mxD
Fg4fo95XCgOoOUbUWTqTXuNi2jdDvrNGyfva21e78LNPsUwYVcXKB1CssU8BmPe3mkiTM6LlD62h
CfJM1k9aQP/STj1eLFwNUp+LXA62Z1IoqKlSJF6dQAKuwtUWZqToB5ezwLWYO1/g4i0TF1nlDz1i
LoSG3zsFzNuii3qwtC17uzkwSXF9U+ZEeqN3wHt73JuV+dIy5s/tLx43WRcWcajjAwcGGvTgjqOZ
7QN6vTedGn5m7dWCwNmB7AiRXUQbLpB/LZ3RQY1gKNCrAx5o8QPKqRHoMACC659a0LYf22uDLHsj
oIU8uH7nDa/86YH1zf20yX7TLIVKiiSbkhivHbnynVr4gXTKtqSAs7frW/tphf2KmRVfUtVOF5Da
d9WL1umkF97NVMFgXE5kkIcUHSTq5eev/WkVzjn/nItoWetgO9ci7Kf0LtsK4AflRHyV+ClGFcxd
CTSxN7gFIDq5qw1OB/wQ6GFewJ195aHHeRu7CJxahOeqbiKKCdqN0mfLf+Islf2BP1338/suwuQk
FIMqVRHjZZE20SF1gHDcGtAjHhz/l3HwAePu3K4G5xwIfp0MDxyfNF6JKnTuWRwkzXpM/Pwti5iY
Z3UXChm48zv6rR0z8CcUG5oEmzovr18vezUx/egfWgq4jFGO/92tgqT3U+hP/f8EoLajAfgSNg3Q
uekEjUBr1/HQUKvLY4pGf9tcRCkh16fSaFCxkmqMGg2oySmNXWsNGSteP4VnahEPiqoX4saKcDaB
6aq1kqiRSZIuIpbMu1xWPXS2qkUYUCFY1aoNUqlKqG6oLWwmKb4oXX/oNf27Bh4OoredrcvBJjNA
xluBVyWfjroenVEw50lo/Utt5J9KgLL4xnUoB3I7IlzER0Z+pzjatj0FLgNJRDL0LFh1qyXtHjTZ
X3vUajRUMVljyOwmWPLPT7ksQ78LhksztrVYIhYF20+/+79ZYfs+i4b9KEuxWAWogzfoGbevuoZC
dc8dH2Vf6Y+ggKI0aD4VxMEl3qyWIVmUVGXsWdt8199F++mmI1XDVm75qf+/nMV/ymbLLMHwYwMc
zKh2ytfmmF/+Iu9FtL0vj3+hg3lpyXo2/Fmo0xZeApFDwTJbHI/8mNyFMrKizG2h2XertpPH6Hut
G0jtkRqK20hC8mfxQsGqt8x+wOJ8WoredKBrwnMnQRHH+iVDG6rnIQxWQ/vMyOJkikVTJJIMZ9EK
GZqkKuS4Kq82ngbwd3YVF3rCQuYfTvNZ+/s4mjPfLKSs0Uq01T4K8hp6UIxTTN3kIKDibeB6zPnn
lC/n24wWJSXoMbISfH8n54InB/3j1ydttRU0K399qBLMliPTIadVZeLmVcXc9kVp69fZqe8lJHnp
ufd7xTFNdG+brAYzQMmpl687yD8r/PDgmfXGaqKB6rifNAB3qHZqk8cuef96iZyvuOwyiFpVyVKG
J4hvaecqKL/LnckDPa0/dD+9YjmApjeJAAk3LET1+ieAfw8dOG8YkfT/UnvhfbXFsRqnCRLKbNRO
ty7WdAjCm8HDNCqrCelsQYtTlVuh7ENkFrFRbz3db+wqqp3YMHdNmp2s1nCSPrhIRubEdbBLKEaR
ClAVp+q2sIwUtEnpDtSljlq1jsEaGCD+IkZt4HYuzH2nBc6k+gcxKa6RBbC9kg+PY415zUEwXDOr
DvFgEqGtbnU4ncEjf8DY0RX0Qh2JNKg2l1a8DUfJHkHE9rWv/EuQ/nRI9ulnDhlTI8ggC4KG5RMq
l3ntJEATRdhLqpMqAki1AjE4D8jN89DFdUcDq5QrDTcDzSGiQXsFKHJD+S9HbXbZLTZUFWN/wNsN
B138qdY/AkAfjOD89edbdcyZjeXXK3JVmQw8KNSs3yTNdJdM8aZpUo5I2apvzswsvpc5mBWEu/Ek
Y0CA+m8GQH7tcT02zuwsXiV5Donv1gI7a+pPWzVpvCrWbkaT240V2P4UOI1a/JRqei0U4z/lWWgX
MJSUBLrz3/2wSou+zwMUCpUWtavgySi/dxlvKmV9uz6NLPKDDnVyo9JRTyiaW1HlJBTua4PzBOHZ
WMQqoRZytdfwGqBQNczLpyqB+mXHewisniAmL/r351o4Ny2LoYGcKSJi0VySIDoEtHj42rdX04yZ
iYVvK2VnmZmOQxrGouvrpyLZBmm1qXXDC3lideuZ28zYwsMnSpHuTuLHZHvnYJ5e3YPryLXuWLEj
DCEB+PFQPfagqXkBVuqFO8u2nht/ftGF70tFLMQBZEoBYmLj3KkTOtWhxEgCAN+b4j8d6E9ji9d5
KglFJAy9D0Al+Eq31Za1aih3Rn0VmaXPPuvi5Y0BYKEo/uIpAOwa/GJQzIqIuA+P8j7aAppm+1vc
Ly3KWBXp3uh1PEKLgV/H4nzcZYMz7KpSbRugBOJdsyuvgctE0fxzuBW37YFXFOecQGURSvJWDUer
RmrCFGhTE6Mseg8VQl6uzzmCyyepXARB7MdISlK0j0k2iSDZSGL360O4JpJlzXbwoxw+u58DKQj0
rMOTpnBHuztGdxCfsifJrksSOg3U3SQbs53Ui0/die9A62nepwMtlaFaaRQFygCEyjm80Et9koUd
q6UoQBqHwOwbvPWyg/7Ha2NmcBF1BEM1MzNBPqKdfU91tefwnG7Ap03JtJdl9N/BZXpTX7kyp7zd
XAQgKU1rS+px/6hhaSuANxUGL8Ss+iXwWjL+AbJ+2RUX8jGF2hUqKkbv/yoV/yIEnVu1qfe1y6zH
0k87S4RvlxQdPiJuoNr1ve5sAr1Hoe7NeHGkEVpLNuM0bM8UChPDWb21IuHVrVc/5uwXLE6gKmZh
GmqI5gBP2omO2vz4HyZYGfbt72+5ZDMsQl3AVCISLyppyMiP48hlFF3tkc5MLC7yKEuolg4jKyYo
G7rxd8ap3LHxUe6gMe9zsf8+O+NpoOdSJaEso5z9K9NvbGq7i5koPPJv+pp64rPBi16rhKnzL7g4
aJYkCYESIUrKXueUd/ovplUp3QYo7da78pI54uG/TFTOTS7OWJoWY5ykSFpiHZd6/kMW7792/fV+
5GzPFpe4OuT5aIw4YgwKQX8wmkvpinFGG1J9P/lzW+vYIU2TwbquGSCdXdhL01zKoxr3Wm+zKnvT
2QE6Cj2EdqetBnB/89T9wnNPy8DXGNj6IXaTbsOrmqzHlc8fsUgmxjjKIpG1AUH3QeL0ZiFvFq3/
AtUF//8/S12kEqjkNaMWJxgs1FVSphdRhoZ8Bn3RNuO9SVl4+OMO+DS1nG7BQycBdgG0gf7J3OMG
+JiFG1z1yH/yrF43M1OLSCWLPWZBZJYr9KaTWwoBBYkt1xpJi4nzwlm/S2e2Fq8PPwobTWInrt3r
HiMnBjMQhnb+YrfkhWCutUX4wuCfFgsGYjDAFr4H4XhHvUigkh6d/2mCcTXDmy1uEcPiRqrMocel
E0Yk3ZloqAnudOffGygJ8enHVxuzM2uL4FUV1tT7IBrzIsG309Ag4EchMjxRT+i2KQ+TdftPkeUf
99cXsasXRj/MOlR24wJsY+CVVMEyZUEWzhjt8oFpf/JGpddvhU+Li9gil0Y51T3WmMQvvXy0koTj
kGjmsL/x1UlbhI6iVnt/iLLQo0DcbgDlHb2yaX9KnelpKh2PUjCZdh9MbuRDflVRzAKN0bS/IKO2
VYvKJzmiHRhNg9IdGjm7ViN4L7tBegsqcSegviqElmPW4/tkyFDAEA6TdDGC90x5SZUfZdtTktYT
Ja0hjg4t/UPb0kdDA23YeMv0SCVyMlXbWtBeALFzR5xTWxB9wxmESd2oengxQv+hyIQ31O4Ikitb
zfBAFcNLWlJbrb/H8bskNC+TcjJ8epPT2ilEyNsWPhmGGPS9oLIywyseum9iWkH0PS8Fu63je21A
c1gciTi151jNwGEYElEIbTXWPTPoT3WavZpD8y3rJmjyZq7qFz+iBHM+ygCBKzPfTvr3KCzcyVQ3
VjvKG8XqR7dDhx9EaEGo2x3FGNI0GuehGN7KTnlWmLJQR59rfXjKIjzJfB1U2EFyGlO9JSpa0YPa
HGjyNjXhsZS6bT5Z0OsG71tPt4mUQYjC797zohwxPaFfxr47BEHt+VPuTr1JOrN6H6zYBfH6g1i0
Til/b0ow+0yx9FyOxrHKJzev6bM2CRgHq6ZnqNmBbxi5Tq5CEEzeJ/XoTPX3sKh3FDxIEQQ5RcNw
pGC8DMYvoTbtZgIJXr4R/Hzbj4VTNS2Rhc4tQAKXmflJHntXDN7bvNj0ck3i4nvRgFGsE0APCGEn
s0/2cVW61egftQLUcWgR61B7irCpQmDWmOnBa0O3nmij7NWBOrKa3ob4DB0zQHdfEwntljw9JEmz
1xlrV2WNBG2SW5e3+9aMNtOg7eHs27HKPDFWTgPmgjTQfNm5giHAYTRLuwrSHZoDdp73JIgydP41
a1vQR5HK98jmN9EwQWP4QfRBoSsmeOuZWG8I2sfoUdV6uF8SkLCvN9QXnWh8VvonHaQnyXguaomA
bXynjL03UdkWJctWMggejUZmS77saFVuOI2Q72LU2OxIrY9Bl9mDCoqU6I72dNcGrW3Iw55G1r6X
0ctvTbsOgl0uKAco25yKSHdGS/GmYvL0oNvB71w6aTs/+hHI4yatVFcfrHNm4K93dUPEYXoIunul
7Z0kysH19K3KJY/K5m7SagcgR6dr8TiIjKteQk0dfO+4kYkwjS+Q5duNPjj1LGmT97I7SDmC74if
Uz4JurRrwsxLjNrDkKU9DQXUfI1zW7yWjfYQ+tJNUyWv1CMIuPb1U6xYnh80PyzwWAnj9KgkEmkA
WRqms2SWANqXbhlucv87ZG+J0rpdiZib4dUriI4Kbs9QKnaJFHqVvPOV3stkjNoqYU5i/O9+Bn6s
LCZlVd6PEeg3cUKacrgLgRWS7zDnAUxefhplgeUvpMoqtwIUegxPlfmtNSF5GFSkL48Gap6jVLhU
P8sF3r4lDCd2URyy8Sr1mmOGCcmFh7gJSSRldjSpB3i3XQaNNyTfKnCfjsWvYXzyg7fRPKLBQKQe
9JvA5pYZ5iNAMaegpUzDuxLiSpKMY4OtArOCY5bRNhYesmmX6ucKE5Fp7/YF3YzZw0B7MsTiThPf
amUkBSb7LAuUEq3ilDGSzOQFxWJSKJKr6Zu6u1fjtwR+VBRPYQzJOOlKUQKq4LFSiIIuNYhkaGdq
NAdfjY8UIJheBrMwBm40EZPsqm1Ol0GqnQ5VQE3E86BnGKiWgN/dbTrVbhSfRP2jbALfraXbSn9L
/C1tM0crMK5m9hDolh1IudppD6RUDDmgOCDt+KJkeHdiUM+Heg4OpSXeeuvNz550/1bgR0gi+mPD
VjXf5ADDEMNbECK8h9c+u9XVU+ULpIssN4oNu5JLu8B5MdrSCQ2DRGihxwXKSx3292cwZY6SvGeQ
XRrElwwseAbcsqI1Eftnodtl07kJTEebWrvPrkr4qLUJCf2nSIcQ9vg6BpgEwIhVnBt2Djq12nDV
9rtM75WkIUHmGfGbqVxkJbbrJrOz6oi9irvKRpy5ao2yNamPvyt6wcQMShghADmt9RCCuVDubxiZ
Yf5QNSiHxQ+BiWd6VELZWSDUvOu0rT+ejACXlCpC9PZQ478LzU4WN5HVkdAAwal5bkTLkc2KjKA6
8qf6WJh3sXQH+D1mTh+m4TClpSPSn9Sc3H56bcDG1DaKN4qociamE04aLroXVX6twRBsJhgxQevT
SgU71003lUKXiu9t9tPHccaVYMcmGnzT+9SnDp4cpA8teyhB2o7bTLQeLFG3y04CgdzOFL5nwy3S
FeL7dxR9LEw4EAOXbydAS68diBDvG+Ni5JgBiCnmO6RDnZpPORplzfCz7DTSiHhzK28ydjfEmprn
TnyOgQI0gUbDge8MR4MP90O2jeLcSacEiPfirtUGu65eI4Xadde6cvGeBfe6dK93Z236NlHH7N4U
IIBweL3YN7x8OFjmL6RApMalImTWPgMle9yFRI4zxwoiu63eLdB6jijvxWYOEcJXE0BAKxFvQ/ES
9vi6INEQIPloFpuuiHdBl5NJxfsW4agtdGJmIENW0FWOkHb0w/cQZKiYFt9W8gZIGjvHYauChIjq
k6/sBPpkaZfE3IF3DDHslGZIMJoR1cVgF6UhtCXpo1YnqKnAWNPYsdyQOhbxsY55ph/UkRJagQXW
H21hfM7Cc1yf9IGSRG6dpnub2ovmX3QNLiXshxZNbhAUJ5dQvkSDVwcPcv6g9d8MuDWEpcO7KD0I
YOuablWc2Un5NuCEFc2r2F7bBHMqJQJBdSf4MkKgsInkV6t/D6bXtsOEtXDRANBUQakTnor0LsvP
dQZCOvkqKY+5DlmbcTtMR9F6y7Kbqj8E42Onx2T8f6RdWbOsuNH8RUQghFhe2Zrezr6/EGcFBAIh
FgG//sseR/iOe65vfxF+sh0zPrRAKlVlZWViI5fNN3NE0Hipg6ECiP/7hyW7WSeIuBdw9lrfuYBU
ibaOi7M3DSTfZId/pbAOlnM1Z8eeQ91eJXaFLM5XzzXsyApdhuDlRkPlRm6dY5YRnuEMw1z4n60R
I4uKJ5++ObMVVVYd+G4V6V5FzJ9jCMAErj1H8ECPVyBnNetDRoaAY1i9BUGf9nmgBdtUo5nSbIxy
WgQLxFQEsjs92pFR2p8FR2AeVSAs0NEJD7j2Ibh2U6wwR2MsoPLaViil+/uWJG3dBB6CYj5+NTCJ
K/USevm0U+VtLnFmrH0vkIT0TlS074jwP5AdCqZT1Q+lRrDswr5NOYEXIHRCECxm9myBwajL1Pfu
O+PageRg4d2opgxc7FIv+yKAVHsXdk0UKbrRXWdZn1i5k7Jmepj9NZE21MKrcq3iGRFpzkZQ5u97
GH8va5cYPZzYrZp+Dg4cU+yXykILvE6rfrcyFc4mi5F1RzX0FfLyHrbT4dS8ttY7g4TmkMO0vimj
tSbw8oYKwASCurFdDdzYHGND+UctyqCSd+sAy4Kv1r9u+iKcGAtb5IKjZmExwWaq0MGE2DipEubr
EGAZ7hZ6Lxtki4YVLi6+HRIlG7mddkS0ODc6o5GeU/hPBo2EUDfKuRk3RsZUYDe3FMHIzSBb5osU
wp/IDU362JIXvVwZ9FHXb4tzKJYnXrzPzRBzuAnAvjig1RpPOAOYzwuFc2WND40vIotjM9mfrvW9
9iA80i9rvpLZpkZg6aB6IEsZaM6uHfXWt6+T54bjiVc8TptqwNxQhZjHEfrrcCSvtXIRMcfE8w+5
rXYuf7ZqHfTDjYQlh/Fk+cfOP3jZkbhHNeFaUY81ygXK0bhHwlB6fmAXEC4aXnMFRTpdhX31Xtlf
TYNrLSveOwf0QWW5cS7tnTuAA9AaiSJZQsnVYAw3yHTKuUtYwXGTT3FmvqDjHRUcOazxULpPjfOe
8zae10e4lm8FsYKxw+NPe5TBtVVQKP3sNcHerIE7D4/zAgL3cm9WedSM9xYuQpm/LssDJEYCOwcD
2J8OY5MH03iz2A3uIsyNoDlVaSRHHk6lDZNNWd3M3q7rUyv/knI4Nlg3UrHY1bkOeKnimaM2kTcl
UvlMDiFxRlwaVaDlq8VfscgN9SpQDl6s6tZ1Pk32JMYbabwz8dxin1F5WzmfnsrvkMMEQmPokbZh
Le4d4aNgTcwKpuXZmihfJtZaR1mL2WgHJ5H1CWsA4NIuaNSEkFmmDNxEBOAcV9b8PMyfGey1m7YM
yvKbUJ549peZwWU2nxNZoqujedwZXwY2+SqWwJmRFWoZDSiJHWS2hXIC7r61rR/KFYWTwl2PD2Zx
VKokGpANchxJc/GiHEPS3Hit8iYQhQ5pF7sdxWGxA2l3oV3eaBspq49khHw0y72FLsSEa9GQn521
7WSDPzLGhWjChX3R5mXpeQAbqBeY5QaTfCRled+a4gGmTbgUSVAiG2d+fc3mK1Rg2E1PvXqespdh
NlNdPTvrdwnzda/+KMl1paHSDaERH59I9chUYCs+QntNyCopp/amcbJokeSO5vRaG/Ner1U68PtJ
wdfutDicZjt/FiXdrm0T57kKFaRqy6YukcpjPLMf0rl/NgYjJvyFuigx2x0SXHO5yWccmylvA8s7
up11NRfOq+hRDjGEWac6DvPWZE48onoV1rpXQx61BDWF6QYjCj4XE82VPDTMjpf8exFFWHT3vlds
CjkFK+oFMtUhHw1E/r3tjUFPjAMI58giKswt224GImLfvtMK3xPGkYb/08z3vPrgGC4gtp84vhE5
tIb/LvB3JwvWzgwKlsUg5O/d8lbNVuDZ9WEROuQUV1K7pgUyRa9Wd0bbBFnbhL2DwZYKgTZH+xqe
fINMfASR0gUqAgoriEoJrZf7FTebdFYgLsigO/gzIFiNCFrzsoaD/Vq4RYLmyhVGS0Ldw0EFXHim
22unY9umGq/JgBdRrjdev4cFYDwsy97ENHSt9mS8a8H9rWQTOc5Hl9OQmfjhy9YX/FDBiGD1Paxn
TexGgSaFd2aixpd9tjHnL59nwE+gU4s7VakfH/9hrU3YVivqBKQ448HyQU3KG8j0NBFgIx6ggVHg
/34PIn3aoJi21iW0bCuwSoW51maAQ5SbQ2elQJ0ya68IPaLjWiB5rXeigqJjeTfY7t3Yf9H6bgXS
MM2xC7ZB565IsT6F/ZyjqtPNe8m+Slwf6Hj2co6UBVI5dV4cUoQGdHbh/1sFfq4qqO4qjkxQDfEs
WBV7ZgMl3hWqNy3pEd6o/z24fEAOTcyj50EBbajA4e6XVJr8mvRZ9ZDlbf45lLLNYlYMqAgNs0wR
TD57scQ47cuxWhthB6YYD97ENvYph1CuB2E8rx+DGZK8KFT6KMeWmLz2DrK9oXT6l4rN3xMz4iYD
6d/O7flaGfyHLvm71ZpPZkkRJOXBmfS9OY07mrNEEBqZmRNlZnuFs1DGWdl8QgtgVzcuKoF6RhrF
3e7LgQp33Cwzuh7a73aNlNf1jLkvrlsrwcg+vD0Jql9UkTjnV9ZQThFxweOYFkSkserottZcpYZf
xNCijXMhLXw789okKpXZlIeTmO599UGmKm3K5qZiHhyVG9bGpKl+Wu5DT8nsEPoqeBihJfg0yr5C
ntrdrSUwGtbmkSDt7dCp29XrbutyajaDO0zQ5epuyYx3uVhcJeB4g3EEI5jF9EKvqQ9FCzJ5a9hZ
lPnZkS494Dc3ZuWVKJFp0dp4lxxBBdwbr9ab3JweSt/CrbOmfjc9C43MqZXlt2vYT1NLonbqEkyQ
poPfbTKzOKkQietOkW2JNK0WkFYpenWUHU3NAvJnMCXmdcDHNw71bqadVGRwL7KfSg1sUNwbGGvE
9jYQJ0s7Qbfn6DBsb/sms+aYoOiv5Gaw3ibi4I63USV6gceBWdqvowR+tNbB1OFOQZnetT4KkcdZ
3/LS3M/Zj40D0CPedbhLvZYcwKVIQQMI20zEsjQARGHDrcamAbzi55iZyRHMAWmt/v3AaDgAelXV
1WJ/EfrWWW4krbTRgGPZz8A57qwdOnRAEF4tVIHzZCaaADyYAkYo0GKZjqMNFdtqTkzRHIvmnVsM
RzZPxr6NOQIYB1IqCQIZuyOTeWuvxdEEc9GbbrTx7rHqQBnmh/j6QlniOG9oFoaQTw959kLKmwGe
Rf744JmYqwXgjb0W2h2WOTTvpIZFibCwbFDd6keBWFc+1trEnVxsPVzIfMiCbKmjunxR/V3vy1TK
DSaYdpnlXjczvRLdazN99xNN6tWAfsMBeBpMrzZLNSZcmolfi7AzcN7hUsqzOrE1xaFFbKXqccWr
Yc43BBujQaAmBzOd91PiQIqkNcRBKx5k1nXnRBI2N4y+IGkO6YQivuxlMODfhm1SACe1rQ0CKZox
8Yg/3FRuoM0TKXw4KIjdKTu7y3H/ucBW3Hy51qKfA89SGF8r5EfFwFSzm2YL1ISy946AmZN3I4qy
NTaybOPnBSBrsKN7zNCWJe44IxgMHzDbdV09lTPGvMFHH8bXvrTjbJmOnDWPrKzDwW0ingMtgg1N
m0+RYZQ/K3eeXW4+qaVLCte6F1MbLr1ORoWeQD54CRmmO1d7W8eDneuiIzJ6SVFgXsl3th6uOiiH
pHS+5eBtC9TKSumN1b70/mDj24vtQtaNLoCco2Gp/WNvOic4GdCv3PbCSAYQIUDbvC6hFdI5bqwQ
MRmQvRpMVOmasVmiFjLqY60QF6d5P+Tv1LtbyMPcVElTIK2u5q8T1jlVY6xmdtQCQlAWCzNgmMRU
h8yfcQqsrRyXUHks6rW389bh0zRxY4shkJyFw/BilBXO2BDlNur4qblyIfwB9kSwcDRFUMe0jUqG
fESmhrPugGAE6BSaXqEA2iMt0APqdVPp4sbO4eGWfQyMP865cxiK7MroXhBmoEWdx4zWB2d2cIRe
Czy/HX764cgsF1eTm5LC3edTvltHyEEMZnCq9Vc5pr5RHUYj39hApLwJhy739AvUqALqm/tqwLCj
N+IqbOAuvJTI3q6Z2X4Qm8WKU6Apk3Wf20041eV+XKod86o9V3TnSH+fVQAV7TJe6vLGtDzc7lkT
zrmxJbgta4AWi21/q+aN1m9i8rcusD1ISG3yE7KUv+a+irx6k9lwXJLgta8z/RhcmfoS06GM4nRl
WyHAT51GcLMNOyStiNuB3kpR3/Sn3KNvE0xRBQVX2M/bcu0C8ySsWXkgXahktG4WOPSNfjJikdgs
mxlgYj+9u7hIDOuBGU+FHANSP68GjeqTb55p7lpkXEP9VSpAiPCBshVCJfAM9YBhtGTUTQiwFWWP
G0LjM1wyoDflEg/zl9VjdqvDslWdIMEOu2rZGMYarf4N9UTodfju/MHB260BentTPPivmZJbG0Vb
h3TYhmfZDGgArnAhh051Xj8q84OqPBxw97NHlOiRMY/w1fYjCs1nzc2ocsFIRYdrMcZAe/POtHnQ
dHsXjHWROUiUbld0p5kbKP1S0hMNvAgmM48UgkHf6wA3yG71R/ih8tSFAVCOjlxdUUhQ3UDAM3Sp
wl2z17i+vBbMUX+3FkCgsKtd/4FNQGP33JrwlzCOhziKeuHE/2bTTueAOJC2VHTfUhF58t3TDpLJ
j76QYVt8L/zDmP1ocreNFMEAYp8mr0Nux9ZQBTOc5+t1t3r3vLiF7JaXQanfAlZf3rQlCPv9J1c8
6dmurEC/X19b8AGXCobZI3BTUmHXvgkPv4inFkGUsVKIFsZev+lRYQO39Qsj7Irr0rLCnMtY0A33
roW+7vsKL00HJSSB8m4zqysnO6z2N5nvpg64TCEjNm3aMgucBgfRejaQOxrD/YkVbGYb8A+Cmh4N
fU18wKk1Q7yDEqT7RXGl1fy1Rudt/vZdHU/sanXgDItf5PFoLh9LQ4ajJVBH3Jrq2nc+C887wu9l
547PEk3qar3tq5eiysKS2KGSt04jgmk4dtl90bcoYzE3Xb1ZdrbzzUfqvY3lHPkrEle0NXxcKtSp
U5hnhqJdrjTqaNZ8GXa/5RSNIQ8eg/JdqCJRGUVeWEbjTAIKI8siP7aKpo7SQYs3a3Yvved99ai8
qu7FAeV6VMWND5Ags2E0gmqSgw/a5BEB8AURnhQJD7wiEwOZdQ8aC0YDEtv7bkykF2zZeXxESbZe
T6aZLvmVtr0YHcyoHIELLV3Yoz+TDRmu9NsCozVyDRj7ziukKCaNbTZvyDjtmbqp8iWu6V462M/I
BITxZcnXFRMYFvtYrL0BbxVRsMdxML51cSCruseGxfEcI9vAMIb12pgF9u5L7dFgXgvkmmW0tFXg
dAXwXO+2BgybkezONPrQX5YAzRscwucR7aB8UIGL8r1rMXDrosr3YOCIgFQiljJ93aLRR6CjUPk/
pexjZ/jsyKtfWpHfQu/azNFXeCELmiYZGNLzfV/DUk58ds5XTn4KYAg1aBC0GGNfH8b52LEviZKO
D2s4ThiUxKg8ajU1oesH5zfPKGNjxdy+f2uoA/PlvkDznlkvlR6TQmFwzYlK5/T3Ujm9q/rGPwGh
XIeyxI8kBCWeAaQZYy6Z3JmVC+bA819NoRM6Uty6UPuia5H66ujYOqBLFwgYrVo9ak9Mz5jZFBbo
CnHlpaaZJz4Wt2IjUVEkxDMie1oBB8hohafBiiBZoSqBjmowIhPLkLZQuAA5YxZ7TDxVfg3FejPM
AIRU8JDNqwcX0cXOMyANbjxaAFUswMI5tknvA+77HuYXuN+gah9DyY9lJQGz3FKLRAXKRSLQs5lU
MlvGjpc/aNuHTBi7TMjUHHyETsQHqOF1ur+Wo3kwJxYNYA3Jag01BewibfSY6i1HF887mjWAUgQH
iImjO2WgjwADo3S2MLSK1TddF8uiTYfB2+WkSzo2xI5HI7+G7SR3Ij+Tod/8VEDtBBORyx3cKWht
oaVfuy7MedwQ4ui3J6OXCRbWzQTTrEZsjFLGDRExG5dEAbrWWHWpN0yWYVO8ZOiVtOaAjv2jjaLZ
dF/NAm0h1CuafGgs3nLVFp4vyD6np3oCzgS2xwRhiRElw6lRWeP71MhGcj6lnEL0M3tbgeNRaYYL
gDJZiGTpVCRgcJvbbwpD9gU67cv00XLUagLdGgcRExsig+CWt9YhOTWeui51WuvLKnFTDWxXGJ+5
sUIJC8FBNqGof+bqTkLXznPvF9mFsw/9N9MFgPu2OjKwcpwzHEtIp0W5QvKFKm5A9ubwB/c0i2mc
DswaiSaVp1ADZE6OMmg5LNuRhpNhCd1ZvnH27NEfbu0XQZMGW1LhXE5olHBthLp87hp5RbJx02Br
QXgoaDt5BZGIeOzRXwHGSaohpOWXOXUyar1Xb4QrK+oJFwk6aYAXdyRQPU14s3XNA2z0UlF+Z8aI
34AwjdzapZAtqb/lqQTqvTvZduFkOPE6sZha3jMMd9C5hUKCK9GWHaKst9DiOmSeQjIJ+/cRrdLc
f2Gki6sZ5s22GU/rN7K4oMIV6iyvVfnZs3uaMWCqxg3xxQmGQ9xy9lA32juQ9WbCDo0SIk5oWFoV
vaHrsmnkGtXWEpkLJoHst1OTNbN/bIJOYfZqNlDh6N+UZWxw81oGFt518MjOwmUVmxUvaoVyuOWC
G/RQFDMMoJrABaZJcuznU0HTgG9dA+shCKQ4fYX00Z1AWQEyXtXAFENck4LHQ+WHHP2kjHxjwgZr
oXC15DFZR1ygLJyGew64WaErh+SMKTAX9J01QQZrWcDoADzslLf10CQ+mobN1IcF4DjL+Wwxpp87
n6MBQRFwzBfjm+JydrcTRlDcDCIRa8qRc+sTXGxlIXTegx6kx8x79OUMYMUICaobjUk5H5ebSa7R
E67N/q+mTMaetd50oIOAy4hu+6PszVuhrQSDraITW9ljKnB6EM6j8I8tfez5beHeuXitme8mk5M6
1bclCCgEn+10NwK3qdHcgsxCqDN4c3hOCOQsFs0A7eqU0TldHFQPK65sZ9Nkb5i+js3MDnT7gYYG
EgTD+7YgYMJyJKg9/pi07zJ3QD23GdfNjE/QSjeZ7TzBZWIotWnQdOTaDtrywfY/eAMTBE+Hlg8u
UokbBfmd72x098LJtGHFWwW0sUO7pnBwJ8ElvUalw3AHNSHtKf6rn9DpiBl3JOFHr26v6TjGo5qS
zgFjzw9P58KtcJTMfJuv8B33utdqfiT+nSEQ2gFM+5AVA6roCnCdXjIwfqb56E1fLHtWXWgWXUK0
SB396LBtm8krH4GQSh7BNDNezEe1AJKCKlMH1Mloq0jkE/6ABvcAvfTKjFr6mrll2M4sAq03tHJ4
yY4qcevngSKHLurIZfDMRm9fLGiN5m8iqw4mcDdX9MgHs0S6CKLLGMjG3ZQ4YRwdb2IC00SqLnA/
5GoP1bo4ywEL22g4jTzWQP86H5n8yHeMeqHbN3vaI4py2QWLzNPMvAJSDREL3GCIlbZJoUJYop+o
140NRNEUXVK5JnA6M5HG+ras0xPRKLVX+dDk7eMqwbXIkT23+Z3XzKlo+pi6sMzgGcgKLNXwCBlA
gIEUepSRYw8G5URNWKF8Eb/fo+eSTg5aVnz6sO1n15nuJZqJC0edMYvPspvDsTThH1fv7XLcdqQJ
XW3fzOxmRR+xHJE/1NerorESqaLA7iFWIa0B2w2tGANoSrvLbUyamlY4oD8gAN9Pho3cq72rJiPK
+WsGnJCNK5paaM9+u9QLDNuOKuKmNYNDTjNva/9nWcCvQuxGI6KBKyodBOYWd7OEvUozbnxqhryC
r0XLDw01Al0hr6omoNqgvFU0yor7EVw7x4LwAvqwHZKEzM5u+TDFdsceSuoj1wDVUw3RfEoRkbiv
sGyU5Rc61qAjjoECaC8HC6z2MnKso63hRtjAjRDJ7mxv+gLUE16RLtCqRk1Mt2aHngH6NTYYBrqA
m7ZEZ+NNDHkg65uCGptplKDsAVoB0Bz6/rzRCDlwUt8WzgNzrbjKjLDuiyPxaCgAOPQr+ZQ2BcSG
ZgMB79bB8Ex9JNW8N06boUSYR3SCUCDehEIbuUU9K9CBJA3yCEtGs41DDY/6A2kfFa8jE/KiS9Nf
N+7y7Jbdd4dbHwUA9FgZOlfcSQS6rhzMrgyDCp0dG8I55OYMIA4zSnN26EvoITXgwxCeEo6AtkCD
ywG4sKLl1QMMbD0oUNgLeAJ96DiATNqbHuOSXgHeh2f/JWjMjafWGsCCw7vG6Zr68e4kJ0iAhBEH
mRP8Zklmx2Kq7yj6bXPngSdD0DFBnuKwtMONztGpF0WD5qFLtq1eE1E4X/Y6H9CVwY55FyN8Dlsr
ytHRVZBtcdA6KpeUg+ySFx44P2JvGRUAI3LfK/eOVm7oOSQcbXdj10W69t01nbMEanpRUcmtxOGU
oHhlNRJxPSNDQY/O68aIi+ajm5eNlZlBr+GgOrl7Y5Khhsx/M2rgWOZO1wAaVrobdb8vHZDdfJXy
2gDLa7rNGOBYXsp7E+9nhsKi0yw/aBRDn0ig3cCLuO9vcors1VARly1onV8C18Sk/JQtL06LGRLx
7aMqBo2vDHsgXxHN0RdGQsRAax38Q511L1ULJ0tGrmy9UGjyd4fOYWEJcKEF4aUeh9AejjN6u66k
SYvGFL5y5KO1VebIC5eaPHTeuuHIH6TOgq4ADW6YdxDujTieUbk/iCxx7qP0Q6cnotp7ZSfUqYxY
v4eWZNTNtwMKKe1W9zlMElY4KDOwFBq8Sd9GikZMM1k93LY5XqFC8szQd2uQfvqm3hYSf3sl18zJ
nlhJj3xwUZN+UaNHxTHELrqDGmVLBcZdj/7PhC5vwT0w/ZHbA0gwmRGtpk60IR7YiUJkjge7rR4a
e8BEh39joK2DbkPYU/XAbUx01DleL3V/loyg8UUi167e5anWU132xcE+ynOkOAqqKjAldYAFi2Vr
Uflu4j51ui3aF8AmBygUKjQu9L3Q88bFCVaw6WwrsCZUY3wP67TL8wxzW41k4PmJFByzeaNUdrQK
OoWD432MWHw8lSOPMqQT6SwcE7ISQAy1XgpQK8YnpyxuxdzvnblytkRYO1iA0mieyhp9gvzB7ta7
ni36aS77dtMZy1fZNihyi/GLEvOqmZBydnVNEmtYhp2GiQ9STTMPMFzgBKWhIThoFneDVEmzAhrI
R3RwRvsAosutx62tFuoBFcsxO3UTukmWGCGXUzrT9ShtB4B+j5M46GhwF/zzTEEamzo0bNxTzp27
6HMZ49Yg0xfSxC4YBdIyC4hdyHPGQ7MmB9q4u3y2uiPpTcCxEpY/AMOY3vcliJj/4xDA2QyM16EH
rFkB3Ts4Qp6MqJomAD8ddvPTFY7y0b0gnEUu8PPPRUfNFZ29ZUDrFuz32I5p2n1Xx/xxTEi4vuMt
x/B2j8bdJb+XCxNF7vlUjMytxeYu2DEUPtYoKuRIA+3+XHidF4Zv3LOBGGYKmbkLJszNnfNjH6fI
ggVeGVvoKwQgzn0uEVKoy6ZQv5+p/TU94p6NxlDDpLVlY0oMJO85chN33CChxSD23ohlbL6uKqy2
BFkCAm2wvlfJJZHX36tuMM/xXUKJY1ln8ytGzyyfN9jtCtynrRkjhetD8L3QVIun2Iwg5W2mF0eC
fj818+upZzMsYjB5DyQLT0VTLmCYq/qynESv8Wm6Md8o1JKB+CRdiADB2w0StfTPX/y3OhZ/W/bZ
SIs0aE1xWE8fHPYgmwEauuC4p5de7+8nZ36t82yqRZtSVgxN5Q1BjcSRoXGIzv15JZcecR4J6rZU
gmA4dBQFeMoQKLDb+M+PuPCyzmfmNQioNWOYlnRnErrKC3vypNw1yPtby/+mkCFr9MOfH0l+P/P6
7zd3Pjo/Cd9D2MSJRB/80CQnX8YxggxT2l8QQPh9YPv1oLOjX4ky9ysQoDZWAxrkUnSotmHKmE23
A0UZAHHxSwIjl554duhHG8LAfMUkuyf2q34RaDaUoM8QMDxNkAz+/CIvfbvT9vnbRK/sVNn5RX96
jyebUnSXoO9weXrxwi6kZ2HEmrrSomzMkrVPO4BybdFc2IT/ZYzw14c6ixmKGqtJaYkPZaHSl9BS
d5fPcqbv2PTbzEdeZdhFOqLHRk0DTLtmOrptdUFUl/x+IvTXrzgLHFMOat3kYhYO/CfYTNfRHDT7
BW6FVXJJmfNSbKZn0UPWxFzaAkIg9XaJ+9C4P10R7Ual9FZHqJqK2N3+ebdciMt/SVP9bbdUplWb
Rn3SHiAy6oSLQjTNS2DG5t4FdfOEaP35gf9FIuDf79M+xYG/PVHAVm2BpNa/JAKMazKBWB2cRE/W
FD5VOPNAd6cnpO0nf80ihqfSpaHlC8fRPksxisnjuezQnV/s1QzME2mtQt+4bSyU2fkpv7+gGPBf
ZsN/rfks5HgGqDwDanYoS+inHoIIczoEcwhs3gqQr0f/80s+izhDIyjcCMA6GF6cXR904fC83ml0
0uJ5TMBRjU+TsRSM3bvicTAC++hfSB9Px/+f052/VnwWhYp+dYx8RMg7Tdnp2gUkZaP0YReC3YUo
ZJ9FIWHBCSmvESLm1bdC9HzBxCT0wloufr6zQORID/SrGsIgxfYk7Q7S6Q51RCi2xgaDMPDM+/MR
ubSos4hDbJ330OiAJoN89YwC3bJL++PSCTiLM+AuWqyhSIa0obbDUB04JvgaA/CO0NtZT5v/bUFn
GcvkWOZoKInN0F7r+omjp/bnB/zWet35ld2dy5ETnxHMnuY4YPB4RXUECfr5A/Zrb7CQOjTpFC8R
BqOeW7Ab+KVnn87SH7Y6Owsn3WBnpjxtdVxI5R3A7Uh8/6WCjl8RqP/H6b6wP86lRofOXDrBkWNW
4KYa1Yu0Xy+8zlM8+tOSzsLHUi/NKibkf/amu8LI3sm1uviYwwWgQfD/0Bq/cMeys2ihMI3oaxCS
NstObt39KTqe/I5PiieXEvT/Ij7y78jEzkJGJQ3LySbUPzoEYzdE+nwPjDJ0rrPgJA1bwqXlkjXM
hWDIzuKHHjAGSmbsf0mXA9XZlhrOtu/FhVTl9Gf+9NXO4gZQubysNWqsAv0Ft3vQzhWmdFFpdhei
7u/V//923M7ix5A5jfLQOEzsW2fXROu+2ue77Ou066H4sId439F9vaTceCkMs7MwQhrdQpsSu6SL
p2iOQL64BeFlB40T7JNmc0kz6VI2dq4FwllPWdcaOAVguAb8C+wNcMBB9cDkUehh2KQIMBQauF9/
Pn0XgrNzHk88Ua0+gbALn/cc5Dw4kkIzYKv9Zw/9pz8/61KOfe57C5zM7NcVD/N79gT48dpSZUpJ
VYROiVFez+WJNc+H0zDAaIvtLOhxocbLhV/xzxBqgbrruowRi7qY/MLO/ltOOJeDWxB0XxM/tXcV
FOPnYLn5lzw0vEOiS2jEP8/jfz7uLLyNhe6s1gb5eCiRdhaHLEucoY8uLOqfQe0/n3IW1AbMwchC
FqAxohArvB1UnB5PUveWGRmRmuILj/tnzP7Px53FtZoORT/PeIdOHTu78XZOFaZPQh/mL94age1y
IQhceolnQY0BzmlGmGQkIouzrgiM+UfBo+7Pq/qNSsh/ruospo0NzO/qgTZwSAMbB+1MtCJnP/Cu
jETvihtM6J7ysXbjROCk/R9pZ7bcuq2s4SdiFQeQBG85SrIkz/ayb1heE+d55tOfH947MQ3ziMna
VUkukspqAQQajUb396O+mAZAv5DUUh16DfaFwxTs/8ARff5RnPujUh8C9o/1o70nDiW8kjp4VjjN
lo9+CFxatg4ttlQ+e/bPBjnPFyoEBKgComZd80SG+3ZLsoH94At/Pp/vkeQpzouixLfE6zRAHjap
TkOrmWJ6TEQ8wrTNht/56uMwIJCrDOgi61BL4waElwOlToLKcIuhfJMo1Iky8arGG1U7E5QZZBvK
nqtr9cMcj6VTAaUfZ8qycvN5RrVjiZ4yv3q+vFZXfCkbFBU1RSR4eOMzq4nvd1BfrwV38sghk0+5
G7vakbmxAvDCzVTj1+Me5nS0ZxmiZIiqwXkxIY91P9d73xVblB+g9QT5ATz3dlsbfXXx6VTRRQgO
owqI+1atmOdRmuOFRotqaGcaqF7ewCWvWqASZs4goqrzCtm63wRSMcm5N2o/J3kwMzRNXP42Wxa4
A4ZM2hzWQpV7TTorZkOjCAUN0/9ohPsggZ6UPnp1csTl1U5WehRay0+Xx7ESA+GjL6aKDXRxUubU
8CFxMfnuoFujiyoNxCPAXfUozAEYf2AZky3ns7bOFFEmsoxFoGKlfTYZGFNYzgoNPNG/V9oTmR6q
WASkLN3wCSvxlqwvDXEnSgch747EagBSKyBX4Au5iWec6u4Gcp8OFLSAsHCN5l9jtD8b5Q6YMYKe
yBArgaeMrtTdq9Ih0jdMrFw5mA2VqlRXUbzIP/okwCX7oQqo5+j6gDhZyYGJlfn3TKksdsLD/Dht
vrisrXjIxRJVkwjep3mbGWSSB2CNVbdDpUbnf2fo9421uObENVVD9Z9IqU55LfKwQAsmgjb2JBnc
DefSBRPpe3VCbZOFMjUTJUG77nt72lqPqyPTRVGXDIqmJMrFx1iLehALCsyirwil+I4GasHG0NYO
RKhe/W2D8xeyWJU+qrYST7/3PR2KTUhH7gwHWlF2ftU6KGzeJS4TEt0KTVc3wdIy50RazVDUECx0
l7Ggp7P6HfgLi50hyQ1qp67TzWvO2vZeGuQ8ioZkbC/FdeoNqhsM0bEXKrQ7o/xVhTDshod8Z/Zy
gQbWiSYp2AQG/SIqBpkxcDh70KXiWj3HRXNHSMpakLOnItMLuyozdF91D9WMCiYhmF4Bv0CzhzF+
m8bKKwL/N7ioz5oYPRejDIQD2ECZ6ptii8InKQ1uG7nfodrvoBho66UCOpCTW3mq7DiqXrU5faB9
LLk0ywAQ8HuUU8bauUWMc3nxrGS4sSMWg+RmtEbjTqLQKPOGIL5OK1R4yVK6T0nrlHWIspxB+WWI
9U2E3kCnTyeUggW2KObfI7R+kMSwA4re9kpp8I+xQK0wenjzHkVcup+0+8u/dc01UR1lTgQayjh/
eTcxECIbhY4W/NqWIFmL3u3r5DHwGjvcybsUopHCfuuVY8VtwKShUoVFZCKffkeRaT36pQbfTlGy
aNQNRF3m9lvQEHR7GeLDBFbU1n5mMQq/7pY2uf3c5lIroxUi8sZv6MR6qh/IG6yJKAO3c4i7DzbI
UnhfaV/z0UwPgr2VS1jxWRRKegjUcArohHeVaFmox64eIUMmnQMZfB2UKf3Jl/ww8f6+uogMUJ4k
klyroLi4Z1+yOc3f+x24fQ5Eh8zUya4BOJE2ArcV34FhsY2sKgpBh93n0KBHzSc6sITEG0u0TpAj
iHIol4UUFsr8Lw9vzdJyT3GW9KI3UHMVZ54YfhPUGUSSxB671AqH3WVDK56fSqJGiMh2hfheFrOY
xrJLiBR1ZebJA+CLQHMBKGOWDMjY5+g9/VX7W05x5YURh9jCJPtJC5N+LRh+XAm6K/c2OfTXgQMC
HxowPLrbrkBZm8ilMS6a74tpkBMJRd5lckdQhFJU6Nmo46OA/sPLM7m25ySI0WIuZdxO+HtDpQs0
kXpUQscFtNIMFV0lLwF9ktF/rvnEImgzU6Vsw+ja+UklWESpFkyLGrdQ5JZKWTrg+btHdIw276p0
C83SXkoHle9ukZ16lDc/bx3ba/sbjFMVdzFDgsgcF0VWACepAyq+AXdBKgTVBXcjWpEuz+dK1hUK
VAsj3DohiYbugRFL81336IjWW/Q5mIkjOKoTAapoDQ8Mrb7lr1fPiKVdfskMWtnL6OmBXf9QvEa3
+XWMzsV9CY0KpllZI0wi9paUwuqUyrIh4j4I6/ylMEhJrkeMp92U87kUS2vE+9TlGWVrgT8VlIUJ
7lTIQeUKdOThPdFA7XcedPcgrGjOCIDjZUNrW2FpiAvqhLyMtTSLE/hmJqLDio+Iu12TsVJdhhUi
awoObTxwqBr3pWRllFGCr7MiJ3ypN9kavObRt/XHbF87zTFnewDJR2mfPqp/4KAVBX1qBFKUyIBw
+25Qe1nvUJgJohw6OQq0ZubQEWz8x9hHC97l6VwfJxHRZ0KpjGwLdwWY6m7OClZ0qVQ2dbSTfs1K
M9irLNg5u2AvQb/8UD75JhvtVvpvddUsjHOrRvFzeeiGiboEzT/aTH8oU3sc0sS7PMh1MwoSSZTd
4fiQwShwGTYyvAKTHu2RBoU6ROo1XfSvH42wZPBL/2uGDxsylNYCLYzNDaAsyqPvggmEE+N7Hm/q
aLJ5+bLbFpa4j4bG+GggI8Cg6Eamnu7GNqilo9e/p6gZTHDjJF89CpZD4z6ULrfDQDUf+IXHxknK
s+ImDsrGraG8HR2IrAX/4G2WrkW3uNoQ/KXoKKXkTgIta/MpiPBIpQAYQuMwscsO9eSJXDjJ1Hq0
RXCLyzm670ITpT6WAEHwoId4eAvEYjCDLPas6Qy2KaCzrwGDDB0LzbkjChqT0VEz6JpdID8KeLYr
AzOq0/ENx9LeqEQPNZZ3waybAlKbkE+y9bbxoQqHWtJGLiTL17LBjkbALEHO6tHNmULoqC921YQ6
dlA1C3QJ1jnYxXgv7FQ5tzpRdrsCjIImBjVFQBtHLal36C4uTdUo3DZnGLoCFSxye0ijHzLgqgZ0
6OQSWim1eCqM3JZaA38MsYHvdyEMiuZcpO8R9YuJCpJUse8MH42LsdkCBZzEhd0n4x7ttbuqBBRZ
A0uxCH6JYXcFIjlEgob0rDOUa4lqGnRw61sLZm2FIseFy6kq4j3qPfm2CMSmCu6/U2SW0PC9MbJZ
FSJagK3gBYDe7WfvtVNhaY6dgAtz49ijC0JE/oT8O2k1drrwG29ph3PNmSpHaN7SUV1lg7ACQJ5d
oaRMP+FQMIf77XGtlHLKyAd9zCOLQRcDK0N88pHihiek6OSVAcZAZzeepST04Lap5sjVngJn5wf6
hs9cDZGWlrnd1xk06PJeRM8O5K162Sye0M2HWxB5CPY6dr1wKNzsnm740NUIfmmWi8wAUGhHSQg1
F+gvJ7hKXjOrNXVPtvPXLa+2FhYtTXFHfKiSsahCMfWiSncK+YxOja04c20bLF0YN5q2F/rQT5Gk
SZTeZHIR0QEdD8B8g+gHpth++1LyfhfglyhBIlGlID6jl577bsUotOpoKJnX/qC33SEMbc0x7nHm
ObGbWDjQD/Wuh2Rwdgq81gnvhKfWAdQJ7/6+I5/0fbkRzawdvgQ6xUCiEENX+Ittq81zQEJdc6vy
Jp9+dAC1FRtvUmsfcmmC2yR1OwE8hE4HN4yKO3VGg0wxbiSeV00gChQNw4BPU7mwE2XHKVHGLvHq
9G3qnwtj80qy5lqQYv7bAvsFi50eRLEhCHGSQy4lB0cLwiIToJqO6ALGZZW328HX2iMbO1yR1NZA
ljP4EHdo6ZSHdAaR6Zjvk6vo8FehANOR3gr11p5bltb4JpgqA6UurA3cEA75zfT4HzkY0S2OrPIP
fVtbxWRr6w5PLKCQGLoMmhHnqssSuDFDLcCTrUB5gJhC+BboG9WobGHxe21pg1t4yVQJhR9QPCHl
1FWEwG0aPXbkrNuVAUKBy1HsSmUedvViRNzOrpq5ymOKEYE2sQf5wJW+o1fbyk46suiSRXfRNZiE
QNlbf3InX1rm3Jig5HWBdtbUk9ufnVCiMT4Dyury8La+F+eNK+QgVCWhiTcrAGmZnfykbRbHrNSR
LGeQj9CjiPpzLDaJFx4hjXKEUtY52wNN6KEafONrrUUkiyl7P+cW25kCyaRmOSKF//QOJOgdIG67
mVFY80tLM1xgDtmLHPiFAdnQGETeGjhllZKNIlq2ri6scj6Wq2TJqHS1TKC3qjgNGhSmQXWmPHho
x+x1KlP38kLYGhL774uZ0+SxG/GIHXnNvMsmNDuDPHLZwvpSIwqKJQjatvhMfde0E6LgMfLCSjWh
ZRMTxtJ5u2zkvdLq67R9WOHGIY+KJiDFxGLF5NydfU+zAqc/opfJ9u3KZuqLimoaHqiGt62X2M2V
sRGFr8/kxy/gXKAB3lsDhVks9+CtSDurJVvVz/KWCc4Doq8k0casQapcG9+QtoNS9pxkZ1mT9b2c
qg8g8Fwrkv5b7mrI9YjAhBUEXEERkYehQ8wjLu9InrzFQo63p7Lw+ix8lOr2UUDFXqiW56Eg5wzJ
SUvqqs3obM0dIA1IFIklBVCR8XmlyQIUH/IwSlEry4Rq5x24DQcgcJ1/cPytRYLIDlBNhzGKZpvP
tiD4U/nJqLILEZAAxCk8w2q+sS7B6lqwtwpNVh/OVDRU/7XEuaEpAGb2PiQ48epaoZbqd3dGxzX0
Wufb6ITecRsIBDu77z1yFI/bQejq5WFpnjswwtIfcz3EfYyljpVd/EO9Cm7Lnb/vLdHNXiIwQB6F
B835gy2niSh6FKmBI59P9KhNllW5gpd69uKru3iCc/1j/z2/T3aJA56Ek+3pN5WJoZ8EUKSugvs/
cfuLX8CfMIGaF72Qz0hPKuIBqpb3KgKCrgH4tEOlhz/5YNwlEHUJK/Lt8uBXw7mlaS4p1DT53DQV
MsioJEZOqPLUM3uOUy3wKXZbKeXVjNDSGnfwqJM/GqjSSv9uE4B8i0X2wBihEWfa/ftGDpkuzXHb
R8/VpE8EIN81pEzI8NyWd5enby2UWxrgvHUS9BCGVCrsT3ojFz+VEmQLYIfRoH/ZzprDXNrhfLJQ
tKSGI0g8tC4DYTiQ+4YAjP+/GeG8MqBGtdDMWAr5WN+IbXcegMv430xwDkaom4LWEwuligKI6vt5
64NsTRTvQoIpMAasMbeG6koA8mMwN/eXxyCzVcMf0agiEvGULONdhM8wAmFKhTHOcatDETxItG5j
xUDVXAH+7PSH8fdgQ0kGpSnAej2BdWaDQX291UO7nvFY/AhuoFqPEroxha98V9W2wJ5jstqVbMJL
HKAStTFmtjG/jhk3WEk3VJFo3NqY09QoVUiKwzXnD2BEjIAlP+U3w2vlGfCP+mvgqZ5/PaOvDbIJ
FWvlqD264alXkAjIa5GPX8EtH8ASa5rp2AZoHfkNnZscUmf7zit+GZmJ69Q3YLJB2zQO9d123z7b
YpdmgJtwxS8gMAF4lAdRoLKG5iu8CoiQl+d5bflC5drQQIOiFBm8z+e9PguiinbXxFPzb4n/GLQb
9QKr7n5pgHNYUQ+2awKkoJfWJzyZmDpLb4PrWAPaGc2H0riH9gYBBrRJBgdg0z/wY0vznB8DSgji
1Mw8Ih5QzIDrq/qNIa5G0Esb3FKlVUN6QcEc4vnLg8qiDRaKI9n5MTmXD3ikcgREMuHZ/xGgotKO
HdALt9IWbB1+XSsfn5Fbp3jW9GspQbWLlBuP4OsD90bReA5ltqDbl6O+4ZHWbo3LEXNLU6qVWhB1
dp1zqzMgErvxIHjkaivzub4DPkbF3bWTRgPoT4UZwT9oIBE1CisYe768A1aNqDJoZqxQ88urM4Q0
S2kc8PV0421kIng3Yf962cTq6yWehv62wZzd4q5YIZRKwjAQXHLqnKIxWbei4ADrCRmq/Fm+UT0m
cQ/Y96PSO9APtDfsry4PFfVXQIBo6pdXYiIprZ9GCLPTIxSdvOSu82JXODcuHvVNycvPhTs9B5sP
+vLazQVZyL/s8sm0IVKgMRnp/3nvALznhIaqQ/4diqPtlWazUVdINrDAXoYWkenfkY08/frH/fgB
XLApEBrUArukQ6pVB2QSIhooRZE3nMy6k1uMk/u+4Minedrg+aN3W8wwDohTYgHQabV322/+W2Pi
XLamETDhO3Zh16tzGwtHUsqu3tcb6ZT1s28xKM5zG3Upj0ZVRhiUj1wevRWBBBIs+aeEOyFojzYL
2JPrrU3PfMcXV4Z7tyRhJHjqZ8Nf7BV1AvgOymeJp4E47pffO+UUDSIa8DSIWBgHCcD8y7sDt801
kx+vV++31IVJgQCU7A94Q4rE05x2thrg4iW86ulLmcYozgysjCl6trgAz5CvQM+KBkmu8kGE9lcM
Gt+hJCidfEmMe+khAH1Maw4JQ1OhWiCVoSvS7ARcZQHwy0EoHt1clc0QQiJNsoOcQTEAJIu4ymzA
K5VIch1CnK/RzRLi0jVB/fG0y7vxEKOjebQJoDnyDPRFU4OtNjSgGUSNeBKo75T+AH0ZCO6NSuOE
kNrVOvlVyEDaKUDcBOtXsEDohaxP3wG9LvlnPEzjQVrWIP6QpakbVsDKxiQU7bRgtLvMkZpUtedR
vi1FcPUVcTdnkgE4eQylrSTcG9p8naeQd/MzcoRSsjunTIsA7a5InBx1OpzTUXnWiwLKko0lZtCk
UB4m+stQp2soP1zJfvamjM0+yuK7FhIDRRztFbQBQLkF+o7d0Z91D9yi18JQ+l2lZrtwzDszyDuo
Jqj+SeiDHQWiGGQHs0uhk4DZIQ20d1OI86qelEke2NpXYfaTttmumERiSuAE+1C5MQKgJ9MZWgPa
nN0WM2qKC/GqaIuHAiDrNm4fRb91AujBBvLwM299Cw//p6KF7o+S71rQ9VGtN9wKyPhJcg64p2Bn
Yu4U/uh0YFyKkvRTrhsbpHgQn8XJG8fwVBWVF6fgWHct0GSQxFDnN0gVv6mT6khRBbpyDVyf14v5
bUmDq7kY9y3KJmoh32lzd04LkFJL9eST0mlj8djm6NVK6l0NrQJdmPf5VOxrHzD18WGk+9x/grCU
JYIRCfrgWQEYHopQdq4f0RXjg3a7z6H9AB0wMxb7u8ooJ0cCx3oe819Fr13nivQ0Sv7DLPzWpLM0
epD/CSD/3IB/l4TAXovnMNWO3dx/79CaN40/0gxw8hrIvO4o5WHrijS+T+McahmGl07CKS7Qdin4
4LpmR40io0aj+UkvxpPWA/+NqM8AqT5IJacNFVNTjFMe9oewRaW08qMMfoaS7RMRsntIP4q5XYLe
M3cIGbHo2EaixU2cxKjwhrzNPhOe25s2Bqv5tqJH8Rrx5gzEJxPJrEBupcBtvwY4CSGRbeCB81AL
NzTE/7AXQvBZgQMEJUS5z/MTaNkBmI4ysGDTeCykwyTvR/rYqze5vm/SkxZAjhOCIuoEcO/zADTh
CG1ea8wgcGJH7a8AajSpW0Hyymi8GlMpPnZwaSEEpCHJlgOSDYJfX1KomILkN7s+OnpkSGKA3j8S
0+htCocjxN+qwekqywcDWjXzlyRxoAFYR1BXdasJVNNfKn0Lxas+ticAs3FTImjfj8azmvmmCgGO
Jn/J65tJsPPBaYVdMp+z5IWA7BqDjvzmt8geAACGCglQLXUzBHEZjGUFfO68OBvzTgOyOL6th5Mf
74fme1FB0LkP7LjxLWD2dgXQSVHIUqWSGwY1FOps9a1J3VSzhvF7+E3rXvreFKJ+h6vcRE7oKjP7
AFTv9OxfiwB1xqHbxFeivq+UJ0pdDTrX+k6AJN+ggzd4mGXAjtNbZTw2A+RGpYdRgtojemnbEkTW
yUwlBTUqt114o5Gber4DfVuDwG4IuaaXHPxQ9ApIUEiPd0Zz0xknSQNX8jBABgAKkTFkIZVTIT1O
VQCNixgCxD2qR+00hIZH7an9dQRcL+pmRP0a7suEPLGgbNy/Vg/zxdHDBSi9QQUtlCPBxfo2R2G8
aaXoHkjFasPOWt5oUUTA91v7vloQcOAQ5coopU5zW51kyPYEACOTjWfu1Zzb0hYXoKSNkWtaFAH2
hnsQ4/wwyYpXajc2NGQsSEH4d9LL5TN8axq5WKUF/teYCe4/s1RcZyUe5oAAvqqNbiOS37LD/vsi
Uuh6RRjTHOlECpJXjat/39sJzTc+1lY8wl0os6w2AomSxCt1/TWOU0iJNQ+XJ2w9ulssPO7GCC43
9CvJCG2bR3ZZTe+hr6Df5VfkXjmwKsqSPXa/dM/B9w3DW1PI3R1RgJEHMUXlDCpj0fcf3JIb6Szc
IZqxFae8RXFSaW4hJtdXv4aOF4K6e1SQfv5ssaiG45gDjlR3HoROBJCwBflbBP3dPxrchyFu6Xel
Gosk1VR3dOs9iNePuPLsekAygAG4QjuG/ofVqTrSF38Njlv7U0/ApEeSw0vQuzA15a06pPCGo3N5
bOvf7cMMt/R7KLXWUa4gWav9GFoVaoLfEaW7l41sfShu5RMDGiFCgyRjCkYk2FEadBvAUTchE3TZ
0Pr6Z33UaJgkhky43EIraZEYlGhkiYUOF/IoO3QB1KKgq1vhXFBm3FRreOFpnM+VgJLOOT4SCNsx
xK4zt4U9AoI+5NXj1CrkT66TVEbaEUp26KJQuOWqscaoXMB1Es8wZLLKfeaMO+jMQfh7dKibuFvP
Qasue2mRW7eTJidTFwr4qqApMTBqjdJgG3rDB4RkVnnCw+nGINd8HJV1A5wmvDV+qZqtg6osswrK
v4BfWbWKwN7fX/7Eawt2aYFzNAYtlCCd4EULQ4fyKFqVINQ6/8kwFm+z3K4Y+yZLRIjqetqAutGR
CWpvsSTX9sTy+ZfbE1JedtogIXmjQorU1AJIL6TtXkCwFMnVxtm99lX0j13BU7Xw0FBI2YznXwO6
tOi8hKzyn6TbFha4gAetkvPsJyhsj+vCHdCSl5IAUlBby2u1hWU5Em4PpZOeikP3/pA9AxJygOiX
aOrf2ePy4Aoe1MWizvwHD+js939JXyzGx+0k1jZDIZjHHtAnZ4KQx3N+BXT6be8FgrX1PsGc1CVj
nOtPu5KEZY7JbDUQ4yBNCFWj+S4M20NlIAEVFoBxV/sMgqCXt9ZqldxydrllD1JYN4YQv0PVLQRm
oD3qQYSAdS0LXupQiHvgVrGxnVd91NImtw+K2WiEjHWRtsi20Cw6TyG5zUr1NYZgJwjhT6oEQGfW
PndF/QD8uauNJWq66Z724kZB3WrdwvK3cNFTqFSSVg0ycPzXwXmme3HeBbvcfe81+FZDcfPJeGzs
VoOwNnoxGRJua4GvebflL+C8WxupAq07zIYMXR0Q5p97JXPiOth43Fh/9lusZ+6cnP0ynFv6vp59
D9nTyGGFfLqX7tBNscUm3VpXPIBrEmpi9HGQeuJt+t44FdqBh4zHexvTdvXb+iSicVAleOfT3oOE
RTiPUtZcGACn9/L2QMJ7o6hNFNpsbRZxdZd+WOE+VWg0EF7TYoieu9BtQIcBEqgesij2Vur0/wlq
PixxH0tSp1wOE4yncdD1/sQ4Icgk4G//ARoknuaWHrkrGmurvur/8bZ/G+YzqJAZRkpULTQXmF4v
/KFpYCLOV+2Ofbj2qfkJ5jHKl7zLXmjtYNSND6PcUaLUcuCLAbbAXKM/pb2fDMiaKXYPmcPLhjaH
xx0mDYHAct3B3amh2TlosquuDPkGMVIN/fld7cyOIUNREZ0Vf7bNdWApCBRd0eP3+eYyBrMoj2Ac
e1o5gRDQQw0JciTIcV4e4dpUUlFEE4yia+jY4k4tSL1Dh2NCigaK2YlVIWMt5w3qPhARtkm94T1X
l+nSGndsaaFfZCV7MJ08zQPN66H+MbqQv7KTA7XT6R1sk5f/AGyzWgeIqjZUnEHEFa993JKhGSUh
CjVZ5dVot/vcpoNpSraLGizhHByGR4qSx9Fpbhr09Iam+oIupc1ge83rLH8Et5qMFHIZRamq7/kR
XL0h9Aheb4hwe7SQCrcSu9tB3ejyF2ZzyocK7O4rsQ413Hm4E6us5VBFghqbBTJUeXJQoKVy2cLq
GlpY4NxcNrVd3Og4KQpILOXS9wmdXzk01fS+2/Co7LdeGgvn5rJOiGO8GKAeRkGeEKGcRn88HkbZ
vTyg9XX6MSL+NFLbYi5kFZuPePTQ3tT36XV3Cl08UQD7Rnfhge6kX9sgnzUEHl18K54HGZCKovoq
Y24c2Mt9iRymjbo1yBRDwtMMnMiC4KhdPLClQs/ha+YaB1SzXWXX7W2w2RKxulwXs8At10T29RQN
BKoLOS9ZA7FDvKHaRl5ttYZiOWTOAaV+pxca6ASoLtJ+Z45/Q39CuE0x/R3ZN64IoH2MoekocmpE
s7ry31Jv8xBbO6eXv4FzSwVp/Uko0NbbRPusP/YV5HKNnYBUOJWphd7JZPwRyxsdO6shz9Iqm/5F
DKJEdTjUugao24FdvJtfrJMM1SKoT4zs4araeNZ9p61f2Dx8YVWgBOXcGGzzgP+SvEnXyh4qq3vw
Q+CCqE3Q/Uht7YiGDQunjZV40d44jLvqFF7nu8llz7655YObm3tg6bj1SXAjd7Nuc+0atUhIfEFJ
JJ2KKxySWn7hH9+17MdnCYqmgLhb1ZjYYfGUlccIblKYNu7A619kkX5h62TxRajvl6mAphy3O3SO
6qKpd6/czd5shUBAFc9bffSr+2thjjuTMtE3SigfIn9X4d1hlJ9zrYe6ZXa/4c1Wp3RR2s0tbxWt
EaUoIoFHvOI8eP6+c1lxf3/6I1Ioask+qsi5NU27sQdiVks9ZUrAiRABfNK7ezrjSL08qNW5Wxji
wiMh6+cxYXM35T/a4VWq7qbhx2UT68thYYM7OYsokzv0sLIbPTnIh+6NOECeBSayko7mQzJoK4xf
PUgXBrmD1EfjB9UTpC6K4qaKI1Qb/Ew7WMOz/MbQVj3ewhJ3kCZ+jMoHKdfc6YBifxCEauhcgFOx
SXBbP0o/LPEaECpkE1MaYEyDJVp4EUSbJ2AA4j44QSzAbvY5MNz6CxTMNkKF9bmk0NxG2l8D3efz
Xk4kuZ1rtuj7tLHzNL1OxdARpmDf+NLz5dlk++eLYyUq2lmZahg4OJ9N6cGoC0qJO1AgidDXHcxS
u7lsgX34Sxa4hVENPQ1GIdXc1kfPZZoc56b0YinZZam8m8TzmH2/bHB1ey2GxK2POQahsY1wn6zm
NyMm0DprnSFVNr7RahsG6CWyrKF2XQJR9fPMtYqCWl+Um78X6WMZmhAee0QfgnjNVFfCW+DQqmf/
vHW3Wv1gC7PcB2sGiDGj3RQFtt0rkysXBGFjZGurj+FsQIbVVNysOAs1Gj4nuWCdO9mvEhcL5Tog
v/TxTw6spRluXaDJpBbmCQmGQFahfUiv9Cw74wp0HKF3buTSVW7MDpH045RT2+jmQ0cKEVUGTb/h
UL6OFxtNZtILuqJQ6d2VLk7OqKmgmA7hVbeNY7uq4x8tnpuh1zNZlAC5fXlxrhp7t4brsYaHvc+r
pq5BjcvCXnfFZHo0Gg0ykyqx1Xb8UWfi/g9sgZWHpiiCtgg+Io8Kf+igpmi44fisBCg5aMBeyhQr
ULe4tSubAXgbDSwfgkIYkFq4SBjPIkLSVY3h5v09g97XL9pji1At28Wu4dQo10Klz2G73HzlnPts
mG2XxccDMkIfu74GI93VvFL9zXSI5L3qFepv1NbjOXhr/zHv8dmdwaCO2zgDr63wnkJB6GcJ/PIh
gzqerDpkOLRpZlXCkxag52vKvUjeak9mW+6SUfnzKLU8H4SY4PGkrh7KWTYVLfOoeiRQSQfO17q8
bFYKQz8PkfuYkVKCgd/51IVS78FokBMbUX6GVJzidOp+Gya6OjogtkFBAyPpC0IIAqUiqqZHSCO0
kjnPUFVNhH08xbZERrvZqnxfH96HOb6NrCH13AwBJhNCzy40lqUdoiQ7hLNxIQ5sa/XGfH712JjO
hT1uy2dZOs2JlKDMXchqsw3KfVJP/7pkGDWnigGCLo5wBmL6vEDUphC0KtI0l2iNHdEa0/iQQuf4
8sr4erIqIhhPIJ2paO2FwNxnK5NS+ImQgAAYTEZg9nWBpwKtLMy0rjdc1+pH0iSK0ajgb4r86VoP
uhpqIvY1pDvdAPwE3cnQcMf29HayYCVVygb2YY0bmN6qshKmqe82eKxGV2XdmagttSNU3nm+eZ5P
kE/yNybza1z02SZ3/pEkECFYnmSe382KFSl5Y0qhmgMymuH6Pp0Ef7LTstiaWLYSeFeyHCrzbwuH
iYqtXNClyP+vhkV0QGnde5v+dhi7tvAXpnhcf44H9DpKSOTJMc1R25a7E236jWhlzXloMju7VfBD
FB4vX4TGCPoeAcwtlXxr0kLJGpsaCMU5LSy5rPHCFxsbEcPqwBQJ6S60NxOQVz7PIViUWt1nKsUZ
AAniexV0qMsbbeUBC4tjYYFbHFBR6KNGgPAAgylMZwZTYHDlAe3Mm7bY4fFlRSxscSui0hNEsm1Y
IIsV7ZA3eJFflDPLqOBh5JAWGwHQqg/525oqcnkKqUdJUxVj7rr5oYmuDO2+FjeyRevOA+8BEhC2
Knpb2W9YrPGy7sJIb3GA/Ql8ZX1AQKYrig4gCh/6NK3YAY2qowq0pfYU3gt0sDttY9uuOgsiS4iK
kQpHMPd5RFnTNKGvU+BJpu6naBQjCvtTV+4oE+cufuiCmIFSSm83luHq2BZmubiDlEM6drgAQSqi
c4bsXbKslO4SlAWAG0XdILvNerQwbrHT17/gwjAXglQDGmCmBmc0K0nTr/y9JNYW1HddesWUr6Js
K4Jd3dJABMnQ2NC+8noqnDVhg0J+r2yhb98WAdTQwaXb2tfsd3/Zax9m+N4iORhzuWwSA9gvxZ0q
V0JPVQDC9JkltehViCrfjes3272XLHIrp1V7SY8CPPon+U9we+vHajw3tdOhid0/6U8bC2ZrfNyC
MTL4rDDB+KRrEaplev8uOTNds5YtPLCEztYpuu4pFzPKrRQ97vyhB1DtD86z9TABHXGAHukEYRDn
V4Rgbv0sqpgmqORKdnuPhmb0ZGArjE/vkhaPAjifl6d0dWEubLIL5cKX9WVYQwY7812hvJ2Dx0TZ
CvdXD9CFAe4w0ydKq6qHQzbIXYwEUMw4i/59kuKhuNgkca0ux4U17mDz8zDLjTxmElr/eUVtK1s1
mVwlXhFKV7CIGSc7VNWi0N36B/fFrenkDjsaiAXJAdDAJ/Q9MJe94UY9o8Teyp1pp9rStbSx/9YX
6MeI+esGuAryEJfRX6Jh/ybgev+zvmz2hS1us0tqFA9GpkaekaaBUyRtaecQPAYm86ecKNedLnlN
3qOHy/dwfd26paI1dM3ZLOxz25/AucaCIGMtCfGuSetv0ixFdtsHsWlogXLqZ81sVRQ8GfLRlzOH
AEGURSiaMR5kIzXp9DL3k9vOgp103S5uQNecOkvOdAtEDBOIF0s0fmXtKUOCXk6vq+w6NvCwqXaO
BHp2r2sobc9ObfZC1NRSwtie/W+if4xn7VBUhiWS3gpbYurIKMkaGqKG/pdf1i4F6l4PRNMowYDU
AEcUjV07TCi+8z2fCF5QvvU+HvvV6Kx0DyRo7ELOzLQqnyj6bGptNAf0oKt+dCLJDFz/z6B8GNPS
lI3BVICMzeNjB12TEnEiUvJ2UpSmqGDpUf+A1zsbIqenWE9/+AXOuAj/XseVdI7MQLwdZwnAvac8
uUuz+1mDAnEleEAPOTn6QZOMgpBK0Dcj2cH8iwCx2PfxIcup+X/MfVlz4ziW9V+ZqHfUECQIkBPT
/UBKlOR9ze2FkU47wZ3gAi749d9hVs20TfmzurpfpqI6KrKd1hVILBf3nqVxn7o82RrzVTiwOLGv
zdAfKKhEMl3AETqIpzH0y/YSvLY+9DISufrJz77x9nHM0J5Ki7AeDIBg7T6380iPDuTJq6DTXTiB
CNvg+ldNNKgKL4ol+m1dde5n4OfC2YfrJ5G3h2Ludi7NzvzsE3K+LVSg99Dg26as3RaWCVkOcDkB
20vRMGlnCLcg9/TTwDNVOKo0jLvv1tjDjlcFuf2tH9Jrrx5BUrQfy14GSQ8yWwFST3tlMghmttc9
Azut1bcyu+AJKEVuu62EPucJWDvZC/PVfnl6FhgDEJMXZb5JUW6rQNwxnAZyakKY1Qc1uDdF7n8e
e3vntzLg46w/8XhqNv0s403Jqku7rR8mbn3j1vA14SyLyoZAzhnGyVEvzDdHenC5mujzTMyVtslN
zqAxbcUkbDR4PoX/tbTKczzKvWgSSIbDC4tIjNAOTKHOXXDdSgk0c94FCgS+JP4yuHXE8vyqVmNU
ZnbY0jkiZbHHlQqlH7mdLRdcjjns5XWKT2FwRMziGz14obHSNvBn4Dl7dcm5eZjcJ9eXXtgblYU0
PtW0eLcUBwVH99fNxYfhwtuTSlWWqZoUHt3L6bjs586+DsXVguGqtuyJnyh5vAOtdBbFyP+NtzpK
iiaf6oxxEukZzeAJCPDcDdAPBtQhq2/8nbk8Lb70Xvn2dczV8VEbUVZuiepfIeHHjZLngblqkQDe
dK1zEsH1zs0MVTHk+5zDlsle64dnqh6kQw34gv+CiOQ7uT6C+Z7jQTkEKc7q9WUWfLgNQaJoudMh
Z9gcHXLZilP4lHee4Jswq7dGHOnnA5oWkd8eqMr23rhLUdcXath/nDidCrR6VSMwAyPnGE87QKZV
3SUQhx35HQV6++NA7xW/UXcDIQBQNErFuoGgISuZxt6ESHIzh0iyQ4bNbFMDigDDsykE+iVsxO6f
yGbenSCvIi/ZzqvksOqsrIrhe4JsytvlkBAGZ+CwJE/Y305Wvt+dIK+CrbJfoL/KqS6A+VD0gppz
kn72+O7Eo3zn/vDmUa6y3dhpsrqEuxo6rmxHI0i5XXKgO1wwOnIgOE7uWUtCtEqY3sRbTfqUufCP
nCy5g6eJOliXULgI6fDL0ySP/kzl//PH9F/ypb7543O7v/83/vyjVnObyqRf/fHv1+qluu/bl5f+
8rv67+VX//evvv3Fv1+mP9q6q3/267/15pfw+X/G33zvv7/5w7bq036+1S/tfPfS6aL/FQDfdPmb
/+wP/+Pl16c8zOrlb7/9qHXVL58m07r67c8fHZ7/9hvKb69e9PL5f/7w6nuJ37v8XqRHf/3le9f/
7Tf2uw1tQGw78KLErkMXcOP4svyEUPt3ZJjwqKKQOMfq8rBVVHXbJ3/7zXZ/t/AP96C24AL/ubTR
uhra8/gq1u+oUMPYyvdgmYHPdX/7n3G/eUP/eGP/Af/Xmzqt+g4f/Mvi89UMgXcDvhn8UjiK+Cgy
stWM9Cjppc67iHWT5aIrSCeyLd2siG8akfryDjiY0roTPDHddiQlr5/LVsrqkA5kSkABVra4HNzR
bQ/G1fb0La2yyr8dfbcCMmyMIZAAlLfeQyY7hyLTkGdjxKWJPeSmdUzPHVMn6kvukKS7pgObGyhN
Tsrv4OzcUDd/9saJN4vMA5hhZWCk1wLtI/mYfnbzZmg2ddHJ+FxCNsC6g6Kcqb/SujXWpvKznD9A
TKGTO9HEn8YcjHkUPCrYRdCnbgJVejN59ZxfZeNYzD8hFFN3djjLsRr3E9J8JwuNcga6HY3IkKzG
IJmyqFCql+e9P9LuGyMZAQDJMop8mbxkkDJIaW3my7rRSPoDW5UO/Vp3pG6+OCV8jsNMzKn3OHNL
DlclK3V+oeOqaHfTzBx54+X+RHexYpnzWZNRoGpeSjvJPpki62MkVL1wnkpl52xfgoxcfU9y7c8X
unZ5+6kem8o+B4WnLb6JrKbz/eDhWTfQjOA5DAWQ0ZZQyhLSh+dmChwXfekbo0GgntvOb6EKAbEE
G8z3wrFlaNG8L3sQ7oTTOEHdUZM7+07UmTKBsLPcOihrSu0fXMSikaE3StIcTEN769o4SH2Ro0CP
GkwLz0lag07KUFcD1PH8uEZPxev72gEKVagK1k5AMrYRqO05aHx6qKxtZkotwW/Lu7F/GKCbbV15
lp3ZoIe2nZc/O1rCKDfocCoVV5Yzw+Ag8pxUt5E/Kg4b8lRTf6ChcjI5mwsDNnzqB03Bkhh4zDyv
7dAtXVPfWI2duQeG5gjqUi6Mth9KhWLx09Q3/thtmJtP1hCkfgKqvlPnTXVNammyz3ErnOq2cfyM
nulRF96BIlMzZdDPUCW7d+1xUHe691sBJ1Adw0/B+P7oXFqplbgXXGV+D9M7e5yH6zYl43QF9wit
tjEwP8PPXNoOudBWkqVuDrsHR6cUNvK1TueujUBAhHOf3lUJYVQzYGzHlMsv4Iy3VN4kOuFFd+Ho
uStmGTppmsTUCzpCaD9egwUFUWHICMAOw4F0qDu0iXVvQdyusyYYEsBMectinkFZvlSzfAI2gcff
oaYr52FTZzOELXjNzWHEdRMX3jGfxk3bewoeqH4LGr6HtzJ999jQZIHNcqsuQ0drvzvz2paNtykF
sxDamiwuGzBiJfz3AjXVbY3BzMrZQpHCEy8F8QrgF5sUUDtaksJpIQfiJNaPwjM1ZCuKIi9+SuE1
/hcFtk/xc0g9i1yLWeY6Mu5clJCAKOz8hriEOLhPqJTaT6gA9e7lHLdSXxcTFM0fdTYUzgMbJhvI
a3B122rjZ54il1NS29k9gTY3VFmmgRegKA6j9ZwuXuU+/FbzbDgr7FSlGx5jC7rMUwZ9KGoVNLvM
FfwHdk5MLOx7c6nS8wquTcVBDwPVG2OVjQttKWKXM7Q161TuqpJ3e2OqTA0hITPr7ipDOPts9y2Z
P3sdTb1rODFmxeemTkbvPuuYYlXQ8JLMF9jvrCHdx4pAOcUdSjrc0VHP6kqUlqcPeeb23eXsY+O9
7rnQ7XdHVpyck1nBRQq2JCUjlza0HgXUYaBluI9drMWbEtTcAjSKrgTKLRs7JW+TTg/ieczmIX70
ktpvwG+aUFGzbGPzfZ4VHtukNSsgz1KQasSo6JhfYYHM5UE7ahhlCJFe3MgBKqrlF9ca22rnZmM2
7Wki9HwDLPOUIeNCt/Sq5OOYf6OmEzH4p6lbd9dDVuk0dFpA2Q+VaDOyaezcdq8nXpTIQitQCnfd
8ur1WMgz4ziVxP/dZZ5zyfjQuGeF65j+vDAd6jHEdRSMimIh5V4NVYptu5eUTGejgV/MH9XNv5QS
/X8TnTfJ0YeJ0//BlAg6uR+lRPfD9+Lpe/v8Oi369St/pEWO87uL9qgLrV3wPdCQQH71R1qE/Ab5
CP5FPoIsZ0m8/kyKPOt3QLpBtwFyC3gf30G+9GdSJNjvMD5cDMxxQ8GNGf2Wv5AU8bfXDgGjXgAG
rcXbwIHtgP0LN/nq2tGWNANmg8AOHQCZPRUGmXpGzafBwp4eECoAxqlY5QaknsWNKn2g/5Vdgmg5
UzADVKyjMs3MdqRalsHQ2PymHlMVVZNnoQJUFmcMGjyXYEg1QYJlFdnwAGhCl0CXJpS+0NdcZykJ
Uw1JpiDr8slHCcoWnyDSW0OHCQTT72481FtdVz+spvNMiINhvsknZQ7JEGOfILwTWxuDsENpdwwq
MS3aFZbVPULOFUylnujZgXWj9sAdyCjkh9Ad6qO4oXpr5TCmkSh9eXB3TQLAubgVEbutzjR3CnxN
eZYot7xMCEiVskzOoXx24IUHLyCrgiJmMgTJBMm+V/Pnz9T1daq6XJz/kaguLwUNCQ+6g2iGwJ9k
fQsl1RBLCCSr3bKKN8NAvJcqN9Um6WKziScRP9a8OQe9loYfB2ZHkW3H8+FkSG3bWdShV5eoUfu+
nEsYWDHjooDeFvVt7DXtxaSKFmJFnF7m1dyDV2MP8cb3jboFhR5VROx4fbFPIfNyzzoyh0zy+avd
NPG3aUFH99D2esb9TMEiyom7z8hGvL2ee14Hfm8lMHrJIHG+nf06CVUWCxHiiEbK1I0j2IJiFMjd
fKYfEwkwYVtw+K8RwJSDmjjtbc4dFPhcQ9pHL+4772zknSw2QHvDBVKSNLtpseddqYTZcLQqsgs6
LwJApY8sTNnQ3nLI8Kkmw/jNaRX7axrDeJeLqxOgE9jPbQpkz6p2UaP1yQhL5qiTh2neevkpMtvR
Cn4bYE0SgiwHn+cknaOmjtuIpPa0cUh+geTvRyFKtAdhpJ4GuR4+OX3zRZAifhnn1toQYAdPlE+W
sbyZt2+/yrKhva5huBzvgHQor//Bne33zi7ZW/tT+PS31YvjR7pM4ld71phavR/DOQRiT7bIUFsf
drE/SQWN3vivAfyPYq3RWMWgoK8hjIGimAog6cOrRz53J57b207WcZDlFb8aENW5PWhKTQQ5MKTh
NN19vKxXPfjjAKvOqp3mnjsvo1hwcjxsdmDWLASCBRiidvqUYsSqu3ocb1XMEk7XFengmMik20mi
c2LdiuzamCJgEwRw+k/EOswlcOTJZrKLqIdUXnXXaXFCfPt4N3uz9tbgEUKwU1vVSKMKEi6eGzK6
ca0nUX3y/J3d8hNv8cS0XBObCpdCIMDWFKN6hKpZ59wN04n9+dSAVgtsiqHAUTcY0CCmi9bW8zke
9RwmTEKpbsgOXWqeRexbJzhip0a2WnCJzEmnUoT1+Z0joOWXx+hUFfuPZ+mpKKudEnsHchGUendQ
+Fvce752Ivo4Antbkzyal2vMRgKZCreQqBHqBv0i30k+AbIYlPBuJ9AZ9Wh2X/VWOA2423f0wJQ8
9ALeE1m3zaS1g1HJVRvPz7g4BwNc4oWwv8rJ/dlO6AK2MKAWpQZimhWRdJzQBzcntqZrYOB3cwss
fAXtUgv41PyHmtUT643Zp0qifwPR8w2aXleuIFuji0OZEAicxvZFiRpSlNXTw8eP4fhBCw6YPJLS
BeZ9JH0DsfvRGvpkipz2S54+56wLZuye/16Q1ZyhEHLRpu6xSeP43ma2uMb9lJ2roXv6OJDztjuw
vNS3w1nNG0F8UFHywoncRgw7sOR/EC/Lt0ZaUFNwRmlCk8Bj3rDi3HEg/8dQvQn8OGXwX68JRCfb
OLRz76nLoPXnNZPGBIihbIhq3iNO1semyWAMkRAoChoBM0NWwJtRzEgk0ZJs946V1c95CudKVHzc
fNOg9hKitNaHOpXjWWIhjyG1mIJEWM2mHO3qxs0hP/bxUzi15YoVXqCzBw+lClfC+9pEU1M8ZmYO
ZkNB+ohTTNdkV43tTs1i39toddqFDuzS3fGsP0fzGRqvfWVvTnyn5dz6IB8Qy89fnWt1n880KbGi
yd5Ei9XGECBzP6ABEMlNfWL7eO8QBckF9yLMaJBLVntj1xIUTBiZIlVeoOS5zaD5+PF4lk9YD+d1
hNWU7oTbZpaFU9TUt+hvp/zCenGnOzk9fxzneH1Ck+rVSFYTWsuaGi/DQRI7XhjPZpM5OwbWzMdR
VloEf2yGr8KsKXFJnCgrSY3cwW8eErb5BDGChl3nNjkUpYp8M96jNX6bQXiVecU9pV+crjkbp2xT
8C9E8esEaqK9EdAFzralBlm6EXW1qcpuK4bpuU4wqzIk3Cc2lhUK58/vDWnmZQvzfLZupbp5qQzK
/BM0FESA5nSQnql9uTD4olOZ5nsJ7aIC/T+hVhM4Q/0S1VYktGl1BXG7Mb8Z2LeKRZPzwONznfwL
5+zrcKs0rU9rl6ZymWBl20MvvIhoCynR3uX/yqXhdaRlMb1amTQB0haVcwO9lD8oxvnOup9CeAzu
/E15AsT77nx+9RSXn78Khgv01FQ55rOjDn06RlUf5YqdyHGXxfd2ceIUgH0hjgObCdddjWjKRa/B
/JojPV2r7oB6dUu3mv6kL557+/HKwdXtKBhW6KsRrTpJAHxIyxtnGsE0GWCTxPUacuaPrPkpxq53
UH+Wzn7ik3/TO9l429e+0sGIcivaKl0N+VzZ3fgm6T4BuQUDsJx/axiFfBWxQjiel4fMy/bzhNpE
Hrs68nsfa1C1rP4seKk3FdPnzWTkvuCpDLreN3DDlPNBDGndhKourau0s2XgZIWgwewVNb2EOwNt
oLSbwAE3qSF31/Q0o7uE2uUU+Lqwr2la8T6kTQfVZw6H5jugMeUBIuzFwyAcXMCnyf1iW53g+zrv
4k+1EpDGhdfidaf8S1VpFATSLrnuwRC4Qg8Q8sDTMF9502TprSwtE+91Ys9hShs7mhKif/Sa5GeG
kfy8tID5ksjHQj1NLJx6x2xSM0wogFT1gyq1Pkxl70Ct14zD3tIq3lKR9/ejh4wrBDk5ucqTEgRR
qhPn1iRW99X1BDAPDs+DfCw5zGJG3Z+TspafqBxfvGZ0z1s0wpIdeOl0n6CgsottxchZMtezirqc
jN2910Nk+aATPfuBaQd0X9BHkmdT51VFAKWGeK+SYrpvajVBqLgcblxMzM+oUls72dvoOHll6Qa2
9MtvVVsUUFSY5/qH4a15FBWLu6/S9cmmnaE6k/sEaDWZokjV1qOng77xnHmT9c1PV7q0DigZ6os2
5mqTUNru+jild8rLmqumLa178FfB7iqhqK3qJt/2Ze1fW60X36OPsTdW290zbuY9LymH6nuSFNtO
Z9UXSXXfBnbPQD2tUz4isbFp6f5I4Jv7qFwve8jt1s/3XszJxu2UGw0K66qEJ3a7qaqmvWOZsuiu
6b2aH7y5Qb2qqDV5Al1S3vHBFAOG44lPTsJStOaq8iFu+z4L62Zon2NjqwcJq2iy71jX3OayMjBJ
QU1nYjFo4ExAAJBJvaNA6DToxcCGx0cNPBxsPtxbaEdBk2ionOSS+JxAyDmWyO+EmLzLLB8FVBrs
+tduql2JPIgPI6rpxX2TquZZMBiyiMEDERx9LQCypuJlTii7yZU0d8j74iqEeVcGm4hUTWigWTAB
8ApCzZb7JS8hoD51TVCVkJmBInq1wOjKyg6V6JOfpLT0Vd5hZqvGNruxcuUQoOVlA/cuXP8SiYTc
YnuDg9AictglVoUUHMTqwsqw6aPf96N17HbDpPlUwxd528bQJTfVnABxGEP7hRF4JJL20ADEBpSY
gagg7dB8k90YwCCARflgx5tBUW/rergY4sQECA2+lwq0AyjRJ1WNaiup+h1aX+xH1fokYBBnCOiU
PUGMtM8DySED0U1JFao5ye6qdt4NYoAHKKT5gXeHzHgsmLyeC1/+EENnbj2lJH6BONeTM1hbk7L0
HuY3qAZ1BUSVSDbORYh7F/qWuWh0Ai5rlj9V4+zKQ0X8HC35GUXoDQxcoWzlxh0H3kyqevwx231N
gOtktLk2BZeAydVdhHsLhXU8FJLc0QfZKqsPss2RgNCOnbcS9+RwLLCWH2Oe2vcAKqH+hw4wCtQQ
6QPUsu5VG0i/05+zYkYVxLReEfiAf259msFGoZgGekYp1Ycq7yzc8Hhu9kNv8/O066B26JkJm5R+
0lR4m5LAJqZ0oc+dN8zfdZB5upqQLy34WPeguQXTei+9RbcGvbYk/t67uo/K1qvybaUgsxxgHtVl
4EDtzt6QSYK2JqYWviFNq0K7KbNN23jyE2kVSL/E77G1uckGwJXDAD2pw5gzP6yVJo8QFR7Ogf2a
vqkxT2SgwGC+KBWgiv2Q/OjHMe4uR5PRJFxYS0GS4gjp7T6LuMhw9OdsOoyx870ZBPmGprC+qEsy
8LMR0IYb9JhxQqRxM6G97oyXtEmtz7rTznVutXewd+o2kAhoIakZxwdTTjdNjmRpxKYInX/mbVrd
2edjWQH/g1Y2LoQVRKzbzv06d7ATgCjXQIIY/jGQsie4AkP9CFDYtORbKPbPT3Kk5KaUsqmBsHTK
L94EMnigRzl8QjuhuPGmeb52M66+V4KV500WJ6dwiscXmrdJxipBm/y0rnMcxNHQom0fj0oBbJpd
oNUnzhzu64Dmwlwip77guJLezbWnQ4s0zwBCtZuPk5B3L3yvc5DVfYfI1mpZ7Ne7EpzUQ1zMNZow
AzkoPj54hI6hGbrq0prLcZ9O43Dja3Rf6km5QRr73V7iQNyPwpH7oWDVqS+33DbfZmNvE6TVVakd
NcCBRdbCvk8BMUeFE0L8vdjCkwG7MoSPIZ3Vsy3lkLSpqA9dOwtY9gLe5B8/pePaAL6Hh8MGqB+K
fsrqKjWIFL7T2MYj7d+kBD1bIDSmb/N4ykX7RJy1bq3MGDM6XwB1Q25fTbT5TFPSfdd+v+1mdYpT
dSra6q6PhlPheS6zIj5cTt1PMEB1uauyp3/r2bmry09cZSieOLRCfdgdMV9wjIghTvEOx/vWV6de
1XFO/XZtrW4JgGt0DKhjG7Kpl2PdXrRgHbXpiYvPe0GWepqHLALePmK1gD1JjY2W6BjVzlmvIfX+
Y/Bf/upjEyBW/yPE6iKiwZRNPNWB+9C4sKaBjp8Imd2hdhp8HOi4HPE20OqBwU9vLvOxsiOQAS79
vhMHnpVf2qQAqs20DN2KWf7lmxxCItlfcHR8gRe/vcmVRRqbZMLjg9HNKO+gWVKcUmA/vnK/DbHM
/VeXRZDFK2aNYo6y9JHobZfA9AIOJoA8Le2Dwmzr/lSP53g5vQ252qxgz9VLacHEKq6eS+ezmXBX
64NCn7g2vheGATANqXwfKMs1KlsTbNZpnNtRInjkwyhlLMDN6AZ2xXHl+3huvHcbRk8fhp3CQYKx
7iDzvjfo9meIVcC6KjcXUwlzmsre4sYUiBSWvrN9op703tJ6HXI1701bJE5jCO7ESfeAyZls1QxR
0hzJYPTvDW41C9HyGCaepdgpOvKSSw5Rpb6vnlXP79KitnaGSCzw1jrFFT81wtXUHAaZZCovcXtt
DzbZWWxbNieqGMtDentuQknm1XtbHepNo4EDSwo7Amjhls1k3OImb06czu8tsddBVvPdJL1b5Rzj
YLv2kJ/5W6zn6DTz9/35/o85uDp7Xdlm3UQlvOGsq5mjRMhuJrR2Go+fGM+774XhH47SL/A0q4cW
x6zsysSlkUaZAgpY+xlJTjwNJ9bUe/ut6y7GMiBxuEfE7QlFnKFtsd+mBU8CqpgJ3LJKopFQfzdR
EH24oqc0at4b2+ugq0OYNcNQeTUmRI40vTw4340+Maz3ptzrCKsjEcW0WSUJZoMZPvvd+Zg9frxa
T33+8vNXG7onkh5bA3ZXKdxQz/FD5s33H4dY8ZWWkrDAG1lovMvRe1T7tw2soJiD7Y7sqws36nZJ
ZN2wAJSwbXF2WhT53SG9CrdaQLwzVHsJdvIZosg2m/Z+Qk5sBO+k9xgS5Mhsigltu2yZGK8eG1qs
pcN6j0Yum6cAaNs2aFl5Vc7zENZeMW96DZn9MiO4mI7uWVnjou6i+BgQgFDQZq+KCyux99lcn6zA
vzt8YMV8h0ENx14LX+lYDLXKbLTVUSmsw8Taf/w63/l8HMgQoMLxBczM+vDqvRzAUNsZI8qSwGQ8
BMwx/DjEO2v5TYjVpMSVQS7uHzisVHXXWGfxXD0movgJ6cPQdu2fH0d7ZxEvqtbYMhwweADsevsu
UbLKAKzP52hsfjTZ+VSdc3Hi9P3V9VidHK9j+Auf99V80aPdgkBasyiedb0jxpzLuqa3VA/gF7B2
2JO4r1FbhAjnAyBdyQ3lldhpWm9FoprviS/Gy6bqhh1dbBlZUqo8GDq/gMmjuOUEtErp8mqbiPyp
KxUNShsvx20rsaWAAuMmV9MAWnd9ULbAYVtEO8gzYKCHjCjdgGPQfwF5Wh+awohdbXpUswB8/tZD
ExzudXBJw6ZKL+Qs/EcHcMTNxy/gnXTozcNZXZgGYJ7bDhU8tGjTzeyCKqBYvOWZhVoKQ09WJOGs
T+kZvDuNsSc50DS3PXt9LBkD/LAlKaaxgDv4CCSUnrb/yrj+EWK1EanWg6Jea4/Ijf0r7QKxyQ3q
UA0rh+3koFA72zPqxQZg4o8DvzujUUcUwKLiNLTXu5O3CCYOZowcCg88DkKtM98UTJ1q9r37DF/F
WaVcKSr5YpzmMVpwGmoc7w2pToAtTw1llT1wp4v7DLV2XAnbNJgq8GZmuC/GLnwV/72HtnpbTW/S
GYoUTmSgAx8YF1k/kAQoa6sTgda7Gw5BC7UO6OVYELMEhvjtXpC4MUD7cAXaOrip53CeKYLB++yA
GU1OIZKOoGVLLIFsiEFshbpsPRN4nGa0GhALefevHj8J1XaRofpn1L3WKeU62Go6ZP5kBJRNybaQ
Owc132Y8xxrWsFP7+E0djwqZJGPOYgJsUY+vd2xtdYWc0RZHj9kKrS3QpAfUtjdkV0YyOtUfPRoV
guFfaKP5TIij46GDMJWX2WMRAbLJ5i/EAiu/CuhJRZf1TEez38JxDR0lpMlIYleL1tOzGUQ1VJEF
oVM4rm6yzdQHQ9BD9cSGNyJ0T85OQZnfiQkELIxikDgL7q8BxX0/+nnddlXUkc+19zPVZ3T6cuJl
LUfb66MP41qMmi3bgZgdEPHO2+k+0nQiI1DJ0diRR16hwQa2RUrdkKK3RsiZJJ0OK6s4R7vh49Dv
jO5N5FUa0XljZiW9riJe3znsHBbRAyqMH8c4Wsy/RgfIvw/4sMPX3oF+OTiuh2Zw5Mz3XnZTQyiA
nHs++rUnNsKjlPOP54jJ7lILBSx3dUqOPs+JLxHJv8+vpg0Ps01+aX9lwaKCm9+z/Wmh7vX+voRE
juugN4DOPV9Pj7rO3FlXCNm7O7fcqfRExf69F+RyBywJQLCB+V9lXkB6p7LOMP2y4TNgu/3wwzll
BvHOXuFgOUHgGTgBtHrWOyBzNKHxCNTfEI1bs8F/98X5gqUoo2JHTxy8x7MBlnU+8CgwKIfO8xrl
xLy4yHDbFdADac6dpik3ZcXhmFn7+kwhrwrmxG53H8/AlTwDOqEuiCjo+FLOcKz467If+tW1O5BC
bOXPPFjcABduNXugOyuqN8n2T3L1G271a/rD8UvzFnU0D/uUbXF7/dK0JHlnRtfbxrAkDxIJ4ZBO
wJk49knxV09K3DDwJMG+wRbCj/Z5CHhVdt5M/hYb50ObOXHIdLpnbDHHbmCp7MZZcwKUfHRZxdPE
jBeQtMOLRORVGuBrZwR9Gk9zugYwAq5dQH3eTbczPCYg0heOJ8qOx0sMFQtgPXG4wHsFl7a3u2MD
jQhNes63SV2jtdm0bCfYX4WsLWPCx+NuA3I1RrcKUjl+PsEbXmxj24ApKmq2IW7ZHXgFx+OPZ+PR
7FhqL3h0WNU4zo62jA55Z4M8CuNJoNbDqf3Frl0koDQrth9HOjqXMSrcby3sS5wxLLa3Tw7kRFuW
OZ4cHc7VMzQoAq8OePrwcZTldb85vX5FwQbogTIPIenVFqUM1DATLL2tP7V7DVbLLmlhSj6wtHkg
cbfLMju5GIbixEayfOzbsLChhUj2r0QREmirHDHNcuVnII9sQU6fN0lviQhUzubBKuoUqsSuC260
cmQC2pOnof/sNX+1tLUsNxD/l/8BuHUkiVLOk59Ir2BbQJ/B5Q7cl3I8sdaO5j7HpOeouIOCw+yj
EC5a3hl62M627/dGJgcf3MeP397xbAQHz0E3BDhEyPuvDzBg8LUYU9/eAvW7m3qbbeyZvtRj4p5I
A94ZChTcoeFuUchgoij0djI2emjK3uqdbTzQ63pubtv+BPrw+CADEZDjEENVBzvG0WGZiGaIrQS4
cACRloNsM+3b/RQ2hwJeK6cOsqMHh2CY8ThYIFBz/PYFdHElmsSQ6E3qUIFn6yTPWnbRx6/nCCwK
QQpUksDsXuRDl1BvH5ufE+VpJDXRqMLqABGSHTAVfmBFbgjrglMH5ZIhvVlUv6I5EL+GzDGm3eol
Kcl7ju72BFgl0I4beVbtAUqBhMtp/8Wj9Sug0u7AQwwzG1e9dSJQ+4ljQz9rjkRnF9/SqbEOArf9
Delotk1HIGgGWQH4PUxW4Dp9sv/4wYIPeDxWbB/OIukBdU98g7dPdkxlydO8Atjc74bAQLk+Uo3r
RGwsxSZJnf5no2hx1YPpDdv1Sg7uuQ018jtbqMKc+dz2vlsNWHyB0+T2DHCPcZ+YhPpBIHzYSQf1
JFInKMXoOFGCgxSia4Vg3d6qB0BvKfBzqLejwTR2Zfn/SDuPXbeRbQ0/EQHmMCUpUdLOzu4J4cic
M5/+fvTgHokSRLh7cNAHMLBLVaywwh92uegv+l91degbTXwR4qj7iur1QP2Q54IMGIUGFiP24fcr
aSJ8aeSo/RBa0xg5qVmM4V6KAF3a8DEGwOldhlNMljSBjOCD6f+u2+pjryfRY92lwS9ETEitLT3b
RT5QwSIv1OOYVuLTlEZvMlrajlWigxROCjT0JnHmRutSBDT99lU3UDGOkiA94uzVux3ohEcT0QV0
cXwAWohUZA9KpMSzjV5DBSpuMG0jriI3qhP5MUpjGS/FYmweVb1QMPtVTDy34v77PPr9QRlq303i
8IPih5I7G72IpcSkPxticdA7cCBSUe76QSgftVqDGpnLqbSrxD78jAwEomtJD3NBKdv5BHnDtOss
/jqORhg6c6Botl7Mge2YVv5hlot9GFqOb8k8iWFWuWqZQ0JKx4MpjsF7EzG22k3qsfoST5PogXlM
P8yGrBz7NGh7gEdy9ajJ0w8jK38LPIluwmO080Oz3knDrB1Y/9AOJomsre0nDQX0Iv4yaEL3OrX1
SS/R126H6pcvZorHA2Pu0LIIn63ar2yxaEVc9QRBc7OaEjXMN5RTSrXNDylOV9UxjH3ddLs59J8B
8aJYJxqdEwRZ4FbJVD0KVSN86SD0vIstS06BokLskOsZZ7wAyPSjLA5K40hl/h1qyWzTePzchFHn
IjPxPSzGyStDcIVWIlq+TaFR/iTPoviYxFmEgnWleZZUmTuK+8oOrQXpXdarwc9y1uNnM5Fqx0cQ
wO7qovbyIhIeWm36oEem/rWl2vrVrMf4s64E39rMghod1BXoKZYqtTPfl5BC8QV0zPiDk6N1VWYv
JgNamufPVG1+sIyO3rTyoVCMt3yWFXjL43sqJwm8lHBw8Lb6ZgaBuieFB4U1+koX2zESNHRwsxTb
zsb0PZRNqqMeUSefcwtP8KB7a4o2swWkS777kVXtuSvKH3ra6GAnxY9CWVOq6SxpJ8pR5S7XmdtL
ufE56fQscaypCg235GFD4gSNDTCQffe1VgXZzcqq2pVAVt9iVQ7BwoFs2sAyXGVSXKBgsijJL5Gk
to67JssH1ReW0x7c8SExgn8M881SxX+6Pv4Sm8XfRiKMpsLo15GbJeha90zarAzEGGGT/agV2LrV
iWXH6rSBbrk1JdpgpBULAOWqZ1QQXiLIloKBbyHz95pvOfh+GXYR43+ai9WLIqa+e/8huK4aMLPz
QVc1ubpKAi2FIruP6rEud6qYneYwUD9JOXTZOgRwnY0iB9NAL9Yhxk0eW0UGYeEbXyDWpS6SCHLm
6lTcnFxDA+D+z7sKm/h1VDP4vPTrYLavXqlx4rLWI30GYZa2H8emKL4qufbu/iDGVaawjGLxIJtU
Akyip8u3UCinpNJMa9E7jUW3EYX2ZNSIT+e4JT1FAbpcTp6W2c4oBNQutSrapx34zzAktre7svYG
Uao81OdepQHWzFCg1NGZaDtJnQxE11R+EH5+6HPj2yiOgNnG9ns7W9JDBphyR7agfm0U+IeT1SOf
qYTY3dDj/x74Q/iUV4E/coPqotNmyfSU5noHqUjXjmk3KgfBbN7MKqr2Yqhmu6DNTSdenJa4h8Vd
R2wFBQGaiFIUdHsG7sKw86unLFKelaBu0CHtLKfpxoYQzi9OJsKRD6NvTM+QV3gtI+VN91FmQk4y
eWi7svUQi0hPxMkmyPn5B5I00T4wUeUMY1X8SIr5PUuCFr8grgtlmGgkhdNzndHbLwVVe+bwjE5k
qNqvdmrl3f2veJ2Y8xVlGo4WGGz4+usQG/gzWkh1reyjppAfk8jA2gfzpN+VPjfHQVN+SIYRup0i
v4yQog5+0hLWaZT9Imt+UPLe2jpaV4VNftB5jLeqFMSNOHCICioDiJQdM78JXDZ5/k9eznvfapVm
l1qC5fZp/DNLi5I9J+gbcd5Kh3hBwfMbCJ4xbgVtCjjlcmsXM92RshbnfVakb3rVZ7uKpDSJgu4o
i/Jj0WGE0rFyLgGx5Yqd3mzcnDcSBX6ESiKngBGmH375AyKhFCJd5J5WSJP3Viinrr+IZoVK9vP+
Bvjzp1bhO7IbFBUQO6GXsa7600zxw0gkps4peGFAYdWLPu70E1GF1yQ3MxCJfvSSZJriGQ2s0aRQ
35D/IZ2IFVlw0kaJHrUSX4y0a5tdV2fBri5LGIkmsiWp5efeUEk/JrH7cf+H3/pIukhiKFMGY+uu
3zLNGrqa+HLcF5XOi1r5pIhDlfK0Z+HJiKJuX479CPTGnH7FopTZxB5bgo83Hh+dDJtjw9EBkbGq
Y2gdj2zsa+N+zKPuPdrxPwMl54SkiqDaRFX7QBTyLUjWVfHEIFikrUy+qlO1NlYnJBfQ5DbKhvRu
2in6I9fmrBy14nNiHrX26/1VvnHJEymQfMicgutLXm7rLDPDDt5hHT5q0+xkcvbU162tCs3GQ34j
ueO5okBDZ40c+Y9My1kzX0t6pYEpPe7jY3uUHgKv3el7tLY3DveNo4X8PT4JaJMQLaw/WSdWXd3H
JgyNuZIdORyDPWiRr5hw+RvP8M2RLCpdS52V2sLy72cTsgRJQKyHtSt4jXYWkKnKHqtYcEgBKKrd
/1A3kv7FJ81YYhtaeAREl6NRs/PNQTWGfbWb9/IuBaJlS/inSrva67bKWNfbQiITYF8oEkhLbT01
2YDcUzTKCF9zTCabtIvzhRhSQWoUh641odN8f37XJ42aJNtQ0WitYd20/PvZYuYK4X4PKQnKBpx2
auWJ22N4Z6tgGJ7qSZzcHmLJRrh8/QW5zqmj4CZI0/+qyaYBsEsSsx/3M4CgUxb56vNcYl4CyWCz
o3K9/Rlpucxki4IURevLCZLmZiRkAIBk8uPYpYCjfajVEgjKFM+tW1XKp2BJdrp45loZzGMUWiqy
CUrhJqU0UEqk0e3Nidi5VakXL8UoZMe2jALHV/GYT0phS+Xn1iehFLJYb1Kau+qQwAy00hBxqv0U
QtY1v/UwbGxfqISHNK+9voP+f38PXMe14NSXRt2yCeCirg5Uxh4XqKrN+1SujolsZksXfMvu7Hpr
y2AvcL8kmyCulVcbbWxCK8pCnpW2FQO7RjJAbCL5FCxakXMgbelJ3wjAuIsQiV2YGvyf9fvbN/SF
0q4agfFRptknuwIT6Ol1dCyv9SAo/v2W5vgQ14DGptC/1vbx40ToAj9A2ycbIkQ6U9HJ1PK5z9Bp
+OuvxSfCjxitN9Pkkbzc0EFNsdA0qJVl1WSj1Q9cZutbXb+EMk8TxwbMBz3wdTlOqmPVqnSp39cN
yixCKVe7PE+OBGSJp8+dBMBqUk6ZSFh+f27XW59+D41PLnWgJizm5dwaCF9DPwJzCkz9YynLD3lf
e7UfeFAmH1S12wjSrjf+n9o0LxbeeMhXrjb+zPU0NGgT7DsZTwhaFUOa7v96RssrhUKwYnHXre9X
JEKLKAyLYd/UUei0U04ZUmwax9TSeFdJo76TUyvbGPTWvFRakQuYC/23dfJRwQtPxwp2fFI9Cx35
Rjf8bauCufA+sQlV2VoQIJcfitdWqMUWLFWlL+4UHUVQ0DsnlRqjd38Br+8NRqJxZjETGvzrBq45
RUrQtoDwswHWL0ROw5XbqDlVJljEoGj/xdJR5aPVR4bA67M6XXzFtpSqfEA+K0TTU/qQRd/vT+iP
v91lZqBQZUcTD69EIux1j18Kkgbaut+Dd6ugKsI/FOy8laynHHbtF3RECa7b6Esgy0+l1Z8SqKIP
+VLZDNKSxLmXq0OWD+VJV4rooVHS12bKJk8z519+pUlYgeg/URZ60DLFegUyT+yQaIpD9QLZaEGG
Lh0jAO0nCuq0uRjTzKD4e3+KN76ZRsy0YIOwfb0K34WwHaJ2SPq9GbVuCiAyTIwnTSpdPd/q79/Y
6gAHqYSRV7IP11eVUSeJr1MI3mdKeai5EX1rKxm5jlYUckUc1riPSOjWe13U6ySaQLPuIxNx6xwK
dsqaztnGRr81zCLSCaQaSc6rqp4uwjRBobDfl8WHXPunbr8lXbDxYW6sFrcrDwQXLKWsNYy0mxW/
JcvhYu9PatLtsjjZmAUy+Rz91fa+GGOVRmWSlI2hag57EbL/J38W+1PgV83LIFbJs18EmRuH6NBk
BeqKY4neY6cpYAqRPPB3RRg2noT0t5tpyBb3cWu5pdiMhh0YY/tZo/uxMySlfhBwMN7LOam7Weuf
J2jfcMmN8kGHt2ynvvzJL2KsP+IQvSA1CFwp6dNTIgUG/atQdpHEHJ+mepRKOjN65Cr59BvZv2Iv
VIsmZ5CED4IajYgZZN7UDD+HNFd31JGit0Zr41e5CiWPotGM3qf50RBkAYVped/kiFkb5Jgv0Yif
DakSCPohbODpT7I7pOq4wwt4+kAzwsBTa4oejVhJjvokvTMzqqph3/0aIH/jr9Ppnxq+lhvLSgp6
RHRCE7KVkpEO0KMKsGrDpi2XR+uTketkjxKqpopfVI9TIDUvdYrGBErZ0LvHNHoa8rqyrSDVDrKg
gQYsqVp4lgrxZIwS/ITwOrKlqS5PwizrqS1VfbKzgiLJ6E3MfmJbYQ+HvzBrf7aVPsVZZTDTN9pS
z33pD24PtdLp699/f4fIkBag4ix4q3X81gixIQDD6vcSM7I7NLntfiCL7UehdRPF35KxuXU0GIgT
iDYBscfq4verOkILmaMhJSYi3Y0rNlsky5tDYBzAzQ+R+MoNu8xVdLWSqd+P2T7O8lPddX8dhS4g
DDJVUkeRtVsFND5KTxEW99who34yCnMXIlEuTvPu/reRrpOqpe9gUe6GgGiQNFw+/2Y455HWdkQ1
1it1EuRybSt9SpXIrhHRjKrU6erWk6yXWDBPZfseZ+w3ksljOKBDp3q5RW9ZUJHUidz7v+z6EgVw
QKpK4MqbcMWLHLU6MjtdRRdIRRggDPYkaZ6hC5/vD3P9wBF34ySqkTSBeVrXyCqSjlIO1WmPwyd0
2frRmFXNMZXfiVF+/E9DrWUGhQp5+Ckj3G+yB2IEU3NjoPnttHFv31i48xmtJd/kXqyUaBnGUN4N
BArh59j6dH8m19v/YtHWCm7RQncc6Zrvy9ikP1w5Zv/r/gjXecvlCKuo1CSYFwMxRYnKQH6o8UM3
jeZDq2h7DCE++f7LoEW7+0PeOAqXYy6zPiugUELPm3DAns4XSosH4x8ursrRfd8xlPatV8b56Nez
uUsUMXOioUHYWHrptNybY/9LgSmDLaGuklgDD6EE3ILOd7hPNS3c+MB/QByX7zI/lJ6EvDDblijj
8ofmbGQMS9ph30c8oK1uFoENDfJdjfAtlhVm95gK5T9cH8oxFMY3Ic3qfSDlaLl0vM+S5tNk1ZXZ
CaWhdkmBeTjKMXW7XttDwclUt07L5q0ScuVN1Ab9VWZyriFZ3aegCCtbpc+zG/15+pxXs2IPg9m/
NHL+wS/k4EiR8KnxhclT5Sj95s90klskW54nIci2glPp5i4BMskNuWDk1iG+iQ2Kgr8dDbaxS920
jZ5L/ZNpCaGt19opQm41LYfcnafsNEoF1GqpcHRI92JkCHaCTAdm0p8t8DCLzmzefby/oW5dLaDb
Fww6WGyqnJefaZpNo2t9rd+nUqraXUcdNWrMX0HQHdpW+lsaCVcljxGUAU0FuUqsfjla2/dT3VmY
y7T0Khy5aoU3qe/9A7WZ9nB/YjcaCyqgKdDTi1nxQq+9HIscb0q0GeEQYDVugo2gZkZ2GBPujHgf
dB0xTg9S52eCdOb9oZetvdr6pAcqdXaghtDFV7McKdskpULGRXqX8pX9ZxPVHUcYKvGvA2zaWvDk
QYrItOj/VKXObgM2bhV2Kix1oLoIOs1C43bh0G2Mcms+YGTJhuGCAeNfzYfHV1UrwEj7YC5PbNZD
FKq4U24Bmm8MsxT0+VJgKql/r0KikFShUXuBbCF7qivdjpRveKr//VwuBlnt9yEGQhXWDKKZXt2+
WvlDo7/d//zL71x9flzyFAKWRTLtqqpUyFPiJ30C8UsjLA9y/wkz2/QwjGH/BTuNx7oykx9/NyQk
Yii3/+O0rfZ624u9ibobiDpqzU4FNNVNFgG9uRF+t6MouTCxxd39MdefazXmn7rD2d7z/VjSOorV
+yr7KQFWa0K7TTbiq/VSrsdY7bwRcIKe5dR9xrSHCupq7ActxRRbOypbGhe3x1LYfNgHAERZveZB
BnkpVKgY51o07xNTTg7ppCa2opZU6vTmOQ3TLQL7rTEXmhsdM4qQV/ehKNe+nEYGXSzlh4jbpnLM
IQvUKPEaH+5/rXU0tKzk+Ujy5W1I+3FUc0unPt1/NmgEi3/JVln//dXqidEcQcbl7xe69dTEr5oy
uLHVbNysV2X29TCr8Cc3KnC3PsMsxsm5W3ia5SrPaHe5mNfswl/DFpDh9rpRnRbpDAPVXJ2sJJml
lvSaXT4c1dANR+/+d7l1igx0zJTFWo7S6bJDzk4Rz3Ktyz1/v6T/7rvSdID0eH+IdQDyZ80U0NFL
t/m6AJiGfPaKDt9erWMvzXGN6KpdGJVHq+pQdkvA1X2/P+LNRSNNgRkFOu2KfVDLnNucmsdeVpci
7WOeJBuv+41lW3IuKrQSraKr9FmfW3MQY4nDKpxmapVC5WRC4N6fxo3TeTHI6q1AFLCX+0JfMLzJ
aFNFVVyiymOBeOCh9o2vo4rn3X8bcrXdujnq8F1jSDGANKyW+4yy6+swkL0I85OWGv7fn9vzOa4t
OPA9ywGGi+zvGunNJHgYsc0xlOgvC/jsQcxglkcKaAAZ8+p6KKwEXGnEHkQLBGMrO2pcRB83Fu/W
pjgfZHU56K3f43ooK7xIsyNP+VMqfxXTcGMqN47TxVSWX3F2YiNZiHo5kiBdY4qmJ4Pnd19RmqVo
BBYwNp7xRNuoTd2cFx24JaCg6LzuGxmTNiRIEo77WnWC8OP8TyNv8Cdu7fSFYQUIQEYca13WngUf
YcZsuSIWr3DzRf9VorMbzK9Yld/f4DfncjbS6hsFWjKp88BIQ/YQiI4mvgF0vz/E1mRWH8iyqkEr
fIbw019Zj+num6ILdv+PSMv//kjr5OnPrj6bzPLvZ1tBFqoaIzcOT2sEDzLpGowoV9asZ87B/v5Q
W5Na/v1sqDAIdTwnmRSWkB2+D43vaNJbVZ6aZoNLe+PyhlhIM4oemHHdGFBKUYvkkKs1Vgw84nJH
L7dCx+vJcOeo0CQI8mmmrB+9IJKqFL3UBfq0eD6K1vDFR216P+pNYptdWZxqJf56fwGvp3U55uoy
RyuI5phJOagNzSOGeYuq8sajtDXE6vKOO30osGlV9indSs+wOvEoSMq3+/O43nMUWnE8g21P/19d
J+xBn+aDukjTRrTaxNEZjfc6OFvNuz/MjU90McxqLkIiGJkpsd9EM/5kFpnhIIFS21laf0xSeEjB
llzGxrzWD9FU+UmugSDeW0qJYN5oqrA88tCz5ih2EiHZSgRvhJIXC7lu/reQeNW2BPgsTk79hxhc
OK0N2wU93sd0B55sY3tcX32XA8qXR3iSQ8UQxJznCV/JCO1hRxE+jeiv//UVeznO6q0VKquQKxMs
cKv07TENI/8Uh3RUEoEW0/1dsuyC81QXPh/7EAAjoC6JBVvdSp3Ql0Hg8+Iqta/89MW4fhLGEQu7
VMDhLAzFD4UgxgetSlwgaP/cH/z6ITYJKpbcCZNl2Mir5BADlHGI1VbZ57mo/4bp8TpCDkHcfFYr
WC3+dKrNHgpQgLXRxumQlKuPqVDZoalOeYd6xVXjPsvg5uuBHx3mUuvdNo/H9zousfuRkmtTm6E3
S3K4y/3ylT5yCsRck17jCSHhnoqNF8tBgDm7IU8v+SxGoFv9LLPRgxaPVg2Y0ZatFs4/mbsk2qI6
DF4mBjWcGcPMtVOLocsvX5t9pMLKUZDQ6RU0ODpxPCBIZNbZo4Dim2kXkp7uSmqnn0cUudM9Bmrx
AT41jf5swblGNf7HehflkQOJqnvTjL51GUCDi1PJojfqML7KfgRJYs0G+ndxqqiRnUrN4EWCFDxH
uJbslDIvHSNPlcoWlZCCbREH+M2Tt7+itQWSN5en4KW3xoWPGyIUnpVp/xEceIQ02ARO3u8i2oyW
tfQadckVq1Chkj41AA8aLImf2jCOv+ljZ32c5Urcgdat9T2YoQyuj6CmgVMgkh+5Gj4jqYsjKhgi
3FcnTBsTZLp3eRMY8qIQ3pr7KUq60o7bIfZhCKfWNwNtf3FvdGoLk5OK4eM4aeY+UlKMiUHr7NVk
1uyxMChwjE3EDHpdGUFKdtP0PMtJ9qRpc3ZEsBy7e16wk1bX+muLi/OP0jTKHg6AUu9x0O5g57dy
oDptrYyR3QA/+ToH/TDvuhwh/0boip06Ne8CUattaNPqNwF1aRf+8ujIUfYzKlCgG2ftSUyxGsOf
NkKGXqFzqMj+IenmxfkS3RpL22G+WLhIdiGAHmKp22ua0xjWuOu0ePHRMZIfkok9sYPIuMJ3B3d/
FKsaJ4X7h/PqfCyscwvKPuD7P+/85WVnBpOFc1Q6eXM9giIpxB+zFeJRFKGE+rcjAZ7RRGJj8P5L
Kn050kToCq4lYqRZEJLnqdB4F1NcAbw4jePf9wf7g5a5uPGAh5+Ntq56ocYvKUBAVE/UOPxt2yon
qRV8z1DCyvHH0v+nM9Xpa5zid7mLhECtbEyA4SHnSIUAc23iZ+pMcehEuIyOrliWwg9Ik2nrJUkH
mX1KcGMwx5dWlCYPHOX0EsV1+X7p43ZOPI6zW8uz6t6f1c2PtXwvHg6EdtbX+JQnXFSgBry5OoXx
QY7s+W/lZgA1ixSQ/3+IVfg1TIpSBaM+eSH+lhIcz7SB3GWaGzO5CsFWw6w2Q+/PPfhqZhJHrjQ8
lsK7+yt1RTRfzWMdpmi+2M5YuU5e7UItcqMdKM+veBztxUPqJJ/vj3YVEy2z0YAtw16h7L4OUYAI
lsPYBLOXFO8TTGeFBB0sIzhManm8P9LNdUPFSYLhB1FljcntU+wj0rKYvEb2PwlxAjV7SyT7KlZY
JnM2xDLZswwGWS+j12p2AHa2jS0VQmyPSB+dwD9LH1sMzfetDuBsyEnTBr/DVuK/TXEVq2QiHZm4
0iavmES3w+JXTpMNPMTNVaTqxToi/ncFNEdJKmrafFnFqvlRGtLkNnMWbnyq5Xde3kB/jtH/D7L8
iLN1xB/e0mBMcZLCeXJ0oX9VGiP5EJaJ5Qba8Mr7Mv2LpYNHRahDV2spjl8OOaoqHPQa1F9WvcqL
qZeguPc/zq2dfjbCWoQ+x6Md9wQ4yFKkHQFVfWw77XtHjR8V2d39oW5ddn/0XtBh4ZnVVvtwhJWv
DihaemLxmsERBr1VowLwLwaRdezcFmmUqwxXAxtAs4xBiu4dHLcHDbo5NMuNVbu134Ar/f8oq0uV
9lI5FfEylRk+nfk0tltgxCs+ynLfnQ+x+vRGQ+Cv9+HkGVOBxYo8kTxrtRfEI8ZExlha73xfDt1I
AGVfAVt7gAiLAaYlqT//04quL174X0oW43aCRHb9EsgPtTXt5HyrPHVzH/5vRdc3rmBWlSykrGjd
nMrmIZbe4n+aciN7uLkDFbImC5GDhXZ7eZwkEgXBAP7lqfFBjB/U4SENNoqUN+dxNsSyc84uCQvO
uxKWBEX+nJ2SdnDTEfuSoXIjzd8gfN3chDSH6S8hpXglI2OUFfBgYeboQiOMj9pWj+zmagFeBDOP
Fwb0ocupyBn27Vk/TV5URrtWfjcX+lPZZH+bNC/7/GwU+XKUJmjKUunlyUs7tbPrEacNVAE/pMlg
fbi/kbHZ4W9d3OCgIOC5A3lc2vZX7ZHB8vuujVX8iBqcOMNUClQ7RRbqQUmy5JsUjogWmeWQKkBe
lEZ2gCBalTNMHZ19a5LE31JjoNuAxEfujYVmvKnTUP7Ow5nYkcaLNxSafNIbnYChE/IXoc8z25IK
9M8Ko1yCB/VNbWL6xIpkOpjuYGRiALPBp7yD3Q6XxvqQyr3xXZcF6VnNsHmjoJqjCpLBR7cr5D8K
15wGP3b0RGxibNtm6cWEZeb5xZB5corfYNrPbevEKOO6VWs1bklkcDR8M8MhcOrq6jgoWLHZph9Y
Fs+KYTyigCi9CsHC/6xj+aUOo+RXU6HFMvgthrphW0zODOZUwsAHUyWnzEPZfPP7niKVNusA8Jqh
pQmdTJN/mEMN7nZu8U7aGHt1b8XUfkUfwiIVGefCjkIfrtWIu9m014ZcP+DNg69YPEiPbT5CfNd8
6VWm1k9WjoNwvCt6KOReVQXaS9iU2qMlNDtgR8KLGZGn6n0m7HRmcECDUDNtLP1yyY30vmqdjEHe
xDGSXs3E7z8JE0y7zkrgYYpy8m4WM4DRQYd4PvptIUbarZZq33Os7w5qXyUf8qKj9ub7gw+BepJi
G4+CrDr2wSgJNrsEnGqC2AYedyQV93fq1SViLKB63QC1w//oIF6eiRjuGlGILPKTEntM31T5p/XL
2uDgXB3v1SCrm2oshTLMO0Wi454cGj3c92l1UCtjI2q6DtxX4yy/4+xGDLGMVCslRuWkrWfb6IeP
rTrgubRv++yjESgLvWN67IvYnpLkidI4TZ0t6e6rqxIuONxHkUAKqzTu/8vfMIZRLqlDMHlK1nh+
FCCEvuVjr19Vxf7MEzkHci3QouvHJRhDK5+jZa/6o4D5CH4CGLR/n5o5fdcKpfgUS1niDotJXYnj
XT62sZePofwUDQoWzhh5pT7YO46l4jRm90B/N6fui4/2a5lO6cHKtaeiNuWdrujHSo21V6q0oj2r
0uhok6UhijEkz4mlDp+zKv9eDkgoSfWEzePctU9YYg3HaSb2D3yCri7Ip10gjM/hlHYfUvBU+xhV
aOplDQocXTDlaBZ0qo0Mx0kvEHMY8qQ+yV0T2FpOZC2F5bsEFclHzkSBUGuHJoUVBAqI7fmTogrV
x1zpCxtBOEiUWYuOS92qTwGcys/8THE3cbZluy3bD1lYSQdBig5KXOBohtKEN6IPsnGibmyAixO1
esuyNJt8eainfWRwkyOWsfHsX+UGq02+esV6tKSiMGhxV0rmnT8Hb0r1lbv7FMcIo/eoXNy/IG6c
XSgwsJUX9Ldm/fEaPTtTE52a0Ipx18MFsso/piA8hS/3h7gxo4shVtH63Ao5wvZkO21S7CHc4mre
OEL+TaqIZbr39we7ceExGGGGDCdwocpfnk9RrijJLsHuXMYQkVUvbYLHFNaGiJnh/aFuL93/hlp9
qdGwhDgwGapGQD40TpjqONFWx+HGdsOKgAmp0qJKukbUyQLcblkkCoyi30bjuxDY3PvTuLliZyOs
M5A5nTNj9EdPUQSccXtPLD9K3KFh0e3+20iru1OoJFRwRu7Ousi9CQjpPP7uO//d2Pz6FwNBaOBi
Qx5eWmMqM2uijm6aoxfFh+ZblOKaXgQIoW2liDeXblHaoyb2Z8ddbrZcaNsQn7IR5WBxJy+q2Vr7
UnXvo2kLCntrr0EDou4FHpb3erV0UmrGhUanwMuM+ojc6S5r8x0+rRuX28YwfwC5Z7dBE01Bq6sM
I8s5JvP6Y9W4jdFuxAs33jeUqIg8UO8H8rre02ZitViLFnDkhfwxQR9zCA0n1Nu9P0q2pfmOrG/J
WF9/KWinC88aivIf2cLLL+V3ulTjLNt6Aypt06+keZHM50zYWr7rq45h6GYttw81v/VnGsluhzZG
NKmK/Me0B07pV59SwIED0veWVUY0LgQ3GYK3evjSK4MzJTQUZgg+qWru+MqkC54gm3aEkFOB1Jsg
yQ8RNvZe35aqY1jNU4DdsVxSqEyH0kXv6aHOvvQDvVwUg5yqjzA9z080fg9FlYe2kTYuJI3ODtXk
SJzoBijtTXH1vlemHzNq3lYDmAywZIOtKmTQJ5STDhogULmG+wUfU8sy/1HMYnpGaY2+ydA9FIVG
LlL9TPNp4yq63n4LCRTcLRgj/ntVxK4jIGdzPnrpLH7Q+tdybmW707WNGt+tzXA+zOrGm824TnWV
/SdR8RDkn6P6EjeRM2i7+9fQ9d19OZ3VoQ2y3k+tMhm9US0f2jk4pbOw8dzdXLEFy7TIVSMCplzu
67mRomyK4tHL8/wVF5Yf1WL1W9YbBYIrzgraEgjI/W+cZapnF0OMLZ4flOnoVWnVurNV/+rF+oM5
KbtSkN4PQ7BTM6W3k7AApJ83dEzQhGjF9E0rg6PZjOZprkVsq5IFdlfAs0QbyNE3ZQhurjiFKRNV
UoS01nqrUdbPmMsLg9dr3eNQCC69342yoHRzyc/GWO2eKol18JjB6A2RtEPEAY/r9hi32TuhyJ7C
UIKfjXN5jlEwpsCDrffCi4RjLi32JzloKSerW7cOa39Zi+DbnP2g1TbzRQRg0tFn0ojbGCBQFZgq
piVvHM4bNY/zcYC1Xu6BsVVzP/atwQtp0dg+hcIUeFEbSy7CJLbqR69++6Zq4ntciJ5E//gvDhPV
Nl4N0q6riotgjAEdauLuoY72SShj67oV2t+8F86GWG1ybDd0QygaZOUhocM2PtHj/dHIll3PYbix
jW7v1P9NZ9llZwfK7IAUEPKJe1Pd64LXbzmjbP39Za5nf3/EyxRrwlnCc8gZs53a7e9/jlunQENy
xiJyZFusS3pUjIuxK/gcYvuYJl/88in4e6cvLp3zMVYBdj8U0diofI+886Lxzcw3brWtOawuz7DF
WUEsKI7Ijepaxoydt/QrFaJv/22pVtsqxtvKz5FY3NdUJbXT3Niq9S9etPOVWu2mvh6NKtS5k8r4
Y9gGSKe+Vxu3iLacaW7tqvNxVruKAKvWBAUEfcnhw397pwAIuL9aW0MsIdbZxkVrDZ2zJhq9BH6X
IMQuPPeNs3f7u5ukBvT3yA5WNzhEmjmuRy6yYBydFip7MelO0Ef/YhgqprzMEs0q8sTLmbS6YOm+
qnNf5tmhC5O9GZQAOf6W2rU8zefDrE5JhvugMJfm4Jm9/lQp/mf1/0g7k+a2cS/afyJWEZyx5SBR
ki3PcewNK4kTggNIghg4fPp31G9jyy6r/u9tetGdDkQSw70X5/5O9VJUlxRpX32W96OcrZUyGFs5
GIzS9QVqBTSetci///JffZb3Q5ytExuwJ80DvC8xiSy0UzRc5KN++X6QTz2F56/rbKkAkaDqtvRO
/YP9KxRND0slrwV1NrAseiL2iGsW7023YEwPU/b92Kd5dX5Qv3/As9WjjQ8fRXL6UoV5IHN/3S9T
NtpuGXcBgUZMHoq+u5BrXfpuZ8tpDgGT5GBrbHvkV2AhpgO9dO/yn6HX+XNF6K7BRQjCCvQMf5zo
jTixqgc2bcMOoF99sFifemXir7gocFl8GhU4HrRG8bTgbWI5/2r9V4s683mRa8/ZFYsDysYRrrO4
Dxzjjv92VXhhi/wqNXv/I88WvW96wNw6arad8DKoppOeJq4C/qJ+5eWFl/7VTD55R56ceYDscc4+
dOd24GKIELzZnheJVVxrjhCR1u7/vMMgTcLlNBgUQDd9ctFYgPGBeomATtaDkQApGvLLvv/ta7tN
v5+6Xyybj0OdrX+7BMZzXha9NchwfzAI/pC7WvU9AOPwhqKrjVsSFf2UlMhruDj860D5vvC0X9T/
T78BonaCW0RMs7N5Zk1oIaenEPDkb+Bk9cYCVDiekygG4jsfp0vjfV47H8c7mzK21MMSNhOcfZmB
qUBHKEyslQMaiyU2ri+nq9VZnedBrkEM/6L1pq7CKF9Cd41lB/EzaZyXDvrXC9/i8+z6+LPO4v1O
Q5XuaoSOtpV1fojrP5gIXIqFv4j2P4wSnUX7XEF/N3enAPJ6TsGcP5hDlaDtH1ZcF40rLrzo85PS
k0XArKZB2YRbxkkUCazcNh4yxLIksQIQLedty1NhOS1wct34g7YEVZy17fAdSpkGqz0mZCHDhR37
k/cUEmv0/QOujTY44L3O0drU1Lj2GwO6qUenugm411wHYzlunElU28Eey9wuwL5Emt9lC8q0N85K
rb9+0/9uOXiQaOWt7nsUPi9Mzc9T4OPPOr3Qd0HSUoymooUim7D2DmE2nXg/NVsvtXN/FtifPf7p
d7wbJ+LB7GiOqQb02Kbf91v94jwGMUlQs8vpI+5wLmwzp5jo41Hy8cHOdk7aW2u0omETzaHuxjyw
BxTvj35itlPuP34/1ufT+ONQZ7sJKwdQPkHU3fZAKyONcV8sqZsmDv3lLWzEklbuVN2s4XCp4/+L
YgraROHjS4EQBJX2fB9rYFBlj6C2b6LrYN9t2EN4b37bt8EQo0M6ttPg0IpYHqpn9Hpurc33j/3F
wv44+tmuZhW4JgN5BFfCG2/vZXN+colx4pNh5qXQ9OJYZ1tVoItg4TBn2YysOXR1tIMuAjYTNIVW
8RdWyZvGhZ5dPCrWH3w1XOguOE2W88n07j2fb2GL31qABSxkQ6JfQZSB4AfpQKKd/Ps3+nn3+vBC
z3ev0Kuhk8Yl6bY0nZe0QJnkJawnLiyNrx4GtQ9oSaE5AYnkbClSI72g5NBeFPWaWCZ2NRSyZRyg
ye/7x/lqb3k/0NkSnEvYg8yVwPyIbigBIvlW0Atz8Ks39n6Is6U38Kg1usa2Elobwzahd+ERLv39
Z1O8ad1VaAsfXoY/IYuFM8El2d6lr3E2sa3WqSK7cOGP5vL+SjqyAlyR4Kq7q15nmFBceKBPBBoU
WnBxARQPauMgg55fLMAIMJhC+L2DKW0n6GaGOeacBwm0y9sq0Wl3xLl8U2+X/BJf+nPY/GHg8xuh
ngH9GA2tvSkL3J4sPhp/JyiLbs3QKuiZxI9hEf7/XAL4OOZZ4rxwUrquwiGAph24sgTTip4Y9T9X
ZT4O4nw82oZhATcJXfXbvkEfD0Wzy9ajRqBdxLkUS30+aTAUPj8UHZBjfUJE9BReFwNhWLpegwt2
u2OwNJv09E+WZXOtPAgIeRH9DUmx/Pl+LX+xAX8c+uwp5cnMbRb4fN422sutyb2bNTm5I3fJJRXQ
5yXxcaizDAGmVbPGNTJM7QUFn+DVDtc7G9s9Lvmy75/q8w71caTT8n8XlSg05MwuC8stmo7G6Uq/
IRL/foQv0p2TrA+3hSgXnGziztY34IoWCyjWm+On6N3oHUhw0PxB6IthgDWPdtL7ry55/n7Y/xpd
Pp5YH4Y9X20NWZVnSI+qsDvdirXL658acaa8Z4uXRDMuxH7LsEsKdu2h+DaDIilxU0/Fsyd+Fvqu
rguApDMfgF1lik31k0U0le5bR0CJUG82PVDyWAQv3//qz7vtxx99tlybql3BJdQ2rNiCTTXY+364
1Ip06Xv8lxq+++TW0Fkl0k8Ci4mEmAefX8ONxNVX9ZC5/DDjQvcCVOGr2fxuApxLCBw+hrRfO7V1
Z6tL6ezrdFFrlIydsNKgIBem9FfDAaAN5vx/gIVz0TLo/mbwA3gnBbhbSaNeVjGwjUMcoo6wRSp0
6YX+p4M5n2nvBzzbGFCvrKWhNdlQD212E2sfA7swQI66HA1yK4ltQW/WGXag85RzB/47KGXuDDf3
g/GOkqCReML7L2wrARzTwlEwpZ6ZnwOIB4yGlX0r5cGgCD059gQLqHkPz5bUa+RvfxjRFsnwj6X1
y5NRm3/wDBzeokVkgQ9Uob02GZoNsygqn/javjhdcLNCAsUE3KS+n7tfbSXvX8PZpoVeXl+zCCn+
Gu5q62DBFLe5+36Ir3b/90Oc7VZuNwfofAzK7UK2pGkS1V6X+hptomX5opou/X60z0WSKIBgKPLt
ALgvNAOdnvjdSimgSo8qgVYccqPSModIMa2fIbXJvLzc+P+/o53m9bvRZBcsIyjm0A8A5iPvqqza
Tn+CONi0dzSdLrzJTx/r7NHOwkZ0txDpFfhYZfgwItkNlofJ6i+sxE+72dkgZ7Fjp4FBWSp8rhUw
fsYbTHOy/f4bfR4CpCgHFSx0PgMi/wnVMcO3r/CBqSIQeay3wr2AAvmv4PphcaMc+H6A0w9491Ui
XAYHE1mKDW1PDnpyjUtXj1eeqIeruVEy5qJeU8egP5E6VQj2awGzKeHT67ngc7o2lXdyWCAoLxXL
EywaUWTy/AuQik9b3tmPPJuo5RCEa41mATjzXJsFecaORklxiVNxaZSzCYpdzAA8Rjuo21jMyLCb
hiWZWc6a5sKJ8Wmd43lOFgj+yfvus1KPhIttSzS0A+uZ997PXt3Qdjtat40PNdXu+xl0aayzSdr0
S8hhT11sYPDZbcUcYeGhOxN9KIvJoroqnkI0NefQSZPN9yN/9T7fP+VZYNTU/VhEK77a0vxD4QvN
S0n/puSFGXxhlPPMHXaFhdNJKI7BGqqCdh/ZGh6QBxmOP79/nM8BMsiZ0MX7kDqDYQ0Xq49LpZ0t
gzo+1uKUmNSK0dS7t3f2xoXn8CWe6qdU6myosyOXC83GNvKKDYwYqqx0cfkoIvSGOKCMJ1bkQgcW
Xcq0P6tVzgY9O+CErOGRKVS3DYAF6sc/i9Lp3LVJpV7EjA75VcUrvV1Y7LmvBb+1CpU0YCxDyPa/
nrSnH+LjmoJ6aEj4pGAMDIXWTVI0esDRL4Ywv4t7eKDEoT1dsuX64gz8MNZ5GD3aKNh7gCFtnGuN
c0lvVR5cyXRJ+xSSoAtn4Bdz9f2D/TfD3m22nQzB0WxX4HmH+ZqjIgO3HUv2WdVeSEo+H3+wZ8eJ
TtFQDCfu8wZfJUdd4fodQPMKe5nl+vuirZ7n6JLx/KVxTg/87oFIIKQUC8DONg4/vXObeLzUEHba
Jc4OqA+PcnaSr7Xqg9nCO2vd+46UcfFjCq5684DMP25+onnj+1X+xRNBjhmcRO64OPpUxXcbr5as
xyK3xl3ZP2mZR/P990N8tZF8GOPszF0VA0vdnOpz12Rzcvq2d90RJvbItC/VZL6a3x/GOjs6rZ45
8DAau+0p6oITbi66ZE6mFJLgnF4Vvy482mmPOPtaiCdsZCYw94Pu62zP1w1nDLxlwMt+/t+QkqVB
6jzMyZqdIDv/D/vk++HOV29n2mbkulk31nwL7IdRTz3/1fys6b/vn+uLhfthnLOt36CByLJOWyMc
g2psiVa9DduX0rsw+b44q2EuTRCNRycjq3OJJkDCI+8KvL2oXq+dZXqxA+nHizs+0hqmnW34u5jV
hT3py9n4ftCz2VgqOem5xWzsx/i0AcJh/N7s50xsqs2lDfD0d51Pj/djnc1GH+gJDml6t+1c1T6z
0gn3QQhY8vdf66uTDAsYIRYMMuE6dn5S1xHaO2GeDcAdNnV3o7flXfUkX1RGEtxeXMt8wdz/fsyv
Zsj7Ic9ObJ+PlaVryLdVse8MLDVfe3HtRJvvR/kiLvjwYGdHNBNCo/Ef85100gLFvGdXTiuKzdr4
O6tq/RtuNL8QrF4a82x+8MWFKXxVY374h0XehlVc4RxxuywKX/7/nu5sdlSz44FzhFAuWpJhPqJk
Z0yZSh07l+pQ7pcT8d0MOX3OdwdXSSDeFBbvtijHo3jcBOQIGieIP5NefxkRTsnkVvp+nJ0hmWGE
0hhVZdp2Cg1FHhbKzD3Yyge0vwJidd53VdAc1q4nN+iQKnNtj2Tfh6D8yNrTaTkpOzM4kWMfoLU7
3s8+0qqKH9wqqPOy7ov7dUErLLxQQpi8gItPZrQD6DB3Srkep7EZ0+/fNJbC573mP+AfQLQIavGf
z85V1RCuVaBKMGJb57nywO8Bbr9DsrfAGtOGLXobJrbo5L9Ar6gx+YVXHLgep9060mAHoBnf6Hrw
tqQOsPOaMgC41Fsf0GcFCqxxoh/oG+Awiady+hFIz+/iGg2ZIDThmri8adG13G75vNLfLOoLJyZV
r4ocvjIe7sjtouX7ztNi7+Nl7NaiHLeDC38ajbh8TeoJOD98Kq/skbL24o0W1LW3zczw+opI9CR2
FBnmR06nmsZNwOhRgCQwZ8MgRztjA3CFqbF988OeILNL6ERrgGoGMlapVfnRcRgm59ZpnXB3MsxG
3bRHC+ZxtYvSJJoWVZ2FMzoptp3TDOth0IV6ahBL2rHLFOmeTnSL/RBaxRizOQpupggsLFhVGwNw
qHaWn3WxFs/TMAN0N5RQwj9J2Bw89uGpTGv1w2mSwQNB2HUE2ELoXKElWPz0VnyxGMaQsLALmb+3
bMViAXshZMTWcLUGDco2lUS9Phy6pImgsm0skzcz4bfw0nFuoZghccg8aDQ6CQ/konF20RBotLos
S+JwdUDX+bKzmD3EUR8ARhbSW31SVyztktVriaJtN4jNciJphCP5W7NK/WE9B8jFXvono+YpsU7s
0sgMzk/PHa69BqKfMOqbFMKTnwaat5jhFW0XfMi4nB0n8emy/grsRoPQjqtQQucHtwCJlM9oWmVQ
kaNoXSeqVOFG+3YfsynsN3ScehQBhutJMi8bDRp6JYtE5lWrPSW1Gaejrya+cYbQ5H3QV1vXm2dE
jzNar1Y9NSpuIt3VcTAr6y+1+JZo7l+jPU9l88BdqIWqIGaiJTCBChoYQzW1c+1baB5Po5PXZLoK
5eVDT70MbppeG9vckjLDHZ8o03Du5yatwhP+qi61vaV2UwI1SJrhDxSlIMQ1flc8OTBRu4fTkbn2
2SAewYIbgkQIS/8bgGCMCXrxrytlQCOeVsbrGCgnDwwYRKh/PDWq5kAa7ENb260EzcoIHMB46Jpw
S0vHSru19FJTmwOMgZpjbZfkEROCwxxj7GAwu8x7WLUVLGkqQ+KWK0xVGBRbN40/0zUxDYquOliw
23tmFX8be0A1l+gb1jb61kyC3i9ocr9CTWHoEz/k4n6lUX01Bt6LU4xlFop1eKajeFJjRcq0IDOW
ZrdY/Ib0i3PvWT7fF+40vfmDFf7gFdO7Fhwd8DoB6rTnhTw7cpUH6NOw2a5zsSnsobruqSK5CiFW
tiXcapXlt9t6rB95u4Z5KcxyCzJhkPDQ/TWqds1gYzC+OmTA17YdeAeVsL0D9PZkHV/KnyMqIzQW
YGziNbj6lQBKsQUvyX9oJulljghwR6JqCgeRJh8deFgtIWQg8VCv1V+ou3ZdJIvn1l/+9JW/dceW
PrBCsrsCPyQjAR+zlZhHgRvZQ9eF0F45OCJgB4ZWZt6XsCGp9dD9hmNa+EArNuasaos2rTFlsfy4
nt+sUrmg0dtkAQlKSjjykX5Qt+sCu2+3UT0DZq6GZWEBfy+rVgwVY4vbQdxPziDiVlGdsTUQR2YV
5slqWnNb4U3FzlqbDJ/dBmsCuDbQE9xstBjJIGHjP7ArohWWcp1pICHi1rHUnksOh7PBA5HYmCn2
WmOsBAwFfSPGFfWWxnuGHwFofryiG8dwcgxDZW2D0T9UlqxSZ2qLTKCVjnO1Asdg3ZO6REVfsNrK
Qq9wrwUaRrLWdsxrH9k/w7CjV3x1M28k5s4rxvrQmhH+7boMfojajZIILoYH21/848Jc71pKqApn
3dEcylmTtW3Fnk8Ekw3hWF4l1fCltkm/lbbNMlY7dl430n1qHNmnpuxYA/woKn8SSkQ+wz/HFwop
bWW8HtrF0VwRcDV/lrLsMi0hW/Q8LpNyIuV9j+19W886zBBOOI9eySLA93ASbVa4gOxNWfF6syyg
LKNds0GndrWiSSRYPSAjG/460AGgx6EYJqgPBIqqIzrxLOFaiS/tXY+CwQQEYiC3Mhr/qqWl19Ah
35Ymqu98MhXxiPMyGxxtaEJLHe3otKJ/uW+jzUrd4rZDvNEBVV2hgMxFtPfwXWkSoB8m7pvAeRS0
LtLB8hYMMh0XQOv2g69MwpQHL4ROaDUdlE8I2zB78TM59XZc+X6YVRqKv40hatx0c/1b8XqMxyEE
fmOl/b0hRTdk47KMh/VkjmSDKbQbcO48D7TTIHFMgAzjfiu4ASu0PgpmRylrpjluR8Avw1XqX44w
mFOE03xsHfkGNClJFDq29xUcLX8FeK+bdXDBm5TrNN/Ccs/sOR+8K954DrYvZy6P3hRCLgS27NGv
S5NHaLM6orIGGoHPqxD1q7rZTY3A77G9GWJuIAr+KLWynWQ13VtlW1w1Ema7sGOcrN2IfeqvHD16
73ZwcY5H5poEux/6MKfGW2JEyW4yKqu57dC8bOLSnpzNySZoSKweew+8wzDpjL38BuzW+wHGfJ1I
3Q371Wc38A4Z0sEPa52MZWFeKNpanwbRkKNTqT4PAHfMA2sFecHxjIm9qQJSoTXdNiR4MnhDdWmI
PXlrT7P/aGycvcYJimRZyXQ/0+XQ2nCZaJeexiuch6645+QTXhcgL4Mp7+FLLlky14HGMgDYMnE6
7uNIZ4VTZq0V0QQ0qDUFzw8/2WMQWmhidb9t7rBfvKui2C31cKftoP47B5DFDbKfDk07tG9m5UNC
ucFFnetEf+AKOOy0x4edCAOaoK5fJK3TNN7G0bXrJaaSIgEvcb7jHrAutjuEdaLNGmzRKBgkBY1Q
NNPcXDtrhM9IZ8PRySahR2vwpxJVuwdI6BBi2O4KxUvPZCKnaMzQTtsDpoMGjDUp9FrvCY6PK6mn
6lm3qB8kLt5gMjRyTtFWwG9KUS241oAo91aOqJUHPUVYbLsG0aVnz+ueOuizXdTsgtofuWlvjdZ9
Q219DFm0XHVsjMYU3Lahu0LDvoRCj0HxGde4SE29UeEefgCc2o1HIkqZMNEXXiIdq8jd0YgBxxQR
N72t/lmY3EfjtGZrEHPEI+xHM6fwvQOCEyvhRg7xrOh6cKMCyF0oKvoE+5a9qyQtHtFKWcIQz1F3
a4FbUt0x/7QHFi8gEIFFGSpb4kCqi0e/d59hn9bnXQimKQubBppVblAN6DngkN7ShzkcIZtb3+4M
sqCV1fcTcdmvyrOKA76Rc6xF2O9h3DfcLFXZbeoAKvPYHYVzN0E1se1F77y1UWBl0jfmtS5aIWJF
ZH3vGje6LmuBmVeAn3NsgdS7Cgt/2PRhNRVJxCd4DK6sbHCT3qwauN8BgbCE9CluHHg3NqTr9v4y
TyOiXgXvzln1CJzRorMfhekyt+wUUji4S6e1D2NNYfN2K0JjPVlj+FTDwX1CrFfch4Vog3j2FM0c
t6FPzuLNXaJ9HsKgaEYlfMI88O3G2wazXUw7RyKJa6IIJTvpdY9jULr47rWMIeyGA1QDCIuNG6AU
gBE39Tw0JiH0ZDfgDUAXX9C3ItBzk/ReeGeJeYq7Cl4mlQ/L0XW2nurC0H09eWxfwQPQgReY+TW6
xr4mhb9BfGJpEIxGngak13t3bp0kCmuT+wNV29puB4CCVZXPjr+KrS5D60lHaGCfG3fALcySQ3De
7mfZgIe71NdsZAx234WK7YZxGaPQtSZRWwSZp0J2a9c+BVWXADAsfLVbnGba+w2q8RBc82tqm2e7
J9120E2U8aCejyOQSnvAtdY0bGT5iy/jKaMboRKPPX+a3wK7VhvYe8/XgoAvZ09D8CfkDeqSrF7Z
FSCr+k6PzRSbgVW/R+m1h3ri9dacYm01YBvBjSiAny1b0JLFIy+MazFipk3oNU6K1kT5xNCpRZfA
bEmo9BpHoDofYa4bptPEgj3+n7fQBjK7qNBJUjN9AzPQ6r7zh+Kn4AUiJGTtRWqVYC7Hogb9xigF
qzqkgtsKafN9YZPhJlL+a8dwAdL4Sv7ppD3my0mMmaDPwuyNXw6n8NM9VLy8DtzGSVugzpOIjBAB
TmOEgNIsr8Ie/GTR+qUILB9qhrq91srpt6oXU943znRVerOTN8pz/lTDuI5buUTyR+dFGssCuCxS
A8pcBwFmequmuKw7Dq/XyBZ7CxFwsq5hAT/haY5+tgMcJIFQfkU/QLeDHZpIxgHdWZPpgh1g3sBk
+YjS+hksgZOLTCJYZf/gk79kDdMsndCenBrknBt5yn9GrdbdurrRj4pFfoz+XvPsw3E2p9Uc5HU9
t7/KcK1gRt6tssXkO2GtjX3LmWPuJKD2iEpt/43x8ZVIU+36kAcJbUWQjLUKEwTa8xYuIr84MBZh
YlWSIDJm0O5bI5AZ+JdRVqgJVQWIDcsb9HtERwSCkFPCHdd5oA4iB+UF4u8imuDO7Ua4K0elupGz
ByY1d8hP2zKwWp5p1EMWWXdzZvfILv0Gy2xGOvzcLeONQmfJAXYce7OG0aFawx8CNedba6iKZEUz
07ECNXyLJvrhYXJGr8NpNlV/pnkpk0gKfmOdoG3LStUG+GhEugTi+whc1xsYht3LxhbP6yrFxibA
LgRrFBy70oIYC20EG6h/QGdyqfFlLAOueRI2+r6yjZ/owJ3+jdNK7vq+oMMuGGGkgPKSzE4Z9EFF
HdmXqPhsl4kUd8YKlz0Ph6Xc6LAO0WaytkfY4DVDguzdFXtkjuyKlKWETgcn3xVGq54ljYwEgzoa
rZQHkTziXjWK8Y3qVPXW0j8LiH9HdPG7/Us50eDOD5nKwpb4+QJYxG8TMP2sAGjfGFdAhzZTA8oO
+FP8ysGWcKQTqf+UpQ2bObFUx4k0NC7HrtigrjK/0lCzZwlYt0rHUOCos9duTyoZXKFZXsXTcEKn
9W0LUW2xsiMrSOds64j3RxgSmmNTLubRGWh/28EY+WH0ZyzkcA1kbnNe50XJkKnSkT+RlmgW1wPV
IvFm9tz2NflR1gsydI3634aASwCpfbRGORzXpqeFBc2D6K0h4xPSgGgK1V3HrDpDmhHU8VpUb37Y
3HmodCE+g7nXjLP9yaf0t+3O/E4bK4CJc826LS7OO+RRIOK2CJmTorZ1Psiujx2CXcy4vvdXL8zH
3d0cL1BpZKpTCN1VtxiV8UoVtwom6FdRhDMV6ohnM+sROIdK8rwZCuD7jCfsX64FsJykYF8Fi+fF
Db5EHFSFvlok3iXg2XBtUmFTqZgHVbBD4zzAgHBrHZORE6zvAYZ3z61Y6NUiqJt2DV9/C1f6m64F
ax0kyHknnQptpMW8x6dv8xozDBlUhB1gURPuj9FVGOPOo8lJXfwWY1k6sYSRKuKmYv7n+XChbHCF
Dyyrj9BsxeSmLLj2uqbK0dB9U4hoyYG4+mstnd7PPW+u6llUyB6rm853fKjbKWKg2Wwr6qIkqFp8
wRjE8+DBt/z6r9V2p3BUqVsBwDyUZgvyWMQVzb4ugqqBIDDsY9X3OCH9URU4gQD34AQ4P1QKiZMz
mzyzlgHX3VabwVV8ictlZi9e2ZIjSK+/Sbm8oaJzCg8AU4SzM2IG5vUbJzCHRtpuoqu62KBRuc+n
0KgfNnKzeJqwiipkPbFVwQHb6kG3QjFR54Ej+HUIZGAfeyqA+ASGpTOMeaYQOQrYTjKtqRiL3Ww1
bItQgt2vg5QPerTHv6EWMLnkHnnqugV/xEx/B59ZQDdGd9ZaIUjtBzdhGiIigT6z1erdHPadHig6
gzqMi7wJhAVKIiX1o0JG+GTWYTiUZv6DGz3IbprIvrPBQu/B46ok4P4FbbqkR26UrQA7pxbHU4Re
izPIshGBM8fOUPWSPwmt7azl/mtVB7g9q1DcWEgXHAtXr9tl6Z0EtB2SwUbB2jvdiGZQwBYLqsqN
JOZqatrlN7PM8qeasVeZxq139CSKsN1A3kiDENz1mRuHMvDuDaCxwI0z+7jY/oqS3PRr5qK5kULA
Z69z+JbDABVgG7gL9J2j4pH7vygo/im3I6x2Cot0A2k+hAbe3dLMMOVCkrqrotPF9sr+LT3EvEOV
G2AME7cnIrf6NoznpbeuTsazd51dNzg3EXeO1LKueCsfQfBe0Nc5qazorM0k3Fd5wu6hs8aOu7F9
9D14wzKn/4GLD7VDNI/TaLTKJDT0OKPcGKOasp9qfhK3ZCOZ6L7q+i3V1gpQjxdX/4Vy1j9EshtJ
GYJe3j2W3h0hJSCisMk4rJF9EEgaIwsp/RBdY47rF6rcJVlmfagt/Yg7gnQQlUh7nXdQJjStnXdE
1Wmt+7d6Kh9GyAcT8PVy4uo3o18bx0fRAqXHphyfcJQhNSnxRpYRHXkmHN5aHqLdH+7vMD1XMTbW
tGb2wdKFTqZwTnhR2MkoyuPaR+2eDiJESa1/85f2SoVmD6bVqYXSNXFF1xwE+z4rbYW/MdQ7ZBPs
JAZRMW79frgefUNgWUJDvjSJt5Lib+s7Q3/awoa4K5ELo14vA8uBaCb4WfGpjMcoPFi9wv9r7fSE
X1Zar1br+Si3zgxTGW7KpliaFEvmgaGqoX21YaWfTa5/xCk6Z7iYyadJHXvZb4pRufkg9N9lnLLe
9+ysGNo9NB6boO73XjX9rrzoTQsyQKZd7VcKGkoUVjmBlzrSK+JmLIKzoYRoFfXAzKnLGvXW5nWG
rnDXaGQyPtiYNFh3k7o3jvnldb2f2CAp1MO4xI6QuSqaau944gqhgx/r2lvQWIgogIjVzwVBFXsp
ES7gmsROQlxz3MLixYIRCBoi11gjhQR8J5jMhhnjwVICJf62se1bs1QLbiwMnfYBpSiZTAIFaCsq
XrCvyj9LACsEEcHA2Vb0ZqIMFqREscPiFl0csdL7gSLpH4fglRbDrDK4lRxQ8nPuZqeMchgXIoRr
veLBW/wXW3n11rWn13AF9rSdoymFZcKUqgY176VmPcJxcioU2ONVUzZ74wbDc9OHJh5h4bxDrgu7
PsdWh3WxBNIhaScEmdk/SbwfuD+rjsvqj+k8Ijmbe0Aw4bwQ+DhxPHIDQxtYEMEjZUk80aobLjyO
2eQU3SOBi0c+g0wZW4BRb7paQaHBu19D58z/mslz70KDkeZIqgSSe9B76dDmDMl6crrWS314d2+W
sQp0qnxv2ZUFkxkNmI/Ijvwf0s5sx21kWddPRIBkcrwlJUqlGl3l+YawyzbneebT748GzmkVSxDh
vdfFAozudiqTkZmREf8wf9a60fw2N6rn88p+UGpfv9E6tGRmLSIXDjOyDk0nJapoIbRDCKyfn8bD
IVK/Bkr7VZGaaT9lQfS1s7X2qPuor7VBGMZuOHBe2IWS7vxFAHcIiq/1LEkuCkjCyZPOfxqsTLnT
MkV1xnpsHuwxuivqZvo+GI04pi1StlY/oNlh++qjHsWPqd7GrwpFZwccuOWJRuyGsZCyneJb5m6a
5ugGX5rE36lN3dLTKUF/2OayTRUlcuShrg9VqfefrTD7IRl2flcMeoB0mV39GLh2j37S5WjARvMH
v2xGVDqr/Bio1HqcLNYkTDiD15Gy9e92wg1calL1kzHEgZtoPvK4eIE81pX2oZZqim7Z0Oukd7V5
LGebBlc/B06hK+k9DbHCMZKQlEjYH0ZT+mwi7XCfCYp0yZQ/jqiUAexW/+Dyou1oPIo7ZUIPkuJe
hdcyb03u7V5eiNtNwV861aF6iwhbtJ/EMD/AQ82BZ3AtJblNxyigyqyWInptm7Q4jWMZYltTGw7i
S5ymtlndafp8W8Wqvbd8E3ealDgj7ahdOZehOfbkRaWCCkOT6gcp7fo/Zpg+Z/R8vgx0Ik8c8sFd
OdYNqCgZ5xCjq3fRaMOAknpqUtbEo1gVtB9d7rrmYKHm/b0q53GXx6E4FrNkud1gJD8q2az5ZVN3
VHIfHQbJ4uZB9WBy44ReXFCYXj4br5jpkKvM6XBqaQyduqDIDk3a5Z5uZc9jXy/NwKjfKXUb72sj
5IVYJMXeTlL/YLRLnGnZvE/I3I5a2NuHmdv2DgOUD0mctzw6lJymSjqFnDBdiXNRQcdmNxedfauV
mXorD4lMAVANnD7gG6vjGLp6OHyWUMSn5DCE+6azrFsxKqeuayNeyPLJT3x2nzxnnzAQ5r+Gt7s3
C25BlG3D77WO0rOqNw9z5kuupCdftJ6LlZtapuklk6GV/QLNs6yhv+s7Uf0oRaD/Hs3+M1W09Dmo
9DDD6hu1XSkzl8acDMuZYomIYlTNOsXe+41keAbi2k6bDw8SzBf8YoafSUddJIVG9ihmIX4GZCY3
nTGme5oM8qGR0t4p7ejRDvT0ZFiULgyz+pODs+IysZJnq5MzrzdKkyZLek9FSfPGTtW+1OM4Htup
bX9EdSYd6zoT2HvyS1PJTr/ntb7Yzo+Bq/H4jZEl5lopnmxUp09TYlqersbGoY8L+9TgRuS0ZQqH
SUa5WpLo7ascyzC1kBXvczrMtGQlZKlrEwEOGu2CduwdEDSgy9JcAKwJwuZpatIy2ydK1eMKS4la
OPpoRhE11DTIQI2G8bcIVMFrUSsovJWqInWuRo35MaQX83HUh+HFzukSI0SevKB9rIVuN1fTbQH+
RbD51HwP/Sn+GHeJX+zzIKJFX5fTfG+2pnGcDXABLMEg0DEsrFt7Dsj6Uv78nKc4Y09LBIVD8E32
KW6YZt3+mrpU/cMnoT9v16gLmHLVPSyJSOEiNu5/nno5fZKxcnOzBCyzlKF8Lk1qc6Rblae3aIZK
4V4J9bY9GZNlPiRjXx4sY4J2NKYPZpAb7hyESECrhRY4Vp30n2dtUcKajZQl/FttkWK3bsqHaSmd
jX2RuoXSNsu9pTtU+yyXAyRlQwdzs1NVaqPR3Cd3ncxN6WO+yN6x6NzQhi5cBED9Z0QYp09pOPr8
MbBv5TB7AkfJKxVLZar9/PqdIir/tZk5PEJsto5mmE3fO4l2cVmOlit8HaSgntP4S7TBpQYbkshP
0YzzZWE0n/xK9W/UOmv2eT9RPtFIPvATzfAPcaIotXTYAXl00wV9R/GMR6jlIjWWzY9yUhk1p1SD
6VlZDxKXBO5UL/QT+5+KSHOqD7ERnOI8nFoAHopV3A5RfqtHA4qTYukhBOAheGdM6YsIccl1zcYW
3lAgF+qEc5sNOzWhC+R3TfE1ViQUommJ2LJrx5pP0VYJTouXuSeqRjnQ802OUTZO7hDmk1fX9ssi
0AHRgZLdOPvSDjFVy8myovUGqA0PfTvNLzRpzdsRDGnjtEESfxaxfyNARfwIRr2/lzOk36tARHue
4thgBewVmhMHWwnofrZS80eNdeHSgdllNld9GZSUBu26Bw5STZr0LaGrmvJs9HkoDHr6aULqeQBo
QFOFy9nsUf0Uyvxqza2C2cPUzbxLUJXajZFRPuojtTLsE6SX0cppfWOsOIBtkcWtb/fh51rCf6Lz
7WwHWib9EtBfS3ajDvrb1TupLNGKjbrSS4Ou0smWddu/HagRSztI5d1rGfDv4bzHI05MoeZoca2N
O8uai69lO4vPNF7lQy8hPm3NoflFSDosz2yyXswakXDe1i0AKL/9Xsq572RqHtAcwYj9LpnS4sDN
6D/4Elr4vpnTEOvMed7NKLkHbttV/edaCZtpJ/SlYV+o7Yz8eDtQBZE5uCcH1ckidwAWpKc+asMX
y7dfdCWiyZXixSKodbntVEm2U7SqdQgjK/hjSBO58FgrE1RXX+A3h7N5099rRdFQpM469IjgfZUJ
5clAKR8KumE0Hvqh9XnbWGHu+W2v32UL9IFNMn0qjJoyTGhO4XhbUXD/lg+l1N8AqBHdDiidn7t1
ootvhpE1dwZ9wQea7/qX0DQaHJFQa2kQ7pas+16eZ8uppZbsUhun5rUxZOk3zXNJdgwoO0/R34YZ
WubmrT5F4GBan4focjujq/6YjoV6p6lgTmh/Tj+0ttdCD9+O6jGeB5UeEhpLYvB1p63Ukry2TjKn
sktxBAYQujmlHNdu1M6Lm7I9NL4vHiQ71m8Ttf9pRAM4mpoNeEgQAXW6BsxUPeeYBjSKOWj064Lu
Tq7UJHQHVPJu9T6kmw3o1TWoMR2mPtF/9sTVLyAG6pfeirAabFDaeh76oj6ktPz2o6aHrwbH3ddI
K2EIVyK86ZaelJP7bRig219L5NKKnmzg4t6DzRdQHCpp+NQqhlBXON86javeHHDDraum+p3ZdYTx
RPWgl3P5BOpNdoo+4aUjm7/8FHXg66C899Dzt4OvIKQgsjqgN1iUGqBH6DA37V7Ot9icl2F//81w
hSC1Q7u37cCMDmMlf9P68mHopT/cpcWntOk+UiX299D39Zt/nhqi14iSU0owdWVthdBPvVCzXB+9
LgDr9JGzp/aP14d4j+gEvPbfEOZKhEhqcQKUbBxlU0FHP0rwZo5K7uvro7xX+SFXVg3sT3EgpOrx
lyx7BhzV6D5H5YLzBQRa3lEVccVtcZBcKgV4N3rTR+lmS9f9fVy8HXIVF1OCjZs0AsA1J28KP3Pq
0YW8Pq2L6OWzWa2iQh3nSthky4dcqyhjmlp2C7K+oY+u/9SMeGubXZqR0DQT3pkJFU6ssKeqlkZd
k7CIeX2T9PeU9ADNXp/R1hDLPjj7TgBwY6NZFs1fNpPiJMKh57ixYy9i588nsqI7AKbRRh7rGPN4
ipftQ69AtXeHZw2csHwLqf9+65rQz3DgkulpWpwVb6ckct8yYvT3PQC4lA3rjzIieGUogcnkEZsv
Rfz+1/VVvEgfOR9ztYwmtqla3bOM2mHciV3smc/zMyeUVx7Ek/p8fTR12aNresD5aKvlVEUTc+6m
dEe66tWPI8XpAe0AogYro9Rg57COCXYp6IpXszOhKYAfi/ag+CSXiytxk0DSvK6KBJ47Xf0BPZL8
1tRb7ftoBvGdlCnNIxiOrSP1/cmDWLzKjYF3DjL11upXz51F+hsYsA3oi/j7pNy4lDb+fnt1slVZ
FrR6YPAGi0R9a0VcxKmtvV5f+wv75XwS9urmCzEG7m0tzg9K6mnhE4VROdxgal4awtCEvjgo2zLl
tbfxO4RDots1tL4iOVG7l6IbdYvOvCz1KoDQ8/5viNVR2cTRiFUSQ9BWPAK0OIpDeMy8ZuNwuXBc
vhlmdVymeiLTskAK36BDMP80qszt5ZvZHDeO5Uvb781AS2icnWItX2SsqIwhwCWfomN1sHb0TDx5
Rxt8t8UVuxRn54u3fL+zwSbevLZogEKHVCGaebwt8v/FVfZmPivaRV7qdmfNIjtMNWl36IAmB1ay
//dQRtgA36W/kmlrgYy6AxwWZCQbVeAo2u38ve43BELfa4zgRX4+xCrOQNT3pqBN4CnNvgqoNmWO
jNyRon+gfSBXBn9atN03ko8LF8CbUVdhp9dxBbxpSg6TjS1OPQIMTwtiw8+tnaTPv9O5PRTZ/O36
cl4KC+jq0KiWJF2sL+tZq8NhWshUVu2l5b5oN2Z1McjPB1jdMZlppXNVEuTFvt9N+3yHkLM7fihu
kD7a1LS7tIbng60Oa15rvm5EbXqYwuQHXZvUKUcFzDKub4dw8L/2c2wCpQ2VjZC5dDKZmoEDzJI0
glZ9u7mCYjTTeGYVKeqPxqeCB5j1u0RfweL9rxQPWb0xoHLpkDofcRWjTQvrc6zgiuUBBp4fpvyX
nt0Nkdvkd0H+mANPCod2Z2NlLp4wzXNK+UP1DbXI3fXwubjgZxNfBe2AtqUoqiY9YOkHSUPNTuXQ
fW4tX3ENbQ49cHS7KtLkrekv03t7FSBsIrNJkdNa3CpX2RIIddBnpToiN9LvZmRJg/3o4KjuLbnZ
llLi+6vt7WCrELb8uEHtgBD2p2Ov7uf42P6zIrT1dohV4JZ+a+cZ1H+vE7CM1NTJQ+3OryeK33vK
7Seogd71L/d+479liK3uA6O0/MhsuUx960Ei/0turv/97wP07d+/ugxq2E0z+KVpAVZQZjULbTf3
RhvRsNQ/Ke2g/eN4y95TdUCXiKnwhNNW44E8HyfcsxSvFSJ98eW0+SbAyznF6L+CGPx2fXbv4/7t
e3S14cNayhNwH5oHkesuogJuBvWRH/B5ArW7lBXBfW98sAvXkm3bKNCaZFjYJa09TXypqZu8FJDX
RTi4Yy7cMUU5QnQ3eaXD8lEKdykka6L+Ecr/6g6Hte352KstEPmFVg4imL0QlpKTmfYxG5DDkpV2
Y6DNWa52wmSHWeAPJvDNNjtphXIo0UBVVOlByGPmKH63k4ZnuHLPYhIbQjTrLUEIKRbMNAX5Lcwd
13ehhlsrtUR78LKaHpc3+c71oHl3F64HWK2i2Y7zHFb+QPnZM37YkkarYZ9nMCBvZeteAptQ3UTT
84TW8fWRl+Pw/LhcBrY1FdFs3uRgZ1aLuuDEJzkQqmelHT171QTnLejUqLWn9NbOT7YsOi8tpY1E
gK3ZGvbp6/M5ShRJrxQxeHlLLw3z1OzoR2CGrk/rHdH377zOhlktqM0VEVLQQ7ULWKpTYUiPJyet
YPxIHHu2cNSSQJBliPkDD5VcSIQ5nrL2h6IEDNoo6UHkYqI/ryu/tDKkBZ4VrxJUEVBQCc3vyiLW
6WQ4QaSZT1Q0PwYBmFSrl77Jifkrj8pTDDAf1Wcd9Gt5P4HExh48fRSlEtPsl6ot6fP1VbSe8OpD
FkqctbasDbyyWogu5NjRxzn6fH1ZL8Ypjic61qaC3t66UFrksKVCuVm0cIY95AUXiVEqH/ah8ALv
X2/Xv1M6G2yVyXTUtxv+x6suwDq53svwjLpmI09ZTv93G+BskFWeoo1NBbq1Hr0QKJFdwQZuPvhZ
/JCPH6+v3cUPZGNZphlL3WDtXKbBlYkTyxy8uIcB812OPGneSH4uzAX4k4Wt3GIooq3lX2ytlsU0
MoRRKke/qka3B9u2H03dHQtr45G6vuj4OirXDRUpmxvPUldpgi0iORL+YHlh9l1vdNgFsAn1+kZL
LKowuSvMrei7OD1qydTCNJ3+3OpqDcI6UMB7AMrJQUqakY5QtJlIj0PjTy5dTzvZOBwvfDLkOP4b
cBWAcONTywpTYgN4FuiXX8amFt/ym1fht+QleHdakAS0tWRFGw9xD+GDdDXAKLuJ2kctFOWtrI7g
TsYYt+rZ2Am5xn2oheeXT3p/0xsi+/3PwfnmZ6xmCjEuRsgtoJxZ7wrlZf6uxhsaJ5c+3vlEV/tM
15q0h8/GcxISDW1gm/aTUoEv23hWXvpm5+Ms989ZNcNP2yixM8bJcBlWsexLoJdtFYC3Bln++dkg
hZGYlREziKEcVCvfgx0tYIT8+zfBNounjJB5fv9Vgj0bxKjjFHgK32SQHjJlfmrIWWs9fbk+yrIe
6wA8G0WsqoyTAKKnyxLHkir9UCrwWyaEn42pLJfPtUFWOzeWKADhAEip9LDoTbbHwdO8+GTtr8/l
0vWk0l/QFx0nRX53AEYKst51yTjhXbfXveaQueqNOMx71dkWtbl0AOqo2ugcgriQrY8j1aqN3Mw5
bXMV9QM8qVuwqGAgFoZfZR0AFl+f3aWgOx9vtUdH+FmZleTCW0BFg6bik+MjCXtTZOhEXx9qa2qr
zVorFC0M7hhPA6gD9D04lTja/7G7EL3CJsnukBDFBVpumv/F7j2f42r3FiYCrnB6Bq8OfsTTcG+V
FiC5YCOdv3QWnY+y2r5lFIwkfYxiJSEEGrfL76DO5JuH+7JM67A/H2f5HWc7uG5AX9SIk3vKy+DW
N93Bf8pczdE/TLvWlY9bKktb01qVPnKuf93qLF4pBd18ZE9u26iZ76UEp94GyPLN9SC58HRQsTyh
xqPbVFzX2QZgV1SrUn3w8LOlBzMXz6EIfza6USIzgaIFWJyt8LgQl2KRB0S7zLRUS1sluSOSpbjq
ljzlfe2ulitHKA2Uhz7aRS0tnwIS/ZjBmP3nib4pIKzCpVInf57zQXhzXkZ3bWnsRZQOL0mMTk2U
kJHWcR9uvHYvbPY3Y66+ZRaa6qREkUrd0NSOlR29hLT8vpjSP9u2kce9GWlZ87Mghfct2GUd7mZK
AKVSCXlHwxTcWEOxNaHVp0PRMfRBgVpeA74DnQnalnVbJc/ChBfn+I36UcxdcNuhr3FQk8q/gxsq
TigoGMfOTJHbQD3/UAZpvTPbXjHcobdBjah+sQP5H/oOxtgT1nnobxdFbsIzoFt6knxteFFqY/yA
7JF6z1LMr2nQp6GT6VL82DVZn7pmrFon9D8D1x8QbYUKmMKcLxMk1se22V+PJXFhkwrVWIzaF3To
O8s/w7BSrFo1xbMQgPGaJrNI7+zCmSPkQqop0DwUZuzOsYJ4uK/a/mOpwXkL0V3at3Mf7ijoWG5f
m6+Zqhk7f5CAHSeF/mC3ebDH9Ik3Uqs20UdIhghJ+OA+nKKgmKePk/7JB6z+MZ1kcGk6hvEd/PGb
MS+fYELj3DzCA/+RhI3lJYQZ15kJT8EoCi8m+7i+DFursLrL2mgog8LCtxPUxhNmrmCLJclBaMZp
yq363zvzub8Rfrbkq9tMgP8226BnyWP9FA5YaFt+OOyh5ncenI3gOwWfpykFDqnWI+SVAcx43kvj
QU6QySjyefTQfrAdkULCSaLwmDR29iHPO+WJ11gMuh7B/9IvvslZmGzEy8VtQ7BYyxNBNtavrLqM
B5vO1uzBSzcOYek/1aM2fALb7v97joZzrmbxQl38483VKhUduM6qRRWcS9hymr6S73NfTPeqWiU8
OawXYUuIOCVGcJPlEgZm1yPi0kR1GBWKrFPCRC3s7TGkl3031J1uLMANU71RIleIjRluDbEKOknq
yWkEzA9LnU5+cQsp8GBBnr4+kUtJKAv530xWC6mUESyf2VA89BxUJ0lDglq3ek4oI4H6WmS4lIXm
ye9861RI7fiQKnN2n2jmjWoN5cfrv2ZJmFYpyJsfs/zzs9M9RzmnxRnc8Gr5uURxESXG/+OqLqt+
NkIcAD2Gc2R4iMG41RQ+1sEI6S55vj6Rix/PxsLQ0IVlgnx/O0y+yLElEcM0A3Z+Pzg33XSr13Ih
oxEE//8b452saI1CXTcTILCVHgvoqZEAkzJHL3b9VGjZRv6kXEgP3wy3Cvk87xtZ983Ro7jc7ZSg
jvZzD4Ojj9UJTGdWHBKE1V7StgbSQCvW6cGF4tzb9MrndDaQlIp9pd7/n9b5b3Sffc5QygqOI9Yg
0bQXuY4hMYblvT8E/+pJvpzK54u92iZjUnZSVPBB5+rY/MjEg2Zt7MSNkPmL6TubiqWG0mTlC/VB
t/ah/lj2xT1SLN71Bbu838+iZrUBOgKSm142IBQhpFp64a53lO/gHPbqrjxsJfliCfR3O/psuOVq
PZuVPiHrLEvLji4V66AhkPcYV7L6MMITuAkGzm5VQwVsKHN5L9pAfY7rGV1JLbCzBzMrlY9JACPF
mUoZ7PmEzMZLLoczyuI2PxkJxfsmFMmetiakUmhWXgm65neYo8ijjnL1FDZ+cme3FQpxfkvYWln1
TRrHdKfrEzY7ctd4pI/yiK6Lar6CyWwex0myj3GZSl5tluovY0F0aUOyUfy89LXxZwOPJSzFVP/6
Y52tC8wTen8lzxGY5Cc1kPY+BiSi7zcEX9/115e4PR9ndRANS+4wcVKjiyqmva3hfBCOcra3kNfa
NZPW/myx7QgqK/gdyQg61PXAkko3MUYYbibZqpvIk7Ifs7J3FsGCjaC/9EQ6+3l/sXZny5BPc1ao
JW9OraIHYI1HvdV/+tK8632YzvrgmHBBr++AjZVfNwXmUCB2qFfkKHAnPsOrqBpnmCwY2iPSZ9fH
uhT9C2B1wUHa9rv0meQhkOfU0Lx2QDXoFT2LU7rgylBZENpJpV2FmOxG6fLiDjdl4Msm/w8Gc7XD
c1pHNfe9BtoyRR4uM6RTj28gNGBjfIqiuLmpI1hWajelr1Y3yMcoGfG40VXpvtHUrf753/VcnwBU
3HGRsPAdhcD59gQwg0Ke5VCYXqGo3c/Kx9IJGll9J8WafOfjpVzsM1Mbj/agoYZVN/O+oTuEaiEk
e2z10geobuxXCFu3cdRqyGClcto5Uwgjx0xT62sCMBzRCK2G7FyH7vUveCn1Pz/3V78+RXe6waoJ
NJshJY9qX2I4DYQCBbLqoQ5pyl0f7mICdHZcrp63o2lFxgzDz8vUSfC6UA0UuqYf1we5tAPO57Q6
E9KiHvTSSlVvzIL5MFoIeMDtmXaGNLxcH+nS6nEC2aqhyab1rgKi+70CaUjSvVKtVFQZG3OXN5Dt
C1PpXFAUxuH6eBf323/j6avycF61rVmHXAPpzPvbX6jpiT886Uq3MGSWNKFFhy2r+udC87dMsrcG
XyVIcppxkxkZZ6hkjz/bKYz3UjXconZju9D9049lonc3UazegT39Vwu5v+f82czVt7vMaEstl/rF
kq+kvNQVKBVbS0Xgf5E+n33QtdOPj0xcUIqGOYaf0tem/8Imvf4JLwXn+QirJ0DYpb1eSWC5kc20
XRl5Z/RK7F3f6M/XB3oHi/+7ZGdX8GprdxQfY9pp1Ds7y5XtcAeZfo/4E/YzVD0r42BW5WMZJTtV
aMdGjB+uj3/p6js/F1dbXfVH2HoT7/zcbO9Hs95pYfypSeJnxA+90lB/DtImInQJwXdnMWVQtEeo
gtKneRsl+thLAqK26Rm5P+6q2jiWga7dFLP5pYts8x42ibGbihgxPrX+OanzwcpFsHEpXvrCNGD/
/49YfeG/T2d1tABxyNqTOUilp4TlcJIwNv16fYmXL3htuuubcEmnwUwtksyLI3IquShwaIeum9pD
l2u4xah2/Pn6mO/MkJewArBhL01SOqTrRlhlhNAZhx57acvX94mZ3o2tEo2QBEr11Zp6+2OkDN39
rM+wgVGUg8mUxw+BUXefBtS4di1VmhMu7fwXIWyBBrHxEzq7yS4eauFQQ5Q3dtylQDz7weueGsjZ
EHUOXLOawpafFyW9G5GGgTsp/BAVM3gHqvsM7RJx+etrdeF60FgtecGCQRpZh6OUIrfZVwLPvqk3
EPi0lJu+EMbNLHxv6uth4/AylkNwFQ+UpYSJS5km416xOqEjY1Ih+hP+laJHuxChld2Mup8bmRJu
6y25cWIXSe3GcgmPujb9Q6uryWGeffu3ZgfRooai3+aRUj+KpuWUGCrDvs/CdD6YgWw7sY0pWdVa
PcqCSKvQV6temwJB15Zy+IKFNKBiITMF61RwRNumUd9kmQ1Mx8+SG7pXt+ZcI5XtJ9oHHx4rxEcJ
lHbW5PC9DeVuyuQ4cGz0yR8qUxO3JVJ8bmq34ccy48CQRNsZTqA38xGp7M7r5Hh0qqhGVqz3aU2l
QsBPzpEkMea4vo9DimYNao6nuil4G8gRPKdIGw5NOeuTg3lKEzujXzxU1GVurTmzNzwbtAvfgxKe
ArVKUDA01kU8JY+HUQ2BSOh1iXyjVZkWjSAUlqDVoxsT6D+KWBLIy+R2+rMzkMPFb0k4rT3FlUOk
+KEXKqFwIeD2B9tMUrfWQRxIpQR7dEJjA8VYp6LvoSXxd+Q+lScTpYuvSdBaToyOXTACV0CKRPvU
p1G7j3yShrlsYxApannfZEnkja3ve3WSfk1S6ReoDdylEnu8iZKw/VD3fkZeiE5cFyT9h8I0j9f3
x4WTEocVmkfgR3TNWsOxk7qAo12RUaQx6DMdkU5PCjovGk1jY2ssZ+56Z0BLBC6IoLEO2e3txSCS
UTbDOZAhj8v9Dj2L4jRofbm13y+kSNr5MKujP6iL2ASnMpPeDvIJnZfhNxIYSQrZWZ6/GX4PV8DP
hX6ryEl7kic1vPH9RP5Qj7Tp8Al/mgxVdWAZoRw4EdwSehSao8yd0uIzog+fB5Rd3aLVsleaX1aw
G1FXLu4SG3XRAfE4B0JE9ZwmUvezL6RUdiaVd35RGCdLMhF+YBlcI8cHY+qiDsxthmrpLpkQqEed
Ey18OuvasStN30vmbDogjaSkCJAGlpvnGSRLJLu/yPMUfYyMAU0YkpnYRYH0kXJYtYgvZ8m9ZuZ4
l3Ui3XVFCh4DrrYTt7aKgGMSPKvqNN12YA+SA0ops2f51hNPqu7YWYjIT4qNhmKNOcSDFSbpfkBh
gUeCoe8iOflVaHhf9Em/9YK7FIWc0ZahL1AtRIPfxkZtJW3lN/7sxSb5gJ0igC7fxMYWLvjSZXA+
zCqDbaeimuaU7oVK8U7uvxWmfNui9Drl1Ua38h02lytaE4ujCA9kSzXW4LbYEmllDcPopUWYeHEu
htsG4TkMakieZ7OxeDXgnFLgIPklmtBy0odpY8Nd2AkUZvgVmmJbPNZXizqnsWlQ3dY8ezSK/TTI
5VNopAp2IeiMxarf3CuKYXxBffVl7BHxv36wXCoLkaUABRFkuO9vwgFGfsj9ToDFRWu79OJ/jYgM
pbFd7nwKnbvGrIMPQ1SjLxBY0ndeHgLRR6M92UP5JUXM6j6dggiHDj99iFsU36//QP3CgfTmB66i
AfBpgXgjQQerHbOZJpt2tc7xbOa9tsv74ZOaKh4N0ROyC6GTJJL6LZVi9K3Q076zVOT++7KzD00G
7mM3SfjsWtytiIYj+1h6YGrtV+QqlL2lFPXH0e/64+RDcAnRk3zNGnW+w1XCOCn9sDPtND1OJuUU
fHFo36rVSSlCeUenE/URk6Vz/DhuT2pnGXddGhifUGCpPvlK+0ceQwWVsEh+8GcFCaNSte4NaggP
SE82vCvyTCmPdCOyatcnKApMVNCfgwkJaVcgXfZBpChKJ9TPkIlD3GjrNH5/5kPR1Yh/rCLRG1+9
f4wknse61yavS/6EYo/qyC4Kdh291Ovf8kIW/mac1UPHQDpUn3ODp+lo+Tt/tlRUprGqdlKtnb+Z
DXIYaYeo3/VRL5xab3KL1VWTIqGRlDlI/8KgOjTUv9MB/K+5Zex5KU4RUMHzVtGV91c0QGylsgd1
8tQ0rdCwoSGSYnG9sV8vLeH5KKvdEPcTqNGU+sVQogTbT+C5+8kn01Fn4xSjAO9YYzBuHFEXDmTI
PP9NbZ0TFD1a1Vo1eUjEhOiholcgt7nbS1+KYd6IxQvLiFQB0ByTGqGw1ieyMhhh3aqMJZXDrwAl
OHSso4//HBHgfgwSKdXiqFq/NqouqANtwm5Sk9izqSr0Q0jyiWMnfG3934P+zWDLhM8K23PlV3G/
FPJiLYQX4R/7quRWGU896u6atHFcvv9UoA5QktUURbetd+xHVBS1LBbt6JnBJ5glovB3za9W2aJf
vH8pUpo0liRRqKBC1lliGKNrGixPWxONIVdr0Gru0+yRZoy9E2P3FQ1Le9cN/j9Ssg267ESFqWiA
UIx3qALRokTbtVDX4wk9F8yKUYc0zbsZ+7LrEfJuGRkI3Q8wrJRH0VVZnYiDNCqVir6JFw3R8HXR
lqt4ziN9FVUnH4DXxsP73RG1Gm51MJY48KRWChGq49WKdS5+PAnVkCwsrX/tNjESxtzwgQHPsoxL
NnIWjV06x+pQJaNXoimD/pwt//HjzKDmYit/rq/huxihoiYgyxj0pclt3mWLZZ+1Oom9Vw718ClN
8n2TTvXNwmnAzWfQb7Vs0dGzS20jSi4NTKGZnIqagmWvBQ46P5jSYEZapZTQEUMIkVsf9T1j15vg
o1AO8st/7SQx1YXBDXsTgoS+xve1TQMBS23wOYOm585xYGaOptaFm2a2vNHIex8ry1gLVlgxBX7K
q8NYl8ahw3yOsigOBVPTO1izOoO2ZUp5YRiORwjUqo5g3TvcAoZgnWRr8J1kUXjIHZ3k+gUm1vP1
GHm/zzhDFESJ4XFdYFXZ+FbJQPcAirXzDszQ7SzKT7gluL7abOkFXAgLHZQlQAxOEFqtqz0thbOO
rzgKf1W/G0LPxv6muAE5ROp2mwfmxpZ+X1RWCAVVVjk8lmHXF1mQmnERiWjytGAppFi3+DYhP3Yw
E+XYGOGu0ay9WnwT08kOP19f1fegRQUWMXwT8h4h3ktXNLxZ7EzpJo+md+sq4LzlINwJrF9Q8kPL
OTn5+Z8MvXl01P5kWDCZk/GE6tFvETa4JNr3sVx99EX+WYsQc1b1OzBWCH5GJ0AWz0NT36VZeEpb
3TXV4o89pP/D2Zk1R6qj3foXEYFAAnTLkJPT81SuG8JlV4HEKJAQ8Ou/lX1uupyOyuhz09HRvWPj
BA3vsN71pPBOf6wM4m2/NgnTzmGNykzy8jcLpymp2XBhw33zLYPw5MaD14v/8rV+h/pE0+dNfdKw
T2FcBnw7B+rOFCbRXLzl7ZAxBtuvf7/Ws9AEb/W/H/ol9gqsxYE1tnYDy1gU4yT+w9L6wro5C/BQ
KeCop55G0KHN/8rUlTxsA3SFJsA+qhB2uDNAIc6COUp/xGRj/9p2o7xwJ3z7SLxIDAPAy/e8L1tB
Jd0oO23C+TNflyt43t50kb52CHzi6/bC+XX+6VBx5QTFXvhgovL6ZRsqr85JH7h5Fp2c7FQMl8mm
eMjnMTXrQz5euITOD5i/n3b6a/7rvsvh5DpSHyyLQYepW+sDLKGvZe++R7a58BrPT0xEJf9Jo0/1
6bP7Dv6vs5cDDpdp8R6V002ndj7rLry9854+Lm0ArpiHcTkP/KMvr4+OY+gpg9dnkymlCYwFMctI
U3njwyegu/CTLj7ty+vzsf84BUAoo9slg0Rok/v/MYwCSSNtnwEx+vcO++5r/feP+xKdEPgSjx5o
bFk+gWez9vfeGIAG02dycS8ECZd+2lfBCTTOhjo1nrXe6vQEXYYhtB+bjbOlV0XKL6Qc5D+R1V+F
1b8/3NdwiEJWMa89ngcH/RCGnoF3rSzQy6629Z1dMG2P5Ql4ia7uADwYsllgMCHEsT1TKDiaAKYp
tGQskTnIDVoVM7xNI5s5E1zHHYb/zcxBmXg1at+aIWCNgqLeLFV/j4a+2vf18DwXWn/y0tc60TBW
zdYRGDkXrrcnz36omBcz7Re9DFuAZsCekDh/AsDLpopTsFFr+7SwYokjIX5hiPIjdwIVu8bZCgrL
TZA33gjM6G8mVFhSteriIBwXrYSyegS/6+jB4ybTus8zDirO3QL2V1aA8whwDioorUKXqZVVAT9q
UoCU5Xifp9NqB0F3nkmMJN+Wtq+uPSXzAnV8r4pZCN4V9V3nLude9MdWJoxDbOrY79dh43h9n2g4
ye8oXGA3C1nC6zCcXfwjsskI8IsH3cKxUoOKd9dw0mTQJIoi7lVTPwa4ASFVB44pClYva6GSAKnD
LOnsGQ2ZFlora1fBrjtCUVKBAoIDbFkP4L8usXTJr6kMVQyV/JPD8Bwgkvcno8k9eHigENQOyG3a
Da41bDIBN1XO9t976OwYQlqLoTsMR8AZEgnul/gQ87o1SBuyBujwqjUvebgj9YWo7ewIPz0C3oiI
pZAgncWGhne1y/u13ah6iUmZueWzkinKWUBBxlTc//sHnV27yMRcXIqwyfp/Ac3fR7gDeQ8GhMJ6
w8VGmK3oLuR63/z7KeaBcGIz9s1AsPFZa8GnhVec/XRRcL5UbTi7Xk+98gjzuAiXUWv+mhwUsA4g
PqivGye6Xbyr5eRWDhgGjHVEu/n3q/rmUajToITn4fqhkH39/aoG1ml4xS9BhlTlXRQDsLPDjSC0
j8HzQIPz8d+PO18HEC3iAiBwKPLRlPryuKrR0QpA8YnoqT7gc/4xBKisoXEytls52rRqLtUdzn8g
8qhT4o/FgHn+r8mPwopfCB1zMC/q33PJnua6T1TXPsCsHzyjKrgQ8p1vpr+fd1o7/xU+AIK5zHCs
RrAiF56GfRelLsGRpNy8Sf/9Ms/uvlOKGJ1MwE4zs95XsR6oZiVfFhyQ0P/2G0tHs5MOSHUk0uWm
GKMLhcTzVY9ZU84ZZtK454ZfDTSCsA5QOgErz6DeDK93zh4kMRdtjU6nzV+3Hn5VGGCm/9TW97AB
/n6BMLMmHjrJPBuVAuusgQX5KNSUAcgJJqlfQgsGzf1RuPnRzefhGg4+KdA9yyOpVmdr4Sby77f8
3QdFF9VFGxW75Gxcw2uJWEoE+VlR9zTOfTBOZ0DeURa/5I1y6UlfsgWKM7LChcEzx5qjamEdnMNN
G8TVS6NZ3y2cEFY2qAnAJgip7d+veLXo5i7NyDMxeE2sJ9iR+ZiykVF4KJz6Qn3RP7WjvnxQqEkx
JoLWGYLdr8t06Hvfc6DDylrrVsfKLcHHGZ3yqlA8zBpomdGmc8DUckD/agqgAVkL9A9C/vZXt7og
L0zNi89W+hDCLTwFyeUZlC4sDz2pJ4t5oXI1yo21S1NSU3Jw10ltig59VS+v7odIjCkm2Be4CtQt
DNOrZ9oW704V5q//4zoB3hiDaGiKcQxKn4XZvZ0bFi3ttIGb9aYDI3Nfre4bk2194fY5n6aIUJKj
YDv7UAefgIt/fz4oTkxPFLJKBEHHQA1p0ApAvohKe5/dwe8bVDC4VBfsaayWd4cBUGv9HSQQzoWz
7uw0xx+CDihuq1O558zyjfmNdk86tM0M2sQU2J3fOgdMjF1zMK3H4MM43YXNeHYG4Yncx6ng4QRC
0PKl9UlrU6PJqSwcReQuLOwNj6rkf/yOp0fgnCMntw9UPr+8XTLNnhOiO7ihwUp3IhifcbhgmHMJ
P/79oO/e3umMQw/1tGa+9tDyAS6bC8WCqRUHVloPQdpAXwdQe+NfTWNlk04BgltT55JJwdlBc/qJ
kYsrEdk0MIlfjtiR9XNTYRJ2c+KgyjpuygwElwuL45R5/bXtIc5xXdiXhAEeg0nPv1cpjBBIM+XS
bmDlBv5XB04mEXuJ4DAmQW0ydE6mmEEjCLp7Lf/Xq/E/D49cDElgqZzFGSUjBbOhmSCCQO6iiHYP
/dLzZHSiIoZfUnBhXX7zRgn0AIjWGEYozzJ5XIOr0D0KIm77m6v5iGLkxnTj479XzNm5ffpVqHyi
9Q/d21k9UlZqbocS3w0IzROjGvfREsXW//nvx5wnungOTCU8KKs4umpfd1lpYZlvGxSn+xW43sHe
WtfNSpj/uq1OWODe+9ObUE5qI0iggLdi7EIV4ZttfopsYMiJPwDxwJcFurZalUMbms06HXgdbKZZ
XAhmvnmV8OdFwILKGHrYXycLFOkgRfaLaaPkYR2zBhiOLq8x6CMubINvVgYa5aitIpCHWcdX2xvK
J+DcaWAwHcNiFkCFNYAVPpfbC9/s7JaNMK/BfHQeCdzScan/vd0UAbAK3VxgztwOoJNwcNMZNIKk
DvjVGCKOMKIdNwx9e7h+leXHOk0gi40jRof+/Zd88+3Qy8YYrwdD1fOi1hiS2gWfBrVB2EyZws1o
eWnw9JuPh1+JDO5020Ll9uVoAVZ79inDIyRQONgA2NMUZCh+YRWeF8Vxu0awVkM2hg+IO/3vd1o7
XhOsBcfsNDCef4pu2Y2LPz0sc+A9OhyonrRpWnnNgQDNINYhMfj1NkNigRCuJOCWeiu7b7vmc4TJ
0csMLzgglU48pnHYVRzcFB89+NixsAp2liFIyAQTSj1MqL/TPgXJGZMtbMoPExTsqeUQmvZ2gZOj
C7xiGPVVgLvC6dJggKavhHXAhUPtLHU6/XxcTScTL3S9v7ZspWy7ntblBLRvGcNbIFbr3ersgehp
Ljm+fHMXoqmO8m54Cm3Ohj14XxUTuDDQJ+YjUKF6ubWRabOopxS/8WRBN3ZkP7tQYP57tX5zS/33
g79OfdBlaaQQDNuz2tR5vAJWbzYF+a3fB4rR8AtX/vlh4OFKPNmWhTASgUfn3wsKzsZ+1TD8TNCQ
NbDV6m1tzIX9d745PBe2CijloOmH5PD0N/xXAgr+rDOgJIpfgesOt/qot7xLUFf6/3gOLnZ4o4Xo
A5zlaawbPKFmPEcWWQ410/Kr07v+Um3q/DSBiJVCaBaglIO9/uXX+NEkc1i9mM1UJRbU1EtCpvM1
jtkyVMaxvdlpOvzLFu9ATAOIBr/CXfaDQc++hi18mo839pLL9DffHh8G0SuDzhSJwpdfIkfokg0Z
zQalPGzwMCaI3K25lER+8/lx8KKNjpsTYfLXiw3kubD2RDhuwJbcjtos6F2sOUiqY7b6Nfv89/b5
JlRAGwgNQyTAOIjPpkKWRhigpfSw0anNSFqnKMgm3q2zbWCTSC5c2ueb9dRzQo0BISsS16/FKtB0
hsApCuDED7C8utY7cjiZa6kL5/53rxCBPy4XdNNQi/hyvWgNLxEc3aiHEiDOwK4cYYNZHtnvf7+7
7x4DdfapzoGiCvbs3xu1BaleWo0F0Y8HnAcjdPNy2Up7KV308O/5OxA/tVzgdYHAEcqUr89xZ16C
IhGpDcREm3AjN0AsHNctKipZv139C8cCQo5vVroPKdZpThQn3VkmLEJQiouqyjNfV2aKed5OgCu2
pYaKyRnWpApamXlN5+vYB2wwWTjGVDzB+pSHw/TQ1G7+DHZlgEFrXt/WhJctKJUL34W8GKHoHysf
SAy3PDa2GzJT1C2aFRZyx7Jlw81kItiBN2gDVbPTq0RIZG5TbYeH01ATxsVZaVBKp6+5ov0f8JDU
U2dwbY8geMK9dO6g2wfP1WmnNVaT1zxCC16Dr4ZB12QRZZRwnYs/zcwgOYBjyqsjuXhAFcOHxK3X
L1EIBTrzxU0pqPmjQtgM2ggAW3gG5+8rdKk689blxa/aBpVvDXmmRFRIbgbWqwwl0PHInbm8EgHf
VzC1ilfJNMKbumRp0ayAG7tcv5eNCzpqPpfOS8sC9eL1fLltwrb54WIw5ugEaLTniizvEZui+6Ka
K1RbmP+c1+MSu5Vhn6saMaFBulpdoxyLOtvq0F0Db94hUW4ZPqCJTotMSXfYkb6GPe6kDo4nJxGv
02CgR1Vjc/C0Cauk70P31tYT+rHrNOZpwOqOJiQQYombaqofTBm9lDN592kj9pS1FPGvBEOeLCOM
jN1mpzkK9dpt6VFIS69U4RpwYUvT7gNAIeN5LCTogsy7rsaqBJLCAKzgSA9lHjgt3QTgf6FlQ67A
+AKEc7Y91EIUwfy8YIAK7E3Y4KgZsqy0EkYnIwcBjuPDZtNkeg9ZlEubFFw4/0B6dzvTvDrY0U6H
ziefHcBnoKHN7K1clMYcqOmuMPKcUvD5+l3Q+MOvCX5xL1J7657ho2K0pIN7OQS4UyHIrkZFisar
13xGxXA3L3kB3h1h5bgN+xG/wte9D3d82O/8wlx5lLX+KO5HVCNp3ALqjKJuA+Su1qA4V/QaDWN2
WNGUyEzJQTivekC/cdnEII7ds8iuCeTU8Pvv/e4pxMfCYgdiZgfyHX0ASe9hXGF6sCi53qoBwSzk
xxE6bNANt6J9Rec5b5LlxJMva0t3gYQ+tLBD/oJChdwpVOpwyfMCLa+GvwMPGaZ1MwUHxHTFnDjA
zUexWzNnCw509KSI3+zCmfJMzzClrBTH3PVaD+41abje1Av/yKN83TXrancheAUBcq+BwNEJ5lC+
mJ0p1sZF6ue4sz42VKwtVG5Fc6icYNqRpq8gjm7FRvKc7CrVFUfIEWjWdMJmlfH6g1qc/GqI3HpX
z5bdA7dexpjKEl7cnsa2pDON97oR92sxkI/FX8ubpXC6Z7jBvziAFUOzaueDG05dD0kWTIYDJcLU
64UNk3Fl/dZK7m37frkPlNveO+6K6Uenw96couITobNP4Es8AkS65NrcA2wLbCrMY82BeKv/7Dfz
/Lb4evw5QyL1NvajcyfyebkLQfFLDXChGyWwpNdOV/dL4JvjVCzwCoKen6Eg6kWpDK1+QrDZXQsd
jm/WGBu3HXVvYWG1bhBWot6iK416ay2ecot6D8o8aH24Zlp3EufAbdjOUGtE6modtPtzBdIhmb0e
Zqw4egqr7SEMrdyRfPiDOQOPwXLsVAAnPYY+GyC74BIlRfESgoN39PMuwDSJy6+jhs+x72FXJ0vF
ptjO5t3orjk61OI0GwsP1UjI8Dbgh4h7BZzRGqNta258jEY9liUsHALIazPfm0kqA/FzbmiXjJb2
WW9kCHWlwiJp9ceoujnRFn0xMZThc2+43uddp0nsLjKMB2GGDAJkftQVvmG8gL1X4NdGXiaKOsC5
bwKZmI4PYILjqMIydcc6wRPb9zAa5lsVqHC4rjXglDCb96Mhxi/wb11MiMckWqNPKkeDUlblEJoI
0vn0RPHzftRuaTBFJCsTVywfblghf0TrmL9F8mSZWedVvV3FCjM2IFyeJHr2aEcP/bjJqwC4E2dt
3X01Ru29sItzM6KSpWPEPR3MzDAFlyxtDWhlJYVX7exi2R33VrjF0eC+COriFvjN6EY0ogJ1Yyr3
E8pVBo3vwDm2Oq9/1p5FJWAR0/RjnWmYyikKNiQs+lTQZtyXLBpHGLOfqMOtOt3cudgiC47evEjD
cVAqd7iyQ1H8bqYICNlVQqplYcHtZtBgoz1jm2ZNCV/Xtxxd9Dcf60kngHiTfWvL6b3TrbvxOoxA
4SKGzRu6/7mNZd+Z37XqE4mZ/x3rqEwW6ZUvM+8dHVedW8ZemQfbvkQwO8GaJQUu+LlwQvVa5vq4
+EX5QCzPr0Uf7HJs1s8Jc4oQxrbzHrRdlsL7DbbGvQ7y3eqa7reRGtbnRVGaLWqUXkJYsYL4qey2
7wb1IxgUjDINPOlzAVh4YueeIClY7oq2U/i9ITDnA8E5a9qRXJEBU1kxJiHbLa5PknBmJY0LDbg2
5BIw8IPdgy2bXevx5dryaE5QeSXvsikXjnSTeNdeULtDbJpTvwPzSyouiCpuB9nDsb0s/ETMpI9n
s/4ATMICcaBtkawATX0KTkVS5dIfYojTg8MQLeZqnCTQ14Xb7BuvgjJrIHdjOcKjMiqK17HE2BiR
bZRVOViPPii3G2pMkwQsp0FGceCiBlbl+NUVFtH9pED9RuQwPui+VMdB0wCnOO2qmObQX8Bsv35z
yg5woEqcZm2Y2wWPSEntjhXRqdI6R/ymN4W66sRSXw96inZyla4TW85UStylfYI7DEZb55LOW8y0
OLFbiusWQT6uIcwt/DK0bp89B6wuXS4QazSyZ/dCnvYxkNcbOEQ1G4tjPqFmbnFbdBJ1ClMOSVBp
lpFpkOnCavdRBEGVhRFc7+yqmsfVBWDE5ov3TOcBIUbb11mzwM+27Rw7xp5h/b7iWmfoLfnXYZeD
Uu9QpNM4f3wQSXRI4s5BiUKW5ZVqJIEB+QDoe+PPmC8NoiE6tmuBsBbcgSvXNH/ckOSPE0bgbvK+
Uj80gJtPuKGHDKdddAufohkLhbNb5pXRQx2N3cdALOIjV/Wpy9TQQjnZius6rMI3Isoh83E3ZRKi
xRSxj926keIvzcIRLHZWeWtGOgH0VB0e3KLnT1LD3bA7uTGCOj1jdhlJfdZIyEmjQHoyDr3FvCsQ
Uvd1hUMgnU68U+zILsSCCErz4ND2uJ7cKtvFPpRSmpcmon1Cc+W/TKx1t7aZuYynqO+flgZrdw5z
IMjdqrsNJjvdY4qJb6nIPRDkoiuMzQ1vEBE/dAvNYSk4WREHmHGMO5+Pr56PYtOs4UHe5/27NisG
uBxIcep5Zr9xm8ifJLDtK4jDLFPICrOubxdyqE7NIBJCyUSKwj+IAmOVoH8DNh50wK2Hun7z6lE9
9wPkUQOUjduKL3m34a16Dt2qOMCgk/AUWir1tBRRe2dYaLd1VPXbeayKD208k7i5D+xrObn4qtK8
e4GtE1eFBWzNF3EwiO+PgAuLG75O/tZ4nCWIAsaMS4lOq8FDWkBik2ocPgI7tGkeLgJ0oKXAQiI7
10TiiFnaNWWDC7caM/rPZPLlvcaUxru0eZkWkd+lPU6BjcN48cOgO/xH5Qu5RppZbQMyfygxhb+h
gPnEZPqa9Cu/6pe23FbB8NMEjb0tRe1+YvbOv64577MBool9FPTgeA/rri+bNQl64Idl0Yd7AGLZ
L0vXSMetQTAbg13YwOFChNFdGyh5C70De+lJuQf7qNt2nisOE21Vm5hZiW0YVPkWZURMUtHOeS7a
5aOTmAv0+xqACIi5UtTo8z0bqZc4AX1EaIxTgddL4s81hrVn2iRQjKypkxvvLeeKlGgZYSdDRuYz
hQvJOJsKRkAkq3uGVlKoGDpobUSXt07kAyxTQ5M/r0MTHqo6IEkTBHdB4DygcN3eOJqNz4x01El7
UfMmC5GzYWRJtyOysq7FbD0Bj3AJZ8QxKNknSyjIE5KefushOIbWwCPHzgc7Gzo25H9S5vPO953x
HTcuwTEk0LW+d4EwPsy8rRCvmxx/kPfHDh7OIi6rXzBfZUdNF0jMOK3D7sAcVt8CnLOkzewrCLAp
rIrUKRmmLdNX8DEt+thvyYeumIUyfPITVhZdGo5kfUJIWmIOr5mvHFxuuw6DxmmxhvMdWTjd+7yX
WQd25IYgrAcQO6SxFzrXRDW/QULv4ChsWLcjMqwzdNmnK7didFOsiBK5gtDW1T/zQXAo22Y/T9F9
r+ByltMtJBP1j6Fe1yxAs/2+Y+YVIKf63h2cYDdNU34l/dXCW3tArgkNZTYE+V3tYpwkxikEyE3X
KyfGfTP0majhsYNUos5K0tz0Q1e8Uup0uwWiodc5n50iHQM+/xlCFX4G2GKgJI+m3QT1+oCphumu
miPczHMTHtumLK4QBGHlhpKqBFagMpYCXa2W0fmTi7bKxMIPzmiQbcLkKiZYDzcYpWhvtaOrm9L6
/MkD4/owVIV7jxOnhmVuMeWw9B9d5zDPU/Bb1v1vad1u7xNpr2eG2yrGiEzz05Ci2TTaRhn+3/JI
QHrfhdPcPaxLJLY5E/qlax0QzVsCa244FeS/WD0+EDKKOxQA6sSZlHMQQ8diOgVV4pyY9gY78Yp6
a78DuqrakRZoMeuWXkaJM6VTDRowDkG0sgpUfQn6g3sEri32AwBwrizbwwqJwsNAiPDSUq3hQwCH
vL0NATbaaA/Pk0vvb0ZaiT0MXJyNY7l5cUe0N1TVd28dcN7vUB3ZW8+DBicWpvq9eJPKY6PXm1BH
LWZ1ePnH1ENwV51KzvDcArCcl8O9DceHEaPTGe439aZUj5bJ0BTZRODuFMDsKLZVMzyLgcpNIbwx
9VaKQYc2DHH/KAaj7bneYtOXSdGt9tp2Wv1sxbRdUOIcYkYVrNptWT4Vo6EP89DnicBdeSMdrtAb
YVSkUV0OPyNqp01TRc4RUrH1FlMYN3AGBJxLjXRnu0o9jbqedyUJ5a3v5uWD1/T00AnR/rFCL0mk
rH70HHByEMzyQ8lzszeqzNGmNyumGuYQ1gJ1L4ffhdvybT55QcyF6H8S7cDhGGmwSKEw10PWsTKk
mbMuRMaYjfxF+Qhb/RHg733L+MZBk+gxqmh7cMW4ONipOaw8WnhJgou4jqkWQfmL4DJBEY264r6e
HDfxmxVFkRkdq2nxxHZsaXmISs+NgfF1r2Cp396NkPC+eV6RMKsk2vL+dCjgT7LJ5ZtY9NWs6o21
46E+WRcu+RBui7JfMXDiwIu01A+Lqp+myi5ZbSwKd7lMw0mNCUFajK4UJo6HnD7Ckfm039UfBDh3
NMQdMLsrnkiU+sE64DBx1Kl4qOfrgoNf15xqBZWLBiXq7+YVUzAWbKa2265uVb2FJQVwFpzw4a7o
Wp7APMe/s3QOEgoB7sZtLHjuspXwVxnyvQubE6R1y8sslmPf2Ku641mID+yvLj55/kRznMzGD4dM
Gb/aURcqXdhQV1cYX5eZonq8QpCijxoGtQXnN069XneYArprBGG3hR/ibiY8qQS/b12v34nutYrK
Xz7qE8AgoeiIgVpthx2i4H2AAAKrd92SmT/SWR0MQ4hkDU9huXXjjAJAXXjQqTpCCAtFBOouEGYj
dkWX9+gpiGNdFCw1hla0ETeV8O8RNr/4bvvSzdH7AN/weJybLQK624qI64rInSzkm+rGXbDChQVx
FypfElURuAO4UXFrNHYSYt1ts1iJfsrys4ZoLl5q1KMmaTJzsnCZWpDFTc/qFDJJdl31ZH0tjOmv
NLKDbVDI5sZM7QN8rXe6jg6eA7v4JnwB3D2hS8iuI6e/h67SJKZp4HjH/G1jEcGsUxKU4U01uku8
kiDjBA1QGIp8DjjAkWrSX5B4MwRsJ4UfZXdzQRIIJz8xg71ZDbVJ7qgbWrQ1qKc5SCG4Fx0Fe/QZ
8K51nH74PsrEFGlTNlO1W9VabKtOPnD86XHTj+/DosZMFvht0GPDNYbdAlLEYpwhj4KoG+GhNLfW
GJxxAliMOsuB8alL0JYC20ovSzwVfNct3e3QsB8LKa5XwLRcr1BJyzmMEucbwlAdhTINCcZ6OyHm
j7GQ0H6D459m9ZU7KijzYWkY52XrxqyE8rXVRQb9xZuW4WtVi/1qzZ/Ig5NYq5KJSlywXWvT2dpj
70NiFYnohvmRSmBJtUcnH8VY3ovYzde0xB8w6vAnbvoqzlt1mhEr7ttCfgyD8xxMC415uaDINpAx
ET2qLhEGp1MaooIcjk9uFXzmuCTYxG71kn8ExfLjVG6JctxntoKfp4foSlTusyl6FsNS6pedgp2k
5ujUTern4qWZzLiTkmwxSnm7aKdG9me2jhyPilX7fsa4QuvNd7DB+RWu0zsPegSaOGZSmDWMiap8
lCPG/qOlM4JcRLoxh4sj/ELQXiShnq+stNV2QgZ+jyzdJgzSEMAVuzvLa71rxCivEXe3r3lrYPqe
u3Dugvmjt9UeXzNLHLWBCS9Akr0Oj1PI1Y08FTTRhDVg2ri/ECq9w1RjZ5Z2X1PXwkALRxRwULcU
/76Et0W5lQZ+QrlHrocg2vtMPEZNm60F+gSU2TWFAvFdu+GjmPubydVHJ5/DuOOhSvK1qOMTThfl
ognVm9UJU1PMU+ppHI1wXZ5E+Er66Uoq+nv2Vxgje+2LnckPYdxfZh6OecQ+4cSa+MWAA90c4YO/
n4P8xjjI5Ya1/KhX54DpiA/cWyho5Pq0Rsxv0pT7tua33TxnjS+2S4ARYS84uCMH6C2oH/3WxXE2
HhoH5J1gDrJeonTKx90sVLaEOkcyCduoGvZQeCPdnVtAxSIqZzcYp0hKlHxHR7zxaSYJyuI/Qof5
mFg0d7SWReo37huhqPr1jsQHg9lULEJ2T+vqswn7zJ3VUbrrjTRI/1d3j4GQMUYNI6Uy/MTporaW
wS/AV8dpaF9wh+/RV3jE5YcorF62THVPOIBvZDhj3NqbMQwa/MQII4ohob1CyrxXJQqQLUZEWIfC
ARKEQ7dwlCeioxgAD3CtecG2EShXlo9zHx3I6kDBWKVNpO+Afdl3rUApb553ZCpVFshoSEIDX6e8
8H4LjRyhsHD9mzyLE4U80JmRNbbWHqqToxNjTrFzaKGvUI2o0eTxX72hca8k1vPiNfSlGSICsoyX
4v4sfgqsS9DfyAF/0VVbk1fXUTh/oZXFnYfKta52XC/N0aMNBigCfqjH6ravUY6BPPCthbUitOY4
bhzW3fd2zdNyEUgNuAUEEErDWDhtmK7c2VZ5NN27BL2HAJCKLAywfVfE8gkwtl7mtxP8W9xIJANx
x01IjR+j1D9syslMEAhb7LJgRVI8yT26bQ8r3tGmr1eWeaR8cfz8uqEoLlDvCT6MTWI1BqRovf6I
rHMLC29xWAt2u8zmJZR5hdDBOjGMNpDjTl4iAjhHYYToCD5YcG3q5Rjp7ojRJ4TLfECvRJo9KSAX
jgzdhojldBe+YhJfgq0YdqlXN0h2o0+zQERjSLSRAg5nbevRuBNlWmuU0qoI1AvVl+mKWRiElKjq
hjY61BbFzaiNrn1W37Xc1Vco1rGYNHM2+etPSUYP/1y5Y5yu2TqXTyNTr8gYtibovCRk3fXs5KgH
SX3FYO+Pzj65xSiqjoNqAZKXI/ywNQ7Twjlaj9/UpZ2zijtd3OSIFiddoOKpw/1QmHlbExifB8IU
cbQG2bxQDvMufV9W8PNTY3jtkvrV8ZZ252qUZuoJfjuCj1EWdArTySO77hwIgrVE5t8HwwY/eF/R
kfwfR+e1JCeSheEnIgJvboFyXe3VTrohpB4p8SSZkJin36/2ZndiZ0fTXQWZ5/w27frqOdzAWoqR
PEDH2qN7fzV/TENBudmi+WBvOJfi0aJSnKft1NjFT9XqZ72t5rDij89pgbLyyi3dVKKczYBj/0pC
qvjHBWk+N6IpqoyfmTA+VVNCDZBbXxoROfedPeHVUoE+jdjczyzi5Q/p8uUsqnnyrDhflOSVbt5K
qwfrB5p77L21P0ULv0DXEBtfr2RlWWViH1RER3dk0UQj3aymhzpvh5rbtF3aJ3eazCW01b/Wwtcm
ox0DIn0pRP6O14K3ICPl6l3IkWPUaj7LgJlxcM3v1Vmb4x4WryIGTvc4EJgJnyerB+DkpKuQtx52
FyZRGbJSTLem81Ac95HDUYX1Ea9of+qJZ0bRg8ycF3ACzyJDgLiSt4CXaHWIS7c3PF+JsbJw81/J
bvgryqQ996ak429z/6J8OcC85cYVTNyjVeUWIHAehfrNgCOhOWWqax6CkoWkJYp8HV+UKs4En4gU
hPSXNSc/Nj2e6Ie9k7uGNjYLjstuZ6FK+psw/iWQ7DVjvawPsyfX62AjcGIdpNJTv7uLHhkQvf7g
ddb23i6AWGRaFTq61JsOryr4RC5RA4uuh1XV1NZ827176eZxoC+04+2I3UsECpKJIDw4zvRMzt1Q
TeXVA7noZ3d7JY+4vN/Huk6bOXEOi4FgYg9DlRJUT3p25NEmTJIjlRupTgYr64UrTrjlOcWq4kfv
OtTorQPoh9YqpkenjMgrXOoLG1l/seLJPYq5ORadrNOtK+7WQd3XHd7Jnb/Bd5bExTcElSD8WXy5
Vv2ptnk5M3UcnYpddHKrx6JGcy0qIKeIhOF47J6RTYisnZrtmdw361D22C2X2Akf/Ba+3YICtral
THtLvjM1/gYjf49Ecj9oN3mdOru/KzqmvG6UiorDJUr7RH5Y1nZxdPHkLfzy2NT8PPasJUN+QFyt
jv8l+5oFwv1dgUUxbYCd0d969Pe/Xd28xUCx+Ra7X2tov1ZTx58biJwx9HGOaX9TA2ibA01LopsX
ZP1uP9nL+4odKw2ADQ070Krsb0eHIi2n4m4QFe+kOrn0JhteSyhCIFTj6utuNoiP/8BjHgJPfq+h
aM7lGr9rg3YRxZyTj0vLh1k0z5Zh8XS2l95igFTj+LyJtc6SPaR9vrQyVeygpjvf7VLbc5My1/rc
bPF6a7JyUnfVzqnrOm7aJemyTnFYBkKHl8alp54uimgHzq3YuBznP0Bu69y11vwdwHOkLMNFznPM
UljRARDAgR6mMNizvnUxRAQoKVU9+XlRTopC3I07ZC5Y8nr3HcvEerKCzr1afns/E4PnFJBE1aiK
rIMKEV33NhiG65DXbua3M9ZgDmbYqiwYDLMRFTJAotVrTZ4XCUr8lKOjD5YtPhxne+amfIrVcgoS
ZpqmpSSUriawy6Q5B3GVI0sOccqK1FjyXyn2RzMl3/HC12fcnYDCULx4/QDlOsgnpGJVSiIl5x/d
9tHe6BPZl3lLNOiy/Vod62cPB5gPeuR3LHwL0SQxcI6m1Yex9CebsoWCQv6EZ7jrZX+/7i1TUaHe
xBB/UjMyZH5Vv0+R9y4t9aV2EJqi/COgsA+z5T/PN75ji3c7hwm535Ye3mh2CpNzTS53IkIGM9pS
ZLqCed+0vgpBEVMye9eu2cH/vAbSMzKsOOF5oNXJ21hBMc6OubBmNgkvepyRzh8AQffUGsruZLlV
h45iRJHpRp7+EbXNdxTOLZl6zfRpR+N+qeN1yJO4/Rcv7WWcR9zOfXgxmLOz0Zq9ixzkfJsXygdS
SZBbhzK4R8MrniLyZF5MWW9vzjY9tvwyWe81LKmgzVbkx9l2Q6KKrbgvmtHP12lmNkGgYfUymxv7
n6An5a9ddsVfh6rHbAuUe9U2wYpLIccjcxkP/sZ2Aj4IH74MZS4d7Z+sjt5nP1ytK2lcuOYwOZmk
Gu5VVHv3GsXAp09KQ5Rue0gakrLKPGDyZzJtKbmjOVQH127RmKTGxmwPs/JQPhdvFmtR5g/G+3Qa
O3ooqgVFAmb/rDVJe6FgxZx6ZSdPuu2CIbWaFZyYDNv4r7lVvPhivKOffn4rg+hpZi/9GESgvJQs
HDslRDU4tFiHwiycKyuTE5nWDTH5QWBoTNMYky5VEcxtaou9P1N+ofgJ/btZEbv4wcn4tbY+nLUO
4+OqprGFHvP82/hDOi55VE92J/z0JjC4sn5CYIY82OdFe9CNTm8ysOkYvqdW9IGT7lgSZOv8mD1t
PRJiWmQKJCgjWcz/Izs+PILiI5Q/9AUXJNwW5lTGW4C4fW9f9yWEmiImNFsnnrmg7YYfY7xnFPoC
pzWEyXe5E67RdQgLzbC5Rnz9HOdBUSz55HXBK0BjDcxbhY87Zu6HhACAXFGG9TZsbfyq3fDRLcP9
Ime/vt/i9caCaqdhJYjNs9C+Ou9zvz/E0x5/+f3GUBFu+3wsy7X/JCVN51GFWWsRW1gconp64guk
ABUcCln5IoCSoviuR0d+dCxrft44xtP2ZhKnuKYHOkJEwK+MJBvSpfnrT475NkHb/pjUDluQMBKs
Zgve1ur/J3EAzWyca9M00YNB0fMTB6X3JlZHfSDLmv90Laz1Rr12vsEHIlBxpZfvi+54s0s/i5yx
+KEdG0ty43xU1C9cakUYcQSMf5ILw1Ir7OZHabvbGw/jeNj5ydPSq8xnHC3DY1u1NdugcKc276ep
DaBIuh91wsPjrAF8LLKwa7c5gNrcxR+oCB9WGXRZ3Y4uw4Ju72Qdk2EX+AvXcL+fxrJpyLyqrkS7
EGmsHO/KEcI1ltjeIen2f6IODFSWVYPw7gVKjWS2kfgqd9mPy0YOKRNBnJW6WrJSduaHcSPzVJGT
RA+QT0iq2ut7McBxnUKnkR6veUQICUyCf4mL0PCXnpAQQ6Ir91SS+3gHsubd4q/Hc+EYfjhlxb8S
iLYfmjrRc6Tn+JJ0jZMtQxdRsa6rv55HSyfKfhdUtyy3+V00IAnsnITFuJVJQaw3zljS3qeKTyoy
Fd92vM5j1q0M3v3IaZgK1en/PLD4t0SHG6JsGfGnoT8wWUSrR4oreTsuDqHDpc0vklULZXvc4Ywv
T/VW17ePlh+Nc7PIx8JxDw1F8Zr8Wtf5F61NHxGqF+pfM+a432Lau3tHGQ21Am+E+7b5b1YaeK3V
4tNiZToPPcbNaZeuSD3j1iefTNxMCr7egvblfC9M/SHK8EbLuCIEtwvRXw/lgKaypTmxj82ULX3w
ovfRffSWbczsEACq2APnaM2j+EL02TSpV4BLFAkh2U5ZP8LHMhfujKMDWb/P87b3X04A+HCe6Tsk
N2bR5mne5vYNPwZM0uzMhjesR3zojEFbEfNZOw8h6a5PlG3Lx9CticxClaijws61bOqML/E/ssz1
PbjY8IdDfQk+LRV8I2B/LvypTzsXl/5IkV5uZqfN5DzTR7N1130jOhu/P1JOBY3KNfATvoPaclls
ed8v41MXLmRWF1ub6oSaTyeK95Pv1ZfVn/vTivjMssr4sR/Vt/FKcawXVDN2rKpsQ7aRBkXP3u1u
430suypnYU7gw4E95LY2HwX6tI/SceenGiXDF6NUcVjDeLhM002tGLEKBEMgHjQs6zhGtgE73uP3
LYhKB21ExZ0yhyMAoCu8h2TjuwKTJ91iWG8BVdQktXFRHNw68K9hb9qD9/+/Wy7zI4KHEPzUuPyS
CLCmBkhY8Ktd2z55T27UaDiYP6vAjsuG6ghoHytBguTdGhOTiEelZ7OCETZ8lu1+McgXRpRmmzqE
EwUS0SDKZ3i1Jm8XzqXQE9V7F5g5dbtyzHQ8WahKaiIhJw/bitTzXReVzcm2YIjRhE4f66hixiXU
nVtaAcycms6+ZxQwmbFX5oF1qDPMvEeOmzXjGU/HgJHcu8WjxxxGCDDXHiZKa+/LqeYXXZr+0CGK
BpWb2jOW8on6Rb+j33cM7tve2Q8xg9G50PHd3rTklqE0cnJjguJKLPOfhhSRp0aL+KtdqX5fQn9t
iABZxn9k6sR3WwXjkSTlS1goyL2gDlkHhuiFutDuFfT6sRuYIg866Cem2+0qdsDpKWxeSOdVkqtn
C8PDrHkQBJFzOgsspNhGu/GRKjri4UPac7S0+idtzeIhtk1z0HH9VFDG/AOhP5V6e03+SJFYPthE
D1VBJkmLburG7+ylM+U4wcd7j4+jRMFYLjVviM0/BmQ6ZLHkKSEIuM49B5UFcurFe+XKdKiiHH3o
WLmZa8QU8gOJFMmuhZl+zkbPjMlxl86qe+MumT5guggAh0JlEXeoZ5RYnrOure8cxpmfBJi9kPvs
nmrDczwTvY0g1n93ee1epGt+uL1C/L4OwyVxLD+t3Pl75KGptJyfEeu32HEBreDUuqzazETYe/2H
u/fTrSYKkcZlzGK3PVQ2p8bSbPqYNNsGBoTzhZrD/TQ1DoU/dHHcBhlBcYT9rJtWXIdEund1D7Ef
VTVJ0asODrIHv1NJVaY7dGpGUbPmctvC6KB82ZyWyLvvpLyro1tD51SI3GkWSlDrwr+0iNbmtG6N
E+fDrkWSkkO8MKjiqS+xgOSzLcyjXJOH2aCfBRq+22zxzRs2sR4TwEEcxjXYJ0mfd1UemIgneObV
OvJXDnUDdmxfYFvb92Jo/7DHec87GfhpaJLtJerq9VENXXtI5o5hZUEeX/e3bb3lkldkFr9NYlUi
l3u0otGYXpNyd/NK1dbF3sq/oSI2SDNNZWsSQiuiVH8cIrCzgsmTLNotFZ1Y7xq6ny4hU+3/A4xO
bjTVD6IZN/S4mkMlqrz2d1SaP5SFt1Rj7TtavN37ueDo0oiJa/1CksV8BwQU30kI9mOL/ixF+XFL
yg7kS4DelsD3JPpPQYNC6q8RzGSgS9Yuq7kmqzNc+LN2mI7ITfcQKCmAGcy7sI7OQYmkyPF90HAe
5QsTjUf+EjSSYcgAFa0vS1gVpEe3DEtKoYRPilc7ccZjsaNEr2UXUXxYrWfbbmxEZZBqMhoJlK0G
lmLbqy0a1Ir1hM1iPDVW+6tUjB+NtdkH0/I4zEU1HW+upvtpw6x+2MACbioZxTkbGOScwLpyKnvA
4l0mPIslTloukdEMHzIIl2y8pd0tAzVp0FE4+Au1ot6SQ/SnUJZK5TxedWUNxzLo/s4BaLgzrWM6
xPEfYipGXjrCHo+xtKMjBuwij+DBx91NkNdtsGpuxfqoi/HJwUNzVJKWElnVAKKDO7w0CiYsWMRw
cNeZuIc9Oof+FOajjiXNxVt54UrZj5r60LJ05mfT69dirz4LH00Hwn+EFiJYvcOQtPJa7zJ+kZ7N
yq6JkpX+VOWJjv7GPGB3K0UpeTPdztu2H7+nNiqvyRyCM9Bki8CqFz5WEt+bDzAvV3+q/8ain3Nf
ynlKheusBx8Vau7UTXiMBnUVJIzR/50cOw/yjAGoBt3rbgfF7B3GzWsfbpxJvk2rc+/QjIyY0Roz
/NRsf3r6xcnjPIMhUwitJt76opRRhjwUmcJowhNCPOBwuYkv3iHy55hw8j6sS+A/gqWcQiJpYBpe
K+vFSLu9UudCfXzkvLW3mUkiQPiYaJA59XQYnq2OX6SvvJ9lnJQ6jeAcz02Y4BylvSvMKV0zeEuG
+iGwSMhIlHU/Nwl3pNNV/WO3JP3nzjcUZbLviWhScZs8C57KHE0z3BLJ1QcMbSI3SVn8wrSQPC2r
BRS2Y1H/stwoOVDNFx3EiFw4dykzQUyAt3olb+Ex2qu/TWAZQO+C/sVOsNrPZfcFwCsvE0t0Xlbc
JEUZbJe2Q0qCBMk6WKLqTzGlO/dRtRCJXH5vC3tWF27NrwlLEOi+68MJ74WfyoHPmEmi7RlZZPwx
7ESGogMimtCVajwhYqOBoTankRYdXptw/90Kf75OQwDIGY+fwrkBG7LyPsDO68OK9/ZggSrfhwRN
8/Qo8bw2zf4XewT5dtPeENsAAv6CPsD9BZ+IX9bt3xvH25hFpXvu/GXOkDv7+eJp8k880spm33mi
gJl2DtXbw5ePFyy1K3vI57lB6Gs11fJsOBIvc2n3mbsTCDaQ+fN3hOMn0UNU52Kuq+vgb+MxHnhV
uY+t720Md7ZpBZkRd+6xsbsc9s75DCzrNZps79w1ortwmm3nckSgKiYcJkYjcUbG0P4KRwM1VnRK
nh2tjs4cFESOVXEe0K9RqrVNXZp8f66o9d/aG03tlMK8WIg1H7l09V9T2eFZeoSeJfQCMAbuf3j8
6WMkkOESzMnscrW2wytjHPugWeMHK+rG/eTd/MVJTR4/TZ6UoxeL9vMtFPt1iYR7VL1YrsVegKOR
nfrtW/XkPDH4h0Ma2qPm1mrjTDBIPA2DVdA8M8sj0v0aTN7xznEEVmP1N8F1Cf5HTyD4J0P2lrsg
d5nukJXstWaW3h293E8oDLusTKbwQyLk/9g4JUOKZPyXwTdW3sZ0AWhPynM/US3As5488VfBh+ns
NfdkRZZAuPqwjsIoFvh9+cVo6+Y3aAQ6ZeyOvMXLuaedJN2hmgE5zd9ktWgI2qAkpnn5BNhZkSRN
39JpcDT0HZqmNihJ7q0NUjp/tc0jrneUgJHd8Y+R2T0V8sXmQUmjpvu1F5zrjJ2Xkibr+FgOKHs2
fvY06JR5W9ql+qbHhPNxhdsgbOGU9FtxXldmJUdZU76J/oAAs3upRlRAq0GYEw/euUHBmNtRM9/5
GNJS20qmX3ayfDra2bLCgEaXGz41OxmLO+7f78ItIdL9uD2zRzgHrswRad4KzwldW2z7mFIjEVwq
Xcl7gEd6ZROJ4W8L+0zY3v1qICMpylmzaqAnWO3IR00ogBmFB9OprYEqx1Ak70vQX922r8gQKi0u
FfZ9fFjBizV3KGOs6rV0m/YDSvqw1nFyaD1pg+14w4HvGX2VVqBlo8aAgAniKWZyucQdbR7dyI+Z
mPnTQqhHfg7jSFuEP+G4/WM1WN4jisPhB/wkE0vgN6+epBHMr8R3vDr+H44XRhujH8Y1Ck6Y7N6k
7RnydbsgR5ZopxXtmuiIHGQr0Z4Eab3w5JLhMBwmaV8m197ODDR3HjEqeVSyR7aVHrNdhFhRgsh6
G+Lw6m1omOJh8Z/DHe8RXUAeDtLCzYfGepbR9h8bB9xHEu8QONGS+QvWoaAJS1ivwPoZ2Er+65PB
XIV/a5kK9w6BvqLcLnUSlsvUdZip01k4+r4MtPry8CAwYkQYOtslcJ5N3aG9xWHMDeO013EkjFz4
bDW+tt/9qjQ/wTXL1C9VeaJcqzr4Et2gP8JaLn2ss0g2w2e5W/tLaRL/R+9oO0tkj34pdtXDFsv9
W9WNkyJ+I2kTiwa7tVrzYS3LI7+sfSFCEZzD0wGN0tpyi8wauoEs2oY2G+TFNHIJMGZ7uClEcZpi
/dBpF1UfjhmWY7POuoPA2re7aVDRB7I0GCgKvGDoE3xfk+iywOVESILd/opuPhBjWvHsUyeCicc+
At1JCMjtULn2dJl39m3kauPNrspKwh373IKE43L1q7NobgCh4UAmaaRrs+KmOC/RGrw4g8NPqeuo
A1AZQc8ngn5zq4HDaIpkvqw8KKi2p69NyZ/VEjqvhervkM2YDGNMdTc0CIeZvy9jMn2WIfgXqYX+
PQ0s/82r9P6WSdn8LQazZqqTHUPbMAxZVCaRyGoVEG6JE5M9zRErC8TCg8bOdR1l64PVmSD6K9aK
CBb2i+M0UaOCbZZIe7O3/7yV6t86QnZQkwDlQnIzax2DXqLbCRk99SStY0WXwUlt0XnyJKxlVMTp
ZghcsHuI0kIPNiSfCiHN3ba+9yC9z1WyDc+WcA0PDpeL0JhQSKGh8Oi2ffU18K1RnHRUJJWw0knr
n9RYTxelg+TOuR19Yoa9saeBixpCtLTQqXj7PlSHWartZ6U8rwZLYsQdGlG+0XWrndzpNvWwq5ql
3yWZjGhAkTyU1RzdMy7bx3g377GP7H6Pm+HCHtd9kI2ArmXipvpXWwWLaM+FnE5WiHBiX+tPEKMw
dcHZD3MXBCJdFfOUXVfql+qZXI1C64CiTJ9K1akHK+hh/pONaTaIsTVpRKUYz25xRcHtYKWGSmJn
ek/6GiabnPzr5FewIrxzFW8UOa88szBPSTA/DoFU1xnw/aypDgTYutlqC5Sch2AK8bB0S5Hpre3e
WaKqPyQyttztcXMebf7s1VjlPYLO6QSu3eYoR0Reiug83BhgIqXoOvIUEoJg27OpHZ5R9qM45mQ8
2JZ9Dd3qeYwshHwlXlBRwp4YDcuTKoRU3A2LXF/6vqzU3bKu5fMguS0tNZU4SMPuzfXm/lpHiDOi
aKwv26hGhtgYDdUGUlWjmuvPi197jyLxg6xbIEAshc/LjVv7Wi7EnDExNQdexPjnvvkl7L2gyivu
x+AQNMSrdCPyQxAulyou1qgkgop3KTHc8ZvE/zWAEWnYFtOpDhl1hrAr+ywOOHFEUCYnBgGuXMvT
rG48MQlHOXfMDIpJbWPyux4jysUXCWKLac+iLvalxQB9t8u1uZht3K+dU0QItiUlYaW7/ti1sk9t
FLyPEykv0Hv4sPs6fNfoK++WJFnOte4uZQ0nt6IJz1wMKPk0eFi43N+WU7/UzKqsusl6N+JRTqul
+1DlWB21pRP2jpkxCE1wdzf3wO0ZAg78vmwVz56Oq6dQ6N8yglzUtQsHRxqusCP2A27zCpXqgK7W
83xOewsNt29m7ylxJw8ud2oYZmQ7/ALZYaCtbpBe3To/+6kKSEh0BRGUAPIHjwjM143T7TZ7EfY1
l+hopDtgk+lw9oHHFz8cQnsx/U7hbzXakDpJXcVPBOHz5yj/z77d/CCFQs2En3an7OgwBhhuUI9f
mtV0GJwclv2bgBiJMc2MeSDXhTlC4Yq7izEU5e1GhnKqvc29k3OPQsJg//b5gwmBj7ubrA2W/IL0
wXtZZ/QZPPxVZll98F8TdVZaET5yxI/sX+yg8R4MMXB3KtxJClEerH5Trs09NhvY5ylO5vvaivlA
t4n6u0np/jGeHP+JBYtPME5qnwoBvEVjESZfjbHFv4mn874ZXeboPgoUwnfEGGWoMKJaBkoiCJz7
pedYWpBWJPEv5t3l1QMRTnHW7O9w/g4zIV1x596yxxdRjNNfSlbmE7Lq6tN2BusS0BmX7kv5LJ0K
boqs4/6w9FIeMWWUXwZsGgdNvMIvF1hI/rF5Jw9m3r3xOMb84AeCFJcHg+vpgCujidNwdl/w/lUe
WtZw308lA+nF5oI7AddR6hUpiaXTdlVKNzTQtmf9itygufO7Bn+vJmm5HhR+qG73H71mcQ97ogqq
CduR0IYI2Yyj+Br7wUYiZU/MeQKC/bEvZwGKIVoAuRg1rUDrdLOiQ8Tt3632zHnug95Kw8lC60XM
6452JrLCUxETPZkZ/uthnN0+c8RIU4rjXECtYAE3JHCyEH4eimr/pWW3vdSrP2VGCxCmzWUHSco1
D9dhOrrC7XLle27xmMyDeisRryanILxEsqQhUyEsOZVLY659oVmuzeB1r+OMei0cbPsolGlP7swW
FTaCCcGlGCCLbTQiDshCTlUcxUIqZFT03Ln7akLvxq16iLYkXo5kxqdm9MrNEqqaNKR4+Jb9YO5q
lHzPC+EYPF/CPJU1m8K4hMERyO3Pzqd4DEhkzigNc05opOwHsc72E/BkeHL7tiDt5uZsrMLOfYTf
WL4ii80ZAeFCYAQ3dY8o77c3TDsemApfZNi7PZ96k5AtUCJ7ObqyHvgEKxevAn3A2TKq9qMIi0Vd
JFz1dyLK6I/nG13l0p3Rl/ZV/VD7+/667B56SUrP6vdEJN2Vr5l/AbRv+MFWrN5cXeBLBAT/3EI7
REcvEaL6gNbHMkHxs4PbE5AaqVfVOi/RWFg5jNUpQaqGz7FuH1ZPhh6dC2J4WRUfwWgj1KyLvn01
vd+c6xlN/ppo5xJ2s3PgFsXGNQUuCV17+Y89EWK+j5+jVpl7W8YhVrVGD4/cfDQ/dqO4lIskfgGz
7DUKwdOwxloHEZnwB5rqmfs6KClp874oQwnPdh3PZ0Pv4kvLd3XvOQvClyZQOcNKw2Viuos1DUka
kXmXEdLOKjJiY/SDCmsa9W6pfRM0+OQfAHbHf+at5kYYwGPBc39XySqPLXdkuknU8S0yKD4KPAAE
l6N12MlFGYYYTKfAUGA5zV1gs/TiUewf3cDasy5Ww+MG0iYzUJ7k1O42gera5hkaxvjDU+PHEE7l
li4TqZhWj+pJj+wS6Hn1FzB5+zVAXjK6iLL69ikF/PYMsNfJt92A/9cUx3TWeeZ9s8uXiEk6vc13
AnMjBn62U/8mZ1Q7cuS+f2x6l4l88skoGAZsjJW1nRWSl7yq3PZsrbuJDvPYzu+tmC6CyxZeRbxv
uyNztbIjSofJOsRjdzPV6XwJveYAzdj7hAZPwVEOm3IyH7n1nwZ39EO4qH+mXr6nYuJ/jusSlNNj
xd2Jo1gHPvxwRE1Zl2wlOnIIrifcFGcj38+0l3/xZeOhHSZSPhDgUDI1pqjNxooa3djCTSfa6mkv
gSyFbYnfNiDRyWvl/tWvw2+9c7u3feH8s5a2YD5m30DXXp1dy/2x8s5oJwb464Lonk4nfEFhj6kB
W3Tuj2SgeF2L6KQU5dGpYbfcwKkYo2ecWJbdoWCki9e50/bYczlFZPwubG+/Me3PabiwdowuAEQ8
B+zZdLDAC0cbnOtmn8g8eV9mf80x/atnTzn3M/rHtOw0Qju6Tg8JSktDFkuwZUgvpqcd2/qBv73T
rmgNBfeL7t9bwjXAv5kDetXvH9Fmry9EDi/PtmlfI7ZvArhH96MhJfPCizYfmtr02aaS6CFpMBx4
w47ATOx7+Zr0AXfM4Le/uSrd07zs1SWqIwfDoxifNKLzBEEWhPZQjDDzrbOg8urtgHHYDGisSilf
y9IyJ/QeuF0Ar9bMrZU8MYkhKPScNfNatz+W0tWncO5+RHW/PdZtYj8huwNtZz5lfnSXz4DQh3cU
j8nDljjIpfehywux9s+xqv9MzmKegFe7q6/p8xilHhiV/fJ0y8+71iXBGXFlV1nMukzVs8SYXHLN
LGrFLlSgMKUkT7XqtaMp+0HWLrmsRO/yMXXdU9WWjQulZ/V/1lkZqH6s9w6pzf4xioe/U+GPBZI/
Vl20ABYvNLIVOy3XxLlz19g6LKF0cDj2ErvQOsbBv3BW1RtuhBsCvQVfdVHLFNvWfAFKZ1l32uB9
KVGbsbaXe5SNmx0AelPENS993rlxktVL+ClnVEzCkrjLPBhpDCILQ866LseEnXQNCudlUE4Fwx+0
fAnRRBZTPLtu1qHnxLEziPPQBr9Lr12zGTn4Q2V5/9W+HXx0oyoP6zIThsWa9RTQJgGr0SLCHMxH
DyB0MNQ2ICyM9dVvgu1OxBI8qd8m5M5IYSoxf7AK6meOgO+qCpunhvSdf7Xeig9Cv4bfYdF/rMhJ
AOsKFrYQV/vkRvCH8O2naV5Tz3OHnArhrFlYnNDJ49AIimf06ARqwoGwerVDJlzUJwHxP99U1qP9
K9DEiMAA39B2Ht0a18Ht9nS63T4hwa6HQiYgI/HwLp3YPetlfhlBCw/kdfTPTTigNsdnd5TT5t9g
VnrTK4UmZQqr9mwrckJUMn30w+L9CRCenVDP4/9K0Lf2/MefvbHrM7TPR2kwN2oujf+Rdl67cTNr
ur6VjX1OgKGYTjuwg1pZsiydELZlM+fMq5+HXsD+JarR3P+aORjMwGt1qYoVvvCGNIlOxqh3hLtK
9TSVcrHk0ux9SPPgyH1mOKHZSk4C3OOAFkx5AERL8QCJc/uK3mX+gpuYvC+kSDg+McpWCXM4lu09
pQiKjjHclSKbypd5Rl1GyvkGhTCNW6UYgi0VmhEyXgl7qAdBIbdSdwgK/MdK4Fzc0ALA8SgaLrEM
kv0qLZtjFroVAiz4L+eklGt9qK3nsa/NuxhfELCWRnMTIA6y8XOAu1aHnQb0MPd6qMU+ymsDWRhU
gXY0LTgH/Inrhj5uhD1uQ2YEgEB+biuzfzRSIuKVyKZv2vbFbQSP5HaUs6MrlQpVElIfflXexJCJ
NtQJ0u9tjSyEnQOVrXv8ugUSAmv0easnG/kjhCsanWqg178SLgZbpaFU3NVR+JuM+AErZ2gfFPuu
Rh8A9Cr3kc0RGgANOxB/aiGD2VfAbTaJTwUEmN8xaQCX5on/bMUVmC/6TKvezLFU6QL91s+L5kED
3LeBTxHsUku7UUfh31PZ5W2n4atvO5HrN3qUWIdKhdIMH1TbZK7XbbKy2SkmkqWSS2weUDbbt3VU
7tIAtROTSHatGHA/a3zidi3V7K0nscyuVClr8ADy1usQbJECzd+asuCDucjVNbHonkTIjW1Lo04T
bxLJ8G3rxtMk/XtR6uFWr2KbQDaBig8sQ35pcsLim4A47CXwTIJ0pQJXaPwiosYnyMU3pR35itC0
AAlEBZlAmP8wANzfEjm2RxftL1iK+Z8cdjbMdyzuIee533IKNiIkN9Oj+iltVR1f3yaD/OrKLo31
oHjuDT3C1N3UHhMgqIT1TXms6AhjIhdY5H1Y0sAEBQ8HkZ9aE/z2VOp2ioJ/S6paaY/dt92WThX1
+vcxMykPl3RDfo0wDqGNKAWhbanB2tC4P3BhzlvlT4hPz/qvzkRhN81DY3f9jyTr5ccirLAlgUSO
eO2QQ3xdqSh4PeYqGIiwMocXNW5N+MqQRqtYu0lQdqPUGN9nMRrrVkK1prB8ZReimvVQJPL4qCE+
4qD1j92Jh3IhbbZauU6Bmd6C6jNXiMjWG0mDQdW3iN6EUvIU8NK0tGMpuK1GqTZeR6VooPb7WvRs
jL52RUxq6pMmV+ZvM6vEiCYNQxDSKPGk18QLEGaI6Tx6z7dep4GeBRu0G5H6gHcCR6pSMvT/At7S
mj7GPqFQiXBe8z0rTBSBqBbgHhTRywP8kv7yAQ59Cxq3eolpGO7jQfHIDQeygc7u7pQQOp6C++qv
oQrLG0gyzU6M6J50TZW9tbpsPmDjkzHN1ijXsSmmd7GqjqoU1TDOUDM6CUCmV0Yz5Feaq0o7dL/U
A83DCcyoTGDpwk+dJmnS364uh79qzwgUx4rxKDBk2T0WgEE3Qnbf/aw09vhwqPzncNwo4zrba5pJ
40GerAk6pbzzIQ/+4HB7lCiLbEuDq9yOE952ldHEnN5pL7D2uTw5/0iA/fbB1NtUB9M4kM+o6Ddn
LvEVbMl7I5TzNazBaIV2GIzRsaQ6QCgmhXjRx4H8WiJculdy6REmf+codhZuBJCHbIWHU3tAK67B
NrmNboVmapwHVDpvqrxUr+pRo/fd4qb8bFXw8KxU/Kxicd2a0R86p9BuDYiOctj6N4lW/Vakvn/W
+LknhQ7RHQXodlil6XBF6dKkWAo59gob++bKpaVyRx9N2WahEu9zyYPXHdehAtewKuzXwlb8qzZR
yRoGC4WqbnIETtnbbtYhQq814q0HWQnBmvDwPVeU9h5ke3yjKXTiWL6JywhJwjJEgOpDJZ4wUJbX
BLyt07n18E0ixNtCmbuKgqQo9mlcJg66hcFD3SjpHqFPsHWGmlrI/fg95HT6khulGvxfdVm7vzPc
C7eaBmJj1avKPg8C81uPqsUD/xF3b491l60UGov3qmyKfdHSSDPsQL5tQbLhK0Ux1qWFM9jQyTlK
IFDURH82ld56GRIqtDEYgXQfA3h9QtsRuWp4vum7CcZiVxlESWADfsaZ/C7kVvtVIoh86yZJdKPn
1XDA7JVSl6YB3gCYVwWgN/GZ9UA7cuVR+i+SBL0jM4YFEnloQuU98fkGxEhfreq6hxVa4QvjoK8F
vbvIKe1fIbJC+USSU8uZWqQaLCnw53UeI1CuEF6tyQak59ZX/D3FgBx5OB1wDpKdU0c52RpJ3uxV
W+nAiwdhXB9aG7rPXVAI+13AZBbUCKo83GkVeo8reulQ6dIyb18zRTLeqGYhHZTbqC275qjhAdlo
u7rMPYVWE+JQMF0tHpxS/Y5KtnsnEoU0pveudS8aqaGAoTMwLN6jsR1x10mS92S3RHNK3iuPZgaI
op+4Q7mlS1BUkdm0pKqDVuDe1jSld13tue9l2nq/KwWjrQgjLlRtgBS4A96lPZj9jsjShbJFB3Wb
d0AdEYJJ0j2KQQbOafH4Xo30Xuk/UbWWEMUOtdjfJlKAZ3zVfUvqmrsgbvpNU8vei4wA37XSjAHU
yNo8YlmOuAn39y4Zg2eSzIlwX04IysG8xtlG39idbd7aqUonsrOPwvMVSFaxC7cmh33S+OZ080Un
9Hjypy5t/Ae6ZLSPupBip2AJkeqIr/WoClmglBplXZn+tgwr95eFrOVeRnPvQBsqX3ey1uxp86FL
ioXSqxy6ILajEmpfMkb3yAhWB09Jqgc5sZOX1ABSqGH38V2gM/KqtXW7F3ST3zGUDY99Y+GU1vTI
s8Y8DhvPD9VVQZ96PaahzaOGoiJqqS89PB9J4Q3XImrBhjlkG2QAEELPA+lZoT13AqB9m/h+dtXK
4qkJSu8W0RDzuhEJskkuZfaVMdE8oiEOb3M2/r1rqckLAzzZAqmTMoc8QeQ3PGB3bTxz6h5Rih+c
PG0f9GhsrvpBNb8P7chuh2cBNanQQQBScVbewr7vN7TE4wc9hHa8Jg2tYBMPQkfWC5GLqkIuLNRl
32kpIzgABl8aJLS++xFJQozACwhI9DeyOH0cfE07hL464Yt9V4FiHtwDbvBJiA3JqYXVrP1BSgwM
4oqHtHDdu0wYqlMoUOYom5pHoQM3Uww52HUhSgdxobkAosGmcYHpaPQ0T/itWFQWMJuW+pCiXQOA
O94qeVX9BNdBHztUS/GklMIsVwMyWwly5p54RavLOJX+RPvNQWqT+VDbTeimh6lwDLazBq/MguzW
I5o1PIdcpU4tdxB+tDZJ7xKIOHcAPcL7Fl6IU4bslDIOsAHUjQCUMIDb2umQfSlXYy3X26L0gPiG
SURBX1cLZI7/4kXDuPshaWhoUXo+VIHSydusltBhBc3R3uRDM+68MXsBCiodMleP96M2Vseh9nTS
6k6/5f6RN4hQdVuzrdUNlcdqHQdwAqDfNMZbCJ/CQbNS2VnRGKImVY50zaNI8w+0Tq+SkXI6aDXO
vBz4a7nDS4qwyT31CRefZFInszAj6nIZSkqV7AIUtddZongvYyFGajEi3Bu1h5o/ZE9gDYH0FIxF
8VTSAfZpGQwQ630b2VNkmX9bRlusM7+Wf6EuI23Cxg6/14lt7MxAj36rmqDLACi+fh4kcuIVemi5
QgRaucc0QqxiHIzYMfN4nzQWsn32UNCWUxGrr4A+8GgO4s7j4nt0PSrfa10hVDFMyg+g2zN0A0Ot
qjdlgiGmEhWoeOVFqWy9XBMs3BAe+NetIQ0JARZ1JPprVhByMOjeHBXbGN78PjMPdHChTEh1I1ax
RzM3oc7x7lZ9eKPTBz31IICuBc6Y73E3lRNY8Tcvp42KoCkpiJAGcQ3HUrzArzXoRWqm+6y62cCl
LaR7sDYI5gFSnXjzPUi0NHLvm6BTTlVXFBPcT0OnKqYkgExOa/WnQepRXJM94zkpIaoja+GjFmSJ
iPdYG5t7HmU0ChR9Yl72KMf/gsHcPad9Al2xSwJTWSkm9ezEDoFGh50tfoamChPTG6Mfoh71E12t
EIJi6R/bXGj7rsTBd8oo05s6LWvNgRimvXVgd1+pqrs7XerLtcvzf4PFPLQFK4BFqk1ZaKsCr/Xa
5DmUFUFoNoQo2ARPAB1sBz43XIB2qv2ZwDcO+Bn1ILXtoToQeEGacVVIXhqvn4eyECznJI1Pkg6d
X42Mol/7ozs8y37LU+xZmbntevTLaFx2a3p9+bfYy2Fgp7TU7xvTjHS0ZdzwLiPmA5cH71CmsgPv
rw32nHjBBgTEtKuGoAChb/NcRSEKmWgSoKKdBtH4rg45f1MTcQmRHfQbs0HaZivpvf6E8uevAKzQ
JsGxcGLR209BWmg3dFYDfZVDLhw2eqV3z7ZF+GJbQ4TKQzbJiyLLmUNmSq2pInwjgggMWpU6WhOG
MDKCDt0WlRoq2YzU35dww7KJRRn8RPupu+Z1B3cNLKTc63HKHaf2iIE1XpZjJOh17zpCjLSKKbJT
y1ZqyjxhHv+2XAoNtVuUSDxy8A6ofsKGpH5Fk8Cy23WlIhkCh5h2SgFXoE/QfleK/BVLBX5HZmOH
4EvB43frwEcDzw8ql3BD14DJGRWAfc9X7TtjaP0jYIVhz5msNonJHSLxLD80Y4JgMvIQO80r6IgS
nD2hqkNrC0ws8MhaC8NNZ2XBqaV7vNEBAYQE2KMF1acwnS6tzcBpBvW182AyI4VsAUuD+RxXZX0D
M129jmX5OcyNfN+Zin9bFq3Mf5WRkr5L4dLXQttRQymPho5hqmwa9KMNxa++jc2A+EVc4GXb2/Kj
oRXdo1TG+SPmVNUj2YH75hLDvNLzQ3ZX69snqy3ktUocsPIl4m4qG/2ENYakrjQZHYghU3ZQlwCd
kPdfp2Yv3Qw94OQVJV7q4sqIQXAzeDu56rtbT67JnZM20H74kYV+XJNugHohP+KG7b7tUz9aIb4s
345phcq1n/UreF7itqjK4RQF6VUTu+YaeEa1Bp3tOSNTBSXRAOOtdTA6kdERkqI5cGqnEESlHf5U
AnY6wCExdoUd9CcZvR2dpAQJPD+OzO89FmT7gWAfZUYPpxevVqgXqpS/6uFaquAIoKVXQx50v5uG
+GZQsXgY/PxtaKG30zBpD3WVhlTXMrxn2cLo73cI3dCUlJ4sygPf6UwjxUPqTqDhiqOHmshmnNIv
ySewa3pxRKLmnmeH6lelkZzb9aQQLiU0lqYYPFJo55cKCgKqHxC42EX7IEsj8ncDh+oQaPRDxq6O
JyVcp6Gw0WJj4KEu3UDQCpIyySjluNZb7hYPVoE4fz4OKfJslCNXbNtnc2AzFGmxispmD1rwtuj6
YTemCOQYQl0F7aiu4sqUD2qS/gpyrz+RHuFBF/OM47oU37aRoD1tGUMJGsIb+luzRHtLS6rgoehV
/LSJn9Mwi/bIqKcqXemCiv3o2giXYPWnrYzc8n4mo/YYkCByAwKgkEzT1KEje/UPk1fwEDe297up
7ddcVDZsMaqycMwnHSYDOM8KjHdxU8hFRGGW+n47htKdZWTGDllC2BRo3J26jALkqosLkr8KE3VU
sbU7sklAAr2HqLWejDcepWbUvIdNnrgtfWQ/e8jAbyBQO+mDxkMOhxf2G92cfNdmvEm6OfBfBWAh
dsFgdtcK+DcH0EK4JUpE8j8pQ+ubjhDnUyDVqVMWAUTricmCKsgqrFvNIW+3f+mxH56A4yHEGtFV
lzPV/0bQmK9dC1Cy6aEiILeBcuvlY/gnT7R2C1m53cTIHa0l5AKAdzWvObrG3H3a2uvzlzKBqxGR
vK0yBFbWLmYbyQr9Ru3Z7GOZjmcMYwOlpQYpd9l6jQQlQCPwj4HfBFeDXaTfM2tiNhPZQqVoNP86
EsMT93Nw1DP6GvjU/sepFjVdZMmoyWY4lBVEwuBhIH4LEU3nNJaA68GP+VVX3giEpjR21AlzEGP8
n/eG0gVbOCL1t6iow2f4ThR3GsVQ15B4AJ9rKBPaY2pNPZ+HugTbkGoy0tmeoBev2NID2g2nWCqR
lKCaeqOWUChKTQp/hTxTK3KdcK1J7NRWoCO0MoxMSdatrtf7RoniyVhU5mqNCe9as6BrCTmd30oh
M3voR7lm8Y3eyXg7wBBdh2rvOTmS3kmMoErSpsNzFQ7dN7AJ0CvUdjQQCml7nHSpHa0ymVqoX4W0
ZwRQti35DgVyAAfSbylBTgSOYI4BtwTMsDCUjTX2kK6lyqcOl0L61FHN3QJnsLcdZparLFWHTQWF
/bWEtRqCrBmbh6qmC9Ig2ZIWNdpapqTdUsNzt5ne6nS6YvovoQycUFhoQo/22GwCzXqQABXAcgff
kW5bo544TnKgH7VQce8rNGgwihAPVTGCjpKjknqOnnvu3kwUkH+YqGmrNjT0X8Tf1Rb+gwX+EWCV
49G2f+9aOumErS2kPnt00ioOTgGxwa3KgUJhlav+IUMT4oEmNaLGUWPdBmrKx/F69434xt/HjXrw
qoh6QyBb67oU7xpAx7Xvd/INQhb51DUf0fNtKwkibg2HKvcG5VQbQ3XlJ8kf8MDo3kemhupyZfxI
zLI7KJrd7yO0ULdpb8S3fQKtqFQa1Kft4V1Pmnhva1Dqfa4J7nIY2Tkl21sX9DAPwcjJ6QazWnlk
wlvFE8pLVKArmhR4VPHShNfkvPpjH2rBCckecx93areW2T+7xjLf+0hQkxiTWn2LjMA7pZPJRqUA
MYZPCAGkLspDbSPfyKctHuMeHw7FxohsNTTNn8xQf+umJejqEeytfPz7doMAFLxKrVxcj2od3hkN
qJZuam11WkEY2sbq3ihbjE08D3FGtF6cwAim7AXY4ArSMIAdOrYn8pbmteEsbQSk3GejxH0CGKRk
7j1koZyJTbSV7b52qJi7NzJ8DgrRngsHx6LIhoJ0foWRGk8zaF1E+2Btx7s2FpAyYEYGOtBHKj6A
QmMlcFTJdU8jUCUAbVbZPHF1y9WmIhP+DlU5vubv2yuUT6Bb4vCRjy8jz9tTrPTjtU4JbJMlVfJG
6gqICDnNfSajWEyrINvSYaQ6yaTWpKVbPR07tJQj2+nRukFOtPDttZwYVGvjQe+PEgwxjNz7kKSq
T/dDZ8Q3rdcSmgfIGG+zVAuvKBEHvCo9iXEUjE8203gdyjjkQq3Sw9RH20gGLq8gnftbedTzu7IK
5fdS1a29lkjZugip/69DS2lu6czmL4WVwEfv9SK9QpYTslZIehaIHqJ7Z1xXOhKBf3UJcq8lXKJ6
26mERnFWLFj1/DVwmzkDafjHmsDIkPvW1JkDEVVq+gxQmhxggukBRudevOfAL7buCoDVzt6Yp8uW
R2cMnDTVVEh3MCmx1LlxX1LZQRgWIEjL0t8Am1bD77K9Zpuv9D82L/LYL0xR/WqLqDIiPDxZVW2A
HzNbRFOUNCIUPJVR7wjpT4DuCPSuOWpZ0sDsl9XmKNVuwvYK0X6XC+0Y2KhIkCurRxOszr5F0ho9
mSZz6IiXt3TFHloV3ihvRf0sA+lFG5CgPQlpZm4ur9bZ76PaumwYsqka5tw5OabT2VAvzx3juf5V
ntR1taYHt06wI3D0db4zlwY844ZGSxdDeFMFnaDP3dAMFcKmiDx3m8N8ILpssjsET/ed9BiBwU5H
f21G5IXRjg7WhpyXgpFx36jerRLTP9QeVXdccI8+8xexUUw8qk1bFvCm/+//+ehml2ehCTYGx7y+
OFigZr7r7neyVI+65uXF/urGBUfQUjFow+rQtOdrbUt488gWRnDWeA9PMkYBQf8ZyQsr/NUai2eD
IWwamyp+0bMTN3aFgoNHh/NuAC3wV+bRyYoXZnJ2DBNAH1RrWwWO8XnJ8GgVNcADmj8RJAuoiiut
OVxerIUhbPnzEC7C7ANdAzwGU2j4NJx4sZQll09l+pXP1xOL9c9E7Nm3z3xPzmjQMsrYXlGnDu9R
KZKOvoYLrSXlaFoJTblGtf5nrZu0hakkLey+c5vi41+gfp4nzWvIXrLcODbqq2qFKPzGjx7plV9e
zq+bXJMtXaj8L0XDDnpa7g+WjZlRYixWloRI+KPjIURlXrwJD9XV1P/T9vLt5eHOfD3AQ5CD6TOB
r5s7EZZeSqWYhBuMaLVuJBYTlcII/t3lYb56emoMw01iWbaiq/Oj65Wd5+sJw2hxugvN4qc7PEWq
dfBIZbVO/SbHC16e5+aFxo+hGjKWz5qYLyOCK6hS4xUpEZciGMfr/8dF+uzytM7sCS5HXpNpdsLS
Zt7EkCldXQmn1ctugUcaxqGAR0oN8/IwyteXS/s0jvi8KeK8K/UhYBxCx/W4wSriUB/tXYavouRc
Hmv6qdlBU9HoERbcdwE4cnZjoD3vhbkkY3SUcLBIVLeXf185t2aWIePDTT2bOGP2CgM57PUG0yMH
BZ2tusbX45A7/R46yv24pm264qZ6WXrNvp4qMRk8A3sgQyTcmG2HxJbq3AoZ1Fa+qZTLAv/ZBNh7
V/cLDotf951QqbVYpgz7harQbPkGQTdPHXv8IoMTqN9Be1iyijw3gkoYMAUCMrHTbP3irgIlkA58
oIwaAf4fKcrN5sIt9HUXCFVVNASkZU6Rbc82Nm/JGFGyBwPk0nOpN8haLeyDaSE+7zNGsFWdxAII
ATvt85YeAVZ1EVbIjrqzjsAtD52DEcsu3F3ebl932+dhpovpw3Vq+xpCTDLDDCPRNIpzmAOpq0hd
ugnOLZiwremG4xJFg/PzOF4JIlT4jGPr70hjUw98uTyRcwMYLBhvmz7dBbMHsOt5C+KcAdDr9KuT
KTb/xe8L22Zn2fz583OvD3YZCPDHjowcENdlsLCjvr4AOn63f58aHjeO4ecFKoSAg2Hz9+vyY9b0
7+p4S83tWBkPCohW4SNlfHlC04p/3mC6gtcpCpyoOFMAnMUluQf7u5kmRHufTmm1EQaaTAU9riB4
6OV4IZ35+n10xRDQOEkuDPVLfK4McmsUyMA5iI+TnWq6vjCfswNgHTodSXxi5x/I7allpjoLmAL3
LB2t+9c3l65AWiToIFa0WLrPH6iWEK0bO36/6PGgzdyDJIMbSdN/vc90dEr4H+5HDYj/7GaBWJL5
NNdjZ8wOJaxzecGw90yixOGY/n5LUSzjS94CMMKwhMyH6NaTCzGea2/pHmf1nbpBGGonLYw3v455
Km1ZmT69Les2/9/nZXM1pBIihW021Ke/yeuPoPl9eSfPv/x8iOlP+HCHyV0rQQ9tYqeH0HctFF/e
SECBFg7o0kSmm/TDKDBCdN/qW0ahTOHlkAncFSpHl6fyJZL5z1ym2Bb6uSHEbJfRmIsHP+Dn9dVA
JIM48RVszB2yovulF+b8hP7fUPrsArBhbphjgboZ2eSxsIDGr/RW60DrF8X75Wmd/0L/DDW7nHN4
vANmLygMg4Im+f1eSHBPLo+xNB318/fps0Rta5ldUCuUTqli2mb/DR7v5vIw8wdz9oHm5zP24jJD
3Sd2AtBRyoDEs3GLUw3SqO39/26kaVE/bDi1y0bJwAkPMq7AOgBqYkQXN8mSO+SPF2a1tHjTv38Y
a8jdPsz0ERiqLdOhb5VhZ7fhz9GVpYXPtLQVZsfI7ssAvSlwTqj/CTAFqb2xPOvfxmfzrzQLN0Ld
TmzfoJ8nuze5/lb1fy5/m6X1moVNaqQViT71C5P8xqx+w7YLg2+Xh1haqNlNEDeImKdoZaHdAARM
Gq/p2i589YW9bMxugImrb8YxxzIVKuYJuVwdwiw5dDXdSqVtEFi5PKVzq8abQ7ShU+kl9Pi8yzDv
Mgd9guZAAtT3MeYd2xIJiNMQhcrCNlPm4c20Az6ONbsOUtlL/SQ2Mgi7N7ymfnNngtlBF8xC20+n
/xoeS5BNsERx3Fn5N2P1xzOup1oZBeqFP+bcOvP8aQpbWhfW/FIHHAzrr6GzFLT5pk+rtxosSgSD
27XihSrM2SW2gflw2doa1bnPS+zlhmcOlZo5OBQXxgmioyk7l7/i2ZX9MMRs74P7wv5ABFPgSORo
Yhdo1YXroMRZr2KgnKse49+FnXN+Bf+Z1uww0LG2QFhEoeNKWUjtud4Evq6tG/lX20iv/838TII9
Qd3iSy5cd76BbFMYO1i7Ae8cbgKPMdXOvO18LLzgjS9M7txJV6fI1abGZGp/I7YPl6+ICsPN0QbG
9OIazK2cLxzzs7+PDoSp20hxGfNjZ8YAEX2EiRyjfNaRO6QYvbDBz+069cMIs8OmtpmdZXafOVgW
BBLe5956wDri8neZvvHHhGU60R8H0T5vbXOgUJu2deYIzb3BthIZdXQT4mxPr3kThVuaUgBFh+3l
Uf8GqJeGnVb3w9dphsrE0WNMHRSmTv0p2RbrGm+IVef4+/CIuuVm6Vpemui02h9GtI00D4zKI1VS
QeHXtOBAVeYTclpbgeIlU/PGYFsEaUvX3DYPlyf89Vvq5pSH0kmAQC7PK54QKgeMGxWkMXOt3xpK
Ye+LrkNaxK6i3eWhzm9M2xAUrnUVZ4XPE7X4lxF3VpY2VB3kBW4s4S1cVl9nM22af4aYXVZgF2TY
Yex9Td9Z/XdMYQN0RP/9NAxaZ4I5UPmZT0My2t6TPaaB2bTrYQu1sAXPLZNB61HTZM02lHmnSdGC
MTCA/aDeneDr5B58feHKWxphdn6tHF9w5GxSByKBA0njFs3vhUmc+xB/a1lkg5Sz5ukzuE0v9TAI
dZT+xpVeQL+v0Ry6/CHmNRQasyBb6EexTCzUfAwsMsbAnkoA/Ou+DdO3tsyRD42RogbfZGIWKUv7
y0N+fZio1hPSUNayKA6Zs0sprL1IlfA1dmzhvtT0BQCPIvbmcWb8hW329d2lsMX+kqmimAQSs9Oi
Zggr5rDCUczFSKnegWQFKyaLlaT863MJCNNUaO0xkpDn8QpV71LDWYBaGnogQy9u+WMWykFfms1T
E51LxuaSsW3KXbPZNF1J7y/wQwdZW9yF64OL+VgKy01TKms1GsmhRN5x1NFJQRBAS/s/ZteA7SwQ
+u+D/o8RwtPD/BrVOciMa9r2wJuNFzfq/6SCKublz/z1gOiCTjxFDConX6uLpY0/HUDKyBkI3MI7
eNSXf/9LVYblYKEtk4oPJ/1LA6gM7ChTMk5g67QnJIId+c44tetugxTgEbinu3AczxQaKCyrxBss
PdWGeQMoapIYEYo8dWx1be3ENtxI6woXpV26TXf+wob6+qIxGOUzfQr9aRzPAn+o3F3Q9ryhKbxH
80eCrLp0rMxtYOzRZC7Chcz5610zDWfxjGGmIOw5kAEAR4a+5zQchyW88k1wT5a3cBzPbYmPg8xe
Fh/PosFN+hTCAar127ZfWLMzN4vgDuPxQgafXTG7WQzNLFvPTIja6mcJ1yj9mAYHq1wY5dyX+TjK
NMsPsUYduolUDGHqyEco1Ht421uDNoO1sN3OfZGPw0z//mEYobpR5SoMg4MaLAn1BVe3yydoaYRp
OT+MoDaZ4cXQiRy7BSuN9Jt1Smz14fIgyvQQfg4G9U8fZXZr2dSXgPTzUZCdcnfoOu2NJ+9kXsOT
3XmOshCKnbsVKNILVcMTgS7QvC0XoAEbtPKQOmLn7aNtf1Ve5ft4Na6VLWIDL/bCpXxmS+ukHxOm
gyI9nJ/Pa5gLdfAhGqeOBb4dzoO88I3OLZ9O+ktji0q6Ks/7wYmIy0I0UeKAdv176TjlXhz6++Jk
OMM+Wyg9n5nOtGZTYEnlmcv783QgZeYD2ikxzqwvelqu5OHX5e2wNMC0Wz7sOZSz1CzszNiBypIh
CaEuBBdn9vSnCcyuALRT6xoiPcB4HA6bA2zbIFt4eJamMP37hykkUtfm+PIQMgkHr3VKcpeX6Asw
hYeN2j952/SwAaGY7akBEI/STe3YtCg2gfuCUKUXnDD9NFzw50SazY2rLoA2plM4O6VTk0ZViZgB
Qs23mZ2JEmVrevRtd6W2TyXIZfOHii6BuVTZOfeFSKpp1tNrFl8qWhGBQexZU31pvLHzR8gbzX/x
mCGxSKRk2AprqM42mYeSmqxIWoyVqqMGEaDiUxgstWfP3TSfRpltNThKDRqUjFJtFcdYh47v2Gvz
GtthJ9+5a/nm8rY4s+0+DTfbdmCiAC+3nBytONbRIVxqa5/ZAfy+aYI0AFXzBQTQqXFtNzG/X8t4
TLv+qyZeJbAnKptQ0cy7y7P5ezHONtynnHn2+HiaXxQ81+ZWiQ0Yo/jBHUvZj1+tyau1SluUeb1W
ekORXEC1tp5K5EZXZF3aA7S05mdgGvlLF3VHJAYk7EELUPHWgK5Prkf3o1YbAGjQIoCSVsKxxi0g
hfiBmaWKDxRy7bK8cGjP7OpP05m9cqObuQg1hca2C0djjXrzHWpi8SECyr++vHLnvtPHYsMsiBJx
CjQdJ3SKN8+JZ641W8VS6RnhuA30tM3lwc5Oi2f0Pz18msSf77rOkuyu9S3fCe1dC+ERx4Jh4QU9
E7RNPVU6+KAcSAtnQ+gq2zociQ8iWGyIWzZPcncl5Od/PRHyMlWbshEun/kodaAIE7BO6mQh6uLo
ep4WU+lzF8LHMeawxbgbcw9iUur0t9gL7JodTm57+RAcpF0CrGrY/a+mNMcvDglsoQh5Wgc+RSZf
Ne+ltDDCueDj04xmFym2Jp0Z6pAmkb4i4cl21gmPd9Db0QbVsoWNfeaC+zTY7D7N1BL925CakOZu
ELy0g4XZTAdjduPw+7wIU2wD3X3a6x/ebSTwExRGItarfMjd1WgiefE9a/exvPbVx8vf5tym/jjW
7HbDfkIfsCNjLu0jHpL25JesXrXuQrRzfsn+mdJ0V3yYkg/hbKCxSo4QOlN/NV2Ips8cf9JP24Kp
KVOo02ZvjhybJn6ERLdEU6N9Nb5F5b8POD+NMPsoJuyeuJYYwUUvlcYwqjXf/4tP8WEOs0/hRopa
I1WWOiP6qpmtbyC0Gmh8d1qwcFlOq/1lg30YafY10KSnWUcHEr5sAXkHwc/hoEDKzp8UbSEYOPdh
EFkXE/xQJdGZDYXSGIwy1MMcmB9jemze66XTcmYH22BQwLVQauJ/ZpmAZiIqlGPr4gw0AN1vv7VJ
DvTX5U9zZhafxphdL1Jn+UISAfKIzS6Rr9B3FNn28hDnrjCbisYUDiIYQw71+YgEGiacWsMYFWxx
YKHZWlo36ERs/v+wrovjzeYUa12cDijuOSL+C0P1N+2qwKV+pTr1Wr1qFm6As5/pw/Rmlya2P1mA
g17qSDgNuSsrQjoPcWD15fIynv1SCM7TGCBA/MJzkQcEAJppN0gubqJ1fDDHFHeNfGE2Z+4zIMIM
IUxaA1/aeo2n5c1Y4XreWCq60UItYTI8XJ6K9fWUfhpjdqdBi0XEFZUMpI75eSn0rjGoOMkN27xA
qhezGvmUu81SVrc0tWmFP1zVaaZpdT4JgUHh2iaNjD5b81/t9Q/LN7vq8JYfo3wsPcc/tBt5y6W6
kV8bR3VAdW+yn5fX8fyW+Odbza4gpSkKQx6s0MnqH9YPw/zxb1HJpMGfPtT0IT+smF9oaqVM6EFv
3OfuJh6vQ28hlV/aC7PYs4UuXZAheI5rPo4uhshIn0Gb6dFlDe80/9v/asXm8FFPq2VJisPIMVxs
L4v07X9I+7LuxnEk67/Sp97ZH0ECXOZMzwM3Sbbl9JJpZ+YLj9N2cgFXcOev/y7cS0mURhx310uV
j8sKAQgEgIgb9466BXlaoTmX7ZyPQX/6wRLYW+VFrg68wp3AnwPVR6YiRd0DwmNIU0aPUPi5bG/F
E5bPbZNWCStKAvwldxPkXRson+Ff/5mRRaDr9Ra85aRJg77ewcVdHUJodLWTQLscHLRFcJjNtERK
FLUpdfOxgzwQWt3J2I3+PE9ZefmshITlhTRvI3DhJh0SB2QKd3oLzbCo6TaX50268OJScriLtGVM
qNG8L6CJGcyJhaNhD8onK7a/iXmfvFbq7zk1Vq4mq963CAy879BDYyNjqW5AjRQUHpSEXfObGtTB
sIrIPFeUORrfIkpopQ5SdHB24YkyB2ZQQr3eBUWqp3mAfzb/oRMu4kVKI0VoXZgG7ZuS7ru31Fhx
iZXV0hfwMjtWWVKC9MXPyFs+xWjPBroKagnfKw6mnMizoY7rMk1Zea6ce7qiiQr5ZRX3V/0E74Lm
6MlqJ5xO8ukqdriRobal70d38tAK76/BNc56PsOzQjOogeLswkXaGGh3VFEsf0qvOkCDx5VXxdmI
dPD5C6fgIGPvQaGbBhysTLXtCmgMglL08s46Z0TmS4EHR0EW9+Tj8ylSIficRFYWlOKXBULP8p5o
wX9k4iNTfHAEdhGFei2VOTkONVhnTK9Au3TZxLlsM6oL/xrGxwY7sFFNYT3FdZkG7IvY6VsL4c5w
1Jt202xXLMkQvQxFh5Zk8D2wVFitXYBRTAZXa6P55FpYAfVaX9xCJNGzd3TyLls852aHBhdnBnSC
wimUuP0JPI400IqVEcnYeTIgWY1nwIidttuGIHLWJ9DWBTroU9o30d51iHNrfnZ2c0pk0T/MLINC
NXZG3A8ozDa+6hpPUN7xoFzrEFfzck+9XmvXW7W3eDKpNgVxoYE3xXQP2goEg9Cz3RGtdFqQe1Gw
Bqo/u0oHw1u4hWFwdPNreMtCx7yLtsa0sonOfz46KQkytOgOXOxTcLsJuwbvflDPO9CZKuOKl52L
2QDambJugjzJsnSSZF1bm7INKd0lW7IFfQpgbqAJWznIz4UbS7NUCWRBQ+CyQg8RlAS0dTDDkhul
C9LQh1zR5f1yBriHujlBnlSzkPM1lwiHDKhENLjWKTwt2sZu6qGs4eGeBfVnh/hoEqqcbiX+nK4O
UktAgsn3Hga2BLVEqTKwDqJLAWmvCuM+7lYKW6fTdvz5i6OgnSsjL3W0aZrWbqbsamwfNG6vnDfy
vDoOBMdGFi7GdLSSQwEXtZnIN3UPYrCKHgUs+j3Mvy4v0eXhMHVxQehZn44DGEyCMIcK0xZsk2Oy
coGTM/K/DwZsDcdhepqhqhoriJrD8FON3Np+A5ePaXoj4GdrtsjZ8aDkCLgh1KRwDB0box1oC1GP
igMBcjJHvlUi6kgQj347BBPim7y1umtQqvNW0YsKrwOwbTnERs2gzDpC1LnGxYCaUQqKz85lxrTW
pH56QsAxcLb+09AituVF24zRTE1fr6z3LAa/Vp3wa3OAaGpfzbvLvnHSB40OgSNri8nswPUHDJrN
/Mafp2D0KOjgXHlctM54pQYdccAVqrvrR/vafMpNfnCym1AXArcgBJkr3tZBM5hQXiJQu0n7fuXF
fua6cjxG+VUOTHWgYYgSEIlALwxEYZa1UwdxCxXpqx71wSjhr2HNcd8rPVNfS4me3eUHiykX+8B0
Oc4QLp5BX9Lk2vCOVsTSzXhf34Upt+7UthUOhAGylbC/ZlT+/sBo2EHHox9sxSegR9Hmq86wg1TR
PA3EkFFXrJyVZ04AiH+qSJOCvwFVv2W6FMs307LD5m89yMIG9SZ5h6QSZNNw2dC2iYcnFV2JN2fu
G8c2F5tknhqUzSCtggoZ2JIC+fgA577fu8om85W7euXWdu7EkRvSQE8nDuzl46NIFWUkDfAbNYgD
ISDkgXLeubwTz5kAwAExDZENzfuLEBpBEABM+YjS07w1tFulX9np55zi8PMXMzaU/WDmcr9p0WM1
q0A4zDdhPXqpontGS1ac4lwQO7S2CCvWRCF6m8InTOPb9G60e1bc6srKkNambBFCtBbaSYmKczrV
0CK8ZZ+/Pkl8PoEf4YGrnoCpY56CjCrDkzOn/LkZQhVk0oBqqNCbu7z2547PA0PL2zpIGmkNqRSs
DUije7ziQfOpEDcBt7sOJUCuRN5lg/JysTyvDw0unM0Ci3UBldgkQJqHxs5AM6hqomzHvsYmuMfB
rwvlKgWkhc8Qr4xcBnHMn5e/wVkH+XNu9YU7hiyZIC6LQ7zXYqhK3vRd7hfQ4lHW5vaskxwYWnhi
A/7rMZdwhKqGJrLXdP+Opx98/sIJwdNX1hUIwf06qvAyrWgQVVPucikR3CKzvrJy54cj8cuS7k9b
9o1AibwaS4rrdlFByS0AZ+DldTl7WKIp5V8G5MIdHB5dEYL2bWwNwGLGq3JUrnP7eqxpGZQd2Iun
31DdeRY1WPjYakZJrvmpV/5penFuNWppD4OdRh8982g8ckuX7ysf+n/oy65X7t/n7h+H45R78mCc
aBZMoMaAeFtBu8W4acSOrmHK1tZK7sIDE2RUzQjEhKZv8uEBTJnUBS+/vRI7VsZhLm73eHfHUFTH
O2Lmvcv5Kx9KT+pUX3aLsxFKp5gwC1SOJ6VdSEf2GmgMTd+q0qs4VOYgA6nwtZWGv/UwLR3wCt83
AOusRPiz11NgCP5ldxEmyMDBXmiiY9rORxakc5XskwJ7OJrq8ZHaUEcobTRPQ6qpvrZBlb7VSqj5
lKbZeOj7B0FcPIUOhKqkmnS5n6HV9HZ5Yk6PVdDByzwOmhjpKeFGPBUVUJkRBCUM5FvTHn1jYAQb
N9YQliCkzn8rKY8/7bpgeIFFiUlCR+PyWQ+Z0Aw7pbZ9KGQ+Q9toB33jHsy6qy1XZwZ3ZGixR3Sd
Kwn09GxfR+vpNs1F5UyQkLqyG/Bgx7FVOgNU2VZc7dShj0e32DUJNHK4oWfgR5zbyrP10ICmLpRo
IbT7cnntzlkCxxma4hhIOk4exoaazrQvK9Of0LbpgNBAKqxkId4hdb4Stk8PXJCZACVJZNxGU/Zy
UBHTBIHEgm+reepCceY70SG5q5qV9VRqZuzO0N0NRG8FxATq4JPj1AwdPdE6OoFUdB3SRVyt01G1
S6PTwT7GaodEOcQ11HkGY2nXu5dNndZW5HRaFii1JIPnSYdNY3TmzLrZ8EE2ILETEssA7ubwy//l
DXlaN4I1NA+jWwuHIcAtcoUPIuwcl2YTgjbVF8M1NyoIdO6ZAiJ9cODyfVtyZ6h/qvaDoDlkllcO
/hPvkbZlBQQ5QsS+5bMnKeIiry3Mqh7uIaARTre98np5Nk8uSTABhwEE7YMtdNn21gyD4K3VY+ES
CBRcgYAZxCFi7Y16ckxJK2iqkzSTQActseMZLRJdn2GFine0ZHttm69M1TkLIHSC5qRBJFZ84f1a
HmetarW6X81vI1XdNl5LQ561gHXABgMeFK17x46AfLfgNXhVfKgdTFD4hXBC2Wba7vJ6nLMir814
7BrQw1wuObhC2iyksCLmh7KDztPK55/1Z3nWWcgLQ3NjGdlBZQwxigkG+lesw45s2y23nSmQjSiZ
mzxfHs6pB5sqiBLwUJbdNtD7PJ40i6WNAEZH99PWt+JrSHPpaywGayYWD40ZYjpmDFZ23xRXGbjV
79TQuzyIM3OGUZjIPEj1HFxbFxf8CkToEalgAsoHwNQjDbFle8ioIfe8jqg/Ox4kF2UBUsd9ZhFK
KwWkUT2BsTniHJIuhXkbdsYb7dI1XME5SwYMILyZMpIuZs4eIf2KJJkOGuZAa4AL3K5WI89NHbCA
gDjDELaNtbhdgfa40FQGG3TfetEWUC0//tWBAU9ij/UV5z4zoCNji3UywIMJYUyBYIa4GoCIHqpe
IAHx0lZRPn3g4WWkE7zcocN+CnUcM8KjtoKpqVN+hglUvSsz6pwO3HAr3ncaoWHJRmRDkQUitMsN
a0PDhEltGT8tvhB+n7Lv1Qix7ZUM5rmpM0FcCkyl5J/9yIYdHHN6qrWMNQgLUJ2uXYil0ICO0LeZ
42mtGUqG4qM3mOR+ODAlQ+CBKdaVOXq9Gt03OAQaGwc3kjriTh1/A9AWEhSh8ePy/j03g+jEpRRN
B4a8hh0brO20jZUQO6ooUq+foh8RUf2e95Vj5fPKOXTmdoLR6UDpfXC+Qe392FjZzoWpKZXuW4bU
JDCdCWfdNDeBbo673PhpCBPqIFcE/ZOKcXd5oKd1C9yLGKikUJlE+R+NzsfG7SxVoYYHgn/oEGzr
+3qjgvD+TYKsVK+9h/jd1vZUdeVCdvJwWxhdbPGMFEVjQ9kJu+4XT17R5+QZBpiOCoiY3jGaPV4e
5KmnHo9xscnNsjWGgaSIKARC1BAtGKzeM7Joe9nMqdMcm1l4aR/aKVGhZuCPKQRPYwgxRhBL/oJC
1z2ldfJ5tzk2t3AbFKGqNFRi7PKbOYC28lV4Y9/rbuoX7lpHwxkXBW2rZPMD8Sk6XJbgq1HjJKxC
2GJO72lu7CZX6m4KCr/arGW1z83ioanFYTZ1oueRkWNYITr4IOdY19pGgDwJjU8rCXsq7xLHcQXD
kiVoIIIlPnzh/ERU1YSqmuar5pxuOLRJfiZ6NHvaJNwoJdzv09pTxr5y+yr9GnGTfWk0tYsdA6Hc
IxGzvXpmaNYaIXraWjl97elMNnkypP4wtWwHcZHYiQcowddJuBUznbYdelPvmBmF1wqgSrtw5vxF
FeMATfjG9iA0915n2RwodfsWzgB7dE16aymtdmPQEQi7lEcPQ5+HbkLzzDFHJL0ue/G5zXI4J4u9
OWW0NdKx1fy8iJ28jjYav0H3hH/ZytlVPpj5xZaczalQR2RYfDN5mLPxBdITqZvz+S6yu7fLpkCz
tbLMi40JbsqhIim0E6cwsR1bjxowT0AZJhnn8ptBkhI9ISL0RrN+Q1d/82Wcdei7q135OkyN8j2k
yGGg339w4ywG+4/ez3dWytod6EZaqPJoCbRMi9HTcxP6FOX0HJdQaC9onOxjJapnSGxn5GfFJ+Vu
pkaIC6eo3hQhoK3c4BaQJXWIxtghS/2OKCl1GDbiBKRCPSvXmtqUmtMpjaK4YG1M79qwKLgL0hbr
dZ7Nljj2AIF59HCSXyMeOg7leSdVZvEkq2q+4ao+OhZwA/g5r0jhVKFl7yxas9eIpyGURCJ+G0K5
724qJutLXEK0Boyd3B9qqZCchSDkYLXO/LnQoh/IHCsbaHR6ehjiFW1Ah7tgFS64uYrnZjLgPdBq
mce06omHU3tXK9r0CqkEGCdQ66DcuC4iUUM5bqwgE9ePwMdzkIZRTLIVTo7snnS0bAqSBAKvEfBc
16bBhVRRV6B6TtK9FEVxdCtWWycNhbmpWA9xlVJ7CBX1tovszTCEwzc9HKxNHoMUKqmlKDGy+hCP
SvfVAHX6HBrMHjdBkpYMNIQ+TgrxUrt9FonyFNOw34IOs0LnAQEtHmtqR0NJxymYfmdUCvDOYday
WyuHsuc4C/Lca2PlqgAEeIhZvyDtTB8bFqpXZS9l0e2o2/S0hcwMhBBdg4wtuNDL4Qqdw8mmx1eG
7LqF6q8WJBZq9mGV/hoKCAFiwaHN2KmQhGFKDOWaNPE1rZghtAZRPDPW382qt+B7IfQu8R9jk1f+
XM/zlkZcklMOzIPeNoTgC/5DMdHQT8xOd/Jmumkr3t3lZR2/JrZSQcSaVT/UqSEAI7PWVQHMeFTn
fEr8Lu0YpM/TeLjSxFC6PSXoO9UhGjnpignlcgjSOXQerYcooY8k7JHw0CeGmJHl+DPVJ0jQOcOk
PidUfAXg9A6tOJXXCdDWmGp8T6zxYdK0QOThvinTHu1y/bOJqpaHjp3CmYWYt+gPuq1CdqeY4U2k
9RBDF9bvMOnRLCQgbAyhKAcCXsoOgfJWNB00a0TuqAJKZWrPv2m1fdMYVemVVQ69R+Ox1iH4aY3k
aUSjnEbn0k3H/Bq1bsjWIwJAPaZF41YL5etpGiBnwof6DZqH5nVnQcoMV26vFGIItAmy7GHW77Wp
VtwxVKAEExmqm1nQCQrnvNnPXRhtGw0io2UIiZ3EQjYakjrqUxITMzBivrGz/j6qYvLV6qBur4i5
vjGbCrKqESvvmlKdnuaMOoXIRUBUHgekHpo9GIcI9Kso+15PNQSzoee4RR7R8pXYNnTsI0iodSx+
nDTUzyCUp/wA2mp2VWVQA9IXhDjI76V7kkNMo586vp+zrgnAmJJAScksvcjSRzfPIQ01a7HuKkZ1
M3WZcKuQZ+6AVpbtPFvar0wfO08H2Cko8rjy4qYEUU9l74CSqAIMk7pGZqNAmUC+DOjYxuUtFlQd
6A+UKSvXsuraURTjG9SUBESoILJu5rXqiar9VhSaeWUTDcQaOfCuhEy6Y6LUeDVp0c95jkBPIgjW
msZtMBWasYmSZv4GnTXjRk3SaoNXsD0jnLcCPfPwV0MvxT6ERP1tleGWWQ08fYMnXFVhlPnqAGFC
O4zyXY8G4Q4rNA1fi64pvqOTJvWsuNN+89i+SeEN+yKfnkwLZssJr214ufiRWzrA4VGjOK0KsRVS
8sm1bW3YZUUPnedWr15wuTe8oYVaXEIJSpbj5OHZUTsZ0OyukmHiojC3HTYnYodH3ez2LYfADqSO
gwj3AE8tGMAuedq6JuTQ3WEi9d7ShucJaDNopZfDTVGEKu5HyvvEwQw3WpV9BRbvYYKiamFszVQw
iECHqjcVQgvMmo438cgZuCjtMM2cisTg/mll6QxC69dtGHW/M7v8RdIJ+E/aG9CtndFLxDodLE2l
tS+ynHoiYSRgNgSjXZIybVNO3LrPZsN65OHwnlftz7Kzsy1ksIlXQ43ZK0gjtlC5EG4blcjvWgIK
9hiX1HoHlb55zUoBTL09K05hzICCKhP7lkTkbdC52Fo1Il/YoanaoGrzNUdMwd5schd7dj+wlKLi
WD7ZJMmdSeugnJkNP7u0sSHWrnhmTCpfI6QNIBv2m5qN+UWYCvMmyMa5CpTzrkUVl0FYRNep0F7C
tNuCzTPe2maxi7j4kvHuIVdL062RqoC2ZJx7BUSnbzotfLAIuuKB+uzcLoJoMItrAyLqCXQt2972
sYETtxmM/ibWEDVjUbw12gDk4VTZbquMb3Nss8Bq6Q/dQAeXWhi1d/nqcyaXcnzBXVymI4Z7SWTW
mi+QhtK9BKpI5FbfyP4ZpKEeLls7c3OEYg8oXpELMKAssjBWQxeOT5GJ9mozMCEZWZRQeWSfJTmF
UA/oVNGTLBEQ7OOud5AKGHLCdcAfqW/r2ej2kbY10Xzillr9b4zm0NDieWVS3nZwG7BjQbDcsCDj
iHcIRZvq5yft0Iy8KB+Mh4mhw8lMqd8i0wCiUK+LlS14Jz//NpUUdbKghKZH4OSPzQxlVRITeqT+
VBkbNWnfhyIOdIF0sSruL4/ozG37A3uL8qMJOMAynYGbCG5mPUbETBB997ppOso89Z9/QBxZWcyb
NnRVBwFQ6jcKvdZxW4Jmtq9GuE603y6P5zT5BI8DW5osqKKuuXwktnNp1h3q5H42GhKnBMImgF9w
s5nDr6QuN41O0CbWriQmz23dI7OLFeN5gfoYQoiPK+kVlFP4+2gzMLWFSHwZpWXddlnf3xOQ07m4
LzXeMCFGxW2d7rjotZXi7ikAAxmbw1fhYjeAmC9mo1lp/lTrN2NmfSGFuSsj5T6LeO2MLf8N+cSd
ht7G3MKT4fIKyMBx6Zm+WOuWx+OgpCE6LSi4V5MOapq5iTxqZJrXFW7T07BGkXfWhw/WfPE8DRM1
se1WJX5tVq7BBCSGjZUdeYoWlJFMQoURMSmcaxEu20SZubCS2ecQxh2M0tGMejPo0a0C9fe6tANL
R4pT4VcVbgQUgFf+BgXvlRPi1Llt5G8h6IamcinSsBjopClzyLVG80NoT3HAo2O3HAP2Ug1XGL0C
VfDPLuWxPTnxB+GuhpAgKqMYdN5E3IOYtrFNOICZIZ0KR9eGHOqgjH06xh4bXThvMwpKoUyOlAa7
Tl+n8n7og39jWERFFxgy1TgDF4mksIir2lBKzW8ALRR41jXdd6JBBhc3unxc00E79U6MR2YBcMWy
wMa98ByIU7cQ14S1vqN+hWRRBuHfywOSU3K85ZDrk1okUFICeeOyyGuXEaqydND9muM0gvT7i9H8
vmzi3ChQGwXrNWhzAERYjGKouh53d6RLe4qsSaCuRQ0ZFZZDOPx8mYQ+cLUZCRTBM47PT28GZddn
v+OfjDxfHsS5eQKCAfy8aP+DUuFiEKxAujKxw8kPWfsQ8RCKrR2CcYyd82+4GK496IaGEhEDI9jx
cDKlmO3GwooMQ/srgno5t8LBLYpy1+mNA0DCykXr7PJIeTgbNlF9WWwaJhIklQSmz2i1p1bNfk7W
j8tzd86CaQC3DL56vJ2XxUQACSEMr05YoCFCWuIpta2VMZw5RNFTC44cVPehOoatcjxpaUTLrK1R
WukmRwKy0QK0M7+BRTug2yjIV5zhTEg/NrdwuYikY2KbMKc/1r/Dzd9JOqa/k3TIXPmn20/BBCIR
4B8RHJCMxRoRYSm6nsOeTbyU+CDsurxC5+YPaBnJmqJSkBgs50+J2rCHcYJK+fh9rObKmyNI0Jd4
WzqtGSX7jvOnKevrlyg1DLfuIR/T5z3flbGprc2uvPEsNjQIZLGU6E0DGn0J2OAKy+msEJTtzSG7
DpkRBoqA4E8F/RWnasb7vuxVCCfVnZeiiWnLwuR6Zlp8LeqRfb08M2f2vYlOPFwHpeeCyvjYsbIw
rkHyI8EjYEF4Z3Wgv/9nBhauVBnIJtcTDMT191hzSfHEXy9bOLP90IIH+AsK7dDxPlFnomhXGMmI
e9T4M4vEF42lK03gaxYW7mnyZLKKmGLBaIPkR2UFVUvWaolnVgIvTgkkY4DDn2h/dfPQ8kkgisxI
Zhq2+MIS3UnaNV7JM6cJbsDgZ4ZUIth3VOmcB6eJYSTWXFI4H2HTvVlYPjg9HKjHIuHz6U4ZefAe
mFrcyYwpCcto1lBYV9mXtDG+90npC248UOO1NZoVR1sbmFzEg4HpbTvrXQU3qNJio6b64wSlBYeP
T/FUpivx5KwtqGeC7BqgmJNwMhmzpWg1bBVZuIm7OuDD5LM82TJUAT7v3TbgSrrBcC+DpObxsIrS
RK98beBwySMV9YSZb3OxRsFzxvdwFqvYQdhHpyC1XBltvdYk8IYnz2nJ3XjW9on6dHkoJ1YkOg3o
MaA5KOC8y/78jiV1nFMAR3oKyrrJnfAWGPjK0pwzYkh5XRAAaKAzXVwv+lQpRy1BvMlQG2dK7YtE
A5B2TerwJCRgLAdmlsJjOYD6pooeOz+LO5Tg46Drfn9+tsA6C0lT6MKeIq+UqtaARQFWBIyCD239
3HT1D3uMVqZLxvejs0iOQ15dgJs9kxRAh3tWUFOCeWrTQbFUybdGxZyCb9haW/nJE+3DFO7IAHWe
eSfyiVQxFTAlQCVV2sgfMjt1iOiezGHYdPpvw0Rfe6uvZabkCXM6xD/tLk6grEVdAATBqPkz/tg2
2heSarskhASKlT51UIfNkvTfWTtoUv5zqAsnrGMRjiHHUKlWOhFEQZK6ckjSrJxLp3AGTCkadUF3
YYG34wShy/UpNbQWAClhqmBWjlDX3GthZ20Frvqpg9JntVNYPTjIztEH3hmoWHUKeiNzDW/kz/vr
4XeRMfMg/tadsFJdxZgTs3i1hvs25i95+PU/M7K4rpTEmrUsh5F+SgcvVyHvFU5Z7GIf+Zctya+7
9JrD4Sy8Jh3KRJgRvCYe+m9jtQuz9NbsEkTgtR6T08upDnFJyX/J8CiCzYW30JyOStYgluiPEijY
bBS/2OY3H83Wq8I8/4s1ycRM8SBWl89VBX2QzdDC2t9JP1CQuClAz8Pcyk28Tx+UGBpEhgGBxTMc
rz4ZrQ+cAohbS8SW3HuKcHnh62K4ajRPmPWK951ZLmSgNChQWBAYOZEna20V9S4OQ2qyI/Umt160
Z71de4bpp04BCDSww4Dz4smyfOnRipBZqIXuhyO6YYhtXA1oowB8RRcVIPKoHKNMmzzQvAUGYs7L
PXZFdB/OXevUmcFNZxCl+vJpRyUfAhgyvQG+oMUFoRoMuyE1gG9tn/q2ILuoFQ8VQUtHHr9+0hTe
B3g84eADvg6cUYstjrTbZPY1hVDEG08gUGq6EA9N2ZpW0MlafphBThHk8MjYLJNQLLe7MNegS9km
qh+xx7hmX5hxJ6ZVLv8T3NTC0uIyDE4spnUqGhpqUt3oJd8QkJ4S3LvtufFjMt63SIvX+bUZrkXL
021oAdeKawrwx/Jit0xMQaSvbhSrgelB3TWj7Y9G5NDJ2FHzBkny64TVdzWuME0xOGjDdaloV3Cv
J+ei/AbYMJCbRhMEDpLjvTmUaTb1YAz04bJBUeju9F5U4TYm/TayrlJ7bYuSkwvAscElIr7P854O
6jz5eBFuKgDioXYG1l9rm0fUFW8YtaPgPm2q3mzWW04tP0kbX4s1Z/qZp6Orcm0HBkpgtq3gsmMv
L42IF5JlBdqGMvdpL8MUSi9FN5BSRb3TQoF58HWo5dFiTTf0nBl0aSBJiJyjiX+OZ3xCmriOdK5i
BJE3xKo/ixcbWNzLgzm5FcjRIDjJKzDYIE/Uz5TYGuyoLlS/aZOgrH9yJdyRTGxnu9yGlECEs9kC
hVDR8Tkj1u6y9XNjPDS+iBFlHjeJRTGVmdIr3jADYWG3gJwxQ9FWYv6JKehwo8FCNpAD9QtY9fF0
6syuoV6B9L7d9sSLrfB1GDTdgYDW++UxfYhuHV4GUG3UmIY2CAaIsdTPPrakdFaYoY0H6aM+ZF5p
daNfNQ2QHpA2ASyuADbBEDH5nuYjd8NYUAX4tEh/VLmZbMcq0r5mDRPfSWPmTqMx1bcSat8j7TVd
ZXPzQ6Sacgvd93Lb10i006quHgc2dHyjqO303VZjPchSdOc4TRR1NxFOFtUhxQzCjcsDXUbej3Fa
Eikur5QnZ0k+9iWeI8jAgUGy9eGpV/acjxGa1WPujjHJtp+3h1eUiRw88jdIAR7PqxmRMc/rjvgA
S2yLOHJtNj+zKnbann6SdkgODTl6dGKAdApv0EW0A9drXNCkJYCDCq+MSp8D8oDOJu/yiE7iOuyA
qAM3Hbxy5Itq4ZS5TTpTKwzVr9vp2h5Mr9GKPZvos80qV39HZ9+uQ/P6aNlA8hmbft5c/gL28mUq
v4CJ2rh8YSOws8XFtevncEwEsBtstu13ZlbRVdLmeH9oABr0TmYU7YZb0e+iT4p9XVdgxgbFoatq
eQuO7Lm6HmIrRS91bnjy7uaoSY5eBVMUfh4DXhUWljc3GgCPA/h5K2ArE1v8KCqldNAG99KiguyS
kj6MBqCbbcpUb+jrd62zhVMK9TUxo3tkOu6mPLwdzIFt2iRTr4HtaCB0hUoQ6lJTMJVD70R6mrmt
UWiPoU1viZFWnpbP5c8IRypGYYSbCJnbB3uUFL59A6X5yRiFMwAf5XZaV22BTMp3FQbjx5aqu4Bj
guTVtmp8P71oGicdUfFNclFuDM2Ekm5s19u2ga2ch/2uG4qvIYlA2Krw+dtkRcVmYg11sqbb2YoS
b82iKZ8ablp3Qq/m762lMN8aLUA1YwsYqJyQGzOZNtPYML+DNpJfJnP+jRbp7OCtjfpgHn/v84Rs
dR43e5xAxnXfUAIIlwa9Dcg8eFGSr8mongmZIJGR+k8ohwHisrgsxqIhudXOOBrwSNOioOytl+qz
iBN44Ifvybs4KrFLCcOmbpKxSsDZm9CGebgV78HJxz0Wlyu49zOjgSGEDuQyUbda0jV0KstVPe5V
32xokDQ/2cRA+JWsBEW5YxfBH/0kOmyguKyfMPCg4ppEQmlVPzWNoH8zm+5pRKWbWHdQs/71sXv/
3+v4X9F7eff3j23+57/x82tZTfjLuF38+D9fqvfisRXv7+3+pfpv+af/+l//5/hH/OU/Ptl7aV+O
fvCLNmmn++5dTA/vDXq/PmziO8j/8//6y7+8f3zK16l6/9sfr2VXtPLToqQs/vjHr3Zvf/sDhamD
ECU//x+/vH3J8Xf7l7eX6KV5fREnf/T+0rR/+4Opf4VIMVQhIXYJqSho3fzxl+Fd/obqf8WbRsVJ
hAZKG6U//KYoRRv/7Q+FkL8iY4laGIjxENTRaP7HX5qy+/idxv4KbyB4pGDV8Ansj3+O/mgF/lyR
vxRdflcmIP/CcI4PRSTkURxRUawEDAhkBCeHojnkIqVmi2BUFhuzHmMn0/NnfbT8Oc0gBWd3j3U8
fumjezHVm4YRV7GKb5z2b8VY3qLjS4cczAqO5dgnP74T3B59rFJxAIVBuTMO3tWmMBI7zxrAkoov
WZV5SfI6jrmj097t+MrJqZ0ak2RDyFAgx4TTetmYO+RWXM1DF7rCkxRmVVB52a58oRs9AEx2E3vc
rSM331A0W0FPePSaXe7F9/kXulW8zwnVypEffxm4xOHIMSFxZKFVwO1t3QGoBN1KzoF7/sMBjhZc
fsSfG/7UxOJWwts0ruIYJgZ38I0nfcsxNKDbv+YeD9ZIWD8ezZesyfP8YCnnNDYtoKClNYI64NfG
Zc/WVQGMI8Srrut9vmk8/lXfVA/CNXDt25MX+qt9Eg/l45ps8kcj96XvsnCrEB7OjBwjp/fxV9I7
oGlVE3yLxM/dMAgf1UDcprmjxQ7eyGKVUVM/fpL+c+Zle5bs4Dth8DXHsTGMDJ4W/jSu1E3rxXex
C/CwawH4KW7CzeCajmylDT3ImoNE6V5x2R6swn4JkXi398lm8po74RYue+eB5lRu/bziHcev2JPv
uHzFgkHQqjvg4l32qF4NvvbUbeYt+zU/J/shsDfioX0CDWwQX5mDs5ZOOxOLpPf/a4I+nn4HzkLr
qcp7HcbTHeVO44td/yXzStdCd5cj/PjWvCq9MFo3vLIyH9feA8Nqw8HLz2FY7oke1BO9N3vNvVRc
jW56X72h2+Em96oNfViZb7nbTn3yzyEvdmMSaok+WU3oNn6lOS32R+zlLjgpLVcFA57ihe5li8e3
itMFXmxI4KTrnjQwqFRf0mw/iXuWPF02cXxHPzWx2Gc4BrGMJmZT9kaM5eT8f9KubDluHNl+ESO4
L68gWawqqbTblvzCkG2ZO8F9+/p7oJ7bXQXyFq57piPmRRHOAphIJDJPnjPIr9ctfJZx19uG1j56
bbjB+HdI1U8qurpYhRqYII59UP3sCIbC7qZ/q2/LOwMk4g76At9LV+Sk2nb8/Mc09wKppDnUbIrV
dV77NcaZ7W6r3bQHAMu3drkXe1Fgkvhp8XWvCNTD5DqBdMSgomf62k/q1QcKqngRt//2V/3nR3Hv
P4vOaW+F+FHAwhNr+OW0P5s4FVwdAiM2x/mQOK1cAbYRuhpmQcq5JQDGA0wimnVeZyQsCvy9Fj6L
1+NCAfEVzDChw1gjxj69T75U++KVUbRSDzw06j6860RKker2WfzHMPvyZ1EA0zBLArIqxOeTsguP
8pdc8/QF3tXgZCI5sHYYcME8hLu49CWs7q2cAPupYUpG2Fn4P0LhP7+Fiwu97UiOmuK3yEF4mn83
BwPXQOKDMgLlAz/5pUPeR74RcWNuR/9/rHLBAfJYdjxiXM2Fjn1g1s5DnFTQgQ2rm8bMXK0u3Gqu
dp0Te9fP8/bWg6vCgv4oI+NhSdr51lt4w4I2G9cOaT51UXQfVJYH+R6qdm8dUYL6Vgoit0ETx3Yx
U9O/mPtsJ9JA/tTbWIWVs5/BnW2oXJVjXrHc6Bg/aIXLZDbZVTD9AgMyeKlNpEmQqGTEpIRisOVY
+oxLXjjIvXnSzn4Hd5zn0snBIImvP7rLTkmeVPZL7jNXCSLDl0aPPqR+daL7619BYJXv+s95butp
iI+wAFJSzl/VAvNj0sd1IxyVwX9uh3/WZnCP9EmKJXAiVex4y26YE/njrxtPOao7zR2CHNITrujW
44hm/9cq6yMDgYTqH2dVT1XaWwl2tPXbr2q7U+Ffjtt7Fc4yUxhM/f/HZ2T/6MqdAP4FdwnUJgHM
v/RqDB+HtpJTZnT2M8hDh575khwYR4osupc+/7FrxrjoJdey1Ddgk3RBEZG4n9P/PqjlPHosn+0H
9QAN1yfVk7+ZT+MLWmkPoh/wyTR67QdwISuUO0OzW/wAxj6weLiW780DHm9H62V0J698aMFHILld
Q/CC2ll+42cvuCX3JcgJMInr03uhNsxWJmKznoetGKqm85Q7UT2ZKZqS7Ccl76Nf/VJIhIdHckAk
Y9EkEqZXWxH03CIXQUJQYgOPUuKN0T+BhI4kmBiYq6eyjgHIuHGKBEOkkyClE62SixZtZYLJsWOr
bG13sk+FXO+uH1qBBZO7+ZswmaGOBQtaov4s6HLAkLoI7bF17duoa2hoVDGGLBadzq6AyVmabhlg
o0zIkhAUc20MU/jse3V+ignMt6WAzE7sR14cXF8e+yi852K6wwZCjDW+eYCuM0z5VGj4aH25+KH+
bEr3ivLFUk5p99U0BOy1m3t5Zoztw9k6sxCqwpWNscgZJQ07f0jMTuAPmzt5ZoG7TDF4UNMmxnJm
SyYalV2MvdcheLqkUpARitbCeXs9YjClsTo8WDrp6BSKmxsiOY2tS+n82/DOPdgdEExYTGl/adQ7
azlJ7dfrn397vzBcAzyYaRl8n6aoajCsN1gFJqSJM78OkUwsxwcTkHfdENc++esWQn7ztyW2n2ff
nuqxNqULLKWH/n16Zu/LDugUJJLVUZxEbrg1OrGs9Ai9GNx83ImSpCZUDUiRYjB8pnc97VCv0pTs
3cqnzku1edrNwOv+Bj9VKuyGs2B/fqTQ5QDJmQJCXgAq1u13FD0tY0E+6U4/By/vfMXLd7Y3uFZ6
0FzILOxE188qhWQWdRB3wR4GfHDpXu5t2Q9zB2bKwYUMdksKv/8CCtcHyIEF+tf2w3zB4+E2xcuw
CbS37Bf1NJ0kMRHxfq8+Mf8zuFtwVPqxGiv8DHYLAtkwPtUnyYcqYkJii/zpcAF6HdyyOZcKzWzE
7MSMZdudawwNmDIESIrVzrIONArXaPqh3Qxv4NIYmdJ20CO8CuRAD4yf5hFDw57xAzzw9FPswUTD
ijA817xv3PAn9Ogf80BUGf2sPJ171OevQDvcwuCWAVVtbmOpVTrGmCE7hbyuq0F4tJ5+xMoOrFea
gURDo9qtMtPD9RO7EX0wvcVSRqDX1vAjU2rxKSskq4n2OMcfztKTbBS1YDaMMIeFzI6F/QUT3KXn
9ok+g7EA+6vHYIFh7A0lsZ2X6yvZqn4ynVMFuE1sIHRILq3EWoLBDFb9hFrHjt4ZOxm9UX+ANK28
Y7mQcdTw/5mXCwufzAW5L3dumaeZpuEc6R0rOWF42rWzr1WtC248bqTnM7DChGGqqrE1QeRQa1Hm
DibSQ7RXJ5Ii2JikJMVD+TgF/4/UfuPOAB2VBs8wABhD8+RyN615spUumthuZncWKFbvO3qQXPN2
Oo5oE2hfyu8YfLcjQgW9kdVLBg0hfD7bhmV2L/IIx6ns1UobmhyWq8OUeCMIcILMNYIQ/AaHzFts
f9yLTh/vorxR7qJvOztD1gujsQQGIdCnSKepEWUTW0YwZWair4+WlMLPsllZX9Va7WQumJ+GECRI
EWC2v64fA+bl577IFoIIgjkpUIPjTHNRpOzTScqaMHNnGzEjq8CPUR9k2lKimfW3vkiflqQlUZhn
ghyTdxjeMBen6xrwwmaE4ahJSQKCxM44qVVF6q7zry9xddJ5U2yfz7IMQAgmsCQty+cVlOxTBQBp
6ACTOjAhfwe1BrSxSHcqVD+SPHGFdH0FcnvMtuLMft1WoFFMsVSDoIPwycVfnCyfHkpfOsQC1Cof
XPjFcgdRguKR0vcw1s9fZOD7MoHD8EkUOEAhUsYuP9Qs8B/nMFkPlrtacXJXXpT7XJ7dNMtB01Em
CWlz5zWKmskfIPAhyKzX7oK5BR0XLjAGgDHyI32KIyczuva5CzgNCafDKJdeL/fPgOIKHl7rUwco
P2TeUKcAxgvTl5dfK8ptpeiogkzNCYlmHRtQvPWm4Ct9ig1fnjtYAVhaAyh7YxIjzJKyogOQcp1n
B9qLesQ08eMP+Xd47AMK56gTkpok+aXeqjcgERMFTeYFK/OoAiA/BMX4avJbn7W8LrsBjTOy7Iq7
9i65aV1lzwInFu6P98t7fS8+CutoA9YAzAMBlYKZYIyiXO5tTEtHzxrsbTtDn8R5HhWZxCCH0uTK
S7J0F8730/h4/fhveI7DECPQVWWAA76UKmtjGnWKlLtTMdhkxBC9EyW3AD1PrjLogtxw7TxQTpcB
7TdBVoIaLec8SQHeMT1JAQvsStI699K0z4v36wvaiCcwgpoAgEpsgoufIIjB7FhjjFR2h9fmYELZ
w3paAop3BAjf3PiLwNraVS6s8VXQKJHtWQIhmws14Z9mQ+qn8p4hHr+ZzwArnsAMRZaaZPfxl07U
YFmvFMm8ysrvwLgxPnVuOyPIM1RahsfDsOt96DKApAcxO74rXiAsK653c5jlvx4P5/b4S6kz46Xo
8XjovOoWsj3pSSOgQEeljrrNj8yVvsd3slf6w122E5F3rFyHWyv7+9ktkY+z0RUO1ppVvwdQ6JXq
27QU7vWvuToMnBHuAEZICvUqlAc37h3SSSkxQROUgLlj6nRBxBath7uINArasFzHevro0S6f8vxb
pop8k33/izDGLYdLwzADMZs28w/QxzwV/n14+Mk0k9tDF4iD1+pm5YxxD4bM6lOrY8aW/Hs7H51Z
cK4F34YvKqJ7u4yKjhJB2msjWQBsJmm7vPWDBe7CtPiz0cmVr/NzF1MX90AuIxabS+FrhUEyafJN
2wmue9wKT8Qe5GdnyuTqEFJjmgBLYtuGnfE6256GmtIN+sNu+zpAe7j3ao8epr2FLqIUTDhYaZDf
RsDegEd3LyxHrKIZ92u4iJJN1Mia9PPXqL9zlUg/w98tVFZR/wbypr6d3vWfXYKiiMjy1tdFPsFG
XEAcAVQmd7wxOQreJ7l3wb7oz1kR9Ga7K6TQl8Crd33LV81SvgbC2arSRE+BtxkA4SreJ4gd3DkE
3TumKCv5rReBC+mrvpP3ohC26mXxhrnw0qkNBagQu9t5mJR222A4MDpeFPV6L/yp3jYn4+3PmJfX
BR8uzjQShpk7CiicXURgv7V34B0kPRhZk1zyrm/sVgQ4L6lx4aY0oqV1FHY9FJCBpw9KJip9CHeQ
CzJaKUX2bNEer9kwKCDSXXUEaCecFk9x6S8ZGKfIU+Pd9YWt8jJMkxnQ+gCVOwqjcNBL5wTdbz9p
MhY27DoITnf7EcIF6l7UT169HeD4gDJAbpLVCQy+/5fJIz5W0ZduH95qBcorcUEM6xGvjOOSP5SS
aLSM/WzuekAaBmloZLhgQeMft05Rh5HUDpNbY048qPG8DPrKKh6tpdIEZ27VboTrX9jiUgdM2w6Y
vcrhht+Tp9fmNnmfPInkHvo1Pj2mO9a1SeYbtNkyzxF3yDdcExpWCgh9MPDACuqXX7Cv4nnubST0
y8/utntxvvXUDb1mL51sYqtkqkHPT4TnnVU6+Q1mkjpgRQDGHAn2pVUpm+oxB5LYlY/JXvrBkGnI
qt32IX3s99dd9LPfdcUWXzUz6zhrJFstgQFoVJIfZD/zY099A6x/1klxMl/Ut3G3+OiYfzQfxVux
A4umNz3YhRAft7XZ4B0DDRq6cwjoXMgBjXRu0QSbPSTmz8zOv8ba8/XVrm8LlJYhM473J3u38KD6
vKa5bVQVaG2zzJutmnQhVMKs6hb0AN5/ZYoXzNQlEBpVYMZx63p8lMrkJeodz6xAx5wooomjVV0S
glYY4sL/MFYFQn7+REIjR5ck0I7DYTRKJGLdxM8S4H2L6/zuvovRfRvH8tIgdyybXtKKugSlNkOO
jOgrsV5TGEikDSzFnfYJMA/S71FFiQsle+pVp/GbKOytcw6UYZkGEVg38Jbio2uboQRdgF/IVeTO
xbQJsSsdfbUaQ8NfIzQJr3/PjSvk0hx3CUtNkSuYpmFLHgDgbl0cjxYa8ofaG735loKbH8LJRLTK
dbDFixeiIybKsYyhgLtDQM5bqxBc6lzVHAhNPrTxPeq/Cda2PnkgHoTf4IWN1/Wq+jRaVNbQThoB
WS7u0EPzaKA/6KS+rQ+sZi95f9wmgMfCoomLC+XRNSPLPFjJNCdThwsZnP87wM+C7v6QPNoH/dl5
xHiESjIvurefrq90c6EQYgLlDG5kzEpcRtasBiVXAnlrtK++UBoRxc7//NyDQglCyEhKgcDmK/Zh
X4DMVwO/ezpYXjctu1BbPAxluGhOCC7HrWN/YYtLnPJQK7N5wmebcDOqfh3YXuNrAbRT0PsUn/qt
I3Bhj9s9DPzNhaojzJin0dfd+VR8jz2gpk+TD9ZTH9TgJ1GdhP2Tl9cT/ATMByD5Yvw9/J0QG8Zc
N+AHgDACWKmt4SBjKlB3nhb6OzRQZzPz27EWCV2vcL/wTnRdFBRlsV7G6XPpJkYfNnU1q4UrQd2j
2em/xwAS86lr/lKehr0W2K/mfX/QQAQCjnZBoFlnc5e2uTjjYKIwVD/lAIcuuYUuaLYrUksldqv0
j7ox4amRyA4Qq0nyZ7qWLOe/NM1dwFW1tGEvh3i0jb3b9QnRk8ItMA18/RBuhLSL3eXcth4STH2W
MFPXuUv74rvWY95MqgWDbev7gbVgMHGMqx41Lr7ibJWSDjXVCOM9Sh/UTfk8OmNEhiXZKYV+O6Pj
+sfrMpHoa0z1lDVZ+bKaKsWYBBylzHVSEEUrXwwZQFbMMl7fvXUOY0J7D9zaYM2SQZylXfpm22WG
Eckani4NRTf+16IwbdsWWb+oTrgOlpaG6xU0Q0jyHZvnNkCaXwPpwCozmMcnOKQRAehEEC/XB/zC
yGoSBNEyi1kdQw/CY7kb9tCK3eVH4VTO2ulgBwLpMoKygnYm59sWyDnx1oCd/La4c9qDcZt6E3Hc
5ajOuwrLAwt6ebJEPAIbmRLsApkCPAPU3lZMMYo5drY64w04upSg/Wfvszs0JZBj6570iJGoW5Ng
2O034PqSOxJoKF53F+EP4E5bgiG/SdMm9gPCx+bQeL0f7Segnz3WvY4Os2fuooME6PN4i1eUEO28
7iRDIfB8B7hbox/MIqwm7ACDqiR7aCCFXkekU0jYHe94842ICXMF4oAoIab60AYCAAHihPxk31zS
Uc4Sm7oFbcmIRlpVad4Qx35WH8CgBvmFKYAkumc2osnxDTfDaYEwFhQyIYnIX/+ZNWS9msJyCPx0
i/HvVApdOoiaryIz3EeNHYCQssmirqaGEO8AkGP5AjcTBLSNAAByWYxIQjYEdYwVImdezFCJM+ou
/TfIZHTiKcFL7hh243xGTBDzOUBxQQLqMpglkmqGuTIjo7BHIhmzK8nKczQU/gyKviTVX7N++FGV
+WOmJYLrYWtxCNZ/m+a2MI/TKl0cSNlkw1PfygQMgYKjt47UWBwyQF3HeC3jVbpcnKVLc12U9eSW
9WmSb6mBYvBkAG8gKm9teAOwNqzniY4O+Lu5EybRanLmJRrdmX5I8s9Cmokuaq1ubRcKzpjfRtYO
pgn2G876KCV4+hBUUfzs6fxmRGA8MDP95XqsYlt+mexZDlMqRqUFtEUrJgv0DoFwl1pUW6BjdHTC
orov5AH3dasspG00A/o+1ns/OiIOuM3FgesQ3XfU6VZzXlk3p7hskfRANb4B8IrJrlxf2tYnss4s
cN6WxRhOTWQc2CRV3JR2ftueMJUnaECLrHCOUGUFikoVrHS19RBT+lSAKYeU0yJo5m/FdLBY/b1h
/IxWBH1PIFlhaG6QIBPwAEIl1VOeMDakoWcqHSn6X+KrhOU2vIOAUcVRwcyBqMSjJKLEzKCznaJr
CAUTMLhDXp5Ibo+J0dKXv/U3f4xHQng6t8f85szpwYNpx1GFIk6adBBdl5YHray/xaFtCNxjo7cA
S+g740EMbQlgky4tJZhgzsx0YdUF57546gPpzjwsEZluOsJqfx1mpUhoEfrtul9uG0Yv2FEYoSjA
SpeGaTMU9RChmNtYuZPct2ae6d/NfDKimJTSVMR+Ypd97ClGbuU3eoiHiFoHS2q8Z86v3Nhr5muX
Kh+FmTnLnYK/qwJMx8arE78N8BjcqsCOrNjn9VDpEhSbPtHMXyUSv85fmHRN4+OgVk/Vd/kmEhL8
rd8OzCYqS6j9qmvl9JzWkLjQewxsz/eOfYDoKyn0j94+tSL+pXXMgyUAb1AEwZNhVXppJow/yQxr
mlv9bT5/7YERk+IxsOPb57EXvfA2Wv+X5jiP1iQF1Q8jx8LCrjuCf0d1QaE2mbe51AwHS2KTEVoN
Vh8plofHEVp5t4zu/pTWvfVlzutKgOzY+LoWeLbQ/tFtXJPIBy79b6B5rzrSCFAxUFz9XbmrXUy8
udIJ6LFjfAQySXDUtmLkuUEuEhs1uPLGTIXBZnBrq/Zm+VdV/Zm+81+JzbkV7jxTIzEHSCeWrto6
qj+FCZqDWaEfliRa/OtHeHtBYL3GtYmCKD/RYoHVHorvqGkp6pMsHeYhCHEy/oUN1M2Bz8YLd/WW
1kqayFMPG60xuVYEqb8B1YFSBM1cYwoN4DtZ2o7K2cbANejjxrC0YvZYKQ+Q4PYXb9mh2BoUAWqD
6IKMXgPc5Gt2L3ozrJM1Nk+FHZSRd6BrxyVrlTWhEuEMnTtMVhrUnZ0HiNLtfdcZSZDniiRIP9fn
/tKeeun3mQr288qBgyghMOZmTZb424BBVEfyJi31In0RnLS1m1wa5OoGfTTOhTYrnRvlM5jsIqJV
rPfRetc9ZaN2BjufRxojTutwPRq1CmJPLGzI3ehJB/NE7C0YGrtLf/c9QHDs0Rd/2P4E6qQ/9lJU
rxUHpEyMaWVF800VB+x80CRwR/NZsnpXzktCp0ywQhYiL5OQSyvclzMjCcpcGspXcgfylDY+qpK+
v76JW98KTijrkCzRQe3GfSvct1Kot9jDqk0e4lghKYUEbTz8uG5my+fPzXCXwbAYkT1A2dytNWPn
9McskQLQ9EDASt1dtyRaEPv7eSJVDz3wrNizJn2K8IjQMBNTKF+uG9n6MHj0w+nw/XFzcUfY0GWQ
ZoGmzS3AnTzdWOPbf/fvcx8eJGjTpFaY6QxV7S7LFhI5qeDDb9zP4GJEsRuoPPS2VvpiZhguDoCy
ndvsmI43mwdXf2WY5W2gF7IIOBA2vsqFMW5BWkhTHRX9wp2qU68Fhv0tNZ7/eM8uTHCeHIVgxK86
rEd3vjoLGsoS9a9bEC2Cc2I5rhCGwMXsxs1BseYnU/kARanAtURG2N/P/NdIh0TqUnbm1ccUetsd
CoV9I5PrS9E2PBi7ZeqYukBDc9WeWuZ8zuUKHmzZeAfIEAEueikoF/tulutnG6TBuT4c7DwKSiP3
FCu+o5HmZvopnoG5Ap8leutuA8lVrcNrrO8Pc2I+KEMGAI/jhVWOtmx5o49IqjD9Wi4Bir9PTnYI
waOYRBJRUsttwcWZgJ7r+so2HozMr3EtoKCM8Xi+LpZTUHtCfafDxS67UAMmqVe1bvUNCiBIXFwQ
9GPI5F+59z82uUzPSo06yRQWD0KoMkutZ2lSkFki/s2tpIUVydA/RRKvmHyZLAP/2xKFGLVl4CJk
ENqPYjx0N7XX3tJit5zSI5vHy2ZivaBDLeK+Wj9VsLNokn2mZQ4QOZeuGdcAh0kqVmlImX6UoMt8
rBRIMo/LtzF/6+isvV//lptngU0N4CWBegxfs4vaHjIXFMtttNtMeVXNJ1BLXzfBfjN3xcJL/jHB
fblYiqOpn2EiRrPaKzJ1RkzP9mEYooIeTm5bySGRUrvwpVy3g+vGN54k2FEcQjT+8Phfw7amqk5V
9j1ty7Uf2/cW+ecik+QjM1xM1kMuOccEYgJymtS7bnp9/hmNNJ65eAdBSogvsoEc1smcMMP5b6C6
DgxLfIjpkgmqRBsOe2mG5QVn0QxPknLUErxu50B/lO5RJvLbE5ScphsHz2orCAlkgsGbcD/uRfOz
a+e5NM0996ROUfOhpIWrxic0zMiU7/Xh4/ouimxw3qOj5ybbMWzQ/FvS6Ue5hRiV2rj/wgqr2Zg6
mEBXRAK9ZlaFIcPKYv8AoRhUm787qJlcN7I+CNiuMyPcl3L03J4MGc/1wQE/mGSTdBnddNTdTo3v
2hmixnFEYmUQ1Pc2dhBnm7EkIJkGjRwXUzKo19vSYOWu0Q+DJ6k2pL+7VHVzJ9Lerq+QfYzLow7K
StStMRuEt+sKujRmTkst6EMjWb+pe/2YaCcVAtn1cNNlutf3yuG6vQ3QBAwqGBnHYw+zMjqXJbYS
KKzSHqebUQV+Pk/us5MDIKgUFABH66JHycaZhj3AXVQUt9F+5PYStIR2rZYxCjx9IU/ESuP2cZwU
SbSudTKPdUEmAqkjmyLjC3kFOGlRzWjYuhg+SSH5PTB8ugFULckx/a9ibnqBnEl5EFVUNld4Zplz
0qGdokldIoxLJ/3zSBUc7n4Rvc83CpWX6+Mix1hSrW0njKq1/ujHoOzAsMAANfmg86WgfW4govCI
QVgw3oig0OsbllkGNgrTomhT8VXnyrBK0wL+yy0X5TmhC3FQAJmhveRU5d42G8H9o7K0e3Ukzuyx
/T4Lz4B8hVUGsgh8yREFEIVYMqGZp4ReYTxM3U0WMIaywluoW1W7yDN+TYMfZwEVw+s3Py3gTMDX
gfAY7fPLnwJFwTiJOmx6FJ8ofVemN8Fp3PJaNP+Y6CMK+qtx8dYsQGhtfX5VB9HsBaKpAUDmjkXS
mFg+641DbdvSQTTt1oJ7cCvK4ZtiolvD4QRfDrc4p0U1boRtOT5kJTg/IBwzFN71FW7t4LkR7jIy
lFlOykzN3UVRXKc3QXQvZJ1ad1FRakS2BKg0oCFonV0uRF0cybDxeHB1GqJcS/edAfpKyVpuQMtx
A1KgiHSNue/05SmqgHq7vsLNbWQUHOgSA/bCP7tbmQ551jiza9Xag0nbRysxPzpbNFItMsNOzdmp
cFINbL0g0ncz09yPNo5EB1q0Kfavr2bzfkAv+u/lcJvZYMZBh5jH4kaAmsduhKGB6BgFxqMCkHmu
4tESiIaLN5YG0gc24s8I6FbaRfbUGUvU09ydx4JQrfcMBZRRoajVsLW0czv8zCE4gbTI0TFeP+0A
GpJe5RMKZHV01D0n0N4RQcfqKHqebLz8nAuj3H1rQjoL1dQqd81HZVc+LDGemfeSuwTyLntD96a7
cbxCcLI3Jg4vjXLOMpaGVhYTjLIn2Yis9k27KU4zIDB7jMwQlCP2k+FVX+R9eYx2fw7hY9YhcYSO
DnsScoElpxGmyxx8z+J3rjxEeeS33b1e0Z1Str6I23XFJojB8QtrXITpq6lOnabM0RSFNtJ7De0L
l+EVY09+iO+VbyidA42Ntz+Oy069ZdQbBRLJkygN2LqhL34Id1l0TYJJrLzIcW9NHrRLvOVHmOK2
6o6QwcAUbXdqPrro+C/C+LnZz5nws8Agg1VpsFLstjyhmKAPxBjfQlnUwN+I4/iSDhosABOi+8y5
Mc2pTWmIxZmxeRo686lQpNfroWczDACSgnoVOiCrWbYMjbkhHmAC3MgTAY4tKOLwWITT43U7W0uB
RAZQPZrOmN25CFfZUq4gCQZxwhgf5EL+3TIEznUbm85wboT9iLOvAg7sCYSeNljNff2oeeDNTT2n
INUPTEYSDf1stSPlCbgbKGZcN725PFyCIFkDGQBy7kvLlg5ZVKMEv0eoHvF2AjhBpFu/aYHdduDG
B86LP99lklVaHTOqUjklTnKwhFO+m1ET2juAqDN5qxVZWKfr+axmOcCruxnZbhtEjxZms90J05zF
Du9M6010frfc79wk98WGvs6MPspgUit32vw0ZxiQDS2BY4issL+f+UWSxNlUmADJhg6ugjrpU0Lb
aa+B5cK77geblkxThT4v8rvV7BYYbGyUAPGV6CQre8PppFtDMhSvmkdtd93U5xfnUnaU4BzG3SQD
gbXqYtcmVEXt/3ChDM0pxTCj6jFIfhSoP6kBFTY4y55xqUdCNv9tZzmzzt0AC94mnc30zdjTLyq9
xvQHSEiCB7Tx1d0U3bctSL5Fo7crwi528ZwvmjtoBo3Dui4+zY5+cmP/dm7GL3Tx01/UAqqAZL7k
sxHV2YAu2y5GXblC69YG2lVMZLx5JP/ZAn7KW1VMabBzHPoGlAYROFAbUJzfs/My+SBjy0h+mgTl
ZZFJ7kYw0s5Rhx5HtM8nMiiY0lN6kV9t2rAAhQMMUwajP3da8gZlQklCFHWerVfG5Ifm016/t0ny
AGZizzmIyiObh+bMIPeWRx0575JYWdDkL0hSTiSETJFQKm7N08JcB0069AMYOxKPzTf1OY/APZ25
5ndQXgMLjXmq1NNH0n6hpyjoKtbov8MEAhs/Cp8aSViI3NpZvJnQoDYx4oEK3mUcWvpIGxa1BTEL
dciC3LTt/etBYdMCAyBDgxEi3nxMkGN1rORGzdyxdJ5ppj0MufFfmuAOfp/No2QmChg0Ep2M050l
Qils1MIdQDFMvM8Bh1orLNK6kvsK7I6fOV3zku1ZXanbMymP7EHz7R8oP3jX901lv5oPpuc22cae
XRHo2LR5o8AmmCP9GQIe4DR8ifYxvON76nU33aHwh72Ekt0M0pAqAAN/SyZ/+UorUhZEiQA9FM3k
bnosEwVT8Sk3mCa1pMuqzszgLzsmLFIH/ROmj+8+h//djmgz6IbprgrUgkQeLgBBUWjLmRghmwXU
I3oDPAPOgglIqN3jwBSDEyT5fDRq8/f1fd86+qj4Mm0+9P1WCN90meYOszmIZ1a5L6sF6mTZ7dw4
orcZO1n85z23w4UY8M3VUd7NGSY+or3UQkvgwQF9AstrBnzgf7FxoFBlDToIvK4k63QHYzJhiwja
9jkppjtnOlzfNnbLrZbDRlA1zGvDDtvWM2+NFhrFM6ZyPpej7bu9Eei7bCcaYNl0wM8VoNQDIWAe
5F2DVakd8oadxNE3dlC/u2GCEO3pCeSKQMBSME84b7m/r4QkG5uFgzPbDitAna1RMrUYWCXYZkQG
kuIaSNu/VP7iNrjQaeWNP0Tl3i1ntJBdqEywCuNFXHjWbMxwmI2OzwbkS6XjYas2JBt+Xf92W6fq
3ApXJqBx20mzDCsU0mpRLbsx0PrXTWztHZ5aQDZCJRajAPzJTWS97WQTzHGNhy5HslcQuWrMTGYv
rA4hZqhlxQXOHw0ZBVswFoB/cNXfUJW6axSaw14pY2gwJnq3GzIF79b3QsjMvPpM6HZj3gXhAjJa
4CDjnL+q6ZiVEoypBXQ6rA9JRz9MOFi33kOYYRVi1udGz5l/sSYz0F4Uk5CuMt+E5XCcZ8M1UsTg
ht5q0UekgywrwoQmqG/r4Wnp9y20JK5/x5Wr4CegyQeqPFTqgE3kHs2TKWklYNFwyBLyDLPmLXEi
cJWNzUSZnSmkgvUBNB5c2ahuo7ItZOSwlaMdqZmSHCq+E3RIrq+ExdcLB8HD+NwMlzTYjdFLtYrn
fxKWkKbE+E3U76w5NMJjTaE768YFJAEFYXgVJWEUT3IkWyhsKKs6/9ioZmIXcfbJnFocGRVKvBe/
Sba2ELwkuCkxNL8GQ2ROF/aVHaPyFk9e5kiHtLZcbRYJlG6ZQXkP+o8oMECYnYtOYNK1cEkibiR1
43USpDRxuURG5V//UltmUEREtxKtURta3pdh1xgVOwMlXeoaRr4bHcxFVskeVDC762bWtRrGR496
BrpbTDOMB+c0BR6vENdMIXPk3Ku/mxfrL8rCI9Xc8N5w1X3+0d+IqqSbq8PDBsUN3M4r3nBQctla
mQ+pC1zzF0BTn2mSBEVTCnrZGwcXi8OJRa2GNZq5TURvq3TCCu5eGxj/baRiF/ZLKzhTm0ZQa0Bi
xvCnPAjHCceQhhYcIsbMhiJT0qHSe/0rbR1boHsAC1HxoHD4SXg6Aqq5FIgOgG3ulRlJr2kehr5A
n8cRrEZkiosQaW3bSRdDfSnTKCIDfRwG9ODk+aFUx39jCigbGX0jvDH4k5RLWag4IW7HZYl+amb5
igMLnqmoe0amJcjUNh3uzJZ6eZwAdqBqFmEgvDZ7X5HSuynXXppSE5jZ3D18H2gXY0GrISVb7pSw
pti9KoU4WBepjzGkOcy5eV9qSTRnsOF4AIuyuWZUcgFW4rxbdZKxBV4fBYKs2s9L7CayKvhEG9um
gZSHjUqC5W0lWxGHaW7kWoRgZ7/S+KOb3+dUgPdaPzNB8IDhAgVTPjrL+LiAuiQYXUNognP30MDS
dgMU6pIssGQ8rcyfi69MyJRkKGcI1rYV+phIIps3xLgPaiyXPuFMyhwj6YAuKSbKltvlUD0bihvv
0C0hiqv44Q0KO6BR/uNniYmECaRdGPhRNFSQubse+LUCgy+s96ybntG3ZC7LP/fDCxPcKW6zrLEK
NcxdzWle1Czcl6n63Wiqux6Y9euxaQ1Z4JbDbaNhVTo4AIFT0oMU9L7QNQHB5+jXT86u3DXDznL1
+/jOfrWRHvoDukHmN8nLBB9z4yycL5gfSoS86jRJDtBz0Hp3m3EmvbO/vs6No3BhgXNTYDJ6mdZo
tPfm8ClBXaedKxUtdLmzslYswYJWqfzlrvJaE5E5Q/jaSSEQpk/3utX6EH861Hp7WLL0oC4iHr51
HRn2cAQZPwK4pFYivdGYaUPYoGtq3ZtH3S38dBd7YNS+ZfRGCYi//hgNCIM41joAS3g8rFIAuaVS
NDYG2Mqditjmw2zPJI1EAIWNgIxOLMpwoI+B9Bt/xnu8wFqpBgJLqtqaVKXzdZGUx77GpAPNwQbw
5z7CyD8wBMJKNfzJNqlkDtGCNVmUEnWuSD5pGO75+W+s4CMZaLIx7Mdl3DLTugunGgFTjmJXnl8i
DPbEmCK6bmXrRIE/5W8rbGfP3v2jrmVWmCKEmMXwPiZoBnV6I9IR2jpUeNmBlgNjQ0hCuSssrVur
Gma8jVP7EELzb5hPieihv3WSzm2whZ4tRA/zyOgrLKRSvw5y6nfD5NXTNyszd0oqeCluutvZerhP
MwEC2HUMPCn1gZoWvtpTIuezixvIvf55RJb+h7Rra5ITR7q/iAhAXF+BunR19d1ut/1C2G2bO0Jc
JMSv/468sbvVQBTr+V5mJsYTkyWRSqUyT54z+zwpdeHDFirMBPD+LumCEuB9OjRBO366bmnVES7W
NL+ufK11SYVvBIcO+/RT175cN7D1gWaX1cj7TrS18jT6yBkPKvAqyuIdacFtm20R22x53Oy2ipPC
7gGXRKez4nv0AOwd90EG6FBwA19f1tq+ERsMRKjOAqI/Dz0s5qYuJXwhV0SDeHZUmYyum1hzAhQM
/tXrxmDF7NMkNUURprORwUjr3Ls8INlLWRIw024lS2vf6NLS7BtB7KHKmYClEdrVrC+CMaVRDdqJ
crzJgMr//61r9pFq5tGSYOYcN/mXsXsqG+DtzSe3+gdVF3CA/Gf/5lmDOTle22hYlWvtiJWFGn3E
Jf//W8xcF7KlZSKmRsEcNX5IsnHXVuQM7u6p3EI/rPn25XLMj5GO2C3R2wGWSsVN5jzGWh+Y+sab
et2IKvqpBHZBGiB8IhMDhAGhU0+QrbeCtDxSb3/dAbaMzKKb1GMPY4NYSezpYV1CLt14LLZeHqsH
FAjQf69kdnoGno12PWIl0nhK/FtHGBsRYH0V0JoF1Fw9n8jH7+H0NdrCFocbm2noebfcAUiJbXyP
1VW4qjGEbiOQZ7O8VJugwBYXKgZoWWiwnzyRG8vYsjBzK8fWMgyMYJ9c8lv2d1m6sYIlYg+pIIZ5
/rOE2T5pKS8qmwInK8Lknp/Zq3PKv3qvxjH+6qOLnykeUYcH+ifrdpuDfjWGXhhXq79ID3ynNOpU
RTYfNXMeP/UDPZoeQObF1oDnqjtcWFJ/fmkpQa1Nq7GPQHwCjM+b34xWSThk5sZTZf2D2VD6Qqsd
fHSz8Ok3qTtNClhNaoDVTRJacXNz/YCuleXxzf5jY44nFSRFaS031DeDxu4hO9JTfEMA7CTh8PA/
8E8qH5hVrj/Ym7k5+vV4MdiDAkXFB9WDjSPynIHhXo3Hsh9buP/lMO4fn/zv+mZOr1ec5u7YIZae
h1ew62M8Su7pJ7Jrwm3t4NXb9WIzZwcgaVpPJCU+WC2gup3Xv+zJ84IhLvdGX78nbfft+tdb9UT1
0AMBK5rK874l41AP8FrYsytUqUoaTSq1G5rwuhnlZ4tvBslTRdeDAtIcmw5qk8Yw1fVqWnYRxER7
y9z8q18n73HZnZOqjve+Aaogg325bnjdO8EnjfkslLQX2JkRsRxYeLTMY2mGcadHLi3PpUOCMUvO
5dDuBRcBXnEQss0C23rVoNc8+Fu8wWufFbckUkCQ9y454OvBt6sMnfQwl8AmmJXu7YxsjCbufpmE
fu7KaoNYYu3gY/gdlw1YSMBhOjv4WdFxUavKkhaPZ72Pbyu08q9v7ZrroGivumDgG1sMxLhp3LtO
g3NoWk+k/93md03x47qJ1cIcBPcQXohiJppfadTOhW2nsNHtyk8W5LP7fWkExZO2U9J3laXGQni5
Yy/bJ3H1LoL0HWoT8Bt0UmdB2tQyMVCOLUzPWOA7qKbC6ljvobNs5hhKUYCh39beOZZP4guB2Mvu
+tpVHj0/MpfmZ4kPr6CkREeOx6pW3AwYi+k0ceOy+9xhkUM+J/pfz6ggzl0anCVBZpcDH6Xuiknk
EQOA0NuqRa465cWOzp4ODHylHksRBXq9fYwz6LU11oZTrt3hl4uY+b1FGrcbDPXRSr0KEFd2cfkO
0m4ZFCaLrn+h1QOASXYAZdD9Q9n94y1eQVfeqClu8cRPaag7VYbbThBkeOCd7ry/t4Y7CN1GNLDU
WPL889S2IG2HshymUp6yZPxctOJBN+qNDVxZFIAKBvqMCFNo6c+8vs45gqWFvoX02z2elUHXf20r
7XB961Y8wVa0i2C3QNq9AJ+b6Uj9skAxLqPs2ZXls8Sr7rqJlYWodgL6SegrLidzuTs2SVGgJwL0
5EnaIMP38hPJ4439WiuXwg7YbghackvKIJ50FkZwwcQLoUo7UAofzNtp38eTuQddmxcAe5HstwCa
SxzQn7lcZPpKJtAw5x2foi2m0jQSlQS1NxWPCGAkcYCi6XBQ1NTsk4jEPjsPESbaHPz7qKoDMGX/
/RbDI+GSBlLLBeVBVxlgOm6R+bW9HSXix+Bbu2H4ay0ltdQLK7P8i6QlFZkGhO1EXgsdmnbyx9S7
u+tLWYm2H4zMznLpUyN1Rxix6+aop+hhVHLQAhOpP1QXwRqr3ehoTF83uppaAtNLQDEAfRMUiz9G
EJ4j7ffIn+sNQIVjtWO/0O4K/QPbl0m41W360z+bXykg+FewD8CIF2cbvAk0zzy0RkTIXv3jsCP7
6th9Tr4BN4qRwcP0OoD8l0bY41P1JT9tqRisNoguf4CK3hfvHjblAPGkGD1z0KaBzgjlTBza0lHa
EZqM33QbocDTW/qU6AMBv5gt+jagjlETQLkH57sdE5TSgdN606u0rSJGk0YcrAnuGQDQwumRDQZo
O1vqJzedh8LRfqq0ZodhEPQWrn+9tQBz6Zcqxl0sJi94MnajouAuqkwpLo55lHZW/EbcydqoJqvg
PvtyGCfACAOUmz2yoPfwW80q6xq2pnR4a5vpoMV4/TDnZXLoEVrLn/5+aWhaqLkgDJMj/fq4NCMv
hlwq0HI8ZGFC9uCaRzXZ29jAlUsAxVDgJSGRaeJ5OnvIDb1da3qM1NxlT0P17qJD8vfLuDQwixz9
lFvpZIOqacSDvimfG/ltcLdKbYb6mfNvA94C8Ior4fLF3CZG7sfK6xCK9b6As9LugYJ0irn0S9Fa
O8BFhpB6oFdy+uzRZdY7pOO3XHEt6wHfGSBI+N8plOHH75Uaw9RLgyDr8dufhquVAZ5iY4DL8cbj
bCvsb1mbneIKmj1jD0rZUJJWBIkAnss0+Fc9S98M2v2DhATZDrRFFQP9coyyqsByPVjI6DDhGDDM
iYF4BoyNG+/gFV9UjgjFeTVBveBnoPXU1l0KX6x99zsv5SM1cHFfd8flfNC/nPHfRuYs933jcIDy
cKwguw7Ng9s+UhwG/g/w19oYijvaT+h5kFf6Ut5t9ViX86Ez27PDRoSX91AlUPRE3mGK6ogAvWsF
2beEYq4s/9nsM3H0QwsQehpVWuQAkv0u6hvtsXjZmgZeiZyXm/3nWryInE2LetWkAe5TdHHkgE9c
pFYgp62i69rbH0MsoBRAPdTFd52FMQBBMQ6U4S5vsdFTpIRG8XC8VYPO9S572RrgXvGhD+Zmz5s0
z7PUUfAHIxuCEdNGPHnZ8KCVoweJQ7CkKip9fVHPc4fBBX4SjwDFjJmfeWRCtrWGDlp2cF7cgzgz
gM63ru21FBd3D2yCNxo0hHME4tijrtLRHMmmD0AHML5dyCCA9u4M0JZyfyu9gK1cZcVFMIGAbjDB
sUc5eOaurO/NNnYRYwDhBKT4u1cMYMP8vLGdC8oESL9bIFrCpAMCzIJpTVKdFYUa4cyq6UdqVsdx
an7moE5IUu1Ahmafcuu20pyfcjT2122vLpAQQC7B7AiqytkCBZuEBhFFVDZEd9/E+b4axKeEpdF1
M2s5n4vOllJ1gd8sr/Jx6pkh/szASy/sadCywI263RjRZ/dYnZKn5tY5izc/BeMvuA2UztNW8Fk7
GHjqmboSKAS5wSzNheS5nZfxVIS9LY7YzsBhztP1da6l0piCwwWosJdAeczOeuPHSUwkArh+6s//
GiRz78XeP7GHJNqS01j7eJfGZicdsC2TlCkCmNZBuaIVwG49E/3t+pLWzjrqasj5TKi4LgQWzdHu
artDM3wcv4jsVORlwNv7nH6/bmbl5QPGfgu5Hh4G+IeZIxKRpl3V4BHXCFvu80rDIJmfTtr3BCn5
Q2da7HPeZGkLTfo4Tv/+BYmROIXIBQJ4ifpIJjBN1wOMZyAkEaUVjZMbyGpjJ5fZswGCF3ApKj4P
C4WHj+kRZ5QxEHoAVwhSmcT/ArwfaIu9kGlAqQ1bKMaltyvIp2KyApgQk1SzDeVFKbEqjCnoT9Cp
zILyq/HFv5+e+O/2tXkeD/JYfbn+CVcuOtQAMOQBWBoBQ/p8KijRx65wGBZoHXRt1wI2mUZOZJw0
ew8Ot2i7VbZqkYAJQT1IUNWeHzdEztEue4p8CToq4PfF4OYDec5fjRCkh5+3GePWNpWYQKZDjMtT
oezjJ8Q0CdI/cE+HenWUiQlpg61BzZV6L2rYAG0r8US8xudTtm45pWlfc8VV4L9IuZsA3AqhrqV0
8JROj303hXVxA5SfHerBdpRcBpWP9mdpNavRoCmcDG88f4p6+tZhXjsF4+CGr6zu5MUyZ4FS6rk0
tRFmVLvOOAPI1R3oQXVXIdH4dXgAI8PfX+ZYmYLc4YZFoXT+PHG1amx9D1MzY4nhKgvCFBbOobv1
3FsGTJhRQ0jI9fAN5/NBsvakhRk/VOJ8GWSQGhqrYyPvpbNxwtc+FJoqmHgC45+6cD76Ym+K2nBQ
WwRIBPdlYkdOcbYHa+NDrX0nDEVjoBBNFkT/2XeqOOFak8KK6yDZMqDqiVhy3RfMtR2zoKKh5kmB
U5wPbmlt7ptpDxt9xCP+ST9MaG/sihM4bfMHfkwO4yl7rG7QNj4au/aAiowM9MA+mVHxsuUkq78F
VSmUEnVPXQofdzVN7XoqBiQJbBrQkHuzGjuc1JQVGzeWvfr9FI4dZVs1tab+/OL5IVPq5UZSqRkK
PzCTXz36SMAFblxtqyFSIbEg+4NJJAC8P5rpSGq3coAZpXiltRGJ/nAsSXARKJ3irEYedv17ri1M
9alVyQYMUvMgCV4L0ZIeFklX3FJyKPX8EE9bcNC1D4U5V4WiRSq3ANKi1j7khovT3FW/OMhcSPeL
Wm3A/1qayUF94r925q9lWZMq5insDH0W9TVkRj5d3661E4anBcQ9QNCE1cw8roHcr19rDAG3FBF2
FGnPllOvPPmhYgjxSNBaonC3AP50YHIt0gyXSvOGK6W9IREomfbWTQb+wsf6C+b1o/SoH0crMp+v
r27V/5RgNcgg4RELOJBfNR5pfSQFbFe92nj2n0oI6yU3tXHQDs6xPqSHDYvqEv5YCcNiUQHD7YJu
wOJ1WpA4sWqwLYfMv28TlgS+yDAAMCaHPGl2xGj2pZDQ7R6KJ73MQ0G3XqprrqlECtGJAZvggpIH
13qFPnechy5nYT6aO5rJs9Rf0s05rJWqH9aKxAfJlkIszYETouJxngxqwBYhq61Z2HmPQ3YwGpDy
NCM0wW/75nNp/oJ2+Eb4Wk1UMPv9h+4KF958TAbzlTR1axzz/Ow14TiE1m9+A73uPUgRmrC9BTne
o9EG2iF7z0/DcWuyaflgwMovzJsf45o3asJrUnxl0NLu3YYGSV0GBIwHTHfCzpKB8Lcwp6vf9cLk
LJRCZoEir1crtqCAIL8K5u8paEyJsRXc1kLo5eJUzLi4G1w8xiYP/YWwMG8q6FjV+Z3D36+fkyVl
DiLbpZHZBRQTUgFsCCMidA6aBJUEKg1Rf+zeUHH/WhySs7vjty0YTY07yGR8HgA5AP308frP2Fqq
2vSLpU4Nct0qx68oMUbIOg8ZWQaqp2J33cwKhkOtVkEoUCNfsiINeYaXJIauVJKRBYrJygARWPXZ
3dV/aPiKNwtsBVt34eoBRZEMrTVFob8A/sBbCryLEAu6nf9u7cZjD/rLgN7QKNvzr9fXuLaVl7Zm
W2lOkxylgddQ3IE+0eYhiDNCUApspBSrjnNpZ3Zj6U0TOynDJ+v3QxtULBS/QUjr7oc7LUwO2Y31
EJ/b3bRzbkmYg5fhvg+b/6Ges1JsMaDTiDiPMXzIU8y57lu0vI2uxK3WvzUkRAMa28uTwBz37sGM
9CPQrdc3eGU0EBZByAlBT4R3a16lAEonJh3FZUZctLk174VOdJdCPGBonrlrhl0vwUvtH9OWR6zi
uHlKyHrnUTvlod9udq7WUgdwYuNOB7MjoHOzE6z1nTtyrp6/hXyLteZTOtgIhCZa7LE73dn+Qy3o
WYMunp6PO2E/9eZnTlDa4DaYacheT+wQ5NpBI4fQwN+hjwFw8++2SY6T9tIBN6mdqf4zTv1d3mZ7
Sz83WbUTOtiqW34EsKEOLPM86VAXLXmQDmnIQfDMOv3WM58rnu79jASVOZz8zNhoRW4tfebretLq
jsh9PbRZu/P1mzZ3ousfe8UCSoVIWdAZR310npeVhOk9JEcBK4BOJtdA9t/qGybW8jLkRWgrqVFq
4MpmJ0m01GiGBLmfhQ8CTg7/Jq33aDuf+qCL+GuFv9ADZuzMKN35kba/vkK1R7NECeP8GEWykaBh
5HXmPrVwrEkf1TR6rp9tfirxAolbGjRpvJEsrFvCSLoBnA0IxGY3Z1KxsTQ1pCgdQ5Mfw6ZpUDje
WwzUYTA4m83QtU+HaP8fc+rPL+4U7kHmVw6KEkGK82iIF6lvUeCshQITmB4X3JVg4lwIM5TepE2k
AUKJPBROYD2Jndx1IThs0ed9Jm2QP1dfq83n6apZ4CYUfA25JSoNH5dWTmaZsBpm+Vt7zn+aoCjT
Qicih/o7tDyPzm31sNVQWmm84DEHWx5uTkgQzr2Um6JjtEz/9YRUDSypOlhZWHzCNFQWJVF63soK
1hzm0qTK/i6+4FCDA4R4GLNhnoy08qn2y8OUvkzZluT3yp0JNnw8jBwUH5DLzip6Q9K1ThYrWHVV
vAjQqAyDE/ZO/nT9qK2ZsZAkQ1vQc1Vz9+N6CHXSlKuD3lIwhTHMcNtgpvecjXO25viXZtS2Xmxb
LvQuSR3QzlupOFGLnGy6v76QtYRGiTBAjVEFLvCxzUxkDOo86grMb/h5OFSHd5Xo5yCT3PKB1T3D
DL5JQFm0FCABkyTXHJCAhu5UvdZudUsN4z13yo1pj3UzwMz5kLoCCGp2ovI4yzpRMRCWs+7GH7u3
BCyDXjP+/aCfAkL/184sKNXSintWY+O0UjsavN5L9yeedBsesLoaV/HN+gh/CyUQu+ssr4zxLDKY
8QkQ+Jc0L7sAxfpP1/1Afeb53QFWCR+vTx1EIPPqIwHZTA0NEPXGRZ7jsp4FQ+mC3LpovqQuvWM1
hDO0evyMeLJhei02uJjRhqi5QpXP4WoUN4cx9Vhi21vPw1i9YNhoF1NkQIbY4BJY200XOlVIsNAg
RdL30dkNi/a97yF7l1Uc6MnvFom1KV+vb6W65Bdb+V8j88mVDDXHylFY1yEV03PVlPmpbkn2DQIn
FDUM3Qn6CRPV142urIwAkABcPgg71Ij4x5WVQuO9WwME0tjkrWPO/TiIb5PX/YM3M8HYLypbNvKb
RY5eG0LTRK3lYaHHxj7T0hevrCY8JC0aWK7Y4mtcVgVQRQMSGkBY9NkWPV7B7UaWJmIrbexbTjCN
k+jHJu8CMh2mjgfTlmjE0hlhEFLkwAjgObDoCFFzsgYDpJRh0fjjq+gTKzCHMt5DgRgcHjTdqgxs
2ZuVPWpMIg4MVNxhMelQiHgu6zYE8WuQbgkzLa8SLAyHE59M6dPMXb80OZFF3cWY27xt5E8I0153
wJXXmzIAziVMIoMuZp5VVNL3i5y2MbqFZC/vkFKEvWJcwcOxP3RH3f9HWweKB0Qs1Z+Zu7yXtHas
lfhUEM0EyoejfjSF3cBpWDmjf+O6TZpsFDdWv5aSOlVeCbuz7AIVMt9rGAFRLkmd36Nu93fMDo1R
RuAv8IeNM73yyYBhwHlG+RO1hnn/tYWUMIgz8RRPDLkftSGajL9fz6WFOfeib/OaJMlQhX1bnib9
verqnU3icOSbOiIqAH2MimgjQ/UMfFw4Woi/HwPUUHdGM/lATVpPmIR39+zg72xQc6oBu/h2m1R1
JcsFzAczAIiGuA4Xj2lMsuYQDsHa7MB7ot+LIxqSIV4sAPyEoFSJsk1AyjIGY2XgVXcxGYA+3rxT
WNa2H1tMVCEbv5n0xYstzH1vTGCt1L1gBPURNCMRpRYUjBYZ85i3WFZ+rm8Ammr29i39pe2Gvfkm
zs6ef1MiDP5GUrUyGfDR7CxOUdOsnEZUPoAwybGM8pf+Jd+jMoXMKvB31Tl5JCHbpycKiaQf7tet
EvzyHvhofna9MSnYCGWkKhzi8cYCDZCW/tSKz5ZLTzzvbuxqU89kmRB9tKgO50XqjS85NVaDffaP
5omfy8f6HB/QanjgP+xn/aa44d/ZY3OiD9rN1gNtmUB8NK387MJ05Q89GCk5xlgAG+Mk9DUrnKpm
X9c1VD6+b8RtFbNmBxMO5aOhCKcFwmlWszDtsaSFgDUHmLiuqkOfgEQU8+qD9dLpYJwDQs+FMjc3
4n3l/Nqwvoxxaq3/ta4+/MVa8wJP8oziw7ov7Tn+XRzFHT1kd/ykAbwNVZH2DgX5DZvKV6+teBaK
qFF7vQFF7tCYHo34yXcfunwMvDrb6fqvupvCKT664rlsKAbrt+gdVxpoH1Y854SQzKvzwcR+V7+t
3whFL9Xn6X4MBw4+cv5Zi/7BpDEMgq4V4dcFVGleFsozJx8sGyKe3p3YqcCbHMhBRP8bKG+lmPzR
mrpCLz4otNoar5RKMvRheB33oBI8JPscr8v0UX+F6PAfVCmEGawou0E7SZzlTfk0bNxrKxAEC9Uc
tF8BplAYwdkRkuD6cUAnA0SrZQWTxDhTCQFbc7xLRvuW9WSveQidYrxrVbmxz56SrDuh2vXJ99/1
2j96yc+my1Gi6LJgEOneZexTbIE11QdrZSGioaIRSo1awNNm442yzDEUIB1oJDQZcFfOJ/IA6h+m
LNMVcq4Qz8xMrSMqsOYtZbmD3+JsUWGs3SiYMgOABkx8Lhr8s+NQg/zWdjiKeWUWkJ92sksBF98D
qL3TQs261T4DoHQPbMaDvSFysGoZpXe8isF/iyfFLKprmdl6fgbL8Tf6mmAKtsIbcwdWvqC91/f9
TkblKXvZ6uGshFdgAl08OVG5NBbSbJ2DUlRv6EirpvzrBKhBlplhY3Q77vg3YNbfWOXK1WVC5xK7
i475sh7Rdk6SWuOIF0VmP3XVCc2xXTJKlO+rqEOfk1N5uB7gVmKqqcDNCKvAeS7GIMEZiycVbVRi
jJoCeo6FaewBpnDY/rqhtVj2wdLskowLf4AwBrZShHAaHuGE3+bAIZTQXg3KKdCPWx9vJcf6YHF+
sIXjYvgmr8PbISev0CB6ja6vaWWkQUGwIJiGXBWTsfOeUOW0wpFNDUa347j3DiYK9QD6uxFYIfbJ
zvxqHOxT3QXQxA4BLD2NIBz8Z+hm/AzcyQgFCv4/z5cBbPbjbAQrViEn9yh6c9onvSE2nhgrWY4C
NqMpguk99MFm22mmpOgFlyg/O0YaThYodxxS1Edb9oex6m48UQS2pPdW3m5lWCtfEqR5WB5GnCyg
WOaHv9K6zKrhpXbpBWYMHYbxueQ317/myqsU/H+oZykOU4Di5wtMGpBk+X4T4yLAx7R2DM9S+g6W
Rb5DSNscalgePQBl8QJGWR2wZ3SZPt5+ScEbv4KSINT2uumtT7w2Daoc3boNL11uHvDGCCfQzgDJ
xoKaNa5yIaYK419G12C6pxAuGGyoZ/3qx6TfaM0tLyRly0HtAC0YLGv26NXjzB1K5P8heCX81wwc
uhgvcOsECk5lXN3R1tmq+mxZnD02uN74grege9c13IOExeVR9sU9ujbaN8YHMW1khKu7qYbc8MjG
y34OWHQKkQDfhmd9Emug7ShBnz9OX1F13ZqoW3MPOL2HtzxodRfe6Jdj5w6OgYV1hs7DienJmxZ7
yfN1r1/ecPhiF2bU/l7kYKi0ZqWwkOAKDoYuEPRjThHt5p3RkYPjJlDsdVi+kbZsLW3m+czOWzvD
CzEUTqvfYRxj3BfkH3QCsTKkKqgE6goMP/NFFB6z1qsl/B7M5o9DrWnPWWzj0Xl9A1cdECUlVAIt
D0XAxWIsbk2TjWOMN0CHOZNg5Nm0B8i422WlzTf8b8vc7BGk9Vyiw4lrtKybwKr8Y6yRAjOfnh4J
k2+JpKx6B0KuaeE1gMbPLPCWo85F0mEPaXUyE9DTFM2hmvQp6GoBmBnxNl6Yq54BnkJMRSEjWQDL
uEmS0srh9J0dOzTyfI/+RIne1zeS/lU7YOYHK5UH4fR57K3iRFDZY11FWfA+qlCNxIkeJdv9tXOo
MTkkVh5mTBYQ6saSXPQTYrzTT7taaiOkX2r/VsZC3ExJmm6YWwlOSFQ9cE7A4ZeV/XrE+7nVsSw+
OFoIeo70VOey2LOabeFKt0ypHb6IG20/ttxQL8WplemOVLiYrVJLggSNjP31TVwzhXTDw2AxkMwL
UDEdbDFRxafsOPLo5/1dIditSDFGdt3OilN4KMchuiH9XqJxDYnpfddFWKJ137gR5xocnZQu28jy
19ajphgxnYNJ6QW6BBKpVU57AfbmRLgHQ3OHIO1BmT7Gw+/rK1p5Ndmej8VgfBmd1MUl0uYGOo8a
KHwAMHlIShAuZEd2QA03AGIS8gDoxFSPUAM8bBXhloHDg1VLoSQgQ7BIOhw4qSM8pKR2kgOZVetm
EsQmSe8whuffdW1s3FpGPO2ur3cZHNU0BNIPpDsqh5vF4kZmTVVxNUnWkmTYyTFtgA43ev2H43bI
fWThIFBft7n0mo82ZwFZL9uKZwQja0Xb9aHdlN8a2vzdvAcWBJCJQg8ApACW5T9vq4vDRoxMa0kL
3l5JpvsCjFhQrcxHAJ+8v5QUVZbAfYx8VE3yW958UAYURZWAVJ0ZlpYfpYLtRqvdKEvPHrkwgQeT
r9wfZwzPztmdMkpnattqlGFn0ltggr4MSbWzqvE7NevXeMJLt7W3KMVnjvHHJtj8Mb+Emjtu6Vnd
wizBe5rUjQwLQ9yX3TgFjY7WAqZFIcxoOXQjksxO+B9zoGVCVqDA2QvBlJ5bGfGYNYY5Z4FHsYsp
8HEYLrzuevM3NVQKoAOHc61bwCIB3z9LcXSAMbwpFgx+EUeyhGLFRHUZ1kmHNmtlfqdlPeyQrrr3
3qCf/SR/stLmKIB6i7x42Pius4Ow+DHmxxtBWrasjZS2Yd4Nx6bk725R/eU5+LNefEfFOkRQlpmd
b4yienxkeotkVd6amI7Oh+yTwTfbhWtLQcwEstKEkUXnmscdpaY/tSErjpYnwzbbIuKdQ+j/7Nal
idluFWgZdJoHrZt21L8KUd3YaffLsptwMKpXyaFXDW2pfDK+WHJqd2WdPLpGDtxIsvftEeQa7DxV
7CGvy+zJzOvvelZvONfWHsyO6eSlEiO72ANINjxndn4k5fh83X/nx8TGXY4MDEhLMLur2ZSPHkPj
1MYr2If6WG0GrP1cOE5gj1sZ87y7h63+aGa21UZTTB7YlSH1fMCZT24xTonmnn3Hzl5AdhAV2pYg
X26eMqnGRBHi4KszR01rSiTXsLLEOFgY5IygFPkFVAJv3gA1iIOJGbbt8c35bf+vhaJGA6AluuuL
YTrpOKMtwfoeWt/8hzEaP7GnPBqP3hm4y+/FYxKOn7OHLUXK2U2/MKpC78XdJG1p9676iL3vvxpm
FqbucB8zM4boW3IqzXZ/3WkMQCzxv7xoyizOjtr9C5OdyXRb9IUblnykwCHnejPZoTCqzKnATEhK
DKonRguG1qjJhQ8MNMVYkHYvYjPxDt6Y2D1U4oSFKV4oypBvbe243y1P639pY5fnezfrRw2qszyp
D4Vvuk0o68S9Lbu4h4A9RI7j/TD6og40aM3rYYkqfP+Z12M61tAGRHI/BqxouJrx7qU3yoBXkmUA
/jVdgfnvMp0szMQ16NtWVZCzrNNTwMWB6HrMxrosviRFm/W3idn1qvNgi7Efg9LuhA60VYFLvwty
Xts6C3oHf6QUv6o+RxKJocKiCJg78bQMvLxmGgu4ZUqfB47XEBRZ/TLz2S2bxnI8St4XFCW7Slid
CMAl4Geob1v6wP19xZLR+TVlzOvzEKKLjOFqqYQLBeWmleWe9E5vH7PWqCVMsC5r7oQ19t7Jrzya
nrhZE/1mys1YhqbZEP9ds4eeYsgjpXl7SjlIC49uI8oCyRIpWOCnXtxHMqeCR7GUMQd0nlhPPaX+
DRWOc7C9Qb76Ay+ipqRNuRODCRrX1GhlEfWF1fNdbppTFcTpmNyRohTHqfDlqXH79hSzTqvQjjGb
e8pc/1ZPxCBCMx3yL1L0+qek5XboJLF38DsNd0vOofAjRiP5UVRptm/61DxrtV7nQSJLfDjutPW3
ujQFQP/C8SENmWdfLSo9M7AY8eJzbfbTncgb/Y24dXbvihZ1lJpV9YmL0ez3deaNYNNEafmbwWwv
1MtJPGtWLO44KeIIrXN7b0j8hzFLiRkMneqtapqdyAOdpjiN9HaqikDzbO+7YfAxCV2R2jfMtvgP
w6FGlBu58YqR0PF+4I31Ks1SKCpKT4LiwLaKLy1VB4bK1tAjPLk9NHOZbdQgMvXbryWj3I0yZ6g/
d20GiXdSNRQkAm3P75N2MCNmdNoecnDspFXEfIIYoQkOfiPm6HOh4HY/eQScQno3vOSslY+yclkb
DJIVJ8oNEvHKM86ycSXoS3Pp3xCMcJo4oQbwJEDfPk6pbd7hZkSfl4pkj+NmO8ByZTzAdAZGPMwh
ibKe8uMgbfYtdjUM80i78Xa+0bW7qq5HeatDTolFTeY4xypppiP2Gr9hlGQIbQeTD345NXd9LrVv
Xj1ZfVBmmn8fe2kWQ1kix7Ml60X2uSo7jODHvCFfi0wXJ0eDLgwykOSxrpq4CFBB0G5jRB80AYmN
Vl+SeflXyG4B3lNAdvmb7aTdyWtNw4w8yXh80CqHPaeSjP0h5hC6BzpTJHc6tdL7bBzjh8StMKDe
dr7mhGnROySknT39yv3EIVHZlxyaGgUObCDzXI8D09OG+rGXqQipGNxbS7q9DLQ2TYrvskBZERzD
DdknlGU/gevlPGioGwO9zTL7SNyB3YJKHcRWSIV0FuptD3oNIAeLMeiH1oKy8Zjmn3yb8hdoBsQI
FVkS4m6zzg1GSl/NcbQfca9S9XXjDGTsLaN7Mx6cfd0zs39yIMb07va9gN0hzkWUj4U8g05Sgl3A
KA65o0+PPplwIYLeNBxTjYJawc2fJ20kP4s4aQ9j71AgGnx72Flxat3kduncO2mj/ZjANx64seee
KanzX6nISgyDcH9HbSO9h0inPLkkAf0EUFgBYN7Trm1z99h444R+kwbeZYrh23tIlQz3/aQ1wNFl
ZlYEOS526Ki77VSHmvg/ys6sKW4ly+NfpeO+q0f7MjHdD5JqBQwYDNgvCozt1L6m1k8/v3L39IWi
gpr71HEbV2VlKnXy5Dn/xVOcQK2UaCO8UgstQ8pPpYa6WZFE8WaRxhKqZjVulKRDsVnvtOmHNwpv
15d2cRlLof2Ic8dcW7rRbQwYCb9aimxXntrqu8h2kguoOsOXfCQyNTV/YthluPZcUfuV3qCIUMvl
Altf48KttRejcPlJYpn2joiBb8Zjb65h8TUHkYZqN4xLfh2n5bwu4p6+Ybzot04zs2PzzNnbk94+
oUWl+EUVZWtjXsxwRDw2sBJP2RpVatypsWm/JGatzX4uizocdCFRFc6ibgdTWd3ZcTps1VYZb4Yu
NWIfl6vkCXSCWBeA3UJToBMOlNT0e12P1qmoiIeant2as1l+cfJUvbEiK76PRi5dxE3xZZhbdW0m
PMeyq9NgUUu5GmkfrXkl8xTL90J7pKMkFM6ekuyly6p11hvtJz1W+j1g5+G+iItilWdNUfsQe7NV
HRvdSmeszeLprebzSlthH83KL/yyosCJJzaSIrwgsXozHMCLfrUBs6R+MbftZ1bevQDPMsL/51p/
W+QWEsHm1BQrmcz5EyeDXKX12CQB0GArlIvoL4e8RM/LjL2dAMwWRoOl+JlWJ9cTrfJLNXfLNaJ4
+h25QLXuVSdZ21MFYWOalUAnA9hkHCWXKJlUNutepvdNnTTh2JT6dvCAN7t2ZPOmx923eHaz70nq
5r5C8XSjiE5ZdZWByGtBQJFLp1+NeAuG9VzjezbaNMn7rvzs0s/dFlMlKaDl4kJEc+EvkQ2wwehQ
wyDOXBeqVV0YY1MFowJl33W5U5azm2+KLHrOGjMNklT9lNeyClPLjdbaUMdBXLfOTZxa8xOlHvO+
U+tildBDW4t5NEK6SxZaMABvHUAsYZXFLm0nVOf0vFbXbddON7O66CtpJnDQ67T9jIJU+jiOI/7R
eap9m8DefDdKq7gZzLjznWW0Vi3rcGXKqQkqw2hf0BnVbpx2GkLRpuMDPQA7rOxFhNKc8htuHtYF
zYHOVyNoyKKPr6WtjLecE7zhfackYZM0y05x9Oiiqab6cwUgfM0KJutm6tpdhoTiM6CEdIUwEGSX
kUduVhMaddIebqqiWn56Mu7WqaIO68mayGlyN1/XhokJliHzMLd760dNlb7zR2LwPtHtcdOopXFZ
GrWrrXSUBS/1oW7DOJu0G1KOxfKX3sMzzpQ1RFUYbp90W63ot6pVu++lbn3PRrW/BSKrXaayjLES
NUW9M9EwfZlHRb/T1XIOlmSKn3TFdFYcV+NK8Yw2zNKxuVGXjuCSzGorYEyj65EsfYOIqeG+uGq3
cLZP4yad7f5CVWXyLLsM3TrhdbfuEPV+klFP0EZkMhc7SbYx9aoLr3a0dV91KOKMYuGznvbklllz
BWXDXDf2olyOsKXoAGZ98S21OgvSaD53nzWlmDPfzYa430ZNozc3ppXO2gZ8xBSFGboCYY0mLjh4
W6RiA71Gb/28cGM1NGRjNKvUrCKMBPP0ypyVaIv6lvE9Lpbl25LV5kWtTfShM3wuHurKzi6SOY1D
mBPWDSlXeZHzXm4cEyAX+I52NZa1vq4jy70FBwqDPrdm3vEFGN0qHts61KN43naxQNICXfvVmBTj
o0YK5FtsRr90behKotbWqhzLjexUdWOYbbqFpK9uZtyxvmSzaNgeArnBZsxuZTYPfqKiMDJ0hR2M
je2FeeVhl2QM1udZn23mI03foT0XHrjuNxw4fWA7UbNRE0/zCzt19h2iVeHUqcOFnPvkR8NbaBtK
FxZRPa5UibabSI12baa95TcpCi6wZrUV9a/osyxmbStUq9tMYJxWtiXKq9huiusuEc5KtYZ2FVeT
E5pNAbiHoqDtN/YQX5ieWC69/OBRABTI9eepL7bEIHdVJrG2K4pC27m5VRIKRDnsqrx2NlmrUQOe
cCML3TGxBFkIEDZHh3iTAQrZLkS4Td6q9VVXuv03z2vHxDeNpXtuF01/UdSuQQB26r+KrkouSiuf
LiJ7FlurUZfPde4gGJNPhd8a8bAqLTvZoboY/UrTyLhDw0aCLUkttfYHzWm/FFNUhyX9ut1Qafkn
1RnqjZJjPTGKKcX2FwldBGGz9bws+qafoGzVcVfvKCKL6xTd385v9UUL8r4ji/T0IRzzvggtOxqR
x5fq3hmSfleW6XIfOTFx0yIvRjnHdqZ12pT1cyYybRfFmIZbOc6JjmLKjY5YRDg4vUsWl2SPhZqa
ezQAxGMxju7K9aql2BWIl+1ZUc6aVEnz/LNWJVniR60XP4420jX+3GiQRmqDWsowV8tjlqlobC6G
saXJqz7Oi45qQaxdcJQqm6Lx0N70+q6/QfCdo6FRhwW14/lHQjZ17bJ4m3TixPVbq1W+xGq53EL0
MSy/VwoWIUeEQwvqaEy/OfCObtBjGB4aytj+hHjUuqSYvbFS1/nmLJG8KKlINjv99y3V0mZ7VRRl
/i0ya8RUvSWfhpXjafW1jGWxwkCx2kGrULcUNpGq6b3kJ4dC/YiosfOpX4SdrafEcB5xt9NvnAV9
FsjLnvYrSlweDMeJHrYNd7GYR7HKhqpe16OXPzajRPcfWyq33tSJmdQh4sktos0LIhKT6i37xoqX
bVwJe9MkRGAn0Z3CL/Ua/BXoXlSf5znZe4gDxX4FB5QiRybCxWgE+B8PoHFgJqO5q6g3fFcMdwmx
Gs+um9mNSt+bM5iiZOv5Nj6kSaW3JI85wW0/NmPC7TYm25NVWn+NrSjdupFn3GhxgkZKMynrKbfi
QHH75KLquAEPmLD8KlJTDVGOzMNBcasXm6bzpRe38JWERJidSwBbQjPm/H7K0+xCryD29pawLkA2
uPRizEyuDKAgl8as49KUSQclj1rPvKsxq9vbWk7OTdNKfb61RVMr68SG6q403XitSYf3vLZQcgSZ
UO3LgTshxASKDf0UIQAvUi/7lFVy3sikM8s1QEJLua47V5P7oZZc5Oq86S4GzQWbbcUgo2oEspWo
n1axbZY7XMo09LK9KFy6hS7OTMSPluGQG5riEmfQ6GnpZ8f0BSdF2FaLeqd4qrIluHHvbGDg9C5F
26nT5lWWmvOFWdfutUPuvlUgPqEulifzjSsooAa5dLoNB8C0JgxXrq+62YQmuRdLAI46u2vv1Yl1
M/C6P5Cij0+KVzn3re0Uu2Sw3Jc2R5td6GJadWSIG4o5tj/2XBPNOXHuxGjp28Zz8htoGd7t4C0O
8nQpRUAj67PN5Ahnx1Y2uXpqS2B1tRcKRMb9akryQONWIvyEm3BIiWwIpZOPN/OYofFfYfuqB61p
ts9gD8SK+5zcK3bHzsZB45MDD2YKXIeGLJNIBYRdSRASdqSvQYujD6tbw3hrDWjL8YLAP8/y6J7W
WLlNqcR8Li1l3uRaM8f+bHvLVeSO8Y8oMbVLiReaXw3D5zYxCqpJVPu7Zt5O8+JSd1JKqEkEqK6i
3pFX9pV66DrgKxUiyJKGpVTuBfrqvgnwd62NeJL5bTel66a2sCgYUnHZ6KW+7ktuGFpj+7GZ45RD
vWljLRxeVuWZoWN1yvNsmclKa8RQbjBPieuQolO/K/S43VuarNWQskdF1c4kiQ/1ypxTSmUjAMp2
cKfVUi7uluOvLIMmadOdKmvX3TuKl2+zetJvUwGXJlDVajA3IyeVshUU1oywMqZ8g2mxsjcAo6F/
ayR1G8yuMj3WIA2f0UhXsO3yZudyphx0qWWdnfp6jUkNtsr60FI7GKLQGkTfBhVyz1mYSc/i/8i9
e+6O0S3+8JRolXGkzJHata/LTOey4yQ7YXqSirHjzE8z3o0VAFwnhb2RpnMcaIMzXfap1G70Ocqf
FANnIX9U87jjdSiqZqsX5bJcC9uZv3iVcMeVyUXoe5sm/f1cqEsWmvooHzhwwVEluFB/nlNretD7
uaZkWFlF5c/mQmqMPfYBB282XFWGGa3AYLLrfC/TOL32uqm7l8YYsSXsZjBJz/LhW0w/7qbomvHC
UOz2xYhHZeUoerpztaLcjI4gJUxbsR2KNL/SHH60T6RR+p1Vx+YcKDMVhbnvolUDxfSF1D7bKu2U
XWqVSB8XhZfOV1J7/NEvtvaQqnG0kNwmyb3aE5unIl+oS7tVidJZFVMDSQb7MkNLKVBkpV5yLcuw
gE7tSQ10uxCo06Jm36yMXJ+fFPaDvKITNDf7frA6dzvCWVQ5FmaX59FEerKpRUVjL2uk7NbK4NkN
TXVDVojluG48PFUZ+pwPjlTYyy7MjJn6WDHkG5VLevq5M9Ftv5t6ezYfC5GTifhqM1fE4lpAR/Ln
pBjcqyyOm0+jSFRzm0/NMO16KeZsn7WF2fsec1VenLpXc+F3FCvE18SIG82hWsd9g1LQZDj2tWoW
+nAbGVNv3JqD6ka3Rc9pcrcAFtcuI5XrdBiLdqr8NHYTaleRI1HiVYB33KT0HQHIuBPX5Upna+6V
jEY+XBfN6SLTLyM4IV/yZhjw1Va4fNxEsnXtVaXXcbvpljHha9200zkudCNy53sEfxaKB1HJ8Yb6
X+nuxehGMWbSGUGiAzKvPeI4REa9FEb0pJjozdzLoQNr4glZiMd84CawmpPW3nYEDFR1JptiPJuz
Mx+SUbKJ9Ux1+tXQg1EJ08GK480hmy7CIm8K7vp5p1W+RnVFPnItnhJQMm5r8GsnwRepeMDPiLbE
lZXdCXCp6XUPBSS+pXCiOHsdZ8tyx97p5hUtsuY+UTMlCiuzsdtNr2laty/taMivorKUy/empHT0
lQbJ4RkJa+qxTVIXZWx2TtrCsSz7yNLXI98cX7pUC+wrfeLKeG3UCPqFet2q6H02LmZMq0gfk4XS
hUb6MeP1smjqnSejovzcUN4R60ox5NPH3ZbjZv2h4+p4HspJGtksKo1vWy0DRiSmmR86oUl+1XLw
W46yUaq5o9AqN1oLIseZz7XP33fPGA+MP0ZDMMytY7XvJG1jVAZmYittzTSIq6jaaFHbnTPkPtV/
JLE8ONgA334n8Z1S8HVk18ugH6svg2usSnfgjHCKHx8v4sn52IiFIHMJQfMYlhJRBRcOGXAgnKa/
Mur+u4xbc/PxIEfw7N9NMfAa/xnkCIciCjKffOJA6qvcr+KrqJH7Wpo7aev+Qujp2y7UxnOySO+X
kEf1atQjYIWJh2RWdaQBA1WcuHyCBLMq3HP47xMLeHBf82y0fgGCHVN0kspQenPW2qAtnAtRV+ux
tPyPl+9UQ94E1gthVwUnDYzo7U53UEI3eivvgEoNoZ3v7dmvqbDbvge/Zdq+4Hn2Umg38eJnX/u7
eP8XJS8Ozw+ZVaScwFoCSD3GNsSFkctUc9vAJJc6lLSq+JMo2u3H0zwGwhxGgXdKjR0cjGcdN6bn
MS8Uuj9dUA/Wp6SU+94Rn0YaNn7i1Fcfj3ViR0L8hx8B2Iee9DEAt67UytAxtQjwJTCDJmp9ovfa
zqFBDM5VZhefFFv5QlvpHIjpxKbkVDJgC9io5QBGf/soM1lqukNbNeBq0/uNZT8MU5v4VZF//XiG
p1bzIMGLHBgonHeCKO0yi3lIPKKjWewTUT3Ucr7vCn3TluaZQHxqKI/nZgIaMXDiOUIUWFYODjfS
2wCEbDixqF2ibF31zlF2H8/pRD+fmqh22CYHy8pjMolpTpqT110fCJTB8i7elvozjaidUMRKy85J
Sb6flgtOAY48xyhAxWNh/tiCfNQ5eR8s3GkCZF2bfTNSjohmIw4txcjPRMn3W+PNeMeSrsDzltmU
GVpnxeWcfqLGQ1r48QKehGG8mtNvGZ1X8IQ69RStjRkjtK6Tz+0NnTvYQE6A0KoXpNDJRXhOauN9
gGRacLw9bLUO+MejHa8tXtnaiBcHoB8v8nTcCleszkzrEADfoi4Y44BbheBxuEEehXqRjBxiFemh
UkAPyLUNkoPrsp+25lRe9PoUJkKGBog/Qkl6pTr1bZspD2nVnVnfk3M9+CwQLDVQrUdvgpIaXLOU
tA/SqqJ6FPuoH4cfz/XkLnk1xNFZ2opoiTDTQhnPHr7qhftdkRRv9fKcH8/7CHlY0j+ncrSkk7mA
bZhZUhRF09mEw7KshuG6s8cwy74iDTBkzplz7tTqAQg+CKEbhGb9aMh05PijgykDLfuG++3W8boz
r9iZEYyD5cmr7W/3lZNQLWUvtk4cFpZzPSzuEHz8hA5P4HgzvpqGcbTh2ynvG6djEFrpK24PYYwB
qqMD5VK/jfOuSNIz2//UoyJ3Nzg1NUQXj3O4vk3oIhbAnCgrAelc/KZ8lMmjHN0A6Q1s+qKgl/YZ
OtVp6NqrUY82YmcoVpfnkSQp0eiUBh4KfUgoD4GzST8XPypaMhCmP17aU5v/FSrvmOPbRFNbKjYz
tbrDxT9F6G3IF+40Z8HGp4L/q5Gco50S0fTKqF5KqkbG45RZ21x4e87ai6ofdx9P6tRQnmax5Sl2
I+d0tO2tbCooPUiJqSjtWWllYTF2pS/T8Wno3DMw1VNvAL4UuH7a3NHeieZNatObLlUBitd3Mr5S
0jMEgnPff7QregpK/dxzShYRwN7rTDx8vFindgCmyqiGHJTx3qkA9DbezVxYZbBoLyhtBilc65Ra
4sejnJ7Fn6McHtmrODF6tDjKjlFiKuy0N/yGm9jHQ5zIZTAI+XOIo6OCcoU004WvpXpQFuu+j1MV
oKmSRH5dGvFtrMn4q2vNxl90MiaZ5778auCjJxSrk+npM3PzuvZLoru3aSvHM+t3Av3NIBaEXxrZ
MJCPD0JKTDSAx5rr6+xr62mXfcMkpPadOcBUBlyrB2bvx8cL+juROI67r8c8mpimAfLRKGkipWzu
VVQv55Wtb6rbKqAuEUR34ibyxx/yJ/im64MO71mFisMA734AgFosX/BPeOeJXdi4ScU1e39YF5/y
F2kG2SraoTATKkG5PViIWM/NQEMVLva5tOBkEEF57mBvgALd8eWJCqKWoBbI2CMWpclt6xmrqq19
xTh3vJ0M/HBn/jPU0Trr6iDtkhthIJ6nkGrbfIVqfyiuTF+5paEpXmgdhh8/25Nv/ashj0KkZ+dN
zf1QBtT9AlVet+q3kpPt40G0k8/vz1HMo5i/2EOkRAuj2FdD2D1EblDUm7RfgWYtriRubp4LeiHQ
jI3iBtNG39qfP/4FZx7iMWdCDKPSRhk/APTt977NmkBrU0k/3SsD+tbW+uPhft8ojjYsKpYHPSvg
mPggHJb9VZhLRsCddcdxSs3R8hHP8QFJlkSk+kcxtEnQLY0IgWPRpoxiOwbNXJ+TCTnxZHXqJ1yJ
QaNzTz16ssKeHZq+tgzS5nYBS1xSHdK/fzzPE9GcMXDm8yhjIAxyFGrRyNHGFpEzOAskfeUXGoxn
ts6pWUDJoDhCHeg92QUE3FI3AregCRmvtZ48MBJyI07erj6eyumBbA4+ZgOD+Gi5ZlPB2zafZOAc
Op1Q+K5l6WE4OPTamVfu1KLBq0VQgWhmU3V6uzfaelqUOBskau0aCFrFV6IfH8/lxG7XX4+gvx1B
LXNXlocRvCS9FxFMGcCoNxrHrh8b6pnM/+TCvZrO4Qb5aqvH+ixa0+C4LVsnVGeaA5S8ednPPJ9j
oYbD6Xq46SKfDbcQiuHhd7waB9vCTBYFp+uwpkrnrBdsQ5sQy6WDq835y/Wx7u278Q6L/Gq8bJk7
2xwYD8B6CHvTT6oJwa3Cn+rBn9TZT5dv0RTT1kZtXZ4zuz25SV7N9ujNajQwdYbF6L39dTHu3ez+
4y1yrNf2r+khos9CHq71x+EhoXeuA1kmQq10bvVPC3C0fq8mAVBO/Wu/Bi9bTiEdofY5wxDMDQ81
jDI4V8M4sXuAcJEzW3DpMUE72j1VWSmL1Eqy2rGYMekyvoxac1Vo7fPH8z2xnhBE6QtTbgLidnwA
FBXkBxtIHk0ifV809TWY2zNUuEOEOIr5wNFUBDCYCrHqaINmtTor1cIQnnwshwe7fVCk8JfypRUD
gIXaz6LizEtxYlYM6fzmU3HKHM9qdOcsUVKG5Ap7BQ58Y4tzScmJB2QasE/tw0BgKY82opvJLClM
QXGuSv0GwIoa99glnuv+nB4GoU6bh4OuwtE+sAw3V4dOoeiu9sXlANVvkzQAOIB0J+Ff3gokkdqh
4A7B9p3cQOkVmpXC9sO44Xut30/1mcP/5FReff9R9M3nLLftwz7AdYi8qs3iIIkq1c+n/OnjmZyI
82hiHVoxBpq7vMtvQ1TXjg5+DxN1fVePdrVR7+o8h2liZ7/yxvv81wdD0JRmzIHlRiXp7WDmDAbQ
LhksHjZFeVmC6MTgM4y0M2/qqeV7Nc5xJUm4UW2VoLQCgWHTth/NOzuakHzWsu3HE3r38iB+RRdQ
RaH9oOJxLFsTWVo/y5EullTVfT5rsT/g/Hsmf3l/jDAC3QhyekoDqJIcvT8cukrRLPRSXSCAzSwf
4CfcqgMwrhKP+8L1825teBfVvNxCRLj7eIqHL38TkggNXErRUNIMBC+Oe6r94lhSBet9QK0UG0NB
XKOXoZpq+0kzEiyNpnPh4l0Q/D0i+jXIp8LMOd4lhWW0wClwtetzb9Pq0wUwR2h36fxraqwbr6aw
MCUmN0kBXO3jyb7bOPi5YjmMOjmvNlXOo5VOjUHtbSMvg0Sp/Qk0jWLcO/G53sX7JT1IJDsorqMN
p6Ib8fY1WGwoKGOHvlhS4GDcL+CurO+jEa/irK79VE/n4ONpvd+mDIhGlaFTWEKz8CgyVnZkqkUT
IQk0YCgDix64iVadeRdOrB2D0Gt1dYN+/7F5bKpW6Gd3DLKMbuZr5XRVSuupG9rHvz4ZSNycJQcR
6HeW3mVEV9mdHMRpNX0j0/S7AQXlrw9BgZ1+p0rbAkfHtw+ocK0ayDbqK3VX0OCsvbuyVvIzZ8i7
yOtATkI3+FARIJU6fqs7MEZGG3NFV4pFW/VFvwfp9SX38s95r50RTjrxbDBWJJ+n/kwX/PiVcu24
EBIfHjxou4tGQU0uS2NQYuVfHufwYJAOPngs6dSX3i4cOJ5Ch/SEQkluYl2nrhbnq+lCAvyrz8dA
zuIQHyg0snpH58hYOK4UloFEGNxDdfJWGKCfOYHfvzIUibBc/i2qeBC1eDuTqu/yWS+xSYpr9Ysz
QZZ1QOR/PI33xRqUOQ53e/U35fvdFV8qM2BHI86D6IoaeX1T7NO1F/Sh1vx22qwDPJnOhIL3dRTX
of+F+xVIAWrNx7WoOJ8Ty26BidoLfB1LhPBcUEqlbiPddusWbeA0XegpajiAP071a4pX684cgwMf
RFgI6DjOrrFr4UulO5MfvKvx8Ntouh2wDJQnWZa3i94kqd7CKGqCrKtuTFfspl62m3is1HWlG7f6
IXMwkK/6+DG8O284U6nMoeDHirzPSkRFuxiUlIt+rLE2ttlmXCubdnNO+OjdjmIYyvq/9WKt9xJV
0RgXJW3JlilgOLZk6aVmnLs/vHvPDy+Ehv8J6AmkEY6b/UNWd4vupUkweZGfDKZvQ9JReVF+r9h/
vUz/LX5WN/86/rt//g///VLV84GsK4/+859XyQu+M9Uv+T+Hj/3nn7390D+v65/lnWx//pRXz/Xx
v3zzQb7/3+OHz/L5zX+sSpnI+bb/2c6ff3Z9Ln8Pwi89/Mv/7x//9vP3t9zP9c9//PFS9aU8fJtI
qvKPf/9p9+MffwBfeLV5Dt//7z9+ei743KdE/GwTstF/fdl/PvHzuZN82Pw7W4iEhQQCOXjaIH/8
bfx5+IvOH2wuyGjTO4iq/xbiKatWxnzI+DsKi4hHarhycNjofKir+sOfzL8DnDvkfBZAM9IF0/zj
/2b+5hn9+cz+VvbFTQX8pvvHH2+zjkOLHywNrSza34fT5vgMiKRV416QBoMKcjgxBwicGmDlSfpj
0sBw1O2vr5bm3z/g9YBvD7j/GxDgFfdl04aEd/Q260MP0wG3l0XdJ5rmj7ETHKDypnZOvolaId/1
Z5bKWOTenKL06EhATBKDt2NZGXGh6CNQpf2UTRu79CyYf11MHY41T7rruLaSnxFFlurSSzIFHtQY
R5A4IJsme1gAWHrDLx9pRjS2+1UjOSyvEQSarG1U9IKcXgyWRCfAFcLWmnUp6tEhaqZ1SWHMLtqv
zmymFme53tpX1qKUWlCOS51SyvIA5muwn58Sa2hSGA9L76wrqEXo7UidqgXtpXWn1Xa8iiIKKqHs
y7naOd4cfZpjrYgivxmaCW+cmC589gD2cC55aK37lTBvJZ/mvI+qAH6rhhRClhfh5NiPqnDTTYwk
8hMqjkm88RwIOSyJgrib32reBJ4+NccJcc2kw7waxpjdiv08Vml+ZyypLcOlXkZ9BfaWhLSf4cHu
S8wwim0eYXCc+UbDd2yA6RPs1nHWZhqw4ZJKbokkQr/u5lmJRx9VANW4tJZqjr6mQipJoCOcBEq2
cvTswerVOHmMl9GLdxne6hYsylEXD4qljNoVgrD2iPeRmbiflDyR98JY5ItVFFjwqgKxCD/Wo/I6
gcTVBYiqQLCBrFjjElwl9T132K4PnQISZ1hr7Qo4f6aQ0jVFt2/HqbY/YwPbpOupFeX3KHKrOfSQ
BaFb4rhRFxp6ZlXbxEDB219Il+FzxxraIdQ3yhTO6xCJsOpElAWiXzxznc0dUh0oCkgnbLtRVivg
7aX1CQYYeiLLENndZpyWRXlsRrfJqeU0Wg8ZQzhlv0PzO1auohQS0bfGgvVInd+dsNtWy/J2oqoZ
P0XGCJ9l1oT7pKtdp4dDrQHwjwcY3xejRMXpRujQ9MMuc9tyRQ1BnZ5z5O7UxxrSwrhCbBykv0hK
N9o2WSbTldIZAHM4JMasf6k8UfQA2SFfce5DGa9QnLHtdNUlbrMEOYjpIuzNCfk8HMMKz+8ds//h
zYOGSsjUJCD+GxDId4PXztrOqF2zurQX07vjN1mGr0GJ1g60MzUNgZuWyS5XNTEgiS8PdJ4s9cY9
iGqDHlXuduaaLtZ4qRdYFFxjVRDrn6pKdohuxd1Bt8IQaJGEFspVctUswCN/9UOM1kjftuJz70Ik
wluYiIC6YDzpbbvLwXs7ON5og3aj8j/L3qBYfy0Up0XWZxyt6socHDcOYLRjvOl6bYFacKaJ0o9K
ZB93VhnNkz/BgaLiDrRbrgUaJw81b10P1QnF0M5P+gIWwwALUWy6gb/DZTD79kpHkbVONvQG2my+
N5rF7U2/MHDBeua4NnzHaTVEQoRiPsMhR0imrtXm1zhXyHWaetH86GlcRnDdDjrmY3vg0YnKFtoq
iaW8sDyhGj74d7DnbpqpdxiGWV+XovJGP+EHfJVqG3VIP41oFfSlRuqG4Zt93ci0/OVItDr36YIY
M2BxNUPnV8CjOtjbxJDZEUyAV4CqzK1m1Cb79AC4r0hCiGit1YQi1bXnYWlk5E9ykG6YxI4lrtzG
MadNh5AO4Joa69AQhRQV2omdDtlPClJN9azAJ4HHC01KcSANs7Fuh7psjOcuUtws2XoOCBKw/0s3
80vyrLD6byK3NaOHzmIoaAHEXYaP0t4F1CDVsO3HWQ3sfEnMbzJJs2az2J6Cdo0t1YN5aTEvQzvA
ZZNWJAK3bKMiD6CrjO1TvHRD9K03zc5YqWPpmduqr1wH3XQvH0zXr5rca8p1a1mD+hPgvxZfD2aZ
mdZ+WWpYO14io/mXoddojxRInS6rzups5AgUrVrYQCq7G+A/u85aFcTGaQzRLFDz9ZxyIHZw7rwc
XvVsKQISLnKOOLAg+CkM80c/ET32qF3N2Y2jwE8L2t6W06bsGkijEWuL/sY8Id+do9pjr2G2ZhgT
pktlBAZka+2hgyyfbKRi9sMvd0hLSISWxZFPbt80zleuv+pTZ5QITjlcCUx6EoOdPpkwbvqNKdLa
Welj7iU4YiESnfmIPTTGtbQSHcCgYtX2TRyhbLBrl6pfwggSOeSDZDDyVYOuaXtZ5o7arrUOcfHQ
S1sIUopqx95jupQwG+clH+JVpapJv7YIebUvVLeCcw4d25a+M7WdcR+VeRXv7MWYvAs9Yu8cvJE0
W4RmKUWJDDZsEL9XZ2Fue703XwxHTuPzOHkTSjgwnw6OJktmgdbX0sfcXDIYG5OY/pe981iT21i2
9bvcOXThzRQo277ZFNnUBB8livDe4+nPn01pqwpVpyHu8RloRJFRmciMDLNirfSjmRZxCL4XNo38
cYiZQ79thtjyv0x6kxZeLo1yeZPmQO3chMlcCCoUM7ybcphZiI/sSr1NnGJiWFqrpXALCBy+li7K
2uBVCyYJv+1I4c6wkJD3mqB3+gPdA6ZOm7qCv4npe7XZQ0ZnkltKKiTeQRml6NxYsFJRI2cCC8Fg
00qfYzwG+gV8hgd5RCoFfrdah2LGg7U9i5nHj9OaYXKzn6aWeekqc/QaJsuwZGKybXR5dBVlynDb
FnOVnpmV2rBXmePOP/NBI52Dh6Y3s4UDM/fln1VdTU7JLE/pS+NGT1vekZUk9DwVeovWqHoInVyG
RC5JPiOuJ6roAq0O7ZQ6+F8iddy+H3wuiqbMZUC0TZnZgM0WwAXo1vOIMBl1azQh/4iPwYEwpNrb
G16PLcPK6uGv1O7/8iHyIfbt//+ddVzPh86zIf7/v7Ih4xeH+IBUg8wHVlURk//IhuRfqCgL9WKi
dZryfB0S/b/SIVX7Bd0MxRJTBopmWLr6n3RIUX4xwZ7C+sfsGX0kx/6ZdEjVFqcQvjtRPaJaKIYn
qDos8pOIcx4FVbH1qSP3t9mby6zf3Gf25kqbzpetg5bbQfcpyuCLeEnNKoT0iflZtbe3qlNrTFX7
ljwEv6k+vhOV7De37iuZjI93ALLi8Z0394/DghnIta3RqncGvC7JQ2tmcXnXNIMKQePbQ9L9eFWc
vNTCx+rtucl/vD1yCUNPtVeYUXT2ZFD41Db2R/+36O0FG8OJ6VQG2vwuhGTgx1Mn8a6FhtsoUTdD
XFrWabUPmUhOXqra1P2dQAPycJptzYAyg5Wh+pJpXS8TNth2Mx612lKbnmK7NehIDGTwI0EWJ8Qm
C+LcIUmjA1P1jfaVSMAqZ1bl+MrBSRpTfkxAPdfPhlP20cZ8iwCMuu3+GLQuMffT3DraXZPKUrad
/YC8raEh+rVyjDnfEAiUNwbj+f0xFYHHWJAEQTjcCZ4xSbzdDLI6iScrEQOTZdZb/o3REcroue08
po0TCmS3iHWypIMiucYVvEIHE+EEBmv+4ogQCSSPmNQLVCKnWARRAaP0yrZA6g+iBkkkGL1kNdEO
7pbkW1EHUIsXIijTUP8t7mAtSeavQ+L4pe7avs0A9OC3aG3cTGOFFGxggmL4Va+mJN7FvcwYMZRJ
Nv+EBfXqH1qg5tI2HarBZ1iwnZVP6pTVeCZj8Mfkd+b2DCXd2b5K6OTxL41teRs2hQPJljLYqW19
tLskGe6sxgkiMR7dGZH5rNpEfNWOPdW64ruqdFaRHUMUA7N4awVKnUYbxk5lZT/ALF0eC7PqOuc+
NMymu4XFi7n9rV/no63sRzmBqGPvlEwRq1+iQHOS+SFLVSjFeE8mu/jMg+8n8Qt5FyR7d2oTh5n0
wEhIq+muz/NRfLNha5A+Mi+S181XnbymqdwgT2vH2lo6RHjR6zQmnbyRlWxIpUepJmgdDwb0X320
Ay0HSntbab1aT7CpGObQPkmJrEr+o1YEs0WBsrXtEdahcVTTb3EXmx3yWmlWWnavEPjkZBxmVA/z
rW5kit5sdVDYyROS1IqEEj3McNq9FQStcWMlptbey+xru4VSoms/SinVTbhFqe/EW9sOfFhexmTu
K7BDhg+1kVP3A1MZ0UxJD96vsAzznpHedLQ3dVD4KfmiOlXDt36Qp+hpSOyxfS3zIoRQDboq6bZC
7Da7xTyiF248IdBSHM2EObsv7JpgLCpjUgVXm6zI3DRTyTojuGr1h7Afw8Jtc0mLHycGZbN7dWKa
/T5g4JaK7kTxCdqBPjNcRvaHYCOxi9Q49Db7Pff7gZJ/Kjd104BBb1ox0GrAkzM9dnHTdzsF7rHh
qFlxBQLLCCoFTi81ijOYs6DzuBsqCh/uMOZlyYS6rZDM5UzT11s568r6N7OE6uV+hilCeQR9Xsew
DEpx4s5QzcSPla8g0xnMbVpCKDUU3y2d+MSLeKBR0tSs/sEuYI4IQVmHk3NfWpGeQU6I6Fb1WkeR
pH+Bfyud97DvQefONDMKz21TDPqPqOH/HvL/9/b8/e8P+ccuj5rzwubb3/jrKVd+wXcTRNGuBF8B
6OHvp9z6BYIOKot0a21qZCJa+Osh1/gj8Zdoi/O3eMf/ecg1+ReefVngJsR7TqPlZx7yBaoL8AIg
OOJICo0Og270qheRHhTdEBf40EPsWwC9AlGcggcND2844rXJikWl8cIayzrFdNUhb7/qB5kr74MH
GHqPyqFvXXuTHYVGU3IMD1CN7q2jtNKQur5MeriwhxD6gHE5N5xAEKr0tpW6/v24oU4hu4KOnzHT
vbmj8GQdTwK5K9Xb817M267CUAaMH/eDMMSyx5ZmuVQpeik4cm4Kxvfk4l5pvyUh9Vz1Vu1n731z
Itg6KeCKbaWjyyAro0WguJbzdRksp0IVmbRIEDJJqhd3BFp4h/fNLLDvP5YFlMKSmVCkWL8Ei02Q
TzmI1QCm3Suv6lY5RPv5AR45pArjbfQYrrX4ROH5Yl3CIBV+TC5BSVI6BkUuCGb1fbW1n6dtcFs+
xhvzaG3HA91/t/6kfYVWMUZL4eeA2X+t9cS2CIBP4IdUmJsykUmxElP2YML07OJjwcP4/pZe/XIn
VhZhNHxnUGeZUAOK6odet7uqey5S9fC+lWWw/nY+TqwsTn+ObImZCZbiXDOB0Zebdm04Rjixdz+V
uPkn2wVKN5sbjU/Fqxw9ZA/0/6HTgoG7uHeQvoWA52jdZHeRN+1qV7m3bkCN7tamuenpvP8rxL08
+RUFksLQ60KSg5YU81PKC+lS61Ippi0QwEQ7HFRw3+GQfZiy/sbkTQc3dNs5s0fZ98bIu93oyF4c
tftAO5pm4em2D6PUn5L1yYA3JwiqZ6gu3a7JNv0Qbnyq2BmV0cCyvJKmUGO3O63qtmprbux5L6O7
HqNFUDNP2Cov6LaxOzYlNX8jwUBTOWsyWYtBkctDu+jkzHNnKkTBxFWdNzz3m2lbMuboQZkMJ3nw
6/QIP9gneLohF4H7aZ9uW9STVg7bonP1wxn9c9jMxayBbNWSY6Lw45YZvC1wXav06GGMVHxp8/6x
XkAAWC51EDFXTyJqMsC/dLO+k5QKZfvEhR/lsfogKOYlT37U9uNW2Wa74XbNI11c13ODy9k5WB0o
/krErXMO2bffOq+hHDxlkIyu+IWLTRSGmOGn6w3IiZnw84PchH4aZIEK6JmqWGXtHFV2W+MzDZz3
t/Dqgk7sLK+tgTKMOfOxuvQYkb2FmoHGWr6ymjUri2vJo2VGrca7YUNXpus3rcXc5hqi+iK2YMuo
e+k6AuYEWdrCCOX9lnsnnBz9rG6674vP5MHu1N/QTFtZkIi/zt3dwtjiooUWrERWyL71u/Cj/AAh
HGyFm3jXHsLPVuL6L8k23CkPzaa7a/e5BzBfdtcwEVeP/8mKl1M92eTLPTp48Mo+6nuqjV7l+RD4
7oojaf5GZUp17VG8eJDFsg0Giei3w5C2BPZA5W+1s8UeS8rTiPLfGBubMXmRm9Itpd9Cyt3d+Pv7
J/T6Vp/YFJ/ixKeDZiERNlhlftd+hK0xOFAmeehzd7xlGOxWiNDauxDB+ONwh2TyvvkcPzdrgasI
g88ikcXCxfN38iO0ghSt6XinRwgzn4dWQ2xUgT8yGM3wWMH9CivzF0uZDjRadvkcvsqF+vr+RlwU
ZYW3O938RURS+cY0C1ZKN4/kvZqqESNFPGZO/xXoWMRLE23VRvlVbkH2NQqdZDlfG+hVrt3k098g
/vxkH8xIzBEgrebWTCL2R3+fHYQOsf5l9GbP+gR33b9Q2Li8bHxhHZg1UE4TYbfFCaBtLg9ZifvQ
HnlbCTvzz+EngF5b2Co9eWWK4NLzYswirzJArwFlXawQnT+dshJHvOgjz8hffele016dJPrZYBpd
MEDqDDqhIgT04g1rdrKVs1VVRtKmUB9toodx039MN+HG8bS9s1cIateuriHe3dMjzBC9iawHMmvk
CehxLFx9BsN8NcFj72o9HGhHGs295JpNtIlztG3s+StIFKgBbVX/XjrQYhlTNTI1V1Z7yn2z7gUD
rMCSCt2gndjO1m7C+GUaIfCKMtXZSbX9W9rBEgu5rGkcGgi2BjeRmu+yNT20TfMHKS3kJnA5R42m
ullF60UCB+KlweR4Y19pgEd6WLRh/4U/NCo2A0pVr/ZoO9/0yWxvlELXjjCnSbvB6R0Xfu76o6qE
+l42m4Cz3nS7xGnCY6wp8H+3vQT9IZwwdIWUlQDnIspa7uTipbH8TCtDwyrdagup39sobH7bfk6e
7eP83GlufWhTd3ob2AlecBIRtdHPK85geUyXv2HxAJmQpgVOkGfuQHwXHYIPjAXvJe6GzVgjd1Hz
mpdwC3/jit1lhC3smjQYTIMZe6oZi3qB1le+XtkBz/ie+fGtdpsVHim8fzfs0Begrowqhqd/eN/q
8tlZGl04AB0mBAXaxASjweEHyLA5yn93os6AeaeYqwvvJuzwtsFHBd2VKS9ZeFI/dexYLC4+Rgfj
c3GPWOrgAgR0UexwEwTYPXO7tri3CZ7lxWTiBmCZAfgQ0P65Tw3GKkeOIReBy5dGj24h1Nyr2rAr
guCQSOpdWH7L1WCfacadBcZHNVK3KmmHhsB20PwYiulFoXn//pZf+86nP2pxxiV/cJw4I3pPdSl+
GIYuuLGL8SfJKGC1edvxf9a+OMZ2l03GTDebeYEXx98PGsgYE4zEl/dXs3y2FmbehvFOfK1kR3UG
ySC8ypX6MowwusZl5DbN9Py+nWu38mTXlrdDh1oBShRhx4SfrwXyxKQiKDffT/6M9LXJ+It6zHJZ
i3sBuSUVYsanXfN+3vk3jUf5bht+6lE8z3bBZk1ecuVMvNUATnYxtgqrlCxWZyiqa9q3uTNs3t+/
6xZsaBqQ16NUt3h8ceqB3QsLViJvlZAMG9K0901cRM1vm8bEFldNDGZffKN+bIjasGHfw7K/QcIp
OcQ7ibKn+dgcC83N98VK+Hh1WScmF99JaWyrVkORCif1b7UEoTYv08qyxL9x4UWYzLXQksQ9L6cH
+rIHsSdqPPKN6oWemezDnbmRd9rWSMhAVqHw2oq9RYYqadIU+zl0uf0uIAZUPlN1ga3v7d2rf/Uf
rI//zQKZvyDB0yk9LkdkfBYXghICAbL19+1j5fWH+aGlilHvh9+duxVry4D/7ZScWFt8MuZimyjT
2E5RF88fW0guUE3ZxVtwiyvxxPVrfGJLbPXJvZpkpbH6ieI0TAVbyc03kI5uLA/WCSo066fxqjME
VUBpy7QvocUzsFB71rgASmy7ffPRzuNNb66E0WtGFsej8KNpblCkgIL3yVQOtXQnlSu3as3E4t0c
kFAo7YBbBYP3c6A1Hsi9r0GVrDiMNTOLlzCWxsQGM4xqVBL8Wvq3yhzdWoAp3z9w4sdeXN+Tj7J4
CLVOrVNVwUqHYLDeMjjl2K7RgYOVEWDJ1o7cVY/0j7llIWvM67hJRszp+/QpBN4LLbpredFTepCp
DvLqu4i3rFldWeRSetLX7MYGNsZWokDnFt9lT/emX4t7YHCPkRcdpdATOIy9dFyj17oe2p0seHGf
Qb/nVs1Ikmv/Vn1NbtNdvgl3kTffBEdRLlEqEte1lGttuYt73fKcUSMSNk1ra0A/YtDArcYdqjJ7
Gvju+ydowYD4I5ayicl1eImuMGjEvto6fhMKB5k9DFCr71C+OoI43/ibyLMArhzrD+kqhepFb024
yhO7y+6T1syTYgq7IhVRPdOb3XCT34qnRzquVWCvHVwG/5g0Yrrwcvyzn9ByK0UFCmWEJ9U5tum8
4rmuuuNTEwvXpUAlXukSnE76PjqQdIwvxZ6hIA/lDfi+Q+IDe+Xyr5pcuLIsiCJQqGxhvWPc49Ds
o32wB0viKVuA5hvluHJUxMlbepvTJS59Wqkp3RgajOm+2ntrF9xIUHmgD7aJD6JsuLa+BdnF30fz
n6+28G5D0GnOKKPzNnl0Sw71I0ppbsypbF4zyXXux+3Xm9JL/4w9RXGZJllZrrjci+UygCGKLQrD
5hckFyGDtaE8INQsTmj1QWSQaN7uCR28dUrhax+TuBKmC2pWojy7WCxiMXQskDOksDPvpm2+gURq
R6HSLY7hbXm/Flyu2Xsr/JyEDypgYhAs2GsoR4Retw+2QMm9elsd+313u2bvyg1kGIqeCyUkms7L
GD0AolsoOYVmJavrg17lLfpCQ7ZyC69YEeSqsAaqAFEv6YDUalYSCOGR8NpmEKCUXbd5/1SsWFi6
LdDLMOLr0LWpajbexFZMeUmt7J8PUqBr4MhBbk17/u3jnXwciHl8xx7oGBn6974r92j4Icq0Mjks
TtTifFOWA8lB841Zt2VojD6Z06QReaZ8M9+lUFVmd/oOpO4KtfS11OnMzuIRLW0mYlHQY+IVLVjP
vqnwh4ThYMQRPoEHCOB9slvLOq+9Lza1UtsE7kKNZDmX2eRZqhmlyKLv7b1O5x8pODd4ouIPH87a
m33lNoGpVSlsKboD7/MyPVQRjLfsnGkY/VnZmR6oLhEniMds1N3oj/Bm7UW7sr5zi4td9RVmV/qa
rhGFs9oV9W3HU2Dymzbpdp1o9KKNoAvKYtExxR2aeKiFe3K63Fb7EXdRNDXtelMfN+juISbLbihA
1wdHBw6vGAmiIJIZANDXO/1XwGkKWlvhXK+c3eU15GobOkELRTcQduwEZ/v0gljIvkwmaZ2O0vIj
bbXmqBpTtmLl7TafXpE3Mxq0v+CtxKDjom6ZllVfSCNmkPvcRIfoRj9ae8rN+7X298XnfLOExCYH
VbBRLv2j3hdh3TZV4YZHey9vk21/m39GqWSf7aQv1Yp7uQj63qwJFh2uHlIRyxZ4ozFxwrADHf+7
YPb8vbLJnqOb/ja9RSBrvhk2xY6Zs+6w9qRf3BNh2ATiBFwbmj0KeeffbTLiTNck5JlBhHJPoq3E
WGG/dQB46Dv50Pf3Px3DL02KTO3kqNhNCQBUmIyPCO1t8TrML210d9wikJls1E28ze+zlR2+dj7h
XnqbkQWItGSaKIYpUkZEwlyNKRE0lLPky8+9Q6xKzN7i2UTYDq3A+aritLGzMkEMVUYLLJBNr1wD
5yyfh6WFxadKxqa1W+G202N9/Lt8/p9Bjv+9fL6sfi7tLL6PXJWyavesZLiRvXGTHPo7tHlQ1QYn
Jv0WfDRudFTIVrkBLqLLpd1FwD4zzqNOYgeRFzZe8mO5E7ykleaWllv8UW+5F67qimZhta0O+Z+r
b8ayWLT8AQsfhjjAzCwzP8B5+dGGDzfah2kHBuVxrem/9i0XkbtKdIuUK6bQPQhGC7T2p6z/bE8v
syxvJJJLRBg37x/Qaz7m7IQuXgwrBHksifMjwmfkrIvIk/7Qt/Phjw/dJvEpdjN95db71Zf/ymIJ
MSGNs0gxzQt1jmbEl/chwCv5GTDZXXIzHhTf68ttAs/HvM02pEbsBNDR+s/0vl+jTV3m73xWUhdY
25mD4ncsQwHNhCk77niY1eLBSsPviGFt1PlBsj+Fqr1f2eRlmWnxLC9hUxqC1hMVCoZc7otPiOFt
w43JeN7T6Km7di/fdrfRzji+b/RyfwkFFGCx8Iaw2KXrCWCM1ya023EMoCpune2wM3cgKFbqPleW
RoXDAZhK3IEPXby9qjIjuogSPQyOcCb37cYIb8y1juil84G+48TIIooy/KEpK5W0pCuk3kMBtd4w
13I7Mvg69Z22lrEvU0o+15m5hdf2Zyvv7ZY1xXfmDYjAvX/8g4zvq0D7rNXar3wmKiwM55JugXNb
PkGWhSYW8wyEpNSik5v2UNwp23q/GkssqwJiTSAfIJSFOEO/QAjQU65UsyDQDo8CzRTcOB7qIBsk
6D10mDer7/nlHtL0FxhpYBZQ1yzvlxT19qQIqMVwAw/DdtinG4uBzL1zM72sB75XHnKsib4SM3CC
cvP8ne1g6yPMxppR2V6ixlzln2NAg2OEabgTE84C+mhAFBX6FUAVBmP3TVe4vppvM7NduU9X/BKh
gpgpMEj5GPg+X4mcmUNlWzECp2lMm2C2dmkrf42d6GaSofPXml/fdxPXQlpwiBrsK+Q+l5gYq3bi
IA1S0CGbcaNs0o1TUGAA8rNt99PvuOAVe5cHHs4QLBFFA12+ICTJ0cDVRuhGXOvRarbStKseGo8m
xSHyyi2q5h/tA/SozkSfs+RorsW2l/6KAg2EzfzHHYeK5nx/R6axZbhNqMUPyVaBCKAdCGPWJH+u
nMczKwuHhbamX3Si1+k05FvBzqrrFSclYoFFzoPDICIwADRcCiWVBWPusehhoS4/u1oFbS6jP/aY
Pel66GXMOYNcXQsWLp2IoMn5j9FlNWoKQy1NRB9yVDbAw0jXZWnf7YInc1fuYVKYDj+dQHPtYMGm
5sZMk0KWurgPku3PwEJBBBqPfzETM+B009HgPxa7fG9u3z+eV07nmTnxYU/SELlXu6BVkCwU7rjb
20cxt1IztfK+mTf3t/h8Z3bEMT2xM5WM9LfGXLKs+uh8Tl/a3/UvksJ92FSbbiOT7pS/MuhhWm79
LKJb7RuI6/d/xJWrQHQAnFZAfThHi6sAqY9Zj1NYurb2Gg77stRcR//8vo1r7uXMyOImBG1dFwz1
FiA8jcL98fA0G/P13xWjry5JMI6aMC5eMmSO+jCgjNNASqTJnqULQWbtqE8v/82i/jGzpFGlvNgi
vjaAAqEKzHxVvsv20IntpO/6Yf0tveJMoOj9z6KWyjxdgroubNUUcaZxH2v6QZuTlYrs1X1zCEEI
E7jg2uKWMcPNknpMlNUXu3+unN+TauUkrJlY3Kwys1B8njCRVH82xlPf/276K+n8RSNwGdQvDhuy
0Eyg+6jQjLsi31q76Ca6b3bGninSXb4tPW0bbn86aQM6SfkSgmiiKkK5Regx9IUWZNaQAa+HuLef
G1fvmDwDRmvXxiGXs9vJke6jOrVWVnuxoW+G4RFgGA0y4CUXZ22gVKyUXeYmdrxB6NVT51u4aFbi
kYvDt7Ai3qETR2UgM501IRoLpvQdod0yWlnFZa0JAw6kF6LbQNtqWVLr2tmYhx/xh7JD+nebefnv
QrZCJ1sxnrQVz3uRSizMLeoJUaiX4YxcsKtbyf3oK08mz6Wk5Z+CeV7ZuutLQ45ZkHvD6bxMwSxJ
bocwCnm7XPUNuKPQPFWfRPEgfR7c1Zj72okQ8F+IviGJgE3k/FtV8xADEOd5Vvf9xv8OSfYO1hMB
GP2k7pij8/4Fk/9FSMAIiwrWmZEWi1nW5fs8hczaD7UjQOM/SoWxsSe1YEaHV5M5asad1+A710zq
FJbhI4apgjLl+TITxGunAv6vt+pkHW26+/7wI70tHgMoGlbh1ZevtZjT0aHzFz0YjYDk3KKV1Fph
aXGFv+838OFtjCcY/Z+cXUErV0yDJF5yV38Vk660WDfhWm9GfLizaGFhf+E7VQs6vL7sRFQC7NDT
v5tetW8P+SH/VB2zL5F0P72Gh9n2IHviI6/lqJdthYX9xY7PadEwlJ8I7Cw4TtJhuBLuVA7UvzjE
wke/t9bFBVXzyCiqhLX2OxCpohKVgJsPnshHvGi3urQ1cyIfO/FvCfNZVpX/bU7bVJze8SY7DkfR
LF+9okugPpSPZydp4U6H2B4kKJ1EN6/+qB3aQ3TUd+M9QH1vJUa54ujOLC2cQQhnga/pnNlq22+c
DrgDoh5bY599jB/yD9ZeVNb+RYvtyn4yvO4w8sDgl3aRX8V22KmTBIlWv0Nfj6sxdzvEoyjghzdw
LGkfV5a5Zk/8+cn3M8fILiWfdLLdDFvTQ8mVTRWyVaJJOq1pPYrPszichO2018AoEiYth5YRcjWz
1tRzsi4Tsrj+CIXFxg8fhvmlAdWaWCutrSsfUUhewBREjehSTmG2YOcyBnAqsfFttL6XzafBfqzs
31Y28YpHPTOz2ES0wcs67jEjsMaiSdm7ANOorWvMfkurOfi1XTxd1cKdGkE+QmVjUHLQg8c+SA6l
T9gE3u/z2Mgv1kDNOU6GNSd6dZHoKMGYZyCysIxxg2DW5MwBjh4f26NtPlR78434Kj1Eitum23K/
mrxeFHMoArzN7OsKXFsXEpdZNFUVf1K6cKlV3xF28wSPsrS1GrfIvYaMoTuKdzn91V/D+F+JBaCP
Em8ygA7kkBYuO0GseYQON3er4HlOX/36aPY/p/ZOSYzlCUkC+AIY4IdldnH3Jq1FxB4wVax22sNU
m/XvPfzYn5VYSnbvH9ErYeiZqcWrMEyjnbUaJdkqPSpUb4pYcf8bC1ByUASD81peHErIABX0tdmw
QDPm+6H2cy8cZm37vpVrJ4KyPNGLCNy50+dbVjtt4GjUoNwcZj49gCeveZKkF7nnSHZrehHiH1t4
Kw3UONTaEFboyE+fG9MUSWmGbMxdTY+odxUQiP4WxV/eX9HVL3NiZPFlukCuIMNg3xznaNR3yvBf
ePizVSxeaKijEwtyMe5t5AYP9THfhZvWhVxwJCL4F5CUK36C0gEzO1RFBCJ9URZxojEOnZZK+XCT
0zpp9oBStuq3dqvvsl1+r67domvRFYAyKK4JosmBzIX3TerCbMwOg/GRB+V5dIHouooXH+TDWlPo
shyDLIsAhlAxJJJl2uv8SPgGtN9+Wf2o9kpu6M23yR6aReASyTrHh/jliwMoFJGJ0VnbpRyBblda
OmXQhf4YZOMb+pvEy47qBqjlepx65SgK1JoI00m2LrrtnZwis6riJEyDe5VulLb0fvaw83CogthH
lCRxrOfbV5fMyXSTk7gUz1xH+9KhhPK+hcuGt9CJYBV0RgV90PL4FXMbaY1BgipyDVGP951P7WeY
d3HfKXQsAtcifbQzN2hd51jrbvqrsibNfLmRHHvhCGFeN2BXX1wBZD78pk4puhYwSXcapPzT/v1l
XrqmcwuLM180NEQdn+g0Kx785NYwP+rzWqvh0tee21h49Kywege+cwokzQc5/lbL/dGMmKdSoU8N
6p9+oDBGWwGFHIpAF77WajPfiTSMtXrqSs0uLb6+v2PKZRJ4bmHhaGWdYXmQOWI6Mzikd/PONl0R
TCifYVfbBs2x/5pt8v34hGLfbnhesX7tg+kw9AOzh4wIjsnzk1/EsWJGAYlL/Yo4bg6DFOinbN97
oekmkMy+ignRcLsGv7hq1qAdSyjD07wsL0j56Eg1Slw0hIbgE9KL09aJJQhz825VBPEyNxM8RP/Y
ErfiJJWIekuap1R0zO8E0iO6Ce5F9X8dRXxtUbQSUTWgYnIJfShIWno0okqmtf8c5D+zeGc0a6Nw
4jScu17WcmJjkWhag4yenI2N6HutsmewwN8p+P2VY3HNUwDfFEKoxIEXx77IuzkvK45F6Tz6W8FU
YXpW44lyuKJ+FGdivRxzZWmIKNG8QyaKPHN5FHsnTGOpgu/PimCNSm+tOdiY8+e2XREdv8QVokBl
ojKroPQKTGyZ7WX5rOaxSjNIQCjqRxF2ACy/qe/XashXdpH8QFATCHpXuvTnJ6838tqYEjie47B7
7qvqkNrZt/e/lLFmQ/z5yelu0ibv+5kxBDWbgxB+6bZ7NeFmfbWVvvy1DobmW1l2auVa+WRsklnX
vhTdWDAZNfYubRRpjyBnwDy4Vj1NTePHXpYV5XMLO9Tgzroxe4U21Xeh86VIIMg3quExrm16dr3V
luN9CtFs4M2lHDFDn0v+TV2ZNRwM8wgQBjH5h1Cnhu6XwGU3da08ok0Bo1rd5NFGKjtai1VbHyND
LXc9YM/MC9pklNxEM/pdhONFsiHKAKD5Rf3sRLZ50w5+tJOHGFqqQGPkqu6qaOtHdga3uDRnWydt
41eEDPxDXcrN8f3NvrbX8HkAMaJxQ5SwiLI0JL/qyXfAjOUDXPz9RhA+vm/iMocWIlwK/7iAT9F6
OP+cqdxCBZW9IX0/jLO9dXKNByF1NecQTjByteZPhz6oh6A7R2+N4PgiLmn6JuPBlmO3dkjPOatG
sjbLccUvnplYBAXIR5CjO/isOfW9pHXcrHy1sg/vb9zFSD65OBUVGLbRbtagu1ns3DjquTUpnOxm
2yCI/Uatk1HFDbYWsIfmo5KCOpMZGVuTY71sT4liInecZwa8z4XjYmhykLMC9LC+d16ham1g6n8x
N+2W9rk3HZTRs6J/kdFcbqswCymrzHJJbRenseVVR1QFeHQe3cEjE6gvfbRSp7q6qW/TCQD5STGW
5QZUigMUlWoxnzZs1YjUeR9qb+GJ7gIcJjBBUPhbeVM8tlSRV4LJK1kNK2SkxKCqQxK1bLQYjVM0
rUKTeYZERqRs/QE23WcBsl+nrLmMw86NLRwpSZWBqDnG/Pv62OzbWwFqWlfFupIWYofhEgj8BBh7
6UTaAknbRJzTmkRghtgyuEkZvFM3/wJlcRn6nNtaRAuTOUjw8iPKM6nMeqDDHMNknQ1fdLQ7ULn0
5ngH5bUHefBK4/n6p4PUi6yKPuZF59nywbfPFhOj+j4/ilXGGwfaydlrH+r92pDqpV9GAZGqOFhF
COZMe/Hper6aZaggHtjW11Ivfs3TNeqfS78MxwjyiywHmXBmJ8/9ct72b6xvfDXwGlFZv6bVeOsH
uTdM0I0MlX+bTmuVzSsX/MzmwqPZmSwlSQe8otkqOyNy1ZRJk+AmYUys/jTAzwiVzHTrb993pFet
8sipgMcYhVtOXaCrQ+afgrXgJfLSTtq0ZXVwuhV3feWTMVz1j5XFfvrAcdCw6uFV96eDqTYbQw+e
fn4hsJBaAvsAJm2Z7TZD55RB4heojdi/5pLsIYCyhUBq7cm+GLHi5QHnzPdXLTokkImfn40xClqz
MMyCfnDwEByyLbiCt1BZFNoRn8on4prdGqTp2hU7M7u43GnYoD6kcjyE4kP7EoKfF+Og5QfxyFWH
9zfz2veybKEXCPLzUtK6UxrFaEbI8wpyjtx5SoeVA3Glq24gjQBShQIPqIdll7uA7FSuFZajPs87
5a6CGCXxml35NXgDDP4XjTTsCX040dIiblgUQ8yoyQdrUMTtch6rZpdFjEHjD2nd+X+MldepriA4
llbbrlcuGCUgwcRExY7HdXFc7AGq8bRTC1fu7qakpScSMvWwcouvnQ7UJNhLcjiUEZdFYj8KaWkp
HdnUixieoivyLTgOELDVe2ezNl967QpoQuValEn4dkunQdqr1vmAtRr+0slwRTkXsnrJjSLYRVpP
jGB7q59QOInzZJjs4sTqwolYaU56w+y3m30SDNGKO3+O9v6LuUs20ctqNCIOxHvWFu4YJRulTBzC
PPvevOn22T2FuvvqrZ+8hoW48tpwEVSd7BsGZWcZy2YpzDChLhWuIlOkiz9k8/Os2dAs3Q/G/dz8
/v7dvnIgqYfLvNUC6S8vbwKvdFnLLTehkD5b4zdb+66GX943cZnbIy17YmLxpaYimVHlCChbtKQX
fTL8RhF5M+rypjTklaN/xVXRhkGWklFJhOKWJ58x7kZTcr1wgTd4qD6rVruSM12L+MnSiClwIbDz
LQGzbaJUXWty3OUbZVfulFspeXY80Uqo90qxa+/DZ/thrRR5LXI8s7rYxDLWeztQsdpucnqdwkP6
dwYl/na1cnHtSJwscNlPkMhmOBQ8z431OQlUaDJTDwm9tebc9SXhLihLozx8kcNIpRjZEEF3fqft
qhsAbx7c8m7x1K6OnF07FqLK+bepxXNZZPhJJkt4X2Kkh/VDqa0mguIDLDwEL8k/JhbF1EbT2lEV
XhBlvztrJ4AZ3S5+EEzrMDCuHPPLT8TIs9AZsJEaoPW9cEf0btGPbImw5fQlcT4VyZ2Wf3j/1l41
ARAdfVcRyS9TlU6dgyoyMdE6/WaEnTQu0C9p3PetXHn5WcmJmcWXMao+n2v7LX+GPW+b/hHvhHaV
4hVf7M/ruNsr9T9hjwIOmTPUpMsaC/qC7WTqRcHoH0klnBbmsduVD/9iuvLyQGCJvrNloCTBJ1o8
9WNiTF2dYmnwik/9HQwaNyruz3P2TL9yLNYSZvHNzw/gub3FTk51mlSGiZDlQAFE3qaMX5hHoZnw
xrh1u8ZJcnmlMMdsGBMmCFFcVPEZgo9rv4AONe1v6qTyHOL498/G5btxbkH8gpPqZpJ3EbqpWKg6
m8vUydNDAQ38Vo+74mBNhbPm2a9+MXqANjUVwWOxiArlupclZIDEDgqe0HQzIBS16RnoK3b9cFgj
Kb5yw6hF80qJwhVNucUBaXLd8P2Ybhxprdv1mRcqnasFK2WcNSv/Q9qXLceNa9n+Ssd557ngTEb0
OQ8cclBqsiRLab8wZMkGRxAEQALE1/dKV92+Vlphdcetp5I1IEmCG3tYw9m2gBHF6KUUdlKj+Ebc
fQinT59u/tdP6udpCz2LEzvsvFM0JFUQ9T5u3BRC6YEpKPLHW4fDX1h90Ft4Z9e9Wem0Z37ZExqG
Xq5XYSXYmGVQOyjJpMo/X8yZafwJAgP6KiiWsAM56e6e0x8HcBsGEyMk2ReYGa8yk7DTg5dm0V9P
L3iF0Sq9PoFCJ15YnVXPHyz/zi5E+xejbvQawO47h8KGxEn96qRHcNLNO/FxXKh2bOYiAkt/3rmv
Hyx32mVnYQPhCScXXOYwHD5PN+GmLKOVDagVakDskVl8Qmbxqv3spBC9QKwbgitPu/B2vftg4Xce
5ZuFz17vpILTZZ3ggFkFZPS8Mv4mVAZH1jmPsnonb04URlh5fLAqhM9/v2BIQoMYAQL/O2w8A+2r
0V3Cl6GnC8/blrDhwW+4a68XTugTxCZ7skuHvr9bdBfCMJxYOIafuvbNdoLTmr4emtq3n8Lagu7G
u2XZMGRMXiZsP/kbD/OYu8qd4F+WjCdjp5qB1ZXjuKZJ3hqhTp7QcBnOunBpDvVohhtkIwzj0HrS
wj+kyaDXbSDYADFbqxznUNeEPPlQHcTzwIxm3kV0Xp0ydd3uMq5ZcONXhu1jUTlg2XEyFLDFa3e0
E2m6nViDlMRw2d0OJLWHHo6sm6hdcQwJQ+8jRz63sVtvJtSLECK2p8nMqnIoPYdZYxgrmt4ueeXG
UxklPSwUTAD3XU8HGBVELxMcvI5VRFtMhPyTXBSQ7ByWVZJresMX6u9kb1J0YYBI8FWYmb5J1Od4
FnW4FSOfwoKEM+FZahyHbhRXaYIpx+iBSJRqzH/6mva37ohONCYU9XCRSm+IUUYArVngx7hTiEWu
w2biYUK3a2DFE+HOAudmUlG1GSoe3phFIShJlrRiM3aw5L7qGLwBoabS8PgadHH/y6RA+4RIGdSC
XUvzvumqT8jm5A88J3mH7jtVW61TRjMtNDwQ/YB/CmxALpk2rzGMrTOtumFTt16dwajNvWC4Q3Bq
TtZN1eiLyBHX0oKED+WkaNO6LZobSypvqG+uDFxasTdcqJgu1RerId6d8genCXENPTwIPLrewHoc
01cMzAsRUl64MmzKwDN34zrVU7YyQ9dMQfdFjlbDrYRFjOSOa/pNCwv2tcSeCeCvYKJcjYJ9DQ0D
JkmHTtYq74JXq9pYb5K5nFiQEZXmSWL3npCZUrxsUvk4RlUeLsH34eR/4njsh0zJUhAF1UHB06aI
SQ1CQK9sOTPNN75SV5UyzgHr+ttWAkDf+CV6cZtKNtuhxhBrlMknsoywNu7N09BX4m6OA4rbAG2x
yGvoBe0rs61ptKMheen89DlQCv4rQHVntcv3CRgrSyw3yVzdsGDeWgcxg3v7bqV3p0UHx7vohYOz
LuZZLGa1hxDLXco5eNIwyMu8uvO+2iiBRyG6XlBAh9tOgceYe527dVPOcp9HK4zt27bwBfPKiphw
qztLPrX4NgSoLIjPTZtJ62+XOIADcjterjFDz68abwfVXHgm3rtDt8PYbReFVTHQSMAbpL0SS31l
O4vn1OJ+o3Xi7SPXEXnSkDXvRvltTlmC5m6/0yK+F4PxSj4AGJnCarisEn3vLibaxe5833NM1Poa
gcPMk8z8YYCs9zrfwp0UhrhBbMvYcbZ8Xbfwbd9G/vIYUbZNHes9adnxrekWc9m3QVQmQ/O5au1X
eKTs4Hg577k3yy1seG84d/w8UAG8t5O8DrsnjI+/jcFyB1WpoiE1FPbS+74zlzOtiqQiRTjCsMsF
6djp49xLVrxgwStxqmyuIT7OlkL7FSbuQfjNtWavp/RWEhGUnu/obPR7kU9czhmzy0XTg/SCgHpX
Mxf/g2nFtJD7wVUZq1RpWQ/AiOc8YXci5WjMTd2wPhcKCh5BdITl5Lbx+K3gIMvweGtVLDIhZJXX
Q5tcw9Y9LenqPVrf20SkHa9mx1P5RF0oa9Y13buTcrZT1G7FED0tEbszQc12AYPai0ja6S4ECSir
x3osYS987B2YKE2mh5t1ncAWFWC8UlZhdXAkGvfglx9GVsOtG4G9HPxkP09mN4XmfhmcvDsZbroO
2jtweJdpHkHgAb7efTkjXroYo+wgn9+VVTx+dcJlO0bjV1NPO9d2d2Bk7/qBHhPelZOy26T18G64
3QVU2g6tw4I8skTi1q2YVMA/OxiDOePQ9M9Q3ec2wYZ3FlxGaq9tGD/HcFI0LdRCxHJVg5+4aUZU
YoI/rQHoE9Q+CTLJ0qe0vvE7iAfXNjwRkoN0Y3siyo6RB7hxe1k7cX5BBh8PKYCRi+OmJYG6MWa/
V6QB4K2S5G5ZUYNX8WFN2LOE7zr0q5LXtR13zhjsg2o4hIt7lNCthxeTcxhW+qgjta2S5jKYzDVv
AsTyPr1JOudIuY9TMIYQlliv46E7MDN9HiJyHN203jgh23QTXm9v8TFJVyvCBlfhzZAy4NQgDwTY
QlM2Tp1kyQANfm6AkFvrgZ3+3J3tyGU00dspjrdBU5O7BrIqc9kmyzMyJvqpxy0RpYmHur1q9ahx
AHYeNArlmhYcwK5CDHC0SdnJOJemoMXTkOVOS5BKtvTb3HdsqwaPPNJaUx/KsWvtXrRJKB6TRVWA
987wlxRO32xjaeai9tIpC9kaFK3s140UcBMZWubmdSv19crUuvWYrOBjM8ZNva2EwMYjS58HY9vn
UKtstsEwJLkbQUs9EcFYzqtr0UlKuPniOp2ZMwL/zqOcGX320ZkutHLXMogNL2C9iXHNSSQdrqPz
9eDL9jMkx9wiIP1QxkqT/eBFzR6p0pNL5mrKel9MuRXaZPMwACta9317aCgispn813ldGTi2NHKb
MmqntBgc23y1aeo8oenW90Xjz9PndaiAhhvmtcnMEHvXzTzRsRCVD3lUgwYzozCvzeAMMCG4QprC
ZnPCkIboxvG3jqUhxBZ8wFNRZxZTF5qtoB30vaoB8TaKm1vq9+Nrp1rxWjVIA3O+WnHXIJI8uKmM
tgG856t8HOZGFdAXZXSDqgMZIYk7w7MxXgeVe8o2sK6wSZdrDxmCwJgoc7rkhdWSZ9rBvooN+hlu
/DqHvgIaAIrlvXYvIRCyp468XtYkyHhk78YuvU0snhTn8cvQRFs+enrTr+lFY0mwE0AoZmkbf/N6
GmV9v3oAzOvrSYiN8eVDDBf4cnZQK0AVxByGOQoeqKXBfnKcqoynVDUZ+CiLn9EWfBNUHu79sM7z
pnemF2PIdmbtS2T5BbqbpaXwVvX9EESmyfoHj2pucnDFchqO24XRuyaAVBqz+1aG20ZV5dwhFHC+
YdLJlgCjlGnZQ4IogikLf1hq+2N2Ef+onrcB100+dNrfSEPmLeyY3U8yDGDktsakxKnBLmqjYCli
jbiHecW6JWG74o/XvEDb98EO8bMTxbqANXSVB4k5WaHotjT+EhZpKMxFbOdHd0U4RO67nT16DIRu
siGYyB6QbIBP+E63uE+KwWZ+UDCc59ctTkCpKKi9ekdUTcp5SmeYtdr2Cb3DMu3YV/cE7hPSu2lW
WmXg3sNY1gi5i5cOXBCy3lA3rvbp6HU4c8MlI4u7qzRDPhRftU4ks6Htndyp5acIJ0gWL6MAZLX2
8oHJw6r0rq8ZPLD0RqZTgaP2pmP9Bht0u3IqwHufN1bQ0miVz9WM7d5GV2mVQNIRxGQ3eQRl44VW
/HtHg68CKdQ0OzeuL5YCXsFzybpKbgdd3Xrj+Fyn423QdNC9cQAgkQjMhV77qMRIZc7MOPDC+C7e
rj5gG7eatl0UwnhTzk5WuWa57PmYXA1a4OUKE5ONNb+CkTKS+FbUmQ7hwWeQuc9k5418u6C9q+O0
FC28mJam/+YGkzpUa6vytCJNuXox+4xAVm2rEDN1byzZ4B6arikEdIEOnhLzfROstOhHhRd7ROud
Z0yzT1FXVc80DBHiE3U7DkmTVTrOQmTiufL6JGsN1bt2NQYT+ha+0HmrRtgG17U2BY+IwIvQ+3VQ
MpZEcOttVPvYTf0tN/G2k69WTBepQjUMmfLUZTuYKOWAUB8iPV1oYX+wlp5gdGor2kBCdFi7Gw+e
4ds56lHatN21MczbALZQSGe+g7Wxf/Dd9YefrDlsuWVOQrFPYMbVzGiu92Qev7qzdA4tqcaiHlxb
elqLTVrZfayjBtPCsCncwJprM8hXZki8GWaZZo1nLV5MFGZWrsfVzkOaGWBegbprJIYtYb2smI0N
bbw895hUkwNiX2u3yFWjHYlwE9Z2PcUoiaQqiyIzQpWijpFb4cwk35C9jl+mlMWmaHlY5ZWuBgh6
yshscJK7yIR7He5IJdcrW4fqcmgFUurFjUpqjNkMOhQ0wxOO4GIUL1DphKHCsCAvr2CxHrHZ2yuC
8jJaePs8qbTd9ppX24DAvznrnWT+LmM+PVoyDDb3KAueB6lQS8MiCFh56/tjm4P43YnCU3ratUL3
23FUS4naAnCvngfbcQoBqCdVf4/uh7+HLZnNGgn1fHRCkrwJg9VHOaDXNPPSZf1EQPVsMmdokPJg
JULzQC66KQey8ltj3BXICKv7B/Tlxb6vJz/Meunrx8RJ6sNAZHvTxkF/7GF7cBUkojqdv2yTgtl0
I0PmfB+HCRxnoeHjnoce4M5x7Y8FxmEUgNQ1UXcJMUnmMBYPudME5n6FscyAfFx5X2MKQcUMMONZ
F5EKzDOpG0fgNBzBBAKQnH924E3+RFtTXa5jbDLh8tvRmegmCVfUt1J+TmA1fUjjwVzNwETDdbM3
/d5BWVq2kIa0uctSCSE+vcIi3hXk1Rdjso2aesE4XBrvYiYGMLC6B51wlvV103V4zyAUXVC/cw8i
7MNNsi7NlTcBsrjKGO5YhrSfybXVjt0NlKFoMAIdSEDPEccECotoqJMDX5qZA1+WtLuIjMC2zAsI
Jmjz1ZeLXqAyAqepDRCkMhdr5waZH+vph9dFCb9wAtpvYjYul+DC6eAAWWBUG0NDnTtY7XWP8cg9
kbF4CSEgomgcZ71Ihqc5WN27btQwfmLKm+psUNTADtCD4TOieV+t+QgGzFcJ3yYQd0bYXaGpESGj
qYOxvqITDp08GjX3iuo0atQCAE2hq1fRCYXTflqKoBnl1dw21edQTzAWTdeObIZITs8iTNaDXGpT
RnGLpIURq149FDwPy1L3j1w1zZITVMk7PcKhvqIR2nHrnJpL6ffkSi4B3O3VikiIcsjVKPzTNUMO
uOaUd/BSTDW5Tiun2q196uygberNGbKYBRPY2k6XTeymedsPSM3w2tSFVLo7BHpsdo7v+Vch7Vxw
HU5g/HjEP8CONabfgip2dqhsEQVMpLtLPGHkoVCqvHa5HcuJ9HPhT4l6iHhb3Uzxyh9G1+Ev84TO
uVlc5zbw2vmiUh1AxbWEFHA4wrW1afR2QQy6SOO5PqZRA0GxKgwxw0fueSl63tyscu3CrPWluOzA
qj34nkNuFqMUydyaj/SESoEBBw/Wp55pgT6cdEDwasT4ZTaLX1RdXbsZSREw0QiLw6+dbZPLUVCC
B31ybtBQ0bo3SMy8HPQS1SKzQyFMWzfOx1k/ctJ2G51I9X3EhjvMPAim3CUruWpS2LJndjDypfVs
cggMqNJ5aOL5KwLC9Di3jroRLOAA5XTTVJeVzx2oOzVS7pAow6NK41vK95GjsCG5heqC/jrKgOxp
BIvCqG/dAu7QiLN90/Ivlo3mwUFoeOnSke9MB3XVbFpCaEUla7IeF1ol37nfLSgV3P5hlrP+rHhv
brqhapC7iF43RRSsITuceq84zyb0tx00YWF00E4PdRswk6Px2R5OA311CTTw8DggNzk2yQxJLTr1
XmFaeGRHCGtQddbRfItReLyFU7eEr3TP6+2Ifg1CXNjNVx5X9Y6IZDzC2Q2JYhpWtwIpdIzakaFl
48RwoY7bChxDUl94I+nLMGX802zYctVVbvDF+nF9Fzo9+zx2MnDztRptigMvSV6bqoPnBWTqkIk3
yLEzj/nisp3WdM57zAjktTOjN5Qav732Uhe6QU7XNhrPoGvLVa/C2QZMy2vWgN2eLUSLkvR9R9Cb
M2DAyAljT70ovqvhHPwjBPb9ZVjQAYBVMZk69BYddDrrbppxCk/QiMmsDXQ+0NZ/qEbXqhy7tkbT
oYKt464NqIN4OycjzpvKidHkRtSJHrhdkFsh2W+bfdNNbBtAZgwPKYXXhwczvxEHYSucDnYfnMT0
1qd4RPeOG7RolWBwKqKLnoJYcRlxMXg3HeyymM44Dv1aFTAs9NqNz90Gx1bCIaME0wxv8tz7XuEd
n7a9YnFcpMoF43evfSTFP/7cbX9n9oQmewoNxACHCBBJb6c1wxqNyTRggsfkce5fpuCVOh+AS9x3
xp4YnQUALGDUCmbs2dwdEXwE+QZTNLTXw5fogm2qgh98nk9NZsse/j/Ow5+v6veJSQJkAjkZxQdg
gp/zlzx/WXHfwOYTAwQROD1U4XCVjFDZMxOaJuP9n5c7XcDbAU0CmcIY4xnguSDkf3YTK0eScalO
6jY/5cvUTm/qnfpQ9PM0B/xtGZATPSg8nAiCp2f5y2St8bVMjMUyqA+3CzK8jmD7RpEqmiG8bN3+
wnjifz3Ngzw9SDjwHzuJaPx8tr+s6VtfzT0VENNJb2ZIPFX+tz/fu9834NsFzmZMnRMSNk9YAEY2
G9BQbhmryqj/yPzgHQjcaR3g38ADB5viHAIHOR1F4AoPShtmAeVwp26hIFMERQiHqMI+RjvwOz+Q
zHlnF75Z8jRG/OXetYvjUWcF+2uGcqrrPBjqFnK6iPinYQ0+mJq9extBe4F1N4a73vkWbJdR1lM8
otPMblh80SSfQ/cjzajfp/24hSfoJ6ASkLdNzvYfr1E0+y4Y0yf9NYBAi64039Jr5xF9xJKDoIU6
KQed6M8b5OdHP9v2b5Y9GyjLZB3o5ODSTl5e8F0HVt2JM/bN/eTtDbAaJwDq+jSMBX3688rvvNa4
lUA9YdYLNfjz2NipOKiiCVumG4b4B7QQ5D6etN2GrqPv6wTDl7Dr/OvGD9kFndFp/rn8/3mj/i3/
/Z/4+mXkK0r+Wp19+e+r5kWMcvyh/vP0a//9Y29/6d83/Du7V+L7d3X1zM9/8s0v4u//vX7xrJ7f
fFEy1aj10/wdXdPvcu7Vz0Xo9/H0k//Tb/7H959/5WHl3//1j5dxZur01yjo7f/4+1v713/9A1v0
lydx+vt/f/P6ecDvXT3PolHPrMFc/q+/99+/9P1Zqn/9wwn+CcoCEE+AEYInCOAzcCD6+89vufE/
wfAMT0hoQP8Ae/nHf6AgUPW//uHF/8RxAP+AAChw2NacUHNynE/fcoN/Ao+If4bQ1Al1DMfs/3v1
t39txb8eDO7G31//anrqhycYyv/bsjgMQF4EziwGuhe8ZHyat28+ixwHTND6OmoBqgPAPUhFqfy1
r3NfymT54Xg1CzEN7ULgw5RN4BxhgdrIKAWgp1CiWutinkJde1lC66l9WLoZbfEuxpD0UTY6+aIQ
lpeMBW1UFyZFxbYlCbjdG2jlzup1FBpMec7HcdJFpSCKeoeKwx0u4BiPWb4TuqlTeAiVzbU7+SiO
/NXVyD/Z2KhPpHMdqLovUk8vq+BDdEtd6D/3PvxijBOO9lKPPYIYKiFT+hFLINyUpFaBcwehnurZ
FQlB6zyKqjtmZ4JJ8TiTZWubtXIxuHHSpJouMND1a3IfJG3tk4JJMdM7h6WQ14Mu5gC1YSTkaE1Q
7wb/6oWorhKc5733lc8ACC6XoWMdOLcGTTKGR6oH2L3eWhcMcX5cI6j/+59cUwfCu2S1QZJbDATW
0Ms1ocpZFc3DzhFpAnOoOmzjBExLh2Jmlg1rbFXy4LOJTrXKdeMTSzboc/FVHxy3G3sfJ0YngrhB
7Q6FIJAKFpEamoUjXeofaC+kVJZoZDL1MnthqB6CeU0qJ9PWJH30QsbadcdHMC/qpSVlrYaAF5hd
zBxq+mHgwblpkiB28IWx6WpklnMM7jDq9RaSfNI1m9tC6RCQjNk3fOetbHyduuDLNKYwjWDySySm
9uhMMeTs437tYa2n5iJ1oUwL/JIMdoOWc+GloziEyUIv6zYN8nFqU4AFOPpN6bQWvnSdEu2R6WVq
u+6w0Dra432qMgDaQeKXyRQ8OQsKUUguJtEToA7RHuBXH2kzZ0uYK2Y79Kf76kkC5P4FRBKHZKuC
Ig6HPjWKwaqfrxtOYcyIiLQJZzZ+GSs+fk9kN3+uYEsc5IPAny1SC7PSTGGgMuSkMQA84IeXcEuZ
x+odJeATYuLkmEvcp8rL23iaN4Nvo2MTd8AmzHJydYmgN+GyoWaer5jQJigpARS4bV2S7qA4jmHQ
lHQoEmUVNwKaLS3ZuJ3Th3naNN4dqUy8qWdVdbsxWTp8UOgmzMLrdoAgKEhsBRI6Rg5LsImpx66l
UPO+Iktz66sBkxTdmfCah6qdrhree1d84MGF41boeBheg7Ah4fzdZ0kXeoXf9mMe0ypG11z5DBbc
kDI8gHZBJsC0Rh1lqGvVrkM1fB8zM4I6KZLZOSAeNXma8uBxHoyA9BfAHvA9hLd4iJL70gdIpIHD
eBw8GcvavsAsPbhgw4wRLoCWVbGg5v6OYVp1qDpn/iR9Z3oQGKWjDUdkcYI+fKvHNZAFtQvZpxjf
pHtJIxKVCkLqXb4GPcFcTYescLxFQ5vPibgpPMxVTe5UmCttKhQ13wn3vI1FU/9SpEA4GCDS4szz
0XHDxK3t/EsUSsn0nKB15u9RXJIqM4EM7Yvp4RAZAeZKiX/hWaLdKxsHhj1Pfq1TTE1oP65F2FR9
iblxnXt8TDf1OIFw3JIp6nDj2jBMl6zplpHKg5hNHJJcauNEP1B4a+dGA3jRbVy/WtpLryH+wwoN
ybRsDWaGm6hf3HSHdqvvfOFQ9KFPDm07+LN0sEHbQ1k7DC+bCkDTJ42lBUZhKB/nDbaV+aESkE93
E2Z3P2JIpZ/m7l7n7a1Al+Iwpa1XbdYIaLLHqFmbY009uH9b4fso+4XlatMkIYpdOasUqU9rl3Z3
0q1BwEEgf4rbjkyZbQaR7JelQynq0roW+Srn5FVLhySFIuhfwzZ+9GjZNMR8wyWlthhMNMQAKYzp
V0Rz7RX4aTll1Jn1a9zgbc/N6K5BmeIVOtrRT+4wyU1G+BAmAEVtbICIU8S+495HtvZeFxhO3y+E
8O9gYKBb4Qpf9eDo+NVjgmS1yYMZLeYMRttox/VNMPdfYkMlAWjIhxWZQvIPwx1PVhZj2b6NHg3y
DGR6cVg1l9NgLOZL6KTVOvOqwS7wuY9McF2JNXZzDBSCtCCRgwMU0iroyCBBgz2BnSflbrog5bDU
aEYD1AmBtVpuJ+I+J92ICfKItwSmBlwqjGqYRIuicZc1QteqDusdZP1dqM35DuAL1HcXoO3HcP6E
1oEbZTZNBMVUAkk+v5QIXWsNU4vIaS+412qom8muDj8Aip5V0niPAWGLSXKibEI7Grn427xi7kdm
dOQ9QKRxq+XdyVJghHKi1E9o8AB8+JGU2lsAIKi9rg8GFrSETj7qIDOfZfyexVtfrfJIB1WsIF0t
H6p/vO0N/LUCKllwwzFfRW17toKg9TI5bD3+9Gi8gp/3yWLZ5msRMITGPP3YtvSjFc/KibEeEJL4
evypXIiVbOkXdhcDSglEF6cnk7ftL9nrO/ng2zri72sESfpEQgx/9z/rRVjjPLJHgNK2TSzi/ssw
etIrQtuNfu5Pqnpel15JIEJWmd6AyUQ/VKB62zv46zPAESJKoEv3ju9LsI5hpaR/RAJU1tNDmtZb
FzMsRwOt09pviTdvMTADogyih263c+b0Et32jKYFhk8FsEgeRFO8+cuf74z33gb79WOdQZ9BXUfc
T7yj38Wbrq++Qajj2puGrdXiBnPCa3iaBNOcxbq57hvgr12BStPCBmkw8Om5ht5KlipgmnzgzlyK
aVrjXY8+gEqA+zjBuJcm/KAcfe8TQ0PmNHwC+RZskrevoA0SmJG5wdEA0dbgFJ8i+/+5AmqlX9sG
oacB1rDBUftr6arXGTnXn+/62zr+r73w6yWc3pBf+hIjIB9B5AdHKpoNJulIPu6jwO4ijDT+vNC7
98olARxCoRkMSO/bhSqrCPRPwqN1SdiXlenFnRWsssWfl/n9eiDUCUF98IhjKKyd9z5oJbs4rtwj
EJ5LNsXUBeqxTTCkwLWhNhMf3L7fX6UY1BR8ZPRaQB0Jz25fmDZEIV87rvF8CDpaeiccEIBWli4H
03y26UcL/n4bsSAC/09ZE1BizxbEiWcCTzlHTBrhOREg+U9s98HRggr3TcmKUP92kdOH+GVToMnS
uzSqjqcmC/ioz6hJ2xcL5biXKGtumVNC7RjCDt19kveXbf6xn/RHV3l2EpBoifQcV8cWr2ziPq7j
9MFzO2OznfY9zOYI0lU0M6F4fq5XsRI9LZUlRzV4aRaIFJilZUAETuLuYbJTnIGXyMqIVl88Qae9
78vluiPJ459361kn8u+PAfo+ehE4zH/TkBnSxgnXxj9qgBcbO5pM9tOU+XjbF655nlq33UQT+Ed+
ql9NEAKEYmm74QxoAUnq5AIlprP584d67+ZDl+pn7zDC1j5LLIjuY9L58XF1e4xFWPhAjXf/5yXe
eUvjE2c2heqid+qNvN1gDVgdU8KiY724QRal+hPK5p1WYNFi631E+j9tll8aMKdH/Waxs93cpFzP
Xh8dU0Cn1qS/XJfwoRmD8s+X9M5de7PK2ZY94RWmCKvULTQWLRVHPNgPlvjoQk539ZfXEuC5pAfJ
7xhjHpd1mhVup75oN9n9+UrOKLM/N2WMFj/xkeSBXnOe6flJy3vWJscTr8p1b/mmuiWfqz2gk6X5
GkdZEpYfJ0ZnLPjfVz27ukQ09RoBz6jzpVAPDDa7J3opv+YX/wPN/LOm3M898eslnu1xFwgOgLZP
i7kbFI0nQfUF9BmFDsOHo5rT3zrff7+udZbXMA9ILoa10MnLnPbFrBQv8ZcUqM7Qufvzo3tvE/66
1NkhW4PguHRYirpR0SV2w6sff17gvS3oQXkTPDT4IaMCebsFWY0+RS3bLwNVt0NKymSFZIynNn9e
5b3LwNZDZzY9sbvOw4PfLjH6A87RI3xT10s5Ijr/eYV39zgSYCSDiHPIRs42AJklGliMfwHeVkOv
iHx2qtwpgcfyHtBV2ZMCekkAm6/Fn9f9/f4lBFx0dHqhZIH/Owt8oea2apb0C1xPxdPU2/5GtTNw
0wlN2Uf+VGdylac3CouhOQ6nBjBoUW+8fVgJQMKxp+nXKiToLK93fJiuewnO+xzlxAxojta3FMB/
5T6BXgf9yhooA/924OBqdH7eOUihGpe8TDHbWOeDnfTO0YdPl0JAEKqS+O98K9moiUBSbr5OLXCn
9XSBZO6uSuPbyiPALmjYQkd6NwrEnAgPYgazq4HXAXg543+xdx7LcWvZtv0i1IM3Xbi0zKQnxQ6C
FCl47/H1d+Q5p25RSYbyvne7r1URJR3tBLDN2mutOaaeXdrxfheZ/fWmAMqCUMZHA8zTuYaQU3im
fTd5STbxujjm0Ezmk1XjRa3+N9POZCCYrlQdqTuek1PmaC5xY0pf1BUNGhYmxs54FW5jtp5iwd5Q
c06m25ccFr6ZdORVCBZPXC4e8GwelEuok1rqXoqhBsK3ixPkYPKlguCXNXsSYeoq9WHMT0519t8n
21jkbVEP+atxJ/l9hg/utBOcYSv6Ygd3g1Bmc+mxvr5MhjxtQuQKyKd9EYdTO9CaWqxeTyy34Y7+
X4dG8xUaH4zruL5fBd4/odH/L8NRhuNY+j//LnR9LcOVy2v+Ftf9x+9lOP6jv8twqkgZDg0saCWo
ejqz+99VOEX8F0EeWF6JZgiufzp/8k8VTpDEf6mnHBbzksQS0GX+vX/KcIKs/wuMrwTtx1JYKiph
yL9/3j95lj/V4U7Rw38OYVY2pcFT3xCNLdxAv4CfpEI72TgIgq0Fyzo7NVK30qorM/qM1Qu7ye8r
4etQPNPnMA2+FaGfwFCYQ2W0ZNDIRqvGpfX2e1Tx9ygnXqnCtZMK2HnuIYgolXSVIdhVMt/pGbkB
nYqibjmGPN0I87hRE+GObfPHIFq7rMTM93SKCmp6SIVuLcfAUHrlag6G10/z4p8X/7ng+d3T/6XF
pmJo0PJwFiEgT6ayE1DlMrNun3V0Oenj6s9DnIWK/3529N5/j3HOdGn7NKIIwBidCxgPQDetoOvW
B9Xgh75ygU124YH+qu9+irpVs+i0DKULfV8nyErdXJWB8XzhiX4/gP79RH8xlskmcEb8PmfKOWom
q+OJJhnNGj1xYWTQ67dtEa6pSeGWqkm36yoT3v888PcP99/jyqff9enhrDCb515iXCR9D9ZoXef6
JYf330+fL4927nFIu5sgzTNDGDS7FgXSszZf07d/IWY8Ow2+jnNKanx6lAYRJEbyjJM+zl5Bcw0V
Hq+oPEAoJ/cbzHZWUkKb7xGXzD+/xDMEwT9Dow4g9aQSU55HdSmdmUmdmXw9H93o5MIgoLXQRlHi
SodBszsA6Bsajp1BtXHk6ivvwg/49h1/+gGnz/zp2bWRmIJsAKXlm2Kvr6Z9daSUZ5tH8Xr0jS0I
6ItO6Rcf+vSbPo3ZDQ339YIxW29y50OwjZx2Fd2dwqcOGgFRXXMbeXTKU9m5iBP7dt5+euDTdv9p
8FFqqzRKGVxcdW7/iHbyAwxi4guOtGo3cuyl/iXY4lnA+vUrn0U4WbHQa22x454ujeEu9yhVOvGq
8dDtY74aHi895Znp2dcRz06SesH4L415ymiTP9LiUVVH2UtvcsdwBug7AS7B2LzVjth54YC14gmB
dwn/fobg+edHADZDJKGzWM9D1k6QZ5ScOpN7lp4kSfApu28W1YCToyw+JQwCL9V6mkzLnTT9Aljz
2++MVQaSP5CeuniWYU8LPnJaKbyBMF8XYY2Q8FIYeWmI830j0oKaxhPBlvLSl6W10ksXAoLvjmru
y5BjgAvJX+5hSpdMeTYsgr0Er0Yn21K3180bs18vwSXviu82As0URbxtyNx84RsPdDYOfcFQaL3c
pLvrBlCJ04UT8az0+PeU+DTKX8yOT6sP8WdoWBmjqKssAHQKPcvJfp0cTKJt7l/m/Z5la78OeDYN
LKsRkiBlwA6HbP0xcaF07gn1vfntUoHu7Nb8dayz+TAXcLaFmLEqet5nr/UMW3ysX2TvhLoafbrP
q9gpHssBWmIDW//Sqr/wCc8z0+zj02w1jC8pH0slOEZxd6ra//nE+G4Q8IGUStQTfe88/YEmUIpE
s2PzFq7j8Ffdbbvw0lz8bmF9HuNs9zJjTHMNCx1iXSGo1h+0xbzwFN8trM8jnEVNRkdVydAZoWlO
bVy7QFoNee1yX9yI2oWg89unOSW+uKbQAnrOB9MroyG1i2BWzQ+j/jAY1oWH+e6Gwg3pvwc4e11R
otBHlfFJIO09lCZKF6mrdks2eOIYPfz58397eH8e7OzNDbIZpGHFYPpDtcfVqSfl0tonQ5HADVcB
dJtHWkLKjYndknJ9qZn2wrtUz6LOhQZZs1R4l1V9c8JFFNHTn5/v0gBn+4W+xAi/TwMkIPBk60FH
UPO/G0H+PQAJ5loyZzSgOK8gzOv2IQLTP4/w7S776RupZ7nCEkZKM2kMkZGVIqB8iY7B3ngp9wpG
eYrmSD/+POBpgp1fkT+Pd3qpn3b12ojKPEdRaFt/4RXm1WAF7jJBeWpFxMcdAhf50jN+uw+RHiBN
Ca37Cz1Lqmexik3GpItlqzvV3fJWkfa/x/nQIwM7epkj7PULOoaz+ubfW7z+adSz6DGVukKfa0ZN
NrNH2OpACbB8ZReij0YVj5CZIN2fvNqXd2Jkpy79lmGEZNoD2vLnl/5tjPf5t5z2uE9vXdPbvrdO
E+kUVZqP/QdmxeaW4BL1LRQxN92QRvuLaReG++FKj/3/AWbxtNy/fHqOAvIjNEp/0cgU2OA11tKw
HeBQvO5XgWs1joTj9L2y2BhO9CFOlJKTedaGzq0FDVex7kbnz6/i+7nwnx9xNv9SqpthOvEjEiSh
zfQ+KhjZhJcsqS6NcvrzT++bjEJk5tJplAl9VVC5gI/sQL+wlr7dgGgIgZquk+49ZxOmsdiq88Ao
AnGCqb+J7YUd7vvH+M8A5/uPANBRlJg2Ul/bk+gv3DcX9UIjwGnufZ0W/xnkbAeicW7BCJhBzOZn
ojyo05FIZJ/MV3VhXRjq0gs7+/iaSKYjPw3Vl9Nm6mnz6S8F+pde2dmXF9SWCoLGNxnHh6R87o2H
MLvUEXQmUPn31vKfV3a2tYxSNYpTwnMIhZ0fgGel9olhQi3zr/DYG5/qO9n/n5hiXHqDZxsJTddq
156mnNFJTkxNqewv7JvfvUBKcqdULkqYL7qiTJMyHSIPx3ap2bVAJ605A2YrLkyFby/an8c5i4Tq
YQLacTqI4NA4Mqh34+1kWojL2T1FmVW2Uv+XD3YWDYV9n6lJwIB6MyMQxsaHjvFI+L9kUf89OT49
2Hm2bcgkmrhRHdjha0+VW3zUMrx+MUUiQzXXV/V96KQXEzXfLeLPg57FQr0kdG142ilauTyYRukZ
eraqWwQHUe3Saej9eRf/bhp+Hu5sY0qquAlGmeFiePnjfOis4sI58W1Ggs4n+p5JCXzVnpnRpI1m
cdrC8UIvfJCbq3qDOv2iXdC3z/JpoLPFnEEMy6jXEZ2Eoo9oFubZpePom69Drw3msGQPsUQ+v4hl
URQH2lwGdhk+D3pui/JdA+WgphIdd7/+/Gm+Wb+/jXW2rjS9VxFLnMbKn+TiVa3uDSx2/zyGdHon
Z2fGb4OcrSWRntdJqBnkJAwsvcVXia+y42TjUMIUxNgpQeT7/7C3fxoVVPTvp7qehSMSJEY1DJgf
5mLnHIvAKC5Ea99MiN+GOVtL4LcWTakYZpKvjfS5Ip/759f357cH1fj35wjlMMgVgwHiyXAsuHKG
oIHybBzI7qs/D/Xn2UDR9vehzHnC57RlqKa5OVnCzfArLraXfnfRxEEV7d3J/eqrrx51i7yukPHi
xDB6MAD9zM1Hrxj8cCVtm9fSrRz6dqkMzOvs5ZLo9psbzW+Dnz7np1hPChG3IS/hcymPeXgnaYQV
0hHkZAHqIxsvfLtvX6iONScAaIxKzmO+IVQrnY7ywLZkeOj0TA7Rs9Bv/vzVvl9fn0Y5myGAUcoq
hwsLhj/qPAVHxGtijMA9ZfrxtYE6uzw22/ru8i3hr+Ppy9Kme8UwcEyXjPPe0xBudGJJyQmnBevV
DVa1RxNT1Vyd1L85hfdYv1VI/o+hl71O3N+gjbp/fnz5b53B519xUmzC4MZmmOsiKIHTZ/j0UbU4
QflijCHLIwqL10k3BQvH8BrYJmiXgD1UMQTL8mazPjHA0IlEhZ/UKdAqC/qn4TRZRMYDVV2lO7js
zjJOQ3kI8iVNKxpgpA74VoN/s+Sgciy6LbxIfbkXZSl4FnJczmx5rqIc6mtbQgGcY1X0Sly+i8mu
jaSVG0+KerTC64gyeQwszqyGRnEHXUvkVwrjvbQVlaXTbq1lzhfTBSOcD5mtSdVc/oS0JLeEISBR
Wn0cR09ZwgJpInab1jXSrHiE3BXTheUPi66gDZSRXXlGm8t8la7gkk7sNG+FoLCU1aiZxkaQTuqx
cZpuFkF6rnFydKxSAzamDqtZCixfoDdtj0ui7gx5+j5Eeuf1Oewb4F2zL3SkqMdFx51jGp67jNb6
sAH611iuVNOVW8jyB2TkTbUUD2A8VlwwN1yKrpu4PUYaZnRaMr6g2XXjRl+l5vwAo2g395Gbl8kq
CIwb8NlOqqS7SkOeyUSe1afGeoiHhOuntM/TzjnZURozuKvUeu3pdy6EYiXnMF5mumWjVavdpcmb
Xgs3iF0phj/Cw3JnTXJHnXYXLR7cYhrQ8vDl7AWBXCPfF5V8levdZowtdIG5B6dw0+PHWSCAJUyK
ZgfzmPWsuGE12acO1Wh6Dayb2ro1IwihvEDhUQogNrW+oh0kkYYqiTWxkWRoTWg4UE5cl/WNYOyh
kAwLZsS0mLWbxbjvuhdVRqo7gXN11eaqyFdT/xZnvR2PTjr/6iDDBpXk4lNI9dddZpCxyJ3mwSQb
mG7U4iprHpo0cnK2sjElLyA2UIUeg5R7u/GQqmtd3scDeGB1P5qvany9tIictG0w7ZZlJSQbydgj
t6QKCSxC2lnqWqOXdM4h3Iw0eAe3NXiaJfwhagF8GNEOmu1srNM+8hNzF1hXlV6sFenY9ZUvLNhZ
abWdztAid9a00kgNZBbSUPCL4rEco03a/hiC20SsnEk0YKv0O2BXZtOvxLoDI/YcTL/0ijulU4MG
M+s1/Jkc3iryflMu+QtOZ+574y3vrwR0kEo0sZH7U/smdKUXl703Twc9KLxGh+Ia7xAUFsK1KdSO
Vv6sAHyVfiBdFdKb0W5FqiHqGuBYyGGTbWfi0y4CcbwRkmM7+YK8K3r+RL5u8n0Z3Ma5kyfX8/Ay
5L8SddUiVURKJkfvY/ISLs/6cDfN73B7R7O2R2RtDUrlamYyvWp4Ty+nIvSyeFp7b5zcOrMrA5Rk
oj9I5aYcNi2LCLiUHSLRCwJohAtAG3oz8hAmGk6D7Kk0R687yUtFw6mEG0VJXZY1WGdSY0PhLoaC
VLxt93O8igvHqh7kmPYEkNLF2wQwAwzyRDZJM+Di3IW0CCvuyEYEfC+U2W4ORvtSNB+its1nE6UC
qMPIrtNrUT6o8k6CDcibB7OqRGBnq5UhP0xoStN529W7YkZWGEgQwkunL7Ym26B2PQWCo4NVbIZb
CJrg+qBvKai24le5uOmHQ6M+ZZ3ftq0fEwBqw1U92GoALR8aF1zMFMJjfCyzYya/J8uxy2CY2jEv
pUO1KncHQfBZMHJwv4i/JhhvYf9mEI63b2N7JUQPQnMvT7Ds/FFcK9q+wlytXJmiAybHNuq1HF3F
8Uro9lF5T2ezQ8LGxoDlFGBbY2IXystUwAl0zG6Fqt4o/QTKa8jg8T2xUZkc9MyJE5nWmpuoU24b
AIBLt8rZt/t1Fx4S8NOWFB8C0e8DYOtWexjDTaw+6fUt20q2kGBqVnX3Bo7FDvI32kk+KuCNFHYW
89DRUWLViS2xleQYMFThCwJEVwiWbTjRAJJfQ2tfVZShmvYt09+1MoVyCXw/yVdatR4sdLnyiwIx
WBEfUrSQUlg6Ya46RVT7UntlNEADkkcxuomCuxHuYNoaXihdVfgTjsHVrGsrMEyuEoSorCt+UenU
MIZmhMGtxaaZ5k6j516h78fpqmLLi9PRLUo0ygRtbb2ZzdxVp8mes4NgeRkxaxaRfMiW46Lph1A8
ABS/y5WemFxJr4vgUQqTnRCabs77GiE7LbrskMjy8EfFxvyZAshNo45bYZ5BP1tsUwYwTUW7HZdH
hUNS7cCkjwG4xh4YaO2k03MPiDtkuxzY0ZAKm9NTs7AdyNnjItwm01NhmXglgK01DnLwqipQ40v5
2Qrf22CT1N2TUe6mLLzRBAyKoysR3LIoXfeAlnOdxEP2IzJFG6JA/wSRPlizu0yeOlkyXLARGl+r
CSSGhbqdbRPQ/KMyatzq+yXamSCqgQDN6W0v3I15vo1r8UYvYV42w8++G65KGRFv19mRpk92IBbA
YNJ6OyzSXSqOBzMwj81QPwid7JtDva678EVQwvfOYp+ahjh3lzoDnSXAXmlBn5nCyCGbVQekLjv+
Q8GxhuZVgVACrPioR8U2CUTdrcFfLlO5JQUwyKpjjlDhleIaG2lOunkJvaKEhaVPyb4Ggtf01k61
2vexD1cI7+0+kUmXgo8Lmlc0rwQG8JEn5WmRAdEqyX4QtoNSgCI/ytIOjNmD1PFejGwdoKMtQDDY
6hS+pyK8a70ieFjCbdPu2/jQ1byC5IBm2E7r17aQnSb+Ucjw0LxU8LMaIHQPjmtNe48jD9vSgOrb
gBc0QKX6QQ9GDcJF/sauZ2nXi/JUfAjRxlQjiqcfsrQP9Mcqwqv8zTJ47Mep12ygcJ3utaUjFq/L
4Fu9H2knap+Jzb0raDcq7sCJnWSAArRbwbzjwKsGIpVtOT60N0J8I1R3UnxMgTj/LF5GzYkFYFJI
orUHDpYlX1n6LjJ8a17luZ89zrlrsu+Q2oxd2bjOFr/n0ze8Qs0JiltJu45UFz0Vqej0pTB2KmgC
GsGmXWUe4fCVupOu1ZVgeCqGfbLL9Bt6X6blBaIeZpmsTTtqtrqnQO7GzRuiuo3WrYVb3zmaeRfW
VzCehcc4sDMRHoNz8iDghhwn67zcGrq3KDHYRJsjnIzlyXOr8oiqJc0r5Fste1h0rmyREwPhJisW
STeB+h71tq7gW8T6kzHsnO5kaTtP3gBTFFIqEb2DbFfXP1BMj61TSz+i6qYwXqFN1CE26+OPqnkY
p9ztireKeR7cqjmAYi8RTA+G50rgjFt6oGAo6jT2RHnsfrS15gvx2qTWBpLCLvil/L8db1KSHxLV
NxJ6RCqCFk+8YgepRtsIPsL+dQxwVNinNdlKSqvza3KCafaO0d4hXRj66ymXkOn78XwnLy9Wvx6F
XdY+17juFsZHGcVOphdOTw1Rz2f2pNAtk9SpE9ayRSgVRp4u47UQUnnGuGcedi240P5GVrdjAc9s
IBncQ8hF045sPFlNyNQlv6b/GxSZP17pL0Nb2T0E+9LvU5j83violx7SSOgn3AuQoIMY6ZCNsHrs
EnSuwXW96zXXsHJbMGX7ZLOBqBgkxL3ZcACYtZsmZFui3iu1W8xp2d1VNlRis94v+jeRSJkjNaK/
Pye6QUdLmm0jGqtQuIpGaV0fw8FXm5UqeYm1m5bV9ASTTooOFZnKZZ+CyYUI26KrLFsvxKd4mFw+
ApRpeVCcyLzuhHcz2XI/TU0nmO1ope/UZq03bjK6OXeyiVuRC0xJpWfrVnmJ7tTsusOlQXQiCHfV
o2ms63dx+Yk6Qxps/k1unJhnqAC2Hwg5C9Y52eHGawdfNLyaVIlo9xO72vUCSze4oucOMiUxZDnd
GPmvCp5qdDNWcOTX6ZHvEbAaxtIthEesRQY6yAY/iiObAltG5ckeAkxZeLNOhB8nodZyCFnzjorw
EV6l8igKh3ykKOgIxXPHUVHJjpCzFFfSi0SnoWKnd+UvyO58z9JXl0P/IwKgWzPsel78Qd/p+0G7
ZVKDXgQ3CLJU/hVq9jDY8rKxnsdDCvrkA/8O3fDM1FNNV6qOXXsVShu6l7V9IXlx6GnyfdZyaNnR
U8xFi1soVgSlL7RbJV7hdg99K0WPlr9qBPJ6cCgtz4SGPwE6y2+Yh3G1b8ZVDTuzcqBeq9JOVjaD
tR/nfVa4WQEvw4nLDXmSRLxmoYw1vgrOFNlZ5ca/ou4ZrbBpsHBWvHbOG9plrvTIAyISiPdl8oQN
8pgfivA6jp3xthi5bB2QU6JDYMt5wYUkusvaQxDvEnhhyLM1e7Z+qOqql49qtl0yT+GWFymMtxzE
nbGn5s41quXUEe0qUv0su5cECLXOPNr8zbq6r7tVC61fW67YHZt3ZdyVt0Z6JZd+/JToTlhuUVIu
5fVwg8+2WuxiDoh0JzZ4J7vWvK13efIkc7LdjxOzfSXJbiP6bbhpijWSmfCq/Zh/9eVGEjYD+3rj
ze19ipVEfhWp+ANt22mvpneRfKdAY8kdOf7gH5e3NXY4shMpbrKyKC3Mic2KJ1OpekqwTsU1By1F
Zm05qsFaFK+lQ1Duxc2Qbszi2dD9AZNi+WBMXrs/HWrh7LTpfTKoOD/gEVO96pAhOQfJNy06Cxzi
ZfsLVxAW2XGxjpmxb3+dGn3yyRZxiWqJFDyZhtiKCrPXzoKTgAJuNjqJCpJw4zpljuU+4cDY++BT
BiHz6mItqe4sqc5ieAsLoslzm5Zl3EkSO381Uaf2q3B0Ie1GOqsh6Tm8Nkv5Ik/berTDBUsDp+Ca
zOXmPak2Iq2h3U5W3eBRkFwIvtn1IO479aEja0y0JruS5HTCvUxUnrlC+mAKH320WcZfZffQ9z/V
/sg+K71gqmxr87GpVgULyewc0biNax/2czatTO1FEN12eB3EQ6Z+YEEBj10NnOUhZDctY7fTqMPg
IvJWdNg6sMOgVLFD8R2ANgkYB1DMCNPutv3Ikn27uO0Wtiy4xQMbbNcdlezWzLZCf1RyZVUuHMRt
ztV/bQRrJU6cMHjqW3+ub7vmKmI/mO+lsPaL+VGv4At/xO1D2v8YonthhK+b4PN0BU6m1rGKuI/D
p0RYWdlLYkLLQjJY3kuDl9Z3BjtoiTmv+d5eVaiBhV2Z36odXhXbDgw2LG67t3JApq5Wr3oyKEI7
2fngWuK1xcIAp2t+ILVtgwMYwiRbAw6aXQhKQumpTGAz8jTclNKfbU6trX4qgIPJ64Ytpjd/6srj
gmIpX7BPdWfLj0/sdJcpLFlvlbHWo2Mj7ktP1LhQe5MMdOFRXOBIHeT8QeEwlu5K0DzND51b0Fyu
03YHt59/Dnof3UY7fXG7+TgYvjJtwvkmGSDFEKOR3JjlfTveFRbYFizcBicOE3fG5G3Wt/g8Aa7H
osGuww1mJMkIuusDWDMD7dJqZy1egLZb32vV43BITO5QxxxCg27cwPt1Z7IGcbVpGiBVdD+lo61e
Wc+1wYzO0wMWPFzBy9uc7Z0XkWMKfqsGlBTWQ4/BL2vwKlB9y1DpHVlhsuJw1sYLTnpuz5XD49Kd
csq/czno4ZEXG6lxl7uE4+QND2Rtj705/JpEdYva0c01N2YlWWtgqha3sdj5OePgDRfeMu6q8Gfd
ZnYl7pLudAJoQIirdtMNK+Udw4C4dpL8SH3Jg7pehGtpONKkEgFegrGNyznwb1RfiTuIDhdR7aBm
+75fJRGTGGj7/Snizl96/SPonT7xp/pQvI7ttmzv8ROwx+l6IDdluTFO9sYB4S9MqVNLCGmyidMK
HyxocIO0Kru10bNuQjt+rcP7NrvKp2vSUaWyloeZv/88m+Yqkp+s+brtY78sE9JMJweyTdl4nOe0
NvfLStV3Qvccpbda4p8yVyDLibEUb1A3Gk1pZvGWTdcqJ9gpYaq+J2HgFDKZE4jgsMtqecV6kfFx
jd/x7pmDg9KtG9k7cdI0DrqfxcBO5Ka5y85evEyPC6AL2W4tP9V8klfqOnoC+xwyEiFyBJtLeMqw
rhjWvDlxWln9bOMO5ze8Udjioe6WqbuEINRu1OooXBMINbSGpjgnOUKzjQtQaC/hXY7PWDusa9J6
wiaVd+bgaJHDKzSU+75ww5fZxFWqw9QIAHv1iBeMyQXe2qskKzNpl09ok5uHdgsLxBHqjbnTELy0
diTzml9C6c5UZrsJj3XAiUqGqBWuFFCwS3DQavKpvaclaxyrlPZ2tlZJdq1bbiImfGxghAUnXLhN
27tTHvjU+AUJ2tWbVRmsKnjKZg8V6fRMUAFJ+BAQabI/PQYhzknravHin0MPDwmfOfmmDa8yHc7y
RmFqTXYi+8myzbSbIoV+5tBcSMxLqk7bwQ2Sei9XN23sBvwOjCaMTQnW8FW9Vrmd5z42TIO4WqJN
m+1KMq8Ot32dcDZez4lbGqQsbX0E7+SHnDwwKkidRivQ7SSxDjiFNPJhKZ5JglrD+yKurPpxVB0Z
xmHp6vFpXfJAcY2s9BC37tw4co5j3uPIrYpk3YytUv4uWBJylce5XY3LLm+uBFnxFqhWPXk2IzCB
R+PdRew1/9BI4pGdZ5v51Q0vybKO6uueiyXLLvhF82Gsed2HVngcLAIBteqZxep0vY0OIwHfPcgb
O+gcOP09Vg2RkcCnH208tUQO0j6/l0iBmf2OC5V0skJAPCOvxyemz1T5fV3sTY0b0/NQrvuQmzk7
Gde+qzInqbQaX5rBXmpXIvS8laDwHRPzpxDcx2Jvk32301+laCs/rerI3tSnq6x22VC15mqodsLo
Tulj3nqwGgfBU+/UxGsjt8mwMvDC5kbirjVucpAq3AZv6AQRM4fdq7b8uXTrZqMyBw1vlI+ztjII
0EK+gs8ltKBvRHvXp9tZ+pnWJJ0qgyuC5ibsvlGkQrZLnYWM7qIUOI8XbkJ6s0qOMrf3lrthGD5O
pcz0zTFRi8h2ScV9P8RrpSJ4lLEsMQ2Qd0LnwcI8SMn0pjadG/bT9cj/b4oLtnFx/RqeSj4NQNG1
2mpbKzXeqOGMTt/xbrWxD1bAIR9iMzE8GaqDr5V94gzAhES4YvkS4QG2SOC/wWzOSZPclmHGrWAQ
K1K5mghI0U4KMcd3Rpi3RZfwX1mUT4qeK0omqOK2aUY85bQkPOL0x9VMTdV54dfHRbtRxHY4od2C
0de0JN2C+d9o4kCqPrxD52ce0mxYy2F+jdsf7mJI23eqSMY+gDrHhi7ca0XtltbgJGopAIcUPa2c
AaXXfqrDAbSsQ6PNhq2W5oPBejGGaDvl8Z1gyJssb9xU4TiQyea3OfOyScUrQSho9iM1D+NvnaX4
OuRpcp8Dntjni35EvPmjV9SHpG23hQIiorRu+oUkZboQ9ybjJtLNXSwaHwBPiSbSRvOx2AJcYdB8
1ynCzz4cfsUCflALpnBuYolbaxb586DL19PU/OytJvNza6RIbYVHo+3bJ8Oqs2e11ou9FHGjxHDC
9JGUJbdtzkHUJAG3rnHW1wl/8SESmBV6PI5HpauEyK36ur83Y1U6nROUD918FssR3nSZJT/LUYjD
/Rguo7HNFXitj6gpyuEWJxG+k0Teno1JDvi1M5Q86a5I+ylYTVYW9rtSECvpgRazDNpcptZNeZ1i
MiG4wYjPIbIVc3ijRNBz6OP6xIjRlG4bI2hEB4z9CRPYCLnlYF6gvg1ZInNPkVoOK0uQtLcSuF6/
C8Uyjv28jcisDoZWUSRZ4nbfxUP2HOf4TaxhLBXzZtAsKJKAiOmfVEstFX814DyopzRLyH1JxEdj
2+qy0HsWNcmSziN8E45jOLUFk/G0jxYAYIG8SmkFPikc+opSSDCaWALwnoi5AoNkfwzqcHsSp2a7
MWwWNff6uWlITPZlB5HPWRSxPN3Vg2qUrxUgt+NjBHSD25ZhTbl1bLJpCDYG7oryOjXm4NasIzl+
Q0w3ZdTsRkAjHeXaCNcAypm2mU+9WtEcXwCNcaI5hgyQWUp5CkPgcPYTh1SVkmSJKpEuPHKyk5LX
JDeyJZc2RmAVQujlgplynxKUXIt+SFVcTLdjLAfNUwjeGUa/KVQweb0iaJv3skmlYBXFJYnVIj45
1uTJ0P5chqzFmaxQ449BSoZf7RBTIaS3Z8a6Tp/EgqvWEJfJRrEESJZ2J5hWSbJR6Yb2XVoiZdgE
nRQo74acagIQ+krQ/UqMqmQV9pbgd5MCIlEY4CJiUaaOIJYM0RiJuBsj9tVJSMDll5qKU+AglNqm
0aVqLTVZeBxiJEi+YXZ0NeojUZg40l7tY4WhR7ktxxYJhZkZjU0UKkZod2U1BLgo8oLIU4MmcDOV
mYCl0zBFeDCOc7GzukVO7rUJFpvf5InMsdYmcuzrcRK85DE26m49a8GLKfbSez1qnPx5XMiTn+Ut
NfgKKr+5mqIgqdZKJ9bysShac6t0nN/TfHLwyKd42+exleyCGOCEJ9fZSCkg7zDeXYTBIM4LYrn3
Kj0IaBoZRwL4ZFLnCtcgOXBJpsfPdaGEbxVI5cm2xCAunSHMdPl9LMyufq0qTOQdU9TxSkrCjjZZ
ceB/PWvAlPLGgo+a/QQYTHi9qPghrSJDEl7Lgq2aBIMg3rbAPTEXb7BXW+dxFmluXo85BN1wxFJU
yuv6qZ3hL+8KHWNPW5/aaV6VPFDrlUzA8rpXiiXh1fZp6MJAzulYyNDz1FJH+jbkZyAPzySuIH3w
X6Sd147rSLKuX2gToDe3ImXLm2VviGXpvefTn481g9MSRYh7Zl9MY4BuVCiTaSIjfoPg0kaocxy+
NC+m0FLiSNLvfDR/frmNgmVHUnWahM2M6PpUWNH5pdlqtF+R/scGDK1M94QnFOK7UYm78d7ztYQB
lRkcEhp39THS2/Kh9wfpkQ5XpzplpuTNti9GCrtagtjwPgtBHeyrZBhKJymlMbfjNhiUfTla1PGw
2xWU51itQu9gyFU/OtqgBu+akOhkXkVLVVloyrTg1lG1ZJKM1ULbFZNSsDm28sGRq2RqeedWgAsn
PWyK60DP32WhzZt9jRemnPntUWnyZjxEPUiMz+VYyJSEqiGmo2/Uw3vaSo4eRcKLFbrDdy/0x0dg
VLWLYrAFyz3pUercG16Eg6fWIwHtDGor1Tsr5Wo/qPjPyi96hQrui5aZfVE4OICNRXJSx0ETvnnl
IPZ/K4/b4KmOFDdHBBjnQ403kq519BYt/WevmFl/D9MPcVMsDcda2hRFQxqbqaWJM2+MAyNPUY3/
Sn+2Er9IDlCUguY7Djq59qoXSoBIIfbOwjZg77RfDa+pAqSVq6jETQ5LWlbu2ElbrUGS1Yn1MHyX
WxR7KatpsGpltSZHGHMr4bKO3YwXddILXr8VZasHESn3zYQmzdw/dT1Y2SHV0Ua22yhrM7tMe8oU
jSvGli2HPc0I/Jw7YKB4vRkb/LFwJorrOum3giTHwzZMI4t6k+IaykExO4qukjCZTjARioT4bCH2
B692FZNqeNK94GZXRadBCbxg22fGmO2Af0g5aOSEY3FQrABYQzgAsk2bLvGGOxPtPJN6WDLhNAYP
gORvfLeTWtkUuAyVlCwalDQpzMrFINzDVp8WMUTr4DfT6tXIA4de+7vEJNA4pKGFXi7Av9Qd/nQu
ba3ONgYjSl+Qu+zFcZcIgakeUQLmfrqXlSHQfmFBRjk6TWSUAict79AraNL4ZvUt1QpsWegS4JL8
3Rfy7LcX6eL4Eo51S+cn6sN869V1aeC+l9bY42HIJH5WQyXsXzw3oOwVFaYS7rK0pBVeGHJjfaMx
KbEwPABMuBZlOGXusqSOSEWQ9x2cPORC4W2UKMOullQ9vO9q12q/6kFqfRGbnhKdJUaWtkV1G061
gH9P+taZaD07kRiBaFIAoGRp0ONFZFSolyLJEqGIwC/wHd2QRNG2PITXbAmzbjR9C1NPt41m5D/z
EWmzDQ5TY0wHInYx+paGdrAFVUMDdKhLKzp2ftdWe9VF9JJaTYHXcpoqVY2/ExpQr3WhIAQdK5mH
xVjIvr/HwXuoty6K66Ot41Zp2dkQtaYz4pOEdGDW0qwDtCX4W0BF5njyK6S4t0LvN0BGrZGmS+sn
+BeCjkUe3xx8I9kC3u8nKaO6LympFZR9xgAU1xOOEGFx6MysEN5QBFVN20w70wTYgHgv7fvakhoe
6np5kt2OlQ/I0rAHs/VpSoWp8Kkx/ZYxiK3V/MQTM/PwyKWem3t+SdddHFG7DmXwHW4dTgkAZ95T
UJaK97eSGrcjF8J5i5dbFKXdTpAaId3KkW9kzmhqXbArrazymntD6RqBDtTAs7rbqkljJPK28sIK
kWVxFLTqxdRc3aVGo3la8x0mb0/5dcxxgRJQhfCeAtnr6IS0pdm96GEuup+yujdN2sOdLrFuPLF+
a+q0V16rOjDyrYgiCA25yAt50eEokCfvJjpPqONYpJqvkRp35hd5rIwX3AIFzHhdtSRzGLC9Hv0w
z3/lVmGVtFdhWTpwpvCIZR+/5qYMx3kz5KRUWKxmpWZsmzpXo23TCwpPRhSLWycc5VQ9mmyz6uR5
SEwcG6NFVXwQNNUCeu6ZuDtm6eDGRyka8HKLuAqq/YgdmfSUizi/PzVG30rHXFWEfJN3kvqae2b+
e+BlNgAxUP+Gcvc2DqFm+0EN9lum9kH6tYsbBIYPMKqkyMaA1jMOTZg171acdRIYmKCo//oRGeUu
G9qGTnjkFvq2QSqb56bfC2itcs5EB3jAY/bAm8so9zgX4CmLsT2LR1P8GtlcofbHY2ZqpX5IhskH
pdGDOuWtZyjPg6Ck5Z2BNsqw78ecpEno2dB3Aar/xr1k1hGgoM5QkfXwWp7dFhmvcmzEiH6qZZk9
Uq+yUVLGkvi1KHpjSWZbIUk1xTi1/NUZeUjTuQoBowWVJpdHsWmwm0/YpnjL9H7U8NEr7VvVFqq8
lztBM7/LSZwrIOCGKKU4XFdxvQcuLVpOaVZ9TlIgxemJRMoKDlYS6lxqKZ7CxXZIgsjf9FE8aD95
AzB0QcPw625kE/JAj6I4HXrKsbGqD4dGTXrSWLcWgnqfa0Nj4dZejDJF/nH0y195XIXJ9x7sTfla
efnYeJsCRa/6PdKlgqI0LwVd+Nq0Qt2+ofzEn8HXuRPaT6ml59QWURJvKHqKeqofTV9KXbtNXdM6
RVZEgThvLQqMYWhl49MgyCKna9wg+ZEFQ9i+DlUeZm8svLzYYzha+++yNtbelwEgWfxQmshR83DX
qIx1ulmBBJHFnkfQ/+RkaG40NRims33YMvDBPZpDYd6XIv/p3hTUQX75H657tyypSGxY2YVFO15n
5yZdgohmqyaKZQdBriOoxjErrKBiP5C3l5jYya8EITtOW0nW5pjYoFOaLoohQrdfzT0F8cr2thNt
MJA3wbvsRDsqJreBuMshUW1CKVKUDX2u8xP3AxzeibCFX5i00+203Au2uxtt5EZeaF78WePFz7H3
KKSaH3Jx/wo4F/3hbOXRkhMQeKkXGXbRCmvchYklcDWNSAKikYapomrOuAuo1FWKPmEDQ/R36z0u
Zipl6jRuBvKbQHiD/tQIVMFU6VEuU4+CYyqX3xoticbdyvTOweRIXaiyCboZoUARr5IZmwttRc0t
KxHPvHtzq+8DSJnwhH7j0oCdWGmLd+v47vkETyFVBo3MB38dHPslsHqw1FyLw1GFDE6Pb9RVcAJr
7mjyHJI/DzL9iDP0dhRzVpaCq2ySv8ov8zR81/8aX6vtsJW3wx//l3SgRrPt/9JDj18BKOWPXNxb
gCUOhcatux1WSBDKxNg4/+QfvwcRdFlXcWtDh+zy91R54FpNw9PKSxyswB5lbvmH5M54c/fAVE/l
O10/Co0OT8ij8FAXdo41NFmd7f8YHJ5xruT0W2hb/wvZvise3MdvMwzT4GvgKfehinE2VxWZsNaJ
ubrptW2Q5D8l0YdG6ANR80LDGZOEyyFsfpSu/+jJ1f1YKUdFONZAo7s1vcw5L+VfPwXDNLT9NNRF
ZqD7ttZCxewzdSKRgXR5LupvFn5Fqblik3bF7ZoHmn7I2ZixVDElIwKKVRcw46LwlCnWU5gqb6Zf
3iW6daCkSmOxsJChlcwVHuCVzsjHGfPPATAXNmniEVNPnwNgsiDIvkOu2Gh764Tkx15/vb3D5xuB
UNgEqpNFsaajbjM7a8JMxFmIyw3N+n2W5yeYtY+Wn+4FQTl2hXuSzTXJuDnV7F8RSTt0mBOiMVew
6PI+FHjVoPUV144FjGgQHyYvWOWzPhZr59e0b8731TzYjGsGdUERe4lgtPbu3b3cQxFxQZ40TgGq
lqbjbo0aMj++5hFnEzqq4KkpKQK2ytv7FMeRsftPuY0azFcMKiAymdMnk2aHchDinGAFIejuyjCO
ShQl92RX5Qr/df6dpihoLZkqavnQTOaXedcrPX7PDcI6o/TdHX4E4ldfjnjeQ4AFXnB7Gc7vmXmw
2X6TM4l6kUUwVL/vA1oNHiXqjj7+7TBX+3oeZzZ1Na4uQzMQp5UFu5JB84vU1jrtiMp6SOtI1F8R
Sdz7dbe2EtdGOF+JOd41Bm2djV9thad/ewYiEwYWynyTbM+mf/8kronfXGlMMGDZQuF2kmM2dSTm
Lw8yN83LokFjHh7kRGLGVk3cjAfg4H65zfaqg4v7tA/cd7yjdzJGv8cJKnhc2xXT9zvfh/OfMfu+
ihH5oRh1LqiLCoWA1HR/i0Yt7tU0khzPlYz9yodemG5kKU06XeRpJurDl+MWecvjAMy4q63yVffh
2W2MXUFuGG/gtVbaNtR3ZKWAoW4Hnm//6eKQcXwwRcwfJkHYy7gVrjx+jh3ZJgK2L9Q/3PrtvwgA
9U01eAvoV9LNoT6o2FWp2Jm7VFjBuKcbWRP6lbx6vvk/hnEWZZYfUQMNSgbKMMzkrY/dd7Et/xjI
BNfpsVI+3R7SfHHML9v5pgSEHSc4wW1GgP6CO3wrap2+wGAqG5HO8srQ5itjHm22Eetx6P265WrH
4e+na4ZO0/GmS1R15Raf/s75kv+IwxdiOfAyIXu+XAmqNqqRkNfqpmYT8vaKrVMnJ7uoBeVB2t/b
bpe+Jppl357MhQWIo4QliXiPTEKQs7CCana+F5Cxu1Vvl9T25VxaCbGUEZIMouymGljOXMl2eVMD
MYOCvBlOkzNHtQcL5P1B4g3vZGrfeCQ5xvt/PKyLkLOv5vIoomdEyFJ+DrQvlfCfWdxoOp/rIsBs
43ZJG7X1lFpOBsaddOfqv2+PYGXWqHNeLoghF6lnTMscItrUaUWmzoaGvG9B6bDQ99PjItitUdKv
d7LMO8qwkC9WkFmbH4RDgJ2eQDaN+ie1UrAWLXxTHwhHJqFhB1Xo9iivd5esi/TtsNQArI06x+Ug
R8+XQhOS6ab3xIMXRQd8Bjca1f7/PAxLHPMUk/oVxO7LMElZ8vClbwxWaG8kFWZ+P0Xfd24HWfhi
UykDV1ZERkQ8oWaD4Y3qN5bcapsRn3QH/MS3Rq/uCvqxQjKmOO3IsSNB5rJa+UvQWfQv4l9jFjzn
Qfg3s/oft3/O9TF5+WvkyzHXtYq1rwlppAfZGWEMB95kJ7dQVqCz3Q51Re/WSePOR65cxuoDTS+p
SzK/oOn2wIbtSWVUOYA+d7Jj+GNSNvd25spXvT67ZF2njQyhWsbOaK7xWUQCvtsanpp9i4lRlZXv
hmyuiScsTCN4GdIhjM80kqLZR4ViTf+4ZkNEkXYntwaUB+gMvf8kDGvCRUuhZBPBe6JQ054nA2qv
W0qpASHNVKwdU/zBsl91ey8Fz7c/17TaL68aMg5dVGQqJ1w2890gwVFLqtwEOrovj9U+ggNPn3y/
lttc723CTD7ChsQHwn36clF4pFS0IQljGu3BpLcUVrEtZofbg/l4vsxHQ42N9yG+SJOj2WWYWhqY
TD/mdqGDVG6CQ4wDX31ndvv+LnoAA+9INoDvN0E4QEb5z4N/XNdTQRFdl/kSxCV5SMNQ7DbAa0Ks
u36Mx8pu7+KfarrTydNxUr1Dtt1zlG/uyv5eGjj6Fxi5Kagb8Y/ZpusCJY3kiNxRaegr2ZTb06Ox
m0TFUx8rOlv+Ze1BqW8DxzoWK7O+sIRYPpgYSNyEFrWHy0kvGXI3ygNFnhwWkJxC92zAEgNAyOxu
AInfNeGhMwp4sp6+pmJ4VcVl7bK0RCqNmqiAVp5W3lm5JRFxnyomf2hEnIPNZH4Y2ZWjnOTdv2pa
awfNlR7IPOC0c88C9rWWJ7AN1Qm5jdoCNHbZtwFb25O6KjS7wim+FqUj7hTksv83+hH8/dka5/hB
PYjvPXn2ze4vQ6jVrLKYbgcf6Mf0iDgIlHXvoO1KIGIb86jstZP5FWhHc6/ZwxFf1me8JPa4wzi/
VzT8r09dbjgJYw4WPk4H81vOa1yarEAPN10a0Ml/96kt3t5VC4sLZwwcFjBe4BU6P5+ilO5wnOcw
OeXiW5O0iARUnwsj+QVuYeeiBxGbCbTuNRWb6wycIxd1DnkSNprM6i4/cltjueWJSGoEmgVhBGyn
BVfOAD2g72ilPQI92N0e6MIJOc0kYrYfOkribB370dhkwjTQGNysAF2y1lI0dFYyyaUovDGRVZZ4
ZVIAuhyXKURxH7basNHqNIX9lXQDTEbAH5/MBonLlSxoLdos7UDjpE9MjxRDGyzonuVGk3/IQrK/
PXPTt5htCMS1/xnT7OzDurn3PbFCMSkc6FuPvnFX92L9WKWq+NdX1O6+lCl33w56vfJB7rH7eDxY
bMN5ORlreWFCIAKSSEUqu5NXBuJ8K0EWssgpCjkAUjGmxjvj8nPJhpu3pTfKG+VNtHsHMGPo+Gim
w0FEOQNPmnXFsOvEg5DY5EoWz6JrfyxK8XKUjLEM0A65b914KI1wr46v4FBWVsfC0X0Rypi9aswe
3mbggSjQ5e67kNU7pUqOugjxKvY/N7Xq0G485ZG5D4PoLQ4DgIAijm4FMOX/4mP+M2ZjNs1xqulT
mxMAyajsY7T3RYRhboe43grG9KDHJIrtTVVtdmoDV2+MXAa0axbuVh07Z4xhUwdr3Qdl2lKXm2H6
eCaPd3OyzLJmB5foqg0AH44RC3kVoIcWksjDp/aYHifhcbpAe2FLL+aBNbTrHOWzeScfhL36lN4x
5Q6CHTv31XDEO3N7e/wLzwKDc5xOK9pHtATnxQWt8uEIZy1c2F15L0MGb16Sk3QQts1XyYYv95C+
JKvKgQuLmYYrFbUprGTMj3E+Z4v43cQrNrKfcapuhr78ObYAMEEerAxw4QuTetKUoLBO7vmRop3l
BZ3VVkOkgVB1P6kndMIEe5pr+Ul4MDfet35Pg63YrOVeV54hOu/z86iz4oaRCkIjGUSV971DZ/mg
Ia7AW2t41vZTaVj9EsI6Xu2dX08stt2myhcFJniddVVa3OWVR1h1r5+sdiPCsIE//NQeJo9F4L/4
EEIJFe+pSqyspOuM4DL09NPO5jlOTTP1OgTy1H19lA76UdsDP171PFw4nUxRE2Ua6Tq2S9pV+Rt8
fCBJ09rZewdyq9CxbP0J1pBtp6u2akuDOg82GxSiHmpK2ezfg7oL9vVWxwF97Rm2kLxOg2LBWFT4
UKyenXSYrHhsROIM9rhL7+W/+bfsZTIpR6PdqfcNiKZjbQPWQTH3v/hu56Gnk+vsu1X0gpIO3bCP
+YxOwb7bTceNcby9D68v5ssRzrKBRkfOI1UJYyJS1GZ3UbVmYLxwK1+GmH7C2UjyMuqgUxCi3Sk7
3x4+kX7qH+6buO/u2ofup7z2uLxSrtPxGDufven0OYsJoSNWmoGYxVbatc8RNMXhOB0w0BQ4PuPH
GExF9NZ/ok1UPSdva4rji9Oq0PDFjFFS9HktsM+7JAjHacyQTQbpOer/3v5u18cnAzwLMJvU2Kik
PpoG2FfCS9mnh7JGIQcqw+0wyx/vLM5sIvVU8btQJ070uXdgVu690yReO05tNFvdQTNeeR6vzdxs
a4dRCS3yY2AKWRvdY9igK2O6zoAv52526Rdp0lWjwpimo0p8CF7w70aKg9L6ZAmroFcqfHOhBVd2
Z2woqt4Ov3h2nc3o7ArSMw9onkv0ZkjhRPj3SfpZVkHMwQaVlBelZrV+vx1y4dozTRzLVV2fkFtX
cLGm41Y0/ZpnoSO8eYfUQfBfPIa7xC6czoFJ1mNIutFXJnrhU15EnX3KAIy6Ivk9yZXxEITGRoaN
dHtg0+q7TN94S+BqwgFNnfGqbAxkulO9UCPhH5BnfTJ4l60ZEi1kYpcxZgdxKoiVCeaflAE9P+gZ
hwo5NLGjIxjcpajbBaRJ8qOup38M7cWIEc1pgncDSa4W9lJjSfvbQ16a1PMhzw7suBy7UAv5lGL+
O1LeLHOlwjl9lOsp5dDC8oRza14vkdBmFA2hGjeeCsPUDOykeKihqbTSalY0zdxVKIn2DK0tla84
O1vkTh7pokDiCU3vT+uZL0GICUGqQFY3kSxBaaDNo9+eZOWOLOSaEwni+wA5+vaELg5YAnSFJQUG
g/NHYxdXuRHBEtmkbEIwcZteP8lVearVcGW1LkUysNSSVcribMX5eLkP9Lalg+zKVrnxDF7DIqTs
Sod3AFUgXnkOL4VDlVakGTV5dM6ru9qAXaqi8CXd4jcAWMSFwEcrf6QgXxnXdfWHv46Xp8orimUz
T/3guUmwY+GbmiXBoIkrqeb0lv+IPd8mgIquuyuFtMWhaZMVrMhbBZMyVtbZ9S6I0IfqHIB+6Opo
uDT5u5t67XOvdOoPI0t3t1fI4vFp0ppibBZlhfltLvVJbSoVr8RJn17xt+V7+6zcUSrfxOhQIs6A
0J+NcOLKvC5t9fOw078/G2XQlLk7CGiMWSrSYcMhjOSVJbJ0fnIz8PXwrLCAyV9GqIRY9XSLecxT
ZHQ1Mzkmef6mDOGnlRmcahPzrX4eaPqgZ0PRc04aAOm8JBPvIfVoJ5qJpG7UenjgGtx2lNkgu1cP
ZYGsMDyh2+GXJhKjWgBjnGjWlY5xCKk4MRPkY4OiOZqd/gy2d83XZXGRnAeZfS0rV7wxLj4WSesg
H2NHJzrQwra1zY27CQ/5KX9YRWV/vEDmE3sedfYFg0DT8maaWPOh+Bwcim30iGO2T3Xd2k6VbeFk
7dGqsxWIbR8F9rWut7yQz+Db/s/kzj6t12hBGZb8AnU/IBhj2dWrum2R+vqjQSmmyI9sUrapH5Fg
m5Krqcgf28M+f9Dv5HvhpXjvv0OaXlnYa198luJVmda6/YiipV+OR38YT3XZriSqC1nkxbhneVyb
KCBW9WbcSC0yfKi/lupdg5qZCtM94jq5vYSXTrzJAoGGII0DOvGXG8jIoASbVYDqnJZ80XWwVkm0
98y/btn9uh1pKeWHW0CnggNBof+oXIaSq8G1xvTjgxaPU2dql+ybXf05f1Q+Q4TGsWINLLi4hM4i
zrZO6wFAoLI+0pQCyfkRDlLB6tNiqUZxMbLZZmkGGJnddKC6D/opugtO1lY+Ki/yV4/qcPxAkeT/
OJWzvdGOYVDF01RWPEMboLcgjCMbSs1e+aF9chHls9dYE0uXMXUm6cMrFdn02dXoNZAXuqmimfvC
1ss+tUH4oqWfw0S+82BuBGvezIs77SzeLD1OvJb8DAriZpQFVFc8986PUC+6PZFX4Ere83y5f0Y1
W5N5Oo5JM62QdleAQfFt/aSbtvVLA2noO4XTfHWfrL+1vjFO3VfhJflN93QVcLy4B89+xGyZKsE4
1FHPj/AH7aDXvuMPR9TsCmPFA3X5KjkLNFunCKiS4WQcLVO+MTq63csf3q+oW00HaPg9/uQ/rL3W
pOVd+M8czxarqXeZEsOlwiLQ/Y7A8T46jEeAiWjbbZFBvVcesnvpr3BCe8lzrN+3v/A0pKt77GzI
swMbIQitkCCmoyjVIZNcGBuva9q92iLBdDvS2lecnds0+sI+MhhmI3xJjQfZaO+jpt2GQen83wLN
jux61OQulxnSpOaZy/12BMTUxN/j7uW/CET3VZNUal5UXy8P7HaMyOmn5lortE9yBPw+MlHl1IZP
edWvmd0vH6JTmg/ekoLCHJsyypls0kWeSuger8PXys5s9Yj6aOe4G+1TsLrtlrfDWcTZFwNA0Kuc
2wObXwbmtot3EAs2+lP8KB+Hnegon/ztWu59hV//OHHOgs6+HuMPEikmaBQk34GAInIXIgvBi3ib
VTEc3/IPYn1fBZ320DiupC+La/Sf4Pqs1adUgYX+CMG9qrQbXt7BiKS78CSsLZ2PNsvVvjuLNF87
ddyUVjvNrbotj+muPQT3UIMfJ3eR/DH/DFSC+nb4qVyDLy7eG2eBZ/eGP6bdYCUE7oNJEOylRYHr
9rZYPFJwL5lasyDdjNmdocHzTZPU5yZMyhfL6w6N+2cU1lxcl1YnBmk0CChiAP+cp0txNKYtnD4k
2Rzk6tEtJi/bIvQPeqpQbcSZ0RvMwOlah9vDW1gjUMSo5tHSolU65y72oj9SDJomMMogmcdOkT65
3k9zlQq2PEIw/tQPLSBv89c2LrigiUIiVVt3jxzrJ+9lI9j15lsKZ28yjF0Fhy2O7SzibHG4fhVD
bY45OvEdSXFF0gqqCBJy4ihc3p7GpfoeZfp/RjdbJoGHqwxvwnaj4fO8GR11i+HCofwyPEf3nWP9
JZNwEKBfa6IvrM6pOwD/njPUuqqzjW1pdFUEZAY9IuQuOuSM70bv7fbgPioTs+0NtRNQJM0CTaKd
fnk1DL3qa9oUxQALITs5gqyO2jntDqWukwEkKsyfVG03+QAn+8IZ/2a4ceBjZLd/688e5GW8ApC6
fIx/NO2mtqNdaq891RbeUec/cQ5rKKOkThuoArAMf4rtSxSjwaebjth+GtOft6dDmtbNjemYIxfy
LJKMdLL+kfeAkrbSwdgmfGQU1YGGrA1s8Qv/M/fGbBFXUshrAzjKhkPD3UQWWUBYwWzVtG+3h7UW
aLaCS0UqylRCG0hLtXelSU5Kq2yqZCUrXY4y3flTY+0KtzgCP4mDkihNhGq6uCnF3i7Qzr49lqWC
BsvhnzCzy94K4kzxYmYt+CvjgOJtUROOo/tBeNb/aodpkVI7rQ0nJv1HO3uwQ/kkZlizx6dm5YRd
uKIufsps86AHFuEIyE8psAjwsz/W8OP2YFemdG6LnQaSGQPFwMqgLjdyS3bYoQ6rx/95fsjFRGJI
B5vqwcf5flZ8MzuotHoOrgz5oW+GOOwKNMFbPXYspCRuj2iakqsNdhZqOtjPQuGzpSaClcgo1J+G
9OSL913UH7Ue3nT4pOQPQ7lGkZnWw62Is4cD+vOD3hQURjoaoKpYbWs0gbSo2rUoJBYyQmzSyrJY
/GpnY5yt0IKt0bct0yl6XEiScAggbcVr41pcfGdRZovPlw1wvAnjyjL430ESfPH7bIU4tVTqAdlo
yQi4cBlBPr38XHncpHkWBhAcNt1W2ADMjZ79HfeATSr/ZzBO64C5xTP4POZsiXimnDaBzPuhBGE1
OrHjbfVjtRP28bY7KCvrcSmNvxjhbHmMuMXJskE0dY+PAb68dOt2E2TfXzkel66x82HNVwUCkU0k
Emj0O6Q0vfG1byCZRhLGq6MoHORizezwirzOE+VibLMlYkiI6ZgBMm0apjl+k96XI+hq715EbbfD
tBsBbnTKW2mkl2asbILFtAnIo66hpKcCmZpdOmlttYE4PcrgXHxuA2xMDvAH6ChTa35pEhvuJ2Qr
2CurkJXlVXsWeto6Z4eMGRs1inxTaBxZNj2opsRO7+QnfaOd0E97MZ6blVtpMQU+H+1so6RSZoWx
xlSLiCirW9yh7kmDtzKykwhWA2oJNtpnBFG+dWtQlqVz4DzybLukZtkhxIbG+ehp39KgPY7iandm
ce0iiEESrFka3/RyQlWlA7udUNgy3ujYKV8jHvWwkLYYVamcBeO2fgEet13nuSzPqwb+z4KPMJ1C
l5EFCWvABIoXOjbZj/p37KDoaJdb7bt00k7hXbSLH8S1Q2960s5vDKDjdLumvJu1exlTH+WqVVSW
T3hsfuQ7xLaBs4yfEUhe5SgvFUsmJ9T/H2t2KrhyFQd6wONQPOHAhWz0v7yfR1v7C7/ly3rjY3lz
GLACUZng0TtvxialGMSywej6JxKjLXCEF6wxn6czPTyE23S/BnVaPtDPIs5WqBWZJYQp0iTBSN9L
FHAHhOEt6TRigKLF+xLxK6v5UUgDosrWwaqebqccyyfRWfzZ90wUNKKsacSlM2yb1+ylfYpg3AM/
pCQlfZYe4u/5p9X60OK+PIs6+7J5I1VRPVEe2l30Km1+9ji+97a822rUS2C72yujXIs32ylDWMHZ
Qzt3Iu447gmNyakyK9i9Ldnde4IDx2kNOrr2ZefqKCo8YB+vQJ7hjbRJXLxAdMw7s4fe3Inio99/
M4yvMf6HElWVyOpWhjzN4NU+NVGUheIBzVqbnUqot7lh6THDCMGeZFCzbgAOPD+F8nsip7Y2rMhw
LC8kUyUkldSpcHR5MEhirRXJVHUTefL+9pEf2isH1+m++Y/6V3TAeWNs68dotwqyWx7pP4FnL8XO
VAMxzAkc4DbVbPJjvvO25u/61J/c+95GmHA7SUYMh+qgf1pZV9M9fT3L/8Se3eNEdesqIHY9lQbs
FC9C+Kc9nAnNbv9UX/z97YDTaXAr3uzybv1KFjCf4/S1MA5W31vzfcAN2lj9mmsDmy2fopQsD2Uf
UCkPWGYou2YffQJObxsv3nP2vH6XrX3E2TFI08bX4pR4VfmqxjVy5DgyGcU2VId9hxh650Yrye3a
VM4OPsTsXS9rtG4j+NCUS2HTo9Dextm+zPqVvbh8UZ/tjdlxJxToVg9TDVDdo2Vph1+nswcPmU3+
OJXgI6yf5dfbK2U5vz2LOTvy2kgJdCOnClg70i5/Vg54PYhP40nfQbsYnNvRpsm6XpfgpZCBm7gg
s80/1Gpt+dPmb8h6GuNLmiAIZSSbEvZt0q6A7BbzAiQCoPYCXoQvN/t09BZEsZlyENwstv19e5yo
SjyDQGMan2X2+e3BTWt9PjiV5x1vf0jQ0LD492cZc9QD9kMolKJK5LVOjHD0rgxV8y6VO/3tdqiP
N+NlLGtCggEDE/mfOi+7V1FgRpbe9FzH0q4z73DIacnPf4vYzGAbsUUifSo2TsQHKz7wm/CzS/DK
qjgR7Ap3XFxs19s51zPAr7IU7QN7B+l3dsyNBQ7GiUkC70bk8Dv1b/E6lXnTL/Iv2dunP6Qtcp2r
NPulqNTnIXt+aJTME+ssmyzN+5CkVsAYMy990ckTCMdIo9crO3QB8v4xPAT9Jnghf/fyG6dyFIcN
Qgk0jf33GCTzV/eT9VRDqs5sqXk2HVoTu0Fw2oomef1Yr5LWrzMUfoAFqVkBdSBfoeRkuQsMtCJ4
AVfhFvdgbANW9ujCKQQolUIFYii6aaJJcTlGQWq7amg90MrfLWuDJU/5HN2NB/HZfaMGiJZ19Bv8
wUldOYmuj/aLsPMSdR/kqOEFlD778mtUfRYq9dEKaqr2r17wpVt98i2d6wYyYFBqZahpc0TqZOUR
5hGln0Hq7rEU2NZS8uHYVSNZenu3Lj4XEJxEfYwe0jVlsm9arGUn/NgkgCdmdvxmvXp7xJLp/oV3
/hbDtyJb+YzX04mgkiIaYGEBcKJBcfkVS2TQAl3CozBK/urlc4EZVpR+wtHCkVA4Rwt2bZBLLz4g
jjDbNFWBNDw7/nJVMGOUS6fLyztkpwmDM71n1cP/ory1GAtBINJHgxmdHzSpr0ipOeVy4TF5Tbbu
8VfjxK9IjjlrRYnrwwVuoAkJRAN3yxkzm8bWAl1U8v02QYsRG+Z+vaHZmCavHCwL1zD9TZEDjJIL
b9n5gS6nxiDG08ECOgsLmd14sGyP/wOu0N8qa/SI63uYaIiTgAURVUhXs2+VpdKgyAWjMrGnzbj8
feFnKCsIXwbOuCbnsXAPEw3lOc5LCKcoz1wuRbTp26oe9ak8qOysyDbVjb+z7EmDVMf1CcToKiFv
4ZiUaW9wopgIvl5xMUoEogN9AmiFeCR75iHo9JX1fr0wLCKw4NEG1nVQg5eDqrAkGaOAlqKYCyfg
8696MB5HK/20cnYsxdEn1Al6AyDN5ueUVQq++4E9neRcUVjatXfyt3qzwf4RMp7gcF6urY6lyYMV
i7iBZjG6+e7qPHVIsVkZNh1uwbqEne9KTr2w/KisGzqLT5dZGrO5S/NBwzAHO9DMS+7btsXtOMGT
dNhm+FEoub4if7o4nrNw078/S8wapK8tvUBZSFH/WsPfol/V37hGXoObO4swOyUyTWrydNIuonX+
ksmHpMnvJhOyuEZBLHJPYgqevXzDV/S/WB3ngWfvIVmpm0oJCTwVLAa4TTIrJNpPL8u82iifcaxG
AXz9WFy40i5HPMutc7kcpCT9d+AUSZHdiOc8ALrKgfWEaae1Xd/Va+tm9j6qwM+brkump0EfMSrP
rszmvsX6tdI6WzbSlS2+UJphkOq0SlUFevh875WC4XuIK+Ha+gERrGy8mSMEwC3aKIO4ykZdqI1c
xpMvF6o+jr1ReGT16KyqJ3lyKR71U2nufk0FKA9ziY2f3ecGumqrpbZpz81eFBdjne9J9PpRlif2
dM5IFQaxdrCd8tl+i5K/Ach+tXe/vIjO5ne2MdXYrITeYH4n0mqJDZ/5XOpH6f9R92XNceNY1n+l
ot7pIQkCBCem+4FLblJql235hSHLEsEdBLj/+u9QVf2VlKlQdvXTTHRVRLkt5U2CwMVdzj3nddTY
imZ+lbLHfyNN+dAfvDF7cFpzt2xjaFP8YZaTVYzHBMvUcmigYAtZQ/oMcqtT6eFHV/y7FT44q5WS
Mm45nrbYphtoCiYRkH3bZjU+n2YdP45usZMQ96Hab7k2iAbe76TMsVrbRoUCcnN2GuYQiut8j2t7
3TZdcZ70EPb63BN9YJCAVQ6hnwUmoKOj0naZaCwTiPx8pkHmyS10wPwh+YG480QP8IO3B0s4lki0
Cf458DzQzSjj3EbBYHAUVEJp4aw9UDqduKLsD84DxoopqgaYWDsG9QgyYmJ7aZoseCwRyEtxCcHw
DSS2oGdZfhcXSz3GCMHpCXHQDZjlLukd9J1P7ZoPrn/Q/SyINwcSBOYhEJR0dNIEootgh6g5hJHK
e2aJe+DkTkGlPvCt7wwd+FbMBgyihWQXKAj5dwjO+a3Ibuf2sZQP3qmpjo8e6k2GeYgQYv2UTGoJ
MESDUgRRvsZwOgglT/nvD65lYL/wApFzufbxPAcOeW8t5SZ7DelVwC71qtkuCUl+wtJHe9KDfMhr
URtjgAfHjZa6IErBo8ScA5UBLUjihZ8fsI/W7I2JwzYBFLHYwEyY8Awo6uZ7RDQ+iHFWn1s58SCH
BboBIm6d2+IWEByobUuuO2qcilk+eitvn+TglksQUxeqx5NAiWztdP2P2awuQYe0lpqteI5rnbX6
yR3ktpX1CeMfuam3tg9uubljqvMgtQKFgV0OfJVBVKAQJFWkP7GSH5ZRPNCPvdY6MT954KdUU6mm
BWstuFdoEVgrJyg31pkRDKh8PrEnfddcJivv7j95f38ZPTjFTNHKyErcMfHoQXJ5AwKYzecWPgpS
UMMAyRRGQl+LkO+vlm6gY+lCZtI3r9uQfC+uNHTHfCXACunzX/n5GFUYMIBgixWc5Hj5YHu+s32w
dTrMgc9jtdiGJk81PkL26cQ99tFre2fiYIfYwFWpvoaJBb04hk27Wij2vSC+HV84UJvXQDHenprN
+mBbvjO6PPebDMXqhGGxchnShryScNCg0jdMQ3DOvPn87X24gHCFyO5AEXaUF9tpDJFDjusE+onh
wM6Bmz3hCj9ewDcmlmd98yyQ3AWBFoWJNgSdy1V6Jp6WWYJqM6ymsHyynoezk8Hrqcc6OGs5heCI
FjnyL/odAn+PbaKeR8PeT3N9NjFAdtBoE2DJJ/pirKt1ze4HW0HE3Ij+k+UFLw9DynBcFMgMV5VT
jWe3vCcPV3TRP3xuYLlIDqJ0xCR/GTjYKEY7y55NiwFIeYEI2c979MPLdFubIJhsIdzbvnDnVBHs
o+WFqNiCSgVLGPrE719pnLdF3nZQ2RsECN4gbB2frDkcXW8LExbaUARky0tJ6sCEFDrnvQQ3cR2D
v3/AwBv6Q8nPmVbixAY9ehhYQkGPIlR1MG5uH1jqoG2IDmILzeyuhOKjLaFbHvO7z9/TMSQOZAeo
2iBgAzUAuPIO3IjrxdXEeI3OU+7cZtQI7OalN20ZMOh6jwOJhmkAVAUpjiDhCdvLZ7/bJLCNSjPK
UmCJMtlhNGJJt4L+KiTXB2fl7JwIbe5QTeHwxH3lV7tkVX/73OJyqxwYBLIR1G6ULBjHQ4NmAoWz
JGuoL7LHlP5wjX0jnqfEXYQe/YZff27t6AzABqdg+UJ7Aizgh5U3x1Fg/qlzcINAT2+VJgNG3Esd
Viy+7xJ3V/WQ0pxSCVggRXj5ue3j+T3AOMEtBv4tFyWyo7L6PEOVsJQT97UxXFnQHBtnAXXgblMW
yc7obTwu6vnMjdy8XVcgn0FhNyTxTevWa1dCR12rMG37qEzOrPjU1j6K4V+/HCp2GBtbWNIPNp0x
cZrocuR+I4jYmVJC/MKAEHTjqHjFx6RfW8ztTvi8o7vLhjwE6OWWKihIMA5ffk6yOXFojspIW/+y
zXgHYb3dmECAdyy8Jvh8/Y/cxGIM1XHGKZK/o3K8VET2KPu6vuqsauVoM4bMaU42JaRdTxzhDxYT
Mh/LWhKCfOoQtst5meTg7YSAayNGsQMh6RSlTlEI35N91wYdw4weRvEdfgprZR8eJ4BlHWicQPjA
xoTxoeU+g9i0BBEORDey2bv3cunVW5A3NDce+LZAZ+wZM9SzyrKXkOQsgfnSIwQugpQZuQzoTGtw
1IPd2jwR0h4fPAiPYzJp6Qwi+DvshTjFVBrI80ExbqcI7kSBou007UgTO35l9KtMgGgaqrnrejjF
on1sGpyjaPcwih0Kh2q9v4HQwtDCHoELtUpxOTABkQHanFc2XfVm9q2pm7OpUZcAkN5+vt+Oo130
sjGIAWIXaEqRI47MjlFbQKCQ+lWToX0OBVFGbugwXhSxCnlnBirzzjoNghn3V8X1XQ9WTQz0NBA0
Ha86nArLPVHNPj5vCxcqqCBwBpCxHyIr0a0qTI4pe9D//uhRoCcOmA2TIgBt7glnd3RTLrovSwaD
yTsMoR6e7HkEcL0aFNRL82/S+J5W3z9f3OPPX0hBcd0TzNQufZT3L5UQkfckLjFlGhMLR6khXbe1
rOw/cFHvDS0H7k1IOoNeOLYm5CeICUXoddNFNw73dk2ziIzmCX947KJgDGpueElA+uI9vTc25FPR
V1AX9UuLFmezxeKrFswwa7dyTvV4jwuoUKcEUz4uJBSpUas6WMFOKG9KB1Tdsu3w1QLMH2P693H4
RNckokvJ9hRC8tgpQgYDfFFgk2ILkdPBDaNoL6GRK23fYE7QtFL4zihqHzTDW8dAD9uJx1P0OceY
C3gdjA5C9wj8Nce81xidRQffKonfexipcYx+Q0vrLsaxDFKZmj4Bj6uPay5oHLROMXx2CYzRbsgg
DyXrXSW80Gpctha5+6NPjUAUyXc3z8Okn8cTufHx0Xz/TZc46c0+a5mXpXTGN9X2XVY4UHilqGpA
napl6Qlf/LEpZBno0iHscpZd+MYUFJAhW5PBVGIbYzRm85rGUChZhLcn2pwAbR7Fd69vAJTPmJOC
SslhxFWysoKeKyIumXoXVPZXEu1ezDzIc1qxZwG5u1KrU+itD58QWCoLHF7IVw+3Wp9yhvFbPKE7
SUhBtE3kVCoUCaA1cra3oslBAS1ustyJpAMl6qKsIgehQF9VQW8iFeo9dmk47YlY9/h4uxRcwYir
CTwXztz7hZ/SWI2LmjgkljLwi5kG1MZjubLsWJ9Y9eNMGsu+qBhCcgm4Mu/wHfMOJE3QlyZ+iHsP
ZnYkHKEkMK2SX6aI2sD05fNJNtYPn++N0eW1vNlYTTphExUwGv+wvtu7ZLOUP9LA9PzswgrAR2mE
J9P344Dn/YMerCmdizodbdhsQ9c3v6IGkkQ5yKCdlV4ESk/Z+2hnLVMJECgF48lRZc6lI/XGZWeZ
2r5xkqoJmmpMQ16OJJgkm1afX3PH05bLe3xj78AtDFPSQB8B9nQkrgDdGudVLYN43JA0KlZGBN6/
KEv8sY68PKSgV5kDa46q6/+kbfv6VTCzgAO14D8O3IaVcku2KcRIlq5Gu9AOLcNa3O8fu6vmqrg2
TkrlHV/yy8P/ZfFgP7G+tNuhgEVTAsOOC6NRfz9Ge2/iYPsUmU6MtoQJy1jxC/S4thKFkWhhBQO5
OZ2C9mWOmpXYncSUf7yT/nq4gzeb2rJTqoHlIehDEa9Ve73YTQNrR14IWUmya4PJr+5P3cOnVvUg
yLAdOvV2DI/slFCFBzgOBZPw8237kQkw/4Hk31yimEMUSKzlkBmLI+jSXviVGHNfWKaKPrdy3GPH
jnxrZvkab/xN0eQmqZfDiB7NNcRpdywcd0Nohv+OUMmyE94VKmBsYRdEOImBOnT13xsTKLTqecay
JR34MAYK2ci9nIVP43M20xMzUB950rfGDp7MbHrq5BOM1f1jDqKD9HlR+DqxfEdXM2rwKDGh4rNQ
IB/VIxChJX0vMN2cfO2i+kaUgRUu40/GVyqD6Vd9bob2Jg6sX+rkVXG0+V9Nw4k6kIYEAPdgMd2u
oBBWhOkBGflFm+XxU0xHsqVg1d4lsxvzEw97tKAHBg8WFMD/dDSSYvDrBpN6c6vu9NxCV5rm2anU
57hZf2DrwFG2uCFkggk2f3K+T8ZXyb9mFfR8jPORRNzR/iRQX9L1igwPn7/Roy16YPjAX4KnIaZF
guB9suWub8FnEFt2FkKG/qJMMes6g+X7xLp++CJt5CAoNSxQtoNnrap8HEyGeuTUOXa6pa1KAoO7
Sq/yEpU4H6yWaR18/pgf2lxoOQAAcyCHcODAEuhCTSiV4TL0WHvtWUZzMeuh30tu6oBCO+nUSflw
XV0LM5CI3Ra1tPdHv5jTidUarakhy42NCfjobVnG5tME1ZlLITr0qgxeneIYOnKieJuQ9AMxCFJ1
ECgfnJHOGXLIUeOMWLw9M6AC3ySnZiqWlXrn02ACZVCMdwIVjtrIQQ641LDaXoMBS40sSHNyP5rx
tTsvQqqE3ttdDwUm0YZsKO8+f4UfHEdUBlBHd4CPgBDSwSsEWnvyahCa+ZwY833qifIscTqZBUQW
iTixXz5YSJTEELQANbhkAwdPmXXNVHAbcO1Ezfs6zS/a8VRn8wNX6qCwtZAUg//xCNEJqQyscY1c
o9JMdkFiZaVPhh50ohLgsBRU4oCjK173l1YlAe77fDWPL0KGCH+poQPdD8DC4YloUpx11PQA2Vm5
t/G6wsys+Ob43rpfn4Z7fbScKB0shDz495gYZ7ZTY0zh0cBq8tgP5SUwMCc1CZbNfbAzMXlDFnpk
JPBHWp0MQJ0hLQChoX4fLmLNTVDvS0gWuyhPyPuT0diyBw7toS+Nlgtgq8cd9ymOoQuEvgvmnM0A
NK1rcuFdL9KOIjqF+Pxg/YA9x8leNN4wXHRwrq2E5FblLaaEuZkK8otnxs/PN8QH5/qdieUrvAmM
QDQyGVMJCr2+r8WqwtTNRqTtXTLMN2mvfg4eX3OtLxvR/gGw+q+n8b+T5/rqjxXT//wf/PmplpNK
E9Ee/PGf+/RJ1bp+af9n+bX//2Pvf+mfl/K5um3V83O7f5SHP/nuF/H5f9oPH9vHd3+IqjZtp+vu
WU03z7or2lcj+KbLT/67f/nb8+un3E3y+R+/P9Vd1S6flqR19fuff7X99Y/frYXj7b/efv6ff3nx
WOL39o+dStu000e/8/yo23/8zsgXkLWaiLLQ6zAx+m3//tvwvPwNZV+WnixYj5fCvY3M6vffqlq1
4h+/G5b5ZWGUBXkZaPzQ3mTYK7ruXv/ONr9gVAy9GiD0KEIouLV/fbt37+mv9/Zb1ZVXdVq1+h+/
O+89GDg2PLqg4qCQyxaXzA62TD00BCwwLsCiA3iK2+EKY783DkGBbtR6lcypG02N1QSV9DK/T5st
qZpr1jTFun6VVjayF4+tWYewR9o/XWAVA8/KfQtTum2Mhk41O4FZ9SVEmPllEj9aU7NJynHP2nQ3
KRIKNwnQN7mRule+HG0z6HLxiNnmPGCiCfNGYDy/j/OwY0DEpD0PoaiVr6TIo1GzjYZQZkSanKHB
MEdxTBq/hsb6m1f656K9XSTy/uj+sUgYQsCLRBzgYizh/bmCAiSGxUQ2BeMKRDnMj40iRS2rCqpm
uKxiDHax7K42u7CjXSjm5Kyz2IU159JHj2mruuyMTOl+onZ9QXm8NytolDpyM5TNbQomlJBVco2l
TtD5HW/j2gDpbRzv0hQZfuxW55hLWHdxesHn/Kks0rta6NXnT3hwk8Dd4s0ja0OzBI4dm2uJvd54
jpimY0OcQkKJnn9LPX2BTmZgpiwsmOsTMw8L1a1IG/8kVbuWorwdxqcTX+G9K379ChRd0oVaB3hQ
zLW8/woVLEMAz5VhLcYrgRFEHfMNlewRfI5Q/LD5hth9UNYqsrk+ARB97eD/dQ/8YRzYV4yY4/GR
mxw8f2U1dp0SLkMQ16/EbEEJam/OP+yCBdrVAZvuS3SsRAWWq5FHSaKC2QCYzlQrcE7OpbgrWx1w
avjQDlvRMvFdKVd0uHGRdtQk9zurvjVdqLWgZONFdS1OFP7IsjpHDwAwBLpdOM0OhZ95+wKTiWXa
1EkTmvpJWUkF+dThInHSMXB7Ogd50mwo6C5cNa+nCe04/cRBsdHb6O63/EwTgJdYi4n+MayAbZvr
ZJc81ZR/NaGvZgy7Ts9XtYuDnVkDWuXxupzt23SkXxtILJ3YCEePssxlOghsLKAtUKc/cElIZmQ6
FV0bOhUDDaxxX7XduZHSb21iPU4EQm+d+Qikx4tmJ0lUl2V6t4zo3FrwrAALowuLmOr9Mtqzri2r
T7rQK3LqY5jyQeRmUBOZ+aoqVl65TYrVuSuGdVt5jT82Rh98/vh/QEwPvwNoIxcBzQXVcqh9Nwtj
dODR4E1SK4MEb/UCJx3hrnjy8lXt2g+6JA9G14NXdmBXXoNhBmh5ygD6PAqzliT0YrvFbHRfw+mC
8stqRNQZ50YzrjqqQFRcAlwoiYrUXMFZs6eZxGmo2+xnYsW9n6spDYwUn9rqcuPMG9oKMxBeOgSV
wo4eBGLcIj+zdLMaxh9Z6lcm3wMCh0822ZPjZagicB0Y9lz6ZdHdJDLQE5QImTXOQe+tRgpiTNXR
iPbOQ+vuIUezn0ryLRnyO6tPz6TOzsoaE0uTs9GEbEzt/ITnFPNF2/O9Ia0HzfS5Q+Vl7bUIbLwn
kzvfeMueMi+9A45sN8W3XJNvY9zfJEnSBbprNqRIsnCMH5vefYFkhA6Q8IHnm1dXrbFmvQq8cvja
4IOlGlsfXQFIDelzYnc3jU0e3SE/M5IuUnUZCNtazbG91g0HBZ4tcCVVLATYKfAm+pRIb1s5YNYf
auOxyedNqoq7AS1K31HtTU+rLXHbSA74iZLy20b+EoULTb06nGh+V5YAv5nevTC1D7a9KFd035v0
aazZ1fKvzuyHsaCbJCEPxQKpwnmtMH5fJuSbpx20dBMsXNL87OebTOHvGbr8AAXg/9TBSIzvQ7+Q
+rA5qM2l5W+mL3xOAUB2pmgg+YXi7n3W0W86N0Ex3Z3lrsL3XOizir78VbV3LG5vwL9H0XptcWkn
JXhiyaYm0Gs2wVCZUAm+Kct66Nyok85ONiP0vSRfJ6y/KsSMVSiTl57iQhkxohiX5kPtWA80LzHV
5yChBnz0ojKCrISv6e25Bm0XeZxq81nXqZ8NQoHPvL9xeekznUJZVsDo6zNCeydUxDjj0l5Tlp6V
AjCwzuBbh+dA2VPMAyPQZRfY8N9ilm21NFcst3asw8g3Ns8ctB19gvppkJclSs62OCsmUGobMc66
PeA/tHiBZ3/ho/UwM0D4E5pCqXmApMJQ97gjbPHCIUlbp4MVlrXpF466BaGa8EEEDRw+aGDrpjzL
p/Y8H7JvCaSOO9lFjcm3U5L1oapq4cdzERmkXwgWUfeux/o8EdCwyyB/MzjnVFsbcM9BPNSCNHbr
Sr9tzUdoVQESP++4cVmYcUi03MYNzHZGYaDpGhc+icc7bj4pNwEEYBjToCB5C9R+6jvSfuQdvr2W
xW5QUF2beAeWFbJOCrcJx17Ga9sswyEZaxR0d97EoUdei7PWNMAdmHj3wN2lweRucIqvc8meQAl9
Xqc1bsLBXKPP/Mh4u6+FscE3wSDxNPRQ2Mn91PF2aObPkQsiG8h9l24AaaZMjCGz2h/CHLvAaJzH
WIGFtc3Mi548gFfpXtvjszeyNVQWuO84dR9ADjwjD32TqLCMxyLQuX1RQ8e6cJ9wRyi/1+49yilh
5VRhQtV5nGXX7aNtlYZfUfd+1M4j+pTruTev09h5aAocNFAdVNo5EyP2/WxATko9tSO7aWYs1og5
VAdKdcp5khj1Any02xSpK3x3wJRH3LU3+J636MH2YBtK9yDxu2DaQ9ePXQkKUUueJGBWKMHdnAn4
7IxFzRA3fs2dbSzgfU11A8hSVOXtOetw74HVbCrdkCkg5Doe1GP8YiVg+c1SMKPaBUj37ewHsZIw
aUCwyKSx7WxnT7igPoBHKkA6DYAkjSoL35MbQTk+9rINhmI+Z5BOpi3djcgyEL07T55C7lgVTeOj
rPDzlUwcs3MlqHCt1pdoHoO9lDyUpfOAOifm9ormV1ve0PYBIpNbfOIld7sBUgbAq88G/Yb6z762
7ljZnWPS7rLJ+f0IQh0/a+1vlI1nkyXW/ejdWBOOKikhpqOVg9R/mCKnt0iYFKDJa+r4u7fcOW7t
3Vcab4TQ7tbJMuS3AtB41Y4r6tWhyqrat7K8D925Px9n6MOBTuNr6nq3jiyu6ngIwX9xFdvVpZVD
uIquqdvdfn53H7RfEUa6C9MCIFhI71GR4QfNHa8ZOq8srDYcRHGnvC4NXOHg8rVXlWOv7Z7t5wQq
NyZOujdeZs58QTjb5k52V8CdCpc8fv6FDoAQr19oqZa+5phLkeognpnyLpVl3LZhF9sPUGrwBdrd
rofQ7oJoClrl2JqDxTvO2nngkhdAivkld6GcFFckiGe8z3yqLk0LZdCeWb4uigq+H47x828KTNZh
6IUM9FV+HerCaDR6BxEscMS5g5qqh2m6IVJN87Ww+sgm2a518L1TvkLmVS2wkU05lbedMe3dPAma
0r4stfxmdRV2IEeEll04ygM3TQo8C+Tt6yS7zGp0hAn0BIb2K+V95CTmXtRqZw9Qh8l5OIBY2RvM
qOFloNr2hWUWNqa6mYbkMWHjvU3uHKFRuenEuVt3O3MAa0iv6cOc4Vbz1kZPnukIZyQeugplaEpG
zCaPF+A/Q//S83u+a42fEwYe5vg6MfilissQd8ZZrEpfINeOJdLmjkc1S86UPQL2y1eJDUBQztiD
IdMf0i7LqF1KipUInDG57UX3BNDQyvSqMOXptm+dIF2CtmnV4wx4Q7I1shQimr0IR886GxrsMdVs
PAwUS2Q0Vs4unaYGSMK718W0MjDhPHRPXlxc28w4byxxLod7VOgumSxwnwBr1d61bbryZPUrzavr
rqlunJwGnePsO8vCXQDC//kePnkTG49a9UHsjqumNkO3BMxoYNtyi1DWrOyViLNzRo29SaYXr4pB
80fIOTRbWYxLmOcgFFP0DkXbGsEvB1mmHi+ywbomDaBrCu8fJRNMD/NkT3DTNhOyqzbfVWoKinIK
HI9uef7LTqT0S4wwzt7U+Hbe/eRE7pp2Xvd1e1U5XWjOkw/V4f3YZOfeCJ31gT7k83xtlwgX4KVQ
5iwCcOG7fjz0W9r8Sxb9bxXN7uoS/xzWwd7Vz/69utr6uV4qUvrwo/4XltRQj3/jG5aS3buS2u1S
6Prttvv1+K4Q9/pbfxTVCP3ioYyKOgHKViAr+auoZpMvUNF0AaIDUn/B0aPI8GdRzbK/QMmIgJof
7WmA0ZZ62581NfzSQnTpLQJOaIjif3+rpHZQLkItb8nckLgBAQpuI8jPv08iK9SkwKTWfa0FJH+y
gCL8anydTBxRQiV7ozoz+qkf88CqB3CxAo5rlEhF2EjIteMZyS1mb6shGBWqMnC2qvVK9Lfy+uug
tEE2eZrKagVcnc73o2h6OACH6iKwazPBcJNqNXhcQtcadHnRpqaOH9wuJnnjZym6JDooQbo0y4hN
lW1Ma5SvEGcgOjOASUIByiW8w2Bl43T1piNsmkKKtK7fFHmnWAjscp3jBq5mY8cL1dKbxI3L5rLR
YMbxB0ydMjC/cm82VqpJyRgkhuwtQIEyoX1VVk6JI6Vn/Cy0rLyix0RF75qGn2E8LFuPtMURH8Ek
ZIYYse3cdcVqnj0JVVX91jb71oerjaFLJ/LUXZUVF85jSeoGiZnBU71tHWgvuD7FeTcDWk2CFAFR
AD5s0MPUEH/zmt6IlKrtOsp7NaehyVFd+44SKb72OKVNWOpJFcjsE1NXO7ejEplrSWj8K8lFFeMr
ymkEkliDgkKKPmEboym99txQQ5Ps00QDZ8bMGqN0GDgYnZtMqwHaWZ5dJ6gg9NK8LKk7DlvggNXj
bCiVrOIhyxAxDq4CxqbrFUbkmC7dlVGMAvcQ2MinIE6J6kDrbqOfZCVc5Zez5yi57yWIWTYZ6Ihl
6JqxusugsFz6WSWyfDdWfC5C9OGmPqB919wOPXOroOx0nC3XDUXaoDUA2LG0Bqhnk2ysVkx3LEMV
yZmtleoNu11RW6v7JhUCUgCF9tQe0CsglY3J7qtLNk8ItzwhoUOgVWdWUZHiVPgm5Okfu6pahhkt
w70yOp5DeKPP2xUxkHYGTqPdbOVMXTKs4JpHCxpV0DB/6jUU2AfLBBM6kLdEhUVMM9NBnmSn8sVJ
bWtetzoZ828TgUhiyLrKApOpU5ujvjWEU6WreZpSS/ooM7MO91XimvtaZTJ5Rpu8sHeokjU6Dakc
lk+f53icIjMZhzz3DSR6DQ1YzjGTkuJ5WtzPnLAckZDrXmFI3TPrdTnOaeM3us7pD9yOKW7OjFq5
u3HrqdLtypCuMeYrY9Cc/WSdMYs1Y2Xqgh1PpjlYqI0uNhGD4rqCuPA96MqbcgsJAu2yMMGwegKE
bIPTiQ8ipLUvcqSwaYBjwSZvLcuSWyIoeQ3BpAg6pZReoHqwJBOeqJmzK0XnWkiDCHoPmybragZa
hNITHpZ8AAHSNs1NVJJ9ZgADOYSix8kDC0c7yTEC17CFxGUq7LK/i/tc2A9TVtHqirZFVj+4CGYe
ZF7Zl0k+KfDFmc5eJ861EnNk0klOZ4U9QFkX4PY6RmY0W70/oXyCgKhmfutV4CPlmJFHVdtzwtQs
vBDkZHqbGkALhKSaekzI9x7EIKuWdKlfCIlaOHxefg3Md1xHRQHoHdZNo+APL2KBOp8jUwcXUZYM
Z7UdT8irvIyWQWbM0MjluMQfspGDm6HuB+OHK1yod3WmMYgzNdPOhF9GExoUd9mcF1HCnaqBHJRX
nkG0GTPT7YhzMYJYjURIaGSCLDdHuxX3iGQgblGAWE7zoHb1DAxCiPp+JqPJm2zkiKUzOxAOEBNT
a+TEDah3GivjN+gTd/2ZqabRvYgtrsaNnNvRfjQSSudN5pQUGL6a8H0uWDkiLx3RmJnFmNWreS6c
AQy+U1GsKwtnYE9zuwffE3J8zHXAHZnZNrE7kEBRWzky6goM8wbTUI35r6kajSpi/ViVEUAbGveI
dsb4SmgRW2fl7Hk4xjYrrR8tap/euZPmQt0nWB0ZDWB75AlCaZ65a5VyKZ5bzQS/6EqnoRceqeRP
uICs2PbUjelmMoiJOtfc1whac+wXX06pV66zxLGKKMaGc7dF4mGmSedFbjw4SqOKUteyUqssqZJx
3QmOGXwkCeqixkuHMCX8PghbNCcLkEbVHMrgOSRs64q28Y55klvANUtoqHhWQQzU1rATw6QqRLYv
JoIEE1j6PPUh/57Pl2bOXVC0KF3EiMNneSNiI5V7KUY1nldGylvggvH5gVGl8UuGNl0T6AoN3FU/
8ARFkky5astQnay2bZny4cxJh8Vr1hgf052LQRyzmftHPizpQJHXYMkVScZy3x5tLAFil1muxjpT
eTCjzgmYtNk6oIxwqwJkV1DY8UJp9yJfpeA7eeG2UXaXLqnzPSFNIf1MVZyCvtmEUMUqIUY9/HQr
iG+w2QGbs1Dm9GuAPLYR6VlL/mOYKpfvCmfk+RqJnP4ZzzVaaiAImIZVKcF5gA6elo8x+v70HGr1
4ptMy6FDRN5myRnxyqSIoI3OkepYDGes8+xR+z0G7udtw9peX3R2GXeriZYMKnQGMZqAp0DMnbeA
IxPkMpblrFGr6/OLUid9tS6QWugzojNv/F54o1296Nlh5a53jKHdNG5TmXh7TVmu+DzMbrQ0Pca9
R0rWRDGvLQofiZpJGHudTSI76TKkW73DdKDqVj3MpJu7FTBK+Ri0ZTXpLbMaXq211TWg3C5fZd9y
dGUjktuOWsWmNur11JlUbWbTQZ1E2ilS97k2CxVVRIskqjUr62BowfyHgWvDTHaTo1MwUhE7TfG6
EqKjzLNzlLASysVq4iJvz7jlFiSURt/HkdHaGEMSmCs21plUrbmxvDSHx6lajHe+Bs1/K7v491KH
/2steUwVf5Y/3NVJ/bYb//rjfyQO1hcMJNgIzD0EREgeFvzhH914w/wCjBBF3QZNdTTruY3Szb8y
B+sLFKYxmLtId4KXfgFr/5k5sC/YdwBTmpZjAd6P2PjvZA4HCEI0lgGOwjAz8ErIaZY+6PvEAYlC
QTmavkPg+vM5PePbBdA+/z/2rmQ7chy7/ov36ANw5jYY86DQLKU2PFKmRAIECQIEQYJf7xse22X7
9PHeu6qurpIyggTeu+PlH4f9/MMf9Re0JcTw5hf8qAjS5/z074Hl9k4c/6E94PZb/yef9d//VH9Z
h2pCpqD5lx9V7W8lsh6IJEjcrd3JXY9h9e++7P+BrP+vGpj//tP+wh6OczXYqoE0fouIVUQ0xbtb
q8g/En79azblX/9UGb52FHSnYCnjv3xXOkvBlYgfGixxtQ9x5G58qi3SoMBTtJR4HDJ8Xi6+hsN/
AAOj2L6DG7HgBjvC3ZJntEgMNG+8bONNOA1kQ4jKzw4PSbViuBFPaa/sH5aCGWp4nb6GZT2uOaiT
fZ46jNJZ5IpEwvnewNx3zRddAyx1hmwr73HUDKrcJhquJosihO0czclJTDLaEiyssPzHHEloNaQM
A9NbP7AcjWNOnuKqXLZ4S8Rag47bUB5D7I+kQUS1uf7BIfsEN5JOdt2Sh9/cE/Yjp8790V1U7hhi
+5BGj2S3iFT6zo2LXeGkWzbZDGOVIVH/nOBUvW/z5TtJunwlWWRhOUZe2WInfSZD43dlGC7nLm3m
S1CCgplmGzQAqab2gL8IOD5kya9hRWHtacx8rMY4RrQHtphroA3tUbDC/S9pMMg+BBMY3peonTmM
Ch0Vap0xK+1lYRLz4FgNefsp4PcCTuhyDoEuqVjy0ovc/OShjBCwGlS22iK4u5k3JjSqkrjbZTtt
OtWzcBP246Bu82yqDn3MXLNP4oqkxbhg0nrHJ+fEOrdK3TBA8Km7RJDubSxr4jfAJ8y4CcuRhKu5
HswXEfOit1Gpg59INHkI0edU8QcCmLMqNzn3cO2tm26ud8PI9HhugY5Ma1PqEli3hB7+Hvb1rsSI
n47PksXYF+gIRclm1i3fLdpjm10FqnXDH1YFQ4nRWmZXmXt02OJS3vpcqyKu0z6JtrpKgQyXDFoW
xy+L6IAJwhQ1/FTNMG4rPpZw8g6duo9sB6lL0uY/8cg16BzmN0tZ9WSlkqBNAHxgYAkmBl5Cd0H4
IqrYvyZ1xJAVlDTdsyIeW3HkJH9NAl1lhQgGNQHxN/F91kC5tJODaCi+XlPf5bCVQmPUxfET/MKo
koCkAhbnIPC+6HMiNkzQ6WV0cXLCllm+Ww2MlSwGjcCKzdshzHvYskGkW/CsrykVXYFJPD31i2Tf
nRinL9XK8qWn43SSjkOrHTZjjuceUqexq+yh6kO9qSlSQje1B4K6sBoSEOwWwWkRQf3C9UDTVQqm
GFWMaHMBWYLv7UvUsTvAyEnpaqEDcgYSzGUoDp0yLQrB2/mXhQxynTsvf7UTQGfwmhhKl0wZ6Lm1
Z+uKIxSg4F08b2RC6C6Per/neRltwKwY9Lsi9faXIRLsv2ALwmARq3s36T7aT6EEiJroWSCiNYWS
I4shB5/CKjtheURJDs3b/oWSun83maAPJsmWF8/IDECG8eFJMwo4B5kJuqgWMhZT5cF7jlijz103
jyAxRKb+oKutn9aSAqECPDP6/SRVeq3aPPnlWU7e2qCK3iUIObpSTYV+P7iUt4iFGzdZqKM9upDU
wXsf7FKu+WvvJXkKppQjzr6sl++BB6aYSUM2NJjBiFNsqnoN2zgNi3SAdxTJH9j9VxkiEnYdIIMn
2rv+98ym/DcoNvimcHkDqxkC8zlbNt23NyHtCmuzuZiymwH+Y/fE4N3ey0RFDxiE1UlBqbTvmJQF
ryh9WEgmwJAO5R6EZr2bNIN/MozmE6QUAPH5XH+lHtB9EPbmK5Y6enAdkeNP2sYOq3M6nbgY4rup
x3CPR6dGb3RbgWtfwo2Ivf1ubKkfgOpE69H5cmuCYflDfYdFWjcDpF8i2jXMBE+JC/NDAApkq+cJ
XHrKBrYNNGLzYs+zp6FW9dui0vGxrXyV4PAtw2NtR/M0GqrfCSi2D84ivpmXfDgOTgV31EXl0fMg
OAGyyi5d7fI1rHzNHsIR99iGrr34cO5/Qe3yO8KLXKiU3MItga0cRFYa+AkFoMfIOChUSNA2hfIp
iAyLOHRw97FLng3FX3mRp+vQROEdrzv1HIqopEXuag2CVI04JHQOWf1Nm9ByQtWaoanhtOQlbm7k
bE3rqEk5iHQjml2LHwB+bcbzQTP+VkHC4VZpqdNthFdkP7ssnPD3st1LRMVGJbjPcu7KC+Ay+OZ0
qdGigXnkgPrNapNTgcxp+EL6HcloerJxDCQ24Pk5RlbpZsrFhOXV2fET3acNPMxNrt+72wpoEFP4
GRsbIA48APaB8nE+P5A2Ni/TkpHVYEHJd15D1VcxMryZqU728VQNexa340PkgIGldTduoT2QdzOj
y67UyKHnKgSfXqV/QPbDdOBo/stkBmKApmdi5wcCTxye++UM03W97dMZVa+AfA/5LXcUORPQZwL5
GpJCdFmLf07rR0RegDTCq3wM5yp5GSpTnWpZ6uuiMhgAIjhyEfXPOnKKXBl/T3zCks0ql5wVw8EO
jHbmAEfojXztZWeGfQMhBn6jZYzAwA02eNXDwve5GUpYrlky/Kl5m4Pyr+r033p9/3+v+afbCPm/
K40LJVX7xT//frW5/Rv/utmQJPkbao4DGiPdAbw69HP/sdpkWHvgp7wFYYDdQCQ5XBn/vtrEf0Op
RppD0p8isQL/2n+sNiT6G2aIMEdmBITIAImz/xMrAibhNnn/58SMtQqYGcviPEPyS4D/5o0A/juN
ado4jvpg3qxDjKVXNtTIikC+fV6FObCekaS22/TNNKZPQ+8mZC42PWhq1hDosdIKFope/yyLg37K
/Qg7V+QBplxUnVM/h+gBHRJomeZqB6oBA7RBYH7IrhGuvHg7JFLOj6BqqqQIyxLYVFN1KGZYdTj5
oN8Eeo76uAGgJlZ9a90z4PNqWQeS6vm1zSY5mKIUDCidy5SSxciyTsE406ulIIDOy9WCXV+corrp
0QkJQZZ5NCAHhsO8BDAsBZ0rwy8HhXD/4waUxe3ikDeQ9CBgAHsK2KBxleauBzaGj6F7RGICZNNd
J+wjbageCmlzLQt4HifcnOFtoWhl2g4b3HwQGeMqcMGO5SOV0AElSVqAEUF0RdNgDV4LnFRogm/E
TI7lVAEHxq+WyAOgctSo1FD49JtSVqosxlmDi26qFJr3onUdBZWCm5cDMIR9vodEUNrqKCT4ijth
c7+A4Woor37jZMg/0s50N7liYnKInVryEOsYSCQ0TDgNSdMNn/3NpgZTjOpy6D1qCo8oxpY0+6hq
McHnFLip/DB9yTvoZABO+u04dKV4jzzj8qJNXFdgeADMrTunlh5DaMhxyoOaD9Z1HhGEjGWzWt4M
mAy28ckIWUjSWcIkEjC1gr0pp8PyKEvF8JgEli7P40T1L155IiBtCFmDkZGKCRB+1PXB7QHIsyLH
DY6PVCJu7B68kyuLXnSGvBKN1weuQo196dB4Tn9Ig/kGcU4TYNJ8Mnm+VrEV5Kilk9GmtQwnumop
F0iRZH7g59HShq9nrFntGc8oqPCQKdTKQ6QEE0+aL8l+BPRnDpjoZwTlCD+RlSecxevESWFxmZRV
XB90HQDtNtGkws+wm1S95kHq7SaYx0Y9zpwtfANLVxWfo7o3zQEvaJitreh7BVkX9GmQQroKUaUg
+ypT45/jvCggJMjrXaywXW21NJxt+AgZ6Ffjw3T5CCnUZgUHmxMeMvzZ6m2bQSi4R3oZ0GiMwLSq
X/JMdMtmqVKXbspwqd/ycpLsU0MUmX+i4Eq4Z63Ion4vvM8R6Cxnnq51Y7K+SBvv1X1O6qzeR6om
cifVkLocnepgeiCbmxXcA1ZO79yIsV5PARfdn1hJ5KitJsIntzHSRinQWggk0hUmsGDaBFoxDfIj
g55jnbpFYCoGk2BOTJWQIYFgTAxsYlWDY+cMDElCsIEoEcjqJmxRx55Lt2xpC0AXQruFVu9Bt0DU
V6eeFGUFoP0QjVmJRm43uv7gSQK6p4SwLDyJOqH4WGqZ2KO8lZGuKxC7aPRIM8cO8BG2ZqUs2pw2
2irOtrGJp2DNZweEcOXDOkr2eRMgpMtbaBd/57Pg2YaD6Ey2mHkGyLkmvA8nQRufnkbSG70lzZiF
q3quvP4V5WV8C6tOtTiJuZ7lMY0k+coGOtutAb0VfOUE88Ca9vnc7YwCu7Z2c5QNwEuntpvgw5jZ
aB7bpe+RtWqy7JmKQPbF0mH0rdjMwiIWffwGMgJa2KqH0vOA/HV8zkxLKHImCSp0MyaUpJtBoRNk
Rfqe/GrqKO9W1NgEIn9bYptvU7FzSGJ7zHHidIVZSmGLOKqUXUlLDQSEiQsg8CRy2uD4MnzNmqE5
YUsDydz3Ljuh4Kk7l6BVOkhcw3YjU8n+1FHkv+IZRYxQMvXuHFnA/WtBhunJRFWw8a6c7weYM9HZ
N/UK2j47iXJY91GZkPWCMJPyomU9pGtAGRaJ503QlJukqezwKV2UofouoPOyNlGEBZvDtdDsU7rk
zX5xEbi9lQmon0CCJKISkDz6nCOOt0SHQUbS3h0TSPW6PebV5GPCfl+d2xg2iGpf+snoH6s58S+Q
abYWJa4YDhEjtdQ4VOxLFpRFFeT3FWY9K9gJ/lgN0810TD3msUUFz7POHnUaAVd0OAVTBn24iLBG
zDHwimZoE2ylPd3TiPB9pRJ9LFtnN3Ss2Ap38Lvt4nvwCDuQmw9CBZAHKgW4BBzveioXtGUkoQTn
bC8kYuemxciY+hAcd9VdU8VeTVM/xQwBeGCuMF3OD3oZ3HqJkeDskuG7mglUVslVhLigWigYah/a
IxuQkGVhpjtTLP5vYdAhoKFj7mhks+9cXZ+ycKG7WIPsIZAqbisNLcU06LoISfM09fkpExEyzyzG
dqO6fhPPtnqnMfTgGb6TvoKTJW7K9Cj7Nt8xEPQPtkMuwlp0PfTN49S114klNd2y0kY7Wvd/qrjt
Csjz65XECbVxTfLJSVOd63lQm1TNID1y5HHUY4vrjC5Rtsp6e/V1XeO+7u787G/p6hV/VJwjt1jG
dzjz7SeOmnfiGUZ2ER6ntnkmvEbpMr7r3Qzf0aqM689caXat29nuSoW+LuBVqECDJBKLtAm+rZih
CODTT+pv+lTqRTHK9Eja+hEq/PySzO7BBRQju+rCXTPOHi94Xxa27z8Bb0WPvp7qV9w07dHWMSw4
cxO/e0uaU7coKCVdHu4tbsmCsw46NoOqqn48wwKTrgfsSeslZGUxWFKtOkObr8HRi5TyjAimO7v4
6XwjqLeu7FFeq+JkAxXxZw1LCjJ/nVgFi8kLH7antFrEBpf6Wocwj4OGVPs58ttg5Pf46KZzhGdK
3aR3o+6/2xt0PLF+Dypsb418NUvwpWq9FxokKfpdL8hVwhmXx+u8Gc6AR9HFFxhxsHG3FbK7b2p6
QPjjbyBbh4E6CPbyapWXM0wNUO9hzQ/qGgAhacx+qqs/TYoRoZvbeDfNA6hMn7+7HEAJ82yXTktS
VKHazU7sMjja6pEGRQMTN+5h9Yhh/CmuglO59OehQteZKk0DofVwmkVVSFS1FIGosJzCnVXYGnBc
SRoUtZAQr7DrEziYozYBc0f1ts+r/DlauHpStRjeaBS4pwq1Zd95V5dP3HejgM4flQgOokfMwaW3
R0j2WPMy9hbDUprkW+TNobcY4059ysM5Opcek6oz4/iJO2t+SVEU94j/i7zP0D2w7vq4vtQW4pRa
zv0Wk3j2jbWS70PMWvvO5z1o4KV6d7b0dwivsEXJuuQHpU/Nve1g40m81uoOI2kT4Q/LGKZl42xh
l3F4zyuwwUBauoVeIDaHfrGSpW9xnC0305fwi9lKA5Lv0GGc/oKCJmRFmFUhsncSBDtsIuPdU+xr
jpMf0Qf+gNfQoTJzlAnHc8s7cQyTcY4/FETa9iwsSwROiUj9AnqdjN9IxuPpTivZsQhaQpDP0FEo
Q+D7Qk9ltoL/snrgcsA3rXTVckgJmwz1Q37mw5pOI30Y6WguXWroq+fG4iaA7YF6DaMvfPwZQDOB
IqP1iJ09QPc3LIwrFAFjLl+i1gy7dBgtROxmJJhyKqnl1mIyzfezxuqwyoC1fimSvImMIaoqmNPb
DAhbR9BPVyB6wPr4NzCwJ9OK+VpWJWxKsNl8A5Tv92KwcHDqBvfv1JNtW90g2QQXMYJQ88NUwqIQ
C4FQ83F+lmlUP86z0fdd5cMTJmKUSHnICYyjBzXS9w5G2fWsAyTfAvBBcHf4ak38Actgcg1S9dSq
jH3UQQ8tREtxOVuj1jFEk3tGyHeu5+QKMcinWtKvyQ0QmkwoohOcw2qQIMo9tq09tb1rdwNe2Aum
WSQ6BDWHKldOL733GFYXxbeYL9of6Mb8Fkc4ipNbXm/xVCJgM6xH9tAvIt5DLlyj3NOQR6wVFBCO
k5Ca6OEUx222jvK+gZbcZ8mA3YcSqIHiWK1oGLS4IAZygAoPj6IWww6OjbSIqugitQB2nKYOMvbS
FK3JYE6JIOJ+zjuqTrBxYDxcGMTHNGkvWQI5P7PTH23zaeNBfux4V86HvGsh3w/tK86Fm9w428rb
ZVHO410bxX9SDYFOmO/jEv2uXrKVZvyxCsNv5qNfXeyeEKaM750rSLduGpTS5b9sGcECg5kUl/yY
b6RGBkjXBr+Q4oBbHkwPPEfqmKQ4ZabaLUWXYNFeSmjWeHI39+GdIfa17+FRbId6bebqRfTDvhzc
TVKbXEjSfI7B8B51GBoEZdcyCs45/kfL3AGmr90EASOIAq/2TQzeaKHB+qYtwrY11QVt22WLAI27
2TfPnRv/gINgMMT2F8xdFwMk+ZJyjADhLZMoadCzpAhfZRPSIUxDL+DmDw3SMVZtA5jUhUavbBaC
oArhPx00PAnxwZT02VZ8h1zVaZVEIxbP3NqdIfBqukj9rhlIldEC3y1xiRRpgkWx4jgBRcKRBdzE
iJeqWFyQGRolb+ePEGZck3rckxPvCtqbFw7AzA6DwNbBZWHV+Fzadjc2EHSE1Pa7bk7dwdY54uxx
wB76ST7YZV4b5F8XDe6GDUOObi8CHBlE3OXuZlLw+VwYJ/LN0JGq6Fv/KsR4Rv5csIGdct1aAq5g
AoFws44Zqx9oMtCdUhVdQcsTbGKqfwPcAM2QhQ9LBe/2TJ8jkd9jJTwG9XCFwbeoOyQfTh2vHmAn
6bdi6uw+wPa6Euj5LWKY11aUyeZeR11UDAOEKIkIoPaX7ZiekY+V4L/EeQHfioefJ2lXEqLPFR3h
BSwlP7sWFiwJOgS2Q3q3xOk1gsgCDSj4bQBkF0BEcT3T7JQrtHpSH+2k5+3BYGkuAlkfgM+CImXp
a6xzVXQhGVdZkj+qdDq7Sl5807IVNoq9CKvXGOY0CmQfZvLmA9jBZYj9m3TDi2/0tKkXotaCosYd
L9geZ16/zwynG4heJVbceYJyZyHwt2NG9TheUH4GC6uOyiq9vabdpfdADhpZPjs1y03fdi+M9Gc4
6vKHCFvhwUMas9cy8FsVSbMeqxwRSZT0B0xxeqfZFOG6ScfXW/Vbhawy0WIMzMwBoqYeQnsdxbC1
0TncxotD2K607QB9Wt6XVQHtWPmlfe8OkIqwagtxKfIobdCXn3ZsZjAkVb/EexrGuBPjrnF0g6DK
GTVEDYMUn8PgSEQZnKIFREAdEmQmALJ6Rg4i3kvufwi+tJ2nbt5UYeSvbRKV25E4+JHS3LdwYfUR
GD1g7ZAuovYhTmz7IxmJjzbJ9MFSjY0rYeOuDka8f8hSQTq1rRKYMaoIa9pqrPGH7eFWQFDNVO+Q
8+2i1ShLimOGgtg+QuQrwlPTNsMlCsj43rLEqJ1oGI7sIB1adsgZBIM85/kJCM6UXyST1aGTU4M3
Km9Kc+jgXymSJRyudAhQMxyU+X1dJ54/9mIe5gMK08LzwpEtjA+4M8e5NcFOVzO9EwzzzI4g97Jb
hV2EorgGcNcmCT1bJVjn4OiUYHa5nX9q+Ow3WKrYvlkUVJE2XIJ1FluC4yAF7E/EQ0wWf4Yv6lmH
wXLqg7h6BRecrMtI8Gtl6PDETPWgFncC3vASmMEcVIBhFQLAaAsZ2XMtli2+b+zRYA48iIWtJqDX
4OZwoBHZS9uKhxLE+WjBAITjcB+NcI3OcXYAf34Xze22AVetUqp3yRD/kaI/MmwGoPw/2jmuVnY2
x6WWdCMS9YaB4NqzTm2yjPuCATZbJ+3QIVMelfRwVDR4yhLce0kC/VgNcVcZroN0pFuMppcRqrNV
mohfxvFzgxGyANgIR2sz7hOvLkmTH0kab4hBbrjLnAduA1ixLXP1EMXAUG46rzUDc4ZbMkeUPMxX
G5Jha4DjaVpZk4bHJmD8mmMvuMZdgOphgApqZX0HutFE+O2ihPUA75Rd6xz1UxNEU5sW5cx3hEai
CBp3cTm2NFCXHT4WBNc3NWy8Up3HqN5ni3sKGwGffv9gAsBBIyFw3kdyX+upKSwnJ2RvvoQ9TDOI
aUBcZZLmm4RYHIJRxA99ErYYncvDlMBBNCfkPrfL2wCSauXm8lmEuH+jwL4TQ66isfDGpbDPINKh
hBc62AmOlBwu7d3YpbjZyva2UlyBz34ph+c5Le/Sun0Qc7CBRmkHucajnCI4auENWLXg9FZjQw5s
DL4ICU7Ai5HglZBPxI5/MB4sB8EhZTAEm7Bq7kufnn3iL7aih6XO3maY58ZKwtMT7IGarsElHqJ6
gWADiX8B5Nkig8JtUOJQIiSsAF198VH9E1TDsV3mixT6YYjjBxw7DympXqpU/8SxPEJmeV+FGECa
1l910HQ7cWvn9Kn5cU0GuIv71wCVGXj3LymwzqG33ypFf43r3kxWw7sDs2rUkUMkR2Cf5FqF8k+v
3IYgHM3wAVkJeo/NGGMLvl5EY62FagE/BXUxxNWZCnxGEKe70m4W5MUFAPIjoe4RI/ckeWygNR7s
CjDm/dSRuzCs7rIsPETzLFdJDYlmr9e4gj+HenlsSux6/ubAa6HbAD935nl8UiZ9Q/7DB7fYzHLd
6xViGlfAGKsC/ARScuFDuTIsfNhP4Nwubz0aAzrFdrakh8qRqGhqXLo9S/vXwQKHZ2pAnonBAKn7
F3yq10y447iMMDjNe6HoKXeYsnQ5H0Uit1mE8scMmpYIaAomSVSq6gY0sUeSFE6DtxZRMauq69H+
g7yslQJESwT4g1h9Dhz+5Hx6QUfSbhHqS3pzB5DsXMnxN/forIgC+dyIm9s/2qAG4SpMeNUSbKof
oLEH5NsQ2LFK/SES8SBFWcgFeExr4XlHngX6PvEyBjWwgmDYAQSFugmblXT6auv6Le0RR9IYmCc6
Xe3hqftWrmo2NxgeIw5b9+gZyTrZFnzOv+ah/LJNDIFJ/RwO+SehTAOLxAzY0PlA6unSVPIt7BWK
uIEHbNG6lK4hVH2CkGKHz3d6LUUyXICgMhAHHO88dgeEcjh86zjp8mUgCELVdNO75N73SYA6o+yK
2+1sUQwBheb8HdbiPYfMZgPYiO6csB8OWPcuieqswBE3bCObwR2GFRVi5nGO7ks5QAsKQnU1NHO8
6fPokafIRglHcYzn5YWBii0CPwJoXGAyzsarzGKFVa49DXp+bKDPAn+/jR0Ezn4J5XZic59tuVf5
abEL+xg5Ly8eVBxw4oX6eA3+VDxQurALUYHZYo4Kjwr5CEU2L9UdYmiaogOL9jtyMNY4bMvvWUXi
g+8hX8QwvUTnJOzSJ7A3y2MEefollONwo8fwZEdlNj4RPrID4Kz53CbU/Ab30MEPDL1IjzGldNty
pBClyLbaa+z/p3yB4d2YyHwCXflyGqF/wc1jAtNkuakjxFWLmlP8bVsWpef3RgYcvhLynLmw23W4
llWKwIkUybXVNI6XbNLpHhvpNe4pqvJGj0YVyrA0tDG+Fj6tYRcBQCxSDkF3/MJKisMgySWYQrwb
AD3cCrvBQ9RERxaaJzCCeDbTzG+TrgnvORwTK8CjFByUlmvf0LrwOpmhkgMx3mpYzwHMPhLVZ2gx
RpzLkr35NjGrrGk+EpF+KQzKxVjD2Rj2Tu+DsnwDI7KWmRrgq6HzV8LTdw95+ns8qB1oJbOhCMlo
LX0sGfsyOvxTI04pTxY0/aUADCLXvPl5pkWf+HotdKBWfYmZm8ULPSAuAQkKBIu64fj6Zhce5Lg8
pzUqX1pp321DzmkVXAfH7qwO/BpPYrKvwKMWXYXKzQS3O4q0WrkifIBVUsRbJM2d0pzvUVaOE18v
74Awrm1qPiWlTzxG6h8b1deSeHrHjNuzKHoq8WSB/wSAP4cgBsPkENLgOHuNyJsZwwxCD80+Bl6x
GSMLTgIBLfBpOL9LI/z6gEzuEXihCz+jQSWP4Yqh5oY1dCnEZEEbfyvNu3MWjijogZsB0n+odMJ+
4k9zt7hjHBAAYNk0XzMLAezK9lHwDS9otAY3KK4VIEP4WE2iYvCaeQeMGDWDDuK8OzYSdRryAYvf
QAOCUzPS8rs1NY6FiZT0KzewmGU6BxuIp7XIpJ7uE1nHQLLHYBO2bfVaER6ebVbXB7aEeOZhuujZ
FrdwchcDnD2QVEX3aNKL1jfVuQAMxLBIDOCVEVBR2xvQjl8vCBe9HniCSarOoNMKshErI7fjAyg4
eJsMPHf9w1iHuAY7MDfwtlDPDjNHBJaG7RgdGLn4MTnHbR524VmHQ3e78bpz6FR6DJUP9nlO2p8A
6q2TQ4rWQ8lu2bA1bwb8UIYGlYt3GcHXVGfPTVbNh2bp9CEP6+nISh1vGpvTF1KlIYJ11MTeIW+j
hexNcsOgujsbKLIrmZv2ZaiGHRSo5qRYLnZD1aV25fM2XJd9n2zb1AuYv3rkiojYBrbApzS+wIUX
vqKEr98PWY8P1IXYGrrFAkkgMb9zUx+BGUN89JQhnCMBV42TUMMQCY1RD40/5t8G8rhDPDEL5ZJG
fqlTGW522KaQrdGXMCET5B6QIGtRrVtN0Un7OvyBXUYFKy9t2BbwMjcbZisM5Ussc/XI5OAp4iYq
dOwsmMkA+7ww0DZZ4aqJfzBH61cwtA2qdZKkX0f6FjPQTMufKiOIvmrC+CMkaAzVFKim5NP8JiTk
uDoX9CLaecBQm2WYVKL4Goh0ujfJIpa17BVSHSggsK2HHHnTDLHB0ZfFj95cSQbABPFQwWBuHGkG
9zJp0ukYwNO2Z7PdQ20Jc1bZAbhbWXez4nXjJB+jFELLbWkbga4gGCi+WRmyP+WQI5sJXodftJRB
VLiuHD5KQBKv3rYEHIQLZzjVkfBy6SX0mSupF/Hxz6Sd147jWLJFv4gAvXkVSbn0lVmuX4guR+89
v/4u5tyZkiiNiK5BPgrIYBwbJ2LH3hLsrX9lgZhrLjFMo93RVyZw9aVWNaSbOprJeryM18NMMISk
HBrKRORjUfVEQ0pFax0IZMVz+0HRyh9JhyzCjJmqpjvfCDgQKupf5YFiBWEUKCiDd0rAYXUIyLqM
W3Zj8BG0oQzjjYoGpu1lXDZum3u1sJP80dK3Rit3PjiKntCpb5p4l7TtCP+jYjWJk1hkATe1Ri+p
G1aZIm5iqycWrYAGkzVDP4F3tdUb/r6ufbOjfCZ730SogQonlWpqNFqXE01pXOx/eWRwk00IbDew
vSIZqm1DG4d5nIzaeIHPhpdgx6PHmvPTe0q8EeiBsk4a7oZWGnmAg0Q9ykliyC8pwOUsJreRST/y
TKBWaQoZh61Od+2w9eFe0CB1UXnW8iNgDkWv5pSUNxFJzu25qiup3NFOnbWq7kYiKj13AbeuScFJ
S8sHvfPN8CEfyAj/rWlxoj30eTsMD3WsZV9r8KsDHsgJVRKJTxs3fqnRgg92Iy2HhuBo9KyfcjZq
vzzdK2q4kPO2vsOB9IX2HyG1axJHdlQBioDIN5/InwAfaTdK3ZjFThObrHNqz49zV+7JJx1aS2x+
qoJMsUMkbBEdyH0+ej14CM0sKKhaKujvsYnD7+mgtoVbNFZrkU3IFOAhqWWNH6SGQFrMm7S9S8KQ
YDUn8W2DdG8H2Co8EDmiDiZv23VKfSjFgvL4RIHXtmqhFB9YmW3l+FZItqDxLSjNoXoGo6InPXBI
YSwF6uswzjxATWyW96MMtmU/gWWh9h9HcuqwyMlTawojB/ClMIl74jwk3gZNEA4PAvS4xmsuC6rv
alpYPentZAh09jSRBg8hEI9nI4Kk0uU5x/Wl+b7c7BgIg5IZgty8gSNhILAPDfU+MmjZamiEng5o
EVntK8XvsHugUa8jtJkEGTiPTo+4TSUOfEevZSY4pUHk1UL72lTAuxgIsdurFmeypBMyuFKXESB3
hgCWOgdtY7lZVAvfgwIM/n0BaIdkiNSRYcq9MvoxTAYYpUbPCSK1aNz2ZW4C5s8TFbK9WKcLW44D
xZYCSv885SzqTKnoWQBdxn54BTI066ZrY/TRnAbZfBn9PvkWaVM9HXojCMq3NBE1advoAi98SOgA
K9LRHHqfEl0e0gcpqOla7vgvAxW0oOW2HjylJiDqsvSrIczBkCrQHrc1jJo2PrHh18+d0ESJLZo9
ZDx9EFW6bSRB8KmTTLJXQh7V3rOeydOPvqRj1kllL6oZ43D6Uo+GH917ZtdLG62tLIFiQ9mLD0pU
dd9LIO6fPJJ/hi3QPk5PuuoXP8W4FGSb2LeZ4Rja2G1yjjMa3VUl5MkM3yI1okKGztsuoWbr4eyY
OgIcq66SnS8b5merF0br2PRNrLuJ2sFgBYmKHM0z2hI1TT78bII5QmBi0ktS2x5VAoPvVesZWDzo
AclpvZQ2FObAzsi66EXu1GspCVjfTEjUSSjLP/dkvr17z2o4aCDQy5EDT4MQSnq9RWRUZDw31K6s
b34hCg+6L0yvY0XShvGjHAJ1kCH7ttKAzHxvFJlhDhLESvSE7pTRMw9haxk26C4ibDEaYDobTYX7
avDzSTsWgmaJbkPDOaIeli8+R5CrD/syh+yMx3JGxqcOSx7cvlpP7MykBiQt9rrlf62Uhtq1kECa
yW7hFKAZVPwgdvTW8NjUOxWkNycFNREEu7Yq+8J7DbhQApIzamvsPVmlnGuhCRBvYkWhu9f0LYgJ
qEl5AThec2rueoGTxS4nr6/hmJs7gKl7R6pdWeUk2SGJnPRFBtVwb3BnHK10BFgtdpChUHvsURHh
+C42UCuO+VbzAb9/TNKQFslMbaAHG02PuBhegIHzxJzI/bdDE35VNCFU73iWZy9Ja5EiLwWjojQ1
NTlJmJa+0vmtTO1kkKsRKdHcmsStWYlN4DS0FCY0U7bqR1nmaKfoknGhJB17z6VZBDjZhkUwsIJS
c+SZxD7dNLSkAj6hxdK0gfwQs0+ZJEHxVHTqI4ARw9uZ7I6aNAR9n0dlqHvLlciGjFTUA2jB6Ont
SDG1gwEMZdJznkZ9UEOFwriTC0pbESyKCSHtXROEvnQMcrJ0tiqnRagOMwx4/Fj0VVTvB5o9YZbM
a2k8alxDNNYmPeSlG7VQoUS3aW5MC8WeuiBZo9l/1xs5g5Hq0qwqpGgSggyAWReNV2g2giOCJXrb
bfNH8lA2dGhuaNnto7YP3bZz/Yf4IG8RuHKzBzNw4q8kAh3Tbt16fwLAvdJqdgFo5UssZEEVVUd0
h5aOc0Dr2KjjQFNxtKWJQ6i+sWxWetlmdqbfrpqQkZiWDAAX2lnk3CVrYYCmUyUKBJJhSisHPwPJ
BwfVzHAwCxj2S9nRymPfdmkhD7Y0idbpwqdMSwQybrJDV+rW2PY75a67azZUdWzpIX9d15c5p4S/
NLjoDowkf0rY8bLTkPxLimGTSYd1bdX5vyxHUgPkrCsSuiQXnZWgFyFclOvINR+07wCCd2CoNtmv
yR6dxB33a3JBCy6r94k7NbfguQ+ioIfFlEa7tPgVkSXkMrkLG9pMxPrear+uzNk8J+fOWYgUzJIB
MlBEZcnh3EZZHE6CrjjzTqie567H0mkddC634l57XrF23mA5T5jFkcTCRM1Kh6F1ntATGDcpUT3R
9Cpya3dwmjdy3u2vwZH/VvbBNolsnTzNxnuC5k+zs5c63NZ3tz/gcsGc2TcXCybzCfmaqFUccQQA
HX1pJGFXrYkwXBhBFgUmYjixVQOkirTAqkcmpWJQo4lLZ31TxBCYllQ14pXddjGU71Z0OKVVYIjA
4s+Hkta61iz8UnHUXbiPj7AQHqN9vC1XRuz8nGLGFmbm309mjBjDUFKx4BgRjrHwq4bc6vaUXJ4a
CwuLNSFQQ0nGCEdqV9oCAQSX6nbVLtwJD+aX4dEE7/zcDCucx9fn6PfoLbjtpt6j5B7gliRXySPK
u8T9gKud2I/ND7cdvDqC87EBoptuCXlxKprVkPBGCBVQKKRXS+VIj96qTvA1I/RGMF+zfh0kUufT
FEEjQJsVa65xtO+EQ9UzlBbcZtJLljpg7beWM62RLV8bw1Obi4mzSLUWQWSSAZH+ii20LZWjX62q
LFzxTCesBbqjqLIBjfq5Z9ycud4XbYxnvds/aureQ3bSsAtkxOq3CsaKffn59owtGtzfF/2ZzUWY
0FfhQJ0Omniy+0eabRMn3rVbYZfCFbVb83DJHz5vsTNriwUiN1KdIQ6uOOZfwMPd5tU7FgeFGO4j
ZaTskD6is4LK1/gj+eR9V2yov3bGS31fvsn3kLJsgcIcbvt/ZWJ1dDro2oHPDE3xxeaAYntSRMCe
jieC2wpomQgfjLW74CI+wWsVRUN5Fh+2YF47n9fM17vQQsrCyY07PW9d1KNdLfhR1uOKNxf36cLQ
YpmqJnzLrSTGriy/GcUXz/oQNa9B+atNAudPxu23S4txo1waTKMWs9PLjE74MOj2hjwCSxWD4edt
U9dOTYZvbrwyuGaMZUMUudNyTmzO93b05u1ImD4BDEnYFLQX2uAQv65pkFy5cODWFJE00+Z4Up9/
P7kJIOYKQZjgnWqkIizKFM+Vkh5cOab0BbrC22a+SqO5RPq+16qpXbkori2YE/vG4iBI0ihDYjNV
nX4yX6Us+jJJxYHujQ+6EqwcANeWDCebgbiLitK8Mv9+4qopAi0HIqA6cgVVM7WRPtHcJLdsT6cj
01sLnK/tt1NzC+bXtPLyLK0wF1jfQaXMDbm2T4PT7SVz1cqspKug5WwQzp47NdRBKYxhxD0Lsr3x
P5YW50o3rOyBa8f1TJH4byuLoRPVCvC2gZVwSp+gmHoOJOPj/+bIYrgiEku0+Aaok/Ls3cSDRXK+
1MDdwQT3P47ZYs23oSbSbYc3xvAMKyngWldrtZVIbmVizMXCHulDsvRxHrLiWfdIULXlkXj99U9G
jWBRUyGQNsX5K07WdBenPtWKTAVvDzsa2IqvJdz+AuxMfzRmvw0t1hnghbbUMwwFUfecpMYXI+r+
Vq165Vi/vtB+m1kstLwzS+gDozkLqdpNRnU0TXe3h2zmBjp/HHF1mGgaGjTHzgpdCxsehCSGKkQQ
kTnmrnHSD9NWdqc73S7A+23aTwpc73bgaO5gmxvEXJGDtge7POT3MBI6wRGKsef2GbjIKi/OVe9P
vmyxB2D97gOqOHDgvYCddbpX74C4wGdlN7jRPn9Kdsbb7bF4f7WcPRQXY7HYCjngMMlqGIvx2JOU
3PQ0zLjNYRbQNF9Vp3GDDx5d+w/yXbAyDVf3B73HElkbbp93vduTlZt3GXfKZFiOSKZeDOFPp+cI
jL674uGanXk1nNihCEG2qjTmK7VMyJtvsjfVtu5qZti8jw/eEyq58n5tKuV5e18M7Il7i4dcU9CQ
VEym5SQHCEyFDSCntLLbh3SnbowXY2RhSeUms+u75tE45k64XRvgq4vp5Avm308cR1lhqqEeAYoa
+sMjVOs5GknmP5PT/FdQbYKVIWBRaC3RFptJEdQoKKHKcMcayKxIEgXu1s7//x5/aI2vq1It5I8v
7Sy2xlS1aggjI3ECIrnFm/EFZPSOSv69+t134fx8TQ90yjxWNok9N/y1tlHk66P528/FRgHML0AU
CSRS3Zl0UdnWBhEYEmL+LG2NvsZGe2y/iK/9FnZcG1DTQ/HTeJYQali5Vla+Y6mJVJhtCA823xEP
38IUvhjPXznpl5T17y8XOAAgCBANEo3q4k4xLQXUK5IjCIZDnc+rzNxEjud0dueGcNUBaN4G5E+l
laN/XikXO8aSeeuKLCOoSM/Xq0mdDkiHr8KZ+JOe7C6+b4UPgfWaw7d9+0y4OoYnlhZrSRyBU48K
lproo0p0nY4/bhu4euYQxKODCluCqC4Wy+gPSWTRrOWkU7STrL2uTtsazafbVt4zr8sRswjdFVJ9
BjWlxUSlQSeVWshEWa/FAWKivWUru/DZm/Pc9j9OYHJToNE6p9otnu0X57Xf6LqW5kTPynCQtVkX
oM6fSiN3hEg49K35j4SP/7XhZ5IJdb6rDdi4z5eDVgRW1JXYS0W06q3gLsj7HQ3D7p8MIvSs8Pup
ss7fuR0wc5CshR5ECw+DQ8vYU/pg2dpOcvXPgrOmuP2urnAxZaT14A3kCSKKC6+GYGqENOU2MhOH
hlenPJZ0hzrNXnkID9nf/T2NCM1HLsUPt928tuSt33alRTQqFZ1RAVCAQ7ShBFXNwift9raJq7EE
OeCZ/k5XSTov8iuBNzPv9tzo87mR/IiJk17GB9+lL2YXP1sv85Cq0B2t5tbn/XoxqGRkdZLPmoZO
9PkUlnDL/iuepytlo5iQPI22Kv3KtEc5BdCU/clYmnRuywrZP91aHB+dn8dy4LMyPaBbEsje1HtZ
GcprBwiiyP8xsfBISA2E2iB54u7WWZVAA7KyoK5YP+uNcZflMk394QfL1z9Ivbin9fARzHiyafLg
YfCT17FsspXD5uoC+s8XGeJiAelTbtHHgtNKCBAqpnR+8E0/X1tDc1h0OZX/dhzazfOprORgECbA
L47ypB+HA+Vvhyr0PdNqKx+z3dptKl1fOr/tLXZ/U1aw9CZzTmDnVZv6SKOmOx2y1+hVeQQ+81R2
m+wDJbaP3uNa5mNtRBcRoq5FORctcxzGsTMByopof15ZR9eiUEQHZvlc2r9YUefD6QHJoXsTG0Qt
v1LXO/iH8Ll9Eih+3rZ0uWBRuKEkqVO4gDVHXFzeCdDTpkhps8yLZ9MHa4RKR6P+4ytBJn0DubrG
JUSGcTFiiRyXWhJ0tG9rIJMpWoyAWSiF0yS+Vme9EgSd25pn7yR6FtPY8KDSQHsGwQLKWpKDSiM8
f07AMbaRbHPaxk5qbdcqyFdOUVlWNdhlZ+FNnePl3HCL9laTFJbHKTp9yd5gY1T3NIIf59enArTn
yXIALN/1d2t302X8dWZ4mYnr22botKjXnLQqPptWMrfFQ5qq0mbe0hLUjWu8rFfWDMR6s14HczmH
MeeeZq1iUVOrPGe0gJQkL3TbbEjNrazMK26dWVlMJFlqGfZ/dngdNHal3QXpWyxsi77Z6FA33N4F
VyIy+czYYr9BmeUbsEipTB7vvi2tKjvvkNzlB9kRv629MVetLXIyvuyBEE/f30Si7d/RDLNXXkAW
kyrObH3l1rs6jjMJsSpBxELR5ny2eq1NqrjA2DSLijXPtfAYVtq2j3gdNPHKPXB5NjKOJ8YWV6wu
g9gdi95z4KvaKMJjLn1bmak1C4tt1klA4tIkp+p0oFdldJtn3013sR3fmxthV/4odmsB9IrFZcmL
O3mCtL1L3Tj+YSkvffh026W1/7+4OpUerRRANipsM8CvJvQZYZ66beLKK/hsXt5Tayen4mCMUubJ
PdjcwJ6gU0bkcdoCntgATaajeGu+QZXT2dau2o9b1J+AMr/o29DJ7O7r7U+R5gk6jxTOP2VxeqDC
1IKdCOatFj4C0t9VB/lT4uS24YpfakeyaeJ+AZDuCs9rM3mlTMMDR1b1+W3CMa0tbDdBUdRKowhg
2jatq9oyjDV2ansdecKYtlw7dlRaUNZSytdmGK48oiIiXRFgx/kWpGW2FqdSFhw1+DJKP6ViLSS5
ciIjGMyRKOoUnME6nBsY6RgqyyKLuMV/TcmLprwF0peVeZvHZjFvZzbkcxvILMhIFCWhK78kb5Qt
dpFDLxgP1+hD+4SA4dqRfOXcOrO3mCsvySFQg7LObbbNPei/pxTlj3hDo45b7EkIupoNy1782t4B
97vt69pwzvN5slsypNOg/QcXk+fPk4cGGTxVaw+7FfesxTlmQPsaRZGmOCDrMheJpztDTj5raPKk
8Xhvtkiq3nbq2q1zMqAX0ueB2lVqnmAxuQ8fw/20R+12K7x4G5jy1h/MV9b8mbXFkhSEWu6bFGsg
z/O/s3uY1aExscXX1lG3yILeFaul+2vb29TBElpIN2rcdYurrglA4RgwI7jSk0haXHbjo/AIknkC
8qa4Oib/eWTLIULKy5Shw+Qhu/AyQ9EpCyfZdETrtW1yKGu+51V2f3vmLofy3Mhi5+GqMAx+qzle
a+6M4NcQrJU81yws9tpEAo8cMRZgPtoEszRG++t/82GxpeCqC0rdY6AKuLyNzttOTbm7beLKAj8f
p0UQV6W01lViKzjS07RNnucUhvo1/65+qV4EB0LvFXNrg7aI4qwpGBGPgnwxV7f1p3jvu3Ao028T
0Mtpt47xy4I96jit3J/zfz0/hs+dXKxxQQxHiwYuE8mXmOh79GIbOo6vYZN+jdG4XPFxXloX1iwg
JmiXkxZdpr3KgVsnSDrPGb4jq9buwr88J/k14/O5Kutva0+ZK8EBGTZeUYaCLa7qxRQG6CHlIIYF
p3H8DyRQ7OQplLfjQ7KlOmHe0zLuRp8QoXPkvdI9xOZK+CpdXnLn9hdzaqplJHg+L1Ua02zZDmzo
1msbNv74vnMzF6KOtc19mcg4t7iYT6MtraIHpobYka/BgVW6URIcYw9RiRIyqgLWv7Xr7drCPR3k
RZBeS3mpiiVONg2cSdDlSM3K3ri8QM+dWlxu1WBNcinyCE/pCx7Cr0FJ6xrcQLdX53UrJuf9jG+Q
3pFcJ9d0Uw1DYcQKGhiD7KjtfZ6be004/IERHR1onk66egE+qdIhUMuO1zUkKBnk5dRaFSAVR9Ho
mpUD7ErtUSFzTvODRaIEcZvFMaxBfCFWmcZtfOjd0t8ku9Lt7vU57Am2EFq8Rt/Q+t5l7gTFbkzF
bG3/XVmMbHZAi5I4C2wu004WfQ59BeU511ntdj6csKP1oAbj3Jxs6xpkSH3t3h7fK5l1gJgnNhdb
TlW9YUZ0w+e1a+5JrAdvmufoxUYHPFV8kDKnbOxJcwZ1s45Yv7ITzmwvNl/ayXkOCzGEKvpnrfwU
Rm8rzl05T84MLLZaQC/+OJTMqPyAmtc9ANd95Mgw+uzzQ+6AQv6D3ML5cC62nhSESjTrL3Nii/bk
wIdB6bqzUQdEtXLX7lccvHJBWBzWFrUyRTKU5ZIVAazUGmTB7pdh6x0VMl4blYkTjtVuzbWrk0W9
TJJNMmzqss4Y9KPQIv1iOmb2K+6+Btmn277MC21x1yHVQyBHDYsn4nvK+eQ40UovbCMpM52Spko9
+xxKn1IKITCL3bZzzY9TO4sZ4vKTeqGZF7z3uZ2gSGnXnoMrFt7PmVNPWohqkAc1nbqWXlCh/Tul
CXPFiyvBNgeExDygjq6TWlq44Y1mX0CtBK1Sa0OItadZSWk21TfxAMX0G1FYYfuv1o/bY3flgp6F
tXhK6zowe2lZ405Gr/LhBEINZyttJ9TY1P3c/0Ev8htUHy2350dhzeblPYPNOT3IIjc1fYntRysh
p2WI+7J0RxuyYAcxyNxWjE3wSafKQM/6xs/3a2fxdVdPzM6zfDKLJYoSTVKrwpwo+VvZxi66Pkg9
fZmxTcrPZBd//oOxZUSpR5sSvYvLGg5ZNRjZoMQC+u/t6k3+0t2FHB2zPXUfvuorVYEruG5gzSf2
5rPlxEE/bARkbKGzqr0RgnZu1tEvXUrjDsoe4n3U1vDixBWd0qOx8QtYu9D71EV7xe15oZ7ve1UE
U6bisUKgpS5uXTmE9L2EA8yNDt2htD0HJm+vP6D6F226Y0oKeKb3MTc+/d4fy28J59vaJ1xeE+ef
sJjqWke3gIq6TyOOSvWs3aUfBZsGzk/qNt0KX/NvKy7P/++Wy/OKPxn5oUNHaJB036Wt1DZ36Ffu
6x6k4za0J1vfBkfyq6tZlcv5NiGj1wA78miA7nGW7T61mskt3ONEbO5cZ0bB2Q6P3tbYyQ5d6YcV
Dy8mdWFrcbObUPKHqo+tuZEKCRcCeciMrG3/YNDBYmyKb8i1bCooHzaxAzP9Zm37Xhwa8wcYiAqo
hgRq31o6qxdWqHha7PoUuhQNit2/on98Y73bQD/9HeFBCf18QCMBfAqaXTFSXQN9OjBaoUSu8iws
5LXxvFgx+EEPI2cDl/3cd3duCmURo/FNYPsCVGCIaRxEnqAzWrXvWD9JDJ2MvKsHqGalgELUX1NT
HBLz1UcbbmVm55k7W7vzlxhUGQwCDsmY1R1PV1FYlppEFit21R1P0pKMwg9jHx6HveV6exV1aYjC
3XxLpzXCxP+4/wrjqoRIJF1SQHfFhXH0WU1oqRjxIUf4ouVqgPq/6NfOg2ujjRIh8paapXMQLyZ2
qtNeCFDL5TxA9csAIVTs5aex3TRu76BltK+gcN7dHtg1m4sF26L7AGtwk7rKtFU5eWWtWnHr2swZ
s6qNSZctzVELKIJQWUEDTRUc/gJ7oijk2var5IHGJWWTjb6wCVt9JYFxEdMxXyYWSQoaVNKXHY4N
HCmwZzGQqugj5g6Y3/wK1zv0Ez//+eidGlqMXg8DFt3MLdq6M41mD5NT/OO2hcsDBVc0kGmU0XmH
LiMfQ2CvCzkWJOXTpD3V5UOhf75t4toEnZpYOKGYXkG3a5S4uibsEGoEZ4cSevFdstw+6Fc28tWp
OfFn/piTO0jpOrWmdg1+S4rKL8FgRsepVaWN6UNOhfSHsPJUuba+T51bbN1E6aHGMbGHmo+dSxUp
/e//2/DNd9KJR8DUTOgiGL6kEV4SqOD99DGRHxRLfPbRnb9tbMUdbbGZBhj9FC1kOYzpa9D/8uEl
+d8MLFLbIdzbAZmhxB2kz6H6LBfligdXF/T8eCDhQYi1fECEud/4KEQnLtJ6m1At2ZuPMz33bTcu
lxkhNMSzc3MbsfsSQNfMvBPKJCRuaXwZxi8ejVCw0JNt+8fLCzskTQgi5bnLWD6f/FKXlQzsKBWp
RsttEdL0Tej9vxL0f0dTz//l/PI7t6KcW4m6ecugtORG8kYUXBU4b2TDV9Y4nrQTXSDN9GIGyevg
oqizRcAUsTw6xxGRuD2ql7l2ttKpu/PyPFnrkHIFQQcPvVv2zqwF7DnNZhYHvR+d1Anc1Qh53p2X
jpOE1mXL1GmpPbcH9VLvQ/CSciP27vAGwc7H8C5x0h1sEc5EbQcEkzPMwPxkzdXLnTa7+tv04lSs
8sFMdD+Y207oiHZCNyaH4z0bbn6QXBkm1s1ax+f7orzwFkA1zxGDF/Z7JH0yujmku0gmYbJOXmuE
lrWvkvVTEQM0YEnXdjOpJrTo0kpz+eWGxNETq4sljGYOGgvomLp5esypUYvpXxoo69srZ83IYgW3
PloHgJ8JAsAFb5S0cdNCfIvj8tOf2NHBvVDvV4iRzxfMKEEATzM7s6Z+CHTYVrU3va1XnLmsV8zb
QP1tZeFNCSmnWmhYae0a6oTmUB4jB1YPhClJuUFz9QAliyNuoqMP+ut/83C5BUXkGYQOvjW1bnmw
/u3p8BYa0sryvz5fvz1cbLxWCX1l1OdxbGehtc1YfZk1l2+7cnWLnQzjYouh3dqhMIcrwHseoLyx
TUN3bpu4eg+cmFiEG7KaoaWS4odsejaarY5JRjnjiS+WwsNtU/9l+/4es0WoATgu6KElQoaCh65/
V++6fb9Nn+X9Hzxzz9ffIuQY/TGuAhlL6af27+pN/DV314Q79Ey2NYrz1k6xU57Ymr2ejl1ZGMsA
JMySoBRTOtBiXtSRz9mv6pu811dW+ft77vIs/M9gLkmChB6ywknBxdpFbGOEFN6GKd5B8JVUzcim
63f+sTmGu3Ebd7a4Nx9JYDwaD/T9fU0d65CvnJIra3VJFdTVaHrHEX4bEJF7GtIO0/eV9TOfTRcu
65z8PDCty7PLjBJk5jLYiHo7fJwzfygXPKN8uMuBZK3RK1z157exZaICOqki0nwawegCUEBdlSGS
Y0MA1mBlk1+mZFirJ4aWOxBRb6My2eR98KInoDJ0czsG40YaQjtWH1DPsat85f235txiJ6oZDKj9
fEZSctuMKc2Kzdqt+c4YcjFbczumCHEE1YPFCQnQtrR6JFLIHw73sL99C10LFthjDrKsI59G9vTL
DO0MnWQ3Azzr2l5bk5eVw/keOvmGxQEKJ3uM5AXfIOyN1/ZT8ANVFweiOLQEpEcEtT4JO/l+eqCz
A9q6D+nKlrgeDZ6YX0ztDH3OJQPz1PAOaWEDKHRqR9hZn7xvobMG47u6kE6sLSY1RLE6HTusQXiH
dvsnPYF3M/iYofsuVptAvfOsNQdnBy7nGK4FkjEiY718bXVyGnKFELXcy4i500Nlp/v8AwkM1/uh
kEOlBnKcT1nE/NaQcFcXGIK7ZC8kWbrkFkrKQIDIm0UMjd5YbQYHksWfpW09Npv4MO0IQ3fB4/So
7WYol3iHqK09fL19JF1dYDzT5PdFNic1z8MpuAwrrYoZgMaZgRG6jY68W36MyVIPewHeuk16gKVq
L+5lVC9gul+5Bi5x/Yz66QcsJj3uAs0bRD5ApvpClnxyim38AiPkl/5LeS86iGhtPfe219cW2qnN
+feTMNxMKpT/RmzqbbFFRvFvrxhmLSHltSbDtUEq5kGqiM8ZlzV/r92uNCDSU061C/Yq5dy0mOiR
pPkl7laIo3xopR9+t7ao5/+xXNTQYpHHtOb67TJ9HCDVIwYCGT+onpJtuC/fqdTk72kKwKay/wQU
OE8ihEi0tlBkuiixGhUck51Qp2713kRHN9vxzX/ogOd9hRPp69pBceX0pz9BocXZ1MDGLjsjprTV
mmakRVDrhRcjnNxR+jMTBiK6vDMMXVwcvNS/EZ7xMFFFHwL570pfbQWa8yyLWXpvsvi3hcXO69Mo
VIaKl290CPdp4pQ706nAQWUoguxWu1iuhB5n1hbbLDF6OchrEgy+3vyIQ/M1GZO3oA+/g+b8ayyi
u0QM7otccAa53Cmldg+T9woZ2GVvFzrmc1vJvz1ebDsDoUryQnxD48x92kgCwcM0H7XmD9okfqlb
msW38j74uZbVuLLpTg0vc0X5FIkNsoGc8vrk9hGPuCi9s4zSuX2sXKLxzx1cPu/7QawCtcWOwvvA
+9jxboQZvWBPqL9ke65VkUO+k1CFgSJ0Y5Dzh5Ze5nZZW72XNebFl8zL4eSEQ81hzEaFoa6rjb4L
ivdmAPUZrNEm+1uBAHC153NtjBcHmwrbq9TNy5l4wbE89GWtre53K9fFmpX5ZDjxqwmrEaVCrMSi
5kadj9YieLps5aF37WY+WzDzZ5yYKRPgZ7HA8KF026FjZ6PJ4nTGxribI8FyZ7nTUf8OY9HoRHfd
x/YpcHkwoOt5e0Fd9ZbtQohAxchcVqUmpYOiViVdJAvIGo3frO5bZK3RaV09TC1ZA6Em07H7juM6
8TWDiDarU4wk5ndUZDaytRJjXDMA7A1d3TnlpRmLhHNXj4Vh6PPui6dDSZRcNeHKQF0LVCnG/rax
WO+mlZp0qmKjIoyhBL0pHyz3u7FT3PBpbXOt+bNY6SVCuuKYMGBTWZa2DDESwrKr2cn5QF5eDxJT
IlILBRSzLKpVftGbHYRVeCQ8eUdrW9rv+Umw/e19dKfYHgXulEaeP1l0kkzrKOlJ6tBLAqs2NBR0
a3mXh7S/al6ILqqMVJbm/PO1DbExhFwiremo7Z1vsQTt9EFu8S+yUqeA0yfNKOAjinfbzCUMkZPw
1M7i0qmjlCdMhB3zwdj8NT+6/c0BjBaZ3sJFQG/XipvVyP7axv1tlD7cc+eMTEChKcvfcxvH9G/J
SY9gH+/nlyP5XfcZuZFw17jylk5mdWM5467fF0jfrTIYzd5drKL/jLK1hP70YjJFMMfxpKI5rN41
5KsC6EvXwourW0IxaMKyoHumUencX2uASTuHjtzVKrF7raYieBzUznBvz+XVLaGCiQCbNnPoLqay
RcSVB2LBlihEAAKR0xeT3TfiRuo/DPmPsklX7oFrCT94//5jcZkLy3Jj8DILi+rO3/cPvPt5menb
5Lg2gCuuLZNhGgwQvgwBujt10mcRGV0rMhDw9J88C12JUHSgsf7HMK15Z5w4tzgz61TruxhhAgLQ
6kBwso13CjQb6v4Pz5QTU4sjMyo9WNBETJnSm+W9hPInOX27vTiuPSS5KGfmKmAkqrmkWC6jWFB1
FKBY6srWuou21qPuGH91rmKTnflpOPrD2k1wiZVkCKmWkRyCxFBRlngOqZJatfZBPvR2RhRf0g4O
aFF7GR36KLaGkxzXwLJXb7pTk4utVgheb1rtDLY4BD/aXXfXbkc4U+FSpxSxdhesOrh4pACG6eI+
wpr+l76bHBmJRsE2v9JhRkNnS3jr9Hv/8+2ZvHZ4nnq4uBlqLSA017BpGejrFQC51M/oJq7cP1dj
vFMzi9NEUccEWU/Wi/wCD+w9QR0cZEgBPaib6djd1Vt0cw/9q0AHZPagf1hPd634uUTzypXfigh2
kXqpvwbi1yp9HtJ/niZlfQI1IuGg0UG6uIeaGk3pRsJHvfgpIHdFPXTlfr128p9aWAR3aJVBP1LH
PDSM8HuLVGmqZofb6+HqFQ4BK/jpGVGAtfPbBaFLcEUFAddMNZZ0dvNmIifpomx/FyNUAhMggmf1
LtyuLf9rzp0YXsZg0+ipZjIXp0XE3EoLvSPjx23f5v2zvJ+pB5jQ/84EPer8BSfBd4HOjYnQGYfW
QEel+cGMvzUlJZDhwRzVtSD5ijs01fACn6EM8Dwv5gpZ8KpqIp1xfCGfu2XVO8N+QiOa3KNtHZOj
vx0/3Pbv2ql8ZnNxyZQ0bmoh6khucNCP2l30qj/TwzBXPWbuxnGvw5iNus/KqrwcVmI+cN3kdEV6
3JbIbqPx8riYqV7bIYO2YwJFqerPrVk75OW+tpq1u+3m5VY+t7eYRoTnzSItITDLlMA2o1+tLNll
u3Iuzsv8fK2cG5k/4mStKBN06upMc2SWtYlEyPQh7xDD0ZufjYDsrVd6dtdY+2DK1yZxvp4vLNML
AhuXBJXLkhhErxAHjzqIpBpSGc1Bhql7umv22m6+d/RvqzCJa/bIXuqoJYj6ZfOJpo9lLhfwqKkF
O15G1xRZQWrv0651hpkdEh2KtZzwlZXK+XJidDGHVLi0IAP+6TRbmrQQuMKQ6x+h6rF45iMb2DzK
m/Rp7UK/tnROzS5mFbHmzBLHmW+59hQ7aXkZaOOwmcx0pdv4ksiGIOXU0iJyyGNNq4fOAll29PdV
AHF9U7hiuzFoPIufNBiekv24N200tb7d3h7/xTQAcZ6UqDYY8349WbpIIPX5/5F2XUtuHFvyVzb0
3nfbm4i9+9AOwBiMH4740jEcDqvau2r79ZsF6kpAoQMtap8kcjg4KH9Mnky7ANtZG0DMbfabe3MC
ByfX/YTHZN+zqw7ynX7V+/Rh1UlbnuG/jAv+RAFU85BzVj5Se5DCGEaX+sW3+iN5lcNxk94gCtsQ
6tqTvzJqfreJx8ZA2uY/oxbeLYVNtLA5wCj6Cumt+3mrP3MejGGnutXtGr/9+eXOV/dPYyK9ce2g
2RvC6Ni+hIXNACFUrV17QPgDcWFAIt9FN/SmOdjYq3FTQ3Qoq29Y24R6FN9VGnQiGw3sA5BHjc3h
S8NmzzCltSldXEsUT5BIkkEWfNhoRxupryyOvUeRPtvV++Gr8S05INS4Nxr1KFNVXrRfK8Iu2kTu
CuSAXMNFhKg1ilFDlxObN5Z3vdy6Rf6kpKssDktPlnFkRTidypzYhkQ5+1gO/USEm+3GedRuM9n9
ycWRXDegK0cogzb4VeOLO/XIuHA+TdKQSZ/Agti/9T6nkAAE0c3eeeT0j6pFFtpxIB2G5nNwm4iI
Z1JqTTTwm1aC4LIn/zCRGs83YBCrAuWH5rVgHVnz5BbCJlRZFTSYAeUPthax4V2lk9xMDAygbVC/
6wBeAF8YKj+YR4PIa8KVk79wGI+tiQUHdDlBzuWnNSWEfOxmvo58AvgOuo0guUP8tf65c4M2pzZF
rhjtc4oh8wU+Ohcpizon0sc0qLrxjUTyFdAeweVBnbsfNmIJA2IVKm4ZVawqxgkcrWgqE6QL7END
aBcON+tEzQsrdWpHOAg0IyDA1oBYsbQOaoamH5dQButjv4zBbmW2e7tvd6PDAl0a30ynLUAXG69d
NAuD5e3nGpf6Q7PP4UsezSfE5zSIzB4G2/+RN9P/RtpnIcF0aHP/0w73hI7syN1gS6mhxJhUhvaw
QwbGa9z1aV3YIBiQbQN6qoFhzRLeoryNIJTZYFYhh5c30KLMze3l/cHX5fRx4EP504L4APU6RNvH
MQfSCKfbncz2tVfbXU6tULPtfuUpWlofvADYhSqkmQCROZ23qFH6cSyNJFA6CqV3Td+YBSlcxclf
xiYLgb+6aTgTMymlXz/bGOORacGd6NCBloxEB6UvWHDCokzUTaqARnWIIRTZQC0czS/27CIT+joV
BBK8kJ1ACqMAgsimXAF2zDedtcoSvTT9XEQGWXuwf5+1FhVTk+hxYXJNyn5yWxptVZIUHrWmkNnS
mijR+WvFJ+Eva8IhzaoZfrsMYioyWV5p7Gmxp9n32bzu+5VttWhJAUrGwJ0JWmUhhQEt+2ySHCsJ
THsPhUQfxDw7kz6n9CbS1wgQ+dIJWxi5ZbCiQFhDhT3BVpFGyFqDczGYCqq9QssRGPwuxy6qpNQz
ZoPdpoQk91nkqJvLh+fcx+Akzn9ZFkJzS6rMYqjRyRhNFbBslquBOHb8fxoRHgnFkJxe7ewkiMzK
S50Rx6QJxrzcXR7LwtkEz4UFKC9/JZDcOD2bOrOSuocGK+608abd2DueMmertAFLUwbWa01RNTx8
QCCemoGCiwmtGCiDlwaEwJvcT/UbEllrUdOaGb4/j27oVM1LRe8gjJUArhD9KHwmeZA4tsCpl/9e
ff0BwfNfDwltzuf958iECZzjEloBgB75MXvM8odI+56nz5fXaCGxa6PBX4fTALo8MH4KWz3OWtOY
TQWts53rvPX3xR1Fk3AfQNjC8RCf/A0SkqWZhAon3BPNQjFYJFJN6oSSPoLJtn9R6HVpQSp2ev0n
40LODuk0Q0X5UtgVEZKIpgLkdCBfxdvCb1/yF3KLlPymgufVgsvLNVamkn+ieGkgNwCaDFUFitAS
VouWlA1xxTXu5NSruq1BfjcISprJytAWXnDojKLdCD1PGJv4grcddJ2VCdpzlCW8sx5qSSuElecj
QRgDamJw3QL1il7E061eqcM8o3kTyX2HhQ5R0fubXfWgMGo68nh5nc73ApBpKt8JoIWCyyqYmuVY
N8hAADVMrhpnm8cAe/76aNDQ6wBpjYsc/NiCx9NV0C4BMWTk25V63VgQbFeqx+Ixn5oVQwtjOTYk
OvsZmUvoEWMs2hj2DTpsbml2f3m6Dsih002GgPevwYjIIgm4WCR0MRiT3ibMVNws7f0um3foFU3J
QxnlQRGDPEMar8vp22Xja+MTno3KQTu4QRH1t8UPQ/5uRlcjYu3LNha8fgyQazfiRsIxElMLdsSy
QoFWM6p0aK3YZiH1Wwk89XSL7orf15y4xSEdWROGZLVOyqgFPqREcVwNGmCl9SlhVi8P6vzE8iwF
kqYA+8MxFovviTqANLeDgrvVD25nv6jWWn16aRyYNvh7eADVs/K+3UhGAuZ/yW+vukBDLtYrkBnd
KQ+cEbt7Vt2auusB/NK4wBYAqlWAlnlJ5vSeQDIY9VcJvCl5y1xp1ly1/3F55hZgyYd2aC4zAUcM
hDCnJnS1nDotBz9ddBttQEyggGbMMxSPP1Im0rHOjNREfxv7c4JMMHmLV3lKF6YWYzSRZQKUFq6n
8O73yZRIRV7ZvtFA7d14MvXPeP7lKx2t61yVkhMfgdhSsKEMSqGnfNODOdbc5pKZ+mnZ5dvLk7kA
Bjw1I7xQVh3JemHDDKicNsRwkVnaN9fF1rxD/v7aIqtYwIVcOrcItwI1GGxM8e4thkktFE5WNXij
L7/X6Jrot1zwmLMAP82365ITyyY5bElFkscBx8LpjomMobSUFh3Ag6e8QdZzfpa+cZUcE1YBfAZe
ynbjUFu5mBeOAmAvf1oVOaQ7beol2akhxqND/L28Tuq1mITvAeHmBwaL664AYeCcpc7VHBAspnGS
0NLEPZX0n3mXy/BC+zfayA81YWudnEuPzYlJYb9ANH22J9ARg7nNeQNP2wYtsbwFWIMMd0tWLsml
c3Y8PmHd5FxREbniMgF+KGBW45MISDfy67EPduRf0yhmJyyF9lZuYRpn5YaA2yn6kH9dxpDf80Dq
qeAwkdHeJVxarGmtXHXgP8lk8KrGdCkFIwWIPH/9POvwaAykUJExBm7zdKsjtCJFnOa8mqKEausq
zO2BJuYdqVWFdiQCVrrLJhcW6cQiPwZHQZBcWXI3miPIEqXBNbMEvV1fs3UnYM0M//mRmbZICj3q
a86MNb8p4fg94xrENFQeedMRem7rINuMa0wCC7GQczI67hcfmUXKc9KsMXN88yuU74BehhIpWFBR
+XP1j3kOuicIveIV9y9P6qpd4frv0Psix+ns+ECPgiK+tdB8Q33l0XRBBkMAOwZj/N9IBS7OMsDE
QNGBPeUsDqvjEk33SEdgMZ1ASSRfqvV9Uha/Xx7eihkxmUJpXROlBcEmme8oezL6d2l4uGxicQZx
rDUQ+/HUt4gINHSGSow08ZMQz94c+3S+iXx1N3pzwGZXp64z7P4JnI13bf1pVoQFDnPWVmi7IUHR
oz+K2a4ClJJGpc3l4S15QSd2hAvFGeps1irQhxUx1O10z9iWQ2Dt5d14Hb9YL8ZG9tGgxF7abYrt
cy1/i79c/gZLa3g8UMFP1gHq7CBjQAIJsK88/i4VwJkZ7dpB4OMQ3jgOcYe+MmfzOKMn1Qcy1KaF
cfY49cMjubK8/GYM+scYGLrLI1poQuFr95ct4bCrla4YjQpbnPRP9hS/uSNXLfAvjwCSzg/ljQUg
jJL4TA0jb61VdinMASqFs6JAzM8Au9bpVeN0YzpBaYYADtP7BsDI9s5EUfhQgg6d55WxLvgOnNuQ
c+AB9QOv6NTaTNCINrOW4zawb4wAzW4b5haDPwM93iDJ49w3V6kfBeWay7mwoieW9VPLo2FJUKiK
sKJhvm/uywd7B84/3+xxn61hZxc26Ykt/vOj63tsZ7PMLQdtRD0JSQG1S9RTbKtbeXb5xhA26YkZ
YeNkRQEcpGwhyGZSICdfY0Y8a3quq5Uzt3SpnRjiq3o0HkLaMZVQIAicbbGb81D/5LjxKOwc+GDg
yKauOfurmBt+lM+GhzCE7xReHxWsKoZat1KHvQJoWA9G8Ohed03XLA+M4GBVWJnN5VFa8GoPVJHI
Qp6OEvHVrIwStJG7K1a6DY9dQUKXeKAanTwSudm2LoCMj95XzsTiMh7ZFXYmeJA1SmaMs/EN4G2g
H/W78cbZX6TAaF1jCmTV1zzZTZ/W0rqLQwaEEfU3wBeA5RL8aqWanaE3Wmh1Uk++0r0x9g96amBe
x19qXv+wft9x91lcVtS7TQWFb764wuEArHyq+t6hh6otJ6zQNu1uvby4FGMCYPqXHeF0cH80R788
UFK+5c43ve2CLcW8GT0uv6oA3bNZy7suRXwnJoUdOyAnFcc5TAJGUNzw97F6MhPX4Zovz/MeHVph
tVntyVodqbCK/TBSHCGbAo3KO6ZbnBUoFaEgwLuN/umuOZpZIUCSYhYPwMOAIyhkNNAzF+kQH29V
lbvmB/hVXbDgFZu1DNnyZkXa1ED3CHIUYgifRk7BKnSbBcPVoY8xqNH+QL8BogEUSv6Edrc1jAY/
eWdbFTqzoBLVgDEUYSFWkzbTQCFZl1g/mgYOVblSy1noz0RhykauDOE0+unEfEtPWRkx1aIHMCr1
lGv6Vu8LpBrtyu2vOXr/Vi88gOJC1VUlNKM2IShx+pe2hy/wD+6h4+8ibCPSqVqtOkWM1pLxZv5I
7o2b7K70VDT9R0/1znq1r6freuVd5kfibIqPJkDYS85QqkXWN6rftXHYMvQvOt+bDkkSeS/ba97H
0k17NEKxxARRd0MZooEflCGg3yFQCz7aa+aCxOYtfzPdyFVu05DM/uWZXTMruFgkaRrNqcCplSvb
onuYRtltjNLV14R+FmDpJ7tJFKodItkEn8vhIogndNkCFnvXbHEyuf518cqPpomOAn8N3Lx8NP9a
RZFDoERLG5kpv2vfOLO+yWl+bX/e9EF+jzYodJHVqy1ty9fekVHh3XTMpJohXoFriCCPaECIHu3M
Vu6m3gjqbE+OEIesvZiLj9eRTeHxUtTEBIMzBppZklfS1tWS57be292O0tFl5JkN6coJWX5VjmwK
D1kOXuuCgtEU5AmgA0EisX3UEPtAqeEOPQA+kOSDm9cAyq7hqxZnGMB8MOkgYYoypXA4pZSy1kLJ
CrdT8jzu4qtm+8HfT3Due+DAWLmAloJLlN+Qr0JggAy3eBmibt9UNTfH+6Vs3Y2v5Vf1XTN29SfZ
jKBuaK6KFlECSzdj6/LG4G90Ja20cOMjiAanIuIQkO6KPmc/1GOXdThBVmb5pfU9Anjm8mWwtJyg
ogSsG60+Mpe6OXUzJ0OSDKU28HACUklMHyxueKqNr5z8fH6ZvuhfMs9ZeWeWVvLEqOCZyEWXz0oW
UfTutq/qa4uXJr1NXuub+pl51a28lkNdCithEJVOVFIRQJ9tHbtyCNVhkMbuiOXsNtT/0CpvDLhv
UAYrk8rfJuEZOTYnpnYMgHCh341JNUAzPgXx9fjU3Wpfhg3iLh9S3ZkbffSQ7vaqzbjKobxmXLjf
59YGg4MD4wyN0d0754t5JgjI3Pxl3sQ7B0mRkroTuMte1s7M4m5CRQNnBkcUbPoCaqIlXd3oahUH
0Qu9n/0U8rO9WwE7jozT4Os341dpNU240KjmmMdGhQGXzOznzIJR+aH3JSTkrW/pZ/eYhSR1yW0V
9EELhfnrOFSJSz87oMvTp9W0CQ/HxCU//hJCJkieUzQ1kzJGisa84ixBMSo6+l2xL4LGW9e+XUrT
nAyaf5+jIJhmmtx3TRPjCDU39hXULbfkxbpGn54DJjzTB7OEGmp483iaZjV9sThaFNxt8H7hghLh
hZWkd20XkTgYP9J3ToOaKZ51S9/Rs+QmDzZZ9X0XrwyIA/1pke/6o/EqOkXWyoLFSQ/psxwo7rht
Eg+KoYrB4/AwDbVfV8cFBggASiBKFKSJoEZ/ajRqcyAzBxhFzSxEWBECbc6gqsdbbOpvayHFoWh7
todA24MGtAM6THjgIqUFJfSMkyttOammHDgp8t0I2dqvnPUvc5O9AnUib9qB+njbAJq9to0XHAoM
+M9vICZuq2KI80nGPTlYXyA54hJ2pd6rqCp0AGZLd1L3sHJTLr1wxwaFszug8it3HYbchygtBAVG
u5E8Xs3Iw/TJzl1EO5v/p03hqHZMGeoogk35qntV/G5j3seoh/KUnwcKt9t1X4L7YWcLe1AotRwo
IpiCn9ZZFOz5EqZVkz9mdj+Zu9xe07tfcrfBKM1lUH8aEV5y5gDgC4H7ONA6UKXNN6RxjW89ytjj
FefRiUHYCBhAsdpYc37pc/VVBIwykCkoaIs13tlqI6mA7AT3CIPoKkHk+9FBJdX2e08NFXTbeNN2
dRXPwhhuFTBUZKqRKzJE7hcbkJ6mGxJ+Nhuy0W0w/PmFn4Q9TmhnbfXOi4FLcCMG+aw1yYDz20gw
LpzUQSmHirHDkLWQK8ZUKl52rjZleEbnI75YO5lnW+jUoviymr2eQ/0Q9z2kify6vyPIcTb9ClLr
PHKCFWwgBaVT9EOjX+r0witzNpiWhaCbOW73qgdTeUCUAB1oug3a+yq0ev9yWsNRAclGEyrUS6FZ
IHKBVDGDNI2GDumMasVNGU3O/RTL1sqpP4vsgZo6SDaBhQBAgcPIj96PyZaGPIU3HQxp+b3oE5BE
VmFWWs85i6/ivFwJss+XC1lidLUCe8Q5vURuzKHrNYbTiF5U481gD7GdukOxcnmen4BTG8KBb1qj
pFMB+FSsR4/Z4CQuM+0vRm6B7k19unxpnt3TaIk4Ho/gsU8pQwtUAvFqK3rX828OqJ0uG1g4UrAA
gkXFQlKNF2VOt15S9S0kTtCFaN/OYbvnlV4IXF3ZH8RLApSeg8v2FhfoyJzgT3CF3jnLYG6se0+L
n2sL04c78rKVhV13Mijhnij0bIS6Ijq5DKa4qV26Rihb7+hjHeJ5xdS594Al4n1jkORCbIzCwekE
xsVcoZ8SDXLsTd6T9+Kt/TEhCTF/sfbZdfIa32ob8HS9GleRW6HDao2QaWmHAMMHPLsGpo/zEEuu
nQ5KWpA3Rwe9S7XkhljjCkPeuQ0QWUMNBL3reGxApXM6xFqaWepU2IVlhVKE8hyvkqSIji0+F+Bo
XIBgfgFcWdTCi7reNucCndw/gVnlCBYFskl3egx4tGH48ElWNuLZxodJWwdKEFUP1HDRPi4MirC4
TGw78hM4IZzwz61frMB+Urx2x5DYWDUobn2u4wMZVB1AZgURsUhGFA0KrY3Ekvz5ToNWolPCv0xC
az9v2I9sr7yCmqVYJVo6a3HmVh1cIYDzAdh8tj+iRhvnthkJGON730GSPmFgE4nh1SKT8qg/TT5U
gyHroK4djMPTeOx9CZbFaDyzZJLNzkSCgZFAGYgblUjo1IOXQMaJabmHjXpNifSYNyu3pnhDHyyD
+UbnMp9IPQjhcDmzvIwiWM573e8R6qdt7bbDCMLuNfKKpUUFhlbjexa9EaKoSCORWp41GYF++SOv
tU00ogFrtsLL99nigP6y4ggDAl2WGmcOrLDsBe2F13AmXMe+Ie1ahLloCBeZw6tyHON6eiiQBpws
QN8gDDer3iAR15kKX2Lfkj7bXR6SeKcc1ujIEv8mR45BVtUotPawZNTOVUWjYGyalTTeWbAOaCIa
VpDBg5qdbqF8c2qjNPOZ2QNgIhXEUTK3uVE95SbagCnRkx5TkGVLD0O7JZCW/hvZ8LMrDWR1mEZ0
5KHbyFBE6iw7S+CuziP6eE1fztzWzXzLAiAOqzgHzSO4nzb5l8tzerYZwTMFg3BFHXSTAAN9Ol67
qduRDWUamPW+j++a+jpLfpXEF4IdeOvQx6djbuH/C3NqN1nfooCSInIEia/uySkGNiLdbnytkXOS
wS+1enPyyPDkJuE2URs34bGi4nh4go/2SjmDjJwY008hP7KlXgNW8R0DQwS91vGfla15fmcK9vj3
ObI3Z52eUn1Gb1Xp9sSPHlRvfm7hGUkYLspyqddYPmhhNyYyW5vLa3hWDMQEgycM7hhedBOuhXDW
u7mKWFdI6IBKKo/VpVtqu0JtADSX/GLWd6NhulZ1ZYLFntH6BbXQcFYq+NP0Gr5voPVy2Cfdzow1
z3L2MeRkp7lxoT+UqDL39VeuprNzzL8ukjUoTYBAA1Qep3Ml6+lk04win0seRzK4Vnx/eULODKCF
jvcvoXsU1d6zIB7GK/Q6jnEoK1eqafkIe73LFs6OjY2WfxtoaVwVGt5owSctEqOvqsGSfcl6rPof
Tdn4NlkLhM79jYMVMLLpOqI93EanE0UjXStZ5MjABDa7Lph96pW32Rcdu3jaVS/2Co3e+aAAleRo
X3TFo0fVEdwbWTLiTB9z4MjSyNw2djzelUlCXDuJ1phaRW8bWryYOrg0uHowPlGKqi1iipYEqiL+
jnAyTdYqu8HSwMDRSZWb0DrdTvXKMTnbFbDJ6TkNCLoqyJ2Ja9bKcT+3teqXE2pRiM2noV55PtZM
CEFEV7UWpRVM1O1cA6mPezfz2rWq6Vm9C5gqCEzBgYcLgVhPrARFFdrSJ+gSIo1T9G7znAbpV7LV
AyB/QCzkPBTgnnZjv91u11E4Z3pConG+tEc3nVIMZaNHNae+bmK38nm1GG0Yb8M7uNIDbR/fAPKr
8NQ9nsi1DMTZ+3ywbiK3DKpVBwwAwgy3aEOiNoF1fTNIwfjUvhh3+V4Pyk12ndme/L3csb0BvNeM
sGk17SueEMG66CVC3ztLsgLWOyfxcptscjvxHBP/6Xat/JjXk5uyD0dSAlI56EsGnWEM+c2WhlGc
POQ25J/Ll0p/aPXML8ngs+hGq6qwViEqb7yU6Vrb1tkNIn5h4artC3TbFXoFAbtXgBb0YNzGECNL
Hv/IEK0y7p6lpUSDwjvolFFSNHyGjM4tM0B9kSkO6Z25y9ziNXtv9vpqfvEsnD7Y5KyVNsA9SEwI
O9JO6iqdUxwHXkZjYPXqwykwwQIaH2gQuQjFfFXvsi3d5hBTWv0CZ7sC1yXieHQeIy+GZi9hkg2W
xYhVcOjM4jqmaOZKU6/sou3lJ0e8W0CIxOXreTyG8jKkQk/PHYQeyqacYWXoc09qNZe0vX/ZxPnq
gYbIhpQD789EUlGE9eXdOOQquI9CwyV7em+F9QZqva71oIZcIowTSF62eD51pwaFQclomBmqKQdh
a/MxjLepBF2O6v2yjUMEcuwLIvWM9mkMC9cF0lWmsD+iItbiiR20iobAQSfhHqTrX6W78jF/5XSx
CPputcceJWbwEoFRHorWvvytAkfiKmabj+fCVxF7d8oqYdSsShL2oX2lbDlJCq+HraXcz/cKRgyH
EE8E0AJnreONFsUFlKWTUJeUPvVn0CVmLh0rawhW5nbFki64KJDnAB4DIUuY3EBffhdt5h3Hn+ZX
7SejLvoJxq3p98HEBcoT6JEE+Jt9c1t4oPW6/FXOt5KGVm9EF+C1QvB2uAqP3qUE4WdOZ2wlFt3l
9Kqtn+tpDQ2xYuNQ3z6y0euMKRAFJGFVPRQgD0zQ1NP9ju7/7IdhuByI8bdYpvgknu4aDA24Yg4l
hMN5NrReU+c4apKQvCdQkgZnEYc12ztyw8nG5b+xgc7iGQMv7LFJvu5HI9VsiaITvE1C+UFu3CHQ
vXZDTIQPEA7gFc7WHzPe0wP5cuL/aiuiaJwvw5HxolerqhzqJJQGvd2qZpr55lAXv37bnYxR7Ist
NDJoU1mTUL/NsHPBWI3uMzQVfKl9B0JF2qclufrj5V0qZkuEoYk3bNMPapKwioTR8KKTJ8AdJusj
WRMSXtynf20YkWZW0/ramiucytH8lHvZzel9na/KvnCH+XRbGvBDoTKOLDKiEzE8iSsEoxEt83AM
29rLuAbKHPQlSpr59qe81jTvx9xXgujL+lV67tvYp+aFLdpqfU5Hbt55ipXb6Z1y+RWfBUx7/nva
QOdrB/QVzzgj++vgbhXeETAHUGpBUD3E6xkqI73Jo+IK7TFXTDVWtsm5i4+Jhbw6EPagyeBi5KdH
INHMuASbrhTUPypcNGmQo0yrIAF1/xNfkO+UH8Wj8t4+0a86cddo386HCvMH4BcYrYDWEIbaFkap
Dc0kBfBsgrRjIWmvVAN4MzKuFTJ5cuJ0F8GdR3iL1QR+A92LpyPVgQfSqZNxJcEhiLccK2jgUaS/
zjcOyBx8Gkitoi0J5OpirksZzdyc5igO51H5qNUyUOOHujRukY9Fp4bp56TzCVS3DeNpjmavnaaV
J4oP5XSoDjKkHNdm4WhArvd0qINkaA1+jOeDvDdAh8j974jwQHSQuhVbmdfzK+DUFl/hozuUTuaU
tzFs2UBMDMnsavXjHLEV/21pRGCGQMYU94COkvCplSEuqqweLRKy+oFF6FmaoTI7gkRLfZPiNLx8
dy4MCclKcAxYvP4Ii6fGWnlw+rbu0EQ7Tmpza5R98qibo2x4oPQw/oEzjLVA6z9Sl6D4QeH71JxN
c6pQG5co5+rmDK9DCTlP5pa76YYjerJb4xfzVoA98kQeXFWcfcAzBGcqakrLSqlMQ3TPb3P7W0Tq
3eUpXPDwT00Il6ZaRbGsdjDBWfpSBM7jFmXIQNk40EsAB9rqW75qUdj0RtRPlDFYNC2v2kGiASnR
eTOE6S3ZyVANSR7WvN+Fl+F0kMLeB3e7HEs9TKoP9sYEGAxNpvBY8nsC1NDfyNur2AnCuca6odgJ
NkmL46BOd8qcGcOcpDMNsx3vojG+UWyTA2/JfbVZ43BdOHIo2kIPD1hn5DltIY3VM7UliHhoWFqJ
lzhXljaDC1hGl/73Qv+ysl3On3iIu0LSES8AdPGgTn86MuB5Sjk3+I50zQcZnbm2R7boqNtV1y3k
M9W3qvasK9kHVeJ/cj3/fSIl3/7v/+DPH2U1NTEBKvz0j/97G380ZVv+YP/Df+3Pfyb8q7vqs3hi
zecnu32vxH958ov4/D/s++/s/eQPQcFiNj10n830+Nl2GTsYIZ8l/5d/94f/9Xn4lOep+vz3bx9l
VzD+aQRv9W9//Gj3/d+/cdbx/z7++D9+tn/P8WsBo3FZxYhyf37Yf37j871l//5Nt/6FxDPQ7iBL
QJkS8MPf/mv45D/R1H9hUyCfjroVOoIc7lsWZcPov39T9H/hagGvqs4zrqBzwLFvy47/SPsXLhPk
l+HQcCZ9wMN++883u/+5x3+uCSbijz//FzDf92VcsBa/rZ+eBQ74R1sgyprQmTXBPCgmQ5IMXSrM
HNHZSdXWeXbIVLPJZYPamk+0kgdkvMbUmhrPzrSRQqRPM3OtDpyiVNjvGtHSFKWvxkYhJSMRgDJU
taXiZZTQBeUO8zg2WwL1X9PttEKW7/QUPUCeJuWjsm8qLUNCOY1a6W7o1RrwwNlujX0v1Sr5MnWd
LkFqOiemjZRcX2Vx7Tad2qqKO6gqNB82oHuLxubaqFWJ6ndWoeijX4+JUblyaU26/JQ4vUafp4FF
8XylDh1FthfeQpro+qYYJSZ3D73V0izy6h4EyM7eyHWpqZ60FGS+7fdCVp1M42896PurALi4zpz2
XVw4lF1BoLGc3sgsW22I9kOtuh5Qmyu3Fh0a4Bm0rAe9HTOHhN07jVrNbmei6rCV9EbP76mklvjg
nGU96kvjmCQJWpI4m5c/O3PFvjqjo0WTh6DKibcOldJ8W09o/QMw11AR3ZFmtMKOGJGELomiBCQ5
QysdqqBqm/lGlMTSBjxnUX+tKT3Nw0lXq+9Wzyx5KxNSyF9IOVu6Wyl93n4ZqiqZPdUcZ+fOlMdk
3EGu0bCvctVosqe+m9G1pkMxkrp9ZBdqMLTd4FTuMLToQvIaRUKA7aqzMsAddGJHuqeG1oNRRWoS
Od+oNB6MMJ6tDOKqmVR2uygpZeVTUitt+MoGZQYjpM3KuWy8ejap+aiZNIEHDfB5NW0kNkbTfi4g
4oN1r9E/jCka+0G7NbDp+j2tcwKVFGPC2+8OxiSjfteYmbPPWFuBnADpx/RTlXJ79LTZ6aM7g1H2
kEo1ebNmECuZY96XN6p16NNo9N75Xe8xEV7rzPjATqd94eo1Z5vSKlpW2y4lFCQxqW0WiKiN4vd6
lGPDYxKZ8jBrYyULRofmJsqyvWm5ulEraYgKXV7tqB7rZgHaC9J0QUcHtaQeJFmnamc0VgvV30LC
kjeVaUQ3XTk65XXstHr/JM85orYvZZnNSMp2edq7kJhIPqWKKdJuxIqD5DXX52wLkapMDQ07mZPv
Nut7+75Tmgjoq4ZJgCZ16EAMyjgh8d7OQJHxY6qm1t7MajWY4TSRSAfquwJN5x3ILQBXdmOcGzzA
jaKVkNZuHQaJoX6qx6+IxFGDdmvce2CCyHLd8mNNq+TXtC+mTxx7sO6WthK3fjI1ZOw9k0pQDzQS
kg8oT01xC1x5H1MVAloWVOx8PUoz9AQOjp2DgCFuomLbTEZcPsvAf1R+PuAV3VTYo9MerPaWXrqa
nZuAqFtpNftDOpkN+CiyAVqmakE5JUWllz2Ux81Iw23QNe0tLydVG/AVIK0V476xPQeOAH4hIgT9
BHXWkPc4iw31rWijBngWXM/9g22WahJ7BekVxW3RW002zHBI+RXDYuY76Eza/Cpp5YSWrtwVDXr/
dH2c5kAyTfRc+5FhfmSpdWvJpRZ9OFoF/TUSV1IflmlpJmHbZxS6HYzaYZJ1BJhs2mFmDRmqW26G
nsnYM9BDjbp4Utkovc7T3N8grlWVfWekUBaZmWTVt9aUlbKrq23z0ucmgMFzq89KWJiaBSoJuR7b
MCZxqgW2TQADonMNLps2nyLijUrMMm+2s+k1HqmKlorCnjMfVL7YXXULlS6Xkkx+7m0oLPpd15TR
ZnL0pro1Mp2ld1Wjxswdp3SuPWYruLOLqXamjWq2uRW2VocRKzWSGnbRRbObNuqcP09S05AwL5tM
vnMYneW7qofcuMvmpu2vmmkm0ePc0sEOWO8o0U4fy0m/ARzIGW7QV1aS16ECMYsnJbSINmpeSd9x
pUHd2HX6EeSeidXWO+BChqp2idlamQ+ylh/FTNj4ZpCqgtiEohEjYNOkQuGstcZxm3STVW7aMaIZ
6G+0msleGxlGYbm5klT1Ti/reQhUloJpES6Wxq6nbJ7ia8aSt3GS4ZQjF39rdnj5NrlZ2slHajXM
2lTOXM9+Qrq0QlCXpslmMnpNllzHmZ2sd1tmOemmbOU2eZLacqytG0uPzPE+KzI72sp9DViSB76X
zimfc70boq81MuhmDIoECafWBX1JUtzOYEuE9KtZ1IpPK4W8DGZRIBVYpsm7mo34Xzw6OCMufNQY
vBxF25a+nrdOF46VkhYPRSopgImxpuzCpETIK88q8IaW1sb6rtQqgKvs8f/Y+5LtuHFs23+pOXMB
YAcOH8noJYVCIVm2J1yWLYMNCBIA+6+/OzKr6smRWtat96Y1TadEkQSBc/bZjTv+1UP9t2r8x2+L
xv/zU+TfVGG7b79UmviZv8rGEBUgkBzMvuFLw2CX9O+yMSB/wOIYxrkU5EZ+cfD7d9no8j8u6RSw
j2aEUY9fMp3+WTay6A90PJfhPWRFqDWBZfwHZSPc6H9poXBqwpweEy5seDCfvcgEfm00+lYQC4Ej
OF2U5ipxSyxM7FekUqvcH5xCr6YeqUFyk48jKZbvKExcO4AfSHn2vfbDqE2Y1m37WPaNlF8CTfIZ
5fWCoBSpagKAx0wZ7BbbCPStSVQlsreaUHZjmjsT8WIncprpZ8TLIHgwAyQn95j14ZNQPAvJV3cC
LfQhIBm4NU6kKHJQQLNR+KpRJO5nx+P2CPMkHoMI9zPqFwGVtjFeXIURdtAFQKWzy00IK4lQ12pZ
4TvG1tWWYa3TbIZfV1z4pEHiR2SWaK9mb1mOymmlenanyBPfWlLkhYgx/eunW+N2Ptm3NWNlgkOG
ID0ERXl1HxgUUivihE17kr4bzXHuQfxwkhiL5ODLUcRxcJePZi0d1kcr6WdgVRaEo1ZQvrFzHDGA
Uu7lUN3UudciR4dWhp9CUlB2O+a5SKSHOPY0ULmovpQBLAg2zTA59eviLl0BG3MbFMeg5vWSzuE4
AXwauQqOA362PA88h+CC44mCENUHNcJrhoL+0L3xaerTAaCqFHJUSRGSHOZo5WK+NSbIvVNDROXc
kCYnZN90qut3khAB+8yOKBnXIZcDHuk41bEySzesDB74z9GxWQZMr72YDbKCBV/z2U4I1O2x1bZx
gXnRklRkoHo1YOHlKd63chNECwXkIEwxQZziuLNIixHZrsd5Vl2XNlh9dhtWOkCbP1bUbByP6vyl
8ucepmcCMmWzBUmSjyS22OeG1NXuEn6DfTBOXllW1tui22ieKtVVYiMNit69mTo2JYGT0wfUCBRy
QI1nlxS6z2QSaOyaSQE2JzRJs6LjBs8IGo8Fz9ekKGBgTkIHoHOnQZQSQrQCSVNKqmFYt0ArBhlr
BPBCdh1k2bP1xzlYoTZW0DqG+YIhEvqnr1iSebVFfhM9BKbAENSQqCcPkapsc6o7MmcoqEBc3CGH
jNN13bm52WQDCXtUOyQLbkmUNXYt2Fjmiez6or1vlUfcJDD50KZeKyr896k194UcJwAHfpS32wix
Zs3G6GU+D3b0pgNvL+4Gvlw8Z9P6LWligAZTsQOPj9xAMgJLHaZ090izZgliZFpXOtVacn7AiyLV
T527D6bsWRYv4yTr1MfRhqkjG022KTJsgbHtB+Z9mVCzRrHDm9zsCZNjk8IMxm033RT0PWoO4nUJ
JbkSj6Kbw9dlHIfiCWR+F2rgHDwtfIimQhGqcf6zNYyU8jDOpvAyLQI7JrsjlbZ5UpnFG2JfTYU+
oqEdxtXSUs+uwfXOkKFkC1vd8WXuuyRYOJD9ZTTR11bCOTCWSEWDbZDqyLSps5BBFovnvBzQWI9m
xWGYrNYDnDSrVRg2jZtWwOtBellQvxr0AfVOwRQd3WKBoMTUgInHUt8GxMZzELRhjN5+BIWgnzM/
sa0QIg78YeTJjD0TNl6qwv+PLkiKhLVz6B1G6s/tbVHNtlm1USSWhy7i1jy3ZilWPhDZ+q6sxPgC
/9Diic7lCOMjIrwwNpMX7pR2wu9e66kfgWzFD2Zp+12Xvg7TCnt4tCoJyTu4+/Zcr9Er2fkmKxmS
pjzPtmUSjpX+4pYgzsYl1qa8MYHCw/WmDLETrEFtuylcOc2o39FjJl7bQxmC/cp81Q2E3Ziu1Z7c
cFb3GDmPyI+MQzkF4jYap1Y8lAamYg89SuSbIXLB+oab8zTcstrt8LtGotwYGaW2S4uqz4fzxXOl
buJRRCMcimfJ9BKLXAR650ZiDBISzGWZTNjQhp/u5CxiQm0elGqOZ2vG4IwYD87uBp/WdD0LVeXI
IO1rZD8sqqN0i8KPjEcUhVN16kc4z29NZCK2B1vcdqtWS5+lk1cUy0NuRhcDytrpxLqwI5n2vqwo
cjKiaYyKGNS6LktV0Ic6ZlnnwIExqJw62pVG6hGboWr7pA4Whq9gGcbPC9LU6n3LsYkfa5tjzJO3
Y1qOTLhxVPQNjcGb99B7BV2Ho0IWcG1Hrl2euKqCoYJrICeJI3xW4J05bj/DtaP36Ro7F8wulKgl
dt2AljQOc5C4N+RiApR4ROVIInX8JUyt9Ntog9OaBl8nYPzeSrsOzN3qpqNPDi1HUFrzekayklKT
2Lj9aIaDj49N39SCjvnOFsoYMO2M9ymrRfMyzSHXcVH344Veao15GdrRyWNZkJolTm7aEAmDPm+T
BqkIkGbLMndvy4wV1d6nmJuAa+2UFX1pMlpjr4lEJdYWQu52xObSommJO9Y2uox7RtFcVmhtzdpH
Bmqz8ccOvdbIutlfYeUu8BHIOg+mZ3run6e2NQ9uV+gogfa/vrSCOJLtug3sQNIQlP08AZ9++DyO
Xgk0BBV99tChxy9wN0yw49x7pk+aIpQ1TCH9INhO3HT2Tnj5vKROgVbnVpoorHaqqYh8LUDGKrfo
xpoZAirQRY6uV8zwwKVjMO4I6d1o2+eOI25Bop6jo1sIjpz2qGRmrxe0+M9yaVy9RxqTk0m8hgso
pSpB8pS5HsbMiVeFzedJZXN+F7ql120Zdeh87oXrYLF1lnYwcwU1E0mnvCsWKKVlE/idiDEUGPSX
TnCNJVOTIejOU3SB2xrrWGc9UyltGfOWZvm5aMlMwSvU+FNE55HhwTrRGG1L7T6iEbVm10lelTsd
VAPOxUi1i14p1lY4RaBINfaUDcpdYsw+sGIX01f+7WDbsVkNACqjT0WE5MKY8IvpnjMu9gG2WNFy
bGxYzXtuaD2rGFIdPAEdzr5azwr5kkcL8nwXV8q5+HaNiEXdNEWEm5FQbrpRLBc4tK0cj2mxx9ba
RUfaVTrfqcBUCEfUXg75eA9L+q2G5YXcKdgpqu+cDboBxIGII3DJ8bV527ZZ+n7VBNpv7vzcCeqk
HEktt0PJe7PRrgjBBOUzQD8VdC1No0ByXEDW7LkJrEVUkowUv7U2I1CGlioza3yETX8XZarnGw+/
d05qZAvC8Jcp4T7XBNvPbmFZKTdNiH713DRw3MtjLcFv/RFGuM9nstjRRrEJIdlMl3rypxuegex7
Z8ZQZchAG7nmiQpsDl2zLyymqxKw34U6gt7yzgGm2Ryh7EHpiIjKJsiK1A1UZR6AMvXlum+GMbqc
uAB3d1nV+5OKTTPU8qloAT3UD8rjfL5tnFqAphbUfX5CuG2HvAe8umwfIS5+3Cg1sx7rBlKR6OCq
kQ/6k0E63VT/zAOyOOVNNANOzr4x1ECdl2iiuFnnGC1+m3JdIM+1R1J7+iee/98e9R9gXv1utHF+
Va/im3w72fjzJ/7qUR1K/7h4vsBWlF3Egxhy/Wu24dDwD8RroDm9ELghFokwRvzXcCP4A1UxWlo0
j2BKBGgt/9mkUvYH5MNod8GGwwkF47f/oEfFJOWXHhXNKRieEFigWeWXoK7rgTAtfZ/UfXHjl0U1
rqXvhJ87XBmBCJr5q2iW8w65EOUcT55jlzhjLV81NaN7r63EY8BQ0iaTG4o5hSCrH4EDu7TfzoTo
n2WEPqDQ3D0HxlQATzWy2rTvJEUHox/LfzhG5pisd0DjgbrsdQ7Xs6UrdZOCyr93R1vc16UddhWI
xy5sQ90J6grYj3PteRAvEVW1aYjcZwRbDxp8WJEP6651lzvfOMWr15fgWWmuMLbEDOARxtXFc1XU
y43r1VCziCG46ViJXzwzd0flxXmftcGKAlV88jO+oKW0OEfKLoTQrPQ2DUrG3dhk1bHHH7mmeRkk
01hGtyQonF1RaH/tR2q4zVhF1u00znvEfOnnEO3CDxc536ny/WE31bW3AjuG7Eg4i61zKSoW3U+n
trSRTjSr6CcXsd2bsHXJ16ji7q4rBDQ2TOR7Z6jsrStrhB1R9GFRzYOViznIQ57P8McIFzS/i6Rq
L1zgynWHvW+iU5S0DZt07HPDkmlAJ57kEUNO4DBHh8z1phVpBd8q3U6pN2q4E3XFdFNPhX2YPcc7
56b3t4J3ILJWZce+CN/hDw5t2WepHLCvC8V3apB4nN0Ec5C6a9OZLfLbDHbRSmRi/o5mwGwnU+mD
0zAgENwQu8O8qHloZx7eNH6HwFttW14nE6p3WDiQPoLnXaBXXo5iOxHov5Jq5M5xchqourxI30S9
zdZtkTXfwzKfH+eOsa9BP5AnTdwGzZopD5nJeLnW3cC34wTVfVQT2iU+0IFDoJum3o2IYlVJ3QTz
odZMv3oafRXGKQDBHZbLRGcSPg5BF3AMlGho7LqZu2AFZAE4ouZHh/fhveETWtLKI5ldDRYn+QqO
FOoGqWThIS/6CRWTL77j7Q6gHUHmh/bcTwYgW6uGS3nIUJHsUFaUr+U4jxiloSh6qBBvdk+72iP7
LLBNuVYVUkrABrY3zZRj+OEFWdIFIOdPUD2veNuqW2dR2Vq4pbsV3VLBscuSTefR4tbnndoURTAD
weDdbUBFdjLTYralw8RGLCTftsFAb6dMNV8DS8f7EmDTcxHmbGPLrL8V9NJNlKTbDJKa/UDGZo5b
QEK7Mg+bfVfW5k4iy37XZQzjwxwV9I+yb2tMrZQ7PvGhbh5yfJqfqqhq3ViROhJrfM/A4wdU1DOi
SjRjieBDcCjGxto06lXxDZiE91IwsHHW0QhpUkps3aP6DubwluLv/5r1tiw2vTQFYDBvhEJM6FbG
Qvnq1UGUWhPjJIaLNMrbF2QshgOg3k4dfHRgK59BDSyHKoePrRHjdzR3mKhhnA8ddBnCSRsvp5ti
ZRcoo5mag6dmZvwgwXOBFQ4x6hPGPd29KFHCxpjuZDYmiAG6A1SUnfFr0Q6Eo9c9Dl0dYIwpRXkr
PINMgMpVOglg2Q+JrCVkjZyT4X4G9rFpp66cEwr8ZGW6yK7yuWjuRzyQz7xFr3uED/5yRMM43BnL
soP1LOQItHLAhBqlhzmFpg1d4sbJJcRx+ORZPNhmOHSY6p1qMQKzr2rjsnXra/VaYEK6D1Qw/VRW
DQ+BdMwGH5a/MXkEV8awVxKVM1rBGNg74AOCrXRctbRezhYf3JON3Aq4B3LVVyUr0fEpqfvYc9DS
tBOm4TFaxgLZ9YtYDo5XA+sD6urUsV7QlaUISchRenvVtHcxPjrKsraHwg/0F4S1yxTeK8Umymhf
x0Lb6mQ7Pf5UkjkvPo6Op7zCXu9Y7d5k6L6eFlXCuxqtuXvifcueZlGDf5ZDg5KEgMng8DaG2f1o
iMFkQ9p7Uy7FTc87/7Op3G6MUduX+zGHyX7WLfaEVTZ9HVleYS426OEcYCK1r03VoyIsim0PHOEF
UGUAsh3TD05Ug4lOqoGFKRz1nU8LdUyeKMzszi0sRL/gQVHsFtAf/qCOqnCgFu5r3qpq0xaFTMFp
hbVooNghCma+X8Ks33mhGHTKuZJ7ICBdCnitTMvWsSlsI8JDF2qgdKUiB1p52JYLM/lDHJHcf1y8
ZfzGZ8/73o+1Tdxc1t/H1octl9TtBtEhPuyxgqL7pitWngCpRJiMotW8qUiIGbWxhSDJmGPkkzAy
DUdXdk4Ug50GNC/MliGu+mF8slrCVDMfUA8khVj4vsg7QlNZYbCPXzc5wMaqDk5cRWm9G4YpPBqU
KKi2GPnlZ4yquUxGDAqPqq3LCYLOxoefo0fu6DKpPW3r8Gc9FqG3iqK2WdlyWU4S4Ge/BjOBwu5w
sD7UYBjlAQvrMDBPeEWjc1eW9EHaBV9FJi/NikBgRYA1bwWkW7WzbJXbShC0YOb4WDHYyNsic154
ibDCdJxLWaTdZOqf+MJg5Etdm38BJNCCYQXM7hixHKD6SEr41/F2tA8kn0b8Lb4BiRTAFfkmqbdg
IB6a+R5g63DXl1rbhCP594yKJrh3BBk2YVYAIwmc1t4P4RxsiBs0IKFjKy7XtcrETWuBI+EAb4uH
guWdu58r6CFOHBIk5zufq8Db1o2gTh9jNO3AgSybydQnBsbW7VY4Apidvkw+ysRFPzTul4ZOZ6Oa
/tlXPTuC2INeWPjl9sKGPyMrFRNILaJPUeF0IJxg3DtGrtgOvBgFcLUWGmfwKu41MmrxUlGEoZB0
437wkExEYPDW68pPxj6rVh3GfytYWPgaSTj90iUIX1uCzVIvA9v2YTBOG9h6la9ZqT0/zlxpvaRX
XlmnZTmEQeIVgeFpCEMEhshI4MaJCXpny82ceasa2N4XMpFx3XaQ0YHfIfqkBdHkdqaCsDXr0eUn
PRfFlA6dFHd+MZCDExbhFPs4wHaFq9ST4tCCdgC9vrRVU99UAe2/6LIEjjBUxa20ROiULlnbpkYt
5thh4B/XvYs1gM18/jn6DIiE5Sr6Kd3I2fXocY/4TrLHbmHqBfIUB4RxZ9mUGLefs9mSDmeHHF7L
SLEXNZhlxycACflS5Bt3EBlNhpI2E5xMwU3GFovPIXW7pqnSNuwYFmHtTzxhWEIY21RDecNLKKqm
W6sxG0eY3EI+lcuIColPpLkE3GU+kpCnsj8PmBzlMe1d5xnY0Dyh6AJlIK0J5/VaD/28ayop+YoS
XuS7horqaW5YfgwLnr8OoZzhEBnO/QUiQlULBwR38hNpJxFuL0ocjJFsxxqc5dRpNiDvgPIB7lCN
SUqVMXxOyEp8zgif4YAVtqpeIcYFKAW2xsJHBP1UQqPt5wNfhU2Xs5UCs+pHWTohZl41l3uQelqy
LgfPeQYM2RdxX1/OZMJLzpJiLiadEOAmHUY7HrXIZJXtWWJUA5/xvg+AAbI8jICTq+bTTAfix3lm
FhFTU+hujXqKwuPErXwwPjDZ92MXEABLMapCeE6+jKSPSxgX4Gt34GmrQmyBqwLmFx1SX8SIDqSa
PI7jWYxFnGFTPBLXuoijaVtUMcsF3Ub2wNwDwqRiUAdel7CyAhb7muE4DpJoAF1omttQr/0eFMwd
gbIbyCOW1bhyaeZ4KBQVbXd6FNmXMAz4rgBFbkqBwdTPesnIy9w7KkjZgGIxDZVSsFZzMhM9ViTD
4XVEfh5/zVnYnloHfxig3WWFTgsfl1vPW2zvdDtj7BAXmIeupwKlVcswj2yWKHtauijvYyYc/3ae
CSTnmPqAOBC7UZUjlUKqKIx7RCDsclkVNxMmdwtAU6KOA8vcGwHuxM0CtAmZKL4HYKwrevwPtFgw
VqdzCONRfM4dIGWLdQugxVNL7FgvQFE1DWGRBr7TAIIsUcSnrezDCi0M4xv8kAHZFq9LfRIDfIDi
XjbFtB1pWZ8DILR8W2JqwdFQmmUSmFrCswMsFqoIPgsK3Hdjelcfs3HM+WGcTafXmc91OcaV4TIA
bxixwmG7kSQs3KNYIJpjl+mDjtyXYaBzitoQQwvpmS+2s2XaEw2ae/htyA3qu7LxbEKEL3ez7O1X
A0PdWIPRWMYzMIBNuDRdWoNQm3QZ0PZpHNRD4PWYlCpFmsvuqV87UJlSX5EA3L9guHNHPabRHEZ7
U5EczoCzW94GwinvKnDM7ofGgWyyGeFvANcl72UQhbcBo9fbsqLNvql8EQ8eaC6HcqJBlegC9RSS
a4tVKGpvk4GuchnWZsGzJFmz7lCH3beFYE/1KIJDhEbkKZ8Wx8ZoUGW0RZumfkRiwHnLqFJgY4Hd
Njhu6MZWj96xnvG+Yp8p+4VxpV7B19SooysRPnm9XwDni3r5kQfHFXceDHYKiw+4DsLkI6CYtv86
X++4GQ1IpecuBT3sGOyHs77N0zCZ1zJKSmi1xw99ti9U8jes6Msl4ZgFwAZoPiCdaxP8cQp7bzHB
SWbkSXLyMjS5m7xBj96hm9IL//j6GgEH5xV5EC6cP69oAzDUhnSmpSdv438GPDHeLofiVtx4xwtJ
n28hIrlFAfGR2fM1wfzPWwtBbkXqFCa3kK/8+jSDagaX2NCTXS0mZQgxyI/qgCEFOQ4rlv4v/E2v
SN//vCC4GEjfxGO9lh71c4Wquw5OzGTkGb29eixZO6+hIpjQYXpzlZCx/Ugg997Dhc743xe94GFv
JCQEC7drvOAU1NlNx+cdOKIZGoVog+D46D+Txvx1g0iORAA2lDF/W5+uRDfmTuGpBItxbQK6q9zh
fsine6X05yFyvv5+4Vw7Ef/zemC9XATbHPmpv95b3iH4ShJ+GpPFhdInNjuFRKHlLntULxEGAffy
0CChhsFotFhHoLff5x/qFN77QEKQZ/71N1z+/c3z7SgIfQDbT/XwUgcvkXj9/T3+Da7EQnn7668+
eaICDtfEAOiFI19YPoAgLCovTNAK0VevyNQXA+ojJr3ocn5/5XdvDBYs3EU0BfIrr5Qzc0Va0MHI
iZjp0hrJjuex8PP+Iznu5SVdf/3hm+tcLdAsDwUAEIqXyPZgtKXT1r9Dn7xr0iKVm498Pd/9HCCC
AMwcgipFrvaaKc8pyMvsNIdu4umfUbPnEzjppZ/+/um9v7u8udCFYv9mXVCFoTUsOE9dCujWX9tN
jSwNeQAhcGX+F7k6776tN5e7+hS4h2n+aPlJ0op8MWAUPArAwx9p3z66yuXf39yUAdEexhDuaUIG
7TLeoZn44Cx454SD8OH/vp6r5e7bMWsgZjnRnjoYySmOydGyap1i8/vX8+51sPNfFBMUNjlX1ymr
aqz46J16r70BMLpRtj60mn/gn/juYntzlcu/v3lcA5R73uxHp0q7CJH5nvtPGtWNH3xg+fPRZa6+
VF0yWnUOO9H53urotrKvDlliGYUf1B/vnl9vbufqSy1Bgp16LGkHEVmwVQP9PmFFeRRz+dCCRfz7
NwS+4HsbQ0hcAAWYFfGL3ubt00PjaadJ8lOuhkRGdm0tBe+VrtDLrNWybNqMgf0NbFJ3gGo8CqpM
dBgm/ujI+ZRxu6kycZwRsxr7rsCE8JOBHdzYtGs7wu9l/gEG+4EEfqw8N6aySVTzCmJh7EXFflT+
yvZNAvljLKLPhfzSON8j86mtoSxv5n0IRQGY7CtZL+DDR5s8IskwIHyktWuDcfc4dQkbTFy33mPQ
FZ9zODxGbbWrp2/Z0CULkr4w5UxAFN9GU3vUef40GxgianCKJuxHCHRdg4eVtGUQE5CC/clNckkg
92jgq/SDtHea3dEAI6SIwj0S3gULFRsqGESUYDrzCoz60KhntG0xqt3ncMl2uoTG+HPml98sg5F8
K25ZBlLdBDjML5cUgzMBFjBNpypMRvQCvvlE0csW1XBDYSYGNtNLE02Id+wyqB98vc0Z/AQkYp96
evbKJzkgRVmN9xQ0MU6DNQHW7fR6GwTdrhbhMQQFo3XQSqpwo8PwXpAs8TO8vrqm9032IwOWqvJh
48N4R40lBB0wi8XUuzI/wrnCm2PVQwauWbjoGInAKzKEqzLTt9CdHBlqbzE9avYz9Ot4rnFlir/U
97dMbCd6a8IvTY7bA77SfAmycJ0v0coQjKLNTTh8c/OfET072VFbTEXarQUdL19UwvMvvP1OQVGd
c7xw0t6D0bIqQDA0kYP4ICCyy7YCf8gqfqrVnGrpPWBoEA+Nfyy74q7F7NnvxjVaTREPUDatnKz7
VOpw21b1jQoK6F62ZTDvBCgBl8Zs2ZniS1PdYuvb4vhNwFtt9oavhAJH61PYLHeFQGY2PQMO3pBs
AGEiwxOugdOOiapBjumcSxqO2ZkSfD/wzKDY6Ky/XhzkyUU/0cg91vQF+aUrMb1qsHMwZQNIwPae
ABlDoDGVawLkego1qjeOZqqE60cLFgEiRaVa9ooeskq8+lKkkMDcVZw/OVmZFF6TFM0JsHeCqeQh
qMipdREFrfAlAADZ5jQ71FCaLGWzRcFzcIyNo+bBBocFKkjP/Yrh8OdKWC9eHA4Cp9HwGMqLKpld
3qSV23d43EuzzrMWBN28PxV1DiNmsEV/v+28c8JBUw67Vgpf94sl36+bjkDraeTITuHQZPu+gR2f
on75gcPYtZz2Urj+cpWrcxQrqpJgbJ+kSRVu4+HiTJmvdVpDsMJiewPrg82HgtqLgPWq0AJzFaEZ
iDuAp+J1m2VxErFWRSd40QXYxXRxgrp2xIohdfYoA0PWzlyAE6UoqEcpyFI+pltD/2G88Tt/hwd7
w3/v61c374gAzTbtHuRyTyjmERZXvBPjuWqdT8SEG5BX1n2Upf/xi/3lqlcnfhZeQJ4sOjWVePLg
hqgvU67fX+I69ubP1wpvAArbXcgwvesn7DIVCDlXj/nO7KoVfR7H5CIhhhXR2mtXH9qovVPEgIOP
ticiFMqU8Orc72wDqaDoH+DIk8IYbIDwaT1tofrDB41w0/YhOHxsyvnuRS/m7hcHeZAvrwroKvB7
j5buqQ3dvbQaHQ//xKePrDjfv4oP8SkUstAsXPXmhd+AWCjZKachcM+yfnGm4hEo9c/fv7F3Kicf
ymggsyEHW+UaAiAiaAcX5PioXfxY1gJmrQN7gvX/io/wOvr9xd5rCd5e7drNtxxBu2NT/mBSFwaq
7gFzym2YgJi46TYa1NgPaun3tjIP+RTwUkNF/TenE7/TcED3+Qnkxq5NalsXtxiZZh804e+9KSBE
8GyDhyGB/eyvG2YQ6DLz+vDkQmaY9HPRrhZHYpjC6PTB83vvZQXhBVsAqYihBPr1SvUczXTW7Jx3
9BaE7IfKISnrmr3v9x+Ge1y2+eu9EptkBM0F/Mn/5p6Nzw7sHhbhmE2Wdf3AniabhM/VxsAEK8jx
vj7anf80rvzNFa/tX93FQ9oaic7R2eyiZ3sJt0RyH+Rcj+CfrJyEncPNYuPhtr0FRIaoT7LKHwfo
9Z7Jpk3Hl48a5fdWD9AxiMnRJHN0y78+7QEsaDinemcq1anP6VOwIMjv/+GDeHuNq4bCdzrdwunl
bFeXxLdTv6k34ROMEEDtvK/R/n8YTHbZNv72kN/c1NW2Mi0zJm3MO4OmtVUIR6x3aMz2/2EA9J/H
wJvbuvaHg/KxbA31zpeKulI3ndyCsvj/+eyu92HQHqDf8d2zt5lXob29PLvxXsU04Vg7eHbV8wcv
6512DI43PvRjyO29mJ7+uiCgBcjmUrjnEofbBWbDaGjtbDA9Wn2UCvpuefT2UuzXSyEPWYawcMe9
lfdkpRHs6N3fbHjc3MsTNpkPHuW7K/3NjV2VfKHfD7bqL6/rRZDPTvT59w/uvW3r7c1cLv8GBAAH
e9GVis6gH2AMkqPleCnChy77aHu8dkj8a9m5EXx/AdbBVeRqcfc5fGpnLLvuc7ub1mJr+g18zxEK
tzxX8PpP2613hJfpRoFzvh0eKiCjJtZHNBkfHDzvvL+LB0XoXfZOKBWvlwo4txzS+wxzCrb3IWe5
1/DcsevsOKbzo1xVHzoy/v0V/nrBqwUT9Zyooc7OTYlBgWvEtvSjl9+/Rvr3gw4FAseAAoRkZEhc
H3Q5EXb2dHACybrd0ZtLUnaLJ4iM3CHWKVt7cFL50JX0umaAqzs+uhBMLBRCASw5rhZnQWZScTxK
Cs6V7j6hVTQ+Juw22Myus5H5AU3890p6ca4mFC8zdCHjX9/Hf4nO/wDf+M0i+B/Szms5ciVLtl+E
NmjxCpGKzKSWLzCSVQWtNb5+FmqsZ8hkDvP2uU8zZtWHkQACEYG93ZcviJgvDJc11I7fbwIuwuat
+yx3/vvf/VvurPyLhA0mBqUiisp/jwr/jXIRJP1fBmGiOoIWkf/HWCpY/5Y7y/+iqYYiR1aX7ciQ
WE3/rXcW/2Xq6hIrwxpLEwU4y38geP62+nA0Q9NPTpkEovtbpJ7Zw9mMo2I/9MW6GnrUCzcmyiqT
Pv6nW3P935voZ2jMt1dwGYiRFPhvvPrH3z54TANQBcWeD0vZ7qz6Q9OFM+XU5cjxZff+OwRBANxs
lpbjCPAprtqszop906qUorp7nWpLVAhPGN3dlnrfmQs6sjPz9xmP/gegHozBfLAfHYGSqjXMTij2
6LipHJJbH5Cm4jfis6QmwqrRNGGlIaZ7mDDhv8Tl2G0oKSg4WnGo4ahQrdyVSzF5apqyu2minpk2
dZWTWbW0Mip8WxgZ6MWJ0bgasIDsdAr2HRmAGtlccz/dqV2eU9Oa8lsqIWAARrWSb1SppzYkTnNL
7Gbciskur8hMdDPLyCt79kOr2yI2nZO13wSm8gClukwvDblMb9MOkAV+4jKl5EPxhnDFppzeB1y0
WHc0q3nHSAliOdRjT1ThODidX5QwUiR9oEw3ZUVj63KhHZLE1146qwKsMHfqts3RZGSsR47U4osG
qFh6U1ZTnfULBG5MvdgWIgMcZ6Foj0ajRR/ouah4iYVKFliDos5IBLv1yyJCXIVvyMb/LB5grkjP
yPDpprcCgZQuYJqcglpSWJts0mKEsVnQk60KM+S6KrFJtpk4fYC4o51TKFl3OwPqpDIrJYZL37zV
Uedl1mbW5eEKRSgcAymKLNOhGJfv9UirLiMF93Um+9Y+LlP9sZr7gjLg1Iu3RRoMl7EuyStc7dGe
fqD4pwCLtrPqdn5uZCT+ltbk2UqyAtljPrX3XR/kN3EX9R9Cral8WwZ59pJEunLIBEN9QTqEsE5r
/OiVd9THSmTUsI3g28PfiK2uw42ndJve6Kq2xiT+35qNfo6G2qZgrjWbTjUE40Ie5Ejd6X44jysD
vF9/h9A1gfEqZ1K4CnUz7t1GzUtMY32AXsT4qx0ZkKfcZYUZjJvwr7pkskYmol5MWblJ4nQebVRQ
5lrxGwix8TCGFDP6TskAX4wJ2td21iM3aBcdSz8naFpAB6JvwTOMFHQCEQVnJXE7q8y9coRy39Im
tYmUepssUdwDIypuKyut7mTUYyhS8KU30SjjSB6LwesyhRp/Yv3Sxqq+K6Ey7apyNu0kiayHABVZ
/yDExCk0woBrNGqjtVAXF1OVgq1XwfWrSXmFXOUwjsm8Nrh3aEYWKzKeQK/qdHQScYpeN+r2OBcp
go4Nvj29w4Vdp/WtP0/NVTHVw75LDVj8llDmoI2QfhaK0t+P6JiuK38aEPaM2aqWsQOIcTk5oawE
jt/NyipEyIUoSPafUCk1K1ELB/JglGxliuP0kOYwXRRKHM5QloBTIlP/qFMrduVJodyhtSjRi950
izTObwajLPelYMp/WjVXUcAE8ZKsVBAYKilePfWVJ2MC9VDmSzEV9JxGkFhafwCccGYY8F/tK3gB
e/SqJNFIvv5eK+hUQ3hWd4KstRf4mX/hIs5sHyJBMlvy09Srmoer/R13qezqbSXcUdgFB1bNGtGs
AyRYo8Kiq86RZOspUW6RNnYeVq5NV/uyy+p9ZcSz4omp9D4XcY9mddY3VSBfthYRkkQaZXham9nt
6+ZSkpUrAdaIg8SMnSkbVLsYcLrkdS+4lTrA4afn6CiodZ25MzO3JdDVFnzlKdGyjx4eDPR+8KnV
0I33GPy7LZgIXnUr0TfI/5XHqTYEuKRJ/UdszWQvDUG8kxCmbeugnl/9NiM6vo/UZzxDZNXnsuKF
Yz1t0yaYkWL56c7qfO0dQ6GcLwqfP4jmiN2N5t7JoaN5YVu/D5X+lol+5yEq77wQ7tN1meCTdEfw
j87UpfrTrMjdVZYZzYOFNGwnB8b0OAUVxJdEx+dTlsaa2gc8LcpPj+3cZZdCPqfrZsqzV+4H6WtG
bG2wdTfgWCCuqEjn0Q7GASdsK2zGzpYI1dIcRWeJceK0yhuMSrXMKxmFimFXERZ1R0EvCxormYQ1
MK0psZvWnG+lXiseUr2QLrWpV3gislx7ctbLd5SXIiz3qEgH1Ldqf6uNKSr5dJrpRI0qwNUol+TX
AOEV2W2B0jwBUBqeBZWQBzT9hb5X2W8MeEUKdV5MDzbJXZmDOiZaN7007+jHw3uycIlLTSJ64Drp
rsSShT4v34VzTLdDBekcqOYVvoAEXyf+IJkUsbpr4a6r84iIFFVvqMoUtZtiN7c+ysKoJZJrMF0/
NkEKxxJBBrgm5wa9J2FeCr6ARvOZWD1xplWj32M2WTAD8JBqd8bUu64LIqScTDKemwAPMGi5tLIz
c+FplOONIRXZtdqgfss6nYYIy0eqo20G+QAjTWmna8Fomp0pVLgLqsC/SuIg+dUGw4Q3JVPWQVvU
gJiM51KSs1c8PRqgJo4R93pmSRdmUicXnRxgc2gMSb5NDV8Pdipdd+J+CoIYUh+lPabmq0yJ810s
Z9U1L1hKAKtWNj3zL6tL1jlloOWWLtOWhaq4MGeh9EJ9aDwhL4ZHvVR97+cz03Gyx3JkAmoIoZ82
A5qc4/aJWk1+oSr93urN4CNr0ew3GDwwfQi7MLJ0V5gn32sAerlBQWsOr1HjIYWM36a2piyq5sF7
OfSxf2EAUreV0Ye3poVq9aJ3IcL2n3/tceYEv9Y0QDNrmgUyh2P60cdVm+P3TrHWjJ1Av+O3LogO
pxwHV+6y2tOd/OANvOMgt5lm0tXNdOVDfwmjGxwaLKUPRvA0YrEBY+YOGPenMF79/Au/n95pe5u4
K5eAIr4Ujk6gUiKHcmxYe1om6tXYqPXtpPnWC1C14FDPZu/+PNxxLMzfGwJYmXo7Ki6aGEclBASk
gSrEwp6iFS/qKPG5cJd5IFi3jQvz/w1feCptaHjLzVZdtev/h9rBUvP7esg3DZ1vJhykkInQHn0t
l0SSqZJ5Z+z7lfIMh3X0mlc+eBde9hJpbzwOracR3Da8V7mtvPx8/adu9+exl3//VKrBnGKlxWjs
G7V7kmTa3HGGm7irJg5NdTCfKZN8/2L6eqVHD3csulKfM2OfdR8BW6hSPvx8Nd/LMEzvz5dzVF4t
lI4Te8vlkBMdbTBqSKSK7yxHW4ebqXX6h3ytbX8ec5kg354eYjEom5TOpePENpVvNEuYzT1rwJ8J
7fbKNBrD1a3R30QNz7HDv+CGvRDcQ0k+N/gyNX4aXP76+IRabVRAhfuoQ0cGminKTFyc5Zl3cjFD
nxjGohQEFE0ib/jrMANbWSWn1l5NtlLRX1UJbs34WskbLMSNI6RvWCouAvP+5zt7aragVaKRg2ZJ
/lZTKwa15+NX2M+h3G9ibrNrlaV+/fMgy08/voMgsagfytT8v8mimi6ThaFID72frmRL22ZCtxl1
0VaSfD2F/pnRTrxudIywX1DvQId7rMWzNNRRWHYPUGBgZb4XbcGu3DuNcaZu8PdD/eiyvgx0NDFU
M8XEEGUHreqFtQBV/R0RunAHFqfa8pFpYk6qzLUv+LqjqVXohUWo3eGxNRw/HAQRp+vkzBCZUpBN
StlLGysPEenkobnVlOylnmUCmSS5X5uTJa3NpIpeZlOx8ETnTeEsmn5oQ3rJ/9rstJ3YVoCeVRw4
E4QdMCuysjZF1OlS0ag3sA6yJyrGyTqU0CX//HxPvJ4ocwGpUbJCi68f3Ygk04rM8MOrScN5iKQI
dIoaPvr1g19zCGtzoB3ZGdHYiZfyy5BHe+ys1v2Es/3ghznVktmL4tzuhvnMhZ2YuEsEM5Uhg2OH
eDyVStgZTRL0ByLrONFR7Zh/l0JnuG2QNTy/MQj++H3TnFntTryTX65t+fdP+0WcDu2kxt0By6Td
KqJtKfGZ6zpxoDK/DHG0HTJFpRq47MHP0RDhbws5DzfStaoYtUuS1E1KwB8ozjbZ1IIvIIgy3xVO
6SYYLBuZQu+UvHkcWSNpJ6iRALktvez6NjjzO089ZeLr0ZZYykIZPPqZC6OrNXSecvFHEB+S4CLJ
zrRRTk3dzyMc7c1GNUWxJqgHdd1u86toHR4kD0Hcmdl6YkmyFj6tInEZLINHa3uN4RNBHEbG8lot
3jIB8TilvCo+F7tyauZgCVFFAk5Zz/+W/T/NHIHKXqjP0iEsTEgM/k2fFDc/v+onzlHE+IJh1CSQ
F7DBv85NYYjVstXjKyZoa6zAV3VbTaROUhoyJ3Cps56xN9c+OG79zJM6NRc+jXwM0g8mqo/zWB+I
RtgpObr0ysKBro+bny/wu20EqY2q8v2jcYhX2EG+XmFnmcI8JoxjyyHhDvW9dlmtW1g8W2kN8GGD
yafiHbB75cx3w6lbq7I5UlRnW2HGfx24r0eFsLj2AJoQI51V3qhajKe7XNdqj6la2TRZG505LJ6a
mJDdmSsYqb7LLOgXYCo0ygPYMuC1hbjFevqQazHdvLM2oxMHHOvzWEe7hDkIaW4M4kGY49XYXuV5
Yafyc5Soi+fSsXJpXeYXGYHXPz/QU+8Ej5NGCW0utAXHDeYhKKouFQ8jgILeZC9Szpw3Tk3MRUvE
+sSxDZXh1+dWW3MGuKk51NqHX9T7BHlWzM7+D67i0yDLVX56s/FSmWE8wSDPMscfblokjD8PcGom
LOFFqJXwHSPL/TpAlsFs0Zh9VqfltlCVnhY2r2mRPilqcf/zUKduGOcyVhE+ushqOVpDGlMtYkEZ
D7O5Lqabhucij/GZl+l7X5XX+NMg34Qvcd5qUtpQE6+aq1gC3mU3qlFdKV3VX5dZELm9WYWu3xYo
ehNZ3o4qSddZ2Shb2HzDwRyqD7CY864IzXMnx9M/zsR1hwMOj8/xfhAJs24NqnKAs7PVNslF5Olu
SnKvvJK8zJ020PjOPN7/Y0g6TpjeLPPbVqolcLUiStf+vnssf/G1tEJPTG3cFvYjvrRyDYpm9fNz
/j/GpK3GQqowe47eDAE+tJzVGpep4sExfy/xLqWXbIvtEoaX7+t1909Wb3qSNEBxw333MupC0JRa
K7J6wx1SnfJX6vqcTuzicnLpf+ybbUtSevF+5kpPLTKfh13erk+vp9aUKWRc8dA5nZfcjtvUzZyE
0gKRCUvYbX42TPXcgEevawPfTkyV8lCYAA3D6RH//bmnd26IZb/6fE3GMCVRqx7qVippnUGHXCEz
n1ZBmL6NhFVuhCAe8MKacJjGfrSHalZsocTqTr5H0IlOG5TBhZhb5pkzyMkf9ulz42hFxz2xNL7a
Q1sp12Es3o2Kf+bT7tQK9fmD5uhxViLAmJJz/xLhmxaVnbJJKcE529PyV46+HzmEczAkV4AG/3FZ
DA5CL6R8Nqmx5LVK6RHIuUqU906X/8li+Gmk42ziQMgQWqYGL6JP5lF5ReVbOAhO7fWeuqquANfH
D+fe/tNP6X+uTjl6SqKA86CMjINl7uJqdI3QPzNBT94+BEFUMNFvIhP4Oj+7rOGr2iQ1OOu33dS+
hY2xVWLjQZBnxf0n7zebFYUv6hff/H0mH0uGUIsHWcOjgiPIVp3EQ2LvgCMdnqttu/4Hkmh2MB1x
zqIWNUkvPtomc4PG6Rh0Bx06uVMnaeOQ6phdsnUKZ4wDJ+8kRT3SxQyg7sfFURMaD/DJ+cAs2Ubz
SxFlXpsMTiCb3s/38dScMEQcvHybcMA9PuIqpDVEZTkchtS8bjVwVVn48P83wvILPi1aE9SoMfWz
q5oojAzlunbmsHfqVn2+gqNJVwphY1o5X4pdCAnszip/p2BCs+jM3F7+zPHS8HmY5Wd8ugwSheLA
j7qDKL628y9Z+hVBavn5TiHnPzWIRDo1RzCOx8fSM+h/0EJw2gHP9BZPpCGZl3Jh7molx/acblD+
JE5H58etzMwLRA+ksh3S+bPCdxpqkIDup+ieTCXA6LUjcZ6X049UGmxlogkuXRuQT8cU461uXrbD
uAPktm77BTJCMEs53WZF96sOe1soQMOpEZjUoI05nwfr3jDW3RArzmwortVqWz2qnnQaK44+lZJd
iaXrkxxR9NJaKPsYN4/xpxyiN8qyxcoYuh3lCxht4I7l7tLXri3AjKXb9Q+hqN1Tui0gmovSemyR
swi5g9Bk30PM7vG1tWJp5/mjGAuu2sEdYQNIeieYD20gOFB6wS1V9kimqdJs0Qd6RvagJIB/w4Mp
w+FV3LqMPFmoNwmsCT9V3CHa1tOurTdGei/lD2J6KwR3SuZ2jWn7zeRKPYHoIK8KEiankrNgWKyC
rlz7uGBVSbr0YSNB+HmI++cG6Ec2vXXdtZj6djBYtpbcTP57JKM86A+lSZAe7MNBNNxqkLZVP2/q
sif66T4rCcnRoPirOAbDSwnTV1PRExb5CQ+yv/eHawU9RhptSunRHK6znI7MXjN2ZevbRfA2ancx
EW8Ubl09uPfzX6XVuiEkFXZ4NZvWWl1sakVzp8646+FLZ3HhSYV2kdaXQa2u6fmudbO8jPzO7rlb
zeKRDH/LpIkXprXy8T+WMqBbaNjCJF2kfvHiq8qFFeMkDCYEDWbZom2SHEObH8oo9vBaX+b1iBai
3JXBsE8yeUVFENWTcBsDcSEhaClkXzaAzTrlV2KS0yXF26wE3UfAjSkUtGOFlaJ9pOJ4P8jWOrMy
p7A0GwaZI4yzTS2c2hcykFkHNxg8dd2jol1acX2dttWhycOnxJIvjCQhgyk5pPXEjOw1uwvpucCR
BuCmWM9dMgh2qhEIMODfdHVD2NCeYiCqlSLwtjkOdGeok2hd5GQnmanxMWjjXRpOV4o5XzZ1xu9u
gCKLW8m475KCNy271GXm6JyX684UVomlYmMlcFnxxRWSsY2vR4+ZfAnX76Ov9Uu1ybdFYS0+VGVr
KNcVApCyLRZq5pMiNy7iN1eJRD6Elqkr7nkHX/zA2pjJgwaoKCwuM4mWWEyqJQ9Pre4HzKtVTF85
1OHh7GNTd8O6vUAnBhm/0uHp6vsgU3YqJBkR/5CsYBqlKRsms5tpv6xy3I6a7Bplf1HP2YWu9C5Z
bJu5U2DltLbVjGjVYqD5mdfoAcGaRAhpnOFxJnbRYwqI3YI1DyHdFZPbyAycnmZvUamORhh1bFmr
1oq2UjDsdLV2/Kq9hmgOMvTR6p+C1t8u1fWs+pMiA2gSTDIl7BiLBM8i2MXRNV/A2GehgsQhqBWA
P0l5qGXpUhiya6uLE9ufxXUsl9uAZV/0ucKGqI8RPZjdjelL2ivbxEjv1Dq/l/PO62f1QIzEqjez
O7mXnpAyeXFVRiu+SncaeECvlkAKG6lZrE3o1RMzJc4OZqF7CQA32/JT7TLxUQgASJjnSrRhwGxb
JeeXBfpb5Q/uXD1rC3W0iJLZiQTz3hJ4zvxEeypUkFEGpUY8kWnu6sWvXqiv+Z1nPrpOVckNic87
iUMYUrWjg8oMGJ8IIfXQJNmFalxGrP4tjmQyBYS4O/Mde/IEQcNKpFllUMw5+u6RKzPJo0E9lFqI
hfk5pljx87Z4cudFWI8dQeYVPD4LgcHK1JEvubq1VoU8bWbeQxMN4M+jfFfVc7hDufs/wxxt8EmV
WklAMCHBp70res0ajRJbsOXlfzQv2/uXlTut1FVzVT4UTxO8isTNXMHVrs81Uk7e0OU6JYg8KI6P
Hl45clz2e25oWNy2fXXV6v2Zs8ypEZYGCv6B5Sx7fE6HzMSeLVPsQFHUVK+6cP/zvVxu1fFZ6fPf
P7qVJviyNPWVg1TntVtFHSkoem+5qBizlZ5I+sPPw52aINRPDE7KBFMT+PH1aKaKUTr61XQQpAAd
w1NfJqjjzlzSif4MXjTKfZTjqBB9K5Fpc9HFwoQkJxzGS1UXmptUHylD4+XqHA1B6G/LF5KNkvmc
ZzJLI06IlKSUD+85hYs2Jmi4hlqMny2UV1darms78ib7V2RB8zafjUI789ocOwrQeFA1p+mAKp3u
AM2Or7dlAl4p1ROLgNdeYuB3oBx46JtccVWsBPc/P+Z/He2oNsFnUQwdjoA+8V7RL+Tx8edn/B0B
dHQ1R28FuhjA9YZ8iNRZeB6wB8JDHZWLSu3FNezExE7hvG2CKvG3HUF2DXF4VXAZF1qN+FJs2vey
mDrIZL6/ydOwusmUJrnQwgSldz70t1KJx70xIY2JnTx5wwKGPPNA5G+rMg1wRaRFwwF/KbYeFd9G
Uu/Ab1YH+I9PPS3ZZ6MVzWd1DLPXimLgRdJH/dVsZQVEvqJ8TlXluuacv5qNuLjMG+oqlT5GMJeV
4hF5FWqdFlapO3BRf0g6FB5AnEoXqjSrazUYst9QxIU/yeCHf7qunZ0569u3DHrfx8+P5vtEWxr7
ikUWmESU8QJu//JpNACJtCa1OYiarF6C0cQmk7XVmjSj+bXWB/laRg5u2m3cc0oa2lFyzUag6pmi
votMLb0jB0M+V8r5vijwvvLljGMDa6xyDH5ROJKoRtdCZ6jfG1V6jIrsF4Bu98y1y9+WOqY9Sqq/
X2zyt502IazSCALhMK05WyB830kbUIR7/aOcPXVzznB4ohX2ZbjjspEF0aOGX0jZaPL663yVjBiu
VBu1gqO95btyTRDHxdlK9ff1/OuoR4Wj2OinSfF9AnLzg9L4l4MwvJhxdk2iC5wG2SW56E3WBvSX
4IKz0Iep2aGElIHrd2FqbvUuKqBk+meKJKceMTcfGwqnHJGl+eu8m5W+rsrWOsRjlT2NKGVC24oD
3LMj5Pl/8pxhKdCOUZbpvvyWT5//Pm1pKbCCK74nPOF5MWHO6+hecjLq9OcwP6ev63/HOto+A3nI
FMrmV3oMo792Nevga9aZU9u5MY7unagW2ENy7l2jIJgmBDN875Rz/dMTMsOvm8LRikdaj9BmbEHi
rsk9EmUmr8HjSWYrNPdL/86avPkR2vEqeK/e89/nnM2Lt+roHPJ1+KODQcnXakFt7tC6g8dn/M4k
6N1Yx5vy4Zyr+9vtNCFMEVuxFI0X0+DR7ayDrErnJLqaM+3eqOlPI58PrOY/PgqbWCaIf4RliAv/
W5dqEot5ggh8ULE46HhK1Dr1ZvmMNOL7tXwd5GgnV8dEJw1NOQzIPMzUXyEV2ijlcPPzG7Xc+y9n
xOVS2CsQEqui/q37lUkpMYG9dIiaatpEFBo8RSjefh7j+4a7jEGkiMkAkF6Opl9WS70ed/1Ba8JV
kR1aX1/H4r2GUTYuz2wEJ28acAkduZWJlexoiRRQlCZlYtJyNvAsWdTYjAyqL6Qq8cxIJ2/cIltB
l8CGc6z30ObW7FNLOrTKb6UlkWC6//mmnboSrH3Lk0GGoGvLjvdppevrzugSFCuq+iIZh67d6tXd
zyN870Ly7D8PcfRc6kYvxLBOr4ZdeynYujPRh0zofTSX7YGIlE2wOruFfaus/h1yUeDIiCq+fUQO
5IAamCcOFrUfOzGz+jZYAq0TCMOOFeiKW03a9FG3QN4bEWTTbDXR7ZnLXi7reMovM/7fv+FoXYcV
llrZ3B7Gj94VbOMiufG3rR0e/OfqytqeM2efmiccxmTD4lMOL/PRqazRilSnGHZFYMa0FgtLqh24
9VPj/HxVJ6fL/w5zzDqZhqKqs6g9aF3o6uUS0YB6JH75eZDTM+bTKEevVzNOoUnw4MG4G7l11kXl
kM6yBiq8E2ki47Vfn2sr/K2RfHtaFNgXIB0cpeNTbWLIuZCNIkPqO71wptfmMIJ2dJq14KUX3cq6
UZwDUVq+rdrmZY9mXXGK1bQh9nKvbMPXc7vZt0PYMoP/9/f8VSt/ei+NeETXpxVXfvonNK6wsa47
w7AJYjzzmXLqgUqwV5ZsYRE9xNGtBrMe6mHWHebF9WpC/RtCt4+D/7Sfy9V8HuVolbHGumi0Mbsq
iuGPqGVvS0KdhTb3zLxZ9qrjh/h5mKOVBvNOoYz5jJhQmFYtqbGr8jp3qfsqtv4SOT05JXZMfMdm
4jFenNM+nHoFP4++/PunR9YigieQvD8Y1fBQ+j0Qfukf7NWfR1ge5qcRKohrjTj3h0ZI3dmgx2Z4
GqC+M3fx3JQ4WrhCMoZroUbqtDV3wkZfl9fZLvBMBDJVzfw3L6aLc7P91JCftojjXS4j+MYS2CIC
baViyOi0X2UtnLmuk2/Up51u2TM+3Tw/IqY55bIs+Q8MIKIlfkObtBsU3z/fv2WlPZ6En65FO3qj
umwkUVJkR10HG2CV64EyYrY6/234/bi9LBF/T6Iap1GKVV8vqG7Iq8TNTf89JNDM8l9DkOtjej8l
OMHM55IQ5mQQr9RmWufjoz7WTqcsongM3S0hy7V65c+o8l5HQnPihWwpXiRy4YXEDQfaIe/pM8b+
Pc4BL55BYEwV2WCSPQr9lSqIa5Vi/AzLSOubV1EpcUH3mBrLt9rQ7c5w5vgRlfx6qOByZorbG9pt
k+u3qti8Fh15RaHhNQnSccNfE4tBTnS3LaVnYsg9qPAefRvgvf0D1lqOvfQ94jl2faF/nWvlNZW1
PzNtMs3YBrNBQgLpHgmldv8jnoIDGTDOpCarDBLwSEWuFm91TKiojO0xxj2tx7YsXcV5aVOgcAJF
hgrqZtE97b0xHNeytiqzF3wE7lSML2oSbDnQemTpkvTsSYFq+1NxUYuLCmdnlR35Pm+B8CdYwjT7
3CF3bqsMkm12pG0Ipk1Ak9PgudJ7A2Ri5MyNbvdt7arZA+VLR4MpquVUZYUELP5V1oteQHuogg2p
1vuuvhETbdtppEgK5AkEmmtagUsWzF1hIBRQsEvBujTq34rM3xKsFV5oV+gCR8S3OCSW0w2i0xlE
FKjrobxG0Q4pVPEvIuJKBB+oKM5GOQ3vhCK/SVK6uASI26U2e+kk2J0KZx+7dtpO5FwnmzJ/HIc7
I6i8TAmuUYM3jC2o/jaVMsXOgnitMDsk/yDlxCqIOFxpVme+BeCU3BKBmEvrlX6JIyB0bapoF82/
OHraOu3kIO3tTsrsVCWZnRSBTvoQCfP089+h+h4TUIGW8O8HUFptZtCNS/J1Lz5kVrluxTc/QupF
mMDcXPawDQZSYQY8nUq0l/g/fmu4Pf/5kJWeafpOXL4OFeeIrrEbvVtRZnSnxnSFItma0lNq5lsy
OtkqNMMjaI3lYXRqnlRcISKLn/xw5+cPlWQQ8S3b5Fq7JMy6TWgt6amunKaElvMqkEkS+snGEpKn
uq6uZKM7VKRtIucQWgHuprIhRdyug3bfa/qmjza1DK1A4d1rUZoQm66Pd3rIPA56p0tfEb9yXz5m
ySQrBA9jk7qxho6Pbp1ISlkCBm4ooaaKe+ynazFNnLCqsCg/TpVlj6PsVFmyEocLPV6CT0Q3FreZ
RLM73SZS4mG9dohFspvoIZO3ZreJpZuR1rjwVEr5hUDgCnWwVWp2DhGrdtmyhaYJ/VI6ixEfJKI9
aMNWT4HHIknI5VdyJOAvbKWkwf0DRENlyXhq5K1U3TXVXu8rB/NlA+ZU3ejVe8zssJqOAIqMv30b
qSAsfilooPVrc0KREB6C8qbzH0fe7OxRzkMyooh10myjhPiqeHPlFjPCuIDjGMu5mNGUfVEJk0jV
OzWZN5KSbIUy3ZGickde/VUz/Z6k4ipBzkGA6kriDGt2Vez0tDcbaXTUjn8AFmHwByXwrCWO2z5Q
Vno+XEyi4VUad71psj9K6b/Sz9yMPRez2LDFZ02Pfovj6PXEszYDk6iSIptUrIvEwAdN4uKrqLMw
mIST2LMyPoagHetGudV5qeqy2gwyRv3pQByda4zGpUU2XYenSSfImgfSpRGpycNemA65/nsK7qT2
AbeeK2jUIjNhZVJjLd9M7SPirgebCWSkcR8W11P0y1rCitdM6am5bYMPC8d9i04BMRBZZ7/M4CVR
V0oRX0/Ka1xcEQHjhBCI2n6nEGYUzmQWQQKZ0oOZvE+zU6U3g77Kytu2HskcJqwaFPOcuj1W9frG
9F2D4C6j9qJSWxvq/Zh2TqVsYuOiKZ4NQM8iBGBzaC8SAr7QOYjIHZrU0xFuVtcRuYGYne26T14R
Z2z5AeUS2enGc3AXxDIBdToAWzpMaFnz4GUc2RyIGXKN+SWmXyx2a7XQHI1g+uBQEH6U3qoVDSL/
T9ldRf57aN2NouT5aU/2zSZXyZAdWCchmcSBS5iPY5WPQgSPr71fuBYhC6KR3nTCNmufm3Ifx6WT
ozWjpZ8arjUTLzqkjiW0JDPRfUZt0gwwQouVKRh3pLc7aiBeJ2PuTNF7mf8xZlcj3tLM1sRP2rV8
H1ui589PWbdOtBZ/auXUJVvKH0u9Stn5RsQzxauU7YtQdyni2RZp5j3ziyU0eVbn6UMN92U1uyY7
W4NGskhhd/fiXtRiJ7Z+ycxoWunxyizaDARCep0Q+tNaF9AqyHw75MXWyHdJcpC0iwIFTArLgWBK
ZxRWofqQvc2mxX/+mA0H1Tj4yr2fvGSg2lSP2J/MeMrje+vdst4afS9F13PomeGm1277wB01j2Rk
PfW6ZhXI24JkTtVV35S5cizrPRIuOv+6qK61bKMG2P43qeAmEf+0U/MNgMs1aXBuRNRkL7s1xVCF
oMEQ47mmHgo5vY7xZPwXZ+e12zgWbdsvIsAcXkmKypJlOb8Qtstmzplff4b6XuBUy4aNPkAD1Wh0
eZtp77XmmgEPdlvR0furwTIWNi020E3/6o/rWTiJzIeadDyTgbmRfYEUlUsWVm375Lr6svjeJip2
1oZjJfMOp6bX1Ej5ILJ+l2QJrIMYFa3IMxbWtXWjwx2yhu4m1Mt1IaCensN//l6k+yc9q1cmMVJK
WK/nDKIzQ/96IhleyNa0bwsGfrYOraKvNnlzHA3IQ+JdUrar1twbRKhaPsaIVbIkTeshMSHPhJeI
TtOZK8OWi7estnpbg6I1pOy1ZXHDRXoMeTA5+egYQ/ZpBlvkSfe9qVmmpluL+KVLMpw7XhSUKlaG
r/XZrFM3Ke9CaR3O+7Lbmdmx8j8I/iOBYkFst5ns6mmF3QiMBrTg/pZsZkyRcrcX5E2E+FGs0Pg2
rj96rQERZVTdoZWImnQmOCk+R16hPYd0C8HkWNi5wAsIy8IxiwZvHn3N4bnItA9NIdH2dTS33YwD
x8R15btqfk/T0en0Fy1cy0nmmGAJxSaTlsXweiHLdC4h1I4p4/0WHySfn30ibrbgWBBJZktzRymh
jZ0kAVrI4AbZotaIWzvU8WEcFjicyNJHGz8I6rNG9KF2TINlOThKdVv5z9WfUloG2lIO7jO2sFB5
mbWtmXO+krgk3DbzmsSa0rrLtAX1Ty8ToBg5jUzqkos2OApu0/BNuWzfUPjjMxmvfW6bEayvVV0f
s9Rrp9fSdGqCKjmUEuvOVFdV/YSJlK+uYyShMvly3SfUHSvYGIGL0I5c8M3Qofkj3zZeETGME43T
64vMfBo5siFoYYrNC6fGDPJXWkZxObsxnJ640d06VJe69SrrMSbhvPyKj6fLwVBxVgljWyJLvlxn
00NY2VOwZ//WIncYiDJrbJzXxXLiwKYwi3Gw39ZW6tZBaRvZOUhfLe2cyYsSUT6PL5aepALxbPVs
Kb4njvzYaVwq833Re2E1LIKUvDKeTCk/DdicKIEbGa+G8GGE4kqs//jlH7VP3Gp+RhiA95SjSbti
dlPtXJudnRijO9KcY2Dk4Ae7UqLe1Xp3mvimTGXZ1vectkc+NUcf52XbVsfMes0gbdUtO3CGoX/m
Df64MLsILlnMtu3O8n1Qf5LyVOc3eWMudAvWn8TMitBGubxjj4HITo3uGflnQO80y8t2YIPNMJlx
unlfW57A8y/qjcjPJT83Dlbs3Y3F60/9OIbWwuodH7tAAZ+rIdgV4nnovLDRdrOSLHHusCfdo51m
xcImlMgZSOf0W8+M9gl9e5xwbXkNez/3Sqtz5Gqrpb1nITGqp3wZRuF9kCb2AMmxFhfoXF05i49C
YC2GMrnJcDvJ/FudjQ3veGBuWX8WWrcQKYi8uV1FMOMgSvfDzQTGSkVvSGdZ2vvjXdERjQjf2K46
eALCJ3p4R7G2ViKx6VKg4PK+bEvjHjsSN8W6rNNc3whdfIDsRLsZ4p0qu1L5HkWBW8hbXD0K41Yh
t3PQQ5dXkEgE2fZF1Uso4q0ZakT1ksTvI3Tgwv+oI9h3ppOMwrlPNcmOgp1RYN9dkcWmuKGyzChp
0yJx8jrh8yJ2PtqIyqqO2k1UUGTA7JunO6F66VM3pdyVhBIxbE6h7wTaQvfjp8sbkFYEQn+2MxYp
6WMVLcJ7kjahPd517Es42MnxLTuoyvaTmjgf3ar6sQgOITtnN59zq7ARHowNr3EE5rZq5JM+rJTZ
kw27jj+KcDGL7AZOKpxlddHkni/edNar2azE5IjljK3t/fJ+RtdDD5quLP9R5VaMkwuhEXn4uq+3
w4U8Ki97fGuG+6IK4fvRMhJZKhvjYoTxJ2QrudxH/akuWybsXt7fy8ZKSBcWcXICe+roxhlGXM/9
jURsC34lc7tFMantGlRMBgpix69dw1q0PRZAnuEvdFhrRgGIqHvKIGzovuvpuZS9MLhFMKroe9F0
tWChGa+B5Iy6w2A3K4+B5M6fMGYz06uIB2V3gX+bTVh5bURGwCLdNFvHwkQqLXkx6S7yRqhW8Ax5
IW+j/ladscZ5SM7U/ThviO3RlKjdb7QaRzUYhMuRlDb5KBoraKp8zSpJQdrHqKzS5hy1Hr5e0Oq6
YhnyQsTn2HDDzA7TA2CDz88pHrHJqsWd/OxPB5OoczNYoCizR/G+CDRn8td6sY5lDz8h3sqa/WrX
ia7Y7Gs6gumlKkU7kp04PgzlKlJ2erNX4TIKdv9QqPfKMZLWmc77Oq30diWKb+GwU5OjfyS6G7WN
Gwivk2LTICXpiua6zXYB6ZQSU/AlpM76VBOzZ9ph4yWyU0QLwhitbllnJ3zlpEV8N5Gdu8mMbRbw
9dvQhvCGQm7Q+cvyqTXfiNH0P5viNSmXtG+XWpvEiz50Oo5FqADCba0tLnzS8DQqu1lwNOU4jCus
R+yEmqNTsAvDvW+DF/tCgCLSLcZ4w6EnyPdaeUMSnys3m4iYRv9kllsFsVS+Jlgo+uM3j+NDojgw
uviNL10oDmETWeGZS/qlNd92xnr4owkrHlCzipuQmhxPjq3QQMrcyMKK2HQcd4pkIylQP2CX7y4n
gYz7XMwB5ozmMq1fdNp3JxrXgCUxxQXmq91eiF2RLGWpcFQcezTfA62qeD7qkHlBsQM28svGjfOP
IYsdDRfves3m08+7VD3m2hGAi4KwUdcCoTLRbVzdZs8lRt/9oYA8S9hMdderzjjtZt9uao/gPzQS
dl7upmwtmt2CEEoCfAne80kEdCT6vjJj/7PH8lBarp+8N8S+V8swvFGny/2UCOvmHa6Lm+aeD4hc
ZTuRVgmJy+k5jRbRLNrTQ/Y5ceLMEp9OcGAjnatlKeyCU/cqBRnBcBHvnXaMIgxx2KyKhv1Ov5XN
s9Kt0/i+oqUeSVIVUicL+MZp8lbqw/jecuyCvxGuDuzkCAbGUx7h5Q62kUQrm4NvC0P7JECmnUfF
LXVqy1nfzM1aHm4pdwYNsGYJhTviB+jyc4MDJNIQpyT9ZMjCJYxbV43nxSztZPmuNzC4WJlDwYew
aLVPqV02wl4mgUTWN1m8jsb72d8k6klrN+L0atYzoCC6NHY8a5vTWhXNWrdQHhY+hL21CS8/VrJj
yAMoM9+eBvO2IrhTLordLN/BdFrHTbAIafZ8DhO9pnRub0V+PYH6CJOT1WDp3tSJm65TPUFAOwVi
YfAVYQX3JxKDmJSTaWk12qnMrCUyl22TxE6BJD/z74soWEb0+8qUoir7qPJ9NX1EegpMNZ8LMmzU
CppkIJOVkg1CBWAD1TqM8z/VBFCHM57FTZ5v2zjE2Wx6Smov1BK76Pdau6w7gMTClnLZxVqQJJtX
pTxqojfPXP+pjyQntGogm5u+91JddWQ99STfd/3O8bU625tBcGwVzsbpDbjILUp1mXWEZlNzH1Vf
eSCGfP0zVo1twDdoNcJJE6SASTYqlH+DyI0yiELfYURRa0+hhI5Bn58JdIFhnlEY9s1qjhih9gMN
OhW12hqd0+hDbqfkReq8grm/gLMmhjI79OjiCLKIevzbyHwHmu0FVwY4C6blrFiu0GwLzdpVzLCo
xtjIqQIRvAD4peMeW5ZlHzymwrLD+k0wKle7ODkOWMIaRIffpuZDnzwwQ2I/jWx86vjelsCM2Fmt
Uv+Rzig0F+3wqE0b0J6apPbhpcaIsDnF842puW0HFJPt2aQy+npAYluzjlnpNHNJtmpgt+05VIfH
irjBXt9b5aMAfgrAEIz7dj73kgSEvRFq3Y47/Cg/mpluLpFuRx/eHfqb9maOPqdJowrF6dHyGuF1
lk45weU9n3+S3DQXbSbufpJXI88YkreQ3GtYiUsNMoSDP9WbhNWfJq3VDJSnvijcAn3TmdVOiCkV
sUFZEgoCcLzv/ZXCK6qxLcBMP8kM7mBkrUp9mRbPCftAhy5AombsZyebD4TEThXwjlFQkylu4Seu
Lz7MWucgun4sdZjNdbsQZdNrJN7bYT6F7K56k4GPRWDhIMbVqhBX8UBme5U7gibHi7pIPbzAnTC5
qFOw6pSxoJLX4dDYEZ2QDp7tmxN5Uc/yoHjaJC+GYL7t5c+yDhwANKHfNdDrc76WiNj0ORUeo8kR
+zVaQ44UBwrZItZpxQa0T2q6bVTMI3XURybNqan1XjP7jmncWxcH1exjJta6YA8LYl6glWmE9HUV
yc2mK1ZE0LhZ/iQ3TAmaB81qN0Rp2+mshLYS3BO7bXe+7wzp8CLP6O7ibpiw9BRNcBBOqlDJJKfy
qUd8QHrijQbAZmUwEDeAzeYqhBTbgEZK9hOHT+Xi5+CVAsnso+/KCnON+RzwK1s+pXV6SlAA5VqG
3kk6VTXHXrsnvNhRKxfnIcD0O+iubijTkvFr1gQWi3Cp2cDT6o+v8Udx+UYGL02oaQwnySrMTXHQ
BM+VRe190u/6Vl34GoKqqVpG4bFt3lt1q3S+M+HDqlK9jnVyRBPr+fm8Ihy9tAUxvifByhWL/pc5
2Hc7y4W4AldP0o0vPh76LExCBZ5kDY9xlmMgS3iNUfzCR/h2CKao2OUQ9gqF/pr4STKXMEudejEV
NjeEWfk3yoSYq8NbdmPqfbRoK1q07lOIhGMam8mRkJvQbapQtXsMhp+6uc+PZhjyrijIOlBwkLY2
dLICvGjW9z9vt9+NIP/+Za8mqxgM92VsFkct4vCoU2+24rUWMEAwf4vZ+22lq21dzvHklFTxoFiv
inJJpmOAG9PXhr9QNb6bef99RVfssT6pyliJtQO2v/h9SeC1v6kXvvqyMeZEpyFf/BKhXKlX81QR
C1tDaabDkEzb0HovAXtT66lP443ei55OWzgEK6MZ3J+f1VcK+tW68r9PxiyR2zpi3UtdBUXKRYRC
HfSCkemmUpWFrjJcIp0t6AbXJ1TILD4afA6YX2FxCoBcNM4k6WCNwqEQodRJxkOsJzcWbesvv+h3
vDdYqiR/cXMw6Lu6Qdh0l2XNMxBPc/D/yf/+ejoKh/AcQoFUj5Gj3mT7S2SVjkQUO4TADffdytrF
L7+Npb/76ElAVnTESAbM2avfZYQOn5k9Om21m5x8RILU5ol01HyGAD9f9m8rXT2euYStYsDBNJUm
rogoDyni1Uq9NRtglJ+X+obyfpGaGBoiK/I3vjjGF1pU5qVRHbSoDY9y1Ope17BDNAh0F0UNYJIx
Tq6UGCFZPzFtHeatrONrWmpWjsXkMP+ytX5HkCIYzIQihcLgq6HflGILPmniIZN8Fd9lMyhWvamM
23xUqTsi81GA5HSsS6XbjHoaPU94UX/kbU6MvVSECeXooBwMn8TPFNnp7c+3C9X6dVF5pd64PLu/
qBYcfvmgS8JBYfKRzpXXTxVygX7fiACJoZEsjaEHlFXoT2cHluWNpjIFHNvNNFSYx741NH1tHa+r
UlmG5E1aib9sysTVCoDioiTtMQZF9QHQbotWdTMM/Pu0WhjJo++nwOejw8e6LC2M4BmAcF4vMzrs
BOdkPzLBUB7FvPF0cVpOo8qQlUCmtllKUn0Qh/AAe32fAQ5hGrofLvVNDkSrVPvYKE9CL52z6F0p
lFOV6A6W/UvdNzHgLJdS/hagALWQM0fdxphbNxrNXYUvh0QHXFHtyUZ/28mFG5g4v0gWF14uuhCY
mc9WaFHdGlRMQ+ti1+iq6hsBcUtqgfUsqW4aJi4OwRtfAMdVAIhkAchW3mQWcxKt37TUVHrY3ozC
Z6aFd5yUwOPirdgH60g3t5dMTrMaPUFJncB/GuN+B4dw10bbun3P5WCZTPW92X12M4269CqohteZ
CRTd1I5McVmFT6Mxembi7w1BAbGLXsnsWuRKv7QEWimEqB0eixXbnJxQBgeM8yuATxk5N8m/i0wn
wNIqqXBQRKpx+eFrVCLSH7PXb/MmcITiKcGuZJYrJyJbcsCwvxQ/ZTkGrAjp/OulkRVeX3UHQagf
e+EtrZKNyoTWFmphM03JbiQdRZxLJwAGEwHmhOS1IIlHHjAApoMnoGA5q4lT5H+IXQHA6tZxFK78
0XIqJpyjn/HTbyfoCBY4ziQqa2VqSmyJrI1VJEdh/CMN4Y0Um5uxjnfMZxFWTjejtWw04anHmnRs
lU0vtIvaz48QbZ1WHFaJXtvFyHicRkjL/WWMaz97B2Gg2UoPXgtOrDRKF2NzGiMYE8JN7b9p45sV
exHT+Dx6UtWPAb+LWFygh3Qsw3LlvtlW5jmhMlSabDkGoaPGIwLTnAiKB9lIGFdDZkkYUwnjUhdg
QmjgN6BmBdnY3ThspMICaMB0qBI9thYYPOUqFN4aXJkjJt/RgNi5MPGAz3NtXRlWwLs93eMy90yh
R++aznclBJsiodoWLtbqId6ENU1BcAwTk6hQpvhRuDQrBEC+sk8lY1HmszthoJ8Zg0dhzZTrRswl
e05FV4rCvXxBWHAkU2Ax4Mi7aC7C0jlfZ8ZnFz4HqPvaFihA1AwHuwB4CPo+rvtVUsxOPJiLtD21
VbPq0841Jv4Ws9tGfW3M91JVlnkAGp90y9EKGUaWKysp7jW9XVjS7GjCvZFnK63oFinoemc17pR0
Rw0DA+adjdDDemoOQpsDXY3oXrBnY2Q4VorXSa2rQU/Dw94NL7PooFqjT143fv9gtO+J+eyPpDw0
ZHtY5PPq1WJSwPshPxvBH/xEIY1g6Vj64ylNpue2/xPP6lojAyAyJjj+LePO86A8StLDhb+DH5it
1cdLjEcyo/zGdpyoEczbMf+BS5CQ3GBiG13OPQBRlkJZgbUxkXIBoqYyUREORls+Dob0Rm4ZCuWR
VBWlzjd+Nu1GCeeZhGPGtgZmpmrYnfvQWBl+51ZJf5Ky2Zks/1lK413YEw6h9safMZNOctCsWvDS
ui3vs+RSWDPTTMtTISEOr9udeZkrMmwZZPOF3NW1HGaORiemCp5gAMsWhDrTuhvauC5oNnGhYyQA
Lq2vinEd5D5T1pbHLrxELYkfclI7kQZAlD31pb+Y23QpDy9Zus4JsdVLslYDQDWgoguMHvvCM462
87hWyBqdhYeMWPYaf62e8VItrfKKGqkCZAXTlPnhUXIs+mIlhcYvZ/SXyvjqDLyq9QWpbgdmyAc9
ZoZQdgkb08iH9/NR+6UI+vci17WxpmUVfu3ToYt1u+gI28VMO737eY0vrcRlDcJlTcTJkiUaV6Ta
UMBeHq30kSl7rd6XomIX8XOPC8nPy3xNWWUdekViGSWLOva6jDW0RiJKU4A32a7F+2CROI1L5urq
4t6VPf682HfXpHFFiOaxNv3KlhfFDp/96VD1ijc2ndulpEGUmIf99/wkrOgvicOahAsbisgrkmbW
K1UYawNKhLZ8z5VLXEYY1MufL+erJfi/V9GuuK1jRRs/q8NBOScP7U5b9SsghdmuF8aGlGU33xer
n1f88uJdFrSQVoimbvFuXF1WLw2Y9HFZetFlhCpr2aYtK2hFZdcTNfzzWl++JNa6KLt0zSTz9As1
3x+jrEZ3cGisSf8ItDB6soZJ+qWd+F5r+b/6afXqFlay0A9zxfAeLzndbjorOuXx4J8qrStcaSrB
Cqc+koc9IeDxJm/T4lXEwixiMC70ql1Worg1RjN5lwMpWzOVtZg5J+PNf70XiIovcApBdQZeD1d9
vaplQiNLdCJ6/6CXxX6EmfzL7f76aFkC2Qyyd0J6rWsDBjLaA0G1qgNnemxXRv7QtOlZjtT/Kuek
O1RF0tBES6Jr1a62lRFb8FbX84PUx4eikY6Fz4mAxvv25xv2Vcl/tc7l7fqrFxmmi3xryA8C5vHr
6VVbNXu64q1+p8y2fETSeTMus/Ow1W6i/7rJXK181QVVWRV2TZsfpkHfBX6fe3EpMnwc4Mf2MW5L
v1zo5Yb9m3fODVX4PvhGQAKuRYlZaeqogMpD9ABxwsPQAtll53XuvIgXgfubKf83Lei/l7tCfpIG
+XzPcmIZ/0FrzwA+VjUorjWE7azaZoa6n4Z6l6UzxintQ136h75uz1ZXL+K6fgvaKHR/uQPfvbka
hSAqFsPEB/3q40jiWhKqsDyko3WfVblbZf4r6WPMe6d7vZNfBt1a9cr4GcvyQ9ElkFmmB6ErN1Kt
ulDjf9G8XFa7fh64+pPYCSajyv84kPz14hGzq0pZXx4kZqBx1jNyJAsNqk1iSE6j3P987d9eOuem
IXNAk/JxtR+r+hBIYVgdxuo0dmcLxxmxOf+8xLfXI+PIrIoyYT7XmmityqtaNeoDNjutNZH8Zbbw
TIddJITJxrIK7+flvmAIfD344aK1B9nS5euyQ6/rQoSec+hUiymN4U92kPeekU2PFnFqlVAvS0Lb
fl7z27v415pXe0XRzWkT6fWhqd7xOYKsYNkiterPi3w9zrgwTbzksSgmGvMriEyvIcWncnOQJsXV
VHJvReuXD+FLdXO5dWRTijieoz+8dm1X1S6sp5YVmKRkw1vYXuL3Vl369POFfPdCwCfE6VXR8Xa+
fiEiP9N1H74dlKpbugCc4Pw7adZvG9V6Nszkvz8b5C7452LgfgkKvzy7vz6nQoiVYdLGA/bJ0mJQ
pMrNK9CbqCSQ4efr+uYBYccHsmYAOGNke/UtJVk4lVMtHcSRmQ4aEMguPy/wzY1jgcs/DEd4v68u
pVcHodNZQOirbWxeYiCDBmOpAVvzEv4QbOCf1/vmtaam1nHd4A9Qw6v1Is0v/DmVD0xU/wSSdKHl
jbLXKckvO9536zBwoo7nIfHxXq0TVmag+D0xiFAFpPFdGhW4E7/FOn9NVEfy9Pcql7f/rxehKyze
j1wG7iYQsH6KaltfGl60YI5+J96oN8ItAYh78+5y9llLzckX6YbYRECKJX3kr1rjb/Yp7qnICOqy
+X6RGmfZJIv4rB5r3Ozy8RVnFASGBpPxca6d5jKVNOvk+ecHytv49XDBgIBbTFOBR/717khod1RI
PNJSpJ9upCpyxFq6zXzIgG0VvSSpdRAy49SUwUkwrFsB4aNvivQ7DLcwTGuK1m0bwIUE0jOhayB+
dq7o6ybSCMnDqbEb8EB8Bk5e+FXsVdF4EgI4EhPSJsh7cd2s5KY6dlW27+IJOKkBtcplZ0rheJQD
Alp1gGtj+tO5l0EtIr16F9v0Lqusc1D4HiXZIp/Hk5pPx8lQliSQb0k6xatP0BnsN3tMsdYBRBGF
fDoMSexeS9xZCrez+VzCwc+E4JZoQVLacEZo9cd0kF/8Oj8KSr5lyOq0BueTyjhGG61NS5ieXSF4
CSykxJNwp7TprZihz5ih1fjFrSAAoMGO9/ywo1UfVlan38dkRZMRVe0rtdv2EWqJcHgYmN5wQ26G
Md1rtXTuKsFVCog/lhztufkr7J9g208I8sywOreDCvcsyrtdl3YH37Q2o4jUJE9W7NtIlAThHI/Z
2SJDrxV8iCXyMg5gwIO9WBajgwbszJ7xzRnCcZEaA1YsND/IlyQVQdaAxWJq2CKedmmpuKKZfcD3
hx9QPpm67hYZZELs2ZKcJIWYW1iO79EMBd5M+7uo4V8y338Eat+lwhS4/6R85r75OE7VgrF45BY5
pRQmOjgwKtsCJ712aDwc9twCeheAjFeNNWwO32l9uDlttuJOOXESeYQROgY4i1T6npXHUIr6Df/f
NtBgkgkiCU5Qy41BWUxaQ6FiRr9Nhb9usDhBYIVH9puIU8x1NVRWalzwixzjuInWQMsN6LfULrAI
N91gKLyYCfjPX+TXM4MVsU+gpcGcRr4+1EHl5qTQ5EMv6RvMwzYJNk+/1A3fXZTEGIo9HEMa5Xp3
FcYiaGIFQ/24AW5M38aAqWMjGPuS6RpCIXn8pYz4dux1SRoROTMs7UuLJki+aPr4Cmo2LIzb3OtX
5tm0RZdt1A087Zfl5EuH/e+CGZH4X8td7vFfG/s8qAO1EKzDjfGkA9Bi+b2b7qktD9p+3lRrSKwP
yj0XrYZ2uxfc30TIl3P9y/pM1SSNcBUe4+UB/LW+D4gSBY1+gNG26vbtavB0T/6/qcT/WuWqb6I0
jGRMUg7E8dV+CWvpt8L52/fkgg1IKmexcc2IMMs0qpVGPDQ6zly+ZtcQMatXpb+v2/ufX/pvYCee
GAEKjKJMlUPwqlLCdYyc7lw8TLVd3qmO9Ri8oCU8NIUtLCuPbZG8vfUva357eUR58jpqGL1cE9ai
JM0liObHwRkxG3SSVbaK3fnNdBt3cBH6djtoYw5zn93PC/+/OfqX9wNyDKctyA7YyL/fj7QTErX0
q0NKCuiINiNgkWgnMWpKvMEgSlhsdcTM/m0oBKuxWSeCZPuMaMxpuqvFah9MkDsl6KkBROi8jkeo
w1C7EdXrUMBCfuSkbGXro+5iZoLTCmraMgseJvEGZquvxi7/NpReHN0bASJZw4nQhcqTuPYJMlVR
gHWkuQGcK3plCzRNqbgR+8kbw9auy0fNrJYyY1ZhQGFW7Tp4M4ih8z0ToSe1KFTHUKTHAPVGJrYL
xcjWfZE9Tol/mIvKafzCiYJzYwzMFXVHjFZFSQUB8b3/lOOVUtcoE3FtJSZNard+pG8r4W1EqiTP
N52ICgX9YO8j2IkufH4yyTpkYkKEOzU8+qbZp2Kz1LF65dC0JxV3M6WwCwv0ADcKPkoSwpNdryDH
drPqQSYb3BrhrWnC4hKILUf4zzcwqMW3emZ8VaWQWQF2UsJeYxuddh8bHti7V+qoRLrt0KxFGBqT
9NgTstWVCtbaiW10uNMhEVtqiH2UscJckChczDib9IiNqmehDmpMCFPyaEeiz+lIW88P7LtnUXor
OGT7Ub6lRbET/SgJJ5R5NfqODsYiQ1pZeIssTxRWtf5QmOgCHmQxJqx5GdX7MvtTxyHacX1doBlA
Be31aITM+t0wGLk1b1p1DC+s+VBbTGjlI4ukXz9dhYGxSAbl2SqGh6qJd6VFuh9ip0SD51NsG+0x
R8vn6wyk25Fp82FW0XKYS2QtCDwSCpAItbaAWuY09y8BE646D11hPLdWi5jJq6O7NEQ/SGtf8YMS
8wRLwvb9bIE5py0x3G2rbO1X3Z4cthXOjPz3lSHvjfATU3PY9sUYwFOc44NZE7vaNJYjwyDvdKOy
84R6zkc+KatO30OQLjZWki5yo3QkdACl7CSNN023A8TqhO6oyzNbMW8jyZW1h6h7T5T10Oz1Vkbp
hlYiJlRkejNV1dFrVFh4h8fSNguf6p7RdO4G8rOZfOZILoh4fNJCZZMEG1NlXlvRrmqCW1vM7PYz
anXB5DXG9VrCVpxqJY7xK0LJNVcoawijLv0bBPIEWZdwPu9LEzFmJEPZxmcgzRyr9+ryHKGwUd6F
5C5On0Xib5sMVW/jqLybsr7T4tCTFDihw1aceIl9jrlxdkibX4VNvA39R1w+FonBex2eesyYLabU
ajVhECCz4RnMUFGeB285bL42yNeV4AVp9yLkOqJyV7byZV1Zy7gLXxq5OIs1WgScxkEEmAvDhWhb
e+r7fVJLrkXe64RVsUeKJyySMEaxcmimXRLs6/lo8bJo3NuOnSADIotgoE9seDelLjhx/or98WjV
9uwfzDlAq8/Oa5Jv/ywR7Qu+F2fvhYHmu3XMbLQVeK96Ji6U/qPFNIFAeKdvHZKv8A+M7KnDAvMU
qGeyWTedFjpt9ClPaEGSs1gyzzWeO+VmFI8Ma3RfoJlYdNVJzydcnGo865NNiAwJt0k3qmN4s0iw
cvEl4WsuqTWHeQcrEKFi4gzNUtQz19T/WGOJdVGLxwPDV8uuRyDhWLIb/seav21uUou+LSeiHPVE
ibQ/bMRz2xLE7meZYJtC+p534Uka622PCYue3NfI0qHCMb/tCbs+Wv7sqiJyETNY42fs/rPu9BSJ
ySLKOmcuj1X0WDAPrHgVYuby8X1cQm97LNlKzfCz7e5j2qI6cXQUCXge+OpmjkRkU7Jrqvs8G/YN
ujRFOvYkG5cxqMHLNDw2jfp0sZg3L+756eghDU47yS6L1wn6rgixBIK1LiyMbnBC+gN/QKXTfVT6
Lu1RIKa6XTXIA7I7C6KOUeyL4hQ3nmSGp9CCRQYrZsDTPXgNUxwlSIDO47cilFdGQqdf49bw2PT0
Squ8vOvU4yT27lCIx2j6xCDdpnQmE2+2FXTC1suMX4S8l5CEJO1ox+YRfDjI4kVpEIGMz9Ivh/c3
pd3fbkpXmJsyZODVzPsaq9i3WoAAT1zpkfpLE/B1hPmPI4ss/Q9759UbuXLt+69i7Hf6MoeLc85D
s9lJqZU180K0RhrmnPnp748z295qqqG2fV4vDBjY0EhFFqtWrVrrH2QUKmVZmmcISdViG9dJ18MO
Ds+q34jb0XZB3EEaX5/TOJvKHMfZCBqEsqTg6WxZQDBn2Ygh1UGmkY30YJ+97BUVv4XQH2oi7tdT
d6rQz0Ckd+DelAlieJz25BQ42hIxrsqJrr3JbhioMuShNwmTPNP2MG1unjnS4+7MwPLJN9QnyzpR
mTKuWTlp8EpN19DprSOtvRiR0t3UQ4r1sFCOd2pVRh6iIQXxXREUjBviZpPqw3jZuZW0qlC7ufDV
0b/N4zp8qMYk3iRq7e2rJIfAGpC3YdXuWcQ01YQD2bJlO6uVd8y0sLbEqrjqEfedhCbyeP31hJ5K
YGlRmHhE0h4ATXg8n6mCgDWacddmEdQ3Yupj15QVzWQkoCOW4rf9WmBOzhTvP5fmLNESVSrCNCR0
Y95c7xWhBX6GqSIxELmLx1hCcqNS/pNRmBeup9IJHxv0yoCCF9hsJrBrEjHsFoE6vKSx+PPrKVSm
q+Dx4rcAfNOcBI9Aa3je64LQ0gQDam0K5Yh8ZfqSeVFocXWX15p+m4qFiJVvqDooksdb0Ygkp8oL
/bEdrPG6SWNzk3hNSR6gohgQ1RYcdN+AwKiUubDsszaGQk55g8492HyY1rZZRfGqMM3ygMeq5TSK
9NOIvPGnpCJn0eCFu5UDEW1O10x3ikhtsheFcB20evkzmZSVvn77E9+Sjil6avRiJgH02YZUzMDq
cje8gQGVJDvNugjlM73Z3yLq8wnmLg5D/1evZ77pNVdWAiBL10mynpSS6p0HLYxK11Pj3SjuN9O9
HrwLxdtl1neyIrd373pMZeBgJXqHSQUE5hFmD9Yy/hIB/wWkk0zZWfIz0OAuvvTyq6jZCUK/KHKE
4BDsoJkIvetCRotG9jyIQzfYVff9rVLsjQgMc59csqWg5uAWqAjuwvW1vSbgVkLm5VHK83UyFYwr
ohcL5IiqXgj9XSiBXNxIfbTMc/RjSHfDdWT+KLONNb7Fxp0k6baOaUbuo4XxTW3cRW26TmBsNHPF
baBW8KOx4NftUrgiaETQgJpYpFeaVC6UOrXr9iXrD0J/S2W06X40yntf5VvLf8oiHibckQen7vdc
0XcQGMnYsRGJlZeo21QH1Vzh1StwNAvNS9b+gMUqMNl0qcGo9vit9Oa3frws01XcvOQgiX26BcOq
aA5xRK1HcBpRXKWjTDVtl3y30m9V+TNyL0dj17SdI+YH6Ol47GTPcQFU+dlA2EQhTwgj5B/2ApdW
/E/U8s41HmsQrJE9KvdpcJNDu9TkXRvD1RMpdEqvpvAojJtUa7CF2Xr1rdpy0y+uM7iv5SoZv9c4
06DMZYAGclPhUoGkhTlrFoQZql3BRVGb8IGAc3kGN7QMmCnKX2L1nPuuweVj3Gh8HAh9qu94aFPs
QA/6CN0gUUINNzZr0h3Ol+JRS/ct/PLge5a9WxWY5bsQqxv3wuweAhHvsWgZqUjCd9ghdbYsV4Bc
faeDIiS4Hpy9pyyr0aawnCGivGx5/S7x69eKrm+oRa+ual3mrbrNLc8u1J+VcZfITM6NV7+ooBfd
FepHUPfE7nGM70rjTnXvS0hemvKoI2irIAhRrstr13jqPFj1O67VhdfYpPi2jDdvtxrGyjZgDbq7
1IKgjbQP3K2tVD/LoeZksU3DdSGWVx0Zf1G84BSwalAMKNx1jUGSdDVG937D9YIi+KC9I2/MgRSX
lp3nbCsqENmF+oySh0iV3c3v3ebQ5M9xvZtEdBIFhRvENC70jmztsnDf3HFPCT9qHwruU2p02eAQ
pYVrT33p44xFbffZaox/9IBIXaRt7pHWSjrTRtm4sy70dLQjd99WNwI1jgiRFni+24oih4a+Ilon
EAC5agjyd8j8ir5Wo61V2+ictEDzuST19lSdyHW7FHH4Qdfz4KOCQfdgTG9R9QnfWusKMqAXYmLy
5EvuSk3uUO419LehQDoFNaRwfKrTLQLWi57Tn1eCWwfAmpqhPx7ifmsh9goL2VyH3Kc9/86Cwtfa
Wui05UYTdkX1FGpvNV7CJBUEE5N79otoXjbKKineffScjGsPgS2ZKoQyZbfquuq/+co2lh8n9xxJ
egyEVSLcZc1aRHhdp67c3fo5oiZ7JF8s8yFHbTp4wI+pQY8GQjWc9njc8ExFdcXtxRsudE9c9Ygp
cUsqhpWFhlqu3IZaj4vO61iA3kRIK6DmLgeHElMhy3u2tGfBcIR0pZYrGKYS4VjsF7xX3ToaHDxP
x2UGNtOPMFsDZHWVS4Gmm+LfD1B1cdjxsTOVLsTqWoW8rGQvA7IuN7FxoRvfffOJ5mYcr3qYmnqx
b4PGKaV9VV4rz4nybEk3ybvkbiXVKQO6h7YA2jrZ5CXFlY4CDb2J+wB2W4wYk2ttBNhm8nfQuAw+
TiBWtyMAO1m4ajXoedsp2uXrvluZnd1N9LsCoSDu/jErX4yJ68l7IfwYvc6upWzR0pKqistUKlZc
HLlZWxourbUPTfGpr98b8zXC86d60eWl3y0FJLjw8YqQ/axXEHIt0dw1VDGyZ6TQVoK/15WN0j9I
/I4gbLxgK7tUnrKLuIbwuxaaGy8UbYkYUt1U0W2tXZv6ugyhRT5U8cazXrzuJsyQVHJGmppl8dRY
N4FuG8K3CH1DNhDiYACG3ZUkIcBEgUinHmEXuo86zKNqXhXeJvGBH99k4o5Q08ocS+jR3EosYBca
Pp8/Izw898DpLWkbwWWQbzO532nt96DJF5VWOjkSHqUS7iqYBHABqfnJpYzmymOcT9Zt/S19vrG9
77UfPosrrV763EQq48JgW+cp64xTSaWYVMV2PaAFSfGhGLqFJKIz4a6TxLPTfolo4YOF+I9Fn3CE
DVldWaAKH2Tjp8JSqow3of9muXeev0qwnetkadOFNGBpwvqgMjQDQnC764d1Ky1Qm7uQ+QHs+mRA
OKC2k/opNp6RNUfCjsxqYAmETzkOa94VLaiF36MKgbzhQwcnoERMQtp7pt0Z6APatbKVEBBzdxD8
euEF0+plEHD8W0tD2hm408c1NJAWsvzCSl/cYC27TGCDUxwyMjUrQUEXoXNLxyu0tU92qqQwNMAR
fdeRExryPc4arZc8d8mrMngLOaKw1O67gJ5DCiA+XOnFOoMR3KKaD4C7V5/ccKOHeL2Fz1Mlg4jX
ogUkj7ucSBc6ar2R0C4JpqiMgmr25qFPUsq7MtjF4kXR7Ft0KMqKweD244WmUpykauGIxq4wgmVe
RFcRqQ7CFwYlUJRH0vo5QJOpRz3PJf3xXo1oIwUofjGLvYkKR3dvemussO0IHTa1v0wSpAO01zFp
FsiSRU0OeZZzzobTr+sIgB3S+CL2VinkJCFZenhl+IQ+aE2LKESG6xq+vYf8jnqNiZ+a7hMkfMa7
WuMrapTE3iCjiAhv6nK8UDHCCB7jqLEN+b6CMYMOgKQqS9V/81GayvxNAw9IGrYWmk5e7BTWG7Lm
y2zSETEfwbTtBNO0dTy3NMHcFlL7/HW+fOqyAFtK5+oKIOYTHAb1dGlAlui6jb7luK4aZxoDn6+p
SG5PnXgcsUwRW9zj+5xhFjgdeYRM4k8QlUuUrDA/gfaTZc7XL3Iq8ZfR65isohTFmLc1qwxd77qv
ObswV8RcT+1kTujxTK3k1HTR7jMUmiyqiLPr8fsMEj1qSfQBwrYLihzke4evX+PcANPPP/TZvEgy
gQ7DCBuRIlNvkzJ4/HqAEzdseMe6yO2IruUn34S+SKMwr5gnv6LHoaZwSkyn1ymtyyxmLCWfvh7v
1ApgqpgsjWIM9MfjFxLCTNC5K3JmQHzqrMu0N6jQ3lfFv23fSvOXNzMBx1P8+YSElksBuyDy7yQX
S0eThsDmxnH99cuc+jofxpgLj9fcN9HNjG7UWhDv/KTvboaqUM/smRNFJfpntJX/QWCcpvTDGgiQ
oBxVLOjV9eAUooONtYN35rZaFZcANm49aYE15r9v22FhDKGoYEOnYsi8auDmYRT6lnht9QXqCtEi
LO867ww059Ra+DjGrL0bU+lOuly71oU9RdqFqDiiyWF7pgTwy7x5dj9XZHB3v6CuIOKmUPFh/qKE
d2is8joqImPZVUNvp6ICKMeI/QujkwnkjXboYWeTONJDUCuuCj5Cj7LfhQvMnTw7iAGJRj4+pmZP
o0FH0N/qk4FaOBSqfKCajsyHdOFmVrNASQHxE0vty00XZNUzIF/R9k1skTMPvK+saDWWrA1MLDc9
w709EfMU2uEwFifM3yfqraDC4YrM8Xq0hFUvgumqEGXLhzPItRNfDeg/Vg2T+j8Lc7aDtVKXPH8c
b9KwWZrJkyTVmxw7I9875yB1IjQdDTRbHkFY4/ii1jexQoclxd1UUqCKpW28iUfpwkBj5OvdLE/R
erZQINVA0dXxH8YLY1Ys0rAC6/0muKmXot1uaUGhlDd5XS7MfXQrJIv0FSDlYlgqjrSTnGjJwUXp
ijt9rC6/fpTPQDnA/oAeDQAyOmjR2Rz7GJ3mSurdJMgwgwnS+/q5Cfv8O/aV8nOniuOtBKf3MWq4
APwa+f/86P+v957tf79u9T//xX//yIBmBp5fz/7zf64CCjtV9rP+r+nX/vnPjn/pf27y9/S+Lt/f
66tDPv+XR7/I3/9z/OWhPhz9h5PWQT3cNu/lcPdeNXH9axCedPqX/+oP//b+6688DPn7f//xI2vS
evprXpClf/z5o+3bf/9B3vHhI0x//88fXh8Sfo//D14Djufff+yfv/F+qOrpl/8uA6BgwVsQMUCj
8kW69+knkvT3SVEDh3CFtTPhe//4W5qVtf/ffwiS/vcJSioDPARbNbnf/PG3Kmt+/Uw2+dlUj8VQ
AlYVqPc//vHuR1/pr6/2t7RJ9lmQ1hXPMzPI1gAwq4CdeElQTxPmcxbl8qhPWtlD9rjsU4/UPnWl
UrhKvESmGdGVmXXZux0qzlnEzeOKW00tXvh1PwmjR12DmHMQm8Aj3DxKVn1ThtGFkoQd6rNZAvR3
YbRV7Ff1fVr5SSw5SEgJsXhv+bpCQXmTAW5x9aXsm2Gs7EZ5EBgp1zXP6HZqCy3uIHVxhiqq4Of+
phuMOnQkBQPmjWSM+auPVDo1HBmR14XkqyZCoQmHngMYV+BWo3d5fGX5BgpVhgJgYpUKYjr+8NM+
fWvdWusXZeKn4W0gCfK9K8oFSX/niem9VKhl4VgFThdQCbSKTnzA0++UJNFLp6TReAlSNcOzJPMt
7ol9XAQ0eQUMVbiS1SptTlCNSDRpiYvzbzAILVzN2vQXWpGnyjYzO+0t8uKk2KgouterPBu69iKX
RI9bhqCSEaaakjPp5iC/6J1sfCvARoBZkVGdqVZBYZRvfuXTXY8LpVafyrhDcGfwKMg/cW5EMvdW
tWhXQZPViCNiU9CIVBNYUUNevaeCOuhY5foupTs3cpmuRZ1YnrVjFflrPVSiF1cUoAOInVgqD82Q
UFwVO6NINm4JrOuaX8JovKpGi54PLpLYF4RSIa16L+78n0PVmoUjDiYSb57MFK0yIajRMlT6HnQL
7RNv+FGkRk1TOxhp4Rz6ou2E+6JuRPWHElrKW1sb27StX+HcZb2dA/EZtYWE6LthwFr13dTMIkcP
lEG7mbZdtcE8OwJBp8mouXliydEK2SmwxmXR4jJ3K1gdzrNBnsjWY1uMYop0PhigXeLCPxgtuSwQ
d9A7GuXNkOoW7gGDoHubojQyf8mkePHDKBQeOm9N70X3Pbbv1i7voiRYqkGRZutQyQ33vSbkNk+y
5BcTfUILO4pmviR+B2MqIuI3tlYlIqKcK5L4wCsJ47Zp5Q5H8LAMKRnH2DWUhyEZzYjycODn0rtR
eSgPa01fqfcmhrr1rS8mnXzHxRB5AMQGqjK0/S7rdPr8eR2WkOGFhPY82FaBmkVuKWkCWssIqC1J
bRFV76MUmyAwRDZgG9g59Y6egoFemrtRksY4A2IxhsODMYyWysZ2y46KqamWjuopUaEt9SpIgYV3
bYsgZFoUUnZvuGWAhTDWF8gdNB46LaHkVs22BHqHumuhl+hR5GBys9Kj3FymWM8vssGrvR2CQRIF
X1+rQPIYYkEfvAcN0DjAKkqFCzHusRf6KCLVPURZIywqxeDvoROry9F32XM1cdN7gwo0PZcQExRh
QGOtnWS6ryFJ6GPlvaPV0k0kZ3TuCrvVh67f9aBHjZ0W6156kbWpLlwWugAAQBdoVl4ktdsbKL0i
9Ot41eBKd+RkoI4pPSXQ6AUCo5P3imlsRviI3YUp1MG4DAqJUpWg1tK403oC7zuBrQP/NOoJmCBO
tLFcKgItseUo1pL5MCL4hUeHZTUGBcfaMKmfWcVop3kidO9uVLU52IOqdy8T7kaTTGSHKgnAFUPs
lyXoFLRIW39QKICEYVOsoL31lFpSYUS1Q6ZRLpdL0zX1pFo2RSV7Kzpw3kuPIgeCklFSFXsYbVly
hXUYUhReEovjygATD9Is1loUnrik5leW4SPFqkmmgF5pIvke8pACtcScM43ejT5pe5VVSyNPSHJa
I32dUlynDh3IW7mqqFcmaZx2ThmPXb0auTBWF7EejXTThxz71RsWgtdfuvxbpPGiKHvRpGyqb9BB
8R+tqm/eM3gvpsN2q16NUnK9SwEUfIiRumKgJ1BFQuM/dkZrUjhl1ooH/McsRMXGITbdn03iUbA0
u4L2VO8pgXXmNjejP3KEAqswRXwKp/uwaegziGaG1rHSxBkBeJfuO6fb6TvfnmBh2x+oP4Bq/yGs
8WRcepF9liI45ZZ/5Z5/ji0h3kSyZxqk1ceXFOj5Kbcx6O/Ue53422Sl5W2rrfQIPOvMhWgGRf01
Fjo4mP9BP1GMT3AIYVBGDihY/eWyX6r2KnIopAtOa9Mnc6J7qvXrD5nUn9nKx+xkmrjZyx0NOKti
+GkEa8BlwHBbb5VNtEatZYN43ZlhZq6Wf74Y9EGo93CFPqk7aZXZDk315zjZzsc6r1uNTn+FavgZ
xMXsVv55LPn4g8mJGKRcnakeX5o7THtgRSwREH7VHGuNWPwF0mhgZ5yvJ/K44PB50OkG8+EqaxRp
jkADgyoWYodTGz6wNl8PMUOyfx5j9rHqzBVChAD8XyvR3Om2dxtd5Ru6FHZzM9An/Xq84+vkP4Zj
2VNjgBw0Z8e7VZdUfUBKpfc3yPdyR+d4fdXPuWSf/l4YlEPngHqAAsvx1MEdoyDlI5hSLsVd52ir
yeysv5jqKEiR7pMVzeozBHT51OcyAB4osI+mStQsoAyR7htBTZAunH4FMpMO92V/ieIllNuFcW3Y
pKJ2v5ZwWzPvqwd6uMvwsVyfExqbYa1+z/GH51BmfP1W9pVML3kO86pm+P4CqNxCfUGCwE7tc+6K
J0ZD6gBVCti1UNs+Ob7GI7w5VirEg5W0kp1wFaMcbU/RJdyIm+KceMiJcHY83qxOAPUwD+RpPOQs
19IltXg65OOdfo/voAM0fEMb8Os1e2IxHQ85+7Cpa+WaDwKYgFZuMTi5NlbZmrb4z26p2eQxa3B7
Z6L2jPIxfUQwLEQ2ZOEonlOqPV7AVij7eaQK9EpX5dZ/SclfltPg09DGHZ5Bt9y8nHiDTLEmX3TP
5ygfJ19anU4MeVrS+lyvDmMRLMWNCSWwVlbA2beA5YV0WTvDcoLtmcBcFj7S+cszkz1F0uPTgxf/
MO4s0lYwtOMgYlz/csSkcLIRV5eAau1/haI4k1D8c5rRYEXxhIorlc/jaS5bOl+ybnkLcRdsauB7
K9C822ErvzbnIu3n0MeL/TWUNtuWKBo1aj/pRsWX1qW6U+0YvX72JijXO+FKAi/YX50nYZ4I8MfD
zspccVyGbVMybOV0jrRs1tLzpIGSbfNdeBtfnT0pp0Np/v00msi6AkoIBZTZwh3bIQNur0/rZnK5
zoFE2Pjm2NYadhmIhG//QR7A+hSJMiRU1M3nK7WA99rnkcY3TGj6RE7a9lgBAJ7IAQRBjJfLBYpX
XEZX/bmYf+qbcsKoNLl+h8Dj5WPJiWFULZfDojdXQh+vUiNbp83WB/xyZl8cl3t/r9SPQ80O6qjw
dayVGape/jKedKp1uIpsddEtu213iX3G5mzqeOJboi4KYBHyrgF9fHaKjoEbxh3iygtt0TnF9XSG
JnZge9spdRS+nct3TsUcxptoiUi5AKmdJTx5V1H9GerpHVtS1chJ3vVlsRTW5ipaWsvNOc2YX6Iw
s8WqKpqCdCW9I6ScZgPCmEpM7mBTQQOqtCes4bm+G0qy9drihdtOj/mRv02xK7JRpaZ2iLTpqOc7
Q8oOSdS+JSbUDQ+eRzKk5xpBn9MJ/ejZZh+8i+ohptrCRroCzF+jhA5y2nOgiqBg9N26DTfhrXBm
0BOLTEWyYNLJYC99MiMvy6iyWm/iaet4bgy0MgyIVP2fZeejqvPHG8KJu9ekXCHpGuIIBljKWZDA
RTUd/Ao4Y+W4azAZ0P309NV3Vyh3P/Z32Ra/LeGh6gBNrmUALmcT+lMv+vEBZlmE0uStr6OOCQEg
dmLrocIXBzz36utN+/kTGipiEySgwMM5Smeniy43iYh83U9x+BaaL4l2Bow6U2aaYsLR3zdnR4of
JarWgszD/WDdX+LqsMuuBJsKZmMPS9KwJT6gN+ci/DQ1x3vmt6Y0L4bwGfXn45gXDC0aAwiWG/5B
EwPsHTtKbTfo2WElJ+ap/fUUnogJ03Amkydyoqi/sPAfLkG9P2Y0d5WfCsWvFNuyvhcuDTQulIKq
USrcK7GjJhpEj60+7RUISkKb2L2FV5J0jkB6csJBGEOEndjTdAGO330A9uqDn/nZyz9bCrUFtkZu
BfYv8K9jIcCgtViIiAjUsb5MMQVwW3ObhYhqD8FaGJDTb85cp04EMGaHK7CMHIeOWttsIw05rTJ0
cH+mL+qtd0dOsfx13PrP1Uv2Iu1cCJ/iq/BGLfzMZ5n+8GwVaHQdLXqPjAzm4ngmGt+ldqpJPyn3
o+xM9mKES0X8llEZg2G5SMOLMrwaECVpXlpq2FrynuVb1B5l/0IDavr103zezaisfHiY2W5OAEc3
pS//DOJnFynKAj3Ovj232U5sZgaxVK45nPif2MPw6fvMTKSfU7/Qu1DfI6yfLW5W3bJ5Q/f/0dj+
+y9FMwldZRkC8aezyQjDRPWC8qcf3pXalZrfKNKZDvKp5Qx5hGYUIoZwSeaNxwE9Xb/vgp8dAmDy
EzqfaNUGtIjCRb2YLqsjCCjTASLSbeRz5bfPqRMIem066mEEfd5K+ZhX1TD6jI3rDeYzCU4fK1CB
dv0KefMSb6D+iU5LdLaqcuIGeTzy7GAVESCPvN7/OZH3x2UF+MwOdoZjrPVVj23nDVb2Z4LYqXdF
ItsyYEizV+cZatK4oeCV1vuIbHAqTo6OaDFbeM3Ssvh60UzBd7YtUU+aXEtIaxDYmgXnPs3Fivz7
rcFLUcLZp+0ePequIorwXCXxswE6/vWIJ26qxsch5/caxH1j34+tN/m7tnDX1qpYlxt3m0WLxIZR
uSoe0mt6Wba3lFEmODezn3Y+/Cvq1dA0UKzEqmX2vlaTRp0UWq8ybHJN3VDTXQzuWVHxT0ceCbA8
Ub2AkyBh8YlXEqjymKjRof+hr0Wn2MkZVeJ8kzv6PcZqC3kVO+X36MaAU30uwH9+weOhZ9dhmpYS
WWd0cHNY/cIiXfo3GczjJappSxCS+qJnVs8d8Z+LOrMXnp1zpiokUudGh3pJTeeR5h3tNNtYw/vo
+ZDnPuLMqoI8ZjbcbEfWkaH4hREdKseERYFfG/7Yd+MDtk/iVbhEMgcmwRKT1/EQDkv39XyR/NO2
mT3A9BU+JBllEBQxVKZDLJZP41jsRR4CKHJa6FsDS6Rag6/l1i9f75xPB8ps0ClqfBi0h/YNKiU6
yAhQDw+yF585FT8nB7MBZmd0rei9J2JV2a7c9fgArhz1IfpaysVkfoCzzRKzaCuzYZn638/d5T5X
Qxl8OiqBsrFjPrVXuhpcAHBDllC77C/TN0m2y221G2h4TGlKel8Nu3qjrWGCvMuRbZqL4g1+brQ6
Vx/4HKCOn8SYZ8mxh5xmEx7CrbfRHSO/RV88uLNWyVV8ERW3LC1zodiWg/XXVGQ6q57yOYWdPcCs
BGNKjZeN2bS83bVqXrhP0HAc6U7aldemipy/nd271+cu76cCx4f5/6WT9WF1+VnjKUUYHcJIcOjH
XAXyexVX58LTp5Nt9mqzQAETSa4NKzxMBQLvQnwc3osrpOOXoMSbmBpwthw2arM6m3+e2jsf324W
MVoW3a+IbCAMHuDDigzHf7J7Pg4xiwmDP1hiH0eHEe17bEGatSc4IXLZ8rJ+yG7xpKwXxlWHLdGw
NDeQCZZfR4dz328WHQKpaHW5jg5SlWMaR8m1AE6IpffXo5zdHLMYAQgibqI+PBTlwrgfKBBWt/Fy
aqVVK8tJHuVttyq2yI9s4ltrL999PfrnBHS2fGaJe62UQqQk0WFqgw5PYWqjyoX71Vjsottg3SxV
VCNeScqi++pc7ivPM6XZ0PPMITMBFwXRQbuRVqrdeJzo+GVsw01nLs4fMGe+5vymXlpD2Il+dMg9
caNJuJ7n5a5C/vTr+Tw3yizQiHWlJSNrpvZVmE/XfZs4fvvt6zGmBXGUYR7PmznN64e40mdNpaV8
MjPCYkHBhdAD4oG6fZTBOwMR+/VoZ/a5OYsvSErocsom1FCNEDECH6pz8tbn5mwWScSw1sdYCg9B
hpXFqg2e+/jcUpse8qspmx7h45Rhax8oHPSFw4uspE1C1XbSC/vXjpuTL0T3EQkowMHAdo9HK5oq
Gbo8PIx5eCVOcrfZZVrLj19/l1MZ8XS/oPQwwY/nLGikkkZvxO0Em2vbDLAhz4KdHITfdEW4bEP3
CiyX8/WIJ1cCmMcJoQ7uea6oxSXA6wMOUblAAQfmpXGOoj8DBP/OQoGOI9LJbZtG5iwUmlLWmAF5
gq5huLwZhH0wOka5nSwFfWudywtvk64Ep1jiFZFkuGtf1oKjRM9G/qbYyfL85ebkK394oFl0zAEd
jLERHqhIQQusFn6+/npOT+b5H195FgSNgbZuE0WHcunCVLKrNV6Ki9EWL33ARKtzR9rJ0PHX+8yD
oFm2ZoRa7SGp4K03KsBG+GGduSywtk2zw5l3O7nrADMB4gUG8KktVGGcLQJJ42xRSDwPlY3N8jJ3
AkxPnrDg2Z3LeE9+rQ/jzQJjoBUxAl3BIev1pQHftiXV+/qVTu7sDyPMdrboewKQzOAQq+JOSa8b
cK5adE7k/vRrTArJCLoBcZ4tiQEtxyh0/UNZPMTG9yB4/U/e4Z9/fl4twPuwSjrLPxSkhy5U6wzN
psmU6X83yuwgTJM0FEGZHKoQ/3j5ThA1py/PLbCTyxlZ+T9nSpt/cKGwtJFX8bfjS/FUYHl8GQGe
MeiPtZCqFlW7QDiBC4V6pnZ2KumGS0XVDCKX8UnSvFZcXWmSgA6UpjuVjh5H7SeLxIAM7yvlOQHP
z6tuqr/LtINoZICUm89lrpb6oDffAwPX5uqx6C1EifZff68TiSD9U2kC1ZO5axSUjg8tb5QgaMrt
98ppnCkLHRxlOW4CO3xqHXlF1r3GxvZ39Pv/5Ic/OJI/zP8n8sP+kDeHv12/d39bN0H6zrr/iwXx
61d/syAkzfo7vVgFKwoWOUzOf5IgVPHvUEbh9NH3xnlEZbR/kCDEvxsU4vFaEOlJ0CLi9/5iQcCe
APmlo8pEtV5H/F/5t1gQ08r7K6+ieYjiJIwZcSrLYT4ozs5Ho1LqtgjHfA/tQFtUJgTclTKstBU3
mFWx7FG9LJfxNX7TP+R63TqSg1nvWjmLDzoOmf94DiwGWLsmeM7ZVU3OizZMFJ6jjFANK5vmMhHR
c3C12KNlJWmLvEfwMjAsKN/ws/WF0Tfindrr5k2HndZNNOI9Rg+gO7erpsrGfIJgJdLgntpVfM/j
XdV1rixWWpPvgZ045tDaBvo4iA4/VEiT9bq1xFjQM9JFOxr/1lH1e0o+jKzPay6ymNWJ3OV7zYqa
pd8ixQVtDM1Gr5PPxPrjMPx5qHl8GoZOKcw+32fysARlc61VD24tPWdBZYf5mQb5NGOfZxTkMCFK
Zu3PYr6f5MPEYQGXFF3mOEWPeAnFWbGzcBQLc/nSoNcFieN3pPpX++V/viNdeVAR/A+c0vGHzMJR
H4bRy/eVg2IesJq2XaAL7gROYmO9hgP5ol8XW3nhO+dwS8fh//PQs8jsClIOByjM94V1ncbCSjdQ
bNCGuw8BaP97Bj8iAk5tIfPDC862UO3i8B7gurxXwPGURU0DsT6zTmZ9n89vMi2kD9ewSBnCtrX8
fF97Tr5VncxO7HZY4q4HnGJd4v7aXET+6usXOzV9cGsJoxJuJ+i1HQ8aWkE0qIGZ7aP6zhXbS6tA
3gUw/v9ulNn6oMDYtmRt2b6XMtJpHW4FaQd9vK+HmVWLfk0hTXgRyMak5S3PI10MoXvow2hah9IK
yYRyn90K1/JNt8+fm9WEYcuASD9G98Jl/5ja52qaJ1bJ0fCzL+jiQRkFRZDvvRR1u9Ik/dWcr1/x
xPc6GmJ2pnQiZCMTff291T+n6W2NEH5V1P/BIBALOR0B5OOkMT3Eh5Xoa6EeeI2W7RsBHVzvvtOS
pT80ZxbFqdn6OMpsT8UQgirLZ1F4HvKuaDAF/bnAdFwG+L0ePg4x+yCm21EiFVndcrkf685OwisP
Hc1UzxeAfiC+ICb09feZHnoWgCHN/DV1s+8zUPdIlFTI9gGyTyJiJ2b2OOaZDa39TKg/OX0kOYam
yBKebrOPZEZRXEARyfaddtvjO1qhrPX1u5wcQcOZCuAiHOR5pSaPOkxdYjHbJ5Revbd0ONdYOzkA
jmgA4WnAgKw7XmfVWHaFb7bZXixQlJZKO2r6M+9wMiRg8fHPMWbTpIaFpOlgMPd4gK/UzC76Bf3C
Ud0U77/RifJSfcUwIoa7diG+qq+4Qp9r8ZxcFBigk34hNsKyPH5PdtOgKUqV7Svl1q9129T20LUW
/VCeSWvODTTbUn5TlK3QFKw+1IJr67uratsg+xaY1pnU7USegXLpX28021iIFLvmYNV8uZ22Qujf
6VYqNYtzE3dy/34YZrabhCIrXLXOOZ3aeiGC3cHkV5EzTIv7pSVIdjieC0qnTmE40mA+gCupyMLM
0rU+hEWb6zHfyikvfbu8CW5d2pHe1lqnTmIu4rOnxjRX85DxcUT5eHWo+OlZlp9k+7y1lmbn2qFx
YeWPY6UsOoStvt7Ts2bf75AIDmEqnoD7k+a0MoD0UaBL7LkJb+0T3jE7Bz0/wcqVXfHQbYf7YOU6
X48qT+/w+R3/Oeq8x6mWXDPUvptGddfRJgU9iybSw//j7Lt25NaZbp9IgHK4ldRpUsv2eBxuiO0k
KlGJosLTn8X5D87fzdZpwQY2PnzAAK4mVSwWq1atBTZpnri/W0jeSaCw+M95czFV+Alt/OawVd6T
p+zmN1iIZCAmMmFOyfk9ZnHeuPDZ0kZNB3n+IobItLbyuFUzgMbKwS8XE6zKo0azXNbPaVEnAdCH
jnirtA8D9vn+hiqweTxtcTHLqA8hTxOJqfoZiyaznSBf5sQ8aGeJvAUNC6qH2vO04x+2+0Oqj8Ic
dgyIedQqEajVU6G3k9kFjd2eGTRZumOaesYSN8sImup8TG0Oweama04dGYdugwhD3U/VtHI8QK/O
sxHSOGfLQiu6te0HB9xW6LD2+/t7qgYbaQgfDEA5sDOjZaDENLxDMcKqO82Zds6hXjD3P2gY9vUn
DilvTUD8xtR+9iMvN64oZcjj/VtCGNSBVhQuQjyDlRyce13reA2mcu25FbG+dGUfTqMNLn8bUgvQ
AjC6h6GGhK/vpK0OZtbF2TUQMN06pGq9AhuAIRMJ6ANHBOiqFM/1uNVAKbuZk7aSQKUe+kzg+rLa
j57el7g2m6JwIj/ImwZzuKOoYieo5u6ARneDGVRGZhIuHlu+Vr1eQ9XDAjkiwktAnisBttddPQ7W
sHfLrqjAy1v2TjQUoLaLeuhcbOnqqpnF+1KAMEOgAz0oGFSuY6owrMXhLZuSvm1pBLnI/rHP62bD
NdXrVlpBEytALclHL0vFMNR1AWJ1zyzOE+RvQamWLaIK3YABNzGPEMMoTFLRja+0chxQx8FIKYRe
wcYia1uXubllBCAqQFcEvKpvevFDFw/j/PP+QVCE2t4dUlKuYWQFJaxbnuLFtGjv1mJMgirTRjCi
OsI/CISFh1ErdLZnVaN9LQvKjQ85wbC5FlddAYJOv6xTPPfBAM3jvoO+BHIQiBdyMOX4kvS26CNt
HvVgDyrnQY/QPzL7GC/p9K01a+AYDN4Wn8qG5U0IEYDyVUPpr4pzMcLr56Dh547Q9A1D/Xm3EU9X
dhWQRDx3JHTWuJkmq53Oy52aDclkfqwwbcrpyYZaxP19XTMChVc5vuDitL8XmS+eVRZhZtdl5ZBY
qDJZkT2M/HdnUfHZLUugfO4bWzkBknoFVFPQ6DUwQnLtJ/MwgxVh7nnCW1AyD8UraNE3XiBrl9CV
DbngiwWRkkEpwMsH5NbWXvBI3uNZCqCSHksaFNzg3laQWjly4B9DWwFj8StdM3sBS9eUBuTFHIbg
5PV0eZ2HIZv2rKUm3dml13y+v5FqqotDfmVRuX+GOq20usVGSnUp49gd+c7dF/utsdhb58CkiWfj
+kGbASOVyvcqrWwQlW2TF6gkxu1svpg8B2Xs1oCz0smQZxuQNw/TCuAIhA6hyicPTgSd1qVokLmz
1/Q/8QRdMlmnOwApCtRvGY4nicnf6j6uLS9wIGkPBWz8CFU5c6Z+2XsLI6BANI8BvN3p3lJ7C1K4
agXXOO5xAxNh74HtwiGLwQDdUV2TF+R6QGrOI1hvg5fc8r7c9wlltv9/dhGoXmRDDsYX0Su49vwa
oU+0c8uT3l8+LdrwYWymD2annyYXHJ56/l33Gze0mj60W3c3aeRw/wfcnm4XmHs0MRwpJ47B5mv7
To8iWueZWGjagUu5jsZZxPdN3KZDkncTDS+8FoC9vwkgzMYLz0MtbZnszwXUxJ1C/7Lky34Z09fe
WKKlrjYysNtVeQ5Iq1CMRAEPPqJkYKI0Rdt4FXnpwbWSdaeu+HV/Tbf+AQMYh5QSvmgBufLvF/7R
OaBFguxMenb50zRAJ/Zxzs//YMJDMRXtIzCXqply65qdB64f90WzUW8KHhl4eOb8v/tGbqMguliY
vpMDrGDZUmHl+DJzVmEOMGmAmrWL3wUmXKD44mQbndzb2Ac7rm3gJCElxiCcsl8+wRheseQJ7b/l
6bQXbR1DHeOpg+K7xd9qT/s6Le6G0ZXFIbTj86NZFaCJob7T8IRIB9AJJZmR9bFYMMiiQbwp89+s
FnCev9pJ6ExKyReA82X+hp6JdMkLj8jbspk4z4MzNf5Q/Y1KyjL+1onTfTNyoy7enjdmFMcTDPdZ
l8/+OdetB3B5MQgrAVXgBhTeUXqnqTW35F8UX1dNqjQLLZicECFamuQaOAHa/gjB9L3Qu42vpV4o
N3aUUOhx2rhVbmsgKhx3zbfUbPCwTixwZT+2sY7Rg7k+td5zBtW0YIy2KkRqPePGvLKzIJZrAXRo
aFK8gS/65D2OIIL8lv8Inp0HMzZ+a3nsJJuSgiufU2b8Lq5RjMtYSk7QZEVr90vhnW1IZOUltHab
BpJMW8VL5SS8r+3SjLK2omG1wzCgl5SmvR+76eRmzQMbjOM0Qirvvoeu2pLXM0aAUP1S8w+71ucM
o3zeGc/UsLb6t9IFnz6zPxM92Dhza56JcdP/Z0qJKpXZzjxoSoom5bwb0vQBtHb7uhr/Lki+754E
g0I7B+PAN8HeJ3BLDCl757J9zsvz2BkPbWCG0Gk43N865aa8MaRcxguBM2ikJGedz4+lJxUQTf2g
d2eI2MUBN1GqnH7cN6nclNIkMAyYikNdG507tfhv0cGsQM7mnlnR/W79/Nmu+NZA4cpnurKhLMvo
6cy0qg/O9iH7aARA0Os759g+a7s+XuYwTTrQ0G6OQ6xsJt5IeCJhihWgODWzohbpzcYs02TRYbL/
7k9dCLho3ItEC5bILD/c30k1lfufrbwwqNwAg+NMPiQhg7OkgwL7lOSDMvfRNiHUyh2A3Bds0+B0
BdOGWrLraupXS2v4EMjRrZNtETMGe0HwWmUQ62iqpdqTpZn+Lh15X92FUbVEgTctyAFtA2cNgoih
Bg65yWzLGO2ov6x73lhS9nEGzaejlwjEzqgbId4hDShy/Xhsg40mx5pfQqcS7EwYPEVzQLlwAhty
yjop/bNtzo8ByWIMQyfa6Hy87xhbZpT1ZOPQ0oKMNMl8tIjQFdgtTv0rM7t0f9/Q2lm+XI+MzBcp
yNL3ultygld6NR6bpf9u0nQLNanWGOXX8QEKkYPqKB3dlI2gLmlmtd0sZz5oZw0E/lnl7jB3FAko
djSe92S6nxteJlre/X209zGOjA8FbIgLweHr5WnCDyiFjOjZNqbI4igbl3hsevM/mEFujwoOwiEe
RErFj+tl2oLlxDmXBTTOKYVqxpfS/MsOP7YRIzdIE1GoNe0A2F1lMU5eOW2Xeme2LJBZFWcjy7fk
wm/94dqG6nh6RgJPo8EZ93RE0iZaio0TtJI0IeNFh0K2991bSpp0EDTLSb6cgQpDlXmsdxqkuZb0
45SC5LVMf4oURX72LRc/CPLvttD3kO2LRu0nxAf++sPJ7BsIOfwgDzze8hxeuL+gC6MdJOHPQUCQ
IfZhh0lKUgUb+c3tcX5P8gNka3g1g4/82oxt92bGxml+d0PTnTEMcuJ8I9qq3UPpH2gno62G2ika
5qqzdz71UY3O02TyDlCtlHxY+d6P+fjdcSCtDRKPaPyy1UZ/f7Zevy6urSoRhE3zWDDPTRPUlTTy
nDds6k4lsCEQmh0yqh9834bmECiTP4NFGXJjzPbM5uyV3jTuqlY07IBBlpkf+DLMEIllup3/ajHT
/K1xR0xkZ9wdi4hoemtB1JYwMF4C10h3udH07Re/mKb6MIKYuUIuzCCO5KQguDtM3WhD/pSajRFb
gebxt3aayXmZgr6NsXvFL8yXD1lYd12DtwFuzu91b5fDCZxj2dmbnFaHggzqqVrkNrmrPWTgTgbl
Ss6nL4PRBUE4gY22DqfJgHQJXZrlM3W1Oj3nIx3nXeGM2fKSsYIbj7h6c7w/RlQHLSj+Ub89sqHJ
p586SG4x2bloUxBXFoEIS0Xspt6bdVD/gWTtyCFOVmXkeTD8BlSOLTij8zcHZUf/OHEUAJ6CATKC
8f0bYcVX0YJxQA+IGw7/T4llGR07n3jCPjvLF58CiN6B9R/Cr/9gxQHJJ6gGUcpSfTWvfTrNjWme
W/1MCigvWSw0640WyepSfBCSAKmiSyK+62PHZHWhQZ/hnC8T8hugD+eXoC2P95eyFtDkyQO6AluG
/1VONw1GUzRVv+BqC8kHY58dIde7M795oNyc65Aep2f68H8B2v9f2ONtQoeOgQyimMUBUe3NZxIN
3KHEndpBgg0t3yjthl0N1V/J7FWJ3/fXePtAQ1hB4UiyqQcoLCnXwshZm5WGmM+p1u2DwQgNYb8M
pvVRL/8lVoJUE41yPG5B8qdm/m2J6dwBsRKMImHuDVGG4n7qfr+/oJV7Dv1kXKfwcPmaUbyciBKK
AA26E1ONqpL9MTWW3X0L8l9Q4iIa5CCEB8UMUm71lRRMk/AKH4Jd1PtRaj8WA/zKaR+39hcnhQKj
34NqdqsgsebwGDxDTRjkIaDmVzxRn3PmLZBUPFvBAbTsce3+GbotQpm1hWHTUPnDkbJuUuBygIcM
woMSGeiOCyc4UXM8dGkd+s3rSOd4WT6Y6Mne301FusSVl5sngWA4aVKRVk1+INw6I9RP0P4RDWbz
iXPgvNBE6A3z2e3FTmuzeCmKfecAwJr6eegXDSgLBz3JA/3r7FU7bbQ/eEO2R3X8KwrkYIw1AZIQ
pbEvC2+J6o7uOUQ9rbT8OM/5nvUMwkzkte+nuGbZCZi3SOOTt7GwlU8GPlL0QzDiYaA5Kf9+kYG4
Tt2h4VIt5xE6iQLCbgXGVcatKsGKu3tIPsCygkIj3i2KlZI6fBKOVZ0tNj3yvP0Mgplv97/QykIk
9BvEYaDLgQ8qJ4rXg2v1Q7acW3CZ2N91EMVvcfKsmgAZJQASQPwjabveqzrzixQMW/MZzHSIeb98
72e6/Ly/jPdzqZxb9FUQWbFPoDZVI0PhCl/TaFmh8sBP9QPYb/bpg/+qn8EcHwPVe+wg0/Sd70go
Raz9jxj1bY8QZ5MMoBuPs9v1wtHlq0IyVEtFi+v1LuCm14XLl3PZvDr8Exefi3IraVy1ITNx//2j
qdV8pKy9D80+6Mp0XszS9jBN0DMMmv1g2aG2aEeObiqCCo7SsC8KSLqJ6tj23/oKTM9UP93f/ZWC
LmRAUAlHCcZGa0H9OXNLCneCkjYangIIuBIM43HeR8Ne7JbdfLK/5M8QBmaHrYeAwgci4ws+Np6J
vgNAunwSXO+1N5e0K3WaJyaF+GWrQ6URKMb6azWn0OlboJRZiJ8ah/Le6AcxZLEjp+TJ3H8htn0M
XGLF/lTUkIn8y2mRmx+m5NdB7fOyDYo8aYYWOp80ohyT67n/12mfXD8SPsNA2/7m6jCYWbWeU+YJ
cb9KLv6Re9A0MrdypdsK27UZJZHwORUzhCvyxM8/2WXzebCq0IGKTVRCzXeh/NTY2XNl/qq4/0y7
6Tv3jd92LvByoZD2Wuz+ANjugUOHvN86+bcZFX4aWGXksDOYqNTiX1+xnnsCHrBYFJIeKFN0oo1L
n/1sfPhjtrUVtyfv2p557XGUmZhV1NM8KSFU2Z30P5Jvqz6AZJ/sm3mn7/XYxLjHJiD49i64tqsk
Cb3H+ppjIiLBLQ2nlY1+a6MovbI08KYhW4QqFSbGVTRb4KQlgVZvlrhNdnRcvvMc8eCnzsbdufLF
rswoqaLHHdDoFNjB1CsffWs+du7BMcy3xUh3/UD/+hEPcNrFotQLbpgsk/tWcc4MVtGYzVAfPVjj
bPKzgF5mvuEfK3vo42kMIkmU2dFuV8yJbDZTf+Fd0hgWjavZNPeBAXCSMwbZVklmxSUArXQg9AWk
PcjYlBgDySHbXWbMjoi95EEu9/Vv7SP4+85GZIb5dycP239YHaL7O+ZJyh8qFk2vBulDigEC3WDx
NJEjYyBDar3d/ftkbRPlv45GFrAfqMVen7HeR12YeAwL40fC/QNlv5idbnQhV41I9SpUOFBhUVNT
f2KjVRd1m1DryR/SQ2nqT0sFwux/WMuFGSVeaP1sEccTMCMOYLGPUn0MhZFt3MArZwoOJ+Og6SAv
fYddXeSjKFnM0zDobQIlouZzW8EIxprEAYpwxuPS2dqL3lfmhtE1/8OLD2BJDMYCjap4Q0DMVhQ+
ZhSahrR5PDYpiaxez7deEQqNxfstj9cDCsFIhAHMVB+X5tJNhltkddLF9BV8asVHc5eB3Vz7qe8g
FyM5Kz8tfhRAxO+xO4xHd4+n2ianm1zOdYqJgRMUijEmhsIEChTXXkl4VoDvJpdaNUYC+ZlPDth8
C58eWFBvwORWdjaQ65XsnODLt5RgL7jwGpq5bYLU2f9jCZuAd5CJ3v37g3ZlR/6OC7cR3kJZbQPZ
pcE5TP+RspfRYRtusuKbQJCBzRCQEPynXitknHOkcJ127t38t6yehWnTPFBCi3jWxyGclmHD4tr2
oS6MJyfUKIObwi3Ys6BRxLIuQQfjv1ykTggq27f753qlfiSp4P/XiLJ3gd2aTVOPbTJG2Yu1R8mx
PYhmNyYTJgSi6T+oENkgXsu2xi/Xcl4cOmR8eGYAa+Uq96cJPV20qTFjNf0EPQI0mQ0ROkd6xrwi
2BpBZD4/ja/Z16YI0/NWwr12Bi5tB9cOkxWmU/oebDeoX0ltJ5CV0e5tZhsXzUqLFXAevBgxEYH/
boYV9CHTQNVu4KYx50NQ2U86w2KDDurzeYYXXdrEOoayGHNeci8oQq6xL/c/sFyKetyBekTDXMpV
IMZdL3UWTiNIhpA6FZWxy3wMKkCBl1gLNNI0Bi7x1DV/9XX6n7ZkeFb4ufh6/wes7jWuQMkmDgIJ
9Rb0C2HYzM8xrbdoYWF8degS9gvbtc7y9xlZELzTeWMSFre7PMEXYUCvGIOwDOKrjXp8MYqwm8eI
ux8a89Dm4uP9Za3cu7hzJV5PPtxuFLppPmCYRtOaxCjLhyY1XpjAWOVQbWARVs0gfUATUw4qqy9D
3peQWII6bzI3JGy0xxHJ5bxVVNsyIj/hxcalHtcG00zrxOKHjnXHAq9ux946dGvhDEDY/7cU5fNA
y07oFYEV33zQq/+c9PfffhHAQU00udDvBYJShW16qU6tIJvI2Zy072VjvxhTtoNe5saldrtZ12bk
3y82C1cZcOW8I2dKP2LMIocYfWr8+Jel4I6x5RzCTeY4T1WfjaNUtB6qr/oyP9f6cAyCYsOHb2MD
lgIsF0yA+wOUQtdLSYNmMbheFWdCJoE4GLBzDWb0x9SG4Nw0p/mpbS3tAH6ZfZr2zVbiL/Pf69Ak
8btQgZKKJHKl1+abtDZHG3CeRCuyz3iZx2NWPRSWCYkmkFKgbdgZiFIByCKmYfcPG3xhWvFFpjf5
4IErLZksLRr6AZyYesi7P/et3Hq85CCS1XCsEPRayv7OS7GguIqRaEab48zs/wyn2mgl3EZXmAiA
44SrIDqoeDyH8nzWeYBRckE+2uX4iZjVN+Z4f4B8OdxfzZrjW1Jx2pLToZjDuf5cuZEaGVjtMEXY
+r/TEa9B18T4etOO8d8bAnTN1sFfh3tTzQy8unYFRaUA2+bt524ISWnuybjVBVy5nEHTdGFHyQIG
UDIJorcEiu7iNHyWrNjIQqLySD9sDQGseQLY4pEMg67pFrnj2wScDaMPFg2zHJ6MZuj3fm01+7/f
OBAL4lAB5uLclGxZVk9ZN4ERBPerHfmLBy68hvZQHiAbl7pMztSj675P2Ei/u0mGR64B6jTAF+gA
CZBi2C8WVK+0bwvGKNqxfPD1eqNWvOZ9yKWk1gSgEnghXnvfUkCp1xonzNFq/VGfmAli+grj7NT5
h9h7aUgJDVgMfoCV52dhB/oeKWy3r+msxYEntlrEa4cXIRCdJdSbMQOpxAcbQ5aG0yA79LrpMNAP
SwW5U/IJavX3/eJ9tEX9XJeGlDvLXJAFZhxIPxea0cIqHnlKXunyKyfgQSvmuNYmlJinvWN3Ecm/
m0O9p6T9YwV45ENqtgGtum79wlnBlDZ90OwJ9PVb/BFrHxjMab4pR2WgiakkqpVZjCb0pFnSpMOj
QM2f+U0ICdqNM7J2Ei/NmNd+5NO80mvICyXzApqSyhJPNorP4f0NXzWCDjkCIHqwaEleG1mcvBkW
kjsvfOB21M9a+jjk1T+0T1CgwxMeAxEYDMOz/tqMA8wKh/R0lfRlDKUIEY5vbjQc/NPyoep3SIJe
2I4djG/3F7f2oQBrAFha5qRolF9b9aFZ6s3WaIPFVhSfRdVkyZS52Q+z693TfVMr4D2sEPkPipDg
LAMs9toW7zLKZdX8JYCqwqPZd3598HNz4FDenH2yszvhQe6blK4eLZS64jBqPbTGNTttt5CEq+u+
+C3KdWFgFtuqickSd/zc0wdDf56LjSC35jfo/4HWDVVDdLeVgCDcqjUgW8YSJxv1sLeno5EOPzf2
VFZd1GBwaUQJBoNr5tBR5zhoX52feWIdq2fz1O2yVyNqk23ygbU1odgKDkFM08hBuOtP6LZWWkN+
uE5cZ5r3Vk6HREvTagNtI/8VdVEBhH+k5g0azerbD9O5FcmWiiXmWISYgwqr3g6Hnu6y9pPOvuKX
RSbbQousLu3CqOKdgrLZmUHVAR4fbYkrDYKeg9iaRlu7JC5Xpuwfyv5aT5yGJS082sEY0gC9pZaY
obmFs1ldDiaCMARhQapE7XAPnAz2XCE0Av/5nE1WDF2PjeesvDxvPhMeHJgbR70V07nXzgDN7EKf
BGhN0jqIMq885earXwchtMJDbdY3wvDq1l1YU45T403Fsli4UrLprHljNLvmTjfbqBZ/Ns7UiiUM
DMqXGgCW6GEo69IGWxO0WPxzVYYckxYJEJDgTykOPJwg9X2Q4sfg2Smfu/19yytB6cqwskTRZK4I
DAI8lDd/c2jRhsXgfAEieGtKZsU5YAjdEngHumpq2bgahqYJGhhCnTLU9DMjv++vZC3WX1lQbjPU
T/DEkGwwhYBC10xyb28UdHjEiIsG4fm8eKy6No0b4Cx3KQtKyWC4bLxxFN5lWaPHLQMAAEpVAI7f
AElwr7V6QCbrBdW4fqdP6BCbgfhT1RMUkJCehKBgA6tfITOiwvs0AZcWDZ4OWZ0RovMbO7IS1MB0
AOYalJlQQ1SR3Wbp2/MoMOtansyohzxI8IOzECozBjgs81iDmK8JIQezem7AxA99tU0JT3/NsRG4
bVRV0JZH7eb6wNrToutaMxVn4A89PZrxGPhgtAisYQuiHeCWMV9Cm7hOCSc70oo6e3J7z+yieXJz
fsDpy6x4tP0a3WUoMHs5rumixpOua7UhBq42mJ8Em2pxyOZOWCiFjgiGP2zgQszDXI2Zv7dnSiFt
6ZBsDtu+LGoSAr2xQFNuaen0s/Y6XTYvfHOJ6WgZX/ys8yPIuGvVzuUa+DicGtWL2AUIrjhC7inQ
X0hjD/zoMc8rn9NsmVlsVUtR7qYcHeWdO7UG+BrAUd2Go9cu5ec801qxq2ZN9+KG8mF4K0y87vdp
65AgBM26B627BbjC0HP5qIVW62ZgMkFuGMQL9YQXk5JP7R5N3K4IqZs2P/IanZhH0vSLewp0IdLn
ca6Gku3bjJbirGlGBt1mHwOTVdgMdZz2EJR7LRcQdVehYfL/vEDwvV04PH1GB3X4AaxOqX2C3GUj
xqgU3IEqD/4R9jUoGt882XS2+WuRCtT7oyLnTvuVd6Lydr1Rs/GbNZU9sGtZME4h6S1L7Gqr9cyn
nkFUILrv12uh5NKnlGBJBocH7gjyUzEb/IkERXAaetM43beyFhkvrSiRMWsmCzQ9RoXgz8McPEQ2
B2YKwfm+mbUzCsYcNDJkrefmzW1AztzMU1ace9+JnHz40KVjaDAr9FHuZqQLW/cXm/yNOLVyjwI6
LHUXcVvfDu+OVbNkY40czjHEG87b55YFT/pIHi2NH4yq38iuVvYS1xriIiA6gYRGXUcBDpmCiQVd
ldTua5d3xwH6MTrfMLISauTdiTEdAw2pm7IPs4talKmH18yIx332rYDIKy2BpYQCyv1vtrocJDiy
JSNJsRTXmNuxY1MqysT1PrXiabaSNk3um1gpkMjEAxcIhvqBVVVSwzJbMgRJViZTI5VTzPbBYPNb
avRzREeXhXSmIhZa4G44xsrZQo9F8ri8A8LVkmNbmhSzDbRKOGqoaJ1HY7bFJrbi8chwJHe/LAbe
eDzxQWRkA4CSWMsv3NeRNtAoTcleX1hE/W94ND5wfdhIHNc+GW4f7KiEZgOIe+2Bbs/7DmTNFfBK
iLg9N1NMXCw6hM4tbcM71nIAuCFMIcsBK46KN6cuNXVGMGKKThk4fbNdkEfZgQMDyAG52WTBW4Ed
AvZyYU+u/aKjIETbT9i8MrGfzYcpNp76sD1oL80xOxkRzlxcxOXz1ujM+oaCGhtwdx0NLOVip0vv
16JAeASuNqJNtws0kHPzjfL0SpxywCLzPgIHj1GnE0rHzghwpFVSlPQD7TEYXLk/bTqdjLl8Qet5
q66/VtNFpxGfTibiqBsoVSRRZpAvNvGGkao3zC4jkdZnQPwQRSBQh5fTrC+PdWM9lHMTYXr4/qlX
5JPf00e8nEB9DtYI4HE8xbw/L5bf2n4BBCk/ZbvpsTsbTyw2Hkk8fXAOzoOFh0Dmh24ebQnyrG31
pWnlg4Ldw18MOlYJLtR9njZmSOoJvZPZeBCO81SZnMcbq10LNpC0xMUAXUtJuHTtuJafjk6GKaHE
Plj72jyXQ1g/+/EUzfsxBuNw89V83GK9XrslLm0qsbswDIRWdyIvqZa+BlkVZsx+0Ge6o/PWXO+q
KdRmwQmHorOtTvDoaBH5zBFFUgcvvSX2s+5iTI9EHsLq/Z1csSTRipZsw0kqOuV+rQcpDTQU5AXV
5ibqU/NI037XZ+yHSZC13De29tBCOQ0tHB+5CZhaFCdtey1APSFnSd+DaQzTSW2tfa7T7FFLxwdW
G7ta79GeNXbFsgUqX7kWASaESXD4APKn3rxy3tysuV8lo93AP/hxTE9tnT83VR7aqPna7of7i11x
UYzBoAaLMI4iqbqzeZ8TPmNEFmv9PXv+jjntxilYCaSYecTMGkgvQRmkPv0NpGEex52IVEx7asqp
hkfm0PvQxNYTfOWEg9xJTtZI4BYqntfHjRs+W3zagCgrI9BpHPmO6SPdpzl5IL75CFb/r/c3b3Vp
Fwal215cTDVtQP3OMFdoQyM9y8MyeyZ4ot03srYqy8VAvByquEVtWDO0u0s3rRKr+Wa2n7OxP6YA
pjkYaYBqxH1bK6mLayE2gz8K6DeUJK8X1ANFZnOOghBQyM5zZvDuASOO2XkAXdhJryYjHHy8XbvJ
sDAMTP8BxQtYAuC0skSErpkKURh4BfIb1BQSkpMdYEMQWQLsL882XHLN6S/NKI4CdsFe4O1TJjX7
MrZN5DSb9+xaxLo0obgGSpIsJ8sAqiKoNbtl7B/snaxIBGgkRbh2FzDOV3Eab42hr+DV5BaiBoAc
Fw189SlS49YPcqA/zmKvfbUfoNqXHYHJP+Z/WBlipjZ4cH2Qc2wlvWtHASQwMl6CevJGzt1lfsZ0
NlVJ2r6x7uDWr631+b5zvnufUhzFTOj/2lDeDCn+1OSik3vaYDj4Pw9yKQTS7CgqQNmsP2GAausK
31qWcvEs3M09s4ZJtDX48kir353Y6GncN3EDGyhqBp7LEiEfwsVVCOY40F8uw7OzUPdf3B7ZCMid
gQICqOX6dNsYex4w8wg8iVcdXHc62HzayGdXxtzhfui4ydlQ8MSqnb2i6AUVIPEEXJK+dq/duYYy
m/tJvHUh2xUx+NV2971i9SxfGJTh8yIGc+YwrfTxhUALssvmU9BvzoLIqHfjdxcmFL+zWOk0RSXf
H0jj+Dnfm0nwfYm0BzDuxlBZ2KJ5WIv4l3uoOB2IGOcC4ydVgjny3YJPGbdl9zgY4yvERv4MmEnf
uGLW9hBfDHNscsAKlH7Xe9hNjt3NnDjnarGL0HGWlyH1/8kIlL8wg40u1E2mUQdZIGhnBWer1KNc
AOEhLJtsXGBrhwlsrYbvAkuCL65gcIbcMac+g4svAIt23YGYb+LvKb5A1C/TXckW7t/QlgR50c1d
HmBw3crCrDxV5DcKrRufZO2RDa47DPFKcDPyJ8XpqnkyaxBgMKCJ8pdymA7Uf56K4UCF9jDY7iM1
8k/ZYJ/6XNtbWhDZ81Y/d80rfMl6K3lA8BBWkgEApSpvdNBHEDVqpT0rjk1tvd0/vWsJB169IBwF
OQamUxXPy63ZGxs01l5cq4a+k0c+QvX5qSfth3kmDz2Dwo2egoe+c9hGMFzzlEvLygUdVFPpzW5f
JF4xp091yYI0nAWZyxCMGM2X+8uU/5gSQcCe5lgoPQGnjrmC6wPmEdQAOAb4kqXKITYL4obOKEGM
DS0YDhzffWMr4QMnzEQNCJhFC5n3tbEZJJoLRlGKJMhJBFjhoa600CZ1NGfeo7+ZBK89l67sKTtp
Ffps+cNSJCBxHSF/VB0JVEiXPN2TcojznGM8kD6B2wPtg60WkDwF6sYCGBRIFlLUT9QnaNpRDhBc
VySczKGklR4b96310ElMSdiN6UFfthgl1r6lJEySkn84m+r2GrlLfCR2RQK4A7iSvEjr/cesaHYU
KJP7X3LVFBJhWViWVSjlIeqJIF0EhNeSrDN21YB5y1fNcA/lFjnNyknH/DnCJfJFIB/UOsU4Zd60
8ADc+ZA8cxvj48jcjXrvynFDQRkEvwCDAxinohxS3++WRYg88ZoP44h5Ztwz9Hh/u1Yc/9KGKiWB
C45MuQkbPf9ZET/i849x+VIEIB7fvKNXPs2VLeXTWF5HECxgCxT8O7OYdoWbh9zOHvMtaORa2ntl
yrw+z/nS12bHYSo/TRCnf0HSG2Pk5NCT0Az1MI23KmUroyfgI/jfj6VGfptQwFUmWOy+0ld+YnEb
iR+MRCUS+wbq8UtEj/4PjPpOxc75df8jrjoK/NBD6ALHqwpUIYNf2hPy/MQEP2jT88O4TI82JsB3
9+2s+vyFHeV+DVI8Q0XbYlcZJNT5kuUnAMirDZdcy4eB/gToFMxq4F9Qa0ld4DZkNAcMiJeRewi6
2Hgt9+BRItFsRU0WmXEGEshw6zm2ehSAcnVk5RGpivz7RVacDbg1Rx1mixrt8IpYPwPi/OwD7cnO
R22v63SLzG11Py8sKvvZELwG0rLPk3H8sbiPPnm9/73WVuSiUg4cH3rtCCTXK2KVrbOqp1mCKlUV
2vWyG1OQOLX6t67wnnw92ypVrzmih3gInmEQkDlqnLfnfEkha0ExdksO+c82qurIRhWOQTA+LP/r
QtRBftvk0f1LMQAJsfAvDSv36TKkaAbUJk1cQOIjmxjzgVn9y8D41kDQqndemlLcRAAviDF6W1Lk
6n5E/qBRtQt27I8A9/BPP9Sf9CPRN8qr6/uKUS9QzcsvKR3pwjU1DUxuGJelYI6eQqqDLlzSaomW
b1V51kI0HqAwg9sTbCFK/moV2gS5YTCumdCSHywMb40sLFH9MBZxuO+ct6bkeCzost7lk/4PZ+fV
I7kRbOlfRIDevJJV1dWu2NPj9UKME733/PX7ce7u3S6SKKIFSJAgQYrKZGZkmBPn0Fe5XpM2VEVj
BjRJs3ws7EBu06cy7Mcnz0inU+fXv26bW28hTSeIpSgH0l1Y6RX5Xga6Q8yrF1/P7cx/smAS5xbs
xJHrG43wBY4e2l9Q3CvdAZ0CHxMvafESx/GhUr9Z016xYH2nZwtMf8PvN/upRaKbNOok+nLkQRA9
oPvEjO8f5RVpmbB3IJI9zsr0wfPo24F/bPZAFhsJFrhgEkW6UTRnVjBd0PH+6JmZB5VM+cOCRmae
bhjDv8Qx+zJJG5+MAUOmimdpFuCri8M4+BCaj/lUvPRBljp9Uj+A1PHtot+FiW2cxStLi/tlwMRO
qMy6WmdWpA4APAPkDg6x00Bbkb5QhnGT53JnWGnrU1I/0EFZE4uLyzH7tM9a6gsGmgBe1jnpKKVP
yVSltgf++EB7PyIVH6xw54huAPf5iG/MLmKjXgykxCw4Qb3zP9wIsWqPzcGQ7w0DOV27P01H+dx+
tRRbfg0jR5HsqTwTDUIsdvtObvjS65+y+MIxhUK5op3rKm4T2grad+aBRGQQncGRnBloPvAj/J0d
2D7Gb3Zg8bknJE5MnS4Od0g66U541F/COwCVjn4q7iRlx9zfKYPrhItVMncEaTaMVStWfLXM87od
LMvtBEHUHwFKRYNTg5AKjmbgQUiUNbAJZ4x9CzYjalMMFm2Uv+qVFTVnRUb12s5Cq+lsve/V5sig
fSUe00EDk+7XpM5H9H/a4FXIiAUOfl+ViiN4zIF876RM6g6UNqPymNZC6R/TQJkGpwxDPm7Q+MrP
Pu8K9TlpanV0QnGUPvRq74coy4PC2IkOtnwjhay5Rcd466rMKeTd1HoMR7/ozS/N+OCPe7Cprfv0
lwsav8Cjspz9o0OWa6oRpC+y2ifS57QaM/EpHstQdAdFr7Ivk6k3P6tG7dDWun2SV66K2iNTqBAS
mIQ+dO2uH7MC4mQvr+PUTRQi41rpg4OlhgJIxj7duTQbpkjaafQYzIEAKFk8AEPaKbKQxpNrjj4K
PeAk6bYWcX68vaI1goRRJBqcfC+o5bG2uCQ5/6htU5bU/IJ4tTnmta3D5oPy9Q/PVr4gOhPxT07j
Wa93NnPbNK80wiKzkttSWzCHj60wFXl0Df8oO0JotygY/owy27j80u0+tIuLB9tdfIRnaE/1ePUU
zMt+Y3uRpPYFM5dFnEyuVn/IfGR9FDxQmB18fdrBpq0/5LUl+frMiHUFeYXPh/Smf7T6o6+/6sZO
tLBpgj71LFoFp+YyKWXOO0pbK59cXxXsThxtGeDlGH+6fVTWBUma/sRUc5Uanvklxr/pAhTbwsh0
PQYKEt3uCs9Jw9zRg8+eV9yNreRMSr9zSFZLo7kLnQtxI0aZUV1cA38UYtrkIPsgEjqkbXfHGDeC
8P7ObdvwKRZ1XLRm6bCuSQDNCLpJMxPiF00LbDPPKY6Zdt5994aPurDbCZrfu+uXAl6OGfcJcGOu
Yy8Ony4wwwP1k3dBXvdb+6F0AsRSdZsBSOVYOQKcGe/9crScqBfoXGb4AZeArRi+iJi4yrsMSEcz
lyeGoR1FKmg40fSS+MSAaREeG03l8iv13F3JvV2GvPmcXy16vnHwn8xDnyx/uWhxCMdeYGzcFSrz
tRTATbfUT6KOg2o4tW4cYNg5xol419ToCXiBI8TK/Tv3YfETFldRhR88kYQSzkBRd/wZ65Rk9+iF
HLL4m9UoJ89vTnqbfbttdXW2ZqtQ3nKOGXtbEWJlZgX+NdJG12IYQTZ4Nwyo/k31ICJWVsnyO0kG
wPXO43V0Dkhf8QiLNyroPC9j7nt4ro00ZOZA+Eih+1NiQYZ1e11LF/rXENUoXAIFjBW+v59MNVQF
aXguWvkOGvyPiA+c6Ox/jPJyZwuXXuB/TJFG8kzQdllWOJIx0IuCkOa5bH5q4q+4/KSPe22lPRvL
fSMlTiZhHJ69qDuUTLWaWu9MYXq8vWvL0/B3KTORHV6NzFFZmGmmKIizBjOWHup2Gg4o+AYp0xht
AKl8arzkkdyc/ovNGfEASAV22MUbX5J6y21XDc9SKt4xff/kRfGz7mnnfhRehyrfORibO6kT+TFc
+nfa8/rFK8Ck5kWPubTs/8l7Dx62EU23qf1+e1lbdjjjs1NhHAK6vms7TaP0rdxmw7NqJo89VIQz
pXnbtjsXauuLGaYCjofWJq/QIntJqiQMw0HvQZrljDw/q2HijN3HtK0PIMSc22uaP8VbLzkfD/oZ
lES1WXBiGfaFojF1U271nELfFpqnUfx128DWpiHjxlM6i8Zxda83Ta4TzxAqg9Wo5nPifTJq8UkX
5J1l7FmZ9/RNJUsdIhgEOq1/jrNHs0K32kydFtbi22uZf+tysyghg/hXyLhWZHySAPmM7yXDs5hG
QMyC+LcypndjLn94L+R5/ixzBRcEuQ4yeDnLRIYGlXweMomnCc+eD8Uq5ExHaVJ+3F7Rxr7N8QAM
a9A9zPOU1/s2gfauBTkfnv2oVhyvKQm/xzY6yKG6F/IsTdG5JurHb+NS4SX+m7S/+URRGmeZLMfp
JWCiM7Fhtje+5xSdelsYKv3P+9Y1G6PYTleQaj8t7UUYVxYJ7BKNnly6UPEhv+7SxnDkvBg+k5Q0
5d1ta3NB/e25wBpFadok+Lq5D7nYxRwhYQlh0/SSdNqEorDURtFZKDIx/WlMZRH9aFFprO6VKa+5
ZIoSmd07g34eXoo9FsKkdGDnfvP1d8walIoIp2JIB/W7up++VQUVnhZKkZ0rsPEVGfGzyKE4leDH
5WtDZRYAKPeS5CKU0uAdjKGS1cMYQo3sCDrHaedez99pubPzGA+h+DxYvHS5VqL6sC8O8aWOkZ+I
IvikzEBkTKXNzCZyvLrN3Kk0os9MHqNboMp72dTyys+flhsCewCXg+dzsd5ObXXNQxT5kheVKh9T
3fdCJ2pSSzgmfZEapwbdDW0nv9o6T+TI9FdAX/IGLM6T3jOXWDBFekH3p1IPWhI0tT0BEI6+Buhr
eI7seeE34iFDetQmsS92cHBbu04sx1FCan2enrn+yLJUiexuOV7CKiIpl61PY6d+ADfh5LRWIyOf
bC2sXFKKPdD11nYzpwOnBnWIuUZwbVnqQRaisDRcEroFbiJZSWP7balbZ4rEavOQGDDI7hzp5RM4
f+K3NhdvR1CGvlUD67l0eW4bWmsL8h5ofuvWgMFT8A086hzm62XphRJZ2aD2l1FXKTQHh7DrD5Xp
39/2Q1u7B2XPHO3NuaW+6H0wG5DrRTz1l1RllwLQDHYv5B91rTMdxdzVGtjYODI8hPtg9pgRWIuP
1Q0TRBMRBPbS2P2M4Ua380jRjrfXtGdk8XWGJPOZLZZhye+0T0WjIFMzk4jfNrKxcVcrWRx4Mpc4
8AqpvwwFugmqTXL+b9+pn8IyP9+2tKpNc9rQuUDJhbwCKsllWpowpczbVPUXze4OmcdFQj6Hfktw
Cp32AFBeGg7pe4WrZ9gYRKBMZpMPAipfEqEwZZezbWZzyRMrOtaalN8Hk5V+7OVc31nhxl6aMgkt
rVomJ5jCvz7ryRhXQl9rzaVJ8lPb+icISF3OkC0F8c7NnT/L4nWgLgpRJEBJvOVyYoJ4T8BdDM1F
gN5EKfSvWTl9KC3xOcrjL5bSPer6Xp92x+RfBNabKIZ+qVbk9dhc5G48d1b1VWw8R8+tU+1XH4zw
Oeo+3T4wG67j7Rr/TpG9MVgHMtlNj8ESSQ5YtO08EI7quLeura/2ZiuX7zrT5JlRqpgJ6uCUirXj
M8ytDM1ncvGdA7JxoynsgdaiJsVJWcJKWiCbUgTI9SLhb8sp+BE2086mbZvgvabBJxOnLDI1KfcN
PzAaVmOB4x6/lbuTpev9Qo8J/StK5cD7VxeqixF/q6y+usjhED7VuScc6mYUbOY+g9ZODWHYUyDc
8BxAdbnEJAQkoKtHZOoGxHiSpLp0J/OhfZ4e9RcVwP1xPM39Je+V6VJjZx9XLS3mu65szhv95vRR
VRDh48Jmfazus5OHXrD/PDyImKRCv4dHWF8uAkvqveCFoU2Tl9EecmdenSdhedEE9XMhi8+WV/wC
PfNdqC6h7zdOO+yie9dH5drmIsBLS10RoDQoLxWC3bZIbpCO0Z6Y7vxIXTuq2QgpCTMZKBNai0es
yaEIzIq4vHhBL9wrdWAeAkon/sHw1SfKWuK32PTlXdTwxiGFbRH547nKPE+2Xn89BsggE2BS4yJV
wx9DnVA/lu8iSTsko3/uVN+WkB0oeqSIwtJV5B/47RNsnh9qL/lgjsF9lRtuHIYH3YeHQolfKz12
0ACyJ/3XUIX3TakcRnX4JMfUsWXp36RT7xCGPQpmcteZqh31ySEVfWfwYNTNxu41rzvPTpLuN3qF
rljHd2E+HSxYwR4gN+supRZOJ3NsaJGX5Gxa/XrblW5+ajJQ8HTUwkjUrreDYYwkkwu9uJRh2jhV
GhHqec17deG4MiQr/9/KYtONZgyjvNGKSzopx3xUz1SSHqpqj01nazEcEQxZ84SHtoj1vK5qBrNq
i4sQiK9QUI42WKbftzds/fZQsKHSgRYjWFRYsa43DAr4RlD0pOCxi0ZbSBDuScqgPHiD+d6Cx7xr
JFqA+AHKEfovlpNPXRKHfl5cTLIcO26U51jwvsaZ9+X2kra2jakEgyFZauP8zfWSPHREeg019Iuo
Zj/FMQvogUt7R2DTyFx84NLTclnGeF1UJ52lmfmlgqz4oEhlfYxaQdmpE27dbpwlpXAeUcZUF8fZ
kMdW8dHhvFTpdK+nzaH0vHOoCY7pfb+9aZvn4I2lxTkQ0pYSYYAlo7DMUxcE3hEJy/qkyPkeHeHW
ouaSDVQUZDHoG11/H9OoSxOqsvyi+/QU6ZFdkto8IU7x2Bbdr9vL2rSlQ/NNO4EUZlk0kScUOfVy
yC9oKTXJMZikoXKsLCk+1t3AxKOEcqC+89FWT9xcqEEchYor053GEnyt0AxsjTCNL6luRQq89X1I
Oy4kTrYDikOdWB5jag7yIecn7LUc1nk9bw8Lnd90g2708sRUaReg9pBdKMpajIoH0ed8qMw/UR7V
lyAZX4WSoSNP683Qjitf/Pj+/abrCbwdIAWzaYtvq4SCr828mZdAFT9Xoxg6oh8+FJ580XK1dd5t
jAYY3L/mXHteCWcOjVDqqTFlFyTwwpNWVfmDHzbKF8/T5IPc7Dqw1YfllX1rb3FHhsDyupy5y0ud
Bv+0k/mh7Hlg1Xj4bIrZvQIqxg7l9L1E5bhNrKr8wReVICO9vi5e0RFF1EN2CSPYXRwpNVqy8MYP
i500fCv6vLI0+4g3kSDsrx4pdJtdxA+GWz1FL9pZOJYHhN+jH+MhOfon7XD7C66mWf4ujiSSgQt6
E6ayOC+JV4JEjdKMIi44lLDNQW7ltfgQqeNwhsNffyCTyGyPAjxxyZR0D0mnxzuiNfMOXoVuXFgK
5H/RpAxDLy+sMWuH6iCpLrIcxaBEKkIqJ0Mk7d0Z2F9icSrkM7McT+HiBezitCx5jLML0ZzyO6m5
/WLr/xyB8p3FZBA+3d7djXXN03moHCI/NQ9EXX9PanBxU5VecqkMfWQ+I/5k6uXX2zZW78ZM+QRr
9dxHpRe9SsMiXxMrCxsU/v/EamdkKFUzN/w6kYq+s5NBBZz+H61oIA5U2pZ5MrxrZpepQ3KJJ52x
iEz6qDTGU9cme1zcKyeKIZ2bDlAWmBSIsOuNqyN5KCozSi5U+Rl4TnsEOiBSRM3h1PqwkR1yFQIX
uwqkeLAFNJFlp4y7+N2V0uufoSyOS8mURO6ZKXubasi1d6JBOB9bnmr7ZZv9M/lqOeyUW1bvpQRx
GIBS6BxQfaNoer1ySQ8zMNtVfBkF6VWCvRTchNY346kzS/gIdLmyXm4foI1DClMFwe3/nNLlmLSZ
e71q+H506TPtZUijczEkO2d0neLOq2JqDgADpf5Vi4EZPegwRyGiiKSIvH5FG3yUxLL+npa+HDrm
MAaRLcmx2Tp6YyWgNior/xbXk/et031JdxQjzNIdDO/GwmdyRxA0EqcMjunrrRaKjpYVCieXpgkO
1AK+eBYi2rc3d+MgkwoBIAXxpM3jidc2shDsYRII6aUadFFwBAmiCWdozKSnzyyk6bHVBwlp2FKt
fjdG0fl2SsSwc223zhR0yYDoZ3z7aijH78OxyNMqvYRQkcTHVBTG9lTXlT7YCYPepIt+Ik6H2yuX
1ktHmJeqIVkA7+fKapH5VYn7Cy/VgVFexclLp7DuNGYUjzXCgghSq8d6eJS0U/VDOUbHzKl3PvBq
sIv2ytVPWHzhJG5VpVD4CcF9/W+FcJ1ulxBqoSnXnFU3DI6JcBSZ9b1v7oo76/ftDVgfL4zjMZkl
pmy6mknyzSANRSkPLy0spbI3QDpo3d82sf6w1ybmeOlNvFAXlSVAABlewkS2Q6s6CVoCGL2+U3GR
t02tnxlMMV0yRwq8ncvJ5UqCWDyYEjShxliw5zkae6iJgyZ12pOfWR8cGPUppdCeot/LK329KqnJ
Aw9y8/SSllZlK1XUnfuihL4OZfv7tum9O0v24dbJVDSfVT0VdqIReb2t/ABSFr4bNTJUxq9/QBzG
nZIJWgq3rZl/xa+FTqn3/mcxFWU7qcv+OKJtUOsBqiiN/1Blce6EMmRi0SBeqkz/15CryNF0/xW0
/nCIp4Cko0JYfhCzh8QyqGLmB8VjcVKgpPfmXAaqo6FxAlU43/5sf8eLFqEVa6E7T5sAjidxcQUy
ipx5UkrppUzq0R70BGCzGH2CPLW2tVyqTiM520PrC96DXpmlA0dicWgE/8FDbrcvp/tWNg5Wpfyq
Jj2wmZH/KngZJKbJwyB7cM9q9QkwpxOzQYdmFN0g1j7LUnwCUP2jk6UHOjV3olYEB1nz7nnXHhor
sIvWunRB+NwL/cnyhVNS5/dy1N3ntXDvZ9JDUooXK24ZJUiHnSszv5/X+wEzJ4tm9p7uJyWq628r
CL5etC0vUVPnbtANoCOFqFDZ+0GHEFwBSdPblr43+7O8Pv/jecFPMcIEH90SK5HnueB1YYHigqd0
btUUZm73JqQGjo8D3skBN4xBl4lcIqT8pKBLcFMj90qb6JHuxkgmQKdEhtTZyS4F9JYZcPNcU9LN
NQso7EmUkQVJc5UgOCEhdigj9ahYwjs9D1vHKkScAbwJ3MZFEN03VutXTaO5tZIcwlK1h/yjnMV3
ty/K8lz8tcIjNSvzoFi/bJhog86Ue6FobmuVdkFmqf9MC7dXP8PcsZM1b5miOUmFgHPIkVgsSDKy
qRxHFtQI/4yztci0le7SVuVpjMvT7XVtfSQIrnCk+iwNsdy9LqstbUSc1k1y0/HH8aD5vttp9efb
Zlap67x/b+3Mr+Gbp0httUANulqDh2mqDpTBs1PezpPbYKAz6M5puB78U7s3tLfB/4RdEjnmKahp
rtoZeuirVVpXmjv8gm65eZId+SidvcN06X+1h+zS/sYX7cQVm3v6xubCp0IXmcP6jM2y/FKO30WR
/HyPKXMZPcz7OYfl1BsUiACXII3KSL3A6xIuF8xnrfZHnX7e/mJbp/Ctgfnfv/lgYmgKMtzbmltZ
UJlXovE0FlVhmz3E4Xo1fGOcbedd3ZjsZ00guPC9vJywY16bTIywFtLJU5nd6o8qs1vevXWZQfLC
XXpKPuc7n2nX3iL4lpSYp8m3VNf7pzuEZ+lsHbsH5Y5B30N09A97gli79hbnQkhaiaEJ1medp5OP
vexrqTnMq97N43Cib1d7SDF53rK3z9nfY/JmSxe+RPSgXUclSXX7h/4IwfQpCuz0ORB5Yi/qvQYx
mQ2L4ll4YWis0hxDscWfwk65dfPuv/2ui7tPN6H1u4p118fiXnuKj1y/1+bcnv4qNn/wGD/c+7Tz
p7u17vmKvjm9QjN1WYaHdTPNBGLdSbUbpXUm2ooQBD+KfModxRfdQzpF0R9VGK3vvdqVOxCulR+Y
0d7EiUxzQfOEj73+EaNXV4KuZpM7jq0tDpqjKDkSQurOe7GsejIndmVmEeV3Eawo5sQkUKL8NsNv
VR47uf9aSM9RFNrQ6dq3HcPequbw/M3WpiYIb72KJrfMf2twNYjii9rtVck3xI+vfcEcg7+x0tJ9
tqxAmH1Bxyx07bTj3fDTU2y1+NtuV6ALTJ7FR85tc4ruxnN6Co61uKv9vfWAzK58fpCpoa0Es/1Y
l+M6G+fDS63zwburHeXM7M65OPJ+wFhhhyf59fYWbzh3kI4w6ohzOr5iD9TCVmmVBrZEc0yPQuIh
Nrvna/dMLA4NfPoILAbwxAW5bX2Ej+MUHKqvxXFsmc5FTpGJpGjnnG5u5dtlLU5OVVbmRI1SdxX/
UD2JxxFeIte7r879r+pL/1S/5G7/uMcXszETTUz9v5u5IhQUa7EfZhoNN7ovPiF1INjzcHTMaO5s
/UV+kT/pH+VvwkPzQX6MPyIusHNhtraayUIRYWuoWFeIQEKvKh6SfGbr1c/WVDz6wEr/iw1KSFAu
cGZWekYql35CJgK+8yEDehUxLZMI6h6Z8uZKcDaz/uZMALi4lGLj+4YWGNYlSZ9iZsjyqd/JR1fO
RbFoFP1/CwuX2TbomPbIylyQZnVSJFX0/iXY1Y3fsgJPLfQDMwcBZA7XzkU3W8kPE0t3JXU6+NWf
rISNRrR2vslGBEUtk8oh0meQSS1zuiiM/ETqK+bfhUy8nyJLOGVm3PwsY0V/7NUieCCPlN9Zy+PB
p30p6ijA0HKTl9Xa3BsGNGBG2QUMkj0FURc8lq2XHJMqC481eLy7d7uqmcWNnikdcPrp81a/8dOx
Lk25GpmSa3V5cPJEjTA+Kffq/cuKC+UxBiNAQMxpCpMyCyu65/NaF/ro6kVzjoPgTDbxrE6CM9aQ
mdxe0aYt1jMnLBDDLgFQstzUYKqjxB3qD3oTxE7cPbZa8Zj21tfbllbXaV7VG0vy9d41U5lnY2/E
7hREzaGpU8OO1GBXN3f+31zFQrMZYOxAkoH7kfZfmxmKfqhjMxpdszLqiXY3eqJ2VIa14VQI2zb/
xpYfF70dyWNgRXafp1p6rCezmU6Wl+b9cQB57r8myJLstRdXF5GfRgECmAGVdnLdxXVnQNIMvZaK
h6T+lnz4KKripFIIvr3Pm1ZACtIumaUBl1AQTS+giOmT3h3SaZbxsUy7SdXuWMqZfrptav3GgbgF
2TIPYYJJBJN9vdmdYobt0Gem28jZfaYhfdkm1O/z6amWvk+JekIb9CRGX4HXC6V5yevB1cU0cMqs
bw+xuhOBLkulVGL5NUCUeMxBES0bp1FRNnlqxKYbD/ohTurnsXssvLsmA1ugIWUpmUfCjJ3tXsf7
YD6Bjcyflp4j07/Xe1AWdZwrWiLBQjJzcCSH4Rzf+c/N0YRNpnrWvgt7u74K92eLYKsAVlA840pd
W4QuoQjLrJNc/t03qdQ+6YV5kmfJoEg8xfCuzNis3KyAaary3WAYOz9gfcI4XfM4Gh0smED+xiBv
vKCIsjt+I5XcWH9sk0vRvIZ7Wo+bJhhtApgJC8Wq8UcttvBNj3w88n427QvA+Nb6dPvwrhMJVvHG
xCImHCxDMGIhwkTgOYM8nEI1catKtnlxEFWWLqL33plBpnpI9JH+Ak7LWV1i4mOloW4cq7B4zEWS
vrY9/dUSv91e18aBJKRAIHP2Mzwly3ax0hZBIQrt5DaleCbtdzlM9+rYHkSlfNSaFMaV9rFMDFsI
ZHsSWwc5rFOaBZ+NUXxvgAMTOcMHM5nI3DtYeryAUjZj0wjiFUzxtAVshZruyM3L7RXLa59vQRcI
qooCEZwlS2SBXJZWrHlp5tIaV46j7COCjHS1nfqh9cp0unYveZFyQNZTTu0J+MG9MQ2fBtiKkFrr
H8pS+F420xcfLu67rANhZuaBfErbwHpQkgC5vdhT72kXWrakV3sU/6t3EZjbTJTA20hJF1TN4jbH
fqTEUkBCKxH8xbZQvzskny2QkBMrQ1zKbbq2MBle78ljPblZ3tlz/23MrMPtT7C6r7MJOggqf+WI
64tXF1k2oRASsnK5Aw00po4hlLYX7KlzbJkBvEoANk8orD601GupAWvwiOfJ7a6DbokQz/OGPZ++
tkP9lAoxtmDswgdd71g4yr0+5XICPRjUeFJ9nrQjfArH6ix8GNrXKHQ0p7sTDnuY1FUQzcPFlcG3
UuWn37c4C1WfdRrqeFxdWThkVfo862SY9XTutcG24r2jt2du8dUA3WV+ak2jG1XRK32gL43ZlbZV
/9LRBNImb2dkdAV8gHjkanmLp1KbpMKLEnF0g3v9wTgP58auD/JJRMMp3E/A91a3OPZJa/aJ5XOx
qoM3Ou0X7yFw8g/5Z+sVtM6D/A3Wn+ZVfQwP+c/bl2F+f69C0L/LhNkOIDyBkbp4n0ND63qprUdX
a+K7LvumKd917XPQ7pEerMOvhaFFQNmJMJ5kIsdl1uI6MH5rPEaHDo0J5SH9nj2cs105rnWJdWFy
cTPULkqSVOtHKlXZfX3pfSfR76b8rKS24ag2ipsnM3KEl9JNf1GL9AMbQSd1p56zeT1n6sD/u8GL
0sogVFU7sHJXDr/WML0E1a922qnj7thYot2ztDMjIOKpK43QxJpWbiNN91loqp3i7dr9z3eCXjQh
O2wSS6bRiPG8SqqE0W0FuKzt3KhHi/lbaMveG7Xx5WZs+Kzphw70ikKpFLwwgtfUVZXSfyr7oTuI
vlndZSGsNO+/AMzUsCCCEEBFi7SACpASTqIyuXExPYt5/+DF47Omj2c5kP7DZ+LNIV2GUQjY5MJj
4lLKMKpSXEqnffel4BcCCei7Dzvv29ZXgoifyWj61fy5uGmqFZZR78uDO3n9TB8Q/c7KbCdY2rZB
uMQkB+Hhst4UJtMQqPDKuUmMPGGjF18YQxV2Ps3WsYZ34y+ulBmyZbYyKVJYT8aAEfGlaAZEYWi3
ytHOdm15wLdW5l/xJkPI49LQU03iYSk/THr5WPXjOUOCzOg/3T5p28uZHxWCDnrVi89vNWjdFqgk
uYYFr7JQ2+FgPTVl/ue2mU1Py2gFWFmqMmBgFi9lYswMC6M/ufW/yCEA0lMQrcMJgsj5V4Vqym7u
gHx/F/+Do6NGjFwlgETmVJbHztSqsY6D1IU2OLKtSb0LhuJr1YGWv73AzbP3xtDCrac91Gf5HPAw
OGUK9ObG77cNbH6oNwYWLluAm6KXy4rIbWo6RzRhys17ol2UCHcc6vxTl6/vmz1b9lUVsw4kpldT
t5Cbfzyz0I95UD30ZX4a0xJYZ3RuFQjkbi9vc/9IDKkCQMbBw3R94PtczbOoz0e3R0hlhDPHKsad
dW3u4BsTi09U9WXSypWXuMbU3AdB+zJq7RlRwx0vtBmk0WH/36UsvhTqaR50HxnRC+Pi0XfEiF77
b6YtQ3ldfFZfb+/b5qIYTmH8hhItMOrrfQPKIg1+I07uJMSuJyau5g33lPK/3Taz6Y/w3MBZZiDd
sjLk9W3epYo1uoKE6nynfWnD6VvOlNxQd//lylJkZ03UoVaUj72XVl1TdoMbq82vOjVl25CG0KYW
p+9kKVtnDijlPIsH59WKtakdvUEFCT64VqLVTgVbyM8iEZU9Yb2tT6TPbKfg6k36B8vHPAWDBjNj
RzmhepG7+mmq+lPidx/f/4koRykSTyy5qr4wI4y1GKamgLi3GNi9920qAicR/+nD4j9cVUgCgCHr
OFQ28PrItYGejT6lYZe6t90Z8kNQejtnYOu4zaUXtC5mrsXlYAVnMBTiyhzdsfg3SHIe2QdGAI9t
tONUN+1wzGbBBuQ7lmStWaZNUaxItNytzhagE+2an0JwP3Tizp5tnYH5PP8/Qwv3Fpqh4Jl9MboD
41p3gjlF51HRI1QJ++x4+xzsmVp4hEkyx8SIJDyBGCESVWV2iIwjfDS/32+H8SL6OHN/b6VJksq4
UTPxe9g3/HuvCe5GIfjcBNJOTXprOUxhI6AEazKg88VpM6e0F8xR793Cyg3bTLXhPmiN3OkCeby7
vaLV9NKcXs/9cyLvv/CzBaIoiEI1rIGZu4XpP0aG+Ch4ZX4/BqrdD1lxCPPuQz7pJ8Mf3AixpdvW
txbKIBHLhG/LXJVMIso/YgqEyg0h2p96mEYU8FN6dbhtZt6vxetOGiOzodC/zApc17fXBEffp0lC
UTNu0VbUsz8TwmKn20Y27hVGKNNC7mcw5CNfG5loLnS+5mNkTO2OMQgzqsACV4BUm53ndmPbCBe4
u8CSmYtaBpZM6Q8lSSXblpjfx7x9ReUiOwhCtVN72dy3N3YW51DuJ69sWqNz6276I0DmZOtMuRxv
79umESBA1K54ElaNgSH14SJvpc4NLbBHsXYoC/W/fJo3JhafRs7NGJ7VAhb76IeKcmdn6d8Etf4t
RPLh9mJmn7Y8abAuahTq+csqU/J9rW3lgEMQMoSnjqKjMpUTFL/66jsgi/9wDIAYkFgSOyLqt7i6
2tALKHyMkZsmHOvGzEonHJXxIOThn9vLmv3nalkzO8/cq5ohlddnuxM8MFp5KaJgFZ7iMTx4ivfQ
N8Exzj2nzCWWusdFsT7jtIvmDvPsBXngF4tre2Wa/NwaMPnUaWgfwM754faqNkwwu4kRFEip2i4b
DVJfq5A+mrlbR4iYKNZdB8eEP+x9ptUMDZx7jNEwusToFqGXunydzEaxoknPgddoJzl3pkclBNrr
wjkcQ6ZE0+AkRHdx+vyxCM57gJSN0BzrsBuDMAdfs/JLTE5NdSJoAIfA9Mwwsbq01fvqWN4nD61o
70GY1m6Qmj7EErMbBE689E153TN8H3aj2/Xaodc6J6G5K4WVXabBzmXbSLCp4RBfUtonz+Z8Lo4l
xTZrGsgPg6fwAljq0n6ewZuOfK/bxl3zimRY8E+092LOh/36MmCV0Imy2CxNuexkliXKtbjFxG1h
+HW6XJBtvf1u5DqzHPlZm3600884MwN7gtRYSfTPt0/t2l8CQWcwAaw4BX+GAa8XPZRioJt+OrkA
1D41TfN5tIr72ybWF2M2Qc+Rvhj9wOU3jIxEjsIuIXJTZjLc9pAXwrGP9qK2zZVAuwuGjwbnyvP3
hab4SkUk6o+f4wbAbbfH1LN2xywEwue5Ugo6aZkfZEMs+G1Br6LxfjTxXB+TjsZoOHiFo9//vr1r
m8thBhuuOXjTwGhdf5g21wOpTD0iKU+O7Kn27jOj2YP5bH4ag88CIRXDVcsq6aS2kgkvZ+YONF0S
csTOR4LJ2FOU2tw4Pvw8PjbPBizWksOJMwgJbZBM+VcZe8domUEAEtFLtDNl8Xh759awbzAY5FXM
zvMfKytRRr3JtbiwyEpbR72bha/DY3DQn/J78zQr5v4HH0UQT10bNARYsGU8WIuCMEmp1rlW+l3w
GJs1vENV/ltABPR/SPuy5cZxZdsvYgTn4ZWTBluybJddwwuiurqLMwnOw9ffBe9zd0kgjxDu0/3o
iEoBTCQSmSvXur+wra91bYhLPMoUhDqSjWewWdlHZ15CxZQe0lZEPqhufS4AafAiQQUdD3v296vS
KSV0xkVmppgjAs2boT9kNK5CsnTKwdR7c6fKFBI7Vv1etK2fzWDUHxww8RT1X2Pj9G7kLO9qS3/J
kvOlkdF+6eJ2X7VJvpuT5dLJzVmzwfhXlmEj66E6gKeRYKopMDWR+t3G7YE78s9CuKuya1qlAM9C
ipCQeMn4NdOP3ZB4pvVZ3g0Zzw1oKIA0VMa1uOJLWOQWjKKxlT716nPU7OsxOzXFryVxBDnaxoLQ
PAFQ2wD/EWpW7O9XXyYBlVOhRnS5VGOyz2NQqSQ/tEULaS/ioN0IP9A1AhoApRAb9N/ckQWR+Tyl
bblcHPl1GH8uqaA+sXXbom6EsTgNiS2bVLpdSrt0Yz8P2nxRd92j/LNFHjPs0dR+to6ynx+Tp3wn
Oqgba0LpjWkSAqwJi9wFX9ggkwMYJb0MVIESUu6bqUiFaePofKDR8GgD8gV8zLerAi+JumjGOFxa
5VlaXs0o8XX5PbZtN21Fvdd1OEA6CxIk8P0xnJ3B/n7lDLjMY3uM0uYyA2fSNK/Qk3CHUhS718gW
sOc40HhjM5oYfFK5JSlODTnAFE/6+RntuiB7UNxoDJxfOnBmMVq9ZhJ8CEzZfuRlfr9XOq/MApG6
xoa/4GegyAg0Kp5D4NW4XS2kNYrYZJSXbRCOgdq6uf/CtN27YPbN0s186SDKzdbvFJhkW4tnCv7j
qV6bEepNedOSp4w4f1UYFx4MDOunyW9V+6shmMLV2t39CL+RXt+a5EJv3KEZ0VlY5RBqYW2FLVY4
oZeuh43p0zfRCtcnAuaAj8IZR7BfxS3TGUnUJEpxcXD6xsXtoA90f0XriOWgNsxQxDhvjFn59rOl
dgUi53IsLlF9kazGN6FZrtUSADoiRL7IEhexRqhK0GrKyNNESGAlTjB1xcM0aq6Dh/P9RW1sGy56
Rs8DBURG9HK7qKHsIgc02NXFMSFzbcl1fkTEEbEPbVtBQsHG3hlL3K0Vox8sudUVaHyZ7bFSh13U
DoI368oEas8YkQDxPjIztGS5PYNUntnki51DiwbKU1YzHwFiE0iVsX/j5oFza4Mnj9WXDPLBQ15e
zHneNWV+rEl7NK3Iz5PO71Wpxyh+Cj5IRXCWRHa5KgNJIYkwt2X0VBbRLk3A3hQbvgFlUa37ZU3m
GZXEMEpq/75rbFjFkxzvHKifg0OJv2PaPsty4LqhAjQlUmiPoL0mtvpazvOxjiEpafZ7qWXa684s
6F6sQZfgu7w2zS14aCetxey68fE0n0BcmkJz0fJMFwEypCdHmPgyN+e+LNreJjDHYK3Dajnvia0l
tuRmNJ+ictG1AKwJZeplMoCEoY7UYd7bGq2Hvd3Y8XC4v82ruw9rhWoma4RD42klk6XMRorpThPT
VHYLfZfEzQ3MoRuGIHqt69loOzFyRh1kUaCG56e1zSjr7Vgl9lnfTY/aftjrEJ8eD81OFImV1WXD
WWJH9eo216tqrCMFlvLH+WX4BYVCyW29OJS/J28k1HtI/uKW96rY7ff1/v5urq8dGAcNA256TDMx
1stb4zXwJq0ByXKw7Eb71sueiZ/sumPvx3u6SxRB+FyXsMDm6zAxauD1QQ1rc4lYFrcQdm3y9kJA
EjsGTa0aQWMQOz1RJ7MwpJo57Zc5m8lhNGNoWObRnL7ak0LADZF07lhf4jmvXWmooKZZnzSaB7Tr
6jq4vy0fz99bB/8fjDkD0WFKmovA0VzkSMKX9tKa1tEo5wDY271hFz/RUnmSiBkmQxsgcp6dqfvW
t6mLTPcRnT1QSZRWIKeGiRt1ei4SKYi65aEz5L00d1+mSnIdq3006fLbyqIwSiPfwON7TAqvpT/i
VvGU8bEbC7fPyHs0SL4z/Crp2yglHq3mRxTyL6gZBU5UPFaWKG5u3AlXpxqQ5ltfyBSSyYVOsovZ
EL8bIbluJiIHYC/V241FFRObgYlLwLJXWg9NUaZKU0ErzcxceqBhFKTGzvFytz6Y+7L3hadrK1Rd
G+Ru7N4Z5gkfkpwZTHHxW6/CZKkvp2cLJVM22ppkXunp3QNkJkRK71uxChPJKEqBjxgPRe5wSfoQ
jZKaZBdZShTFH52o+UGWpTHdKQevjchpt7YWWStKRzjTqFXdfj59pnYam0Z+6WLpOwYYLuNcfhbw
huALCr3/muAWBHa5KrVwhi+0djpggqF5C/xW46pkFrQuVzkdC/MKQGKYuEb+yHfBUFECuxyE9c5q
+lXJnjAdFUTqS12KcAz8rY2COiRlkegzbjD0MLkV1VGX2lmWpGcyx9AmnGZDPpLEWB7lwqkDKTUx
FxlhbAjHWTUusk4XweXN+8h/fgDKluCtZoN9nH/GQ2OBC0RKzoCXz54+zqNrSshVIOolwgltmgJ/
IorOiMIolN06CJ16pdb6MQHz9NTsBhXcuQttp50d2ZbgnPOhBLwSSCtRT5exv2Ad4974KmQRorLr
ijMqs6Piw+lnPbSbzhZVK/jLE4YcaIwATAhYIZCl3Jo0SOaAZWvOzlk2+TkZMfeZuk36vVZfx1EN
xmZ5u381rDcR8A3GagtOW8wB8Ll52qqdRCNQYuXW3MSBOitzAgkV2YwDvAlUEa3EKjtgC0QnBAxY
6LowqMXtR8PbJpXNhRFX+lNIdkaIPla7I37tJ1+0nfwElnN3qMMSdRPRkBJ/BnnTXJZX6GjU1xlM
DyOk7l2NjMNvjDKmu6pRpheow3fv9/d2bRCNOgBqceoRM1F6uF1rKXcg6CNgXLTBJdmO9s5qcUtY
X7E14X1Lq/QOeK8bU5zfFFmG+xP//DkZVC8zfgw4DDT7VZW7AtPq1Bp+aubkTamou78qqnxsKqMA
xMWASt5HhnSV7RE0cq0sN3KIk3aHztijjwd9pySQAGAffe0sh8inE5SrG7d9rPwBhIvId3xR4rc+
N6aMVx8CKwOV4vfcbrVuJXo/kA78oVGjhtDAGl6t1gaG1SgbvxgTFbM6hVWgeJVVgq+8PkEwjQCO
M4GMcyW3RJ3UJO0E5trBiIsQ76LE8fVubl7Q4xISbG8aw9Q0K+UAQcQLWpVjleUQg83A+lgNCnAB
nfO7b+V2NyOXav37XrXhv6xlz+wwRSKLu0yIGmPeKyXpOVHy3NVHZzH9ejIrza+6ohtPKEZ/tjMA
P8atxT6iCocGYuD2OzrtYIBeYkjPdm39Lp0R9QhDajHdrJh5J1jeOqhjwl4BvRP6HSDR5YsfUzdA
+KPL0nMJcvLBt8wh/aY0Tdru72/jph2QrqJYCzb5VfVNn3Vt1M0YdmSTHlo7boKozDVBdWLTCh54
LBIY4OnmeirgJejVJLKSc2HE0tGWxuEFgExRqXbLCvjHcdbRYUXxnkvKuiX5eLkn56EdUPCQm0p+
B38qNHjv79mW6yFgAssDWBJQwJydIUt6G5jS5AwtbE9dHHLWMcUROFMyPcRyTnb3zW0dK/gcVAxU
4JHAqXrrdokN6fS01Nmy2rIIACwBGoAaYxu71lChJHDfHItG168GfCNwb2Gent3yqEdz0Wo2aBmP
Yx6dWzM1oNuYxYcBfc1dZ0+QNLCGxXIV2paX+1bXewpUjIoGLKu2Mwa/20WWcmN2WudIp2WJZ08b
+qNRdUFHon5PESIFhY1Na8ABMFJP1PR57oC0MyRJznXplJcWRUmDDPODWWjdD5DtKRfaWqPgG65d
E4kFehbIn3ANAflzu7x66R27pGZyzjtnRLcC9/28s4FmEYmMr7/eh3oiEHPAAmAElMsj8mYeNZCN
gPsVk37O0O8UXVpcdTIjd3Tmw7RMIotr94RFKNDhCkexYaWdXBOjqK2qA+EtGBkekIhKvjraVQBW
Au3TmS5MYWiGTQB9YFVud1Gt07ZGfTM5L07fPgP9nyWu4Szjp6MVq9CAGxrzzIj4fO7edWUd9VWf
nOc4eq8kCXynjvrrvr9vOQRK2yhsoJgIuAZ3ynIaT0AygaOX6jQ6ZlJFTpFtV4IN2/KGaytc6IhK
EiHlhZUl+aHSLnbnqnno1fderqlLJ9HM0daikL6AxBYvLaQA3CGW66mnk2bF5zprKEaz1dImT9a8
yKIRt01DGDbHUwStFYVXkUwhRjDHjRyfJaltzzaIMBpo8g6Y2Pn8V0ICxSaDmWwuX5isKnMaK02L
z1Ovtk8mJOG+t0shonVbRyNwkANspjFuG8ReLjiAm3VMhtSIz2B6R81KsoNRjveNltRu2qsC5946
rqgiA9SGlykDCt2eIWSAyM0ybF0UqeUTKGDRcZOKNvKnKukFtjYXhqAOwVGUMVDevbU1ABAjNf0S
n5W0XzyjBcYyRa86mA1NQv1zmZIv97/XhkGIFqG4gGI5u0e4m7nDwJuWzX187ompg5cOaD29lyLP
igfqT1MkCkgbm8niOrgxULoG0Tj7PVcPDIjT9rOMs3w2oPPl0iINmYqth1397DADcGOIfQBEM2jU
etqkSsYssqwCnlgOs981UYoJmuGztEcfVjDYBGc3GXSU80QAu8bankl0htBBGjQoVdhqJvv3P9LG
4cVk6h8jnFfQtKiptDgRqjBmOTyNydgOITiRx0wQ/bYMMYYMNLKRO1l8vp6BcD7Ruzg+A0tsF35f
J5kaOkOqCDR1t7yA0V/gpYUuLK7BWy/IzHgcqGNG56g6o2btNhYUKZdv93dt0wgTogTWCrQBPIKx
GlIbZCJ9dKbl8mw3yjuGiEPLGT6dh4GsmZ0fBAhWeeHCAwFJgAHNheg8dVmPklXTeymRzdzP264B
6qibx/d/sbAri9wZAhX4AqLmJjpraX/M7NJ3rG7eIZcowk8aQu2Rqf/CFnq9mM25/UylWS6pWY3S
yRgNV58cQBnM+VRNY767b4j94psMGokz2mWsZ40KLsbdbg21TblEcj46J0vOj4AFqGFnJK9mlUX+
YkQiAWB2h3PW8LwHbzzWxZhguGUNPYYN7Hi0TkNvyP4QF9/Hlh4bDcPYBuaDIHELMlZZNCe9ckeU
MRDXESWYyMEa0TpES9nKM6wuRX0CvI2Go+rUYVVlokt42xQiOhsFWQ8bJCAqh3zfZJ2iNvcGEjLJ
+mgSIKVWseJjPX+McEEJVVo5HQiMpHLnzQuoIo3v971CtAzuO+G8tVEfwcLSfnHKfbK8Lobg8G6Z
QBUY6TGbRFoNLxcRuJqGBSbUpNubGhpLre1r/WdHWQBhYEDM/5phe3l163Vl0SdjDzOMAFbJqasp
XyqiCnIv0WLY36+sYFLZgqAw268+frR7+l7JU+7hgba//11WHf3/LAc3K9BqEA/jj+vQmnLXJ3Bl
8Pn/nN+Vx1xx61NyMk5DIPstCZNQhLPaXtsfk5y3pXUTz3XMTk8LenLw2aoJ8qGx8O8vbdsMaHpQ
AMVsOf8YREpm1RQF5VPjgAEPNJ7AtCovoAgSdQY2DeFOQmsHteTV+PpSj2AbsFvrhKf2g5U/Yeob
lKsisoF1fR6vZ8zHs/kPyJ2iZHXrEnM8EsXIK+nU+UoYe8VxkLwBHO8GxjI8QJGO8b5+HbKgLZ4z
6o+da/eCO2QdJm5/AfegWmatw1sDv4DmvZtommcvROCPmyYYwwGmY3GByJwJCYrno0ly6VQo9J/e
QD+uFDVqN0wgG0JKroC7Ya2WR8hcSokNDFKVjedUib/Gi/HzvusJTPCsKjmleupUMJFav+wUbFSf
Re6DAxSceCDAxVAFWnl8M3Hq6JSAApSc+jjaj40apMUs+Nhrr4YJvMrYvYq2Gt8uTFCEADGnSU5D
CQBm2bm079y0SAWBbgXU+FjKlR3uiy9KK2l6ZZPTMnWOH1HjIYJCB7gTIBEyM5hDkx86hTzoVvdN
0+kXs0wezagLTUn1HeepA21VPFnvnVP8uv8RtzYADW7G9I2SN2ahbs9bNlZqlSs6OcmQn3ZMsMnO
5xQyYP83K8yVrgJ9XctK1BKVnIBjcY3h704afcMSKYyJ1sL+fmUlcdKEYoSbnJz2mWivRvTsxH/f
X8hqJIJ9yOv9YonhlY1YS9Va7+H0Uq3+7TRtOBHZNStjl6C/pebRYeyMXb3YnjWVx7ga9x2NQ8se
/oXfXv8MPkxKFGpqEjZUWYp9lZHQNOsTZLeC+8tlq7lNPG9Xy7vtHA0YAcSOkumt7gHRGU7gPHS7
ZBZExK24f7OvXFFTmbLW1HqNnOZj/5Pk7njO/Wqnf1fOyWEKaOJ17/FDFjq+/TaKpDa2AhmmnSH9
hIkDlEy4ZJ7RmZTlIpFTni2XyI72Rd8Kvtf/sr4/Nrh0YAJ4q5u1SDo5e+spgloXyLQfSr/2Jmg3
6P7weyl3LVrPZ/ur5H9a55M5LcibwKELuAKUp26dFrK4Um1NcNpikSfPHhS/zkYRHGL7aIDKlJU7
kZvylYVFNUatXWSCJEv2xsXT/Og4Urf3pV3ll1Az9D9LhvhxGK8scpu6ZKNekxkW5+5vyFC5M2g4
7x+AFVr+wwTmHJBamfifH98g2pRNWt6Tk+GOgTK4Ues64bQ3zrqbv2u/lRP9pwgtQe+CHavVsftj
lL9Zx2qgC7EHBDLycyaKC9Ce6VC3HUrIscSXRlIF7rl5zq8McicANMt6rspYZWbRF7uHlpdaQwha
e47aUYBE2sjF4YxXtriP1hbdQDGiydzkQ7HOnx7MQwZ0reJpXv7s+JYAZSVaHHfFkQQd47GAQdlJ
PaTk4LJ8SBxkk6NI/2gzkFwtjb/mijFPp3Qipw7pkFbgWteEgURkgzvLM9HVSHc6cmp+KRWgrdqj
srfAgmid2sTtzoUvfRc9ZUQm2QZf3XmpMiqRbcIdp8689Kb2JCf9p5+1zCkAbcIRQ17MdyTVrJCW
KYMJpYo8R36klIam/enn+a0R7jbr0bqLomUkp2TR3GVh9KwJ6C1EBCvbp/fPWrirrMvnosd/2C4t
dvXqrzquPMV4LgG+s390ienfD1Hb5tCfQ6carXe+UUISKqFX25CTnhfOvklawDLa8rEu+yM4HPYg
8IYs3TyWgmrK5qliiBs8PJlABH+qlKI0MtJilRV5iAGhMh6NOTokmQg6zlKZVTC8MsQdqqLJZdLO
WB8TM4VKml8oi68Yr3M3uokhygVWpJgfAf/KHHe+RjkBIz2pcb58SH6BH+731PpV5JYaUEX4Ad4c
2nmI3o3lSUftt+zre1H4F62YO2/QQADoZcERj9p3JaNBmkE8lRxAwOwOmS5wnw9p43v7y6WSTqwn
mAKGtTx7RGXPy7K/4gJ3N32mxes4NG5p/oK6Bcrd9e6+527Glaut5s4jpjfQRRnhQinBWcwA7/7r
vgHh2rijCCQm1C2BVv5ISaoX6yHGJIe2a79UT6KPtp3h/VkNDxnBW3sC5ILdoe9LqL4XEaYOkqM9
utNX0En8Gis3+7vz7K/lPza0lkXAxm2fMdDKxmMfzD38Da4prV7GJd4lVuJWZ0ZIbuc/quW1zEWD
jJuPWfSp/muLu8GHVB3UzkI7W3mSXq1v04E+Zadi/LjCh3P+ovrQON+1e5Gs8XbqcGWYiznV0iRS
2WCR6q4PFL8IsiM5ZLvEG/3sUgbJqyK4lrbTvyuLXPABDDUuFKVACeKYH+iBjWqmpatfMC9wiKHc
JO+dg4hxVWiUC0FZlHToLmCZCigqCVSFY6Yo59N9/W3+Vp7rcNwvgoWyf3IdBP58Ui7kLGgHKVSl
eCHQ2c3Ub07+T+T8y9j6xwoXaghe5yZ1sJt10AfRXodOjov+hXySvllhdrQCRLhCxZhV5+WZ242H
fFcF90PCdsz58xO4mJOmU5bIBXy3675J5DFfPsnN9J/r48+/z0UcCLWpElXx70sVuOJasCinosm4
D/JY/mOxyXWUxIDhAhruNh+z5tmS+xnb2AbGt/zihGloXtiY0eLN/rRTH+hp3IuSwE2vZMOTINJA
H2qFnHbaLisxrImdg67Z4jshNEszsLowmcPZ71/Vr5GQQ33LLa9tcivtatosYMphD7wO9P7nIgoS
Q9RDFhjhX1tg6u0XOqR4bal0p/X2z9FpvqQTxhfuu95WxnS1GIML0ZW82Fpq5uQUg9271MHeIS8Q
yR1cYohYmrY/1n/wBGjxY8Tk1kVSWcdAWKY7Jw3En8UL2roMEq3trGN0WQJzn4WRL1JL3FzflU0u
htABVMd1ojqnXD1XSeRWGlTYzVfFPNzfx03/B6s+A0t8LI4LI0MrdxJjWkAYoYfpsdhLCI07J4gO
tYpLdj5ANOqZ9r6o97ZZ4bg2zAWPPCegdgEHzKlHhWPyW3f8hyUUJpDm01neG4KFfsA++YMOoCT+
QwMLtzp331FQ7ilmvzgnmd13oQznd+33Ln4ky85OPP2tIeEIcW5f8tQvY2iGnTdCH+Mt+5YWbhL/
oLLnQLdmJ/phmyfm6ndxt2KqkUlZ7Mk5JVUfamPsNgOeOCnx73/orVh9vXzOiW1IfBN1ULD8HOxc
5kMtbKxvn5OrlXA+25jOVHcWdpgJtxYv/bl/rndS0ATGsfo734NneC+CYwttcu5rZoludsPsnOJD
flj85oJZgb+KN8djXxCEi8DtJSEJ7u8li5S8KzEEBgYFNUwS8YTktgb2ZDx30XIyluwh0xPy0pWW
/Ch3hvNtspsnJdfhUunUV9/bHtMMguC3/paMuACEYEAbMxQV9y1BvaSOZV8ppwSiInR4H+r3+wvc
NsBak6zjtWpkRG1LoyiCAQfs2mr8NovIgNcZNuN2QKsIxSuMlvGdyaFWSIUOv3wii+wr+Q8ztTzI
ibqouPqzqB6yjqUgKkCXVQPmgxVtuZM/RT3YlCsqn6war8/EfgDoLNRqCO9Caf7Tn+bWFtvZq/JO
0s89pXUln6BJv5et5rlVUgHf9XrvIPLCqgTo7dqYROReDKDp7adljnDMAORcnp1xroaDFi11dqaY
UmpfTV0yikfgWFvRROLaNDDLaG6BMBogPiC4blfHBo/1OVaxk4XkGK7TF8kAnHRsEr/HXFISUNqp
hmulU/FpQB+4M+HsYANjcmroz9+aTkCB1zpVyjZWxwBSXuSu1YuQpeuDDRvwFAwq4FyvUPWQvAOe
0JaXUy43L3IFMlBqdke7AstFp2Zug+ZNqgAVaZb6p+uqbPSccd0BSogBFm5nh9SZM2swxxNUsOSH
SZGXY2zX6A5ltD9BmkikFLL17gRfjYqRL6yWEZPd7ueSlHEXpZXDKseV2/7WQm0vBX2yUyyX0Qmg
fBwUT9KFDoFIp23jxgPq1ALa3oQuEnj+bk1n+oQG8TjbJ137PoBxRTfeM/P5fgRbe+rHaCJ0VvEM
AoyN2099nHTweLb2qUx2mR4/FHOz70DMUJfuqE4CYxvhErOkQAczmgKAALlUpm/0OgFRgHXSssfB
Ll1JFw0NrEMYqBivLDDHvQorZawmjkEt6yQPEfSPvgyj/cXs9lKp7e7v24Zf3FjiiVESJStiTNsB
moJkN3qoj1bnVv9YL/Qre5sAmofOmk9PVekKiz7r08f4JhmbE5prwKFyOf2oJ6k+N7p1AjO48eQ8
VWdQib7VP9o3xsHV+yQOyp9NDqnyyk/CSFRqXrslblUMMWDIAGSsmB+63eMFeOuqtmblpEVvcuaa
tHTbz7JOqoBrY6gbE11M1Wwl3wch9kRSoe9waoyXGWl9l71qpshZ+IVgwgowfzANszk/wK25fey7
tHN6sHacI0NyDrGZDl7U5ySo58oRFK55zwd8V0YrFDFRBdBodZQx9acMerKQcx3XX61yr03z232H
XC/m1gJ3oWraBFb6TMViADtxyx5MeQZ2zjOMRqhYyc7pdV73sRrMEILXGGBNyFbeekCTIdpW+Vhe
hjAlrqO6iurZ2gOYJhSomjheE1hHKXmtu0PzI/FzTxXs5tZa4faWBYY7xkPCf7jYkpyhKdOnqRrf
5a78G1jfL4qSfn5L4Rs6Aj9zwdUt3hv2NHTZyAhEUk8tZB8IKtcoXj794TDsB9IABY6BW42L8lOd
2Q1CJTkndgoexaQvFM3rdZKjb1iljahmuwpc+HjoLIN4539oUbiPNxIpwzRZQc4tXneKDy62Tt87
rSeBTWP0o78r6kJjMQ4qCJuDgci/v1o+QH9YB2ZexXMAKF8eOtiAonoiGlbb1K2zr1O58kkaQU6d
xIsbg2JDkARuuApb6/+3x89u9niD5LWhkTO1DxhLDOLcBNxKJLu3cSAUxugMCIKBvgU/SlmTshk6
TF5f6jE9DukLxXAjrZaQprVH2s7TG1EetLEuDdTDjMYelNV4GtwewVkDtxhI74pLoVhBmeSPKMM/
jxEVNM434hajxgRvKcZrAejgzAC/qkp2axeXuk+8CqXgRfB9NvwBHVjm+TgA67JirseLOndxdYnL
8p+idwo3kpYc0aTSQ9loh8+7H2v4QuQX2SsCCLeeQYK8ztwZxUWT32u9ONKG+hbpg0KEldraONYY
Bb0c61rwXJ/R5MRp3OjFBfPxnopDVkT/Yilog34U2tBE5mVI0HfJlnExnbNjakCBDbLkd3rZfxkw
FO1lpjS+3j+5qxICji7m7/8YZC55lVthXr5qC6Mi51h17V3sKW7xD+Msp5Ap7t5VF/0XoVzgBrfV
rVHuOWNmJIvnEUZZATh50PbJbgylHfhBPHAB7+4vceMY36yQ8w4ylCXpgbs552lXhH35Gg9y/zZg
1jKU8RAIJIv2j33VTIJDsHGYGRUhZjrADwtSJS6jihp7KjBBQs6KUtqu6USS1yfy0VHmf+4vcEWZ
wb7hlSU+HBakTdtcr6wnpZTdQSOuXDxlGqqWQA2MxXtdfzOz0u2N8pOjTLCL48beMOAqQzzhVihh
8kG1wa53qSj9JyY5VHRb+uYYueB5uPEF8bBgI3qgvpUhq33rowAO2p0yyOZTKcsvkW5/rYri2DsU
VEB97NbJQl0J43vB/W3dOOzQKAZTMZJhDIbxdaY8goR3V2bFpRp6K5zBAPODWpr+/b6VVSUYmwjK
fuQCwCUzKiruAPbLXJdgubfhJi79VR7UYME0hlv9mn63B+R8nqjkuhGcweECZhbALTEeuHqvFRUl
U2RbmItWhjcjsorvcTI2jwPU2FBwr2XRCjc2EgByHARMrUKOjyfKKdo8zeq+s85yr4XRYni5k6O0
8FvOIBqgSMpzLmn7OBmgb1KA23oB60vUuV2j7fADQ8F2r38MG+xC1RDTAYAq87U3ouSz4kC4+Wy4
1Xv1kgU085bKnzzJQMFfdeNApkEfCQpj61jArFpoJWC/GXXorQcrZFwG0Abr56E7LOpTk+y7UdAu
XPUyQNsHL2U6IWD2XxPHyuXo9HqFWkn5qHqmV0KhxJ/+KrzlRTqxZl4eeSRy9cIVyRFuW2b6PgZw
30zc6nZ1KH5BJBCn99z8wp7+ZGhUyXKNM2gCq9hXvBTt7cQ3vvfFv9hWfEUglVCmxeQKV+cYDdJr
ZZtpACkorjL+7jFOW0KG+b7PsAvi9mGkolALOheMXaM8xQ9BU6MtaeeUynkaHBXSvYZDlR/OuPSm
N9lOi5dR5SSOlw1mISJ2WZ9VWETOh0YpxnKAZ7vd2UQnE9ZO5XNL35f6mPY/UfOodcENuXEmYAUn
AqUwpIMO551gmZhnPSrls6k+W8ZTvPy8v4Er8AxckwkZyZinBAUrAt3tMnDlTaCCtJZzBIZGzOPN
cv+9yUr6wyjl2p1lmUiu2qSDcWj1QnvU6hh9TDy968Zv5MSxg/u/Z71eVP3wbAfZIfNYPslKk9jU
ykpbzksD5Yui98dUBDVbfziYgF+y3YR4O39lzXQwZktLl3Nc9oviDqSPwTsk68C0JbYSx8GQdIg8
99e1cZcwBTsUI5hM47ogATxp4+TmNJ+XXxArUQPS+7oECZolRkWz+i7bLngsRZDwja+LtzRen+ij
orK5mmB1lkxSaTLPyObooShc+tTtx9A6jn+re+Nyf4nrswixORCVKCCMAjsyz35QS+AsqdQyvTjD
1yx+toratcdviv5cCMU71zEbAHRVhrQOYO4o7XP1CGNMQNHTVABJg/mvjhq/tonbzqKGxtpTUHRH
EEM3GLwAuJZvz0YR42WU53N8cTrL79TCI1IZWnq5iz99ymEI7TpcDVgYrolbQwQc+K3d1fElBe6w
qL5iKvPt/sdZnytmAbcASvgobvP5oFZZkS1lZXzBTfioz6mb9CJ6uI2P4oCDB4ILoDGEI7C/Xz9X
0B5xgLGIL8s47ZuoOJVy9lKmovt646PcmGF/vzKTWKoU0Rx7pdepO5g/LRq78nzp0He5v2Wi9TB/
vzKUT2UrdT3WE2dvyoBxB/3RyITVIdFyWIJ9ZaXqibVoJqwYrvar/an59Y7+1dkuOSSe/VR/QZ+4
eoLml4iUfXN14ArFaxkXADL4W7tpkdFBJXl8gbyc5pFGP42T9ExzfQnub+OG54HqwAFbMsgOoNzE
LRC0HdmQKVKEUo3u5+nwl031L/dNbEQeEBzIIM5H9RqBjvO8aVJzppwWXSRqvIMI+dijW+gOeHZ5
nRpTv2kQIu6b3FzVlUnOC9NCzw3IzEWXLI5/VPbyZuQidfEVEBLrwbJAB8omF0GmzTlglqbABCty
dNGe8m/Z+/wufc3emr39OoPQIbAB7xHdvmungC8gV4WuPUjKV9niAHbKfJ7l5TzV5LIMUGTWot3U
94Ln93rz0Lxn3GAsTqBQz4W7Gi+AaMq18kJKc3Y7YwqaqRSJNW1UMm63j3M8WnZjXEzYPn1HdnMw
noY9DVCMPDee/Gk0N/tWeEOhmw/wADJezh/krIgo2hvRheTUH0ayh3lIQ0VhIkluHHWCC2Mjr7+1
x/lGhQrYpHQ9W5wWYoR5oWh0h+UQyofcdXbkYcIzQw1b6keIJYIjvRWzUOSFiyDxRqufuxcbsyga
YCzhmEvpFdP3Nkrdcsi9RRN1jNaegmUCT8B6U+BV4umZjQS4BVPNogtEAgAXTdLv5pIK8pbN1YCt
CbUgVDBW/YC2bkCIkuXRRU0XyA9oKR680eNIq8dGPdyPGlumwFcCRjJAdFCB5aolxmLLGGZbpKdk
KgKNLH4RE7dWDB8kYoIztj7KCOooVaPGy8gSeVgCePjn3hyq6AJu3ww50jCA4UF9Ke1IwA21ZUhD
uQKJNFJMAGduL5I+grxiDl3ey0KfU+vkQKhMNwUP6K0Aj74QHtFA3sIRuH2b48Vsk7SAt2f936gT
lF4VKc0x7jMwNhrQKXPIIkjYtzwPnShGU8KKAvz+ZdLUEsyrRhcjH+vdMKWKR+paxLewLp/ZKD6Y
Or4P6gOr7kw7QP8iW2xYqcZDlAPfZ9VuVL6oFhR7YhrqgyjEs/fc7Yv5xiJfkJygxYoWI65jXZI9
Rc5elbnaNxL1VbKT1NRP5MEHc/7v+47//0j7siU5cS3aLyKCSQyvQGZWVhVO1+jhRVEul5EAgUDM
X38XvnHjVJJEEu4b0S/H7tM7JaStPay91uUHBGhqJqJECwoVnmXALv2a+IwQ7eTR/A5SH5BYx7RN
UqD7YKRoZ5bF7+sGVwqvgCBBhgIkdmC1udBq8RLXzdXQwOJA90KNQetVAaPtK0ROQodqezDRRPkE
XLqsNwLHy1uOPAjeca4uz3nDfLQ+hXSj4zCt66V/4uCruiHutBtKKwl8aPkFpbtVw1uzNntHBNyo
RoA09Nxarsu00DXin6gukbAnTiwNCrE4Wh8bP8033MrKh8SSoEGGNA/MosvKuVtaRl7Na3NrpHdS
Bc6gB1DEDJX/i5bVxiVcWxs2EE/NzJh2IUGWAmdMJcv9Uz/VyGBZLSJGoaaFBlZAeLLFsrjSqkWp
mGBlAELMdYiFL8tzkzre4HgnsKTed1/zSABv3z1NN/lddztGJNRBA3AHjT73+fpxvXSi54YXDq4v
+SgaBcO1/c4Be9JIHhlNH123Mh+8xd3H8lDpxNdDlLykdXS0UteGkSKtyAsejUPpP09gV95oPaxa
Aa2LhXon+AKXINQuM2uVksw/eV3T7u1cmkdmelscwWs7BuAkwCRobANrOv+KT5esGaDRzoTunUpN
dWFXFfa7GnkTUoiLbFWM1lYEURt0AExc6gs55LIsIc9Rjd6JdvqHW7bfRKpF1z/N6nLmhxpFRUO/
KJ7odZL3zlTBhF1EJPdvRVscWmOLI2l1JRhxR1eIQHp5+W2USWtVNIV3SixIVw9MWrtKyGGjrbC6
GNQb0FwDbPGCeZi1aUNB3uid0NfCgyL2/mTcAALxH/wsyq+g9UTdEmXMxaXBkHciZ5n0U1uRD9vR
4CEUqaNSe6zNZtpf/0Ar3diZHRf+Fd8aOM8lKTr3i07ZFoe8XdLuO8lfy8x9qXUjpl4bd/19y35C
Pm3vZBgKNzA+xvpy56fGKWde1LJ/D4zxa2YuDTT5ALxcUtrY7aiXYzL/Gu3JduuAZO7G7q4dlc8W
FulTkbOcMIiSnkauf8kZ3Q1Ap1zf0zX3juMxy2EB73DRUTfMSXO6AibsBl2XIt2xjtzZQxX4w+G6
pZWoB+iM/1maT+wnb+FrSeVIlA5OULe7q51fJjmW7S8hy13WU3h186kqtia41m4BHC0OJ3h0L5Pp
cWiFlwI4dUrHpwxSELx54Pqv6+taP5WfjCxefyOVflMaMCL+QOnilr2zSIGGGNpA7JH/EDMjhyeC
fqsItxIGoD6PfAnuHR7xb9350356Eo2fBmITJzKga6X68gUMqjFyxdCQ2pfOqdKb6wtdOY3AJYKO
EcL0Lvz9/PefDA4K8nRmAf8ICpk2aCjFVBD1tub6Vg4k1oRiGDpJaMQu0SoFt7XR4K57ohBhob8S
BjZilUY22XgiL8aIAeWzAFZH4wUxqo6i7PlylMMTiKBQ91Tv5T1qEzt+Jx7AzZmF/EAOzr7FWOEx
i4oP6HZtIcLWtvKz7fnbftrKrin9csRGn8bW9gPZa19UJt///XMB7gbAKl5njIMsnAcZtbJIhhSB
VA3Y9iQIsOpQr75uZO1rIenEfBjUT5AXzpf+00Jse9SED0Twyax/dUAKYjIEiBF3p1lbhHVrWwZ+
YORn+GfOK84tGQh0zcGt3FOekLjw8rgZy7fri1nxFnMQP1f6gGjD0Nu5CdIzd1DKIyebgUSH6d8a
4oWisY/Xzays5MzM4uDZIHPQeKmRkwKzuw90u16gFXzdxt/W5yLOnAmWoDiIQticbp6vhbtWJ6H5
SU5O1QMmGzi5EkM4+Tqzg6o3WXnwvXIsHxpTls6xpUZDQw+ZRZxqBXeKUE/GAVI9sjDZjWM36qMv
UADY5yi4PgMoL/SvuSzTNMaOGRXAM63AcJpB+BiVkz8D6YVP8ScVSYxDUvDe74KqdVK28XytfDJk
tQgMUR8AX/6yN1tlOqSZOixTtmgPOT0kK/V9I7cm8Vc+GY4cInYdRaqZo/p8Ny0rFZPSdHLKdCcu
hP3UN1sI99WVoEcPfRJEaxhLODfhTR1EWSswMPoprQ540bITsjEa2Waq//sBRP8TXUn0QdEpXBa1
OaZU5MQN/0T0dzb+Mtr/kOSgaoPpCrQ8gQ5dQlp8sGI6ymz9k9GYfRO0hfDe0ybzNg75SkPXQ8yC
1j8qlIinlx01igOlDwSZsH3od1Nk3YhDu3cPY6RDXRmAyo3DtlLOPrO3HGAGjNgCPgb2QMFw6I7t
CwPwmxyM3fDCN7VKjZWA6fPqlmPMDDjoRmTKh360/67ywKn3HQ+8Wzskd9NNfQdy4PyNQNR5DIrH
9rQ9FL7i3M9+wNLlFggMi6TCsEWmMEedhanvHDSjDWxvawJ15fTD5Zqo4EPVCankIus3y2yy7AwJ
KzSdI4s/1KwKekxtX/eKK9cY12sW2EAOOSvent+xDsmK36jcQ8RO4SmSqKn979dNrCzkzMTiGoMw
26xKwNtPxC6g0ii8OnDohLa1pBu3eCX+gyUEZHDwmA9bNvVMtzTFxDX31NlTROpuZ5HqHbNGZYgy
G0ZUbPnj+tJWjoMDejaA6OdwE5bPd6+USdcWqp2DljdNPfRasUMMFRrWxqTDyrlHAwewEAtYMHKh
Il1Ck9euERgizuysaCyzWPXjdyMb74iuPaVZuzcYmixyayxs7XQANo+qE2qVaGIu3uVMWFYOEDsK
QI3T3SYeYQ+Z3mlP13dxBQ8yM61ibhZeHi/0Mon1KqGZDUfINNOymaEKpxt55x4wBbFnG32BlfYl
bM10i3CPLupNixuspzmrIJeB8KxBYyWc5Y+qgPaVTUOfd+Mt9yWYJbTCDvSsz3ZdXzCgRg1Lu7E9
kRRhxjTz2whcunGws2LYamItLwsiU0C5UVsEgzwEe5elENnNE2V53sVp62W7LC/JYwEE1Fep29U/
3svZFNoIGK6a5bkueu0GVIowPdZ3MWlAM0VT7IAyBitCCFVG17/wyqowNQmBLsQKs3bQIrjHDC5t
xWB2MTBBoVWjxC2cwJl+/Rcr6KljHg0AgiXUozAoc5Lc6GLPOBQTgP1/Ev3xuom/HdPPQSQ2DV4S
eSTQCfOgx7zST9E9RnNKX1SwoWmjf2jA0PN1GkZQe/M+3YFmE6xATV3fFaNIjjLP6ySY7zS4KDIZ
YMQb45uGEHxnNZPz7uiZDBvLLfcMKLZDoenV3qlqQB/rVAaZBi6ckQ/2jwKD8RH0YJ8nWeVh3cOw
zRN6pNYEVi6n1INhqoEV9woVaVYjb7lmJyCGbfQHJaVxX+PybWz1RYb/dx8gIDerMmEAa4kN0nrd
7VqFL6phfvOkBXIvboc775gckqN/0G4x8fUfaM2x959sLh4SyWlpNT1s4mAHfvfqGTVAgFtMvkuf
93dlwHAB7ou658VUG8DOhFSq6+KB0WGfja52n7RN849P1V8rAFGgTgEE90XHooJ3KkCjDys9icCr
eJ/YzvfGQCshsWUe8lJtJPery/qfwWWHjQ/U0Bq97mJD+Hro1u2H1nobPeu1a44GMhiIkFzPwNDz
y+ElmdOXVQWPYg7gnteORmmkQelVG/D+5bP7d/PAhIBgHbAGPPnndvyaGjX4XnAQpgltXRKY5YNW
c8ygbqmcr60IvUE4L4xLogq+WFEOIlSD1G4bT5qywzpLjR1jygoyPdkSxlv7QCg4whIyBDwAi3iP
SM6J3cEUL1kW+GIUAWFk46ldNwLgM2bFwImxbFl3naU5ilhtDFreLEwImX6pHDiv4LqbXNs2d1Y4
A6QP05lL7+B6ydCVEmtptG7XKu9Xalr7Qd8aAF07B5/NzKv95IzbwR29kcMMwGJkNwkKCXkrrz76
clS3uS/Uxhjc6rKAx59hpJheWZ4Go6i1FM0YLCsdhjsjSe5U6ZV7YlNjwz1cNIrnIz6PWvw/U4tS
ld9WaY8Ev40T6NseHDHFlOaxGAwZgIPrgzpp9tBBvzDK+KiHzEPkef0Trp0UFPGReoMFBPjPeS8+
7a2V+NCzacY2rqb2zeuq985w99dNLKPa/7tGjC0iXIfG1TJ6zmpZgBJNb+OS+NV9P5TizlRWHQjX
RQu35BqG2gpg1xvS1G/UhaO8bn+ZLvy1DwYCREHoOl50K1Sa6zludxszs5p2/VwvSaeORyj54u75
zbTLUrZVCFg9Q5+MLj5so6u8rHoFj0KJdqxpXh66qhojTzVbGeRFrAtfAugQ8iDXgzO+2GBhdlpn
9hTnNXLGnRmabypMdnoTDSxMkDOH0wvfN1sjCBfburC6uJUAVg460mTwcIx5UIMMsh/ezCKJfGaE
tao3bsrFfkLpa9YEmQdvoZK2RIwqLSkHxbsmdpOsvO9L1R2k8qf7rrLz9+vnZcUUxnEQMeM2zADv
xadDIwd0bUau4jElqI0bhjwwTYOYd6o5N9dNXdRx8OmgCQGpVOiFI8NcQlOyoUw7wTUV5/fT3tqL
XfokQv3JPVR78xfdHLC88KSzstM8bYQYFInHsmmpVWlRoWhaxR7P7S4kQuvjvk6YDLnLoBFh+p2+
1Shd2U6E0mhCIdYBf/CyUIlR1b61AA+JG9UcGfdCUg+7KikO17fykskMRlCiRJiAxi8ioPl3fPJk
rQbBrHqSMp5F19MkyiOGIVI/yO6qmHzxvvKw2/X3JZgt2X3+0ULTNBRRFiV74wk54XFrSHxlq6FA
O1coEFBA42MxgtSVtFcgnZWxW7tI3FnhjnZQECL1iElTPZh2X/4z6nSOKlC+x3QJZGLh0BfBhXQS
6hqDXWIPske5zw76EQDMoAHmNNks062uEBOQWCJGhMAJe77hnkb9CnweZUysqgLX+ZQie9ayEnKq
innpOx0Gd9hd/8orTgeDLDjA6CNAUmR5N+XU5Jqr9WXMx/Q4ZHbcDPxxSo0baiW/eattBYaXa0TH
D4E7rifm7y/Eunumi2woCAiIlNhNTR+2ZRpjLiOg1daw+oobhy0cXWDxUG2/CHd5YmD4qGghOv5a
37ezOEXoRXZAbuUrsD8B39RsWLkymJSYWaNwZ3DtrUVdqx40cE7ksKjdDfA+7YFGh+RAf7sg9ZsC
/w1ja4MIbCClw74P5K8q8g8gPhwCvwihWF6nmNI8Nuz1+jc2Lz/yHHjZQJ5Dch4lkoUD7mXRek2m
idjn7u+ia+9T19tRViLHYPnboEOVOzUFDYaxiMsaAvSDkz6Wwrt1FH0AFL6N6kEd4I/uBFpngZu5
AIwhMe+S/KZ1ilPh5o8ME3Q/6q4uAUYREFp0rZ99P5obTulvHeesjoByHqAS4C3BZ4UDXOxwlbhO
U3dYivyePNph9xW6N9Y3eWcH6ZuRB8ZbPdPQso8tLrzLxH1heHE5Sd4WlBsw7IKvZ2ff9ocUI3NB
/8P6OXNJJiEWHllbAyWXvh7LBQ59RuTiei6L2ZIpokTriFgvwPFbm1HuyRB8vBt5x/zjl7sKfBwa
ljBHLm4lly1RjFERj6b72rnkNqN0IwdYM4HnCnWsGTJ9IefWD0OR+l1SxLZ4LywRVrax4cpWLQDH
MHMJGkDGzbfg03vVm43POtcTMUb0Q7eXt7TdqjJeei/AF5GjI7IA6hXB97kJw1PGpE2uiKEaCTKU
XuJyE/dROHZ6SKps67NcBPo4c5ixseZmNTDFy0Z1VukImGxbxLVkzZEnThl1hnkUmvu14xwEEkXN
AtDrFzvQ027pX62t9bPxxU1zoYtY9qklYqNtVFgO+k8pZBpYY1bsQM/xcd1HrX08BG6AoGByDlNr
C2uolls5BipFzBz9mfqNGbZUc/7DMcfpRnKNYucMMjj/fJaeGoPWGgL1Dzkc815iGH3stoSz1pYC
LCMm3ucRZiBqzq3UYEfsfaXgbfXxD1il2mBA9PTv2/XJhrsIhuTU88odahEn1QzY6cJaZhuh9OUy
5pcCJ8+FXsQl+6dDpKtnVSpirppZCag0ymPR8+zx+krmt+fc9ZybmY/h51sr9dqtGMetbcFg5HeI
ZKvA5lbgmCygXL8RzbfrFi9vFVIe1KbmVj/y9CX9FTiTxh73JYtH/5tlDiCWRDUYhLgzRZXZFMeU
mPcsH/9x6GEmP4SOM/zGX0e7DO7adMysBvlCjDGf6d57LTq3D4vE/gGcCw3LzvS2nsr5DJzvLHwg
2GuAQQHSCkf+fGd9WTUkgaR4XJm0/Jp688gN8+x9Nxn1YcJvBSGX7R+44eo7ybIqnEZm//Mhwrwb
UpW/xW40xBbXuk37JMFkL49r0zoxaDwH4PwpNq717NjPF3puZD7Jn46QN+Yy9w0YManeRw0HqYTW
tS+5N0aFPboYxd6kmbg8tciH8AogvPxLKbK44wBPcidPOIs72wnsGZGizJ1H/2TWfaXvlbkF37w8
s7CHb4mMD88PmC3Ol5gYdlfamF6NezDP7Ie8cbuAFx5YPJjn7Co3J1FljM6cJ3y3ydbQ5+wXlxsM
v4xuLUo/mDderLYaElL7ImOxqyU3zNLRzHsz2o0AYcXIDDNCRxghKkqgi6Pim11P9MFjsZG18haD
ECTq7UxEZqJt8a9eujYASUCUghFWENsCSXq+myPQOXZuExYDwX0D+bMgM8aNUvuWCfPchMssn1IO
E6mGTg/Ggm8xT9+G1z3ZysEHjx8BWMlAUHXBGE+1PGWEWiwe9CIEEOxZTuzogutFkxnAAtbbdXOr
XwjD83jUECuimne+ph6AfKFrE4u5KXZ4dA4+GfeK1//uM0AjhVYh4ivMUS2xc7Y/gYdUOVjVNP4d
PU/3WdNs8Rus3OAzK4t3h/u20CyJD2So6gg8wkm1GoI4Xd9LSiA7VhaHXu6ub+AF6mfu5eK4gU4P
bhndtsUOalyNbg7IHLIsGo06CRXXjxAZhus4jdX4MLQ302iAOvalK6EAlW/0mVbPyyfzCy9Spggy
Rx/nRU9vR7MI6iI7mtNXUoGFkpONxa64rLO1zqfpk1ceq8FMgQliMSuHXzVo6ULHLb7QxoG4oBL7
sQRj4cz3ZNWgY7i+z6uXD6hiHCFUAIFaODdt+EU+TAQHFUwPX7OyA2fFViawdhfAawlidEzMAli/
2EpQ73YaKRvchcR9MVz5gOb/a+qVG1HD2ko+m1lsoqjd2uFZy2Jz9P1Ht7OKW81hXbPxgm6tZnEZ
aC8ZV3rNYuUkz1lZvknNuEs2b/banQMDxzzcb6IUvCzOavbY9pbfYTUoEUUYeo6k/VIae6nzHVQ2
oIRQabvrR2HtyKMejModgE3oQ85//+kUmiwxW1b1eDjle13nt4I/JQU5mnKWDv5+3dbqLqIcDDUJ
gBMg83JuKzNLo0shIB6PZR4mdAxba4oK/Z8pyuFEwLuL8B/FX4wwLU53ihhhrAhiAVRCfg5D9drw
mm4ciMvk79zG4vkC3ZvgOceBKLwx8M1qn3bNzsyKF8d6ub5pqyccFY6/+waAyCK20KyeUk3LWdxI
84tVTT/8ZNjildqwsWSvKhqWuVld4LK6zcEGax7Y1Te+/eo5+98ylkkFWmXcTmSJ54QXwdR/BzYx
mMubVIh9k9QbD//KgmaYPDpTMyYfgeH5SRNFSgGhZljQkDih3olyT6dpS7dyy8ri7nRS9BV3aBJD
RuG37bOdx9t/37a/gS1ktlHSv5jWb3k6g/F9Fmtgsq2F+G0bP1FvAGS+Q9o8Hq6ftZVTPU+3IL5E
fIFYenFBDTCWpUohIyo0O+ylGTWsiwgUxCf6eN3SiiuAJTy1NjqIc0H//AO1bqeaasDzMLZ8b3XT
oW2KO0/I/7IgFLxsJCLA5y/h19aoUg3ZHIutHtqv7RS2mgjySQsa4W4cuRXfjel59PBQ1ADNzLIb
VFU17TtvflPHIpQjlPKKKSiA5p2aLFDJT0xob1hc3UPU8wDdBNbuYuabJKWQ+F7wc8zZs1EcpG1H
RBM31z/VSkkZCHN0QEDMNkPyl9lNqRqC2i4ClbYOpBmAzyvBMMUdkPPRuPfNW/cPYNEkxPxOuDW+
v7qpwPFi6hEjSpj/Oz8mjjbRtqngyulw0mwjorX8JTHhJYT901DqOI58w7Gv3WlUkoHRwoOI9Gfx
eFREAOXJ4G616Q9xfgIUF13fzrUlYfYPYyKoG1xqW6QOh/5eh8y4QC3Hn/y7nlr5vnd6PiPwvtmV
do9ik7HxEdfOCtDEGETAPzMq4nwjXSicK8X8JO7dJ1V/KcRvp98IntechwnqjVl0fJ4TWDyJVWd7
QNFj57K6VqHJE8AfDDegSffVMeut4fWV9wSFhbmAOJ9LAFrOF6Rn6ehoc4GBGtOb0jCH4IBLgnvq
GXU5qBRUgOxf/3BrFmc4K2gAsIG4COcW855UrleQJJYSyLDetxU0f+wv0I0vMZBdf29asb9u8RKs
AzqHudqLojoSyksgiaknLXh7k1jrvUe/wmQxgGh4/yE5Y+2GrD6YoHAZnSwcC2vjmF5gp5GKndle
bHDl2klrDcn8OUN9JG+j3+2VUbxaIJhM/Cb0cwJcKsSdPPGYTVvF9ZWlIxpFYRWvBJo7wPKc77YA
dbs+gsr4Xto8oC5U5QmmjbryJq9AD63XO4k/S7h5GJP6+fq2XyZmQE4CmWSBiGfWU1h8aE2MTlLZ
sozBff5MeO4esqJuQkBuK+BbIN0beZiKD3JDbXHKXV4h+PJ5VB1lJCBCliDgXPW1nimKJqMRg0Mj
HKFzKg0RtO1W7/fSH4Ak2QQeHSzvaDMvD7PU6JRBKksA/ZUYz3SC6HGg5cJ6sQEw3iIUWFkWalZI
Z3BPkXMuwYF+JR01jqWIocHY3nDp1XuTVsNhnCY97AmjT9c/4OXiAIGYR1rhGICAXUZ/uTLLFoEZ
Xn2j+1F7uha0NYNQhGlsDT1fruzc0uwzPmVPypVujfoyi2vrPhcPNnvV+K1GP/7/1rO4imXvZaBL
ROVvGJ6KBo/wiEGvZuutXV2Lh+FtgHXwOC2P/TQ4I1GQpoxxbOydStznotePsyR4CJDORvlvxdgM
dcRRR88dRGKLO+alY4euBjIO2voOEqi8CMp6/AmyhiQYBNZ3fQfnHTor0ELrZZ4C0dHfnym85lf/
03eSHQady1p694DLG3907pDvGfHaZ/QbjG8jYro7XrrpqyWGLS6n+b+8tAxmEMwxos6Cx2PeiE+W
64wYVamoey97owT/Ty60D7su9I06yMWRxwKRVs8MBpgYuiCTFsOQwp3ATCa9vao1kNU0ez9lG/NC
oJSbv8z5gmaqGIQgiMoAJvbnX/JpQaL2+mHCHT85du5FZqX9dnz1aLnonlCCJyop8CZBtO63LdrX
ntZpJFv9VejGK4qv905OROhl7Y9cryJlTY96rY9h7rHfmux/2lL8MafBDq2hJCFQqC7OurkD9eVd
5ZUHrZXfudPdKX98VE774hTWvWmrJznRbxjccEOWN8lNDj6n0GYQqG87ZkSJLw6iaO6Z70J9CnKA
bZX/svv0J+nHNuIjf+VOhkln/I/E1feuwZ+LpsyDTlZW4JfyaNrNDe3I97pFxSJJ+xhTxXDJDG8Q
M4eIlaMMWUaQJBnebULpgCm0tt5nrtqJRLOiviAfnjDpTrbDGInEuzWQkoQEwUPA5CxQgiGLgLkk
R6qgpiCT+TEvxLext/vbIjXuFbg2LGve39RRuwo8C/jZU/HqUUC7XElZEtAucyN90BCVl8x70fJm
vM/qKot4nzf7skncb2UvvHBQU96HhEv/SVfMemGl+q37PfsOTmsaA53XTTcuqEDpvs0aCLRnJH1s
iXcDIiQaJU4nTzWRNKy86aF15BhattibbvcoadWGZdaXN8pP+6DtEwv4+SHZa0P3Vnc8j7rGqUIw
zckQMyjVbmDFELq8PzZ2/sPT+Y8B9zFMmYdOkcxfy6ScApcPv9y0TUJH2F+0FHFIY2o3oHW+Qex+
qFIu99Iwx8DpcnM38kxDyip/SDP/ahr4kWatDfiPTd5N1eoscip56NPpFkP0Q9QkXr1LqebFPgFn
dlSzNP1dZVCIVAarv1oeV6/p0BjfFMtUv3N6zX0Vfd4/1UwZj+gF2kaYG9z5oiMKm8JJWhUQWrat
Xpu+NMBtrnzvhg0SB6XzCwC5pDYdfUWaWFOlhGyWmqYswE/WqsAogIoxHa6fSJcz0Pun5Z2fNPwN
8Ilmbzha8YIrb37JpsKG2laff28o2jMRJnDe3NT8EAa7Ybb/LjT6YFR+fmvxqtvxVKrI0nIeKbBx
REmh9Nuiz1TopsIMLSjc8fn7tN4AfvQJvc62lk9Tj2a8b7V1hFlUIyyahge5V+Svtl5pIUmqBCJu
gB70SgfjS6UnAboUrzZQgAGYXWcG+64MJOmO6C21AWYLs0gbKVTEhP7u1D6/QX2WnfJixCRtx75a
ObdCluZixxuooaYYMo6EA6AtustgWsz0B9uo+wBohzSAEuObPZp5kNnArLrD19wy+kAM3u++SH6P
FSJSSBwnB0viq5PS+M0ZZjdKkoStaJ6HQpbgAJ5zH/PN0VMg21v/2Ge2Gwi/fzYS+8mi6ZPL2EFn
vXuT6eKt1oufRHP+9K4LShFAngPDmdwgzUG+PLlNF45oF+wbPaNgwMHG+srSY7/m7Q30eoYwN2sW
VmAiDtCfEoGZED+gApOBKUW6bDPybuSi3/u8+Dnk2avTVdAzZE75tQOTxONkci2ycjAF6K0BgZ8O
oK2hmzCZTEBtb44lGCgtB19ufG/hcFFg4DeqqUE/74MQwM67vdFzA9WAIYbW0xikTttE7SDEYXJ5
gz8vfuSDXQWyGAh8saijFh0lSA7WWteESquzbyYX5GgJdMuAByDBCCjv3kgKucNwoR9PhJbRaLAh
KsbUhEumWUiLRtyxhHHAoyayQ/V/iqrC0sIRsVpkM+rfWSmnu8IYyi+e3hk7DHr97FpW7ihmRN+l
X5ED9XW1dzkOqeZP5SGFL9sXickjd3TTKK8GcV+4afM0ggd3rxmc7WVOvykX6Umt+uLWyxEwU8f4
1kC3PHCMzgK5iO1pz6rpzKPNeX7jT80fVMJfjJpmcUvy7IThyw+DOVo4FIMWOIObB9wtXiivIR/b
tt8wZtcFOroxEWmrD2B+y6DujHYH3dnmK+R2p4Dkk7X3gJYJeQd9A1FAYsBK3VdZ4wSDuWEKXYeA
tdt2012hY+QA4+0i0ucT7VM/eRmKyb0Bv5OlgtH2WxD4JY08olv2IEolA1/TXzu/SWDf7D+c3mie
HUG8iCQOfZps/oYWi32HS89Ac6HX4QCOz6jsS/MOaJ/h2IPBNxLAgWJdGs2/+PmQH/hgGHuTM/PB
JB3ZV8L8Xo8EGvVaBjoJDKPPfPjenme9AAiCOl9MJxt2xmSxo1nX+Hd0oGNLUJC1isNrpOVpyjNM
GnpIbvAf4ea9ncA5un7/ZloMbkPHZMS3vvXdfe2X0PQkYxfYmfvY8sYMUDH5bVttEQjWkH1q47z6
vWHeTrarwKoFsAtqRD8yDP+ExqiMO9Nj7b0xJngWp54GiaPwznfDS2sy9dSZWv40maQKphpMrS3R
G8BXGpwHj3jfRVf/TDrH28G/vbWWW93qBBR7I8qF0ZRT40ZqOT5D6dCQM1Txyir91nN7uhVeVweW
z6uoNigojmhV3nGhHioLHpfBn96WFUhm7MbiX+2Ev3tt34Q8r4r7vIGTL1KidtIf+xvEi994rvDk
A/NSxlWlqpfEqJ1IUVvc5I2TBXlRDXnQus7BFFiHlhRdkDV+DWKlxAhaffRwREn3WGus3wu0DqMq
KZEb6Hq+l1Na7ZLRrm5tqzCCcoDsDw59jTncHjqicIJHyuDVZk2/EP6uibISTiQRTrOXrQ/UJu3v
MPimv7CJlt/t1Ic6sGbi/9An5f3EvZ8F6pKhb9avA52eRDXjFZFP7mwI2x965Qy73rZUOGBaLOgK
Hy+3gG4rIYPxxieA/1OP43SR4XsOLeDQ6DFJn0AMLIJ2rR40vegOtd20AQAPFh4mZIla65IIQKz0
MHmFvGEIuI4VHZuTW/oPpBAYra7pi9NDjXKSoE0AzwvCSlcTUeuVdpindQtKhcY8CMfDqzfmv1tJ
36Xj9MBSZdOuGcQX/M0vSD9A2JB6Fig7fTMs/bQ7OCBj3UEd3AexlMqQJrOfpKvfBMUtHYxZlTxV
P/SS90GPAGOPDCPfOSY1dhVzyI3W8urRE44TVBmDmEyS5+HYKvcVCXEPJjPFWdAMKRDzVvKhU9/9
Xg9W9kyaDtdb1wE9DxIOlt66GfNoFkEChS64dH/W7YS3BV2OSoK1iarhNk/q6s6qgFO2+8aaAm5i
rvButMljVY9h1380loHhc9RTgx6d7S8YcBN7YpXsmVgQE4VianFX2fglOXqNd51HoNSHFxRSSiqH
4ggjsSWK6ZaXaSUiu9CQX3c++GuqzAUL9GSn8ktrTkCmVYPTIZbvhi70C+iutMKR+w5M9gfPYWXQ
K0PsnKGGcpmyCjxlrhqA9YIYkHXbG5Mf0r6VoV0azocs+urOZGn2Kivo9QT/h6PranKU14K/iCoQ
QeKV4DT22JPDCzU7ux8KICSi4Nff9n3cUDM2Qeec7j7dSi/rbkUtww0ZBdJBpUPagoq2bjd6Yftj
FjO8tSpZv2kPxD8QBGcEVprLcAtFLlKH16eff8K2U8cpVlgu9td6h+OkucQdOrJeEGSdaTSfdozi
Xa/Ham+jReWaY3E3HnDHfaHwcroegmofBtTxih4vcvFcKLKKk7RTejJ9aNCNeJBab3C0IhboABRg
f5E5cuQpqY92nPsi3IK/URd+Ey9F+w8xWrHN/Rt2KCNYFycweVQSR0nshVk/1dMNrgLrMZDLhlgL
EYe3jhD3BWdPbsou4rQIelOhKROomVM/eZ/JQiYsfNN2J93WPSFYJNglEQ8eVVMlkNQL7HlLfzlh
W0w/TBreekM64/pUMoYEH6CmuHaGr3nsw6ZLtXN1k6YVxQhJbQGG9xjO8kpB6B1bzsN8IeSQBB7N
Z73c5LD9JpWec7J0c6ZJ8xI2/nMQI00CMcbQJn8M3VpIZvN+Hn5sKK+JSl+Er9/V1L+RuPsyIRxk
K0Jdzjb9Yrq7iW0s0PtbkbVT9BiK+Muk1clF1X5LYMSqXHVx3XSGoOIVk4EtRUrOw7B6WRNP13TB
bTXQvGXDZGAgmHw1YLhOzC0WFbl/EKr+Tdb+rakjbJ2r9RlxHFCx94nLWruCX/H3LoAFjQgRT2DE
V7IwApsv/7AGDokcMbsOFffLtve/YUCQ7uBu2V3kgLUB4acgU9vDJuOtSKdY5ihlLkNHeAQk9leF
1eucLAqudeGRVmTPMegVC9MBhuP4P0c3uNDUZM2tB9Ce0J9JMw9vynirPahx7gtQxaYinDecrAWt
01LbocRvgLHg2FUZn+HppjUk0YkFFO9Q96KhcOvwj6nQQdVZPS49oGSifuC380h877NvZWY98RpO
zfc9KCeASVI+QNDUJORhjKOdScwj5c1vgHeLR53Idd+duG0QGuYlty5SN8AbmLcqQvIqHEg+iuoW
yHEXe9F+0h0yaJz4nNCMVa75qyMKRDC+KIN5ZVL1dzdO/5BodJUk/Q3r5p/i5E/q2TmvEoevFqw2
axP/6s3ex4D8EIdt3Lxj8m2lCSx6BbttuntVQf9i3PBNl1Xu5nELYC+dQAquvQIj4ymyM8u2JviM
tqFcF3NzTXdraFUI2n220cZyPDlhMcxYNIRCJ7lpFfxjfayzkQHJIeQd+ZjnrTJn17AeE+2yYws8
E1bjzxnkUafWyd8h4kcr059GjycejiEcGeRfmswXzIZ46LupsASHnZQ6xktmkavc1ZgsgLzkGNL3
lnNbIMY+yGNlL62HpNZgQLsCEj1r5ApDHRcuKMgIz9B8ubBtu/HWPDHNfteGH9DbPgsYImd4R1uc
kCEcIBP0udXRH5lAJQv/Bm7723f6l2/yrGBMUMSSfvVIf87nyLASOrlvO7RetmkCYM6+bVH4CUXa
tpvSQaEiJ09IwwPnMi5sV1N103q+JgGkHR1cJ3G+IPPV40+db65wbccfKrkUHm+CQsg5LTcatAU0
2gTVGMvcGzbfMxiiTage6zs29k4hsIps7cXVpphF53auy7BNC51ifKr1eui25lWDP+Ndex7s8LG6
Hs0GU3LHRv1Vaf+HuurKAzQZIzroWGDWjlt9aRd5VUsACxhBo6zteloaMh9ts5y6rb6yNr0Mo59k
1LLPacP0EiqlzmvT/ltn8Qf1kwP698PcNevT2EGjEyALCFWSY67XkDydCIMBJUZKXPu0DfbNjEc8
mNcAm1XRFJR1hBpYtS489Bu22BJvprlZgEAOspzUUueyHs4dGW0RYsOWT/UOu3Cvdog/5ebzHLtK
bTb6Ncl7hDjmPHJPqQbFLGXsFdFSqz3AC7Lj0qFLNG7MFuOxXFlvyUGftDmNVFQ4K6EyHtXanIyC
3qPTc3AiUV/tKhoP23NElXR5i/jPPQDcKt9iZ662hmtztoT1bMvWGInQ+CnEo4QOoy3VGhloLPH0
Ho1Ewh6dmTMZqSJ3Wt16x5BpFdxUFbuPbV3G48qxP1nKxVRXSAHrX1d33YWrJfnACpWcCy7n5YQN
Atz1ZhKNzGgn79GRcAAABRbjwtXoDvORDm0eT8N4UTaMv9Ta6pyYYN2HcRscpiiqMjEn478pmGHA
tzr+pLEDZnMvkDzMVh2xE9zTeI+usYHkCWsP9M1VCzvb1SXQGvrJs1+Ltqw19uLh6Ceel8iE2I3r
Pe8ZQorwA1BbDcya+2qv44l/LBbND/KASJd1IwpCOqaB2w8T9hYPVrQeQHy90KJx0H2XjU9UkwdK
NPve1BwTdDSVIAN9/ELXfDQIMohz4wIAeeMw/eO9RxJMntpiEOU1HujQuu6ZVGLc9Vh6hQ60Tv5j
vYDPsXWeQkO6DSdNvHXII8gewmycWNjkqU0gaSTtrL/7Lpz8LITvuMrmoffBbCYufZlajcUxJSze
OLcSch3cvHR55IL+y0HYJ3O8ZH5awNR2uIZmKvyWL/7Jj9yU4HvXE+zakgisWUgnWP90kqdhNimA
mINa5gK5geuZ6n4oR+7xASvckf82Nal3XmhUvXubhwmoIsn0SdPR3Xia8G826eXqAZl+S5lOTmyQ
+qCU60+WOW/H2SR5htVfIdBwhT2WGSdK9n1FxoPmXnPVyWjOUSo91ErnrUBrZy/FQBT4fWHSxNur
ANlrAHxXpPV2QbmQgeV4NxkG40gWq8Aym/K7bt8HKj3G8MZ6gIV1DCsw1mMFqGtKlbr0lFI5X+xS
J2W78hRuSxzMoYb9SmXiroCep771M3x9mg4YMHzeBXAF2Dx8jLESe0Zw2c8wTIp/GtkOrxsL6iYf
MfIA4ZGt3Y1DMBxM3Ygxk5sXIN4F7kf7OQ7toRN6QDe/2jGbCZn7vTKQ+QDIY+y7I514QavuTt1U
Y6AY+m4pBqk8lnn39gGDoKeR7Bt5O2amce/70/ze0c0RKL9pexxtHOytC5ISE72UGUPy1V+CvZA/
onOjBheMI27DWlsWywZ7DA5aEWA0+dDrNHMwrMR85W8ngAb0DMzF5bVxUSFSNMwesukepWvsSx05
3mPwXztEyiB4DTZHAXYJlYaGC8/5uJxbbSUUPB77zwRjU/Sg+Z6IMNtr38KLOgtkv5U1TqZPbx2T
I3OYNz/Dba79PPQte8AoCxDBdkgurGgW+gawAYcI6bur1+7Y1TV5Xyc2P6J9qvdt4/ieahoUM4DL
HL951Jg2hHn0KxIjrLri/d4gEWY9Ek9emyg4o6aq3KUJDmOvQk+MsYntoqC1l0SNLvMbsLEZPu43
ZI/qya3puK+3VFw3BSE1DWsCt9CFZiPG9bJqnIOeMF7y2adbtspI7AZ335nSab0fNGgIG/NPiPQX
L9Ne9V+tGpqxNWL72MHjOeX+Kzc9InHiFd54pMJfdXMAQRK+ujLoi+cGc77v8MHk0gY73vLtgRkN
pIGtD9MGNAUHncuTHtE6rocnYjqgBZl0+m9txK8RGIDqbabnhDKZDSriWWRQq1s1IcA0/uE9Ug0V
ArkyWkk8kozqHVCmofCFk7lsYTlcBbN9xxdIMNOHwL686IhDDINP09jSUvIUTuJ3Np1Cq41GDAh/
CmHVSAqqoeKqB3K2vP2N/WHGx6pwmm/LYxuFW+44A9YaxG6PNNAfW8lnBr3IGza36R47qkMGZfSK
O1MhaAxjaUYaR4HYeeIgQsA9oVPrPkr6Oo8sxoBqtLJcWwhyETR36oIhKmS9LmdvqLGDThgaQNoz
Uh90cE913qx+NJ74l1LvngjMTxvdzn7XvkHJFx+NU1VRNemyjwHBHTqolw/TFIinCMGXD5MX+z/J
wsMv2wDHNelW5ygQ2PVr3XCuQ66P4BntV+VS7LfoJXIvSZPAJIxBj2BVcvRGyjGOdsvyGNfYSc5T
x2KZpQnEiWplUdl5mDNXvrCCz0h/XRSClJpJHelmMPAEk3cyBiG0GPyiXKsOa206CSA05ONpHTfk
N/aYwlsE9GYyXcwuNCMCgmeFIxrVoFxRz3AP4YF7N2vPlwTP3tzD6xeFDViXGJoBxnioc1ja9Z86
QUkp2Yj+NJkRogAQu6r3AdigMk56yDblKJ80RdHLDa2nIcPqT63LeWihAJuGbQlzLOC1X7DVSLAo
7kY5QG3UNz89AzidBUyG7JAuYpkpGKlZD3voktX8d+QLAd+k+Z+lso2fxVqIEP67UysLX9Ybe4H5
B/PPIMfi4KhU50HMh3WbAWCdj9QpfHFkhWOyG7ssnWb11CyUi6cKGNxbExGhThCWmBG4vz9cV9Ak
uTSC7lCglvPgbF3yaXEPfQd0MJMDrLGh74hAqERhW//iFK+/06BOHiLPjOjc01hdFyPU4+zi4NS1
w9xUZudrDbz+ZAItTBZ5xIfXTUUOLa22axN266+Eu1++ptYvvbmx3+viMNZFpL4qN4WfTbM0R3gB
xQ9qhQ9jBrLEoim0HJbCWr9uHolvMlx9WObw+JSKYC47giOhjwJ0Cz56+jajfmPOCIarT+lWjbcQ
4WfPEZLU8oQM6aljyYquc0WDiMvAcl4jOSVxmIKZ38Z9NkbbbDI5ScYR/0HFHcizD8CT3KPX0u0S
oJ+9Gueix369myrD3Ib9Izrtdr2fKGxnTNAgznIrPagZCj60/WmLYW/IbLoe0Hp0RdzVw58Zea8D
ALptOiPsr37mHkY+LKSR+D2ytXp1TRL+iTsK+QZ01oe5xqYynGWaqXYLPdo5lo8h7ugzjEAsAGy9
DYDgkVQnCw6y+ot3Afsv3fCkln3MeJKjhwEk3nAiX1qKpbAMIidA1DDman9XRHd6xRAJEF41zApf
UzEkOK1g4auwxVl562nuOqCmxDRPK69UUzAm6LNM+XoHmyk5jyJYvuFq1CqE+qzyhtc5eoqqJrKA
2QF7gScIdF53fhPnSyMDzJiI9UTAtKzlmtk0qObd5KVdt1tJG7gboFwRF/U83OcZydUjONC52uve
jgfTrfKlMm2vHnyg3cWAfPDMQEAxYz5FllHOyWz0Dj110x0bdweQ59qj6Kk6CqBzgu3651ZVyb+F
a9imbjasp7yPmwFQ56Bxim6r9C9NamdQXv54bLYlKLRF73WGsgBwOZuB+sK4EGvVL168ii2DhYyH
czHsmgAkNNpA2ERoRYEzSOsBK5rhcXrTlcM6o2BzDbyy9f/DykYT5hLc3TNwX7QIoKT6pWgSjUQd
mFWoX+UtSZvpRsR4Zeq4hbF20APudUntDuk0rqBk0A8ckRZsPihph5dhMGZvZ0KfLViYNMdLDHKB
AlzuC+Vo+MRkbN6EifoWx2PjEhBccfdUpx6DgA5eULvYNLx+INWME6ZzHSkiZdJnxWRSZbCzl+a0
QcKgbg4jyPQPZXUEyNROSHYUaxr1e4t7DnjQ2Pa/DtxLIed6728RujYN7xBnxTW9K8iICLqyxe19
wMeIXsNRzWU022eLyfCJetgfQ/wvw8UYRKnN5O3u9NvyGM6JNHlM+fSMLKuq0BpcsYnhYLqtzW8C
E8xKoffd5PBcr1Vv4b6LpZFqruNTgBW4sorAmjtQdBmJHMo2VaFBEQ0V2fII/mZ5643ttZmBTyQc
goZMTeOyU+EQZhJDH6AsNqSqkDCozdZhbkuIq9+QSjblY7M8zaZCtRrHMXhDKQ2DnFpp88YsRwj1
ECjWavW2LPhKGchlENI9dydt7ENV4ScpIa8j09cu2dAaUF3atI13pm8ejY+hIaI7Hidj6WxyQF/+
qnlQ7fwxOrRb+gLSc8/W7Qfzvsu5CUH8Nn/rCA1AOn9j7gOoZEUFGAPzWOLjifRtW87MB+CHfcqs
Hch3EmFod9Xc5XECGwa/4sFxxQBYOo/JCoSu6JHY0eNjjx5vCyhzkFQ/mPkWI1mm5LG1X3HI/WKE
J8xlsKJBG+B3r9NUYTzBSZs5OMgZiYGbbcwikiW0JXDUOmuqpjmMbQ1Peh3frNNJ5hFx7FP1atsR
jmTk6q+gGHzsUhY458AIV0BoUn95rGEXtzX42VVt8ZRDhJJAvPUcyiD5s1Lw33DtPFAqTjBYYXm1
VhTT0/IIegu1gg4HJUQ5Bu1eop+I4/F5hHyjSsiZoIk3PbpzkrzEAhugipcL7MxzTyG1mYLoWPo9
bE13E3xkmxleZg0whRojqTeMOEjp394kZ9t56Cfpk6ltCWepC1DqBx9GXWi3Htg9O3Tzztt9cJjs
IQirW5VUz16PlEDss9/W1sDM27I/wzac/Q0L0SR963pYmtPxcWn6XVVVkI500KCYHFzGxQvqMpj6
76QmpQ31LnKoJ3yGfiKFsCb54DWGg3XydTFp2EJ4CUjqyV3vkFgwbxfEzOzgYkaOAVkQFBDTXMhl
760rgHcRPkaGPCytpnnqbUVC1kvL12NYjQ9zH+MOdgUfMbqqeMrbxsvVAE1qE48/axOeGHDLjHJ3
nBpPYLrhL4MYE8gExglfoFWnOW7eAS2V9/WhJGlzsVQ7pUiG3XgYgPfDUVXTbWg4uPxnv50Pw7qc
KP4IqPLi6Dto5J2rWG5584ct7IA0pD0agc/aTwovaJairzDqrnKyRRLjG5gesgMterW3nS/zCp7S
FV/3ak2w55jcKjHdmYOLF38S+hnLHlgybu64qJfe0psftXXGYxi7MXh4YZjapiUH3HILLX1lFC0t
jrmewAnBHEw7HDfRHPuNvhLb5maWE1bAm4NaL4igxheu90jjaxD+gbC/aN4rQHcZZfPrJtRRCQKV
gzzjjfgwJD3Q4V/HMM2AxEHRWrwfOodzzqFcyVQzXoGrYOfL3oa0f6IrP6hB3FgFZqFHswPirT3K
Dnd36w7cfKgAL2VKM+AnVUcOTr9Mct6pxR0YgBpUZY3AUmDud6bMbusB9lUXJBGVAAyeONmtBn6a
DkN1HX7CNKpEAEjJ/e4IbSswYDALgdcBtZtReNIyrUDuVXfz+DlrLBZq5PDEWnFEawec645SAxw8
tBzPUciBm2FOoFp/aKkB8bk/3gjrAYQUesYhk6N/YOmw4xhKs1DMpV7vbnSrAUVeZ35PDkDYIP6e
dm3lvWPIOyGa7JC0wGzAhp1kxd67QH+ONrhMY3rTOLcLIizDmIbOHUIbiAYghOlxSaXectUDkWJD
BhPRgnj8ECNIZWnrp1bV/zWLgyymZxYVYsBULM7BYLN54we0TWcESoKFC9aM9Wlc+nyFkAqNTUYM
sFCkdGLpq3nEHFho5YEY3rrvtI7L3rEGKhzyu2jAJqbeqWT6YNU6F/UAe27PRO+g7L9aJlyGWEzM
HT67kbDfO6sPsWfB6oTVm0vaF4BXXyL030wqXvFgPKLGQs5XjchgBhKVe3V9i8O5BrtDfqco+XRd
IrJR8CYPtfqsqPew8eUJ+OYj6TYImMT235ykqInI2jiZder3vnFTHi7YXFKWPKPESCiJzIOukco3
IZb2pNv2XQkwf2kyP7cSwi8xFO0oPvzQXKZ56c+kCQ7oyz8APu/Ftr34XfLOif8JEV0ZyqRoovYt
1XBzrshPzORr5fsF6j/gg7QwS/qGcLVTHED/EvXw0BEjL1qFum1T5xdrnGoAbXd9E+zKwO7ut94v
t0YX+PR7WJzvBfGRis52EOKUJATMrt03C6ty9aNn7rdXJfRem/ZRAaUJUnXh2311ilSIVHfXVZr3
1kQgE2lXUDJ8jnR8QA9XjIv9FqT6llyeF5BNdIBWrJcOkohhA7M4/lM+Hpxw6I7x5j9sfv3HcPOJ
Xu1vVW8/SwdDrJ4hfAuITD9Ak5j8BTj5J4AkMBtM8m9Y1A2wW46xE2z7N2H+I1rCwqfjDqDmuWcX
yXHN5QZxUQCxkA+K2fTrY7D670qrNTfby8SWst7aFwI0IVy+eRAfMOYCW+v2SdV8Sm/Zh/IniR4U
RYobBlY1AuQwpgim5rp65qD0Cx+TN1Ch73R8tiC6V3JzfryjqSh91u9D9wbM5aPpg33YwLCs/qlN
Agrf/1jUd8zQ/Q24Up6GPvE5cMnz2vkldaKA5BG+PkfdEkwVDWZMOf/ZgNvY8DYZH8FCP3WIV5Eg
qdS+3KUwBmIiOWHNK9pv0QMLIRXhj5CUPSRxmk8B3ynHLiz96Sj6ES67N2AuB+jMD6Fnpgxj5isd
kjMe8TAb5v7XiyBjMQESWVUnX/y0BsiCsfdIsbh9whrMI63F35DB52aqEUFf9frFX7z30ZJXQuqx
EHwr58Q7q0Se6QqZQtBB3dHi7BPkukICng/g5/MB3MkeXHBdbO3yFBhoi+jIWAlZcJ97JDwNCdnH
XvwflBevsV+JPQEo80jdpLIw2V49GeyVGA+INjvCqFblzPFP4QEHTswQ5+hs/XIEkZtOP6k5wJQh
V1GdN1NQ+PNFpD8IhXqZhhONnzzj5Sx9b2aet3N0HKDTqeJPyFnOQqjCBTNGNvBIDIbgG/jxAWd1
KdZ/Xn/gaGL97WuLnxtzbELI8Ma6hHaDUC+z8jgPGsCyy2r30xP90aTRha2ghKHr8OwuHDQ4afLc
mSmPcUpScG9doh+J7EofOLnElGjpjFUTvCZ9/aLjv7781N7z5sZdu2C9T5+m2j/BJb43y3WEwMfH
CFAnzbMHQy8O8lk3/zmQmASXrVofEIy2tu0pWT7uB12TFkI/9xvwKfkb+q/M1VcRRcfO/xc13Zl6
Bo5tw07oZmftH6g2SnDGOST4WRAgvllHuSXhw+iHJTCCSEBzwk89vl2VDPug+a/v/puDZL9S/8Q8
tfcols4YdCG4NWN9WRFuUkPl4end0sDSp342y0ePtrsPgF1A0vIFc6C/ZmsENDThBlbbPYbRiA/H
+S6wSRnUeMCmGq1jvPOWlGdb505J2O4QgIhRSZfhIm5JbAtofnIGjU/rOow8rwOoQ/AtF1rRBxeu
L7SzL3KmT9BZlB3+11zv4iE+An28g7Q5oS8dlOuEoMVpUdmwyNV2kIqlYe4B+AP1B5uLdstaseUI
xTnQxRU1gMZ8AZsegS7VW5TfNUWbNYeENJD6ISyW2mMV+BiIRWG9GRJGerIdhGRdaRnDpb3q2uDc
biFmmqEsgQNsOGdMpVkLX3Xd9tnUXCBvyUNw0Axi+Lj6E0N/JlkZQ1XgdS/1xMqQDQAVQZ2tv6K+
j4BjBnUtb/8Tjfcxdf9/FXbg0rDlCOUYLqdFSz/p5Ctl1Vu6xg8jrR8o5QXSzpfCxP6Vh3Q3SeBP
at7pWO4sVIJb6na4e77Aj/qIKC8j8teZZY8AxTMg9JceFzS50wzuEyFZZ9n7DymILtgM5KS2T7QV
ObQ/pcfuDCv0xU7utBxvrnYFBnhEMy8GaTs0yK1GolZFmnK4l6M+9PdyCrF3UD+D44dBxzJBDDKf
VDqgiCmcTRtYcAt44LAm8Mnynick3IBdeahWdx2DaVcFskh8mM1gtGDDRbA/lYHkn9izHX7WYD0Q
SOSq+gnxDBewfadqWJEN4MoIHUCTCIy68JNdC5H89eZ/tX3p6R1T7F7Fdulg3WT4MzX1za+e+kAc
bFtfEEO6Q0LDKYARq/Z2i9/kc31bt3o/te8N+w3Je9ejDRbDaWXj82r+xff729IsSegDXbHba7H3
PQDjnNzFALWTzAMT1ZciAqrfH8xGoZkTlxjDz2BTBLaxk/C3LOinvQfd2dgLSNagqRFJQUeoppL/
KNmR9ZjoL8keHCR9E7h8D29TTSUUsWrfyObaJiC9kz6H83HWKbWz96bI0OOwpCXpG7R9u9b7m9Kn
RM8XbBWhwG/ZmKzHet5ybHsdJPhIARK3A3fVg5FPqTp3078JhdUNJ6yKord0hafh1Ue/gKOi+Pyj
Kd/ZEaQEIAYxPy8r4Gsi4baRQHHjvafNfOiXeQe3rHyc/KdqXnIo9nLu5Knd+sdlfRRR8M8jw8EJ
AggzOvSseja+OUHNWYBD+tQJOrGufhjb7sJc84DFmdJJ9jSkEPYm8TmU/S5YY4S7xxcsIGQLq8p6
CD8j/Q1by2/G0/M8YwMgrd48EAFTG+78ObnKFnZsiF67axFRwXJXi0IzdWm3qQI3PENO2PG9DO/t
8lTKu6QJyQCFxxaQJlgTmR2Un1OrjkkdHyILQY+s36F5w3aIQoyIivz3bepuGt6amUY8DEJroO2O
Ujyh8YLpTqhWHYiYbrJOYcxD4j91sEK0R2A33A3tf2mzTlkdJ7wwXd3c+ip8g8SA4jm7U+Is/JuG
FWY2DQ9vOvDcZzOGHMhNRrGdqOSljeOyxaPqoAyN1HjXPwFq5I+65sXm+FFHFk1dcGQxljlgzb0B
nclcpY8brWXWp2OGiPDDzPmVxFOBKnPcWi/36IyzE5azssv46v+q5c9s/kAZ95E2X8aL3iorytlj
R6/z9quPI5sVSG0vxfRV1VXRQrKzwJI2GuvcQWOZeT3/9GJ5ohCnrgr/wIOnDeVnQzItUSabxFJO
2nsyAbZ1OqQIVM66bLA4faLwcaQOIhbqgWxiRgKiwES7JAHgD2S+XMGbRLuUohC2EflG/y4zCass
rGLw4CB10oNeib2HdZ7Xa9+4Fw968b2f4lqRmH/Ltf0Dx5CvydZYhNFPiCYu7OQ/xBoMwIL4ckZP
rR89pOgieRWcgmXNhhGqs14fnEnQmacnKXgRAVyALPag47dp6q6DNtkAmglJBaVFQYrTteBQ6Gza
e2j79OJDTxti26uqEQJvMRtBSqC1vpFqyQb09OtGXiqEqvV9fAA/nyO65+Meob4t6jpP9xfdOzsg
9BjZnv0xKSaiZKZmrHHHDKsw1X5KQMbhFeXoV0UDkRuApZZInOJAkFaUszGSeURBqzdzcBDMu0Bp
c8QUf4LT323kYAPn6KPtRiQWL1Ee1cF/9wRtGqJWima3BiaHJxOWQmBY1walbt8myJ/w6L2i0UEz
iWBH/lc20VszO3RnOp//x9F57DiOLFH0iwjQJc1WEkl5V742RLmmt0n/9XM0mwe8wUx3lURmRsQ9
94aCMUyLV1Pvboze9tJZ46h4NBMPmFz/KKscow8ik/lAaitf0fuPwZpo3aP2sW2Br5diznXTa6iM
K8A/h4ZlPhYF+GmS5n5uTH90uH5WIFbG6OWjfVERz82kXTNlXWchCcO1s67iWzP2h3CkKBg1zw4j
nuv8YFL963H2r1mq3TRbgXgk5DLnL5yZUoNooZyioJY3yxihBr+hRE+FPW3U0Vq307htzXLv5vJO
qMYpnVumWOU+7tLt0FGN9Vjsizp+1S0ThwZQXcoBHKbBmLtXs+/Xdaeu87be5KWDEU5fpa0SCFIA
u7ngYXc+1Lr2zHrhdJZrh91DY6XADhMHD8IV6/1ahvpnaPZ7DbW0VtONlsXbSIUsrlpPFma9YiZu
69nuweyaY7weMA9iUFmzie2mcOP3TPIzlIIynzeW1b8O+bzNw3RPIO1l0sPnWrpczRnPurqW0Xwg
9Yhd1wzVKEgS1xeifO5VdWsYymYYm00dzdeqHQNLERv2oo/tcE0S2u7koC1vPSo/uWWblKMBc/xx
nPMdgc/rQnJjjP+wnmxiVZwUu/vQWI7NqH3vtnQUobj0/UvqysDOX6lePT1fgGTVjcDJljEZdJgs
Zou70gxYiBTF1sHJkjJR6lVfq390nuqkjjfA0iv8Nky8at9t8TIkLC9U00Mm7nWXPgF8bOYRh1aW
Mttg+F2JFLsGby/OpUOa2SepcTKxKO3SqU1ADYU2gZ9/jvStSZXXdt1Oxng6Jx5vRau3RKrAmRlI
3wwj0Ev/CFYsfYyUV5mQg78w/rSag1Uv0Misp8cIpVe+VKyn3l3I4XW6M2g78zVUmksxFPFLw5GA
mAIfZzoNWpW0/abQ4LzRtbYJf9A6erjl5MQoZojqBaNT7Slzgh/fVVJPzcSeXRTHZJHgLg5qMvh5
uwP3HVYV3rGVw/INuHin8ISR27tBj9Qts6bYdzTjDafq61JipaIoMdcO3cR6bhlQMZp9Uxo3WTUa
0GjU9hWcx/Jc21W2lSa1fSYW5QL6/s6Y1/hDnubyZd0sC3ai36irvCo0nmXRXCYr/+2M8F9SZB5q
xGa0dH4kbDaFpXtGQnxUPAqUimFv218iq7QNSb/bsuj55+ZdSoM6EsnY0AM5w14a7njQm+irC62P
aDGMdenC9nfR8zKMG9HAbGkKTW8UdFMfsLni5oTlS8Oh2QsuvrrbcUT4RRpyX/A35PXFtIZVocOr
60PQWMmuVF+ByG/TEj/N0bRqBQplixuEoUaq2IGD7CNsKVYxaSOrqI5OKC0rQ1GuRc1OYnLTjaE+
PUI/3IoCpWVMzUmy6UJx65x+bZaTF4ZkL2oO5iYOA8VdLUPf4LZJbj39KDOtDVzPvoG/NUS7HiCW
VnqZN3D48eOjuGSDOEcukb5Tmt+iLHsSAnHdxZxWNke9T4N5lPtxcd+GNttObfk7uc3F6fsjt6Q3
tlVgh4I3mstvdLC4otzHnfbKjjfMOywjNtXsr+CZM1P1HZECd651XyKeYP6NTUTLAPnGfVyxb04v
SefPfaeqNm4drkqZr8u0SdYc3Dc8HEw14N0iHX1qbrZoybvSwRFRlJj+Fi8s5i9nKp9lP74NVn1V
DMdXJ3sP70LmYPrlKLC1oSWCvuZVaMCOCzDvBYxbreVW5OGxHmFExeQkXj0z3EmK31brdZxbobXK
Zes37ENYKaryypz9vixc/0XhXuJ+mUGTqAWqU4hnnotZWekJ0rG9Y7EhQGz3MUWfdvUS2zSC46IE
jDcDnZQTdMpN3OZvNYKBVSUby6i+uwQ1wWj2To21Yq4+xGRg20nWusrhkNiHvilg7ZTXhI3VrXib
7WQ7FVdD7bZaTRGg5j9s59ZXMy2BkQ33RbPuj68/noWfROL4eDU6xLaIC4usEC9t84Nw0E4Saf8z
eu3b7ZKgteKzaMVaW7xeo3PMcHBpJdjfdB0cZ1r33UkwEmk7Jej5usmF3uHd9VPD/A5d5+p0+t5I
Roh1FzQjD8gR2Btxypv12sHq62hpOj4uN272dRqws25td5VfNsp2SSSVcLvSl9mPmCkKBkr5sIsd
Ro+xwpxt8eY0OicZsRrwLOicg5F5XfgriVOOM7qd8Wm0UCgezpeYWb1+nuls24qKXQnAdf00bi8l
9d9Qy7UKz1Pn/5JRW7Vqd3T4uZbBvZSwTAVA50rL6tYrFuWtbbQrJ/T7QjNZFeXVqRVsd+pzNS23
XDjf44xW7nb3SsUD25VPIzcYkKc/2bT6hHP+xh1VBchX6WinCFeaOZat1xYqFzhzCldNWJDApd+4
vqaWu76od536h4FmY+aMSPKtTWOrDWR1tjbl59U1sVmx/t2GMwyPIxhn7oZ+o/RnOZXnXhkekdI5
3XV2VNSaNyTZxwL2JS5CetkXOYaHeFh+896aAzeT6VpUA/sgJsd+VGyh3405Co3aNBvbthamc3hX
8sgtLqpWV75dhpJqruZgT7tpUxShR21JzWi4KAtz0Iflq51ET2pSvUAyXdqierEW+ZmkAH6ueumF
so+4lhGIvtrpki487Nh9RbesNeYB8rHpnSRTpsOyPiGwnXpi2kipoeHB4q5NGDDSqtwAtXwMItml
RLlvZE4dl5a69qyn6jMTy7u69EyA0sY5R3a9i4ukuo5dIdYwB6TXd72+FS3eeGMYDnCT23Epl5cc
fFsdqnuusnSvaqd1srQ/Y8LGVjfV71oR6ispeA+tAUgos8otpn4O+6T66WUeCLU/Tiw+XA2Zep/F
0q3cRgnXvTH/5JUK91D8KwgXYPyIAZN8fcY01t6okp2RSoxqya+Is2gTQWuv4u7h7mskq220+aAJ
a28zLm1z+xPZa/FJtvMw3Hh5HZeBpckbLARk6RyqQW0xbAZo3jjjDKejxV/l4GI9xMxbOFtY96PR
yc1g0goUiieFdaHxuhPH+aJoReR10jmxufurqdn6MHlzJViaVIZcN8XxQcdLLbnX0vAG0RwVYloK
p2M4m/2S+wHBgD6bmXsUvA+VZIZwkafRgZtQ1W8MC+sxG+CW33Qa6hZiB08gnfLsxxn+CHbohY+2
MUSFjg+VwcUS55tG/YuBFVZ1/I553UPFCTS3QbZLNm5anRGXjhKfpjudJw2Yha9+bXSu/3+we6ny
0tOhS1vceRuCetaCEI4KYofLpoLzTwgMmBqeGoy9hDP5vWZ+pFFxGU3t1vMqsD0Uo/XX2Ggrd9wJ
sTYWax0X+VMSa1A6G9M5ii6wW6bg9MkKBbLwuvR5VPxkglZjYdhqpNtiyegkTugs7IjFkP4vor6I
xlucxFd9wWFTts/u4NyGaTmHIYagmKoq2bu4vAgM5Q5ITHI36GCioScigQsW0d8aQs/qr1F0Vp0k
qOu3PH0fxHtZ/qvNtKX7JNK3UjbA7ZRFYj7rYYzlnT/ZzXemUXsZM3e1sYOCi8XVzxV/R9SF9Pn4
ZxfFax02kaXDNqmI9+hAaFaiha3IRjIZMgkX9sLylpMTPaViT6cq5K1kNsWoXL9M/I7ypM4MQEZ0
z3KHK30NQ0qhlx0ibHxJ/TdZj++Nx3eK90Doq17vgVq/corGEK57PNnCDSZaXPw8q4K5YkvkuJxO
GbgKWUrUWbnNEWFdEUwcFfv3ZPgQnyN7ZIrC8tLqO8SfUsBxotDpHXpCyYZG55q11n4eX11yO4Rm
+ibjo1p853a7BWTB20ih644nN6Tbe0mS5qw47QdN1nHqjHeA7a1JLu5qtqNra86fiQITONw0uW+i
96yYVhp+qC57mdTUz6v5LKPh5GaUHvQjrNMOxvhvqN6FgU1Avlp6xAkAoaikpNJaTNSeVOMiKiPQ
hps1X5ryCQ6/pP+DKzAxf4BZLGZ2V0QfQFpsFd5dhT6okdku1qDyE+OAvnOqwgTTgbmuGVqKJrpg
5CBpoeZ1LXx7rgIJxm9Wcp8wjiyZC0S99TyUZEwM5ngexjGmTASOhTvX4eaGyL10S6Wsijo/RbMS
VOHN1ZNLmmprZ0z1AJfXrRHGPyXq3lM4uRZROHL0ddNo30NT+/BxtL4YWBMtYd6hekNS8VUY3V9K
Hti6T80tRGu7avrymzW9Vzv8sQkmNA3lvWosP8Qz4mWLuu8c7XnA8KWE8wblfG9AkCVcnmML0GE/
VpKwF30e0mdNmS7OQNRNadS7ZEq+yyS6qN17KXEVL63mpw1RSKBWfrKkzrM2DGhZ+vAxu5EfxqFz
DE1j2IeZGDw1Zb9vYTdveI5tEhusJRBifGHP7ueQdfcUr+NqUjAmDXOHx0Nkv4lmbPgEAqlwm+XZ
8kWTt9U1ezu03ZY/ZFsVKk5Vxy+w6VdL9WzhpWMYxzgH/WIG2D1i0FhnyMV9F95MFy00zdN/Y6RX
e/xC8XZBcx1Bzmu8EXks74qTWJAb8HerSXfD6xhnv5VuzyssKID/1KBmqNAbdN2Jte6PijQJGMet
Ir7gxRyl39lK82+upwQDmAmyZ0Tq3WT0o1YPGIepQIMkPA5vWt4wYTYddmXMnh4anxruRi7p0etU
9YynBlOFTC96ynfD46xk6WmKnDNxFlsySIHeQ+pf/S7K/gNCZjeXTRBmyR6lnOcl3TwM+CF/VvZg
1cutE6tPlaE/p5N+XmL2rCbsB6rjHVbdc6O7687MPi3KZ/IM2WfcJruxF4cyb7E8z8UlhBrDBo3z
RP2I1OyrfLguRMgimWUU6564IHgeb+x+Q1CJadzNps6089gCMthlhABhvxR6chBSx+E3bHX2Oeg6
qAWu2oQjGJvILcyzm5Tlc45BLyN/IiWKh8yPdWXXm4S8Sazr50ED7myi52QW1O3ac8e2kbCxzujx
e8b9/2DXgDXKYIn1jTToB+HsE1Y84gdc9coPq9m8Wmku4NCXGKMQG2AbKqw8SHPNHy28faJIf+uh
j7e8fQDNPAeJ/CUEBErYCjFHJvGTmDuXvaPgMD1Tb9kBSKWbyYhpProLEfeb0JX7SiRPJP6sCafn
1XdU1CjqyLYJlPGvQGCotcmfifotskNHlSeylOYsYg9MeZLW8BCsAptKPs6KpxGpICke5lzm13Xt
0vn3204Yu9asgk4zoF+5nGx6gLlGSJMzCnXPyXIyo/xzMlpPiRgi0CuqebdqLHr++bU3s7VtY4he
ynXI1om2jXzXOGRO8xby48T460gVULxCEx4hCptem4MqjtETIBGQPcmWPDXp3ZIKtAGBp4uxmZLt
jAYjWUMLu7MECju9+zILJleln7FP1aA8P2RhQZARFNqmSfxoSB+/KUk0X5XyAOvF1nGrWzEp7xPg
D6cVfseYMSBvNrMKmoFrWuaflfvRP+T0CWmWGcIDP9606b/EtDwl/StsuXOa8eFz8PFZgYJUq6YV
sMwyaLMZdkDH2ovom/7JDnUnjFk9Zn00mvxZBvW3fWR7vQkHkStFB18wtlr9PU8YyCuCjdtYlH3y
h9fRY7zqOq/aaH41vVgpMt536VvcfExttTPlPVfit6YLP2MYYZV3MId4mUPdp2fbkhJwDA2OWDwO
d5qitfrwHiKTZKu6+5UhA58qvk8yI6dmm8f20WqKP7tq38HgH5PI1zo2/m8Cod9BqiaOptfJ1FjX
TTwYHt1IxMxqiKTE/HRazHY/k4iQS5bZyXwz804sjzmQuFLyryLIURfXUL8seB1QpqHVY0w3I0db
CYsl5vkKNL9OiRaKuNTUgqSSqV4P6DgFgxTR1IfHd653THNK5VwzwNWleYjC+j1Wox3ZMUdzeris
yARs8mJdxMW2Ml7UDqf/WB7dpEJSS5/ryNngW/4/Q2RFdNWbtggwT+UZG9BFmuY2ZZyVJPNVh8vX
Rii83GKbq56extB+r1UkBYoatUDNQjUn14Lclhe9NgOD5atdZ3uLKJKVwoehP7REtsofHHsMhrBB
iKfxA0TKYDN1JUrXHdNPSfM2zMpnZZIsbYiJDw3zYVPWfziMPD1uj8TueLkoMT2m/FJiq2rXSNcT
/IjH3Nb+uQySjBzNPtKO5HUA8UPOjDAYoz0TmCU+yD76olv0xrH7tBn5GWF4ihJONBzOr6S4fhbh
uCOKijH7tc0xCM4/IQ9R3VySFJv86Bzbh0Fono6Z5rzCFIo1Odb7pGlusrtaTXPt9MgrGDxrGf6r
bCBpKAn7H4X5iauQZeO6cKuoQvWS3fXhRU26Q9/DvVfDJdTG/ZgrJzZAHuO+xQTvrl1X2VZCPslC
e4oT4HB2aCuIoRrZ+JHqXkX9hT1MW2UjunNLjsmaJUrMUxTjxoh18FPMS3yAxMy0GWYVfe6/bElB
3rqD6xCDoobHEm7tmAvTviRisv3FkW+Fo/p86szZtPRSVm/dAB8Yzbek5fZcVHX/IOLa9tpFpsKv
N7kraSLqEpoFhJZkb27trMaChIh6uhMBc0RB2DHOZmHUzOgKg8a+deStVZ0PNyO3AS8815Jif1rh
8AuXHCxGf43n6X2IhmMXRcfBkj/Mg1ncYyqvzZjCH1a+triXHlhXkhY1TXSjNV1TPCUXTY0pDoaf
UuVpcLKl8npJWevYlgOOknpRp5xgiAm/6z9R4MExedNwsGG/fdh8qnccow8QBXOfPTws93TNWVOS
IcjsQ13QsyqmBmngJuiXcQzwFqJljPY5nF3kPyf+SrryolpxHUQJoYaFWp0NGLxMc9+WaH4ysmmX
2Dilh3ATG/E9M+5NPgcdpa6F8VSf5UVEINULLjDL2ev1cEecf0nM+kH6Nj5M8SuwBMP0S0OxTXSB
x5PLIIkThVSYwMwMNMP+L0SjUEZI4/YLhnObRNmVeebWyvuDS/rZICXhB/StimbuCzA6Dd2HRJHx
ZjTAbcnyEJwsbWfhGZ9GhFRzmi6TzZhUnbpXV5bfWZRtrJaAqfxL0qQ20JrT6Gqr2OpvcDE3JlyH
VsZ+VTrXscxvrQGVaZqZLzAYQSs2V7fT9irqbYNTz2HC4vLPOs5zi9x/hnCbXCUDp0r7Qz1n1xmc
r9BQpx0GltCB18JObMaYy8oUQIxLsQYfJyKJZ3Q2wmCwWgg4aY67gnFz0mv7RCCxm/mzauawcAnH
LvxdQzXOoM6G6u/HmgCTfqvaP7mjbdWeBLG5JW4uPDAW4QctXgcRnbWc6fcjcDDtnSAzCoLF3KdY
kDmDVfpi2smBk2WLufvVsrO/2FmCqMfYViSXQf6UsJGP6ZsO0Y7h1VcGI6Cg2do9IhhzEpX/eRjz
4kFHjZzNf8T8PLtFjcuAOmsQ7usU8S/ZmDp0tLlwqd6tEJ+lWww7wzB2UdTv3XQS3ji0r+ypZuY5
nPGFbWs5BSBfO+jYSzp3W8eURzcrPoycgpWYnHnVDRSLefWd6f197OEfuxxdKerG11YXJ8Tfggrd
wLc2nVDntrmq3erQvuoyui8PlpNGJ5HKQW3NU61UjArJfAEJsUNmNJWJpyLvwWZ755XvDZZIaNQF
HRLFAodgNqr0qHKY0vQMUB2S5HX9E7YUFtmCLHNjh6CGlrK0l7X+2KU4pBA65ZjuUsWNcn5MQjpc
ptd3iu/3dpn17ZgM2kQVk1Jrkgm+xoAcfc7oDrtmaFsPc8ptKPjUp16g0ucShDdmZoMNvkDRZeLt
mWxU+itGO/fiSIbfUoXg9CUNyjpmw9lm4JR1TAfn4iAZgSzvUxNvS6s4c22SzpLVB5fgmYePYzB7
QPe592S4MN9a0h3N3qYFrsX/ymboqTzhBfDtiq6y1puXamJ4bje8LkPrsON2wbGf9NYPir2PeQsd
ZPisNeBaOepvMOFfiXR9cyH3kKTXvbFEO2mgjpDI/t3CR7Ucm0aePLdxCLATwlokPc8Sgwl2YL31
Sbtnrifv80SitdlSjLJJ8C2NzfNEuMDWCtutofbRmcDKZKMo2T5VUGPJ1jzRuJyMDjN/LFoI3wcA
R5biLeqTOlBoTkHe/LTPmHSNrYazrw7cHJondG9zSzReo5QQOjEeJU2zN7w1b+r0qXZ8B1379bDL
FZKDsGJw3XX11eBde2x330cV5LRty9+yxjhWLs0zStMrgYT5hri+51gu3yg52L6H9gmHXBBWlYNS
pHi2S1BBnBzlWNkoRrPODTh+YKBS/KVil5LGEnRmwcRRI2HjZdc5JV3lVcvyl3pg9LDCHqZhIOIv
smhWVzLHbsws/1FzDOQ6zXc3andqb+5guXCFpKFfFAyDIhOzR0XIk68I/V3rdHHQF1BbY6L9WbD6
rkgfIMqMlG9v5EHAToPkKMbw2ap57uE33ks8oqAlurWJjMhcVyQvIjGRN2X99WJ4J1AZawu9Is+z
g2C19JHXuRH+jq+K/t6yXirT7f0x46bVlLANrLLBD0cyTIlJkrGc7TWzPe51ouX8seSmgafFXa6a
gEAMH22dT64UH1TV22iI3u18eCkq5VJMEXI7JZ2iefOS+A4IWstULNEHX6/Se2nEN9EPfoi/jBV7
P8VYXdjOA2uSvoVkH2Cu+SSkYW/YGOR14JhSebM76AlDPS6W/p4ovPHdsmmzck8IBdoBRxwDmnh+
JkKDPBdCMqyQvtxm+USll37G2+HkJPATaXlsOzddz1q4UTv3HhniZLVsyqQkU8PiPcxfm6nFLUDW
19gCM1Yfjj28Crq9OjJ2Kol3VBCEATHNt+vrCHSkOsYpXNQzzy0vcYykwiHkqMZOzsaxakKPbJJ7
Hw/3KFy81oieCPjYDNxlPb29EdLX6PO/xmRK0WXS2XJCvEbj8LVo0WvpEJpVVuTDVkGjiPXwAGLs
fkdIwFpjyClHKoGIIphRex1Xm4KJciZWVrR8m5TSKhFavdI9NXhaa4vZ2pgHNtJEOieHaQmfFEU8
aUQHj2OPw2La6Sj9ksGo5OhzyfAcW/ukLguRWb1H8udGWYiGkE9ub71YdLnLGAe12tMjyKcs6w45
nkYER2rrdHRvjJpMUn+QSOFQd45KgKRSP7D5j3CJEP1jeZ2GYi+KR3uK6qFG6V4N8wu7FPaS8FM0
b/iIgeKqYt5VHjpMs1mEtK2Nm7T+1fNv7WF/ZnNeT+Ctg/LbMPyDi3fzOxVsulp6R1tZXCoLlbza
V8de/+fyNpi2vrFqhRwNpBaVUM7QPPVauTH7yeuSZsu+x2PpGHc3jr3Eho0klKxPJg6y9E2x+0+j
0R9AL8lfboPwPgF9y6Me9nwQFTUAcdL9ii8IwpWEir1tFvWmVmY+wOJdF9XeqibkRLnFtLrJhuTD
LrJgFAyGB2WXJnhj4OWQURnqqqFzjRc42kqU72quPWlxT8wpmkyFbrzpBgoqDTPrlFRea8Lq28Om
UMBFUuUEehM80KRy7g6pfYga427RJ9b4bGbGzuPIMAT1zl7kOsqcVdfwbiTJzV2wawLmGTZuIEYO
7FPxiQz17CjfWTaELaVGnj6aVdkFWuQGlpPtKBfJd7GX5zjnwbEyOMAHxcU6BAo90ncAemDt1gNT
bZ3KVzDTTxXiZc3q5GK6G2V8NNyWd5IUaistPnDhUnq1wxauhhTwJIgcqGyyWrGRf0ZFsnVmjaRo
61xPg//wQUVFcczy8R1T4EZL+Xb1kQs8l15S0xyZxa0nIqOunbey+ifESxXZPJMubnpHXNRcfbaM
+hXjVLeajO45ppWrFLIUB0yWHUpoMTyR5LSZVG0N13rHvuxlHETdEr23j4vb4u2RCWmu8NHEcgcZ
YPLC8nfnO1c7vy5fCf7yXfctr1qwF1KWdMp4iNe5n7GrKV5NgjGrgUFhtBv1mc/QMuj0l1GZA4az
63Z8dVAmXEkkQ33MFmYrNu2ugRPHBbDP1FUY98ANatAW7VYOnwXjzxJD3mDABnNuYW/ZIq9/AYX+
m52YSUbpG4BV+GHfbSW8N8S6Nra1UyNlUxV/Hc9wBt+H83oXdk6gT4yVoGwLmhunnS8EYhM2OvzS
8n63jnZgKT0cuD79G9z5bHG0zS5MjarqfsKYNavhfDW4OZ3BQYE/O5++e6f+NU3nSuwb0gTL1w0e
3LSp/EhfnrO4CCSr67pJblv2WVj4HZ1EC4q6QROhFXEL1JA20CUxU228e2gCWUbOt0bokEUMVzRv
ZTM9WYp2m7N0G1bmeZTFeVSUfdeL04hpTSRJsIzuxuHtdnTyL/nE45lJiioPTkhQE/cZzTLSxOjp
Jl076ZgYDL0+4dlKpw8zcugwTCbpL268+KJP/bq1PDYEkA3CuhHCQ+PF2UVsxXLtjzwnDoz/KyjA
qkQ7hAya2zLaznI5QnjtMZ8c8O6eKtpXfSqe+JMZ5jqbmV55hr0vgNMszhxiz05hFj0Tzb3tagnd
IeGu4EaeMC/etKrAuGuvF9P2qjE69Pi2/CFVD1bnXhbbwSgY+nIw3nuNQFG79StmqnFd79m8c0Ee
GY2/vhK+FaX+ZO1yvT5xkhPOQfCgKzB9YZorpmsq4gBgZ6+Uy28YSw80kehoImYGnsWyLf1uKbw6
t454ww9N2Z6XevwhIuSWEtpcW+0hBlwuH6hnZFwnnPBOiBIp0Af0CXty6plV5rdatLVLbR0hErmL
cxDCoUIU1Lh/qtYfliELBoNdnwwxQlaC8dcdjHi+dG72GtMVtPgTBK5m0bvFdamFOFOQzRuKCROB
ktFP51iBKtEuZ1f9nCX/lY2YmUTjHyO3tSMJjmQoE1dMx4vlo1T6726gvCUTjzyPo1QlyQU1+tkQ
vi+K4mW6/Zwbyn4IZy8EtMiy+VWnqpsEgSfMdYNKC9OdiRvFKqJh1RpkKcka0BDD0Mqtx+ewMDxr
xlDlZIWxGpB+c7JtQhsvctyLDTIbpUOIPqts7ORTNxfPrS1MO+p5eDi4TTX2ByP0Ryq7MkqDskT/
oTvpTXlWCbe22UKdL+pVZMMji3BnaxnMw20wuDphw8tueLfRFhdZBnmR3py8uybyU10ykqXKbo2d
9V/GQjzRV+fJ4OFqGM6weeAvDaN3+tMjUw/II0P70rvumyj2H03TXwyJ/wFKh7QyvupVh+1+lVGX
mzFHcypYc1A8nqRmXRfLk6OYdDuTn+ZTwEMSRPZ8JbpiE/Hrk4MUflZ8H/1QkDMa62+2Ox+E5n5b
C6NptVrudqsfuf/QugF2FbJlneZbRnjyldzPyB1eyLXocuMDEPZdc1k8oFjUvgte8jZQWA+E55yz
NH22F8B1qzS2RVJv5q679Gb60TbWJhU22dvZ6JEbcB5N4y5wGlRFtJFUQqle/Btq4fCyAbtkerw3
9OzdBAlm23IAeb/DHxCQjoXTc9nqiv2dqe4qgmJhgEsYo0b7YxsZqYzxIUL8rhf3XebzU15VbzFe
wImIb4bymCNKoDLjWHKbUB1crczxHrgfCc7BbMReN/70ZBM6s/uS5/lnYZbbhUwXe2DPAU13qtS+
xvSXiNW9CCUwI34MQAFz+VGLz0x+pSQxItmRz82O6IpU2v7eU6cxgvDiloVtPPU9SJke3+lHN8Ks
98PE0UkGJTXKnl0OP7hNDznkk05r5xh2ELNOw4jNoGLtEtaLXdwYO+Jp6HkwEIEnDLJZ92Oy6zWb
04i/SkLwEhw5tOGRVPTLPBW+0o5H29axFvas1ygewgk5ID6QxnauqNMJGyXZwls0bScycqmn/8O3
qi835Tx3ynClOt3HnDJaibn1OkKhF3RaguSmZNzmuGIdqYNE2Vcq1WMedh6xyfuhYEiHxtZRD2sd
Go9rbyYX4YVdhyjkhd9lxcMhdO6wEigET/Bb8HTrBDyI4WhAU0rnUSSEJ1LgPq3OID2JbQfuB+D4
yxIza84Y4uH0L5fnqS4YqJNKHlk/OSlNxF8flGm+ExUG4QRmj7EoUpF1Z4z5GnGF7LlnrGkNPKoE
CTYWRubwp2OxRpoXB9NI/bQzfAWsUGvCS93Is9KlL/V/pJ3JkuNI1p1fpa3XggkOOByATL8WwZkM
kjEPuYFFZkRinmc8vT6WTOpMJi3CqrSoTVV3egJ0d7jfe853cm3nDcEiN6MXDRhiwjLgwncyUrbL
yEkfaWVxkCmuHJhu4yQX0TA+h9IAXxHPerNENZ8ckbbMlcDJZow4T8eQ6E9z6594boCpOZY6CHvy
pSrkvLRuHPvHAMbZd/Vlh6U0DSmTYjkLw+w6ojJle1x0HE5g4XVRPbLQkHZ+dGWHCQRdEvAE6dOI
K59MEH8nlSV1PAcr6jgViCjQOtvBsq8GjNFg14wgXMQ0PiBIrjtEM2Rw3UyDjhgwnaHTCK747ZOZ
Yb7RxMWRwTcyR3XYIVZLC0W7BZ17xOmM1mBfbqIerJhtrFwXRdkpkEOj2hRZj2RfIR7A5Wb8oKJN
YnuyrlV01JCCNsVVGXzjYAF6sTmQMM58GFZ6iTsQMlmHm63Wufl1eYRsKSCxoN5RKHAe4iRBgj5q
L8QZXbtAD1Bi7EewoK3noXC1GJwqyS1bx5OuKoSy7ntkmsssa6CsCKjcwt2NXE44NK6drnxMYnet
9Gk1Fv0OFG56NSYJdBGLt+GwA7Xq1Emk2NYBajJkMks0e0MPin1yQPRVTLu+QHgBOCef6zK/lym7
EnKLYxhnm4L1Gaf0viPzOzf1tZEEG5GgNA1a5HHIgASOI6fcaonLL8QJwiTBBOwY3sjpOp0oK0zF
2vW0uVFbz8AQI/RM2d7ja6xh5kFjdquVJhHeryekXWy2y7pGGx3iePeYE1O6bvJw1XcgpehOWdQE
gor+K2KkaSIvgQlgOVxI3AQQhz8XwfSqAUa2iuYoqgS0YUqz3l4o61ur+9t+MI5u0s4HX+yFCec0
MGa0kNBeJDv8Zava6pbSylem/iNz1LYPqoVItJvC7PdKOVdjJ29b172mlUfiTbYaIxvzAmvbX5r6
tGkyWJZ4FUbDm9tK1ewit+Q2LHIR3ghtXNrY/YORwlepqHSk7BUm1nDF/UfAXqEffI21g8ZuN9Id
aeZltaNaNbfCcdFwqwgCtmOsIKY33qGv3UUmn758ptfRwfPxO8cxaJaeEA9kRJYlKxDlw2warUNg
ZLdBefrG5ktHJXuUyTcRSHUfxNOYpcc8mjYZR5PYf+0bROVGNTNc2LwmcHy8+r2MYdyAR8vmdXVd
pd7SGu4bC0iL1tFBZoEn2YZJDW82e+BqtBQxV6vrqCRbovTWSDEXerat/eE+T6adhmVxbCkrKqix
CDN0tCB1OT0hUNpUISWVTtyQL8arw3nc9nuTy3XkbRUV8wlvWt1Pa9r4d30DnWjsjik3Kdw0x9bY
NJGCkvStodPetgByeyr0YfnecpauC8EMdK5dsiHoPXMb6VcF2mGBPC3H6tnn8EhoR3lmuvbktANQ
MqcHtTCQIkfqORMBVUVm+eBt2gDFXHU6wnHCkPtATxYpdwmv7JhvH2FzsG2Kx3KX4FprCpK/AUxx
io65rAmT9BKmYwKM8yT7blYNEioDFOTkvybsFQ4wLH9MFuMgV1bbf9NRaXV8MEsk+z+zjkKJwPSQ
Dmsju9PKuyY7uL47SzJz70/+mlikpYX1qigR+LbD9q+4oYnp1N5aAHcL+ROICWXe+A2c4tYIyu8B
RegqNaAEsDXg+6nxovgoRnwYST7VHVy4c1GDnOdDdMLxm328IHdp2dcPsN/56ShZVIm+7HP9vdTL
b0mvcJhR/aWY2S2L2DhSB4Wq4WvvepRAkYZII2TEPbp7gvAJt3USZNCExV1Y99+YLNR8zcZbDGa7
MNoKAFP97LvGD0ONu1rFBxpYT7QAHbT5NcXsie9Rwh0Ci1Yh7VWN81TayRz/Fa+5OnFf0AamAlMv
e9GknFWSYM+yh/gep/+zWZ0CkRDXkjKInUjzN1agHqnrPzdj5HLZbOdaiaK9I1tjokiE5hIpahVA
Bg1jdVfadPVNwUVV3qJUWGTewYfEVbjcf1ouwxMg9ZHmPrg6lou0il1YkpCAwnily/BnjuHUNMvX
kVYmU6x4wLcAvkUOvA8vzjBRIvrRm5rWbTUprJbZ2iw9UDwjPiq2oNfYncAwEDlFYYWtFOAkPkDg
J8qun/lt914avHakh9GD6qGLW1qyyqcpeHVbbrVdOiDegu27gGHtwdyi6FbYSXrIy966pk6bvhDu
gTi2w16d5p2zjbq8AbnGJybKJ5tih/dSewQDiKx+CjSEcNw3SVbAvgnCO5VrP4yaLVFLAC05MR8T
u9YKylX2uCc34bQFiKxF+9Pq5hqs765uCKjIsfRnlG1jiyIz4QRgY7ddzzWmS6PHSOFejKI3s4G4
a7butTxtpEVB0aNiBdH9eQnCBpMg1zs6ypSJJ50JYpBxNkVwJGM7JI0zHN7NDFRsn8p7M4jzpfRh
3o1mjwx+qGg0N15/EEIf1mNljoc8cuL7HGbhQikdjZ3S5kM6oIBAO+NaE/ocx/Jv+6KJ15A2rsqG
L4fZvZJUXl+l5qlHQ2exDVryPiqXBA9Miy5rrQkzvBfUe1HQBBLTPazxHrZiKrydA/PU19JtWICF
zSialPlaNgWIVbJtsPbFunNLTRhZmoEyB+kpUjTs+xoZbKVRcq+3Um+eZ+ygMoWU46lyg1WQWa5x
fqb3mXHZtENol/hh7Q5JrfS82wT4mD6Ge6Aky4KvbqtqWrzlljrAj3BKORsG5RJTYT0fpMbpweC4
2LUI8JyBZJEg98ivdqwNL7u9koG+T9NTkbVwUQYXP9DF7USQmrTHvHQd9O19GFKHTJSGdjC9I2nv
JqASEwa08lVHChF9r8a663TzPkmphWqyexzzHgFAdjMazl4v031UFDddHWIYb0BaNMOqq7jt+uG9
ZXTXEM+xBqKFH8xjqqePAvJMgWsMcTF+iXGgvJ374qBTSyttObMnnNL4u1pb7o2x5NOonRweaUN1
HlcniCi+0Z56sUrORFyhjBLscErugg0IIpPuh9CAjrumBW5QxNGC+a7WAxEuc1i6BMg1yFbdirMU
5ucr8hDjpYKGuzLCwX2qBArHCaLaeykTNNG9Y41rUwlxm6XJkt3dXXi9+c5+ChoHwAc9mVsrrg5e
y+W2yymsYxunL+v5M6sKMex3vVpnIVpsM1qlnkOEuQleKE2o+PhC57kAVOtNBqvU55ttruox2UHn
XEwuEqkM+d8aFyLIw3Hwr62c7ghSqZXd1PY87UjUaYOdHbe3QJkR7RDoYVPaMR10zzqGSYBhDl0g
j99PJQtLZg9+XlN4AlEOaCWBpFXplPIQy/ArWNaDCe25rjRrRd0xJHcOKlnJLeWqGLvvKUoxeD42
KKH62Qawg6U2xytToFh1T/rEtuBSPXzXp/TWnFqCw2pPv6osf2s0rsIAZM5tCy5IGHerHgNfDeaz
SKs9cX43DcEjtavRdrQ5VGgUgCpdu28N+d0W/msZa5jG0DgapkkPETlE6S+dpESblz35sTiktQa+
iQppKt4qvfmQNewu4+S1QdF9S5EaR814iMpsHslmWacIDEmsh0C2BraFdEiv9lSEZhCEsNDnxgsF
t7Xe82KcINs2ms3/LciXg0+KIfViDE1he0uEdD5vaEcsNC+U665oxdIx5evkYo+ldAU2N9IBXGAs
TZgjW7IVEPeYELrw2/YbpLjtNilFheBYGjvYDSO6NNFaTzRLHQ6H07fwdKWcjBT2blI5dAvyLYqX
PRFGu5ocpD7JVpGTYaHgCJUR1glamcoQYJrvYxVAvU74nGv5eNvpgoNP6MGGG5ftSWcYuQfwzyGn
vvSGli7Ge0xjldNdG07VzVVPmGfOwY8X5s+qMrnvSh1dlHP6Qzv0S32pTivRqI/aibHtF+F7q4E6
VKjAusk5xZg8jar5XlJOmfU2Ajo6wq3bvEexOavqWi2lbK6Tkc4FF+rnpMtQw6MADVS2QUW6QTzr
rIHj0isNzGubbXFoexwuJ8WjXuGksWW9dMf6QRiwVPlwPmbKfovd/sbJ3B+dbt+DL1raen7dOKcs
0OZ7nHsI+V3Mm1aHRpba/FUXMmdyjKEF9/wWauMV6IeHwVSPpEXtRf0zNDBrBFZ3bzSADjIYK6i5
BnqT9dolcc0N4ElqfbLBUt3PKEptS0O9aEXw0GHzvMoTdIy2HaC1T9FiwSMxbRBlVKha9Mc1d8J+
gO6ltgnvxlXhCtPJamgk5bLu0FSkAyTKOi3P8UXl4170zgHbJLWCKSQrRy4KmRQr7INXE9gHaZKj
4tt4mVScP8dKaHQv0c3TYFpyCLhBb7xUI3Q7kW4o2q6STLGpa7dNJ2hQYIiMaLilzaaNiKDruYx1
5bj1y0KgJCP0U+nAlWWn6HfbZOTlfvvu2MN76VJIteoNlWp8/gNCdLOlEZmHFqE/sHHpSQCUoQ8b
cai+aqX2UYT0B0homK4mSlDgE+ydDmJ6joYTplUBUZO3MCPEDZde3/YLTUFWJllq07Zwv9qsvqry
CvmD/+JzXTOnEG53nhHH6ubfZRscHFNBLrXovnHZJOJMVT0F4UgsPKGKFRt0QygAEgUUjCecyjQZ
CzGkzbNGlPgbh9R+NxH9KT0489g/Vfbg8ft/5GZt3ZFTF+3QS3ZUC2w+5TjH2m0TdAoRU44fswyb
jybu5Uthn7AxLY6jqz7hQtpADplnIxe7asrrhWV1/kNVtRbSdqw66mTa4vftgn5PRCjFxRQvlxDx
jtDLDVjjVQmiQY8kH6d82wvgUWP8qOvhKtHRvA0llWB7Qw9q60dtBajH3eToL7nS7fypNZZVnLyh
33uwyUQFC07NPcVMRAZCPo64Q3w+k+J07Ee4sdKF9j0xbYf4YbHouuHBdCMd6Q1QVCEFK46G0dTL
b5qDmtTMT+W6zCCzZroBj/FuOfat03Tfx1PLw0KH5xikvokphIvUkkHTBTcqz1/QHiO3azKy2aNk
VtZaiRfQ05BTE7xWZlhgtYg7V4iTF81ujG6WOBpN/kz8fBGUREnVg33d1C5K7tPnsjgazrhEib52
fKhhTUOhUclymyj5rhv5PeFmT4PNIbQEOGrLrru1S3wwIjWILFAfSLJOCHFEiNKi7jAO40TKFHGw
lkBKYowqnjWZAL/YNB8shxvLqO5krl3z7YIEoej4UNlYNgnMiJR0kJCucS+TR7P1NNKGU7UUebMp
wBFhu0hz6mf1Q55pP9yKv8NoVKiWobDIkqOZn/vb2vZvUQdcC814kFpBmo2/rC0FVG6s9oNr3iZp
jUY+sPmc+8QtTA46lLwX7AzZC13eaRYILjxRtqUs+4AVcjdOw9zQzd2QFNvadduFUKO/6gukIZGg
XYNcwiASIkm96hobuHeVCOfotwhYA6ThPSliUb/rhP4wcc4mt8WlImoU0LkBoQ8WWggOuG/KjZAS
O7TGAYZmBEWE32OXirLdUfEtR+T+oY7saUxhD1SjBQOXGIg5l71i0U4AGqjN3BJy/GDHQw8JKFjU
/TAjVnUZ4czqFI0L8oBzA7Jrti2kvp30YkEc/IgyMgE1Fnk3UtLlHfx1EGvXTezf2zjqCuBgmX4C
4YM0yqBK6PYMAybGDzmvhmoubU5XzLSGWusUdOu8SZ8t6jv9GGzjAGdXe4/edZ5a/nyssrmwocAZ
lHlR1UfaOK/xM3tIU69oFZEvlt1B/55AoOcvmnwMq2YeBLyQsTa2Dj2WihgC3sdwy116rnP4IVFo
JdN8zhKbtwjrzVXGaSUHBQaiib3wiQSAXUGoIt2q65OFsCc0Kp860LMFYEIP45lBNxT1RWr9cFIL
FAUUUa5RLp7QyND3eksBmBPHZJXUmatjiP2PQ91CkPXcdCS9inQ39rtcjvtRlOtCehtD/CT7esFy
WJJfydefIhh4ADsAIY0xRUvf6JQt68yZt6C9QueBoI/VoOi1IU+3o+GJTu+16gYOPgYn/+Q1yqky
tnLR+XJeEy8XBd09QKqD6vmq23Ijsx9lIDF7eHvZHgNejRXiqVXzkhiz3E53RRksFafgprBue5q1
QYIyQhX+q8qJ2wnKt7b0rh0HKaweAUp025tyemsM5yDQylbRfaA/9a2/iYuBdDLu7c6p40zUbcgt
rD6liMSzgElfYNgqvOEasNyyQ1Wnv0KQ32k1sYBgWULHmbWZvImnRzDt7Owlo7Url76JRceO/BAD
ZNnEto2/fSn6G738MAwaK9arR/pSVabPRvE90oKNMcQLFE6DgbYqeNeajdCmZTXe9PAI9MmYC4o5
VM6WJ+VzUH+TWAuEeBmZeYYp9wDEb/uq2flE0fj5K/7dqyy/z0Ec20W59FEaUSjQenuWTyCrreh6
0Peq3qdq+NYRS6hGSC0O3UxH24R4WwoHd+Ok36P2W3FkXUKcAQxJuZfpahbWM7bRMX+I2u8l0qZi
zF4DkpQkQYyZBT6t+RlqD8J0Ni6fAZouXHd3fozXPtkr55479lUCrabjzwKUSvpHtDY65yEbqH3p
7T2JmQRupxtO3ziJi70rcYpYFG+7jwiB84mE0Rn6Woh6XolkUzvYzOoYf7xPedEqZgK9M998CkcB
EEMQ3Bj9GzgORFM64xMZV+vAC2AfpzNPe1TJRCY1fv/sZQBIgJO2otOp0Hz0uH9ymnZB/Ob3N8SF
PMQ5CVxpgiHVgwYU3Yl6TxD2oojUplIYUtw4oaE4zVRBm4LLQoDfbNItyGDTFYHZKEqZtRaCbjq8
YQQ3gjtdaFv3cCi++SdL/bGlueuhV1MZeE/8ZUUNPR5yIv1hbvI4+DHADpyE8rqCJ2bvuYPP85bg
xJx6aWUeT7y/LoM/aHJ2tUr8PkDvmth4zoL0R1mpBs1Y/ORY5aoQNMyoW2DI0S2ct+nPunFucn5q
QB8rQaiFa6m9oX80Y7tE902dAshIBI/M9tl34xuYU9ui49vljOkLu/WVdJtFT+lhrJynGhpJ5e3i
cHJvutE7hDWp7akm3+tJ3wy1gSl8MF/cptkStMmo3k01eFuZ6kcjQCwhMPz63npoIm526sZuXAQz
2TEJ0jdL50vfgKfhOw5ooUxKZLlc9J2YunNZZS+Vm39rJxZF6aKt0d2jFScH5/SQRsXtF0UAkoDa
iBZ2hMxOQ3CeSeri+MTadWuGNxYZ7Y6W7tpe30x6OdfM6LbPSEjOAKh70c6sBwpXYMOJN0TyqDsb
RyBbEfmhz6PbgEj3ZIJWHsDe9OvbmOCcxKWQbckbpOzXQ2jtAmDkm/REe+liVIz9+NOMYIKfqP+r
IGoSnGQchPvcoaQfFMi0sSHn3r0fxg9IXkvG7O9HIfcZwpTEKLdd7F1DPfiGR/nRGU72wgHCdqW8
j7rnTJcZUbazW4pbQ17loDeqDWVKxKc1zf4ChWtLe1B3yvfcJq1Tm3bs3/OAfHe+0DvOooIqSUcv
1rkekf22jXath4a5qDv/Z96hHMhMZ1Vl3rs3VI8QzPa5lMgZDe1opD6npHJi7QRvdkG3OT0B7uze
esPxh4zxJGzV4ZtTEDxYmX6DFffFdqe7jvgG1ID4WB0OG/w13StiK/n7F+GWy8BbazBKmn+PSuI1
9RxnRzq6m4DsI0TpCak1DsqewH6McZjMFMKvRUWu6syvykOGNsWG6OnI+N0pnLcQejhFsXDZj/S5
PC4lEIncDgFHUMwQK6zsaPyoUGgMkHHISKPJH0tvHQjzre7NZyAF5KA1wRaGJ2ULDShdYz3zw5MS
2FZPaavWNLQ2Yy03PnqQImCLQy3MZzO13oRvPpMFX81MPrOY1fwZ4KPlZENdZ/IeRV5uEiLAZT7a
M58mhzmar22ZAc5uj0VabKtpotXiV7dDkt6bGlyDgH6mnQ5Ll+iJ1J9SGJNUmwo5rfuhXdhKW2bA
a4FwkBrfuY9+ZxybwiemFPa3dNpXUw7UkC33QZ4kIQUwFcMMb41Wv1Mkxbb+tIh7xJJGgWo6VBbX
dbP4rg/Z0UL8jPaeumaavvEWj4E3gim1H9C6LdD4/hBB8IG04VrmwQdshZUnWpyPOdd2BxygRucH
LSWUAbrVQ5VcIz/RZokDoDDSvyupio0DhYrCJZBCqr1vugTwAPAHvyx564WT9VcELYdX+O4sMhpy
dk/HwWqoEyHpbvPEQ+gUdAjU5MIw5M+mzXf6VKCgVcZWI6yr80d+CvnQwTSC2g8RrQN7E54iDL6F
+ZOfiWZfeuXPqKCkKkirxx/ahpQ0GsxIXBhKuItZaSyVaH+EHNr9Mjzksf9I2MNzqUAs65xiSbV9
UQ0vpDIREIdJo6i1BRsdMw2EQBtTaZB+c3q5ZTT4HHQWojqNT0jnW5lgNRotRAD//td//1//88fw
P/yP/IYECT/P/kVq5A0RcU39X/8W5r//Vfyff715/69/UwRXjjIt6UoKPyRbmjb//cfbXZj5p//1
f4sEZp1SmfaR5sUMFN6MzBiK84D2rvq5uRiZ6bsvhhRfDOn8PqSga5P0SN+OySZcZ/eIG6/Gpbkg
B3EZrT4fS14YSgrTtFyhlGG5p6f/5elSNZHwU2jqWKDeoTIGj+r4+QjWxREUQCwhdd1Vp4f9ZQTC
2hqvdBL7WAP9r6hR9lO0tMfHfzCKqVsmfg9LSlP9PgoDxLLSeuc4JD4MmuHJq8OnNGu/eF0XH+aX
Yc4mA98lJ+np8bNzc6SgltydEP6su8+fRlyaAVAGTH4Z3VG2cfbS/I4FXdWtfYThuBm/RXNtxpFu
Ub4b669mwKVHsi3FWYVJ7pru2ZuLpYBsL0ObgyEpC0MQRreuoBbr015cfvFYF8eymW9KClcY579S
RQs/aeDNHaciQLjZRAgvaAkJrpI+0X7vQxSnz7aehVvgXOEwjwsrfPXKdmjxPY2wDjoRp+npbmbu
kGR49awFpJ5/8SNfWhNcn/7f3/LsR7Y5u8VpZ6tjWPX+xqGTvuigpt5+8TJOL/Z8Y3GEcE1D8Dsb
ztlvrOyCq4OGw5EO7jijqsTeEn9Ur9MOrDyxVCt/hohnHs0+H/fSb4DY3VSO0C2hpPv7SsmioalA
OavjSVldy9u8SRYZVtvPRxH6paczXNSRus44xukl/7LsZTzaeTNW6gjJEtbeGHzo9ccHLe9rr9RX
YVRZV3UafIQ9SO7Phz7tjmfv1RZsNwAMTeGwgZ+NbEb64OvCBj5YLnW+7kwt4tmbncfVdYKvSYPl
4fMhL8wYWzgmfyh7g60bp3f+y8PaURT4djbYiERuKvvBI2X2/2+As0V6yvhDejTaOBPNZYWGy+u9
zedDCOPSe3NcB8+XxWfufKMmT9ErFNf6I3rHlTmPiNmbyTnFwWWxl4fx7vPhLv5Kv4x2+tv88srG
yvexMDEanefZqeBuGPrCbIC/Wm/gpol9ef98wNOqPZ8WBnucoyvb5oWdTQtg33R7q8I+xoiooHx4
8zihFDVBwJz0FaKPL9b3hXVm/zre2fK2LS/ulIrqg4fV3p+2Nc0XVx4+f6hLgzjStVxlkIssxdlW
1Rg53U9RKoIfoAYm6wrqEqeVL1bUX3/M+bujhoDNS7o2jqKzxRwENSer0VecgSaASVfiJUU5NQu/
ee/+NWFgdyaBSlcBV6qVs/j7T/jr0GdLq4pMV7KBVgdkLwQ7xCatjUzoS0sSpff5UBc2ZLYNTnlU
45mZ56s47ZSuiypSRxW8+IRG89txCLxKcVZ9PtClzfG3kc6Wc6Fjj+yCUjuk9Bqmpn8oi7fA6JeY
YFeuI3Hot3MntuZ9qC2/GPo07f74KX95yLMZgx6fptfETxlt0rtwF81Pp8t2nr5Dwlh9PtalycnU
tKgEkwTLh+73Jd45ZVEavmFBthoOqkFor1vNKYFn/OJ9Xth+aTBJNmDHtdiIz87LOcr+oe4161iF
OvfzAJJK9vdPsTApDJIu8ftKU57tHoURO8pxJDIFPigBBG+zRB3efbHQLj6I7bJFSdsWun02LyyM
tES7ptYRx943CH2PblTf/+0fhQf5zxBnv39ZB35XDQpwF05/uobUrCLj+e+PwV2JjyEVdGWe/x4q
jc04VrF1jAvQ5834ntBSIePwi3vShfXK+ek/w5ydZNDW9XmgxeoIoXmnWf09Zmh6Dd6pMvb3p7Ij
DK5/Ds8jSEj9fSpPrdVbSuOJgORfo5KiPJvDQskM+x/MgF8HOlszwKF1epumdcypXKQ1YKd4/GIL
uDTJfh3ibDMvdaCrnZ3XBzdz3G89uAt/m8cEnH/xzi4dKH57aWdbd0zTr5/GifV/1c3rA6XEhX4U
M9qm62zvfLEHXNpTGU3Kvw7urmOdTWyzaWtHS8L0oGKY2aFYZoTZF06/R3u9bjWimcxpXxD7RVTE
F29UXH6ltit05qNjnH85vEoVetCX9rHdym2/4oYSHkA0L6xZsKC+H+2DlR3OP19kFw5QnHCl7Ri6
xRHg/LhGgcnsaqSph8jUX2Ny4DsieUxV3MDXe9EH7V5vgA9/PubFFWc6huAkgFbIPFsGWmQMXaHs
5mDRAUjrBmQt1o15h8TpO5VL84vhTj/Z2beKyrBjUZewTOePS30mymoSCZDBaDpQj1lU7Yc1hkt7
8PCufvv80S58rLgVCd6ja0DJ0c9WBahYq1K5Q3Mt968lqYmIXOh8jmmuvlgXF18il3t+Ng5tDPb7
XiLhEPo8gnW0oYr3NMyDClVMBCCJlv0/eCjbsDjw2rqt/7VCfzlk0/tR4ClY6l3g0VRy3qEq75RC
SP/5OOLi2/tloLNtqx/Ig629sTokL8PSX2PL8eYRvxQX2eGpQmW9wK1D3s8Xi/7SGpDUlCyXf2hS
n635AU5h1421eYxoTBm9A0UMz5HBkQZQmVLFFfKNLx710pz8dcizs4abThJZF+fRVobu1aiKn1pi
78uhf+ij9pvTTU+fv9qLj8gPSA3SdYVlnb3Zgo5hVGskRGgGiZygqcPCJwbS3/gQOjp/QiFRLz4f
8tKPKTkGuxymDNc9Lz6VedKjzWvNo3FiC5TfwIXDL0jW/2QUyXNZUjnG+SdVlGnY+2NvHfGuParI
vEUpjmoh+wdLQFL//r/DnL2/3PMbtBEwfVqB3zicBeHeV19tVKeTxvlGJW1h6TZ1Yks3ziYFlpIm
dmpHHoWzHYbhugUeqnnQHXCf61pI6nP5McHz/PwNXpyKv4x6dv5xay9WlQrrY3/qZg1adodseV33
4bOJv8kl/+fvj2dxeRanUjji2bPd34hGh/uRXx06LmGdfm2OKLJPTp7uWJtfHYQuPRzbvkExxUKB
aZ/9bkFJaDue2PJgpXRcEzc2HpwwDlGapyHQLGizNACnxr///BkvzX3lUqnm/kfdyjk750N1SwiE
ddTRGZC5ZP49T3zn+O7Pz4c5fU3OJ4xtGpRBLV3plF1//waMOXOoNiP7qE3WOsjDm4jQqc+HuPSZ
cfhOOw6HVt05Lw2QmqqnWZkrPjPLBpuGyKa5NUFfAQP/+UiX3hmPYNuWJWzlqtPD/vKVgQsu+97n
nAeskjzNHOKHquoVKpGvmjGXXpsLYYMbOnvhHzPQDpF+2FpnHVuHVn8dIGlOyC/5Yv+71PJxDU4C
kmMyo8iz5UzgNqgK1Viw2uAilDLCdF+3KdGvIrjr9VPSCkGL+N4mzMu1RVsq7b15503eSuU6YUx4
tK8/f8cXnpxCsakMAOyKyXG21uuWXMJpSjhLlyQcR5jyJueL7eTSEPI0Gw00itRtz35G2+ptW+uV
5PJpfIB2++glmYyfP8aFqeKytizDMTlr/XGPMkg0JgZLymNh+x9gIB7MnBZapr1+PszFR7GFaVsO
c1+IsyNWbRE/W02JPI6AjPtRHDI0SJ8PcfFJQE6Rr2LpgrLR75OeVtngYJmVR2rNj40Z3RijnsCN
Tb/44f/8tPCLS4cNl4Owxcv7fZxE2Qp7WG4eAUu/pxVm3Sy2drkBGsLSjFfLDtax2xE8ob18/oB/
7h+uThmMDxrLwP2jpu0Ijd1F8eEswmu93KGauCZdAR/439/p+dMVp3zBrOO4fza1GxfdJDIbjOvl
rSIMMbYOI0qH7LnC2fv5M/35UWEoZNycp7gy/VEDRtNBHpgKzaOJ9mhKMZol34PyR9DCHs++ON/8
OQd/H+us/usZ7tTXJmPJZnofKrUcgunh88e5NAQfKyE5AJu6fX42TErPyjCqmUd3/KmH36mQzj8f
4NLks9lsJBcV1qx+9gx+KiAjKb8+9BWHGMQjXvIjMzFFtfOShJ/AezK+ak9deiZOUVBQmAp0VM4O
Gaap6XHF/nuMGg0J5Z3R/vz8mS4NwO4j6WbyXIZ+Nt1a5JmhVXX4qPIpwveVfzjY9z8f48/NgVIA
pS9huVQk/jjbEh6Z4osp5dGO8o0DSaghOwew0Ref+MvDcDP9q1z9R6eLbJcqjBufj4KO0RdigeGg
9umML1bNhULO6XH+M87ZNDD60nKjnuMtoIm5mNerYQ0u4cpd5XPt9auC/4U1ymCOdBAZU3E7r6U4
Yd9Y2KmqgzumWGrDeN8AxBpjSGwqT7q5Vmh3n/9ap8/574ex0+P9Z8SzrXxQlC8GWVWHELor1aHZ
CKUHNlk2aCfiGBbqL2oNF7ZWobNwdQCbtEbNs9NfFusxktO2OtQcmkqn/qHpNmZuFLVd43z/+w8n
cAoIy7BP7Zuz9ZTbI1nMdlMdc+XPDYzJmwE8F4htuUIsiCCQpJi5rNMvarMXVhn7kkRWQECfZRpn
qwxwW6jVLQWBKVb5RAYzqZlLTfMBAH/+fBfWgGlIno8Ti00R4PTffzl8KnSUsRt38pjI91BPrxog
Y6b7xUf40gowDUua7Ehss3/06oeo9ISm4Xh076uNuR7W6axdkkI76/b+vP1ivV14JHrIaCRQFbF5
2KcV8ssjxVZcJkR3TceBHLpd0k6o2BNTXPeRHX2xwV8YihMS5z3HliZfxrOV3RaiFmNOZHMVTJ2G
cjUWq6SkyH2FXzb+qnx4cTQGk7qFt/iPt9jqIxpUHQdfOZDj/hf5B2ghoLDPp8SFHYRykIGgiZoJ
/Nqz9+fmqoWfhlU/KvyZGJ/oQl1hdNGj10b+/R34t6FOW8svP5UXDmQYm4lxTMybsFmR/hX0D//g
aRwKXFxtBBP8bAhATXVc8KE8ajnoGlzXsHxmUyGK90E1ZNsH/ihga4EuCr9Yw3/8XLSg9P9N2nXt
SI4jwS8SIG9e5ct0q333zIswVt57ff0F+4DbEksoovduF3MHLG6zSCWTyczICIMnNgEQAsf7dnFR
nIyorslCEMM1Gon3i6hziopxgK+CIbwOOBTUsAGfMEQ6xyj4hjNqnuODrJy8odKfNdDLVHJNCD9r
xoqubKnYR0PFGClS9utj3MRxC9XZWQjAq3jg6xzA6Aj4ox8aNERuf7Wd+GcgKOkoTvLku1HxL1Zj
pda1AZYG/bDUoiPnMsPNrz4PFqNhx8CnhYKF8PmKvfA9iNVPE2QjBPDh8cadgacOhhnTpjlFIjd+
/RYB1QLWouDkGMiatq4Qj1I6pXknBCCYhuYWpsw0zKiZoAK5g+TdG+Y0P/IWlJO3N3F3hchs8QAB
CA5vua3VpdKlqJ1aIagxYIFKJHipRl3C6CyGE25bEsmVS+UApOKD5i4P6BdC/NaUMYAOY5ZCPsAY
ZgOGbjECSQM35jkmsDH+wrlDWVUJZlmUZsWMywRFJD1pyvgBmqtaeVy0RoTYTjYoIAUXoBTgZZw8
PIsCiOpdDVyD61HthvSMt1bBn/SxrBag3wQwvyRhVGHctQXz1OAsTQl6xNtLu/J5DYcYF6T4iRO5
wtyBTUhIVrUSgnEuMNoh+VXY/qggUDRD1eP/M0UFXl4PjQgdBgFjCD9KAyyTqQ69Xl/R/962c3W4
yJLIs1uFX6g4ZNuPBbqpro6HRAhQ9pIPWljkB0xas6ASVxuH8wViNw2gAhlXCX2EAWwGP3KMI6yl
rwbeiqX0PQS33CJ/9QMROzi/uKlEHu1LKhuU5KbR4qoXgrIcjlEcQkQDOpHGDFa6kBFr9w6ULhMg
D9YE+nbyzy9CxqQg6xQ0HGO9icAefWzUpxzC6be/zg54lSzoHytkYy+s6HNTzH0IK6TvC8HgPwRi
onmlk35nQUyuvhE8QeFlkTwW4BJ06VGEpGYHgXNcHkoNkh3IDls9n31bpqTHvF3fOLeXdvUeJuZQ
uwJKFhavUCBLlA9tmJZ8kI6gntdK7W7pAJBbRsNvivYx0aMfvCpVxz6Pnm5b3lvoZwsPjVcNXV/q
PkmTJc4SSVmCsKh+yZiGSPkc+us8uL4wHHfb1t7xurBFH68MbXYjHIwlyFr9tEjlH0TorzoiNhL1
OR29cpzjq0d4WucDxJqEJeDXgI9/r1DZ09zbq7gGBMCGjv446R+jQkL7Bl+PSxanPGzUDwOZilN/
t/wvacLsImHrKUCv1D7mXPMvguClWeqM5RLAAG26LsEaFunPRU0A4J4yzpmhfYwsoKkeGeu8SnfJ
OlXEQpTEgbWlX5MLRqmrZlpAGWvzVvmAsXMA9OzcBdP0IRPs6aPuTOimB/mfqGKsdc9TLk2Tf35x
0rO6a8ZwxhZXED4P01el+heuaOBgw+kRiq+QXZ2qdGmnFQuaGFmOacLS+AC/fPvO2MKruAjAMDpb
QDTgvQB3oS6UJVGHqMylKeh/8Uf9aBBY3B0GIkf0ryGCFuAdkXtfriBTRqm3F7opS5VnyxSE0ApY
MNE5qL+Bb2RFY9baxO03aiCGJbcFzAC3CY700MP84iMPErj30Ieqg7W+lrOZW6zVXWNiqOVR11oa
Y05t4dYpAEvJ+jGe29+y03iJF99D6BNh2mJD2z97WpssjrJJ+SPIY/uqSfgpaO3qDYNS4d/BE94B
40h/xm9gp73X3sbX/jV/NV5ue9D1JuNBYegGHu14quE2325yDSYgfRgBHQW3MKyphjP1HbQ0JFbP
d+cG+m9fEnAYlDvo2kBYKXyfGAN3rxanAgcbAoHHRF8PEVGMLMdDD7ZyqOgx6h87IWZjlUrEqxq4
hHYsu/sMU53hiilskDYKXA+29XsDj9Lbm3ldbUH5A3EMLTiRNIroTlQ+y2MIJIUCjGr9UrujTxCq
2hGtARu9Nkb6tfPpROAtRXw/oFTBcLL9dHGSgVWwLJfA6Crp3OXtelq1dnmOtaj1bi9s9+PhUW2g
mcOTxtHWFFSAUi7EIF0A+SHlSW/0+LwYOedNfJMc4gS0/ooW/pkUsfS4Uu3fblvfCdYiEmIJ/ola
AqLd1rpQg6tg4eQ5UKXU4kGZ0av54baJ3b28MHF1/pJB5zkFFE2D4kcR6Jw1HhTMrXPbDGsl1D6K
mOYsUVeEfGwivy9L53L5xPD4a0QT8cGLpVBukelt1XEpdovUvDFOfoQQWOXp9mwtNnB90FcZXVbp
e39daHso+NvgZWr75KyeoK8mzhDynT8UsA1CrpKReO1lRUi3BOR3uFEVkNtuvYCfwg5vER0yZ7zo
hGocDEl8B1n2D2i2/ApLowUpgPwxgC0DtCT/alMJNhM3uiCiNLw13meSzhkh/KNz+L9AvoHbEOX1
F+VRsESziE00yf6AXdK+7S778eTCLLWvUdSrRp/DXyZL98DS9Ce2e3Ny8QT+w67eEsfY3kE8QQ2g
MYwlqvIVkLBWF8OoAEYPY6jk8IUPRZICfDrK8m2Kwvbu9tr2ThyBWKsABxAwCXUUlpALu7bi5wDK
E2B/Gn3gJW0wcTNC8t6iDCTs8Bvy9ehKTJu10AVYgcRMtFn7U4sq3x1lTEkXrjRyae7ws5ILXw7M
28Iglbgo+BV9nuGVn435Q5gJr50yn8Pk68Fka4byyVlH2jlUqPyM0Ny5kzBQ78+YN2GdO/KvodwC
YE9RV1QV0CmFp65QbomgcV6WcwBhEvDva9LUN+89qJpUM6+FWbETSSVkF4oRi2bfCSDBy4GJ5U4d
CBFEP4u6XHR4NamEXwA2AqB02492PjCuJHxdEHqTRxm1C2UnQnYmDcdArECsA2nSQulPvXiXDRPj
s+4EOehzkq4QGvESMvttDODWsc3k1BgCMQFPVAGqV3vME8G/vZ6dc4EpDdRFgR2WcRip8L0UmGmN
S7Di4CWraBgZqmpo/4CrqLYyCHAVjBCzt31YC+51BE+MI1GLSsQJLHs9P2D6JISObQ3MkJlnse5P
ecfbEQ/Gqdvr+4SwbP1p+2ShDn4WzssyRHiyTMfqfgwUfzVnH+JxwuAmFkRlncIu46MOrB4jFOxb
xv2BshVmHlUaWFbLfVws4TwF/KMEzZSHwYvtUTPB6vjAP0AP+Gn2IEAaKC+MFZM9pFZMwhxgMKQA
gzO0dZy0gMRVITdTMLqS2wcpKJF8MilLlhrP2HTntsHrpBfToxf2KBeSmnKWUWDCOvUE3P4CF3xq
DXFEibIGC6QiDhrD5Gdze7tGHlECT3lRVRF36GMIODHamQpu5/IMSpt7LRBcDEh/bzzDgVajyTkg
bMFfog36gczOvo0eCCJP9den7tArvvwd1I2ZcYqE3MCYA7F+g9KXFH2MrC6deL2/WxvU95zArR9h
HzGJ5AGyEFvc++orT9CwdPlX4R34QRscfx/KG5Qpn6Dn6CI/UF7jI0TSF3M4sZquO29H8nMALtSB
yiSDS1v36gcQn4Qttn6NHNWDPo8dgxkZakxm74N9d3VEM3ngsfGGXbNi4l62uTFOxQ9tUcMhHWAc
ePXiZ++SlLP5DkILzuy+gdDIUd7A5slKjMgO095GJs95DdfSdT82m8Avqq94LiNVsQT0Yyewxy6Q
Cr59kHZKAUA6AIyHMUBCAkGPnIORbenXNp/wpUE+Or01T2RzydnVI0y5g6iQOeW+E5BBBYEkGhMd
eGzplANPxdKh2o37TBBGiD31onSojQr7K8Ql9PGUjPHyIf8+aitJTxFYKSA7yD2/9R4B7aEWzEYI
x8Bhg8d4aTpoIkx9xIr7xA1pQ4AhoGiKB7J2hR1pBgDNV7kZUO3TTAhjefpBBhHJcmg9VnF9xz0I
4uF/pqg9FCtQ4SRCPQSC8X1Na0fNz6AyZLyJr8G2Gr+xQoUBkPNnk562QxC9iUdIZZ2qV/1BB3HV
U/MtsUEH/fO2N+6EHTDHg34C1WftGoI6FCsISKCHEnAQIDfBiaGbRQ3dkXGQHHD5iqY4arJ92+aO
NwI8gnQE1XsV+AdqJ0fIOEXGVCAbidoH1DntNMvv4szwFDAk3ja189Hw9AC0kUxMoXRKRZKsgJkS
vcQgVfVzHk2qE8uVjPmiNTZvW9rZSNQw0AwWkC+iS0u9JPMVauN1jo1MtMYTssRrFe3XIBZ/qno6
TOBZum2O7BHl+AhSPGmTAVQHmPL2hGH2oCwNTu0DyGlp3SNILRnr2bsBLi18Pp0vqtmC3oBizYAF
wvSz2oKZuuqhelzfQzt09SA0p4P8bnyrWJDHvU+mqgCCIQEnH41s9IXdXClKGVKr6BiA/deY3zRE
Y176cXv7dowgocA4gAKCHDSvqGO2yADWrUCo3wvL0Jkgr2rNvE9/5iEKz/+fJSpvEqs5isV+ajAr
C2Hkk6KH9oS75baRHefbLIfas7aHuk+ohtW9lrc/OwNcjiOkmnxlTX5KZXfGqMrC8L+9KgJJyURw
5SAoXlUltbaBPoDUToE0Z5Z8FJ3UjWRTc5QM8pgoCdUe6yzvuDwoJJCS4JMpADNRO5ljirPNlkoO
mrEmtMKrHPvDWgwM19gLweh9oHkE7wCNPI2hi0Klh4CFEt7XMkYR+V7RTbzInHIWbSXSHT0Bh9ck
HDjR8CMgjqA26jZF4S5Z//VqBn4IStvYYUwh0PWhdRGKukyq5l5o1W+ixD3WheDVac947O6dBVRL
gGoCgh1VPrLvFweu4VFnC+taDvBIHa3OUFWrXSdwvzYKK0jufUJsqARxbx04foUOx2XBL7HeNPfz
0plK/Kh9GYGGlxhh5EAPnFDtqNS5lpE5ykKGYb1oelr5x1Rz5+SrJCPksUfIdDQgjSSBdsNy7XS9
y1YJ5dZC8EkmaU3wllNYah0jduxclGji8zqq47hQAD/bfplWKde8wExIMFe8xeuvPZj3Vx3dopD1
YUhCRl0nG0tUut+BN32e5loK+DZaQT4Xp+6KmRpXSkPObUGK/X0YFv1lXnkWC9ae92ngQ5PQkxZI
UW27RjHRY6lM8cVmBcIwYWPFEDRfWRNmu4caE+mokhF459XEEOisZUyoYv4AyuSeanWP80k99OaK
+nXyazlxjNru3pcDp4ksotqCxys9fg91IgVK2KkUJOCJ5kDM2aXfi+ypGHvnduTfqT/gvWJgbk7D
1ANQfFQigBk0KDNnEMhdHosfiT95zR3KD51irR70jbzZE33+JIPUsWS9Y8hhpXyGNKMJVpHQZ9GW
00XsClHjBKCAdU9EN5OzQDL7Ao0HK7FZwf8aRgNEy4U1iToLgzhKXdXDWlY811nmqwPkblqUriGj
rs8fiRybbQkPGmc7kVlDOcLO+dhYp85H2WSG3JeRGCR/9cflr3BuHrPvxhP3IzsjUHr10/jU//k7
+KxkaO/zYqQF5PYyskpUeqibves1sG2oWHb9IT8aQXGPpmZQg0LpUT6sR547LgfokD8IjAfczqnc
mKUecFG9lgpkkYQAPM+gsIfK5pMEMqXbvru3qaIM/YTPC+FqaAzj2wIU1EcgaoUHqYcarfbCdb+W
5lkdnksWBHXXgS6tUTupgzxBLJtWCPLBag+lGx0NC0KJi92DloLprjs3HfLyf9ZGbWCdgjtnImDN
FjCUFexQY3XgnNGa7Eq2oNxnRa7IIt7Y+2iXNqlQoMVaA30nQPRQzgnwpkJKAoLV9v32VyP7RB97
lB3R1Sfle9D1bQM2z7cSkKGlEERr/lLFjZkkv5WQd5u4OnTa99vG9rfxH2NUwsCDL78weGAoh+oX
H4J01mA4OssAdf3EPT6hKAM2zNXfNKMx0cpiXOKs/SK/4CK9Kgsu16FoJAQ9WGaV8GdlQEC5gypG
QEhgb2/X5+ZffRywIxDgLv68yn/KKEIJC12iEjTjh8KJHBBbly50RztXeQz96BUyc57oyv5wymqn
qa2ENyv/9q8gfnbrR1CJetG1UtQr+BHpAYoqACwkBw7XUMcws/cEQYnpE4wKOPYVJFXmQq5LK4MP
kIt5spXjSNdO/QOKeLiAWJH4s2ZFrwodYtTPSOJ3xRTZ94mCbgakIQiwTBjN0o2fQSAM4lN/+RM9
Zl5yTIDYN0MTWrEoQYf3kFiF4tSx/6SuTNyCcRB316/oGIjFqwi0YnQmKoNDCuhLAb06EEQPPXQk
M8XppRrDJGh/gFsfag9WN7635bOaLw9ZXTKynL3Dg9IDMMef5RWVCgVhnK3dIM8gYW/+5qDXGWIW
l9leKRg4+39M0AEg7yF818FE40D74ggaOrtA+f8TinZPInduKfZt9929cy9tUjEBE55z0ZawqUMb
CTg0U7Uix7hv/fwExYdfUAJvXGhd1I7ECEZ7ARxPCx5zW2QOjs6oclkHNDLq+IBrDkn3UCPdH4uE
cevupcKoAhN2AsRVMpa5DUgjONUjTo14wA5IP0U6rX6I8rNsNgc0UF5Vxntp9xOSCS6QCEp4XtIF
HQga6d1gcGvQu+Gj4kqn2E3u1sjMT6MD9it0BgG4azlGKNy57/FgAhiUcCDvUGaIVZ9mmV7L94nS
u3r7ijFKr+USO4QiaNsl9lo+53zhAl5uyYp324Wu0/+tbSrmyxAYg0aUitvfAGM5phtS/rHC2HiX
qIz8n2WJuNTF7TKCqExSMg0XZPrOE1r/2erWt2X8+gORrAhQa9RFMIpH94OUlCPUOFiRrj3XanNK
ZXw6ojEuASajPSDiM9x0d2HksYbuHwAydBUGOs4DJvx0pBlL4sTr9yh769IBI+qMIsuunYuxLuo0
EM6QBewPeFfEhV1rRx3iAXmH8950X46WgFagjEMQZ5hBuSrZTpnWR73GBxWwPkasmuLX39IbC3TJ
dsjTMDQygDdWCISd40jm36DjEfmNvnwd6wxThGMKVVRgnunPk0+isHaJCKEkUNBnb9BKYZzf67uF
GIC7AZmFpJauC/R4WXbpiEG4gncm2YBMpcbwsJ0K99YEdUq5GdQIfQ8TGH2rD7UL2WUOXSpLAvWu
B2kntOLyP9qhegfl6fxwO0Kwlked2xWBmUPNFncMlBCaDOI/1dNtC9d5J1aHPgtBl2G8lG4zTpEa
Ty2Z4QKw5KECURwod++4OPOKjoeiXLG+3rZHfvE2PyL2cCKBm0F+9LnbF5GoSzo9UWcJ10rcmmnN
m6skeXXF27fN7G0c2jko5RBWZsAutgGvi3totFc6kj75jzGGJua4WH5Bcgp6JdCBIs4NwO1VSYpP
eX6USp7kHIPDOzHJOSz+GQP+LqCo7u317G0banyIccjYAXKk1iMPYCviloUPwqy3h0i0QuW3IT3f
NrLTcwbtyz9WaEg/hOhqXVpWHi03O/mxOKqVHfUHQGO8ObaKh/kO4BiHYXN3Gy9sUpF1HkUtC8Em
/Tn4NB6aY+SMpoySW3vf32mM1Gnvut+skPyaC/cDSVtWzzysLcf+kB05C+zmR9XFQ9uOGbf7TkZD
6OBQacaULt4CdPdICucozUN1RQYVPRmokViSO3iZJz5D0Ss7qBBSd9Ijq6Yo7m2oYaBSjw4x8kOa
4KSD0AwKJhoxK7j9QSksCF1Cbw6iNkgzku9IUU+tMzr5U4SZ6O9QdNZQAnwwDszqBim2UScEw3mY
sCGD2CrK7dvN7iu+awoBG5Ab3ZqYA3IrSNr10ivIu1bHgMKWU8YRhALTBLIskPc7FiokvW472M7J
2fwI8s8vvvisFXzO5cYaSGUQRZWl9OexYQFhdsINJs1R5UC5H5xD9KhvEufCoHTCGgw9hnqyuH6W
lJr1ttxdCV6WaGvBp66K0/NqhCCRaVekiz+FFfKZIApWs4/b27XzXMQtgNkvkHsAfIKi9Ha/uqIM
Qz6TFtCyDk7iNx7xlsGWrAKIE9Ycwc6+IXCSMSVM9aISRoW1SUMHLSoHkBsY0PkF18Fq6uFPxopI
EY1yw0sjdFSr42wSwmYEQtxdXd7Jof1nJpHVvxuQo1lc3k5Brlu/cpOZv7LC207eCHAUsAXoz5BY
IG13U+e6ZWgXcEWU4nmaRm8WQ3fqVFuQmAMg5F9FL5NwDuFvGZcerUmyaEoSzqKCmaW+hxSX6CTr
a5vENhhFTGhCWbKUPUstRlGgUE8knuZZPrXZ13V4ME4EAg5CggXoxtVQ+JAU0OWKsNtQ7DbHpfzQ
5ae5FFwFL3+tR8e3kc0o+lig2yewx2h30hkN7w4ML4KFE5BZyqGKPs6hvZvOQX4OUV0hSjBQI3YN
q3eaA/T0HMK/A45V+7aP7RzNy1k42o/LuBnbfMW8mFrdJ9O3dsjNJvp228bOWdlAK8nSLwIZxDwV
gOMB5Sx046POlYcEPY2vmyAQVXDDgNvkCnMmLemSVbUxBhivt5o4P6VCywjHOweCkCuq6L3ieYjq
8HYVmdgacgxR6QB9+R9ZmpzHsIHGGnev9wXjzba3YZemqLOXYZZUzSEiH4Dx1TS6p3pglJ1314Kb
DaUncFZcAfxDXq8nfdUIk6fhh81sKWn3XZIjb2hnxqtwx691EvpBskxoHejprhgo+GwpBXwZ8OVB
IHCK9WcOCsdTrx/iECqEX3UEgqsBAPHzYQW2m+1XghoeRk7KTA5G6XeT+K3GIpXbKS9hnIrwEQCe
hNSIblpzy1CDxEQQgBuabagU2pNsctZ/W631I/+TVQa+PqGECgYJEV5rmHynZz5CkE9ExqICTlkJ
DgdozaD2Dv4fzu2N22kBgn8LEx9gZ9EAR/4E8F6cUnXpIFCrCZiKJfTm5tqiKWo2UIYbzTktBd2d
OEFLn2Jdq7inRuGNj74Nf3B1eFiTKc58rWyF2GsmpapOqYYKkZ9l09KY8xhKr/MYJ7VtDE37ePtn
Xx8VANLwJUDeKhjAdlBhE+zPoJ6Als19smCYtlvVxMR2MZxq5xMAEAHaPbgvcH0K5VRz3hWg0R/D
e70T/Hip7pb1XHb1/2mFCjB6GK0YN+3Ce6jS2uEIxWwNlw7HYu++PvsgdOFRnEPigk9Nj6bwVaHG
0pwOGLTRJnPO5MLMFQlA3XB4UbNcYqxqp9oMzCDe6QSdi6SMLvqiwDsWoJOZApB01+fxrPnZUZ4s
rnagFm5WBx6azH7ihg7/9GXXuDRMd9RbTN9zoZ5hJFn+E42THaJLdNvC3pnZmKAco2mjKUsg+g3h
NhW1+wni7S+Gyz21p9Kf3O4sOK0lngBlB5xbYtyqe4EIO0uGO1FPB7WctA11UzK2aO9VOLD25EDW
1G3+GE5nkynv8vHfJIQi/gOWcDzigXqmmfryQuHGjNPHIDTeF5TTJXCin0OWJsp1yiuikg7wlAJE
GJmq2y5KmRdeEmZ+DAANRdwxnBQ1kKYvT7ziD0ZkRcKv299w52xDAAvTuXgC4X/QE5KAjg8Qkxah
lFyEpB0R/40rlYNGKAv6vBOpNoZoX+GrCZpU8hgs+S9xee/1t9sL2Xn/QIoCyYlIaH2xGnLwLwL4
WJbtXHHIgSZrxMVUOIIZ27WvePBC5vOAxNVtzr41RuV0IGkAeXYMxD3mYo+d16PrGvu8z3qF7JQi
gK5HOQDNHHI70c0cocYIXMEPA+xMTvVE+mOQ8kIzhyCbeqsJSov1Wt37UJcmqTgspDI/jZCxC3jx
O1f9rkA9zvhSez53aYFy8qzjADKYxyEoWlP2+rPiF6+Yj3Cjl8GebBH8HRyTZnAv7F/aJKu+8I6a
Kw1jzqCUm62HAbyuKwRN5wdDjxiLY+0eWfuFnSjL50VZsLao/zm3oikyWaX3QsTlSig/z5M0XrUB
3yfm7rQQyvVl6HGK4HSrYA+c7HSg4L/9wUTW5lHePuVpihIATGJ4CVITnvaseirEGQBygbjcXebM
mE0bLc3DdD/6RpiTPWZnxevIIBGhvvj6q217KsgWXWwyp86pLoJUB5BW0F4sj5EsmgtLueRzjJE+
45cbTeVW0FdqtXGFlfAueVLOgC7aUAH+pjliIH/IpgLwzeGXlziZxx9U4AJIu9qwxbva4+ywMHUH
k9+KWbI6n3uhB8hlQIehqEwGfraL76ty4bXk82NEfoey5OTKLnseZteR/zGjUYC8BfSHRQ6doaDs
wRqIId4oY+SuO1VrfMYLE9SV0NVDWs89THSOhE41Kla620P4VbL0E++H1vIIYqvbrrwfUC9sUtEt
R7WvBUMs4sBf+bFGlUHCEwYi16YumOXbf4sMrCfMDg3BdqFUwAs5GXJBBT5Zegg9xR/91plJb5wp
Qrd7CV5uKRXmEkMrI6hik/siuyctL7xeMKpKYip77Gw3jl/sJRXruEHFLHmKvTSUp3i416XfM/eb
8b2uS9HYOmCHCYkqf/38a2sMi8xtNgS6Ph6NsP6tQF1kQTPFVJXkXTZy3UoB0S7m4oVLWIPO+x56
YZ2KtRDsCI25wXwRwE4i2IQGj+CKubelsYuDAhqH8pWT7NtL3j14FzapYNt149R0ClasSoNJcK+C
wio57nw4vN9lEAoC4idfK3gNQlIOUd4GkKp3pkx/wDYeBW7+eXslO9cGCtGY5oBHYkqQBhXIyTzM
IVCLmOho/kpV9KyH7auQhg43AAR+29beklD0Rv8ETVGi60BFxZbPoYLANYFQxEGprS+lEH6AqPLH
bTPCTvQFoyrqC2TOEu1+6usMGZ6pfNvVAe8BGuEZbhUhJ9NrU7U7GzRBVnhK7PiOO0wBGyW9s0g8
CjDnj5E3NEhpIZV4iYzWKOMBfZnhPA/9SSyzkzTwh9uL3PluGzNUEAmFUjDSNsK5buKToc2PStWa
0Mp2Cyl/vW1qx9k3psiKL25yPutiTQ0TREYltjT5o1xZl8xOANlYoI5wusRRJcf5EDSFdCdE2SFu
ypcOrE4GPz0sPJSZQS54WFb9GQ8fhlPuxQ+Ul0UUZwj9zFX6nibgaJxSrg/kR/mYPzT3ySlzYrf0
BS97wUBEf9cxyrQCcUAqa9mYpC44UG42eqiEfSB6+WE8g8AevWAAwJza4e5mhz+3Fu8Pfuve/pC7
rnmxUuqKW/QyH2QRHzKM7mL+yeAqEwViRmhkrY1yTG6BPmTbwv/bJrXSqnKHMPHUdvbUXnc6g1UT
ZK2Jck68Gbipq/D15kJ54TvtWCWxv5SsSQvWqigP7bNZmIcEZhbFuJOW0an66tCsjbtUnSsaI2MT
91eFOEnadwAkUBEM4nFlhzPX49ZOAEv5XSdvQs4Ik7s2CHQXOaqIPykbw8wZJahKwFvRPA56ZYpZ
ZXY16xrbC8YYi0E1j7Sp5ava8CLxXdXkmGGVH1GLPlfmdBRc2ZlAeWRYgrdi6vM+9iOreq7vWGDO
vcIeCsVkbAQI8mvSa1KXlsZx6TECAEH78+RJPoFjj0fFm2wFUzLxEWzAjNC8Fy8vjNJZ+SB0STRy
cx8IqEsrEHNJWNQ9OxcccDfQ2AaSUySsAtuIrIaoc2Ouug/Uu/UX6pTnyerP/F11N+tu+Dt+D5/n
t/Gpflz89E5mMS/tLY8IN6BRrkLfmC5nQ3F+khOl7IM4r62u+LZEjM7PDo5EBMnx/yzQPeVG7Mdo
1OqegH9BO5Ec1QM20gOS5I5ZvCGhlg7Fl7ao901el3IIOAFWc5ht1NSCwjKsycWs6ZHNxLUb+C+t
UYGf59GwXg1Y63/leGZEJ/k1cUAucI7/dvZij4/19ygYfBb15TWZOHol6KGhMAoUH1qP1FnnhS7E
oFYOu67qlYfFAVTmTvMbS51Mw+HeuLvhnPqpn7mGHf1UbPz5zPoRO/EGGaaB3ie+LpJN4tQXacQa
LuLAYWAt0PvU1PSXLnqQk5pxm+8akQDhAFEjYdmlTka0gF0UDEFdkPIP+thZauwVqH98+R4FJPUf
I9RlkEn92qAv2AUaIHZLmppN+BNtMYaVHeodTNASEDrGQjHxS6fmRpjxUQJ2YNKVUD39qFrTXfW0
HgSfu5ft8u9KhIvN2EF3BOns2+ISRpjyETxAjNto58RvfgjltZGc89U64YcI2lMyP4cyozMukkNG
HUIYANm4gf4V1ku55wINLBCJ9R1exPUhOrXB9JewwnZe6hZW6Gte9G28l46xD8Zu0O2whmX2Cg4b
+1StSpdHzBauXYfjoQXqcTwUjxnUhABBbc7KUbFmqPp58tNtL9q7GTdWqQPRCFU4SQasluf5DKlR
1Di+rdBxARMgYoH2Vjr8Kb1bzPyRHYl2zomBdheuEMjwXL8uU80I5XFQ24CTVFNeR1OYNGstWSdl
r/uEljDwkypoOdDAoL4s+PKK0UiWJpCn3oMElRUBIDOAxaifI3CgpfY6ALFiELF0M50Uc8n/Tqvo
RkVn8z2mAqr6uaxPBTMDvy7QSmjAk1kIdEtB5UzFCXU0ViNdlCpoPxaMIkIJPDKVzqow15K+rZb+
obqps/jDe/NTeGB8d3Jctt4O2wZEq0kgRLeKSsMhSBBJuS5UqNQqbuY0r0UFhrTJFhzeV1KHZ5W7
d7pwW4PkfF9E3k4DHCQVYJB04VQrccCMSC650ARP2aN2UH7fXiGJf9cLBFEEtLKgAkLznNczRJ3C
FvbitjH5NHucot+gMvyeMSPxzsklgCxca/BkAhemzlAtoH7R6WEdLJ7W2IMT+WAsIeXe5BD6eWGv
bypaPo1/e4F7OwptIugVoEeN/6Y/4SCvEJfmxAp9LMElOzqfQluzOlt2CzcK5K/P7xAtpH/sUV9Q
SAU+1FOpCpSgupctyY9dHfXQ7KAcCdkcYSVigaL3tnZjkzoiYbPUIbi6yBonp/0tZibGyx3lMXuJ
ffnceqEzvbP6WjsJO1kousVgSSSj5lQ6Bo7uqqwLvgp4xZwc/Vh+6wPplL1ikM6rDtVLCpWIoAga
1oucnDnKZQl3FUBT6K/iuqXiVNHzfZ83U4UbSPuluYQWXHFahxzK3is9Jnz5+kolXFnQmERChkle
GgiaKYsQcslA7MFpOxOAQsxCD+6QfDK3FMjAmKnu9asBNoGlJ2QB4FymmxJoGEKpGNT8QXfkYjM/
CC5nFk52jEEqNLeWcpcdiIBYa9WWNJmsUcnrGwfWgdLE3ACeDSBK2AahZAjzEoL2ZdD2H2UaLO1j
L7K+4k5U39igjkneaXyqR7AB1hQJLSEAHu7Bp6Kc5hMkPAP9uX+bfyyjVbiJG38ZECdJ8FjcqqqO
v+hIpDXzmiizWAaLoFn9WpqNwerx7TyMwHmCIhX+wE5eUVq0csT1XV6VuDki3wAL1IgQkPolEgTm
Sdy5pQC5BmIJs7aQgqFFUHE3T+IEfknUqMS/mR8dcUV9DLZggR7P5V6+HlAl0n8hc7QYmaa9Qx/l
GCIISgFoqerFDwQa3fuaJXmr1fzOmLzWe3FmY4/ylH6ZhwIEwgXaWuiWGjFUYUp39dWHztW8ojah
7VjZov9vQNlgekO1XVOBIUFEp94O+ZxPaaWJqOysdWGVQpT7ZRzXjNzyOrzACk4bmBQJXxzNuaZN
eKTr8dgHg1gak73W8fhSSXGeMC7C65seIn0CkZ6BHBHQMMSJLjKLpkmNrFSkLmgjXXXKqrtXo+Eo
tfJdugxfliWCEhFU+sD9gyqSgYYFZaxCdMsl6KTq4jibVZInJr/qH0kErq1WYdUxr+MVrIHACOxC
YP5ApWVrTcb88Qo5rPYePMSTKWjF09hnhdlWamoynP/6+QNT8AiMykKgDSPBW1NKG/M5ULtiMAo2
GYIjlTG9sWf05dm0GDuPLcjnkf+ArhfCEPTVI0flPJVSHePqSR8GR/8e3ccP0nnIzBIch7Z6kJ+L
Q/ZSPmXfGhcbnbisSsDOy2f7E6hDEIdtWDQhfsJyHM+Dk5lRaapOf85OnRc5yR1/kCO7OuRO60Uu
s9N7Hdm21qm73siERG1UWCeJjWyBVc/WweyqYbYscZklyOujCGtQMCdcVfjKtBgOHFauQ72KUYLU
vdVWLa43+wCMrrbixSe9BmD+X8TurU0quqnxOCyVBJsEZlU9Dd74yTgBcVDAHljjOdcxgBgDOk3C
yUS3lUrZ0CZMdblowdtv3Gd6AwJt6UHFCIg41owr9nPSZ5ulIZoRFmBFxew8uLq3B6XBnZhpM/ly
x/ygevUhA8mCzcvgk8IL7qlPLeF7/Bb+giJaVZvPUId2/kPade1IjivLLxIgb15lynWXqn3PzIvQ
PUaWEuXN199gH+BsFUso3tnzsrvYASaLVDKZzIyMuH1U1z7m+Q/gTqo51XKtMcftWuqqlLqxIaiF
rJQIL9fIxZ256jToVMCEurW3zUvtYlqg3ER+6lX38ryZkO4f0sSNnkRVnuuAxwybwIyD7RnMw1x4
7efCGAsCp9Et6iZa5VXmUzoLgWVr7nJuhjv7se2MhtRgfTru+fjO2Bmf6aMVGkeyBzC63hCMy1ka
wsHtL7dy42N5YMgCrSBq51BwvPSduJ86ibQxC3syqktj+IUVAvLC/EYDlveCvfokzLlXHebMKndB
pgmNlWVOEhB0xTswvBJ3Vjb9+DWDKfv5JpkPKN/9/WTz5Vq5XBtTQJJDdKy1Hsb7SJY2uWju62sm
4uooni2MCzGGnsdIW9IECVS0lV/z3XJXH9KAvjNwkHRQN12QvrT7GiG131W75h61h3dh4W4tlIN3
RmVJAQZF+OBKrLHXGzkHmuBeDY4gKYDGmLVV/ZBuRV2d1eOBBBVkL3i5XQ0906aaewL9tpO1OK7T
qN48/+rBDiJw09UV/WOGbx4Ruy1ps2QJCHXKvbVJD7pvnlA2+2J0E13EgjVZ3Jko9cEcVQnGBufQ
VkGZf6Mi6pHrRydc8Ww93AEYnYrQsYEJHRVsBsJlSLj/B6jq+gHPbgTkaRpkJJGTcldDh/HNMXbg
8sneOTnfWEt92pU06DfOtgj0xU9eb3+plZMNSgzIY4J3D//mp3gSCWyRdtrEp1iKPVlKPDq/3Law
AhRDgqYgIqNUiJcYj/uO9S4bFLWIT0rqhIWVug1VcLz66jknC2g/UjfrPg2V+oM8hJW83I3UETyp
VzwEKrSY9sNiMHT4VQg7S/AnbEA/0QziCWbrVp3uYsbMnYV1PPZ1uGgCM1AXx+UD0h2e/1QF091M
KkcKRw3CBhjuNYyTpaADsKiuIot4TVZKW9hYyF5hiFtFDZhPgZ26a1Irwln+TwZIgjp3q63p9378
8J+eyti5/6Lmw4aAADIB7l1Dns9F5b4Y1KKRDSkElBJyQ4tnlG6WuCCn/FExZn8f785mW7xS0QPj
+sqFYdj7ItVHvZuDiQL81dQ1TQ3oJINaXMXu0sY36TcjerrtsddnwoTqPcpZAJRh5ok/E5lh09ay
WgOEIfJGrWdPGmZBDnjtKWBnYpTH+HYYCuQ9RVZiJ887qw67KlICzCL5TjxN7pwYEKnR+pcI+/v3
i8I0CXt6QoAL6taXiUPlYMZX6lK0aaryKCfSuzku3m0T16cMKS0GnfAMRGsUxLmXJspMnfBYL+sQ
ikZ3TSn9TGvlOPSqIrhdVjYP8x0Wa/xgBBFP9ks7fVsosqTWOshsoTUKqs65qVzdfFIn0x2oIoIp
rPgdyrhoYBqYi2BtoEtzqS0NU9pr+kna1X+kn8p9j9ddhzEZr/8+ec523qPdnXsiic6V3QQuAYAP
EDdjP/lu4ihncZdmAwWdULx3JNXXymgTZ+3m9kdbcXYU5DGNjb1kCEruOC9O0zlmUdJTlZFAM+NA
jbrH2ybWVoIDBc+AID3WxLlel7XNspCYnlTl29iMvqS8mG0t+EwrRlDEAR4ToEUwifOlN2Wp+37J
9epENTeWqauU0qZMJsG7hrnwZYTHicXdDD55HF8USi99wTGTtkzkoTrNo32QW6jjYFw9lXJ3LtWt
Q/5QRRTlr73PlkGHg38AjAMiRvb9zq4udXIkUtpLHWrUKcNJsn5LhV7tZCfa9aRS97c/1cr8xaU5
ts1n5qQ2iccRz9ZQd6QXqmJ0kPZuU2Mcvln8aohfaTT5badtTOshjxxMnj44pDja8a+iwFyCCpaU
qQsHqfQThfpq9AI1dC+Of9iA9usxCIoGtEWbZXv7Z19/fParcUaBMdCuq1xGTAEwaJo6NOv+BfT7
uUuH6D5r0p+37VxHHthhQ7BoOeOG4Cfz4mJqYupA8A7AirCf530q0Xu70R/7bnC1zNAFkW4Fzg+D
8Gsmlc4UqrnYI2NUrkn0mIbOGEFpOZMwltWUo1vV07GJ441lj7NbV/HvdKC/IO0pSuRXve/MPp/3
2nptVUnanApowadx4ZUpijHJEKjDuLu9t9eBiC0V49CYYMW4LP8IMtK8b5VG1U82iUBc0oNZABLP
t22spEwwwgTuIZeD0UeZO79m00KFxDGqUHmevWhLgqVIfD3NoACFK3ibU7cIpkL3s/H496ovDJnO
xh9BXoibmEtflnRJ8KbHaHNO1NqF1PhOrjF2XOiFgAdgbSPPDXE+U5R1kaKCNZ6kqJPcvEHrSB5L
QSBcOwnnRjjHKC0TTOESRqhbp3tvKuIllJSuXcaOG2vRdw1MB7c/3apBRr8I3gmWfjJPPQtMQ2ZR
0Fxq4KNt9pUVanhCFJhSHSwFBkUtqrV4gpT6v8Y4NxmHyMrA5jDiyTJOXqfMlje3FbrURj8Ft9e1
8jxil7xjy+AkQdPI4hYWTza4uuw8CsmobbIarCv9KAM2AgWn2HikafZUVlDaG7t0T5dpr9bmocwG
weFbXTCIWHB/osZ7pZBaG0WMZgXB3P1k+lXVxK6d2Nsp1QWokVU7SEExAMwaIDaXbUwjFICrKI7C
WpZ+p635ounFSyoZ/6MZ7tKkhioNJYGZXqN4YYZ69zg4ovF+0VrYn595pJpjCoj0CdZCpqccBPJj
IR1bTaTIsnqckZhBn0/Xr/kRnb5Je6JITljFj3bxoUh/BA7IAs9lTsPaa6ALACElrlAe3FTnBXRV
lTQKR6fcgcU6jDEEruVl6hZ9Vnn6Ur4YiQxxvmaxvaoD3+rtH7C2j+f2uWfDkksy1NLwsXTle4Y0
YVTfl1rUdVsLH+dGuByUpA30cpYMHtGN36RJRQVzhk57W9/pJia428m/vajrRPFiU3lKBPCrZZU9
FFFYOjp1W2DLcG1CnnRe3qDR6UM8812fqvx/20qNC/1OHEP3vmTHq6wgFgFc+vgjafvg9toEH+xr
mvXM8TEWJdGqh0fW6kuWAbY5PmtC1s7VD4bHFsMZA/puctdlXUsdUAo2mOjGGqquSx1MWuUvnfQq
tf3kQsm5FdwwawcNPAgoVKGYAngvd55z4C6MHi+LsHFeFfJrEVEnrrrE2d/PBfo8SZwK6iFs20p/
MpJtoQIPFCbjiQI2OIIa9PZnEq2Hu8SkxFQ6ecF65Cm9SyQwxauL8nHbBvvNV7HjbE382QXjULtQ
2NDGzssskAiqu8h4nRZtd9vQ6mK+7mPAjZAesj8/9zky1SoeP04IOoRHO84fkmgWrEVkgvv+6uJI
Cp51TqjXP3tM6xfR2/+2Bs4BirFs8UjBZknN0TAfleT37b9/pemGoHO2SdwXX3p7iEa0GELyx3yU
3+hG+5xkt3i3PAqysb16Tw/dq+Q7LyKRj9Wtw6wiKCXxLLoCUFTNqGK+2nDCyWx2WWcdm2kRZLWr
QefMBJc55ATw3rTVcTqhE7uAldqpf7f93+cNCqpxeEUqYOdH7e/Sy4p+GmWzsO0wUivgdReq+yDA
tv2iT7u/LkmjFM7o/lBFkJG3cusBg6rj1FCiBhdc7ymk3UDhGE1SITXxygmFVhGggPguAOrxdsoB
CGnb7O0wfmNTKNVjjnkJtH8CNh1CnsGg6oESSBB6VqARgFydWeWOa1N1iaTKsKpv012/VWTXIW5W
HPPXDLXb13irHZSg2hSPqFBrw2NrbEVg0xWVhcufwB3nbq76WlXxE6JjtFV/6Ifxj/M8+RPKd8lG
eWqP9gPdOcf4gQGWQacVudGGMfp0nuyWQsm5FfcF0SsjXIUMG0Y6OM9qezzdZbOxwzJpHnqqbc0R
qUdsCMIkekXXEZnxgqPUhg4EU6m6dOHYQFcgYt8bP6OrD3lU9nlAFRDNnuJ8KjGHZ0CPoFdjTT6M
w2Ie6SwVBV5uUM46FJNjFZtmUgbyXFuJauL/l7F5agm0IcreNMi9hEln27M7VJN9q0iSfhf3INh2
mxlcKz5+EdQ6ZgfkoC745yQzaO1B6Qo3l825u09zS462ZTFALlySUn32IOvabEq9lkqv7NJh2Chq
NupBRm2735h2AckRMlhJ64F7pIkfi0pvFVycShF0clt2iksGLdH8yIK80cbpbSn+Y2RLedfMZkl2
rVJUIEKw4ph4jTZk1W40SKvdZ2gR1ZuWKtL40y6sxvFoVw7SQ2UbBdnoVDPIkUK/DNNFemtOm2WM
deXeMUrF2MVD2hceEPGjGkhUNTtPm2j7va7UBETskBacPWArVXMHwdDZ2VBi5N/TZJSDWRvrzymr
I8Xr7F6fNuoUW4OvjnWcbamdz/lOGYtB9iRMnoKO2pBU9aEDyGhrmmlpPZtSHP2ms97HOxP/e4E2
6Dw+q2osK0fSdMTZDGTCoH1O5WYDOfohurNJZoK+p0u6ztcjRVKPxClz1XXMsqp2daJDK0mSymR4
LKshQXVnNjChvMSyU1B/wTvOIO5QFpX6ps5NpngFkbXeyzrounpdG+nL06SXSxXoFEUwfzEya9iO
cww5xbLQLMgxQOobswB6igp94OAdY21krSiWA9pkEvUbCtowcOQ7TeKOhZ7PGzoXSwuS19Zizykr
LUKIC2uJmxvghNxLSJQ+Ryejg4enV9G7Xb5Io0cbZxrwq9Qa33SpqR4oc4y/OAKmztzNGOV1Dhkg
vYtfj3FWHaoEKsJ35VCmORiPY9XwjaSxMR/TWw1ipNOCYhaCJ/bgQkxAnwPDIk0TGlGVK17SVNm0
HTBK9AQq7E59kdMmRS/RmgYZjYhCIVPhSpVR5/salA5jUMLDUS9MwId1KNGyk7b4VEO/XZZSJ/em
0iefxKaq89AOrVZ9JHGTQqq7tJs6gOpEXW5mc5iaHenw8vIwkEBUd5DBjbxR8qlFZz3JAFIym6b7
gWGyHkyJdUMwglpqoHQtiCo3QWUX8eKZVZI1QTZClHKrKFGZBtWEjs2WgKG88FQ7LsZNpiA2PCxV
W2gPkW2lvlbMhaeX87g8DL1W9I9tlMjVPtPt5g9uFeSxyYLd3LRpplp+kpqpiLx/rWKHNymuY0AL
GYULlzSBoSLX5Nm0wioYvrVAsm+ALKxZ/+WXHPvtvjxUDsb9RDAiFia5xBZmwVkBiT+mKsaZjZFq
qmVnWaHtUMwxxWCRGAi0juR4N1LrbYwq0Jz0w+Z2BrdyWbM+E1NDQIi4Ilc1mkWSwYZthbHxrbS2
XV67mXLsF1ErdeU2gh2W6OCdAxARlyja1BqkCnM9oTVpPqSvH6R03CVSEvyL5aDdDngmChhXyq76
KKm00RYrzJawLn72zp+o+lYUn7etrEBBsVeMxR/cZXgx8qzGWqw7qdnmdijtpo35Rw2UOyCU6m3r
gbUIsvcOJlqkrdwF1YvqZ0GxzUVQxbX9PP8F3H4WMT5oTmM7rKGOgAC4TcY40I1me3ulIjPc3a6k
qpFUFhZqGJXflY6rTJEvF1Tw2daaQBcbyhVLNBQ85V5ndlz50H7Ed+3RsR8lz7xPj02gYVinBg2U
85D+yTzHL4LlYzg2x/S53VWCn7KSzTCuaigMQX4HzspVAYbZ6dpJyuywiUvnrY3L5bfeLyL5wFUr
GPGyAQBVoEzDHXYjodBNQIMlzCz5sKTlM+5+wctiBbgHkAZABSj1okmOJ+xlXoZ4UiTWZFth7+nb
+q0KW6/2bJ9IANHhqnIzd6hBRieKY6tLOwuf3AbOdW9EWo+I4igPkgwJoVFEproiJsDgJ/9EaG5l
yEgMJH0wYf4Yvinfhnv9VXqvJtd+MH1GXtS+tL/0jXVgoJTKp9v6TgSgWzsX57+AS64X9CFqa8Av
sJd5VyrmR1dMDwvonG8fv69K6PWl8M9KuTebZixo84IhNGRC5t2L6lkuubOD7AcmWz1g0A9jaFcY
9Af83IdYxdb+hsy3eknu6pN49lX0Zdmfn1VE0mWece3jx4CMyB/VNyC53NvrFVlg235moVfUpLNy
bGtk32UDWgK0Fr0TV7/c2Q3BmZAAwOzw5rbCZA8a3hGixPf5IT2Sb9mHumGSpNQrPdGY3OrdfmaU
O+541gzt1OBa0s15q8zOdhlUqN1ZSO3bzNXH4nsbTSIiQXYF8L6D6giauOhTo4zPxe7FtIYin/C5
dKv6zJ3hXhud9y6tX4hRHlTav93+dqvmIDvO3oKY6OIxF6QxpTouOiuUSATZGa38ESvzD6s3d1rv
PKr6v+iYAanyX3sOF2eGKAeQhNmDyOaDHIGKEMpwz0aWCda15jA6phuZag9IwXmMEcniRR1VNAD7
uIeYjjNrAWZZLE+3cxHP14r7o2gConu0qzAOxydJqt3ZU287ZuikkltWfyz69xwkeKdD9R5jvxgF
sPmKM95Jo64R2ww1kGwNc7tXShLc9oPVRZyZ4Hy9zLR4alLDDOFyeJdAxmIU9W/WUnTM4GD+E9oV
XxjZyzhhRJg/QuPXCNlgto5rrX0lW9tvAlZOUd0sKF/Vv0azIXeFb6OiBVU3pAaXJtVIskvaa0Y4
gELdTSpK7wGULATOthIo2IAb0KEGJgnwr0srdV+PPRAWRlg05LNtp++QInmPo+I5cfJXFAyOBNNQ
gpC44uDg+mGS8+C7hh4Ol3thmF/r8dg2Qpp+2OmD0j8NmSAXWfMJEyoBEFTBjAQKnpfLSpe4UWra
GqEm9xBuMtHyzepWNHm2agWCBF8U02CQ4z7RTBW7shIZCykiCGxH0h/MYef/ZrcwiAj5IPD/ATF9
uZQxi5WRoBYWEtl+j6LpjsjZMSu6v0+8odnDIMQY3GOGLs2YVVY0WUz0UGoPetr4VV74aT4K7tu1
T39uhVuMZGeLlpWwokgnZ/hDmzdTCFFmu85dQ8C3AEqGD4K3Eo9CSRK5HVLg5MIMurp4wQKvkeFS
gDA4LiRT9HnW8EsX5riNy5KsXxY11sNq2evjsTaS0zI92cX9Mh+L+hUHDCg2EcvZ6j6erZHbx3qZ
ytqgiR622V6fHpf6M9W1v/9WCD6QqQOah2m7camgoue5CcCSGkZV7BL4tv5mVR9/G7uhE8WeC5By
AqsfP8o0l0k0ziRhpHDj3oqmBwUqXLdNXKcJX2RKbMgWIHIAgy8dW047Na+tsTnNOQ1HdTo5bfqS
Gdl9lKRvSQ0g1m17158GzgegC5q6wOthAy/tVYVpj+hENiejB5q1QxnKlWPNCihmnja3TV17Oqja
VKgugJtE1q5w6lKRt7YW9c3JzqH3a8TWNtFqLMwgn1Usv9w2xqLy5bFixB2sV426O7qTXNS2jXou
IJFYnyhoTqvmlw2+cTmm91Iy+EWKG9FpfNQn/343sYW6CY4x2ASC6HI36yiT67GpmxMeA+nbMsnW
U5xH30t5UgRxdgWlhK+FG+k/kq3gPb00pThRV8gYJsY8X7eXPqFqCmEs55Ex0UMAQWBt7dOdG+O8
ROuQAVbMmDVnIV45RygZe1Ftt+6YdgIk/opHIhiCMAM3PfsP7iADEa9rXaXihaaXfkx+gtfc01QR
oddKjgSmiv8My4NUFTj5y/0bld7CNGRdQ8IQkmktkLK+hUn9wUVD5lHuAXpxGbX29Pd3yqVdttVn
b7hMbTM1q2G3QpVak77jUgDT7+tt718pblxaYWHmzApRIiWuUlhZTiN0LpWdY7ndXZ+5BkQEZVSI
KAZCBsyf7wWG2dfhz935tnKpTG3XaSMvMMxST2MD4XZonbSY2gMb/Lbficagr3Oay3Vyx9yk6FX0
Ea1PbIwp7mtMHjwLVnSdc16Y4IFDDKM1muhkYNJsUP3uZdzWILlbLNe+7wJ1o/rNY/OavSq/xXIM
V6aBjYXcEsPg4nV1dcZzBROXspZVp4imu8wc9o0J2n27CyK99qoB3a1aRFt7dfoYJhbij0z2HRV1
Hk+/6G2iqBXw9HJ8LOMfjVG5tBdAVa+HPDkjnJMUStP2PQErDtQuK/BjBeStw6BlV7rDc+0RT3la
2KQnYynYZ24UHRUPO38c74Rt8St35X4J5z+lqYESmPHztEHy0IbTPg+W93zLSBPB5yLf/TWby4U9
jc/2Yoxg91YOe4XRuI76qKV/PwjNTDDOE/ACADvFJ0JL3UYjNCLAknWfgYtH96Ae8xuNtXwb3Q+N
q26iO112609HcONeT9F/GcYDhhHWoGPCXRIg7ZAmFN3BfebXb9kvzVfu4l39sfjlBvOzEPOjJuaw
5x3BKJzPeJ4EB3XVdTFrwiYn0UzhB05Sayo6MNmACQhiGJBR7cP+B2SJsi/bg3I0vjQaRPXcr/vo
IuKxZZ+Z5e58LY40Ja2cEhOisqd6pud8Rg+ON3m2O750sC94+lxliLCH1JNB4lhTih8yVAlJ0sKe
y9NiRQBdlXj8EO25H2cliLRom+WFsJ7A8nN+icwgewvJbJrn8japOrTbogVf1nlWAELNwIQ23NGA
vlW/tN+pmFFqJe6B5A2zr0grLPMKIkPGiYCqGBB5fTsHQDKU7vIZdX70ooRAUKKGQfzsML/37w64
1x3/th9dXSnY33Pj3PesympRSDeUpxKXV4own4lSgFULjJ2LMcCwye/L7TRTfUF3qgalk27el0Pu
OwiBtxex5pXAYuLvB34c6oN8Xm/kljEujkbAVtW/scTG9AevvV8CNvEtiWmd2OHmXAQPIgzLoy8E
FUL+Qd7aSWaOtkIw+ip7+a44MaEiawsWoq2IJe8qGYUsPeaK4PqgkMJbj4szFp2kFDS+5NTYUkjp
Nv6lAb0yWZHgoF1jpmAIgl+4/uH2UJXiMtE012oJbCfkFH/ohzJylw04q46zl4P5JPF/gp27sb16
r3zo4P0XdTCv+eM565wfKssEBuES1vv8kL/RPQmivf5Szq59KkxX8zI394UcNiuuebFkFmPP8saS
piTVOxgt77PIlT/s3wU4QmgAkMMUaAEwHNlBZFRkk4susZp1o8S2uY3fh+a+miPBq2zNYSzMISJT
g7YGwF6Xi9Ib8DB3o1mclq7dgmHRLbXGlYzheaifbh+7lSsIOiX/WOI8BjeQtjQ6LI3t/Ka06D8Z
nVcZIscUmeFcI87bvAcVcgHOkbw4yFKgetB+Opr7ynE72zP+yK1fPpae6Bm49qXOl8d5hzI4E/iN
LCxvRJmSxG4lC0Cl188yeP25Cc4ZrMxoM0XCDuJ1NH0zD4rfPbfHDtiOrXTMl42Gl0sUiKrX1wx4
X2YdJNuow6G4wy7dM79fytRSC8kocOMAzPWbkbnroMvVPtQ7EUfs+ib+Y4pLfhWtxWRhgRVW7S8j
eoiz77d9cC0Pwxb+Y4C7XmRzSgCag4H8j4n7U/0Yt+Vz9gzoSl15zY7Jgsc/1TvpO/H7/49C12rk
OvsBfA1L00maGQvcRH1U2mBpfIKAKQW1v4x+3u6+mEWF5F/rZ+K/q+ZvhRiVs3zRsGoU630t7e9H
o3nJx/zz9u5ev6wvPeWr+X7mKV1pDnZifHmKtrGor5ve4rL8FmAz35Nq19x1r8R2RVFStD4utCCZ
oLpdY1M1GXN9Gpn+zGN2tziiyvp1YYktEKALlAOh/KrwdHhtJ49F5GCB3UZuXCYz1u2kye19fLfN
eCfiv1k9DmfmuAMP5dSxx3VenBz0JrzEqW0XArqJd/uziaxw57udE6DHGngHWLDcbKkALxWNBotM
cOcamM0BIGuYSIjly3RwkSb99UXG1H6/EizNQImbW4VFTSuVMy0/deitUqvPfhZjt1lUkoeAQohK
ZNceB3oFTCCakIS3HLRFL2MixH7t2ta7/GSUzSuGyV/BlPTRKuTt9qf5qrRdpo4XdnhqIhrXUl/E
fY43uLapW3fZGzvlPcIr40f/6mwUiLT953w5W/LrdQgJuLxsxav1nSg0r/g++ykOnB/Mz2AK5i64
mKpdjMEZbLA/+Izrp/KcJx1zyNVmvhNRGF07DKxAvwTET2hmX7GagLPRtFNDzk6S1D03pHvozNa/
vbdrnxBQLUwSgibQRC/48hNGUTob5tRleMu0nkqfUE52u+z3/2aEO8GDas25k/fZqcmplyQD+FLm
TaqJ5PvW1sK4qvFuAivoVctvKqx6cUolBWXQ55w85g0ScSEOcyX/QAsWWSJgYSDhvgJ8qostA5Is
SWHjTz+lU966CWi4bag/NoWbPNVQfhPTxl6PRoCO6cwqr0zSWSnBfAustsHkl9/JU7xjjIeP2cl5
ciF317vqd3vfb5hCKgGfXAK1Aktz89IdJbzmRNSLKwW6y9/DPbFIn3WmEUXQg9hGM8icyfbTJBhW
se6iveVV+wYTTM5WC1guUQTpc3MEAxDGDwTuK/oafOaulVWRKexrsLSMbhywJ/nx63u6l7bdNsld
SG0KS4LXxYfLtXMXLaTmqzLuYRP8CjtYVD5jEIkmO+np5wThXS1YwF36LfejJzvBHIIgxF8rG3Cu
wKLGWX5RA6oITvuvJfftpmjBs2n+bp6nHauggTZRmd123/9qqWv8brZCYkEW1LlgfOGJXMToWkeN
Tefry2sb8NLWP+pXZI79K9SNPO0w3ic7e1ccyEnaK0Mg2vyV3PVy87lYEullBbI1rH72zC0x8QT4
oXoAtW/M0puHnQHm9Malj0DWyTuMCf8/+KnZ573aAHBegPQCjElXCg72QMHF1GEDouMM7EwakCOU
bI6zn7nyXb8TPvNVgT1uxUbTDihywB7o/+JdsSFbeldCsALDYNCUDmdhMW/l2sE0HdQpwOIMGhue
LsxIesw8zuwLj+1bG/0wJ8MHXsdvh9wl9mOWfmryNx1oSTaMoUL/1dgYff5y+864/hEa+uga+tsM
zIOfcunlxWiaeTt2UqiWS46JFxOiZ5EogVk1ojHeN+D7rgEv4BKLUjWiUqiVBQg+UCAiFDMb/2Il
Z0a4nEwbq17pO6zEqL+DZcSNwF/yLyxgVhBX3ppom9mmjUMkLAMJ8oFkfdBiNbdNMCe7dHpoXSA/
AOcUmK2ulOCB6hvoEMtgHFCyX3kp3QG/u9dSDOHZ9OdtU9fXODOF3oSC3QCQggswkHHSKB3HKFQg
yDO8lXSra4L+0tpqUCBkoyIM7cRXyE1S9ZFsgMDDmCc3i37a8QxMTe5OtijnZx+X37dzS9zh7eOy
s00CUgESS96UTF46Oi6wAR4gAL1oWSvujBKWBuwJRB5R/OceGLnakkQasKx8rJ+TeP6OiXxRkrW2
IB2ieqy5AEs8KL5ppUnClBZsWGr9mBp2cqjyZXhC06EDE2Xd+IsST4LJ27WFOYhJbPAFHUcemCYB
j1GhCghqhjSPN6ZTZRDqiURJzUo5FwR1kLcDQR3cAoxDlzGnBWMuHSDqi9TO3tofy47ulAUU3ZOn
eIaHCierLWUepqxaoMOFgX7NK1FIBiqEka7pfNxty7jLixHz0uqW1ZO7PVMN/I9Isw7m1+24V3eS
uKJ7fZ9h1Wdm2eaf5RORTMk4Kgtb9YQnTe3Fhi9h/gb91S2tXedBlLStudC5Qe6Am9bUjF0nY53T
R6yx+8OE/mOP8XAJM6nD34dfnAXLAEW4Dg4wHgZDljqnjg6KcDOf1L1qT2RH9XYJbgetaw8FBRZj
HHTQrbkmZS1AumW3+WSGQ6q7pVW6Svz+byw46DLg3KHzxXb1/DMpPaVt2pshpgi8yX4GHF4Q46/X
wDBXYNgCkgDkr3xfWIJMSovpAQDQC+nZ0rNToaWC0uNKbL8wwflaXDWQYlIKKyw00wOcAeOX9920
vb1TK+VFLERHigbpL9m6SmBsjZhLM8CKvpWDRvLLGiTDmNzRvyRunHgfg60Jg6Eiu+wTcMEekRcP
9i9CYNxel5+oMyvMcDYxGzaBxM03e/EysJOhPSLvl4Nx6CNX+6igJTneieruK6EDlhH1AX9Hr5ln
niy7MSurLDJDVep9PftpJz+w0240/BJs7fXbB1sL8lMQIDB2YL4zOaSkdFLMCWBru/38Sn4oEmhk
iWs8qc9doHhKMB2N6omqd7YSpMa2er/9A659lB0udJjR+QVrhc2C2dkpyLJaz1VJBUUAcCGK8iFR
AUz9+htCywscuYzRGa0gHhaI6au26wYM44+y8S3pTa+jaWBmkGVxqg+jrPa317PShkUp6WtWgfGI
QxXvckHLLCd1l2hWqGTWowlAG4kcd4GMPbVMD6Bg1zCJZ7VvJTB16WhgEv8u0kQjuyu7ikoTsG7I
IcGSyKupmMqI+X+K4VLoYu7VYsBLSsQAe+2hrGT2jwnuw+VpovSkxjor5aSmsp/phTtLeKrSUkAr
ulKAvzTFBRlzIqaOnBurOS4b86D59BQ/4jWzb/3+Xr3Xd/QYhaLb+/pgwCgiP8AtuLyvaMCJlGbl
2BArVOWhCa10KO/GZKoQe9rRjahVbqdsBlmXSUSkQWs7CwoXtC1BLYFXG3eddrkupfacWBisUNPf
JSqyHwtMBWAC6LyypmB6FvjsmrsgzmCZjGBd4+u+1GyUJRobK5QP6a5NnrXWG+5qfwhQ+mq3xWMW
e7TyhPAd9uS7DK9oOfxjli8D20SqSbnAbLbPTZcR/5v+uKEfzoGJkQoLHezk3TLHncy6qjDwkcJc
0ZLPpvxV9cAtlM1DJ5m+kjVuCYYeZzyQqPC72RI48Yo7QX4bVzHrNSIQccarUkZhq8ZHTcoKYgoA
Z43f54Z4dUljt60Wv7Cyf5PCnJlk238WWtkku7PYqRXOue7rBghG8m+3Hef69od/YlaXXVJ4SPLQ
QXvIslaucHnQJPaS9KTEp1QtBPne+s79Y4T9+dkyJHBgGHGEGbCh+QZuUi8aX3ryPdITt50eSP/X
gulMx/NsTVwPRAEFmS21bE0D3j/J6Frme5Lp/u2dW7mVGGIcbRbAOTWTf7BWk6ENWmnCitYv3pBr
v50GoCel7SG8WxWvJGp/3La4+q1Avwf2G2iFXiWDZmzPUQ81ChSBfoB6Zm+Ow8Zpa4HPrcQurMv6
Uq8DhyWPCGzKjCQxmEPD2nm32kfJNg5mU3ptLWrvrXoFZjiB9Qeu6kpEY8gcANQg+xg2Vo6+2+jm
pvQ9BtJDqh9wsU+x9nl7/1a/2D8G+WCl5yVJEwsZWUG/T4nlE0VpwDWj31d02QK9t71tbiUkg3Tv
v+vjWYcrsiSSIyP1VI0xiGrjSYn+ejqDeTpmFqAbyciK+N6iodc9aEYwlyjn8nOuGS5dpK0BYp2s
mQXuvuoWGO2XwQ9hGLB1eYa7Nkszq4Yprel3TYTJ1NoBB/Uhrt9vb9v1JDwWxbT/dAsk+8j72DE4
ixayGUuFGg34TPvqaQyqu/8j7bp2Y8eV7RcJkKj8KqmjbbVz2C+Cd5KonNPX30XjnjndlNC8ngvM
PG3A1SUWixXXCuEn9oy9iriR29wBVIc1NExwwHfv5g5eBLjaAm1Xzo5dNFDmobuGjIVzIcHYjFTu
FWCehpjAiF8R9Qp84ooxAowUTTFGXKDjw15qmdOqVzq9Uv06zdyYIgcxNrFau4kJzsHk8/o3XRMG
xkRE6chIUCvk3hGkBz2hRar65USzU1tOQ+EkU0v8YbDqTUrj8kkd9WkQ6LhiM0D5BmMk2pnIkhds
CXkuGVlkER8L6m5Gf0WG5mTxky29Xldv5bTO5fDT/kVAkjyQdOKHuepk6a2ZiRC8V5pamOhH8ooE
GC1m5DuXxyU3dozCXYAcBKOS/SF/Gt+M++meHmJfBTd02IIQxREFsCtZs66zCw5DASHKYtGrm7Qy
RSUecSSC5uERa7OYcQKj6Cb3q/voIf4jlLi0FDRRYPCImlGeWfAlYM0QuUjxBSUwb+sD2aDgdTPf
1HtQ7t7Gj8Y23Uw3waNwBWVVLop8NqpQWO3R2b+fXfo6DVJUG1EfQIQFEvvXYPqZJe1tnBt3UV//
tW1QZUVauh/a3kmHzyKp3C4fwFGYtJEzgxzHwZqaG8qtwBEs31ysQKpwAthcZpM1zMTPfpdE0mI2
MFHs11XlzLTy0kJ1YuP73uBSDKe+lE1VQmzEllVl3Pa6hZglmfVN0ZWP3Tym2wagI9fvzPJu6qjG
IKEGgxV2f3j/gwJcVPWNovmJBuJYc5vH8bbWJKekv68LWj7zaBgQzP1aDD0RjK6XXzDWSqkDGajm
Z1N0r1QKxqAyPwqeijC/kavYrc1J4HaY67zMErAciR1j2LECdEj+zKxiotGYVMTPpPqgafMvBfbh
WmX42DTWHtB1oIMCKJ4Tk/zluq7LTV3oieuKrA/z2yaqj5fKzkNKZzJJChpLNnj5iLLv1PxuLuaf
XdJ8xGm5bUe6tyb6OJRzIzjSVb3PhHNPdFej3lSMMfGLXnohCpiMhgQjB7FEnbbOD6Glf4SGsqUM
9U6gN/vTi08OZhe4SMB+AqLnUu+kjSdjni3g8HY2ce24fjCk6TPD9n1YFY/qHN8XaXS0Im0HBI8H
DSGLEyRAthv76knwU5aPASIHbNEg60dgtIA81vVONaJYVVA7n9xpwyZBQtBptw5ic9faAzlnL5C4
pvy5RE55c4j7bE4hEeh15ilL9T8VHWanB6MJOANqQNKnxCtpmTl5D0c19VR2x1btN3FW/80TSXAY
y5vNtlhxtTWkqkhXuSXTWKNWakS64oeosNLMdCpjX3aFW9mi7szap2a7JajoYlxpsWISy3JCem1S
fDDHHeUeI45zqvybK8VaBWBbUpAk8NtXRdZLRCk0qDNr91E7Bbs5riYvkFI4fsX4AxhLVATjGVi2
enoAdKAonVz7nqyQa4F7B6gFfA1+QuhL5GxWfEmW4EVAtCZr+zm4baU/1w2JOXn+Ep0LYp/77K1p
UCLL5XKE5WbZz14GTyvF1EryIKc/ovbfnB3IvFU88+jFoA54KUwaFCufoBlipukEYrmbsIsO1/Vh
f2Khz5kI7u2MKZzz3FHi0/GFWLVTG4GrDcr2upTVr3Ymhf372VdLNUD/JmNEfBVDCcnUwwbVWxXY
mRPm6UNRZU+kE1fKqBNTq+aU6TQRVw1Nz9JfO0kEpbb6jmCMBfV8bPojcOfucBbFwBYpDQUo2tkt
IYmPwY5thVfHndXJQt17Pg52uqnq6X2cMdd//ZOu3WsMj+LPId1jBPOXnxT1PL1OpUDx59L6BN3Z
FsX5t+siVi8V0EawDIdGIK71pYgkLfSpA4ujT/pPC+GONI8uwW6Ydn9dzqp1nMnhfDPgYDH7jXTW
b4xScoq6eMm67imLlOcsrO/aPBD0KpbRDl6fM3lcAKDUtYaKO7wV4ql7pF2dA/6x3wVlXFqV+SpL
Y+YW3bchdhB2mEgkMZCKLgzs5fJrxpM5GKWJ5zfs9U2l6TeofZtOUslHdS7/0HjMnVIlorUPpsvi
fp9J5VLYom0yvHg4Q32yHrs2uSfq4Ktj91koWujIQXdMrKlyqd0esy4c2MXcjp3+bRhOFlsiSWdJ
ErB+CGetQV3YQZgTxB7zcKDFeCgkcp+o1vN1S1q7FOdiOO9MAVRi1RNe+TyvDlaVPFN0HwQR3LqM
f55uHlMo6Ks8CSV8UQqY58FKj/kcvl9XY2Va7yI84AP/iRKaFUyPSKstLwyUOzXsdyPwpR0zxx3B
JB2wl/UxdEy12EQk8Ua9+hGmfeKGtPso0uSnPIP7UwdkCyq7R1vujn1Wjm4ypiLkmzVvC6PG9IeJ
fXr9C0rwzLebA+2kir2INuhTwrQwXDkBZkCnSr+vf5U1N3EuiLtAgKuQo6lRFL+HedqgT5HNaNPa
vjI8Yrve+/8J4+7NjD3Isi8RUJh95FlJ7arNJwClPc28myfBca8qhpkgViVABMMD5pmKHSk9OCx8
GmeIOu34ts6jDZLY2ZOSCc4iE+UC6xJNCxmQhtU9Pvuy7dIYZIKgsDHnz7ox7+cxOcZD6+l1kAIR
Ohf1vtaeEjwi/whkP+jMSKawa5tZHRSslaruKBE0+R4zJJZRFAgOjlkB7/CYkwXICfDMFvu5NJIp
2sGQpNXpHXYS9hQwJ6FFD0NX39IONJql/XHdVtZFsoNTUEdDVnupnJwjvI3Q+vXn0QSOLICnHDIF
j2Ak+QyHNnAiAkoAQJC/Xhe7+k2h4H/Ecs9mlOtKJRcQawbhL0zk3SZG+iuQzH2hdY/XRa3aC5IH
gLmitb+A2p/Hfp7sqFX8GDNPjhSP23TCY1EPyeQkknTqTUMEtrqq3ZlI7gI2iZpqrV7jUpBZdUwp
uJXH+DkA60oLCPTr6q26MMBDoR4BjDhMFVweYNBkZhPXjeJn1eQo5nNa/mlzwSdc1+e/MrgbgA1Z
SRps6FOwJmjZz691b79JmXo3dPEoeKNECnGuchybporBH+BnrbqxCpAXV8+KIjoikRTuiEBNEFt1
CZUmCW/5jWGf0v7bE6esJgUCB8x4YIKWXz6stKGUDHAy+H00eU3ZPps9/VUoNXZIs1gwLblm5CxB
ZsOMK73jXCNzEWs5jByzaKGaehr53YGCpZuBfhMKfMbatzsXRi5NLpEnwHgPpeK3dDIwS9v/0cbm
GbQGArNbl4MSA8O5QWGPOyMLS0q5PVPFDxL93pjSkzS0t8AwEsSZq2JQzUGAi5Llou0JygJzSmV8
u7HD/h/pxgNINny5RCDw/atqq4x9GSBgy4ZkZdRjX4OgwZ+wJW1LH1iJ8hjHxnUpK5cVA9u2jrFZ
4C6gqXB5OsAnrAZcItmnFJ1VpX63u+G2y5XnISgP10WtfDnETIxBBq4HTTvOEAbbHNsqKmVfA9Sr
ooZ/J8XeIlDYXxezqtGZGC4AHzo5l4aolX3s57nlYPysRxUh5KjoYH8yf14XJtKJhdDnr32ZJH0f
1TKmOvFc1Aa966b6MS3L5+tyVqbAgOIFklFkVBiRgvldCgrajkZaW8nIUI07y5Y2ttne07o2t2FQ
HFut2FFFAo0B5gukyfiIBtNwYKYH3U4FgyerKp/9Es7jguy3LuSxkP0y+NWm7wqm4i0q2mFaPcQz
IdxlJpUt9Yqcy36nPPTmnYb8cdbfx0gEpStQhp/91boOmthQpu3f1WlyxumzQ+ohODyBNvzYZzOl
05Am0IbsNMARKOhYe8mwGffhnY21IOA7RM5UHhkUzeb/KZq7dKlkF2qAFhrAuEfgcD1n++yBHgNP
8+RfM3YaHhlVlIGqrOCJWVlCuzBYjbuGVVR1khpBZwB0bQds72c7EoMmqj4x8oZuq0P4PjtZ5QZq
K4I6C7t2XGh8fls07lpSu/xf4bN+m5G3RIgHstILvVSPGdbZxbebwqwwgiVj1Kw+SI4pe92ddWg3
A3UM6tQP2VP+RzQG8JWsXFOL2dmZ0Ab4u/po45u22w5bnrNXP2F2r33rA5ceokcGxR8/xC+Ftb1u
RWufE2PfeB0wb8Fa9pdye6INAYiW8EgEduhMkdI4aZsLXOnqJ2XVewPQPEBY4ZvaEfpECvpQMyCn
O8vN5H24V/ZgcnYMCdaykY7pJnwSWcqKAzAVtssBOhM8GvxoBam1VtGxn+IjgXTjAXsGEiD5iMgF
rHiAczFfFdazk0OJ1ioSms2+ov2u0QHTa4BZGAFoNvPd9bNaVQhxA9AcEOFhbOTyrMIhjuQoi2Z/
VtVTAoqmUIFBNoEikLN2XCbCE+w3Y3XNgFVcCjKGoZbtPJx8JXXhyzLsWMZYhWm8jHipL3u1S8Xb
vMxrXN4AEzBK2KEAPBQjiOGE1pkyy02N41KD2VOGZlvKszsTMI9NwVYJy1c6vlpTdioqoItFsdPk
gzfY/6IgfvkzuDew7yTQlCU4zsjOvIBaXp6rR6L6Nth2ZUzW6qC01o2thSma66e74gIuJXMPYxqG
dpLr+ABkZzr00dzG98MuOJQ3htP+zX1riyrdnQgic8WZX0jl834jaUmsDZCqn/CKWH+zfZI4Ruzk
P+2XyG+P4bMGRIUEqFKuEjvm7+tKL036UjqX/mMkU+/KGl+bNq3XhJpHIgDxRbYgcFwTg6IUynsY
qDWX4H9S2diWkUz+UP62zc4x0pdQ/y4yLWB1zmVwD5OF5gwKXZBhGy8FwjQdVGnfB4XA9g82mQAN
B1r1BRx4Vas95njKybeCcl9P4KTvqaCvsPapzkVwJzIaUTQHbT75mQr3nNaO0lJP0h6un/vy2blU
hItd8BTlmt5AihTn2DYr+33aY93uuhDmMXiPcq4KF6cogzFaVV9Mfo8ugRarmzarHKt6Huppo3Si
kvryHYBKgEYFPhXQ7eHALp1mkrVzlKs4fz16ads7akX7TjM9Pfl1XavVT3cmh/t0gPdKZw1D/n5S
Jp6pp64VE4ErWrEBPNagcALiPN4bvhFt2H08U2QCoMeJnJ68ZFGH5e/n63qsCCFw9ig2YpoD/RTO
3dU6qACSsRj8rn4NbNgZfZ80QeVlVQZ2MlDsA07fYqsyiWsANkpG78/VR9MWjtG+jVQQkK6cO8Gg
vo10FitnNv8qz7WVo/Et934Hem3zrxb80QCdLN5QXdFFxZXHmAWOhZVBLu1rnCuqTabVozpx7JPn
ltxRSRDZr5iWijAQ2CbAJ8foN/cEtwqRqtZuoEoTOVmDpzcUAUitikCaC5R3jIIt0C3rlhRGbNPe
t/Xf0Ti6LdGdb9uVCoP6jwS+4SvLk6RLUdz7Zp65tqTeRuqNXYg88dppAPPRQn1FxSQWH1xOU1PO
eax0YJv5NLpTCkzbWNRvZCfK+S/MQGMrE+1p7Bbxx6FnRjGn4dD5efeuYAy0+0HCz7StXdlpDC9S
3r//4QAzI+sEUEBsIPnSwDL0qUkgj50fhbPDKIFKgv87S3A+LIDitGJznwTA+wxEjF9U18D2MINV
t/eZITgU/K4O1mdPVJaOOmqxziwrGbq3RMTUsnJP0bIFgADDO8K2FjvRszidmKSD47Q7P0hTf+hS
byZApal+KXQSaLjy7sAZsElkFCwxIMiFkI0dZKNZ4tyw83AK8hL41FIGZkO9uEFqeYMtehFt9Mqt
wuQj5h4JBrxhjpxu0lBpfdpMHUAguptqNt+RTwqenRWDZ4s7wP9ko0nIDS4/X1DMgAGxms5PsbgH
DhcnqxpPNkXx96p1nInhNMHWBEnSru78UIuP2KW5aeZ+2krxvFGMfMSCDf2D9bPH65b/lVssbPJM
KrOdM9vIZbyqVtx1fjbLpeXGcqbGPwy1sd5CEpCfAFYPtKMNdI340GEMSNmVUl7oLiCnetub42CW
d1SNrARbjaA5cvsxTccNIJIAxKYmZmw9pKkivEhrBo1mNTw18Lyxs83d11DNtFrtaOdbZb015c+0
uh9p4QLCxb3+edbOREPezqbrV4DlehNYMOintT4mIFxLxlxJeyqDt2nUnWh+qIbf18Wt4KxBGIMX
xI4xbo/OKdZlcxdTq2mRkiQzSEHTbbJTHqQI+EqZJ848v/ov3OkDlxxYgmCsVRXI5k4/qabclmLV
V0GHQPfzXla2hIJ/cTP76Wt1GHfyTfPTqHbqAXYvm676nMmOtL2u9spxXvwKzga1AMCRuR6poGS7
L14BeFtpkSsI7lc8k4HnBJ4C6DoAm+AucTE2Ki3rgGBVvDYdFOlvu3Y7FZgZAjDNqSypIKBYQU4F
sNyZQO7TUqPvqVXZBLW09iDfsa2C0Z3d9rHeiZDPVxwUXJ+OlX/Mz2OIkxellGM3D9ANOAOqk07l
HQG/s5NoIpDPlY94IYg7KEmuBzkLIGiUo9xL8SXdDjQujaSe6rn4Webk73XLWKnHmBcSubgMBN4p
FqK+vmLzCWSB/oniQ6Zvozt4AZhIStwKEdjWmk+8EMq9YjqNrFwFJbCv/Jqpo3oAbP2QMKuDeWO3
rICJAqJw0ynBJqOe1I/rGq94HADzIBhB9oEgi19rnrXKToIM+zwytg7DCJOw0ls6AvPRAsB8BUgW
Sdtcl7hqPWcSuUOd1S6zgQINQ9WlLfjaj5qxqyMRDdWaXgARZj4G9VY0ey49DVp+Q5IoWBgIzZA6
45gfkzoN3VSS9iB2OinBhP6B6HVjP51zbxcvN2c9WYHpmVxqO1/HA6UlfyazctMC8HjC1s5qGHL2
jHImA4gCo5pJ3/k9yQ8lDW/SWJQ/rJyTpiKfA38TAshFimKrlTHlY9L55dzejWq+zQxgHOqVqEW7
9tHO5XCqJDTN5SnMES1OB7t9SLKfgfanAW7BdbNb+2LnYjiDGO0UtWs57fw51Xd2UjxJoSLIgVc1
QVSIwRc8covVzaBQDWwLxJ3fRo9hHaKH0bljFrmS9nZdl9WjwckgyMZs6AIBhdojwFFlCMqLH1bB
wCyoK3WF4IutSAHayT9XiG/rISu1gFCHK2QH9BkMN3vLznxLuFG4ggeFlwSPF9jdFUzV8IBMSj7R
sNRC4ke34WuDHZ57c5ttYi/wjEO+H4+R379Ge9TDj2I0qJUjw0gUxh0YBhq0Zf9+Fo5mmR4ZXY9J
c4OCKKHLZU8ZNS+Wose+TUS7k2uaAvcDA3TMQLAQy774mbQxDMcqbDBHx0iZGJ6uGbtZ4bY/9dAh
h/BAUQFmFf8ArN579X78Nv8fAFdQbwAIH6jRsNjD+aeyzrWkK0LMFJNjaYxOO1UbXRIhHKzYzYUU
7kJjbShRWiLJ/ojhQDP7oZn5Zo5FBOgiKdx9DiZ7yGYmpYweJ9CSRXLnzMHr9YvGPgjn0G0VoIUo
CqA/gwLE5YGVYNqQylqW/TDD6lcIQsPKl7PYt5SfGLPbXxe2YovgGsSkOS4DI8vmT8eSCsq2OH0y
S0dresbL7En2tO3M5+8LQkKMXWyYAOZiuE9n14aaUb2XfQziPqFG4TTA5ysDcxMaAo+4dkhImlB0
RCECDS4uCqZ2DMQkPYakELu0CTZHnCGoHu2qFvEnrrh3wLIYqKeBvxPpBadTqFD0MvqU6XQizSnR
RM1H9gd4U8BMOv4y9rAYJvSlKchamLRtqs/YAsjvOjy5jlGE25Cov82O3IP1R8Lkl/U+WeTboyIW
tILbABQThg35AfLUjuq6NCLZT8Cx2shm6fSlilQi/D7nOBhpzyXx31DrYyVrQtkv/mrHaaN6yYbh
eTVb8iu8Ry8ShA+iVGx5bBCpI9VF/dvCc0Yuv2ovq3lSFdPs93Pg6NaNLkohRAK4G5znVj5LI5lh
gfKuLsbRAVyQiBB7aebQAp0iXE6glS8Wr/oUaxODNaD/XVmebbyWmnJvTpogxVuVArR5FpNZIGTk
LDA2CxMYBtXsW22xUTLjV1XXL1VVCarsK0UBaIMcHRNm6OejSHl5JiqJMmtuC1g6WxDQzJRu5ims
t6Tp5Lu4sJ5NUjd3SjaO26YO512gjNK2mpDKF1MUP1z3VWvnBwhMvJZINtHsYf9+9mRWtj6qfSKh
QT7EgYcACxDcif73upC1LwufCzBI1H6XoW4ZJ1GnlPiyU/Ha1qDcy7Hi8+2YzVJURJjIL8EIDpyI
S0XQa2iGfNAmf0qDu2GS/gKw1lOC8v26KssXC2IYdCwmFxiTMVP17Hs1Y5+YVjSh/1pPz0Ytpx54
zXdplWJOP7SQRQIJ8rrElRO6kMiZJQ1S8HTRfvLzqmIZsvIylt3P78tg2CHAsAHA5MIH6k0WxFWI
NtnQDoqDPbM/IOf9dV3GSnEKYBpfczOs3bAoW9May0wgFB78amPsmk3vWUdNdxowirjhZhqc6k8L
4OvsMBqOvps3ae9JBxG4IbOCy1cGAxmg7cYDo+lLQKo4KJO0lySQK2D4+31U5N7ph0TBoKL+o1Wm
6q4zshgDdrJow3jlFFFuRqEKTzUjPOZ8f1WAJaPQYZ5Kng5epWXDPouyQNC5X8HcQD6BmXmMBoDf
B6uQl+ZpVqZdUSq1fnprn0av/KAblJo37Wb81I+hmwBJXLQVu7zcGGNGW5ClF9iX48OqUM7wX0Za
f8J4TYMK9/Rsmq/XbWddBqBJ4akQVPGX20hjbM7Fc+snsuWoerpHC8QBvIjgBVj7fICek1EiRh7B
WqGXn08L8rzGjloD8JBxS8FO0B7mA6N1BKMsA8WPig3w4AUPAvujlzaJrVGGSY2FB1Bu86EVBmAr
Q25oAxw6NkyW7FTA9IirikvPZWsgN0HlmzBeOf55i8IM0LJSWvuAZdzO6oaiCRECaMAASWYwCGLt
lQODPWhAYNFlzEDxw6QFmaOsyPQKc1exO0c/7WrYoqlz3SqW88asg4xKKSBQ2K3iL1UaYF5NSSwK
Mj5la4KEN3kp31qcFGM0llDXE7jihfeAPIAPIdgGUAKiey6DUDHaiIJNRjG1rzt61Wzzxrdz2w21
X2oAaMQ09/6Fhgh6sOeDNBrXmZOo5bFUVnZKT+MILmOiHVQ7cPLBvEvT9hD1kTvkn0VQ7wuae5Le
EMeMGkctXgQ/g4UkFyYKxfHmIQBT8Z2xkHF5LyIU3Wxq99EpCZHVorE6jOXBHHWUM6NyUxDjrY9Q
us0VJ0I0AwCHYxv9vv4bmAjuJ7DdbpgUweCTzJ91iE5roUxyeLLxQnX2awskg85pOsFlXLMpIF+y
sjvWW+DWuJZNAk6MeTDrECw97a322p4Kl3Gk9ZsodOY7SVidXtwUINCiFwWYJIZahGCd+7SWzcBe
gB40z/WLJuW+WgzvNVVErm1x/fGyM1J6WC/SrIUlZcEw953dMFjuxK/8+jcWNobd8AIehk1xGF/R
DItvwvf8TjhkvXJyKMcgOAMoOSYieb5apWt1e0xlw6ev0lN9UG/BN/oQPM8gP4797hDcRMfmTRb5
hsWDy0YysK1EcHtQYuUDW6uzE0TLheU3A6rsivyRj2iH5tpdVALhJB62eo5Ftrz9DXN2hzLejtVf
Se4xoylvrlvu8oTZ7BEbpkKdF7EHlyLZeVQWBLmr35LbYfoYzY95Em3ILLW9lMH+/SwsxbbqqE3V
BB6NsQUw/6OUi+q7y7QFiRdSf/CQfu1x8s+UkTWVbQFn6au4RjYpBmkzVz6Yuxxvoi66hisKgQMJ
TyJQIgHUzw9u5djOzWYVx5eDCmYrA5NmvqG78CBvyRYg9h7dipBS1yUiJYOHYZux3MXvA1JaehwB
k1myN0l+O40igovl84HAF/ecYUViEIZfj4nLcTYNSTKBB/gOGqQDBSCqhHabOrzp3a9K/TaNGoKY
c3ns95wZxTSGswUUAQsl+XIvgRkL1ApOPKhbWYijtGLjCKjBocYYG7RFnTcyjJ5kRWv6wP4HXpIK
KGhrB36fHoRiViWF2+tXatlHxAw+MPIMzCky3E0+6EQqpPeRVVp+6aWH+ja9V5wYcP+ao0dftMli
5t+lF1MIwSw5ZgjhQTEge/kxh8CYlBrYm77cf07zQ66AXpgeLUs0orDyJTF7h5Y2ZiEwsc638GUg
e9q0gRySZgcQ0ngU64+N+nL9A65og0gaPNdwkCtI62HY2Mh0BsPPgwHoypWbt38xweB0cSyIBBfR
LTw/4ls2GgkooAU05TQCvUqWGsPPukdJyXdD1x3aCEv8NLhJFcNLc8xlR5nI/TOnehkuoDWJz4di
DosXeKfbk0IamqI2sNlTHjBREnr6jbpv99ib2Bbdnog59Vb8x4VE3gXnktzoFhSND8Hfnjr2NjgY
ngra5ulW2Xx5LEE4+hWy80piH4ThPMFhLVDeQy0JEjUhOl5W5d06JvvmJc4dch9sg1NyP9224HCL
Mfss+LgrJmqeieVZ3FI6TLQxFd2XEtTHMidrFccI0811E1227ZHKslEWhtMPfEM+GevrTmsMq9J9
7aG87T5BUrZtRqfY2bFrg9hj8tAx6x2CuFP4FiyDJYjG4DACCKz6LOLdeihUmqeJ7vdxD0KlGzlO
0b36CYzTfTeFgiL+muGcC+NifIrYobXlWPfrOHPK9O88ZCJDWcbvl/rwL4FuxJVSZbqvY0Zdkyo3
sxqE6+F9hgGTIal2AfrB4ENyFQ17YQl1ekXE7bDk2mPHefZNudy6yKS2CFWoqZ5kV3OVxK0jR0Y6
UXqFG5+Cew3Q67Xv66EbJ073lP6wMme8K930TpTHrX9xRGKYW8Ct4WHJjT7FJJga6X5Q3pjYzQFr
qnfdeL8QdPiriYXyf0RwRd5B0rWmbqnuW3fWjmyUm6JylHJDd+M+gfEybmBWjMmP5CbdBe5wM36k
IOW5/ivW9UQYDOxpFLb5kA3duxBkrexHqA+q+UAnEcnaUgD6CkiTsDKNnHgxXl81fd00ua34A6oI
ZvlW0/fvasDAUxGQsTWxZe7QzcEUybWM/XKAyGnKn7Z4vC5g6csuBTANz2IksISkQGJkSHX5RwCI
3y64azAkdF3ISlJ5KYX9ijMpjQyyvUaClOY4ueo7ShWW02bgGga/4wP1wpMomF0JkAAezGAGEG6i
rsuHK0Wr5VEKjkcfy/Kn6CPfjnv5Y3wgp+Q5duLNgG7hm0BJ5kQuTR4vLbg80MtFor7gncqLYQ5r
tqYc3FWf4Y32GaYeQH/3vRMeksO4CZzyQSlcYMxNeyGg5NLDAbmUJbiqbX5lm5dfeEaOpSsZunj2
07DRAF+Jwq6bPIdu7YqnGlaMhgDygMG8gX5tQSOXB02TUB27XiObQ6o+G/VXYYsQ5VYSrq8IEBgo
yBUUnQfb6EODtBawIgGA4dQHmjlt7mQ7/cfsBk4SeuVOuLq7DJqABYbqALqFAFVcxGqJZBQZVk8G
lD+DYwgoArJhq62M/VTSUPdxbU9U/CTy0mqY68AeCOp3DKb/8uAas+3mWMrQFaiBdrZt/hL0A/S3
eGv6WFM8dV75GLwDdB4knA7WwD0sQAnsdhmhYn8D/T7cF5DxLFbq7LpVS70Lej98DX4o4GGudlgX
0H9OfwLPBmZ6dh+6gLfq/dIVby0uA3EE+6hRYOoYpVJUFS/Vx1C2RUmOnRsrMPbhPL9VDE4rKoPH
NjRermu6JosBtBuASUTYzw8CGZi+1AAx1/lVYRzqMS0xHl76naZ/pJqSCuL+lTvCah3MkJCgLe6I
0o15PVLUfKvONjdDX3bAflSqVyNvRGijS8cDhwMZaOuAcBHdv8tvOOR2rlcpmh55NtvhVm2S4CBJ
kz7uQgkTH4c4n3T9uUWZOrlvSDyLOnTLaBHN4q8fgOyQrYZfys+aIkwscDoBvitzS/sH6u+u0QxO
2nSOFoyCR3055QRbZTMYqEHDWFFMuBSH8MwOB63UkWhUn5obKU7xYj7K9wAUSl/7DYF7VQ7KgMaW
E26nvXCcdulqL+UzMzt7zGgRy3NOIJ+ROIf7fEsrx3QnFGbaXfcWCVpayxDjUhrnH/o6b4gtQVqY
mC7FCJv+bdoo7ntyx5cq6Ae2IyT0qK1bs+UW2HO5fvOW4KScDC74jaMiLGnAZAAhvtzGXu90W/PY
7szDdUnLa4dSJ+jW4UmQuyz49YYRGDJD3AQ+jJJ4craPZ2s8WdVYCLKWpTNBYKHLNkMoRx2GL5dN
ZW3MjawQH1hgDniEnYr8oiCWmIpa4KBXVAKUMQacWIMaVQTORfbAddBjI9NPUQByzqyfFE8FD4Sr
tInItleUwnwk5gexzQmWRZO7WkqZxxVpqs4HMvebGui/1T47BRWAu+paNNSy5rXwsjPfCIRmjLNd
XiO10to+r2T9VOAbP4CyCHDMQ2ppLybRgpM1RHHqZGGiMBRUgFNvrtvJivSL42OX/OwS25g9l/Vu
JsCrrTw5Gr2ir++S8WmMqDcXEcAt99cFrjhJhBWYM8F6OnqKfEFXIhGNArMFpn1o72bAh5Xpe43N
8kw3NoEw4l45SMYhBlgqtOqAQs0inTP1rDDsDD0E5tWc6G6vKZsmvs1i1aOlLbBOkSTu8SFtNGlx
00BS82SGkadmTyBINlTBeS1b08zVn2nEmWZZFrlCi1aFBwn9r2WiZpfsptCjAHRpDumRPpmeCMmB
/dHLkJ69L0BVQaFVQxLBOd8xIGYzoBji21HpUh1uK0MFGatZ121jVQyyR+zrQtIic8AKvVQArlT1
p+pXJFcYVItdtcsFJ7WSE0GbMzGczU9T2UtDiU9Yej1IYg23GN3AaxHfgvV83+6iB1GlbNU4ziRy
ZtgD16gdgByKzfDEUfPPsh/cQkXZI3i+/gVXXskL1TgrVIJObboSgrDM647auyRavVgXAExZOCN0
wHk6nD6euj5TM9WP08/UAiWZoD+5/qX++/e5L9X11CgTLCuC5uJEzeIjJvVW64ljl/N35z3ZRcIu
wn804T5VHQWt3OVME+PQSoXTRk9t9nn9ONac3bkM7rLOYxGbcQUZShxYG9uIJ7cjc76hst2dWvA2
/wT7dCEoy64eEUO7UbCuyxaALn1eFpYA+hsg1CzKfR6Wh1waBU589ZTYRDNmAQAMwT/6ga0D/n7C
whhm7Pr2KQt+W90xVUXAamv+AImKirEHvPuYbr7UpAQBCTp0VPVJOzl5+lChqxPUIjK1VSlfLSRs
k2DvnXNuZpr1uSWZWJTK9F1nmJ42Kg7pRRQjS1waGBz6+2wNgjGk8tXGOiVFDc458sVMPfj1Ib21
dpHb7cJjfqPfpZ/SLt6XD/ld9HLdCtcMApktCG5R/UOOyykoRaPZ1nJN/Cp4l5OX3vouyiQUA4Mu
9k0NxC8La5htFdtRtCR+0tmu3aTbrH3ATpNAypoW2MRCcYBt84P57tIY8Aex0xGDeEvK79IBcD6t
Lnh+VqwadoYhItQgUAHgJUjNYFgF+kh+o5euBaCYSsG2ZTh4fSMStWJzLDCHtWGvHnEzF/SxtA79
GiznqdXzHHxE0hPNHq6f+kqhHRcHYCToxipgh+LhNcyumlpJbQga9Si0V672lxxrLMSQTbXL3H7y
ZvdWvlV32Lh0gL9gOdUT9YRzLSs1z4ufwVMHkkzWcXD4Gc2mPgSGUz6NTuYmh2jfnIbf/wem05WQ
FnqzZAR0Y/9D2pU1x40zyV/ECII3X0n2oZaaLcmSD70wLNnD+wLB89dvQvvtTjea0Vh7I8YzD46Y
aoCFQqEqKxPTEIK7LyPps3iEOxq7eTOD+sny+h0K7zsrsE6YjIh/TGH9Zb63UQDdmcHtXV97lV9Y
57/uLONcCIuSMcZyecEfs0db5Zm9VEG8cQIgB7f9XRk0x9h37qu/KPPznYZyDUrkUD69qvVS22pd
FaYnpBaZkeEbN7LcaX1z/7XBz9DZ8oaIKnZpYHPrjbabtg16nNrP/1ke+5pBJPwZjZuNeyct7a5c
phfLE76rmyF46ykCAA0SGgC0Mx6sJ56+cQBKEfkmBkA1X91WQG1A9fCvvuu/Cxe+a0SWhiUtNncE
gRzaVp7lPNRH87n7sJ8IioIY5UUfZ3rs7kl8kFZkeTwQEvCLtQt1g7jQRvCpwLqxc7+Xe45FA/DN
H34ae1nlYC09Prcl0v8Rp1YUzcJ1Ef/kwykM06ibZQc25OfkPt+mp+hZ1hOUmhTCYeLqfVJMWN6w
LUPDB7PICTqVG9Bt7jiPYn6Sqi+vBWCUsDmSGMnFVazvJ1KPFqv5hsZ79x0tyPI13Q0YP1cDZ19/
Sd76vfLnNxgQI//a5Dfc2dkhld2a+gybBbhTUInx3EpWAl2BAnD93n9t8HWf2UBCO9YQMwMfwq64
Uz6mBzX1zf107/rNxvgg1YY/cOIvMjy91K4QF0idLLra/mc/IzQJEuD4c2AKy7vi2f7aftG+FUfy
KJtOXEkKoNXFtQ/R1wSyUUgKCgyAl80wISnQ2ztbWb41sfvr9slfNQH8AeijNC5iKeyoNhpdNBOY
cPRyq1mJT5s4uG1iJagC28DLWiA/4Rni5UdzlWq0BnPAdOxs3heVHSzVr7YePd2oN4ZVeOosI2Ja
WxRgWrw+CJNgW7m0WDmtTaoJn2ua9N9JBO2Spowl2L2VI4YHIqrp/C2C9EOI19k81WxZIIXURDM4
wV/UvPSJ+eX21q0u5MyIsBDXqMG9BC7WEG32gORQAkm3ty2sZIUXyxBCbxpnTRw5sDBOQCmRZ73X
N3H2XlQykPfafkGLlcsfoguGou3lNyGRoU5MgSGVZL+WxGx9ZnWvvQsZutsrkhkSVqRTBrhHBUOm
O3tR+TGmlTcbsknRNadGO4/PoGAKBV2Ky+WAby8CfySEleyl2pX1O5mfJz2+04y3tq18g0oKB2uO
gNFNODOqfdckXBO0TOJpQWs9do2fJjW/VYkqe4+uFd/AIPKvEWHnNJCwYTIRKiZV4S8fUxAdujdH
8aYn5Q1kPpj9Urf1VrlTZEoYa0n0uWHxTi5iC50eDavjGrr1M2pj8SYHjzIIY3+BuCcwnm+7iGQ3
P1lwzq6RwtDoEHF5QrU8aG3lmbMMk7LqhBgh4M851NjFrnYHqaYMw7gQ3mh+d3XhTSz1a0VGI7Zm
BVhzPuKFuUO8qgQnhIQPJkMgcNU1BHTXqdfOZjD1f6ouz+sgmEkwYQoYZfHhGOFMd3YKCaSse5ns
Nwsdt2z4cfuLrK4EHQLc7SjEXr0Y6340hww88yFkjSHGhhH5HELUtJXEhlUX5xPeYH7kvX/xu1gp
mAWLFholifZ76DbdV/LRPIIt+dTcu8uxxctCA3uuEsiQKmseBz5LyLBB+wiTXcLRitts0KcULZau
tMDRb3iJ+e2PdxANFvSiwZxt2HggCr6QVgbUPUsSQgDVS4xXA5pHZiYLrmu57IUZIROK5sxSHKXA
QjbRrgLcdNo7d/GuCwgYhsA+6t65f55X4qELL8ezj/erhEgbd6TuoA0H9zO+WlB8dwrZs28lliNR
Rr2Cs3SiyS603mihuqNqAUVExm9K9KIq6slwk63j3uWWddKmXnLnrjj7hT0hIepTpS30ATIsbfOY
0GJrAvoilzpYtQKkBwADGIi7uqFqs4sw+4F964pveF+BohHDhCaRnKgVx3bBRg9aWDw2ruFQttFm
TReBDESnT93U+SMx/L9wbD41CNwxsM4ivG8kuMwpCChCajykYLnUi/tak859rORBoGSAE/DRL5xP
IZSSqWF9BYR3mD0op+hQndje+MU8dpi3/E2RBsWxvK/3f7E0FHJQ7gPfzxWwMB5SSOOOphpW9keB
kiwkzr3W+PPwjbiKphpPvUFMKgQGtExGcF3DSL4MBzeiPhn045DKWndrjgCsGI6qidh6NavQVlm3
qMukhu181PW3uP5zYglsP2hi+aAlpiGvYnfKunRoUh2SC4GzU7+69+TeeHSqbb+t79SH5hgZO/1R
VvG6XtalUe0yrM5NORkU8Gmood9X6g/HWiQH6PqYcgO48TAL4WDmSLgZIjIrZVSAHMbKNK/FcLHe
vc/Wn/ceYQUkjXxUFY0tMV3V1DhlCspq4TJnU2B0tuu3bYMJIEdJN3/q1NwUl0tC7ME0nBDdWsKY
PhkLCGjyyVvyJ6aeKkt2ka/u2qeEEchz0KcTdo1oZZzkNXyhMB7s9tvU3EfZy+11rCDzsRBUqdGQ
5qQLYkjIK73Q+mbmuiLpvtPv88N079wNvuXpfvujfSTg2faKV/dXE9y2vL64fw0LTyWdzUDGWTDs
LIq3VE/Z9JaA+Oa2keuAh9VhQhrUvhiVtsTZ5ShdCoYSET5T99wNb+kCGWbjUFqSPuTa+UFOh4sV
LW8IW/G1nqXa1NJm2sG/QXpabSN3CsxFlmuvrYRPy2MdCAzonlyaUFILLldbUEQYv0NUFrytLflW
an9zhFCGQQ6C6dJrDpG+qWa9cMw5LOZkk5u6ry6wxmRcNmsf/9yMsBqNpSzDvDcoFJLKo0PjZcu8
7ztL8vlXSlqYGkIPlbdn8Ir9xOWefRi3IGlPK33Am2sKNBQlm9x38k25s8H3OQfm7+LJiIJxL/ta
K4DfS8NCPscYG9w4h+HqwZk9bbPs7c38fdjEfnNItzKs00rCit4q3rRwcpCygKH20jvMMqPKZJlj
aHqznz0y4NKKT2RaG4yBNXhsJyum89hzWc2+tCjEJqfBWFZeGSOe0WCtAnefUypeBvCztjfrbnnu
ejBAeQYrwPIAtoep9CK16fPN7fN9ndSi94bkj5PS2TYC2eW6U8Oq5ijvRyh1vJtAHjlmcqLqvm0x
EeN6uhLtbttb8VuognOguKqrmIAREijNZGVTlzXwxW48gUgNyZQX1SlEWXpjLr78uTECcv1PTJl9
dWm2wI0NqptDJyDrA4NlX1PXOHaZJam6rEQWiPGB4gzMuxjqFm8Aq5hMOqvJEKrpeCwhSOKnKsQF
QQBE/KiGdvbtVa28TsEucmZP8NXIWChxyxh8/of4p3JyDmPY+YvnbiLwxn0pnumzupchT9fXCKIY
MGeBCUAM0BEp+3IunD4kFvP0stnQVOcilJpiy/R4V+4CHH3UmTHpglWKSYjalyaqCxq0BJra0zDD
J+XKWHNCzFKj1MydAgXnS6fHKZpHICoQ1ExrRLee2fovjTWsCuaOURlGeW09QI2BPhOikLhLBWsm
aJKWwgUzvlWBJ0Kdd7Uic4mVBeH1BiI/uDrIJcUud9yQJe6TiYU6KfoAGsZLgHzR9Wjdyl6lK4GZ
a52CgsMEUJPn8Zebl2cjsdou4rQwQwDeDb9IPAWNFf2A/t+TIcHxrFxAMMdHMMAYAEIYMU9MKxVi
l2DzQCt5CMCxMd01YFP1nMA4VT8BUd5a35rXOJAKKPH75TI8X9rVLpcZOWaTN5XVYUKvuTM25Bva
D9MTOeg+81Gs28eSwswKMubSoHDhjVO3lOCN7cKFueCN60O9+wrSNa9Kh23fdtA0MLxsbv3FoOiJ
ZF9QwYZwpO3FDliN8/yY6XFQOMoBKCvZN+C5+K294B5+lgQoXWtBOc/GJ++emEb3jaP4Jf2Zao5v
6BC2dOt7PLo8o4OcmNU8ScLddejhG8Mp41FSwpNBuDJa1aUZW7QurL5ric8Gb0SvPfvibma6sbwB
mI6ttQfc3/BqSWBfye1hmk8x4OTibIlRz8ziUsGwcRd2Vv4tL/VtR8oTo+bedXfQLAgoix9Ke9nG
ylfDzf2Z6cEQL4e+wqU2uqC6/G23/eb2flyf9cvfJISTweiGKSI4EL2VoChE1DLo6hniV4n0LX0d
uS5NCTs/xS6jgBN3IYVo2PzLbd5vL2X9cPNRFSBqoash4qBdkKsbGogYuCJdZH/ml/HGGPaD6jXf
WozAVs/L5E99EDueFE6w6ldnxgWvjhOSWE08YSOpFz1BO+qhCMi9/Yxe8a4dvApCm3lQ+DIKmGvq
N1C/4Cn/v4sWAmg7qvPQjzMPoEvtET3Qv9CHcq+rXqR7C6jYc8x3LZvsvgEbMdcaBbmClKhs/dP+
+yMEL3KKHkKGBIsfyd4hv5JU9nDkvnEVM85WKfiOZdFI6eqxC9lSBzrERazyuYnYth4Olvbzth+t
HAm8TTC0hs4D7r+rojbExga7gRsV+u8h+1G1uZdmsvKvzIiwY3oLdvpSgxGwubf0dWLPf5GXAJt4
tg5hz+o6BvlDhPPmqhStjdQvoLRaxbIn6orjX5gR8scFlCXN3MKM2TYeLp3NVORBVJi+KiOQWt0z
YC4xEoNuw1XnqSt7e4ljAwtaHo3mZ4PKP1Oeb3/8lbYgdu3MiLCcuIqNviEwklH2D7HTwB01PwHG
jeYmOJTfltb1ShfMfzkQ1Jq61TX7oAHrfPtnyJYqPOfKtqBOzmNlNyBBLlqPVV+yRlYGXDm2uG+A
csI8DsoLYhHD6DVaThmsFGaxqRP3u5YmspO75h4g4wdyGnP/BJnr5W1PXYt2mDPvwrkqbM8s1Ze0
HFVP7xYo9xSSK3Z1QUhZNdtC2R7I00tjc5+buRO3SLM0E2yroHS1Kvrt9qdZXRCnNoDCEX+hCalc
nNZTXZZZF5Yz2dtlhr5d2h8jzXiYCls23SYzJqRxU1rVVWcVXRjTzCvMO5bHXl4/leT19qLW/A3l
Uwx58leSK7Yo7ZpES2tGNFSU18YB1s/6qQ5f/382hI0z3QranZSvRUvb1DcMTjU3DF3ppTVBSnrb
2urOna1I2DmjMo0qja3ptOjuQdWLIGXWS7qkr6pKd7dNfRZ+hdsJYCOujoxiIAqcwmldMJXauGQx
QWxnbfDMnB6ru+Wl3xUBR6q24GC1gnGLAu4WKrEepNm2yX7YmBv8+eQNlSUja1+TM/px6m0UqsU3
b5PFzjCmNRIhwIRa9ub0dlCDjOP2sldD5bkZ4bR1bolySQqZYRqwB3Nr7tuj9iP13Z0WpCf2KkNR
8vtK3GWucYeONhfvEd9uSk0W2pf4os2il0GbZorndk6+L7XKfoniyDq4dUO/3F7k6laeGRWctgKO
C/cF2OVbDK7n2VukvWalpFy9Ui60AL8HrpwT6+EZLNzURMkpmtAGQ39b/+5CgdJX8Y/iWQEtUPfH
RdMH9ujLypRr0fLcrHDVJelYZJNrs9PcZd5sRt4E+pq/2D7OYAIkHiefF1aWGXquMwVcnmr0rUv+
ccmLM8soQPjPvPKLMxvCMswx1fOYdObJgoxawGa3RurhQAnD+t0oeNfPTeOptSPpcK57Px4UIDTH
yP8VJj5X8KSP7Rw5r6+QwK69hM+LOz9YETTVJik9uit+G39zZaO3bqAfgCUTR7hOh8ieSgr07WkZ
mh2ZAGSjeVYHf/HV0ETDFYoa01U3jdp1BdCrQ8PW0I5THX3JIiuYqfMXiTbQStg9jFNwYtDL2xqk
h32L4i4Np7Z8t9Mak1xgMVsAspTcBauR48yQ4CGxPvZWRmEonbqnIi/BaGf2P3QC9ZKKPBbT8ucY
Wq6/7oAeBgxTUJcXLoQ8MbCyAb5hkc4IFlsfdlFc2Ns//0yQEQZfCkrtyON4oeWskFIoJRlnaGGf
stzZM60N4sI5DUxWt1g7XzAAVnaOa70SOkD2GDVuNpgnt0RPARBX47WoS92HsIPKoA+XdT9YrTdH
O3FlxDdrlzjGjLlIJnAemI+8XKFpNJUTl24bRk6jb/ReeUwU5YCxTzMwIyYThV1bKPJh4M0AroVB
4astyjLr/TzTUC9iBMRqij1idXcE5OqeUsx3Wu0knrVoknH/tSsGfXjgQDBsYSKBuFwkBYGp3igD
zNIxO2QGizYRF5K3ASK9u+0xaxEfNJxcApQT7YvV1jRe9NjVZv3UKkUwVb/cTpLjrX4wAEsgAKph
qFm8o5cJ4vTJFBknp2pa5HV4vOT5zwysKB5os2Wsn6vLAa03H5uEXKE4OduCKU9rcuRdduUGtl78
TNp2lsQOmQ0hj6wmoowcR3FSWxZolhuAG3N/+6usOoBt4MuDS0xFy+fSARo3x/uINDSM49r0bEjP
qP7QK8ro2W1kdpIreXVB6CfjAcN7ooa4ILW0DIhEa6eiSLSHBJwjH5SMgyQ2rZ4lIBjAA4e+iCkK
+Fr6NKiNm9Iwn+JA1VLDs9XhnUXDPxOl37N++hq30V94Nx9YwmsWxJhw8st9JGk3W+ritGGuZfTd
mqn5iHqE7AZe+1rnVoT9G9rCZXWpGaciMY7l5D7r1Im9OZLdIWtH6bO2h1YMIq8IoSLTlHeG3rdh
10XHfiDPtattQBDw0Squ7MHwefDFHMrFqQXxKzQ/r1QAqJkN9sKocWLb8iswlmhWg9R2Grbpbzu0
IcdpfNQf9R2XOch+5yqK8167b9/LUxyU77dPw5p/gngTT2sTGD9QnF5+RY1ZlT2OJtbd2q+lHu/m
av7zpiDu5DMb/Dec3ZykVLQ4W2CDQs7USxeg7ZJMUotY9RP0pIGvQnEFLKKXNrq5BFPGqPF1JM4R
qbXh6Y3VHpgWlxLHX+HAwXrObPHfcrYevXNa4ihRFBZofQ9RHfQEDf7lu9LNj51aBzbSnMW2t9oo
wcmuZFZAlYKwDQ1DgDrEC7qoyYScqkLdIJs1L52shyiLn514eVwM86mJlB+3nYOHQsFP+SACGG+5
Pq0tsuWXle0m1mJFYQyACnh+fS3rfUN5q1wHEIPa0yd9NzeFJJitHEXwPTu8FoxhEiz4cnuTFMI3
aJS1oZ0lqq/ViXE/8JkIR4vZltoFySSXzqpBDbm3hjWg2inkPU7mtCo+aQvOcZVutGVun4x8Kb+o
lfFmtmb+x0RQ/JxpwPSD34jDsy7XhxpjOZSDgcAJGa0tQPnNlpR2J3nmrhxsYH+QFGCaFh9QBMUk
Q1FnuQ0rTZQHeYaY8ucXKV4rQJ84BLPmfF75ch2oqbflVPcUsMaabuLKfMzH8RcU3dvgthteuz1k
HzEBwfMoMAiKDkGK2ewaWhunuP6tp4Hu9sgUe6/tv0EByP8LW4Ca8ZQKmY7Y1UoLGs92kePjRI8m
1BbV5tnECDZrMGhU6JKFXQctLAwFdp6K8HeZ8KQYbArCVoATT7Q+qqDkpdobqE92t1d07QgIvZ/Q
PIRF1MuE45ThaUmGyG1C8P2WNWA7qUxCd20ZABNArYcPFl1RVFt2YxlRZjahruY+WZ4tSiDtoUq+
zErdBpqHZ2b4Qs/CLou0DggrvUHvjd45tZ8ELiSXlTfix35MPDdwH2TQYNnKBBdX9CwrOmo34bg4
waL0fmXsEkuGJlvzb9BPgEofo0TXYj3lEGtqWYxNGJE42erUagNQuYKJrIuccvZQNlK3kFo2JY6x
apYjTzDcRq5HKJMcNLpZntMT+D4CZaoegFQ79ARDxJAIhq68JO9euTY/VUX/1x6/bc6+X9mrEJBo
cLTmWf8G3C3oTPv6IzGabTWxxz4z76wuOi2l+cCWP4+5F7Z14dWnouZW1j2YDY003adQxjDL4vuf
nzNoOv3P8nThMC+m0UYsx/LsarovF+veamRk8NcX1eUqxJtDo/OSp2MbDrNh71IufNS7qRUOTQem
2DIlm9tLWrWHGxFjCxCiu2IPH9NoQP4KKdMsTfZKkmzSOfe1uApYJmtcrZ60M1PcWc+cI0kJ7WpW
8Osq+07c4h8jno65JtNbkK2IP6TOzBTllOZz3MAPpmpfQmPMm1NgcXQ9/9mCcUMSstYXhVl2TpqI
yp4QsWqM1bWtuyAwKr25m+fMCZTC7u9Iw1zJp1o3hdkmTM8gCIpoeV2PF6AVqzbU8cTc210Nkfac
FIehcxNJFioxJZ6lSge/AoYJo1CtIq/U+sDtIdWC4PgXzofsCDkZL42KN7GusCTFXE0EktfoO12q
+ypZIDNSJbs2lZU2rt/POFjgswGvO0j6HbG2l1C9m/oM3jdl4ED+ojSoWU4PM3EBCfqoM0lavXYj
uyiwIbVG1gRu5Esn7Eooi4x6gkihvLf0yZm+3t65FWgOlnNmQPA7t42gkRYhb4ec2Pel9O37dDPs
q3f9adwSX//axH7l/x9YMHj8uXwvoE6umcBagfsOrK7cc85OVw/y88Lqu+ZznKL1OzDFAwPjAYQN
+lYCWnzJRq4t9MIgP+5nBmPVzBjJWPPJEJQvXr5Jn0qfFgEtN4vfeACc++5jDKYRGZLrc4D41lqF
gJVr6tC2Cm3QRSJbULhsgTEkO85a2+yobG57xWPQ9OCqLQgioDAU7hbAMEY7rpom1NCnWvQ7M5dx
k67Q/iB/w+g5MMJIRTGLd7mVRlNEpQloBeAexWhp3mRoVPeKplSVQ5rEBLjXItL0bj8VTDc2ZQaK
YHXsVL8fIf465Ua8pdbUt7FHSzL/Q/qUl2/BZMSQC44OGFE60GugOMVouS3iNE+fbnv9dVjiGhtg
w8MIHC+cCwsY66WZE0MtQ8tJ7Q0tTUiGjIW5AfC73N42dX2L4FUK2AO4yNC+B676cq9m4mQDzaIy
7KvF8cxuphhZrb9HU3/si1FWPllbGGinMcVjYbrm6uNPKS17tzbLsO3ey+lHakEOM5Hl8NfJIJYE
fDPUCficvqjlqyGmJo6FJQELr4L7eXkxo/5lUZzHotE/LCaBpa6tCaqKvGsOLcerclsNRayyBxdu
yLpDHr84Ecgr67vbX+n60KC7C4w4ejWoVuNFd/mVsjbr04hpZYgiHFqFtL7XFVU2Lb3mCtgtNMiR
JZGrGZvJdCLdqvQyzBJw75UTPMEYHtuyS7wUEf72ilZ3DVhqaEej0otB2csVpelEc7RSytBJ57u2
y3YM81A97SUnaXVNZ2aE+2kAmqFNKYGZ0S43COh7qAGhcNdZ3/RlllRD1hwPr3vUEfAK5v2gyzVF
aq+0g9KVIWienwHyqZ4pNR9IhoZGZtSY5aky2XwSf2hchm4XI/QYVQMEAHZFEdahjnpNYWoa6k4B
GLbyVDdfx+F9aQ6V9kLq8k1xZAizFZNYGuYVoCrBeeSFLW2yuYnbeU4/2ZowZ7jL78gG7afdbQdZ
eSOD+kA1AKEAzcJ1mzxJMCWTO1X6eSupuUeWoNspfuoPJbQPKN6vHsmk7Lor3flLs0JazTQzjklZ
p0g4xk31o4d4OhQHQEqr+8kecfhoyhCdUpN8x8+ufjPpF0wGwSQnb++fXOYNe8NLX1QN6grJpvCl
Y7zXx8JB/QROigYBMAFi51CZ+krroykKKXiAstwM3OVJ0V/sRPoV+f1x6aDcEspd3EmRxwneUk42
tDSNxTiB51HxaNNr267Q9ypjB7VjxylCIlwXZViClAg815IO6XXchHU+tIEDieRbrDIzYxi0vqfj
KaGpe992enQXG7J6/dpm2gT1NVyiK+hxTIyOParAdVi3X+O08FFkCeo+8fGGCW6fieug6TgYC4QG
FkpTeMMKjtLGTYJuS1+HVkN2ZHB9RX1LMlkNedUKpuK4UARwzGIpb27zua6Mqg6rLL0zG7aZqyzQ
M/fu9mKuoyUWgwYo2pZoXl+V2oxC7dlglDXaHLM3Wl8GJQps1nlLA0V129jftrayKE6J6nDFO+ye
WKmu1VFdzIFUYTYy9FMc7VCMLi4CPX3+G0OQbMHwOqDgYkJlQVpRK9wIhsqJBbNdFYEJKnK/clgu
CZFrawJCECwq0KkFYwJ3zLO4UThzRvskrkLN6Lj0LhgIh/6gTYukIbUya4WqK8rWqJvw5ED0iHhG
wuBWdc0fYdvEr4LpHWM2IFiqNvRVNpiwcmYvjAmZgTZwUxHcb4pOjfaTVO+3P9DKxXK5GiEkjUuV
t3bEHW/Def889phDUscKMN4xoP6Km8WXtUlXQjy3yTktoO+I+SHh5DZxGml4gNSfrzv4XbdLtpgg
AhcEDL7FcqZXvktC3EUzm6vYAPTI6w6XvkFwnUCUAdLFptc81GGzjQ/l9+hEMDaWbBZZyFj1kHNz
wkcbJ7AEDYNTgadyChSvgHyc9sPckc10lEs9rcyooQmLcKuDMRyeJ56xuB51uzQbbq2BI+J5HoKz
IX5j91w3uY0843v2rD4sR3o0f8joFa/D/cXjTAzCjjFbfe8sZTj24FqdO79vvoOy2h/a19uOen28
LzIRcZWDWbZtrzVpaI/JJk4PxYyygzTac8+7dBRYwbwKdhLOqdqiZ5pAWyh6mYZ9t7RHF3Jh+cas
LfVd7XTo49kOqzDQp9HqV2kjMnhG1emW/xcrBdwDCSUG66463pXObHeslSRk7WJ6UW7M3jwuT3Hd
P/65IQzaQvcZYiLoywrvqK4m0P5poiI0Gf3l6PS4mEvtT1r050SFOOf4/6MKARi1Jj4F7GROp5TA
UAmEbG5+ARM3xFjAWRDLtC5WvITjpZBfYbYFSHzh5Kk6NRTHjMtwsqL4GJlFtWmjPVnIKImbq4YA
/UFVFgxxACleRhSHjAnTEyxpqtR8DymUn7bTPRl6KlPG/CyHCi7JC79gs0evHr044StplLGyVdM4
nP3iTvP1AJCz+xxCwvmhfe48znDs+vq9/t62GMAFbhxM9LVXbBC3Meuws+6TjVv57IM+yaXhr7MW
XgH/97fxXTq7cwF4StLCySH3UebQPB1by/EckllPfc6mPSCoJPGGpsy+3XbclQvk0q541zNmKaaN
PTF241cTpMO5rz85qAqCPm0Tb2XvypXh/kt7fB/O1knKTE3nCeucDzT1tH+ywW+27dEGkbWPyiDb
IFPTvGYnfTBcX/+XhgU3q1XqVkucxaH1FO3aQ+2XPvO6QHmaA4qrK/Jl/DXSrRUi4GQl+aBjPubz
oVnu003tRy/GafjKt7bYVR+STylxIVcouaGv1hEjxwq72QOZyQb+fDB8fmWyPZl9nhIgA2boAqvP
EtN8826cLFfICpD4mONkcNMb1eeE6OWmeujCxAcL/Y7sJtQQCs/aw6MCac905d50DWgGIISgkHWl
qofGep4NSxKHztsQOAfrJ7SVysmb7uk++Zm/DF8jjYtgEn+UiYmtXHEXloVVT0mRja4dx2GdM8UO
ZjYl3ctI62qAdmnfpfu+pubg5e6URK8Ifhjv1sxOk3GcrDoaAOtIAJG1AJgsxI6BLYPBYpzh6OhQ
j2dJPKxNfsE5mjLsuQwBspLqclv/WhSixmxVpTva2PPlNG0TDHEG6UbLAu2RJ+/tY9x7816aDK5c
FBdGhdDBLLXKoHQah0myyyEb3LYnrfmbeHi+MiFMGAVhplZjL53XZat+7XaceL7Zs8Lr74An28oy
+BUFh8utFKJEXFcmq/DaQlXZXwIX+TSBHLwH8nCf3VeYYALvvQd5t+FrtYHAH/X1L1xQWAnMO8kh
5je6eIjRReSvZqAdAPu9DM0JS4jWz5FytJ7I1nxowT//MfnmP0g0Atno1Pq3/NeW8C1BJzPPo+Uq
R4Ze9lSOv6eIfXSDjDl6NTbgvkdrFDX7q+GUKStSEA9pyrEu7FdrTMEqEQWopBvevLDg9v6tLunM
lhANLBLpDG0h5dikMZ5gcfFG2uxX43S//sIOmiocGIuxgM9ocHaDzojxpT4h6kQuWE5PLTvkRBbP
1y5L48wG//szGz3LVIKhvRivvCEYHrRNtxvu28DcRV6x18BFLHucr8ewM4tCDDOnDvMwKiyqT+OG
BGguB/RbAfmDJiwOlS/r5ay0RXHszuwJzj4B9je3KMmG8w5logR8CI+Jn8d+egQ+y0Q/tniuDt2j
upcd+BWMD7eM/B11SxV/hL0dpsXI7Rx+kjh4eC0VmoRO4kAgWpvBEgg4R1E3j0CxHpPZ2lHX/nO4
OLfP0cYanhA475ffdpioS53IUI6jMW/tEdeEWXlTKqntrHoQJqlQFEOj+4qObogqm6QUJ4+wJzZ9
sEU2NbD+Bc8sCF9QqcHhnbS6cnRerZ3mL3f9Uxakr5XtTX75EiGLNN6VYFC8vzh+Z2aFyGU7VVsz
iyjHvL2f6txPqq8YWf9/GhFuoagdI02JsTaTHcD4MDVhbLzeXgf/nWK0x8Q4eiDwQZAyC26QurlN
6gImhslc7o1Kz3wMXQx3TWI2B1ICUh/piiPJUddiJID0EMBEkwBwH2HzYrAmq4TN8ApzZj5IjV9L
l7xH9SKpz6/awaLg5lBzuOqY4fDFvdMNyjHK9zV9y8afBvt9e//WrhYgSACIBtD9uvBrMXua9ZZh
/4DGw0gYUtwBiMupijcTiJQ3t62tHSdsDfoN4NnHaKKwcRktMYpV1woKC2gaaSBrl5Jar5uAyitI
ztHZFAdkQOqT91FPcSXng0fV2qf09fYi1r6Kw3Vk/2NBcLlaMXvT6TrlmI5IF8f4kdXFq9qjfPE3
drhwIVAaECYQIkOVsFIbmgqbpWV7vTC/Nehb5skgUz9YXQ8apBZHRoGdTLjx01HPFrcb4QLxz4xR
r2A5CAYlrix+Fkysg8kN7ww+HgdlNOHLRy0j84Ah87BKBt8GNXKT/rq9XaInf1rAJ8csAUTr0Bm9
vBBQ0W3jISYTQAAfpHypxt5L2ntdpu0m7hY3wxEhqAeinnQ9KYHMeoloN+F5mm5sKJ7ky3hXGrIs
Vhfi2n+bQa6HmrhzTcWd0AoS81Y9hWnhGQfofr7Fh/FxOoDyKNurUMhmP25v3/q6/jXI0+qzXImM
poKLtp1CS/2BmOpV2g9nkcTNK+gRVgVyb1Bh4N9oXYuToFbF0AdIzCGEbGH9j3rQ+Ux+ERQnND+d
h/GjaX2beiBx2HHy0CYgkm1dWSRn/8WvwNgtfgT/+7NFDmyyiyGvBgCTF68bQC7LGs+WgdWurQDJ
DyQ+LztiWlMcyLBprbWxRVkYj3npZY3rei7FYxIcnj//9KNxcAhIk7lDosklXLBlVWCGVgWpTqIz
2vtsKDDLpmgE9GtWjEw0uG1OvGzRMDGBnTShgoFxHUOUMMotmo8G0zF6FX+Pu7f6owPv44i0If12
29D1DqI2jMYFeuMOBmfEJoJRMTpb4GvGlGNqKn5eLXkJzgYtSoIO4F0ZG8yaObgjkPmIgqioCqED
3I9jPAF5hbr3YemYr1Iw9daylOuqC4QZJ15YBz84PhncUDSTTMlYz3oVGk/L1t62O3vjHoHSxPBf
GkhLlPz/dp4ZidaEA904URxXI7e2sw7NdthT8KLwfBK2drc/F7/xRFPgRgAkT0XpG2Qtl8eqNiid
mrRHN63RSX6YDX3SHjXDSJoT6BIt6zCp6jx5Wl3XzsZsNZ3epb0b6dvbP+P6BsDGIrqg0o//QHnk
8mfkc/ZfpH1Zb9w6E+UvEkBq16uk3myrvcVOcl+Em00SqZ2itl8/h8ZgPrdaaCF3gCAvAVJNqlgs
Vp06xxxTM7WiQTSPU19mYZmxxG9iUwQQS6g37ufrVWOYAo15qFlgRPCKzaHEqcxKZDmYQXx04h6J
upbdlaOHjlftT6CrqfoZsuHGllDMml0MGX/IiKEesDyFqvjOs1TQKOt+jNoQZFkc2bodpvlrAn5H
niYRI1uShqtG0bSB4yqsyjJyChPcMFbeY7H6H06yfTG5aEKJwJJ1yMEbV+fGKc3eb39Qeh1wFBG4
Gs9y1PjxMpmLO3fsK3tyIrMx9q4mT0LzjlOZ7crSCqlGfukVfanzfO/O1T86bU6dYYcNApIw+c8p
s5/wk48y/VtkAW4ucJ3q0DFRt8hV+6ptsO3ESewIDuDXVhWYYJHp+61Oz3XOBCgwiiMAAgPhhU7Z
pT9PWUFBBVHZkVnF2GywVRpbz/jryIdhNALMJJ62QKgvMRIjWL0GW1IrMkX6jabG0RsLnFmxkf2t
fEfklXhewGlXjkrtMk9YlWNFvZ3qcmeTqWCHKUscyDT2RSKOfTNJTHgRq93kRr9eIoRGcDpBhQvR
GbzWLndxiElcyLEE3vVu+Dc/WXtVlMmi6sCDAXxRroty6BYD0PV6IeyFOITpXTXXsCyOjF2XMxS4
+XnwxPxUzq15dO3EPszuSL478ew+4y7aostaOy0IqmAUwWweSD2WSlh6Ax2aDOc3mtCKDqoYJfoe
52c/evqRW9VdRfCNDbBZ1pa9A0bqfZAJuHnj/l1q/XMi7TnUSyRFnDAvGFhtbsTnq3q7OjcYaUY1
BTchYvTinmjMom+42ViRXleBk7Yv+eA6gT6xB8gx1wHUOWK/s73xqIv2zp7sfdPPJ1sXzWHSIR+l
iS473o4w1x8Kv0jVkYCExk9yFleyLDNrNmtmRU7WgsAzdf5AOmj2Ce0foSXWBaVAs/3/z+TiXh5q
ioBUZFbkdvGDW+pROYxHQ2hpaLhuHtRavUXZdn0CLhe5iCNdr1W2U8OiiU3OZe1b9rcBwKvb61pJ
b6DajdQaCRtGWfWrr5uC1E8w14zy+Ic2sX9aS99zT+o+pYXhA61gB3o3/C7r9ptO+zdLNsRPzHoD
OX2dBOBXGJAPx9i1Yv9aLHYW6DG7LRjkOaf7noGb34GPy2+C/+0oEbwZoijA+uJ8Y2L54zh+eky0
OIa9R1srYiLf6WT2azyeQUwUEtnc17Pjy24Laqby+ctES5mEGoti7bFwkC5jmW5X4OyfBisSNe44
8avN2ZGl9m4067sJcBTQLr3d/qorBwR9JLQcMP6HF+8yNa6nHNJ3QHNHYn7stR+zPhwzaBYzismb
NN/IqFYuPCRwmELEIw053PI0uk6KKXMQOkSpMYOfpZw02/Y9tyYbHGNXPoK6HQayECghCWNijmm5
jYwPQChakV2dKflR2WxXiNFHsNxY0HXEU5aQLymQC+7ZZcqfp0Y52Qks8fe42KXzXnWV3RqY3kD/
RgNq71U+bm+cgas2BMVDG6B3G9UWvHThm5cL1KZO0kSfzIg9OI9jmDJfYrJ9DoscHImIsf9Ifedt
NSOuUkRlFLsJnK8it19CbQp9THhPhBl52vRs0TTMPP2hkZFWu/vJyr+P2TEetlpjV/6pjCokjKom
6piuv1yp29GqdTsYHRPrLWXy2Obu3VgNB16nYZPqf3tfwBwa9ICEgZbjGqhINCiFDqB0iObxK4V2
Xdm0viy/27wJR3MDjXU1eKa+4idjSyXNOLE7mekd1rZX8nwMMmbyW3os9l44fr99zNcc9cLWwmN6
kycVKqdm1IVjOANSlIaEYU2H5EHhWLPHst9l7kZCsPbx1CASviBFpXY55WJAp4hYHYwObXZEJXVf
EbGferarhjSQ05b43BVq52NDMZcBfLQqqS8jNrcH3U6Uhyq9w+YO4xH9rkefpTsqFtHhpB+TOKx+
3N7aq6CGrwgSUxS+LIRtFDMuPdQZHXcqZYtF2jUma96bcYu74Arwqdb12YTa5083UdIYc5aBZSia
iffW0vJfO6929YCyQlY9OAnwGuPA/SIW+5b/NkfvWUr23RnrnWNMAegGdqxD484yd3g9v/z96pEF
o7IMWl/s/MKv2OTVeL0gpPO5U0NM+6TYIg1Z2+DPJhYJVTPVsRRObUa0joOpBOBs+nV7EVfNTrXB
NkWvEUNEOPXLfL7PNAJK1MGM3L6FHnARJph+nAQSRW8K+qTfaTYJ5qHz02lz/EX9/Is7X9nGgA8m
DhTbkbW4rJAqVi4nCDnqZMpztlNy8w64YPN/Bn/r4bIaBz5bW3hra86sNKcPayQgO6DYAPc6QX3l
WX/I9vK+f9vixLh+tiwWuPDeziKzaRTY3OKPezAD4J5oARA9Cy0wGJ/GXfUEYkkjB79vHW1Vrq4r
0gvjywrqVA8YMIJxNuI9SPXA1chRFsMhQ1Gjzx4angba/DxoEEUFC6reC2gn5xF30sChExqbxQmT
OyGeD2Hdbg20fOgs3fr2i7drzUsM1ii/E7vibAbta+YFaVD8A7qa/iQOGIA+TnuIEOzKNytwfxiH
edcG1aP1bx2AQGyjF36d4F/u1XIsKm8ZZnkq3Ec6boJUb3fT8DgS8Dda2usYg2mj+jfPnrUB8i/8
JMet4v2m/UUs6RwAHSzjwzfLU1L43tcE4ds4DA9Cqkf87vapX4sreL5DSFR1eq+4u/PRFJVLYa6g
ccCs77qxRYVxlc6rDQWbOhrXmPm94rdOaCyBYMfn5SB/abjcl3A6bW4PtZYfdO/HxLSNGUwVLJYO
hakldREhml3NldZxi1oJQ2LYG3/AHhkyimGszTlmFSRuWVm8wUw9FgZ3ca/HU/1SlLPPHHoEYiM0
sq3m5Yop1MjQWVQFUTT/FucX7/cMKRJMsdzJ3iRu4fdWEO8niFPZszb13v62U6xsoGHge8EkWiD2
8pFbQdqcSGBioilJ7zqa/fJGSCXzeSMfWzMDXUL1xDNwty2fXROoy9oUtTQg1vuo1xIEF3dvaRvZ
7IqHY0xEMW6ovi9mcy/zBgxq5LOUMYm6PP092fZeY80GOdmKi1+YWNwnc6ZXpACNdJRZ7lMnELiY
ASggo4FjaeckFicu5dtffyOwY6rBF9VDgmLe5bKqnnOoBOJYaezF1X7Z+UPc/75tYiVzVSUOTIGj
romS2mJZJdTMMS6HjMuuftH0wa5JaOmn1C3DqprD27ZWXfyTrcVyULRxzdxD1jqR595qokSWO5o5
YCY2Np6rK16HRAMvR4QlQ9EfX25c3NXoXbYJUg3n4CT5Q2nTJxEXGynh2nrAvmKje4JpfbAqXFrB
23vOG/xLFEPyvjoK6Ef+tIAUAw88x6AqWgkJ2WKqXnNDHcxXSP5BZYfa6KXNrkNhs0HnKYJs3Z1b
uqHXgsrBnKnmpyhjdL3zXlbOuPHl1lIblKIwUKMoN13MIV6aTeeKaYZT6RG5y455WLwJjGs0QRzq
eAqc1LSZDToEAPiPW0LrK5sMy2CsUENu1xUAbx4qngtYTvPOOQ5GASRu6zyxpgtAOfDrtoeu5ccY
H1bUR5g7A6BzgdlvjFQSXsQIV7KGeoCi08sdzTd1LSyM9ujNM0jwbeu3M8fA4/Bhw2/X4hgofgHJ
QksGE/+LbcZIp2xi/GPU6nZgxNKP6VajZNUECteY4VIHZMlRhA6KYBK1pGicnzr73c63uolrBkDJ
jTIR5rHR7lrEYnMw3DktdCPqSOvT+FuZvt7+SGsegdcnANHopYEVeXEEOEdvZBogF97G7s50MEmB
arsnfnqltb9tadUd0KxDhKQAYaMivHB7h5ajI0YjKimtS79Acv+Mgp63p3ORBZnVOBjgsDM02tE2
jryJGgEK/MmGV6xEMzw6FeAEnRj0phe/Ypw1U3AMKkRD85P20HcBs0WxNTK3sqsXRtS/f3p6Ny23
HfTLYASqSXEFabCMh5SpluCX27u64iAXlhbBOR/tRiurFh4Yv/XsrnY2yk1rK0EmAK1vVGOAX1ms
JJMF0Qd9plGX1K+doT+XfATrXFsw3814Et5ezao1SwmpqCFclNMu981wISNd2gONkGjd0Q7905Tr
7aHTq97X9MLdYDJb2Tx0/9DoxN8gBFnKO1CBgbk+9WjEcxDDFLQdQQeSH26vacXhVIsRUwfwejCL
LnJRDBo7M6AzNDJrL5ji9xFqwNW41dBcteJQDAOYilx2mRrahhSl6Fwa5cY7hTJG1oC0ZcMXlC8t
EngL/WBVtgEBxhW4WqQ1M8FiTiNnJnczSD66Eg8U+a3OtMBqN6rxK3fzZ2PW4vKYqZ5gQhA4iiKJ
UpvtvXEIMLjvVzZ0yMA7vEl2uLaD6p5Auw/wrCu+OUJyT45EwvcKMzA0kJeQp8TYkvFZtQKoFLoZ
ihF+6eFpmbY6kKE0qgd3Ctweg0TlxP9Nc33jKK35NrJ4sFEAJABY1sLtkq4B96x0SVQMRXtC/1SW
vjkM2sb9sbIeGwPI4PAAJvGaOc/JZTMP8UQi3UxOU0n2PJE7KqfdXx8icCgAxQn+DqU2plb7KaDy
xNIqQ6tIZAvxs7dQF+7Lf2p9a0xoJf4gHMCOKgUDRbPYNFO2k9bOGUFVdnzsRRNQjT0UWvEVJY4t
IZ21+iyYmVGpUe8sNO4W+cmsTbHL6hRriuoH+Z4dG7DI8UP1uz32d9Pe+gO52kPxar9slUz0leIh
moXKrA1SD4yOXu5mq5OcFUKf8TwO4ig/kYOqIprB9FY+Vgf7ib4MT9lD/OqBW9cK7K8p971ftz/o
inviJyheeIQSoN4WH3QcUqcQ0IKJ6tJ6yBP0hVKQbG3c9VtGlPN+8hrbmNy8BU9QJHIkNTzfy4mH
f70OOAoYX/A0wpC3t6jFmVVflbGHl2yhGUFV1QEbNoozKz75PwtIoheBMJuFUecuLDQsjpqsO7sM
ysFmVv3prbLa2LEtY4t0sGmgFNx7GonSOJqndwLI6Gy/1vGf27u2EjUu1rQozkPFpsfrJKNRlfbh
RLOdjYmJwWr2t82s1XEv7CwcveJtWWV6SiPrdQqsPfp//L7/Edf+z9xXtNEjCqQ8JCIwCz8pN2Vq
1cdfXJgwD4J0qEdhHmTZ+wSeyRKAs5KINjFU162Y+chvXwSojiUz0ZsXv+uGC39It4ZYVzcYCDHw
ZeOU4ZV56fkDZnxAy6icRqv/5Xn2qGf8Gzbj+fYGr7qLKnSgqwz2yGXdK2vMWAL3QSKRagFJyQ5C
JNAcy/egMX+9bepqJArdFjwj/2drcZiZA+CEPmMzycHBWy4YgvpkhPMxDmOo2fsjmDfH39omYnYl
hkBwFYxLaPAAp7Z8gXlCb52xt7DErt5bo3mO+2Ijr1r7WKrapm4eNQixWJklgKCVg02iuKkCbUx9
Q4sDYzjd3sC1bwW0IDgo4JB47S1cIpM016xCkAjKpk/jQH8D6gC25fFuLP5WGFR9KheJNUrkoLq7
AvTzvuMu5JRIJD3t0PbsoDfzxtFe+yyo2iAdVQgUEGMuHLxsUf/Shjmy0va+zcyfM423iDfXABPA
638U85D1XlUQktQjKe3yObL/MUDhRI23KvCCQgbaoQp5mDZv/6G7oNqhoAgE5xYqyYuAxYbadevY
miK7x5h09lvvt96/K25wYUFt7Kc7EXIWYNomsBBj7NuJT02mBzRmgVNsPeZWPtGFpYVbp4UmcjuB
JVb+U6IPC96o2x69cm4uDKilflqKEXt6bDEYIPa3HPS79vxVrzYq1Vs2Fu/rZm48b7DsKWqQQrAM
I+PZvKvF+Nf3Lpo+HmqRSsXuWgmiaxvSMcwNYi72qzSyh9wUd7ScHyz262/3TBnCBBw07ADcdhbr
MTMmNK000KMkv7TODDxu+DTZAv2slDg/KowA3wDxilL4Ii2a7YknXhtP0ZB9zc3RR6Q42KACrmZ5
qtD96V8dPLYbg/msmfYkH3ZGAkSSgQKobPetK8J2/nZ75SsXyMVvWjIca2T07J67+E1BH7YnfWf+
UeyYLJwL8LKJzK+e2kCnwVY3+aOMfJkGwDAe5aiuoWcILqBLP9VGOvNWqCOn2fTRI2LeNUk3v1Tz
4KB9LSb5a5JW8r2wOjcOR50kDxUnDfr4Tm4fYlSLD7MU7ZNMzPyJaF5xV82T801LtCrzU1nUz7rX
VG6QTFK+FvYw/klnUnxpNHBV0hHdh7xhnXmAJi3FzFE1svPsDcPeJF2W+k7Hdch3DqbwDnNLufjS
iTn97ngeEqKSNFaYoun1i3UCwMmi1xgAcVZ2z9xxuOs0Wt0NCM+Dn0P997kegCu2Y2YGaT8S4Wt2
Mv6wsP4v4IGW+3gq+Ddz8jDfJUaNc4xJmo4IXa+X74DDWPedaeOVandu8e/gEDb6GXA5526Ize/z
QIajDtDYu+QefxREgwxQkcvCg/q512WR7hbxnQB85X6g8wQSpC6V+Bv1/TPG4TXb13AlHY3UaYyn
ttUs/X5mAjyaMdWLx8mqTbaPnT6p9pBQJUmYJZUjA9z9pXUy3a5/sebZ+Te3YvJiM9F96yALEmV2
Fg8+7cHNXGdx6viVK/LNuul1HIX7oNWMgWZUTjEleek+ViacGCucog5zVWa7a/UXT0sgDnKupruu
sfeF9WcYDt14mnURWt6hTH9vHB2VG1x58P9+whJzNk+A0qCcr46O99jYfv7F2c/+eIS8fd75oHHb
yZN5zA/J4EOkUtso030Q4i/N45GFFJOoUYFl5biJhSdSD+ZbI5A7svPu6TEnEAjetbvmFD9wRQgY
pP84ULc5tb2f7M0HApaWrXL/agj5/EMWN47NFCUqdFMiqT+DkRWJ+2M2/uHde0G/J1WUdne2fOS9
43dT9dwbImj73u88Bv36rSn6Na/4/FMWgbynsdV6PfYkZcb9EAu/kltCXKtR/LONRcpYG3NqZdDj
ijTqk3czyHbpY5v6Gjhj1PtJ1zE3BvahH/pxK2aurQ4cjJj7xLMaN+Li0UtanuvCLsYIvTh7J6c6
u0/SmG08ra8LmmCCQYMDqSp4RzHrcnmyhqHXvLZrxgh6yQ2U0e3hSz8/mrnpJ0AZbZwh9ZOXTuyg
zaKGatSjb/m09sqYNCSHsTs9EH7+qFA6xq6OtnLIVS/9bGlx3wBRkotygiVFcIIrLhjch9E6FPze
2wGwhHdv8drKMOeqxbixSrWKW6tcJLDG1APSYvxf2/2JfoX/+2qd/PU/+cinDVU+9Cn9A65YMymD
qT7zQompM1J1Gw6y0rOCh3yyschh4RzFaHVsjMqkPBEjE37dDJDBY08uR72HZPd50t6ZmvU82flf
P67xjKLOhy4UuFSWgAUtAy6iHNwh0kcN7e8ywHN7h+lJfzb/Hix5aWpx0HmeTJosTJhKbF8vjEOd
tuFtz1g70R4etx+gEjx1F2eNZw1JRc/nCMp3gS3BPIq5iNsmrnN1PDwBysJBBuPz1Qhkz3rPmcg4
RW42oyhggZdtCIpW23h6rpoB2AeSdyjpoDl76XeDCd2sPsWToO/YN7v05q/FWJ6ybqq/3F7Pypah
5YZEHbPBAGAsC8RTNaZVY0mE3+ZLEre+KLd0Ra4fg8Dmo/SA+j3a5FdE47oj2znlfAKIxAkwg+UT
/QxmzJ0jksPttVyXwmAJkRyldYwDXc3bjVwr9UolMewEAa677FCAAL8+bPHMrn0beABGUzCUes1a
UdGuSEbNQuizYt92vjYQvGNbJFUrkEM0bvAHgRytfwyiXnqAlxFHlHjWIB0adsXsywOPOr84aQdM
G9xtZR1ra/psbZH/pVLaIGGgY2RkCDVUA+qzMwLBnS25qpWOhBIYQRNRTUZCnWNhKXEbXrjqI/X7
/oH9Mh6cew1vNiBKy/thX4Ar7mzszKPe+eyt+HrbQVZcEc9fAIBw2WPqbhntsiHXjMlLpgjor2BI
v8r2n6rBrEHWbjy1VaD5fEOBXAxME6jUg5obR3i5SAsaYJbdN5AemQUapdaQdOXdaCYpWDptU7zO
bfY+dTHeg3+3wA+7EFkBzEIlNR9jCJ+uK3SXnaGYWHEGEEbueurVqpHZAewj89GPawjwbFhcWym2
UknWq+HKZdpcJM48gbwyP+tNDNFHTfbGHCZVwt4q6pXUr4VVv3UgLf15e6XLuKWm/T1oGarpSdRs
l3NGHGG3NTPJz1pBXoDr+EXceuNuvJqCUbsJYkwbVTLA7awljANq2iTpmJGfvY7+nJmpn4ZZeidH
CnZXeWWxB2me96C5sVOAjrnKDxhPt7/hieNs+O3qJqOPBewMSAbsJRC/ZfpQ5CPJETcNgJtQY+2+
1Z3jfrMSd4Qo+2hmse8wd2p2t3d51bDilwfxDNrVnvoKn/xpNL2MgmUGO9Bz8i3OO+suL4V76ttm
unfTYTxrcMIft40uT6nadkw1ApuhIDQoV18abZ2M4I2v5ed8KowHEGvJL0lH3Lu6LNo3z9O2ym8f
l+nytFo4qyidYBQIsOhLg5DvcUevwHdOM7c6srlxwlY3v5iOdgQDN8pEidcFII2441nC/dnLCh/K
knI/QngIL3NzDAgQVGEP/KVotUcM+8iD1wrht9CS8sEW/nsGAmk06Il7gCELWgy4CAHRsBIgX+NK
+6fOyXPbtHZQWFmF/81LgOihBf4Xp94lrtX4Meh392xqpsizpAyo2++Gsv3j0eKP0XaHmk8Pdk/f
QLcVYvr5d56X2m4kIz/UJB7Dys6TsOX0KbG9ezPpn9PYfjJS65zz9nmoM9enDR98dFj2Iy63nSd4
tUNPH4U0N/tCIbTlQ88J6vV9W38xmTQDATVhnw1uszOt5Hfqdu+pmMihtwbXLyoy4uA7+dF0q3Iv
5gqT7qQe9lCx+jnz/Ous5TtOsLGtGRbSngJuy19NmUjV3bwrQJ6EZ2doTZB6NRPy3lKa77pJ/m0u
pxztQzUB5xSTJ0uuFxTeDdl7dn6WHEOKvNDeJSFvaTpuUYGru3rpYOhEo+T+MYS+BMBlQutzq51x
jDJ8t1Yk/SGBzNmvsjC0wKNZdlfX4C2kWZ+c/v4s2ZhoRQPcQWFjGcIaQjmgJliixbj75GS5fKxS
rz6VJe2/JDiHG3nr1WNG7alicQfTDB4VEDm4PEt9a5eNbGR+7owyq/zUIhVUFU11FThOUr/TvhjT
EELLMz9CFf49blsU12TdbdRzlgnNx+8ADBBdf8RvsJVf/g4jhvwlPCY/Q0qyeEtaW29Q9Ot1N8B4
ntjAEa1FLGwv3jcIISpqXRqbct63ZMzzczsQ8wvaVVaUjrJ67RIRn4aabA3yLxPdj8XBaZFWY8TX
Ww5jd1pDkrZiOYQ4U4lZmFLbM72PVWnQ+0WRcSCoTNWJVG0MtF4/yfC2V11fvvjILuYmDURNfOXF
eo3KGXJbYL3NMOOwVMBuvzn1OG7JD1xVGT4W+snQIgm23SEFawcMmYfsWIy7xHnN7pToEw16N2wF
aiiB+5WTcLrfmoNYXSNYmSDno/itlme2mKxmYAP2WOsxhKqBvB/F5tvbqLZpGRZA5wf1dHR/HfAy
XbpNL7QYmRxMkEaUbdBPtsODOO3ifRpP8xCAZ7f8kkJDZItp99ow+MHQ5jbUgwxQp0UObhZGOiLV
SM/jBExY2doqRfXMb/Zse3cs1kmQOSlYv28vd21HPy9X/funZKJCbbxltcbPgBdOO9Ym2QGg4XYj
4q0dfPSeFe4WAE/UNi6tzKYAzZbj8DMDC9kUaJlEl9NoeP1S0bZxNxKktZOPOxX8hQ4UOq6IclyT
Q3y35IjsrsuIrxtzGwrs+IFkcYN0UbDX25u4ujzcI8jFFBzIWGxijGKU59U6P1deNhVB6jrdd1nL
ysIUlyiL8La1tYsLBCV466Ix7SH/vNxMAGPzyh2RZVea1oVpET/FYnpJWfy1amI9sBPcyZ0u3m9b
Xd1UF494LNNBYVbtwSdHAaRF76ws5udSKwse1O2kezu3cHMoAAwABAPSKNytWvfVg1vFGojnIRHE
wx7zCwurpTTTce4NfnYbihFXzLmAZtMbvufAUx5TLy8eqrwCBX+V0iD2uDgOGpERNYUMXNJtcZqs
7QGKxnhAgtGE4C693INUzyBhUWDnp1J4eVCA69jb41t0ZVgMuElDT++M6j98bqCwwVAIhkkFV740
queA3kIEgZ97kWf3QH3aB6PJkMyCNinoXAnVoM7Brd4W9pZ4+ppfq44xSqFwNEgYXpqeilGkvOT8
PNbN91zET0bVaeEgsn5jjVeAC/WdP1laarhqnLqZ1+X8Q1UiTgL2U6mW2I/6PgmkFpLjVoxYu62B
vMR5RYjHjMriU+aek1N3ZByEmmVyP6IfPVo9GIYoGUIzTWvpy1myO0Lb+JiD9Xr/96fps/nFR22g
bsOKuuTnmWbdCUJkg58BbrpHtTe5J/ooj7ftqZiwvNVAQImUCygglAQW5yi37ayIzZSfOUacKvRv
2nSrzLEWlj6bUIfnU4CYJ2vs2hYmvCanYTZ1eLYg/907TV0GemZCWgsjYAGtWL9RE1g9lgAdoYak
qlfLgGhh58BcUINeq06BWM36vNB8QKS9J7Ma44OlF1uV4NXtRAnJhmIRkLRLjLWl42KG1jY/o+65
G8WZ8PI/3JgI7f/PwuLoNQlebx6HhTbV+H3jDd5ed9PqpZjdenfbN654MHD4FIcfBjNBXISRI9Xa
+fTlHFBspBkj/Nzt8xOtfP7i7bO7+Jch/H6HxuujfU++Wn+JffswqgPCheOHZG7pkZB9c1rLnvm5
gTT1k9dB+sLrGrEHRY483F7gShhDqeh/phaeKUBlAborXCJodZRfdW65u6lFNPXdgmwVZ1Z8Uc2T
AHyp5o+vIH20kf0I7AHyKWLcx2gCl5a1L/gLReP+9qpWIhiIoJHuq+440OSLRHWaDD5SLWaQsqKh
NYA916lwLec+rouA1lCJtP70lQxuW13xfEU6gdVhJBO4pUXgom4uSUWwPtbO9DwXFnvI1WjXbStX
QHXlHZ/NLNwf3J1k4rzieGN0J0iqgRTNt61wMn32qO2UxFHzYO67ACULts+NvV1GxnzwIHq1Ofe/
5j0oOOKuwIwqKriLfTYnfWTSwdVUpfWeErlPR75v6r/FNaoV4+2onjVAxYPX6/IQYsQ/1btUY+fO
LB8szTh0Zvb3MUXN+WOoywL9obO889zKaNI0VU8bB1UGf9LdcQz56FXfO+AS443H/sp9gDQJlMeq
xoGrZxFVJDqJiJ5IGF0t5S/xVOrmsStnYQJuMxZt6A2z8V2rYhtRxmDO220PUvf34sIDBBpKqUQp
21+N2nqx3vZp0eMc9iDS98EnOEIJA1Uy5mPocOB72ZhAE4OrVnM2kIMrCwc6EXO++EtRESy+pA36
nTxOcbdPboJyGqUiP+ASzKg/JUK9fkohfliUCRHYlffn9rpXjSvROQyXgAhrmaLqstS4V+Au1FvO
vsyJ2+p+xabuvsmMeW/XcfyzLmcURdJqg2VsJTIgZuNpgJKaejovli3BsJBbgGqcizxFmVMYo2/G
PAtur2/1u6pGkQ1cHQC66ld8uqvSvvAgmIRjwjI3AJlA2E/FvW3+KEvxNLNug6h0dU2frKnY8Mma
M3I89E2sKbVByaFJ9tjKiYa3l7QSyD1k2B7OJZrKVy+rAZ8HRwUBRuaxgbwTVGrfHTjMqWuk9PvE
Sh+1mcyvbUnSneMU5kb6tBLgQFishnFw+QNxtlxkUWiYD0Oq0Ux5PPuzC6Bw6E4u/yXB17CFOFhL
9dVTAlh0UPN7V6g2IlIyGbHN8Igi5r/N0OYWZt4Tch+Dvnzw+z51HJ/MSA1AAMsUZsABs7Cfgjby
aGgcxf1Jn/KQJI6+Rcm9dnh0BdikeNxBaGFx68QGb+26m9g5T/Qe0lW2eOVlUT+Acjh7MSEg/GAN
cXYqMCP5Hw4PKhYIFqiRYHBj8Q2kqLnRuwY7087Qdv3cvs6QitzddrQ1b/5sZJEHtagrCYsRdnYw
xZvuBOUmB10dI/1/iICqhGXBpT1Mvi5Wo1V5Y2aGjtRkbpncVXE+cQyK9uJn1c76zz7O7ae6ZMMX
8PDSLQoY9Z8vIz8GUkB1AIFWpZ53eWaF7Y60yREh6qpQ3ENek1QnVpnkbSp5ITeWum4NrTG8XUyc
XeVSnyIEbiC9xeFiZ3ces7AyColWUgy05FCOGwnf1udbPFlJNxWitrCrOS2Jb4juic1b1A1r4VUH
Tg2ay6ifXb34G4QcizDKzvHUvXczkPsA3ZahkevomZlztRsLPv4Xt1QYFDW0ZKHhd7mFUzU1vdf1
cMteZ39YbGk7mRn5RjqykpgjG1E3BlD2mIxaWMlBpKtnNqxQTTb7itVDCBBW/JCZBXkHpmuLvHSt
6YL82EKiDBQ8nHFxHwo9cwiGZNkZmKcqSFHZDa0cqTo1uiQ0mroLEF2hR+SMSSj1xn2cKov+F+9E
GRTcHxREEsuiXceatp3cCrhvU/dt7jyMNT0M3d/q+CB3hVjQ/8wsAsvEFOfCUDM8wMcdVCf8gmsb
l+T6duKBT1ADAzBqiS0wq7Rybb1gZ4H+/6M9JUZAJkvzganwcO48cWfXrRUQp2kha6sLyMrUk/vj
dgRdPR6ffoR+6aqaCZJitA3Z2fOmoT2VdJjPjSIF9nUA370QMZEWfprYqdw4/GtdFw8XNGpVasAK
3/PSdNL0oMgwELzBlUOBeITk31zWzo4j0wz7gk5AiDNAswvpnDXMlAVoa5KHvDbaUEcaFubdCCFT
bUbdBykFkkLb+X17c1ZD4afNWTi8p7WIfhmcrdK+Ot3zGMtQE9ZG/rcaBMG5aCokAp6fi+gOJCQ1
QCqTnaeReq9d0Rd3eje2L7eX8jEScnWJKEoA9GiR0S47pnVt59LuGBK/dqhPeWENTy3th3MJYNip
tFvTd2QPBn7eCagiYpy58xMnm61dZU6J5evOrN1XNk2ygKEQBZXYPgPjPJvJD90qJQ/Q+kzOiHLk
XOp5uXUFrm3SZ19ZuGlliDgBPQ/c1EFhsSuH1zYtXm9v0drXNnDioGwDml2I7y38ccIzeOAzQov4
P6R9V3MbSbL1X9mY997b3nxxdx+qHQB6Uv6lg5Ko9t5W//rvFEczAgp9UUttzMbMKkAxUS4rK/Pk
OUhOES01SzvMVEleXVWv6iq8bG5zRVDvgKexwEeCN+WpPUdualatw/sYHevadVK+S+kD+MmMCC0b
7iQT6xGkuz5SxyhG5veZ8RSbYTHvE0FqYnPcR9+DO4cUMJg2s3ALA+9z6Gh0l8n6ISkWwctjywwo
lP7egFxcUVRppQ5OCjNp8YS48bE3rbu6NP3L07rl0BByMlphhDBwL6ezOliNtihFnN3KVVvsGhnC
iU471V5V1MtdZasL2JtS+3e2DmA9KKKA6gWFjVOjkq2slVwNeCCDmPZ7PEuG4WtD1L7ofZeIRIq2
JpLJoqD4CBZxkPSdGssgD5IqtZ7dGmgOqkhXpBaEpEe5BSN82ouep+y38X6DxTGgSkEyFcQvp9Zo
2egSEIiIfAca+4k5z4euQadONkRDiJ+nD1WZ6r7VDUZGhiEbv1xez63RwgOCmJZVyPG/U/v1bDQI
sxF05N36FRhfQpclmHsqeK6IzHDDnJwMs2nBTGSvt7JR7O28f0mk1r08mq3MNEKnX8Nh3+MoupZT
Na7pAjtjukdTV4XevSIwPzsrUZ+ygrQdmhoKP/XeirxlAQ2Ie4AmR+CGpzE/jU0+/nnZzt0EBWNb
kprC62c06aVapYtqUVuHkEWlyFRZMMdX+Golp1WpInxqBhxwOx/TJ0vD3iGUDvaDpMwg6VILUeV/
KyCGYiuiBWRTnDO8QQUU0lxPHQ5GPVD0/qnq3szgPItirTx7GtXEu7yam5sGWWMoMiH9KGvcYtol
7fLcQvCUgoJ6tSvoPydElkSPeJEZzrt0nW2jsoZAMe1yIslQ251LMgG899+Nhi3q0dYcS5A8yi2i
nVxC3DcN3ghSu8p6K8Ho607EIxrwC0hq4SicmomidEJht89u1TrWajRsx9p12hfqrcnEDQXnbSv/
YaAUA3eJdgrsilNjcdKUalngjQSBniRAHk9Hxl2S0Pg+FXdyGSsPXQnG40QCGOXts4kiLOpAIKFF
dpobptaDfVanOOjNqOcFSSI7p27frIAlgv3R/o2dCAAeKl2gb8GJ4+IjNM0ZJk52eluq7a7tFneU
kyAT1ko2U10oGIA1GJglMDFx87lk9brYXZfeNp8GTwvGMPHUz5M7+ON17dGdqCq5tfOPzDlciNRr
0TA64M5H5iN2Z6q6eQ4RV+vh7Ut1bIULgPRETWaoLKS3sqa+B02fR83Sk+tYcMVsPngY3zKIMfDq
OevRKysEBgraJ2+HJTBDCxXJUtrVdYCq00EK+7v6rrpRM1e67n/j0XxsmAu91rGill0kiP3lqfD0
NI79tuotF7VtkSofuyf5cAE1CgyR8Vkg+Xt64Mq2XpAsgq9aaDk/WmabuW2jiYr/W/sCeRVwTkHs
hgFETq0s6IJGNwU8fVdrXjbmB1OtIIgnQs5t3tbHdrhDPNfqgvojDjFkInYKKRdSPJU3Dnp1bQJ2
1avSJhEEMAWuY3MOAUlnNPXsaczN4ZLanbxWRnqbo+uBrG1/lTbqy9v3PHrL/rbBOYye1phb20rR
eK1cgSsuyDPqRYP5G0fr2AwXdjQrWMGWDGbg+NBzD4A5WEAAm/F/YzSoHbOWamDWeLANnqw5Xmt4
3KrUxFBQUjg442SgFcXI979jCk0S2HXIbPNV/qzQK1PKo/S2V+m3XFJ+mHYMoD4yBJftbG4CFDf/
ssNt8bmNJHmoHNhxlkdr7L6vSyaiVtq6HZF5QXeywrKUPIOGnRdLOxQ6NhqlV5GmoS9vcj4U+vhB
MiuDmO1wVQNgLYgztkaGvjl0vIDbH4qk3J7o0UYDSTwzvVWa2t71ZfRRsxJRvCsywj4/CmYUqayq
CfqVQIHmDjG19QovjPdvX6LjgTAvdWSjtRI6yaud3nYrWifKCLKMrfw7ueRjI9w+QLq1QHEHa4Qg
J3OHvvUL2S4ES8K+Ke+1ofUIUACInJEh4u5ZuWjHDqR16e0CdFEdTUQvMrdQRfql2zfgkR3Os1ly
2tfgjEnhTyWHFKVrALvfECZYaHu9RxM/qfx+H13lgehJsrkhjkxzDi/T+1ZqZ5iOO/UK2IASe315
q6Ali22P55Hb2hJVQNPmwAhekq7SfavASvIbew5FRsb9DrFdHndct2sD4LScolnMMb3eMT/WMcR8
/zsjXLyg95aTqvOCy8HM8o9FrlM/lQ3Rk3t7RX4NhYslR3mBPhKlKbSdS6xKt69z2gpGwk7H2cbG
NcroDCFqxZcLJFmept6BjS5GhQnlUDLJ1K8iyVvNRHAJbUYLjIcSJRJopwKCeeoPpjXpsrboMaDO
kwoXqdIF2oBe7kt+603qQeogZaISyROJ2mwe3yPDnLNre1SOwaEBj5o1u3Q+rImrox3rNzbFkRHO
201SMhb9iifG6gw/JKo/JWUpiFM3d8SRCc7XLYAjKHWDCQSnG1iMwGRU7y4PQjRTXEC3tKNmdgYG
AQiym9LMVRPAy1JRqezcDNp/kaHTIJ8MiCqf/8izRDZSDU/pUU2jH305OvYnyHJNoP7QO7l786CY
gjDat4GlBtyR12oYVntg4Bkc12lVOze10wiPzFp7pJNkrf7lGWQzdHqi0IOLjie8/yAOfMa6pVTR
oBoroIeOaaefSsfubzIjKsIENJDXJU7X1VzotSj/z3wBbxXk8YzfGq1IZ/STYCExJ8kGTr1aUZqa
o3VWUb1NB6TmZwOMlyjNtA4IS6kqh84sL9M+qiZAPy6P/dybACQPLCSowEBNDYrD0wOOlvzYclak
teo6eXQcKMkmc/FsgTfDjSQqyJefHwYYY8xmjEwR6QvOWDaM6HyN8ZKKki76PtixIX+oc8so3r8O
6n++Lf8vfqnv/5zF/t//iz9/qxvaIRc1cH/8913zUj0N3cvLcPPc/C/7q3//6Olf/PdN+q2r+/rH
wP/UyV/C7/9p33senk/+4FcD+CMexpeOPr70YzG8GsA3ZT/5n374j5fX3/KONi//+uNbPVYD+21x
Wld//Pxo//1ff4Cw7Wh92e//+eHtc4m/9zR+fz7/+ZfnfvjXH5r9T3RnsG5dC/SPUNJU//jH/MI+
UZV/QnmVpfqBhDBRL8IBASv9kOAj9Z9IwAAhgv2BdDkO/h//6OuRfeT8EyzMcATgYwYaB39J/eOv
cZ+s0K8V+0c1lvd1Wg39v/7gbhpcLmhLByQXIGfEAeeAvHgtejOvapMw1gYobnqoEN1aPmtY60j7
VIS1LwqoX8vRv47guU3uktHMcoXOPGwOHijuItKG8U3r5n5z37t16LjKAfDVnqx++s4M6A7qm4Ow
eeb0AJ5/B+Z3jyJuwKQqQB7wHfIPJTTqdlVQhhCU8BU/3cfh6ha3dRAHIqkRLuv1l1n0GKAP0jLP
GD861OmnwobZZF/swS7tQ6mSIA37IwblbuWK3v//x/L+bY+vDEaoO085Krakuo4Ow7XuLzt6f28S
6KnelMG8e/h+tO9/7q/j/XTqXc/Gp/FheVyi8SjB+Bg2uQ/zUAv1QN0JGZVwaI68+E874ORgVNkb
UM5imJNSb2Gn9xH7q356gCxjQWbPcEGHL46LuGarnwYBQAb+GK91PKO4/ZJVllRkMJjt+2dQVbnV
3bSb3NkrGzKEIhYnjnTkL3PoanLgOfB056ILQ6mcoVEjk4wH7a7CTsl3/Zf8EPuWrz3gda0+gdHO
p1/t2/zr5RU8vSx+WjbQiAihARSXeHxapPT5NI+tCRlB+8Yu6FW2zG8qxL2aYL4GBMzwhmhB5AYX
4yW/RG2JQwBJaKLG2T5rzATyAs2bwplzQ/Cix4d8XdOiGCOMZURDeb/Uj3LpvDN7kXDXxpRhPODW
QVURJB98IqfMAcjsepiJnCcpA5tIK2pr5BA+f43klwkuno01qdeHtGP7HbSK8FUDtFitgy4+WeyE
cs4Z+EAUvFGMYtgF7ulhxk1jzDMsza7sjreti+b3XbnXfHUngguw6T8zZQAHpiBxBFZU7kytYFwA
I1xhkqVI7py6RbwZJvZ9FT0poGkoGgHK7TTe/HMO4Sv+Msf7QmT2qlIaYY7GuVcnn9JiCPKy97Mi
95CgEuTotzYFeLkhno3iJfKJ3CbP8jZG3ggOgxapl5uPC/ScLp9UToD0rwH9MsFt78hqR70sMSBG
H0V1kgQyuskGz/DBHgsq5hGCWW04va2IeG6WWzZadVYB6AsuEQ3aVSoEs7PSHSQR2cXGVYJk4l+j
gybE6eHtu0UtoYZgkljR9qDq8GYwjXT0m9lNbtQuhyx+cCaBw9ie0lfZJ5B1sz7WU6MTlCdqqc3Z
7rcfqD+HWQDCC3f01g8qkQnQiIKHwNYoVQRzYHliXBt8WqGy00JN0fhN4jq6tsrkazVoP6pOC+IM
Msht6lVLDBoSkQveOnoM2wKBH0aVwycYZoPO1pQxF1xnXm82AfTHnVgPemgb5LXsD6pIEXXLrxxb
ZOflKODqs2XIUwuRCAv6lnd9yJSkEec9pIEo6tk6esemuEVEr+w8DhFMxQCVEY2JdoJTSvSQ3PTJ
6FRjzSSsWsqjLpO6RxNLU7FYp7+tIFKik9WVDl0oinbY9+X95LEhFgwdTZ3UqUmOxjqT4JJx5+kz
lYFTzC3BTtyKTVFj/jUezvNHaCLQwI9jktpfAyOADOlVCgY3+ZMeyLv+ShY4SI7A9k8/ouEFDBEB
loPkK8Bl5izWUOGAqw+oYubE/tIFyh0ynkH+UL/vBmLuwbazt2uiHSBUZxw08NmKtQy2Z/fvr8FX
hs1KMYapxTKq1kSi8WZpepIrvsBXb10+GjpZEDqaKJbxoMkVQb/TsUAcpM+ZbxbG1BKnrbR9DsSk
uy5lG6QtTXdOaumhkQGHpXQN3ZX2qodjp0YfADOPb4rBMVy9WPp36ZJpD0lJ6cvlL7rlj0BkgJQE
E3hAaeV0ry1J3I0aC+DlQ7zrQ3uf74HQ8q39ZTOv2WV+Tx/bYd/jaE/TAp5fHzDrLMzIJjDIk1J2
ISZxNe10Mnr55GKQYLMGFOxGdKA4wOSfWw8UcOh8Re8dnsDcM6Xq6rkuG4yyxD/N3vhU3YOmYCFM
JNn/ZpNxD6A29cog+yLtRfWDrbcEI6D72zp3no16zjVwaLNgjuLNnfry7A7wHaxpM/Wmt0k+ng+W
O9dJY1ilwcypk7kb43ul7ILLq7l1hACTwnMMVG8opHOLCRFZbCQW60Tm7NMiC2dlelxK5fGymS2/
rgPvg3wKKFHwKjrdM7IZT6o2sr1J2zuzmiFfNNBeFFVtZAbAyYksP54mgFLzNXO7mlVpYoNhF9V6
nbjFU7TPPAlLZIVgegTP40H8Ut+awmOr3J6wnGSpLQqr9loe7MjeNcNA9FaIGmS/hz93x3a4zZAt
BtqOVrZUN+aB3ixXYKC/o55KGtfZ/85FDICgjsekqp/zla1xOa4yHBySqqCP1m3pa1srgqh++9pC
4RKMLwwMw5/lni4JzRuEMvQQheu+dSV3ggNZPmQk92YhpGLz9DLZArYT0WrBb3baVqNqFBiU+TDs
HTCBujn4nZAI+N6F1r0oPuTUmn7ekr/M8a8WvVKbsp5wcaihfehzMsAxhranhFGAIXtQl39k92L5
JN0XN60oatu8tgCtw4UAsjAc79Mjl6d6nmbMTbPD0Pek8laSeI1v7y13dak3vKqxOfeiHOHWUYf4
D3rHbMarw3d8V5EyWzRHbFChz1AqJ2/oUtHG2YyB2SWHYt4GOGYFK4f1+h5UQ6jzBcO75nvuxz7A
lyw/NrhNWHrtPXZRICLkVTaD4SPT3GmX0pJxuuCZke1Zmmy6WqnH9hBDvtFE4J03xwmXBgotUGZo
fLpFaixJAfM5BAqk7gUo7O9rnHyaEuMe+F6FtJJKvapqBDWH7X17ZJULJLSmkuW5wrEcPPqjSYl5
s9xRNwqbID4MkClwdVLHoXVobpH6DIQJtK04BsmrvwfNXUkzSLGlgkV1aNcNx1sonOVu+jDcJUHq
Og/LB2fx0GBmu3r4ge5EaJgtZw41aeBSX1EpvIvIQa/dSBlmPLHQb7Ugnhw/WfPn37gNfxnhHcO0
KgBadXAMwOo/2fEUk2aRRXWqrXOITn3Eq3gMQ6+Vuy6mZTDy2cY0zhXY+gbNM6CmcXkcyuZsHdlg
3+EoFEQZxFoL8PPBw1X7OcEeYWDQYafdOF/su8Uv/OQgSj1x+JGfQRFWB9kgAP/OcpBWp07alOIe
7P0oTNw2rHqm2tHsjJDJZsR36q5y18/2G4GAPw2DzxnxC6qeSPCejrbWoPatqZhR+RAdqsD6CjIn
AP8CdiCc0HCX2oWAoeg8bK4jan9Ip2AVz5odUQBy6khiQQ0IXkBkjtbKtxEr/zWwXya4FOXSgDK6
V2BiaiBYZNmgB/witxiQgdSNXu4Fu0Y0Ii4YBGJKQXcfzEmt112zNcy/5O/Bi0XkQDlYrdsJs/Jb
jvT4zcIdBk2yoSCkw6QS44ky48pXVaK1V84C8Qj9EZJugjFunoyjxxh3Moosj9aUFR1AORr2j8pu
uFIeIRjFHgvU61z6NbodhWlFkVX2+dF5nHQo1ekTziN7mq3XZkumBBvU8Qd/9SObVEhxOJ7wVbR1
Jx7PLrd/YrPA/tFeQ43JyyDocFV9NBBwry2pXNEgRWPkdk82m2NMWZAfG1ND4tmBQk07Ro+WmmiJ
4EWx+aD4FQXzkNJoBRGgwy57tW+QRgchoFsXCS3Qb1XGweTI9MPlfSMyyL1uJbDqKhTgUrLS9rYY
8qtYmaHRN5lf9CIWObStc3gU46McfbJb6rZtokzFPR9p2YFWyy5JBEedecSzJ8vR/HHHbq2mKrFl
rFW2j3fajuUNk534dKuikXCnDZgrY1nZ02j6xkQ08wfpU+9mnt4Q89qR3Xgfv1MnAkklP3LXO6Uh
TkLMQCYgHvEuL+Dmm+Z4UrkjGKvdKGcsDS3tmn2+a1FIle/VJ3g23IX9TsRsILTHnb0pjtumWDB0
6y67T69aF0SdHyH2TVQP9DG/c/pADYfuWAvpF1Dwcytq1tnSjxQbNLZqUlfPTfIQQapQMIkb+4bB
mNAahNcnbnruGCysNbeNMsS9+3Qlw/X4bHwzD929cmV6RihRX7pRXJRvVaRd6E67F5jf8GeImpDW
VDTwC5xVBY1aQqOowo69FI8EwdVXqUh7F+TikJBLpS9d3+/lxvpQReOnQcv2ipkKQHBbzwyguJDe
AoPOa+Xr9GxqSbGCo9cxIMmlu/Zaf7b08gpM2q7UaKTqKAhlVNeOJU+Zpl2yiChBt9JseHPg6Qia
B2SWeZRTmZT4ZnFkkPWOHoxvM1zePr6yIFQ2XRmPxsP82Qj7iJSfpxt5F/m14PW64QdBsaWCnQxM
hOhT55x8LXcQsxpSsHPMDXili8UOAVHvdmm8rq45W0tweck34oMTe9yTp7eVah4WKN6BUa+BtF5y
XeXR/drASSzre1PF3RnH3fNloxu7HJAuEFeqeCujkMQPUpNiq89NixT5F/Dno1aU7NJ8IGqehn0x
BeipvxsUWRCabPjKE6vsWx3FCDUQ/vOKKjKCPbiHYQ+qZMHx3bQAPlmWarHPA/RcVpMVWUWL5Oq+
Kj7VpSIwsLE74H9eqWlQwQGl0ekQlEbSDdqCu0WZ0SaLdxRIhfZtoxDT6AT+nK0Bd4OdmOLcuVUv
gPfXEC3oEiswJcMtmpzI9tdGaTxavLu8ITZCG9BFw7tCkMJAVwm3IcC+27SD0dik7WuoHqQ44Cie
KKLc3ub0gaIKwskOatx8ZijKtBj9szADSYDYq3XLhSqmbgHJNUiNYP42DhawmmDhBBGujqY3bkhD
V42Q18xtAjWTwHEwJKk7sFZ8XcvdDCHN0ArzF6y8zK8ZmpoA0QStCBLO3JohCO6iFRIlJM5115Ly
MM3bQ11pBBLO7xOl9nX0H0m56SWD/HY/wnov8eLG85DdIKc7s+iaaZkzDTtzNf0BL3NSFHJYmSsx
0HFNQKQik6mfBEd6K7HJcuu4M6ExCPUHzqxpq1mFXwv3BVZhNN49OUn3AOYBuVn2qgW8ex3daHrz
vLZK0BXfGEXgW3cuOmdw5F+3FHCJ3IkEdX6xqCsKkFmvuY0BNhYFTG9mnQrwRxvoKnQVQlXYgNwN
u6C4/dSUkVb24+tTo/6gH+bFo7fq+/mmDFNXDmzQf73r7yEt5advZMxkr2SYxj6GhDaK/mdtBHEO
ydiih7ex0zq0tdtcu3ekXrSU584TyjtgBpcBrVHQ4cFtXpqXc4RGVAYfW7+BiweAobpyq48FSGvn
vbybLSJqsN247KE9xDDNjDeaEdid7tq8j9MpY9BGJDZsF/9NHXfaV14SoAmINK07fUDFhgb0Tg4M
oB2t2RXFzRvDRtMRphiHB/6P30BNWzXDzOJKGamkcSV1ItKG29o6MAGoF8NuA+7FHRLQAihd2b1u
ndnXUbBcvL6+opSwgnkcIqaiySPq85oPDdCrtXIvH5HtEf5tnn9LrrK0dKuJoNKqULDpBzJVog4u
kQkubEZ1T8/NGiPM8y7Ui8+5qfyXg1BPdwrUXyx5bZFgmOoGTFTfi06oK7o1CAVpS6S60Mx+1hmo
mpIlRRPmidUtVPyjEGAmdtBwfP4TRaAIwv3zWxfUO6gaQmIRcS5qu6djStcoW6AUhKoQheCWDQlg
Wu2KMvUvr//5rXtqhps6HeT2uoR2LlI49CHt1R/ROHuNXV9FsiyaROYFT29A2AIMFFUuEIqC8eN0
SAlkIQq7YI/QNLliLYOa4oQz6IV6icSJiAGDHZxL1rjgmZrTGGfsrVLMtVeaoLLUHLcpTL9IJrxP
HtOmJZksEobZmk8dRCZg9WNK0vxVK5VQuJMBqiCjDuBT4aPL2e/je2MS9fNtuUdQ4aMFgIlEwIVw
l1vXd2m+dpaBMiXECpP7qInJuHiT7ua7GBIxo2fJ+w5YC+VOsl2g6f7Em709bLNOvgY7OEeBu4m2
qM6e4P97KOsBkOLKDjpfHJX0pmj/bM0tSAVRqserBGoC3JGw68Rc60ZBurRZJRdiDOYeeg3xAwhE
1UNG+/bx8tnY2K/omASQFL3brxzcp0Oj2VTl2YgZLrOPxWJA4a4kefU4Fo2rVaKQdGNwr44FPWZM
7OI1o3I0j1mUSdq84q1HLfleH5SrpC7eoT59VRbx7vK4zqNftH8xmQ+UX6EOxVcM1CaxuiK2cTJU
zRsokInp/broHoh43NL60cvvL9vbGhoeyyj6gqUUOkLcuYfeZdyilxxvO8PYpXXpj/K4k1vglUAt
e9nURswJnDF7pIAwHZEnD7boV9p1UVRYZPm2BqpfQf9ZJ/Y3zS3RDSEKD859NGvCQXgMFk901cjs
86M1Qx29TloH6YhGoqS3r+X5o4nur8tD2jKC+xnsQTq6d85mT0q1VqIddHaBe3M1UOyozWdVEmQ2
NspXaAw4ssJ5yyxbnX4eoBsRvbfulAAseglSlWhMtXzzCUdAczOify1uRIKkG8W6U8Nc/GM3c5k0
0GIhyh2rurSH1F+vpisKcmKEzrVXI7n9JEKLnd/mJ0ZffevRwlnlCoW2Fkar8SCNL0suwnIKFo2H
clp96agrQloypJ4EMG5WP2rax/9qY7A+sOPdhxbsOOsK2LBBV9XEiVfpD1NqCWKrcyd4OlXcNaOu
6qBNbGOMEtJ+dYhmTteadzG9t6N3lwf0OiunV/apLe4uoWopFwOyQKSoiVG4DMumvy/u7Pvm4yiR
6qrasUi/fqoD/Yp+bCtShCI3fO4bT78Cd6RlIFbzpsdpM/OnOvpA071FrwHvQzNnkBuCfOoGYvXU
GvOcR/sQ7LROVC6wxprlcLSHd+VO9svWdT7Nt9B6ctNwOqyuFdb36Xe88ZTn9JOYf2AjrXv6NTgH
XWmtGoNMD/N+jRYyl2VTHZcGJqbZ2F9eY5Gj4VWdS6Vpom6Erd7XD93+S+lDUTS/0e8n1wnroHmf
+OpHkdXX5MqlncV5GbRMoCeWYqINMmGEPUn9yOvd1rXv0xsJyfzD6M2e9CPz6c7w8ufoRr3pPxYo
jVwe/qbjYdl7ZAhZipULYSzV1gtoISGBnVaAP8ik1EXPrY3AEKuJRijAQYGDRqvo6aZaQTir2WyG
s+v1E/WXPb0pErIAnIIcveJbAJfpQRlIDRlRa4LUh+LOV6KwcKPx4fRbcFt76ACSgCo6W+fJi2My
h/37hIEefeqNT9Ptb/XwnZrktjGai4sZ4Q47TUoA8iUPuhsp4mDF70LjXnRzbe+po3nmrkwoWiWV
3rN53i/XJUKN+lB8Hm/Wq/S9gWyex0BfKhneT4+ZH/kGSt5hEQ4toeJDtem1jr4Kt73NelJjg+Kr
DN7kQYPXbd/bEtFA/nPf+ChNBMnBuY+BN/2c3v1GEPSq/IeXCDrCIUByut2yKI26vMTRsrTrUdpV
dCQSCpmXz83GfXpihLsZ8lyPbJDcY66174Pp587LZD5dNrHlmU5scOdGr/JqMmMMpLhuVOJ8Wvb5
Q+JZt06OwjpJHiOSXclX9VdLcO1t3LAndrmTolKtSxs2gfZSEQ3/3kXVdWuiDUrkBkWzyB2Q2oTk
wtRgFvshdcv2uRoLsnSCNowNF3cyHO5Y9HGEznp2g+bq4poJLmn6did6YoHb7RmV7alLYWEAFZCW
vqvNl8tbYcuFHluwuVYxuK7eiaA3RfSH7B5KLu8HT0GMFaB5EbiqhrrZM6jynuc9QJ0uSPkED8/z
BxO4tcCW8fNI8bkftZMgL852YtrDZWu+ZD5ApqQdBUH/5nYAfAuNEXhwomnm9ORq0KvOzVU2SKc/
dtGDXNakaoLLUymw8drzdBTh6M7YLxXmk3Tg4DXyu75+16wPl21s7rhf43gNb45szGqvx02HcaBu
fKMmcZhmmiAK3nhXYoqQIQJ1LIphZ8U9uZrjxVmoAQAFEIXdvvTZTohaRA2qlwYip7oBoHgl6tEg
cYx65Vm3ZysXqVa2sMfyjbpbeFFG7Hsm/CuFZRCBulCwGba8EJiB/jbIHdtckSHZwAy2ZuxZWuTH
5r3eG55TxH6tWSKsNHuccAEZ0lYWQ4DqhnMmg5eauQOtPZibc4jEDb6k5iEKs8h5vpNS1IaG8T1+
X1ArEZAOUOvOayGcg8Va/FeA1Cbkm9DDC9IMbvuDCmA0I4qtuTTvmj3rgY52dgMIR30P4L13eY9u
bqAjazy6duiH0l46WOsBDQdaIvPAT/pkhaoXKa64/UNoj4s0pSHHA5cdPLkLGMop8VK3+YGLjGHs
/wOE0daCHo+PfX50CNuqHRJrYAe927PjgSf8SLTH3lMDJCbFgOytQw/yEwtYGNZaw8MUJKeUoqLE
odfUmEBinYy9ICDYcF0orKHHDrky1rzGPj8akeJMMVgFkEqq0tnDY/6DtTqQUKe6yLdsuHukNNHT
wigVzyvfkzXaUmXDEG6ZAFhXSYWUMboiJijvLf54l8XEeF8d/gMvc3bomWYaXiMYJRoWzhqgpEKT
G9Sl8Cx6AjLTQ59uWQLBiNeR5Hb+68rRhBiLtzz/B5wUGn8AOeucyynzNoECE6wz5hLU3BO0yzG8
reLSd9CMuxKVg8+dKmeQO/GlZfTmBF6sV6eqXauvD5LF7aFuaIM1xRVxbZ0X904MQknjdAtNIwR8
SjSlvD47nU/rtb6Q0vGz4JVS0FtX0jxOYfXFehEv7uW1dfhMaG1KtIrxBgXewAyd6WVFdCnN1Ktn
SlRTI2/1b2yoTIIQGAOUePiYJdLVqAfC4Wcqw68Y3NFnHW4M8Sci2d1cSZRj8cSFqAGcNxfJ5slI
pTmL0QgWewxbGR+WmKjv8hRAZjNowsKNngUD3Nqtxya53YruD4kWUJsBdro3gmGv7Eo3RaWDZLcV
Wk66UAhg3lrBY4vcds0jszXsFBaVwk3ugWAewEb5LT5UXyd38VHyDprywGh34kAkVXF+fWA5UfLG
SkJckUELTndulZoNCpOpiZ1rhsnn7jNrWARroA+tH/HT/czVwhpKLEBWwtQ5aZRcAzStZUgwNnp3
jaD0Nkkb3P2xIBg97yHi7LBL5cilV3ZmJyCBZnF9bQRO7HfXEEkmZZh8dL6oT3NGlJCCGBEc1GQK
f6M1nLPPXSmNo4PmkzL7ab9XEoSQ5nClt44gr7h5PI7nk904R+PMRrNspgTzWV0jq6j7dZi7UHC4
VhnQGbe/qD/pPNvDDYw7j7aVRH27YmDK3RrUPend2C/RgFImEI3QsFMh1y4KIdmBO4nfOJvcgWzM
uShmNpns2tSuu9TTdtMOzRugv3q4/hyBRulH8YL6gah6cHZfwzBSHYBUGdDGAijgdHarFA2vYPZD
szdCEDeK8tKVR0pdpVcfFTkTOJ6zQAfWgBcDgkpBlfes00bVlthuOoCYwPR1WDKgX+bh82XfJjLB
bReoo05WM8PEEEP/xrI7skiFLLghtmYNGSLgz4ClYYqPp7NmNzpYSCQYKbP1oEzJD2ctPqCroCRG
1SyimGrDdwLvhicbohpgMXlreRnV1oy1Q7jNUtr1YaohJemVLxN4jhaf7tXGA0U6VVyUqYXHYWOs
J9Y5P5OYWoL8BKwz1jIFGYMsSNoDdJPYMWQy39HHZPgyGV7sCROvG/eUKVu2jlZz1ZbPdqeOCiQ4
2hXsl5tuzwj41h1rNV/d9HuG1gLRu1HZ8N1oAoOCNHSx8W8eIxVFfQ2pJNhjrad2cliLB3PPiMwU
f30/ViT5kqkBjbzIv7xpt64o9mxj8StuybOOOzW3rarrVbbE9TOI7wIQ/T1Y6HhDl/aVcEk3p/XI
GudtFitx+m6FtQGtU8mnLLBuda/dV351UxwK1/AEo2MXLOfdICMIjUbwn4PkgweS9DTSpRIuiERf
lpQU3+lN9VS/T2/UeyTwD5UNPsUBTdpDmDzMA5r8Bad1c3bhcJi0EdOD4Gm7FG2hbZFLfwKepsll
kD/Go1F+bz+Lg9WNAwP3BgFT6Jeixs23VphZD1GjCIw0cv9Nmg9J9W6WkgCw+t3lad3arMd2uFfq
OKdpPq6wUycPufS91u4zTZD/PPc8jLENDJsMJQbcIBc5NZVKhxGAB6B/moVUqnmHsibG1YeWgyeO
PIoAAuc7BYcOOQwbJSWgYvhYuFQ7dY3S0SGzVt7lUfS86KobNcsO6iT7pZVIN33tgCu+PJPnKwar
wCOYEAfEc4GHUMOZx5GlwWoRNTeGlRKqQzdNtfb6PH29bOp80XQNDcOmDnlPRhrApTKUlMpOJlkO
UfIvffV1KXvws4vKZud3IIygsYW17gMkzYNiBqpWyzgaDgFrKlGqlOSxKGA53xkwYSGDCFU9wF34
4t8S5ZHcDjZMQLeyS41gMqJds9Q7taNuHH/vytpr8xc0+pJYcwiIKLwC/1+1H/tZD9v1pZpyAcpw
w3vjO4G2WGYq0UDMcIFbDUh2Yswx4Fu+HVJ/2lvghWTNw1pY3htALxMI7QpSjef1ZmiKHhvlfGnR
OzogQDDaedY31V9BIVruYxcpDvF1yJ7Yp3701BZ3HOeiVPRxgS09NCmxQBZgX1fPE1jCRC2gm8PC
yiKrpljgouRxTtTUxz7vG4uAHQey0quX5/2+qbGSI9i8yyysANRoW5voZeyuaiFYy3P4BKbVAc0/
01MDcPr1VXAU9UcRWEQGoCxfA2Ig8FByDdsXpJJK17rF2801DvTa0kn+abqBRqmbXecf335ScSeB
fREJMyaKeRrjdTaCLm0cLBKDTb6rgNgG2a7AhrLheRg7Jiww2NWZyGA0DLhCLLQVTEG7ukZQBMOO
5R136Qvgywiu8MLJSS0T4Ytjw0ccW+a1KOqyn4ylBtax/GCH63XlKV9zgDQklxHPSTEeVm/v2GbZ
/1+DNTjfFzlyCeANBju7a2AFoEvpQQ8zgJgWQfr/Z+9LtizFtSx/pVbOeQWIdpAT2ttY37ib24Rl
3iF6EEg0X19b5vFe2OXeNPJlTWpQA/dYsSzCDgjp6DT77H1dRMre3W/VyS6/JuZjEO7A/Hof86Se
FiWZIAxfU0/XUp/YW7D3Cy4dr/W3iZUHqFqMYpkpTJRInhraAwqo+9MWgHPLyursI3sbbFLOQAGQ
PFahI1vr3+Dew883/YVsW36jf73MGk2W86oDbggv04fmy/JiR53k07m3ftCdHATdbCVsvNb6HmFT
JtR2hD3ymKehFWc72Uzo8jB9SnYztqLubUdolzYFGpLAwgLoiGO3WsvKzOjc2QtO3WIHBeJSXnz7
fB3Pu67YbEgMAYCVGl3oC516Dw1qj0ZRwASIl+7BTvTA/QFoBueNX1e/CFRLYgHxsxc9qoL22t2e
Ir7kwE8eQHqeDw50LtXcEg72y+iLoL+pDpKRWfM79IM2D7Y8uKt76cTW6uJ1xtycCIOtGbbsqH8G
5alHb0jYxt2Wx7z47T4s7Oq0JbmxqINcWEnAILmm+a8kkCmh9QJ7aGCTp88/5aWw4uTtVruFzDpE
AQjertyTxjP8Osgf2bF/kSTwcM/34vp/lPkC7SSVRPEH2vPrQLhTXaVE4C0vBi1yo2jZFX7NvGqv
gwUJw26fv+OlUyinFXHRQrvnLGVxa5cmg6tgus1Cgl+4fqPfMHeTX03ug/U+gRET9R8D6nXrLlRF
UsUpF4wqdtBbi4qd/gwAJn3ROw+RDLxM+tQZfsJitfbazRL0hY0jIccSUI0RFPx9eiAMcGhU7sRR
J8m7Kwik7s1uo7p16TaHCUw/Wab1fvJPTXDaAaw+j8773rQBYv1ZYsILfXXiQ3F2CuswvV3uyitn
I007x17KiS4LekXv/DVnEz1KomrgwJ6d94RewxTknvtOrIcQfC/oe8lEhGowo2LzWgX9XveKx/b+
f1ISxriI3K8gkJJ9xtUF3wlbaeYck9xqcmOoTTRoL66ztYsu7FXM7wFGgFEo5DbrG51xQay6cPGu
8+BrEIVTKm03GlsUXec1ErzLBzMrP5Nng0Uxz4Rv2foFi6SCsLwK8yTkQPOCa6KNN6tAl7YoTj0m
1h2UFs/Gaqsxqw2dwyZwhlfdl/c6UIhyxQ056GC0yYLNStCFjAJzTBJeKWdLMRl9umOHpm2yucZi
Grh5+bW1nyMdVy789laedGk9P1parWfSYOzfho6Nl95ILY3ukOz/Wcgrom3MwIXAGs1eV2aoKmYB
1v5TG8BU3fAKKT1H8B4YM+CWIFE1i3vUuLXW6xbMooSfe9FLwRPMoW6B6RAbedPKxVTMVhR7yl2v
7uwIQSc4CF011pp+n42/Wr3YWd2Rq9q+hU5zCurstPcNfSv5v1DtMhz0nlDognYJ+D1WictMmlRl
KV6X7q2D7JcMhxp6IXJkanud5eW3cumo1WDPYvgGFbZ1sSvtHdQRix7r/E7WJ/lntHCIt9oUFw69
A2kXS2oTmeejaIKCCRySRC6i33qn8Jc+nY4V2EY//4AXzp8cKof7VqEgc8ZDDEwBGKu10YW8w7Iv
bd3nWru1Ry5tTAhXIKeFIgKUh1Z7BJy7pBunCRUuf/zdXgkgrlKvu2/idtdDpa88MDBzpiDP+boV
pl1aQ3wi3PPQsMKJX8UxytznbsNmyDRqyJu7zGupFlTuFlX2uRnMR2HtTPTOZZVrZWZkuQ3SPdfF
uMgYQgA9mKrRV0oj+PxbnccSMAN2BU0Ka0oRoVPPNVYtGNugIuNZ+aFtrs2687VZe5u6OS6s6ulz
YxfOFKxJug3w+OJiWzcGsGK5yTuU7Vz9rgQJlrB+aUNy39vJsyYyEAD2gIeWIeldH/Pzz0RU0edP
IN3j6TmTbJ9SiRCVZR3vdfq6+TJYChU41MNArxbTDpTWHf2UWHeqNt8PY74nXGz47EtfEu0IB8Nu
gLef1YDISE2AoBL4zfbN7dC672tPzba0Ay99SNzllmNC6hoNgpW7IgWjVF2wXybXuu+bag+wV9yq
yfUouiAvNp20LIuvV1L2AeQhx4dc13XSJbF6ZcCnlN002VOiQfqsxRKK2H/dIjO99NlckFXJ0/4+
en/62aomqcoZ6DwPHCChUyXPKbmrDMfL+E2fvqVJE36+Tc49GNobH+zJl/+Q9fW9ZXHMa+GTuc2x
LkFmJJKNg3chyj21sfpgWNmOczRHEWzOxU5wX3KhK6H+NJe+c5slXv/EJArweROXcx6tnFqWb//h
7bShK+lAsSGzLP9eK5i1IeaV2TFPn0ovq74phRapvPWq4vrzZT132qeGV85GI5wtgLXB8IgWBA5e
Mx8gfOCJxPQ/t3TxNJg4azoIm3EZrQKysakVRczYnY2NkzYPNLBmJZzn2leWLBr578/NXTziH8yt
orIMxasEpRC0IwYaZuiQOS3oGocNKxcCI7l+f7/Vynul0IRVjfL9zC0DuPNB7XmzxNgqY+O5B/2/
wRJ34SDgigNuRE5XoyGwSkXKUSdpp8KCI0w/ddNrexq20j35O1aeBL4Rvx7XncTdrnYFuMLpQmfY
kLEPu5XqbFIaLjnmm7NW75fzZ7bkDv2w9UGJCMaiAbZEVDyQQIJglpvsGSIz1VXz6gI2eld6siJR
Ag/AQL4DMRaw+74qj+a+vl4e02irsnqhxIUv+uH1V1vVTCGAlXR4JBZVMyhTSqRIauOnB/uhenb2
+p1cjNb1yx0Ny1+Jv0WqcmHvnthf7V1aJt1CpH1e7OfEDah+q5ZbnCIXYI8IZHDlIt+UYhzrdLOY
tfTd6SBe00FK6xhgqoQonxOot2MkOQcrDCThYtQ6dJe2ABDvE4Trz47JOggZQm1KMh6dfvZ2sJJq
LIrEM155yPbjNTFjU0PNaygwF1U4oWTGxWhxZEF0rfDqa/sbiwEHMd8YKOuVXSrVSXaf+4wLACkk
F38/1Lp1kCdKpk0lHkpOei64QTMg+fEcY0B31q6Okxuy3zB5wS2imQkCJFXOAiLbOF2HUe/Att6l
WIeY7RPmtVdmNF/nERBnPxvQJA6yVQLDY+ptsiFfOuagWsOwBODZCGxX+9ypOpclPQV4/1DdAGK3
cx+k8AuI676SrbbXJbf10dZqT4tWIT0oEbG0h2ZnxSQD4A0y5HUAvA0QfQDZ+w4AKc2+iZTAvCtj
fVc8mm9ZtFkZkJZWOw9xpgrRegAZzik5jN7ldZM18iMLPENsYW4DhF8JuO31H22o3klsMwowhlc+
Kxvd5fcBgjPjkulKVgpBubX63ENmJonBWoQSIAMZMngyMJKHxeG7m3lRGVS+9ROg7tqrrqXLlUOY
2bc3MKyC+ivuUCKtbjc3/YWwEch8+DtVwuexF053IHGqCauFR5L19PIOtOUH4042KPrHFP3Hz/f7
he1+YmwVxk3FZKi5DmOd8rU0IWg3UZ9CwT0TDGOvW3RuFzw5Wo+WnF9xXHzxNf6BOuNMNRfmiMd9
87aicHWKV4SJ4nGoDRW+OJghas/5EdTR1vettT3f9ND9gZ6BC242kGGuc5s5V6lNdXBdTumbmv62
u38//JB0JPhu7xHVWc4tJs21ISqQQM80YRGDqIDUpYAkNdo/cwCCw82ZJ1R9V+cHDV2UKmQ5GFhg
B02g0/1igClkQNL2AqAVt55oJzqwfqddnqvsyqmr1P6VqsiVweVeL33LXo1hhNhAOKnNbF9XY2rp
edhVlaNRH8K5lej2SUvIoN8QpLi1HkH+uRckbqjNmzBlCdGKx3zCLFIbcCWrR1wGSQ7tWn9ySAli
vHTqHet7mtB8xtR9M9f9EI3wuIW908uFZn7jKrnxlqhJOnrAhwP6Elc0z0iIu5WDbs4256bLA9B3
JObzkk64ljylyO1DYYHDtQyHZNYhyF5I0uNggoBcWviIJm31Wikni0fuOHGT+Y5dTBBJLlvE8F5e
DNXEvAYkJ9mu6vOi/U2AwGsCzltOXUhTgrUT9L5V21c+JkuslvsQkUpUXDV20ta/K5U57TdlyCAC
NWHWyv0+d3jM297OBnIctELlAC9ZTtrtIZs4o9RSDKOjdp6p1w55q8qJNDzouSUwX82IMy2zV0CB
AjJ6ZtcUecj6iWWQIiomF6xfPZb5qVwU3ZyCNsmYa/nu4mSigWziqPGnTEnJhMlhLOvgQUTa5E84
VvNi7jTmmMrr4Api3tUjaYofRbZU1lF0Spvm+C2G0Pdpm5GhiyAI09MrOhikIr4AusSBUguv8+TV
tEGxEE1kmSbo/pbG6DzQTknq51pzy+J57I2syf0512olVoS6VEenJDUcpYPaDz+CuGwyQ1RhSXLF
WyAgv5hMF1jTsYe10nO4Uyb3lZ1bKE6OtjbddBMzEGk2RWIEhZ0bUrHB6etDAYEhHtcU1QO/nDIt
P+qjYjmvRt8WbWSzFtplft4XatIENQFSHUyvdYdtWNDU6Pf2klu3E2NDkCpqQr5aCx/RtjDTWgF9
Y0d15uwwil2S62Iu3KXxRNqzYU87Wpapn47o9T8WC7BrBn5il9k1YaLmoMXKRlbH4Nxsse+bRIM8
WqIigLqu9Zpidh2d2voKg0uyZrMAOzcC5C3qafJzK010X9PHbozn3iwVb5oKYu0Su6yZ7udG2w5v
86Ij9JkhvskyIamLp3nsPWrYrfbdRWFvKfZ1rqSS77vMKAPdXafNbeaPjZqiKbQojcis6sXU2n7Y
K6weJxXiCjY1GH2y0pwiED2SHszWmLAfbKP4rRMjtXUIBIlpeulYl3ffhbXo6v04dgDCFdSuDNMn
VM/wHIJoC3utrMGkoDRNycAiq5ma4lpRid2HumKoQzg67kTfEjBd3Q4mMrJQb9SE3845uuHCG5c+
cbOAcW3GyDbGbAc5yb2wwfbzcm4YYhDhduIlTbmTv9SIAYvMNxqiC+F1uBzb36DdWZqbjOkOMBCV
mapp6ZmVPYxho5eDzrx5VkX6pDUD9zVMBqsPesGIHtKZJcCpDRgdK1870phWJStcynDNprwsv9g9
70FxNpWOOQCqbszzbuCczg8Q3LSKMqjLyQUDBRF9TctjZxfOwD0XRPbVnbAHUSR+P9vKwr3cnur0
WrhLByCxVozZDkJMihWmda4r35tiyUaQtWvU7D1MN+jaAZvNpndjK7L8qgJVfPEbgkp9OYRWVe4S
nCg9aPql728b0lJyJI4AwIQM1ci8QdXT5ptYRE+4zzkve+4lTr60FBytnbL8Bd74tyTm/0vh+BOx
+U+F6P8flJiXWdn//qeS+5nCvPfGvr/9bPqPovTy//ijMa+YUIXHUC5SB6RxqKLK4u4fkXn5I5QB
UZdA2IEEz0aK+ZfIvEb+ASDqO5AQdTvwOiIE/UtkHj8CuZQNFUAXYZMkof23ROZlLPt3rIugBJkd
MKfoP0nGTGsd/YwQqV3wXyk+vcKQfvog9hgVLkJQviePRtQKOZG9kU4hc71kFJ0/KVwFNVBHPtSH
cgLSSkgtLqbiq072U3Hc41gMEDsjqq8uGM7WWOTW18rYBSUf1NilAGmVB4cM0YKBCq10PAc+oVge
9P5Hr94PThHXHT+YHFDu9trIDmaXxKouJq8VfGf1DMH69UTuRlG8zfKEdT10jUU02U4IdoIHgI8P
InXewK5ZeG0r/LSfAj45ARF3dEIf1GoClyex1U/CS+p2Py9d2JnZMQVf9JILIOQcoMn6OEPuSxdl
L4ze4/WwaxYtRlvad5h6VWopZNYkcNLVdxpnHu0Gn3SdXyfdvoQHZU3pjwAITK4bk1kBrHE42EoV
tWzyRkONdHqTZ0lYUPU5tW9S97Ym5W5W9gu42xd1CY35LbXAzpaDfo4VHofznFjumxAtLMqvuajA
I3hX2NkxowJj00T4ll3e9nXkdC8M/RhEe37F1NDIzH3aFTuQTjxBdPfZbOurzOkDRrOnrHMjiNUE
3Qzi2MQ+OIUZJmmLvjRG653Fr902EKl1QKfHmwqQTid9zNpdW+HXzPUrLrL7qTaelLE9goxR8QZd
+Umn6vdSdIGlzW+DMCApoozXetXRe+ycAvch2+ud9ZsV6L8JZwlJVfno5/otRfc9t6G/UmHOrJyB
NaiwbxvfEuV+bPRAM3+Cszhy0DEv+zLqG7A2ZxwbA75ZbcNxuR/m5VurPU2L2AO+52XW12HGQ4Ea
FoT/5vR9WH7WU45OlXiAN39LFzsamxKh1c5173G9eVkba3x61TikkebXPEEhBjRA1L43Sfq29L/b
hR4gag573UNTAU4zL16G9hrJqL+Al1shhtcjFNb7Za+RW9DjeSlvw4a6YQZjNAG9c3pF537fsW9V
kYDMTfOaDEob7HvK0utiMJ8WCDUoKnSDkLfda2Z1ZTRCCXSnXzxV9FGrsms6jPe90x24hbIJ1Lwf
+sF9VSwjaMBOUBP7Jim6fTNlMWksMKQat9k03roqnsu2QoTFgcmmPfAfR9smfummd4ZYHpbUfqDj
cLXwwetNMxgKa2/WReik1Ruo9p7L3ksYfUyI9SZ0K06yPOgGHhfE/m4s1d2EJyVms+8b/Qdt1H2L
265LnKifm6vGNG6MDIOvrP89D9B3nvsXQ112yNbvxiSNcPMfLcoemHooh4dKm6+tmRxzObu+tI0/
kGkEx58WQpQyyIooEShcOlnMHOdn3ylXikZ+mI16ZS8pOpA9WOYB6x1ZWKWQOh1sE27HvZqWknut
80ZZFU0C9Gic3YyuE40mica2Cip6YzhpmE/Fq5tZweBiFlABAZeZVr+4i/CDWm+Gqd4sJo4UyIMQ
7bhtf88K9W4unLhLEF0W1pbki6zIrd05gBQYNkX7XRYvTj0rZud0hRM1DdQDUpoDmCD2kC693mrm
rnJ2XAgoRqLfjpgQtxc6uqvi88Bczru0SYP3saz0yrh/l+qCIv2PbL/4apCHwIh6yqFeAEXfwm2e
Zrd/rEv9AdWCQLaOdvLpW7KUD4JSPQ000mBvfheY63+/wv9/MPMfuvppNPP4a/5Bf5Xlr5N45v1/
+hPQmNY/QDMNnJWBgrDEfaEX8CeeMfATFaEEdoPEoQDU8694RiH/QIgj+yEQ/cBfoJH+V0CjaOo/
QJcCkCOqP5hBl8WKfwZbd3/2dr/69/9VI3Jusnro//M/yOnmwNSTiUAGhM9Q3cbc9Zm2zJDlGVLX
qvU19auhVbd1Ui1RNdEnrXJfLVXY1yg6PiM7xch73kEkgLuvqk1Tb667K3tKe7SF9D1XMPlWknvV
qYybuk+uUYRFdPFgz7bjNQq0j0tSvWbOvE+6Jpom9XExlFdt4l+LnO6ANbql4M/xcr34wubW/xBg
/vXOH99xBa/FDCumBMHVgWgSU7P4HKvjN+csLblSo8TBi3BQ8zs+DbtZT2OIZhzTtNxDVQNO2fgG
7EzQ6VucnLLd87eXkeYNORqBKxr9rXM8QikGyJ/1huvZsx7mYgos9c4Sg6/qRfD5m5ItU6s3zRdm
tUCmpb45DIgpkuaxNot9ozQ3hQvZp1I/AH2A8R/zygCpfQOhK+gghM5oxW1jfutK/ehyfNpU82nV
P6Vpe9TLPa15XFbFW17TV2Zlrtfy/jqx5999jwbWnPqT273AuUZdMt2kHcVgrUpCi86vnXChFLJR
IXzHb5yuJ+DgcGgoEqJocAavyIbGmMUkCl9n3W4cTeBIEC32VpsE3WinL5Q6M6o/soy2BEtF42Vq
Qi5A16UGy4j7qou5gaKJ7e70aQavgtJifzrCq5Y27KmBCo+JwgZ46Yu8AHkvcmQyv4w2i7sWUDHn
vu1eyuynjqG6zz/f6XUkNwpKujiEKFhrYJhZQ24LpuWZhlkrvxzz63Z2ny03iwvHROAx+HqpBl3q
XpFSbEztS/+/Wk8XbDPvLFPgtVljjay2zEE0jCYV0DnC/KIj4pryJeqcZ+4yXPlbaCDzFBrw5z0/
GFxTEjV1mqoWg0HGzUC3hh+1zmPifB86CllXsdcLsM5PKPtoqbkz+LWoOoiy1Om9NikdapeImist
MM0xSN7V1t1Ah//pMror7eYnAtvW67PKG/gQdeMQ2AUYwDCok3YY2HfasJqLZ9UFNSQj/G6ZX/Km
PTjuGLXdeNcptm9WabhMaoTgIEN1FSr2wnwrc/6dCve21ZpYzYDB7PrALK0gUaYNd3V+hsGu/ffn
IKvmhe1OPeYhsDpTeaWLbzov9+D+iQfMcn2+3aQz+OS7k1Xjok6BrjRmGFKr78BIBu7SeszaosNf
XzByUyO0wlklyNzPIDx26TRDbpTgLNO4N2Gwp3HvP3+PFWLhz35CaUDHfQhk7Jlw9pw2zZg5VeG/
U1yJA9Kqabc8GFJVeggb57CNnl71Vf9pEx03Gyn5OeafJWq5uAVsytGGpI4l+eVchGIHpMsYWEOY
DRAn2xTtPq0F/DEL3wc9H+D2XMBGT2O5hThGP1OsZiaQG1XkG5h2ggFUW0PlxqzYwKqvoHTSHK5N
TMXgDyhiz3iaihYaReOsZr5s6pmRnMXW9yXkXdHS3G/Cjs/936m1VaC6MNGmooE1bfrqTNiMNvJO
cW9ZKFJC5d1+VlzULo2fIJ/2hM6j3ET3xTCPtjvvuopnSEk1f2HKsab17vM9dn5WTh9tlSm4DlVm
wvFoCiaAYIUDbOo2D58bOT/5H42csTalYlAAN5Wr3ePytijydDBw6a81ak2fW9r4sGckTWkBMLDh
wpQ5I94Z+gR9pNp+JtYSTuNPe3qdIW8HlkEHjTdzZI9DVkb/l4+wcj9GorIB9XG8bVkc6aI+Gz3y
SVBTZcpeKY7Ebb5ATlG1DvMwQuBhY60vBIVYbAjsAAKHAB1gkdOTVPTcpGSBeYgq7sxjHsnJpDki
ofi11TNd5X9/HaMPtlavmjpN2dv2DLmva+1HcVM96GHSeRLNSK6hjgVXD9oK/WooPPuXsVN3W/yr
517j9F3J6bt2GRutwoT93ElzfG0WLphlrx392Rbg+i63FOlWY1h/vTAmSzR0qh0dOjKnBkUyGJjZ
g0FJtm02XnsHBtOghmyNCiYgvrd2223cc5eMEwNhEnAqQnkLGdcq+G3r3q51I4Ms+ogSZzV9twbj
rqzblyFFY3Yk+fPcoFeUuY/cWcCzNOMaB5pn8guU0Mp2C3N1vggI5pDFAcKNuUUMGa2eZ6SaPiX2
gmJXUz7kNjhvnXIKyFhGy0gPCgNoxOkiVWtjsE5BzbKK+0bdVW0dZigG0kpsePN3uPrJhe9iegSI
aDBrGdDCWQOj+2q0sqZvqG+ju2TwtvNQVQ+syUENrvVFQnb9YoQJAeFXVQVZVkfo+UCkxxOluROK
4s+O69sglTDVHO0bdhAlCCszbZ+gAFby7DHTAPNU3fhzT3G2e/HYSKCQxCHxtaEDdrqZZqfQ5tSk
qAHWhmeIbxBCRVFVT59J/W87BQwpIe2G3j1YbAhZx16dYlpdb6epLyZ+s2SgzUZpmYnuznS/uYze
TWjO0byJzd64UysWfv6iK5owHBuYt1wYBsGTej5TtKR6WZfJoHiOneOK17NAU9AFV8rANeEr1Lsk
v9WS50XPbvLKeHLVMS77KiSd8Vipv9BljwZ9gSBIFVuKs5FbnkdZeDjEO8QB0ABf4cxhpkznFYce
wuhjFwvodPA4D4A3Aa0RpmeGeMttblpcuU3CKFAKpi7lffKHrMd+nTv2Ygxf2iwPh0kElJgHpjIi
qZ3u55Z+y7LhiP7DRoJ0wbOcvvrKf4JxRM0aFa+eJHNg1BgNNl903h6LGQ1FqM060x3XmyDL2dGe
0LOwwBRem1e83mLnOb9J5EeQmwRcB1IQbOVT3AmE632PJ5EBWZ0FPaie0LgxfOtLC0KCZF/vjFvl
fvqSHzk7pDUY0LaqmWdRGhpzf5hJMdMB1rz1V+mSWqjCReU/RTtl4Te5DfqDHD0Lyw4xH35rAqSg
D9PG4TgLjmDWNSQpKhDCCHxXkS918lTgFlM8uyE+JblXDbMP4LXnphufW67hqZuU45myjahiLA10
Oqf+phdlXYsKluj8mI1jYKijV5Bxw8ql3Y1uoqTOwMABGKJXn3JumrQxmJv6c6P2vlMkb8lyb4sX
yKsGtuzMgNfyDbOTocbaYzUut2QoX1ilbsAYLzwHriYD9T8E+3B5Z8IYJjdSNmsAB2CsEFW7weNx
EzNMoKPTFlpJsAWc/C8sIhVEtoJ7aJ3E2KhHGYy5FNHBGEo3UhieFeAefsI0oz9+n7597lfPd6x8
w7/trfIKSH52hTASilAv3Wm7Iv6ju77lr8iWndXGmduWQqQZdkQyBQrm7PqZXE1WEcwTh6SRCDDN
vDPpfFcoIkqoHpRu7qVjGUxZH1mzgz7YrWVDq9z90hjUJ/rgGf3TosTmgD6dHY85AHC2HfI0+Zqj
j5XqWpSY445RdV/SJMA88y0jmAnIHyaKqbS6CXr2kI2/P1/O8/NxspyWLO986Efb0G5s22rJEA7w
vWKWAYZvvSzJNi6clYy9vA1P7azufUBsZgyOyQh9cp9Q3g57csDwe9xYM1YX0CnOfMVoI1bYgQFg
MbpsXftr7p95llEoLNFDhXYWcCEgSIEM37IQTyfVU8nL2JgWXJHp8+cLs7WxrZVrBP586ifcFe9F
AXFl+FBFyiO2K/Z0NyrBdmtnhXg/X6PVzQTSAYqhYMS8QwoxZoSNoq38eVqAy3pKyT7Xv2cFBjjE
dDR7fueW082Qibck62LbdF9ql6EtV/qiN7zPl+LCRYWpGMQzcu4bacAaij+1qDNaLqCKajxFxQ2w
/pkk5gzKmztxtH2ot0ZTKGJ1pzxVt+aGTzurOYHD/qPx1YEv5kHw2YRidIv7IdV+oX668X6rwSq5
8DBhg/DQclDhQmPh9BDUKU0AbIIJeRFPTx3A5vWj885WW+H6i5Jjj+xC8bT95wu7+cXlu384fcJk
S9YNcNey8ITXG79oXnsrjph1+KHEkoFliAF3xz//TZj5X5vNQlYHfssLMHPLscuGKrb027Ia1Pst
mJYKjDUM1DdYoHssHnfQeCa+ClneYJPn6vyzwiFA7w5RB3QEzy7moZrbvh6cP/YXMKTsindMOQaT
Ei9FhRgokc2K26UFf1fOBuoHg5VgzzxdcMWoHU1p8daTqiHeAmlJszzrTucxR99Rs/hp6ns0XYAt
JB7puT9ZSaQlmMzPUH5UuFel1f1oNyDl2lICunDfyCAQaGxbthHXCS9gA6rorBqSKv13fLGgMPsQ
jb641BsvYxMkD4HKbdz/gV9GFxsAKIyRoy68HgKtaoOVNmDIvnVf33VQWVoCXFZH28BMEQjc0cpe
/ASs/4u/hBmDBDV4/0ErH1dbh/DCfsBWQGUSQZSFGZfVUWgmENeBDBAP4kjeByVot/2YdKCnwSCC
zQ82VlGabYq24678+i9a4xU38xceiyOw9vHwFWFvmHh1KCcoyT7RPBDIX/FHDNX4nx/6FQTs/eQh
5NU0iSAAK5e9ugozRBVLvuAp9DiJU+bpB77rEDxlO4BS/eGYHcTXDoCoYL6qhFRaiGswBxVR9x1X
ZLA1zHVeO4O8umQsIGAsQEZur5yfkxa9YAYeR/qg/Ce0o3fZVbcHud0meOH9ojj7AB9srW44UTS8
TzLl3dbsVQ9SPE15sP1KhDySQlfsuv7l3BQgUtnY6O/X9Wem1/trRASllTCtDH2MCRgEIo4/AkhD
QOyr3/faS9NRj/XqkQuEW6T1iqTFB6gOi1ZHcJSeOmVhMf4omjArXa8wGo/Pg9cCRZNYycHuf6Hm
cayG5q7ureMsQDwzqBghLbVvtAHtGvsBmJs3W/atg0E2DYh4g4Mawhr2lfvFRN2mXV4NtOu0/KeJ
HkCbGzEw7237nM7a6Ne0QQ8UA7BMaAdoYO/qofJGe7zOCINqBQMusL4dE/fR1n9oEJsy63pjBS/c
kqcbZXV62kqplPcV7EPrgMsKdEy3SxcDDocmCfHB0qt/V+7y/4bXlifis28n08kP1+RoqADtKYjF
wekVtxGN2p15MH0V99JWH+28mC6PAwbOcCshMcaE+KktqEk4U6ODaaAPgaQE5v3V2BtoknDMVs+9
v0UHeMHtfzTnri6kfsCwvWkiQZirXcPoC6j6QXzDQwD1D9R56hwNkvRkowFyoQZy8pLuygUphcka
d4bVIQCzwRQMGbQWksD1ATRQISkTyIbX9vG/5H9RY1AdIHvBErrOTlEVTPSJy/otXA2abKg9erJS
z7F90h9tvMkReiG7ARRGSkvjtgfH7GrjQCt8FNMAg+oMi+oXKUdrJ5AgYL9xrXnFj/qQRs3W6l60
CveO4rUsCrynlh+2q9pqdq8CV4PXNA7gMomlEsqya3eodXrtgT2X8VZ9WgbB6xMC7uN/mjRW26jV
DT6C4hGhmwluct24ahKr9WecUgLSXvQXMy/v2cZwPvDWn1tdbaPRTeYRjMLIkSMSKV85ZlLV52ln
tVA5k/SvmOUBaNlni0d+Sa5Q49p92qoHXKjMI2pHA9Um6BQAX7WqJVXDpLb5BFQsmDjQ4k+8pgga
v859w0ufltB+4xQDwgRIpY3E5FKGiHwBZCs4oBYAqqubkxTGwqwOriLPPCfWgvZWksVNfmshgGVg
xNv6yhedEyJzkK9gIBfaAav7UwNxaM8lDQoYiCOLiV0JaERZ3y7moaqSaEZSXYKRQUNWbGVT7CjV
RsZycWt/eIDVLUpF4g4gMKd+ZRwSetPbccY2yE/krzjbypjcA3cjsF7WezL64fSga9BrOkdEuiy/
9e4607cgXBe/G2jowE2AwURsndUqToZbC6G9u/juyxzCDR3zYEF3FjIzRE6T/x/KzmMpcqxr11ek
CHkzlUkHCYlJoJgoKCfvva7+f8QZNCUI8nw96KiuqmZLW9ss85qLydZXB9/HEVfTJqgaHC3xfcTJ
m14n9f3YC28Q5XLMq3h0LpWvpPe623oaPw65uq2FPNcVf2bICb3gUa536ShuM6hRozReY+56VTaD
mwgTIHakLnpstirRHg0BkhuQ4bQIbL8ES6uMkMzpD+SZC2LwgASkHQo/ZEnxiuKm125H42mEQlHr
d4YaH+OmgyUfPbeleSxjJO1bYPaDsc81wPLiZEcUvQqYfr16RctsX2SLFkWc2dOMljXGNIkSXfWR
4KZ94qZytg1wsSqi5oeKovtQmBs9+tt0P/RW35GzubM8udXcX1tj9LuAZJoLkyMM0aaZkeCS9OvO
IBCqIvGuVqU/bQyuEhARxu42nbOtkcFiDsW7QsDLV/yFbrhTS6pb04aRrWIXLwUmFRb4LD1mcnHf
Jpqjwi8w6nnna9R5m9syk0+zKbxkIJzCzvTC4MmUrHuUCDeyMO97usK+ZOzm8qQ3yDjL8THSBwe+
GaLuqG/kObHcL7QU7FFjVsrmOq1nNyvL20z7bfWaN9eIS4Q4ERi5U43yAo3nlQM3l36O0jYe4QJo
L2M/eH5dvw2WfDvNwk81SG5KM+/cVJ+czBo6x8g7r5KFG3SMTnoBoCXKnhPffBTno4CMjJXIB9hS
Aw5P7bFvoHRj225kjafU1dVEJSArFU9Lije/G91eDY6hDhqvFrRtMKrbWcxsUbqopPb5mKEgQzZs
wk0WaW6uFq9MZMZPp6hcY1yobcLfwzZ+KFu7it/dzNDkG8H1OReDv8/79N9xV/FCOPQxnsOMOxzM
bbLTntsW6v9CuKeL+EeApW1/nwy+W1f+u00XzBEkKW4SUtN1D6j0O7+UAmKFxXQXpsGuvFo8s8O7
ixqHnyNNRuLEWxBHtF2MVWCrF9RjmpoQQWjjDWYpO8GQnFEoN0GUO3kzn7UIy3Cgvtl0Cssav1AE
qanMxon6PA+5rcWdExfafaL0z7KpeBcm4vPUc7FxbS2wWuoya5p/1YdFDHyJBvsrwYpF/yt0O/AN
nmlrTk/JwbuUEn55my7NTxolCmI16ip8EdUoFky9XUJ9adPYxlV1FpxfyqE+1H8uNdq0r641BN1p
XAD1ZtTVYK2RCEEQICdQ0GJnG5roEAr+r745YqtW+sU2ruVdK7duvYQwk7FLlPIx6/62o+bO6kLx
gZwqaq4h5/te+dXIe6UJ9kIHXbJ67JXIibRrg59LynlKhcpu5mezNUkhf82SYgu68Dj7dHfBWobF
nZW8aA18TgRgRekmCKjs1jifhv1+LmV7ikIvjzWv0yH1GCh7YJFy5Ze91xSVUzTtoeZGuPD5vwol
qT6h5QNbkEW6uiEr1cizWIdMtKRdUMiOhdPb0p2MwgpFuh8XRvt8viydeS5N4ByIKK7RHK00x6k0
UGwbnGh2rJ25xc7dqQrmx+6dOPdaR3/Gber39+N+EaUzLAqE6BLgqrPGbEAbKMeoZA3o/in1ZzuH
Bl03V1KZ7UGtjLDJvh/vq9rOPwOuZlUY20XutCdAV/9g5OfKygnZqX2VyU6lVa4/FLelld/Vk7jp
o+5/jxXxMJHxETAocgEXJdD7EMi1eeZHg1bBucXLSx9+xB1aBwgRXHjHL7+lgTwg5WR1oYX+Owys
72DgMmdj1VGBTJ7gxDG+0SR9aqcelImydmccjC7yZC04zoboVF1pp8JJ65KjrKTPF55nuSP+PdFZ
WwtFQYTXAfF1tdGNYe4ysUIJiqzkSrOiFCbEdK3Hpz6Y90jm2kqdbgSAO2Kj3eji8DzFiuv71X0s
p9tiEB4Qo710uH5+JgPCgkhIDRwdedtVjlRa3SCH5nKvIRwkCcdltYfgp8nRRse00/IqcNArumxn
8fnj/DvwsiM+rIEcSbyiT7h0JmD5ZvAX3TbbD9IL77c8/r9TvoyicD3ISyq2lvaEma+380AeGqWt
a9GcM/zIk0j0Y0l347G5sOQ+b+NlOEMVSflQi1kLGRajXMhdxUtJ+mj3ZbJV4tabMQI0UaewkuEu
FPPzhVW1rJr1KwJj4AVJXNAFWm0mDLbTolJol9TBmyI+6PmTDMKyyQgRrWsMOl3BjB29UL06vpDm
frF2iBuIHUzmFlub1drRG6q2pczbDhBEc+GxAmknC7eTcff9K37VZfxnoNVaQSannLJuyViqDQIo
D0aO52+c9JidVQgNCNqDqgi7ykdoY1DxlKw5z8Z8r/biGZW7UyFH59S6UfXEsTIIoCUMRenl+2e8
NBersyaEM6IkJQtNxkm6yG6aCCmWsrFN7UJphZ35+YMjUgv+HYlfmjPr03PsArwSiqXtOck7QWrd
LkCbcEjeMiBLWKUdsBUmgDhKaf67bdt92w122j5Uc7tJVMFWxb/cNHvkFmzFmF3LzO06Sb0un1Go
JKjtTduYmdm0OwVz4DQBd19z7U/QM5PsOkY43TC2pXZERcWRrOrKzGXkTQAkhdltasa3HIDXvVQ4
TdcfSoSSIkk75NotG3GbZWSTUZa9hiMU2hyDU2NB0p9baAl1pTtNmGx0DSK2L9w2PRlZAv07tqpr
TQzPVpnfpf5jlY62UYU/ZRlxNRneeaVYd2b/K+rSBzVD8DJ3ZsvYJuG8bQBJjCRzicXxCXh8pj9c
quOhQg4CqVo7IzOMIx2EQbZLk7sEgRhDVNy82FNq2Apq1NliFWBY3NgT4ele1vP7GHazoExwNUq7
L4aNEI+ePyPlDMZTkORX0UoP5Ti69bBtUVgJysNcjE9zoLum+ti36L6k/m1i+O6ci+6QhcD4ervG
BbkESpWrITgnca8IB80MnnJuR4n/Q/NvCgHNQOmUgpFGHmg7SSdj6N1axS1Ol67FtvOaeDiUJPRN
VHh5Dj/bNOhVqrsgFjxdCnYd2pUBBJNcqPe4vlxNsu/01kOPZC4s/w4hzVDe6n7zE0Gr49jea/Kp
HX6FpvlUK9dDDjYy/TErtWdZfmerVuukGRUY0FMC+nKkvqUVHvktHdwkj6g7szTZrSXeJHq5jcsH
CVLhFNSOlp5l3QOAaZshvvNdDycf7yDrdkIuQEorW2gMOyayFJMbCGnmmxy3tsLG7iPNDv2HKNOO
bRBt24HMSx+uS+XN7xU7LEtHla6s1nSgX79PZKucTP2uRwY4y/Zd+SaAtEeE2xVTf5MU1z40mNz/
CWeF2kJuF6m+F2cYyslLUDd2PJ+t4kyrR/IpfE/RZIfKH42tYSblSc1ot8VR6Kax/FLIG72VDjKI
TAMZhbKMbN+w3LoVrruAQiP5USG8QpSPUnmTBwP6CP42HZBpm7AQncFZdlfCCJed/dtljpawlpLQ
FSuWhWk6jf47LNhMNT2l+llU80MxWJs5Ce4sELlddWfVwrbnJEyV1wymuOzjTWR1u2xAzhqDrWQK
/2ZmcRvEyX3QiPeBjhDk2J+FIURG5hRoz5KueIri3/t+JzmN1DuhobtZ2jhinzlW1SGL0G6LxXmx
eWuBARmTdlu0gpNXT036iC4FS+6cITMwLJyY4TmpEF72FddAFqbItPPy5d8fcIQYROECiWib6o2r
mdBZ/PwoiqgEUmOD+XUcguJGnnSvN0L0htFrYjGVY3bVG8HebBEM3Qmj+Hf0Yafow31Z1fuYRqjc
9vvaAoYDECNFDm3IA4ooxw7F5ylv7Xqub2QpAjMzOoE222GQeIIEdGvKHJRgNqEkblqsnhoFeGus
e6b6c6gxlheJ94d638uqXQ4/0q1WHOFQjNTCiBq1oHqNF1sHqk1D+RS2up2TeaFKYOfJOZusvWLl
XibnhzwQrsx22GU+nrWj6aXVYE/JYzBfy/mPNCuvZyl2AjE9B5p/zM38TuvvlfbWp4PY5ORwQAeL
qrZnhJ56ZbDRerKNQfXATcGS6aKTbPzNFz/3QnQbXLmAGhJ5iAjuPkyccYDjr0tVPSSV4ozYQNQU
g1PUnDMzOuZqbk+GfAj1HwLLJkusQ6Dkm1A8NNjEh330Z5YQgg2ifRU8BsAvFOOWExy+JGtrvkUR
z1GK6EefmCfTD6+jKXQRgNpOs+QO5i+pZUsm7VWDxNRs+U5lhnZGMCvlwDmM9JqSvSvy5z4JjqJl
XqWMdiPop97wqR6jP5T/Vsz25zDoMEDfUDGys+pOqntv4XG21AcnvpfcsIsnzbGEwZ2FZtcqyiaK
f6i9tJ+1bNO30tZsRUigDTt2KVD6h96iMj4Kxib2/7Ym1NEQhMsw2KogeybSzHnabCex8/r20Cm8
mdAceWG3Gae9pQEt1FLPQlgiLdAZRZ5IxqK3lt6yvpDtOFfdYcajXH3KJqQTZCiL0+hl1QJuezR8
Cxu+ySn75Gas4a9NLGqdrl4YYke5LIp5N5QiwllI5ALqM8vhOiln11A2UHGdAGZqg2pSJ88XguSv
S034qS0oVTAf79iYD7F4KNVAuHwCOfMY3Xdb4b7b9E/qbhGsvRAlfRGsgib4b6RVmFRMTYLeCWFS
kz9DT3DE8rol4dHKyjG0e5XDeJQlO687G4i6W3aZXRrH0Tr3zLg26ptI+xXKLz0ODSAG7RB9KcnX
ae2cpuI+rkvb6m4M2uETXpH8vkSREtic08tQjoQZitO0tYSG0MR0lRBssUDRe5gdVDMMH3myaHT9
9q2JmeQQvh212EJ7jcTXJvxdBld6YPBEW522gyXfVYZki9zXMncfKWPc3U7Zqwxl7/sZ+6IhS4CN
R47OtEkIQa4SdRyMgxAAeujk00NWFN6QUKfrxpfWuIvUv2gC2rCbnT7G9sjIXbPK3KBH50q4+CDL
p1nlGf88yJLQfVgkMzLYFRoGoRPU8Haze6V5BMgqyAcjRLItQBKm0Z7L5rGTBjsrfskTBOvOutLH
m1qONgGw/jwJ4Dyk+oX04Ovli+wCUCUabp+6bZmVtEVTktaHcX/djf02rKynOUuu2+mnFVf3pj88
jkmHkI/14/uv80Wfc/k6/w29Sr4qcy4kLWVoCeZiDhawAQQiDsV9ZGh2D5EFsvyuU5st1mP0W6q7
VmmOyCfAY68dNbS2mryJJ80bAHz4YXttxZTYp/Zane+/f9Kv1xH9bkTvKSbTGP3386Emh+bfQPOs
LcQrKRZO5lDudesUKjstsjbwfuypHuxeM0jH0crR4ECkLcSu+JI53xe1Jybtw6Os8sZBThSh6d67
4Au2icrhVne1reQlt5dq21/k/6SnUApkEQjTJxPnDqnoMfDJHNv8h2i9qD4ohhzeOJcorZZLRbWv
RwPHQMdOosSzylNnAf/htGc1tG5bu2pN93tpIiq4azntrkk2S2XAKe8LdwDecOEU/wJIbcCaQPuC
eg5E3jVO0JysiECS0cvwfko5pALl1MAyqEqZtJhm0vQclTMCofsiPFd0rkyTu4cLpkcLIVmQRKLo
1SqmVOGNNCSP2Ww5JI03UXMMg+nCTbCcFuvTREKqBqIRte9PZqKI+oWoAy5FfUEEVSrYgia6iWJd
Oj6XDfhpHAmCGwgIGcTB6sIx8ynU53KiABQ+j1O+mfN61+TTASfRH8NQ25HY7pOgsNuqvVXEtrRV
GUnFSLq0ND5XsVnzdBJMaHlwzszVmo+gsyjon3LFxrt3pBKUqoHW6pamvOJcZlV9VSRYGhjmQiBf
BPf/3e5KVGZalrMY0m5fSLqdyBfLq19O7QJUfLeh/uTG2jVcnbVKCXnchM0eoPC2GZx0sqW/k4u6
HMH25iIk8dKYq9fq5DDS8pg6+dIUW5xCegnMTustMvv9meQuu7BOv6rrwP6nTgYHStfWhfmS9+/i
ahkQye2U3rVV0hgRnEq8BD74akcsNkpQIAnCwHD8+8WaMhKx2KUSK9ZPQXvbzQ9Wd6F29AXIGYwz
5FAOX/hIxroCHRhRNvlCR8BlL3hesguSWy/xoruksqUbUsg9Lf6b2tElz7zAS9W/OB3ZPEiMUa3k
EdYNzVowa4kANnBSxAoV5Gmz7jGOOaeql8IQrrKMprpYVtd6EN4JBtWMNr+xCv3Z8v80E6qfI3mj
juxueu4VfS/osz0VqtM1IMSmQ2SVjhCSECyNfAVdE+RHERBJ/ygoCuJyiCVdS5ZlbPCzOsRhgFXV
eGzS0RETBS9uE4RQU5LTpn+NSLgPpQx2PqglcUDx2fKy/kRNr2x/mHl4TovpWej1zu67AoPgib/W
oWIniK4F4ScmzciK4yDldlP6+2w8ZyCKkdK+zafCbUlGxvTp+7v9nYWwOuSWU4VDjn+zUpdd8yE0
M5M59yddBnsQZC/hHG2n5GAIFZAv0TbS1NX01jY9JFIQNJzutNJ0GwCLIIQoiigINaIPEMbUqXPb
KKtD0A2uOMZep0ibxHxTpQ5xatJSfNNS0fzlg6EoKskZDPPSIflFdkBfHxUKlMF5F2t1SOqJOTdy
yYnSqIexQN6o1K7HDrFjpXXDRCIlHF456+1UTfdlElwYfjk7VrOIeAnxETQWPM3WR7Tej3pUKmwO
PXkIB6gGxqXD5At8EZZpaAKC51/o2et2RBFVehC1SBnrbfpYWDMc6+ysGISoqXkF9/F2lh/rbtgi
bX0jxOZVpQAgY9c63y+YdSjPDAMRWwjr5Hs01dfrpVWHCR0rbDooFDZ+6Sha6fVh4Fik1rGMoLcx
b6TikqXp+gBgWHq43Prv6A1ujX+X6SiXqYIgBUVXq9lnANmr7C2NqNdTkWMv/Y8n93q05Ub+sCks
sDl9vJR4FaqWZA22bp6BvrilfMGXct30WQ+0ms0kyOXanBlIkH6r8shb4eA9PGjzmz+pt2jD3X//
9dbrdD3e8ucfXqzAV3Qae8Yz4ns/PJmow34/wKfzZD3CKtVDxd1s20WcP0gUDkItvh8m60VkwVCX
OIW69aCByzeV8qW0xE0wnuKi8WoIXvFsz1r3OknqjR8+S53o9EK9kdtomwcoYfRv2vhrEO8mSvc+
ctJN1bmWkm6mWnJSlKBz47HM6gtv8wnM8f42C8mQJS2TIa5OlTStrXkueZs+PEOusAtTJSS/M63Z
HUWvqJ2BYDnQ74XgL63CS6N/sdc08cPoq5ygKYZ8CASQc+o2VjFxQJi2eaPyDUQ+c0pvW1EV3IOR
X3AFOOxeuHS/XJsfRl8FFYKf9WOKtLBd1reGIF6LQP0q6clC7irPLRot5u77tfPVgISEMJ1pu0Nr
WC2dAEjgaNFgJdlP8SJ7rMpgn/WSbeI8mFUF3Y8Ll99X88uRQu4vkXB9crvU58L35SrG8UlB7aIK
NkGtgsebdkOCKUsU39WD5FlJsvn+PT8lscuq+jiu/O8uTAQfU4RSBZGDwFylF9uq+K1KKfjbcFdY
T7g+2G3xN7YmJ+jqXxcGX0el74MjhLVg4ABHrYVXmrDnbaeIe0TdULlWncQLweiHpqNrzqJv8w4f
/aly/e+/H1pbh6nL0CZzrS2dR+K51YqK0PuXpQrPNXBBV22UbQwFcb00i+4imkKtoN4UpbaJGtE1
zKK3xRYjpJpuR0USmqgeUpdO6wtnOta4ELyl6Y8G34QJcNlgYYGZGujBixWq8+gSk6lpAeeb5uqd
cGyALqpqY2fpSyy++sZZ4n5OrWc5/hVJo1MElYPBh93W214DGWZpm17xjPYsUKQLkm0cGLtqvB0K
9TEcjwLS+pyibjrxd7kmLwTaX3wf5ogO7fKN0PhbXQl6ret0pzlyFOk6Nu+n4W4u/lCX/v5bmMsa
+xixLLWnd4IetkBITyqrky3vyxaRYbQ3ez079ll8BLr1IsXKnyCGqSR1VBnqwPyNDKJNp+V27vyH
YuwGmOOZ6lj0kJ12Lo9y+jarlA6D+EaRGmXrx+HSddVgtRbZ68i8FvJIE4ta6nKIltprm8sEktgB
GPKNpCydJilDNXHeLkLQw3Qukv6QzfE5muLrWV+6ZgOYJiOdKHIZopfOmUPvAcW+3G5DxUnk+Tio
UeIOWr6zst7BHcWpcLrphQEtcgNfAUqadf3qy53XIdUvxIQtMyrNluwGkuUa5RPSgMesrn/roXWf
yE9ahJcqbieDNe+muqATgUBm3VeH1qBBYaK2kFhXkId3Gbx9Sxi3EZJY/hRuLIg933+lT5U3qjKq
LCOAoL7/8059+3Bf1zr8f3iuZC9Qh1t6yXNwxlY3IvAuIWb90fORQ+tRrTAvTIF4SgRIXQMhDODx
94/yae+unmR1F+m55bcAG6Hxl3/SBBVMS6GBdeFA/nwyrkZZnRBgQlDXpINux0huCT8Dz3L0Wx3B
ZUzZLtw2X4+FKwDKlTpb+lNCi5FDKOV0FJd6wHADy2KLHiDyXvX5Ek7zU/D+/h0/jLU68dUuqSUT
qAKiLPNGdhQ38TJIopFjbNNde75kcvblx/ow3OoMMVNIv3HGcGqa79KMFuxvsbgkz/ZJLGp5KVIu
KA8ga2H6rj+WaJYob+M4HIeCp3UD4tV+8TObgng36ZqHJJQtxo2n1XRRli2ra6dRoEyNEYp8hdTU
orUggcVRntKw0GzG2s6YtHQZhLi2OQaU2MLcdDrrkn7mp2RieXBz0SnC/Zc61yrQ0BT8c2Ds8uAd
DSPz15hSYw3kbTS0R/WSNJD81WhULCDlgupCeGz9MUR1MNuejzFHbe2pY7sdLNoc07nPlM04BwdE
j2nuIRgKKNfP86spZGvJj0OTbsd6aT08SgByy0S3Q6R1KyH0MukpHgfqn6+RldlSq+xyvYNS2l9w
bvv86CrlT+SbNZ6dU2j16GUttKqMmC5c0OsQvxg9kJEUegi6v2Hx8/vz5YstwlhLAm19GYxR+Mya
BNkXu/3Vu+ZB2ZXRpo+dxcq3PqgtrMw8vpC1fw7vlX/HXG1LneUmjQVjLlhtHSGOeHZVe3T0Tb3l
DjMuTOcX7yipwJERvADL+bmlYMYRqAZQyYyXzE75e9H3091k323gZSNitTW972f1UzDBSgf4DjSc
6x5C9uqWJ4IWpqmZDVvs3iwF3SnG7lTwhcSW34+kXhpqdUFY4bD4sk0G3Bjj2kjFTU11TY1+p/Gr
iCQCAt6qQj4XZ8dBQIkhZt0HIIF0YYO+ja3GJyMUTlWm2JSmaWu/+qqyH9QSkzX6LkbmzN3kYQEi
+NqVVJxis7lKJcMLUGsO0vxqrlSMpDS3yu9ZmtUIh1dl2YKkKyikgTAvu/gXSgjP82y9iU0NVuhC
RPXVmftxqlenYW+0xmjovD+OTNl4Z4LWKV6+n+NPrMTlxP0whrkiZOaNpVeZxhjxvoNLQkh8FdIM
wBngbfQA2/5/UJe/fq2lK7TIiX1SRp+zMc3RADbsUjp1Bb31FCGh3xfe61NZ4v29/htkWVsfwhwF
bFrTKQyC/PKmwHTdCzdiv0dv2gYKNnux5Q07o7uwOT6VtP/fdP437Gp3TEI2KmnC7hh/tb/I7oNn
WEtedKCwCeINblbvqZvgBPrlPO0ubc1PyNT30VUN3iNoeVKxVUmLo1BRpuz9pc1tA/3fzt5o+Tms
2eQ831AM2kePilNsFAfQyvFSNvbVnJOQYThA1Vf9pBMHoGsYqwAZlqG6tiaoI5N64Uj4aul8HGH1
VXOjbVJRZXq1wULUUt6CHdzmVva/1tBYPAbnKqXRRfptTbjxJayGFHnZFKq8w34MU53cHUIfUU3R
kefhMTEev1+v78nRv8kTdBKqQcQ8ixD7uiwUd4Xs4+GMYHhA1bMHXmxHppi6Co6Anlm/5UL21MTK
OTJo5Koahft6zOnOW+J1Iv+W83HXZDNYQKQ0e2pbo9+Ck013oAcHx+irW9N4ikJw0eZDpgDEkoJs
i7fVEcu+F71+iYb4NAnVleQ37tL8R0PhbMrhthdwdvWNC2UgebnkVy9LvZmUFPbB+03y7+ZUK8tK
9URXbe1B3xqyreziDei+2mnQONlAMkRSZFFlE/bqPWAWp/KuLrP8P3WoUZ0n8CeIgvnBL9fBpjzn
JQY5nOllgLGQeleMhOqh7KATtwnj1AvBZMbzSQaI20yATJP7lNZsEJXukORbtUZKPsfrVvyj9/Ut
EzfCG7HU0ZFHw10q5d+vkC9O6n8edy0JNOMfUS+4d060ZRE69Q/xPO8EBEnyt+66vO8e1Ma5tKXf
ZfE/fSqLXiO6izqsp9WBpqgJrlktk6SC/sMbdCsNzXOrFm6A948Of0ULtmN3KrV+qwq3cp4h8HGo
OyzV07OIQwJoMh0IjiFSohmfZCz8sv5lmH7JiWrjO+rM6XNGDJtbCUaNME6nP99P2xcpxb8B2Srg
zHxLC6CFqlxw6WNzQLz8p77VQEc77yw6qp3I6ZjXrVe56r5zkVHfYEhyvKSmczEwXA7PDxdSl0VB
XYYlooP48OTuQhvUXQlpYsWLHi5lh1+8NWc9OpLK4jzP0l59tlg3J1CrfDajG4+KgCnwuBHLP/AA
QCMfJ0jDsXgfjQ+18VvPKNCZCPLrqBJEqZfAWYA7uzECyY4KaHgxTfRpRAT3JgMEO1TsTtDP33+m
L1f3xwdexXoA+vEFiJQlbh5ppUdecPa5o5DceJfbcaar5lm+eA59vrGWK5H4mTnSyeBWF2Y1zb0p
xSLAKAh10oi0zl9JxmZUOOcGvWjztWroDVAFnDsUb7TIf+0m5YdCvmQGI9gdy/azPzlw4cI07QHk
GSbkTgWL2mrCa37wFm471q24uyqnYgG1gtYbQly+xGgvt+IukYpNN1V3Q++zEPzJm/McX1dd3Plh
fW4xkdRKcla9GvZAZndtFe064L5l3Z3joHANY3CN+FFt6us8jQj91XbjD7mnBzCAuR0TS6N3Kl0P
Y7QXmsXf4ncc1l7vP9eLXUE9oMIgoRuG1GhyCpIC2kxzbEK9xsazJx8Mb/yMfKnRKQUNN8jR2oW1
b7QrUXT9SvS6ZHLGEQQu9bABlzot8MFaD3bX//HFnaiUjo5LX51c68MAJO3W8P+I6WNgnVrQjoF+
1RalW9W/pK4D0/6IoYutLF1jymz0JT3Bx8hOPCbBa6tRIQMKLhd/ivLn0AGdDAtHmJ/j+ArruqiE
qK89mOUxz5+G1D9WuuYq3R4NRrevWFGahlfvCM5SdoIerGzzEsrU/bTTHG59NSOL9lqgaBgbKE22
qRdn0SnbSJ3uZBTtrFJ0sSLDNs7fqMA1RfSmAxNSOy38LH+Q+79t/FYNM06GMW6Bd9YcA5FO7Ead
HUO8EqJXDIYUQXd8nReMmRR4m++8BO1G0PDFq197mC6ZcYR0uRlmn2P2eakmZ8BHVEgiy1Ic4+JQ
t/WVCrfJH34X860I5EOXTtX8K/CLI4A+0nkg7sZjqkKE5Ze9ytZ+zVTJyyV6EZPvBuK4BAVus8B4
ix/idC8BLjXRftEXnj/4n6zyRD928gFVqf5PlPxouxcl/Duqwl7pOeFZ5XNyqw1XhWLYBnKfHWuo
TWPADnB4wBmb0s4EWT+QcGXNM811W+hveyZHGvbfnxigGj9FESpQOgN3McouNI5Xm7c3+wqk9Ijy
mzR0RymPb4So3+RY1XMxa81Jm1P9MZK7ELhjvR/E8iCZ5g120Jmnj/2DGLUnXzZPfSwdW6v6LYTa
kzCGV62oexZGlXakRKM9myNGjeWArXmbwPsodXAZIop7AXHqPY53b9I+SSMCagX6U9a8LQ9lm2ot
b0wdBTohKPaQMzaGhiankG1nislp8Gr0h1E6m8lIPKF4cj0dQISMTtb15Qkuf5tHpzIv4SCOEpuo
8yJslKPc3NI79HysnslQoz9IlOb2oAiEdDLsEdPJ0avQ+Jm5ec4JDhF5GJvznJzD5OdM4TxKApBl
Gc0wvnpwg9WgJ2QAvtqXbgG+hCw5AzUJEhXVV1nfFn5br0W0jfKDUitQrYutL94N0RtEYJzRu+tR
WBy6p+2Aw3ivNVS/NQQniDzBGwJ7QTACZR35UJNva2PiKWxGo7V2elHvakv0SmNyuhj7p/h3BREy
LP52iAdm5lGJgYgV+HCY9wSnegOFRjsYSuA2wTUW3Cix3zb4BxhK57ZKuWt966qVEIAcwbD1yrHu
hRepCw4o1I6I74cty69knysFN1khsCvjvYoMmCVlOHEdYmlnVLObGz/EVPNG8dFIAOmOnOV0Ler6
VjaNY7pwm5jlroh38QQLJTwirOYkGeI5FmdcCXbPVJyS1k8gm45P4TFr4XoNzFBWBtsmlR86Bba4
gidBOW0VnYSMVmBaxb/zQd9WPWbkBp58+L2bwP+DerZreDQkDK4IN0pvLC9WkzuIRaOmP87NzPka
u4GRvFgpsaARbWbsBRK9tSPpRUT5QqX8J8bQFJjSCqYudwU2Jord1xgT8ZmN/Enxibjlm7DgvzIC
szl5zJFlwirVkQfTM/TIjc0HdB84thBuW3KDAPMuBDmmRr7z5efGKO7lrHHzEJ6a33lyGzsRewFq
sZsZEwpHN7KfuS3y5IV+xJLH1XPd06PrSfub4v9Dr6aJ/tbiY5HIdttiBIpYnVpNLp6kUno1jFst
O9by30AXt3Im7/1+L4X3pcnzhr49luHWmu41GNNqXjndIpAS1hiJ/qU4nbWmneSQCZGllbin1Prl
/9j7riZXkXTbv3Ki3+mDNzfOzANWUknl/QtRRoVJSEhI7K+/i+qe3hLSLXrmvN6YiIno2Lv2Vwlk
5meWkYgEUfdHKbtW+6cx/KSiN/Ar4DSxBwV8+i9hdNuCz5cb21isAdG6VCG6P4YQngAGRWOAwl3V
6JyCCJayT6V4yvVHOt5iLRZaRwPQ+5yrdpbeCN2DYsog/pU2vNVxRpa2HIK9ci1VTxUO8K6B8YHZ
eCUfnRaYFzmRHRFlXigYbhZDm1pM3R4/zDNMvsrLVm2cVoM0N3Bj6kTAy8AfAN0mi6DaTGofntd+
zzI/C3HocjA38LL0ToQyX34BEBMOo7sGrkB195IwdHjoC0X6Z6BhXFV7uNjaMbmCjgMof4mvyV6J
ypMr+W0ngpR3CwgXILqjg4oN2URQWU8hJAkFMCE4PKjE/Kai3M3VIIK5W4rrVjRtwXwp8eUm3VWn
SiBDtLgt3yt07i3zklVXevgoszUd90zdmvGF0sCn08QQUAEAI78djKcS2ZcqQRMcyQ7tc1dLwJlT
7wYFL0N/F/t7vfqMJNj9wtvWDJqycU0DuqgRccv2uSIy8gHQ0diHBBu1SLwE30lvn0c8ZhF3bwXB
uNZIVhJRXFmPLtQGQ9jyARxMp+YgtemmU2CCqdGbXBDcWJeCNoleKg3lAgFBq4Bxl6oHXHwxAMI0
pDhQ1C9qvWhR4xUw9wITDiNfyMTl4WoYySpJxjt1wES0BSkBsqwaGqURo6schrJcabGvREcZHosU
vTcoy2umhYEp/2yFHuPzKvRx7wCoz/T3oVduxTx/k5sGqV0DEVQO/HaHsV1FcBjDaP064SHOJxgp
liPIdUK6xdm3BJY/c+UCwI7bVgTbV4Em7nERI+VUSXKGfDmFqHkdtPBWiVcVVD8X7vbTmx0jSBOw
UMQCVGZWvWC6oYysaZG6MR2ZbbQeF/vmp50k9SjErN7oeYz5c4kQ6q6BkgfxikC5JQ8fqi3BGhWy
T/D6WKpxpl7qcS19HHPWz02ZJA5KhZjxmq/rIHZzZxLpXn5+Z9qQR5H0WVc3FmQmKwyRuDt8yR69
IkH8paXOx6RgWLjtrnRSNAgtJD//ySJBb9Ax/8es/6TyzAezhIpyjd4Oj31ei5syhOdxxNxIpgE3
UtSZ4IMnoV8U1oIi25kiEo2cg9izlyroUjUyCbGz8a5swYSqYpcXg1+AiQwMomOo4A+P0VaPQTyg
FU7O/lHA5F7tkTIrovfzV3w6vsBvM/WWUIMDojKHxRgq67o4r/AkUCupybqKW4DyOLLobKEtesI5
AvZFmQgFyILR0YJK0PG+TPVqHIwBoeADDrOBEB38icGCmejq5zWdmTcdR5o9YknOjGiUEam2nnXR
60ewk/m2MnZG3NkxBMJK4YvxN60rHVm/QPK/EF8+s4cOVzrbQ2KUp1mBgRf6BMozkjZIKOa79Ev0
qUfZshrvz9HmcpVaI6ManF4hzN1sS31IO9Vp2/c4WnqD35Ki87PhYF3zToSZjKPBGCLJN+k9vRf8
astWUNZ24BHtodh1UJ2b7sfggwqYBC2m/Plzegm8l9+BpunUxsI+Pnc+Hv4+03s4aFfFJbW4auA5
6wSUofq+kjUHEPiFKGe7YodhZt05mUEtLzGxbDVo3poA6EMQKEYneZFX9N+XTfveJioMu+C1BO3u
+ewyNRNYqiSIZlzByAZNJkDPd1NEK1C87NW8/fljPTOPwWZRFWCbVfSZT7TSgUHAEAwIQKxOLS93
I3BKXuRN7DIlt5kr+g0GYMAfO6Yfe9aLsDAcVk/bW8fxZ+MS2L+xRI3wEvPMgr/hfgQnXpcekMmA
034VAxQ4ZqVjKpWrgdLJhkfLeMvIR519WSQATcpD7i02oduIrc1zNA5Y6NDmdkDRSJGhtOjjUjCZ
aobdEfYoWZpiV7YYTZDeGUJqK5Cd4Dd6rdh9YXhGKgSDYKwa9NMykPtGdIFUpCihYSych0vrnh2H
UQEpu1xDrxXWJ2n00qtL7cqzu+Pgxc5OQRQE4gB9fuwOZUOaelXr7xofFmB7589amD5M3UkogH7/
+cEebCVQU0yKKKh8DbQavzKX7QSv9pv+AmoNzt+Qmpt6JifH0EHIWZca4p9hxKwJMoGxaQ2pufZi
hLhZ5iVXS44851/Sr9VNz/hgdWlCBng7YHUQE3dKrURisOB2NL3m+WIgYgYwG3o+UFaeRyAkxfeG
7UetqwQwa57DEAGVBYZiTim3wc+7/dx6NBGqTtjvwC/N31YzdLrKG6ynaLfQg8Bm6RY+67P5zWGI
2dsB0KBKTRNvB+1Uf2qS85V5jc/BVf10EzrFKlrUGV9a1ewZVgrvwhowVbQWRIdrYL8vilmeS4sP
VzU7paxijEd1mozE64mL2K/CFTRvbOLWC/nh0lpmx0IiJJEiJAgko7gehsyt9Mb9+SM4VyAdrmV2
MHRjpukpQ4g/CiS+gjYlkD9LBdL5L/vXtzbLgmQlSkU+nQyseBTR0RuFXYUmCytbW0PH6+c1nT2H
Dhb1fc0d7FShYymNJsxWX+7KteJGG+k2QqRpIGjLz+gMBuh5/hz03Al7GHPW3O2GZjSZipilBDx3
dFFUlmtJ/s9BzqYfh1Hk4zOoinvIEwA3b7d+60Yrw89vwnvlJoSUZ4FGy/XP4c4VBIfRZslOq8vx
kIRYkyLcREPpypDRSU1IhugLg62lg+J79H3wxsReHnI6RbLu0vtx2wX9yqjtYqd5bJ2n9uQdYqy1
z5+Xd7YKOVzf7KyIB6E15RFPUw0IhDvMdb+BGtDub+iLL4aanRm6zP88bLPwVROf6hI+CxTNZj0Y
ZdiWyeabpAe1fM9DJJOQQw7Rw4I2kdNWL4Ic+UPRbgroG1nWW5LcSfTBMD8SQcUIH573FZrPIiAS
rAMymUPe+1KlEhRnzVUP8D7ctlwrHlwCHKyYKn6GuXifXBkjhVzRiOZpcVcqTwVae1y9U+TCs6I7
LXwQk/tkQONQeCPQpsDM1Zs4QJnAvVy8AdAVkAvFkzBkFIprqdga6osyFHZP/KKCCeirICRPJekg
SaM4OYzdrBGKQZxdSxq7BaJ83ZYZGkndTi8/MbVYd3R0hoR70+AttUAywjgJWkw+RmC7tNHtUo88
tcw+4aiDniEE3OzQQnuLSELhhn0ddBK7bki0hxqi3xQA0YLeGJkA0hbKC1GeRojoaHiayfhQsLsB
87cKQ7JBkTeQCV7RsrjIB7Zf+LqmvXh6m/915smz07sUayPsp2tiYgvzexj4BZWnbOCNeZEFS5fS
GXAIYAO/bvO5BURrNEyyRuygGKpFAWquAePgS+tKdmp7XKETy2OHBNYbBHcmU5F8zVe6BH+RwsVs
2Pt56WfvLekvzOwcqFKaXEmkFr+LMHCnIZg0NguVwtlr61eEObbEMOEDoWqIoAbVWgFs/e/19c4W
RIfo39mprkSDDAlHxJkA8um14k4Ozewm8UJX87RgcKlX7lR/uvzposvGwmPUZoe9jLkrtDIRnECh
nYSFq0FY9/tN/fdH/3+ifXH9x+dY//N/8N8fRTlUSRTz2X/+c5fAIKcuvvj/TD/21187/qF/XpV7
eser/Z7v3sr53zz6Qfz7f8Z33/jb0X8AnZrw4abZV8PtHoYK/DsIftPpb/7dP/yv/fe/cj+U+3/8
9lE0lE//WpQU9Lc//2j9+Y/fpu7Vfx/+83/+2eVbjh/zWPPGoVv7lv1X0CR0/zb/0f1bzf/xmyT9
rkJcA0Nb4D7RrJpI991++hPtd9CToHJsSkjUUSpPgjC0qHj8j9+U3yECBQFTSwWIHzX7RF+qoYCP
PxLw70GwQ5lEbME9gqyu9Nu/fsejl/Xr5f0XbaCfD+PGGr/O7AuB+yDaAha8OTBVxn/M22hRXBl6
1n4O8AOlQVQEY2wztIWBPOAbTUROSl8xElvI6ueb4jsq1DhkgP6AOzyBTZrmGCUE5/bVZDxwiwPG
MS5AU/HUq9Q33Un3FvnIQ+/BYuBuCd812/gnsWf36CBYcE9gn2owNaQnj1K4+a2WmoZzXaKTKLOj
26gHNCjLz85p3WSV3YN7t4NYXYRdX3kd9vyklyGvCr/1oPLjlUGz0LVcfMSztJy3mdVk9adZWfVm
mizcaD10cW18rA9d2t+VsYCUgAC1ZwVyW9psUiaFJiHKKQ2z9w5lAlzMheekqfYqFO2kQsSst7gv
q85Y+FWXXsj05weZ26iYZZFWn8NmeiFT+QCuwuLzmCWif7wPaOtLcKOxgG+dJ6K9YaZx/Jkq2xDj
O9p8MhOE9CWw7jy7PgkzbbeDtbQ00gURYTDtgOAPBtsuB9ZOe5h8IpcqonnKC1dMaCqJYPNDL2Eq
92fJJ22TlLXmx1QZZ9swaG4gcwyEHSRCA9Xv7v59Z8iTiLO9UwICZRTGh/qKsRxIr+yV7Lmt29Vj
dis9/I1401s5SIAMHE066CxgvEJAfBqOHT9OybIisI8+INm3VdCbmZgew7WwAyDBgznUQq0szUrM
P6JBqWpCcoMpMyfqgFavKpk6YdgHFJaXNcwWiwfdVQJMeAPVFv3xEdLhwZJu1LzYhIYwCE2Q/8aZ
bgISPUf1RJUVakKNjybscFiMq+kE7L+iTxEqPtGyvad+fObDRkOzYEiFXA+sbVGU5dl3M3RsqICE
cTrAfzXAEcBaplzstgUv1btkJNqNKEgDUdZaWlO4yHKNkRuhFdsbgSZpItm51o/EG4jcVbgc6pYV
8ImpSghUxmKUbpVRGzANN2oIiqVDXtst0YcUZQR8EgQB2G0VGKqbuq67ySSpdDnGDQn+PqW7vorl
J6OTOt1WYg5Lqk5kXlnXwhtnXbQNww4zq6zvP+KR9DteWvm6tuq9IqJWbhjtNg3vuOabZasHqixo
O1IWKm63DBBOGLZYSod5u9nc4YDonsHeja7SUZReTTXqYc+rl9JXyoVh1SdKNql2YpQti685dAkL
m0mxdKElLXdIqKFiyWrBF+SGPNcZMD9U1gVXLzuTwKlnRGbctNCyKgpCP2LAH1+zPjcvIlMGfIkb
xWA5VhbGiYujFcz5liSi6qpJgqE4bwuL+VouyfdZ0bEHUsqR4iq10OwqZHNQQq0r2DJj9CRC2gBa
dZCQzqSivMhS0jE3pbJ0KygQvcBpraYjhDdaqwLULYoTm7ERtgYQyCnIRm/hJE3DRHmmY1UlQaQm
w0ohFqyDQh59ZmPffQBfo3mwoAR1mI4QKOp58dmIkewxzum60MElY43WO+CdFE6nkfxmGDNAcoxB
u2CjTLd1AhU+MYQDwJDD4RyCMx8tVUY7QWYKX52k2RIpf6+ruHSbnm6p0qC/U2VbEBBgvQRdyoJq
xE5aFJ9xIjSv4SDEQVYPkS+zAoW21vI1rDHGQCRgRI+pgZHjJCZWZJGGDhGDRxXTgS6pY3FnlNAs
B09FW1t8iK5FwuhHE+LLqtA89+KcDVdCB/Emu4tE2P42ZhQHJNST3mlzg3pdBMk0R9aMFuQsvKMr
I40sQB0zgK2g6gSlVUj4oM0W1/VCLTTj2GK/YrfCw8zS4REDBT15dkGWFLV/B9cCoeJrUMOhloTp
mNL4o569lUnpmzkJAI+y67aFXPHrQVb7Z8Z4mCGeHBbfwWGOoksiGHfWLPgQx2raGgJ02lLNkVOp
vixSnS70/acT59c5/68VWmCYgAOLEnR2IqUWqdU4ixw0RSEyCyKbSJ1hifg1ZTyzIBjRIwBoqxLU
jWaVGLjDWgJcLXw+J1xkrgCXGyrlphnMeAsHnsjvTFHPbDHvjOefn+HxxfK9vAkcMEFIZCT2c3BH
nQ4sKuBTL8XjVdpou6nIhp/XJc+7VTuGCzOA41TnOxqAmJN1pQI1DjBsji/NyixgbQElTKl4EYQr
qH1myo4mC0nbmY8SINSJygYUuQi73FmCK6YE5qsQnBA3yYp4E5nlQwvS1bI70um3gQsSDGMRsk1w
jJwzvCQNVGYxUh2xGD2JX6glgLq9sFCRzFQ1poeGKsuCwQ1SREwz5g2HJKrZ0NABvl0JLGAHI8WN
FNchU4JO1IfPdOygn6qUJfUlYhCP15EKffCwqJ+qGp811BB0M/b0XExkn3WxAjaIlILDpJuCaJeo
vlwFNzEA9iSPv6ycijoE1kfjeoDqbBCSUHrOmQKhfwLQHcwLE1uTw+Y9FHUaDM0gXChc6z3NaJqL
RNOsF1Fv+Dst07TayVSvS/jFGOKjkEoQqM1DwCWtBjeV3ePC2+H+aS+kKlPvmWHBlUI1efXcA04H
H+8GsG7gGkxrsOXMbHRPya81la0iwYPAkbAuS4V2l2VhRV9MrsUlWves/PzjsYNvhC9VlWAVOU+5
sowQo8jhy+j2fu/qjvJuXVoOvI2cPijuqLNo93d6nKHaRigN/4Oh/PykiYnapXk9wL2sdWUHaqCr
/gIqHEhi4SLuV7ulgfTpoYNSXoXoliSCJHgykGuLvuyFCuPuYd3qMN6ksmuSWxpfaQ2YHlHv/3zS
nC4PyqcqtomCfgLwN7Nd2aqSDAU1ySnAc1eLe7o0oD1dDv59DDCB8UHXAET847OFxpDg5xWKVxn/
Pq+9Fo6BurGX4idDvQcix/t5ObPUePo+IMSIxaBm002saRYvilWrZRoskbxqG8EKsnDEdYviGQZz
3vLkb1a+IRy+QEm20FQB0k88cfZgFPgBK0JCA16w4o4r3cXkYoOk3/mrCfL/G2e/QXn34DVPjbmj
ztmuqIqPj+KwX/b9E380zNDgElGYoC8FvqSsQ+YI9/QfHTNBMn5H6a6j7IPPKkSQLHye/2qZab+D
AQx1CxldWzTVJmDIny0zWfwdAk2orkAPhpefBLW9f6djdtyUR6sOBHxp8nmVYAl4OvTuoMwoRor4
/ofagbRKQbC+Lj0h4AEy40UnvCkr+ZW1/BkONwisZgxIBs6vP6QpBGqi4/uE3wFgBc1jeZ2vZVe8
WOq5zzYbQqnYYhZkDsCmBqpunqYkkIvL9DJ5/1Ob1CHExfgIzX6gYm7ozvg8eOtnMsuz8SCNhhNl
2ua44I8PEzU0QjlNjDflKrlst7VTQKPZeB380cswX11c3smLUy3UvHDTgJa7Bv2DWbhwyJKe6hVe
3OBJbupn3FZdHCaeuEqDxcng8Uk5PUxEAxYUuCvkLSfNhJ4TeWBm9d5sGk/0qF84llPDXeUyvK9w
gEUO0Huv2YN+Ka1/fqxTQn70wUBZEqbaUBuRoHWJnXT8VI1W1GMqjO9AqAOvPDU4/844fpb/fa9P
xxcJEVvYIEkoTY7D1EwB7z0c36f8r36dBBQm+GX1Sp1/k0d6Gmo2xejTKM+INX5/l2TFiRO6cEUE
ixRJ7t+4BI6bTtjXoEjLioFaHDhW8aQ5nVFJyCq92+s74w5dtQCcF0d5Rb7my26JudjPr2t6HYev
ax5t1lKjIppusdHtc8D1x/DeIpCV7BcqgrMxIPgrovwBCHBeEWgomKVBEfdtG7uwUVLlSxU+Pf/B
Og5izNZhmuWY02LYp9aVKl013UUZ3f8c4biu+fO9HESY5TbxgNajlkj70LjTtNXAXiPQd8Ph9uco
s67qn2GgnGhKkOoBGH/2YSsQ4S8zhJGDCXDEAqqui+5GXg++5MGvPNbcjgUqDIYWUrdZ8vEdGNHA
X8ZIDtt3nuuIsKZTm1LaT81jiLCY1zgNd8ZGXUEqOMztpSHMyQ6GCgqKCyQ0UPtFojU/KKxIi61Y
k7+mwSR8a5RVu2p8MG3RJfGXvvIzi5vOXZzxMk7fiYF8fFxUctbIg2rsp1sTM9CgeiLb6ewlfuYs
nr3zkx5SFpinWRi7gumMq2z2CntV1eAE03yAGrmWoa4drsWXGtdK4Vtggi2ct0gsZhsY4uSYYUEE
RIOe/rybmnZjl0b98KFPDL70NR4W/v1ZjTR9F8cBZjur1+JGFNvhQwzaCppOUxIQbSa9mqZyi2v4
A/2b03dExDU5JTnSpKCI/s+05IMphiYABT2U0VcpWbZe3ofQDlzYZCdvaBZhtiaQgcaQVsNeWJFL
zZeQaMt3gy+6uQ+fotXPwY67L/9aDaoW9CskCLXMPr2oChPQaYW92jPoQXblU8hkt8mKjamTTUyl
hcP2JK354+n9ije7gIeiQNOsiL6ybXoPc43gO4fyoe2ImmXZwP7kbP9+kr+izU5Fsxnhnod31aav
BX9srE1mLgk5zzOK+YKmVOfgcxBFQKpHLGg6mPLNhJSwNlWwNJc9sxAZThSQb4EprQau1XEUAviJ
nsvyl6Q6vdgBUVS78ONd+BZmM57vjwE+q7hFIMMCZ+/5OTSkfNA6rIU8aq5mgxuI3ZS68nVyY3mZ
bdrNvf70V613hJE4bKKe+QSPos42FO9i+HRGk7wx7APHNUazYODD7u6LwQ7t56/9u415lFBA4vtw
hbPPr08ZGwQafUFEIbrMare+La/0x/Yqc0PXQNqkvWEb1KUt3PSP4DKjjF4ymTo9sWa/wmx3S4mp
wzQOv4JjBoOH/vuuv5gOLOhabOnNcso2m7afvtXZJtBDGIxMWw6p/ZdVwOHShrjnRrrIA2jrVK6j
P3fr8g3UEbdbaa66C72l9Gda0k9PfbZH+rBFTzaLvlSwikGmbqGYEJLcUej7z6/39NaePdtpsx5s
xjaBlFCB/Q6vyE3u9asxGB3FmaSDljAMp5nQcag5FYgQNqQYHH1pV66MLB+edWiUhXeNGzm5+zfI
KjPMwslrnDOCoGfAqUJwlvnpNZXg+AjySBFYnuHkW7Y2ff6gPIqrZsV8KBIsc2Wmd/TDO1SnS+vg
0VYMmggdwn9/tphqXw+v4QYE6AcSMHf8KmubKSASxpvMsRZy26Vdq89Ov7gZdCHFaxU3JHEUn/pQ
9rt5h55GHaAV6xRr64vBBcIuN9VDtUncxQTt3PGL7BMNfQzAUR3Pjg3Fasw+Mtln6Vp3cn5B1/Dn
82EymaxBto1xeQGhdrWUOy0FnR0UeV9XopCqXzLAm7V2J5SFk2hv/9GO+bWy2eHQ5rweYIT6MbU1
Jixj/WB40iZdlcESCPn8IfAr0uwQ6FgOnkWufpXGqu8fG3BwmtRwb/6X65mdADJMuvVRV77Ujk3w
2SvM3FdEuawxn+vU2k/7T6uAgwWBTw55Xoh9/iL7a4XfIOWDLaKOZqINONlrr3hLW2itu8VGuSCY
TXqVJ/vQT2M10KnWelmF8/+xRX7FnmX1ehyP2nSrqAFEgkAsg5kKFGKuAQrxDSe5tzbtbWmXmV2s
2b26VVfiv0sF/dcB9etXmJ0QRjbh2XDK1x7fZgoEAdCOm3za4SGlvemjG/lL98rCDvlONg8e+NCL
OQnT6IsPd2XykmDNZboAnT//YGXMC1FnwD19jgEMxTbhMH/9Srfqplprod0F1G9X6nW0jq6tDcRa
ni6lzYRGEUBQWYLdnFkhFPFQGWL+IwF+Njt4NIvLPavlPTQ2xvqeVu/GsLRjzoZAsQsxN1S6GF4c
H+wKMbkRW9LeuFOhapfZYWbrTuxHD8aD8EquWQnNDJsutnZOi14YFMBwycTQHmBNkJSP44Zmw2Dv
Ku3rTbyu1tQHPeAWNEGXO8lihX26xuNYsxQTyHgQrRVpr+rPRjNt/dphBVtILs9kdlMUC6Uu8Fgo
eWcr0nhUwR9a2kswmXdh5Z6BGQNV2Uu5sa0b46u7o4G0xK8/LT8wl534ZRgJiCaajcdPMWvHKtVi
9W3iF0kAav/Nhub88J6csWTYBZgYMaMG0Wd3US/VFeSV+J4/s8fuMV8lXvskQkPE76Beyi/phrhZ
0C6Rfk6e6Dzs7HYaenRrCef7ovJr67JcQ7UVjAgHVFnzQXkt1hDO2sTBz8f4/Fv5jolyGOAvtPtP
PEIEhcuVRdt93OPojCD6EdJVJI3O/y7K7IECUSMkSd3uTaTEiXhPmOy1zcvPMc6+tIOVzJ5eQvtG
b5Jmn0VvhriF96NtiatE8n6OMu2dw8Rw/rxm93qjlFWSIUpPMDnIwSteShyWXsjsgEoxBsuhNrbn
PQBnF615x7uFB3WSzM/W8K16eXCRSKzKydg3391FLb8xdR+2Es6k/wgtSGhABZn+9Dd69+dWBlSP
ArgNei9obB5vXnhYWb2hdfvWj1bAZE1FKEeDEXDK1qvXcJwmbrMCG/bnF2bOyCzTTQ1nFsBjMaWD
jidA9MdxR00QoMEUvZFssIYLUoVyvMtCpQAziBRCFD1abaqVrpaKcRgq61KHRPPwrBpt2qxNkoNV
lUG4TvhoaGTy+xSSY/jJvLSIYK25lkdDZOcKNYBX01ltsadIJkWmqMDDgUTRXaSFIPa16bYdhfzW
LVEqFfLZLG0StbSBO6yk3NcbOrLWrwiNq6umogkkB/KSPZZm3ycvhVSn/K6wsjrzwGxrw1dmMU3a
qFoMDbGBSq0c9EQnmR0VEBSwOdGVYl1YpaA5TGLhYJea1fV+AUuRbaLXJnGHVq2/3cwEmMa0ggIg
HEmBB8Tz2DHgr/qdKAPBaMM7rYlXeTc9LLMwyyzAMwwdUtWwjWKilT9hxFTDpbMawlc4bwHmYurR
W5p3DYO6Vp/tVFHIcYJVWffCOlOHPFbJFOjPC8gOtZoyP8tUONFrKoU9PF5EJ9m1OUK3irch3WQw
g/dIFgNYJBU03JC2TA3fUgcirGIqltRu9IxdkqE1kyBvOexdeWPFGzrqDXKxNhrGQNYHCrS9SMJN
ktL0YZAkeqvknbjS0HsXJlmiurCB/+KWK2A80sYBMKRFdJUAJpyCmyYME++X8gI9KfwyY6zfGUOW
1eDStH0FL/hE4mL8lCZZVdny2McejSezLoDPoCJKDKqDMUXjHO6EcSWoJSCcpkWdKk4VaqfAH99C
pmBMHsM0pK1XRjFE9+S2zmvgKuP8hsWykUG6kDDimmpTf45Uye9UCOLtdaPAy8wwqtXtqGmGBLhM
M31vpFG4b4Uh/sixFz8oz6PQ6w2AUV3AkoBoTEt8y3YrikLodp0kbJoeDwWOg10jbZIwLXeVAfwq
eF5UyCz1Lmt5npcQ8ExqAaJzeSVvw6KIE9gb9YKkQaAuiwF3zRkLP2WjIvl1IxmQusy7sYfhNNzf
hLBzesGs2xXjUigHQpyTfKUr8aCCKy5V4RZYWELXVpSraERViUQ/IVEkvagwG2R3eZd3UujqVi1A
+6w0c6FySpaAhBvVbS67khKHugerPLm4golRpF31ErcUH+5mnH6FEZQi3ITADGJb1X0IEamCw66C
QeSQeyXUV2UXGVpleibBJAGy/pGhN9dxkQiSh505GNcpBBLj56oeY81RRypiJJPrOT4eDOu0xFb1
vEzftSwd9/DVtJI13NW5YKMhCwEJxaxCyHZWUohWUFUOBUgmMuSprlWp59qKVjGhl7UKKfqrMIHb
L9DIwHG99iaHuJ5BMJ/0sRnrwmeKKmB7KGOdQCxRq66FNIralYhDQb1A/zCCahpkLj/KtOzHm1BT
rM9ahtMfxokQ8tLAzQcPZIVpf8NfxlEcoE6mRTxm94pMW+0ps1idr3OFtCjwzTqsobwZxkJ5qyh9
QgPZjHQlxQYIlaG09SZj2n1COzIRsKuhSUDsBWvEo2UiSbeioTCgvSVaQU93tCwZGgRmR1ZxmeSx
a8hZol10o1w+tFVe6DDhaJUYEnBWrfkdpULhaEllaUCCR9UuMoYJai2M0P+jpWDm3Lb0ppKhq9gB
VQ7J1RzN1IxO5nUhzYFfU9qyeYZLOkkTl4dZ28W21auTRDVsSYRPUqkUxMahL2AQ0vLJjl5IKbkq
M14kEOtMaazbjWXQmts1HBWyC6XXO1sBVQn/ZzYrmtAIyh34W+3kn1dH+kZoystR7x/CkF42kXEH
QbkOKq7STank1ItKEWU5TC2hXS3dwpRtG8tQVdVk4Z62fRiIg2xuu8hEo7uT0qCX1ZUw8q0Jh6U7
DUJrYZ2/Ixf/6gzoAo86s2wrg8G6ZAlQSsdEHo5rEqQ2h6qG60kHebdSFwu/rg0YrbbW1sJ2vBUq
9mBInSfW2ooAvTgOeUAybdP32pWhNQ+lQCFpqoINkEr6tsNHDnQzCKDWdF+a5WWiKDCqzeGgMlrc
L5oC9x4kUeJczeBdVQR5kuHnDeWtH/hLLanPLRwm4hg+Ixi6OJyI1tUAQdBbVYceX9iJ2EhhtDdD
et2UmSv0xTuug12ZQF65l+vYUZkprMx2NNeyWt+yJuS2jDHlZuyohs2UA2OTjxtoxWfvEuPhZarG
4x3piOSaevfYaOm1wHALWdyqfIHgXUFjN4ViKNe8XBVzfH5Mtq2UMC8q9EcQg4OssbxCai7LRl+L
SQ4FWwtXUzNkuiOERrW3GBjSFREgXG2wzpMZVwTXVAYA/zsx27QGfQnDOmJBrKXlRjAJ9PSKynSr
hm1yq2qhXJsKWw53qYtEIjoOL4Cd15hTJWvTanIK9zOsT29KMQeB2cru2y7FuNcIJThzUrWqbsam
1EHLk0lk2aZF+vV0j2GvwHxXqjmYewO8NuEfNFjQbs2gJ8mLbnilfV+BkI1qQquM0gu1EPiaMO4u
MBwYtwPcjVwYGz3UImDrlCUxGgsQUK1iqDw3yFrsOE9hqhsR1RUqBdqDYGnZaUXNZ03pG8zNyltL
i+EdzgTIa1ZtGD2kRYTviGmCpvo6o1xYAyBMay9VSIjjCHrJHWjg8B4TmXWrkP6dS1mVXbTJoHea
TVtWXdLOiF2lIelGjk1jI8ZZ/NQoVrRORYuZ+OkubD3Ms0EY1CG1WQ+0tcsenGQ9b2+1KH0YefKu
g3XeawKo7eYNl2qP9jqWb+wwCFzF4j3TOz8zwg0tYog81zjJ6tCAWft42xgW7jD43XYlYBiFKoc+
OqWiF7WS2yvkLeqwg+gwfQ+p+jlWJogVWrQWGKSIBTJs8k6JV2UpQQklzuBubq4xXc0vOz3/v+yd
yXLcSNKt3+Xu0YZ52CaQI5OkRImaNjCJojDPM57+fsGq7iKRacTf/91eK6vaVJU8I+Dh4eHu55x9
KhEy5swKtp1teUHJNahqsCarP/UO5WQZjZaaOf/thDx511d3YzVtJA14ZKoKpA5Ubp5UqadMsn/4
hbJR7d7fRt08gj5QXRMuRrMb0q+KgQhTn8PdX0ZgTIxBO1e19BV+unPXtDnkn6XsgrKgU62EMjJu
NRS1zfChs4IcSL9018n6Xu1g8KxbB1aBRFYLc5tFfXkk8gqwZhZ1x0ixD1ltVX8GOdeYbE2dcWPm
8EOndjAhJl+YZMezbp0UZMm7uHhInQhhuGKu3LmARtbu4TEDTjFtZFikvsWcFLetZAihJftLMfUx
RNVRsI1iqTk2g/Qkk3RvRhKM59TMYd5kpSlZ9ADJiFTc5qV/Npvca+v0NgJoC0N192CMylYxknu1
gwQ3NTMDUtj5A3y6mtcOEdwxpW4c4zgKPliKlD+NeoLARp/We0UaVPqP1herN01vbroj0loWYAQn
Yx8SZMgVObgxfAu9SRLbI62n3/3UpT/4YQdu1F9TbSnHOWgzn0+T0kqoaqbKo+omCjWIrRtiS92r
fwzJzDd5MMB3Ddn4aWYmmcSyEut1DavdpZm212pSnUHwHEDAjUyGPCsbB7oBVx9VeJHtuNmAlXad
pv1KgIbnqiph+JrazrP0Mt5S846OyiQ327ACnlMUzLslPFh8u3wqWxkhKmWmvxKhiGdWheYq9lDs
ZdsYvVEP/JNKvPHaWT4ocWQifiZnHyIIob9oSmWhbO0gstuN4XMkzbDKGEnudY1SwIriM2NRJW1w
0HxoJ8KoLL/2Ydl/mAsVHo4xTiUV8s7Geswqu78nKpUfqgQm6yJAdWM0fOlQKAnkiaOUZJ8VI3f2
cdzUrhwNHdJ8hYye5JjvUQGT9mVWqjPZb9rvJMmsd3pdtK41EyydWqkgWE17N4LBYpdZMPpOY9N7
fT59sRt6o84AowPVrG+hYn+Mp6aHudh2XF1iur+2VFgUy/GTU6Q3eT18Dm0SFb0pwkPoK076rbGV
FLqMToJ7OIhSVy+boDmVeqyobpL2Wnc3qn79M/JTEQrCxnQD4LcbWfaF1gaqY7whYWp8Bg2YtB9y
M0g/hqPuc4PDqfWUz2X22ygMCKLUrqhfArBuuQMZM9k4KbmToAU18t9upNYZUPeLihYV+dKJILtv
4/Y0NFIVnMtS5a0hBbECR7bvYDu3FYam3LqUVP4sqQ3S8FEKa3gdUEqBGjsY4oYnTdBG7mRHvvVV
5kPmZ8MPjeGxaWw7KgC5oSONKEhOt/6YylKkzrskA0+Xez1879lpUGYjPPPdi+QwpFMSnzu/k42b
2pkm9RSg994ZBLOywfH0MRxbONyrRhrPUqVFkBFPIQMUlCJ4lFGrbUIHWlKz1iWyHpkWHemkJtnG
YcaYfiiNLs9uSiYwdRiIdLk03MSuYsZzo5a3wMauEx2W70RPrf53r/QVpXryuLg5SGlc5A9gBKUf
lW/61CGCNraeAguZvXSvpqWh+25dy33wTMIuS394fhg1pCJyNo+3aeRnzU3GaB2k9FKpDb9anj13
Qgtt2BQ0aRM3S1XoiilrIkzjjzDMFm48SL7+qa6CllxOV7PwaCVzMd7WJPDWJ1UNJf8XqRXamXTQ
uxhRmzyRvEqaJOW2kpvB2KKbmuiyGwMuVz/T1+qrQ5HrofSxzLIsPg8Tw5Iw3Q1N86W3OylDgHaA
3YTLvNMhL5ozCMHRjivgUjF5PByVPrHSP2PfJXYgYqwz/JLVMK++VZYR/O5lJddXimlXquJvSzPL
aloXSBbTPz9Fm5XngqC/QttwO37pH/43o0yIrINOQp6Sh/vFdJZVpHXczd2PagLfCVQxMFZqqReF
NVFpAkeChCMTv5djxXmmDn3fqz9oWz+V5+hBh80g3EEhz7PB2FhAsZNV6Pdly0ZgZcCSob+IVR6D
b8tbTqk3IxjWH/W34E7b6dv4U+17zt0MlqV3x217Z1ENYci4BrjAfXFrFytfcVl4hbpCdDWYEKO2
p9E0evsDqC1lVpbEP/PwYQifffW3lCIBsoplu3SWhZ1FW0PPqnHuWaho3oqdjYHUN7sX7tN9cXi/
ang5W4ExZgOZ1KALDm5nUYZNfKnKdTv5iRzsYXpEixYScNqJqicd0Q9439iyMCo2UOcgoPwJUS7o
s7cbKPulHCV59bOARD6uoaCP01OWW/+1dy7MLBwlTlSeHHX3U0EwYw8Txa79qj04P4tvCgBZYDSi
p7c2WXrVOwXUUnCK4B/LSVa9jsn42o4TPjBpn3ql/MAL1volmsTjFgJwWmD7w7BxfkNlDlRuraV4
eSZZtZDb1BSU4UAPLrxzCJrEzPvhp36bhl4AfdHZdNN738tvuFPNe9TekUw9rXFuvPQRX/cJ+KYs
F2kdACgGs7yLb2oV8VxGc/fzZfQefcgb/bfzAAwPUn7HTf9QvznKkCXBukUFkkrA5HjvO5VyeSxt
Zl+hl2XvGXZcDi9ncZk1KgtvU9cGvMSs6F1xqlwLJYiH5DyBh0aIL95KnrFm+dKfubCAaJo2HFIC
6PrWn4OkLfMwtfjmSHUBrMvvBdkJvLOClJnppPR2DdCx7MqgpfbG4uIj14nl9IUCiHt4kPJTI60y
9a4ZEP/+VcskjWYKlbP1U/QuEJG6Lx77G+Nh2AnuluJTXLjF15XPd7GJ4A3EkVFReMGZ5GXLbDbi
cOx1NtFJXTgUjJ0Y/xmgZ0ld6VYMMMtfTR6sKyx9l1EWaVN8BiSOrYI1X7oNE6t6Oej5UwMvfAsH
j++V2/4PcA6mPOWVcYOXU/DmlGBMxx6j7nSRob14u60OuGEeRfVT8iU86/v+7NCJCr3yq/Kg7asj
D4EPiUd6u9YAEw64MMvgOe1rnW4R/aGFu6iSWvBmaJ6M+2n7MvW504/mPcIHrnxYI3q9/I4oz7+y
tfCcKI3TDLzsUxMjQ6bA3SZe80m2XXGX5Wmn9sD3Mrn/6VoTeBbNNSqOY5lMztNwqs86Zw7iQzC0
oEyZtfR1putjFD/Xjt1FcH2xCjGVjNy3wLQvNlKLrFKApJ+D8YdzP3vKhpeWK3+A5EGGGU55gVSt
42QufPTFLC1rWG1JPRg+eOs2AW8p3QRgkv0RvJXK4WXypt5QZOQKW7udl0dfGINki2sELJwOXuGt
MYcnUDjl6Z+0OU5pspEp8Kx8uzULCxexCzWg7Ko+07RgKg3cjNdverdC1RCuICYN1i7lK4MGLImz
jfqkAAgvz/iAoM0MAeIfagtHIVu4dXbxvX+WbnM0M131kN6umhT+9/rIveyiCWMF+EsIKJf3oZym
RUN58DlpzvZezBPaPHBvBJAGXsa15E1kMu8ZW2Q6lZZpTqk0z4LGOXQhOpc2iduwqwOzPp5xJ3CF
tcvTm1ed4a58TeEPb40TUEANEzz5W1mOUHVKMZUtwaX9Bg/JeO72AqKWnC1jUx0LD5WZ44rBZTRT
X6ZVZAtpEsIpyOW3DlpVRU/DunnOz/2RCXZ7k7nIJn0TUL/ml/P7fWuXvvp2NEaEu1cXYVtxHCW1
fc6a+JeTU4DoVWstmC1DplgQkYyrjxG6y9w7V/OEKjA4uLrd1PYpCGBm9NfugMvPRMQSw60vWKSL
vHByJHuMwhEUEt2XmRqlKzg1tX3xeWq8KRckXWuecW1dr00uzrkkyG3iaMQt/fYhKO985iX9I9Tw
t2l6SpJHnwmI9RT8MloCCubdSzZo2ky8LSFQYSgXWTxZENCNXvGQ7/yjJoQ33fzj+uD0xTW0sLVI
/WTqOSSd1u9RPTMo4Q4tdLGZRBE98973w9VVie/7yhFNxdcjfRSrGrYVq0r27cbghV19+h+gGC6c
ZbGsxZeTlbaLYs2Clyu5UzztJnp29PvyBmHBHUAe/3u1xj92caYXBhfHTOV+6xtWJ966/WexOjBe
XnOs7tchE5fXwcLYItVsulovOxwEfiZXOMiD5PJQ2Xz/i7549RhcXAUv5gwQN6agO7uIV4o/Wybm
5BNkDhuFv8S5E9SLa6+wi2DFyw/UGjcdc+wavv/WR9rRLoLcJvfKIoTp7rR+JYis/fkLb1cmB8aw
qn1K+uYmGavdzAjL+25+cZMtVrDw8jkd0rCK2qe4vi80QEn2hxHaGcR8JLn0Qu3b+9bW1rNw85wi
eqsk7VNNC1MenZ2ZfH7fgEjM3tyNLEfjNUr5zYBZbykKBMVoMzSIdqaM3Y66fEL37ZCOxjkQ7StK
W2vH6NqCNGikNIFvhXdlcYycbDSMtpCfpoA2ll6fi75wQw2+53jaOmCfSNyZeYLAmWe51Q47H0Gf
Kq89J10bQ7sAtCDWSar6z09ZHLLWiaqhquWnQQLCgaSFPJyCWKU/0v6Ipx8z7aR4MjcF+ruz8alI
Ui9SJjfPPjdI20nBsRw/N4ifzaKR63x5/6tcwBSXv22RTyv6GJlSJz91oatOaLBvjK8U15j3+eYr
nvVnfswf7TVw2pVPYyLTBb8H3U0h/v72bKpm6cTM5T05/q1jze7g19v3V3Xl6JiCTgiMO4NWFwLn
NurtYysNT3FSmh6ze/QZWrTs1Pswmk+SUZwQ8P30vsmLmgsb+drmkklaqbWkaquRx/O0pcy0C/N6
27QoPg58T6aVm6N8YAZiWw3+wXegN11hshabtjhfHCzYvhDdIrAur/pYNuln5cqT1aNeTR7/VSBB
VtYo0sn3bCyCng7Hfc4M11Pw096Lih69+0/2s/M13pmQVbZfnHQzfUJANvuEUO5hxfjFRzVpbxu8
xVRyGSjNFp5Ki10Kws4CAG3d1wC6c5h5kN+hpEYJM3DTO+mU7aJdul+bk77MNxaWxS97lW8YUWgU
NEieBERed5GgBf0qSlpwdzyuIrAu8g1hDBIy6oe8OilDvzVmx1asJLKJH6EGzQOmNPYW2BJxR0rM
nH3/u0r6/wmI/o/Fnf8OczeKl/Vbvm7xP/xFP6Rr/+IgwR5AERd6nxe0wV/sQ5r5L2gL4BAisRAs
QoIf/2/yIcX+F6gIyHkEhRz8BhbH42/yIUX9FzQwIArglgLaTMXkvyEfeptpM8YsMhuoh2R4W4HM
LENNUEOOmMwzgjtNdh/p2RlhhJtoCn6HcES82pMPf53t15Dlt6FamIJ2VzzFNKr4BNKFNyItodZS
YiE1PTBvHI8KlbK0co7vW1kUk/5txjTBY+sO+7q4EZgrzO1ewYzg4zarzVBtwAA+6sfkLO/MHTxf
J6k/rp2164v7x+picbaWx8okqXSMexTMp6pFibVVV5gz38blv5Zm0xy06AjgFIKs6nXwiK0utAcY
3FFUPmYpWJliq5UrNq4t5B8boIze2pj0ZkYLQxOyX4HbdAeleVr5QGIr/on8L6sQ97UNXxI4iwvW
zBkOIztOWIX+0XhqvlR36AYz/bUx443/WdmbTxJgqq96CxPPGij2ygZSp6VmRUMOJo9ltjCXci5X
Aaaj9iyHJ8P8roPTen99azYWGVpimU3XlNgI07MKgTHFA7dPu/+Fm79ZysLhGOkznICuySY8t157
TKmw+2fnjqHEM1oasF3527lcWdqiDffXp3u9fwsH9FNZn4MQo9O+9USXuGLMfzMhHynwzGi+9l/s
+3Gr0QQsXf9B+m3WK0FkcYH+9ROAfRgKxNYU3ZePsb4xkPxG7A35Ltklx0xO2d5xg89MWH+UVo/1
IhX72xy+QhQWaMblFRo7/RCV6SgEU4Yt4jjyz/5DjUzLgAbhXwRVgXnU0v16R/6aH6mvLC/2ekZe
x8yDCR3WaTfEnds5B7UPV77oZfhXYSekqkqH6Aq1lz0zlRoLI5x5t43yo+Z/nW2Us5Fuf/9YrFla
HIs0nKvYKgmQiZN6SZ17mZkXrlZF26SWbO99Y9cuAbiB6NZqjk79dPlC9KWud9pIOCqS9+7sCZEU
eFMedM++DxkSOkOhertaQr0SO19btRaxsykcpxsKrP67TT0Eh/mXs3WwiKyNIPvS7ZXiwaJF/JeH
kkXAL2YJ2lxbJIGvMspyViTgBNx39iPjlE7nxt+FeG3jKX8SCGUP5uBO3y2388xdBz8rc3trpZir
y371C8S/f/UL8tYp+hiYJXXxSNvIJRPkIFFWPuk1/wHDQqJiQmSlqgv/CSYtLGbxRQNIBJVaRkfN
3Jdp7dbOn/ed5+pyEC7immBXX1RUXi+nTwOri3mgbTr1o5IxaBdPK0FszcIidleyHatoACMAwOxm
Vo5umhT79xdx/QS8WsUifKiJPdatsCECl+ipSYySzyDbRaA2/qSH9taRHtZaede/kkgoTRlWzWVL
1IxyX8kyrJp5tdWd06Sf4/SH367ZeXmhLZMIyjH/MbTwuSJtjAKGZKIjGF4Ikbt5r/mfs/SpsLdN
iP8z7rlVPdM6tXZ4+B+wW1z/hv/8ABG+Xzl9Aa5uJEcTKkyjN59vAUfTFJrurX3h1c+ryhxr5hbu
Lwedza3o6Jvaa77IW83jwj9qYL8VV7mNEXxas3jt+nm9wQsfnfSkCguRrQ8zHCFElrh+Dqvce99N
ry6L8Q4wlaLfvLzNaf8ESjezrAph9bhmltXevW/henykZoY8Bf/kvf/2QxndIBdWi4n2afgT/raf
hWS88xj6vL3LrRgmaW+1R/VGPljflZXgLDbpwkv/se0sLoQuQQWi1HESQ5+QR9d6R3ZRN51OkIE3
hw5E4HaSTKiT3l/z1W/3yuyiYG3ohdSmyKBszOZXNZ98Jot7e6VGdH1f6QaJJx181EscLgP+qRxO
Lweg92xgmhWzrZ6xq/bRXnqkTxlTTHloSQYzbw4h91nrqF/NzTTHYIBcRb1KWc621LOv+OXAl/2r
vpF6Lb3EI6SoHH3ZS2iSptyKAF+0lf1dtbw4HKE6M65VYllPt3OHtl0EuN/3Jmkf+AfInlGwmw5M
4mvfo6/vf9qrHvVqzYuwHhUBY0kpn1Yi9U7ifTBZu8GHaxF9xmlVA3qhqP53cvHK3OLw+PNoTlHD
QuWTom70Lz3UDGfo7K2bBhWLg7a3TpkXfmTU+ejfQ7bnTb8ejZPaw3HNSBy0A6ujgIsq88VPWhLG
QKX5d8jQ99puBGV23x8SCnfOPt2apHWPa3MAV2PUP3vwMuP5KtK3XWiF4O6IUd1wRw57quMVsYo1
C+rbEFX5ielrwpFLnVmD4PPcy2seK/6Ii0j0ahGLLDFHYIfuxctZ6dKNxSlN3HJrP2muaBanKwmO
8ML3rIkFv9oyPyrtEvAYXtp/guPyUCtIIIWOg84PmpkJM5vptH//YKzt4eI+Rr5Gn0n6CQajvJui
c16ah/ctLBqcf3merjDMS56tMpm92MNMLSMDmBYxRcqVW1uVIPibdXlLiS2ewTPb0FlJs+zZVpgf
kZhWdi1wWwvNnlE6dh0IgaiuKfRadr/SoboW8CE3h44XVhi6FYt4pIwWpAAFl3U+lIzEdj74otiY
vCY24+37u3Dt08LUjxXmmVVexG8/bdAwFcOcESz2NXgnu2T4Jxk86I0fCinhxumbb0qdPLxv9Fpa
+droIvvR5laSJIcqJWDOnd5126zqXW3msTE//b9ZWuxkL7dcNRnP1LkMmidnkuwd4n7RKQ/k8tzm
Sb12V68tbRnQgYi0NfXSTa39CUqJRNZ2Z8pGk1N67y/tupP88+UWsVzPYLsCvk0cq25sidtau01G
fyXQXDuGdGTFk1u0A5cJnZ3ZHaBgdOKjIZW3jDt0t1IYgPF9fy1X83/G6ejgQMN/OdwT+dUgpahj
bKaP+TE6dB9F9i2ugfBh2kGEuSt4bPtus0bFenUT/7G7zOicJOg7VRRMBNZk9hjiVbewOrSblAd+
6xqmO/yyPigr47TXd/U/q3UWCZ3cRpoxz2JXafMWT1EYrvjGtbRCh6GIIhBcqRegFmMefdXxBx0o
dgflg9VBO2LvFBgmdmYDgtlP9ZW8/Krfv7K4ONJ1KvgBO5akOPs6KbdpFYHADb3BjlbWdjVj4DFP
G0yMLl1MtpVDW4SFIXzl5O+zQ0z+X27jO/r2TJEH3hrB2oIp5u974h97S2Icw5YgARG+2Wy1Ha4P
XbRn/g7vo9tgawhVUnpwk9ffDfeMJe/m392h+cX098qFqFyN1K9+xsJpYHOIBhB3wlWHbXcyoffM
v0+PsSfdmZ6TkKL5m/o0P7fPaxnT1eLDqx3XRDby6v7vm1kh3+DjCtPzvOs+jjcCkZU/KNT2d8ji
uMn9Wgvm6tFketgyabIxTLxYL9++TWyTo1n77L00RdWTmsfj2Q7taiUMiFC5zG8QzbVR64APnOfr
2/W1turHA/jKTWFTY1D8x1AK7kPN/IlAw70zwTgxxtF9r4Yr9/zVFMRgMFRngTrYiEUMT0ah+suU
AqLqxTbs4p2cQV/htB+tQD6VsAa4k+F/sHr/TqUqPyj2HhaKbd8EP+ByGVayvCtHmJFtwe8JJIbx
iEUqILVt22cTu6Cm1P6DnenAnuh02ySTVoLFAkf1cqTemFpECwuek04ecaiSvrmQdQpOCvO3Gjq3
a+Tea6taZAAxFAq1KSr+ep9tjM74NNrxMdLr/TRWK2nNtWaGyruVOXuBILgA10BokNjAcimKf1F2
1m4+wD2w1b8JlN3/YEDvyspgvMOQ0ASlhbxwHt2oYQYoOr7Xvj5XP8vP9T1OYh8Fvg+qiOZ3sQu3
63PiV87la7PLK3OS9bCPxN0CVxXS5GOWbZspEgXc8L8b+X1xkzemFueyVpOBWUGOR6fcmj50ZPFP
B6n393OPK3flGyOL4CYZECyBRUNwr/nohOqhb9NdAHlVasRfs2ANBvVS2F7EGu4KVGagfqSItXx1
REkdOY2Mj6TB/EetQgj0wYAnSvchnwOe4x0lGHOovxuKlW6dPLyhp/IxmnRwNzq8R2naumCRHQjz
CjROAv8uCovu5MxINKvmEHhFFA6brOluozKAccrQNlUZIargV/VKyeiKI5BZUIZDVonrdsmH2Cl1
FlSDzCFmuryCdln9EsKY8V9/HbZLg6yGRxqzFUsXUMDkJk1PuU9hWN8M3DFrPUcy95oc7H0Ymt43
dyUze2Nu4QypGeSN0+EM8jidGOr60Rp6tBJnr+2bEKAQUyQmo+aLKqICbVEtGywpdI65+hjId7B8
vb+Mqya4yCwmC3lCKougZ4xxptVg0zaWPMJKVyTPg2pLLu+8laxkMcD4ckQZ3ARmJx4Imr2MBmHe
lbNVsBh1Hzz4t/Jp2mbb6OMIPY0bwpZhwY85bgsvC87wG0SfusMalvPlDXJxokSzTIzXIF8jNuNV
dqKZKAQGBVFC/eHf2h9pirjQF36HO+xFnRmyi1P7R9BTyzfRPSRDaz/gSgBh5Owf+4vLzLBjOa8L
zkEbgWKMpI0FstIoo03X3jVmu+Kh161ZDgAd5m9gC3i7WgcQy5yWvJ1nfzxHhv5swnhFW9uLnfq2
UduV1OjFVZa7C/QCXRZwOmilLFyJUrttSzMv6JqLGhWY6ZbxALfdmBskIavzv9FVg2uuwQCv3G8c
DwFhFx3CC1kOpzPCoag5iwItO912jzaPtHgr5gkFQ675K/nUQDdvbbJf75+eK+kgIkgCwIZSJjpd
iy2W/HSaxHAqPbayha0LJJTlCPXl+yR0fjKuCxwrUH/5/bjWVb+WGGHasEQmSlVGXtzpKuSIUCqI
tjptPv/UIXffnwQMWz2YD++v8lqoe2VqWXg1g3GoZ1tE1tKwtnpUa/D2JN2a/1x5trxe0bLcqjYy
ZmAue/Gf1t8oXvExCtxob24UdAniG3MX3pm7xMtvSSLeX+JVD6KORqBmQo1h/7dnRZdjX61kPKix
oY+q5H6jd3AiZrrlTcZ0/76xaw80U4Uvl4CrMgG4vKriOZ16kPRs6K7bpp9VV/razzfFx/7wIpEH
a/9Mcw92PUC6N2uTqNciPh6LlpHQElWX8rQ+iYZkzqS5c2ocy268KdPhh2xnK/H+2lOQqgKvFf6m
LrTsCFeWXY5woHE2bsadvxdgUv9z8qzThU4+FLvICx+14/sbe3Vpr0wKR34V38tICpSs5TJz1Fja
ZYmlIKZeN/e14+srMWfN1OIqkQw1KMNU4aHr04h2tA+aNJ0a4CQrjnmthvFmGxd3RhUXFlqDbGOz
ld2yd7vazX5AhhntW3pdcniOT8C439/Hq2GNNM2WGTVFB3MR1jiIBapX2JRPcKOe6oPgye5vV6sF
Kt/j4sZAdAg8B/NOkNO9/V62yoPdJDnZCAeRA1dMVmUMzhHF2mfnuIaJv/rNXqWhC/dI4NwNJKWi
DjqqXhFPp1nmgjDL3fu7t2Zm4RpdUyi1mjXgpmND3TWpVD22Zp97gpZyLWaKL3G5g/9k1os7d9bs
sI5UlpQiqAQrHxInDPwobgMP/ePamNO1e4AHK1h7YL88phafa5p6Q41hStpY0k89oLjVpytbdy0M
wx6AN+B0l6wXgxWQyRgiZnT1h1BlFVPVQ7RnThvDrtbC8DX3e21tUYFPbW3syRPpaICSm7YNBF/g
fCEHZZIjTjZroyvX/OK1ucX2dek48jQRFWQnTTdqp3+sUmSxG+YD3nfAa11qJpj+s40vqfirOGhA
bOlMcU2VatttVbc/Kp+TU/Ws3Rm3vrXPIILP97DL5mvikNeqVBgWrDfQjCP+unB9TYZEwzR48dcg
p+czBMDGWTsU6JaBVdnrjPytihVcdcpXJhfxkTGByGpMTOadP0DrGX1yrLXAca1c82Zdi2MGMfQY
hhNG+l1ypyOVVG6BnouHArPKa5pXaytauGWYc3X7E8dsgPYOjrTmdwnV6HHFR65lW68/1cIbm6pp
07l6WVI8fVXlfOPDC3gA3gvcfPhW2m4jf+iCfV/e/cX9tDY8eH1TxXtd4HDUC/KOSYmsUcr4BfFR
L27UrXKAM29D1TL6PZ0hZFxLSK4ed4ZCGe3TBLxikeM1WQgDmUwaawSekNDIbltq09kZqvMP6+au
fkVapQKAiXsuX19kXxYs2Vjzw8p0Z5OJ5d5X1kKY+M3L+A9t13+siDW/OukkBz7D4lgRNHoPgssi
eqTQvrG/yTt/0+5Xr+xrFw7dX7QwbSa3nJcI8MpgqBVKHOtE6C401JNaTvqNYrf+oWUoz5N0Jz4U
ve/vrCSrb0tea1u963vSFGc+rDjwtc/pyA61HlVHeHRZhNayiFzdInrX3rA1drk3Hvxz74ppEOnD
/+bqe21sEWVyH2bwQWQqUv09cx7UIl8p9VxxF6GEQmPBpKTnLB8g0gB1vd/zIQtF2ifavAvTFf+/
cv3gJsww2Jw43qSLA5/qYWzEkiBHlmcPfNjGjBiH67fvf5YrVkR7hKFfQdNxUYWDpKNwYN4kXa0f
K2PaKGARrOHbf2uEWhXK2wayyox5L+s4bdSnmtrzhKm6Zluqj3DRbgYlX0lGRFB/e7awIqZZOb9E
jWVbKTYkyISrGq7oSNpCixjU3bawjiT6XuevMURd7ttbY4uDLPmt409ag45k+duazoEOA/paWn+Z
XWEDRmMFfnALKLH4Da/ObgW7qxHAYw5ZedO5ozPNH+wqiO4CePU3hbPW5Li2JLBtdOXozcEcsXA4
3UIJyoTvngLf7DWMoBvqR5BiK1/p8uBoCMwylYKzgQtZTsEzPJWZddOyqCz1bKXZ2P1a4nbFEQRk
iWeKxuMSv367b+gBaErjG5QNrZmsF7rfKZMOqW19HfXxLkn8tdEQWjMXvgdNis1Uj62rwF2Wff8x
yzMqBIm2SRsl2jaW1nyDWTr8MuSlvEtlE4xsEFdemFkyd0uBqwRh2cAprw/lo52Eyq+0V6qfXauZ
n2aQHhDDVuGv2Cnj+6SoOghK5B52Yyi8jRy1LCvQ+g828gOffLXJb0M9Vh/UQFfhWR+t1vpcFNAe
G5FGwqP78nachpNgDyeJpSsx6tVnrRFqlXFp2gfkIOq9b6Tl7SBlt0OXQHI/y9HOT/JiO0xVsB3b
rtoVCOCY0H085vbQbYqp+5NEheLlZilvVGYBNrmaYi4y7L2N3IwHCzuZ+eg81NUYHedRGu9qJVXP
2jjfJQpE7n0Hd3Q/G7APaMqDLefUl+MIpkK7mNwwyqyTM061C3dR6DWWA/WZ4UgbuNlhkJ00Z0Ot
jeZbEaUbeZArtxuQZSiROdlFbf5FDRvtLKRg280QBpHbzQzvJzlyBU4VfTYZDEyKBq5gZJ/QOTTo
5dnzsG0Lrdo4Wmtu9Bxu3ZwWwWFuc5CIZHV3Ex3tY5xVv3R0Mz7LVpjaENRbJYyC9deSgTEmrQZ5
A0FtD+GwYpCKtSaqFUWwtbroD1i6r5oW/ejaaDsgC4umgTRuqqbsd8ocQQ3dZfpWnnN/MzHbsctm
yHULW49uEVePj/IQmoc00X50eXcfj/bsIkWzr+v6l9GYXpx20yEJRu1TOs4ZVOHGeOdokfYp6hhS
TPV4b/m8njZ9LYf7KUf7NoxvYwNefWMqkk1hdbkLMTDv0VyFTUguj01UKp7fGZ8Noyv2mpJNLpLQ
D11pKV6ZdV81tf4xqNGdIaQlxtz/bki57A5O7pzLTkZdqFaemsDwd2xsdqjb5Mmq+sLTrCSGbTr6
FBhTfJtWMewqcSUfzXo2P8XNrGlerOcwRlZtqHp1AH27YLTfZ2ah7Vvft7x2SpGpQAfFS2KrcdGR
AMSGoPtDWOrVbSiX8pEBysGl0Y8ggspd1o1q+jWNzVbe+GYMnf1YaQej7Us3jjq45/Ry3CiAaz01
Mya3lTR0IqvoF1Qct9VUmp+KRu5cvw37+zCxPlNaNjdN0n5nz0PPDANjJ6ONAmFDwZhtj6i5n2zN
aoYtXq2R61SnYMsfUJwmqYf5sbdgWdGVonOnKVM2WQTIyTf1mY9u3mqN9j0f+70OZfyGVnp/tgr4
rtXkzo8chfdFoP2JlcrcqPKYHXsdJhwyE2crRYX8ZzaV6gAfl31fKTlKVV3ZoAAc5qgAVKVdjZvI
nmDARA97n7VS9F1GzuqeaCXdVnma7MKwc3aMg+Y3Yoxgqw8GnKt2auzqsilv/KhWj75SazdZ2sof
IPr2f5dTVzFpR0TczDwYzvPcqfvKL+bPZRlBQSfnziEt0vhgOXP0Y2ojv9llmlE+Ty1AHd5nPV45
12jYxv3YwX/RNqrbpnk57vNUYlDTiWGfOiSmKrXb1gaM7zVmIn1iz/MUmQtEPwhvcsgXDZgc2TZJ
1ycIhtj9ZyUv2vxgpkZvelNhh52LcE98jnLN/Coxjn6oQzn7mKRFu3cGM/jdSvBx2nVj7XsC+X5U
UGfYFJKJUFUzqjutzcr7dJS6bVR1wc6Aa/6odFAKM++VbEpNvg8FkYfWh85eL9TmS1LZQLoGX+92
Wqj4u4qP8clAPOV3IeQQ4iQyiWlKaB17ywl+FX1UHuWg7r840IXU1Lji+lEtEdnz0zY51nobP6g8
hQ6T4jxXVWRaGz9rh2NStsmm9RvJdTpH8/4vZ+fVG7eybOFfRIA5vHI4UcmSbcn2C+HInDN//f1a
BzhHwxmI1977ZW8YcE03q6urq1atBf6ZoJxPPwYJl4QIvYw+Nvk8PDTOyBIFlYiS9R/yqol3s1QG
t4kyFUc9LWOvcTJEHgtpfNCbut2Mxdxtuyw0HgzmpTeoZzgwyRtEHgnx9LwKzY0hQZ4ezcSSYW7k
p6nM2ke/mq0jfC/mkTA2bVI1aQ59lULBoWkB2GL+qmkKNfQgaJY/lmqOILNhp7djG9YoZ3BByT0K
JrlQF0HsSdnEfRwf1Tawtp1uSadJwfvcQI/9yvO1ujZ2at4i5tgY8X1u58YnZzY4Y0z2bej0Tpum
mI1HuUNQQB764MgNaHmzoYZHzSGSIBECipMKtKsgfeQljco3r/rh1oonJpzzyrzn2wX3DipSrpZx
r6tT9lMqa23X5EYDS6eeS79tQykPctbLt9pMm8PRYhtwnl3U2yGIKTbI9bOf1NxDYU+NrBp7Pk89
dChmaFru+QbMNHmftj+QLBt/Tq3+w4SP/Y/PuDOZchfe9cEYpVt1tJN7x5f8TZAE+k1ttaUX93Zz
COIivQvskCHijidrpNvpEVWz9GBVBupR/qPsJHdVecNTItwhntNsR7j5vmhjUR7QC3d2RZHLt5Gv
lB8tR8XrpbCXfiZxXN+qgeqc7CaIt9Y0ydDpZnqx6eXC2fc9sjmSIw9uXshfQ6mbD9JkJUepg3a2
kRTpKVaQotioQaTgr7X9M0S24cnSc7j4Kj//0wWyc7T1uUJ0BOWX1gxeYtQQd5JSkipxLEPEyiIl
tdyo6436UEUQIsVaCGUPWgbaB3VQsoMUp+qMYthACZpOQoeOcNrgYWHQzK4iJ9lTlWZ2vbGs2H7u
4cxDQUab8/1cUaYhWIE3C1OvU7uBXCKUt0DvdW/g3YXECwFKlWLTY2NGT5t6Z9/aA3TQUqvgbjXS
MfoceWYVlVtlRH6g7BlwKAs1RxpqqqkZSr0cOa7WxIw9q8jQGXkeHVp9CvV9pQUDfGxlHL6MZiHn
ntFZxhcnqLTjgGKBvLe7sWnvM+gRMk6FUT9Idqt+0QdEidy0s5XPpMz1jzjRZ48c07oho0jpTOEo
9xUMOJtYb+xjJunDLdpkuZtmNOdqxLvQzODYaVlf3KIxFn6MbZTaijGsmY+W54QgliF7psnh9ylX
S8AqbT3oGz0waNMODCl6der4ilvqWnCfUAtVDk0U2cqNPVjTTVBbkvJJ7clbNlyR1S+yPXgYNakk
MplJ5ORuIuUooVRymyOTMQ1zuEEwT6eQZU7Z6CVBB8ZEjQ34ixWfZC6jomGSV0pqWhx6KZtD13IU
6Si1UfbFnBurclXbkj5YWWp+Q8ZmekmbqSpSN0+K2P42+Bo0l1aUGbc65WkaInjNDhlT/k4pbPqv
rYqEUsKu3odaxSxu1cgvUljVf4JRSu8So+RqVq0KmEXelurHEowKpfTaLD/UoZ4+F3YjRSepAM+/
RfdlQsOkTPWBISZlbIA26t2nrDPrP6Yy1F/meCAKDkF+4yexc5eFTfABxzH9JzwvUw5kIrm4nrQX
p0kKr0eO4Lkncftm4CFf4kZJPgYWCg7s3piSJ8vVrSExVYQIgXJM66y9CYxs2lbzBF6gqufkqwkZ
2iPX9qtOFwJS2x7BBYNXpBUSQp2hfZBQzM1QykB8wx30IO7AJ6bjc2jb1T1ZFaMteRpZh1gZi2A3
GklvuawviBErabUfcVmgjpU4bXY3xVPyWZHjyt/mETQlW73h/nNVXjy3kzolD46cydreSbL5rjJh
aDlZw2g8jVWHTT1oC6bRwrD8pRWIskh1rtkkt7l6GEO6GqgEdHNfd2h9lJ167NWyHV5kjox5y/GV
P9lK3TwyaMR9qyUyHYioi+caaRglpDaK6vA39FHa/tQBdNW+y1aicL81KPH1FW/30JIe4qyIfjVm
/AP0TrWRG0feSiYnoWsd60Ezcx45oaIAP0ZGx98gSZTWHr3KxNgiLqN6VtsrnywnznZBP9ryHmkH
466jBcI0ZqdrgEXSogpojCTDfSbb5LYQHamS205NdaqyVKq3VVDGDC7k+nNqlPlDVIzckXCZ+beI
g033NRgw2H1T8uAkGJqTo1TdwexMm2Eypru0uoVr2JFQeknSCJU5bbJPfuhLm6yf7Kcit/1TKvfz
yVCrJtilkY0+lo7Ajs6YwW/fMLPQbbQkPqQUCre15k+3yTTWUfES+AHszLOfbapc4rkkd4F9j0Jb
fdtZxK06CmtiQnRnmuNtlcjRbRXN+p8wz0tIrDvL4w6FbsHSrI1TVeOJZxO0b5Ek5ROcG0XzDQUR
6iZQSN4oo6Mlrt9l5EV6lh/jNhu+S3Fc7XI9y37Y4OIgodHS+B7EknUT+GV2TDkpBfRtqn0kUZQM
Yg3qMCmvkm1mDCT2iT15U2YNvEgk6TiFYX4zMxTwq4mr4WT0IUDnISleUB72d3Oqjqe+D+ttPM4G
uXUR7/pRYVZyUormT2WU1m1WmekhnvSBpM7K2y15svRNcorwc2/HJXzEZWK/JGGtubldlye/TY1D
oBm94UqpHpSbOdOz+9wqy2/IoZCDBZJq3FfMYXxrZ1/yJE1CnEYaDWSgGiW46wCHHlGTS74PY6rs
c63S7xI5De45q5OzpTJZ/og1Jd+jSqWMLsMcyXM+ayGc00kQVlA2KPFBadXxyQoNK+P/swbJTUCe
uYtLKbwL0kneljoSS6GVRbdDl6XHoQ87V25hevAbq9y3Tl9vJa2Al2pI8GtkvcrNaJjxsfSzcWf6
UXioGlV+0BpJ/aRbibNrtUK8if0xdo04ke/mWJ720VB0L/0UmsfJVsKHKULdkYpd/50HVO5Vs6ai
rpUPHnAhqGzbsH1EZ5XEedAT0pYs8oCjhUh/lRnvPd3n/BSt82IOVv+pHfLUQ7kKCbQULa0K9eGP
vDtUFMVMChGItSSRN6CR+lEfeljuxswi0SwoC8tJVd1bSTB9rHiP7kH99C9SOgyHGFbTDhHtxvyQ
yhV8N5lSlCcUS43iJ9KTIboaNRn+vV5Y5TFsyexOzZgU/oOqdCHSj7HkSM5tN5a2/KAEthpvs2So
EXJKDaSR0fYxw1jdlsgVmU8RRD6QFptmB01xGQb6ri2SId03ajJCV95JXbVX67QFoBV3YYRcmTMY
CGomfqgekVQqumM4W2m5a3ozdT5ITjp8pxPVNg/MkFiFZ8v+LCWsOtRt0kXNPADyqLMbXQMeezcN
ZeasVK6vFcN0lZEiBjmohemiPvembmk3YWdnOXXLofd/UwIMvJzsYaWfcFmtVK23RkS/7I0RGJf9
SkHhyTWErl77ze/0HRfyipW1pSxqomM688ml0iCIV5+61D7QIlqZKb2GLnq7kiVqtDR6p1YFjj09
qhsyB+jtXvQANVkXzYY9tT/aMW73qX6crNP/A2x+fSOh34JA8JWv6nwjR1ybhx9tvVcaro48DP0l
yO4aT921FCs3fbId4Cy6/4e+Kev+n+FFmTYjsmRxwrqnprHdXvPT/ZBbwcr2ri1v0UUM/aHuSzEB
Una1a/v2UYvgXDH/Tif8FS1LUdsBCQEE/JIry7fMmZc9ZqgibIeKCFuvoVGvdesteigABQD/wga0
OFdZ6rdjnPOlBLOzUMQpx989rW1pX+yy5sXxylWhjWuosLMulNjeN8dMIzhJRsqDpqVrl39VPxs3
QoenuA2OCgSMWrKdDmvzQZd9D/XMpvjzNzYnv4i03GQvx+rR6mt3ln826lPT9Ss9vNcm3XnH6NzQ
YkPlJIg0yP4FbkoQr8QA+3ino/1THNODWW3Lz2tN7bWlLaJWPwaDP4D5R2i5fjLDkpxI2yuCON6w
13rNl7FLNMH+1wZZeP5UDRxriR6ooLCsya5ddRudgmLjbCaBD9Mgzlz7dFcg2xgFTyyIJmAQXHZ5
2zSQLX2i3zxs5p2+ST2RlULr91h9g+zo6Gy7nYD4lnsw4ybFeWXDBNRa4+zqymlicVggnbhgWmJP
e6vPFEYWaZbcz6VvPsUBpYn3u5qXZ8OUoXfHBIPcQKz0BexOz9KhaASauNmCMmFO91ao36QeIre3
xn7yyKH+gW1sYXQRNScVhc24N8UAADwl0TZHRFD+9v7KLmLmwsbCc4aaR2bD7J5rdY4XyvmuB2nV
RX/NFCXMvIKhGS8w7NeL8c05zyIb7ciJ/UvSj0HZbcxZgYn554y26j+s542hxS3uNFlidA0Xah4W
x8CMv7QW2LG1tOeSaEWsxxQYYXr2RJbFtlVIDDhyw4EzOpXB93Y/q3+mmJmF+DFtm30QPeZRuFUo
9ve82km5ty3MBIFuMvdTb+cYvkvEtWUz38V2uhINxBLPQt3rbwMdB8YcWZML6CZS21GncyReBapQ
PhAQ0WxViuMivmHG0lDf4nOit7OERdSp3gWFmBya53gnesiUYpAeBuhFRe/vP+pbUyIIvPEefVTy
tA1sbgnanFGhooTRbAwUSd83c/WrvrWzuAGhFRRkZ+xceCyPUHYLgRHpXjkk2q46BVvbExkaT+Th
IXW2PKXXpiXEJbT8clS62E4LPvGLW3/ojGLQLCKqTfVXjj9m8/fR/BaryW4OtN3KYoWLLowx4Chu
RUez7YvJjDhX+6YDBu/OP7vvzWOx8b3WNR4VaMjqfeCtAcAvArWYdUG0DHIi4ugFvfMYdmbaMUTr
MqA6fEunVH22wunn+4u6ZsRgkA1dNEfT0Sg7dxRVrlRbD/iAXZkPJ3K04EauUHp+38qVmOlw+imS
WwpGlhdfnYZlmnTs3BAfjOk50J7NeOUMXy5EHCmuGuZHQHRpi3QlltH9jmhxu5E1UZnO91A+rTiA
yD/Ovz+sAgbTKbAd6xB5LPbKrtssQtCGD1LSXDOlE2QaGvKOJcETyrjTECf7v903Pr5uQm9M4oxA
0SJojjTmi0mg/BIAG3aQbpQJIV37rx8b4PfemhF7+yZaKL1d8QNYWC2Qyl34hdLOykouD+q5iUWg
UIqhkVOTlYwRUvdIAUpwBlI7qKgaqmsinJeY4cWCRCR+syBnqCY4ZrCGAli3zz+JsETn4lP8ktxW
t0jLlK75EuzWuLwuAzxJFcpjVF5BFULMfm4208MK9coG3KcC8LNLdoHRM+OqeWO8MrFx6e0GYC7E
vmDPhnF7SQ/d4ImiX2ByoExavDmDu4iRHt/3vtdZqHOHxwrgKgbjOVTMyJ+vJ4A+v6zgCnJ1iYFb
XHCSpkOjBrx6rWeKunvFialjtnd29/y+6avre2N5sZNlzbA1zTU+YBm4EngQX13jeLm89M8Xt/CR
mpQ16seKblRXuQFlv2EsH4JStLrtOx6axwhIgjwqu39YmW28iiMQ2pejbnpCASsbZsAlreXpWUAx
eGWOQhVZ7sVn44ISlwaD4vYiTuWjbcZ5YRqk3spO+ZSXrv5ZP8HTv7OPSI1sumPm9akL+AXhr/A0
QTizX+M6uHIUBHc57xxCsY2G4rnrMODgN06dUVkAWLGvnCJ3QeYZXq317Ta0lH4l4bny3kDXiecV
OYBI5IxF/O96zUBhHKq8IoWkiz7QAAShkoDRRQov13Q3FLmny3VI1lXsdCl+sIdfA6B+26FjAbrn
/c98+XyG4FUQl6KArMNlsWR6lTulrUOab+SUzffeOWqIM8BntcsrIOiM/W3WIOiXdywGUUcg8AAe
5E4/3/F4LLo6EIc1ku+mht6R/xDW31dWdYGYFqt6Y2RxLrNIkyMfXBqHZWrpHjtOvsnjVv7ZKpIM
pC1WXYdrCqxIKN+p2vchVp21nV37DYuD28ZNEPVGwZfuPkvWz1RPTqA/N6NmA7XhzacgC9r/kod7
f15TILoSM86Wv3Cyem71qh11w/ULs90XNe5VdRPMcFKg8k6J7GMik+VKuQ90U1XClYLr66lZnGwb
iDCMtJwq42IKeh4Du8W3xaNam3aps1e6veCqdLbJbXKkqZbam/GP+SV9yn5pHO51AUjtMgkC/goK
FjEOmihIbJ67mSqLWn7PFmiM6sLAt2EgQDFPsu7pulecwo85nQSXMzgepK1+DO7AkUCU4H+IvjGJ
v5tA8meeDMNL+qjS5UDZoNnMBbUW9i3YxdrHyVoJDZd3ieBLgnoCpDjcAPLiF3dV7HSjX3KXJPm4
jRCeO9W2tcYodxnwTKId4/BUipmFVRZWjLptAOcxcIscTXgMg7HbdSZDbEqgdF5XSuPaMbiM8ucG
F9UyAHBz08NoRTEJ2KxHnf/kbMW8l+rl+78eGUBeQwa5i/Y3sAHEL86/ej7TVLLMiJkh+RZyHE+x
0+37oeWKXyEDQlIjk21AVL+ILGOeKJYD1SwD/p22zYIS3Z75xmwLVwruYp9mj9P1K3fxVZvkTzpl
NyH/ubDZl7ZmjUNIvmZLO7ByG8137mjEA5JHlxa8HAWsFWe85iYQ1WvsocUJXr4hFMCuRupohhul
cr71qR8dzdEcnzJgwrs4yMKVCv+lPfRDOKZMGAhSpeV0QQBiKR4FbU0BTxmoPWNfWonlwoy/q6a1
op/Yr/PwhOurDEwIWgiLSd9zL5HMcU7sZOAMBIN2P/px9nnK48izJz9ZC8VXFiZeRSDleZIxmrE4
b7KvxpPadYarzgqwloyFAq1RJbpBpVS5aZUe3nfQqwY16GsYdkfed7mTSTWYvMeBjs85t2uR+t8c
Jf5ROu3Xhh7NiptcxiwmrXBJ5BpwTnrZ5ztZa5ETyipDj3UuCrWMW4FUfX89VzKUcxuLr9UGnZQV
Fglw6zGM/QEoT/oQ7QUXd/VVvwkf/ZUTfs073q5pcdr0bKgL8lIuz0xGKLIpEqBBBWW2eJWW7/Ke
ZmlCNlVzOMIXxec2BCMwSO15QU9dl3y+bgdJeYcJUbi/xZ+/eWdSZLPaQMNOfKRhMG2cwh3uQVhs
rE18378IvQJtgze2ozsXkGGtPTivugl1LxmGEtA61uIQjHpS6uB4WWeUoIKu672Xar25f99TXnPn
5blmGOW/ZhZXTQpW17RzzlrSVQ9MpSaHJowlaJim1E3yUgPD3f6KneTLBCqFclXZuWVWf4l7By3Z
UFeReE1/pqBVO+CpbuIXL7XtPEcyin/NYIbbThVIvB7oUDeFMSB3O+dJ5uj3kAY9A47z0hZ0Ugcu
FLw4CfB3ZsrutSR4GbmQXSisZ4G1klyQ7ie/j7+ahvO9tWUvT4sbuSmenC495pYBEdDIjGul/lSV
9FnPZXAjcxrt5kh33KADsdUmymctG82DOurPUt4AsAOP0c3tSlS+9t2QW1cQeqezDBTg3G8qH4Ki
xudot1nsAZrzxmalS7FmYXG4pxmUmSXYeUIww9y7rjk+r3gFv3HpFG/XsDjOZdjCDsRHEkRe5W7U
5CfTCJ+B+EorceNKNYfTbNNSUUgL1IvqIdhdq1RiErjkuVS9GGqvTew5mxY0kuec2q3Qqk/o162d
rivV7XPD4kp4c7yj2R4L3cGw/KjeQVFYDF5wz5Pai73QGzN3fOp+MvYiJIPqveNJKzyJVwPmm3Uv
Tjf3ed+rHUV8fbJd2AQGQKI+bMEgAdfugmvu8naLFyfcB93L7BlpAhBozz9VJ63ehztrYyEinHlG
si/v1rqh1+8fcmbG91CAu1DZSIu+rkeSZqAd2ZN2CE7QhvuftLt+a8LPQdZQ/8N+qiqqXTB3aUJo
8/xzAjCTSPwdjfQOZH8dPIWdfihl9eXvD8ZbM4ujFzbO4BuCfNnugJAqUeQcM6Wv7zKJCuv7pq59
tremFmdQAVdexwr3zzRFm5TRrGZam4G98uaEAFnn9QRPBmdwuWu6IAnUKw5B+UV6cB7CD2Do9+HX
Vyl5D0VP1Q3v0+fkU3Pkv7b/kjS8tb7cTKepawjDNde0mxPI5w/l0H7ufX0lXF496qINQj+FJiVT
xee+4Vh91Ca0W7jJ22MLyuhm/s9NPj91HlNnn8JD8zCpW2ZKfLC/+7+v3rDL9B6RaIVZDGHEc/uF
E5lloYClknOQ3CokHiV1hPHL+/5yLYcFeAC9GMgHYukiX/HDGQ1UHnpuN8QnI8i+2uX0qzZqEEZV
+g+nDS4X+mEcNUgDFtHLBwjYGNWkuZFv3jXRfF9o8g2B/On9JV1yh1HnpEVOS4Z6CA+chZ0oNv0y
LjvNFfLgyaGiK2dBaKFto12zsqRLkJGwxQuYB5wo7S3fAGZNxozGgUaYnLbKp2YPXuTJ2sAs7XYP
2Ufnw5pbXA2SOiksvTNMXzCjOXYJBLXHH8TqBAIul1A/cgjMjGkwY3Xz1/PBLPGNwdeewJs7b3Ba
+tQDBjX9x5wYnzv7d0+x2LZkiCG/r3w7EXHfyyEWF+ykFkysizxo3ClCh2+fbdRjvVVOsKOdOjda
icyXAByxuDd518JXLH0OVSujdChTHLcAbQmgWFK5hehV386Pk+LJO9SxN+i8bEnXW3e4Wfuk186g
eJlAKMMAHoo+5yedTjY0hgrT0HHQ0XAj3VUmRj8hYLfX5InFcpbbawK6UwRRJfRliwvPquNW60QX
JVXkZ6NWXxw9f7JS5yeg3z9V8/fdSsGTA6qVEKLSNl5ElyTKUnAkNEPhGma2N3aajZxb36opXjmH
19Zl0eoFSgIXibp8+1c58wrWzOs4nO6DrjkwYAIXZOaGUujpdrT7By99a26RHKH6NLSdxrr6XXAI
xm0wwgIE2YqgHppPFgCu3ZqTXD33Fmxi4uKlyOEsPDVGbMwecjx13AVP1VMDnZj9yUTX2dwpv9f1
aK6lmhQ1LFEEA04hLw5iIXqzTAZxyTfmDXicb2YY7SPUulcSlqvRGtkReFMF1uaigl3IdTpGOtlE
rWk3bTQ82OFwIPt/anJlV3Hg2in8EDeJtPGlyS1W6aSuuY4NzwZPdpA4dGfOT1+a1xLTZxQh9ILY
ncpuO4fHYjB4lipD5zb9739wHoIjiD9U1kh1F40wJavGvHSosqRHSNy/q7+Fxqn1WQismfV+XdLt
WnjhhuKpy0tJ3FPnC+yTyYSIjivK72uogaTio2EhpKINaolYbPrz/eVd8xuA7IDlVYanwfosrOmt
4tey6MXw/O7yxuviLwEya+9budLcc2B7MR3FgOz2koprcMY8s/VRc+nM/vQZJvHk35S7BRf/TH7h
qoTsde6qa4cQNRqdKG2yONCM56vLSrXVGd2i2/UKXxTieBlchZXXb+FsX6UQVK84JwxSlPw4h7QJ
lrvplHI8Vgz5kYTWYKbCL9WTmrpGzlzKJtmGu5/R0drHh+EWMvzvIiUt+k3yVTR7hiMEAzBVbFc2
/soFjaaqTXUcpXnASIvjEhdGG412B6tc4LW34UZx/WMLM8fH9I/Yg+lQ/TU81YTjl/sKjJXD5b9M
G7V0Kue847zIUrPRsoMxpivedO1FQ5/BMSlT2+Tby9asMqrFPDlUzfpxlx/VrfGj2IckjTCPZ7fW
vnW87kt1zHbpXvkV3hpfk79WzhRrhOBF47I3KUYtziiAS0NqskqwF7XGB6tKdYZqhmiFqPxKJMAK
uux8Nno35sLKVA/51BRwJKVK2bpR5vxqfH9GXEkavVL17c37vnIlFMAuJFreHBVRqTk/LBxb3zEG
C46wJK4PqtbVu66Q8vvZqU3vfVPXVsbNKLrqgsJxmWgEhiLxwiavmYbqgPrvxmFaPJyIq9Pj+5au
LopJIIVr0TGg+DpfVCIpke7Dsu2m/qmdbzm5m8xfW86VVzy9Sf52kyPGW2kRROuuQ2isNKgiTwic
MtaqrKUTV5cBeTYYSaLZRTYBvxTDHZOhgVm26ltZhevCglflOAa+v4JMuvptWAl9EpiZSHTPd0yZ
m5lxeiodHSDMRoHssi78L3baPFW5tX//61yrDPK4VIgSFOqoDy6yJLUNK73WIZrSHkLBsWwdwPDf
6bQxkuPgtfftt+FQbddIhy/J/ji/gHgFyatNX225RiY94WqzebYIgI0ohPie8pQc9Z18cLzxw8oi
r328t9YWJZCuH2bbTHx8kFH+++m5cVNP2sofI2DKxknZVh8lb604d9UmdQKEqSzg58vDXEhqGcC7
A0rJgPFOChhEH8o+YtqEUe5/Wd8bW8Kj3rw4g5Ip+xI2HXdiKiJtvPCXvo09+KLjrXYHn8K9gxzV
S/bXLNniI1pEK5uWPSXIhaP2gB71rAFea6vBCab3raDPkOzUG4Zp5Uy8+uHiIUZ5gkoI/NF46ZI/
0YdEaVKJ9a+DQmLwIwSf7DYGo8Ob5FaUD8ArHSZ50+YbEPDvb/C1b8ntDfcxNPak+IuFmnScdXXm
xasn7hSqD3XQHtREXTmL16zQsGSoBK5lRbsoYI2DFmb8IYl1uHdylWtNe+5RL3l/MVdiJZg58mkK
MDYt0sVisiyaZxgdAJ9IxQcjs28JDGtw2CshzGLDBHhOYPWXoytSqA055I+MGEZ6djBlQJ0gIOkG
babEGAH7JPOP91d1zSLIUaoTlLJAqyweCWYotdokS5rrVMMxayaYcJyjrhXwlubRSjy58qFwQPqF
4iMRphZJLeRnkdLDj+Ga1hw+yOmceJrdKUcguvLf+4RI2gX5Nm+Eix591BdTo6WUp+1JcquBakoM
VYSi7t7fvWs+weNKA6cqqmSGWPGbADI36RQUJbBbpYRAYNLsk2VX84rjXds2Xm/Mrijw+l2UbWAh
Dlvt9YUc3Ktp5qr2ybCe/34hIHqBEGOFScbFQmxgZH7PLI4LN8HXbHa+NDkqtX9vA3wyGjwkwCC5
FskGg1G1ipAcczhFL0gDXECKK1t17XsIXm3+YcCLV/7594ijOsnAueJhdf87MZBLU+qVBuq1pxnw
4P/ZWFyKUq4LDlBh43FWUYKdUc9V9tOuvO+OLQWZf7gQhVAaRLvQ31KQWWxbDx0QFRLsNWmPtMw8
3cmD9EhSsuICImNZ3BR0AYCY8O8V4R+VoWoVjiDKr8r40Yibp7hkaU76Awq+T826esOVb8V7k3IZ
qhs6ZbuFy0myAe1oAAQK9JX1y06n+r7W9M7eZtqkvEyRygN7hn7oYPZq7KVZNLhmjJai6w9ScIS/
rUPzpqrTb1BnBtv3XfXKkaOswO9SLcII0fHcjxxm9psxYi8Kx943wXCXB8XsMj+88lC6lkaiXAED
MLJBovuz+LhVb7TQapHPTZve42GEolO+6e6yfcSoog4jzp/hl1K55f4fvIoEkpEYEHWygNWerzAN
dUidjIhkmenlYzO2LaRPgLQA2pf1sHLyr20nDBHk/6/imMtrLS+7WGkGTn4Gv8Kxg5/p2BoaZJto
av19BCCp+p8p9XxdqlrPkLOyoQpUsJ6l+snBSHtrpQx8bUG8AakOCrlEsoJzK3y2GNEDulltG9xP
TK+nVv3RqJvP77vhtSNi89AETCRU7pa58BiBea1EWTtUs95lKuCmFCw87xsRvrw49yD2TYQuec/S
7VnETBUWuqpqMu1sBHGdyPtKokEFTQYfj7vjcgtPT3KpzWH8Ifrn0sfeCl8sFZVeSwL70hva2oiF
KIxfLOqNtYUbpM0MqYqQLG3L+leGhBljUr1XdM1mDOKQ13tWurm8SnB/dZEC9wWVuMZLdLGXzqgm
oZZRAhXjnMj0we8Bn8iPcjtux31te+ZhOORf5Hiz9hGvGSZ4U7LnaUhrYhGwEMuwoymdNdBPUJtI
XyQTIvOE/rG6NkVyzfUpifKYUEhK8P1z16/t3IHnCs6UUIUN06nhXNTlKDlJU5p573vmNfcH8A1Y
SVC/09w5NxUGVZfGAaYMA/4NaeYGHFZMXN03nmNcQAJIt/xg7WRmMCSlBtpaDYX4vLmXivh3qCmP
CfxB/7Aci0oLCleWeqH70YV6CxaF5VThY9r9RtZkJcxe3a//GVhOVDKEEsObhoFUv60b2FOzv1bS
A25IEx8MMbku/rb4InU1jDyBeJznKClIevapU6tjbBgrOdaVhTjsEmObKvjaC6IAJ6HwEMGM60bR
cJ8a6XOtFT/f/xgXbkxwYJQWNgKmNukJLSJ4V2a5A1UdzVi//yJH45NeDA9anK1MRF0kVZhho4AK
88U1mjDnLhypRWBCYsSolx3BMBq2sXzQg8I+zkZTZ26qZSov8URa8YRrqyNjNHhFimtqmWq3jH8x
icWFO5fNxp9Srx3TTcvsw/ubeHF6WJ1IXxQZEVuwCYtNNMauD23fJ3tJmL4ZTqPTuAoPrmF2Vha0
vKQArvMsQTNHoR1ArrRwPFOPi7xTieeO9JgV/XGGS1TNP8/FBM20ugvj301prti86BgKoyaIHB5d
oru8bIqY0JOVZiuuLAZOghvRgikPAt8Rbu2VOs3yvlqaUs/9JNEoQ5UBpjpH3sD8vTG05JQO+m2k
Vaeu7p/mYA1etfSRpcnFXYX/ySh98eQzzMCVuYbL/kkp1zzxAt60NCPO+psncl1VeRsVrGw6dYPX
pJCu7SqoTuAdMT20t6A7R+H7Q/ZJBViLbu//Y3BIrORtMrD8CQvnmeUYBrmen1AjT6R48ARse0YS
szv9q/0r0j35OPwMvw/oPTGUuE03NXJxjgfw69FSXPnJ36Zf9Hvg/oc1GZBrXv3WwcT5erM3U2nV
ai+eklI6HuBaO1QTjO1VCLZmKuAb9DdOMD7N9bRy663ZXZzbEUW3JKqwKyBnNMMRJlO2+sE6vh8e
lmF8ue+L4KcnSu/PIWYa4Mxo6Lo03N+3cFHeXJoQK32zgyGCAviwMHHqd0ile6HiFr9tTwgABhvz
ED8FG9mNPOUvS1nCLmUfGCEdCqtQQJzbReo1G4vQ4cslcIs7UmduE6uFqwjO6+3KGq+5L30g6oEk
6ajgLDJnp2JM2hZVeMEvlTxl22IjbdKbxhMCW37g/u3TkLVRAHgdAaF4dtF7jvUqcRzx2fK+/pkV
wZdGyirKkPGKe1w8fl8NUQFnYMJQKQotPh47p8PkPuGGt9ETLPUQ9IFu1r3wKYRR9Xj6LGSh1hpS
1wIS9a3/WrUWFU96R1Wsv+qH8eSW4Er9DgUTHM0C6MI8smsgCM9M56b8LqZlp5u17b0S6s/sLz5n
U0EQHeesWv4m+Z/zHLp1qE/r8sZG+gcex/377rO8o183mWoYnADUwC+62r1sttDAj5wQJ95Ehekm
41fb/xzZ8e59QxeFsVdLdF/FGx8o6+tZfXMWJRsrVJD/46ey6cJPdMCJ3ElgJKB+XZ07vvopqSZT
LecIIgW6COz0oCu5UoQDHYPDQMILPf9LSG/K2AcQ3ULmeqqO+qGXSzfZSYlXoe5wXHt6XV3321+x
iOJDTFM4ktnh9GjsdCYUm43tNR6DyIfuQ3oaXrQ1SeJXnMDiRhPNx/8ufBHAZbiLx8Jn4dWWCTRz
7+81z7qZD/6+P6alm+5Cr3VTN35qfp3QCN11tzXj99vuYR31czHzLz7729+yiPJRO6eZNAoHg+j4
GdRIWLrGF/O1N0mR1PXd8Y8EsdOtees8+q78ybyxBne1VymOzXtbsggmvl/+H2nntSS3sWztJ0IE
vLkF2o6nGZHcNwiSEuG9x9Ofr0b/OZpGIxpb/C8UupgIZlehKivNyrVU5CxmcRaik/qXuMujZ7u8
p/L9lmrpFTfkYs3awocUZYVKs9CEhmr1rvmFwkrx1LgRrEP5afqaIde8F+qb4uXZch9XLeCl7YX/
MLsQEpgU2wKX25958MJD6xpH9aHJ3W183loU/P77aovQlIqDA/8p9vRj+pLts2O5l99E+8L9VsCw
5hrfHaVldztpLAu1So51m8t7FZ5btzcR+pj6X07rfOhTWXPHfrM6eYXxWu7oMkSt08KoLMzqR1j/
g11038DENXrx9/AkaCpg8a0ftygHt5yXtnBedS8p/tt3jH7BXdDMe0N1g/vn6ggP5k79qjEIc1B+
Gb/UXfTfvPJXiPLlqhduq6tDs4kKvmvxK/ysA+/k/XP23BnNm6HoeAvFtx5fcQlvXFJt4bcgeUfi
WPgt/VifxSYzxXHerjWuBJ4cWcDAwBHF/xbRmVkmc50qLC1vMICcQQT1++3XTnyd65X8Y2JxZoop
SaogFhXg8VMXI8YUfA1n2btt5AovRkFPvGzos9Engc9jsV9VD3lSCUcymYtyYNCGAHM3HlqhuggM
WD7Yh+QA4/bM50oO2w/s1T4uzC9cexbWjKc7mLfaL9CHe33fbgUNayaY7WHGi04tsOPFLUBLzZyR
9BErHHfKDojq2Xnq7xPmV/WDeq8M3laP/fq6s6r3JhcHf0r0up37N5OdyBgY6fO/BccZkXvu2gG2
fG9znu8qhl/YXHzIMmmGxqywaT4m3+cIwBBZqNe6cn1Cip35wc33cGtjF99OMtDIMBTB0+SZoReq
ro24vRAlbYcdR+ZJ/i9IMMXOXVyKxSoXb7CEvABkuKwyhSjfSjTYwacdalJuZm19xVVT4GfAUQt1
wWXjzCjKdCp6wtnCSU5JFUmeBVc4BcP+YATVfuMeijduuTD6PFB5AOqg6bNYWGZFigrlCjHtQ3gc
vGEv7+udeVQ9EDXPItYK6p32hPrKuFd30jn2pNP87fZvuPbXbO6737Acj9FTzUhD++3YwtzwS9uJ
eaOpdLNzsSuP+X+2UchrR4iWswJ/l8pAwNL7dHpVqE7KHscDikDpt5wRtI1FiUDp/cYqsHugRS1q
o4KZXF4EUrlkjRFaeURtmvE0hwMUnAFKQh/L9lM7FV4Fd2Oeq7tBqY+3LYsLd2kYbkMB9dWp7IG2
WUQ1DEm2dJjpE0p+oRyaRMlPM/Jhn4yuG47jWBfHqQq3hJ2Xh5aCNgq9MNdAoEaKtCzLNsGsqNOA
8EAZjdKXRrKUn9IwD66kzfpZCet/z+Qq7EHWZiKHCjXV4tjOVj34nUpTt++ocCl9dlBiCJM0GAEs
gDEbTdGrROhtefQGeHKZjwHlw56/SwCzcHJqVGBMd/zZ76JTepC8n6gUPE67DL+6FUusmwN0oxKC
WvIVoYkmkdnaZUy+edc+qPsZ3eNm51OgZVJ773vK+faJWf1478wt4m57lnyEYGo2s6rvYkRc9OSs
kVHqm4Mby3v3to/vLC3OJhSqYzL6MJjpj/3OcYdj9IGMglTK/qq6JRNim1u5vjYwOfBYwp+yjMt8
K66RocWi/+p0rnmXwVmoFbsJlUvI2sSUQ4zWefEj+nF7T9dWSjEfbLBoC1/BH6aymCwJ1i8aI039
uUIA4ZR021XCZbAmNvS9mcWGJrDT4OW47Ll0UIajyNMhin3t1dPQ7fmi08E8TKcJLcst5MPWAhdX
wohk1Dh7LNtj52khY9L519tbeBUjLhcnfsK7Wzf1Sd9UMiaYD86oBIjY0PLC1q33iHfsS7eFeA/N
NkTWo113Kne37a8dHbhO4PgR9PoQJVyaB/KB3Aq9cOY0mZdQSuvrZOulGzf+j9BQNhqDV8nv22L/
sfa2Ge8W2yXOKMmVOKiPyoFK6BFpsP+nIP8bqa+wRjMdMDINT5yaWPs7a3UaN/0cQHSlH/Vfw9E+
K8firHnmfbRdllx7kN7bWkSISksLqMmwpXzqQq88l0TCaCiOH8svLcN3mgc7+6N0ljN3i+1XfKHl
U/je8iJS9FFmKt8si26ASMq6Q3jKDlvJ/dolfG9mcVBUJeuinoER5G1Gxa2G+NUoptfMTH7ePpBr
V+6dnSWiNWikJkptUKaBPHqoA5Nab6G2Nr7Vlaxwmoxdy+wM5bf5oO7TQyQhmt5CyRe7gna62Ek7
46UfqGMcwFXfXt/ahXu/voUzm+t4bmubR10JtOaElhOKnHpY7Ctfbk81PB0brcmrQsXiFiyz6cIM
9TDoWG1z1+2DU3OMG49asvWkw7GtH0CkxnfhsSV/aw/VF+vz7eVunM4lEyylp466HtZFjRev/caQ
vl0y2Didjvj7u6ueRqHToDaLY6n+UJJfaXqU8w0swFUE//dGAjZRAFqrMHlf2shzR0Vjj4BFaGAa
B+OrUCUQKZkDoEI5xh+V/XT/7+lQ8WEArgAyCiTZMsLuYjVoyx6jo1pb+7bpigMqaN8KAw3fxrSS
jedgdR/fmVtESVKnRZWVs48om7mAevad9DqhqH37UFwVYN+2EjZsm9klug3LqWGzAOYSNphBmPqU
7uYfOcw4yZG6/zkjuKV64NxlhwmyR4ZdX28bX1uiw1cE0+EIyfTFEjvfsUddzEo2PlAySB6/2Ln5
g+Rh47FbsSPg0m9joHCLm8LRvTuS5hCXiGaNNJ6b3Nll2tzD8jUX91lZbIbuK04ThDk8YjIDdGTU
C+ecBFKB/ib8edazdBg85YDg8yF6RdkQiXQQD6BDu9PtbVy52IztMuRDDgjOYomuiPXOyhADFBjK
6oCe2B7iwo+RCfehlDDS26vJi51GfxVR9uW24aumMYdHIB0pp5F1EposNrbLlSiwC4KI9qvligKQ
cg+N1GdRkal2Vu2qkVsc1JPzUm0sec0DMIAOmo3EEwjk0pVKcZ20JSTyFGWmXxl1tcLNd0KsACXl
9O6/q7muHCPYM+ErEOtlBm9xXC3JqfrUZwJPC+YPct/cTSotIt1Ivt3e1jU7TA9A1cn4Cv2/xRGa
c2TOph7tcr1s7nM9fGgta6/26qfbZtbSPkoGsK7QfSdqNxbvX5UB5UhneHn044jEdejWYkRZ2le7
5gEl1qn5jcIWJ+bC5iKMn8bJgDQqBMRi6i9VJe+CajyiKglWI9h43lduItg3CHlAbwF8X05+y9Uk
hTUFYbdW5T86aaATrtbFhv9c/Vb/GFn2r6y+NIdCZkC3UrPnWcuOPAkU/v3z7W+1vhbmJI2/q2aL
6k6Zlk6pdXyqdNJ2SOwhOZRtbNdadCLmFZhnphgv4OyXXjJB0S5laEt31SP8aA/KSTUfJFglT/1d
+FR+F5y/0aHOvfDR+Bb9Urr97SWu7qRmgoET48cQ8F6aHxq/LaxeI8FTjEOQPhXtt86Yd7eNXJWs
384fmRTgN1HzNBaL9FNmELQG9yzf9WckK+XH6iicRvpUP8X346N8Cp6rjXLO2soAnuOogIbDtLC4
zzbsrWUUcZ+1udMfYkue/+qcHoX3oB03/OJKSCumW6g96CDdoae53MQyGSVgdgotTVqo1t4YHI+J
mIPRxBuuX+zTItVhEpGiGNUMYMX24h5HFoyBnZhxkbRsR9cPclPFtQc4gLR7c96aL13dQepgApkA
icRyWDwrtGKSMqyFue1p1cQLZxyyod1vnI617cOvC4oPxxZjaJfbJ3XZlE8OPFTpQ33Oz/JeMDbk
94blJt5wsL/GFI1Avmc/NuwKT7vcTQo3ZP1UcMWc3aXdXuraOOlAu1tR6Tz04YzwjlQg0q52evfD
DDRYwinbnTTZlz8M9gSup5lNaZeqmXVXCa3Y2z9obR8YNKcWQXB9jReX9KDSRmC/bp1Yf8IY8B+t
m34OUfFrhID/tqm1T/velPgp72KzrG+KMCpbze30fCex5Gl6MVGl/Q0rYiTLVIHvAAG7tGJXE5Kq
eQPt5Jy7yvwzijIvkTeL8OKfWX5H9Hn/z4xw4+8WIw9gOGSZVlF/iGhDw+ou8Ctg9nSqf/9VH3h1
+wBdEwAatkokdmlxDKR5zA3GFbph+E80+69V1fnu7ChbrD+rhpjfAgyNLine89KQmkVqkhSM6Y9V
Mp6dtkt2iJt353ls/m1HSvhouIXwmIJg6EoYxUZCuglV1sQ0y0sLdlOy+++Jgmpz2R3//bngTYPy
ApOAnxbbZ05OO3XQYblTi4Z9ppT1ru3a5AECnq+/Y4mzJ4inYbBfuJZZs9pBcziBEJo8oP/4U0v1
p3RzBmnt5iKjZQjNjhUK+5T8Ps4rUipaE1+zIn6eUQLVZInjPm420q57Tsy54rOgJydiuGpTRCME
0EUISyYqd1HsZaocfokzO7jrK23+2KiDdQ4UNTzKU61+ylCp0zzfDzYxRGu3TozBMuAFgJOI9vJo
dpMtZ11vilzA/gCvJRQ/zlNz6PfyrryTdlvHc+0mOILmQ4wSq1cI+txWUo4Nq5aq8lNTG7GXongc
g/H8jdjyjeFGqK8wHrdwWmo6KUk2ESuPWf3U1ujm6grcsb2EivvtwwlvJHu09FzEyIqYtxLskYsX
qK2dvC06xiuGcZjouhaUxHaYl5VdELewYkeTekYpPHiqGFf61LSt7AU0o+/jegyf7NaSAXvKcnEe
nQK+fxSUFHXP0zL+Wbej/UK8on6FQl4q3BDp8ufYViGHQH76ZJdy+jVySia8zMGQUf3WpXGfQKPy
EVZ4O3aLqsq+V3qihp6TpdZe6arurkyi4MmOJWU/tqO0DxSUVM1ssr/4ZmP9Zcej9lgxtGN5UqSl
L4im0dZGCx32qTCexz/sxEw6VytG/yWu1fyUpZrzNTXkCWLz0fZfprKf9xKKgpDSpxBuojeT69pe
j83oo2TMyUEr0vhuKIvosVVD6eM4ls7ZSOPWVZCFPzLCDgNol6Ttn4Wd55+Jq6PWHeQRoaxQYjvE
/NJ3FOSVc6zqgM26eAhedbm3HpVmpvbIKh6qMYrup8Ao+GuFLEjhjNGdOqflWfI7+5dfmbM7dVPx
w0/D6S7uBvk+tCYTLXhN9QqTz2dUsgRwwMnv9URu7sM6p8pY+gPDF41TuhbFoL1Z2J+0aai9rCsL
F7nB/ivwU+MP2RyQNhCTw10hAhM/YL5rp+TtZjHv+uRRKxFj0iIR1Q1z4YLLaPKzIGREydBn+2tl
1vYdQRgTN8FQFRtxzZotjQAcFiwhbmAvHrGxUJn6Hmuc8BDuo5i7JGd7C72B29dJOJzLy2RDKCNI
AGCgQGVuka0VemBP8wRVSMXg5Pe6stUdHZycYkjqZEck4+N9ZdEVbM3cujP0XrI2foDYs6sfQFsc
mg0etyuGDasn6E+TgBwe1XVPzaTXxJwqrwjqu1mOzn2rbaG4VooJlNjElA9jGDDGLmt5wRCktpzy
GYWUSX+eXsPd37jR+F49bY+irJSehD3Ub2H8BXuwdPqF1UTKMMM4E5+l53lnRo/VEyo0p7/hXEG0
d4DzApn+nBy26FVXMmVsi/IeRSCQLMtxyqg0lDnrocmyPvUPzg8ldIeP02N40J6gxE88uhnndB8H
nzKwNMN+G7l6XQ3APqRFjNwxlobXvnzwqsnUZjs06SOUUAdFfNRoC6izboKRDKAdBCxLhpFSG+rG
bDGBu3ieg/BlsoLD7VuydhkJJAVDpkKhZlnCk6O+8w0DkIOeGN+zJnqW9PJ7WA8bzYJVMwYcYxTS
RAa+2CzJmjJbK4kmi6H9Vmemgyyz9sREzUYis7pj7+wsXtA0DGPg/OxY3Ai2Pz+ghxV++40tE0Af
R4yYcwYuP7yShL6VTz1fJYVPUNmr4599qP2G8yBApZxLtgR1w2LDzCRG+7fFiCp96ZKfPNAIF5PC
MNzhq1uZ/equvTO22LUkbRyDpJ4aZDW1B8KbwhvVQd0QFr2OirkwkACR1QuND0v8ind5WZ/50ajY
VGB4owd3sopgp9rBd6UeX5rRGjaiqS1r4kS+s5ZFWValNe4hzLtHx5jOZXlWTJ8+Y5pstBRXDzcT
11SlKR9clYq7cGbk2+Z9VlT/ZMgMKhDo+EO7cYdWv9I/ZpaIOccOnVzOJc520BrnLDSsvZxtyket
YBJYhUj5iEQBDCyz9KQ11XGCE+CNYkuOvJK5lx6t+uxP5TX3tvD/a48kDxVwOaIBwbJ4+ZmgasgD
O6HIkYUyIPnYRrB9slIIjlAYqXT1k9ZIW8f9alKLhiVvvhjHpsqpUOO/NBqqzqCTajKQ/St/GHfz
zjhFr1rt9bKnWscGqZkCzkq/cfWtO7ByVN5bXs60237VxnrPchm4C7w0aiEoreEPHAx1q/K+ZWrh
QUBfDIwTjZSPgl7xJnmsH8x6Rlm6zMfP/9ojXqxq4T/mBGJ1RcVUhJZH1vfItj7b+ob7eDvfi3jq
wsrC78ZS5ceTjZX0XD2Jaayfs0dKdtwaY10/HmTuMGFRhsRbXR6PqQ40P5gHXva9Bh6iV73pewoM
KbiLjgCQd9prGZ22mZFWAlYYWJg8J80EwuksYnCppO8dDZzKOjOQGb8L5XFXzenZDOofs1Yd6aw+
jb28ta0rjhKz8D6KUI7m5WK1FfMoEoGpoOIHg9S42T64GzowOoon4HnBp3Avu1vjImuHk+CNGh0h
+jUdKLXVsdAEhU7QPuR1+W2yAAJZ+YZjfovxl0eGa85IK3pjkDwsjkwb+XPn55DBpGCBon0PQv0v
m5qBcWoQAahcmsLMNsm7rn1s072eeOUIFsQ1P96+H2tb/P5nLF6+xIiV1Ekp21Wj8uwk8l6aP8Wq
lrqNtfU1xa1erhh9EWjPUMUj71m4NlUptSmrk79lDvpzB/4J2gRv+C/GUlZQCzzk/9haOrOkkGg+
DNjqD9pBQvoie83pJe7r+xFOd/WgZ4da9lD56L5kQkViC+e58iBe2F94uGlq4zSXaHskam1/b2R/
8qJ6CDc+3kqX+3KZC+82hYOpJw3LFO4gVp8Sh7kOewcmBMErrxqOhVjc1sN4NagmHikHDRMVtkuq
AMsv6cMnaAdJ9b9fsjmK8VPb7c7bg/trt9ER2iLkyTyHy6ajZc59YiMe58qFE+5Cq71rDOkU95t9
hrWLgH69yJreiCEXp7OdxsHSJNKAeaidB2twvnU2lAlVoyhubkfx7va9WzsgVOVZGSPg14RTBUSD
CnAh+mOB8Th39S4Igg0Ta+ES8AfCCAUpGDGetXgsnDyL4F7BxaQ96U1kGqmrpvBCaGPyJW6b9j+w
xpuwwlXWrlEd2R3r+K+kDfxP6tQbG03OtbMqslKGD1TeLUaXL3+NXNRd7Xekc71/F/1RnvX9ePIP
gXWKvzPLIdz5b1Ri7QuTiw2wxibS01lkkBRh9SCkUQDjt72xspVP+XdYKrQGeCEXJ4eOZBxZM7gv
WavP1H2emcX51wAlyP7JgoWiKPQvy3HNXC9rWt/Ua0wlN/bEStpjpwMyiZ1J2UhOVi/cu0OziHqh
zDWaxmfcTuvixzoej1ZnPPPObyE7V+xw7OFYAFyCuv0ypHAKM/MrCn9vVCHquCPvElO9vccEtdt8
Kh2vet6uza98KwhYeRkoJNKXXMZPgcX7Y6MrChPan1pe7YbIPt6+2CuhEm1v1LRE+ADn8OLMDXBH
GirVUJfHrn1VG2DEYzXVO7ns06fQN+3XypGy3Ri02kkemt8IrbFJRYazgjN7wze8yy0VsyyZ+gRx
Bcco4+k2fBK9UkmHJtoiClp7Y+E2QkYLBnAopJcdKyto1DoXLKNDkB2NuLegNZTjLyTrqQu5lXqO
Oobh8mr4MRv+sDPC6m6Ykgz3Y8iuZo6Pji/FLgLqo1eP3dewtl9iNak3UlNRsl1EHbTu6LnCZsRk
zttb9m5DisQyqYTQ8NIbX90FuXRC/Dd07dg4Rqn+aOvkUlljbKFlVo43wCLUEVU6lQJhdOnt5rlp
qjrk3TJRcBrUT535yRy2CBFWztqFf1sYacux7iSFj22VSk8PWYHHU2604yjpBz1X7+QkOZdJ+xBP
41Yre+UiIT9Cp5yC/AphIrxT0lzyJV3YQqfXSvOLc+9LyeH2ZVr5eKg3QHlFnRxch7VwrXlKN8QM
AWbq0Yi2qiIVd7Hfaw9tU9mu6oT1SYl42njGqo1odXV9VNKACOIprkuoddR1TUO/J4irwmvG2rzP
msrcsLKWzwFlkjmf9Jhp/S68hez0YWBnJWM5D/1P/TGJPSFWoZysJ9s/TN+Uo3qgRXneaomuBDsX
ZhdO3hhQx2lTkO2FU0+uLY+TW5nZoxJZD4WE77r9Fdf2UszE0XSmhXNF4WOlRlvKDtU1gH0vztB/
AoJwvm1ibUFCbsuihofqxtLrlkwUllZRATPC6ey6ujqaRg7Vtt78EYTa7raxtd4Cg1SUirniJkYX
6XDqlGUeCwxvf5j22q44zuFBHmgNMg40HRAq3U2ym8KbxoRly0juxn6uLZaoG+wNaD+iu8W196uw
qCQmRd0++SxL9Yum0KyzU3CM5en2Ste+HFk/tKg8lbiyxfG0J3VKYoWRo3KS2ucxy7MHLXP8jf1c
Ww+4B7hkSQ0h1VwkS/bc2JUyO4DShvtAVu40kxyf8p7fhBvHZMUrk7lQGxcFPebvFv6k7MNBjwBR
CkCC+RBLen/omtY4qZkS7W9v3dqihGwEeGsCgSsgYePkYS6NDMdYYxccImModg4p6UPSS/5jHWXq
RhS6lpQxXQd5NQcSGM7yW0mJHutzxKkQ8/3mH2KAwzhKd83z78XV702Jtb97Uwc76FN7pGhQ9+nP
WTM6d2icV1MQYt7exLVO2sWiFjctC7pmGsRRH6CQ0v8osYRq9AcrcM3iLdFVD62nN16XeJntRokX
PW9lu6sfEorzt36tTmR1udgmhxCxBnqAilgB66vGnAOjJcoDNPLFWTKG/2ws+Ro0A67unb3FbaiQ
L9NaA3vxufjYvaXWs1e8qKffKHRdGFoUD8JxjEt9hpE1bop0b0XZSyfhPB2QARtLWrl2BEE0t3BZ
NCGWF9wJ/Cj1ZTKk6A8A1lXlDZX3v+yA0nySJgp62Q6Wmy3DYgmL4A8+Z/rbok91LU4w10EQ94R5
NAwacl/EJ6Ojhfiw5vXHbUGVlZPiKBr9ZiEoRnS08C6S6mdV4c9MuSrVr8DSv+ZN5btwku6jcuvB
W9tSeDLhc8MS/y1sjQyj/s3pbg/KEQ2mnV51u9hJN7zYygNA7MoIB7QhzJsvzfAClcxtgpHvjPAj
BYuXqt9iZl/bNThuuS5kExb+6/J+gaSJorkCDMEpfCQ726fhly74sxz7DWeyZUis9Z3XiuOmqa0W
GBgoj69WqYKWMg9FKntjuSXHslZ64XH+Z1Hi872zVY5jKndwxQnpAiZ8OONed2ge/juM5+pHemdM
LPydsboa2poxDd7P6oPql3uAcBsXSRUfYXmRiHeEPhyn4epoE2WYQyPj8QdU8lrHdZ7tu/J5dM2z
9Foyzf3Bt5BjYh6T5lQcM56oHpu7+LilyrT2CZF1Y06YJxX+wMVZSQM79mcI7d1xerHjmLvluFFr
uoG6UZ4X78pyvW/KQcgm2AgULL5fHCvRnE0BM8KR9CK1wzfSqp+mHDyZmRoewoLjuuEj13aY8TqH
fFoj0FpeA4BGihRO3DQxZzeqUOUIaPC4H87TJ/3H4P5GhRoQLQJ8FHMZW1zWcCF6aGG/xftXjXRX
68mdo0kbT9majwJEReFKwH6uCmNQDmhWaVmUVPVIfrbbMTxOlp7C/JFvRVvXiaKgfqbqQdXFpsi4
OBiT4ElPLea8bMM/ALM4RNM3aUp2ZZs+RjEjpqa8cUKuF3dpceFN+lYJ27Sh+hFbj7Wceo31n4FA
6PapuDaC+hi8KSQ0zFGwlZc3u3CqzKLOTptkfplLcy8DCiOs/P+0ol5ayfQJBeEZK339tRwbqKxj
YD1/3l7K25VZXinqvoTdsFhTlF7EUe001cqccnGC1C2mfXnO9vFhLPfhJ9E9AIq2S0/9HkI2brYb
obc979ujCp3Ca/Kj2Mhr1vJuUYT+vx+z2FjYbnpV0kQEuxOAYO0ePOb4xUaXut9HfwZevA/AhmXu
v+dw4IO+s7vYaooJSlSIyDnMiu4uLCzpPpjl4SwlWeiGzvDr9qavvQw0aqDOxatcTyQ6ajo3IKjo
ADiVdpaUqTkEeWP+uG1l7ZRSVCWdAishGMYuz48q+yhe5NRKIEYNHruuUw5lnuh7EoJmoxD+5uEv
TxFlPGpONKGpzlxR9BZG1qfBqIrUOzgxUlT8Vd/3XvNQHIIEcVQYWzbquSt9C6YM8Ci0akV0t+xA
+aE/MzPF6lq0xFVU6xJ7zzRyfa8dBV1L++rou/nfX0lhFCY6AbPiCRJb/u5JV4amVf2GblTmBDOv
nfZX4gCbLmmubDztK2VcTAmVTUb7xGzR4irIvmUNlA8Fw6Yg+gjoALtqfhj6R0GEoyBG7TyqB/Gw
V+1LHm2lrdeH59L84kaUNmV6Q9zEdkeGx5j++JAfEvR3jSOEhV76YZtt5PpWIIIkziqlE0LnpVd1
etuJ44yhDmOYzD1tiHoHaDv99x0OZlRMlfD5be7AXuSueZr0RNQWMK/mzdv536LHiJY39Od7+3na
6aftzPw6brm0Kd7Jd+cm95lh0nTOTUe3K0be23iK+spL58zr2pfb1371LjLXLXQPAKRQnl0YS9Ww
GFIy1bqdtB9FPAePiRkFxzhPkqcGSVBYanIrHD3qPiC3W6l+Hsqu/MsEmH9oqDz+YZPsHjZ+1crX
vQgFFldHFZ0lTbTe5Ts0Rkro/wTX5rCzM6/YJbv8mB636vAr4T7BAHVA/JHosy4zv0FTqKimBAPh
WTQ2i6ON4KPtGpDcb+PS1q0xvSkyP7qBV62zjOGIIea9Hu6sn9GpOkoet3dyNZ6taLe5uOvIlMW9
M7c4UyZ176ARfZ7Oi55qnu3woL/4h79RzAGtlP3tL7h6ht8dq4W9vM7oVFOSRPRbU05kJbHnR0Hl
JrXZu0lqN+6oFB9v21yZ++XivDO6eMPG0dGZaQEunsD1256ln+IrOhAbW0fjjjTxsF2dEOtYPmWk
u7AdiVLuVS8y1mnjknBptBh0r+0h/3PsXaSrsCIorql+NLQvtxepCVd+y+IyURzCSOrmjKZNkPQP
UuSodzpT/EhDVu7YmPAbFyiGudmkQ5iAOMKzUTbSqYAk7YeaRxBByWUAU7COOh7amaObWEPzNZsR
mahCS4wPNPaLFnfBc2ck4Wd5rvOTGmUo2TaVspujzLTFC0bHIZ+LwOvHRO69oNejc1lok9cBGd3S
TVl7XSBJoANovXFnL14XnznFtrM6cEAhEg/O6MnN5zDecITXWakDOhTVVSi4gItqi7PTmfT4TAen
O/T2l0rLEzcxg9ZT/OFhaMbfuB3vjOmLMFottHoyyfZdWc/7QAjAhI9qkQ/fR6Wrn/gtzqGxp2Tj
MVvZxwsfsFiiP5p5PAllzLT7OoV/+iVsmMaW5tHKPr4zQpx3+Z7MDtOxSgGKeIjrA7SjAPG/OchY
z87WGPwK+u69TyMCuTQldRXIaCHbc082Yj2rzK+5gp4289Rzf8KyO++RhPk870XddSPkEpu1uIYX
61wcSuCuWdbKZEJR7JQwzSThLlOSfRpBBZPJn3xGsNzEyb73obMRba2+jZQYqBzicsiVL5eNfHvH
1WfZvf8aQiDvEPbd9jFrB4WZIliXQGrD/rs4KKgfxTT6sZAVoesr3O8OGEL8x20r66HHO9+5CD0C
hT5R2eA75bs686zDm6++Gw7j3jzkH0JIKW8bXNk4Sk7/+OrFm5QhiS31ArI/276bdyc1HDYOxUpK
ygv0zsRy58pybv2S2pZgvdW9fJfxFCFDemzd0UY9WijmNPfGsEmZvL425uuo8DL8voQqGOk4pBXs
tHRLA3qIyDnw+W5v38rNZm3/mBA/4V1YqofqlIVACd3C7x818zsRJXrBzi5Rxo1tXLOkA/QQsFr0
wJbZjC/uVphRRota/zGTmg/1OD2JGXK3af1Pt1e1FojRhv3H2OIid7UV1GkIZF66b3fBqTuaZ/nc
QEuX7re7CyteA/lQgxElWnzc4cX56PPZz7jV3F2wZl5vJtKzX9fpd0Ho8VhOfu/pVRo/ZEor74O6
VzbenbVT8s78snyjDobfjwPBfm5G8+eS1sbZTmOqFht7uvIBdThQmLdnHof26cJFORBbW4VfEko/
jGB3YZ58ZYo3umM+lyBe2TeCndE6a3/etrvqtyhe0K8VlLrLRoctxXqeBpilDpd+Ce3K+Wr4sx6D
ZJrn421ba1v5/glfPD6QPZt1mgP6UJ3Ecs1GerbTYQNZsrIeJlgF2zsAXYYQxd/f3bgxGsI5FtU2
RQ7gEhzNbzH6i/vasraIH1ZXI4paJqBuIQNwaUmSqiwOQorwNawMrm+NT3ZqnG7v2Gp4zisN5JgL
gC9aHH5Yo8cZfC7DKbZSJ3jgRt3nWl/mdJ7jCvXioLzj646PCNSPDw5F+l3cVd/nPNBfy84K6Fh0
EAi5oFODnTyq2kZ8tFZFAZ9JGRnR+pUpwlAZIyTFB2IX0aj2Qm/odtXo6q/qX/7ZQkAgvCewiTo3
TXbWt63nac0TCXioDoUqfbSrAQ1FjeRQEemLEezCF8FwQCPXywd8keGV2wnvyke/sLd4D0EzWIk9
lPDPowv/NEjSyND4KNsfx64O7vSYYYWx0juKqpFpo7s4yl5dmMXJzJ2gdy11Uu7GWdePM155I8ZZ
cSAXP21xVCqA/2Om8tY0TlEdw9GCpSeqNC+3repL6Mvo89w+nCt7weQo5Q9GjQmqlul4HA0M9YsC
mjIzx5wV7qD/+A0LtM+ZfRNYsWXYpkUGCokGj5ottT+iLNjr/bA5eba6DJBudOmBaUH4dnmP86T3
FT1n32JIm7XcVf/Kv6UHh4p8+tTPril5wfNWE2ol1QevRaCowClGf2PxrYrET2BBoG0TI3rm5RZj
pHMTfTUa8zEOK+btEuXfT6+CCACFDiUJpVWm7C6XWY1+NygKyVrRBq+dU9/VhhLuTNM/ZoNdeZFT
b0V2aweSkjWAIzhXGPZfLDJS2jSjvwOiWs9eZ0e+i5T7emosDuhWU2rNT9Jc+T9by1daV6umGitx
+Peir1F+yrpdqp/0GO5T6nBwLQZK4gbPWw5o5bkRnGIw1zhCQG85RJ0XVZrOEhC/Wo+7UzqX/Zem
TPL7KLfzjahr5ZwCe2AjQSWsDLf7GU+nJNG4VILKPJaxE56ZXFT/vH3lNjzqFZtrVFqRVEZ41Oku
/fx3goFA0lko1Q2nrRrb2hGh/I5OvLjhV5XUpnBydewJUu20Mg5SD7YpSu+Lsv6jr3V9d3tp6krh
Ccqif6wtnDfyFoU29nQ05DvVA/38wXkq98ln5YfxBCnIXfyDSik1xWZXnmYSj9aLdioMZ74Hu+xI
H0D7fPsHrZ5aQVQgC5IlqqiLH9T44Hc1k9MjuCE0wPnNZ4jpDLgahJ53XP/V9G8Df1vEqGu9HU0H
nQ2GhYoiuPlLZ1A3KYjxmEgMItbxC9puJ3iQvPC7nXplfpx2LP2w9a1X0KNQ8NHoRwqegiMA0kuj
xSwVQC0pUKMULH0yH5kNm7L98GveNey7vsuqD4l1ksGRlkdr49uvOFzwzKLdQ5ygU0C+tC1LgRVK
KQjfciqCRyUvpw+Wn2ZerbbFPuFdoEKX68kftz+wzr+6KHhcWF3kSZpvxn1oQHuW6DQI3ELTYF63
5XzjIV5bHCPulN8dYLFg6C4XlyOzG1aTGCtWlF1XPqnFx75Gq63g3dx4kYXPXq5IVBQZYIHvmT7d
pak6arRIjZlMVZHXyiGQjxgqbI//nskd7mqBiIVVjcqdtTifdpFaVkXr1mUimABGP0G5fh6CaaO6
seK9NdATKlyoBt3iZXwRQ9wmRZNtuLNjfbckv3Kbuvkcd1G88YVWDZG6csUplF5lJQzMZKY6BHSK
IU06dAZkRtSgyuTwP8x92ZKtyJXsr8jqnWrmgGstPRAMe8w95HQyX7AcAwgIICAY4uuv75LU0imp
1a23Nis7ZlmZeyRYgy9f7uPSw17xX5+6f/BLhNk4RA+x6gOk67YD8rvEizWd1qgq7AeM8PSCOtTz
WkecRWsSXMxExEVqJITenNGWpC3jEmBSEYnMT/712/gnhx+KN3CwRcJybiYNvzsqnSia0oP6MoTQ
0nB1YRrfkv+JYv/P0tVPU6/f3dh2Wdc+6QDcuNm4nY8tnaL6KYgkYCNBjYd//ZH+yen/6cXsnz+S
YUmJ7xX9jGEv84/K99s9AFVn1/ChSKRerKzIJYtXV2DdTtV/kYT8j4/l/7Gv9vzn+2z403/i5w9o
BMoS7ePvfvzTqfsS96P8+hqPb91/3h76X3/68wP/dCw/ZDu03+Pv/+qnB+H5//L68dv49tMPCWyz
x/WivuR6/RpUPf72Anint7/83/7yD1+/PcvD2n398ZePVonx9mysbMUvf/nV9vOPv2Ch9u+uxO35
//LLu7cGj7vOb+Lz7R8e8PU2jH/8xTF/xSjwN3L7TXTPveF489ftN3bwK6boELGAuwaEA+Ah8ssf
RCvH4o+/GNavqNpuSxO3jXcLGxq41kOrfvud/WuAtgajXfQEKExAQfrlrx/9p4v0t4v2B6Gac1uK
ccCr+j9XOR54Zv5vfkU3CQ/UOfbv4jO2P3LIKJL7SrT6c1QFia254HD4eZhLez10TWjuh9DHmpxX
1lerd7vjbHnLuylGj05VDufVouExU85wx3NwrgzZmAezZO3DijXbB5fo+UzmxmnQgqltHz4M4tOw
mH60ZozDl2Jgl7xWeg95NS8pVgMUU2diK/z+PHkkVrsukVMWwQ4hsuzh8UIKWGi4w5YMxFOQNem8
E9HSTLlmzTO/iYZGVVF0JC4F8V49PcyU9etsJm5NRviyVUX7DEnpYF/1nsQW6hAUT4Fwx4vLR4F+
x14UWh+rgkuHQQRoT8zodZYbpscjdx6MeGVGuekEFk6i2W9hftpY9vRVNqRy0tFU6mllgbdXYdVs
sZCF2CYrx/icGbBPWbVOho3bPjZ1obf+UmLdBxPV1Y+9qUaHYFbFj/w3OGSSKZTLyzbyJqzMUmau
5jEnmm/9ui8vsmKupK2CYGke2MNHL1uyVdBuzAKU/O910K0/0BfzKGA2+ZLQAL2JB6i1j6xehg1e
jZiZzluZupg8dLTELhVt1lA3GxfbkXozVPM6R2jZUJZgjm4nudUtFTbnCTaF56bSNZ0Q3dRn7Qne
JQMkD0EgC4AAQXKuOHRwB8eEuJBEY2d1gImaBOERXxgryX7RfnCyjSXfBKXs+sM0T4rhQhTWYZgY
CHWtane6qP0XB2QsKyLmWrz4BZyKZi3zY+/U7TUw2nJjzE67U+1sUVErdbEDYQVRASfyp6rGJYf/
peIlrVoS7LBjyPDEpX2dWl2UGUy9J4jIwVlgnm2WNEUZbMW62A+WuajzUrfFi8Jq9rVhtr7AedU5
rp1or904lHsrtysZYft3TniwyCPIrqOKWl4FFe3aWRsbElqDFUFGA351iynfWI3XgyqhkZ/ckhcy
WvuFxNiZsi+s8fy9aUwODSzlPDm86/dC5N5dYc3GK5OOeF0bv9obY16VMa/NNk94PuAgT2o5m03h
3g8wEkgh9RpGkvhN+dDZpZMnMyfuc4FC+2yOw2LHjc/wBC7kGYvIHj1juxSuvm+gUV5de1/VAW0q
UBto70PyEPaFenSA64pOJf3MmKC1vVg6G5eF6y22aat5q1e3GumSm/azJcS4rU1DrFHYmyP8uup6
hlhkHRIJZ3PsolpeWW64L+rHvBjD1HVqU1JzkgaPLAOaVlE3LXIjldfSYOxlgmpO7r3OqLfF6ndp
MM5V2po8T+da8mMHtmrWeljjT3KW50hoxfpoBQZBMg8mMN2wlMLack7XZZiOMCrV53HurTcPtfZD
PTGRTCFpATNU1qsBWHbr93m4na2q2MxVW+y4HRp39TobaddZHiVd4MYAzIxHL7fnmpqgkvexGkif
CRMdIhhF3WWUhjgENltfSYmZszE23X25OHls+ssQCzeHYWkDnUqMEerYF2a+HaxVf/yWe/6tNPzf
JtefEvK/TNb/B9MwAFRIwSF//sdf890/pOKHsmmlcUB+/fr7fPxfj/xzTobw/68ONvQs7GQHaPgI
KqU/52RoWSDzIqcCoYdCLmhif8vJwa9g4SGVg8yHEhlrESjm/pqTw1/BpAYGfsNYcNNiSPLv5OTb
Ht9PnYx/k0eEVODNEhLqxoChflc4AmZRzeR03Z6Q8VVx3W+wkQEfXy0HLEdMerfqNjHMbqS5Uy97
L+ifDIi/ZU4ZPupinTe2LO9gC6rgsNq3yeCOXmxpxq5kYh/WOD8INTt0ZdKMIacaF5P2YuznXSYl
vsvOH6KuCngyWCF60pudNyvNSLeyeDZOw+LHupqsh9Ua163dFFk9BgZ2uBNs0pn3az1u1hqZjw3m
xTT8xxrJIzOWtouLqutiZBgbywgtiFGqShB1nB+FIDYWnHRM/KJKArvNY6J7mzZ+H2al9meggrgv
BTwBMyRcvVkLBtqn6OaYGK+eBARiV3nUV8g4oaqbLLAVv2jZR6Exik09VkfDtPVW+PjMfu48K4N4
+z7HkgmsxFEbY3pckT5uIMAQw751U5PVoAFrzU1YBZG1WsbZMUeKRSxsAJhFBWBS0VW7A1wPTBLN
Y6GiEWKwseGadQppJBMBovxYRMs32JsQJ7awA/Zc3Ixxe4pFvrixa1h8bxTekyzNq8bw46JDlVnt
0myaSnR7DnQ5XT0bMkfLPFGNavGB1WVJhTVifbFo1i2fJ71t22+NHXoETnc+GbD1pZY/pMTq17NT
T3KrXC8thuVrkUV4rId+X1e13jPhlBG32JBWeWceits/fWt9tTZkcgewTDvsWR/ItJpX5Zf38G2B
E6NjoV0TBIvfbeHIyJxr8CSg+xcxvZZbbC285k55tKRa9oGv702J08M7bLxraWyCcCbUdxtoDcNI
lpqd7W4m6PqBigC2d2fm71yDU6vm+oc9Kxpqo4znwjIusligh1sdZMPaePBvJ1a0NlVV0xysVMJv
dl3tJ1SwTjL15pxg2hrg0Tvm4+z5C/bsQ2eh8Mq1qTb8FJVl9eB0PkdUbgMYmdznlWruZu56mbXA
T1YNS3sxpZHHo0luGhtBMll2l3ZtiLXiUJUR5nYFVIX5mlYLtuZIWKFmwmY4io+DgUR+mjWM0Sqk
plrkj+volIeZuRzKvg30q2xrSgMUf5FHRqzXGY3eIp1TX4p+q7m/HJgbYkO5dKcI1jXivpngX1yJ
vDzk9QLR7hoqX/no2juLNM1TOZdp7/XBzdmq2852wZJhNY0dhqmvxLHGRAxGSddh7hN/QaodeA9W
4k3FVpIps7njHsIOllG18g4Qu4H2NtT1kmCFMAVkMdIRb37jWaPOVhkGh9lzd7JHs8y1PR4s3KkU
CthVonWVpxi825GvWpAi8sC94kw5aQ21bQwDmZkxxsGYyL17lQevY73mkVEudtIIX0bukntb1282
cHyy9vXtn7DQaTvb/lGtM/ABGZyAnzd7OJA+CiKmg5dbmnq1TMamaPcliFB7s48NH/W7N8iLx4MU
8mByi6/7o+fDElWdSTYT79a4CBBgaoOx28CSRJ4qaihXQyqhdAaM8FVJp5yzTeAijE6eN+LDetg5
GCqeFc24CSx+cMG7ysZi+Vb2eufqBSNw5qayHa1YdiOqUT3OJ8/qE2hfm5HJSQEdhilMILYLDMxm
U1pZ3a6GmyPFGlOflMAlE3zDuI1D9daF05HrTicLxsVpYBrzne1d0YoEUe8+exBeOuZF3aSuYu9D
6RNQmcXBEpPam7PztvrNeOdcAyX4ITf6lDgMN/IwbLtpYglY3Xwrqoeueu57B5PhcPQuBFx66q8j
cGcNNUpO+D3CzboPSpL6rV9TMjSvnXCGbWn2lzGcnX0gqljJLVbchufadc9ofnSsraFOJmOGLRCq
sdoOEHnc9WhORRGNRllsVSAfwpKbOwHLDjrdVlpK19F0kBV6G+c1d50TfFcWLM7PP0z7qede5lvw
lTeKxqa2LbaLbU8Q6Q0BFHGjRsyHK5gukCK0veBk1NDUnATWVlZvyJyiGNG8seNk4lLjBsS43Eis
XMt9MQUCqXHKptGu48nTOcaf4T23MZNuGMFgmIPUMMh8V5kv40160fB4H+cQCd33HLmgbI0hBTye
QDIqSPxQVtEcriPlys9j2ToQ/tDWp7J7QgdoL6BU1CrtIO6c5G2BTliuE5UOmJX28KNrxwNvl+2q
SEen1kCGUMDW4cSlHMaPxkyucwmhcPTmTbRWRRCFVX5SdcorHOzOI7Tj1pgag8pm14QeOK5xjPZI
oE9u3ISVo8iYUD6FUw/OJxB91Uqb4tq9AESFDHKNN2MPc+xO9jMSot7xZgbhiMDB0WiaMsKKgo0Q
9xLUyt9hV/OhsD0DrIVmN6Gri4Qrf/jBXEYV71Oh1xVhvMrywh9jMdecaqekLbrJ49ItcYlAtyUd
XPE417EASoVyvz3lFfZMOyGDCCLsbmKUVjKBsE6d/E4M88YR9hz7BU/tvj0MgdFvSQ4Km13aehdO
zI2xOaeiqurUXle9EUsLIowc3kTUrCFXb+ThkA1s4fFijuVeuXAAC1WzIFmwfMeAEkaqUMY+V4vK
zCWwqWcBZm2tNc8wMYfgGERO6AjkEgy6fjo4GLttFmXv+ayguCt9hTdQsFh0y3x1Vuyyzt4eiuV3
M6IBNIdy9zgQVC/eLST5Uwvz9DK8tla1bmz7HPY2T7xxsBGy3PvOk0PcT5lYLKS6AnWPlad+UZz6
ZgWjyH7Mayj1K0FN50uE/IIpd1Ja/n0VGvuKPwnooogte8YfrYlEPDIEtdttNYi07LYedkZGSolI
LLRUZoQmlQ8xyyPXjNGCrTVVfbzcGXDQ6e8q8iMksSCxNE+5Q01Fc/SFNRaaaStSiNtX45vxPXXp
cK7YxVXoztOp+wz7iIj9akfkiZA9sU42JIjRxPOob2jz4Vq0aDahkahhx9TOPAlABsDSe9qUyVgc
gVnU5sYS2aBTjWHPO2zl7Yl2daJFArSkt6IVs1N+6qtr5WRlsLNuABGmNSkBfXmIoFv0uLzJiw/P
2OFgyBTxQAZxP2wkaIhXAtpesFHeAmHfKMxp92ye8Fl4GRflff0qsSNrx319aF8osbNVp5iNQBBr
abbuPb6oXKHhPXhBDCuvEsz3NQU33BUR62KJerA75mC1AHOYEwXpJSzMvMxGHH4VYJ10SXf1hvcm
j6Y7FJghbtI1c2FLnMds3JfPk71v2rh/75+VgOpb0oCj2R38gVb9oTeoycHlPrAyY/WhWOLZOJEl
ynVKUDc5PFEWbfd5B7X/xEJxA+vHd7+haBoWP833I3jhduLphDWnxdpykRL1OgdXu8npjMEaN+Ju
zXAiED8WGQXlXV9jV8KiHNW3EfEvWaRen91oo3YGw7SxPClceJG6hnx3SwNoREv9tqdDmI5zjvb/
jlSZHV4KnpQ5bd8F7ifPiKrjjP2sNu7yJ96kRR0Le+/2N+lcslDuHQkMVvEpdmqNSymj8aUjuNYI
aXiHe/7DuW2MpAFsAzG4b+IOpO4qAsGpn6LgvZmivIhXFQ0NhqKZB3AfvpFBZObYKYqajxskCFPM
cGtB4zKP8C4Rtdd3OA82H2JO5CueQOaHsoscc+M6dFkTY43Go+/tVJgG63ElD0Z51iy14VcI40Jg
PtbbvG6n9kHpY2jGY3UXsq8+l7RkOEn7oHjO5btTv/rQnXUfPe9pWu9V+FyV+27aduSs5nNJRvgb
PSG7rJpF5voVLFDjK8rIz196+DdNT7nzimEMl5FoBe5Y4PgTDHzu+PBugnUF0vAgP4j9JKyDu1yZ
QJyvL0Fz8crdWh/81Ygb+yoJ4vD9ZBrUQfHa88sSfjHBIdFxghSW48VMnuzYPgT164w60t3os2lS
YULT1SoH2l+LMJtS21JQQG3yGuJZFkTiSOhu+cS2XYHOTjP7HriVjgYf5j8oGjc2Z2UEkYlPIbw5
axSMnHNLHEBxHv0ehIfiYpRvjttCbb/98IZ4RjMl/C1Q2theSOQEwAPBzAraIF3kkEl+MJbndIXf
aYXi2DDObY4yuMCab38/6492/h5rHumypoU5RcqsIgGV5GmaUeuXOGmMqvWpWb77UERYhYxzdhi9
e85ereNSsagj93LtsxZRzjecJHbVlEgjjC0TtQ7kTPRU0SUYUZaP0SrHSBmIdOOckM69eGiDbGJE
dS7oMAbJt5I6dtd8k+dzVpRfxI2XKUAUUVuyekdWsFPrTjiJbhx600HVOg4ARm9Go0jD0o1rNHkl
0j2Ax6g1rZSXIdbhZnQnR+ZViAvfbIilGKMAt44H+fDRfalNwI8N/peFW20AaOXMkYtqtOxbuA+C
wsxec/7YyCpeoH60whRwKZ4dhFvclz1uYdZiOar7Gs2HHhRL7l25fgYGS4wOyjzu7dZYGaMBVsdr
/TK0XTISyCuJNjabOaKG89BgcRgANf4DqyzmnFFTf/blW9E9GX489McAqu11aNJZmpg6t3GJCqP0
5m1Y3FcN7kVdJRyblR7fTgBBq6Mvjgbfs/GZ+uEQlejCDSDkKmq6gQ4VdGLtz8D99MMybh0YMK8I
NEAQRniz5CB9jVG9wOlFR3x8DmCEwOsTvJXAv6si9yWcntoR0d8zQYSrYuuJ+99QG0Xw++pgYy3q
eHa2w3qqlk3df83Fu9XeD+CBT+IdX4Qoj6u39fU7EBai3uE8XeC7kMVOk7v8K8SKHy7/6G/YzXtx
N5EfRA+0zN+D4t1lh9aM6wXo8NZSm1lksRt89mrPh32HeqU6DcjLflZ0h1mD4rEzfSAs6TqhGEBb
GM9eCc+eDZ/TjlDEOGmnmNlXcFHuqYvwDybIePCDHdD1uBjTIIdY8Wa1OBXdt25i29iJwtoUet01
QwJvJwUTUUrMnNYObi0/0fN7edvmKo+OfB+TJbzvWGrp7dLcI/Jp2NK470X9fDsb7Nn3rmuZqRqd
ZMbd5y54KeRz451rNGKqORn2qVXId4UOJYS45IoIJZA2wwg00SED0SFSU8PiIC/EwREGyBbVI3iI
MtGYzkY9Y6ki051r9RlasJB0aQ0UPrFEjRUGf6j2dTnRmh22cM/aLSPeal8/WjaskLrE6AmSEjD2
/Cxvkcco06kvKLttJox1VDuX1URIlXdt8I7mGSdhjfX6aodvti9or16kdPpIkDZRq7GZ0BhMMk9Y
Z70DnY9lZexWh21cbaSoSEYu49IMtirH6EjercFnkL9XzQ5XbWgSDh/7kHb93do/2y5dg3eHPJhQ
n7wBGx8lv/hii4+FZbN2TqfqA+7O0S1vebtmRVG9py6qEH7o7XPZYH4QFQa6iMhYMNlIgiIZ+R5F
VTMclUEtxCG8rVbieu2XJlveDKwrrxvmbvGV08q/YxVSybM9UHp7jjmeXos+Mv299+BwRVX44GHh
GMtgWH95n3yq/TvQRmuPyiBbHIqQMj0iv1aa2g+mA4IOldg25NN3yDZjlcAIxJfXwY/n6tK1qWUD
ocHNDHO79c2WL6Gzz+vXFZjDrQpA+YRFHxZ8Kicxh6xwJyoUjwjbWtUTa5IGnudmNHvbao2D+pEb
FIsWqBlQCfUyI8U90rnzVre0tROS35fOIWAHSt58GQfdFvADt+O6SSSLCJYFhxhlnNthI67n4E9V
CA9+8dnMtUgN00I31xgfjccOKLnL3gI/QfXQPurH6+gmsScOSgM1iIKAduPGNWk9JgMONUunPCrl
rabxSUy8pJZHeAYV61mGmQ6ScNrgiOjwujpbU2zLcd/x81SdxRijOow9dXTXAyxnjObUlOntmNip
WlHxqNhh1NMPNaNDu5lP5Vl9eGitvixj0xkb1W51+QSpTpSflr3P333YVbQwkt4ilHjUVbSvUwNr
oU8Q/iRf8xC3oHAVqLHgaW1ttYo7DHDALcPFG+LJPk4cvpExWTLz3XkEqouLXAOfQj2N22Di++DZ
fFBAAH6MPJbuDn5d5jXokEp2JY50GVlgzq+3UNSY17V+WIYo9xKU0kQnpL3vcfauS54gcmidIKii
P1AT9VD0YaA6RXOLDQrAG1sXW4z+t3LQ2CJP6K8QKCnYV22shyRo7js7yqudCYIKquc66ooNWBsm
qHE6LYfNgB/s6kqcvVXs0AbTjUl2Y3v16ipSoLEK0Aa7RxxTv7ejoc9CC1f9Iucjb45y2oqZNnmC
GwGH3ItleXHtFbFW4dQn+G7YerXDF2fewNiZdSzJu3fPRGWN+L5Sbad+vxuL5w4yBHMB3y661Ilo
PiTPQuQmkrTPDQaL/q3Yapsj8J0IS9idik31PaunqeCRMWSWsY3l9NL0G6veoDZm68H2Ty5KmXZm
0ZhvSnQt/XTHUCsa+IsVHlGntb5I74KVzwgJ4cHvkKSBSHfyHGBvzT8NYAo2r0G/m6bDohPtZJo8
G8EesPfUPOXNsS6+gtzA+HaICvbgyfMsM80gQdmPtLJ+lD2O7dZ18IrNd2NAHD7YjlCyg5NrLQ9w
p2r9LAhfrPKOtK9SxQKF43J7l1mE7Uc69p/j+G7wDYcJMu3mxJuSok01ilmzS5qP1ekSFW6BUKGs
1nUy53EjNn21nUgVxe03HyiAZhTx6BCWAqzZlBV7xI6uwig87WtUp0UswjsExrZ+EIhG04KJQDL4
rzFGgWF/BUsaNWEd/LD5gXvfHC2Sz6nZ3/P1Hc8OoEQDFPXPyMtobE1+ZWA2PAJ9KPV1zBnIUAlZ
XlASkdPsJGGbeuJxBbABAGNRJ2e5uGWSqyjPtz5/RfsLWA+jfAqoOJdb7qKITecwG8rUaTBp3dHB
oJKfcRJ7d4PqI+3Mbb581WxDl/loF2999WqOaJsupfiBO0T9T+Qn+Dz+43zpN5UhE/QPkINvc66/
X0QBubpjjtXW+zFU3QGDeZyt3lxp3pRLhBnEFsq1lXb7s67ePGBR3VqVp7lAMTzP3RdmOzMVvS/2
gVOgDFU7p/YOC5okwqtmbwQho0Vun/OaHDoys70Yi/u+raDyD4dByqdxBVR51VOHs5tX73PxA35Y
IbW6LjW9utkh6QOqRuEeqZDZidGKna+2cgaE2LUKJnA5rBemEEP4HB2KJYXzOOlNP0FbwbHZzfEw
gLqCH68YF+0GhgmRaQICCEQXtdOij4Nh3Y8am/NmXV8N5RuAf6AG7WFXKzYERkkFBr+zMiFRp0oJ
KbzgbOYDqpIemcytyifwLr6tLgiyMQTQ44IJsrBFwOBQrjHWEl7fApiI8cysrgD6TbVz25e1urrW
tYYaKfDBwwg0fML0Ien7xEFDieQU7PLmR7+HpVZVPLr5M8vPvQNOx5sJcKDfoUxW05k6Y6rOUj/2
3qFRydgf/PpBPgIkaN8749MLvuYlWVGtuVduZmTIeORsG2CZFS07+FnEcB3EUKer95azG9H/tsER
FXO9H3Tc9WmBu9cCtEDXLkaK1eo45ITWa2rr2GCfBklIddc1T9imRu9NasSQjI1wGAC+gDu/3/tr
TLFg0nxgDHmcBcmo9whWhD/txiVBiB0CgMlZhWDXolG5m4MIl3batfnL1F4ZyD+RRLkBDBXdr3QJ
avb+AmQtcRvotc180wvUYbWiVW2eRwbIYS52YukoJ6/jclnEeKpmBe5AiV5VwGw6neRjDm3DAD1C
ow+TXWxC1NczDd0PE+vzKc4iXaYJAN5UHPrBrLFAh2tmAz/M7RKVleNvBtOxYoJKyxHoe/ZDd47Z
cmLmcUItgysJLgSwj8RfX1v3SGJ9+mGEKAMvNokNVNcEMGlGAB1BCEsTmkpU8HMi2DvyBVzgjKNX
vlrBcWyuAzyFBs2juLD2lT0iqXy5FyBXh8B6G4ASxdZpDp/LAenPeVpiAqH+dB6QekeozO2kEVvG
rpiiob4vvZfb0KVPa+/r2Ob3TfulydZW38H8ubygIPXkkXUZuytUhuOIaqJ6VWI7dacg+FGXsd/f
nUikxcutLj8psIcMf2MZaYXEcozH7ljg7sn3PjJawaKqfZ+GVwwsnemCvRsoSS7RuiBiY57WwQG1
Kz4v6FsonJAjM1RwE30Wa6bPBhgR9hrzp7Z6ntLGU5GBPe+vwH7v1T3pI/fZDC+IzRBnikLAUHP9
0GLHwOneAJtJ14ryRCFMexPmZwP2qzCrK5p3E1l7Xj6RasUS3frwpcSbnT/tbkeD/BL0WeUj0pqw
dQEk1gHs6qPVBG668XAu5fQgYMewwgLSm1CrQy3Q22gLIwQ/nvx73adWjUsd91BnXkGK3+BrU91G
ZuF3sbHhQYUebN0BhWnIsYA1AJ3KbHxB2ANSXn2VMkM5xTCrrLO63k4ia2TsyhiO4FV7aNu4ppBw
+L501RljEEs+rVWKGxHmoK7eShQtTzckFZhG5gCfw/x9/swBJwRQOUjxlLRwsvGuOftg0jm7rk1s
/gDkg8d4UTDXQtnAdiKbpzPnJ9KmsfGAEARugAovpffGU9oc3NtSytxEbXUdMDuroQ6z9asHddsz
wKyyAkpUnmLmPxpzUvWpx2NMB1FcLORs7yF5iVoJF2NDdrw+OPNRB/vZXNDl07DLUDX0nzLYIxt3
r7EFsRL/GDhv0G3CsDIi7WOl4kCde/HDBgTfHXia3/VooT/kR9MlANiMKmOgQIg2xc/ArS8z2W3+
jjHyF4bkT4zIG0/2byxymGUH0O/ETAY60uCAgIT5c27Upidr6fXTnlXVfRVsSO/F5aJNYCMwmJfq
lU/OAAIXRiADzI4wTWaumS5TPaJ7wfAQd+dqBTxuYGEIoq8z06UskHgW0Cqwy8rjf5/w89A2+O/3
VNqf2D7/O05Q9tXeSK3D75/q/zN3HkuOI0kafiKMQYsrCIpkap1VF1hWVxW01nj6/ZC9u02CNMKq
97JzmBmbtklnIJSH+y/+H8KBvhQ9LkCBPtPxMw2OcbkTjvZvDJAq/mcC4yIPBBqd/yL9LwZItgD6
mCDuTRmFRMQY+Sf/g8sV/4O7OXxaQEAq/0+Y16Bp/wcEJEn/MXQQRJamYvCJcpf5JyAg9Yut8M86
hC6GjDgMAqgMEuiiE1nNtNc9rdOrwjazcsQvtYhJd/Nco5HRJl2pvuv4E2urMckb1U5rnVeG2mbG
G96ZTe1YleEN2Klqav9z9Pq43Hhln/bXCfBG4V1NRDowvlUEneMOYx08W62R5N/dIvLyndVno/4w
lO1YQmwv1Bpsg1W42m93bOt2VWgiBThogEgvXFtuafwYDUvIbsTUKIBfNl5QlBRJx3q4A7xbol8A
g4Uuz+BlSX9XUEYZcO9TuclLJXHV91Sw5IGbXKpzsLFl/Y7tQP6S54Gv76MolbMNLcHgLjbkKLmK
MTPmXSwp4SvyYMO+6oaMpM01wf2oVcVG66WShq/pie7z5IBQ7urYq96pR9O60VvwykUZScVKz3vB
3Eg+4AY7wGjyin0+2C7uTdskTso38CV00bWhew6zxP3WmzEnZ0lbcCWIvLb8tGzclSqZSWKjg5SJ
G0X36JyMQte0Noob+T7RwvSzKVT1p2DGyGP706sMk6Qut2vDqzeUHwDNyg0lsURTeN4NNRUbI0EW
TNIFz4lSM6MIkJrXSosaO0SIIr7iGThcV8gFOqqrli9ePkqbQUWMxW4kK/gUY6l6UkUzLJ4zq6p/
FAUUUhu8bRbafZbKjp71/Vvnh/5dUAgjBQ+juQm6Mt+JQ1ckDjZLmJ6ZcRV/h8CBAT3u15SfDeDd
NAtKoXkwIgEYS1yWLc1qZMhU3k+6+iN24U0qqUZhpx/S3qcm4gb3hRjkv0HIkHhbvky9Te16JGQG
o6soZVRhS1XPi4AqiYO677swylap3hsfZq6HnwOeLPdlZ/gfShTTNKeipyTrnB7rXmKYDwapR7Nq
BbHdqx1bxG7lIAXlVecQH7rIX8UxnXunyLr0wW1DinpjSO2h4dWPAFoLpE4aW9vXe+up8IfwKk3y
4crIJPHDSMR8m0iNfyWKnfdNG7nGXbPCtKzLzW3Tjv6dLhgdF+xIkQePDNIjwWr20tBB0wlCL/1r
iL2u3daJnn4ocoNnlVCaQDWq2AwGp1UTgUqWO5r6PjcbCuxVUZY3Ce7hr5ZSKmtU+Umm4r79bkpC
Oz0XA9nfWrLn/WjCPq9XcgO6nWwpqnaqYFJ3dt2stxFvoCnX9l5wKyfKBIsWGsoNTecq/pVh9ZQf
jVElrx9D1JeAvWY/RamtYieAoA9iBoQIVTRDALo8Bmwbu+zrNN6XoidUexLgqWlaR8jjDJXQWWsM
+Wjw9EkUW2+DWjXeiwgOmMdC6fXFnoa3N1I/r4DHdH3g9vZYAHlZBYnvPqlZbio3o2L2xrc2GGVx
N7RBYWyG0BODdSDrPeTYMbWaldRZRWf7RRhV2ziNXH3NhIqA8wczzUJHcWPVcspBG54EVZVxePQ6
rXqBuuBTNwf/nd9R+zdLWr2JbD74QwGwzAvNZlpQMRiVBGKap/9EsVvIP410tDKnTcax3VRS0kNa
EIK40O26k8hlxTTw8fAFKApcUhGBEOHYLXpXVpUY8mZoCg00f1XXvmMUUQbiC+EwYd32iWW+dHIp
XVkoAljUFEvqAZLo10a9KxJGj7UxHxQAZzK0nqjbgorrx7oDauVxAgxxsKF8lTabQGw6urFmD03D
zWO3X0l41o5vcltKPgkpeIxkA7AK4va2VspYbnsbZU7LGL67Kcd1yhusjvRo53ZpO0ZvfRSW46rJ
OTZAp9et3NilTt07guuahq35MMhjJr3KUpUCncvr8Idfj4pBJU3Tu+BZp52nbNtApTvVfLEBihbn
6yuEzLLmW+qbTf4pDplgPhsGCmdXRti7qeN2mB9tWqHHoEMTMoq7dY6dgF2YrQrYTLaARySdVtOG
htQkbOMmyPsd2Ag1fZL8yAMelFBlqUWzoBDnBU301IDtzm/LmlrHG3qqYNBg9XaUaieU55WWDtgc
sYcCwdHHQuV564/oICIrKv82GysdMXyrh2AVVJ6mcA54VJ64l7PkdeiColoPmZ43e3Qc5eJFH0cK
2yMcNtyVxVYYXtshb7pNifQ4hVSrpCEXjkoU3FOf8CzOxFAXAYh3lQhOPCzEEjCOiI+2rZVNEzrx
aA28adtEqXaFMva8ZyxFGcVXV3c93F6xLOex7gqtkdmSao1cUqpWlCjhphgksTVquTS/VQD9pWux
Fnkrm6XXxK9ZW/fStVx4gx/SMIMYsKuTsJQezVA06q3eWeH43pdNLGDR0Cpm/GDqgSzz7h8xUYGY
Ewdw5CiMxBnuDqGaUBOxzZ63lIE1U2TWHN0cNe1HzwHsAx+oVTO9Syc6gxP50miuRCEuRlviZBJ5
p0ho+HYaIjmZWeEqAjwpa3hmguCCRZRL9V4UG51ygNCIymPaArpbZXo4okgsq1760oQp0JbYShrr
Lstrs9qKXdtbG5DIEZIBCRIPL02RKP2mqHLvLhFFN7wZ2nGayjaBWgACELoNdWAhL8ONalQNr0Tk
I6pfYddC9bXGLE5uYlMa+7/IELJm65ZUx1ZuKIJbUfDxCFaN4EsQFYXIR7lozPBv8iOtFBvbbAM4
JjgjgaxslNZSrjg6uvqXYOBaKvMw7T6ThmYE9wdAFzFVkolRpNBlDHmHDHsdJJe7H2TEGHb8FVHb
qUVaWhu5TdR6rSiNr30vdZlEr86rVLgxk171doAkXb6b5MnKXRoUvDnbpqDtOWYAmBEr6+JpYXua
/wlnPhK/ByNcod5BjGm6fRUroHWcNL3+GFWeELNusibaB8AZH5FrCuEoQHSJdjB5JsVHbLCRnzA7
SyBtA6y3C9LIGmgLqcmwjmpAcuvCqkntIrwdDLsBwlY4sKh6Ci9Zl1j4pHLkr5TYs4arqh6sbAe9
lGYpfKt2gTr7pSx+lDtPebs47V+w9DL5zvEbbkDRNNSCCQqy9naKQ94Vl9tIf6jBEwLvCFcJ0Jlv
1rpwjMfhJl77axpkXrkVS85Lc61dXX5Tzjl2X88IVZm83/k9oPuPf06pZZlhUJiiWx/tVPmjqu9L
q1r5Qr4w8HOBsNJDQAPZslNLQqDQNbOSNoDrpRcfZ8kxMXaySd8l+XF5SNNPnn9hPjKPky+F1YmX
cVhBRjkzEwyp574oWypasE5x4r4cYipCH4WAZ4F2q4gEACRIa66WpISDC5eIwRQCPbBa2Zrha7go
Uj9TreOdRRgTwgdCLipsqLk4WU8mYHpSQJescNStu803ya34ID5zZAhbWvgbaUGZ8ty4DgPywDz6
dCmnuzEaFYd+Z0v6LfrrTrSo2yidzJAhYQwx/QtqimTMNbuqkJmrhJ7HxmbElRqXlV/iVeOom2RD
x30FXXBhvk4WHwERQcPqizc1+J+p6XCgbhX3vdplzVjZqaSuobDummZYGdIHhlUL+2nGj5nmbLJX
MRQDYTBDlub8mBRqVRjCT7abPWojV8F1uvE33qt4BWPuBtSOjcXhbfhaXPcLcydN1Z/jRXkceT55
mtdGQUJkZSxtr+BtGz9WFLgM66kzb12QwiR4grCk53W6Zo7DzrZbCl7Kl6o251n1q2wfTOV30sr/
Yv4OP+rslBoDdKElQcALaMwd07jjHbAbc5CVw1+XN/ZUXLn4EWftpzob9CYwwEvWQFDulB2oPaBK
dr9K76TPZNMslPSOJShOV8u0cA8WpoAB5iBUFMrRpgTBojmjFW2aGHRHR40b/Njl4Z3beLCpUUhH
CJqzeDZXGjdArfBkpWsOX0Pmtb2ga7YUYDZRiQdF1ywyWFo11aHiu9K/Xh7BTPby7y/GcYiTncZT
Ex768Rcrg0jxG/SCbfV7SMd9m6zdhw7BhjvBAlGQXU0SLFq6GlMaLwur8NxKPww922CCpfYi2DAU
cORvWkZmrH0oZb8wRWeCcIZYuoYFHCRAbSbhIfDw500U8gQYG1v1n3lprrLo5fJXPDNNR0FmSYir
+ornDhzALbC3GuisapV/vrI5CpHpQjhWNE6uSFnDcjBWaZZS1aNiX29hHyWNSeYMfsVf2LbT750d
fbqB8gkevfi5nDgcIu4Slr4ZwSknhyqJogvDJm96Hm4lVCd5n/hLsjxn5slQoUHqIjqDp3dYgy0H
Lz5ajcG4a2nLRdBGOsAmlyfqzPlwFGW2n1J/jA1lgPJgWpAdtQGYT6fw2hB8LEgaz9ya+fh0OeS5
25mYdBvowGtcmbMdVoeuB46UHdZv3K1Zb6rX4LW2JVTN1Wv5B7bjy9LmX2nmbAKPYs62Vl1ZsOBb
mSocciTaO/SN50mHv/vLvRp3yl2/y74nW7yeQcM/eKt0zwNfBSm96pYU5s7dotg9K1Bv8WVDRWeW
KuS8BXR3YPR5I28SVXpoG4M2ZbhPm+xZQsfBpHue6wEAv0xyLn/6k21J2ipJJMcGDFvuu1l/B9BB
SfFbAiATKOA2tKDe8ITM1pejnKypWZT5/Aq56Osh9RRVBbfJCt+IRb4yGxfd9eZX23SPl+OdbM4p
nsZSmjjvdB9m8TLJM3JD4MWj5p1x3aF0svMw8HVwOzY2hk/7ORITY9UhS7q9HPnke3IAQVRWMULC
wwzj6eO7IkrMsMnjCZOfiLt0DDbCsDC2k285izA7SD2tCAwqNvCh0t8IBNqKcB9346qO3mvx4/Jg
zh04h4OZLUxUctpQ9EgN0KMNYFEYP6s6fi46fXM5zrkU6PCrfWmhH+QkQderUa4zphLSkaPo4ACF
fgd2HTAsEsxa8NiiBSYbims3oXHtRd5zWY+fl3/F2alD/wWNaV4+J9dHpjaZpZUSD53hdzM+V+GC
3u3Zv8/J/aUxA5N9tjR8YejFVG1K2wfhDHYCZP2/GIDFPoZ4j6+3Ok3nwVfUzCFRJJ0Ao1XZsvw7
AzL/f4swyx27rlSsVqPqi4+v+LNUgl68qns5Uf/Iuewr40LU55+RzD5VwQbzir4CrjO8w1ZzYt+F
QzwsLLvzE/JPlNlO0jLPK0R1KKkUPyXyL0F5v/y1pq8xv2E4BpDPowDAoGbzIQ1NXwOfKektJOt0
fEO1w7bGFKerhRT45LjjSDgMNJsWo1BTzP8YiBK514ZOpwKdEa+4rXMqdp28zYoFx/rTM0jmlp60
NKkTQBSdjaynWUXXBBJOaEKITPW17COuG1/LUNIsY9Gc9XSijsPNxqehf5qPCWDosW3BpSepsqqU
+rpuNIgtcvZequXPCK073mpmtk5x1dapQbdRPa6lLPAgyqcLS+f0ZJx+ERpWyGKomHzNXjV1qNWT
7F5Ei7QbJvBdujfpZYIwgXpzeRVNh+zxKjoONX2cg13dIjEh5xMSPLwKdsqu3nUbHZHUJROxpRHN
pjRKg7jNlWlKEd8ZAghJvK9F6cflwZxuiamDjwa3Qr4D0nK2sbWy082yxilH7cwErH5YPGVlXGzl
WOy3kVVBY7sc8NxKNWgZIREmTa6cs2FhIBwONFtg/4aptGsiMNiVLtIptzz8NEQh0T5zV6meL0c9
s2CZfkTJEBI8Y98lBCF6D5mKmE/bPmR6tKV7sbDnz8wXz1Esi3kIoDI7Txppq0WtCKAAlt+HKF7L
3l2dPl0exemxQusOTzkDh0w2+9w0Bi5aOmqTnU4E0LeVJsFlMe2v+jr74ZbjpjZH5W6QhoVy1rlv
dxBVnWWkUemntRBzmAlx+4hd8dbN9IXj67QibmioSRmAT5GWUSmpHu+pQkp80e0gltSO++iZKxP7
eJgDTuzwzkGOwwZQruJtCo7hbXycFGaHF3QCf/2L1J8fwvmJFbMKTGNeJRRcNeh43oOa3Ho7DT/0
fi9s0QFw/rjoPo34n0DK7KsGQuEZcjPdqNFTlbU7sX7R259GLK8ur5mvBPf4uDoONEu9S9HtK6qC
pAgf/oP8WT6P1/6mgFO2bdfjGqmNW14Aww/ragnHfbpuCGwAVcLlEdex+WrNhdqwcm/qSwPXteoG
TtRCAne65Y4izFdmZwWeGeRESHpBoZDRNrwwyPaHYp2ZBsD5hU85XSLzT4nvlm7yLpvsb2f5SaYU
YJQESuO1I67g2zjxfXsdYaRW3bRb73lJMvPc8A7DzbL9Pso65A8pAwnDu+4HDsgWxD/8hQP5TIfh
y03sv0fFa/947yF/V1d+Q5gYIzp5nW/anXHbOVDqbXn3p06KUypJOMx9ZTozKu7Q07I5uD6VEhke
36LuFAr9XaUbe18LFy6103PyOMTsNMn73PddlRC+X31K8BRTGHi7ooo+3M67Klr1Lc+rhazg3GrX
qAzSywC4p4izlEjt60QsSk4wPc2vfMCjVl8ubOVzIdhI1Ds5+il8zr6c5ZVFNZYkHr4mbOTOMO2x
gsl6eZGfCWLJaIqqpMfkOfosIZC7DslEw4AoFWdvo9Q9yBj5/flAMP3ARRpAIgwPeR6jBy/UtVxf
kRZi/KDfaEb0xw8Wygf0NPEW4VPRhjleZbk/iKMylVAxdTbET9dsViT7lz/VaSpzHGN2HNAU9GIY
1eBmJ0pdCOYF1l6Y0txh6UFevhzt3MToIj2zqaVkMK7jEYGIAeYkAr9vFOuxyF2geNlCJePMvqHD
qAItlU2TxTzbN4MySQtplE+bAPZH+Ix82gpIAA4czX4k0bfMZHd5UKefUBdpo4JYVeSvdurxoAK3
9LNWn3KL8HtFFmq0v2NIeroJZub35VAzxfjp4NG5iEQKUOjSSidmSFJtap0GYAEtZXv8q3ciGH37
4DG4bSxbV9fFQ7zOb+Pt+LwQ93TiqA9P70FanRSo50sRYKuZ522ECBtutcVT+ew70ar6gHBih+vu
R7pd6nSeTiM6f4yTBNuicTx3yMgBRurd9FoYUWe3AR+BZK8i3XYLC5GfGmpjM+aA263t5ZGeGaiM
JCDIdBOXBcoFx5NZ+EEV+yGwDavTHLRkkAjwFrbcuUmUuYBpXgGQZqnOdkGdJgW9MjGyNXQVPtsH
5Vq4422trcGhrJJv0mv4CFd9Yeud+aAygGuT7oKoKOL8zQLnx9CVESitiwvQSkC1GT0q+aaMwr0u
Uj8AlazbqalnC6M9fZyBrDZ1Vg0y7hJGb8cftIqz3ohEn4K3VSMg/Ggoj1L1W83EhThnCt66wtAm
yDlPlxMx9ySVKVSMBBr2CNbs6mvE61Zo6O2KBaOdM4VFImmU876CGfPbvyrCwaoGIsEVeksdgM7f
JufE9hOF1VW1EE058wHJselx8vmAGcwrfG5r1ENhNgliOmApb7Mhl6iPDFY76akJRY36QKK4sh2k
LRhgwItdTT6ehfwfsjIH9ankQ7/zo6B9qxrLEN5ETL37a7nsZHFdKp5RrgXMggy6WYaALk+fmRAU
DX3oN4MY1O296JuoI1MgHLxVX0lChJYBfu53bRvDhwpLIfHgRzfNrz61BO+Op3G0igskCOG61X2x
E2nQoCSXgZND5yoPxB36YFa+4JB+kmhyRU7VPcRFcbnmCXu8zvRM9AOGDSd63FnWi47Ikbfk/Hxy
OEzXMCYS5BSKInP7H8dQRnUwqnDCsbhXiWbZQ/LHnZPjCNYsj/WNaFDSbkqPSu1KDqURoku2JJp/
sqJmQWbnT17hqGdGDKNoTHw32uC5zm9CsJOXj9LTfTKLIx9/rjJDpTvLOcNRLTMcq5GuRD1/chts
DyLBzul8Zan1MQjJS1fomB7h1MYqTjYLP2NpuLMTqO4ipSl70ijEQXfROrvNX6zrEIenfuU/CebK
wz7ac9olw6VzC/JgscwXJPBkq0WSkKkcPLtqbmPlw/VfLo/t/II08HOiqSSeZIgtqHkNrG+Onssr
4n41HP/LAU5f3pZMpcvU4cmI9L+Qwj966agwMeLU4K6S8GZGs2Qj4/Fm6qtg3e9UBxmJveptvVW+
WvZ0PzNvR6Fn85ZabpsbZpgDsNRuo4zn42tjPglauFAbOjNRZKMTEIO6DTjC2cnRDH7sZTF1NRGS
aWK+j3m3iYClLnzJaVcdPbynL3kQZpaYhkGUyS6sauDuVYLnRtkj+BvJ6bVeKQJ8hdZ6VLoWnSDS
oVUfyhLilCWd5Bwk+kLN4WTZcNVzfxm0Z8lyTno6te+JUC8wv86bd6V/GhF/uzzYM8mGotF1n4xI
SBbnl35KphZ3HaonhXSr6e66Hvr16N+7A1bbqr9Dh2kh4MkcMiLMGiDMADk5LQELlWVRi2VEEMyv
kEyHtxEAhHWdy+M6WZKzMNO4D9797RCyFQY9hbtaDFsULKtnjrXICb1YfM9GlKAuxzudKANMBjca
Ti4iKc309DiIF0fFgCNnQCMdSaaQ9HeUFtKL08eLoZAxAWsnTeMJM7sL2sgrx74HOVOm92P0Davy
K1n9pfi/pUBbOohPJ4lYE5CGLjqGjfNHhFZ3lpa2w3QQKxvtxkVV5jV/Bw3h0C17iD5CPuRKWtjd
0518tO2o0PBAp1vGbXS61qXGS4u6YCmG3ptWPNfxvYmAT2dx+wnlKuoRzEPI64+njdqDRd5LxRAA
xixPKLTWU9yC2oAn5C+wmp5aWXy8HOL0cgV1OgHgaBUBw5bV2cSV2pgVlifBa1oP6/Cv6LvpGKt2
jQzQrSjaS42cM1/RgKzLixpSKEaCs8Ors5Bsq6bkesK1ROt2p2x9CNlLYU7WO3PEm4gjQ6FJcLJC
3IK8q3dBLZYux7EEmx8R2csf7mQLEwL6KHaSoAS5OGffbdSCdMSIC6lMAGk6yERPfeJWsOs2WVgF
J8t9ioSmrWkq6oThVo43b13FheoKVMcbSxAdTfEfdXOgLoBi78KYTl+Us1DTdz04J6xGa+Bnsotx
0ntUEwcT7e/ttbVuVz3Cy/b4qe7+1f18NL7ZmlBqV5FLq54wXWhXaQG89O+o7/pIO16esvMfkmqr
Cu1LPFnqJoSn1JIJFHjhNSrIrzhfbdROe74c5rSI/PUV/4kzz3UQPS58DAgnE0kfc/ViC1Ho07ql
YUNVxXPUp4WA0x88OptmAWcrpI2oYeYtmenf1ufQFTbldb4uUPvwNtnCSX9+eAcvpNnwolFoIrNh
c+WqutFx3RGT2wYNdOQrRfFRr7aC9KtXcLuplV2LVUegLhzFZ7fewQ+YDbeuIWj0Pl0cYYTk2pvX
6PGvK9FaIcq+sGROj8cp29KwVqeRSXN4fmDBakBLAC8HyNIrhMo2UwsO6ZPY1vayA7J2YWhnlih3
m0y5FiYMEWcnfg3KJ5ZwVATx1q2L+K5CAKnofy+slzPHI1FA80HYoCVlTh/4YJtHajeKQ0gyPuxx
33Oi7/3OvQnf/uYbKBg32Uu+iWfHBe4VsDX9bqC8xxHTpDX9TOIQpr++Kt38ulIj6FCvlwd2ki4y
WSocAyqLU1vKmn09PVEQxpJQjFZliN2ReC/oxpYu+krKEEKtqzdUmi5HPLcZGBR1aCpFwHqN2Ykp
jfGAsDtbz/1e4jewq7bJNn1Pd0jOXXkfwWbpZjv3IQ/jTf/8YOpEhu2hgkmdqPxdmtLWhCML3de5
PKxzH/IwymyBJOoAgQ3/czsQt30u2rpyWyAjNgHlp2p4tsQfOskemTgNJW4RKthXiep4VJIWdTjd
cu8kIfUvKBlA+tYxEqZaf1+ZxUKJZ2ZsSPX7KxxtS/KeadpmBwj6Hp0md4xGfcSxQdtUt+Jt8Uvu
EWW3BVqYw4e1xSliNyBRjibxKnGCzs4XzUTPnGOM+p+fMVs7EXxR3xv5GaiL45NX35Yd93sVrWUh
WThXzk0oFnYTdAHz1JOX2mAFQ1qlSEF4GqVwt9yZRoioQ+4BLFC1+8bLNrJfbS6vonPj01V0BShR
U3+fb3oTd69MKjPe/H52hcz/jeLBRmhwjWyGBdDEuRMNFQ62PTV3Cxz68QIiFyoGGW9ytK6eAuM1
QUnxz8eCCaAKB2GC68yXDJ4CLoYPwNs7NUegxxV4I+Lsoj92eBfcYiUXrf5FQBpQPNe+ukKzCh7c
2sEUOrI+cYgQ/pEQ+nSrLNIReM2o21JmRxP3cshzu5BGJNULHosKCinHHxEX+hTYDIqWAYZ9XK6I
TiNX8SlkmAnWabOWENm9HPGUvcJOnAxToQ1MpL659/s4ge4LPp7tJY74mxO0d/Q3MojVXzGWQaUd
s2JX7S3ixQtjPbNguCIgR2DhRYN33jvxolrtapGqmozeCs5tdkbieXlwZ45qQnxVEaan4/z1JoyU
2HUpQS99SN4rVNnD0UeLL1p6wZ0dCrVq9jfjoB96PG3B2ME4RyKA7M9/wXyhvpo+oHiV3ZTFStii
x74x15eHdj4kuC7aeDQs5xAlruCwEQUSCKOR4J2jGB3+MZ+ErjhlBLCpMEt12IrHo7IQo4GUAJo3
MKGCi54e7sa6e8TXRVg4G6esYJY9EwnhHonZUvEAPY4UYlhSRh3WB1jyYUIXOHHQ7BJNemvVYQM0
yW7q5nHAK+PyNzzleEwjnHxgaaMpPO1mtxDgBjngT6Nj5kR3JgJljuUotnfXO+rKMu34Z+x4a93J
sBlaqeoa55rPzJkUfBen89xKnUpeBnU2yr8np2du6V4ed8D1ol1S3xfeZ83df3m4596W9EH/CTLL
KSxfg+FvAABP3nSeRo/Gu/cYwGHxXuo3aR05sYYx/BKG7cy9B9FBYVq/QILzI81X61wXq7DEQiB2
ylFf5+jHBvlLVdyHIUJx4lIR+NyJdhRx9jrCYbGNOoOI7m34El9FbyXbMZtc0RGofURPdYdu705Z
WMPnZvBwnLO1JIojpkAta8nA/HPj1WbotGZw7yOieHkalwJNJ8NB/ilZfjjANqSfbSWrprgJJ2Oc
YunyOx8FrBzOzxRx5sjDwvIbTYmhecGlXanpiDMYdu8gAy8P5kyCwlz9b5g57lCuEMIZdC6BoKpu
R61F+cDNCqcE7+ugjxQt5EOT5NjJSUOWQhpGqkLLfnbSSFKqDlWEZGEQBiG2G2poDE4TWuMuNFsE
WFNkFu7lUQ6Gjav3+U2NLCuv3MYqbxMZcYjrUujcG+RS9G/50FrPvidnZK9KkCBJmVmmU7cIS5eZ
XlIfz5L0+6ha4mPlakNJpz5wvbsxayWciUw36PhfzDjbDvj97moVi76V4mEeZUoKVkWD6suc7HmF
nSzC6ajye5yOSJU1SEvomhc9yr6OJoJVZJj3aZpnJKsSu6W/0EshpXZJLHU0/UNkX8zBG1XEJ0xC
dnGdIUPupj3qP2FYPdW67t6mDDbEEQwNT6nBaY7urpFloJUSDuUhrDD7aEREYBdOpNPZUACFqKyu
Kek5YaYnZZfAJkOrRRhplCCvJuvQeqpuK2Nxe3mhnZwKBsVqtDc0/pNOBtfm8bZJS6xaG7REvkrW
ySeWbats7+3RAsMD1tZWCB2hvfnHL4x52Ol4PNitQdMNSaXhTFjo6MGW3U4FSVx78j63oo/LQ5yn
BPNQ0y17EAoruzqHi4waJe159Dip5i1RgecheLaZh9tnNhpXExS1b8GToX8U/2aFue9+FfVPfzaQ
ryiUdOksmBRd55dh38mtoFsjhgMYbiXKX7q6xDo/d7oZPDspUEyyhfPF0AdSFDYRkjSsv0926x7y
Jco+KRI8l4fy1XWZpzaHkeZfrMtaBMlxWtGe28DGimEA6oXpgQVzdG29J7fa2rxPXjAosVIQbkh1
gqe0+9fgeSljPNcA5tVEdUYzYa/RBT5eH4UkF61elSCg2yoiuI6ekY3QFmK5alVqwsofqzF8NF0v
sl4MIcLVvC6sLOSAkocKSoY3vNZmkFnbrPeknxDyMmNdm5ma7ktF7UIck5RFwPh8xc0WtTn70VlN
1NQAAuN58YgUeqM4nVkFCxn8/CBC1cSaZok7gXSX6tjxp+kBv48c+hmsFrwpNTVEH3fUffzP3XrX
WsOfgkMA4WBVy5qiTkZiNFc9qGQz70HoJRgSac/qEOHaBdDQubz2TgfFX5+gs5RPISLNs9veGmJM
xmlxBknffgK+6z38ftSViUgwvjjeQrj5nprGdBhumsmD44c3O4zpVAOW5g/3cljjPKMbPzQk4i4P
azqoD3fUPM5srorWQxy9m1SHRSToYwxR2+RKk13qjSk2RVm/EG9pXNNnPhiXhmganioCNjkIOwf+
h8q9imfB5UFNH+d0UIgSAEbi3+c9wKETwdG5GHy0IsC+tsZHwfebYPd/iyIfDyUvolxQMU23/a7Y
ILnwl2vm3y6HOHPPsgxkaH+K+DfV4jiGqyW4++bcQrwzWifY5ffJ1r1pr6lYWivtEYW6venZWKos
1WXPrQta3zQboXUDo5k9V40x8DK9phvsdwBcAmWtk8F04behey+jP4UEsQgh40/Fe3gX0olsiafE
zWihVGqXeHD0CZrp0WtolQu3x8mL7SsM2GAOJypCHE7HHzOHtFkhCDC1lTCxu6swF0lt+DJOdZMB
EObJptri9eJNMR2qs9UIUJfK6JdP90nXu5WNQJBQEyBXEj6QeNri3+WMb/XW+MNH0zS+g0DzK0nC
AihTRY98WLR+WnmvAR2Lb9B9XFIYOJGQmCLRIQBoPYku8do//pKNFngR+BtWxKpb4zDLyoRW+A35
fDt+knnRLy3HL1L6/CNSdeJ4n5r7eGoeR2wtnEIjk5trAlq3V+V9RmMi3Ggb/CKBXIvPvCu2gLzB
TmCCcl0s7PUzp78KbGdCsmNcAQT7OHwWRUOHSlGOa637hMvTTlK7Pe6md0WoL9yeZ07Io1CzVSrX
Q5j4LbQ4nI4dpUIw+ZtgLHXGp0Tp5HMejGd2dtVqIYXwKeFVWfqDaQq7rpS2VexuugphdU19Hjt9
gbVxftFQMQGKhJLLSZqIDHLvRQ3J+8SwKp5SJ7zHoli5rdcYGG/jW7rlS22689P2T8hZvlhnlWTg
sR6j+dhsdOxYxUlzuSn8N3NyI1o4rKdVf/hRp0wbAhSpNvtj0iE7XiRWONQJ2HzEIlpnuEMv+0YJ
vK0Vodg1oMCfWytTvO6bTTcUCBl6q4Vbb3qRHIfn/Qd5DVwZpwCNkePwLmyyQRWoMOsJvS0ZsVIp
KPK9EGt7TUDkVNKLeFu77XXaZds/HPrXgXAwt7PYZtAbKCgzt6UzrNVVs6Ves9PWQPdWoS1cGT8v
xzs7r8DawNxMaipfXcyDLCKQa01Lp3egWdeYV2obVXFfO0/ZlenS0M7uFBCeSCRM7BJzNqlqLAto
P094Iiyj9R6/gn0r92RjArLme6taQpYq09Y7nMbpU5q8KxSJxrnBdXU8jWrruZxA3FLiXvhIPqmH
rLx18Jo+W2vr1lpn2+bWvPLf4jdlj5OZza21yh3/RbHR7nColrz6v2R0tNeXv7g0X138LBAg+tRh
RO3lpOONpLbQlbrCbOLMdGP5r2m8Gdb6qtjq2DBcSTmuX1NNsPtQP3BftJfJhSevv6+foAFlV2B7
T52k4y8jDZ4iQNIIbUN5KkLkq+/lx2m1FVvTSYdVYFwl2Ol0tvBLBRkIGj12+vWkF7Z0rJw5ogHO
TbhDvgPs19ltoFeD1hUKU1Tnj1b+USr5pquzhSvnXBD0dPjkEG8gcM7uWBcP8KBA5NnONWrk/m8B
yxylf7k8rWfSPOMwyJRJH2wk0QrixBcgUeSqlj4YXnILzmI1jPHPIExRCG86y7kc8eywFBEdL5QJ
+GOz5Z0j3lw0BjA2KoCy4ycWvioFjtDJ8F/UfVlv3EjS7V8ZzDvncl+Abwa4XGqTytolWy+EZEvc
mdy3X/+dlHssVorDHMu4D7fR6Eaj2hUVmZGRkbGcc7kuaCl2xrgmZh9wnBBAs+7Yz8U0bkM8M/pD
dS570s6/lUAE53QOmAdAj5G/hHdgCvpd2BZYKXwF4HuBDIPUGPv6bS3Frzq89+16QMyXmKCcbCyF
oxzdF8ZJnAhhnlEkwFM6beGRkN7ZdhhfsRWgoHMutCUhSBqhgiIpADBn690JgPUx1QHGSqMGcfvQ
OBiC5YhYCgpoIyrAAWR0I4H05NQAiYnZx64C7Wnv+NsJLIyYUJYv0nv/YvJQQt2BcZY8rBvGklo4
uPBjMgqlqBGdimxJoGWkgUgzwMhO8SNob9YFfGiyoiYwk8DifOEOxpyUEMSASGltDbSypAEfdtN5
RPuODnBbU14b/zVIW3BdohY4bdblLyqICiBw6yz546hnJElErHy0euDGR59L7uVi5HxCBC4E+D6k
nD/cir0h+chd9VjDPtS9TDACNHIGBQd240M3EhYSb0I6dC3hmv+Qu1SGxgQQNOI3Yacf/MSNDqFb
7fIdGNE3mWSLD+AbXldswSGiu8PAqBwaPGAhjHHENZq6TBESdbWWbUGZbgdVPFOn8N5Ke5APmAan
02MhlMGTlzbCUnlABD61xipRU4BxVxlwDsDRoGt2oodumAduPPbuum4LrhdpMIpnjL8wucKcNSDX
Y8bRxABYL4iXVqMf1Ek6Bxkfz/x5cph7OuujVo5DXI8URGcqvegAbhEPKabN6OZeg/kAt37gOavF
daTT7YAHwMgDGzb1hqhYxYgkoNXHR7zFr4Jo/BJ34WMNwPP1dVxyWkilayh3QxpOAWMkUtQOYqm+
JRJAj3ugb3pQn7m9O3myLdr8luIPHV70IACwBE3g6Mn7CF0CjgG5UzUhsfPz6VzZmZfpM/CQ1L2P
mGCHBiQn2tfn5SbZpHego1Z+9AfjPLxbV3vBrSDBDwQv5FmR9GbT/KXQBz76rvCYSs1vxpQ8kyjj
iFhYWaQU6Ew/cBIx0skOyAhTIvqZiBBvvGrcYJdvAFoofK28AQubuOGLda5qnAP4US2IxFWNo4eA
+0O7xBRkSthRyKdMPqRoItMNXtli4T6ACBTmAHWn4VXNBq4YByX6MEGrXLnPkboTssYrKnJhVIWr
V8JF22K82Iz12yTwD1GFxgUiAsJ+ffsW4qHTX8EElFGQp5aaoHhC0KGHTgwQMAvH6RxEjdvazW5F
7boiZ6OLidlPBMynoukezMJMQZGbStQnuIBQd4zJcmDMYF9uOCoubuVsnaljmokRhTELcg0wsRU4
kQfVtC3hfn0RP7q2U0WoF5pJmIgWEwmt6XYbxCDTM8MNifDoMZT6el3QwnvrVBK9qGaSQh2cWYaA
bnQKGH0v2EBLOoJkexvcGkfz0v+heeOGnoqutNuz4bczsnSKF56NAt3hGLKxc2nEGG7s8IayMqN0
KjX26hAIsQUeWBw9P/htRhJzWSSloAVxg0hCA62K5EYP6bla2dJGdwqQzh9Ut9QnKAr6Xm41mbrp
kyBaxlNWRVc6WjoXur6CUidhbeGB8DYAewAc7UbdiL8N9oYHFh0iw3sHnBCILJhrF+xTEjEz3PBo
Q9TdokLUrqb5VRbqtbe+mB/sH5LwLEAJDMlZJKIY+/cBYUQaQAqD01prnVTscyRIJs4RWBSCDBcG
CwFWA1d9aphm5iskEmAaajye4f112QsZD7RgSQZCvrc7FikQNumCttBRK6wBEawBcsbgCnRJHLv7
cJCxVHMJjNlh7A/cTw1cMthMbAkNPyEA2bOYN+vNU4TxuaDjQichQAfAu5meZWhBGSuZs+kLB+hE
E/oTZo7CF9EPk6VjbPuFsDWMzVT7tqLcg7/FXbeupSUD1okF+A8K+a0xuuRKp1ktwYMl0s4mfafl
B58HVrC0XHMRjC4Af5cD4NEhySSGQ7cp6m4EJ5ZfiDzCgQ/le3ooqSbAEcIwNVBDT1ct9q0JlFox
dTudqwqebjoyAlXVjZ90xVMveld05Z3RecULr5bxIaNIRaOQoePfAI9lw/BUMoUiTnCHmFZVwfhq
bdwhryVskFYSDpYCFgeMe/W7Tqt4CAeLWzgTzVg9OKeTzI9hjmMFmndQaSe94La8zNWSRSI6ps0m
GDQC4t/p2tYxiSIojzxdMWk3rdzLCuZkZOGrkcb+q1b3v/0apStKZ7cpTip9kTIC+yGvAzBoo+/t
Toqv4KCcddP/8CqkTetIxpooD9IOXqrx7IzVoKKqiYi4Ka79S79+lK0AnrVzugkdkelvp8ggDUMN
SOHTAhvy+afSkNqWiYmhMHRpDK7ZX/h96IXT1bpKHzeJojJhSAWJHSjEvmFy4oOQkuAxCG4+zErs
QC3i9NprwEPn/Fh1fYN/+iWIrUqCmjJKogSC9Ct0yMQ/Qqei+Uwwb4CtdjOeG8M+cYV9yHukLSlI
UUiRPAAmOeKY01Wc2jQHD6X811Q1iAzzrwYmY9QQhIgYACV7MFT7lq12l/41ef79xcUEECZxMSiC
/C1zzgbLp4EHkpxWGgYXGqA9QAEp6HJkl0OYP4W1bPxuE5aBZZ6LZLxzjbdv2itI+qQh2FIVsEyN
anyrygIvZffRh5wKYnx0Lw6q6hsaRhxqAHioZvQSpo0BfuGGU8/6+GBhVKK/ZHbqBCsgtd9iB8VD
tKtMWydOc6566QVorb3mqfqSeka/7894qYQPHD/sWjLHPaqqLMkr6WdgaDxnh/ZaDRwg2o4HwYkc
cSO7HUF8ugc5J3i7f7u8AL3B2AWXA3eGCjuzlVLph6mmYyvz1HfK7NWYUNsaObf5x6sWQtDJhDoh
rvQPYVw7GKPlJ6gpJAK5Ty2Q7eDGelk/Bh8D7FMZzDqCGSAiIbgg7aQ4o20dcEZOoYPtMzyLCFgE
o8jThvrHnwllvKdihVKiAYnYBhLaUS7ExxGsAIYE0EsdhD8ADWpMxcv0jONvltYTJSk883GlI2Jl
xGZZGwH2AjnfVklvi14KbTKia3RdN4mGJadPFgV5XY2ivqIGiLvh9EiAZDmG46ZSnGmT/0hVp3Yy
8FiATQIhrPcZp6JpCgY6kA9F2pDxoX2fyEYRIOQz6u20Nx7jzHtTiJJ2By/k8udPr//1P3NCcOY/
//Xf8YNfFC/5TVO9vDTHp+L/A5Jw+nrWNCzYfyYKd0nyg/zt//zt9il5qcMoewJFOPDlmnH/459/
//Xnf7KGI0z8B/JuQDzBYA86TingUP9SN//8+9sn6PfGpClaHy28ZX+xhivGPzAgiRch4HUANPcW
if3FGU4/wkicigADmHeYnNZ/hzKcyXAhN4khO5ALaqYI34l2NSaLjQh7IoKWkqsge43Vu0EEu0RS
uyiTgM0z90gVoC+ncIwUhAwY+cl93q3ElAo+/gImoA/9JlGsCr8A8Jl2Og12jRw6wdxIfxz3WpW4
ZnkVtY+Z3jiNLiEz9NPt/D+w5FuS4W/WhOcn5D8fCfpzvpNirKIAHHP/evsSHDT3qXk6+Q+M18KO
rtqXarx+qdu0eTuCf/2f/+2Hf1nj7Vi8/PPv30kL5hZ8G3x2PjdU4F+tGfn/zXETf2+i7yfW/faH
/rJsaiw/TVlAvPvLeAVd/IdC0adoSoMSo5gw7L+sVzC1fwBSlOJ4I6v62+ZLvebMq6KPTULWGd+E
OVE0c7MXbhEJ1VQZZX7MJPNGMDGlkev6LsxyXnMH8/T7KQgHEpAxGIJFau3UfaPXGpzhjZkfidE9
Yo7ukajVreHrW7FVzsAXbFehuJ+t9l8O9m95m12Ctrap//n3Rd0wi6oDKxSZdTb7NI2xD7r2MTsG
uA0RFIovXcOZeuWJYKJdP4+EMQDw/1EMvmrDdR1dy93P03VyTXC1oJPlqIMAapBt+AmRLdfMMMqP
qi5egen7oKN1Xa544MXMm+Hn/szEwOLmEWcdN1JZBG1+zAPBKwA7qgOPrxfQuf59fVd4guiSzkJb
4IEKCISU/KhL9RVAUfdTmuCFEg52mIruuqzF7ZkpxURhQZYbWRRq+bGMdz7IIIwno+UgEPDUYexa
NmollIsRIrIfYHpAiLSzJkfWC44qdP0/HNSZKkxmYQizokjIlB+bwDjTwV+hBDnnqc9ThQl5BJJL
ZKqgiqE9g+kplzRHBZRozemGXNQEPDUmvZfp3OypAfhy1RllWMMTtCCyj8C6sqv0tNysb/2SFJX2
IsBZog2erWYnigQqp0HIjrIMQMcyzvwvcW30nNB3aclQKUAymDauYcz3VJcGKP0DGaoBAxEqQJXS
o9gnTvktpwHPr+howZUtajOTw7yLRMlPg6rLcToL6UFLTK/tBo4qPBHMtqg1sFpTCa4MDNi+5Po8
3Ap6EFgDxiKhp4vGSpj+Ol0qXzQy1SzM7FiUX8FlX1pAUrJAe6o6ScQb7WBCIlyZcJdzYXTfZk5G
aOo8MyqqzLDRt8Ym8oCFBlze74NDoXEsN+O82Jc8DYI/HY2CKHWiqHIqsM7KNhwawCdFWr5rtfRG
DoitlzmnYru0iHMxjL1ZpV7IIGiHFwhNm7TC6E2T+pA25lmRVBgwNwkvI8BTjLG8KM+7WImT/Ng3
5k2fI9Notj3gr5RW2K3b+NJZmuvGGGCjFloKosTsOFSSja4htAt53ePQfPszMYwdVpEEgsBJzY51
GqCn/Qag8XZr7v2Q44B4C8eYYAIabRDOwyKG8UvQf6uAHhGXj5/QBS8cdCbgpgQS+6nVFSOo5aMC
upSNPHpl2d5qZd3YhWUWDvysvS5t0fhm0pgrSBQboaqTCo2SynWu7vWqcDTYQ012uR5667KWvBHC
X/DjaZjr/fD8niJ99BGFxscREUIfaufVZyz7LWeBx6ClYcaIWbwKCKR+O3bhEWDYGsAuoQ5AfEJn
yAKLs3ILtoByBxBn8IKlAzjMISqMwR9608qPAZhcLOB7qBhKDSyOZS/sz4kU5gBhOlhvkUEnR7yh
3FHZVsMAhi1QXgjuwOt04sliTpGZTJrSWX5+FDKQpMlbSXnUyudCuLSiy3VLYB7Yb778RC0mLAmC
cBACvSfH6aJxKQQDRgPFiwR9cNUW6B6/78jxStHQhoP2QdTHGEdeZX2GljUjP2KQzu61/i6cJrtN
yM26VkvrNxfDOHJlAAp2NQXkGKBXIy4PxI9QDkN/5GDHBu/gLpnfXBhjfr3mFw1CS/hwRbQtfRuA
RQ9kQusaLQlBDgRpGswFU1zjU1806UMKIAE5P2rK91G4nqrrqeW8thZuCEyGvotgFi02rDDIVBgd
2B4cUXMDZXBD0yXj9boqPDnMeqFvWchB3UWOLfmSWV5TCI7fbjEF667LWVwyFGoUSsmFARbGslOR
aFIwSYjqzKc0OB/D3NY6zrYs6vIug4WPr2Ug0wihnh8H6ziQfaUnHhhH05oHbbrgsNGq+ksXi91+
ufNRN8D2i6mnVvuBF55y1spi9r4itTqAngjvLHmfCN9D5SqSDXt9P3hrxex7izRwFavYj0YHx2N4
lJLX0nribglPFcZPR4kWKl2Asx/H5FzFBFo9FJ5Y8zDbeGLo57MY2MgVjLrnsGJLux7iWxn95FbO
Cw95206XdCZkbBTAieVCfqSjGl3V2EPMeS7yNoW5po2xDoOGHnppkBxZ8ORxAsfNF1P5/Yf8iQEz
0Y1CimH0JdzRsvK1VRBATRgp9YIKAzWVlQvbdVNjyxn0hXIijjn7vSaIhIAx5BifV/t2252JF6at
OGhBdAVOL/miISAPjf4ARIofimo1urPaNFPx4J6OY/oQxLVj8I7noh2gI1hBUzDcP/v+aawWIL+1
mB/Dxt922nTThTyIH7ac/nPJZjIYF0Aw4pdF6QA9XnvMPkl27DbPutt/VTe9GziJG7jBw/o2LV3T
wC36pRbjEcYgSnRfQtYFVSmv0vsvaay4w6jvFQMdM0nHEUc3nXkjozHnXRzjGSSryZUSiOhHk2ys
xtgNnbQJjWhTAEFWEs8VSuuAuu+6jovmMRPK+AlM3Vp6rWFZk2xy1OAgkO9N9xkTnMlg3IREmqhA
G0l+bLXNSNDhH2h21CWc1/GiEVIAb8QICiUzOHVGSYdSpNUhgVVUe93f1TzSyUVXRJuXdBogfihB
GuClm4YKd5AE/nCnwMHaTnGV78axejajyOdEvosbMxPHLFqaN1on0Bi7taLzSr+31MhTU8H7xPbP
pDCLphVil9UDLj0DXEFqdDSzzska58+EMM41ygyR9DpcUNc9jOk+7SY7Dzh2zNsdxqMmaFDOYxlX
USBtx2AXxR0gRO0G1fZ1XRat7H3B2IiqBWcHKKlxSA2a9qv0r4MhRRwZi1tvAfkCcxZo0GWD6WIo
wcDXI0mOeeVMDGxMJsbh90/oMZPBuNOuy9Ium7BeRuLXG7VDi05o9cl2XcqSJkAjAW4MHaNDwfX0
TJqTCETaEDuv+qOj5el9ikyFrg9X62KWNn8uhjkrRV+YQGCM8EjUAW7smRgkUPHWaW7/TAxzWLp+
GCZzghgpDRzkyNt4cAJyMVafeIXO1WHOi64JtMmZnhfABlWybRXnk/WyrsvizmDURAKfJJ5rbIY8
zwM59dOYHJNEO4OtvWRBeg6y2c+ogs4NmqECUpHCXKF9EUqAP2hgAG2LNjtXDlVbsrx1XRa3fyaE
uThTvwZNWol7WrAaWwwPBAWSSHas9HpdDt1f9oJ+Q/L9SxnGmsOiGeKavhCk8VIgF2Wau3W184ud
DKCadVGL2zNTibFoP2ki2fRxmflS7dVK6UJHu8o+E8DPNWIsWuikNp6oRsp0mVhHtf6E559/P2PJ
xPTz0PDhydQs28pauAmE8tKK1a/rq7UUOc3FsM4/IESWgIuNgyneI90B1FdyVamdK+rpsy6G2zYD
XoGijxz3tnQZzOSyXM1CHwddDmSxY6Ykm8xv3CnkgWtwDIENrQUrJu0QQsTQK2fIJEYgidybZsGJ
NpZqJkDu+HVQVeY+CIsR/ZM1Dip5HZ03+HtAnQbAHh5dHCb3N1v93qL5uTjGL6STXOeaBnFDfkEC
p9HOkK5cNwreyjFeoZHkQqgsRJ2WdQDRdCHv0mazLmIxOzlXg/UIvqiXVoO8Rwj8D9C77zMvOMi3
/rARN8RNLngt9MuGjhFruH+wWbD5SbGriiaykMsbC/kuLXoUHuVN0Vj2FHa2LKSTLU/iWdL0nLVc
9rDvchnrAMahEEsD8qJaNzrDYOymCshYICcDKuuOs6Y8WYxphKUl+ySGLHnb3ksurB7QBXb1oHn+
zXge21Vpm5kNYPN1ucvm8q4iYy6gnyZBKCLeVhTdqyvRKTrfbdSRs5LLLuNdDGMxKUav0W6EHWz8
C0t6KprfLwrhHL9/P3NxVKAhCAcNmQXUUFxVC77ogIZxZAsUSrWoun+2Zsz1MQ4luMpKrFkxAJlZ
3A0aYCFNjkHwNoa5QyY5Tocqg5Co2cQQIIFgCKNef6YJc4PERJnQdi2RYx89jI8kQsN+wkllcfR4
G3ycJcui2kwykE2DbnK6lLpNVZ/3FscfLQcovzb/DUxsJoKk7SgXUYMaULSPNFtuO7s3tv70Jedm
fDnasG+UBCggsuBDG0N+RX6RlFcFuf7EnqCl2AIoEDhu2EGGQQuGrMBQzVFvCxeeHMRZeun4vcrZ
mEWH8y6HRSJoOiORWxlHUpdvrSYE6t+hJABL6RPOcVncnpkgJkuutakapDUsecBrawKMkHWfV747
vaj1p8KGmSjGzYhDF1pBX5Ojn9wUMDbrZiKfMTb01gLTBghRH7gIfdIHRpeV5KiiHqPrG6G5H4FM
22Ybio/xGVN4l8X4gDDTkS8KUNy0gmuVbDB1bBneuohFxzxTh/EAfRqkYwhisSPm05sJ/+Q4/sUD
8/79bKwYio2qdyq+Pyh+jBjrTEwwwSo9Z6E4WrDhYjDKatRSKWX5I2/N2z4179bXiaeHfPqkT/0g
VOIep0UaN3p2XQxu/JsclD+Dw9lSMRGAHIhTUQu4w4zitmpu6vS5xtzZ6F/EfcCJ4Jfj3pksuqAz
l4m0tToUaJ8+6kdwH3vRVbOTvkTnygEUb1vhduDE2csu4JchsyBJYhe0ZaxYiDLMbRlfTi1mvf2D
jrEeI+R4G65qTChAQkEsogDuJrmPb6NduhEcTJ59JXvFqQBU/qmQfraSVPXZSha5FY6ZAdV640YE
5aD6KPCI/3jWzbgBpWpJFwEw+jhIodOKr7n+Zz6NHQ4UorQWfDRvHROkKyz/FvlWNCs6Xbodgh/r
52ixoAGMrn/7T3Y+UJYSyQIWJWqmmt17slPb0oPpKo/DNTkPd8U2vTM9Xn8DZwE15gaq6xDTmypk
JmJuK82TzhvKXrZvEJDowPYBIwP1HjMjGMM2NcoeKTLTevAnZ2gugU1th8WZXvLeJHSzP2RjgJXy
b1GMeU9C1iOJiQym32gX6Ei78zHii0d+6RJZdgWl8/qw47iLZef3LpOx8bovrECzRpo12xnRbdRu
6/Jm3S44It5Kh7MVbMRSMSPQMRwNtMVLVuQ1pHH15DeZhH/6WIxTmQB2NUTA25xulNRXgd7RRuxE
qQ8jJnyjLOfEVYvGNhNBP59pEhpqWvc97iIiFweUh5xU4b2Hl33cTAZjb4NRFIJEO2mqr/lesCWb
3FkO4OeyPXFDz3Injv9efvHrqN9SMFeAcDInSA4FrZUHnKChLd0IzetRDfRfs/dIpu+C0jyaoBsh
ZnlpgKgmSJJ9XhkcC1lc19lPYG5gyS+KsQTp9DEPt4Z67JL7dQtcPFiz72dMI467qCI0qVEnN6n6
RHCO/fqbUp9juCifNM6RWt7CmTjGTDKQkDS1jxW1drIGAJRiE27MW+3YA/2k3/PRTxYP2EweazJS
hYaCqsBTL3tthcBOouuG16vE2yLGN8lot5pA8IWHsf6aB0elulvfIp4OjB9qInB0Sz4ipNo4a1Sw
kZg7GcQQ60Lol3xwsLOFYm7bJktCIKngQjdTtN6p+1B5pE1Ko+xkXBZm3oIx0XfcTmncd5CVd8ZR
F3P0ejScKvSCCMwWYyQAuH0Y7WTrw3IOMoGqwnMyKi6D/saSOLHDwrE5+X5mueLAb7IhR9VGxjQL
JpmBrvIgx4+k8joMjZOK4wWWzg2mmDFDAbxcvMHePp+5VzmLpD4tUPXQj72nbaRd5khfKs+0Jy/2
Am4fyVK8Qut4gEeSLEDRsi/+MqiNuhiQTwWGVrpH0bMGNpPv+ptkL2h2ej8AtzL0eFElPSmMEZ5I
ZZydL6iTLpYIKOI035blfRNLW6t9IiZn9xZO1Ikcxul1U5eK4zTmx6n5WlitnZahHfX36yeKpwzj
6npL9KcmwhICwtdIN4GZO1a8L9vXdTEsmhy93E+UYVyc4RMlGelWKTcNgn3gOdqAi980di+5dQsu
wdQLNtJ+XeqCuzgRSpWf2WMiEc2KDFwbXbrJq4eOhI6gfs1z1x8/MXhzIopxf10Z5Ik0Qj8fM/ZB
5cgVJYVz/K7muECeVTBnWgkqM8vVHrlH6SrR3Lo+hIazvmw8m2A8nzAZXdomuM2THDNEuhcVd2jY
tLuChzi26P/ezy8L3lwYbRkJMiw8FQ6Nujcbzv5z1oqF95nGIQ2VHBGl0MXA9QndTDC/Dla4W1+v
RTUMzFwBSQQkhyxIjByCO61vWgRgPgFgc7AXCpXjWhc1mYlgdh0Nh4VqNShOmQmGRMbBiafcNeTb
dUWWQklKRf5LE2bn1SzXVV/DhUFh2GqnRuRq3AFsblOgscjmgRMt3xfv4nTx9HyWplFGRdRB3HEA
dPpe9fz9eKkdE2KDi2kTbD7ReTjXj4WaasW8aCppgEHIr1ah2J3mNv3vN32dyGCvh2joWk2AUpKx
t7qNr3CCBhaL5acrna0acy+IsR+gtQjm1l/VHr1nxbvSCVCCcMU97vjGE7byLkoc7Ni6eXDsXKef
z9wpzC4hYkDd6XDjK9ej765/Pwu0+EEz5pIofX1M/QHnNdz7V3Lm9o9SY/uu5VSgKCXng1depHea
092Xm9DjweoveT1wzlJ4V8QUH9pPMNSRd36N6WxhyHV3qMrJyRLyhOngB7nTCo6VLF1NBhiC0Z6K
SYgPlQTJGKysaxH6EcW0i9s0vjD0b0MOzp3x6/qqLrmOmSS2lkAAwFI2LewxAlVKtjHUrwKvp39J
GRMIY4CihQ/E2P6pYWh11AuqgAsDzzM/flaQGiiVCED2X0AH5q2rsySLskmBmYGi8bMxpl+JaAi0
cGdkmoYD1owqsAKN53bEcU4H6VHoWk79cmkB5xIZs5dTEEfWho8BvWK0gyhwTeBUGd/W1Vo6W4C+
A50EqIdxizBCyiTvxQacJaFddUrv2/poWoqdhYnCOWSL2swEMXulx5JQIVuOunnwlOFiJy9Gdr2u
y9JJAu8JhcYBPxDAu0/NIayDIu4l9L40cmpuMSuX133lxA0mAQVMWK8LW9bnXRgT41V9RySwjMGl
C4+F4oFa1cYZ/oQMlA/RM4YxXsDBnSqEImkohDTm0uoR2EylKzeh15c8VMfFdZuJYS75IpG6saOZ
+N7v7SI4V8X7arqYAk64srBiQOcD3ipgztFpxwIXVV0QKSDtzI5dpQGAeKfEtS3WnCVb0AVCMEmE
/h1g5bAIlVZOqomAdeGYRrFj+K6WVzbilfgTQ7roSAVyLJjEAE3Ctp80mJ6FH4B3S9poo0Su2V7p
auclEa9LYnHVgH8PDEAQZnwgy+jqHiBzDUKHQXwl6WEaG9Bqbn7bzgBjDhQg+AE8aVlmLaOf6thq
MU09SPcAJ1XJldVzNn/BfWKMEMVrQLVQiCzmbOagrNbDxMqOfkmAmehOI6BCnlLilQ0vL7ng0k5E
MSczmhQhlaoChT8P73PaiAQmInu4ikGYQ1GEfxvbmsYPJxKZcwpidTWOWkhMp8RpB0e0Dhb5RB37
RAhzSk2zEeReI6jKym4U/AjK2xG2/QlDgD0B3R1EHJjGO3U4rUDiUIuBTRBOl63pKeaNwauVL9qz
KYEURQVt9AcqPLFKx6SsoAZQ7aTgW9BuVR5q4KKtvYtgy0lanimFqFUUy6d90crGMYXUEbqvQpZ+
ITIPimDR44DjFIkGwGhiKOJ0zQJtVMSpynB4xuGlrlNPKND9qOo7HfRI69uzaNkzUcz2GO2EWk6H
C27sE1tWkj0CI46I5e1514aJB0SML2qqClPG1E2oXgT+RapwiiHL2/MugnEFeilIjSzCozXJJigu
4/osfOi6O2PghLr00cjkywCj8C6H8QPgzdQji0I6AVPnSUrC2vbjwG40E4Dp01lUoToGgidb6Hmt
vrxtYtxB0CbCz9yWEt015hflZd0Klp6vUAxISLh6LMC9MQuYipqf9TXSnY1LQdIjD+Uxdd/YnSeh
Ui+hFZLjUpdN/F0gu5KDIMhFj5dfEWFkLmjB30682r/wa06PPE8Qs3LKRLKuH3ERddW+IPshrxwr
ceUkcdaXcHGHKBEDqs54eMmMQkPZAJKbZh+J1jxjytmJxZrXf7Koy0wGo4umN2VuDTBz3ei9Kvva
6udNd1cLd+uqLOVOgNrwrgtzLxQBybR0xOt4BBHnTzJM/1zaAhFyA/S753VpPKWYRI1ctSVJDCxc
YUzbXHENpd3rwkGVORPuiz7iXSk2Q6dkaRS2gMg/dvUhMzY+oABqrbYtsqlFXsPj8nmaCWMKmXGc
Rp1F26MHyVYurIvJxUjlBkA5gyduNCfZ+N76KvK0Y66MNugTQfMRPGqKl5YuXih2bLphdJ6o+3VJ
nP1ih06AypU2gBin0eODKX+3zBsl+QJWAE7cwFOIuTXqMJ5GTUcCpUvNXVXeRsR0AutFFkBJ6L+u
q0S92we3PtstxvuBtEjQCnq7D5rkgO/SloMnI+PxKPCk0IWd5ZxawFXGRY7nPpHEy2xE+3+TXMhp
xLmjeGJYJ5EBsEYeEA0pxRFN1n1/BmakP1svxj9EwKEaiICjBHYK28g2SdIBdIpjZ8sGAHRBDZDi
1gcEhzyOqs4XcNcCtR9wn8PGUoYrCYWIVAAhUjNxXhPL/vuXOHb0EA4vACk6Yi5JByOn9hzo288s
2rsAxiVkWjbhQYQwSBkvxXQ7AjMgqzgylsqI8NzvQhg3MCVRpTYxFg39j8l9vh89kEOUtr4HfX2v
OJNDe5+Qa+Ikcpd9wrtYJorsw1bOgdVH46LkbLLGy2Tq74VSQsAqcWyPqyLjGKwqwVyICOPrD8F1
2jrlPYUrDje6i4QMqVyyl91kU3PMYwlU4GRlGR8xxmYB0lZESJU7uJNbO/6+OSC17+ZbYfNnlsI4
irQpk7JsgEgnlUfZONf9g9xywq9lJ/G+YYyTqFUhz1UD2vgJOuPAbtpi8CNMBo4T54lhHEVXY0ZV
12COoXWRakdDOiS8Dpelc0vBhgF+BzQrVWc0iWIkOBB3GaGN04WeQlkvH41A4NVfeWIYTaYoDgEB
hQtdUYutaiVnpdJytn0x7JqrwkRCuUGKOtQCbMpd61V7SlpZf6vdEfy7445XI1jampkwNpdeFybY
IlqU4Xppa0oPxtPYc5wCTwLj8GKSK8DCwebL5bM8Hej4SpTerh+VJccz14Lxd8BKwoA1QdhTZNFW
fULxcttMF3Lzui5mMZ6by2EdXB1YUufjvNSegvcR2aKR2XIp56vijTtMhEk/1iXyFo/a4yxYGDHU
PxYhFm9ScUDr7diMTixzLI6eDTbumWtFf8RMiCmoUVaKWD0F+ARSej4CXjWPVDBz2WL8iZ5Img/8
90E16FbOhKmF0vdpixff2JHntLSeicoDluduE+MMurGdhsiS8mO81zYDRiy9BMS8cup0SNKBH/K5
4wG7cvyCwfiFcpCTKpDgF9LyW9e0TiPwqgI8t2AwbsHUMl3XfaTs5W2xz91pl/tOjRFI2R13bezw
xm45R4oFXSddrKnJgAdzU4PQ4HLSJlsSvpQib7M4Fs72enZpHMlhCm835TH6ZlxDyt2U5+V4yjD+
QSobC70eOEZGk8UO4CmfS1WNHa1pJhvpyk+0m8DGNdAGYSAfY6TMgaq0IBSmDk61BSRymVziZtoq
ZFMIPEjpZbN7F8QcpkmXg9AkPszOP5a0YN7dr/uf5YV7F8CcJLPK1MhHH/sxShBxK+ejJNmq/Crz
vMKyC3qXw5wfIQHUDJYNGyTd6/lNjpIuqKEDwc11znXE04g5RoIi9HiBIf5GztsJpy89OlxK9Tpu
3fWV+w9O6JdKbKIhUwFlg+FNCBLMfN+hj36Xh9bGFAVr013q8bau424T91q6q4Wuu1SQCEMDTN57
wMZ5Xv8xy0oDngoEH0COYjHopahMRlCHIADTE1tMd/oUOrngaQLnscaTw1xXYV8EYxzCuVvZtJdy
zGBWuuoYY+soufzwZzoxh6wcodNEW23yPNoO4rQ1x/R7az5mxieAwXGc31ePaj27skyrLw0QEyGp
Yu718VJXt5/QBCC4OlBodHoznn4/UCiqJI4okHZ86GsA6uiPovyqkq/rYhadxUwM4wS7vjdD3UcJ
phYuRfMi1DgWv/z9OiDQ3thcWLSTUjWTEvhQuKBERfLGKukdswl4haTle1CyMPRMB1bBSXm6WqOa
YMN1NC/0BxO409MuceSbDK+90PMdXkPX4u00E8b4JTRXmZmOxpZjA6wjaToDkK1D+s36xvCEMC4p
ruoBIEW4aqfgKU6uTGEzyZz09+LeyArwiynz8QdCJjDMBaiQ40bS6+6M5MNByz7jYmYSmEOSj6nQ
9ugZPfb5pVXeFmBx/l/Srqw3bpzZ/iIBkkhJ1Ktavcm7EzvLCzFxZrTvu379PZqZjGWat4n4ewkQ
GOgSyapisZZzwEXKMkUVXrpXGzHC6eet+a+SFfETH/ZF9VKFH8icGRsRwpn3adQAZxyOWy+rxdwt
s948ubRs81OnWa5CmOpghLOPmJ7MLnA6btoydr0GUONALVTsmfwqel2R+Mhbkha0lwZMpjv0/yby
qysHPWhrX53rq9JA6xm8e09sxAn+bDXdMQRwz41WA8iiCaLidgFupQ1O4UFx4ci3D9NpIOEz0DAv
PMgsOljR0GJlqUuOQ28feaGQIOvzBqP7q4j1E7be37LyRl+g2Pwpi730lu7qXX4zf0N+uLwubrsj
u3UUMYpcyV9Frn/fiDQj3ixuuxZ+S7Kb9TNgJsBf/P2y11FtnWCw6WCXWoJ57xtXQ3Oiru0c/QMA
S2+2TjDWMAETYZNaGMcGc0vYN2errO/ayvUur2T90nf6BkI7ivQwSshix0xmgLdMp/Cf4InyDfeA
EumO05+mq3CiUr3eyBEuULMZeTvOSMhh5Kxwg9Do2/gIaprhWNQ5OdvjWPwJZr1MoQ0y83XByLb2
aKCx4d28p6Np8Tw7QIWnN/GzHfw9u4U6HHIp+3UATzUNIlGMN+IExWjLguazluc3qGH7fCCYsFON
TatECIqRWmlfabQDeUR7nq37tvv02xrxZgmCC4/mxR30CkH+NN22JZJ0aHAzQVytCkYkGgE5oE0j
qE/YyGG+NVSDt22FiRZM4ia4UQ9Rqe1q83oxTrXe7C4vSb5lr6KEU+FjCPAthiFMRG9x9OSo8AAk
PgdEABjZclE4eM+rO7ecRFzHkVTmz87wljTydFULiFyTN0KE2y4Nu5qYoYObIfIcb81tlkDAsiNv
PPxdVT4QhfeWHhA6N9cuKmKiDfrtAXWznic0BUtJyXt/qgKW/TEikzbeVSqfLYtLsYGvogSd7ovQ
TtCYBJ32aaDvM99M/HQ37YrbIgAgn6o6INWHjThBxce5Mhak0lAY1YLECJQd0KrfF45KS4DOboP7
+CbKBo856A20FWGJXOP+2zBDmJUAK2g+AU0ZF2t4ms3bXtul/fNlo1k/UrgZMEaHbCOaXMG/JqLb
LI6eDqGmYREh6sZQv0fAVu71wT30S4MBQhBrGKwK+rJ/uixYtnsbwWLENejc6Nja958NR5Rew+Fw
+ffX072wMEcIscaBuy6PsXfUamt/Wfprg7UAbvneDZgc7at6t2QqDyTV8O2ihPtv6vKcRxaMCaMt
86475w/avgvCyEchFmGkyqJk+rEVJ8R2oNhonanFA9+JrOOQVAeQVOxGTLxd3kqVmPUoN8EWGaIq
dG3U42fywGP0OoFIesxUCeLV0Vw6sPUrNlJyNKma5lKBKW82fTt3PDJbh6I2joWpSsLISqNbrRdT
7JO1hElPRzAlRTvn03JYyZnynV55mOP6bh4aL/WLXaLYRtUCBfcX1VOSmzqUw0TLCaA65+bUDSfa
RopgT3Vcgt9z7GQoCwY5jHxm/KVhGF74eVkjVMYruL5kYCnG82G8GP89WVPtN5r2+QMiDIxFABUC
GROR+9aIGmTiWiTKlmgpvJhiYJROiaLVSbpVr0LeOdg0ZiSvIjgJsAwWtD0bmbvDSOfx8lpkNXHX
NldqLnDHAnNfOPo6HJYIK0Cp4FCdES4GxQnVd0/3NF+lZetPvTOjjSjh9HWHY+y21rIbdF8exyn3
mhIEJUCBmMcrE5yKl1emkiYqwmINTTjhjo3LW7Ycx/QFiWMwhd+R2FKIkurc68LEvhNesaZqGiQd
xhyleN724G9bPl1ejkqGcGn01hi5lOPFR5Zbq39aVAwFUn3brEG4HwCRmc+4hpHLaBo/6Z+BZpGx
3+9Y2OqamMnOiBFX2tpzVM+Vnw10V+KJXOoqwm2RpX1tvIcc2CfSsiAxt9a1bvx1Uw3hmMTMCNHR
ZDyy8LOV00cy2vu5RlrL1V80Mh7GLrvSSVh5wCJ54gD3P5es25l9fsVWUqjUvZqN+tEs49/vc37z
casv3nwc1RkneavV6DlO3duUjt8AE3jOC93jVuMXnCkiNfnNv9kNwcLBRZXaaYXHQXJdnadz4pe7
LnCOIPrzNZ8rbhK5GjlghGDEASMjebs6Mkwt2PBKTPPgzZaPpyH+wlUYQ3JTeJWx/n2zg3HXWA1a
jvGkLvadEVBVSl+1BkF9wtoEWOyIB6jTD095n1+DnwE9cilR3IbSW9d8XYegCehCwfDb1IMwzvnL
1ZydQ6lXjdTrW1MhSRpxIsu2TikCdkqs0zaJ1YJwDxlkXdd9rf5sReEhdB5Z43hF53hlp9Bx6Q5u
5AnOhLbupKfTGmw6QRrfWsZx6JSM9+uPvLtONkIEVRvBUNbUFm7I+WElPisO+bFEE8d357j2c+iz
f9kBy2/KjTxB7XJKebYUeP9ySs7ZWL9wru94yo+ji+pt6lo7rdT0/VQMX4jBd3quCm2UXyAoZsW6
jvQxttXyBh94aLvlVJ3W5caH+nR5taoTFHXTBHcz+Ipwe7bEq4GGh+G8jBw+IoTp6PhC9gJwP28N
OWd5U+ororCjG7u8yg+aU3kJL/aXxciywK4NarRfcoTAA3jF4ZKuOTj7BgzUGE9HQP1p2c2+6QGK
6oAxPYUXlMYeG4Fi7OGAiaswERBEhH+hoKfpLPs0mNFDH/dBrWNI+PIKpR7xVZ4Ia6s7HSuXck2Z
aUnvmVH3x5Itil2UagQiRQyWgKXZES9v7kxjBrK0/EYDA3aT9R4f6l0ZqcxMupSNGMHKeJ+AZldH
H3e7TLslArfDojgc1ULWv2+ujxJEC2WaNUjGhWA9zx4ToB3FCs2WKsBmFYL5FNkY2WOuI9vcOt21
naR+PUR/uECe9pwKUOgGdOKyCvxtLO/cIboLCAUzo26IhWiLN50FdlIM6aEU9XVl9V28yOefzc/o
QD3bHvfQgnhtKpsQpXlB27UBuU4wwEkdwQ8bXRK6ZgNi2jHo99N1cdD2Wuv1B2NnH7oj30/fLq9U
qiGuu6IeI8hgIoJrlmkzL0e4pry5X8o0gLIqkvYyDXGADbyOJGMwWZwW5oSkhcGQecrS5mfd1kc3
1T8ZVDUeIbuVt2IEVTfG3BzraUVxde7YkHtTfcNZ6XfVc+Kl5tPlXZOuiVI0KLgU2AhiW1MRJWEB
AlZkOI1nOnlk+TaogGdWpRY10MFQKyFszUaLGhhVBencCKYLOLRTlER+Y5f3yaIh+8h/fGA1G1FC
gNF0bqWX4I9GmRevFWIGTtx8ykqmGgKS7hpoTtd5bixKzEE6CziAoglVozqiSdByA0TFc3cg1vD7
5Sl0Sf0n6F3OsQwTdGuR/MaobpLKt0Yw+j6nL23/8wMbt5EjPCOblvfauOK3FmG+68zEy7r4QNMP
qfZGjHA+vRnmY72OpIYD+5SadnrieVV6WTQ2B9CUPkRlsuz1zFDcg9K3znYbBV8UJXrj6GRFTTlN
B+vQHkFNeiBH3f8gni/OzKLrDL6JC1EIXwyiN2D8RqoJEyF/6Rk7zHn3PTJVZRC5Dr6KEaIXXppW
A7zTfwASemp4HNMt9fJ4WTGkzmizGCFkaXnsTD1HdMuaA5pgD8mM6o79I2ceEGQPUWT6l+XJbsjN
5olo39UyaX2crS2qeG0XbR1EGvJOoXadWOOuZIpOjb/TZe98E3BnViwDe21zenvpz0U4Uj0E3Tgp
NT9KKnAHpgtSxeXDsrBPuE4Pld49hnFxG7mq9LH8AF9lC8GAiV+dRhcp3ZIaV/FAPDvv96lZK1yI
VAxAW3Tc8hbGzoUltpZugNcC92IHsJuZ1B6m/DxkkxU2Jrt+nY0YYTVp1SJduL4lO7aMu3HuAEXZ
qSZxVWsRTKsAiIoGej88IMPH0H1OlpMxKPIiKhGCWbk2HxhA83NwLl5py2Nuhl4eKkIVlQzBqOzE
machQRWk1wbg4FLPGnNgnDxcNiVpBLY5EhHZoAvnvDYqvAs7f/DXSaoV47f13aPp6954Us3RKFYl
YmSPA+NZaWPnlq7qAGxhPDZxOh8ydYQkffFuVybcI1PhJJzm8EpVw7UHEmu23xNz9MpF0zyA62g7
k42zZ/fLT93uiVcOneuHYaGKAxRKL0aEedknxrzA1Rsor2csuSY9OSlOcS2ZvnNRrgsmNgSd4M8U
7i4NMNbwUMjE87b6AwXCJz1DzcecdpFV3kZtf4jgqdISNF2LpbBpaeS2Eb0uf/MkMrkDFuECkdvA
U7/5VrX53oz8Mv2Qyb2ucFWsjRg66WPZlkgOZu0pI+ek2M+FYhdlusmAJrRClRDKmOCd+lzPu8qJ
lhCjAV95dQDmClVNtapkCM5Js42xb9cHSN28oFq2i+mJ9AqbVskQvFM+hm20EFyPekxTj2JyKKbj
yQzZBzJ12/0SPdQY53O6XhqE3dm1NxrXrSook930GxFidaRk/VwMLWyH8qq/qvI8vtaTNEb+BYTI
sRcuw/iY0mVR6LRiB0XG9cGoCzK4yFe0TbpHsHFHgYcROsbxstmqxAgeKgT9aJTVOKi6S2cAin2v
ktr1krY5X5YjTWJtt1FwD1aq106ZI+vNwSAfED8BtLD2bH8rrrQn7dg8tF9U/dMyp7eVKHiFjo11
mi0xnK/5PPbf6kYRlKm2bv37xh2AE9K2lgiFCZpVhlct0Zciaxs/q8nPy3u3GovoWbcLEZyCUcaO
Ua5jSubYe2H1pGEqyqy9LPkad/vJdf3L4lT7JviH2eBTjak8BOxIAPJPE1WU0eS/D/YIDMuiMUrk
4IjTvCxbJGhvyjA7lSx6IixVxJJym/1PhBhRAHlSS8d16LelfFfQazyN/Rg4qCVQDbMPdJqCKuBV
mPAmrUfkQLK1vSJqT1H9BQmz0f6QO30VIVgpjWe3NwocieOcGnJuHJ9xxZbJ7tDtKgT71BNwF83r
IAiLum9DUx5Jdj9q3W5yv15WL5WgVT02ZmNr8YinGt6DNAH57d6KvqEa5rXjz8tiVCogWGdRJ3Y6
FFABF9CnjQsmw3r0ci2wtFOmqonKPcHr8QgGmjCMA1kdSjkLkhLDs2Yd8lSxayoRglFq9hx1/Zji
Qm2vp/Rh4V9c1Z0tPRgDnYqA/KJIUAo7Bv61kMTUBLxA93XS6Y5Nn+gM+oRUocxS+9/IEXYrH+PE
bTCXBv8yf20rvPDKfPEvn758LTZwfYEkxYgtaLMLf+kM09xECLUx0+lwbwx3lpFdDaninpbG+Mx4
FSXocx4mrpFnOkS1wCGZNHok3VViP+BJ4035zzB8GucD2npO0QfIt92tZOHAzDjDxFWJ7F5rPNRx
6lVZMKsOS35vb5YnnJY5sJBkEdLja9FO86JdfXQe+edq3/vFbemPp1nfXT47qaoDe3LlcDDtdzBW
dWOQDF3g2NC5zz1gwhVE90pViUN6qW6kCAbVNVqZIruAdmCT7RP7plxuLGBq5I8m+KA0onhJSxM4
ACNFwzah6KZnQqCKqs1SauWIKJLF6MIr5mgIRooBRZC9hHubZt1TwQy+N4wqOhlT13wi5fIRH/L6
DWIkO/Q0quwMAYvDkvYwx5O+N1Lwta+gXvuPnOFKCA/kHKxYuLCWMjadZdHRgVcAsCtKPWvy6g8V
lBkwpn9JEay8KYjNaY+2ZxDk8mMFsAr9J3n4B+z8AySS7laWYOZRRWydjguet1OLmk3hsbl50JoM
pAQqbCOp89osS7BrfTJYVqy9rqMR6NpzX1F0b3zpwcR3+ZCkcgjKyituifFuVDwaJ9uuVnyrifwZ
W2Dxsr6O819zpGgF/Ls28y5+Xasq60i6brirKW5ufPTMNb2+mDBoJ9ZRENV2xNB2RVh6OjqGw7zx
gDFbs+kYj59Y9hnQJshsfg7NP0v67LqYYs8OBKBB9lNMTisisVGcpnk3hDsjUoSm0qBh86WClUaa
2TZxN6GR1OoOhZZ5bbrPETA2oXvsEkXEJfVz1AE6OtowgVO9JlQ22+Ikbre0UYunVxbCzR3j6iZ0
T5ePWCVDiE0zva1zQBdnNyX4lG3tES2F6CH8H4UIxs4rOuEahm9LQHvqIJZr4UFjxdFIlXWzW4Kt
l7yNe6OFv56K8VwsP7vMOVf24BW9+xHftZEkWHrhmmjyq+Em0Ybrcc3wpxL1YJsoxEh1bSNmPbrN
8VssjoBKjjjYLdiO5r7BbnL7wDL8x7IVQcr6ye8sEIMIf4/gwiELmzcxt7TbOkXMjeb9s5k47imp
ld3s0iPaSBE2LsmzeSkWoFT3fa351mzcV2F2Xzr8U4Ub4LJiyy/UFW0XLU2YsBAH79qB91OCGvTN
SPK7KhqKfbriePYJkvkZ2NWPWRV+ZeCR2bdtvoDsF4gylz9BalubLxDUfnHAJLmsgKUxoV5k3Oag
+yxVd4E8/tpIEY4uC/XUmhw8/pGeqc79MX7Qdlmyw8N/vzbTV8fQd35+YGFoswM8OwH47989/hvN
NJcBZXIDcWXVArftj5gmnvEhjdzIWHVpI4NO+WJ3MZyfbU6FX09s3meV9qFQciNFCPKMEGyYzozE
8GhVO9b/mIE0by+Hy9slVfuNEOF6M1mzooJhDnhsHif3OJHFo9wjXOFl1595Z8MbMcLd1JtWpmsp
xFQYb2i6ve7+lQBrPu73ufaSp4pLW6rcr9LetWQt2hxjchtJDYxgDVWDtnDAZ325vHNSt7QRItxO
oe5mFAkgvJszpu8SJ3mxY/p4WYZ8IQhunBVAn4ntPXibu7xeIRts43NePJrL/fCRfhtmv4oQ/B4G
d2JTWxPqVL+p0cOB2uWiepxLtwpmZ6KNA9RY4tBGWkzciQyEuqg9aPPNh/rnGdgLbOqaqDOLpAzT
RFJgkMLm42HxQFVstX+UuiJZL1/DqwzBUEAtWUWALoIG5+OPKss/mwgWLp+2SoRgJGMyOAPLkSZZ
mnPI7mpllWt16u+s8HWfRGgqLTWdFdwUafn9ilKdHHTiUW/0TXji9hQrDESqvBtpgoGU1Bo6ZwYE
yDhWfm5kQeZe6bbtX940lRThIqsaEo48hW6BELXxpjj5YeTGvih6xeGo5AhXmW5GEa1tXJhDG807
KwR9QdR/jsbl5/+2nlVJNndLBNwUnqVwK4mT30/20O3Qf2J5JLNUbMhS1785n3XFG0ldTfUa/Dkr
/wP3m5/uZF/HyV2dd7v/bUXCbWkwN5lKbiN+s7629ffOuInr42UR0ir8xgOIk1QGn8MOhXA8cJ/4
zdqPHh3Me/1T9kwPDYKMVKHaCktlgjPIQWtkxwaUAZ123wBa/nmePkAgjeQf+I+B3YtEoNhRUiM3
hl4qxBhNHr7MsX7L8inISHw10vCuiT6XFvuIJW0kCudESY96Ey/RhTQVHv3T1EPPUQGaOjIPtJGx
/n2jc/XCMRm2dkKG/ZPVfp26Py2EAUMGlpbPl1VCekQbScIRsX7CNEyCO2FauwYI3lqq6Fa1FsFd
G80QATkL8689D79zx/IjNGTPE72JwDZBiLa/vCC5jr+uSKwLAUoLED4tgul2P/mASVxJM8mt/al7
DnfdMflzfrwsUBqzbeQJ/rtl6MCsNRRVyrnc9wzz2NS5Mkb3nNeLHzb1wWozhQpKXdJGpODMaduR
jtp4J5vLOWKH6pSzJ9J8JDrcCBE8eUcBe9NkiHhiXIgPXWxXd3OiD57pZqopI2lP5MaKrVVLN/o+
pfpQRTGm7pa7NgKtYXUoj9SntT/8jUCiQrFXyhN8emOyGqWcApHWNTsSYF2C/OZQnkOAd4a+6kpU
aqTgMTBoMTGaoUhNPs278FQcuO/sl4dpRw/JXvM/lKoBUA0BJRKYnEzh4OyWUZazxvg587Q7mDwK
d/0ymgd7rlUvPHlhZCNLODhaxEWnJysmW7Xjx+IwnZZbYIADbMOPD7bCtOVq/7ow4dT6Lh5QVMY+
hizzkVXU9W4fG/f28JH+QbZZlXBgvUUzI4qAZOdOIKS3K7/vVe1Mcr/7uhbBw3Niz2RkuIkdNrZ7
O+PabuSqGTeVEMG5z525NgAjdGF9uDfD8Kcx6h/yEiBlNBkFJ7c4trdQNLlPPajR8Ljvu3bXfR9C
5yMxJVhjfskQ3F3CiUbLAUqWpqc2Ok3aPY8Ol524/JJ6FSHYTFXTqakS7FRkakDtdK4dYw5IHR7N
BM1TRa1oK5Fr8qs4wWyiulqWdEasl2f1Xwuf8Z60HeKxMNrTDq+Ny4v7f9zdqzjBcEaQjJdFjmID
ImR2pGAV03bac3heOUKA0+9fFifXuldpgvWEvTXwLsZxLdZLYX2tVMGR9PddC6OmjutA4wTTaXiW
pFOJs0qrkPhgGbRuzL5RVZel1zooDhgSqgBRcIU9c0kPMJICA3mxbbTOLs4d+tTSxih2aO60H6jB
6xdkq91Hc+5bxSN6/W3xAYoFWgDAMm0D9PBvr0NSWD1GZJP8ptC+Jy9N1SHdrihMyDRwK0JQ+Cl0
Rt632MQGla4RTg4IDtE5UcJKS+Wg4dtkpot+AzGnodc8T0F3gtdtHnsMOVqHYozS0z4Srawd3//K
EbEo8HhKdb2f4YfKe7us/RywT6GqTVC+GCBY6SaS+kjYvj0X3KxxHnGgQ5iV8VdegeZiaY5geB28
0lU92OVa/qp/ghXZxTiRyoD+jcu+4PtehfAj9Xgb/RasiMTZ7KB9CmEr+zRmXxYe+ktyGvkhjlWT
NlJ11qHJ4GkFH6TYmezOhlsmKFLdtPb4YDXWi+smu8ZWEVvKdszdiFn/vgkie+aCL9WBClTacsrt
+aGcPjJguhUhKEAGMOXOSdZ2wMg4hvbo6XZ4MizVhslXYmOyzzEYvIDwpKCxaY2tjkmrpszD27ip
lnNhJN9+3027yDL+EiI4mTHEHErpIMvFEzyS6myPpu/z/yZCcDLZFC19Z+Cam+rsxUlTBxQDpmIQ
UmqTm2UIp16YC40nA09lK+dHJ9pPTnYcjIdIpV0ye9lul3D0NknRWjRBieMy9tsYTuzJCkvfbE80
rBQXtur8Bdt30yiaMMiPfHbYXXNuZJhKcxWN7nIZGLRcYaEpmgPeWosx8d6Zs37+iT7AkxM9WImz
v3z68h17lSDsWFpXccgduH40oOwTax/23waa+Vr5rFUKrNH1p95dmOg1/bUYYcPmaqYhB6zkzQhw
m7E9DDTftYXiVKSahjYKk4IIAdTdgseM4zA0AECMKGqJbguwSnRYTRsiIFVCHkkPZyNKCNy7CBDK
RsuzG5CSUZCrqZy/dL82vy/kZFyQcU7TmqVPi/uGe0n8pVEVbxW7ZQudD3pHbJNMA/p24r1pfjLX
Kba90VS7DyjZ60rEgd7cLDGBPeOanJbGGxv7WbfK68HVD0s5B00P9qvL8hQnIzY91WROyihFi/s0
v+ixT1WNNFKjQa8IwD5R70bX01uzZAYpYpbiZJKQU1RoyHizaPFzAU71fdiizTnqtE6xJqk22K9h
jWA9Y9U1EYalcast5xogKIC3ZR8Z6nU3MgTjMQZzjgojhJtO3CenrRNvwEBqrmLqfrt9AAjDtD1Y
MTHmz6BeGLN9u30NOqG0qqRdUDfxXoeUCigDmuV1fPRjFW7/2317L0y43trc4IsejmMwmOmxprWH
frhjX6tAYFViBE/d0bDMgDjRBwb4p44jb4APRbs/dLv5PVSh9wsSlK90qgaDCBYIx+JrGga5eW2q
imtv3cI/ItCjYgCWTteBTyfoQbywUbfHdgyIYx/qZfCyyvrBrac8zBXNRLJt20oSfChP6tFKtLkP
AMYApr3oUGZl5vFiCRUuSLokQ7dNB2/Sdar1rc6FU42HluZ2AS3udfOK8dgjxlnZHa4SIxxOMeV5
Rgh2Dq1+N4Xeeo3bngBuss8wtHnZyalErX/fRNJaiiJ0MtV9UNVs1xTpsbKyL8AyuK6mXvEOlZ4S
QJ8w2Wea6PEUVgUMpj7iadgHS8avxkJ/0FL0ozuGKk/11m//q3dAhiEWBXalK/rVxrCcoi+SPgDy
3T5x61Pa/R4J0HsRwq5luQaw2SKZAm3udm5urany+t6N67Xr5ffuoffCBDsatA5dyFrRB/Ddh9hE
djeP/A9owWbLBAMaWEtMdNZPgT1pR1Z0HpvsH53DvDoZPl8WJT8dB64byNDolhRWA/zxrkSDcR/k
wwJk2fw8Gu1vvUV+bdirCGE14RS6M3Cc+mAc48MQxp97zVV4HOkqKKPI2jDbQVwtmA0Pq65uoiko
ygRN3/mQnqk2R8fLeyW1mFcpYktpE6Gfqw2HMYjr6pAioZtlP5tRVUaTuoCNFOEJOtRWhu67bgQ2
WnbbOOldM8d3qDp9MmNVVkW6bRYGii2TAP2FrX/fepsSJqLHcAFR1x7BR3/tlv3+8p5JV4OIAEV0
gPK4uqBfQIJ2Ol5WfaDP+r1TDRgTsX4utu7lw+BfFiVdzUaUoGdtozv5aJdT0OXO4LlT2FyRdogV
2qxakKBq1OGh4dhsClKM7uQcrLWD86wv9fVgDAqtXvfm9W31j+GgTgA8MPQM2UxEweB6YVWzacDT
TM0+bZ7zHhTa5VWMsfrh5fLeyVTbBKgR4C8s/CM23tTEaceCIHqb5hJFpMn4hkD5qi+yw2U5st1b
o0OQHgBTHyCcbzWu71iR8Mxog9btu/3M2Ms8tROeQUZ1tt25VVisSpxgSy6e8s6S8i4Yc9e6Rq65
2VnlMt4ulaV5PaBm/rfVCTGwBujacl4YdlG3y32td0+cYxaEkvR6RE/OB4TZQDPV4fYIrOvtVuKZ
Fw1lA8i4Zaz2JR8ekgL4EXOTXOVh8fUjstYuPIIAACwvb2UVpoPxFgsJ6xlwxqEb+XZ8vZDAZN8u
y5GqITBYfskRNhCtfhWg0XBVAJS0uwJiVLuvjXk8pU721wckAXUFUycGZmXFurfTlUteADchMCLz
7BioJfAvgEI9XZYic0noKfxPyrrejYPlbjImjW10QVT2gZs7Z4cOCjVQiVhNYCMiXvQ6XmroXD2n
+XXb4eJITBU2g8yOiEEAm6AD19oS+1UtFhEG0NMhKLP6riFu55lj86Xq0XheaCpEnFVxRbe3FSYo
mx2StgQzfBuU/eIt7JxZd3X3Lao7ryHHjP95+YhkThYs5ggaQDPjMNHzjURbqtDB/jGmtb4z139k
3EVvG2aeigWzKfT3Zk3/8eoY2zJNkI/hthI1j6dTF1UMj8qZRIZHwiUDtltceY1pKXRcphoElWFg
7SKjDA6dt6phcrAkd1HaBeA23tluczfkoeKKkhnsVoRwVnNbmV0DsJzA4lUzna2GD48kibL+2Pej
o1iPSpjgHejSxtZYm9DCVq92sVX3XjXFh7hUcVaqBJG3G0f1BDrBjSHI3d6vze+Rrl1RZbyikrIe
38ZyE9LPvQmuyiBrpoC0/bcp7A8mVWHFy2wXob1O17lIHcWzt2KmClwLS40I3+y6n+1wV01j5T1l
lSrSky1nK0e4jyytc2ttrNuAVi+MR16k3dvG02VjlcqgOjCK8eh3DSrIaDIMdmbrmzXEbClmp0Pu
VaTEKCuLfw8h5B8zBePUL1EiTHjWJ0lWFbjytBFA0g65icr2yhxUw+0y97MVs57eVgmAaWEmGrwB
ynQc6SWrTUJg+Jjd3RI66X6po3t9UELCKvZRTKh3Y1S3vEv7IEYDmFfXmeXZYXlNcvqBJAMelq4B
YD3bAcjY2+VFzB2Yk+vIa41XS3bTlffKGWrpDgJgFE8/dCVAz9+KMBwMancYVA3Aa/y5LbKnKLOu
lzA9z9M8eaCUVJRvpPaEfCoynuCwAS/ZW3lRBlDiFu21QcSeuuhb7xxtyB4eLmu6zHcDkfg/KYJe
9A4aAihb2sDtQKsOKPp8XwIAeX9ZilQPHARAGEdCAkB8YaRO51LNwou2aem+zhKvW4y9M1mKGEV2
o2NIBy8YDKiCq0kw21bnvel2Qx9oABT6zqzB8VtTy84dcsk7Z7GCFuOrd+UU/h4y1z9GjKkOvFUw
yUZx2749qyzpgUWWJUMQ5nXvo43K2je0qL3LuyjTCNTWEbYaazKNCdfFQIZMn8mAkXPbuFoSekDb
YdAy27Or3L8sSqYWW1GCsrOpNXqXxF2AiNwzl+7KDXvFA1emE1sRgn4X2DTWaE4bWG65Q9C0J1Xq
G1RV1ZWLAcItRfM4zkfQiUGLJ60pIQZN90v/Vzx90aeXy5slP5dXEcJT3TQGvQ1jtw0G58ztnc3+
6pdDX325LEWxELHcpg1aCqI4hKs58Kooxjrc/o+x/z1ynH81GSYKG6KIGcUwdTK7bLTbvAsWIGAa
GvNLh+4NwHxcXozQMfuvHNS6LNBbrzGq4HeAsTQVWpzCI/jjnu4y8EGkR2tve9oxP7h+qbgfpPqM
/uO/EVKZKyKyZY0eLkuFBzo36q9V37/MoeqdrBKx3h+bG7YCQm9lxxPibX3KvJ7GsZfYv9dU+mvb
XtchaLNJlt5lvBiCzAJPtVaZHtNGRW+aVJ03eyWo87xk4CEp4Mzc2DqPTnSKLe0aTGGHzK79y2og
u1ORB/p1LOLLoSk0s+K45gIamR6hIIHAlOrMzlV/x0uF/UiX5VrgJsSFChBlwd80YZporKtQy3NA
lFDfT/WxjfPdpEKtktrpRo6g2c0CLBfb0NogYU80/cHip3l4vrxtMhHoT9BN+DOUkEUcWbPCwQ82
jDSpKi/Tf+Rl5WEoS3HdqKQICzF55jAS47pp8+zGjtA3xsOryqpOlxcjO5e1CW4FLAKDmehxgHCu
TWXcd0GbGUfeg+ewib8SjlGOOv7zsiiZiaLXChSoFONEGFl9a6IMOINR5JZdUCbR53TKnzpNVVKR
bdqKO74OtEOtdSEScGOXuKSiY6BVYHY1ps+ofR2iVIUwKTMcF/S+YPWGA0Xg+3YlAP9s+xKz10EJ
WmQzu5/zO7uvvWIA3Lmi/Uq6oldRYuwGhMus5wZENWu7vD3dN0tzmDvVYLREzDrf5ay9NygWWsLG
lRm3AeSK0a5wjH+Qhl0taFtxY71UaLVEB1ywx1MbE6zoaDfXv2/cdLb04Bg3kIexgSdAOAhvwloR
hspFMOQrAKNgIefzVkRigDQtdLIpiKtmuUf/fPGADLUKsE4lRVDmJetYhQsHWXveX9vRjDay6nDZ
XqRngrgJ9TpG17rq24UYDZ7Geb4efYnOuzBBH1R5rCPVpaYQI85zccdx+tTE5dyT8ZosnQ/iyzMA
PPaXVyPdsNfViIjBywwuB60ykAexol1nuTcVmRRhhsSXuWug+e+GiUqsE5Sh/o+0K2uuE+e2v4gq
JiH0CpzBxz6eMjl5odLphHkGCfj1d5FOt7HMPSr7q65+StVZltja2trDWsREajSyk7vJRS9+Lv5y
rBCv3rfRhv2OBJgOjm3wgCxN8nLBy64zvWc9wo0SbLkN0XcdXjuQllbY8uaKVjCSlUVRS6kolmIX
ia/06I5z9sUtqj1TtnluWgE6FR0bbRZIkUoOYMocfWqbGUXCSt8xkT0I7WPCVBzsG44TySk4ZjR4
Y+BE9mZa7jhF2BXDaaw/xuhDwMiMJb4V5Fi7quBmc+ugUoM2ONwEpimdngR9L6E+ZuOJauIIBpBD
p08x0q8laGjeRgD7xxqeseR619y0gzv0KH/a4dIu8qUd69tc2X+tWJElZVnw2mg6CyEBfHR60DSy
s6z2AF0Fv3ZUh3XTGlYLkqzBzFAuTnRAhaW15wtJc5PeCuddHo6iewdZcsjWyE/qcR6rAUz146mY
kmuQqmFcNbkrmRa8w/WsYBbXtLp0BtJVgxuhCmShX6RKs9uhUDnRLe8GrUGGMh3iD/z/EqIFzXBV
F8h9CMu5IaAZ9UVqqS7PrdODaw2VYog0GsSW1hFOcRyhqRgZCDfsvFGAWGbUD7EodplDn/pe1aa0
ZQUWQbXEwYwOGL0kPL3lmpuIWZxG9JKNTuLXLD8Utmp8amtZtoFML3XQWvGqOSWLoa+KGS1+Su0R
hOO9r4/0ya66oMz5sSGJIuLd+lRrOMmnFpqGIhOb8YgrzL3h5OfUHRUQmysyUW+CuDyeCbKAL2iG
a1DNjPwEoZ2o2qE2uAuNG2P61I224obYhLJBDwjNd9yg8kt+HAiNNCvW4RSgVx7Ndvq1z6jxcypE
7gtQqvwNPopckXJZfKdUu1sk5kHasPTivOooaQmqkKKbxlM89z53/i7yH6C+9Y3BDtA04U2i8/Jh
CC6f4i33h/EWZCug54ny5LITq1PMJkbihi/fLYXCHiLgNmrg0KP0ZPfzx3dgEfQuUJRUIEsn1dRE
H7tgRM/nk6j6YKDuVWvPH6LO8DEJ8abW+n/uDmSY8Sam0CUhctG9LXNipzXhJ7MVezw2gtjhR07N
q8sr2rL6NYzk0SOHdEOeWvyk0cIzwwH1tFABseUu1hDWyw8E0ZSxbQ0U7oqYXDv2Ayfh7dSpunVV
C1n+fWUG6cRxD3Kbn4aagPgwhySX5kC44+3btbyDXHx+G0YgGRtEVJABcPBVBjvc26keWPa0uwyx
tV1rCMkPuWS2qil34M2p2Imu8AxW7F0QOl6G2To2axgpDury1kaRFjARpny9wcVLKGmqb9X408li
xditNK7+jzGvwORsQuLGbO6JjhZNsLKyxNyH0UNjCY9iXHAZgUzqyXes4YbS+7Z8R9mQrcGl+Cgb
2mkiLeUng/0Y7OiaOV/MPFMsUfHVXOkc5aXJ4iSG+VWE+H0Pgdso9E0zV7j1TRiCiMLS4RRelbus
ZqSVLbAWgjFSXzjTz96hldeXrcrSXyPZurl4OsMxkE2QX+RuDwVYO2NoXBmdU9KiYSqk54qKw1vN
8CXM8mesji3lYdRoWcRPvOifwizrvSbsAyMLd8yZFS51OTkvr6eXWMuRWGHNEREtRIjxajLyyitq
K/JTJNAiOu48+jNPjDe/O1/iSc6izw0aJi62kEedL+aHzNaumrLzMby4u7yLqo8l+QzaoCrZN3gP
okrwkDjJaZjaHTq79++AQdwCdT3kaFBTe7mBNBVVPg4VP2WjG4xjexgHa9dmKj2LzdWsYCSbCK0G
gwwzYEJ2Ww+/4v6vVMlx+dr94dusMCRbGLpSaGKK5pODN9rosZKR+9pKrenoVi4oBqfJzlTjhdvr
wmjpMq6gEzkL2RaOVbGyxUVYgm+Sxx4xbXQ1fbn8kRaremXlywDrHxTpunVYSHkKWRW0hGnXrvs0
xcMVt5PY0/QhENOkIKLYPFQrOMkmeFyyyoSE84lnVuyFs+uFNgXTGdh9c0z+MF5haBddTpcXubmV
SyoP3BcIxnTp81lQErdiR4dP10vwNNIv9lLVsUOi6HDa3MwVjnSELVB6N6TAG6QpxL7MtACUl49t
Vl+1GTLvtYqf4nUQA6tcwUnn2CAz1IuaDpsZk88i1gNe2sfLO7dp+CsI6d63MI3jQHyTn6Y696k7
exyjm2l72zUKO1R8IpkZgBuj0cCXw9rByeSmUCIY20ckzYLL61Fs2e/QY+XUkc+hHKkcfrLywg+p
uNL5rPDjEh/uEr68+Cy/eT5WGHZWFXGtDYiVph6ZFeMji4zCs8zpPh+uUggUeWWtfZoaEnRV/vny
+lTbKB1nzH2YU7J8L8sRPmRx/MSaobmh2kYVjHSMkZQ3Be/gm2ZMNlmjed0jIHR6FQOU4jzJ9LeR
MbEKnJ6oYupzYHRBbp97HZI7hjfQj5c3bjHkV37w2dDlF/BsQ0CXhw3sz55OpO4CMGMOXjZ3+6gp
/c5Ob4w2vRosdriMu72TS8CJFDAK6VIkqJk016qiwTRKU16PDTGPUdKCaL2xVcmlzc3EexsUNchk
4kX68jouDdEXIqPo45pNv6faTZYYn2wraGgflOGvy8va9BsrMCmKnt0WDcImghmifRPOfcGY3467
TElttXmeVzjS9pmkbDRM9o8nvY7vmWEdqK5q7lPtm3SkCruhNjhFhhOYWK576Jd6VZYcuro65T3b
IcZRDUur9k46XDSkKc1SBLlhmAeYSUv8Xgt9NNo8TVx1hWzex6v9W8xz5auipBumMWTiFGNsZDQ/
55h3yBwfRalDRA/o5Q4u28W2c1wBLotfAZZmhtbwHoZhLxzhYS8c32DcDLg1iCu0uf5qSA/zX+io
a2IHaKz9cvkv2DxwaN4G9TrK7pClefkH9OZY9H0TYmwActy1Qb0c7XKm3ioWqoKR7uYUVEXpyLXh
NCRQamfOoUTNgA90/7+tRrqfRc20ySEI5UOtu88zK6AhRMbFpFjNYnKvvOPzpsmZLId3aT9a2DQ+
57uqBZUTAuDLK9mEQP+dBdZjtJ/LaeJ5bO24NZAmNpvkiEjqUDQqLdjNg7WCkIx9REI8C1PUdJvB
/MzF5EOc7FceJn+3Vvzh8mo2P/8KSjLzPjSihOdo7UtHI7DBph5V5bU7h4rAdnvT0PuJ2H+J4KXP
b89j6kTaJHCa0qvWsfYmU7yCtxfyH4LcsYYW8WHmdjOd5iS7hrzSIYmSE9dUw1cqGOm+aCN96tzK
wnGZ0gME/MBkWfloeFfY8bYFPK9Gvi5SI43yypxOJuhhZthy0+n7pEtyT2+HT+8wAUxSgOVg0cWh
y5JXnm4sMjDraHhZWeAbqK0Q2lCZnybd7jLMpgdfwUiWNoGvtShc3IB8vLXAEO/wCj1rpg9OQV/L
jy6amy8DSjoIf+LbFaLkQbMBL5mmQSDBexIk6RzMLQu4aL3B+DjzA5mhf8WNPcRWzjPLjkV4x5pP
XDktumkyqz9D8rC0b8PMNBGx2Un4HYWhw2QPicc1le/btJkVjnTGsradeAceHpRhkoe2fGApfXTC
ycvit3dY4+GApziEHgzKMJ380mJo2w4W3lf85EIezYyq24JlV9ag4qXdDGhWMNL3a42xA/073idh
nAVu4yea4YvC9asoCKtRceI2v9IKTPpKZW4KUTJ8pZILL3PtnVV90JrQv2yTWygYNlvkvHCrW460
cx1KpXyOUDRIhuIUF2jfdlvMdqfjr7fgEEwmo/EMhcTlgkLlVJdiwabueB4tyg8YfQscXgLi0Xhb
F9VrkMXprxxHX+ZVPVKQ/oXtX/rwNTNvUltxPUmtu/9ioM196T0zqTwEj1NrVtqilAHXN+ycX+KQ
7tkOupz64Bu7+jAcuzelvP8gYvt+kz+xV2xprE1HguoROGiLQ2nMPh2/TpUC4+VRfY0hufdp0sI0
C3UwssWuZ3F/su4j8/OoatvZhkFGbqGYcjGz+fIDFY6RjTEHdzVjoPgI8iT0khS0ie9g/CFLd+Af
HLmzNpodtxElcEZ2ttI7S2u8SVU4VKxFFjc2EiTp0xG6LFH2ITd9MZR+lARur5KDeHlC//00z2uR
Pg118rhoC4goz+xUasGYfnBVpDUvg6HXENLhrMCAncwhJMPK6DttPtj5m5ooX/++dC4TFPyrCKRf
5zrRdr0zn8Apc2ZDrrhfVTu1/Pvq+AsRYVrbiKpz3Hxs84eiOc/V42U3ptqpxShWEOE0YhykxccY
jAejOcyxYjJA9fvSDQNCkkiUHMx4bnVLxzu3Ci7//VtUuQTkRGA6APEqjEraIxa1JEkr9LKmN2JH
9sYxOjs33Q/oDQbTMda8y3CbX2SFJm2X24WiylLw1oHs9VA2wyEzyXHoVVfly3v5j32tYKRdqwTp
U46203NYXMfkBpyQnjYOntMFI2TcLi9p89ivsKRreR61AoMooPtv5uxX6YoDWKV03xWGlyS2qst1
e/8gIoomDxf0A9LBjFEdyUNYxLmd7vvQgzSXJ0rFqdk0OSTR/sVY/n1l0npFhgFJ/vI8EW28N6qa
PlVxrExfLG7q+SH87zd6hpEMz5mnfuQJXLJ54AH6Nf3K1/zmydxX+/zQ7t/zkZ7BJLtztIjkQwsw
t/iZOPes3xfV1yR/uoyy/XVctNSgmRp0JNLTy3UqUIeUZXVu7Ql6WYaYfa3Ur+xe1WSkApKvAFez
hLkIrxqNEfl66lReQ9kpJFRh3Nu28Lwiyd60bqKQf8WKkqy5qzk/R0KRrNg6PstYPgalMdYJYsOX
1oaq2Wih6AKPULlf+Ci82phPSeJ8Qb5JYQRbXmEFJXeFprSN3BJ6xmdjvo+bp1gcdP1zBBrFSFXr
MZZDLxv3GkqyhNCCynhMAQUGHmgMVx6G1OJ7qDxgrCu6qW6SNsi4Z/imV/ulnyq+mmqhknk0fZvX
EwawzrQzvDiMvDo6RAxSpHrrtfGPtxu9qaNNEIVVBk58ydf2dWvXfIlGI2f+2TeNx4rhZxq6ijVt
WeIaRnKzbYE3BDrjYSc28UfNujHD5nh5Jb8rE6+/2vNSJFuMRWaIDhIIZ+NDM3kCuhz2bvli5pX1
TTCIPKCkEJiPl1G3zvLzwkD1IR2AglWZbdTVeY7H69iY7vSJHC0zVwT0mzCGiUSajQQKqGtewoyF
rnWiRUBvmH+PaFF2P+RM8YlUENLFoXXpRHoTEPpk+hn73HIM4xBF2XvzvYX2ZHS/wuLQpix9JIKs
c+5yoNQ/+L69KkDuz71uESxjhxzqIqps6uZRfsaTiz0m66JM7xaZqkLLvInU4FQE+Uo6pic0z/qW
JR7FoPBU2zv53xqp5D4Kp56tEhqgEEtOfzJWB1ZKvtfT2/oi/rmCV1spzxgkpZhBy8TLM6jRA0cj
x1z/FitHjjc3EJNsv0czUCuQHERUdqZOGcoQImaRV03pqZ/LXVpmfjLOd/HUg0xi/n75UG3eKitM
yVswXmdz1UDLpzRvSHXMYn3XfpuZo7D4TUe7gpFsMQQtRmmEWXUe3exghGFQmeSK66NfpdH1bOu7
y6vaNItnOHlaIy1NS8BHYe6MX2fWR0jYe0MXXMbYPl8rEMn2nKrI9HbEiyNnHrq1QCe7T/caVuTl
k1dc6UF7SA8KzK1YEFMh/5qIrP/QtLUBGgKc6fjK2BtBc9D87is5OPv6kPsq/SrVLkqesBa6hnEh
WH2SZIFZ6Ff5aAbTRK8uL0phgvJwgFmOUeXUWBMUaXapfeSQz2iFZw6KAEq1nOXfV+H6xBGqTza+
V8/Tx1HTPG1ix4qrBGGlcuMfZ4GRVOKg3Iw2XAnHTowy6moYH6bHW8iX23WATulwZwjaBiFtzw7G
5h4jbv4d88T0+jH56/KGbkUAKM1YmFd0bBQepO/mclr1owmC7cQYfWxu4NYqBqKtb7YkJEFdYSH9
Kfd+N3nXUHdgcFVp+tW1xiOasg+oaHpl53rvWA0GBMDabIALTSbRDUej6kWX0V+tXsZ71ybdOaQg
XruMsm0cuCQXYRWqy3vWoKbRZ6g1nUGv7yXxybZ2hop+T4UhXfsADnPGkSzS0pvaLLy49rnx4X9b
h2R8oTvkXcaRZnHSD4P1MCGCKSdFhLSZCsFc2n+btVjH6iTFbj5NDoeBNcVhOtVXVlAd2ut4Pk77
RQlV1fmzZc9rOOlebCPHGmO8F8+ka3dNjF7wNFVEtNv30/OKpGuwMeesQJYFsYvG/TY+2OWNzj9o
RezN2q93fCGMES+jY8RFf8jLzaucNM3EjBt3dsZAtNZfTJCHdlbxgC43qhyiLyPRqNDi1NgyrRZa
ZJM5EwLRH3f0A6HdYxcTcqvVorrJrOxjbYQcJBBt4RuG9fXtS1xjS/bROx1eOsyCsGOftp7tiMes
ST7VGlNcwVuGYaPQ+Xt2Dbw20laaJMtT8AHj0LK72b7SNUUIvenlVr8vH9gSAmZshFV07J6H3wXY
mzHqh2L+O7aLwlfjP2aYMglVExIS2Tle9qQ/zPbd4PxF2M//DWKJK1YnNtJ5X2t2j5WYHJ0uXtr/
MuZ37dbzMqSvUQte4CEC0XAIKN4PofYJwwbCZwu3X+nsL69n+8s/Y0lfJnHscaIzUm9tSK9yK+o9
qzQeL2NsuWsbhF2uCZ0tBuaPl3tmxHlq06XkIoprbFkBEF5/uoyxGUSuQF49muLBIC34C87TA39q
4Ukb371qfox+dL8EkCrdnS0/t4aTYtauiXWBtiukW0R1Ng1ND4QpvJLmjsfo8H0uVGJVm5uIVnLD
xeQiZRtvGqcvTRyhqrrthqCuYBnB5T3cPKUrCMl3O8gK2J1jQ4A9sb62uvWJVfYh5drJjUfVQ3DT
7lZYkk3MRW4W9QCvWmX1PajjfOJOil7e7R2zQPmKAM6x5PAx1uvKQh8ZIKJy3045CC1+EDveXd60
bcNzn2EkH01tqo2hiwiOlp44uXi8jNdj5Nmm73goZO6Sfa2qaWxeSStI6R43IAA2tw0gZwxTWVPj
D87e1n/GPfVS9gVDGnWlKJ9tmvsqdlz2euX2srrPwX7mIpuN3hs2Xjfj05SkfsjuHP3T5Q3d/Gwr
KGk/p5GBicQElKiui+Kx0k559T9CSPsXcsSoFIRK5xxR3RjvMvAHDpriMtreMlTnUWQm4CuUQLqu
dHqQAiMSsmrm533rGZP1ua2aO8gxfB664j3mjgHqf/Gk09uXzWiQReS+Gb7nPPGq7qlRUaBJ033/
PMnADYFxNOTzwLUngbjjFA2t3k3IqlD3kFgcvEchOqQiFkzF4JOpPBb4E/jcH0KRXae5qqyy5TfW
f4DkN/IS/ZIxYM59Rg4gtT+JXqV3vmWAK4hX/ZJDkSS80MtzXd71/PPA4AN3l21csQpTuj0KROLj
gJDxbBRO7pM0JLg16k7x4Nt8XqxXIgUrHMGKKyDUdRYn9sPcLUmO6Kr+DjWqHbpf/PesyQWtE5Jr
i0zYSxdB0gnxl9bSX+Eocq/sC7Ko1U7HyyhbdxQahf5DkU7VgFxRJ+waT/KGX0NU9K43tds4qu8h
uKVIc/w/2/eMJRk7VMqg0VLgjrIPVuIVu/Ho4hlDvNmvvXInjjRRXMDblvcMKBl3+5uR28XbeXbv
sgJFokehohfctrz/IOS2FEpbJuIaawI5WhidNOvj5e+jWILckmJGxGrbCE/zsWeeWyD0SpGZ6VS8
FFvOdRlNpGhKAsGT3AjOBleImszlOTQqz27sa7OxSq/Si/3U2IMXNW+TT/nj+FaAki2IsRCp1qBQ
M1q/uugxsRQeYXPfVr8vffqYzFCLw/j3mec3Bb0ZurNDFBeSAkL2a13bVWU4ashQR7o/ReVX0WhH
0deK/pFtGDTO2mCABdff8u+rUIElNT5YjSgSTKmQnsLAmeUppe82QVBaWnhJ8DaXHSgEYrOyR1Hk
TMFXGP+gxd/u2xrO/3zxFYTkPE1rgDhPC4jIKnw8W2rGD13s9e7Pd5yYFY702nONCMlo1iBMJfzY
zdWVEVsfJ8d8z9dfwSyOYfVZRBfPurYkZsoyPGRJERQ6/wxqOcUtoPow0tcPk6GbuyWTgN6qnZj0
o931V81sviPYIavVSJdNkXM+xg1S0NBFJzvSF7/GrKMeHcdP7/k6IBRGwRT/ye2CyVSyGbzTCLVd
ce2Mue9W6W2nJe/atv9gZLccWaOW0hmv14hcR25gTWc2KyA2HyrIo/+7FNk1u6lrhWOGZzjomQcv
PAyHeE9vp/v4s7nPd0npqSYAN+9qG4lgqNosA2PSXV3xhpY6QZ9qXWAGv7JBzJqc0hYPiN5UxToq
LMk/a3ncThHBk6jKcVc7sfjWLCDx0DtelKmksDevn9XKJG/NhTFhzHrxcVpS+3FlBbVef2RxDJ65
KPZwye4um+Hyg3ISEvR/f7YSTcwvT+8ACbKMVkg1oH//CoPDZ1DgCaRUrWNXTD6ryo9WirafTijC
rc1wYYUrBaq8cSpoaMIuh7a3TyDfH/axzr9dXpwKRPK0g2G1AmNsCHs082mYwg9JxRSh8CYEgXg5
+kWQGJQTnBpLc4MIxPT2eJe5OydUXHqq31/+feVdIy3R5j6FEx8F8Sp3OGet83B5lzY962oJkmcd
wxTvVlAPnzFjVXtdHXmkLCIoiWoKR7Fp3Csg2bc2dQs9cRxbVjd79Ml7s+0c0duzJ8LyMA9z9b+t
S/ISPW1npicVijnCPfZhh0zQ6NvgtbsMo/pCkoMAGwLo+Qp0ncak3Yl2OIaZEVyGWH7i1SFdbZzk
FcYCzf+8w9s0Mh44e4ycPaMfy8bykmLPE8XrRLEeuTI/9qXbDqDQRXeN/akepmt7UqnGbTodEPk7
BljbdTTrSkZtoa1rTixwJqL6cKqsAmocFWaTxL7ixk3UdYdpFH6Wxu+xiBWuZOkWSgVakZjlObP1
h7j+alvN37qysVW1OsnMtQEEsaiI4CV0RfbdITuIvb1XdxqY1pZVoHqNfMnCXyGTq5rciLReH2ZQ
XULTnOofaPJRg+BRaH2A1HGAsTmn/5q7kU8xYF2ASsP6Vms7YU4+yIwOvWkGvT1e60O1IxH1IzAQ
JNF5IKpJ6e3UzurvlFy91rh0jvoMHcz5Lv2YHcejfm85AT2gi2+vanzbdGYrMMnls25mpBf4xBGf
PUKPWVqhDVPhlDfP4wpk+TIrp0xj8F9EGXplwhIJlrTMT6SFXrFrZJ5LeZCH/Gz1XHHTbAYi4KAF
8d/CN/k7CluBxuDoa9wRjbIZSRoszQgK29z3NU09YnGFU9vcRhBaLzy04D9wpW82JFmZTgLfrJkK
r5mecl3zml6VM1ChSB8Lolk8WkiUz3b+IQ6DmnZ+2alIyrZAHMNYRrNME2NN0nHUIR1qGVqDTsiE
76M894eU3Q5MxTe69XmWsYOFQhBEt3I87xo8CUsBH900oE/tWP0FhIy6R7TcDSbXVFTythf1H5oc
1rtdWdRipuhg0UDiPnjQZyfs78u3jgpDsgFaFz1iMzQXaXV44A45jtZ4ZbTFO0xttXEy10XlWkI3
SFGcC55cV6EWVCP/FI/6OwJOpHNwckByYYKT7OWZRRt2OU6sRO3TMPF2hKVVqrnrTU+HbnnMMkAM
9bUAfDXSMhxqpEXnwVvaOeN9+SU8xo9Ly4XK0W1d0w7mu00w0qNqJ49PDLUGDc6hrZDpdW2PgFt7
cJCgumwCm51SaxTppranRrh2h+dwZTU7c+SHJiu4l8z5FZzgbebUtx3L72PWfqehub8MvuVlF84Y
By+8hXhbsj8XiWu9yPBC5pp9mLRpF0Ue76pdRn5AViuoVIHcpr2v8GRvNJVFBdtDel47mdNTnF1R
VX1ow0mA8hGEnARSFa/HHZvGTWKrhIHoXXpIBnbDGueJD05gpIXq3t1YzgssaTmpKPpI7zCYBiYP
H/Q1YTQEQ6U4VaoFSTch4ZB+Cke8HezxWw6+VvqRIyXXGN8vm8KGsb9Yi2SGQyuKUqPIyja2MA5T
wSLMIzpvk8X4nZhjNsj9FykZzHDKLqKF3nNeRSmudT0+l1180u3+Gj2qCoe3YdeMoJIBnipopr9q
X59Gd3DnDBmFIbc8Qp6S8KdororaE8YSBKteqFt2sIaT9g4vbd5MDkWP6Jg/WiT3Z4qOsNoOLn+i
TRgcUwzYgOT9VWv0MDepPXG8tirT9ews8Y1o3plNrHhDbm7eCmb591UU1Ghj4bYmOs2ysgj9tE8O
EAn+LOwHV6R7ECN6GpkmhRdcrgbp+YVaP7QdQL6N6UI58nImhNlmTRBBuN/zGqQ05ORAOxA4jfGO
fN0LLOlr2U0/oRU1wYECM0yfl6fYuBtDVT/T1ngIYAj4+NF3Rk05vuunLMtR5FqaWiZ/DsLG41fJ
TvMTn+/cD1XhY2Ty2r1VuYtNI1nBSj4JvVpm6jgoT87imrNvIx/88G0KwP+c4vXSJJdUtlVS6A2W
huPk4RlLwGeQNorM0lYJD8Rc6NuDlDECZLlO1I0dWo+WNm++54ERZDt+jG4czNX0h/wwKTzG5rat
wCSjn+uMIulo4kUpPjjiU80Lr1JF/FtX/YsVSUkGnvCpGfoK7REgxLkercSv+uIGBQQrCMH4ZKCN
WGf0rzr9lcwqvrPFql+dsOcFyhWkaZydmMaI0afsSOO9qWLp30pRrxcnl3UqnkJbzUG6sfpl/oqO
HQrWNfXIwd5nH9x9sn/HiBfwIHuDmwR8UkQywrBFat8pl0kyEO8FtHbJkbeW+HLZ525v2zOK5CyQ
K2ZodcJxaufbETGSs7v8+9t29/z7y7+vnK1d6czsZxh5iN5U1MG0xreVj8CtEAIzpjYemmCah9Ti
SxCU20sr1FAAjTHfQm7i8m9mHDXt7akfNAg+oyw+frWUrKjYkLh4ZUwd9fOYBqSLTjUdFJmBzR1b
wUgn1aq1OUEiDzGkFURh5ncNaDjfwQDxYi3SSWU1SBMyPiHjSPWP4Ou4ddkY9GkUXP76ig9jSaWB
yExHFL9xo8ed5UM2zpv1s0h2YadQpdves9+N1jroqphkxdDmEByBcfJrzrJ0+kzohNRUWddx+VkY
CVE1I277AiQecZH/xpOsehrauTZbbF+3M/bdrXUMA6F5vYfkMLw3iPg7RU1xeyOfASULLyaSxFOC
fvJGL4NOnFMMOznQdwt7RepWtZOSkfdg7UDiAeNpZh4+GaG2B+sJJIRor2jaU+FIVk5i3tt5jpeS
KOJD3BSBk6Fzz4j27zHA532T7DwXY21SjpRKPRmBlT90yOUlFK3Xny/jbC8HUgwIhEBGIMf9+DK1
PqdgOxFZ9lmgDKuHo8fRdXYZ5v8xvGccadt0aBjgxMYo+ZrauROul5LiNmtuM5c/8DFMPNHMGLmL
r43YDbIBySP3WiPvuwud5z9D2lbUERobAkbFmSL/HriHGn2lGgLnT8sBKPbRPlNcU4vZvbrdnwFl
trisolZBGly+llb5HduZ1n0N1urIhrqQwjI3oSAC9Y/aCxjuX7r5iNKYpxq6BEz4Kway+eFcd4Ov
649K1clNq1lBSekJUbRxFA644o3OgjiTfg8xzGXAVWE1KhgpZO5HSP+MM/rSIJXydXbB+1n05r0+
gizpsnmqgKSQZcpAAzFSDAfgjbfjOr2aQv5YVoaiXWQzZlltm+TtUSolGOpGHg6Ejn15mFR8P5vO
dvX7yzJXFz2r+2zSIxRM2w4FU537Q1t7fXZwmcKrq/ZL8upTGYFo20lBSYrqy0CC2mU7J1GVyra3
y4EsNIwZ6Wvpq1SFUVWYvVxSiinxRJz9hWpQonC0268Z8I0iHaHbYEyT1gKtcwLG9yL7iervvivN
63kKj5kmrsAduLPz4TaqtWNZkb0Wz0/Loz4sVPNd2wt9/hOkuyt1C+Qae7zXspn8tGP3J0tVzygV
hOR/Z3A2h/qEdgCzDGh301mKGFP1+5JjTQozmvUetacihpJQiwJ345JJcUyXP/KVM8VAJwUbIPJU
sn6C1lfpQKzR/dvSsEFjEY8fUrcPY1/vaOgVRjJk3jhjRJLPJHt4h4tYYUtnywr12U1cPBEbg+xF
tzeKFvMiPy+DbO7iCkSyxbAOY8OkuJ7iWt8Z4/Qj74anyxC/KcIvbaJkbEXCspANuJH6vXtgT7Gf
BnHQe9nN/AiWwH8uQVXUrlqXZH2Rq/XQRcdJ7sqDCI9lfLy8qO3fB9khXWRwUeN46fiMkkyjHeM+
MuP6HkycAciOg8sQ22kj9xlD8kaNFodl4WbguCMZZC/y+QfG4tgu5NDbdNClEBBiH4hw8j3mtQZv
KObG041O90s8hj1qtc2BmqA7NjH16pV6r8p5b17/q79v2aOV8y8GkAmhqQiXJeN3fR3/mNPyqqnj
v1vTQRPT22asF85TzPmAk5MZoPuBgIS0HYU25GUUVuTkFrd56UNd3efJVRq+Q6oTQ9wITymuRsO2
pE/r6G1T2V3dn/Ry9it+Z9ihDzEJTNS9KXz6syAXbRkWBOIZZbIH6xOX52NNTlZxx/rdUH3KRxBU
68fUVqWlX5rrP1C2julX1K5MXZd7QNJRsH5uWH+KeXPO4vQ+alX9RouneD7lfyBQhjMW5TD3lVQe
C4XD+7klJ1rezc6ZNYNf6PvKVOVsX7rkPzigqF6KywbG6CSPFde81mM7aiGHYTheQ/jdQOqbpuv3
esY+ZYuSqxEqwqjNteH9iol7HarnclxQNhwtNLXVn7TY3MdgSO50z3S/m73CVW6uDSURKMihEocl
vjxRSRNyF6VGCAWP+qeYjn1Ql3ZyTHWGQRy7GW5NfDuvAI+r4jJ9GV792dRnYPnRYBfODH6apj/l
+pgchi4EA3RaJB7pSlXP/6YpgnjYWjIC1iv9+KLt86GaRH9CWArl9UwHi2ulrC4tO/XKGm10HyEf
6OpQG3y5k6kgZZ04sMak7j0DSvU9eqSt4bMFXdepecjir2JQkattr+wZc/m6K3/ojGMXcx0rSwwi
dpqdd14/M5Vs3uanWq1MshHa92YqWNOerJo+gOH+Q5XwB21Q8VO+dO5/LOIZRu53cvUMGWSjJycO
OtK8P9L+Nu07b85Oif3p8kW3ebrgaTG6jlEAKnc0V4zkWqNXLTQanTPv430DmiSnqZ6cVDUhvw2F
saYlvAcRnPSMZG0Lcc0Bm6fFpcdYcUXtPOgrEPBW5Xt8Bhz7v1DSNUJpFvNQp/1J6Ody/mswklNR
PPSx6om3aQ8rHOla7HnvoGF4aE8M7dmdHf4faVfaHKfOdH8RVaxCfIUZxoM9zh4n+UJlMwLEvgj4
9e8hb554RqZGZd9bd/kwt9JI6m61ejnn1qoWn9rp/vohbYuBB0QlHcl2GeEkHSYjTRq4pgnDHCHV
knI3ad1NmarqfypB0r412WwCohDrSWjtGyAT6yxfXa/fVG90qKAb2wUcpkz7Pcedlcdd40Sl9m2g
t3yM/TJ/XNiXtnYUb4hNV3QmSnILgC7siNfPfeSJ5APwPsOKgF0BpHZ1b9S+KVw00sfvPT1XXCZS
g8xfE15XiCk+wN8QSTDmH/V+1NMhMlhnH/O50XZeOhycXotSvb5hSzr6GlKWHSDBhwT1DFOrFFqz
injmhin63dHURuD0pQwRRSbKGICDE0FpgiVO9nUVv+HWsMeEq5+AaUzr+eEVikox1Ye8FHrp5I7a
vCSxM1Poz4TioBem4tZRFXQ3HT3CD5Tf14BUVp68ZaTR2rGNitECb5p3RClP4T22RABU16PojPBs
S66CF0km3KTTcCF3CegRNKu8tTXT9K/v1bYUDHetA1gG2g8vbyyXmJ2XWauGUHbEhQ0Anv4V5D3g
GULH/l8hcmeR7tWl5YxxD3aEuUJZAzFuGnePbO5+pJMAr17dvKwg+P+afy5S8iFzY1SEJC7uSMPe
Z2T6NGlUUXvasmrQeqIiDfBjwCNKWzcn7mwBd2eIkr419g3JH7tKHDq6GP6kGbfgWigC5qHzvhoU
qrFlU6jerQzlCIOJKYU2YpnMnpsTFsc+mcu+qN4b7I1J39T8Zu6IQkO2vPGZMJmqvswWN8NFBm9s
Rlp727XHeVI8g7ZFuJZNQAeN6EnyEc1SuoaYjDaq58fC5Rgb+bLQ7uN1Td+6+EHv9U+IdPEnE5q6
BSBbo45j7nf61RmP3Ho3qghENw3qTIykeKxhdEBpv40a8M1UjNyMfafYrq2bC0VNCwABBtpJZK/O
BYJnFyW1aCnYDd4k76aYhZadBaz7pFdKIuB192UPDiGmiwECdE/Jp5OVos6sEq8qU3O+6VkNZpN4
YrvazHyzrb71RYqpShElKYZRUy28fmqb23kmXDo1V49LgK5CNazlQ2ctN2IUCmPa3E0EgpiLQO8A
EFkuPSBdxnTOFlxQjZHfkwIEs4uJdqOsbKJej3I8qF9jUE8CZWLlDkoIfNJuiBYjP9og36xp8tGb
VJzUm/oOWncYFAXiqdwxg8bRLAVoComEpfsU3C+ijuiPftL2rzihMzlSjOHZxuzYmIuI+Nwf0cR8
1+u64kLfWgro3cAbCuewgrdKR0QEUBYMggc/6LWBueAXVnfAaOCuX7Ldi1eDgB0w3AhVHODar59y
9oKLCVS77MCtXthG9qPqEuf90ghVaXJjQai7E8AAAFkP4iQn4aWT17sTsgl0zh/M7JGlZRG63nxP
YlPVj7+h37ieDIQpBmIVSlYLO1vRbNstsoH5GPWtvdcr11/S9gPT+ScS07scyEcK9d6U5xAMTiBb
twI3Xsob4oJmg5X2UTeAjVLsZ+2nqD6adsBVrLkb1wYGeYmHR6NHAee7fsnZysTs9sRN4ZjcFoDE
dWE2oZvYR9DpvcJkLyRJa9LsNm7SKQMFpkNGf0wnDITMbUhqqjCmrSUBygixq4tknS6nmQRg98jo
pCBdT6vQbSc/Nsit5ZYKg9oUsz580BoNw5J1onQdwmtiAE2EgDXFA8BD2e0AH6ZQhY0IaU0FmjBZ
TA7DqC4PCJPjWsxsBlrN3AzrkuzHJrvPZuMYp7bf6fzHwpbAcFWc4ZurA3QSdhEkQc8ATDC8Z5ud
FoNOMXdDQ6PvOvKr5qpbWCVF0j70KadtNiYT6IytqK/7+xwOiXkqNh2VGGkPB0MbSncBI1+jVUck
i8PMpm/7QkUTLrUj/gmYHeS8gbgHPqKVP/7yrHjGaqP3KhGBWIH5I3g1CkBsOUgWd5mz7zPj4BXa
Pa3Fxyrtvl13uhvu8EK25HSzrF4gxO6jpDEy30jEHt0Z+25JvhoZ/XBd1uZ+IoGr6xbgJqGUl+tM
WMkLAxOXUYMRK0zJzfgX3cGiv79cjg0KMdy9mBpBiuFSTq3NU0mSecKdVX0mvfFZj5MbdzA+vUIM
FH1FT4G7oJIYuIukzMAig9nDLEr7HIzhFBhpxf66mI0wDBkfAOhCCPBg5Qsrq3SSFHRBzOJO901M
TyNu4ReLIHATDmx2xa+UUd5aVnlZO4N3regbY2eweNiLXklCvrEQXEkGRgHWvy1Xug37Oa5wD4LM
2KbxtGeij8N8TFRvpi0pa1sFgRfX8eKQYsrYSkY9MxI9IingPmfNI/dTmatGrDZUGWMTCIrQRAWi
OhmYbPJISUEQjwfoMt/qk37ox/p9NQnFO3fjQkc1AqxrAJwAYIHc41OyUWv6lf+5IAJ9gii3Jyi8
5T3ZJ4P2vsvLl+vamlfBX9CHtdv70nJ6kEAsvF3GKIuTcm9xw7jD0D9XSNnavHMp6+9nwUOacL22
Cfj37FbcoVH2gE7JE0tUPQoqMZK7KSb0IrtLukQmbwxMnAC6vgLbSktfEaLg7YJjsjARB48j3RNl
VVStm+pjZNjsO5+8QzNkGEVSgelsrQco1yjbuJiDe46/kMXEHZDMiXipf+VkCQTekv6YqSLkLaU7
lyMpQWlqZVcXZIzawtx3044JcFf337v5VqhA3beM9VyUpAlj0erVWLljhEdGAGr699SwPl33bapd
k7RAgL6SIZkDpnadoMCG0eW2emMpSRlUK5FCEtNpB6fqKOItWvC93RtzMLLm4fpaVkWS0gEEsNCU
okgJzCZTOhmtnUGMTXEy8KCB2dc7UYc9Ogviwd4z88BVgLCbmrAOOQGOjoI4XXr8sQyZtd6AvCk1
q6AU3s4Vy37WxzxwxuIOUDiKhMBWKIT1ISEAhBEPzzTpTsX88tg5mTtFXQPEqz7bp1UecuC4wVfd
VA47tuDoQ1szXm/e2+ubuxExr+jKSOshYY/UpLS5S6Ih48ENUONiRKhLvrRAm4zzH5R1QTa4PjOT
QAPq7nWhW2UCSMVoqwMUNpyspDc1WDbwAMXMYqvBoN1516S/Te2Xzgu/9fghqYD6s3yuvK+gC9hd
l72hTReiJbfVAZA2Kxi4gFMgKWTWo9W1PsfMw6iNUCUN1UbVo2TreHG2GHPFX7blyDjgVWxO04Dn
d5R0ZpAsUxDXn4UZ4pXlJyx5SzlF1zMgMHsVt9KGF7gQLHkBj9tOkprehBYMvQwNLwP/FhuKUJt6
RfC54QhQ00JnIfAb8b6zpPgDWmQXrqf3kZWNYRYPb5aYKdoxFSLknMxiw9VQnq+lJaJHblJb95Op
nHLcMH7Atf85JWTM0Gd1eUuzPK1aEH0i7uTpIe+8wIyrD73gd/PiHpDcCq5r49aigImKig4m2kCT
J/kaWhlI9ucIPVDDdwLq9flbq0fe7LqULT1ApIvAzcLjFEmgy0UJFiNrl9dDFC/v0sRPtZ9Lvv9v
IiRVi1M2ruoGGONu+N5XzWdr8sYgszKh8B2bB0TXpBziDoDqS5rWJnY2L3GPteSF6ecYCG1b+36e
2wevS/fZNCj8xfrh0u0Dnf4nT0YH1xJ4i9FAMDoAtTvQUT5lnij9mfIfglvvX76LKMEhUQfQONCG
mJcH1QEOfKKJJiI01gUZ5k8LsNqIKVXs4ZY+nIuR7hvCS9OcSNzhvgFLVJr73lwC3IS/QgyQaxyM
1WI5KPZdroY1s7eIxByiuXHexOR+rIs3NlPUJrbOB/4GLQIgGV5ZqC6F2FkytU5uIuvMUV5BDPJ1
XN7UuWKEaUvrkKhAVdHAYxRZrEspcV32PGtq2GmddtaJoTMrAVItce/poI3jrulF+0hKzfn9coU4
lyuZ1exVzZTRQaC/R99lLQ8BJrhz8+YV1gvmAxc9xzpy0IZkVHkODJUB2AhR6qUMAM31HXK7wjc0
VYf2luahuxT1a4T09rNHQx/nDimF3kVI/fjcqQJhtPtRCfK65VbxFMYzdU2EQNjlcdluZ9OGZ+gc
ccc9qh0P3qIrAFo2YxhwRdgWkvfgiZd5oOLEKScgVouo0xu6N92SBWZDUnSW5e7Ry6ufZYKeIvTi
P+jITvuLxQDUxMD98AoNOfsMyZaTyaiJFqN+UBbi1zKywAGKkF/Uqqrc5smdyZHsrCxZzys2wgIq
UMuVtfPTzvsCYZqrig5Vktbfzx/KVmWijl72Ue0RnzN78pHbCoyiVDEJbBr12ZIk43LGig+0FWM0
ZtONEWcgGDnmSXzfpmgD0nOhCGC2PBXSGqtjxxX8zMhINRcZ/JiI2jK03T1gR/0lCSxN1WGxtX9n
cuRZa2+wHYTNxRilhXFwOuc40eVDlqlwh7eXgzzQmtJf4XQvj8kRzCAddbuorz66aKhs+K6ID5Op
GpDZOiX8+f/kSAXZZiJcnxNcVgSAXwZ/Z5CPeIb5rUA26PfLbclFkx4aR5DGx7zV5ZJiMrLcM9Fs
21DkApm9Kw2g0s/uzXUxmztnIq25Vimet9xSarYpqqgdCpj3PTtwCvqH5DtRwlpsKsKTHPmEKl4O
njZiObVWIAPQcyfEgHSBwZGx2F1f0pbDRbIWCFzIP5rPGuXrupqmcUTYTLXmYC7OJ/y/ioteJUI6
nLQAUW1vobWFcbYT3hDq9GXjtX9KEiBrwiscJQmk6p4hVblGTBvbQpXKTW5sVuytiYDaRkVbuKnR
aJEDigpG7gw5ypvtyc1onveRm35DSZTGv8zmi5ncjTib68eyqWlnkqTLoUoSKxYd7kEMw+zQjuzP
zRzk+r1tv7yg4q7ZZxAjYg4U4xKXlgPGtsVNW2uKOEBogliPoymz0Yus5eGQqej9Nld1Jmzd37ML
Yo6dfqjXN5pjv8/7e7AilgsP0F54ffM2zedMjJQpsNwJCDCeKSKY646OdYCo/caaVEzPm2IwXuKg
bGOZptwf3MdgwrYYzshNq6hi9Mc0VAFK5sfrq9mMV9wzOeblrukOagTDmIvIMPz6WIIos71pW3/a
90F9UHXDbUtzkROgBpLDGGW7lDYv6QRmsBrR0d4KV6A04QTmG+9Q7bSjqxpbWk9CfqMhe/9PmHRS
wG0uaJUjBrItzfYLPM8Gu4pEa9/EvbWbsCt+znPFhm76I5SnQAQKMmdHruuVKQhVxMTnqDL697HT
fO67V7TxuhgqRmnKhWVROcVe8dzAaEYpor4c/ZamgZi+ONZHx3nQq4clOzZEUXnZ0kUUd4BtBzcI
pA7JX+SmSBBnIfWJZt2IayIoMuejnTm767qoEiO5cuaN5oJJOURCzk0HZKxmp5wT3zodaoGvEuMe
FkgrJJWYaUx0BgjFyHH2lv2lNj9cX8KWDz//86UXk4v3S29nSNx4lXNfuO4HT3gPk24dm6J41Nwq
vC5uy+WdiZOf0l4PnJa8RYfB6OWIh2PX58JgvtUNb9omf40WPO3dH9s+86/OnDGGrjsRLdr4vW+0
Y9XTHKEXaMWvr2pTD1Za0bX8jyYU6dYwy3YB1DoOSSTsG4nL2yw1wrTpg+tiNjcPQTfqo8AEwf1+
6Ys81uhpOyPwdlJ936EQNnP7tmy7/RyrJo02VwRsAtR5MZBm2evvZ1vHAeUdl4mJISPhfdT14o5P
Y4OUvgq6RSVH2jnHKVqtTg3M/czVfqTGIYmLt6jGf33Fzp0tR/LifS+SNF0wR9Bry2EggG/qyNfC
+uEOmiqvp1qRZLCTp3edYU59ZPNHExNnFk98OqoAaTdV4WxBktkmoMDWhpjjWmqKO4SUeycdH+qi
Pbhkurm+d4oFydNMtsUa3ElQhVSkb4zprcvNT22lInTblgIiEwvBA4JJ6XW0MGNAJIRbaCry28Ui
nxwkeN1R1XOpEiMHD0ZcecvQwIQW+zS6S1A2HpjqYhXTzPb5PC1HuoB6L7acXIOc0WnWVEozhYIV
xicxEREQ3inKFpteHC0N/9s9yTOQqaJAJcPA1OB4RwyS3iCl876xuwM36C2d0y+vUYkncesun3kH
wMB0Vc3RdgRYHX9IMtAb/ZhV8HirocjBEBC9UClHuXzFn7wUoolFn2mH6LjuvuiCH7lJQj7x2yaL
g97SG58YrcLBbm0jblnQ1eGftQPlUiQVfZGQbm0Z0wEq6H4rG9L6tGPveW5OqCEK1UDilpog42ai
swblNOBsXgqs4P30rF0H3SZ7V3sf60nz2fxJtxRJvi21P5cjOaUuXUqPTmh2Kidrp2tsR+kENJ9M
8bRViZG8koea5FTlyRB1ybgHIWAQd+Wt4PZ/EoOg6HLXWB3TNK4wFeMtJBipGTi2EwyLp9CGrdBr
BdLE9BfGRZ4FxnpnJ72tY46ImIBZ4pmL8maSv8bxnUuRVADU592yFBTuNXtwyqNefRw0RcJu+1ie
FiKdvp7N6UQ65E+yRhyHpPMH07gHuJJiv1RipNOfh7o26wbt+XGd+6N4hMML7CVXxFqKU5ErjdqM
RoYmNTBIHs8PrjZgppu5h+v+bdP1PJ28DDoKKghLI5j3iyY7u9Hc+CcgzEExU902afcpd4F/BeAS
xbo2fc+ZTMndEZEnNq2zKRpaIKVbHxfrRneXg8Umv3wZYPX/54fOdE7ufUQiEtGDhWZp1xn3rBe+
g+ydWfi29atHswRVIXltu7l/CijnIxuO6ARYKQjEwQGA6kwxlkHT7j2lMUn4QM9Xturo2c0Uu3Rh
ohMisoDEBn6FwGJuiNqtt7A0aJEI8ZNZlLtmSPzJm38w2rwFiJ+iTL2pPuDmAgzGOkMi80C2FK1r
HUYVoqn8ahrfpy5qkRod48r3ah6UhqNQnU2TOJMnuRAGhiLQPKCdca6KI0uXm2FU0XVuaueZCMmF
cG0mheNgVoX03zNrR3ThJ/R7m4RlYr1mNZhNcHArYgdN6QgdbxgI4yiM54a5c5v0fmV3uG7fmxt2
JmLV1zMtGXk3Ll6JAcTG0Q4JUM5RfzteF7HpDNHph9PHrD+KhJci0E02pjQvhsiy24cRGctipN/6
VFeI2bQs1O2AFwqDRiHyUow9Dn2JWSU0S8/Ld4vxne00O71BZyFCl931JW3KWnkzdQy1uYApuZRV
xnaKXigHXbNJvuu1d7xk0dxO4ZR4ivPZNuMzUdKy5oIJuFg6RxmK1WHvuWaYpJke2pVj+a5d/6a6
Vu4Ynap9P1T3dNTq0F74BPJnS9XBvXmSZ98iXWsYODKatm+GaGycu1ZYx4Q7AddVyXSFGLktCHc0
SRwTvS1N1e9mhO5mHINx0QuvH+KGIVP0yaGagvQYpsula8Y0BjsdG4Tubc/QvH9y3JAim7A4O8v4
cF3UxoogCjaM1B+gjmSMHtPpCDpE8XDUXfE200Q4FM5H4VLFirbFrDPyJqTBb1yqZWEDtrGP8bZv
jfygkzhic7PvNefwmtU8iVmt48xnmI2LNA9tkUIwf4N1xtf449KUL/d9iC0A0gScboK0i2RijtM4
9mQhw1O22hu9yk5zrYJo2vB9FyIk09Lyyum0pEXO0tDGO6fK7Ls2G1Szcxu+4kKKbDTIJzNMN+Il
1fZ+KTpf7w3fzXfU/Xr9WLYFoQKFzBs2TR6yXuq+mGqKu8/o3Z2g082ooR2xpc4RPTufr8va1DTM
4/9PlmQ7VpXNblLgQQCH/xHwPl/cpP9axPbDdTHrCUgPX+zdkxjrUtMSe1jHBmzMR7HMDDXkqA7V
BLC8omow8U9nERZ5Fu/RTawaj990DmeSV9050/HaKOuM5xgUttlD7R0Ea/bMe4j7W91VPXs2F2mD
sskGegIeWJIa2rQHaHcxiwiDbo+s776l2RQsI0gmxmmfYcIoT6mi92lTVVbCZB307eiIXH8/W53T
lENrFCOSJMUjyX4adhek7qEcOsU7SILP/ROEUt0xkQ1eYdXRVXApiOukrWaGdPAKWrvseFgF6LLq
feJrhyJsel/VH7u5mWcCpc0cLLOrvITjZm7ane4BtJnejKMdVEbix6Mfsy68rqKbluAgZYFBMMvA
8MTlCh2ztWbEswJcpqfc+oCmGkwyqNrutqIAkO6ZYB5ZB5ifDcTyLAeerPtnH60v9r46aJ+JbwQ0
zHfeTsX4sKkduKVwT4ErQf9DYnemHXHJSq8juEYGvds3QNsw+mlfjt6xXlT4UJsueC0vI6ykmN+T
zEzQzugRN+M5ZGbxrq1cOxw1JaTW5RkBYQrDWihgo+8fk04Al5PUvSxHt60M4JR22WdDfGvW1nBV
i87lpv2VgSDCQofaOnYkZW0bXmptN2jA3fc+CPrZzRMfo/mgvFXci39A9p584v8EIcOJPBmKLKZ0
nxQDsYraA57j9GZu/eytHTTBdGu+1T4Xd9qB3uo3Km+xuX0WNg5OCvkjGaWyZ3XSEYuC7SvxdfO+
Q2+LeFEe6++izkRIjt7QAS1IO6c40fnIjLd8el8NN9cNdfOAzkRIqmYXlHAoCegkOBDpQAucLb5p
72l9uC5HtVvr72fWozUGiI5H7FaV710W+20VkPkVzNpwN09HImm0DojxKjZAOQOHwRGAlcE05+90
oUKulRzP84ORHHjaNV21eCtvwXEJ3bA5eIHXh8Nu3lUhP1gq9opL9/0/cdAy0GtjHFFuys2qpQWH
AcBAiZMFRhdMxa1uf8im95QHCR48149qWyWepEm7SFnS8yYBRdWApml3DGcz9Wly0G3FI+4ymHi+
KmkTu5oPdU5Bl5EXv+vuaIujcD+TqvbzQeWGtrUPD3rcEcCZtCRDWkrWFlQHEm+cIy2Y+qBl4NOX
69t26bT/t5wnGZIlDZ0JhkkbljQUBJB3U+jlw/G6iM2TsXUMT9kOJsV0yZu2seHNwoGTi8EaF5Pb
qqDBUme+8mg213ImSLq+0T4zNQbxAG2ORFVkxZ0bWk6lCLe2heD1hxAPkzRyXzGlfZrGJNV/uwJw
F8Hs8GHcoYU4VgHPbyra+sz8K0g6fbtEym/K4Xu4y455qf+CW4190ggSlG39PXEmhQVtqtuZQEkV
iGZ6TC+gbkhh3Y6s8N069fzKedl85V+VO5MjOdWpKVuXGgBuL2c7zPLl1Lpsd13lVEuRnEGGdGms
JdDqpWtuc8cDpgUG5oj99r+JkXzBbKS8QdgFcnCzv21/zUV6KGJFDXTTi57t1vr72RWEMy+9JAYD
pNF+AQ+o6+B4jmj29kEFk9Qvq9w9PxspIEFtFdM0xrjymgLpuL3rkNLu3S+leHd957Z9wj/ldqQ8
olu7eYGJfshJ8tuC4Vr1yrvONIJYyTejMFhHcj9x3rgUr1mgzpOsgIsbHu1K1eWvWo7kebJxrmud
w8XlYvDt372T7/tvNlCjru/apksAwDh47jEu9mxiB0Wi1NK8bv5lmO81FrYIfjznltO7SWlB60E/
i0zPREm7Vlh9ZWUNCG69kdhNwJO2CufKA2gkEZbPx8w6aKNWfBynbjp2dalK6G1a8Jl8aUfLgph8
dEC5ttQfjeGXJXadCk1/89DOREgOFqkvpnspRNQWD1EJK41217u1T1Qz/5saeCZIcqwuK5cR6D6I
uZE1Z7durjN9P6Jso2qfUW2a5FmHOW9HkcJXeC73Dd/LjYDEiqqrSgcl15pbAMLKPR30foxWPu+0
mzYXZeAB7tRfsiHUBKbMr6u9almSm+WtaeS6wEFpthbOueuDnydscxWDpkofJE/LkEJE7zlWVlo/
9fLQFyuf6m36XzdQcrFAnzaAtwTug6Wulr0Gaip/iOPbgZCgs5sxcjL9Nbch8HkdstKd6jL0TNcu
Jk3BY3NyRHNLMT4fYFj3qCf5z+vnJHUV/709zgRJip4Dk4v2cwLG6rHcLx4v/Qrj1Oh/epOlSLW5
/TdOXEASA8xHTNXnobUP179g29KeVioZgCNIzXgMS+tpo92AjJ6BGV6o5jO3pQAuBgkCMGfLwMdD
o/fV0IP2r5xD9FtxFZPEpr4DvAOjGjZmGeXqV7H0Ex+Fx0+a1fwq9DpwdC3ftRP7cH23VHIkTQTY
zazHpoVUCmgzy8j4nbofr0vYdBZg2nUBreRYz2hOi2GyuyGts5MxPpRj1IxHsJT5hB00XeGWNs/k
TJJ0X7hlgaJ3x7NTYebhuLB3yWAfry9m0z+g4XsFLkZywZa2yx5ZOU19kZ0s7w0GndBqpHXh/DIA
p7829CRFjozizpzbssjgX3XvBvPVflVpO01rdtcXs3n2Z2Kk+11fEEeMM/bLMaedloVQ6iDRH/6b
EOlQcPaY/hU0Pw2DZewrdy5AL5nwnbBS1YyBaj3SZV45Rgf4xomfmizfC88+lH0fZpa5/28rWtXw
LBrHBLEZ9xMqWCgAvi9KJ6wNcqcX7c11MQpVewYlbNdl4vI+PwkwjWjOMdYyYAgLwLApOui2zeaf
TjvSbU7imbVmnGcnBFvOvjAB658IT5XIVy1HusDnSbS1u8ByDLLcxPwnH/ofpHmDyXBFcmb7Blqr
meuQGPynJClrbE2MA69+uWXlOzwLdYAPUC9o7N8YQDKnnzO/Mz0Nr1rzNUHKmWQpeqBT3CxggEpP
o8YeMVx1WxhWNE2qodj1j3kWl5+JkZ0QiD/srGfZKWGmb+ZRP4a8MX27PlVk37/qgfskTYb6Wpjm
FpkO9bATFlicBEYe+5pQQdNuaiHm7VaiDMDc0NW4z6wqJ12DxjQtPXmk8yeGhTiqCQ2VCEnRzUKj
o706b0aIny3lrheqAtmmCzpbhaR7xsDwFsKEAVC2DiVMtzlhXlXxAtyWQR3U4DyQ98i8xoXHl9bs
UgSPNtsRK6kwCG18712qcEDb2/UkZ/397ERiPXWdjEBOitnugteBpWzvWrfjuSY/iZAOnSalUxeC
5KepM6tDU1qaH9fWu97QZ99tl/yom3miaGHbdEQoTv1v+yQtsNsaw8oYMDjpbQpY57cNywJv+jSq
5Ki2T1aFEVEdSxIkbezmJ5hNv8SlCuBAtRTJ33heQq0M64GSWe/cyQt1T9ulrPueURXXkeqkJJ+D
FHTlgJCQn2wXmOL5x6X45einydvnRJEW2lRvD7EiZpQBlinThOsgvBYtw8QUF2Z8JEnyS2sHKxCx
MHevuGHPJEmhCWlATKV1FT+lVeI3Yt8NwDH9XqPp/7qczb07kyPFJXonUq/940Hpg1eELejquw5Y
t/epajpeJUk22SV1i8aFyZYLiskL6N4cEHt8GmrgWhiKsOHPfOgz4wUyGObJ/yBBSgo+VQXmwLK5
+JURui9dHrpa5PbN0TZuWv1H2nwZrH7f6ravz+271kSLebuv0IExsYe2vtMzhd5IGF5/o+az75Gs
Qa9ZitRlizjGcTu/sQafCfR+UbprwA7r0CwAANY7jQpf0+z99SPeNPYz2ZJ58IL08ZLiauHF/IUa
7YNQFrcUIlwpXWouzOxYgQsys93DEjtIG6iqkCoR0oMADMEexalmp2Whd0Wv39gpU2zUpst62ih5
sF5rxqlajCY7oQcmxuksX21zZ5qKq2vbDv6pppzt4F4zu1kFKaxxfLA7U/69QnGd9vu8VIjadldP
oiSTy8lUJAjNsxPBcHOeAkVmNt7ozss6VJ8pt9wKWJsTMsKjwIqyb7S60+nJXW4y68XZAEwy6+if
9EAxs/738soHwCHpnXKAjqGFUqSPyM6gwPCyaYp1LZdSpBs47dwK3ENFerJG4YOTpwna1Lg1q14F
H/xc2S4FSR7Krke00FUjBLFPXROaubmvp2DmKg7K5+q2ykFhc+2xwcZJDj426BBnAhDYZXN0UG9u
vpXiG6DOdIAWXvczG4+bS1GSuk1e4fVIc7TfStDLzsaNUxm+vixhXR14dmtxOzDH37r3kLcq/OLt
zXxapKQbGGDkOpgw0lNOQm+81eo9YKZ9w1HU01RiZOUQcUcAZ85OdnU/pPemMb8b4t0ce4rr4rmv
WzcSgxvoY8MAuky3nHWacMCoWX1rHQIIKJ75SdeoXmoqIZICWvWEgR4UcU/O4IXWpO9AhK7QiPVW
u7yFsQ4wDa25QrwFZGTkupo5B0lj/U0DjhZh+V7jSeAtib8QTNq47l6YyeN1JXzu8i5FSpoAFN5x
yHSLnXqif5yz9GHRusCwVYQE6515bWWSJnTofEZPNzShHhwU7eIsiO3laNRfjKTajZyGc2bsLF07
XF/dtonhdaAjNABFxrP2KDTqLJYGE6vJe4amjoHucoECFPOTVqCKbO1q4ybWNL8zRXhd9rqk50t+
Ei05Es+tnMmMs/S0jPongq6Mwefc1XtEM7j9dymxXza/9NcXny1W8idiLjPgyRF2EkLzs58ab3et
GximomNiW2WeFiapzDj2eZNbGjvl5dt82sXLrZkozm1bXZ5ESOrSVym6MEgMrdSLtwMbzVue2vVH
i7bxwcYgne8kTIuqVKt2jVuJ4L+dnGTpDXDmjHGAdCCOAMn5R+y8ndMuIKrhm21zB/cbsInWF5K0
kRr620m9QENGQVFJIbfJ2N5PsQ4sYveUdcaNSPWXJ9RWe3+SKe1sVy9FVQ0eO1Wtt/i8ZkGSuY9N
bkSFgeAgrTo/1liAL/pQFQ1o3GJFN+G2WTx9gLS54Mu0zDHHB3hGihxovgMKcNCgExhd1opwTiVq
3f+zpAegpTSLzg0s0DM+DOaXbogjraxDF9iv1zVm824421XpyYAGGzo6OgLHwQH13cD2LZ8UIrat
7t++yU+GEZwPrtfB6nqtCph2ShLqN/OH6+tQCZEeDQlry7mcZsQFJr8d0SkEVDafWvXxupjNg8G0
DQBCTE8HzuflwfBl8fomcxmy7g0yEIb5COyYJMhidzfN7dfrwjbPxgRS8tr5iyZ+6WwazWnWaVx+
YkUVJawKk1Gxa9vL+SdBPho0lSGfYiOfYur9Yej5rhIk0pJ0X85j+J8WI6NX5eiP7cpJz06lbpTh
RHL9YHF0Rv43Kebl+TS8TdoJU76nYqwAzNcHMdUUjkhxKvKrTu8AHMML7Jk2kaBGATkuVN01m8r8
dPDPqUBAVGU4DP2qVbwTy+j3SZn6TTL+uL5bquOX3Di19D5tOGpIFDMTk/hMe9jo27L6fl3M6hif
xRNny1k/48ybgWW+Qkzh5Sf0Su94EdbWt6EYg2ZA7KJwnJsX05koyUcLihGesRPFSa9yX+hv1iHv
tPLT9NNEd60SNk8lTvLTpGKgMMvQz4DaxO8sGd4SwEwUJkWiOh9QL23eQiEP13dTpX+SV0Cxia1Y
VshM/h9pV7Yct61Ev4hV4E6+kpyNmpEsW970wvK1HQJcwH39+nsYOxEHZg1KSt1U3aScqNVgd6PR
yzk69S3ku8xSd7dFbNofYEGwgmoCllmcLHXnuVUwvzD94M24L20ds13dQ2xpktrdpiYrMUIwLcFU
a40uejpVr/l5NO57U7b0ufmBViKWX2Flen1pcb1oixRzIHfAXJ4Gsq/V1kvLBx4Xh3T66/bBbVr6
SpzgUHpVKYOS4dtU80WZA5o8jfxThQeX1PI2XRckduALAhog0OWuFev6LFEyVnXPSVwC7Q3o8+Uu
UoLRlWi0bQovcoR7tUwAnqkmKMbVSnSqo++kR4eeybIQmTZC2IYmatvFc3JJcwAYMJpmHsmVR1IX
QVSwt7ztV0cnmF1jo2HLKcwOcyIouJ/6/Kda3qWlxIlkOgmm18Z5ZrcGx4ppVu7puDfy4eT+rHJJ
RiL7QILJEcUYFNVEr8/sP1A1BTXH+/JNT+3ViS2qrrzIQQvOtWckiX2vuZ5uTw+9YbzTzP7ptvts
e+uLsQnRu0V63ZpRjosiv4+t4r4ApSFODTyuxyov9r36H89OCN8d5klZoaNWH83KoSHlM6CrPNK0
kmenTC0hYrtj5SpNjapp3H/LaZiBLMY2wnF6sACrCdQBSQ60HYT+PUUR1rnDMFVOOMrOepL4YMw2
1Y92ovqDeS7AJH/7i22GcIDgYgoJlV8MJV5bBnryQJgbrOwyuaanVWDhGmrJPNWmga9ECLFhVLs5
0hmSIewmHeyC+43WHeo3jCHhebkSI0QF160LExjfGSro3aljTkBsw49i2WNoMyqsxAhRAeaWziCt
xh4XSfdDPXtWyz8VagMCh/gtB7dsOWOdGuD2IglbQ2ZkjBOyO9vugzYbvFYzfdLKljU2TWAlRnCi
rI2IO8PULmmUHZg5eF2bH29b2aYDrUQIDjQDcIARdPkuMQZZ1NnvC8V3lEfbuo/S7tAoX/6TOBFa
JGMs03q9QXcIUAJeMtFQrdllUvmuzVF1zoGr6bjBbZmbTvuiooiINNMGiMvYRbrgYg+68ZQCbRDg
5W16ihpJOJKJEhwqj42WYnYMTZyMeImZYRoWC83xe9bfYcXDv63XtnXYGra0wbMAst/rAGEplLoT
RUuyN8HR13GUAKwG0+D/TYrgVb3WmChwpwztqPhrp9PT2L8OpeR3iRKIQ/8oItyzRsQj224gosRq
pPXT7HJP/3lbi20zfxEhXLNaDjSsBgsUF6em1G/a9nur219jME0Cw8/2+ni4m7nzeFvoZnhd6SXc
uXmj0zY1oRcHsCF9GpRA45JZl411T8TWlYxF8VX+ENcGAz4oZLDM63bxsTnQAKR5kzcFrc/2tsSX
NmPsMiAPWiaMconjsWTQNZ4NJs6Rf4qGozOSHZ2CwbIlVrddo38RJE7IVr3bAXhqohft4Bz0IA75
sTglXhqwQDa4uLGgjTNcyRJu2lEhqVkB9AP256n7S74bj/R/buq1O2t/TIPIN59uG8am59og6gLP
nIZ6l2DwVspNBAmU7VznZLkAStnd/vmbhrf6+YK1s9FsyrSGUdAEj+bGjg9KqaMGGakyKIxNSa6z
0CQBDwN/XZvfbFN9xrQi9q6as1UaXqf4U/nhDdqsZAinVY99URsdZDQm8XnR+kX5xEZZ43Xzm6yk
CGemmInWcyPnF2aT/Rih8Rnnh9uKbDvrSoYQEPoeY8VthGXpOvPLkx4ke3c337vP464I2J5KxC0/
7Y/a0EqaEBqyCQgKHaX8kqgKHrH5PtHUnWlXhyb6WHDZPbEZGVbShEQij+uotLOCXyrnvsSaOdIK
b2SD78rg3CSCRLApuwTgZVLV/GJHBYwNoHRlFNjGl0FmEctvfOP8xAQ8mWpWsAEa1cC38sCsEWZ1
8q4FtAZWKgIwl2BZN/k8lOzbbTOR+JRYIsKQfs67GHuGczR3xyod/kLE/V5YkfGWLPblkxlCApGk
PJ2tBlsIOnk3JJ9yDdAyMuYYiVuJ3JYpIx0HeSiMUPnfWA2J5xaqbJ9163JX0b8ClQcw99Alvw5C
idaBXAV0Vz/MSvejWj/iXwFgSBcYhs8n/F/5libSWqLgWsWMJZSZpROmCtv2UNEfGXtyCQdqo6SO
t2Xsa0GCVw2kigyVIyo5uWp5UV3fgyP7W201Bz3+ctvstr7USpRY9kpmDGVOfc8vfVUC9rs0vyq1
pDy0ZdlrEcJF26skxXwbyKSreaGH+MqjYReNkl7ixpigBpyNf83h7yi8SonAUR3brEXcM70+SI9x
WB7JXt+xfXW8fWKbScpakuBALQbnbTbBUwsrV4adU5P4ru3yofJi1AhiRsBRWCXZBesxloGZDfT5
wW7cnLjSRLJy7Fa0B1YjWDDAG+ECfvLaCfR6NPPWxVqe1nxLswnQz7Y/p8VRwXzmKBu03/yQ2kIy
A9wyRBDhQ9qpGjHmYgVvdj5mAP7A6MRAn26f7qZCKxnCW6oHXKINKCxcllN6NhQ1pJF9jylyn3Xk
WMoK5gLw1a9HCLB5/lVJ+Ja2OQ+RVWH/1Dg4YQ7ApgbbOI+jr/p8xw8qyMgkb0XZGS7+uDJT3nDH
7e0M6+Tk2NKRg1HCvTem4fDfjnH5NVZiFNPgeZ9hx9sieQJSm8p2j2XZFB+qCDkUyYnyV6XLntyb
mc7aMwTlpqirciCn5Zd+Hx2W00z+Nz8O+3GX4TC57CW8dVOrwFnXXXi+qom91r7Gzl6pYfu/dx6Y
7aH26KnDWWnep+DTBPCrGUk8fzssvwgU7F8fNC3WFMB2dE2ehKTWEm9w+2eVxJBnuZEkbm6H5hdx
giswhfY6M5GJREpzjihD7JS1Xrc1+jd8iN33wTHBLhDhntYJP/UJHkIqViai5sFkkibvcjeKadUq
UIlPhjSjnCUY4bmkpd4DUMf8YtCE77qeLi+IU+HQsCicT7e9QKae4AVWNzRGasLZKv7D+mnlpQf+
hFy2mSyTsvz5ytdGIwbOIXZeLun8MJn3KpbLlSHoabG7rc1m6HiJ9boQ6+O5HTAxCJ82RwCKqd5Q
YWtQBrQtE7J8x5Uy4EHusoYixtcOEIDbczW1vjTHlgkR8psU1hZPOW7Qiny1+m9WrSKjepOz/mva
4oOB5TnGYlQ0riswPhDLb61HzT5pqeS+kqgi3oma1bn6mM8ItPwuMy65A9goSWojEyHEgRz4KVlV
caRo3YHZO6vZEbq/bVoS7xTfBCw2hopMMC0l03b4Iir5mBC/rJzAMXY8kVxOMoWEa8Ke6t+P7ng0
WaBaQJqsLbq3R3a6rdZ2BH2xgeUXWRkzIs4cDxOCjpE5n50cOZECSvbbMiTebwje3+KB5urNcqFT
TT2maT54CRpSnuaM87ly+p+3xV2f3YLUaZCFrwllOODK6ZYQBBysgLUZaCRxu6XBCJSFPPloY87o
tpTrg/tTihAFOG8VYnWQktL4o2VEH1RDxjokEyHEAGQfkTGYBMgBAE0vYjw+MsokhyWRIWYIdOyi
PhvAnGuyLnBGejfN9ats+Y+TEqewOj0bR7WdwGQ7WrtyYqgYRAD2nrzbH+Tayn6LUS0gpmJ0zQHE
47UlJzNIopGW96FqpB/aiD4mrvutbmYvxhrEbVGbFrYStfz5ymlGM4rmATWCEGu0Qe2qh2bkd6XT
S7IbmRjBb3iSqZGRQqMo+ZxjPEEB74rMWRZneEk6/jw1wVmsKqJWiwHeEARvT2OS7VoMQPgZVhB4
auO5xoz9fzs7wW+s2rX0ysbGkNMMte9OQI5rXMPHlSoRJLMHwXuaTAVITqnBe8w5CoilPmlpcj+3
Ve41bhn8J63EGgH49gpg5bIZGZqb+UnemB640QET7MgQ0TYd1rANA0u0mg4uxGvby1hvVARAvWFL
C6+NmqPKCkn5a/PkViKET2QWejE6JmICS+P9EJfn3uEftBgwlq756fa5ybQRPlJU1HSgBaLoMLnf
Yx4d4kmGlrrpRS/aiKMJIDzXujijJCx63T7rSvzBbrvpg6pQGa/o8sv+4UsrScLjZ8jLrMrGAWwv
BQBsSe2xETAMPQOUoOVhJOxjpTwVKT3dPkLJ19KE3CdlZW0CdrsPbWIfTOYGQG58buzhAg7pt1j5
SkGhFJBobpIqHWwP8DI/Rpp90u0ssFsZ9qPEKLTlz1fhtZoNYCOmsD9S10Dm5AekPl/fcGimgXFD
A0BDqiqYuI35jtRKcGioZHv6hP5ZhyZX6ZW5rBG0/KQ/jGIlSbBwXe8APJsu/jqlPrjB9qTqvtCI
AZop3030rDX6x/+km2jwABcEn0KHwDcCaT7tiT8P5VOF/QUrjY+3RW3eHqiqgd9P11FlXmxz9aVY
NnetRijC3lAcdCU5unZ65LHrtY67A4rfW0x9JU6Ifc6kN5RE+Gq8pkE+gCw8MrDi7AZmJ7EPmWKC
fVSOCbTBZgJcP8dohO16aUO8qq72s/2uGJs36LXssAHQe2EK/oMVD27Vqz1loZIrD0AY3DkNOfRo
s+G/kGRJW9EQcMSgz1VR+DdF2nV0HKrRyVMWdkNyyDDFmzdKELNsd9swhDrXr7zCdVzMAAEqCqDl
5Noyxk7VK7epkzCLjPcdeF9ODnh1905CsEwWjT/clCW7kYP+b8Kc9h4g4dWhjjTjUPbY3Lv9y2zo
jJMlDnYOMGaJgZfr30WrZpL3vcJC6BpO9uQ7SQagORkG80bYuhIjhC3qRLYOlOk4bKbcc3n+YJVc
0vXYCCZ/2whw5i0Qo+hCMHH6oh0wg5uE9uj4NhAVZvSVldT40E4aeA/mc9PIaCGFWv7fX3ItU6wS
kLglGa3aOJwMTKHkZR3M0VOn80cMyYEjsvUK7X1upge7vAecye0vt3G3gSsSlooSn4n1YsGKJncy
CyeHvr36yepYwEi9s6tPcyeRs2khYGIGVJujQ5YQx3SrVXXSp0nIKnhEYu7TvESFqgtuqyPU0n+f
JeCsHSywmQChF+7qaMzqcoxHnGXSeMzMfcs1wgwhxp3P3YjSOpBznCz6mCWRN8QoL2BBSjWyV1VL
/vwtBH8wqhG9lwL12dZxds6U+GNdHW3ndSBrv8SAkgjFZ3DeAPxaiKEYO4xMHkVxyGrrABPaE0U5
a5kMaH3r2y1kBZauqirwFZY/X91BbuT2LvQB1uFoB3SMdjlmAbEtLrnqNsUA3dEBTRYemeLzEn0l
3ugMYrLW2GFg2KtNFC902SjElsVjdpKARUIzsKAtWKKDlqyDrWYG1o/8bCnET6n1VFZpoCmvp2lG
OMQang08XRd/IzhXUvdT04EaJtTydK521sTbMjBqwtuLm8TgRr1t/FsH6KAn5qI+C6B6kU87qWna
pDYGG/MW1pY2YPCLwSohK2hthUgXWOsYHsJKuCYOUs6UlKDpVePQpdPOKcZTjR5cg0qQkdUfgTTa
kEgGtrClGWzcsYDag1xIpP6gtd7atdokIWVZwFL9YNAhyPto9/oDxAa2Bq4bdJDA/3Ft6MZQOEOZ
ZiyceiOY2zxoWBESkr3B0JccH+RzFjDJRJwSZgyaOmgWDW1W+jNr9iOrseX6OgiiX9EBS4ZYNMfR
4eCE6NDxKqW10tOQlxdr9iN0HgwHrT6JNlv+tBJjCRHXGpMCKP9TEg4G5h1M59SNw9e5NR/YmMqg
cLbswELxEeVHcBbA/K4/kFO0SZ9afRK6ZT/6Q1mhtAFu972WN4PsJtkycxBqm0jlTGxLidvQgHXA
hGtk0LCdgQ6lOGa7GLju6Rou6Cpxp1PeUhVlFVIEU1fZHlexnYh7KfZStQTfXkvMQ6ykP8e4yO7m
oTceuApIY67ab3J8w3GxTgrYNry4ro9FQ/WAG2bNQlXXsRfel/eaQ8H5U8g4trbOHxos1V+wPZum
kB3V1ew4pHJpSDL7ntuWH6F5UlTp4bYfbpgUci+CWwCkU3hEC/qQuev1KZuiU1vF9N3IjAc7YVE4
sFzdDbXz8ba0DaWQKywMOSZyELDDX59eWjux1kxIXrFdEYyj4dtKu9fw7nmDGMzsI0d2LHwlwXZT
fPs4bVMa0podGHW+Z2XnG+UsKS1taoMKPfIaTEUiH7/WxlWrCQzdcYyinBGMJRreOeU7SjoZJv3y
EYRn9/K+gQQdTIWGLdhCB5rxlrlOHKIO878BVMkANq9lb/tNbWxXXd5siJViRC7VZIoKpUxCPmiH
0qCHWQX1KH1DyVQD0LIBEabjohB7fWhakXVDSToapm7sZyxwuiLQunevNwAVG+bEsFGtAF3htZDS
onbHWgSvvnPRLskDN57ANj/vbosRhpD+jvvaWo7whu9a1mJ9Q4/DCADwFjs2sY6M+52mftb5sE+d
S96MQUELiX1v2YMKlBhM5GKcXhXp21oFaLgqQwtdq9qA1C4g20yJiK24oC1D59jVX5Je4QTr0tAn
bCwi/OeO8Wl51vzUy7K6T2Ie196QmY5stHQxYtHI1xKFs6y6agAfmRmH6LHcpd17Upy78rnuygDt
Nj+NA0MGNbdl8QBRB/8YDAVzhUKYwE5UDCZkHKOL14nREb8tQBfsVv5tK9k6SmNp5Bi2DgIgsUox
VElRzE5MwxjkkCCXZv1hqPXnwW3/wtphJ7FJmTQhKHFs15vY2UcqghJMMpv3/aDdtU55LjNTImrr
/AwNU2hwBNvQRbrCaEhSLSENC20DY2LHEf9QnGEYcQBqnenb7VPcEAb2KcRzDbamgUjn2qVNNFfq
MYpJ2GWxVwwX7AN6I39/W8hGpcwAGIu6sOth7kycY6WNYgK2JyWhntNPST+HiVPe124SdgxkR7yU
oT5tKIXl4+WGx7ahhjz1WimESWYmI2NhmWv7wpp8deZHJZ72r1Zr2XF2kVqhcGSIz4iJzXU1VUhP
c/VxKvzcTn2l3+nKY6VIbH0rMuFBiWFBAKihYy3cVGTMzaqumxS0i9VjU9qPhM0fbyuzdWbYMMbN
gcjnuCLRXsnH2JpTjhyiYAc3KQ+0t4JGsSQBcEuTlRgRLzmJ9KZgOlVO+eBQp/UxCZzkme82SRI9
3dZo0+pgbWj0AgwIDI/XVjAljmUPRpWFo54DFEev/2pUvCi57WdFiiF+WTNxQzVwmv4rT+RENKIo
aWZeJKGhTIHTZCewfr/+Ar4SsXzEVR2jLiPF4g6H4yj5fmgNr0Ymz1RZm3zDFgykyPgfqrNogIgR
nLRD1ozWFFY8ORWG9jnj3YMG87v9gbbF4LpdXvuaJfJEp2Y9jXbXIek3Es9q9nr9vqkfb8vYiNtQ
5R8ZtkitphWs58kUZ2GDh/f9XAL/qbOU5JlwQ90XWtJ+uC3vtk5/wKMlg9NjF45nIc2UHbEpwAAj
oB/IVsm2UqQrvYRrvc0iQHU1mXsaGiuIzS5op+47yz6iTIvVbeVgD9rRRt+qovXuLRramo1nLF5r
4mvZLCbwfptJGjaakcC3yCVOO2zf8172Vt74dlhJMFXYoW4bRMTbrFNSKyCYm0JTe9eq3wrtbI6n
uZU9AzY+GfbIFrZUDMCCtle82gFMprDBnELL5AEzJn+o6F6pdEmVYSM8AJ9Jc2DrYCr8Y/vPBHES
Oq9WGsaqC5xDOmbVT92sDEnU29AGdyy2ybCgr4GCWDAMt+ND3Ol4CzoDHmcAQwUI9rHsXgdZ93eK
ri+JAx6bpk1AZ3sdiTDwzXtUyUhI8rBrGr8tz9iQ8m6b2saRIf1BfQ7qWChkCBGcYl/FpqZKQ5bU
ARgLvzJb++u2iK3WBZAM0YACOOkS9ITzmmtA5eD+iE7IQ/Zq4oaASdlF5oTN40OkNRhEOmt94wEi
6oDdDsm9vmHhkPniS4Jwh7l5ZbrUPU1FdeQOVnet5l1PHztHtt+/1Va4EiV8MG6wmmZAKQ2bvMSK
nn2p4seeJUeFf8GM3Z6y/ND301Hpi0Nb7eu53TFpNXnrsJHZ4oWFmwXZmRiNFdekbW1Hc9iZ3Q47
M+8Mw/EV8J0Y47AjVhYqUxxMFn/IIvKFmJ0kD93wDcAQgbV6yaoX8vFro22ayCUsMpF/cuU0Tg2S
ELqziYydaOurrsUIAaU2I7DjpHDBzr7rtcxvyaHt/5eT+g3WAyfEWSJE4voU5Dhx6458mJMwJ6Pf
R06g5Gi1VZiSYvH4fNtPNnVayRLqC2Za4POUXRrOinEaVe5j8vixtkx/sN8wQYLCD2rlWMuH44vF
5SKKNWboLXoObeczLQnSaQEV1d90ei9i9GtjmHWTOjFLSGireeCUkZeU0WksC79wZEPUm3a30miJ
c6u0LUpKZVIjHJ6rgKeWx0Fc0nOs6Lvb32gjXOI5AsZqnBla2eLBaZ2SGWCmZGENeO9drWi9P4FU
7/VBGV4JvmJUGlHcFKtmVtFRfXRrvITZeBdT9c7oZJn0RuF6LUL0UxZTEBWPDIVr29Q63RtJgV5r
W1ojZqOKwjxlqlZVu0rhk3IkzTySN2Smy0gCwU6TDZp74eKJ07HBlCh0TAuFHe0h1Y/pQFlQzEOy
v/3RNmPiSpY4itP0jNYVQ78XhZrz0NieGx/08nNJ9E96Fp11ru7S7GvdFp6S0++3hS/3i1AcAsO5
ioDsqlBWPGjVLVq9ymIkC6W+15X8MBg6uolq6MzsM/BbZOQsGxaKDAjxF2t2uHFd4RJy9SyL9Iol
oak6ee6Ppjqq3tgSQ9K93ohWsFBMbSGbw+tPLL9TdyRmD4ywsC6qkz0PF4wEBUrKgyauXrWJ9nci
hDTEMTSw06PzK27kqHo+qA1PopNL1ch3rJR5paITLCwaX179sZA6oqCG7A6gRuJqcxTrQHWYWHQC
oF8w6Y9V9RxreaAO3/RXkij90grYSWjIAE0UDT4hYhHCzLid1QSlUHCFczXIGHB6ksYjxVe1eR6a
10Fe/RaIIhZ6Mmj+Gu4SQlchsp8w1GlVZhbGmrlHR2xfaljQAKbO68/QtVFWM1AfctDVvhajMRTK
Gx1s4RRr/c740XZH3ymeauPRkaFrbQR920WX2UFJxQWqvyCKcbek6oSi16SQfQt0DAzlHOxZtmOw
YepXYoQvlY28zTvFysMiZXXA6TT5nVtbx3ZsfrDGesPAxpU44Tt1DlOpVsY8NHpUkHM9qFp+l1IZ
CMdGoHDwILOQqNlA+vhjkoKnA6YMGhIqOvWAa/tUz40kGdw4uCsRgiZDnP0WMSywcaexxdKB/phr
svtyww4WB3KX8ie6c0SIeSAh6h190kgIr94BWmRv51o4NJrkWpaJEa4sWqZV5+C9Hjr5T0f/kKrU
V6RhYfOzOGCoWJrXC3bXtftkjCqG0zsEfDG6F8ffUocFtx10Uw00aDFYgBYJRhCvJdiThqwWj8uw
1VOn24NABxSS3MLVdx4I4WT/38QJpwb6AWdukOWEVp156fAVC+gemyW3rMAF9Hdww3PnX6XEOyJJ
LKWPcpOEaCv5c6B6bOec8kflnsXH6DjtSYD6ZIdIjtG53W0Ft959V7KXA18FVqo37TzXkK0d1D3c
9ZAemjbo/SHQd9NRTbyokVjippGsLl8h8PWlptGC4vIloxWUGjmzlkvu9+u85fe++VKYBMAfporF
AmXVsHg2kwJMTphOK0t6qph1PyGXaLr80FgydG3hEP+Ut6i8OsReY21jpRE24C7dDpnSMffjQ7nD
SIq3AEVF/u2Pdu0Ef4oTvhnpVDufLCzDjc4DIUczqjxFOd6WIdVJ8DTSpQwk2Ni3pedf2FeKX96Z
F0zA7NO9G+SSrr5UnhA73BoAPiCqxopn6mmPvxB87Pti8JovyoGH2EmQBPjtU7T+Lk8BpVyErmNu
lTvcwQ5ulf01m2fO71n0vzcd4osM7dowdAb0/2kExEj73TjUJ77PD845PqnhDFSi7CBrH2+qZIKZ
xQI4NR7+QrhKLUzt6AnE1UZ6KLCllJvTuyZXJFFx+fQvz4Lf9vciRsQPU8e0ztFWyS+Zc2LG/cwB
6JxdIvK6aeh/5OgGRvCWd7i4lgIGx0wpuolfGpBnkvIjvFoSizYDBcZKMUNG0O4RBz8XXCrDrSGh
4j8z9jBz4vGEHgB97Kqfb9vCddj7rYy1IFOjmIz5fKEak+cGLdXKBKNhtp+x+Ds83f75m98e81FQ
AyurjiN8e1QRuQq8OsAm1M39mObvdAqWaE3Z3Razrca/YsSJT2du3aqosVSO+x/TN/o9M62ft0Vs
fpQXTcS6VV9gcDEDUdPFnSkwhgyQyKcfwOjseHZ2pzedJPJIDs4VfJRj4E7jUQ+Ai+7Qd3u33k8y
7AJ1Swb6zdgQRCwwXLHq3szp4DLH4ZcpjZvjXBlf86we/ESlH4Hd2nk6LYrAKrNzPzYfUPmZ9oAx
T/24zr5PPbjX0Asj3mR3n26f9NbHxMgzfiFMPmM8Xih4UrRW7VFbcDRrO/6akMjy7DSSveo3MQDX
YgTTz4x0yXA0wOdotnIxQM9zKuvpq15mepB2+tltAhqr9yMFmx06V3nIOBl8TMLMOzeKp11SFkwS
wpasWgxhUBiztqgkqa4YWgqsh2Ej2gXqR/2+KO5yhMv8Wz5VQDgOZleGdrYVMPGeBOsMghjqKIJv
YlnZ6GclLi4Y7gm7+CdutdFHDUlyZ285zkqM6Jtmo2ptYoOOvq7a5yGbwrqN3ttD5pkd90dXkmRt
2vTKeAS/wdZbxV0VAa3UY68kmaerh077dttCN78TDBT7FAQvJDGTK+GXqVUA1W8shx+81vblYO1V
u38uB+PDXL+b7fFwW+K2TzigIjDxsARV/fWVXZhGwjFtC7AW+zhjJEUGy7D5kfDc/+fnC8eWJ1HJ
6wG2oLpj8uToc3tXTg64iCkWmWJepB8qJ5PNm25/qxehQs5dppo2FwDrwD33jg27rjrp8RuS0oV6
4R+9lnNd5cBU6UsUhTpcDHVenvq+d3cxABa82HKK/yhq0XYlqmpMbjglMrdUfZqesSLiVc7X21aw
mY6u1VlceiVDt0u9atUWOfZDGyyZG+pqn1UsQHq/QKsIkSgls7vFblYCaUZjihI2br2Ex7uMq+ku
653vt9XaFKJhvhlT33h3ipvfdjpVSYK1kEvXdzvkvxcwMkr2oGQiFo9e6QEk48zJhhT4Oe2Q+kmn
mDu15LLW76YXrRQRIqpJMIPfI6xdckaNQJmp6RE7PnV13Z87u/vYlrR905WhAQsaqw24OgTFwF5i
6GM94rI0yV/Nt2wGhhn5OCmh076j4+4NHwrjpP8IE/SbmFH1pEPCoDrPSjzvORoptyVshoTVDSjE
ucrKLXtaiNB5BxA2dw40oj+0qcTgJDefmMuNaZcqacsBZodnnVLtTPoQFU/WW9CgsamDKjsaXA5y
rGujS6pG402Nm6/LI69Cx9aep32XDJIzE1ZSfyXxazmCDaht62Z5ApDFZtefLZ/tct840W/0SI6R
/xYQO0y4OyYWYF2MCglhTiuryGbuwC9dFnksDVTUoCr7Le66EiLEOQ5AFVYnOjRCM5rfMU1iyJtm
tvr5wpdh3QhObQXwcVVTBnzEpERefkuojHtXaJP9+jLYRTOXsSOUhcWX3OxUAyiLK8RrgOIt7+w6
8fPzEGB15cjeUoBZCxMOzW0Hl6sU5taWus/y0SdR6zmAT3y9i67FCGenzLXWOfHy/rWxdp9x7Yte
5eNuGIb3/02QYNZlqk9WZwEO0tTsQ2ySHfYhH5SEBLfFbAXttT5CUAMb7Zx1mckvZOy/mGURZlX/
A02mPR4dl2l43cjqHyYhpsMYCIqJPSHCWXH7WFf8nABbnbJRslC9+bxB5MFDYtmBBJv7dfBBX5QW
I1BXERTas/Wt8KMgPsSn2YdtfOG+G7yuGfZbsZVAMYXss2owe0AW2saPKPpkgwVNAb7A7Y+15bhr
rfRrrTAQl0yDDuMjmPyO8mBQz5NsXlUYU/xTkyWZWCUL6EyBRthccEit7tFsmgMflR3ITi/6WFzw
QDpEdv61p+pzYfetxLs2rXHpvxlgKcR4tmCN7qgwPRtUQEGDydgfq0a96ycAQtB+5CcnGSKglGqy
pTuJUNEmzUxtdDM1kCUXPN8DVnOH6v97JSYfHItPXhbJ1iC2PyN6jOgxqShwCTGEkgp1VQeJUhsX
wz7R4x9ThbG1Ykpk4yXLeYlPapTqlrYchiL+4FLuqixynNhOfib1sbebfd1UnlVhXAF8w1Hvm1gB
bfVEElK2ss210EX9lQHFtZVayjwttaJ3hp4AEvjDbTeQCRBCfaxjM6GeELPaWTtWLA5s63V4Gr+d
YHVwwidKtGZUBwv3fJvye0Mhd6lDB69KZlnnZSsZQ5TCWhFGHlCMEg5rZtqktCYqXbX5fVnWTMK6
vG9luCcbUgCGA58iGJlEoVCQQt28YdMAOpAmA7IKQFxmzdmTeLyrqPX46o9zJUr4OHnH2zjqwBCu
sbLyMOjzoXrllPHfXweYAOgyY4gVKzBimEAAUQ17HChA1gssilR+bNETKljaGxjRgFKBIRHs/Zr4
OIIZYMMZCBzojV0wVvVzmBzDx1iffqcryhsQpiEJ+634SRq2o4TQXikMg2ARJJW8Ai1xHJRK9kWp
DckNsmUIazFCcAdpQTySVqUI7qlXfs36CcDxGOuUDGMtyYkQd660EeytAMicNQJv+eIy84waIjq0
pXYGHn6NiumznqVHs3JlzH/LD70lVLQ8lXR1ZcDItezzQIZPesJ805leX2KDyWGK2kI5HBN1Ql5W
tDatMt6Xz/2k+rYODiLu+PrYSG7CjRh3JUa4CecGN0JOYOLAw/SrsT+PACC47amb5/WiibhHVhYY
eXUm0MAUQ7237cukqCfDqoPbUjYtbiVFyMRIT5ueuh2kGF+qHgxRKA1pnepp5NtbBAGHQgPsACK+
IGjQ2tIwGpi2k1FQ/T2SoT5qqm+MMp6RjUsV2wAY0weUwoKQJQSFZm6x5BfVFDzX85nVddCAe3iq
T6r5aCTP3agGTJNYw+anWokUjC42EozGlQ0CnoMBjsCKnsvXjfD+iqlrrQSDGwkoHjjABS5GW+wU
wHlqlXmMXZkmy+H84aRYi8NGoQWwKrHrko66WkxsMTqgGlj8bNJgbO7N2AIDgwyhYNOH4KfYrUbd
GPsC14mIiVXCbk56elE6oJidS1nZePPnY0ccM2kE/UPxVq1VbGhqFoHFEeWuGMqjFn18g02vJAgh
bWmIFCzCZTp0+U7rqw8VMf/i/yftyprjtpntL2IVQYLbKzmbqN2SZcsvrMR2wA3c919/D+37RRwI
NSg5L0kqU8WjBhqNRi+nK+2OGU6s0DG5NA4S1QZcb0xpOl+tuu/Gri9aNBpHw05P2xudNafL4qgg
hA1JMWLPKEtsyFg+pMmzTa8uf19qa5x/RRD7iz0yVlE7YkPwfPlrmmsUboO9V2uXfdKrBihIjySS
dIaxNuF6trA1cOlmMi1YrsxIDm5sHTjT/MFW1XxIz8sGRjA2Ta2zcUGA87ZqCeaJHlzzLibUj7r9
n0QfUeyGIl901ICIxhOg0tgxXY3Drukg+0trP6JgVPt6eYdkMfwzEEHLBgQchozW8e18tI8oGz3y
wNoPwfowb4J4r+LulC0f0pwYOIvBHS6M9blSO8h/gKQchhPF8dqhY86DWWqf8zKadtyKnuDe/YEK
rv24KGUma+Xvqjabxw+Iw4vKGiAfGZ+6+ksyTX6S+ij/VZxWmfqhigoF7+BPQy+UcNulrKvrVIde
xK2FHis/Gp3jVJHj5e2SHVikZNdXKiLsutjE7CWdRqtm9UJ0+0prptx3teLpMsZ7SdB4s7ZxoUIG
1HfidYr/xzXXxopVpnboy2IXt+6TlWSKPtz3mrDCeOhOtFHRiYKM843JvXpGJW8JTTAtlBFjMEgS
FAZFt6XP238ui/R+2c6x1t83SgCKyZiNNbAiY3yo9C/OYn65jPDe0gEBkT9svW6i1lbY/jGt0yku
K/i6C6pfE55ilPJQBMNUBTqtDpfBJOIQBCtw0aEJjEIZzsUxEN1HBwnEadz7xjoatSLeLRHm7PuC
TfDQYUn0uYhveYRySv5Ey/7UZ0Fmq0gGVIII94/NrLQfHABZy4OuPbal4n5b/9Bz52atb4SdAUkR
aH3EdvI51mzKHOyK1hb7avqSWLsq/RrFbVAvd8nwJ9uyQRNCjiltK71Ax8utnXsFyIg9vk/KScWz
LNuc1cld7wXw14n3HM/0xaMZ7rkI053GEl2waIftbufhx2UlU+EISpb3VhZNCcxANn2jdoCSYr93
fd1Q2Od1i8Ut2ooj6Fqhd5yRFlvUuqii5fNznU2hjrKslNe+g05Dnw4Nctfdh5+NJjIhuGUQm9Bh
7IQDS525oPOQx7eM/+Nmf+dZ5DOMx7q8hhJTChCKugzoIJisBP0upwW9tz0Oaky/058WmHg61ZQU
2RHC8wruNFiYPCJ2tBi86syF1tW3MtNeKo0iMIYKpctiqDAEUz0P7oT52VirJrrVpr+JittEskxo
/YHVXJkEcUsL3+94laH022O3U2/tMOdh3+jl3mEfrzBCshjj7Fc2N89F4/W52Rx6t3NRg8wwj7LP
fRoNSIf3D6Sr78lcKZZMcrudYa0ib24cirnZoPCBZYvIvcOX17JPk101mS8N5/XBqj/I/rY+F8+F
W4/zBpB06JFOMgjXxnAT/yq9bJdmu8t6INunlTATSOiQNETvo1uctgFnIrs12XBEg/Kdg8p4v+0w
ferjQPCikHVYiRjfXXCc4XTW9sww5bc6pEz3S8ofs9rdX4aR6DWeg28wgu3JjQaTszrAGPmwsyzz
mCinksqWbAshWABUz+h50U7stujiXWxkGHhmYIxNEvwnScQGyNGpaBdVhN1qfDp5pbkfyr//AAF8
XqCug/Ki3fFcv0adVHQYOnbr0eV+atkVU5W0ShJdJlrX8EaHRYZnKJLFm1aeLdWwlN+8xcGMFHYc
bPOQebPPMqxbPDzYVvcQjdVujjtF0YJsm7bQwjaBPyA3oh7HtarrW9tODj31/um7j5EM/j6kCPib
BFwtCFaJizgQPa0Yz3CndnYTdCClCvIJdW1VAuaty/slub7BfwVSDnTO4Z0lJlydqQRbxnq/xW7t
wN2pB39xy+oGL7DxmLCZPl7Gk63gFs841w9CumaxPRbfLsW9F987xTX9ePAfsmxEElRwwvTRbogA
wUG6Pzb5vW4lfqOrmtplpnsLI1wTs4GOBMy1j2/zbsSaGT/mqP2SWe7XebF8N+4VGyWHAyAqzlZC
4vX3jeE2pggpdytitwysg2jcTKsv1Pw0RQ9x+XGXB+v3hiSYO6+hsWW3Grtd8hZBvjjAPenXtqoj
QSWQcJbIVDh9k2GbLPNTxn03iv2a36fTblKyT0qh1jsCPIorG4XgxI31HOtMw6WndWjvsW5TTLE0
olCbdl1b/sGdhBTXv1iCgvPJydMhh4mYqu5JT8wnVIaFxRwpMjVSkcBriFj/WgYicohlRTVjAARl
t3TiPo1fnOKua3M/wSBJ/vHU4GockOCyfjHcigEmMrh2Fw0u7j+enMr01ih1hV2VSoMMAF4qaI9/
NxiT6xnGcHJafpv5P4w+IK2KPlQWHU3lMBOpvdsgCaowpyh2Xlr4kNRtw2RKP8+JdVz04W5IaoXb
IIcCK/BK0IjGRgGKZFWdgkSMwYprZNfmjY87HkX544EY4L74A7uKFPH/wAS1G0uv1tsCYNSMP01Z
dtWX6UOvLypybYlQaL4ArzuccEQwxHdEPEaggLCs8ltCdXQ/g1aZ+sR7Uj7JJffEGY5gxMupyRot
h7nTMM6RsZ8NK39MS/b1w6u2vvwxnhdNlAgxCVvkYf5y0tc4RSW7nadbmyZ+3CtqmiTeI56QSEQj
soh4nFh62FWgbiodk6G8trqexmnfxB9j1f7lL5jgIwZlAVBA7S+IMZtFoy0uHO654e6uy6wvfRdd
p6TSDijBV6WCZCqwRRNUzUzdhrEFiwZiiQfQugUEgb9u4XtuqaKl0rXbCCZowZR0rCPusJ7WYgrR
WqQFdu+oqpdkuoZGa9tanUoPpGHnV6vOjKYsW6CYnR4u5XKEe3k9Mlth5NZ7UwhhwHE1YEpRVYvM
6vpnbG7wjPZIy9kWXiv59IChQFfLQI/EWe7GIQ4iloISq/q47q2MGYg4rsxe75rIHRJXLWZpALLB
LdE5O81R0eNJtugMQvQWyqGxitZgtza/tuyQ6KfLR1RSjWquXBzoLET2FsEsYdngCg89q6DctTYE
Gnyt2PFAXfFosZvcnHedwXZ8MsMuu7ISxY5JapTPsdejsNkyL7WZWw4QrsIUuWfvkB60gD4npc8e
hmNxVE16k63lVtT1mtzAzbaeMG6P2K44hi9uYuaJqtxWctOuBJBgn9VxWbzv1HXdfsgzSISSstt6
zX53euYPY39VF+Y+Zcn+8vZJRdrgCcZiJixJ0nGBenTmYTZQxparaDkkx/dMJOH4dm5rj7Tr2W2S
57cJcvhOmr245ni4LIkKZpV0szlaq8UZYYCZi7s+87vp3lYRSKsg1t83EKAcLsHChM1J6BAiPw7m
wuKUFSrybSkM4jMoLNPBYPXrgb2ByTXMq19qs/zG7dK3bQ2zu0YfrB+7ywsmuSeQeXyDEW4lu6N5
Z4Lw8SZH/VWCJ7qG7h9MVVflVKQqtsERVCzyUiuZK1e76dDG7Y8GOgJr8v2yLLIlAy0mWMLBLoIw
qnAy6yiqssGtsDN99MnWm7suzx/4oGpVkZ3OLYxgTEk11hEfYa9xQp/jsr9zwWBWzs3k56BVjqv8
eFksGR7KCvGEQHgLpRDC0ZlHbcmrCTpdFkvm53jjxYYRMgsVJCDmjGPVm0+2jKAZXclZMDELj5dz
BdezvohYDbxxMY8uKXZ9Vt4bKkoqBYo4RJdqCxsiCyjZSO6J88P2pq+0V7HAyNQOXr2N1NpKaCpW
gNYVS4xmjXIiCPkJcwV/DDn5dHl7ZIKshDYOpsusZcfCCUpS0ugd6Orx4kKONWEsw9xKNIHZ6Qd5
iH+5kCBvXgkbMaCBWOLOdCnNk7aHNNbwhBAaM0HHGf28LI5M2zYY4r6YGJUx1ibE6RawUY9+0V2z
2d6zetfxj1EBvZNHnHLc6HaTdgUOrLekzLeWf/QYYyUHRxUFkm7R27qJRICmlsOv02vkJLTkwV2a
QxSbR2uZny8vnRQGgR94qA5oD8SZ3TiiCNzreHb1BDNM49ccXGFeqnB3pBq9AVn3b3MvkMEYZ9D/
4K5O2+t0yQOTd7vLckhVAL4ousSRaEWE+BwCxH7g4IszOFSddarrOtTAe5GDHrSJvL/08uONF5hq
+QYn3nStNhZNN6fYnZx8KRg9IPoQ8Fw//oFUeIGt3j1eK+LtYNfj1BljjBeRh4KiQivuW1x9PiZq
jYHduPa9NS5fL0NK92oDKdwUZl6MmMyoazcepnhndvHQ96oBV9K9Wum8UYKDgLsYZ0/bcmIY3FJ+
q9sDdV/s5QoFp36fP2doUL8sjcxVwBi+f6EEtYhrDUUqHNJMWjgSNzDmB705xnasUD/pMXrDEfMf
cBTSaME0tVsQI6bBWMRWgEfXtDMiT3W1yjfoX5HE0ILuRS3KTVG+GBceeoqs4pXXKg9LhSF4PoWe
weJMWLau9Q5sal7LqFKU36ggBA8hz9EhjlQPJgVG+TEal/slqhWOtQpi/X1jdjSzzEg2LtrNOD0u
7fI8G8Nfl9VLosmYobRWD+F4YiSMcI9mqclp3U3azdCnBwzRnpzn3s0xguhHNe7/G5SwJQ7BDUdS
Q7sp5gZ0WcaJg0l0ysG5Ew13I+kVa7ceDCGmcCaZsD3cZNrSe0S7KVNMhauLytdK8oJw0E6rh+dp
YOGSmK8aZUPwJ3KC5sSEyYMzJ5xYE0WmWebO2g0fq5Ak09esnKNgzDJ9b7jDp84w/sBGQFSMWgVH
LJjd6brJGzWppg5px2QovznuSeseqmkKsvzRiVR+ncQWneEIlpUVVBtqDHK90TPjc7a4IQpG763q
r8EpP8Rn+stHOUMS1rAn5qDFHRS/7YcnqlkBnv6vIJdWbJXkfG1hRGaametLnQHqxk30fAfLN+2X
mny8aBv1bHggYWwySNaRoDrfHnewNGbVWLapnQOOkUQYFKtQdunObCDW3zca4NpTE1Vmp91oiY6Q
xQtPS7/nh8ZU7IscB+llMLLYGDIiHCpLb02zjGEuemZqAacVhsM2Q7afQAntg7Pj9fJRksM5KLyA
bcLlJFgnq+aZi85NmFg8knvTviZ0CtKkPBS1indBagixRWiKAoEu+KvPV7AzQETbTCOe5Pn0MyN8
HS937Zbj3w3cFVry3WXJ1qPyzjpt4ATJ3GgaCeqntJsEIzIra9lT5j4Wo3uNkPtBz8ZDu6iclnPI
3/yPK0/hOixhjbIKViJzFm3OWgwhgU+Bfo6rJfN8Sr7E5nMW/d2Tzx8R8DfaOskabUXwaVG/db6e
PeW8tLwyC0eernW2B1ub/LhYdm3sfc4L0DJ2H8r7vUcUlnTJE9p04AsPZ/fJcX5iRg3md98S+hiB
tuOycOfO0m+oVR3R5IiuKejmuXCulubmUGck5NVdmy3+sOxR8/sHIOvwG+QWwYCMVMw5SO5Z02Cx
goQzP5bJkzUtfp8oouAyndhiCHbDTqNBGxtgxEW7M5vKj/rbrkCY41Nkf4d3fnnZzs3t72XboIln
jOCZrsWIBYRsqnZ6w44OV2UWz4/xbwhw3yEJByAwWghKHjtc63V3JmFN+iuag05/wgyNFy9DOb6q
WUa2eHjYgKIQBgrdJYIWJPpA82qBOBmwuPdk9ddj/a1DxS/jmBdAFLb33KH5f9FwbjHSGTGVd/VD
MUlqbrRgNOXDX6l9NbiPFFGP0njppr0xJX7f/by8XTItRyE0cnNo4ETHkXgJj7rWV6QhYVkgPtDc
ZnQMlEPFZItoo+HEIajJB1G6AFIuucEyJy5CcIqjtKY9TiDZH2rnihrz3TjGNzXJP39cLhuTuEwP
caN1gMD5wYpasjjoeSShjjak2XZPRZsEvFPVfEol28AIqjhUZTnNoBoNI5Z3QY4xY2bhXNlGs+e2
8VgN5MSV9Xgy9Ycr/+t+Rt+guGUY0qfblQvRsvLOdI8RffKtBl1pgyrZLeR/fmvjBomKnkCeY1yR
mZKQHpG9uKsDHrTTYQrmXb4vjiQ5/sGeueh78dDJA0URFpMkqKWcqoqE4Bg3yI+632vR949DoO/N
+UXnC+ol4X1SNQ03QLIBo64/dwboIJ+cj7GX/V40OIAIioI5FYFlwaQzhM8Lw2Qk9IanIfb74tB6
f7BQ8DKdXwSdoHwXjFLqZUbeG5i3vZDqaObGMSpANOiU5dXl1ZLZciQf0Sq+7ge6H88PUb10iE81
Jgn77BS5P6fir8vfl2kyciQoY8TIRtgfQb+8vpqrjpQ4PckXvNNQwfNXUVxjQjobvS9/AAXmV3Af
OWsdlOA45ENr1V1iEMyD+Cfl5v1S0hNflp1n6qfEqxSen8yqYnTxv2iCmmEweqnTGAvnlOhxoYPt
7Vx7/obu/yK4LJcKSVjCooh47w4DXFlt2tO4ORBt3COR/x9hVk3ZvD3IpNGRGwtsTnE96Ttw+7Qq
0g+B/Ob/Dw5uPjQo46CDQf4cQ1vMDvwcFQ+Hg3lAOcUxcfZlumv2uPr8bGelaHo6tEojt372zUv/
H+xKWI/suov47znszKK8aGzMZNcT+kRA2+sh9pamWem3Y4h29gOurh26P09p5H4tUlXSW3oGrH/h
RX+po0XvjZW3hPZ80mnYa//gf+2y5KDZL3+gKhskYX0ZokM1n/U0TKl5SyNQUHjpvjZUFObrer1b
T9z24M6CBXzX0A6t5yZpMF8j1Rsf8Tm0p9iBo3PfclQk1RJvCbyaKBBeWUg8Iga26sZ0WyMyMePY
+NF4kW+A90b3Gj9x8n1cPhhcD9whUrjskg1b4wlISaFoGNMHhBOXDVOpgeMgDbXhaa5fphbDvO0T
yz/HVGGzpOIZ4GsAMwByBSJnA+d6zHsDSB1/zaurMq73axZntD8z/W50F58g3H5ZRyQWHx6FifYF
9PqAAE24Wbwun2rOpjRcnO9VEj0WrvZ0GUGiHmcIghYm+ogEZUbBzOuUfs2wcK4Pdsf2Y1Wbv441
cMB1h8EeYJhyhLur18EUmWCRQjYmBz11d7rZKa5HuShvEOvvG6PIZrRfMI7RNWNl38WYGD4jN9UH
aa66h1VAq0pugFJWtXxpXMySGZxdX+kHWoLWSg+SSrE58u1/k2h1dzdAhd31OkcRLWYt9nXQGKz3
u0FFraECWdV+A6KXw1ChRBhv+MwL5pw9oqdVkcpTLJioxjzqZoyCMFZT56V+Pli7squyoMlooJfL
7uMajVQU6JIRcwGdgqAGKYvdSkN4NuS9vRt1fe+O0w/Gn8H/myhsj+S2R1vEv1BiwAWTGpiVj4Dq
Sv2VOc5DX6XfZuIoSuBly4eaZ/D6/Cp0FP2yIZ9NhvwlB8z0E5+/nucaD9H4lOkqv0wqEdqnYcfX
bg8xrF2yHJ0XGCUX2hkCLG2slz7SFc1Vsrjx/vI+yfTO3EAJyo1eRqewQHgfNlnV7RGttY/9GP1B
RAfF7/8KJN7nPHbidHEgkDWZu4hgyIXe37RlqTipQhvQb/u2xRHsG+jdeozOWqM6OkgVliywmqMR
/XBjjHgpXln7NU+eelWHuOS5i2gY8rwo+0ATtzgsCZNlnB7hWrho+XyDcMmLvtg7MqBjExXGP1qz
2qMW7nR526QaAqaKtasA/B6GsG28R/SqQHF8CO9FN4LJi7L0YHLHG3fUiBNT0dUtu3QRydR1dECC
6kV8IfaIWSJpznlo0uwGhIw7A2xWJoI/TecEZow00wwm6mFUwMre2msE9V9cwa3QU3Sm2XTC0UaQ
PSwO8QFsx49TYBzg/B5UZatKOOFKaTRNn+sFcMOBhtkpg7tNr5p/6IEf2GF5/fgWuqgvXxltQBYn
mmOvT5akGSNYyCJ0OubH9pOuuu+lEqGyGI9JRA/wiBBcl2xOxxQDuEnY7snBDuqj/dqclmO/sw/6
aVGxdslM5BZNcGPipLSWru956HD3J6XhMDZH26Clb6J87fLqyQ4dytNAggduDjzCBSg3SyvXbikJ
K7O/4c0PXhV+5PxlLSyksd96irtTdt62cMLbNQNTbL8yaYZdf5z7R3QkFbbifhGKmn8bL7ysMXIN
r3E0GwtnekqoMegtDlmUo2/RzB4z49nsnhozCaZu8dMZQ+aiHDmSR64KeMo2bgsteB89mXW+ZJgl
bbi57SNI+KBVCKw62LpRU2XeZcZkAybe13Xq9J0zrsYkToPZI9fcnoOs0YOi4ftp6X0MBxg6VRJe
toNbVEFh7GIkGTgyi7Aw7QdTH64c0j6C+EcR6X+vl+vgHoxPcz0PWygaZs3NiVchRRI2qGxNSxa0
/K7Tjes4aoNyjn29VryH3st1DihsXQXuYq8o4zLslvQrpeWxYvnDuKio8iSW5AxHfOHBV+HtYHp1
mEQML9cHkt1nyfVAX2i08puX+z77xk1QEOL9bIyqwZHvFXRFhxXDLBVUporTHGnnoVaPMiMEU2jV
3iE+ZZgnq/uwUQEKZmDiXYlwCx5I5054Us5tlbuxsQZ0SHynx+nRcg41idGp5fl1//OyDRMIlNYT
f463Omcbpz+Nl2iIE0hl37qP7NQetX10ar/aPj00R2+nojSRqgrub5BJIJr8LkLq5Z07GTXEo94d
TR54elN4L5dFkkNgj0CTgBist+7jRiJ0PLl5XqRGqHVXdoLew+4KmQCFw//egKzL9j8QMACdg7TF
lLF5ghx6mJzIiR3BY7PTT6oW//W2P4/ZgKnA/lUMj6TT+2lfKEkc7RizEHkW5gn3I/YDDO6a9dpS
hdGQaTd8bLDooYTFAmXyuUBzP4HJM3OLMKkT9Ftg1MuSPunzP72S/ke2P1skwVpYmdOOOSmNkNif
aXXtktjPZ8XT7/2TAsU/b9KIHMy8H5eepk4RVnEEwvvo2Z7sw8fVbAshGnMy9bpRItafNsZe65K7
Po0CsAwoEutSSdCg5+horABfjrBaZmbmuldWRpim94vtWypqVcl7BUtFDRtTktb4kjjM26lrFADC
fw51Mpzi6L5jN1n0j0OjHW+8Xc0erP41qlXnR2rLkb9HxT3cQtB1ifoG8q+E9Avs3Et3Q/csdG/Q
v5RdkWCl80fZxx/sFnokbAQCMFKUCEbB0KzKWGiP0oel8MmQ+Lr7t00Vtlum2RT0kCs96VrLIvju
yKDFjoMG8rCvyX6MklAf6sOCrP7HZdnCCEuHPhAbzDwwCgMytB3ixHaiB80y7y/DSOL+lo5qMARx
EQJAEHcVd2NILS2rrB5x5LAiuwJTMII2ALfNiX/NbmizSxH6L4I0uAwqM0MWMtEoXsGUh3dmCFXx
hltayDPWGIni91F2HXXTbTe711mlMq6y7UK7I0W7GTwlEFmfyzdYPHEJI5CvOSWYp01u6uLqsjiy
0/sGgVfkOcTUGiMY0531ieAX8ym3Hi5/Xy4C7nAQPZsOZDj/fulxvnQYBxaShv+MOue1WcofI3jG
L8OsnxGvISSADPBjm5gj5winx8xrlAC6GgknUNOWnOyNdiVrWitVZzCys84NkF5QHFmpKmxABTUf
+nawmzgxwmQw/XIJs+F56D71jaq7TfLogZ6/AbmCHhR0KarJ04twHKoYXcPVct9HoHCac1CU9eiT
Bm3GUF0bZsp2vUnTPehKzKD0YvPx8jLLbntQvZGVbwsBLzE0zo08hxOAFx5NvrRN4aP3P5j47DfZ
vlus42UwmergjCF/jETG+q4UVMfuLWJzXCw8+VJjVmk7+LEqeCLFWNuKUX1JEbYU9EYb8nKxbWDM
IBZg0J1ovstV7SGrHojK+at3+f9BBEFirfFI5cCfMK2fZbq3srBCMlJjQQIHtlHxaEjvy622CGqZ
WinHaDds0sLb3ci+al10VfEE0VEwDhDLBxf1Sj3cx39f3i+lmgpnHS1SZbrMsCVt6wSg59p19Dvi
208F2A3713xCK7VjW19RuwtWFE1xGBUWQHSoSGWbLW9clO2Af2eybL9iNwRRAcvKTjzem84UuHGz
vyyyTH1wj6IEFTU1q1d6rqIY6mhxJ0URT1XGhyZvD3HU72qLKGDkhuYNZv0zNvdcHRlV1US4czLv
zs12I7hXuvqFdh+bzfD7qbUVRzgNizX1UzzAWGvsU9wFeqdjauONPn6/vGpyK/ImjqAnHORMHdMh
zmh3h9k8kJ75uB0WG2w5lcI7lZ29jUi2cb50Rl0gd91PVZhX3LL2rDKTeceMeC4Cahfpcze4qXvE
hZJzfylzT5WkV2iI2OY2OQO6UTOLh3pngnLPOVK3f6BGpzDMKhgxBtyVnFkV4qRY29n3srH3iyqr
9xNYHg+Xd0/6IN8sqSMovVX1Zd7AjQzd5bVqTxkCUyDSvmqcxdfTBPPo/u6yL7YG98urjtHcH/nU
KzRI6rW8nTvxHpoMbeor0yhgUYcXbibHVFcVlcjtydtVJ0jZ5FlSLgipYvhmGzgO9/XyDkVmfp8i
sh5PAR/hWXy7vLSyc769KATLbTDN6ZqGVmE2Gi5iRWmJXt96vh073fQb5lLFVqrwhIM486jM4igt
UTP36ppP1vhtNHYGqqguiyXbLQ+RFCSA1v4TMSpWLwsmnDM8B9YS4qmerwo2KI65TP898HWg68AE
N7To/4Ed1E6HJStDrXq2628TeU0T1QhhmdnaYgir5ZKoQZEPK8PIGptgYux72qHLIdIMVF7PyHcz
VQmx7A2K7iuUiqDWDfG2XzfuxvA3RuKBSwxvUO16OKwDQIcTZqnvpn0XVEdVZkeiDWdggqmce91e
uvUFGhevixOaGkaadkFcfr6sDbJXG3BATI3XvLP+69wkk8zsUfpPEDC4Sf5C48Yx3jWn8WF57Hfx
qbmN9tmXy4hSwdCrj9cBSm/gT54DWnW+UH3iCISwT6V+lYK3Awksv1hUpKTy/dogCUsY89gYNc1E
8PC23zOE3XgQ3fCbecd3hXK/JDqPV+ibWMI6mi2bqzaHWINXP2j82Syyz3r5sdldv3yCMxTBDjpL
lhS1BRWc5jvSPlHzJf0Yxe57iFXQjZabMYLNY4RVq/MnS3/MPl5TuT7X3xZq1Y/N90sM+tCz2DJA
UfSMsUd+qYU0fb2sYxI/AxgUxPTom0ZBh7AZndFqNK6BoQ3X6ELqXdDgx7tI+0GyL5YVHy6jye7g
MzhhVzRW5UaLFkO8JED2hoxl/bXOvyz0KtefM3jcy9eoe861T4Z7D4McXEaX2PMzcGG/qi7C/Ggb
z9F+NvcNIwck9xVXhly3XYStUYKFNJ+wnCZ8NVJ2uDLa8sF0XylKyPOvl6WQW4U3CMGc5zXNo9hZ
ihCDCyjP/WhxgykJDXQ1XwZSyCImTOB8xn0/I+hGx2yP4QzXuU53WtpfXYaR7ooHLjNQ/SPyL1ZY
tBTTdMG7BBYS49iTp6L6/PHvY9vhEa2EbO/opHgSTboNNpWwdCmeBc1hZsbpMoRsSzC7EsX1SO6C
MkYwnxgNBwZncLyHk/mDzc8F+ZzjXjW6UaHAkh1BAgFNU5iNgGp48bDmjmbGZckQ/rSiT3iK6r6t
FVcaM398WJ4znHXLNoZnmJYkiY00CzuH33kuxySBKfZRb7CvskYRAZPJZOlgH0UXxK9+nHOsnOZ1
3FpDHIL9lve3dXRbuS+XxZFYHUx/QdMeHrpwsqgpBAsXnppzE5d6SMhLTa+Zl4JQlfjgCH2prMqn
rbOzir/zvgpa1h9rJ9mNZfNhy2AjFEowCw+NdWuv07mcFlqOjHSB669Vt7kNstDvNlPY8vdLeQ4h
xGu0eSyNgQCirVAzy1Lf47HvYqbb5eV870+uMCh09tBfj7TG+mdstMNjhUbJsN6sKHf2qqsiuW8x
wjfm1zbISC9jSUXCRKj1etJxTwkuUJLkS6XXSEw3g3Hkg+tzA3HySBWEeW+DMDMFVcCwQSvditjB
EuEpVsU5bsFkqHZpspxstHReluS9jTiHEN5II2+pPmgUq2bEfmPdN3TcteNBa1zFkkllAZUmiKQJ
BlyILUxLGmGoyTSYodcYR4SX7glRDQ6VyrKBEDSgsGOtT4a5Cc3WG9H/NXzP05Yd0zEzHlGRVCtu
iPdKgKV7gxMLDBsvIVmipW2YOy31HcK+Z7rO92ZJVU8lxdqJhUfIcNd2xLB2BigAcsd6jPCSuKwH
Mgjw8YG500AehoicSFEVlXFqAmKZq31e9iD+Z4rchWx7TAtdRvZa0ocmxPMD2nIMdF8m2wyj6rqy
Ed3gN0bxtWtVmvbed0Rj2QZHUGmdTzFzdVKGFa+YPyXgC1lQEc7JeKoH59BgBgC0/PMfrB9azVZ7
gH+I0fWkokU8wpsILf3LUrh7vDUV6ibdoQ2CIFYEkhi814cGPVpo57Dd0JiYohxMukO4igjYRzHG
TawBtvTEgxenm2GNgSYVcU7JzGZ/KiO/6VG1fXnFpNu0ARPkcexGq+zBMMMWwXQre66Qi0n7zyg+
rtGtN6vKzWSndY1l/E8271z76tFIp8yeypDy7jT3zqEraTDXKu90/cx5cgLK9wYjhrCHoSdVx6wm
pE01n+bEZD4mBrGjiUy/b1fpsqMzu067qTzQvlcNcJGuKeoTQb+L2uB3hP0xqLNYkuvoR0TE2Xjw
+tav2k8N0oXjFVONUZauKMj6QeeKnnkEi85XdIpj4uTx1ITzwH0j22WsCgrz6bKWvL/V0fGI7Lrj
wI3Ffwrb1mEAn2ZkGQ2jnl9xjlZzNv3Muyao+uq+bqofl+FkJwBjdkAMCGOITLFgoxKjb3rbS2g4
p63f9p+sYQqm7FR9jNt+faNDFsvEUCQ8LpDIFRwIZ15MLSU1ylVBQUembNfX9SF22uNlcWQ2Ywtj
nG9Rm5OFZhNqVPBOD9BftyfRrDjGUggU+aJxlIJITSSA16IhaiKd09BZyp2b9Xs3chQQMkWjbxCi
n2wja09Sq8CmNGRfWQl8/qQ5FZp1+oPV2uAIq8UNgmkdblSGsMJXKWEvUap9+FmBfX+DEGujx9TK
5gLTn0F40l3lBUZGFeXfdTR/+k+SiP5pCYIJ04mxKaZjPBpLhwavTDWDRHoyN6IIq2VbmR2jcJGG
xPweJ0eOdr8yfhiiJ1QwKRRAAoVyFFSJ4BULS2ALV4W2lOjqN8s6jAbUiPC/2+61YehnHF5tVeOV
xILirY/SKGTK8WTWBam0GkWALbdwYqKbiH2tyq+ac8irzE+Hb/aosDaSs3MGZp4fz0xP4Xn3KFqP
Eclf7PxoRdPhsiZIDNoZxPonbF5FupdFfZ16NGz122w5djR96sEoHueL/9+A1kO8AaK46brGtaqw
cPXE5xGi0Pn86nIeeG66v4wluWRB7ARtWOm3cNkJD2ct4iUpGpeGzVgHmnljJsuhaebTMO1Y/WUt
28AkPYV80r3aYAoWm4xl13ldh5mwUx+YefTYu97TZbFUEILuGW7skQV5x3BoomMRdQ//R9qV9Uiq
I91fhAQGDLxC7pVVXWsv9YJ6BcwOZjG//jv0zO0iXSj93R5pNA+3pI4MOxw2ESfO8RhTNHZUKydF
nJdZcUucqj6RuglAN39MxzIARVzoo6H6IUxtn5v9ltR99FdbhtSHIhGIfmV9ehplAMBQtzqRyHgQ
VnrfetotMJt7t7B8olm7lNU7s2Av15d0NXOAOusfs1L4lwPu84zHHLUH4DXvRnCDMO8ubZ5QLVAk
qdXMYUNPFVUjUD7J04e1NsVQXBnrU2HHv6KYPDfEOrBofCiiaPDHHC1Hz4k2f+PfH6NyMdT2MMFr
xXl9sor7Kd9h6M3Piw9lsiWRioZpNZPMojWzIjaEUKVDl3iCW24N/9Bxin2bfjQ5ZvZAW6ND6SVS
UXbN6UJ6R4O6Y8YjUnQ4kYgv04nntizTqoRjovxXJDJwktG7vE1Uip6r8bEwI53qTEu1LDdpdQpd
PbBFXfphLnaiNzZaoe1BdKwaWl9fxTe/pDOOomKhj5BfPbWjBjbO3K/GD0C5tbGqeaZaQOmkZ4Oe
NgDkVydvxGdGrkPbgYjyycnH/m9iEEUD4L4MjMi70hlLiVkkpEQMOonr0+FBr157oflTfztVio7+
ulNvpubtXFwyTWGWjR4X9cmLclDTYf5v4je9E/7ryauZN+aPGU/ySCuKehibDKfK0aF/QD55o+On
FlNA8NeD783M7O3Cm4jpROQaYrxv443QD4P3y6iBGzVPXanI++th92Zq/vvClGuOY6zljJ+c0APe
4iB04vf5U98rntCKDZIhti2m1etJB+RipHyLFH9MBgzKGyoQ+6oZaPvNqnRofstaNqwB8xjUPvgp
catPec9RT0bTdsogVXE9v66uG/plKFlR0MjIzA9NqYeidtL6JCyIydYvNXlqrTjgKkpyojAkf+eG
phE6Sae3J7fKupoGMdoa/HOZWlUGTjXdKXsKtJ/JjRuvysLhA3E59cimAiopHQEcrbroztEggvKo
WZzbflJHPH+083CqNhP+EaiaCYjG6jFYVXI37f28wudv5BuTaGwQP8R8HG9IYoS5FXg1CI++WtnA
0ucmT5PoxkvxKWv6GaByqinH1RfJ2wrLrckyRzfPLh3rBO3joGbHNj+wdgjcJt5M09FoXwWKGP/T
pso1GhMCEGPSIWGhluBXwjgywT6MItnqhVKnavWML9yTzvjUowxNWmQsFg0fHK3zNSoedcfbh7r3
U9OtQeHbnJrkexMtv7mhhIcxcKuXBz13Kmh45whYKzO2HivOg1BRW64dvqUJ6WZp0iwcwzjFmyps
k+cmotouD4nxhIapoUhba2+q+aMPUtgYVIJQyKU3NVQI3Q7KaKc2fZrylz59jsbPGeLVMKLAVQEp
Vx3D3DJ48TBJBjT0pTVWlGJ0GjyOR7DSCh7tm4ygG6dvr4efwoxcB++6qiOZBzON+1KQr2X86Kn4
vNayCZDj/3giT4TGJHcNM+44sEfRXaWZ38OiPTuxuNE6AAmvu7O6RwtbUoXOimqKNgvcqfUHOml+
Siw/6zC+MRxp+FVkigrK2oFauCYXgyqQfNBaaJiVD+90+94xmiCfhxTwgHIgIXPdN8VWmfLzkDeW
F6dNDerRjw7/Jarnrv9x3cSaPzPFDxoHDvgq5AM7gGjDE2HcnaKOBFkbHjWATblTb7wQHPSx+Xjd
3JpH1jzlg//DwLccGV5hmJixSDtArJN9V6R3zqDtvbx9uW5mLQ0tzUhB0SZF0Ye905zqMd1WU4Vx
eef4FyZw/mddMYoPSukLAZw1TssoMmtRzmxTuqf5xBCJIgJWUPgY/jVRekbX0gQ/p5Ttxj4GI4TZ
2iercnwdIL4p25kgvgAns0+t6RCxKjDSu7EZto3767qLq7GxsD2v8vLVhtCAGgueOTV0FX074xvX
zZ6yNs2CjpVgUoobFWniyrjDpb9zAC1sWqnXDB1UMU5exbZ9nPtl2h8ca/Knsd3m3teIfgRv0Eav
rf3/5qyUfRPX6qLRYM1psPvXvJ/cbe3yw8img21bfoSrWfG2U63u/PeFpyRrh2KIOD8RAnRh1B/Q
JvStDHzuxKuHoM8GSxGyl2kZhw60rqj241oGanJWw7u0WI7J7yctxDIqEXQNhB/OUOrzear4frk8
ff+1A4DrzMQ28zpIMVt4ZGrslmpn1hdb260PhqMq+0uw0/c2pNgsO2dMQg42dwMDMuDfLZPNBPC/
j/L2p5bFxn50oTZgaAC0VNAr23ZGlvkt64abQe/0Td9N+t5mylb5ZX7752eBnhBjmbNWnxRF2VAa
gBro5atb3FnpnoHWAipFiitvfX3fjEiRU5oTCkst+MS1DIj2Jkyyo2YVmQroLZ3F987MV+8iQiEQ
GzMO7vczZwXATsJ3c7obk/oY9imIVRLyVOvfjDDr/QjaKNePo8pHKYMDUjy23ggfRZTdRRE0uQ1H
ceIVJuQZo75BB5tECKHcqzR/9IS+TSJbhWxQRITcamMiAZQhxCJSEtsbVtUPzYTpbWNk9vZvlgzf
RuAgQCtM/obTSgfinQM0N4wIlP3tx6RPv/1PFuTCd870sNN6KDVoIoQ8FvmQl/1fxfYfJ2SsSdkb
Vc+6VDvblnfKQvQm4p/XnVjNggBO/XeZ5CzY6oWWVww6A4PbBhYDxdh8sYXlk9dqv66bWo+wN1NS
IoxCPvWJw7SzAyr0Y11pyR4lvb8K4zcj849YnNLQ4FU+sgK6CXxkDxM10sCJJpW27pxT3j7s/skF
b1bmMF9Y4aGr1a2N82hR7aNFPIDuRe1HGExt9fATt1CGvb52Evr+vUUplZoYKwZwsYaSRsMT0ETo
DdgBGgB8q7j+QgWoD2ug8IJoGrqT6RY/vTSHxkErvL0GcU/Fr1EFjZRyx6RvLRpBYAaqkcfGOgim
31h5ULWKmpzKjpRy+8HpRzFLGZX2mG+03D0447TVqszegyhDQTK/uqdoGYDBbaZNlWsfVYb7i/NZ
4qW419yjPTBMwJv+iPlZl26ub+flZ9p/d3NhS4pSJ3NCa9KQOgwOTtZ4T8RnyAH5eYeXSOxPxtNf
mAMME8zYBN81Ms1z2ILhVozQ5enS3An0Xt+5Dq5+UJo0gxe4ufEpx3zndZtrmR4o1vmlDpTPO/mz
rAEqqjKn8CxMaLd3T6yit5GryF5rKWVpRAqQsuoKzMZGOIeMf+kb/j3Eh8d1P9ZicGlCunpDQ6s7
4YbhOUE1eAz3g+cF1N7mxeG6nfX1gtYFPmwguihrXrSitqPe8rBeTuJtUVanPr443A+UIhCvm1qL
9Llm9I+p2eVl9iJJX4QZbhUW9e2xjLS9kaZfTeY0QVbagAN6inBX+SbliwaU822VICnrlLn+5MXZ
Hh3On65FQoWl9d16c00KiMFtMlonOSy5+ZPALILAOQ5AC/9CaKXqsq9H35sxKTSqJGKOJ3CsSBp7
O68PPYjFu6h/X98uxerJ7wwnbM0pprg3kXW3dgXgqW38mMzu83UzCm/ktwZKo12dM8gAGdz0NmOe
8Q9xTP4m8y1iT35v2Aiwwa6B56it8K5n/c6u6AN36RnI/C/2eOCh6hKZd0G+q5cWpWcHN0mPaRsc
YFNLN5amnYrODIjJd4N565LpIWnoU9KroNzrmwYSOAAQMVUi6yTyxO6qdprK17b8Dvx7M2V+k338
mx17syHFH7GbotagkYm0rr2iIvLVUQlKrh+nPxbkNjMIRj2BbgOS31B+xMDHEdyYx8oR31D02113
RrFgsjQiiYlGWKSH5xFMfVsg/kByyMQmNVWlKpUhcpn9aBkOUVKI8JxF5c4Tv/SuvmtIr3BndeVQ
LAeK28ScjCsVKwfLKDKoy4T46rc6f7TrG63I7mLafUhZqCjMr9qC6g8IPoHCAY3UpUe9l2MmniLW
BCpirn4UZAgIP7FRYUcqv/3n2WIsDEkBl9PeouMQ0bM1DyaMX3PjptbdACLoCO7Er8svqfgYDw9e
qKKJWb2yQEIBIDR0bjHadOliNhai520CuTqzvBHRZ5ajuFhN2k1JcyhJgF/8ejSuJsOFPenGih3M
AYqiRJpqv+uYkZg8FRZsNQxnXlZiAKGO2bNLj9pMZJbdIqu7gJplzmOf9J+qtlW8Klb9eLMif9Wn
HK1UShDsti0emJ0FJNEfry+VwhH5kx4MN0UB7ujw3AzFMfPQBc7vNLNWXIKrJS7Uz/AymhnEwPJ1
uV5VmnQNn+U6K89KJsDLTK8qMFHgdtr4wpqkN9pNjA6+frBSXaTfKATSjWyXiIzmd53ndfkm7yst
gvgBvhDRgc2qeMqeGApSbaOA7q8vydtvlaJVz3LRgcM7BD9Y6xc66nBWttOESm5TZUYKUtfI8mqK
i/BshXyXG+kxTXc1tN+u7+/q/blYeCm7YGYxaXni2vhs55so8vGxtxmc9kPhbii/J0W/zUmuOH7z
v/nuzl7YlA7HFDUhBu8Iu3VZeztrU5ZG/KOkdOd6VlAOyXOUqL5X1jIMpjLRXYDeCWSHpfhqrRL0
Wqlnn1MD1FrjJuGun7W/xuKXrZWb60u6+jW/NCYFCKaGHFuAveXciWLjtt+6eAqK9MGo+00/ZAeO
/5oxfiDZ4Hcj8xOXfb/+C9YWGHMlANbD3ffDbJVVd1E4DdbZ4tZmIK/uKLYQh93YYN+1miKoC9Us
xlqwzk0oHXSD8ypLz7Bk4mGTc6s5Q38b6/s8AJ9UjA/X3Vq7CZdG5nS4+LLpUgEsiknJja296tWN
iTq4DV7QXrF6v1k95Phc2pGCJRHOGNeTiM6ZIPeV3hq+XfdBVhOQ0nztG/1TxzjQGtautIuXhgOz
YVqHnuY3Ay1/5aN5n3UvU/stGgYf5JU7w0h2FgitIMMTjDQE7GTa98OwjYcMJK0fIGK0S1NtVw7O
cUjSfZNUG2zu5+trJ03A/ud2nzsh4HsCBTXqBJeLxwar6weUW26MZlscyRbttNpPAlMEUBAMiJ9s
VKwca7eTNXcNMbYJoj55XKHUa9FgmEG/adNPPH2ibaBwaW47vtsnwC/MeQRnno25dGkCcDkzCWe3
WpbsM0sLGo/4Dhm3jGxRLNkU0EPxR6u7AYBZkTbXThhmZf6Ynv++CEWr0DGX2jj22YP0LbdKyOy5
P+IJipnRzyjSb6dCRb7++zX+zlvqAIwNhiLINklROeUlhTqBaZ95VwQd5z5FL5YPxl3hvuBijmO6
ZS0IQsyMbwkw2VkMEsma+Fb90EaVnw7hcTQOLYaBHde7sdm367uxlmHxdvvz86SkxyovM4dOs86V
fia9vk/NIfCSoImszYQJrOvGVpcf4x2uA+EsQFalYE4j3jlaBmOp1tzYxLerBt2w7nPVv+gpxlEt
RZdPZU/KPJahueFAHesMbPoGjSEz/lJRfcftz2b0octViNzVbhSkNxHY6ILr79oblQtCoK7DrawZ
P0z9KeO177qbMP6epumhBEsGy4LWVbGNrObXN6tyKcJletVUHSJssqGsx4oA+pgb8JolyutCwuD9
NxstTEkfUGFloz6ZUjw7DArOWDDwAlOCUhgIFX2mfcjCUxQbmzKifileuPM1GUByhlnFvh0OaY4P
x6rG137kZ3oTOMXBsxDgLt16WbozMTRgu+Oncsj316Nu7a2EMjzAI9AkxziO9G5xBzEZkCCyzuXw
6jT5YbKmrZubQaxNaELdCfLiJe32us3Vr7KF0d+hssg0LGtZWiEhnKfGfHUnsomqp7LVgwg5rczd
gJJuj+FO8AJ9FIVqcHTtUC+NS9vkUYDQS1bjIVGmvt0PPqvHLb4Hti299TDYqfBVscDysa6MLi2g
JW6d68YJmnLcp/xjXeDT076L3CKg0DeLYuY7te1rxjeWTRu8ZPZ4Fmya+KkRFb5TS+iVOEGfp4fr
v23tgYM2nA1xICR9MOVcJvx66HKrGdDsHjg71dPJ5uImDb9cN7K+3G9GpLRW6slkZKhmnSeooAWu
9imtAF1o0gbzDNOZWCo1A5VTUlqjNE4hq2mG516g7lgnjq+FqOCO3s/rfv2uh8l3FwCS8Ax02+Df
mH/IIohJoZM67QbvbJbergSb50TYNnLSXZT8jHgYcEaD1tB2xMpvaZt9wWTvfhztLY3O1QA07Cwm
CezxxrD7v3hTYoAEVXmQlKG0Ki153MUJVMrd+qx3RGzTkrLAEl75pc+H5GhjymqrWIq1R8vSoLTm
jaijloH76OwW3jdT5JvGhjKhlXzE6OoToeIh7NhjjTt9JFnzNy8msOC6szgwqhJy3cqGWODgaqQ/
YzjNZ0UfJP1jz2/y8oVMgFqXQHBo34rwh8Ln+XC82/55lsWG/IKD0YXL7dctbpOU4lMW5ICYXxZm
7/OKBZoBsbDU8XTf0YuDZkGlbGjYXeFAjKFIPutAKSlWf17cdz8EvLwmKrfuTAl0+UPcQowhVGz0
G7f5UUePLFZV81dP8JsBuSKD2ZKqNVim3yAT+Wn5CHz4losP0XcwdO6vr+p8Zq74Ildm3JSnMfDy
+o1mfZumu9CNfcAY/6UNz5hnTSieWTNMV34RjFXRV+HUIevFt16B2ey7TCX4+M4NmID2MQEgE5+r
+Fi93BKeV10ftxlM5AdifGrKra7iI3j3eptNzDprQPAh93iSiWFwDV4UAyqo/XA2yvCYuvom0vsd
qegnwwLVMDX+7XUxm8S7FAws6DZDs+zSK4d6YYSBifLVy3YNntx4eYf0+frmrLr1ZkMecB6nqe/c
wi5fp8jFhAkQCsNDTX4OG288muTpurF3V/NvhwAlAZsI8VCLvnTIJloWCjKWr132M08ItOcPLvme
WQeX9T5wCGGigte/DwwLlC/g08IjGEQfcscKon+2Fpp2AYtD0EIwKKur3RB1imre+7c2ZGeWdiTP
rK6OjLJyitexOXblGTPJvh5/FPGLkd/H8Q973Cgnn98/6i5tUikhTgmID7oiD8+VSNrTmJo3gzN8
ACkBkJiOlvspmJd8fRhvYw+XgDmkd22HBH19S5W/QjoXfIoHsI7Q5mzFfCNMO8ixwpF2Z5AX8CQ8
6DHCajB9htYq1HMVxt/dg1gCkFkAdOl4FuDR0j2YaolhgYA9OttxehO7oZ94vU9CtuVeFIwAu4D9
b0/5IQUT9nXT8iUA9k70GUBLP39bQbTCvAzlkuRlbsZeewrjcEM6emKh93rdhPwlNZsAmJjCN+jp
IYYvTVAbndaeCsxtlPQ2zboPtoAUS871F6GpqFblK0e2Je1ib2u0roTenbDGQWQc8+TOTKdgGjdt
p3igy0fytymwtBFoPYKR69093lGn0gRWzKkemuE+q763xrd/u3IWmAAsOg/VYJZHn3/C4qXIvRHK
JXnSnWyzKk913RQ7tOHis9uMJKicVmHu/eLBnO2hteahswYG40tzmaDAXHcgVolz8VlM448hjI/M
FsFoTjtwM/3r0Lsw50m5puAJCD1HmEPP6GiP6a+uCBWoqvfRfWlCiu6QTiFPJ5dDvz6ODqgO801f
EaJ4Nr+PBHR+wM8ANQWdzFfC5bqN5eBNEHFroNCDB31eHiOG2XK84q9Hw9r2LM1I16hm0J6P3MQE
Stly32jjXWFWR1O0D42d/uo1lQzailszqaILYbdZgUpuRHoTSVsCfs0TTyZgqaud0aa+AOHvdbdU
ZqT04DDuFjyPQe1e9LuCDLd2ZO31JlaYeZ+FLADCwEOKoXww6Mkg2aI3IW6Eb4ETAUacpiTw9Bqc
h6m1gRzGp+suvd8pDI2hvgxJrRkP9q5MkXdaWrdQiuDuq0f4ofOe2+grOhG+ayfb67beh/iFLXmq
q4rLUQi3rE5mb2eab1pV/CVtuGqQV2VGyg0jBylpWc4DqTSZwDUXx8+5Yai6ifO/snzGO7iMFgsn
V8nxCOi7CmDPU4R2hldCGdINehOkrkizOn+ieqVAQr4PvguD5vz3RYataN6NqQ2C2qJ+KNobglRu
31/fIIVP5hyYCxNZieJvTibwZLsHm0CJzPL76WOJCr3tNqC/UN1LiuCTGwEDJ3woux7sq2LaxN4x
1zjWsApItWnyx+u+vT9Ul8snRQWLcn1wCGy1/YttfgWCcIfORmUX++t25Af377hAoRTXE4Xcni7Z
8bTCJLnj1idNawIoIgSd9az3UHalQVG7G16Dya2qFJfHamy8GZUHvfCc6WtWZOVJL3729afI/j4M
P677tXqqFibmvy9igxeo+1oG+O7tpjxrYC7os/F43cS7J720dnKIZ3aEDeraWRsn9Qtvb7u3A+TP
tC+OlhySYTo6/ZHF3xVW52Lou5M8C0UBpIPLQ063TVkVKdVmHZdm13vPxPkYagfb+QbuwDrZc0x7
NwAMYfLiut3Vw/ZmVv5Gt+oYQ+ehZ5wGrfZ1/RjGPyPnbCTHod8LU8WPuRqWC2tSRdgBUX3jRrCm
o/uEvMv0MqDWtrLu6voIWZcoU9G4rx64N4tUetCkwkK9LHNwuJP0RmcAIxX2d+boGyscFKlxNTYX
pqTYrLMiTHQoEJ36mB9Ht7/Vwk5xJ6+dMHzSQkQAA2NQTJ9T2SL8NdMCz0FtQCq9Ync0/slG/Wg2
KuzqOzzNfALezOAD99JMXIelp7cQ+CI92fDmNo8T9Aqf9PEw9hYmqCZ/xASe1zLf4qNf8l+O82lK
FNfAdV8xpXP5I/pa9D3IZHJo8v6MhfDTvPSbWEXEuBYfS1fnX7FYUfDJV1peOtCpcfOdEX6Y6ie9
Z7vRfrp+ztaCY2lH2jmQOlfAlUIPx2XFU5F5ka+3qsFMxYrJjwG8TPXEmRVqc/0UGeANgToZhl+v
O7J2Wy4ckW/nqSFlM8QUmmzOsK30Zq8xVBw8dNN487VpqFLWa/4YkBPj0qC0crXIa5vj/XnKun0P
wEM7bqGaeSrzr5R+D/tx25rJJg/vatP03UJV5lC5K12kAqVkoDmwpj0r/SnZmmgjdhhfj9FZ6fPd
9bVdS8ZLV6UPFsy4mjklOHd1TP0ICIsRshZaRoOUDdu8vo2Fqmm2GjJg+aLzFBw0P6WEjJqqkRYA
n5waCF7VxXeDZrfGpCo2rx6yhZX574tDFsdVjjXz8lMf1RiHipObtCg/u2O8cfVJ0Wxfu2JA+4h5
WlSeQfsjHWisHtXsEleMCZbTsX3KLec+iV8m8qWrgKAhNVA13eb6vq0d7oVNmdxrFIURmg0Ot9mV
OohDstswmhTpUGVD2imHGQDHG4iNmO6z4t7TEsXBXgu+pRPzOVxsUjQSkaQUD5ASYkgie8pZtK31
OGihKUfc7wxTwddX7TdNh3yylxalcHeHEYh/E1tFe6gaYxbDZQbewt+rgfrCHXfxEPmmnvkVO1bJ
UwO5RxuN5JzGfjEcEiWYcS1KFz/HmWuOiwVgjtuG1qw2Z2Xljy566DUKCnxo2/XH646vHbqlIWkr
bW1k9eBiK3n1nNVPjvgwpIoCqWIzZfk1DxP5KOuFximj39L4k+kC7JY8j/wc9o2fCyv43zySHgwG
GnSWN8CczfehsYvEjrqK3Li+OwAuYWgMFXdHSsRN7GQQEMYZy4D56OvKtxNjGyYvqfvlL3zBfeyh
SumBdlUKA40zS+sNSKo24QcRm35k/QJ9hCL2V71ZGJFCIKyFFcYQiT0NeRw9MA/yiZGWQwhKwxBU
VXmqZ/BqVkT7xUGKB/JJJgyPEz56JXoG4H4ht3XbPHWF/RhF5kObtj+AJNqlDQbW6+7X9bVcTVpv
ZuXXN/p1YeoKCBWL6nuUOf4A3r7rFlbP0sLC/AsWhxYSgwTqplCinMAaOSX5HRn0k52q5AxXz9PC
jJSqpkqYQ50jwDuQ5rTmrd2O54Z9joS5yUp6YF6xve7X6hsc/PT/7JicjcapZlMH6M6JvkBcEGXL
Ddvktzzyh9IX/0+NZ8V2OVJUuvjioBkgoCdzSr46oT74Rt6qprzeAZznrwvcI0BCEfTRUUG83DKz
z5ISyRyysDUUFMdjZjo+hR5a85rw7Fj137T2bvhR9+FBDJNiWVfP3cK2FC691TNG0FI9gXBnG4Pz
HVlkMwA43ql0FFfLCEs358hdRGY5so7FDNfJYI/kB8N0jk89EL7l4Oz3aZ/fNSZLj1EMlFpbmBNA
bEzF/bG6n2gGAFKNpxBEDS5/AhMlw3vSNKBzeIrtW8J214N0fTX//Psy69cQZWAY07CaxL4p071n
JIHIHhquyMgKN2RYhFtqSZI2bn4K86jbjPpkHhPH+LdjRP8JSyCBPQKEPzj1Lherz91sHDAlcqJD
Y4IpiLyCpu++dcObvvECCJV8vr546ycc8+T/GJR2Jw1HCNilFT7mS2DDMTpM6E1vfnMLfedN5QNg
Bo9F+rGnRTD2vc8Y3kjaE9CUihb2+ib++RlUSm1dhF4Ny0GPEheWt7HcwTmAmg6fAVoebj3wCCiC
RuW3nNl6InTQt0PdXbsJb8N9t9cegd00W7/bAR64Lfba86j6av2NxHr31nxbbDm1VboozYbirZlN
5AAy3kDTvmYQzqgoyLw0gkcRCr9teMitLgBPem5l/mQqCkSrd9XiN0gvbEaTIdZqyAzbpfUY6tOr
3Tt+xVVw4/Xj8mdD5VMvSkOPBx1m3DaF2DY4xTPDb8Eb+Xw9gFXuzL9jkeBGvQD2YvDK0zB0ATpr
N43n+k3t7q+bUcSnI33/g9mtQZMDV6/gjzn7WOtaYGo/OFcRV6xe8YvdkR6Yrda3oeuKAg9MIGEr
Th+son5CVvCJXh6qQn/iRao4C6s2ISqHB/LcFv99VBZLOEygYjehkn4qidiE9o52bVAyZ2uTh3To
N7Fq3nl1LRf2JB8xCloNE4XUaTNkWycmh16Ut1Pb+YlQQTRWo2NhSkorcWFz3elxN0xdvGWxtwkj
7dBnhuJzf90jGzVzA888KJ1eBiGtLdDyWz2eSeG2NXZ6jRBkoEFViZat2wH7AiDlwBNZ898XO1VY
E1qELq5SRiI/Zrsk/hhF+zj8+BfB7v0xIzOeOkIACkXxTi8JPef5R5aHR1IAyuCk2+uW3uF3ft93
C1PzBi48Gkddz0wjrU4xZjOJo23Kkh27JtokNLwfLfvEo4fJuRtw66ga5atPQKDACN4eQLcBVifZ
NnoGFt2MPg6BsaNBsrX4hvtoT+2a/TgE9ua6r/M/Jyf/pTlp85hhCKezhvwkpvhusIznLFPpra+F
+8KE3Psqy9gYwxomzNjETS0m2j451tC2/jRQ8vm6P2vBuDQmPVWIVVRgkG6QEk3XJ6Pv2dGWsEe9
U9WE1hcO7OOA+2LAVua9ySKTNlzHVQ0uxYGe3VZxelf/fQPXBLwBxlLm705jgI8qGDhxUt/Uie4X
NlHs/epaQbYTNQP8D+w9l6HGTWyKmcAFQR5ckNE27KmoH4eWKD5EL+38FgoyAJb4h4BabqSZU2VX
bp/WJ8zYVCb3KxDa8eQwObHCocs7470hafPRACpGbsf1yRT3XHxK030C2ZhUH0H1f6+piNylo/re
nPRosQyAJwHNqE99Zf1KTahdkqoPtAIjYqZ335ZAvNfOYz0Wj5pXbvpMMD92yn/1BvjPj/g9qgVQ
3CzJJG2il3otuFCrBnTyVSAS5lPjh9V+xqy3Yhfnf+gtU7wz5ErFH7Ns7bqwZkPu16q9dZMftXaM
xSsNgUM4ad3z9YN8Gf//mKNz2Myfw/I3R4b/qJMSQKh01nHrxF7Y/15RGOM9KIeDexV44negJFC2
xbaRAzSWh/dNf68bv9L4y3UvLnPff71YmJBeaAbJmEUbYp8moHn7oYXE4nNaKCqaKiPSRa+x0UyN
vG5OJMtPMR9uwT0CpKfKl9UdWfgiRRp37bxwJo2faOzljwYt3a/Ctv4d1eG7FZNvi2Kyq3QSHYCD
KEEQjp5BeZ9hAun6vqxlisXWy82doRGxqEOdQ+oQw1fO2JQB14CLNIB+esR466vWAmJDyzpWfOgo
FtGUcobmdRae7CY/GZh6RnP1PgHD9XXfFOEgw3CHrPZEEkNksey/sqIOaPGa/rsv4/e7NLu5eCFN
pll2wwA3Cpr42oAxWHCM5xvoTPhuXP1NinsLPBl1UjeVSEtuQfhhiDdDZ99GTg2NxeIBiCHFUVJt
j/QcmqgGOdSKNyfuAFY8Mrz4VNV6lQkpJeSel0TVgO0Z7Y+2w88FdxVgo7X7dhncUj7IOahLEsPm
p7xLt9EI4Rk9+gIqp1cHYIXrsaZyRsoJNYYXGjeewD+cgXShtoVzD1lUleKT4rTKAxkF7Ue3GltA
+dKTk52h8VxYt5DPY80dqmwKl1TGpEdEUpZtFNoDFE3osaDtc+mCp8fmDWDfRZQFojOOwDWrPqIU
C2lJeQFM2J3da9izllkBFfTew2Pp+l6tOoYOB+DfNm5PeSJvAHIrqnsDhPpEw+wM6FVG1O5+mpHh
W16/aVWBvpaHbDBWQIvSxfyfjNUvWQt1VAuBXsVi243al3L4LEzVqOXawi2tzF4vMpHROm4XeQ4y
UU+4ryFht4QqMuragVrakKKcanUIaS+KA9Wyo57yZGNa7lEv7bvJJapZQoUxuWOekzjTeo5I0DTj
OEW5n9tk2EaY72szpSrhurGZMkYHSh9jCJerp7lOg7Fg5PEY7ezcubdFe4JAlRupuFtUhuZtXGwT
Pt7R7mJ4zo3Jq+cCmUV96Ir5tqc6vnP6lJ+pqHn88WiOyoUhCjCKqYdTcwIKt2HPoOfDZyZo7aGS
srl+ntbj+83S7PLCEr7J2m6sEd+m8xKaT3b3tWD/Ctnwn2t26Yx0V+D7L9NrSNudKgrBZ+hT9Hb8
9DdeADUHzd8ZDSudH90ZOWMt1qtKylNm3iegdeLJz+tG5gPyflPejEgHqB2hBNhFOT1FxZ2d6n4L
KhbPirbVEO7saRuXYqNVkeLZsL4/f4zKvZG+NoXRZjDqNbcZwfGZdlP+N+JrNpjaMVGDkSeQvF0G
AZY0Aj0zlo+2FCqEXf9M+v7j5A73el+Dx0L7m+1C19nB6ChGvmUiyBSlFJOmOEdWAmGBJP8/0q6k
yU6c2f4iIhCDgC1wh6Imu2zX4A3RtttingfBr38H99curoqHwtWrWtyISlJKpVI5nPNhpMptH4cf
9zdsy6tSDbUeDWweYAIULsGuM3iYI5ILOLB19XI4RLUqOT5bHmEtQjg+ZhhatB21KsiL69a8C43o
wMcDIHYkcmSqCGeo7zOdR03ZBmUXTRlY6kjdnG1LS2SNBJsK6eDdwewdmsaI4HkwDETGkOttAEok
zUXv8HVXoiidRqo3tokkPbTl5sB0/1uYsHpRFYZ2jKw5YDnr67D5kbJg4XlOkVGups/vMAbAMQJ/
CjxlaCW5tHECJLGUNRgWGkG4qRTdXSwlQtleO0xEqxrwP94MKxO7VfQohAg9zECKd9LAgmY6TyEe
Fvu6yAQJnqgEa/nQNqCrLcZPMT/PaQu4H7dtJNuz5XuAffCvPuIlXjg10O0XTsZCra+sObkf6sZn
ffywr82WX6UI5mBtKGSbIm1h6HR0RBNkBWq3IaCK9Win81U5GCczaU5ViZYSHrYP7ThLAqJN9YB9
D4RnZEDRtHBpEXkZTVphjnVg09Gfetu1lr+pI9mszaO7EiNEJ06PVutWBz1OW7duaLSnuZNt1OY5
WolYPuHiEndAMRnm0MQ2XAwrn3IAg7QT1dyWcyASJRL/LVNJcBJpqo4zRiBr8IC3rhEWRz2R1X1k
myO4hlpP+i4fQMFr2uWZF7Nfxtox02W0grKVE/wqAq2pSWyQK3DrS9Q99XbqJfS5SyyXJZLbSCZK
iFEQZaHrfm7rgAIs0y8MxI4WsFvKEdg1tWOB7zS82j9Y29uEtCCYcA1kVgU3wY2m15yFDzSecjcC
9bTdytI0myKAnICJaeAnAsbt0vJ4oxaoSoRVYPT0FIM6gg+mJJux6exWIoTzk0+dpRQpOECjHpB0
wwvR7u3iRc9lYO8yVZbfV4co1oYEqH5YrTyj7mzV5x7P5/0N2TTqlSrCueF8BDNJAfJPw3lWdePr
YIKPeC6+7EvZVoSC+dhByfQNll+t1FWhLNueVc/UiYIpMSQtJVumDKAetIsB+GOZ6rxcqipGsQcE
lYjky+qT0dinfI7+6uPIT3t6FRsynKkthdbihEM6tRHIXGZYgF18GlV2O9BB8kTZsrG1BOFs0jmK
1UkBA5US9z7wBD2cndzNMtvvR/Pb/vZsGcFalnAqswjz91oEWZE2gLp5/qz3sY/Ct/8eMQDxwaVK
bbA3X+5RHFvcmhQw5o3jdI7a3I/K4XpgqsTHbGpjYkYVKoGpV0RPsUsdz9QpARHwnBzgy3p/mIY7
lYMldV+fTZtbCRKXTVPUAvjTZoAqdpl2rpp8a7q/OtAhmeNxX9SGNVDADGB+HcuOTmQhVIwNzMtZ
ClC0s+Sm7n0dQTaprkF68ucqYXiTAhOVIKEFzITLLWoIqGWNrgI2w+A8jsr0FGdl65vUwFR0/zFb
wFL3FdtYwwuBgv8BP4yiF5zQYMTkox39hAuqswc9fiaoMO6L2rALiELhd1lAC9Qjl7qpetEWtp4O
QdtlD93AXcNMUjRCts/7cjZ8w4Uc4eSOTV3pWan0GCZm31hRMbS6jOd9GVu6aAsBOsrkOgFa6aUu
o9X3cZ9YeHzN2TUFB16skc8g5zvsi9nanbUYYXcyMwKjWB6OwTA9KcZVE3+uzOcWvV2G9ueHFhgn
rwoJvoGp88C63GwDUrwwlKUScBkiP7yvjmzVBAvIpiaypzwZAqDVXfHi86Q3n6liSNycbNGE/SdA
pzIG0EsFuK07T6Xh5IH0Dg/WsrS/WoUBQFSFOt6+ass/FTJBF+sn+KLUZiHQK0e8VrjlVTlod7vo
h4WMPtH7aytWH1HokZTctlcTOHSAa0DNWGzwJzM1wjguhkAxqpPDkmMdFR+QYZUEWzIxwnI2pMeQ
Gh4pwax81eLvbfxFTT7vL55MhLB4nDtjo+GyDTSG12TF0UrBu2NTRjLwcomgNx0bIRBAWAIknzh8
MvoXnn5Kx8d9XbYN4feuiBmmoqtYbwJPIEAPlBfyW4apLQ2sgPxx1B8d2cTstq2/StMu/VDKNDtL
l9r1iC7mKq6Pejzfgrnx6GjMa5v3ub1XcULgjQxH2rQx3F6cPGkscYvyR4hU0P4KyjZJ8K1lX1dJ
OIdtoDf8NhwztyfWc1/JKFm2rnQMivx7fMzlM1bBPSGdCQr2bAhI2gD7Rj90HMnUuWY+mI/+PMqH
d3iVJXjXFGBrjcH5EFRTc9AL4paxcg9YVMlR3bQGooET4VdtyhLE5H3UFB3InYMs+lJhki1RCpf1
kd9lZ8BM7++SRJaYXzdmFK7zyW7BjfwlH7/UY+v19n3DnmkqI3vYPFKvaomPVmCT8zaL4Vs73TpF
Ez9kaf/CZuuk9t3BmIbbqnP+/DlD0Z/770qKOfbZ0UPAFqhDYDvlB1rP1yatTsTIR9CkhtfGKOuQ
37T5lTwhvqRoT3cA8oPVnO/LAYWE9IYXslqsTIjgLPCYScAuAqgsjukDC4RfBjO9IjeP+5axebCI
aQIDErhcjjhNF1pJVXBNaQFrkbn2eNuhLa4q/ESXpJw2zQLPDMTJloZuKsEZ2c6A1+iY90HepK4S
H+u09bn1uWM/M4q4Uj/vq7W4nTc3/Eqc4JbilpvVPNVDoM1qfJxNtQSbiCEr823uEbAtNQLsSTAR
C0qpia2gUg+Aazuk/W1b9qbbWm1yiBWtkuyTTJSgEJmx/ZPeDcGUoaGU2xRIT5XjZZEqSXPJBC2/
rzzt1OONMRY4TCPPA2eKXMVx/gJL1ntC2NXSCd4vc4puivsaqZQhx0Blgw4ruMBUNsO86fiA1YfG
OucXN9+lNn1tzanWVVZAuo9t/5IQywWWD6++ACjMf4fJrUQJB1bXIz5j7rUPNOdJQadv/a4lWwkQ
rG2qslRP46gLwvKx7u4V56m33rP5KxGClQ1lntu2iQRXDDy+uSR4qf+FjI3Elrc3BdiJaCmG6/k1
mbcyMZo0lYrh8iEwp/CpcOYTsqeTrV3NkwnnwzXJ9SBM+v0qYGOK7lWe4K/zhtNYS5QxQKUx8uds
+kgQ8PuzUTQnALkyP3OqDETs/Y062vq5Gct3NEdefIFgGyOZrayPKvRuKFUQKqY/l9Fzztlf+ya4
5WR15Bd+FUyR0RXObpH3xZCxJZytk4NZ3BvDi6KiWah2R6xsKQM033IVa3HCGY6zqRgiAy/EBFV7
I++9TFc+F078jnhs4Xl3HA1PeDC/X57hWGFthhrchFZCdmWF+sGow9OE8Zv9xVu+VrwyVmLEIjrv
Bs0sGrS8gDzMy8BYYOaTG7NHOjzuC9paNozDoPkJmJ3UFJvqpwG0FpWxwIfqzjmNh6CftRN4f0/7
Yjb1WYkRjaHX+rlu4wnuQj/EmuJiBgL85mN73wyFRCWZrOX31YnGEEk8z3kKWZED4O/aq8bqe1GX
J9VsGsmLY8vIwZKywMpiPgV4pZeyGnBq8wotvwHG4zsPkGboS6FnxBeHbIhu07m4LstZspaL33tj
GyuZwvnVYofplQ0TNMz5Dr0KwYhWmP3t2rQKBBKAdATQCyKxS7WSabB1ltRTkI/ttZUVztkizm1d
JH8GKfOPN8Q4229BwjWSWi3rLKvogsr6ZoNLTYu/hCAu3tdm0yBWQoSLhIZV0YMyqgvqPvRVLQwU
Pt1XEQqokfp9X9T2wmHq3UQzPqIwoflljhmzqnLog1oZTnH0d0/DU8cziXfYurNMwGnitgK+PGjB
L7dnzpmaxzMK3Ba4SbrRBm92curBUut2VPWpDdih96j1W+CbFnQ2KznohHkwkeyUk/lrMYd+PFsy
u9veqVc5wnECfkBX6bU2BnqL99J4MM3ZtZrvZSZ7GEpWUGw6J2qhzeAHHIOC38HL1kPuhXPnoe6o
jbIxkU2b0AkQmlWCJiVbsHFzDNNstEs0uKeJZ5LMU4zmKsytdzzhzZUYwcoN4IDYiakjj8j03MvL
5qhU2hfaZQGGsz81evFx3yY23dByEeIVhbqdOM9vxw16Z0MYYTw50SllBjl1Fo7wvpTNjVpJWRzw
ypnzQa07MpERV/rfef7B6G478lGzz/3w976gTU++MFmDnAMY7YYgaDKsTGMMF2FUTM91Qf2oH89O
1COuNa9HhouqwTDnvsxNc//FeoC+GBu9cpfKmaXZDB3hCJGGT6p2SiMU7p2/Jim+vUzOYqGrRTQG
NetKkkwBU6djatcoRoK4K6/OmAOSuCaZqOX3lajcCY1qmowxWChk2WC7iQlo7Y+TI0vIbhsG1g0j
XsvaLb+vBFlDVfZM73vMWT0N/ImaH5A0OFDFq0eJT9+2jFdJgmWEZkPzRkUFL8yvM+BbkeZUDx/n
8jGqflbvSY4tPYaoFgL1yRFLoKh712rVwgztGdZXHYiqY0LqlPT3uR2f32F+K1nCNWIV5ZzbqYmi
ykgfQiDumBPymDWrj3NZn/ZlbTrBf2UtV+PldhWmrRuRgyYIaypuqtn5BLbsj8wK3+MEkUBCoxm6
7IFheClmTPK66DFKGwzWN2r6+vgYRneJ8WJTGSjTsjhvorCVJOGqYkYFPnD0UuOmT2+rXg2SXvnL
yaKHkA13LadHdIweaSjbs+11fFVQu1RwnlWT6xnqel3V/QRdAtqYtFstrSXdepvHeKWdcGdFQFGs
QbiIGQJz9NLmhpffyzj3lFp2jGX6CC7QgIso9WrGjZ+bdxR0vBr+KtYgMfVNb2Gi0o72JVt/cwfX
qVarCVBcgxADQJTOV1EV+XmmnyrV+KQXqWwKSCZPUCvsa572y7sgTM6jfq1HlcucB0B4zVor8bjb
K/iq2vL7yhGWVaQmwBxDmgS9qDnPjwbPDk1fefsHeNsiXsUIjt0M28pkKoJoPARmDY62dSPtNJWy
F9WyMm/P1ascwa/bWplFA8XTo9BSr9T7G+rUEmOQrZjg0BM7i1U0C49BGna1F/Xz4Nqt/lWPDBn9
sGzRBA/rREWclkY2BjFrr2MQnqUov0+OE8wp/2/7I9YdTKXmjDXdGDDbeml79mFU88Yv9NafLVVW
D5DoJRJC0ZEUMY/B/BD1rXMeAVXlR+jcASwdrc/4DiJx61s7hqoKQCB03cJIgWB8kRWBa9UyezRN
0JtS/dqDLZeQ530LlwkRLC9UaVLPLR8DMEM+22Z5BPFKhpa64fjnctBO968vEh/Xc9KVam/jjrKS
r0z52Vafw/c92ICchsSOjX5KscaWamVeJBqu25G8xMpPhX8dZQHzpovDJDqYWJd+a1PYk7RSByfh
MSLz0AjCSr3Lk/iJ9dYV7+itBQbx/VVb/t0bv2BRNN1jzsM0xT4qNUF3U2lgqo3HX+r0sUNzWG4F
bfiuc7SSI1ywZVlrXajN6AEaCVisj5ymB7SI1pnE2jaXbyVHuGF12nMzDXHDagbwuopbnt5OePTG
xW1vvidnuRIlXEZ5PXf1SDGsF7Nbe7iy7LtQNv286bUtB/kiTMbo4Ei+vITmAdTtwDNH2D8R3aNh
w06O1suQQzelYJZEo4AcBxyMEN2FSsaRmEp4APfttYZ2LIrpPWa2EiGEdb0OFpgM5AcBmSZPSeej
1uZux9MnzW5CyfNvy+Eg7v2tjmBqtsVaq1i8qILEAOZd71K1cWdblu/fPDl4J2HNHOyPvXzGKkCo
GpWwhZwnsKzhkJvZjTI4nlOyYwrqx/1DumnUK1HLp6xEtQpSTwSltKDRHocaU0xRdxrn9Ia2zaGW
huAyacvvK2m2VdQ6HVgfGOVjXz6oKJ60yte5fADDkr+v2Lblva6hYN+Ezjyhg9EHrItdXELg/5ZB
tWxuE6ih8G6Bi0NDzKU21OCky7J+DCIWYzIL3NkUUF+q7leaLYkVNg1vJUrQpi2yNO9VLFyt9aDo
zm55/n2KmeQNsfwX0WMD/gq3NbB60FgiBD9WYZsd0D54oDTJYUoPSm25VvXkOB8s9jGOZA2wW1u0
Eid2aKVZwRy9hlIdRrdtcNzZ2p9hMf+TrabqknE16JKkFJyDoyhZp0xIgxqt4WvxdFaS6EMISOY/
N7a1GMEvUIWB7r3v+qBonePstNe6JWPy2Do664BK8KTZPKi6Y6dLBwRaLULbGnwncU60Lu6p2hyy
UtYWs2Vya4HC0lmDkbAM/jso6/HY0N6jsXIos+bwjqVbBYrC0umFMmEOC2LUmfmdBVDyUjaCJVs6
4eLGDdTyKU05MI60vwDk9I3q6tli9c8WDChDVL1jqgiu+zX2Xex+5eViXpQdp4h9o7j1GH3SrTu7
MV1QslPr8/7qbbmgtahlE1eiUh51ej+MPZr0rEdnajEr1zyjX/lkzYPEBV2eVlNbAOVQM/oXaUts
gzYKVipDBTAvTf88qC/q/LCvyqW9/fr/OKcYOl0a4k3Ei5eqtCqA04eoB/pPZD+3JptcTfsQ2q3k
YXK5Ym/EiJ1EVY2YDbSyJIjtT/p8N5fcr9tbIqM13littTbikyFqppiyZiYBbz7bzu1UXu2vlkQN
sQpcmGmhNgjhAiW3ktbrDMO+G+q+z09p3KSfx4TofzYh9WblxESnMUdtF6OZKWBOfqyB4Qr0JMnm
yFZNuIBIZNF5nIAqmWNYcpyic2dYkjtu38xw/VyaGQknYiYMZqxED3aBzrsfmbRtaFMGQO+IjSFq
jLkvm7c6lWiudzKnrUiA5kHXAbiQGQL6/ee+BSxr8XpZ/287VkKEtUqAJ4bS/KCii79ye3R9oinc
+WkqN3P2pNaHUjvvy9tClNTtV4HioK5SKLnJCANaIPHZuTgO51n10IZ3yA554cqYSy9jkTfqiY2g
mlkqmFmMYG1F6bXlwZlKr+x8A0Xt5tDJMKglOybmYqp5mBH5gnmpy4wHakd/q0AQSXlz2l/DzVP7
uoRiFiar0zzPsxjGl99PzaM2Nm6d3tiyFhGhZel/i4fRG1wNeEEgBXNpgLVmjWae5AuSmunXZXW0
ymclLf2qi1zWAPPTpDdKdJVXspnTTQVXgpcDvrL8arIZ58slMY3mIU56r+07YApaFKg28Z/ltN5q
uWzqShhhSHOMBXxsFNsuRqzdZjrXyZeRS07apnG8KiWCAI0ZRpFrDE4FqWodquE6xWB/Z6vuvm1s
+r6VFOH+m0sb43VKSwKnv1aVrwaIwfcFbIFko8ry2ypMwWN0oAQ3WxV6zPfxY3VVHZFQ91qMH/vO
qTwWX2QdhwK45L8bhFqwjRYePH6EEHImBkP1YzIe2KPyCRQAJ+OlfyEf6xtyUM99IglQtrfpVZpg
e5NFlSIhgE2128ofnK/UYdcjl/UGkO19ehUjWN2gk3wMK0ASz58mL/sceUhI+1R351N+VV8Z18wv
n/Y3bvtQ/ZYoNlmTuphB1gqJZHhKuR9Sw4u/k0wSf0n0El9jZGq7tM1x91K99bSkPDYotuwrsn2F
2L81eTMwk7VjW0V1HnA79YsSx8iI3Gm8H1F2xhifN4H8hdiJR2fFD3MZLKPMHsVxdRYTxSoW8ZFK
buIC7UTkHgl4r4Foa8rwwlEPDeHemBM3o9hdRwZVLNlK0ZX0oGyPO1QYgkZNey/i0anXmOUiiHfL
rJO1L2+GCKvlFlyKNZnhOLCyCOYF4tA0db9tQs+KyVFj4XGI6vu+UM7NHH7e3+fNu3slV3A0OUtj
QFDgFoj1lzK9HpX7qAfKHfBsA8Kf92Vtmy1ypRhAtkwwa15eAgpFWiR1JmAM9+wHxrYfVT087IvY
diy/RTjCbVpGcZhGEzCGmaJ+tdP0ME/a4xjLHlgyMcszdnWdFXaeoviE+Fot6nPMnkhV/aXWMhbB
/+cMvmojGIVW2zkSSYA6H47pXXUEfszH2QtdzY0Oiqx1enHwb2JU+1WWYAiFjg60ri7BVZB/aIwf
qWMc0qo/gHHv2hnKW3QnujQFvHDHDwBU9ve3bdMykOA2NKBPL2UVYT2bCa0SBqyfz/1xKodTrVKJ
8S1bIurnqGgeBFfnwuajXYqIq7hLmYpAPxzCY42QgBT6TdYSr83DayWXUT9seY+VOHGoH7Dg6kji
dLH1UxV+Ruulnd8yGWHy1rqtpQh2OGdhFsE358vDwusL3QuZDM9qy9QdggY7gCkANsRYfl+ZOgvr
FIALOWhpNfuDnTWnvKaftEaWM5OJWdZzJabltYFOaYgZ2IMG+tn4K8jo941sM6haqyKsVthael5q
kNEeBl89ZH7pKV54zNz6Kj+yoy6Tt7xP35jc69KJ1zSzSkCxqHj2jXgX1Tk75m3pVdZtz76X1f1o
Tx/C6j6MP+6rKVlJEQuKkzQz+xqxVaHX9KRHsXmbZ2bpOjYa6vdFbRr5q4IiLAKryi4BBBieECZa
MPhnrt5O/ZVtnvbFbFr5SoxggnpTcD3uoFHe9x74v27HRvYY2vQOKxGC+WmZoWURvAHwXoHrEJku
V7TS7TGEF8/5Czj8YolOmwIBWkFNwL4s0F2X9m5aQIQGJzxukAwtkGVj2C4mC2PXiMvQzYY6d50G
kdX+QsqECj6eKYAoJJhjDAb9RlFTTGE9t/OTAzrHupVMwW+axqt+jiBqZLyL6ZJXKTjHxJdrZ90x
faZcxmO9L8cQc0Qc7bfl2NUE1RYDmF0ZUKgw1zh3+RFNbLK2tM2j9VsppFcvN83OHVtNJkXFW/0E
nkCQkANCcH+LZCKWs7DygxHT9AJAhWBHmvIvWtUqz43S3E21zSV1kM2FA2wzegsAi6hpwqFCHE2a
SsMFlRH7gfP2kLLan8z4NKbGcV+nbVFAICIU86AI/C51YiYagnmGPC41hnPPJz+i4wejZ15uyzpk
Ny3cRAyBJ+wvHt1LURaQF4CYrMLCbZBL0dCn+VdwQPg8VAFRzyQ50M3NWkkTYgo+kKHiaDUN6tFy
kzICuIC1FH9P++snU0owuymdmgkjNmqAu9jVyyuVP9vOF007NOF5X5JMIcEo6k53wgSM40GC3B27
Iu1DImO72TSG1zUTCSSSmcdWWRa46MfaG9KbMD4wByBBkyR5vL1oaGnRgVOo67pwkIDZDmiPMaYP
dXNEWyJYv+9U40ZVuDf3vcSvLv/rzUVvvsoSlk0vNMz8JZYaGJPiWkZ11ZcyUPrtnXkVsSzryi8M
ZatNEwAKQWrS+bE1eTTl5wxcQfsGINNEcNsJ3ryo+0OMMWgeeF59ZWokIiQbI07xtDya/7mEOLkp
8sGNMHncGM+kvB7VH/9JG5HUg6PJtkAtdjmf36o8/NgD43NfgkQZKuy8VSu5PiDWD6oaVUMMT2jH
PI+ONYU7fXmHKIs6FK8kIPKKPfnFFLbFlE3mQ6N07jjcRtaL1gF34TxH3/clbR7RlSQhNonQCESJ
EtGHiqde3n2zuuZIcn/8w0a6f5KOeI39VkmwNp0XmHSmSOW3yvwJZcbjFMdfJk0GH7q5Sa9ixDh8
UkildOGMAlw8gEvwJ8Hgk0p+FNUdiRJJ5nbznK5kCXnUnJG40FMcoBFPJb3rv6Br3QPWrCS8kokR
rgSDVnzoW9hdTc6jATACtIR1pvef7EAsI9uFRQpg56pBz78q6U1WXBlk9ufiz0Ct35iB2Ow4WQau
Nxtr1tjnuP1qJNwzjJs4KbyqkGROZaYgWFwIOJhuaBHBYSz7ONDYpxn/PDDqqxRR4xxJgizJNolv
sQ6ENYrWa3CnwGluu+GUzOXJbkfJRm167VejE/FxJzQyIcDCRintgDu1AxKLDD1w3ye8qcVqTqTn
aYVwEWUsLzIPqv1Tqb9B3L7J7S8YSFgur7lRK9XYGXCTht23tms9nn4o4u/7MmSqCFHbxPu2j0JE
bRyNOWX6I6bOXZ/kbj/Iaoib2thoLsAMrrlATV9q0zZlzUG+mAeDqRzBJukllX7s2J/hUfzv/KzE
CLFBaSUAvwAiXqBF7UtZql5WpBJ/s1lKAUWhBrS0ZaZOvEoxxmxZgGUCF7vPfcNDswx47nwTXSze
6Ddu44V3inLa36jt5XuVKWxUpVRmEoUwBjqkCBFif1S+1YYsHpFJ0S83CVVZ3UwcNLNMYGJxs4Le
qoZ16hNZC51MjmAMeU2MqMPQeqBq6hWQ4z7pVezO1L7aX7RN637dKLFsMSiEZpShAlU7T5F1MtFh
jXkpe5C1C0vUEXuA2MzswWliFCxM7k5WdGBTcZgcUxLGy9QRHHaaT3MzcHQy1CkD4tjHyfg0Tx0Q
DiRZM4kcKjiePMvbGpMxyMeAIyKNfzg1b906frEY+bK/QRvOGmkKpFItDYC8eBRf2huMjXMzgict
+DXJrwvZA2srzXkhYNm51VOhGcI+i3oIGI76MT9Ex+wJEMz6afKLg3MVnUIZyOKGKVwIFPwPnZ2U
jKiyI7X+V8VM4O78bIgpCaw2NuhCyHKzr7RSdKY7Sbkkb1M0VyfO93IE4CZQK1O3RLvEf9sjIQKu
snqcQx3CtMm+bqZvzkQlvk1iBWIXiwYix8zQ4U+TsbhGd7I3JNIa6uK5hGfpesnExjauN81YMciY
P3X+Qu8d+dbD+KLdj6B3rU6zjNp7XydTLH63Ra4kM2aug6FP7kB5fwsoP4kV7JsawC0urcBJ9c5s
F6/TJeYpy4g/KxmgIIrD/v7LxAg3T9PUZZTFZoH+uSlwjOZkDfqdpWWSoptMjHD1WGXkNKoDp2Nk
DNBYfqtFrhpKbHn74Fi2A/oOIAmIr58WRMy9XeEWjfoTKQMOkKdiOrVUVgzYVIagP2iZUcFjTfAC
IO3OSVXD2qoGFWwWOl8bqn2OZu3pHXuzkiM4AkzPwrnEeDQacXIDNM9jqkwfW5Cv/jcxggsAB085
YnZWDfJhdjGzNpTfgfksMefNvVnpItxuScZyPcXQdmB10Y1FUh/zx0/o7HfnKj/u67Msyxtn8CpK
dDh22GZFkeMpkoRBpfrz8JgpN+CKaaXNSxKlxM65Pk8UU42xciG/J4pvIQ2fj8dQ1k+9b29vOpaS
0MyBkofkjjV/MK2XCUw0iSzqXc75/79oVIT96wlTQGGHeyB77nyk9U726A4ueeh+GkftPMkYYjcd
qAZ0G11F+voNDYTVsyEKwXoeEFDYJRkqx/G7TulvEcAnvnSgfVEaSRmjdchmxhlZxeOQhTcOVf48
kYzucDgbB+wIjipGoXNiJJVVjUVA+vrIQAai1YpvNJnEqDdNbSVGOKR5WRV2EcOoKaaLW+Vvlg5u
qvtm+LB/eLY35rc6YppvKrpiTBKEVOZMAH3QBCb/s7npX4+49YpRwa3NVhzqag1TM7rY653as8P7
TtaIvPWMQ9lqwW5wMGNjOcuhWkVRpAQTxZTAwjqfPKMEftSsA/V73zhitB2zeF58lHWWbJ7TlUhh
j+yERU1roiTT0gooa0lArehRidLP79ii32JssRCohErVoJUWlR9G7sLRcW1FkbiDTSt4FSHGN4re
1jTVJ3gc/TExns3kcV+FTWtGKRiPaUD7EfENMibUBFsPXoiZQ68HK/pYEnI3xKE/WKnkWUVksoTQ
QwvHqGQlDGH0VE/zIi+5H0GowVx227nURRr72IxXzOcvf66jBn5tkIkhlQDihksDbGdKq7ZDNDIp
rZdxrnoqi79xtXuy1VA29bdlenClqG46xASUjeDsKgsFSWQwkSVtkap6UjGybx329fmFtCheERiW
BRsWmn4xNyuaN02ssAWp5YN6mo/xuT4pjh8ipei2/uhrfnQgWGHmNu9INAMX77dc0VhAnKawGI05
YHZJnI8OPuOIHonRU/pR5pq2bAXbBeQmoHsQZOsv92ykoLlP8hZZzDTIo3Nr8SPrD1ktq3Nu9cKD
VwxvFmCyGkD0EnwgL+cUCH92GrRj7w526k4AKLbw3E/ZQ4Ze02kApAjz4kKGi7FpKK+CxXu+aPM6
jStbuSLqPBux1+plOc0uBzhk0fjtpDNFcg62JVpAmEMGHfiQi69ZOWJrpGXKFKDD52l2W6aGP3fO
d61wJOd8K+pD7ROGYqnoMhGHug1aTrkKNGaAtvd3eRzdFvl8qiLyFU8Nvyz0P+O7++cWW8sTdjBu
+7SrB8w6VeX4TS2e2BRdN3n2oWOWt3/wlnP15tyBntGAQYABxhIkmUpjTj0vkMlv0bTzWalBQPfk
VN+V6gZDlhJhmydgJUw45O3YhWk/dRA2f1CTDyNYAxt+UKWcjls3DNrv/1VKfEPpagekZGxlEEf5
KapmpLzGXmJ5m7oYBiUL5ZTtiI0fMY2N1ikhQy1THZk7EPNomLt0o2H6qeu2BB5h0wBX0oRt0gYl
DQsDviPh9t2I1FNVLwRHWu32bPIwPi9DhdkWaIN9A9UDSxOHkeqqA4ATr/H6YJo7KL5TBG2Cbs/q
OMvQ4Td3C5hH/xMl3mU5LUZzzKAbyIE8gPUBB5U87lv5pgjAGPyCZACysXBdgv3FMCIrzJGIGH2G
sn9oydJEm56IAvLUBlX3MnFy6YnCaDKjaGiKwHRCt8vbY+jkvq7IUmrbYnBBGoa1oAAuv68c3hwq
uWKQFM92vbpp2uxLkY+nQefndywYfRUj2BuAb80EuNboiA3z2zkfrou5lTiDTU1Wl4WgiQ0UDju2
MLHVZ0trGz3qrHb1WIbXLxEjVlxYXzbzXPVFoAz8iPaVqwTIvi1Q6/YXTCZGuIjiNMJVbBIc0Kk6
FCaQEVpUQ6XM35uG/LpoYhsxBV3baDeIN2d+3aqPTPuyrwbZPPcosf1zoeIJfWlfdqMNWddXKTDw
iN8583GsqsQd80/VoLlNj0pfQ1yNRWemtccUHUcdsEht7SEFvDQq6V6S/dD0d9SWENC8ftTii1dG
X1FlZk1q58jymn4xpX4M2rAolt2F23v4Kka4ntSqmOtIMRCgdfZ15Ez3xAHkevY+i/wtRsT/C8ep
V3kKnDWajCeusIOJcmZFK8kRXr72zc3+umgipOuQlxjKL7GTfRO5Zmdc6fV4M2SON9LDUBrXNA0l
Zfp92yGqsH6Z04OtPEGRidMeiViiX1dkBsHtTNwIsOr6HElU3KzRvBoGEacRMjJWYVbhZbJMpi2J
JXZozuqnwVNO2UHeir59+v7dOSLGt4xm0aRmEMfASwVgKZcS57R/ADdtEFihFkpboBgUG34HYNbl
pIVxkNz+O+6dj1WMccVskI0OboUvgB4AU50FYhaMjFweqSKdzLZKIvir5jzR49i9jHh7gVZiX519
MW/SCXkIPMP/I+1Km9u2tegv4gwBAly+kpRk2bHjOI4d6Qun2bjvJLj8+nfoti8SxBHGaWfSduJM
DgFcXNz13JTpyS2rbT937ujwjDlsn1mi4lJYAUJPwlIfYKDzEqz35+uZCx7OQRZD3JpvIt7M5a0V
v5qxwuhbEYATFJzROYoJ0z9jtjbfTkG/qYrcp2zeXN+xlWuLAc1M5zbeePSuShBhbXas70z0jZmY
mDvEjYc2qU2TiS3DvGtRBF95HSqytgpMuWu1CglLdBai8mH4ZrV3EXLEXfA4dN4Ucl/8gR+80Bc7
xsIWwDGg/HwTtVQYgREEMeI/sRvXX8qQuT2iqLEizrRylTBKnSyjzxeCH7mtIqeNRufJmlHEPO9Q
D7OvhYVCJaY4MBXM8vOTxwm8tH0Eu3O+Jc0escJbnlg3QtcUKCu69Wwx0hOYgfI7T0HVepsVByf1
bA5SdfuhNTbZO5mX3pzPMyjpKmGWu0iTME5utfAbODrv7flF1yuFR716X38fjiUJQZKUZoC64gQ0
aenrIPIvTT37QVQ8xFOsam5YC4icrkg2atomHTEW2phBwhVvTEyDCcvJzzE6PJ7DhzCGuI82cRt0
5w7aH3CInGFL9xlhyrlJCaTQ1Olrqr8M9vh4XWOsC+DffFwgt9OluBIfqzHUGzz0OUngw5c+Kcgm
s1QcP6u6Dy7oQvsFGCqdWNpEgQhzLAS66LEt492cvG/u8b+S9xtCMj6NAaPkBpEkoBSjPmY9bvrp
D+ptcBwYEqzrmIlhyH5t1aFHqM6r7LZo4A5YsW818aYXquG9q2fCyeLSQsXhVTpXCjNeVhZmuK5C
czzTcmANsUdhBopbtA7DwDbggOMeXXDnMDpqE6yxheLuOscHNcpWN5qNyWP/DyQMswEQnXXAwien
O6a2CgZWJvotDzPfFOQlNyYXA+v3/w1GUjwBd2K7oDHMq7nyiWg/t03v96OKIW1V9ZysRrovrZF0
WcMBw6qXSPMM8zmx7qb06x8sBtUCDFIGI0s2SIxYa/I2qbPbKdSEZ4RF7GIwNShWuuwPqj0x6QcE
a0teGr+kfeNzZ8EnzLPbrK39PLW8mU4+NPgfPEGghDW4boLgx5ZHSiYId9HUYME+jfcw5eLB9OJu
YxV/daqB7ssHS66LYxqQNgy+Q5bDkspT+qoShdWS6TbLjqN9X9kHUjxo/Dmsboryy/vPyYQiIAxF
ZCj+lbB05IoLklnRraGJTQnmzm0Q6oeqKUJFvGNNf54CScotwBCbqCzq9FbrmmQflGPpRZojFI/B
WrP70giAgSuYVA89La1njGgeBkEU7O022WFkWJCgl0aPMP+pAilkswnCu7S9663A72rVzJdLf8y0
CDhb0J8GLYGOrcWKObGFOntizZhivgeqfnZjrG01UzxpqbWzzOjQorWQVkgpOkH8IYP3no3xdzuu
91NIVIO/LzZb+hDpSjjWNJRmjaF8fd54g5NtK6LiNL/k1jBRegita+jIz9vgcDtfbIxGf7ubevZU
NTcLt8zSBq395JNn7ahf7WzF9VtZ0hmctCQ9GHVrrjHQkJPJzTiaJp1GITwXz8n5iuRXq+xRQZem
yN/MhrkZnGAHhlu3HlTt9mswVMcLTFG9icdL2risIknc2FTbt1GNvqXsBqOzvblS5cEuTGas5hRm
2dATYSzreihnEH2jhLfeBe3ksqF8KszAq5LRb2xVLnh9VQyRM+SJDHQWncNVpVl0YRlFSG4QPyGd
n4tsU7D38aLCRnpb1W+Y5TNOVgWWQERXolbbD3rh66PtdqTd9F2k0Faq1Ug3uc0xepmbkDY2xTeT
nd8MBtt0wbh7p/ZdVkMRMocswIiRR9U5/Ryxrmi0fVymL3zEtGXTrh8GGik83NXl/MaRp9igbEaI
rMF406FqjhOdPvd65xG9++s/LUcOzyLdGQ4JRsft9TjaWVr2gFioG5Ri8wcwyPpTE5sHqg/JGSQY
817qM9P2AdcfS2Jte1N/rjAl8TrMmsYx4DqjksKiS4vzuahZkTaC7FcLEe2g94lRPuSFigt1sbXO
Xnr8zacQ0kpKi2pWOmLyZ97nbhC0XqEzz4xeEv4V8V5M1QVnz7vDvBKmJNpaEo8k1ytt32WtZ8fU
7+MACaFQcUiK3ZOZnwLKh7rKEChs+umhFf2dbWsKcbuwZM9XIrM75ZowebDEIln7hGkUIflFUf3K
FO3ZijPikuGiW2OVgdNOgEy2uEurcV9qzsYc9Z3jVF6K5p+5C7ZJp8pAru+fBS8NgS5wM0uweZsX
UNyY9hhUTugWTHuhoYqBbn0Df2Ms33CiTCkGb9OkEOFt19C/gmpsNuNEmV8lFUi6Ov7uRve38/oN
J0mehdSFiGLM/xTR7HIUdLY68ZzEvLl+bxWrkj31qi5ozc0lRD2+BtEPB9Nvi/uwU4TX1sXi/4uh
0vmg4L6ryrHhe/Ar+ROSRHbyQwiULKPvMMsDN9Z/hOk7Z+JhgiU8EMwApcxYHFGZkbOdoVyrYeRP
ThVpjYtofHgTOqTd6Y1A6K3C1IVKp5liQ89FETVWQMW7Dn8E0USoQklMMCi3ass24U/ENoq7urVy
F3QS6XtROMSDWwTVpAypDDkvZFuG0yVdaz9VIAW3R8MPdUNxlc+fQSwEI4RRfAD6duwgxshJC6HC
mQxUKvMnfRg21Goea73Y8Fw5WmixRX+r9aUojcAGIswAWwVllhyXKCnvooxgw2xtiG5s9Kq74NYj
PuqSPlWBFn50EITjTqga4XpxUBZKMWxMGER1Jo5LzkAZM8nh6c3lUZQDJt/yDRNfr98tyepfloYV
YWwXxiMvTrcsgTpS/EM2UPbUbroPxM98e2/cg8Rk1+xCn7zLIF/AMP3dgPA5KBhbXOJz/dSPmdO0
rV5+JtQcnuwyJZ+hL4utIQpTYfBdbh2Y5AC0ODMYbU8l0Rg0q8LwEuI8tVPuZnm2DS17e33vFvV2
LhXoUsfgjYWh1UYhoRStGrOclf1so4wvyoqdM/ObEMTBLqmzJ5o6Lmq2VcMLL+QdcRcL+mJpr4Yo
yhd3SI15aAcRPIFQ0kt4uDGqye1q/b1793dlCSrNsUB+oR/mtOvLwgaPbtt+q7JfZazYuIvrtPz9
lgFHEzYyKAskMQiraqqQ92JP2UKKoG1AeL1HzMcPW+TcR7DOKhK5F7KwFCiCYAa1g0so4a3q9eRZ
BA1fy0FewJ/KoNsWgXjQq1Kh7C5kAWOp8bAjOAqNCqJ1SRYivcQ805CWR91qvbmInzODewlqDEhR
3Da8nd55RBiti44ahGKhAiF58uhMrefGhGHm2lMmdkH0IUgVDsb5m4ubiVgvend1jgsEP0bORA91
GvVoUk9+Wlkuqr0RlYF104goj14CNs3dIxF5p/+8fqFk8caDgbo9skgc5sUhlXCuHnI0RtexXfOn
qEFNOIhgtGrbj0/XQeSTkkEk4aNl2tLCzMLIDZBXyMvctaN0a5mPSZBv6VgrmrnkjcRNxf4hA478
IGotDclGmhzMO0P+e45c0SVwBzXnRtAGZOJo5ymV2daLxUloy807kXR9YIM52gzcKYg3mi9oMjf8
2Gm6TdOKaXQ7agweLTFl9Z17KsFKIWit6ooEXhdg7bl9QP22z5MOERf7iLHPGxSy+f8JTyaLGaGb
WmsIgBdlza0dlV4Oqgtqj5tcm9w+GRW24eq2Qij5W40alQUzjUZMhCAG8KZJ3HM9Bd9cfF8H+v0I
iqdQV1VNyAoLQkOR+ILhBHuUYr7T+TFmfTG1Tb0cIyU5xzgfhB6tqji8excRT0LRvQ47DVOtJYu3
0uyqE/WyqrDJN0aA+v7WAD2WjR5kRBmj+PkP8ODdoxgAZDV4AKRVze1UarkAXsOr6Fih48glmRY9
TCAn9M02NR9QSKDKKa1cQKrjrcFLBkWJBopzVG0Gx37XNLDd4sDFxN/WiVwzwfyv6Mf15UnRYpAw
Lad2giRplq6D+xMkWYurXn6qkI8zbAij9mDV5jYHKgPNPzrhA8fxuuql5YY7JP1O8RELyKlRgo+w
8SRYGFJrYgadfKgU4+Gcvq/4v/bcNt3pn//u5HF8VbPduc/0tuIzsEWOT9SNoaPTaqyzDCfq3NpZ
6wpjY5mfCgzDhtpzyU+uEcXDJyW/F0zU7+JeIOOFcX5EjuIgJ4SuoTjGLqPHw20sbZsYj3bD3DbV
3ILwLdpjvLGa8fJ2CrvlcrmA5ihkQvUFx+bKohQLIxNdW6D+LNLdseVgYyQe73/kLHADsPKP0T1q
wt+tXJGDQOMsjCZAMjkfjkriIJ0tEBi7tujdePwSI1bRNl/DsnStQKVaL9cIzQMxhnmuw2qSW6nj
IWBF3ceosQvKznX62rVzcOCUhUcE9Zu53kTzJ81+r2ULXxSwcOVg0licyXlsBxog7QMN0w20Arza
+qgdonKevbmsbPf6FVnewPMbcgYlF09PY1YQjS37GRaZh+T6Rm8fCupbqPzkwtkZRDVwdwURzUbI
NRMdnsKF4hNBjCxkaehYXE4KjIyYQU+JGVB2YlTkIxPBxL4b5ZBEmVfWbQO3Ybb6XhUcunxUkBK0
lhfF5mwpVTq/rDC5YzPXkEtzeyREs/tajD36j6qu46q4sexVLh6KsfA2G5iewjFtTzKHDYJl6tlU
HFExHN60oBhIxWb4njyEXuP1r1niXz9TSclf4Ek3MzGjJnM6WhyFnblD9yEdDnGeu3OrsFAlQ+AN
BzuHZlvkrmzwFZ7vYR7osc1SrItoR4yNcU2QEpvmDuqcqNr+VqEM3ESKcDVMYum4WIw3uxRjcYzt
h3Cinmm/mChXIOF2Uk2SXNs9zET8P9Ty8xM1jszLZNBiKI6z/ZcdewWIWZ25cG1dRWcvAUGBUYyf
ootbiX8uCk7R4Gzks5Vx+Met2/yoK2fD9RuQyikeCRWO9C6FidUHjtBA3IMZURb7aIBClwb+9D56
aqSFkekhkG54YhCJCzutyQoLyhnxpw5R/u4+ajwrV/gPUifhgvFWo4DuT/RhoDVHkgPHGWIqWBVH
bibYFs1htxPRkGb8XvcYB9O8hJiZmmudl1O8hHXppVMA/WKCRRX9m5WK/E2+2f98DmwL2HAI68nR
8xDmatXpLT6H4a01ohwdedMjzFQ3dsatFiJPiHFsbE42keg9WmGqL1Wc7vqWLEEdBK8QmZObHEHK
HGv9SKvQtey/eAxCwsGrRQljsjhGXO8Qeumfzajclt3XMJhdB6kkp+V0w0Njp1tMoXyWEzh9UNCX
C6sPVWRLbBD/kk6oRj1UZjspfxLzQ6J9jWO/Md7pgCyOOEXQzHib9Iqo6vkNrRudVBnmgSPUVHxk
pTehESdBCQ5atWbzfdzuJgpvzsGW5+xEHWCWqJHF4QwwrblJiOXyZNdYL9c1tmxnLCCIB6KUDC8i
fBBp0wynIILPDeTIZmXkEvFVw1zhLnK8Jun8MhbbMfvhQK6vw5JLXJjFiNohbgcL7uLKVokdVJGD
LmeXdRjsNZBp2zr1JrBQom71j0V+1JLBnR3TZ1UJTruQfyKVDWpn63lqMKI2CR6GcLhryaM5/Sh7
ZHivf6AsTAhRLZHmpZoPxt6FrWBlGg1IUPAnpm0KjblVuu80VTmf9LbghM9BJP1oVXWvtwQDASE9
cFHIfpx+8Oo1pqFbRqoM/8qOo5B96e1GITvCidKbSUsw7jqDAbA0fp2q0qPB5BEj3FZo5w2cb2Ec
bep3PzVvS/yNakgWCFLuOcmFAwadnJSuFiEtgME7FU718/UDu3BILB29fojFUpBa4A2VFTRcbKcb
nBHBndAcJgyRyCbUxxGyN9OabTUCQsSkTot93WBysiVM6g+ZWR+vf8WF2CBvjo5hhB91/ELt1fmd
xRALTBLoIv5UZzd4iaCDuv6dyZYls41OQI4mEEwXQ+nXOUTfIbBvZpDM0ipdUYx+kTFPjKo+n4sX
BgVyCAnDIaAIc+N5lZZSjoVVkSD4NyMRb9Ld+An9UTfpNlR6sLJpvoDZeL3hNlsYoiz7HaTJ5lJM
AOtG5Hx3Md1puAfB02T8rMl7zR8wG0BMUAWIQiuEOeVY4BzmBa0cjT0FoEMyXG4+E+0xZO8VBc5R
jIRKLsRuMZxD9lKbWC8LK8GSEFSp8rv2Rz49vVPYlhcP7zaKd1A8iWaAc0mgeecUAxoEn1LU5Bma
b8TD1pp37wNx8Bcv9ZJgqET3KYLR5yCkDUo0kYXI7QX2rq2yPf6gGzqj4kGQL84bDBKV4MBCITjS
KucwQ2XnCfKUMEn7YNu2hR9G6V2iJOOU5Qzu9FIaBt8LTPeIt0lCrRcmiBEpDiXmbt8+5sLP896d
A2QsfSpULBAXdwi2IsZHwChFwg2ZD5mbwaitUUP98b93KEMUiH5uweeyZPVUUSBpbX87X8h/gHEH
ydgLqz6aEo0UQYjcR/PNLD5n/c+5+GHaN1m2E6phUdJx/YOFxbFFLC6EuwznLBs0XhyL6S6PH5iz
s1XsvKvL+e27vrWUnpg/IZsGHXwu8PHmx0LcOfFzW2znadPWH8k7CztRCXLuKJPlY07A6jDN5qkw
imOdU18T82YIxk/XL9LymJ+YpxcQkoSXGKIetgyO5NBqblyMO1E173sa3iBOHUjpriZsAneLCQjL
hvFNMzfp/tL1b9fXIRktFyDSViVmSbOC9fBSU93N+WvRv/QsBqGPHwTl+6ywBYvh1iArDjFbmLfO
j8VJmj4Xi0ecx6nHU+IRioCiMpgp+akXMJIdFqL9jWQU+yas73XyKPI7o/kRDt/fvXFni5HUNdqA
W1IWy8ZZaK//WoQHZyx8e3gZwAl9HWpF1s6glgWfiDM4EZs452KRtZ9GQjZlqXoWVm7nGYIkamio
SIbIwGKEqH1w+2w7UBZO0Kp1UuyiMN7mlCrIKlYg8aKCfwbJVlTWy85XC+ZxJ7JzQLa3qO4djNeh
uy+1W7N/MFQzHFf02xmWJOQl0XRNpPBjiSi8bp43M7yhIFOdkwpG0gljMGImZZEiuJT/sma/Nr4H
vcJlXREFNK8yE1bjW7+iJHVWOUdmGNj5cdZTH3OtP6cgHVZc05X7g8QVWeo8lryH3BzAw6Qc+8jK
j0nzHEQd6qdeTL7J0dZ/XaxXt+sEh56LNYjUWREji3usxs+OXWDkXenOyh7mFQV3thpJ6SB20rcI
AmA1Wu6izl/jxz7HRe2QZ4ioYklrx4PqL+wbYhcgvJLA6DileTt1OQTN3PQp2nG78Ob6rq2t5xRi
+YQTZVClujb3U5sfcwQTzTnwDAyqmePEFemrUFH4rx3RKZgkblmcd+2cDfnRnjC0aPiQOQiSsXpz
fUlrAneKIum3wG6axsDY9qPDv3WGH1gRWGt+Tfb7uizfzAIkfn+fjqTlDD0FywDH6WRT6YNZ6yat
iUIAVEuRNE0Yz+gjzkV+LA0MGUufnYZ6nbMh0cv1LVNJgaRqgtxq7EL0OBjR7Yz8K8b8eO2UYTBc
tRG9KkW3jobSwqUaUNdljWALeD5WAbTZ2of06xw9j8MPyn7ZGFB5fV1rAgcjFC36NrpIEcw6l24h
Gowl4Dw7phjl0efdFp2XLtOH3XWYtXvKbIaqOdxUxH8lGFRWIJZDq+wYpOCBBRWJaWXedYjVlZxA
SPe0jOsgzs06g7Eze3lOXnnwgqyuoghrFQXmFKooUHqPIqnz/arx22hRRgfcZPItqpp6THOMttrQ
Pl1fzZpcc+QuqYUHm4E64RynDAM+IcCHTjtdQzxxN8emVxofSlXF19p6TnAsKcDUVayw9TnNjtas
3Y8dcs42B08z1RTrWZNo1Cwh3QT6ZPT5Lt9xokWLoRy7KtfSY9XtRucjmmIR2I+nB1s1CHN1QTDT
wcy65CplSTOiLh/yKM6ObfHAxa5B2nfkj9cPZx0DFjWy9/DvZW97RlpyCA0rPWKmmNtz/sF0vnRW
ozDYVrdsCS3/jfIWsTvZMmHrE89SOwXV9LdgutWj79x+reqHKVN1eKuQZLc+0lCaUzvpcS4OhCDX
iXxgbn9ptB8dVZX8Kfbuzec/WVXWZnNrtzw9sij1nZhtLN5vwHuueBfWFM6Sg/938ySFE7TCrMpl
8zr7G4nix7GxFZpg9YY6bGGFYTDbmHRD077v6zgZ0uNYfeLJNsVOVeO9FXz/A1lDKznCVGCnRN/y
+cXpRRz2s8PSozOn+8REeJbl9934B64iR+X+/2Gkd1RHuj5MU5oeNdJ/YFPrdYkzusZUvS+st/iK
ZzjSrvUGqgXSCDhR9FAYR0R4QaKhsKdXRez3WuS0PbWD0p6bCVuGKvBowKQLH5S8/xFEujPwtmnL
yJgeS9DoFBsK+g8ouT8AQYsXWASWSPVFmtLJi6KpzC49Um1wabdtqebNKtW8JsinINLDGbTdTDKz
B0j9LevuEuF4GPFmWON/XMxybCc3vxShNYx5Ay0DLr6kSHdWQm9pMivsddVylp+fwPRRLTTa4vTb
OvaC4puJYVgTUmP1u1geYNzCkDFBO7r0lSKHK3dClTG6Nhxwsh1b+yGtPKb/MixF1vxiKRKEdDIY
1NBWdgIIHn+h4p6AY3rkPokUz5mc+7lYinQyBmJdNsY4p8dgbjcG85z+J4u/1eOrMD6a5IOefkzo
+yYG/bt9SFxgJDqkT47vD2gP0qIMop2Gr7nhuJj4qaaoW9/A3yD0XBbQ2mWX8QDRDvToPizrTVxM
fmXFH/v63YbUclawoZHsQZ0Lyl3OoYo8yG3EPGATaB+s7Gtc35dcEZ9cXc0JhLSaNOBz1kSAiJIP
aNRP86cx3WuFQugutOeyEBRrgAsK1NIX7PZT1+ep4E5ydMK7Vnyykj2vVaVkKgzptal6TvsO01iP
AX0Ou4+29WUOfl1/Ny9sGmkZ0kOjBbUei0BLjv20xySAsPpQsWNn3GbvrnACEFoMDDg20AIXU1uY
6dQdm1lyHAwBBoAbI/1aYbx2XWxD8XJ9TWsCANYSxKLQLYEKDckWCJk9gEN3SI4hwmlJv7Eq6qYc
5cdEodtUQNL5TJgF3USaSI4a+05Bg1hGXmM8m8oAgQpHOqRoxpQL5NWTo518NlFWB/LtWPw0Qa53
fePW5A2s22AUR8oSz6lkDXYGjcyk6JIjYqOunhc3ffikmyrK3OVrz1IUiyScoEjqejZ0MYqwT45x
MLhpCSqNCREjATZg8rkiu3F4Nuz6T1aGDClqiBfjUC5LSMMOVYMGTsppv07JC8WQndZWzbBc3b7f
IHIVAsnsBu3GY3LM4U2VI5oFwVM+KfTO6isEapR/l2JIGjROF27bcgYKCq95Me97o0agbU8T9Jig
ZtDAbxvWa1+p6BBVy5P0aliy2ESRYnKch1fSfjY74mrT1+sSuCrpJ4uTJDAIJytmhQ4MazfmXiNC
vxmRx1KtRYUjyWAZNAacUhwVjahrEa+Ovk9W6g6g/vxvC1o29cTMGjnq80OOTSsj+AkVZqGgDAm1
5FFR+P8NaVnyCRL6bylJrUUuggc+tW7UfeDDU8je68/h9sKNA1UOarpQgCKJXwt2nhBTPHB7O4T1
8tvM+jSzr2OdKzZuRdpAwooaUdQ2YDyzHDzQUHbQocEyObL4ftBQ/Nb6c8sUICtigCptlCqB74dc
JrO1tm0bZ24gBk3n9tGesPug/hR0n68fzdpaFsYYgk1DJ6fsAxfWZBXETJKjPn+sq8Kd7P0M9vPr
INI4jzdTcWGG+xdFJsAxJxZFhZbiKUfIoAkmt82/EWP0RxA6l4Pw9PwQmjctOsP07IuTPmtGD3a3
L7ox7EI0qV3/mtUlL4446h9gJsmVowEaKJ3MEvGRgYkYLedz9lkLf13HWHlIyJuz/w+GdIn7xIpS
xtoY6fTJrfQPeNXcWf/E89rT7YVm8iNGQynEf8VeOsOU7rNGwYfYc2AmHegs7U+G8dXo/5pytlGP
xlZhSTc6nwTiuAn2UJsee7QRgZYnBZsEtW+cLttd30sV1vLzE+1hhTZr7G7AeVEdfBUo+J0+pWHs
kSEEV+zTdbCVg0Oxz9K7hKZW9H9KOsSZ7Cno7DyGBWBtMgx11Qvt10jofceGjwLzYMwGqCVXwK6s
8QyWnq8xryOr66YiPnaa4drV3RQ/mKintsETPneK27iiWdDggh5ktL7bC3fPORYJkE2g4PQ9IvX6
hEj/4xCON6L6GUUq4sFVJESLlzQINLJckSgEQTNfp0VH1D+ixuhTkUduSh6HWiEhazig50MOxFhm
lsoRtjxBwjJL9OjYklswmS8MIKgEm1WRrzUY2J7of4LORwuUJIhFFNRt33XRMQOJXdo8FgUI9usX
U2VHrQnDKY5ku9eaCZI1EzhVnvim4zn1nQZSKswQq1U1RiooSRaQ1cn0cWqjY+68jvFmLG9TA4Nl
O/T/vP+hQR3lUguGDAJqKiXtVHHYgvbMQ6QP+A23Z5Tm2Hc5Ld9vTZ/BLGd4oiwKq7fj2LLDo9YX
m7LVfaKVj1E87q+riZU35AxGEgVqtjUqJIIQ2bBX9N2R+qWIvv83CEkKdHjYKB8HBCU3+qRtWL4l
tb69DrJ2/uCOQIEj2BxQzyKpuziuR45BkuERnWBuMNxoySd9+T/nGYwI16FWbg9avt64YZdRVHLR
qdZklTmbjnYI0P+qNbtlqmzPN/ag8EJWlgQGG7wFUKhL86kk0kEvQE3Ro28vLr+LZlP16AbNfmp4
L7L5/Zr0FEpOvYmgjtqombVDFn+p+auGtKWp+SX6B65v3WItSG4pcHBOqJEAmaa8dUxUPToIhHZI
ue5PeXEXJeLmOsQiTdcgJGnjc9LMVlhrB4GuPxTiV/Uub4WLUUJuaN3SWGUSqvCkU3LmDG0zRacd
ijx5ckjghj1ioyUKUVt+s9SPp46qfGrlzp7uotysT9kYmTUY6w72HPq2Zu+JCPdInirqjVQw0pVC
jZaA/mu0w2AOG047n1Phcl0oZE8FI1kMPLVZbvbYwAQWEbez12js3LhWsVGt3VoEdzFhBfXioEgx
zvUp0ypQEWgWe6oHy3Oc/IbS8tkW9V1jjoqQ1dqKTqEkm3lKDSvLrArnY+hejbySQyaf2Srzf00/
nMIsn3HyQoQpbGTaACZNP6O4yZk+VHB8Hfo8FKqsrGpFy+aeQOVzb5hjV2qHfKZfYtAM3bRL6ZE1
TcHm+vVVHZP8HpGxbaKm0A6VhubhQn/VEULqS7q3m/z5OtRalMc63UBJVWSB3msI8GkHWpv+VIbb
mvXeFBfbFD4cegIeMjA3mP2w18EMpJD6NU2IZO1S9A8TDC0g5zuKEQ5m3bQ5pD4a/Mkcb6ac3lxf
39pWnkJIFyuyx3lICqiJKrLdub/jVeDP2U0D9+Y60Jp0nALJVyttBc8HSEfrhJ6J+t4BzM/apOqU
XNO0yGcsDGggTEfd3vmWmUnNWT1gy/qYYipAsqutrWN9iivMjnZm38zZy/V1rVywhVYDhapgS8Z/
pAuGiuagjk3LPmj8Bxt3JXr0q/pOJHc8UqjaSySUVqFxDy89B3Gd3DQzV+1EZzHzgyZeLeu2Nx1X
J6/M+MYiVbJL7mRAhg3WBPpzHFDrLsMfpVXZ05iyHvfikIBQY9J+0e7JsGb0UIgdRrq6U3PTm7uW
3gzax7JiCpvm8gzPwSVFEmsUc/cwnupgNzGKiGzP6DZ2Dvbd6tOAu17OClW8hkdQroCuVrCxXdSz
WiECnXoCvNJqtvG0qzKyaYPnmD9V/Ud4dQr75vIclx7shY6FLMNlZfumm7M+rstJP2Aen5uEdyhA
vavmTaSBn5KoLA8V2LL2E6Vc6JNjVynRD22VunaIu2AjZTG4+fyjUnXDvRUqnJtV5yuTzBxoSYxE
C2f9oBcvwLJ6x2Wjy5JpW5bsNhFYZucmSbTjlKNze2OzI840zT8hIRTAvbQmemNk30t0KV6/pJda
Dh+GMQpoBgJrHNTQ+S4MWThwA/NtD5FzH8V+2wUeCMKG6vU6jDTReYn8neNIkkuDsaGousTRDtNN
IQZvaF9qM9vMsPb0sndp/4mVdIMZIk6muZNGEAH82GMKqOI7FmV6cRCI6SCZt9avQzobw9WsSj/E
QY3eUhPlC541Z2AK9ep59GJr3MzGTVU89E7smcN3WxXhWXk2sRMnXyC9K+AwrrKqa/QDqe+L7DmO
vrDu41TXvmV6oX0QqLPHzFzFG7NyzBS9d4iFY0oeeI2lY05SHFDkDPRgiddRbCdwfsTU01U+14q+
OIORTlnMPTO6GTBGU7vmBN7sbRN/HIzEjYN7x1GlSJavlg4T0Xf09SNAB1UsB+nC3kIj0czJIWq6
vRmR24Ixl6cqt2tl885gpBNri6DXB1S9HpJp+qUVwjVC9r0ZyBbb6l+Xz0u7xjyDkmwBw0YO1UoY
OYRVvhuC5rnimaIYcX01qBK20c/IL+h7mjpnHKE/chjbr2G9zTt4JeJpdn79yUr+D/N2DU7Uazlo
zTCmgEFZ8ibI+N603kc0/aZTsFm/ISQjEI9WkmPOETnwsNxOgfZap7oX5qp6kPUz+Q0jHT+pUozY
ywGj97afYWLXkKpmV6y8RSgPh2+F8Cj4DuRaZPiKaHPHrK0DaqrqehsGN3Pxi6UeVQ1aXr0xIIwC
XQbIOy5ssjrK+tla3GoqPnRoma61v2JbRaepApG0AKEZmGth/j3F9WM0pW4Z/BVTS6HR1gwx7Nnv
pSx7eiJgbRKGLW0JOcxtuQ3H5JZ0dAPqhB+kSfyoH26dtPySReJjzTXPEs5milQu/upVOvkEyYQQ
Gk9INE/kUIPZwc975/tEA91jaKs1UqYqSlgXkt8LlmwIcwTVWMYoOQT6sxH7eWy4LPtrmu6GyVEY
YooTlPN06E+nDatGcqDBZ32s3KL/MLH3p0+h637vnkzgTs04I00/kAMLHoIw8dKvrA8UUqI4IZnB
PZsMHeOpsZA4u43Thyrfz4hpqWbcKE5GziSGFbom2QiUMTc8zjciPATkhx49sfeNYfxH5aHJHa3G
qFU0ZCTe1ZjsJ5rlKTI9UuT3Ee+/leCp5Qs543UNfi4Ef0/CQBkMiD+ACxdu0YsnF4xoAgGYAjTn
RbXX0UdbWJ7NVAUp5wd0CbJ8xAlIaaRDXRKAhORQDFu85q4QPp2+/cFakEfnaOBHKusiXhBzOjbC
7m9Z+KkqfrTsZu43fwCByl4w+iKQ7sgkwpi6WItMz8Pb2Ml8Kzc34zxtiRC7P4FB7SCeA1TYyMmn
qk9IT0LN2YPZ5L50uG9b+X2h1dvrMOeP3j/ngpLYf2Bk9vlaxHZYUTO8FaFxTDJu7Yuh/R9p19Ur
N84sf5EABSrwVZqo45Pj+EVwVBaVqPTrb8n+dj3D0R1ivMB6sdhjnFKTTbLZ7K7KJGWQMhDBw/Te
MNNCI9y3csMFDc5a4dn+sh2L/nVkh+BfeqkpBuijgz1S5W6GhOWWVc7oxRyFXaW0wOE0/j0ftflr
jry5KHVlSvsm2Ouddt+o+zEwQfI1bcqw91DvW+EwvGzeAiA2AVSogy0VeqYi4bzVmv0UqArZZygX
s6ebtNuB7ZtRCEJtiKxo8XSb+2XdCdj88yPr8gav0+oI6StNb1Cy2OFVLQrizg1HNXWzJLfcGNI/
EguFmpFzVOGQVS2wz6ZM435DTO5RM/1kWcGLAmk0jZHG5XjTa3u40KCu9Xb4QSI0Jyq2V5HoDW1y
fqH0P5y4e7k87mcyYGgcQ7IJeTQVZeP0jKajHh0tjtDytWvA6INT0qqNNWs3PLlrOfFUJfOM+iEM
vii8X12GFj0ayKAPxwsablpz6YpwRcgG1NCQsBx2fdmCqSjUaQji9dpA1TJfR1WY1U9GwaH2eRl2
ji7+3LWQL5xhQY8OmXWkZs4MHhW1phDFUXcgU13l4UcRW4+hU6zRDOjqNpgklR+RNj5fBhWPoF+g
yLTp6M6au8CECL+coMXUVcG0cxQ788sIZwQh7NWopCScS6OKuxCIfixwKYIE49S3bbXNFUUn404Z
6aql/SZGYZ+nBPZNiVBa4tMyMGHfM+rejEgKMLvu35O23A1xdV/G5mPGU0lqVAYl7H9B1le1Repp
l/UkWZtOoj06Spk9Ih3cb7sc+laXZ0zcIyheiGYpBQ21IwtkP4PaZEPU0GGXZ9U9D0ovGLqnTG32
Y9PcO732cRnu3EGQjDUNLEO8iM4SIqfTFjbRkJg1GXbtFDzPYge52d52ailx/kUYcE2hdA3L/qxo
gaV9Z7cd2p5ZzO8txXw1OPegFiFJ787zfrrG0EGBqnDUolEdNRKCE06qA2UPjdGneOLo2FI/9ZpM
F/h8GZ9CCK6na1XfWnU77DjrixXPyh95l67SsX0by0JZJWPdeXUwp4ey7v3yXOnnvghssBrh5Rqk
m2cv8nBuc5iUYdhVqUleIZVBbsao91ltglvAVm65UU7eSKPSDWx7RaLyOR+CbZ2WP+qov8G99akI
sjukl1yniB66Ol9lQRm4Y8Woi+3oqejA4kmUcfRULU88g0MFA80D3y6bce4LYNwAOxdCPRQxnPUN
s6KwxjLNh93QVfvaDDe8GH7Q/rq24Xm/nQVWkA2fxRvQkiB4NklSR8sQN+ymLlpl+a0KNck6/ABz
lHfZHiE1+w8StHegCIDaKbHfpeeBVU5J0O2msF8x+mH33wOr1l0KSmuz/qpQaOAFSAvHeFcumuew
4V4CtcdcWgtw7pvITc7nGl710IolBumTwwsW2maHIyZyma25Gdtrxud0eM/yXauWboTCVInx+tmS
m/OhIEvFDQe3HDExakN1KO+RGgU9efZirKpt6sXIzbuap6+QqO4lg32+PZ7CzUvkKIRKmmKiY2R3
O6tswVG+063azZXPdrjJZHXqC1DYqaAmjaJhHMLiRcEJzGikI0bTKaH+aD3Z6lc9/pqEqRdeV6gG
D8J2D8YBMHTPtb2m+CYGQqesg/PwLS1Ur2y1fYFgtzb6516PEYmiMOHyrJ0twVM8sWFvIgEFnf3A
tyoCete2k9Azp9BYZRxp/MtQAon+L9tAMIgCbygfEfMsBEH/PIpEg5hv6w++dnzNrTz7LvzEV5rn
7KBCKsE7OwIsTNYRnLDsMWhDrAURhlLxiHOfyqjyzgNXXIDBy2iD+hgckVhspx6YlkkKFfAKSr9K
u8oQRlZs8MKpeB0i8IDH1Cu7r2NcbgPIAYyOLJUu3lcg5XWMLvafRFXRsqBvyp2ThZtU9bU8wmNT
tSL6zxKvtnGt7S/P39kqmAFBVYu2xLldWawCmxrI9WrF0GwH8o1nYKyoLDdvd1b3mPWyzeTsfJsj
g3n/gkwZZJXFF3Za4/nDpBnE0iBAkIUrXYXkQLqPZM2kZ4MIGgkQxSIOx6PH/E56OoUtG7KQoy7Q
V+ParczSJeyG5rhxNLEXZ59qEI1fHsRFQBAGQjcGoZYuDiJ4JXjXoMjIb40wd4GPqkq6yVrzaxwq
+6g2fWu+Al4GPVvks5V/QMV7Toc8uYrsce1PGbsP0xwdn91htEtJgHx26AgwQkCkZSiML40JJiB6
7Fvsyvor+Ok2aYMjD6KZQ/BGaCnp012ybe6DwM4JVRXokJ3OYKk2LVLxYe0njrPulWFLW2ub9Or2
8hAuzdsxjOAonEGYg6Oy0++KezVbc5O64BpGMZ+rI3iqlI/LcGd7F4ZyrrS0TJClUlRknFqlsajB
y2bW+syinZeGUfvZprqM3/ZslQko84o/OkLVOnIm6LO2fm6oUA6APkNxD3YDkN1e976Erf8XEpRL
sHXMRGvCLIUx3pdKJa78qipvbKvf9Ir+QOzq5fKwLXmgBi63f2AED5xYrgd63GGWBnubFQbUHT8x
nnhZFD0Z+mMVHyBJJzlmZJjCVCnTNAxTN2Kq+nqTl8lrHLc7fcJJDSmGjTmx9TRkOANKWTpnyfNx
TcOb7fwEhIam09kb0lpLcb2ofKtIUJgGwmXlsxJ+vzyiiyBz2gAy0RAtEoXwwBpD9NjAxE26vVPK
eK2NeLQ1ZYrUS/4OSQl0M4HxbdZZPrWl7voAXDuA6Ui0Quf7Z+RLZU0aS6ag1QBKPqg3Qsp/nsgj
by/1nqXpmFV+zfjKzPO7brC2edc8Xz9iRzDiuRwqxM6jKij9QrfWmoUi6TTfcz2SbEhLaxfh4cyz
AoLbs470clSmbKrzyqdx7nFS7iZdeWkH1TWs+O16i+YyrVlN0gDPseBoKQqNpsRkmJzU2bHyKUn6
TW5I9vFFe6CkAmdGRyjIoU9np6jTvBqmhPhxo3tE3VGng+r17cQ2l43RltwAJ++/QMKmF3QxScPB
JH6rfW+6+Gaw1qXdbxPQwpfVsKZQptFwfjE12ThT4FaQ4snCZ5i/NcNmffljlo2GwyNBAYpqsYOj
I5MyYvtnfgQhdsvs3UJvU29UbRSZyvrnlu3+F0vMiKj6oESmHhK/r2wX/Vhup5oPbdRI5nHpoJz3
+/+ZJFZBkbQsxqROyvkVyuxxQva3lYImxcAz9ZvQ2P+nARQbr6Z+0LFtTKXfZioqw+m2JOUr0Uf0
w17XPPL7CDsyTHzILSElOKit1fgpiKCfnMKqNwkIA3fIqn/5T0aJr7lpMvCUUhhVj3fIYlpDstKr
tQbhj8s4Cx5BUOqDAANLDsnoeSqPNsQ8Dk2Wc3hEjrtKE6GrEs3kZIqvjz6PYJDsP4WhlCZwvBjm
KBQ030gOuxanKz2VCaRdtgdUdKdASsZ7pCVS4mddep+jR1mjw9vErxNb+uUIBAolWK2I0FTkF09h
1M5EtTaUB/y2eal18yHR2MvliVk4DY8RLGHEcOTagxOEpW+gQqoYppei1l4vQyyO1R8jRLnZBsIc
NYvG2i/xmMeLrcJQki172lkIjU7smD/iyMEiKELUKYcdZkM2bNwrSvhqKNMtaoB8nlM370u/inLJ
NWRhUz1BnX9+hDrgGlIYU0x82r03xEeNs2fo2+jKVqUzP7CEg8RurQoSixHx7bD0KKvXShI/mBnq
IMG/fHm2Fk0CIvhnUNeEyuxTk3StRY7Tcpiv4Vq1GioFYnF4rPQNJTnkmW5JkucyOGHeMmKBU63D
xsCQWhua58TkLivvI1lgMY/QSZIedd9z/fw/ZgkbEEXjb9IzzFTefKL62kZdTFrtw94vpMxki0vq
CEpYtHrcJnafAaqJzJtYc/bZKDmKllaUA5JDDdUC0LoVK66VLkIGvTUNJGEysKDyVdvS5yZLv192
hUUYRC+IxeC5yJqfukJqZfUEGjLDLyccrqDiH+o3IxollY0yFMEDOqsxIm71ht+YgYdZWoGYyu9i
2WPQkgMgefaPMaLUcZbwLketGfNR0zzTvQ83RTIdrNo85BV96ptWWV0ePQmgmO/Ja2VyBkUx/Mn4
5hgbDnmyoUzcBG2a7CpSv9/bw5Ft4pptkt5KNPDI+pXR+HlUfB3HZF1qoaTwQ2aRMFNj4xhgWcQu
ZJDe4xaSqpWzLap4M8SxiwBTEt4tOgZ6UED0hsuArs6fc7S5cssZCgPdRD665dzaTtesgARPKKOw
XtqBHILCSqRBkG60hdtAao0hqTSnQu85JBu7pNswfYQkRPSz7xpJfCLBcgSTyhhdFE4Ck6DCOw63
JbE9Uj9Ok0zIcHno/rVJDLdiNdUoL4iBXGO7apHkswZ9lzrx+rKLL8KgtwHKKkhsIrt5OkNzmxma
tdXCL4xPqvacGiueS7a6xRH7AyFWNJFp5FbcTMxv7NLtswzV/wTM39sif7psiwxIOPcM8EVFY6TW
/qDwrmWQoLbG/i3V87w1vDKGlv3PqIij6vEy7OKaAgEwiD8NiMjY8xAfOfncVYCH3cJAk264UYpb
J7XfWRHZa1TKekne/UVyEaUgOmRq0B6EB13hcAJVXxxZzVT4sfbSEa9VbiL7JRrvY2Nl2NdV+v9v
X/oDJr74GFrtjPVIKj/PqKfoPbZ4aMiYyVXUKWcwYl42QomTyvSy8SPni1aFnjb1W56gNNXM3M6S
JeEWnf6PUYYwYxYtmhFZktq3kxghbbSq7PamjOO/uDEdTZQhrK2yGZuw73D41qq1jrnq2QnGMOH/
EUbYkZomrvsomMDL1ygrVIPdJdxwq1DWlrkQEyGtMz8yIt+CQkvBms5pjQYERYavxeYWzEi3WiMj
Q1iYlxMIIcKLtLQYDBYbfqCpq0DtNvU43jdp/vPygl1IOkAQCWEE0nv4o4swZt7mqPtnvsPeOu0h
Ml4b61Mc+DpkHfDW/p/ARF9LwdRajnXGfAuEg4ZdbPq4fdSRZWat85SY5N3gmiLxiIUd6dhA0fGK
VDUDx6nBJdLaXl2vi0qHSGeIJ6udo0tW7lmZ4Ny7djSaYiQ7ZVo71UHa+Ib2HQ3XrtE/EHB6p9a7
Et0HaKqqwjc0QW9Ms/HC4cax7hsbf8vQ18X0cXmsFw6Ak08RJtZObUW1Zv+BPu6dYYN3wlSfDR0P
gmUkGeJFV/3jQ+K1PlSiIonjvPY7WkHO2TG4/dZkAdk3pM82l81a8ldIxSGwQFodRVfq6QFTFn0/
OGmF2LDTvWFIvSy8qXHXshJ1rdC7QXbRWlrpx3jGKR6yfXWjxlDPabTqow4M1LmXklWxNFPHEMJR
nVNwIVqFVfhK/2yQT0X13hYQAk6+/cXIIfjEyzAqJFBULVhSaEk4cLPybatDx5WhuGqkvQc23xYO
/14MzruaB9eHA2iL+4M5m34UDtRRMhqo/Ct8ajxp5QGvcW4aPhH72yCzbskHUTGJ3kIVcrOm+KRT
IPDmw6gXPjp+6PhUszvGJQH8kiv8pkpFDSrWuRBrTBVqzxlFeBjlfJWEaAnucslKOncFi+Axndp4
5cbhIrKCjIPRlw2Y5n2tDLZNu1Erxy1Q9pTokmW0CIT3HJR3ISkCPeXTiYmKfOw7lRf+EH/Oy22F
UuER9GLxy2WfO58VSDviDZZAjEjFZVVYrYNdt7ZCzcKfGLQqqdm4qRKiv6K82s8QsOM1b+7BRLOA
o5+aE0YgHNfCUvPT5H1wuJvgJURXV5ZxD1JoyXI9P1CAhfB2bpND0kIMOcGHSfVaSzQcYu8pecih
FQtGTD6tWinF+bnHnUCJtwW1qawU0YXmU8UirtFC2Ngm3XUsVXO8eYoibAxWqTQ1bkMwKMx2Gau8
Uut8ymtJG7/Qc3yOI5xI9VR1Nd5kNb9q8v2g85sQew4SSl9Apfsa6iiGAZNpUpm3vImuTsqcmigs
XSsg+gCZevTmgtiRgmz2odHXl119aa5w40FtCmrE8R/zUjja6rKM084AM5I/MHur9ujusEvJoj0v
A8NMHWMIqzZAFbhpNMAwn7MXc1Nt0Qp6oz1i5jbpJtnqknTwwuo9gROC6aLkVWFHqurb2ie9etKg
yNlWMlEnoYXyt1scGWULbpEh+6KkuOH7kK6ztmSNOvuX2t4MnuYV63EXyaofF7Y+XHdQLQiSbZRR
W8IgproyhAPqrnz0aJkuIhQIiXXK1gSlkDGmVz7hzAroqG8Dx5I619MRkSo6bVCmQjoS+jkBFz7N
91nSe1puSlxDMGqGMRHAo0gXqrDIcgtrWM8n1AvXQ7BXmxrqFBY6IrAhhY+K4UgyGIJTiEjiY56V
mWWqmLGx19V22zD10SrMFy0wf15eThKDxJe8ADX1sTUNrZ+y7zH7kjRflcHLZXuSDEU4N4Y8jUHO
lhn7lGcourKfSguXEIubLsvo4bJFwgbxa+DAf48KZxBdoPhAmKLMbBy7imjtpzEWUlTbPxQTCdTL
IAsGzYXaUG1GyTb6SIQlC7nrsQkcdJoF7I0SkHhkqwD9SWGQXrfdzdZAhRh8LHgFhSoOFU72WZkJ
TU0B3ZtNtUq5dofb/fWedgIx23q0o6aJCbpEs0PXXKGvY1asrCZbW+EoibkWHHoOGuZibyQowDx4
CtOEisZ6swj2ddl5ZIh2XRW6Cmr/r5+ZIxixCTiEIDCI2IiyB0HoCr389lNjs++hGoKGtEiM7WW0
c6PQHKAjRAETKVhPHMHZ6g41isNUNf6kNJuyG7/pCd4RGbnuhIAXzDDQqIA3oDGFCO5mFKiVzZ0c
zXhNsg6UYRdnyn7UZBU750tnhqHIs8CpESIIU8SsljRDbyMj1kcrLVO/m1N/9eoEBO6UtgM9sZnm
+tQL6grX+hI5qX2nVx7U6dctv44YFlfVebCOIOgpBDNzMw0L1vgNcyD1aG7Rm3vfK/zR6K4T+hGg
ZsW/U6hBqxpTKUq6R1i3UtGX26XRti17ySYwD8rRK+SpRYARLsc9xDJ57lR0n8SfIntrqb3bgoHN
lLwHLU7/PwMHGMGZu4ZVquPAmlwdQHXbbQui/o0lYAaGQiJFl7kqHAQqKSd7TJC4gVKvh0fpFMIu
0MdL2ZWVI7+H7AhoXrhHm5oxDajX02jj6zyzfmbUTBJXbxKHeTEZA9kDzdLIoX8HFyINKusaEcyy
1QzOjivEvkerWIYduuHW5vJOI4MQJie1giinRdT4joan9arb2gG7Lnr/NWa43eHpbGbUR7Hy6Zjp
XZaSAVfMfQbtpV5Xdwo4MwupxtvSnnkE86v87WhqBp4Yva5odM/w65W236H2G6Xz6uovBkyfGQNx
/Z5bq06tSUD7qVRmijmxxtWga+sxMyUQi5b8gTCFzSwHsX1dNw0WTIQsRcZWnOSrRpskJ+f8peLy
R8YYUQA0itCAIjw1DqSBylvT2HuSJIWbxOhEs1TumjnxMhI9O8qV2f3fjnAEKAxdqJOpDTqcannZ
IFxjt6j2SXBWy+QOFscPF3yk90FDDLXm0ymarICHdmbW/qg8mNYj1R7rKxujfptyBCFsnUOR1RD+
xHkzgWI2DZLHMETt3RDn66wr9pptSgpTFpfpEZ6w79RaF5SKNTR+iIDBDc0RNaKl8X7ZtZfHDRca
DSyI2HSEcbNDM1LQJU+eujgB240LoVmz+3IZY9mQPxjCwDFT6aOispw91Oy2gZX5gRJLls/Sseag
2/EfMwQ3G0yQE02koHudkfGg1MOYuKqdgiZcNWtl2xl5IylFWEQkFiq4kZelaAU8dbgqm6jSc9PZ
q7TeV4Xhagmi9px+bjXt5fL4Lc7RrAyOhJmDtI4QGkRoVqvDSKd7UjGP02jdG9PKTFLJsTDvyWd7
Ax6AkVxE3fhZh1epGXEaTJG+J2F2q+sHzfyS836N52G3xIOWSipvrGR1/Yu+8QdUrPBpS70NKgdn
Ea9rxyUVRS3HOKV/4x4groJAOMRQ0GJ+OllaUDuxTjh5yhi6nvRbHOioUn9Fjs69PFXCW8fvPeII
aDb36EAyO9I2tVHb+yBik6sNymqC9GhoQB10Cg9d1KALSqZvseiJfzB/ZWuOMNsQpJ7xGCMQYtZz
mHSrKa9Ht6IJWpKU3WX7ZFiCfajo4ElIW2efd9beCqHbVjwUaABkzV8FKehhNkBbDocUyxJIqY3x
qDcmSADeIru5Qa5EkoFeXFZ/EMRuD94Tnk09bvfIrH/i9rgd2slFi+jb5SGTwQi+F6AgGLF95Owr
BbVKTNkQrd5ViiFZvYsn+x9r6PwZR16QZxx8ZXqFTXaMHyPtedSTzNXBagDGmo1qtA+XrTqFwwHr
gITriFBKcIQUMTHUODrtYJS3aroCucagMtRUo6q/kTzRng7gOZRgmcmMgaRgbDuQXNuywb4hVbLq
8ut4mM5hZtc/GkAdtAxmUnBQKFZ3NGAuZA+nWhamzMPyZ489BxHOKWc0cyOMWxD2herWnrpdqch0
EmTDJSRna2KxqbEq7QBKIdxQzE+T8ago7f7y/J9uBOeGCAE+47g/hBoIxQp6i3Z7CyJMDkTNxr9i
OLRwE4LkDIg0xGM26lJuDQFwaM/QGPBdTe4CLUIHWOeFncSnFycHNzkyK7SgSUCwKQ+40ZtjAazS
2Rlh9ERJJHlRWYIw5kwimr9mPgth/js+NXjRjQGRay6N7DuI9rxenplFCBu/HOE9tMzEbsp6tPWU
cVDeNLPioJPu0lHGjncaKfyefNyk/oUQlko79LWtgLX6UGbtBxKo4KpS9kpXr2LWfBog6J5Q01Us
9emyZUuefQwrDF5ZdZrl8AwrNMnuYhsUvPlLz7v1ZZQlzz5GEdbPFBQjZMMVFaR890XrVUrrjc02
VSXTdBopnI+h4GxNbKC6I4ExEfjL9Opb1d6XBeQEMvAzPeJp8j8ZJbKqTiGaasMRM4aXDTfJ+Nax
8jul/NJktmSSFt2PIiwGFY0NshMh2Af3oNK3qaMeQq1c5Qp6zCxZ+lcGMf/8aKcmfNLUrqfqwUz1
zUTZuox/Xh6uxck5MmL2xCOEmFsTev/hA6lSueAIDpObJPuRZ52LJ40EObPLcIsudwQnrKe8MNsg
x+PXAZGQG49gOTAdNwrzfcGcr5ehFtfQEZSwhoqSMSvt4QhQU/IcO1nTAhTmqewwnX+NeM4hLYdn
VYr2ZEvMM6AqYuyoYqiHquduZm1B4Y1LBOQUXWn3+PLg/YHST+cK3RNZYla6eqDBZ2XaFGa24opH
tee/Gbg/MIJfD3WSllplgn6bTLuWfiXWsNazxruMIjNGcO1cCbuoHoGC7t2V0nWbwgi+IWCEV8ho
YZehcNSZCK7nd87TcaNN1utVrILHfrxXylXqvA3VN4qg8bJFyw73L4z4+Dhp+TDYGejyQVz1ip51
z0iTr4NxXUXW/7bTWVrttzXi4yNzQE9NFRDlM91xe2c19KObBO8Z/4tglKiortVQe6mfScX1+lgg
9MSoOTMB/bBiCEYM2Y1uacyOQYQjiNtGh25nuHQ06Tslyt2wI7fIQkqmZmmRQrITlfOQ2UCiSfAA
0yrTNgrBaa+isLel25A+RTZaV3+0fHfZCSRIohM0JAtxN2HqIbeg4tvsChPV5q+jA1U/JsmaLY2d
ifw5RAgReZwFcY1TIIs6Feqh1B8sUB0PqMXS6mx12aClI2gmNpwrEuY+qPkrjg6ISBlRrW9n6oGT
caWW3ZZK24UWDEHGB29YELxDu6qoRhsFBG8nJSBq0ODXUbbWEYloybi9bMnC1CBxRqmG9PYsTSLk
sdrG6vho8vHQpa8M17dEew2Mbj2SvZ7KZEgWTMIKhXQLthvQ75/RlUcgE3TGHgm64pAr322kajvJ
pX7RHFyDwdmDokmI2J9OTG1DNCCJO0DEn6dmO4bf2gQy0utW1ja4CASdGoicwBTwZJ0CxVYRVV2Z
jwdKoFIwooedzbrEdNqa/HqbkK7HW7cBR5sZC0+h8hwcOkpD+8NE72PrIaugO6W5Vn6bs1zi1wtW
nUAJ588AjroEhFb9gbdfjM4tyT2p76ECG6eyzed8BYEVERNkz3otM9nYqVF2rPVBlPL+kITbtnmI
ZPvAeQiH348LEOTFZv1j0dfAjFmYdZP3h2h4VvSnAj3lIJ5T7dAlpR9UknudeJiCT3mmOQWV2XxL
xbo9taaLVdJro9oe2vHGirmnIhZJdUjtSN5VxRUEnDntAiJvjByeVYUt2+YgAaC8LA8RQxMSVI4d
Hq1BQbO/vCkswkB5BTXO4GZDe9WpOahwt0vbiMuDNRRupLyCXNLNm5e/AYG869zYiToOYcxARqXr
Sg4QlO56Ue2s9SDcdZRurodBnSnodnXcvFFDdmpLzvVYifuwPEyV+pbF6rfIYLc5SOYuw4j+PM/M
MYxwZheFSZV6tsbpyKrj9F3PY0l+YmlWQEgCHS4EHwSUyqeWkEmtDdTmMogBrSz1B0hwUv79L6w4
gpitPDrXjBB6PwRXqkMzBcNa7WmxRSGJ5l1GWVgtM7PKv4YIM9/1DbGmFijVVLjMvGPT4NbVZpCF
HTKc+edH1owgTbQZcnmHiWufygblG47itjy6G/JrtSt+TT/OapzWKDU+y1OlIa1za4rKg5J0IXSI
Ihdvdz8Vq5OEN0JJLmrEZj87AhKuO4FeFyAwgjvDR7xcqV2Nd+G6qPuvhT0ciiR/wOvQlmYQeTDH
6apn/f+BgxYPHL0gYcK/Tgc0V4qeI8wmT6TkhVczmmySLLrN0ZgrQVpcTkdIwnJS8cxldWSAr7MY
jTcEpMoMxXeSCHhxRR2hCNtpjUJINtYaO4TZe+9UnjU+KwaVgIhn6q8Zg3YSjgc0sZ+VGWtxr0Vh
bQAELUSqyVyDVi5yC2D5llL8LRp0hCV4fOmkqpZMMGhQa9dSlQelaMGz3kri+cXZoTNn82wQriqn
ftDZTB1i1rNDkZlbgvb/iF2rSDmPGni4ZqZC9FWcxQdN6tAqMOHnbY0Kku42RXv80GxMLnnHXZqd
YxxhPelZqau8mY+6Otzr1rtmJZ6uN6uWp2stlOk0Le1Ix2jCFs61itk4KdiBaj8qfZ9Ruu5GcC29
Xb3B2g4aUpAwt3DqiWdenddRYVeYn2EyVmkdrRj/SEtfk0WmYpCFSbJRKA2+uxkF/LunflA1aMhv
G84OsfnBtdscSl118Z2pd8mwH0vJCbswdgBDNIfjD34hRtzppPYhLyucGm2C+1YO+srPGWdbzZTF
pguryMaTPhQ5UFaIXgvBvau20jsIahUHO3mlDKwgFK0pXy5P0by1HGfIMHS404FhDCQnM/G5sPVo
KSis0RWHLvziAUZ0Q+MOhe8kn6mzskbIhEk2VIGu+dfefQwoik1Dajqpx6IpDsX0oOBBeiQPdnE3
BXdWyL0w4q6W743i1gaJTKR6dXoTq9HjZZu1BX/BbQnnl4EwdhY7OfWXomCFigaz/EDH2g3r8l5N
38MkddW03FD6PXJ2dZlDt9f0guAp7kuXh9FuCJlnm9EqyVZWPaxiR0bMsXSmnnyWcNhYKW1zpMLw
WbEKrurem4zGpe3NEPUudfiqNNRVVqsrO7iu1wCTgtY+sKMSZK0QWZ2TgrfKELRayz84eyDhTo9e
S+VJMujzDnbiaQKGYN1U4GKZ6MAg2+5T5FVb+0l5M7fWJn/OvFpWzn42xSj6RdUiSszRa4W2BmFL
KJQ4a8LMbj9AOLjWzKfIeTTrdsv7G4164zBee7gKcMKBB/WHNB7Q//5hFI6XZzdmqLklpDWmyS0K
GZ/t2Q6ELg2Lzmz+GmyEisep+6Y0o4mTTWxrt9S1sgfdClymPfBid3nKZDiCUWNnG21mW+muHwfu
h0k7PiLBCR5zTe/W9dCw7WW8szMQdtng2MH9FZlABHandhkF6WoQLLJtxe4wa5H+Bfcyt853BmjG
L0OduccMhdoB3PmBA7L2Uyi1j6miZ0O2i8bnfirdtMm2kX3I233cOusRiiSX8c628hkPZegq3qMc
B6fGKV4WjynpwVm1tQowxJifUcDflq/XY6AsdE7OYCuHGMgpRmzSIeystNyWxaZVPpi5I7Kzb2mG
jiEEz+MgLxh7JSm3XTsiq7CNk2bdzZfygq3STrYrLfnfMZowSVNG60BLgRa3T4r9Wa0+inSfFJPE
F5bmBpkZfWaZR+rRFIyyrSRScgPjhoZwx7gbpvv6uvJG7K+Y/mMIwZIib1M0usOSMd1N0WFU76xU
EkAuWqGjnwaZQNTo6cLso7xVCVgPiN76aPsEz1y3nfN22cMWJ+QIQxipvkbPxphjpEb9xaabiqKU
dtqGRGLKMgyZoxLLQEm9AJOMmRYVA0xJ9DfW32uttSdDjCoiGW2PDGj++dHFXM8SpoACptza9Yej
fpT1V0PbOdGVbzW/Jh9L8h9zhGijSxLiVCFGjdJbs3pnw3stI/1bXJdHEMLZasYceq4KaO/tAQFN
tjODmyy659Vjfx3T7i9PxoMDIl8k6jXEjoKbqYxNSpVzbGToJI1fevKJ4InrajcDBjqyEZziDUVs
eFLjucQWBw3qZWPEQejd4bg83iS9JA5cGDVcHXHgoP8IbmYItrAwYHScNPgZaLz0bD+w967LXbPZ
FLJ2p/lXnQQ/iECOoQSXzvJW73oKqKB8CLU3zZBcSmSmCJ7MkhQJWTvOdyZoOHujWVXVhwM90Z5s
bOXH5emZv/WSLYI/EzYmMZ9QIWLQe9vytfS5lxEmyCAEf8ZbBk+yeWbs+rYlWzvdBa2kAU02YsLF
B0JLhWYjlNrFVbBq0fYIRouIbazUU+j3ywMmgTrjZhixMacWoFjwYHPfaHMILN7E6RfCUklKc3ng
sDrQngUxHJEfc7TMpk5ivdyaKBIJ2BdHRdmQJmPjkaEI02MkdmQqsVpujcA3mN/T+6mQJRjny+2Z
lyE7i0DGoCa0bU735jEqGlPNzWyXpPo+AYN8R3RXIbvBOdTQNcgUugZljBcGr9SQuIYgMvJ7k8Oj
gzqTW6EXUiTc66K4sVtmZ7sOLaolCPHQlNDOck7P0FAG5bvlpiNowrrdqJVvl31l4Uiaiwz/hRaG
Vq3yoWlIC2WW9NlJ1w0J3KzdNJNsCv8fGylFtwX+Qa/K6fgGo4aXLwWnUrMOtuYnbdcm3uBld9YG
/4utLlslEID/M6J/0GaPOjppza6J0QqKkzarog2x8s1g/DSy9BMIclYhUVZFMXlGN75MUEDXlF1q
qxsjGVG8163SqZV9zZzeOvMt1AT9Y7uwW5pqV7QlxB62PPKg1upBhvHVWUUgStvXd/kmXKWy4V7c
Ao4QhT3T7NHuWqtAJPyVlD+n0lnn/0falS3HjSPbL2IECS4gX7nUwpJkWZJt2S8M2+0BwZ0E96+/
h5qZdhWKU7xyT8R0TIyjnZVAMjORyzmx7pEcpfKtURcJ7OH6sCUbqkeROVkKYdmRHQzLY4Hj2U0w
erZreqmfWYBK3TjSVY8AxBZwDKFeChKgy/uthQqOlRLxJ9P/0spD7Xwv3rea9h+tQC8H+GcEbMeR
tBI1Tcg0w+mQ5Jm3u6b4bA+722a6ektnIqSYoPLc6uYxzg88/6WZ+xid2jy2Xat1Cd9a57wqvC0Z
wX9lLbhKlydmE9aXZZPkBwFapjzoD2Oo7MnBPN5WafVi0KS1URmFH5UDQubUdps4E2xB+da3p3m6
Z9aGiMVTXH1NZyKki8GrwIp0ElX7oqlcVEG8bvx5W4m1e1l4kEBQhCQae7yXZzVldh3FmHTap+wj
8Axdne7M4btpfsn4RgN9VRL8L/DslqeUXFoZMkUM+czq/Uw+D+QDmQMdPEvcPhrlxqmtXQw5kyR9
MXOXDGk7GYjUxl9ggXQNg7tz12+k0qu+AMARoHJFVxiLEsvlnTleMJQTUdUpiBSA5xoruovR5SCl
jyr7C/w+AWbv3Kmt3c60PHzb7kQ/iPnH7dtb1XQpLqJghRqfPBOnjmZroKwDrKjyc4WuZFl+Hbay
ueW0ZBuEhf8tg0hq9vqMmjJkiPqnYM9RUiJMhw3gS2/rsioHKBwmxWks4eNSTpJMPddMyMnI5zo7
xXETpBZ3ae0EtwWtHtqZIOnenC4tIosjAx6mb8n8ZFcfjfjrPxOx/IQz09ABHtDwHg5VST7V9M4e
n/OtPH417gNW5u/zkqxcAxblwHmZHwYv/V4dhZv59mPDXP0bMFleimA4DMzNXv+ZYlKw5YaTU4sr
SE+1O5OdGCh6qo30dPFpV/Z2ppfk84SYJ6HmsIMhB41DYS4U2ZhQ+cIApz5bg0uULctbNYiF/x2t
oCW5lwxi7kpmdjMkNtVXUnxv2qcs2cpSVq0bYQJYFqgrg8Pz0iLIwO2pF3G952blZd3RHO66uXFp
tpFgb8mRrEIFzKNICvjzOnp0tMel5e1ED2CM3/haV28JtBFLUgJwG0fyCpzVtIwZr/dYpxqXzpaW
uaIaMBfz1CKM5I61v215K4rh+EANhUovwAstKVB1hDVRlECx2MHcb/0lqX/01cksug3F1uWgcwcc
OVDuyvNXij40rEoTXJTI3DjaDyMwkrPjnGxc1Epohz5/y5EHZiMnt0BLgOhBxWtsHC2xUYHZ0EMO
DaKMUhtQnPW+riaXDx+G4q6On+Z8i7F65eO50EMyBBCHDC3LISfVv2bkU5qVbtqSjUu5bm0uz1QM
3gBFBfNqV4PMaP04BRGi3mvP9AN9pTsexD73DF+5H7iLbP+QbNjb2v2cSZTvh/K0onba1piO+tGD
Q6nbCBHOtZs710i+HzwiSq0FTtPe/ADg/n1/4kcaksPWgNRalnIhR74fy8AWXwU9RDAFGmhsCQrY
JwywBXqQ7qyHfmvVZevgpDgOco/aQLu13sel7pUYAHfIRqN7zeTOr0by1105Wlk04egK+5A7v5LG
i7eQIN7mJ6QodHFskr9uOiOtewUylIMCuuGjttN8sbcf3+xuXwUpcUviEr/as60Nka0DlFw4sCCw
19khxraV7hV1HCqE7m470/UTxGIAFuXBtm1Id1R0HZDpEoApGdpHQk5J8aubn26LWPM/wH//W4R0
Sa2VGbxpYAZgmvIE2ZXCxsLt5Jb5Flj6SijC8xgsVXi5AspJnjLF3BXmxjRcVRZlrjl9xvRDAwat
uQ5Gfd/yjQfTWt51IU66HnAKa1ylENf62k64wpt9jK8Fo6s+O/tyl3xjuy3q3/WP+ExFKe0imS5o
3OEwu3AI+CHbWY/oQwFg2Y0P5ITEyApu354EAPlWErjQUsrCmrob+t6AliLoPhtBsnO+i1d1B+rr
k+lH329Le8MgufraCLZllyoHnqOSk2rnjKj9BHvEYMYuPSg/1ftsxw9iX3rKA3lUfxqv2MV5qbxi
rx6sJ3IyNwZvlwO89QOkD6LjRhxni0vppiAzjiM2g+lHffiUDBtuf/XjPtNU+iw6tcz7YgkrafXY
tR8yY+OV/QZ4fEsTyXHx0WjA0rNoEhphdM8OxS7C/oqbncaw91AK9FS3uk+8/PT/sNP1T/H3PUrf
hqm1VOUa7rF4tT6yw7DnAb9/ih4VD5uBXuV69V8N7jD9ctt+/oe1/pYrfR/D2GFQdfFnIjBfjaAE
Vzvm+z4TV3UVP/E2pG3dofRt2HNbIADhiLM7/p3BSufIm/flXX2nBSrKTDDSDWe66q8xVwpibrTR
gat2+XpoB0NkHcuALdvcEf00FF/H4XBbq1UR4P7GYg3WP1DWuBShNBQMzhnKM6lRukP8bKkpRsT+
IOk1bPq2u6WipCnZx8DaqGuXZKRV7gX/xprn20qs3gwgXTWAR9oL6PilEiQqS1UwvLJoBAR6Pt+3
2NT4ZyKkq+jRDMy0aIKIKQaE5xjW2RZAO/LaNXd0pseSPJ7VD1AEznss2Nb7HOXNoFR1ILhlVeID
Obc62mgPeb3o65NaFcxVh6LyrKLkXmFPxE1TRw2wgdWFfIrToHGYsU9rzQyjhHEQPDc8c7soGg5J
IfKgwJvUM3pb81pAXB1Uhv1dkuTEx35X7mEPsrlP9VIEeClRN1Yj/Mtk6IoHpy++jDmx/MZqmUeZ
cAIj4bNnDUXnz9aYeflc0xf0gIoaG4BJU7tMNQpP486L2qsYOso1qz3Mk6UetLkCX2kSYWR6yoyg
wDRbMLZp76p9pfyY4uQhs3vu95qWezxWidf3WndX19zyJ9rPPiD2uDuibwd0knlGn6HE2qM7Rdrg
gbEvd50uy/3SaLJ7M666I6+1MaxAYOOmJeYPx6wqDwnc1nM3JrPPU63xW3MYgT88Vzu7Q/cEs9D1
vkwTB3geJH8E4dbkY+Yvvjcswfbd3LGjPs7kS1M3kW9VeezNaQ3EXzFbXgVrgSZVMYKAfcICmQ7G
O0cDtgl2elrXzh3i86Kc/bK09YOdof+m1GN6ciJdAQNH3QRtrGdulYjkwbTUcYcirv1AAFn7BRmR
7ep5O34ZFfvLiCH0vd0rs1c07c+8UB33/YZvLvRVoIQDUaQMpqNqEVbEqhm+XfkQ1ZqLMa8NCWtW
byKTAzj9snEpD6cMOemwVoOzNvNdgqxj3mXj620ltkRIDshMGAWkDUS05LOR/HDKh3aL5GlLhOSD
JlWMCY9y+Opp2sX4bPCaDS1eBbc1WfyMHOfPD0vyQ9M0JPWwaDJj8SX6VKqvqXIkCdJRfObOFur4
ci5X0jAxjSkuuCUU8SWH1OkONwc4pDT9Mqcvltn72XgAupJ/W6s1Bw4R/5Uj9/MzmyqxEDoSQTb6
ejX6eZHsbotYux8KHDyAysLSsN15qUqLDXULHykeJlPq5TzBk2H05nhrSnZLjBRPC5qiCrwYsyKO
k/qvVMG+wUaJZ02Ejf29ZW90mReSjNnRZ9XMIzA512bVuP00mN6Y982TMxTqt9uHtnb/56Iko2ak
zFnr4F5AQsqHO94fFX7UrY3wvSVFsmnekIqjpojaG7ufnDuEQTA73yVbCyGrYrBogHnEpXsnTyXG
Yph6Ra/w+i1LD8R1eJF4aQfMwj9wNkDQ+VuOdD+joResFka9V8le7V/Qos+3UFiXc5e/SxtvdQ0U
neA4kEvXemfReEaY2Jct39XJX6VG3KR6LOqHdmuka83aHKzq4D9vrCGSCTQm8O4as0EJDuvQCfcr
xXQ53SjtrHm1cyGSBQDWuiq7CPqAlQJzlqAq/6pHpivKr115sCPjDyKOYyPZBTA7cTCScukLuChR
hOd2vdeTb7RjroUK6R/MDgOLFavqAMkFJpQM9xu1SasONlRCad63nNgXU+lHiPi3v9A1SzgXo1+q
ktSRLkad1vsJkNwTGFTNEtN3M9vFxNqnJZKj2/JWzeFMrcWTn6WoXTQpXQqcabDgaUEuaJBYU0ja
LZDAFTEYIXwjhbCBA2xKN0QHTWjlkgmL9onwR0W5I/bLbU1W3MGFCCm2mZxbTlogsdEjkBGzPfBF
PIP8auf9n8jBBggwk7EP9FbkOTuxYo40iw9wB6a4F/3H2X5g9aHUt1YY1k+MLlUUzHKioHJ5McZs
JwWxoI4JEhd6bw2pZ/Zbze/lTCS/gzP7LWT5EWe62DnhuW3hCZzMzZMigA9pjurnOYk+OpR9S7P0
fnCi5wwvh9tnuKoc4CUAAwzHegXz2TSK0gwN4lDeAxnBiqbvU2TX2CyKzfe/87CY+FuS9D0VKlYY
2qXkRnUQATRF3RxbMbyPpe2tzAY0AY1gB3/h5JIxDConHhQW9/hquzxQAGZL7PJgmWz3B8d2Jkb6
isysspukhJhRt+8ixn/ZmXqIdOPLbTGrX9KZGOlLiqqhUTQDt1NU9PtoG3sRAz+5rw0MSjobX9Oq
JfyWJT9HCNwcsNkhq7GckGLaTCUd8O6rw7tUQs0FgLIoSmLFZIkT8gVNbRxHjpWmJ8xjDsOxwr7Y
WJ2A7/c+d/omZ6FXBqYN1h/Rir78oPrIKpRqLtJToT9imM8V8473W6h+0pn9W4iOLU4LTGbA1ZfM
QI86jSp12560uMKIOflIHHao+nbD2qRQtIiB30FSguzKsanMugRSiMwo1VScjGZXjnfo1+O55+UT
2LB/3L6da4WWbSasGyJEoP4vb2YshCsi0khy6vm3gT7mHabKttAlFn955uqgDZrcKvagwW4Ip21J
h+akCm8VAzI6fV9GoblVel7+fenvB7QvpGj60nOWScOVxFAaLDI0JxCL+RXY2JIJ/3VQm2mJl025
q9qRf/vYri8Iz54lGSHA5TCx5H1pbCpVRk3rkvRUai+W5erW7EbaL2J4arMFl7xyeheiyKWons7l
lOWLKGd8ogskJttKsCSvs1wQ/IDz5kIN5HDyBdmNUhlAgjnV8bC3FfKQjdN+6JQA48/B7YOTC81v
sgBjtgCB4CO9nvka9BQkfVl6MlBhalx7X+0SP0W64LWfda/Zb3WhVwwcfEELaxA+10XNy+MDMcms
OMZYn6IGLc99G9v5HaOcTphbTjA+d1u9Nbsg4EOxsbyHb8pe/vwsqkdWCzKzGdpZgPVLTxMm2DLN
cDNyUtN6I76uanYmS7o1oU7GUGpwrNh42RkGOzkld8VQbSw8rYkBpiKWEekCaCEbB4+mEmRiUGkQ
1J2dDojZpeuMW/nQlhjJfVdjT+xRz3FmDFbBwhLLAX264e3WDN3QUci0NQvm/lY1Prse04pqDnQQ
cRqcZaGci8G3jNjt7a2O6po254KWH3ImqDYbwMaBh+uk2fczjcAgUvuxuWFsq9qAywHIhMh/MH56
KaTRh0SrxrI59XizNuS7hXKoNvpia0dszajBCvm3HCkfrmwxN006tieHR6em1FyMkZxaTdkn/LVp
1cPtT2hNKxNwFhAHiFmscl1qBXh9WnXYezwJE/DpivqkguzHrpVdx9P9bVFrt+RYMGtMlOFxSSWb
a1JwajelEKc521XOKcldvoU0vaINqEjhePAJYV1EdghA17MxBTOkp6hXQmy3e/AarT/Ed30Wb+3X
rMTBC1mSQxhL0LL0hZ6cRnWMXaHqn1M6+KRSH9sekxeNZu87seWFVsITqicY4XVwadcLqkmbT/Ys
WoDPs8hT6u4zcBM2qnQr9nchQvqYaKkrTsQFMshG6VxDYMa6rEO16B4adBSmfKsQsKaSpS94dYBH
xCq7ZBZzUlVmX07pqU34eBidufPxFvt62/bWlDoT8oa3cOYhVKEp81Rr6akb9GMS82NOJg+LcUY5
vDC2VbKV5x+WsItcDrUTYM0CeECVbKMx+gxbSUSc4qo46W3kEUX/URnj85S33zWWeikwLjHz7Wsx
xnRSNSBq4jt693xb6+XopFTNWaDZQEyHmRnEyMuP22QxN7uy5Kc0bv0E4OukYjs1/xwnAvtT/Wun
3KvIpW4LldeJFuUBwYNCIsIX0OdkUDAr51piFjw/xdOuOnZ7aAa4pGAMSj/5+AcJx4UwyVtaBJyv
8PzpybYBZUSzQDdCW93ao1mx0Qspi2s7N5/E6fK4RVTm/SdLf2bsfeMcb0cG3JqFLAHZ+9XOjFJq
iWWVCGAoTfixdc+TH1NzUM0nc2uZbsUJwwGj87awtmhIpi81KTGYM+hA1TylWIJVQLNUJ7OHWWLC
3CLL6JYxbIi7moLty4pYuWhPtDV2VvNXPgBKmv1BNuOgCYOz07AfeLXwDgI0IZI5z0+J1Q7ca+2i
K70MHB2/gGljbMwErKmEUhVCGL5tHWnu5QmqJcpuimmIE1OxY4lV9DhDRzknxcGm1RYmz0pAw+sX
aSf2g/B0lF/A5djlTVew9jQZ9qkfh7DkyhFM7w/1JtDmmo2fi5L0wvhbEk1qhNDiNPuZJs96q2xN
la+e3d/qoG96eXZ2rzuiHBRxsmgX9KwKbK0JWN/tbrugVTELLuAbBBTA4S7FFE3H8mQARUukR7te
bzxQjxyGcQsQbE0MqiyAyoGHBz+95OVr/HiM8cX1Kc9UdTcD4MqvxpS6hRp9uq3Q9d0AnEgDxAsB
QhEwbKSYnIMIqdXUCOEryT7lU5V6NC2n4LYQeWgZXkhHqADC1AK4AqwpSYrZGWDFynN+avToOTZ+
VdaeVU5gYWa9V32WjTDz6C7NXpr8e5R9YLxyK+v9ufyy1WcvDIqY6sH/vLy7yWmZqSpJfqJly/ax
RZqgR5vfTfHe3GjerEQqyEKABFqY9QYcdymrYZ3DarD1PokgftR9HjiB8svcL1NR0ZYnvP6SscmL
TQD8A4iJOOhLWaQspjbpi+SkAKgQFKdi3Oeiok+YQPleq81WoVbOTjGpYoGIFotbC7ANqk2SOJW2
eacVY+iQ9gRS1S94ikdenKW5N6XzzhI61h+2UmL5g/i3UABdo7+LWg2RDEgpYyxH1skY0p7so1jf
qxp2ziPLv22oW2KWZO8sGkeZ1RX9kPYh/JWXWXogWuBQm1uPiS0x0hHmIxLhivAxTDo1FF3hjir7
2Ovx4bY2qzcFVgodqLaAa5H3ZRnreFllRReCGKWhnVsCSIeqH/XR76oRj+Vxd1uebIhvl3QmTzo9
4P2Nhl3QNuTzYSwPqf4zxds//nxbioxgBsI2GOCZGOn0FGyBkqFmY2hN02HOre8YY3pJhY2tDv1U
CCPQ0Fq0tdK30v7LbdlbGkqRbMbMWGcAZCMcleZD7dDAbLqdabMXI9uaO161kd9aypEmEnhXD3XU
hsKpPCTgO+D7+KaRbXgq+fkiHaYMNFhydcpUoQ5hXjwStEaz9CUfCg+kuYa+AVGzcXgy/SKjLEeD
HofXVs7ORCEgSZtnpzdclBA2tFru4fx5ImslPU8SrpCqVa02LCcs1hLFTay9xl8c/oVxbKebx3gL
zmFLOckJt+Zk50aC66qK4pQaBuL1sG+o/WgVW93TLctY/vzMSdUx00oykyFMreZoOa+NWZ7y6V+3
LX3ddxiLq9cxICTTwc9ZVgnitEMYEfFRK/CO1M3jNMRBVPA7rUx+9N2Ybrzv1hX7LVNSDKM1I+C5
cYYFqCDAdRt0GjmUxdZS/HIV18bxW8xylWfn52iToY5l3YWJ1RzimgDnI9LeCSv2Hyf1W4jkC/Pe
oU3lYPa0BOwzj/geq9f7nnRup00b39X/cIi/ZUkOMSmdvOpMhBMlmY/6TA+ZWR9LzWx9kCW6ZS2e
cZceZ3jCRvTnbTtZP0yMKALBBLZyNalI+q6fOJ4PtaYpvqI15kntyVYlZ91L/ZYiXVkxdko+dLgy
M008Y2juAd3/cUTVv8ZmJ16bG2nAuvH/FiddXt1NdtsNogs164c9HAz+Y0T4zJ17BhZxutVKWXcd
v6VJ12fo6WAqht2Gs44pr0k7VgMqi13v5daWX1z9wtDDowZ6hRjzkZ4vQ6rYUZ8pbVhXnxv6kdeo
B2xY46oIvFuwMwpy4qt1WA3frEX7dAxHRGKb8108OYdq2EI2WLE7lDVAEotxL8y3yy+KphNWnqrd
MqvWh3bnNJ7WYhPttnFf67L0uRe0O0z7IsOWuoPtRDOl7Ln1VNbDrrXt0AYiz1AmG5sqa2IWAg8s
EQMN4orzoiroJLDLbT0BH3UpxrPcherpowEqXO+2RldtO4AK69hURtVOw/yNKcOeJWWsag6djSeb
Mk+fSq+ennUYt2KdouFrTw1/ir7nFT0KJ3UNtd0oActLOfCLAAbHGAFwKjGmiX9eOt+pKRdTH5oY
n+5jMT3j8eBG6Qd9Vrymuif9E42fiurjaHxqUEqsdeI6yc/GeLWHUDVTIJCKXZx93jiURehlREB2
jJ4icGkJwStV+lFR2+VdmxjGU+sDEdgTHpatvDbMXGWfBWynbOz1X9uugyqujUrmMkdhydyLPKu4
04vaeaJsCuaI32V0y4OtiVhiN4qkS0XOkCxXKarKUWLdjt3cIvdGpYYx+3L71K598jKfsZgt2r8Y
CZCc5NAxsOwlRfmNmj/raHSt4mWeD5NyGthWg2zlA7EAvE0BU43n+1UrKR+xc4GHe/mtK3/mzHXq
zE3r4P3q4MQw1gCiGxNkbpeG2RBwVc56Yj0pWNRtxWE0Os/gJSgH7sxk3PgM1xTCpVCCJSNA7OpS
bwxs58NE9Fx/quf9mHG3GD7mW92+KxnoeWg6GCuALgbYK9lDotHCciDQGOHoWGFJe5/xwefNFovO
dfaxyEFb0cSMGBjJZF3UOBtnu00djDx+r+GCJx7WzPZTULgLfL7Z+N2pgN/YbqT4VzF6EYuzW1bg
9esyhGnmqPKhFRYC+GUHDIHdUOxFlnyiLN0P5gxQ7S0gz7UD1dEhg0DMF2Ni/tJCwFsF8ukkskJe
OcwFNZ43FNE+K5R3loGXy9JBFYQOB0ICyGIu5bCoSuPeYDQ0q7clo/wnY/kuit+5xoK/HfC9BJRo
mP5Gf0DeMBAJ51mM/z9MtOIo6Bh06l+3v6m1EwNrFG4JdTSkiJIXas201iOemGHT6Eb8CnhrLH+A
ebbU7mzm8K0Z5iuPhCCKMR50m1HuAPX54hTPEvukAAw3HSYaGklfLStUgam3B5vE/wL+A9ag+91t
9a5emYs8FPiWfhSAnOQWhFIrYz2oKv2rh50XVe2ZOttFmuJ1Zb4j9GgPo5901bfbUq8PFVJRG15i
FbqAcsZtNk0tenxyITifDnmp+pqihfiBhz8Qgw4BhhKQJ4LF7PIwxyGBZiS2wno0Ay2tghhzmU1E
gveLQY0bqFtvPSP5nZnXqtLFUR6F6Rjt0qF1J0O5o4ayIeYqHr7Z+m9LlL4pYUWWU0aREeZq+YM3
+gkW679XE3xOb7kVQL9tVEYvD0wxqjkT2UzDond8nbYHko+HKtU2ksVVTVDFXngFYAEynmxnKQ1g
H0oLAb0fTxNl+hc1qtSN87p6kyzndSZlMcKzT6m04xlQ24KGNGa6W0X2t56bz22VveTWVl3o+rNF
DoHoDgIUnJtGl99yJiur9TE36piiEuocdaBw5CzZm/0cGBb7gW/h8fY9rQYsvB0wObQQcQE0+1Ie
AoQKEHPoVtkDIObxhQdgkhGf444Pu65VwLudKp5u1sZO5NXkKyM2Sm//hrVLRPsaC0vo5gMWU/64
bJolE1Mpaui95qXZZPqYIZ83pCyXdJHWwj8RkM4t8POgIpTnKVMHfTY0PKyw7xXshrYHrRKunTQb
tnIdiZeNDqBGGRjWRSognafIO2ViymSGYkrCoc88msVfKuxAjG11jy22D1FV/7p9fmuagXXBwRsT
Txl0Zy+vUHHGtBpEE4X2yMI+1+7ArvcF7CUvfyIGTyUsUSPFlOPXZJVqU1K42q5r3YGUO6xM+pyl
x9tiroY6EK2Axbrk6oAdJEhmLtVB8KxbYmdmaKBzEtZz3rk8Sf5lzLOz6/Fe9LI5bfbFVBuuYo6v
EaFpYCp56RkRH3dU694JMYXUAE2rZVsLBCY2qPekH8RpkyuAs7bDPlaXKT5AR1aCuQJ7y73I/8BM
IRBZt47xAby3L7UvizbRWFMhr1JFSKNj3qD3kmgbwXrNZN7enstognllpUAtLLSW2XDPy943nceg
UYzvIIF0b1/mtefEkwjjKSgZULhoOUvM4CuLYmRKqEXtCTnjIW+zoDbAUNXnG6Hg2nFC1BIC0FZV
EaOlwpHTO3E5sDkKs4Yf0eCp0dQBZ+99aWZd7elKMX0gWWv/wUHieYSZAbjtxUgur8vu5rJiph2F
rUH7AKnI50IzuW+z6vUPTvJMkGQXDEl93joO1BNlOOfYgaZDYBS5V2bqxmzs6qWdiZLesmlulmXN
HTussAjnGml7oKKpvLood2al/0FmdX6A0rX1VAFmxvJgEnp1FxXWg5pEaJPR939WGM7CBwzCqqVv
KukUl+ZozHWthmMZ08zDjGSuByYdJ+Flht5ssX2tJMNYicZgFp61SBjlna7ZIbwnrJjCuHypk9Tn
6gdmDK6Bynqs9F5bYvF3k8zoOo6ibIMYt7D60gXJ/9IWSafAQqtCCzFBG9QR/UrH4qjYiWvbcWCQ
bJfE7f0c9Z6ZnaYOnENW95hjPJQV7ftPG79kmQ3FtgeIBSSPOdZkngu7wi9pbb/QfiQK8yr+fPuL
WPFhy+T78r1r8DFyQ7dvM9BUDLhSLe4AqgA0yErJPZtsjVevyllYi1Gm0lH81C+PdVDzNqFWNIec
RUHakztnYkFpbT2oF0OX8hP8/QvgLtaPMR0iRfFpnCMjmWEyqQJN+JMYD1P9bRLmgWqvAwhfb5/e
ioUSMKPicYhJOFQ+pO9usgadtSSfworZYOI0vYHxncBm9RxbboRyZ2WfSD1sSF07y3Opy686y25H
NR4w1i3UENv2B5YRr8B+srYJPriWQ5xrp0sGaKHxbWE4aQoXCm0DkCVjqu5B1uANI3VrwB4x1XIJ
U4LBiAIdCzW8no+5ssUNuvZFnqmrS0/+pIGTKOJWDc2s2DdEvVPUzv9H9yibTWnWpZNO0FQAKAUd
eb/OWldtVZQ6fxSlDVqiX9H447bMNVPFFweKLdR+UFSTvgiWCL3IInx5cSo+kCJ208R80mnldUp5
pzAOwmVnIyatGc65yOWkzwyn6BKFzwoMx9RHAMdgrL0kGJPqgtuarYrBBwgnihFpNGwuxdhTqY/N
lM1hK+IAjGbBUAi/Gt5JIr9klIivf4uRM0qlU+tBWbSx8uxB7/pXlTWHP9DkbdEXzSeEIikYZF2a
krpiejioCt0zi7bCN1MFY+YEbMvtn5zbmTTJm5BoSuoKm8eh0cfKA5/UMRTAw/PpVDUbBr9qfGei
pCsS2MbL4xyxRbV7bxm2dsBTNTHPZKlvFd/K6ec/Oki5roUl/YHF5hLLysZL1Lsa8JXTnwRMfElY
90O6YGhvE3Rn5q2jVdxj6UULLXu+s+rOnVl7qOP3F8uQA/2WIoUYxcZIkpqXc9gI6pM6cjGr9oDe
7oYxLKYlRTLM3QEuTEVhGODjkukVlVPajQ1lRMrcoZjgip4bhOcpAilCtUUpvfLJLuCvy9r5MiEq
u3qWda3dYAg7bGv1c41QUrDuA0psGy+ZFVeO5T4QG9pYX8W0v5R/z8VMa4tPJCSR6s01C9icblj2
qgjUMOHn0IlAwfvS+SglOH6audVCu52afR9bP6B4v+EXVpJ7ICWjcA+ip0WZ5UecWRrpsOQZ5RUJ
dRCtYBskwcqySnM/i7eGkFc+VB3PIuyxA54DViCdmNkrpiLaTgtRHbxHHySbRbgkF2laeekQuX20
xXmyqhsqBlAMD8CrEg9pzaSNYk1F0VH3414JmjR7LHjqtXi+vNsr6ASjQDbFChmSbikEVjQVtECV
P7R5GgecUeyqDUrrEXPeequvmcW5KOnGOosUI2cwcA2JRErFC+/p8bY2a18sXs7QBYMQ+lWw6O1a
n3rs7YQF9iJM/kmor1TwU0TDGZnEbVmrZoEiEgDJYOt4818aYE37JCqihoSxakw7HeBne9sotaAA
tt2uLrQceRkWlEqTIV37A9F4LGDoecGMlqf8x0rPO2AeaCEzI48bvWtGqVtHvyI0ORNdBJW10bxa
PVdkEnCCOFa0li51xb5MAYg3CJzq1u2dTy049foeWg9PDYzltnZrdgI/pyKpB1jqVckdY8jqtAx1
h8IWD4OI9AALWGx/W8iat8WMPLrPmIxAnJJCiBHNdgTqO4LR48QINXu0H5phNLy0TZh/W9SqPuBH
Rl16abzIE5I8JW1Kc1UPVZbGR1009p2axeVGsLoaTl+KUyaqtZgVhztF6VG6o66rSeRAGQSRxitp
1XtTTqnP6pR6hajTD10/ftS63gQ7+Nh7DXbZXGpy9cdtddec1/nvkKJmzWZ0wTsTKVRKH4A5i3EP
ZeekyODZHxRDLlSWPkFOBAaks1YPUeVJDklLBj9iKT+pQuSH21qt2cu5VlK2NlhzpYoBieFg1a9V
jodX1b5qYmvAcM2poNRg2AaqcMsetHSJgs7Fgk4VAudMC/Q8AgUF2cNDu7HFXpCFKsCA3Oqwrhko
PCZq/ehPA/tOujHHyWczyaFbBc/V6Dx2RwYC4tsHuGYWbwwU6CmA3YBKdwU4v47PXaWHTT4q3zIT
wEC+MUGaqwkbzLZjpG71E1YOE40EFKCx2ICCh/yNd0mkRjbmVkJsTh6KfsLjmD2JGOCco8DQkRV/
HEAIdVvNNTtBUwYYCshMUL1a/vwsLQFQS4ISZ2aEJckHz8bcE2Xq6DvsncBRy9MLQy02dv+A3bFU
Ay8FtYk+Fcpc62ESccOLupHvMCDWei06CBuuZe3qUPUGtzI6ThgtWOznTKckc3Jg+RPYB57KWe64
JAPVpVIeAa+yIWot0AAlCI4Sj3I896R0ROdTNZcCAbxHBUdV7zECCGNM/dn4ysp3Mjm/HSGWvpHb
LVtMaCNc6qU5yphqFuqMylD6Rv+hAJLLMoXU99+remd2W8DKa7ZxLk+yjZHamaNloxomOt3XmhI4
9hAofb67bYJvDSz53XIuR3IiDODAgz01yIIysS8S82jY4j5ynv+PtOtYjhtZgl+ECLiGucLMcDCk
RFKUtNQFIQvTDY+G+/qXkPZJmBZiOsjdw14YoZoqVLuqrEwofYILBSS5yeT1048O6AIr4X4fj56W
x2FLQIehg/+n+lYS41D3QAZYqj/Yb9Ihlpzxu6EAbcU62Q+gp5i9jsFakyymGinpcKiocYwn/YgK
/SvSCe1EcD6vRR6UJC+/MMSxehBPLdhOuy+Ufi3dj4PxoBs3RivBLe0sEdCG4l0F8CUoi8XHmz3E
aBFxBavRIAjuYDwutJq8bsjDzmmern/gneCBMe7nsBteJGg2X3qVOSOpY0hcRgzVOMUy0B/qHoom
ubluZs8n3Nfh0YqL+ustXzGMxKzQuigbaB5UzkwO08hpoPal7fXaWP1He8LHmngJxj2FGNGUZKWf
gam+bNgjxoBueVvkwXXn9mKI9yPul7hhouG8/n2zp2UTyWsQSBkRH3KwONWpHuKRZ6GHkMsmE/aO
IbxGMMy3ytPjPXdpKp3ttIXmjhaZ8W1NvuJy5M0k9njz5KpvySTJxPUiIix+tLWxrgDdx0cTkSSg
IIrtrFH1iFtp5reTAYW2Gppm+tTHHsTwBj8by8Tvimk6mGpVSl5ge3FdMXPwFHyTeDJfOpuMDa4S
Jsp1se0cx74N4iF+Uuh8uP759nLTdDHEAjwdjgqRdNJkKbQWG2pElpl0gUPpg16w0ifdbB2qVnsp
4xcOW7Bb4n8AXq5cGoJXwNRVueXWZkTAUs+9dALfeEs7/a4yiwRMCcsYpHX+47qPe6Fcj3ecT+Dv
tERJLbCIszZNDXxJXXliMfeRsodmkvF/ycwI6QlyLL1MDNxYsqmOEO7Em4q08lvtFRV+YEmAWgUe
HsUNEYs72hZIaZ0S32xswp4o/yxteptX05t84KnXahBTtZpH2xrur8dxL1csB1U1dVUEx3lzmZIq
YPhjPdt6NDDnrom7Y8N4BI5zX21kowXrjUFcfADDo0aEGoRhijtzjjn/Ke9sI2KcZT439cofsTG8
/PDEeMQfK8JbxDBGvObmRIvyKj7qIzuR1gjLTHbt200MFArRmkRvEvyAl3FLMf/TWhRJ3zL0Dkjl
6+CYcBeZVs9uzDZmBG+coQSNRDNCzIMM6ofeIG2kgYtbErOdi6Vp/bYC9MulM6YyZrXRNmY0prhZ
Ntn8TO3sczsPdx0llQeopOSA2XdrTTfs/cg7wS0d72+jKFxcwrT+POb0TZzLAPS7iQ2E9r8mxIq+
Zed1jLK+HsWtFdjWEoyW+0mx6siNu5fO/2Dvs1EpgdQ92kl4VV+Gr9VzTD1Mpo6KO+p3UBQYneXG
VWXY272U25oR9qLFXlIsZNzXrLGCyENx6CtyxhBNeH1H2DcDRiQLGHMC5oJLb5wkUeseWMKoMcog
y3mUWDcxkeEY9jIA4IH/W7GFlOv0imr2pKFkkGmHoqzfamYrqcvtOgLuBR18lGD7EEVNhsGGvLke
k6jJy0MStw9JMoZtMkm+/t/zRevnB20nHrYWxBFEniy90zqcrApqOq5T+/2guZCAIMYTWApKQBZq
2y9a5txTcFEESp24vjFibjBPk08ZHiOSQZu9tN/+GGFfMtGJBldHbmDiOL9jyuxpif3GHoswfQ2I
7cJvIVHcJutUq8IRbPTQIWXWjZoQ38rym+v5KPHIFTKlaZR46GLc2Swz93PnO8mWD/qUBmypnq5b
2k2YTUlEsFQ2pjrGI9axEUO+iKTfqNM+Fon27rqZ3dTfmBHwAu2oFfmUoBaZMsV6mthAvWyY+w/X
rVw6A/IRAHJ+ciChOEGwKQm7RQVtgBQ9qDbS1bfcvNf045y/KF5/mxByTR/IlEPY28aQdIvBsXkI
AGx/0ySdJAP2XUGLCbeBtQYn2CE8VesO052PHX0HsG3ANOg+vuy8+L8zv42IqngYXsvNuFHaaLG5
GuglEJM95ooNkz7Mjinx6DIF/jW2Dl2hxu6svbPLPbaaEpVllHYRRijuOtu549nzKz7/HwtiAwY0
aDVLeOGe0lH7YsTovCTq97mTTSlfLs6/HBHHCN3MQJHIgpnawEFONA/o/HOhtV4zyBqnu1nwxyOx
IFU6E+j5sqaL9LF/jOuzkWT3fS1jSZY5tP6KzdN3ahSlRimow+Lkbzg3wrbuMU6mgawslRR917T9
cx/+FTsXj+v1PYp3jFj0zfJSm1AmbSOzr461q/l4BFhe5SoHc+pOfQ+qDdaeXp4WG5t/nVUYOqir
Ht9rGMowZbXXZ+xNkeqS/L68UP50TcOwAQDBK74ZdYTLKFrors9zB9dmY7gbiPu5sPMj6+vHfsxP
RRHLuHJ2vtqFPWGHgB45BKBm2GuT0kvsewYNKM0+g/Pzevh21u3WjljJGpiVgrEhbiM7I0dVWw68
eLhuYSfLEZyfLMPoOQMicBk5YttjMmBS46TR8YvW3blJnviWov1HM8alGZu6Wm44jXOy8tGv2jGg
i+uV5ix5WMi8EVZTZjcTer8WUhwgEYvflurnoXzRcfpvrm0iJhx0UGGzqF3ChqIP73F6HDNTC/7T
RxGvICrX2ilVqHNS0UHzbGxvigUu2R7FseuGdtfNb1/wIrv8LInbax1OohZE418oCC37N9PwtSxu
XKnE7XqXETafTZ7hBXtpaZiIW9tDpp8A4wpSA4MOzecECOK4RQdDRZWWnSikx6iU6353qW5cFJbq
QjrN1nK4SPtHMt9a6veU3Uy2rH2xu1L/mBHnWCoOllK3x3E+6mw4dpiFiEqn+nH9c11Pb8wHXAZx
lQfoAcduI3e6V6BZGmder78qJcBvvmrvoKQn3BYhJ1aUS2dqJ06qN8303p3jULHow5T8oxIZXng/
ar+Nia+yxdYSA4gNXILMH51T3DhlKjmA9jMcU4Pu2ocHdvwyZDknLfqprI2y6gMpQGzyVI63jXoP
8LjkeN3/OL8tiWeQXip9zQ3mnPJcuSFmG+BAOhiZrM2+m8/OTzrclWnPEnZS7G4qkDuZc+JN/RnZ
4LOE3ZVpeTArGfZj16ONKWE3pQCLkT7G13Eg8mchjJ7iDFFm1ZJTbtcOOAcw2A4aNXRsLr8RRrAz
25pG59RDXaNPaugD1Ed0QiQfaC9yYK1U0RRC7RHzDJdmcN0vMs4G51Qt9M5yuqOSOAerdCOiygaI
9/Ia1RlU6lCvW9k+Lk2VsT0XjYKsm0rHoyOmHF0aXt8Ldr1Bu46AqxftUkfIg7pdtIK2ShPV/Kbk
ZVQo8y3q18e6tiUH3t4SAv2EaQEOiek58Q4HsLIx4UXURlb72GPouzsb9Ic9R5lsakcYG/11tOoA
AUEmbS2jiYWtZjChd5q46smAMoUdtwHLQB9FO28htY/jxgPIODSsJphc2eVYqKr8sm2AGBZ8Nzpa
bOIDZuyYxpPUsk9DMj4OTh8si307lOS8kOax0B8Blgtzvb4pAbpKHXI7m1T2G/ayZiV8BJBs7ZKK
I5fZXLQaQ10XCJo4TOh0gzaHZA3sLTVwxQOBgWIbqlRCYlqxsmDeEtwzrsqe8xydEqW6x7yhZNfd
eWqgif/bjHgaUtJN6Ocn+sluNa90Z69FY5Tz0kdB1M/sI0ZiJI7tWgThy9qaQYNGjB3JwduXjzi2
qoWEafYMrLCnN8SbHeql9aMq7WbvRHKdElrByGj6orl3ucTRZUrxymqtkwGJUrXXMKZXfVraH9dX
+c7au7CiC1ZyooDx07JOqDei5K/dAOb4bJtlkMz1uegk8xACiezPRQBz0LoyIBK1cnBcmqvj0m26
otNP5B3/4UTdMQ70++4rPemH3m/95OA+XfdvZxfbGiTC1q/HkPrMx8o+mRl/yxHFcXSfetU4dOMs
yRCZKeGDQeiGtovJ9JNTfje7yKg/tvV5Su+vOyQg/36FED16ABxwyNggBroMYZbxuloWRTsNhzk0
gurYjT47k2MZ1sd0kBwCe0kIyJELINCKDBDR0P1YtjEDoTWSUHeDXocmTT1Xg9dmUhbLXceAaMRl
DdBGtECFT2VofGm6Gms6TRS1CjQGNed3IMydspsSUsDGSl1Au9BxK8089pzV5jHnKbQiTPRqx5va
LhQZwnjvk+JU+gn1WCMuxLqyKzCsmsDUxByYspJ4Zc4+WNzxh0omJr67NCy0LZ2VIgmsOOvmvSnU
UJIm0HG1NSyNFtfu00+l+/vqn+p2CcF3GbhB9fF6Kv3l3dpqBnwAO8xKyStejtV5ifs+iYuoW9i5
TiqvWLIHO508VszBdVN/bTOCqfWnbJzLkkVVx36YTnr5zYVOBK88my9oxJ0UzfCv2/rrlFsPN2yc
xrrPAOkuXFxYpcWEuSPc4l95v+QeU/VOstb/Ps0FI8I55+p5NS6GXQBREvNgilPVS0yTP2SWGrnt
MgVL1T7SjHJ/GptPWWJYNyAD/8QqWkpCu/MVL9wVtlQlJ2PbF0oRZVpkYHYJHEONcrc4k8zldf1d
vLDhMjg+AEYCg6eLCczLb+gaTT0nNJlO5giGgzRf1KOpZ7hHgZW1ji0gElWjBtWbOb6zs6w9Agmc
Hq9/2p002v4EsTqbpSQlRTsXUVOec0x6l5NXLfdG5hfclGTRXlg33orVWZ2nKDRTtYjaxgZfxBNG
Db7P4DHNEi5xai9fbYwDYw0CRYoa+mVctXlRcjctiogOth9T+kZzZAzBu86gdwzwOwZ1IHp9aQKE
2G1nlXURQWHuGfqj3jwq95ypYQN85/VPtO/NH1PClgn4VUmXRCuiaeqztdBMTgqRvRj+OpbWVMQZ
CPUS/IN4dV/6U2nI8oHQ8aRZ+SedoEtdm/yjMWTazXVv9gP3x9D6982+BZ1oLWv7qYhKZfxMKn5M
7OZ9bFl+CUz9dVNrYMTl5eDZiE8EwjCopFyaArcLpk+WvIh6HcC0mfsUaAX926hhcjR9qHtJl3fP
Mwz5op2Mm/qqCXlpzlGSSclVLKXOmZ6L0vRrUDSEhQ6c2Nr2eIVvG2NCGEunBQ0V5n2jarBOcdY/
1RQ0KPVy1shyS5fynCm2IbG5t1dsHVz/vvl0qjFm/cCQiBnedwTs/YWnERpyJ7LH+r/Z+ou1LDe7
qWN6EZFSv9Hn/KOt1R8yzcJUfG2i2q0/Xo/n3iLb+CZqfo82nW0H3BpRWWEuYeWOzl8GO8I1E0ts
a0JYxzF4+fQpJtgyJjtq+67zUmoGFU4GSewkiShCZ3ivU6ixw5DBxqdxfs7nXPN0e7a8liZueD1w
exsHthyMwGG8GCS2wt0gzkB9RUhbROAx9/u5uWWUjV5JHNnQ1l72bQ0JOy6IKHt7HJYisvsmsCr3
yzhmYd9rk++W/U2cOhJsyF5GbO0Jy9ktHAUQUGxUldL5ejMcbVMmHvt39QQpsbUhrGIMS+qYl4ZP
1BgfVOfc0sX0B1Ah0CK7hYDKR7Roa5+05IYM1vN/+3DCaq71ybBKQD4iTEtiJNcMy9h9cCGIJMlG
SRzFG8aw1JayFOtKrtTQ6Gw/VV82GPBrZW3CKB7GpU3LvMJEc9RY3UOVvrPR4lmGLLgesPW4EI+T
rRUhIUxrGExcRseTXZZHTEN4i6q4fgHZjd5afM5M8M51aqAsaP5ctyxJfRGo4Zps0c0RITTqB1bc
asBdcgg7pvRNJ3vByL6WkBUgz29SvXSKaLbHB2tx/NFRDte9uW4CNJiXxwgd2rrIGB5JNTigIFYV
uqBruW7i+qYERNylCbMqC8UCtU8U88eFgUuOfNDpizvKPxcvuPnACLNeMQQj4DzlAIMMReTWeWja
QU7uFl2FrNfH1zjzx45+6YyBWcu+sdYdVqMHs5kDEzrqfpqmMsDdfpr9MSRs5dCYdrrOgCGmpdD0
PJSAFWcYiU2GaNBlF5i9Qwrgot/RW7Nkc5kAGWjH0jbDalLjo0atPNC6ISLt+LEgriSCEsdE+Dla
8gaINrDNqqu4q+mb/E5h3/mA544EW7efeL+9IsIZbw+9OzYZlo9hT2BWMN+mS+GlSyppv0iCJ57w
McXUVQqyX+AWlXMMkUF96YI51RIv7efv19Nvf7n+dkl8Gdj9TFGahi2qfyoX5mPqPrxuYdcbMKfh
iWOAgl1UpFTsdO4cF9QxTfdFWYKW6L7KDqWU+0tiR6z/xhCah7wQ8jtHUtvju2qKShdTvrMkCXYj
9scfsYFpVIAr20DfRgWHQjcfwN334iriuveATQHziyCYxn+Xq2fQDfBX16uJbHxTm+472+4PqTJJ
8mw3nTdmxHRWgDZI7XWL4yxU7eQOWjXB3LgSM/sB++2NWAep47i2FoarlmM+NaN96G3l5nqKSRwR
Z4gcktW5OuDpolWjEcxZGfGkAzX2IGsp7241ICDG9BC0EcAAfvlhimq2VZYgYq2aeE13KPCqtcfJ
j41TU7+Mi+Tfe8/GmPDAzSrDbur1QaaPeu1Vla7caoxRSYthN3YmKPnX6Tyw2wu5pixKD9K41nxU
43dZUgc6KhyjDA62uzY3RoRMqzNn0LMKKZDq9zgAApeeoI/dK7Iy476dlVcZrRIUPNa/b46dLNEw
YKytpaH+85IFZuN4Jgmhm3I933YzGuVt1FQwuYbi+6WZhpRFZuIZhhJidnCcITBaWZVy97MgB2y0
ksET/BeypGoa17GV4ZQ6zUMcd09xmd7gERZc92Q3YBsz4qVA7xQNKPnhpNpQQKZ5OGkF89N4PptQ
Q3r5vQ3bPzwCrwS2NnFbMyuz52QyhpNiJTeo+Yaxyo+uIqPX3lmkF2aEZFtIBhwTaXADbW8qKygV
EjpJyFjgxnV4PXw7X2lrShRL6QYr0TtoA0IbbQkHtT0a6RLKWev3zOAKuoICV75hkc1ncBIwspso
Ry5EW/XYuX6y1o47Vxp6uO7RXqHeRBvawsg3xib+krgwaN5DeFVZdUHiYxEmYd57UL7yx8AIlVP2
itvB1px4/yjw2rFTkg2Y0mruwKISFBo9TVPmM2lBfv3uwgtva0ps38wL1Qy+qMPJHDJ/6abQjLv2
oJmYCVHGMCPGnUvy5ng9nnufbhNOW3hG9HrcDlkyDCenK0ITlF8QDL5LEvrySwmoU0DDBFoAJImo
FTlntWo1ZT6c3CL3Fze+JRaXHBQ7m97WhDg6y0kHSlVjZFE6qs+omn9K3Bej4tck/+OFIW7fNZ9K
G5XiU9M4LQSbl/dJCUnv619kZ8uDEdxj0UBAeosVixFU9XZMFAr1PwWcHqBQhEQkKgzfSiN5TcgM
gGdcABHRpRT9MWZAPvqcgVO0vxlAU6LYTHK52s2vjQnhklDOFpYP+nfoHECUnLct2mquPw+ljOdr
9/P/MSQmso7+cRbHNotY/kyQw8TUnq5/GIkFEfCDkU4db9RWPelNG7g5Perly/QKfl6pMG/4+4OI
KkQqmH0SriKHMVwbgFehGKoAXZ3rfkg+iQgWrvV4aplWqyfNQBJb09Eo7qvh+38zIhzcGaS/0bIc
WNT3+aObQTNbI74yEkl67S6WPwETa2+54hhGwVKcPM2p1X23gDRsdV5AxHjdnV07WJOQeFiHfFSh
CgLAMVtQ/dVOna0e8vqtSyK10EN9fo0/YNEHLAkjz6AQury5DegOQdgRB3ZcfEvYecED0XVCq353
3Z3dFCDANq7kOjoo+C7NzPM4KplZod+QHkGt4xXswSSSS+i+DQIg7crtjr7UpQ220nqUaxvUMZtw
4uYR3JKHepINIO+aAWEl8CwY5NHF57s+UiwnGxmwihzrznJSoQ61dOm36xHbu7ThEQIs6PpVwHxy
6Y1htpNacqxMx6j9znxg7HveM68pDrWMG3Fvn1kZQkB6gvIkYMiXppRMsfSqb7Erlx/KKg5A+i95
j+5l89aCcAPtUq0vp3rEOdZS8jFzOzcswMJwAy1d14PqmgxqIPFIJJptWNEqc4n3SKmZ0DLvQ6ay
l7c/gWRAAgABs0K3haDlTdU6RYKgKemnJjmNiuWBlpdmT9fTYC/bNmZERvVucXkZZzgDQOcf4GgL
uFME8+RKtpu9bNuaWX/G5p3oGGYZF9Dmjbh1qEfMHw/vQKrCgLKh9sv0tX+eOehRQyxupcgAyYmw
F7gDtOZbh7OIu25I2zqAMM992ckQQzuRuzAjuqTyeVQ1oMwadQy0VP0611aItqqEXHYntUFRAZg7
UNRgShVP0HKBBKUzK/yUxvENJfrHrCDPhUK9mIOZ+sXJAOVGcCuAasYCvZZwxs16kRmkaszHmSte
W5in3tW8opOpqu2snq0Za/37JhmAHU7dpNNZ1C4fZj256/pOchzsBu2PIyLtWYYSizuxmUUj6Q99
9489AxQ0nV1Vcrrt5sDGzvo7Np6UObrQIythxxp+1P1y041qmOYvkzv9N6P/mBHn6qk2l6OtpXjT
DKADU5avtTH4uspefsBtv4t4Udeb0rbLDDfOPgsJgTxMfaL82/UU23kTXtgQdmq76Kpq4dUKcB/9
yXpcCWsMlwfO/E7XFn/hkv1NkmuucF0fkqSqAGhErk3flApEcXiLvBhXq0Fb7N/PgwNO3Kp7Nrnu
MP68qd/Werikmmc6N9Ti/2F5rnbEjU0vVm5oC77UJ1Z/1BhE6L9f/zz7CwcgcqATgXQVdxsQVRpJ
UWj8NDTjx75SoUCY3/KheF+0qYQZav/L/DblCt4oI0oshW7xE0bRCsyyg/mNyjiLJO6IC0e1x3Tu
MdgQ0S7D3EYF9TyQh3nO2B1RATxcj911hzApcrkZzAin1VVIg7IcqnAAzPPtQpZXtHuRbP8PG9hP
Lq3QXh3onBpYpO5XjHo+GO0retYXFtazfLOp5Rlxx97CwWbXtntTFqjzB9AoZjIOHFm8hKXZLIxQ
a2xRiVo7bTybl2NWpbWkHrRrBbUA0DhC9Qm13UtvMs1MMtyvzMc6K+ODmbbJm3goqMTK7kHw2woI
mC+taNoEOVC28FPMnMSbaXs3TxNUnCsZpZPEkDivGvdEnzLT5qd2XgLgM4K2Hc6uIiOJ21044Axd
WauBRrKEqIEexlBiC68D6NF8ypMxILkLqR1+TOfn66tm16E/lmxh1bisqVRu9AzN42eX3eFk8/iU
v2bnxFyMS3CtwStR2GtGEMtri1JxjBOPYap3J5JoB42z0yt8cXFVW59uqwTMZRYkfFpKAuQ9JNZm
SA1UQd7O3tDIMGK7Kb0xI5yhzUh72hYoRYBbPB6D1lKy+KjU8fz5uju7SbCxIyzQHoz2Na9wi2oc
hQZt7cb+Ei9xMA+Ohg7MEEuePDupAPprzC+5GLsFNEi8ftZ5MhtLgsZ1hg3aqgfNm+ZMiWbNkY3d
7rh2YUoMYUsLgxg5PyUZfxqqxoNy2+ybJQkygIMl2bdrDC9ssOJiTgqDq5dpYdU0HzQMXkaVVn92
rf6m1Ko3Tj9BbK/7cv2T7YYQZR3gC9Ao08REN6hbLcMc08hYep/GP+VqiCN7+uxc4lZKi/9bETv/
CoiLWxsVpEgxlpvYcUNNDwZz8dr440LiN1Yi2SN2Ev7C3vr3zYk0Nn1r5AVqrpQbng1dwjkjwfXA
yVwSlq5hL3lJNR0JQVITOrvFY5LMo5dz4zZr7U8KTZ/ylt5cN7rvF4jYDXTpMOciGJ0Lo3Y73aQQ
vxge6mE+6ymXlZF3k28VeP5lQ2zCJAT4CdedaWSRM8YdGhUzQsaD1shYu3czD8WklQAOJLBiPUmH
0KHpDroFnpO0qfxy6JgbNAAhqV7bNYZM7mA3dBtzq9ublLAd4NCm9dgAEVx77Kl2opBhCV/xffDk
NrCQQDInErOlTtFbCSX9qZqzsI7VQ+bqksLIfth+mxA/jzap1GGJTaM5t7w6Gb/HvA+1qnt5uwqt
xT9mhPOcTRhRqMa4P+mD7S1FH45ucrgerD1PAKPB5B+0qlGvEHa51J5IF1MX93mM5oM72bPI/NBp
7BVrZlU/wfNkvZeIwyimGrdznuJQirOPE33oZaP4e4mFUTOwZaIEq2G7vkwsMnRgYY9xVZgxSsjM
8agZMmDgbqQ2JoSPgaYrCrILx16TF8dZUc81Hf1YdSV3UpknwvHNuYpOL8fjJ2/tt2rLAnusJCbW
Xyp0eDHg/ztYImZz5E1eMwUjEwbrylNjs8YHWJTelmnSnplV9J6D2cyXF10ujOqXXwiEUSD7W8tH
w/jRgNzj2BT+ANrRV6SzqUHTBJByiNMK6dyak1nb8XrR5maI9nxYKRP6Fq9AngFe8MfMmiubfUxn
Y9FXTYU7lgYi37J7p07jDaqJwSu8Af4dijoaAGhiU6Gb5rp0e5RBep74tCof+xzzO1Yn+TR7hw1q
lFg5mJ5G5VoIGu1I2cxOg8s8btz/zMnwmStgDlCA3Du6SxG/wivwMqDdD6wjRtGFCyPJ3EEpBqs/
LekcEqP1FWMOCkWmArC3kFZNIrDBrCJI4iz/oDNoR5o4pq1kPOZmcTIVRXJF3FtIgDWZK7Myyr0i
KCzncZ4OltGfaJb6sz4cUm57RmsdUpBZgiNG0iff24HAE2agMQef/hrlymjJKG01GnUDqL9R8q09
wEAmz5lk4/t7sQO0Evg9FOI1CLFd5jfYJuqalg2NEmSC38yLGQ50kF3nZVaETVsh4IMtB/jjoJPN
7P4ttWSEDrsh2ziyfsHNQtVoN2ISAUlgqqVXLl+WKoUyw9P1ZbpuyeJ+uomWKPCq1YzHBkkB+Zgb
9Qz8HtQ0s2l+LHWrDMqRE98ol+q+SFv1DNFiJbhuXhJGsXOS46k6QgmFRtX4dsLw2+j099ctSKIo
kq1NU+c6uePQKNaBElP1pgFBq94ckqInkvvIvjPgwoM+1AodFDaHJiu5oyuF+Uj1SLU/EPIqV/78
+6v9TULwZrEdK+Y04pn16NTfElP52C8P1+Mlc0JYPoArTlYFzckIj3uAtO7oUjz+JwsiC2ea62pW
5j+/ufsPVKhcPwO8X3JP2HMDS90FyG3FAYgy0cQBxYVqDDRyzWU+c8q1G64Vkg+yd/hsjIgk/J06
Ab7pTPwEzafOfJ5zBcq//uSAivoNAbOGe55HW+/eX4/fpVWw/aM9g/+tkDMcrug5XqYBmKHZMrtN
f9aL/mEZxjvSGGgB1Idcim66XDy/TK1QaBdI2x3af+5OTd65BT3zuURBzg4Kwm8hSCZZOJdP4X/N
oEyBGhbuJZAruvRoRpdkNnlqPda2E+aO4YHVwnehLVWVLopmIJIvJsnzZNcz4I1c3IVWdnLhSjci
yfEAZ/3ZHaA4mrnPg1N5Dom/vvhbgeZhBeDDFiglBDM44lXFcCZ6nkEg7ikLeEaLIURl0Jt6/qJ1
9TOKsEUg5euAx0gX6/RdDimwXGX0rOe4BRnucDCc2nnRuvrXCIE23coBAiyikHzOkJOSKnp3tuz2
WdMh0z0apXc9aDvfRoNUwW8bwp0OVKX9bC1ufmZzb3oFVHs9Hfokvtq1MqkgmSnh+/BCrY3EWOi5
z8p7R1GCpXXfllkRXvdoZ8lqgAbgSge9Ww0s8pcJPqZu2o8Lp2czqXOPJku0QHacWU7hzYtsMEug
Tfn3G4EkCeQSP9GPq9Obc8Lslr7v5648mx2UwNuvrD4pXePVznKwOjegaUQou1vUu7g9N11Andgz
Utms+eUG/PePENa00apzmtdOd3a7cJz+qZqP10MqoJh/GVjTBDc9XCvBzH7ppWW0utbSpjnT1qtP
2P0C6gMaNfhTWIaQBcqC6wb3UgVtV0jTrvwAINm5tLdwNTMbs+jOKbO/QZ/xCLW9+wVigtfNCJw/
//frjx0h+x2FAUQFcoqzXvvxEfQKoRVwBq9YmB1k7CEyp8TEbDtSp8iXs9YaftywY6wMQaP3khLK
elX9c8v82yfhZpQmfLZrCp9a7ctUp+i7pmDRPCf64Dngaroewb3M234oITGaAWQtBZv6M14ySn1m
ejmCy6sEN8ZrMgIAejAUoToE0sHLjKjTRE2aAuoW1QCJ1UXFZOJyO2b5KzYPHI6r8A502tHyuzQz
j4k5LxmOKgXQsrZwvLJKI10x/cQeJQfx3j61TgQAwwTsFHB6l6YGBvUJ6Ce1Z2VJgZr0mGZ7ivum
lGk07aXd1o7wibDKnFoHeebZsPqQd+ph0sub2tElFZV9dwAC/VkfhKae4A6A2X3TOfSs1GQK0AN5
ojPEhF27Kd4CoPOiZtKvJIeyz29r6yLYbLvF4rSdO6MMpSRuDNaozOIQ5zYyvXkeE9XMvOtpLnNu
vVRtzLnUVamr4JTUTEoGr9ZrCzRVqFWFxBy13Hd5pry/blJfM1pcx5gVVVfyPWyC4hw7JNagSmY3
47mcSNA1P6zGDmeLh7b1OFIryFgT4okS6EQJS/OfboiP3aJ7FuaBykTxTQzrdYYWcnWAmtqDKfvc
l2/ZXx9g++uED4ATh8JzE+tx4l6pQaHXfcpz1+sb7icDuK/txptqV3KT3PsOW6vCdyAqa5IZDD9n
wpbT0jnhQnkbpDkJzdZuJXvb3ka6NbaGYPPRq9Hsm57hVB3ct03JvSbHsTd+GOkPkn+5/rGv+wX6
+ktTCclQAohxnaxpdUiz5h4guucy7wOaKJPErd3DfH2oWSiAr0hkYY/L4pkbBmPduQt/jSQl78dn
0xtCPQDLnEz7bu+EwGUcMqyQh9OJyBeYkKHmrRHT81JPzK/mLshVMOJcj9/eHrc1InyqxZihAQPG
p/NcZzdZGr9xQJo3JdX9dTM7b6f1YfF/X34ylGwyAojQQm26qTkvtPCLin90aHFcptkjOjjz6hKK
Rcl8vG5zNzU2NoUrCoBiy1DwpjuXmn3MBtMnDOSERDtP4/N1S5Ig/sybjXfcArWu0+JAqorMK9Vg
UhqvrSTZJwuhcOqBC7O0sDd0Z8o/69lNkr1J0s88+RankF2V0eXvruAV4oDCAYFA+xrbjUfFXHeT
msEjB7Ki2eOcfWXdjyI5ap2sP7r3lcwV3ADGP9AnihwDi9HNs51jO8xc86Ffxo/4PaOX8uYtl6KR
9rza2BIvx+BPMdmk44I35uTMvk7FSU0qsLehTyrZlvYyAvVjBA9gA1AwCztFzbBTuKzszhXkBtTM
153vRRZez7q9g8TEaCQmx0DxicS9/EYO06y5WCNnN/+o8Zu0eLKq9zmSYz6XxdmZHq+b23VpY05w
ya5je+pQaDm7NoAaoVGeHSKBPv5sTIgnN9Q3nVXAGMqpYtq58TAWGI/szqQ5ET0c+9TLezA1fumM
j6NFvbIMjfi26md/Nk8Q05Issb0dd2t+zZ9N1rPYtFlmcHau1qJ82U+q3+lt5V0P5G4WbpwUjmIr
GRgbmNucx9T0C0xiztX7ZaCh03sLQHLXje0ur40xYX8f0Uf/H2lXtiQpjmy/CDNAiOWVJRYi91qz
X7Cuqi6xg9jh6+8h+96uCAUWssw7Zj1jMzmWnhIul8v9+DlAXy38VPHMNbO9Muo++Fby6fttO9ve
8d+XEyv0bd6xou1nfnLK2tXJq7LkGDaS1VwkH0gsxOcVBZ1titetot3N6QOVqXVvxdgzBxDL8DRu
m7nO8Ptzfh/3n3uyLxNwLuqxC3SsEv/8/+2ZENF1lCv7oqjWNOlAuel3WQBda/+2EYm32euWnvl0
06ZLp40aP8XpS4n+nNnOAaNBZ3xLAfO6bUuTecH68zNjTlR2TU3q9mQ9kt1QuumuGl3+c3+3Dm3P
h2cMuaJ/JzG6Bp4bQUN8P4ELtMqJhaBR/R784djuGQSyLReyOH6zz+8n2ctdtkghStSFXWR4x+Cz
GS9Va7sTVEPKL7cXJftqQozAzUGnMVeakw6h83GaPMVa3BlHayEV+Bd3t63JViQECWAUeqCskNd2
9XNXHuvy1L+vJf3vqwcCDgYQ9JjdQgX40jMyAwy0nKAKMShfqsQK7PRLUsqkqQWiu2srwomyVd6o
is6mE7Ef1dJ0O+dzjHGDLLvTndK1psVN44NOCokLbu3f+eKEM2ZqI9UyPuYnu0kOBi3v7UwJutaQ
oAg2zdhvAFpHxQCckJQ1VbL0cWZ3p8n4mRqPTvNDfZ+s1P9u4JkJwbc1KGxXSNLwmcZvpfM0vG9A
8Pr3C37NbM5jY8HvZ85D2v2jJ5LqxtZ1B7aiFWP8tkWCJ9dod6JGbnUnPKh2tGwe5zqK3cXkboLu
jeSzb91GZ8bE+c0lGjQzo1jMMusHh84vgFgH7z+Z5yaEHK/v67rhNtbDJ1CKNYbfsO9pUUnitsSx
xGy1mjPG+woLyWkwkEd1Oi0y9vutgAYoJ5TOIUsKkXrhw4AgJLfjUu9OQBOmroEGvp2YD1aduGzS
D/ks42rccoQze281orObaElp3DgpjmQ+TrskRnZVxjsbTDJ9Ex1uf6M3nIt4AQFpg+QHoBEL/34Z
23pMpEbjpMxwarYv7QWaEgUGhWo3VYx7u852lIx7Susdy9s7mtX7kfEghXyDWwI7aQHgmDSZF7fD
w1xQ37YSHyXb30n3+/bfufWVbbTeIKsA7gFQj1/+mbYT03RMMfGBZ8vOSlweGcdx+XHbyFYGBYIJ
NPbwL3DECA5bKJGVjvacniJTfe4gjlpF8WNOnKe2Xo6Tzfweh/K2ya11ORhiQRsdZFjoJ12uCxgQ
aOlUeJgkMS9QesYNCQaSF9ZZL7cNbT5Pzi0Ji1MqFlnKgtPIsk8ZdQG/f9Rq22dGuY9H/RQXfm3f
KR0wV7UT1Lb9gAa4xNnWjyT62vmfoF8utgeIR88oWNR7dfJG+gNZXVKXrtKRwImgpDJ4Ug6BzbIX
OLsB0Kd4z0JK5dLm0NtQSB7WysPawyqCdOcExmfDnQISZDvrAwnruTXhCjKyPtJKE1kx6sZf67p3
1VFxC+in9ZN2N3a2d/ujbjrs2eLWn58FCprRpSdxw09Dcqekf0NkE88kryWYj7chc/A+caZ/L0DI
G4BND+gyHEXBWdU8tmgSI3mslV0xBh3/Ub1OjsRRN4Ifzt+qdkPAzYUu0+WaqiWOeWwi2eryGlNX
xTfTGl96fXhRBxkTpcyUEFSsqQE5aRWDwSKuuOJRJc9Kl0ONKXFjllDbH8BQJykTvDFKCIfgfH1i
NbGLltzKGbLjtKGYUHlSGHUjSAooIN1LTUgvKrtY+5Hk/5i5a4xw1kW7UxEbItw/fAibovM7Tne9
E9bZsdJBPYrR1NtutZWKXvyNQqwYDCQHPIMbk2Uctdc8rlHqn2ejHQ5VWjfUmyInsoIlmhcoWVmK
kx2UkS39Qa/SppWcqesQaQAgg6FIaLsiJot0gQPYIUntjNa3yOl2gw5xs0XzZ1XWp71OiGCGoP+H
iUL4n4g7rfgM/Y5+sL4Z9uBCBuYUdYmELvt6Xy2MbABGCyEwZx2PW/+G8/NKQB1bm2WzrzPVjfXG
SzDN00C4p3+061cMSLlFdN/176P6xbkVzK47fGYWBweVUkA79qPzrZ1SL+eJa8eSm+wtC7pwbMGK
EGkxIWC10Qwr9LF4sH6iNE525KB48xPZxw9F7yn3a9CdD6mnHPR314oE60LkLcaKNnHcYGs7dXy0
+xQDTDlJT9mcN59KOteSntSVu7zZWwkSVyoPQ5yMMDub9zTrsKfkOSYH25Rsp+z3C3el0zhazsah
2TfqQ1pCKOd4+4xfnSrh7xfyviKvqkKv82af6Pdj+6h3R2eUhLprlIxgQ3B3i012rfVYw/BTbdz4
M8oqj+SAOt6Xud8buzxQfNkpfpu7u/bCP99F8HXg9koDzclmr+jauAOutw+mpGOeqmSj2/VW/7da
WkZAarV5yDtr2ClaUfv4r4CAGGx4ShejD+xcSX1VifjBIAo5RnVF/bRLZkw+MOu+bu3xrkLauyuj
Wv1M4pLv27pUn+MRIb2vjcltIa625ySPD4oDVy+gluPpyvy+Edi3C/kiTgtOworZioCmaU7otbnp
d7N97bgsZq2/42JDoZqmqraJZhQGcwxDuI9TBpLEYWTtKT2OgeZnQeTbd+ajsWv2jm+991StxtZM
bf1PHTJ0l5HK0Uen4iqaHOnaS9mb2V+3vV5bf8HVas4MCFd+DrJeLTET1NsAKFn4czIGRZ96UIJw
Mez0lTBwowyLa4O1gn9v1JdO/TtV1B1DDJn8rrNCi8uGUrYKj2eLxmZfLnow2lofkxaFYd2LnnWv
9bJnvD1Gz3CdfXSa/dRt9un+9k5s5j6Y5sAtBOgGRukvjXJVG8pGb9WX2g7xJwXMyV1zKfZEqkG5
teVg7kG3R135MEUHsnq1MOic9Kc2cbxJV7yBFbh+Dh30nCazRO/51+2lbTzXdQihrnRBIF3TxXF6
YDO7rqphcM61Q2Kc0J/wzTj1GuOVRu++d+CpoBQFxSxkxqFxJMS4DEy/wKRX2Ynb7UEv4TdVR9zO
aJ9ShD9JYnYVtFdjeCYCjgcEERColx+t5VE2aHCVEy2ReE8eJhgV+/ft3du0sZJRoOAD3SYR45qX
nJKiWh9M2nOZYwqrbvzOlEQVmRHhtqbjWNUTQHCnvG69WaGHbBrduZkll9yW6+lnaxGcnBRa09br
W6IoH2z9tSzu9eJuTIHcmXyivY9p6d9oDEU7pJAAq8EBha9j8wn8cgmBtSE5xLkdTIW9a+rm/ZVU
fR2nx4QZBE8N0b3NdLCagcOMpb006Xe1P62txttOsBUdQBfjAJa+svyJ0+3FbJtFra82rAzkRIqr
DKk76a90moPblq7yHLj0uSVh0xSjnEqVoRG89HYA/bMA9MwfCHWIcjg3GDgHdkyIr47WcoPEMNHM
0yc8PBuQ//LRHSYITEOV5PZ6NnYOFOCoUAHep0IQUMirWj7atQP86rd+pv/kpPOVGHhkjIJBYZhJ
FradckNX10QBH6FOdAWelU7fjki5jf0cxF71V7wbkIvcV54V9L6xK5+b+zhz+1PxzXqKJfNmV18O
2Z2BDV3BaliwWKXkDcmd0kCmBRVZ5lt6slY7bFnD6vrGfjOzyieDwQxjqUKoYFXP8mIZ0Q27sx7Z
Afrw3E1Vl2KBmse82iv3upv5zOcnWTZyfTMLtoX4MXCeAO8P28Mu2pveclj81qu8wpue1R0g0P/I
7+XrgpVgU8hQhjoFjN1G0jyH2q7eVXvzrgtmv/PiIPIqyenbTNGBrf2/3RVLOniwFVYyY4XG3ggX
vwiqfeZ1wRAYO92tPZQ8JZHlKvJfLk+cJlVnm01pjeXp9KSCalP7zGXaErItFKFueacPi2nABv1U
HhO4jPlUnuKv1dHczQdNJsMm8xIR0mtAqW9qOuyhfT8G89fcX3HytHW7sAsWj0Ahl//QJDnO6gUX
eaywjULaUWiMq+l6Kow9O7T7bI+3zq7YtYfb0WzbP4BmQXUa7De6OAIwmkZLI6uCnb/Yy79tcQje
3LMjB4OYSzzVrfdZK4mhm4szTYSUlcgUeOzLNEcDwRthcdLudWCWk0Tb28Pg1yT22szoPQy6Fm4G
ombmmP/cXu5mSPtjWLwpMnMGjDmf8Xh0HhUCLlj/A7/fQg/ZBpsQsgQhlrVtMtpRC24LPlCMMA5P
XT0mks3bLDJh4vg/I0LQIlVp87hWUDlIwVZkgALlzrYTAja2uHXVMkm9CEKyr0Uzdm4HpGmQx8z5
+/ZCN0/52d8gfEFSRPaQmHG7b8ZkdKGcCS7StPoRDTWVRDCJJRG7o9VcN+zWRjypTj15GjuPlZJD
cHWlr2fNxm0O2WKUe8Rbdso5CHDpuqF9GaS18iNiOsBVjeZCpquT3Onr17k62EhZVdCnoi2nC/lD
7ThqW7dwwVj/nWsPWnKnm09OHrtWrgNsJVna299+y5wQR6aqH7KmmbB9z/l3NVQ9gGw87RAd+9Fl
d+Ou+4qK3Q9Z6rD50c4Wuf78rCBJGM9AyAGrtfFTL30LsDgmeWFsHuUzE+tHPTNRZf2SEQUBcsrv
iPlMknfXXlavODMgnGWezWOklFhDyjB22IXwHT+dPt8+R9t3y5kV4TBDt36IiVk3e/V58A0vCyZc
Z90hudO8xm2Q+6SBTH78ulOIlcEBIfMAgR5EEuHrAOECato1q0yPg98dW49Nnn0cPNxlXvMXokYU
3F7l1rc6Nyh8q1ErgAddc4KMfjLaYyzL47YO8PnvFz5VbiaYv52RqdrKp4igkwGq7zag76P9+N8y
+9m+Cd+KAU8VaRzLGKgdgAYxjNJqt4wygqnt1Vh412oA6GI679Kze7Vql2jNu9MFbMvjE8PAocUf
5kXGMrX9Wf4YEkKRFmfEhOB4s++HL1p9KLtMkgtuejcgFf8tZf0Lzg4pBlpA+TJgx9Kj8ol+NzzN
zXfFXkd2QYLiM/PwE0l83cotzk0Kzk3sGHxWORaVLeZdHzd7bWKPgDEEFS0OtWZ5juocmnz+cdvF
N3NSsGhpmgkFCxPVsMul1rFpMrqGPOfTGFhI69EF99EP8TJf8WUAkvWXiVH93Jhw/WpVzpVOwyVC
zF9mYYHbpDwUUfNliFkA6MZOV5mkcCtbnwhkyJI2ZnoGkyAyPhaFm35SvCaYfmOBvav4skb7+plu
rFDEj+dlhhe9hu20remRjvyuoE2Q6bksmVo7nbfsCIetXDSF0gx2Rs9Epl3ugJ848iPeRntprr3+
rlu2hPNWFkuTDCNslZU7ewi8e+dh2bd+/oJn7l4WdGU7KJy9SOEptRdY0wcA4s323u4Vr5siSRNo
ja23FiWcNzDvTKqSw8ywcC8zntriR5Z+qebfmhTKJNs/4RqJxrLsBogX7svvzqf6SA/xzvHKb1mo
BJbXflef5h3GsAP1EN/PL/SY7ezg9iHfCpjgYwKEDywLDtBU2IuzcMaShs+RmbV7QMhYUBsRf8D/
Qg63rWx+uDMrwuFeR0u1sbKREliYSPoOmlAmm/ze/Gh/TIhJ9aDXnalPSN+tKoXmceqC8wBoBLNC
Od0ImnyUTVq+cSFducnKgIFhGlSdRdkacE5aBGzEqPIQzwyLIN4ZBGU6lzxAfHKn7/RD6SWqa56Y
NFhu7adl6ytHBWpZqBJefrW+7Ak38nU/leQnz3S/4OYnK18kCenGtQ3KQQj6aEAhQZlS+GypE/XJ
iCfY3qJRWjAPXDPcKn1OQVkR+3gxpU3pAh1CdVkfdmOBZ5avxgz54tiOorB2X/UvXXWoU5CAv/+9
Bw4yFAhQ+oTapipkWLM2x1D5zdv9oD7YxZ3Z3GNI991uf2FCOFxz5Cgk0rF/Q/HKk4OSfrJlzeON
T2RgZho9IxNgEyIyllhdy0Bg21SHcQogztPWaMBhQtL59b6VQGECWoSrnJVmWxQDmZcO50zMzKOh
ImE38qOj5wFVnF+mLruSxWi0mnkTn9MMFG6QDlyaKXFcoW+UzyExOtQtQa15HLMp391ejJhqrFYw
6wTJNB3AGSL2ETWMeAGXQ+YwrZiXGK/EjvwJ2uJqe+zj2s2hb/JugxRNSx3tKXibIwZZXhIeYRh4
DllR76AW6BLGvBldy4oUvqo1YLcnkixgYyfBf4F/Qb/HRq1C3EkymROtWjWMG8VvFyXIlt+3FyUe
UewiLKx0dOvgnWoJaUanRXiGTY0aKk28m6P4Z2OZd8QB/Pu2HTH7fbMDXwCUHFV5RwQgjXozVV3L
tTAifdCoxaEDBQaikTvODjrOeE+w3wXkqW5bvSpJiWbX5Z9djNDuIeOkweyCxnoOkERivnYQ/E0b
24+GMhijL+oQu/oiG+beXO+qewBaUWA/RdjwmMeDM1eNFmZT6SbF4mHIuuB/L1bpTlXlJSkGK0wq
2eSrXPhtuX+sivyvkW7V8NFIC3Vd2S8DHuwYJrPRDc5Y4iVd7ydk8pOi9ozJOvaz4dU0fme0FP8E
4VJz1NTu1GFQw4HmO6cbkI2oXpQ4/u0vK0ZM0YzgtypPNa3XcDJKY/FZ3AMIzo4tzb1IkbFdbgQa
illRAhJsgBZAy3XpQ5YzK42mVXDdBRWjFCOOySsep26EIFrWmDGSDVRue+2ZReHYM72jSzLCIuta
oNsVcG9/I8Vy6CpjP5Szy/vZY/SQaO8l9ll3FYmxDYbiVUtYJOsqONR8lrHDrkaTXzTN3Syli9kI
OGvBYiXTUNG8E0mmmGolHPQkKhTLk18WCFVSC0xJlpJJjv6Gg5g2dBrAzWVRiGUIvdco7fvJmGY9
HCF816bfEohoGKCcn2RjTBsxGi1XwOhRgAE7l9iN1I1OBXtCaYRz0nR3SKoc3TVA3x5JDvfWghxK
HQRP5Kq6yM/BaW+TBCRU4bQ4n3n8mZoxdTvFvLOzRZYVb3yklRMZ6MJ1KAiX7KXLmw4zipERPXTS
cj/mKcJmHtS9bBRIZkbIrBprIWll10aIMQ8Tg3rz7KIiTICBHmXI4o2vhOtTszXwpxFQ1gqH2Iit
LAErvxYOkQ4av9oGzatSdpKoJLOy/vzsuul4wQ3V7kloxkxZ9o6a2K07Fkr7XnoiHFS8WHSQaUAI
b+2QXRrSADRiTZ2QkDY6eKWJ3872X04ukxPeXI+14p+hoABYk7Br1VI6EUNPLOzUVt3rSgqxRbuU
AE43vQDZB8U/eAaJvSlQRqJjWlMjNOdlrHA9GSy+dyAda3um2XdU8hzaCOfwhD/mBKeLHDXPp5oZ
IailnZcmU2dPz5AdYB4W+dWwTCc1s7Jjb8Xk8+07a9sy8E3APAOQQ4SHWGW0Jo+izAjHigWgLXQ7
a7yPE5oDYt+jjYTSCycyLuCNsIHl/mdU7LNDvrhRIelBwyrmip9HS0Cnof26dEv0lJTM+nF7jZvm
IF2J8AGz6O9fOmarQ3gnh0542BY0foniqnKrRbH8FEL1bpXp7305vR2EP/bEMA8ET2o4FSIV7gKX
WcyPpvTAyIs5yDhfxNKEeORWNz4723lqzFVamrCkZE/TvASmZQWlihF3a6n2LKolO7lt78/ZE2JJ
tVgRRqQMPRz64stsgHXJyR9mrYndxgLvUVNJvHPzGEJUcx11wKiAuJOK06G0OeJxqOnLrh4KnyO7
Ivh0tx1kY1m4KFGKMB0UBK4Yz4bRAPfQaFgvRukb5udyQH2O7ah6KCEXedvUxorAuL+qHOIVamoi
GoPOOdP1RaFhrprBDCaysiWBVcnehZtmLEg64J81RxQuy6zpi3TKCwR9jRxrKINRCH8sY77/wGrO
zAhxaxzBbGbHiMXpMO1KbQlTYD6zoZSUTVe3Oq+Hwc1xVFaIAOp5RLWF1Sw0S7KODgQSEqDGd5N0
Sh/UpO3eH/QvzAirSauiNgolJmFb5S91962Y45MWy95/G9EIN5eOmRoM2CDnEhYT4Rk0OjWspMUI
YTDqFUp5GvRoB5nF9+ebMIWG6TrHgzRDuCoxfwLKcjKSEFQox0a9W7FjLjohfj2nz+/3BBRvgPhE
IQdDf8LeRYtuRlMfIaSP0a6aVMQ9vlMmGQfG1ua9ce/r9tqMFVGliZIh/eia6IU5HrFflTYGEHMf
aY3kmF6xYq4uR1HDwYTfOoEuYu/njIB6czCRZbQT6rzpciBRQ3YFCK6+TEb3SKyyOKRVu+qwg9rG
ggyW1fdSHputc7wyuAJPDcLHK7Rmy0pSZxo3w5ZWQabMd2mCID+qv25/vdXnxAOGrBpcaCbk4zFU
fHmPJLpaQNOTklCJ2AzeugJ1PqPxKNDOXC1OYyMb/tpaF3ilUV+E8Ot1hZv2I+qmZkRCNe4fyyI+
1ioIGS2ZYOGWu0D9GwQCaz0Wx+1yXXHHWNriHIYq057tymlRRe8Pbd0EIDGTVH23bMEUYi7ARhgh
EE8AhmHsAuDasGrAOApmzdy1o/QzKzLNB2n34fYX29pAQIpwnxt4Fl/lbTQ1Jnw0h4S8ix8MfuLA
T5WaDHu2uaY/VsRETbM7M4tmnAIHdTIQ9We7OJp/NbrhR2zZfWBFb+1vjAQCXbT+LWe5DAYnMVWA
yecQoDAv1fSTkYy+MbXHD5h5QwmDuwR1P+ENrmVGvLTJQqEZA5pWTq32sSe56veDIpOE3rq2MAQB
QPK/pgTvs+qSjzyHqaKyM493UApC8SGThKrNb3RmRTi7g71YMa/xYO2c6QHqde6Yq1+ZqbsYdJF8
Ipkp4T6xQAkQOallhnpfcuYqpKZ3JEetsqg7FE3UeZBcYOuZEePS+Q6uO3zmE3VaMrNlrRE2Svu7
UbXPBoS30iT71BPjazK00KkY6g9kAWvZxCJQo15v6kubeZz3SpcrZsiAM2uTA8UcuW5JMpqt43tu
RNjJpOcFq2tGw7Eu7ppeO+o8DtRMlm1uxXV7BTSjjYiCk3grt2XDEmepzBBaxKcoyVJ/Zs73bMBh
jhr7vkCz4P2ny0ZDB9U6FNIAiL/cvAbzMlqXwOAANhXfKPhndKmAYWFfbtvZOlrndtb9PXOMacEo
Zdw7Ji6smfqjhTF8fehk9brN7TtbjRCS5jntV/yoEQ6MPGfV8ICKzYFn2b4bi5AuMpTeplOs9KBI
20GILN4gddQ2o8YiM0QVFBK+g3lvaivWseEfcXEddUFU0zDLKGLaJiWb+djD+4aclW7l8F1VqaDx
/0CrCGkaGoj4d0MlRPhKvUYm4tStFRZNBfKmiRYdmit463+/7Q2bG3dmR/hOGoewN0olNNQy+6jG
5m7Io19ooQe3zWy6A8VUG55UuDks4dBiOxUFap1mOJGXNg4J2ffT9zw/6sPP24Y2vRtZBMgsULS4
0qdAnToxWuDBwrkAlatKglatPrJlJoZzAPBG/1Xk34NiZqSk2oIyZ+48xJrj8SF9SEfZsP3WjYFX
9X9mhGBqW7WjDJNqhEnX3S2gXi9G+2WaBzfR7N0HNg1BGw9rFLdB7XsZEmxa1jVJJzOsrGYq91FJ
mgV0boohqdVtOht0FVAoQOaKgfdLO5VdwdNrE8OvYF4o+2WfNtp+NN9L/78+QJDYofyIXBLeJphJ
tG6x8wUJXl9hmhnFpCq3fGIm+9u7tuXTYDVFG9iCU+MMXa5mUQwaF2wwQrVnxOdrNcIw0+6pV1I1
MMo26l1THxTJNbFpFZLUEGDB6q76E2CtpjWfEYBoi3TcKpJXpRxyz2rAngTMErlntaw1v/HZIFqN
jA9UuCBUoYJ7sC7qNU5SE2JGFvhv8++alu3qXMY7uW0GrTn0qvBeE7tVadoMcWTjXBUV/R5n0bPt
jKexlGmkb5wrrOaPmXWDz+6/eh6Hyhixga1hPClm7EEe7EXj9m6uZDiuzRUBxrICbHUV1PaXplKO
Wf9+QQ7WgXLXG9LyCxhO6qNdaTLFU5mlNRs8WxS1x7Fp9ZGG6lC/kKoLslx5NPsPfSLAQEDcA3UU
xL5LM4k6qVEUFTS0m3HHu2KH/++xh4Db7ZO1+YlW3T6EilXMSHA4KEovNdh7rHBoyGmI86Cxqyfn
n8KRsQdvbhuKA0DPUPQqxJoIovs8LHFjhVSfnwyaPoOsJswqmcttm0FmB79Gp0AczOeQuRysASkX
xM0OMcdQ11AFaf7r9q5tXH2YS0XS8NZIuopH4K8Evw5urLCYkszTGy3yhjGVlUc3v82ZFeEmn6Ii
SycUmEI2QOwpUfZ6bHwfEctBdPv+i/ZiQUIct7mWgVgpo+GcVR5K2PsWxFcMfGO3923z66BKDka+
lYBbZPbqdTLwEozvoVpFbmdqoVL/rSo8uG1l8+uAqeftRQFkonBbZIXdTzMIYMI4MgPK8kOMFvZt
E5uf5syE8GlKg+NB2SBOqwWmrEnc+toyhMx2wtJRD7dtbW4aQjXmBlD3uoK4pSPJMBVfomjJJt8o
Z3/KliCqZQFnc9fQwgBMC70MQ0TADFGX8VTBycEYibeUZYhCyvurGoDq/TEhlBraWVHMsYSJrtX3
vf2ktOZxySzJtb02yoTn+IUV4fMPS2Xj1RMZoQ0pajda0jooatDaQgITGZ1CMn9YMs3F3dR8TgtI
urz/c6G+rIF6dg2pYv4NedcF+DoFvcoyPULa3s1s/sSWD4AaIJ0FjMHKSYVHprBK3cy4HecEEytt
YrjKpMSnrum70FKmX2QoVcnJ3fIO1JpReoXOE3o1wnU0QthxpJhnD/sRWd5gtLpPpkU2BLHl6kiN
cT/gSkJDWyh7AUkXLxCZ0sNlgqpeobhsqXwTqLPbn2jr9L7BdIAmgZSoeBdZc540FUffSef1XTYm
x6KNg14fD1kk61xvmUI+AmpK3K1IlYV9K9iCWiT4okNaqB46aR5AGy4g50e1lVR2N7LVdS2AwTpA
KkPh4DJhqIAPqgAyR45ctC4b+KfKhizEVLbBaDj3pU0l4yPrXy4eMzz+HKh6oueJtuSlvTqiaQ1N
biOEgMngGWbbuUMUgRSvmD7xblb8Ip7/7mOpKsqWjxAQ4ACVDTQKwtWl3Qp8n5jVAWoo1tJDwkt/
7MC4WlX++31kLQ3ZFJgDkJcK21mPJqiDTIAdeA/EGkdS2UfFt2xJdyQyJSFjy0nObQnJa2y0CuDF
sRG2GPRZ2OK2Fb3XTODlomn/kWVB2xaU2AbCh7AsXlpwjwH164Z1duTpZTFPbm/U6U9eOKnjgxCo
/kCKiecMCgRQpAcXjvDB4piifDgjdEwq/6mO+QtEAoBWIt9MK/1+e3WbvnFmSriWqxXmNVg4bZj+
PSwqiH8TiExWXPK9ts1g9AFD4eubQ/hebdFMC2anSDgm2dcq1b5UcX2gvUytddMt1s4eql8AP4mg
cwXnKgKLHQnzWWVulideqSyV19tRUDFFcpw313RmbP352bPGwa+Hok6KJ6FWf+tKg7rDSHbpnI7u
7W+0FTdAEICAiMfaOlJ/aagY86xrdBRfe7Pb6QkNYjs9dkQ/gWscHKzo/1IZR8Dm2s5MCnkHKN8c
sBe1BAXmfDcWlpujqdIp8e72ymRmBEfHpJ7RZHZDwkorD1qe/NUkxj5n5uG2ma2rGMUBCJSvlGug
FbrcwJ7MVgY4kAkZdPJZ0cw7hf/+/1iwxEeUmupDZvUODZHl9GA0zZrAHqVA763tMjAuv0LKQBor
lv0rJ++1iuQoheXmGFRJ+ZrraX2YFamCwtZBMtBbxa7h4F+xASQJN3mMJjXKiBUmD0FiSIa/0xqU
O8X8AR9ArxNQYBRggaARfMBs21bRYgQ7TFyBTSrrof7UFK4zRTKQweb2IVlfH4g6LuF10WcHVmmU
Ik+zDL3VMvGrsgiMKD4uaIzf9gWZGSHWFUhtsthWkPgp9p4liQ+9mpfelpUH1l8jZhNYx3+rEbMJ
OJpDew4QyOyUQZH2INoldPa0svsBHHflGjq28fbSNt3izKZwkDCQzTBug/M6plruJaNxqsAt7Go8
fmJpLHn7bC/QBMoFAoFAFAhhj8VxAYwB0palWqmD4ziq/tFZ/QtU4qNXE2Dvh6aQdda2P94fo0Lg
I12h4eoAbrIyUx40TPvEy8Lw+zaSPA82DWFeiawQOPSiBGesTAo0zUTgjHP3ldWk28ckhr/oavvX
7Y+2Gf3OLAn+SPvGgYYRznJtKLuRJQHRqv1tE9uLWSfOATW5FtMaW84qS4cvxmpugjG5jjxwBr6a
SAIlSebmYjB6B6ECiPWC6/zyDFPeRgkfuhUljCSFN4PqF4O+fMgKwMhoOYCI/22Q8yxSTLmZDySZ
cf1l5X3N0jur7yRhb/MogXXu/0wICzGmIaNl25thrZsnOhnHaOiQqejsa5TJSpabm4YtW0cyUSun
68/PlmMvztQ4ER46S1YflNhhoOSuJV626QJnNtafn9lQGrUDzzMgOWyOdoxCIG4gR72R0dxtBoUz
M8KxUbQMaJ8R7ROCtwyLbZ9XPN6NTuIa/XiIZ132qtleF5o1QJAiFIlM7WWEftpYTQQidByD1VHM
AKXWKuhzlTL9wC1TeDvhmQZsBGK1cFC5mcfdgFd+yCrzRW2KsC1Zik9FX95/WtdutAEcnA0VUCHn
T7rEooM60LBc2A81y+5Jq4SkrT+Q8+NWR5cL2D28noRQGuWOki1Th6wLyk+LUezNrnwxs+KdDH1o
qK3Jw39mhPxhzMpl1kr0MSD4ZAZ5o6o7nCJJqWDz02gU425QR1pVMy69W10ajdkThi2Uagq1CVq0
arsbExmAftPM24QxnkhQchA8gOnWQOu+QaZvdS/aMrut0j8n7fSBaxyzghgt/deMEHuqhqGKlzfo
3iZceVwwLX7MwX/spXji+nM6jcEHHA6ZCtpmgDyiM3i5e91MckobBO0s7Q4V6KjjWP1kz9bhtpmt
kIr8HhSKgHbqIGy8NNOqcb6QAQ6ncn5wKsDzVPtpzP6G2oDE0lZAxescyAcMSalXmvF1m6o95Hqx
gSVIF5Ya1BKyp9HmYgyww6EmitKNyFCbjFoeZRFel12lBHZhPPdGfByMOdD77PX2vm16HcavDKBR
8UoS66+DEltdrCDRalp2D61rT8EooKW+V0zv7aAirGkU1S/gpIV4oDRTvgzrMExpOeDdcgrQx6ap
O8TV+zv5GF77Y0jwgxpTlJpWKyQcxvIlbTWvU6aXNpdNwG5uG8SQ6Dp6DvC6YMYYUhQVCdbTgktb
4csur4sXOpayceZNTwDQBhhUFHqv5q/mssA5Rrs0tKDDxGfLI42luNk83deGNkhCw6ZnY5LRQgt/
LYwKH0mv4kqljW2EOe8xKhFBbhwP9EhyNWwv6Y8VYetq8HCzrktQKkyWX6POgyRTvxpt/0DY/5B2
pb118kz0FyFhMNtX4G4kadamyxfUPm0Bs++YX/8e+iy9+KJrJW9VqZUiZRh7PB7Pck4vEbW1S4ji
6AK44Szv2bVTwJSeyqeloRbDBZ91e/hYIUjy2oRL5Gwt3LmcReWz+IcomjKZKQZAKq1lbs6c+oAE
d757+1GFD0UvDKJsPBoEbcBhXMxTjaqj1pWHLKa7rmOHLA3318VsKqNjSg4HFRU0McpWqWKlGd7r
QYOJjCQpHmxNFuysTQAtNmDdRcEHZWeMqMGXCobG4pIXSpalWC/t2M6Da0fKkWqFp2myV+tam0tR
grVFuj4OWkrSIK5sF1xUfjjLAJHXVnYpQngYUzYpOUia00BrB83LaXWfAJ7qJtMVGQDQOgC+kCQW
fAyS0yya9TSgVerWg6+RH2ryEWChkYzrZHOHfg8ZAfJ9IYtfWzQvYsDnV30aEPLa1McuHl1SPTRO
I3E5m2t3JkfYns7BqKzFuzRADvUpnsOdlRmPYS0LemRi9LU6bRzOOerzKaLrcAdAkkeilK8KRo8l
6siWbbHGM0fQYgA3jLWBBfF4Y2oHxYo8J73p3kbX948dnK2a4AlKJLZ5wmOwC4BMWo/2Zvwh0t0o
0X31jUDpF7JExNjC5pnKKWwuxQBw/6MiLyAobkMZ0fjmOf2jkugSTPT9Ru1MMS2tgTMlbk+zKmv1
lBiBGMfnTabrYQJOBnN6UbvWG+KTQ2v/Ld7zcrkEC0A5O266ZkoDO27ctm8+KA6RPHq2jQxtpDrI
DDUQG66NjPPYHvvOYYHR0V8dr4MwMQ7l1HzSU9Ttr6uzLWtx1Kic4+0jWJpah/PIrJQ+ZeBOpDne
wIBPDT+aWbf7/wQtH3J2clTwRYVGr3cnlcUP7ZDfz8Ce0Axeu8YgY+nbNoQ/SgkvLTTrFJymsDU9
MV4x5HrXk+KkmMa7TOGPGGGf2OwA4RmMa0GbZR7j+U4LJ0ngIdse4eqJhi7MeG6zAMR1+9qaD7NX
VV5Vvym/869R/6eJ2IjE47lvBgKjbpQwP6YRqT0DFBB3ShfJeho2rzh74a8BHjHQggRPPWicDgVm
Np8y0Ck7ujd2lZeqpusUB6pEkh3aNIQzYcJhbZlFlJFih5CDJS82s2rmDQrDLHlTx0RGj77s95+k
/T+reCZNOEtAPtBz0DingZGQF+Cbf6it6IueW69Wnn7Q6HRPIvVNafRLkcKpAq9zF80OXEU93bfk
NDq/lLFwaXu0J1kUtKzVFe3EAovOhpprBcWd5MyuFVuvhUJk16tMhmDu02xF/VhpOFE5+AK1lH3Q
+reV/C+WTIT57Brks4wEMljyEUEwq0cvNr7YxbsiHzxN0HsC0C0w0awdnuFMQC9oYQ2hqnmRpfi9
HXtGKgMV2jRxtJ0j2bMgQYjFdy1pWu4kEMN76ttl74YoBIC87z33BNgsdeStgCMuphFK0HTGFW9Z
YLV3mG11K/VojY/K+Pn6LbHlHdDFgn4xJCzQgiksmml0c8EV3p0oL44mOdFI8+ax3gHi251qWUyy
5V3RlIY6zdJOCA7b9RYhuzwWatmxYACKXR+gjuyZ1KtnGUrw1h6dybEFx1DZyYC0iAoYz8Jws5nd
6zNIP3rjHXHDuRhBnRDJ85D3SRrUFnADaOlNdgKuoHhnAxTn+j4JuMd/n6KlqmuBXQdJbbHq0BhO
BELmJg0AGa3ckbQqT44xTrXXZq3iY9aCpH5qZ+XRjrsZXVAEMdM+mezsZVS16FMBoKXQbZwJsGIR
RkvAD0LL6vX6R15uL7pRMPmDFmtMc1qix6JTSQAPoGF7i/kU5znmI4bMrTT00ZFMNna2ucdksSMD
SVAABaxtSUEduG8IqjtzOx3siYLfhTVuVtrvidiQZvtPkHCnxfWUj0qMt0FHXmMdQCy1W0a+8rYK
9L8b/EeMYLM9a+c50yO8q9WH2XqJ+heS/yox2EZkyZXNlUPGA6OtSCBjvmS9croV54MR4nTUU71L
Hf0xAp/75NgS17J1t8CpLDEuniFAdVyLmaOU6XqJSLex232vqHdJYu6uG9yW9zoTIT6qM6XqSj7q
DABvICBvXJWMbqG+IEPpKlnhXxd2ad1Lyus/fUSCK66UplNHIwvS+ZjrNxSl+jk/0vbX/yVGbKyN
1JRHpaEwPODr11bpvEbhQWLormkYP66L2jIE4Avo6KBELhSl2fUOGTXojJGp6E48n++AEOwuu0Tw
7zvEoFoB8gP0CYMTci2GdPU8R7lNn+i4G4G6WYAsUUpAvLk7Z0KEt8FAKzBumjXecMp9q4DEpKnd
jNoeL2UN1ptGdyZJsGvQtMCol5uZAx8x010gVE8a9y3qVuT5+sptKgW4BGAyoYCJKv165cwBQAxD
w1J09X8kE3Pb6lFrDzXmQ/8/OdpaDqCpVZUb8D1z0fqzXt2V8cPo9AenSiXVBJlGgsn1Sc7zPFZZ
0CanNrlT88JX+SeCTpvrGm2aNvDVEFsitYuIcK2RM4QNWk1L+lSoGXEdu5swVJnML1WuG5JN2nqF
AELwP1GC5bVNp2VjO+EU8cgvxgcO3OuOJF5MJqCXW+hjlNFHbXrWM4mCBWZob2StPjGMI+I2Z9aO
KaEEDFSilNgliXYaU+05PGueJy7anxRt12q1q/IHrbmzYhlvxJZZINRF2z3aTMEWL1xJHTBAo8TC
GpZoxSvogiXQoPl+Qcd7GwnL3/csjhT455DugT8XLBAjQEVdlrD1jCHF18/5vlPSO9scPr7dAs/l
CBYYhTlGSZeUfNpZ6N2OdxxnC7RfEkMXkGMXfRB0ocK0AGYtNOSCj8ismdqlGTanEbPDqvFMqsmP
BsPFirpz9WzZz+E87brwpxG+1kP99FYtVyGf6NvNaCrbIeMMuKPgGqrGXQywIcwJ7K+LuTRHshBk
ot0UMTBg8oVNm5q5I1o28VNd6rsxP85NDpCGwuXhfR59sIfX6+KWA7R+eq/FCeZYlXGLZ3HVnmhC
PbP4Bab3u8pKd0T7ohWPjtb6uUp212XKVFyOyFm+LmqaDqBT2EdzSF0teu7Do1L81M3bIe9cKUHV
osE1DQXrrJt8HAwtZCDy1RH8xfNw0ys09ynmRCSuRCCM+ttCzzZPbBiO8bhVxxphxkyZC2Lojzp6
Hmlq3LRxgmoyUBwYyHBJbx2LUQGPmkJdfSIPaV3ccMw71N2JhdV7VhsDRWgCBwkmIEzWq40QK28A
mzOfonHyQM3pUv5CWwcdL+WhS+7Q4SeZQrj02TApgH4hAEKXgylCCcxg6QWIe6k/VXV+zDPuz/O3
6wYkk7D8/MyAtFEdLKuEAWXqXyX5MMrQ9CW/X8ySsyJ05kpFarQixV7N1T2S6ZJzdxlanS8SEJvX
KsxzWgA0BLEv7/JdrSgf06R8sAYCnI8Eo8Gh7l9fsuVMXZyC/zYFUdZaXgNCK8AuQKWRPTN+Q4BM
ZiZPTvflupjNw3YmRtiZoeh5m5RwktNYe5jq8WjXH9koy65siwHcNaabHeDmCGFBDq4gvUOz5xPw
2oPGil8K9Mw3tHj7Dbrs0n9yxIReaIx2XQF0I2h4fuT6AJi3zwXvn68v2vbe/JGyaHtmzkDLVjQQ
4+JmqV6S5OgUr0p2jGR4GAJi9z/OCXNkmNfGmBUixbWYmemJWnCTPmEURPWqOOd+hPyL2xdt4uEo
697cl33rgfos29dhET3OhWpILvGtnQN+HsYOddTx8Upaf4ReGC2rEuQy4pJ5fWS5uOa9sO/315d0
6wQvE5QocuFJDibotZgR5LSaY6CYigbpXRR1B6OT4Shv3WKAnQZo5xLKaWIKqGn7wULPHR7J/Gts
3CbJj5rcJvRXOj4M/PN1dbZu6WU26Tf9C0H0uFZnZgXgBSsEjSn4PvXmzom/9KCRylvHVZ1p11b3
hfM2cK+/zQUYm+BSB3072hcFj4GjrMYY7KJPo/PJ/omBR3dKwZHxeF2zLdu3kVrGdBdQogDUstZs
HAeiKSZWUSuQwGTKAemvwk3T8p5QWf/qlqwlZY5GQsDBIFezltXxHFw2BTLAapuCgq7ySiCk8Xlf
pjKyc4kksfCtRlmm262F9CBw7dwWlTaXmcNwrJsyPnRGL9urLVs808wSThVyXFmmLHGHDvoIMtSu
M//EgO+dQV/U6XVq6sP1XdvyJWBYx9nCKUZC3RC2LQtzjEpntDmB5BrBML3psujI0M8GAGe3UQzf
1mc3LX9YhgzocFs0euuXgVgQyYvV/iokShr3ynRqenqXTx/zCYzT7S/DrFxmq56ZDhg4PyCLKckc
bOSlF6iLP4LFA9EBHKLooHPfZW5dISQfvnHbcfsUqtYc1B0eaqpelX6uFR2bHvTpS8Vnf3ay3fXl
3zAvAMUC/RAeAfAO4nbTPsSkkMOSwCkA06WjBlRGsduxu8aWFaI3/PVK1PIpZ3dT1YLEggM0E8i0
YDvEkH+TpQyvflphHg6s7Zhfky30pbNDxQltnvCpqJsA5HEtMnbSoYJHaE4M9NTtITkYB7pXjzIc
m+W0ryMiAJ2BKQMd83hrISu4FoNJjdoamzQBN2nl1fpjkj9NKZDwkydV5uQuF3ERZaBpDWMU6I0T
whVWNqoGQjn6ZIHtZLy1Ei+UjYVIRIhZjKHKABfAMvqElC2pDxnYScv9dau7vFPPtQCy73rBuF46
vVNlSZBZYI7T9JNe2RK/cl0LAC6uRaRlWvbzCCy1UD0V1stcHJxc8nbYyCKs1RDuUhvD12ZWNs1p
vudecyr2sW+e2OtCIp/sZUjilyd1LUzYeWKBQK1GwieY2NPck32S7+3M9EZVopVkb0SCD7XhcAcM
HmHg2iHR01MYyVJxElU0YfvR+0jb2Rzx6Go+NyAG0OelFe7VbqnECLYFYW7+N+QP8OjWRhCGHNNi
k5YEecsOdtaVPjiYdL+jSuPh2pHxiAgs7kuggz3CzCr8AOA9VLF6kxJT0cdUm07FvExUmZ4aPRLj
flScrzVVdyUKE2z4ONAX3OA7WqsuKb/N+tur4KuvEGsuIyH5pCttc6or569q1O6B4OSZceXN0ozx
72N04fow2UcBk4EAT0wZ90A/LgoaNycwS/1SXKCFgY+UumHmAX18D34C77rn2DrWqO1bKp5qYKER
w1eqznNlFM54QiC9L2briLEFrypkLTmbRxsNzpjrAR4fJj8Fy7GXMQEGwsIT+Is/634UJJ5z1952
XrwLPdnNuHHkLOD24wLGGxRvIuGamuLKwhQtfJVqgiWAE2+upBnP5YOFjQKaPgj38GgzNdTx10eh
j9pCwxRefep8std95mf0HgBVvuqzncP8PvTIw/Wt2tIKkJYosKMVAxXu5XCe3fdoOWvytmyjoB3L
w0zGh7KQjeJtnG+AEfwnQrSGcI7VGf16UZDNnVdYB6uNUMz+qceSPJSA2f77YGNO0kCmGL0y2CvB
HPQWLOR4CdQnjDe70/ChnRS0sOiAtqxP8fy9mr46tt+biQcMK4nFbwQXC/8RePEsENUDv3q9jEgc
GBVmWyPAY7zw4pBEJ6fDqGFH3BRg4G/fsnNZQiDDAXxTEyMa4JiXXPjPrnwbrcg/C3mmjXBlOkNk
47keR8B5Th9p0+A1g0oniJ2Sxo3JXB1HtbIludQtQzzXSrg5c5ICG6GMh1Pa1zs1m47MktHASUSI
NXXQ0FWdUlawdZK7k20fWino3+/sqniCz9QQM1WsrQcrLOv6ZH61D9Z+/AbC+J3i8R/K19E394lf
eI2b+o6vSw6yxAIN4brGxG5ec7uOAkW7jcJXlXKv7VCUBrdfV0qeRpKFFF+Ds2lkIdYS9sHiQzLl
j6Rq3wSacmGCIppOnGJsm/XwS2PyqDt2oEcvVvH2vC8SOn/sXEwQsKZltHBgEI31vRv713i2nq+f
1Y3XK8ijEGign24hQhbLfyXpKgD0dMPJUB6n6bky8HbMftDkoU+GfUlvwSKcler+utSt/TkTai33
85lT79B6a7bcVE5NqTxGYefpoykJ2rbM7VyE4PC0qFM1BXCApxLEnL1nK51SeXpet569jD3vjBGR
E+hBWS4R/DttKZwwXFNLnxgWFnyrgnKNUuZRYpfFKYxjb5peuVU9dQloM/NvlWrskMZHi9+4dyqQ
XE6Dc9ImxQ/rBsgkdeeCace1m/ppMrTd9TW/TMkgP3H2WcKCFEOZU8odEJWDDNGefKuYfQ11PAvN
yN2NpsrmorZuOwhcYH7QE4rhT2EdeivSzHpU9Kdh35wWjmiwCEa35an0+bGTMcls2TEQRGyAVC0C
LTGZnNagaXbGKjxpCgbWTLAXZm7EX4DX6dr6r5p8ouXJHP+6vqbLmq23GpAyyIOCwwizuhdZ3aHp
ytohOcprPP5mwtiUSA1mpHa9sh4kOBuXspaDCvKTRT8bmab1mSkHPpUNiqJP/XziyWsyQkekfIzQ
v67Tsi1rndZyBDuJQUXGFGvEPYcBUF59zEZsm/PluhCZMsIFnmo1QJwbFgU9BW14RCsfUF1+1GP8
i0kZXjcsH23JiIstwCZd7hLeWzWLNEQLtN4bdeUSoFDWmpu1t2oPumVZ/8um5zkTJwQKUzFVKaJA
ODct9jLyEJYf60x1q+I5kZVQJKIuOlOL1mo65P1P6di7vLPAgOLF2WfVHnyqvLxjy/6oJd5FVQWQ
q2iahpODVvgit11du48Gx03nH9cFbRrgmSDBNrKa0IqruJEU+87Rb3sUqR1bcntvuQvwjyLLv4wj
L0wa69PU6Lj0LCtETRjk7giI++ELpjtPSaF7+vCxrncUFyEzZGjmGxcfOj9RJQSaK1pgxEe1YvEQ
7W1cOU1GeqAhAmON17Ii4YZVgN+HYMbpNyOZSO+eUhtFpg4GOCe3kepZ2Wfa3KvxrfY2Tq3fMRBK
JVhHOFxQKIj9PFNRDyUpoU2mRa1L+s8A2/reAsbkukFsnN+VmEXfs2ihiUnbKxHEdPa945xS5ajG
D0iX4t3kNZy93f+tpAnH11BLM8owAnBCNTcefqbOqSol1vebuFvwsbiMl5sD9yLmJQTrS2iUsSY1
KhR+opwnbjWgxLYz2rR1XpJCQeIWU7BtyZ4MtBRlj7wGOtXnaDCz/HVu0qJ8nHiYAfkeWN00Cb3W
KhNyD/ZjQ3sepnZpP3J0PCwpWityBUS3+oCCIegTWIyWstYpo+hJiYqk8g27z0JfVQht9yX4CKqP
17fu8iyvLkixizKd6joE6Vh3ilTNJ43i9egqAYnSm/cMYoDy9zvUwGUsrCcBY2w2RAg1uMW8CuPx
eEknkvfL5dEFYj4OFUIoZOWQDFxbYdUBC2/KU+1pckrmI1azwLdayerEGwt2LkXkzU4zIGUA5gqZ
sErfkxHp/3jYm4Os65QsVry2wEUbQPdidt/AYIOwYrFSYpYKEydP+vSpocdyivw8e0a3OGuedTP6
mDTE7VrjOwrwx5TdcvuOMuK2+ldi7mf+mTfmZwQkn65by+VBX32UiHppazxNxzLuTsk8JEcF5Zjd
OCXNqUkG61DPRu32Tq6fyr6S3dmXy75U7/4cyGXzz1xMmTYtNRZPFo6d+UHnGONIAeFwD3Zg2azU
pR2tRS2fcibKtDCyOQGu5tTjedDP6g6F+931ddy83c7U0QQZpQFmVV6rysluHGQ5c1xHLyXJ1Mqd
SK/OftfZ9bOe5rPqFgYF+FTLe45XWMWbt7F/LXfEek+FT8GQW0FAH20h1Tre5EZ1JOHoY3xkD0q8
w3W1l191YdOAMDEAg4yuEjFPn6IZUp8cJCdRsUHJ3po8bmeILg3qXRd0uYXQ6Y8g0d2UFTpG2lS1
TpmDGo3eHG1VRtEr0UWsqIZZWw6kRUY8dbp7ywHUQxc9O7ksVbeReV9UwZAIVgztv47g1XTUUtOh
pu0pmk/Ws32gO7a3/bQ5Ol+Hneane1mVcx35I3EM8BdUUx1wzAOHDEA9a/PPVTyaOAMKsTYPwWz9
wP33zbZ+aYbtX98kmSDxHi9A8T6aAJut2MBdvc1Nn9t5hXznEpbbbSqxvrVR/KsYTh0eu+hlEs9c
oeuKqTNAwRjMyEs3jfJy8M0wM2QwOmvTuBS0KH7mQEZr5BkmS4BdGWKoYwi9sK59p5DRmMvECJaB
YMKI9ckC1hV6Lrw0Lzs/AYuq1zEqK0rKRAk2kbDICpsRGvF2uOG895WGnVpFBkq2uUOodiPkQqM7
UJXXC1cww2HFZAKsx+HQCoTATAaZKhMhLBoos5iZq6BuUdMm8tGKEB3tLrMl/mdzvc4UEdaLpFHX
A3ERSHHAgwp71a2T6UiYjOFpWxl8M7C7yUKQtl4vVD0rI0eDScCihtJdpEQUwIFmqMgquZv6gOYL
2UegG12waKdoo2+VmVBAgNQeciCHZtZ8rY6O1z3Cpj7LPA+6Y0EwIMZWKomdpI/x+k9DElh8CEBj
L0k8bzqdMxHLJ5ydTa2fwcs7amaAW/UbiJSPmA69zYbOVUfZjPrWoi0oFguYxVLKFBp2c6okLfCF
jSCh4+OMIH+Yuqcpyd5hazgsC7YRSqUA3VxrtLSjhvVAgeU4cN9s6V2NYVuNWW+a5/3bqYEIEn8w
DwfmOuFsqopO4zCDNgPN9lr3qhnzU07+mo14d90ItpZtKV6CWRBpeQA1r/VxQpVZbQ5c3MEM3bIv
T6mRvI4JiBP+PzmCJ0hzLYxzaBvMcQko0dI18+nQl28b8Ptn3c7UEVxBVMUGdicG/3Leqa7D+3nX
68XnzOzfgz+Gfn1QxeLwgBFNkNSCK7PmABkBzQimJFAvjd1YVWzP5rJM9dY5tUH9iGY+QNxjMmm9
RQDGJX1igsVlUgugBOoYKrQlpdhNK0BJHrPSYFS/GAnopt62hhz0ZMA6283II6BPfD8DF/W6EWxq
guZiglQMKAPEIhE3jBb1FRuE7SBNycr6HqjIkqm+TREAuENnLGZzwKUuLFYemgMS0zQwGZ5xinrD
GmP/Di3w7nVAhYHw7Xc248yp1VU90WHKcGS42fpJ1HZepiaytdrckjMpy8/PpIR9lusRGgCA7Yt4
rXbGb3gp7ApFVinYctGoqv2njeAANKdSZi1UjaAp2FOWJ44Xa/x7zM3SrW321/WlkykleIG4RdNL
txzPNLK620q1fjK0+fmpzmXz2Mvx+/P4+ccRnKklHM/esTGRXSUAqc3QpKgwr4ttL+05sOHpwars
vZ6Qp+vKbZoesn6LUZjocBGVS7UqcRaSRJ4tv1+3pkM4J5+vC9lcQZxQzILAwoEiujYLOGaC+mML
6lQn/1CF00PbTJiVlTEryMQIy1c7Zj73LfAI63b6qLVT6sZJ2LilyqLddYU2Vw208r9pPeASBEkh
uAlRcoUfReqSPaA7aD62YSurgG9auQMyxAVZS8V/1svGNII8YAeqQi0MPzTjeEfn6XmKQj/XjHf4
0iXxhr3Be+4CWBo5GzrgqUCD3k5/sWj4EYb1TYTq4tvXDdEhmFMR7SDkETSKeYKJXoCKBNXYPTda
9rUyjMN1EVtGsHSt40ZALhFB4nrRbKWwiwo6AjO/P7GWfsA8sZ/o74mrz8UIL1OWdKHCU9Ao1xVz
NVVznf7L/6WIGLmzIcbQEyjIQbSCETsTQ7Ctto/MVGLKW0Z2poiY3TXV2bLszqCBk/bA5Bl9LQTU
UP+Xg4r+dYWWUy56N8SFQMrBcwSpA8ELoARhm2ECouZ00AzMXRf7zOxuB4CuKqGzC/tBYmyblnAm
T7AEjbEM+JBAYB5Tou/AtaZ6PYZed3bSvCeuQr4KJwc9YQgSBNXwQMAYCM2toO/6b3qu7CIzujEi
LnHWmyt4JkbQqMz6ylJaOGsTR4e12k7l8bHUo/uq1zw9biQbtrmASIPAb6NhEI+69VGiXas0tOkt
0D1G2WFqMH2ntH23K5APlCTmN63wTJQQAY3gs0WIBdY9J22CZWhnVKNno/4Z5TIr3JYE5wA0DTQb
iBeeMpA+zyrwa8+j0rsFHT+xKHuwOV6tJY32101+2ZALk8f75F9hwobV6dJF0s9aUFH+mTKAd/Ra
c9NQe7632oa6HWhV8RBTZf3omzu3xPc2ELbA6ywsZzHYCrOqAk/YTkXlyI5+LCyGZWYTSXAsE7Rc
lGcBX1PqQ+YUNkjE9dKdqsbNrRC9Gsl7LPFMn+UzzsVETZkVChi+TaUF3XbrVaS6NXRZDmPrWnfO
xCy2cyaGZ4OhZtlyvhS98rNUA+TTYNeSJsRNC0QTA9h0TTSQinNcnOkdHRNAuZVzeUfzdJ/3za2e
HQp4xevmt707v/uxwdQE7tG1PnpSmanZ12aQjOku7DCfOZc7syDv2p0/YoRl6xizqwaygmY0d6x/
tM32oAHd+B3KmEuLGxhqbE1k9CvyOCvmAcqYc7hHhs5t0R5Nbes9YlBMQ5Pv0qAjBl0JqlPVMkUU
1Iz96IbhpZmiBPwhucQ1bNoaKINQhUQp2Phd/jmztTFJHOCIVXCuGXrLI4dOfmuHv96xZqgJoNip
g+LREqKUqh8G1nZwdgSNVW6OSRuvLGPLKzomw2rftLU/omwhx1RPiZKWS/LHStCNmvB9rTW7hDW7
6xptL5sDvhCCbBZAwdcmHXdFRuJ50oIs4s9KZue3TVSZkhO6ec/af4QI52acAHJCtcwO6qZKPzlD
wr4YQCv6wvMQw1whGQBbVNi1/em6bpdLiEBxad9csMWQnhFuC5BWKTkaS2zg0uQ74oR3Scf8UhoX
XfofiAGMAga2gaeOv+slNEg6RDNGAAJrrMnB/EbKKXGzGO1Napj0/lt1Io5ztpSCb1B5XTVZyK1g
6qYbRqzbhM0PWVl8f6sYcIUj5Yg4BfRcOLlrnTqdo1+KZkaQNjz2+yQ7AtKl33VW+fQOQagPaRCF
IReRFIVHI6r7NuhqjFj1NJ6cAC+D0VBZDno5mOvAAfqciRFMYeZNZ2AK0g7GPDmGJDtZRfax0+rb
eK4+6OATJ3Vy67R4GVxX79LyIXfJBYCtWkcHpnCKs7zMFPSlWKCtbzu34j9SdfySx9ppUHSvDGUM
AsJwzZLxgDzMoiwghBAqkovO8Tjreka0oGsQCFUPCrAqouRrZXWP5tztCHlUte8lJvnh4Q62dJmF
Ivu/8tE/gfQaujKpYDcphdua+skJrLy4UQyGgDDzUHXfJ2iQq2zmzakJUhA88SaJxV6GhoBYxQlE
2RZzPmjAWlusArhnO0QKE0gu+q1tz899HaOHSHnSsub7NPjj+PP61i6/UDQpgA0tD2+gMYKkYy0w
aRH1KjlH4Dso9n0C+sbKCyNNl1Xotkz3XM5iYmcXW98UqOqPhh1EVuuNvXNMmP0d0m8rS/V0AFm6
FmgIwy6XOO0t73kuVzgytVUAC9osjcAGD4lS9QfM2nl9wvbXl3HLewKcQSVLEyrCC0G9qXXSuK5H
C0WOHx3aaRKl8yvrITNlBdVNAzkTJOgzt+AIDzPTDBRUn/Ose+WtBpvEHGGdqAeAKR4AUL67rtzm
Gp7JFOIFcLsrephO4Kpvo/2Q2TuObiIgNx6ui5GsoRgroCwdZZOJSyHNWeMWWXbC6XyZ8vm7Pchq
OJuyQEkOCiYDZExiE4Y2l0hjNZoVMI0Xbh8lR0D24uHH09/todcV21y/M2HLz89sHwPAIPVkYHXX
i/EUD4vriB/UgZyui5HptPz8TMw8T21iMGoGsRl1XltOXxJSgF44wxwrSdEhdF3cplZAztWRvYXT
ErOdaVQzMyomO4ipddDy9KFJ+v3U6sfrYrbuHgxcINGAyToTieK1VtbQgWG6a8OAKsUXR68Ohp66
KcPDXOOjV9qmf13elqOCVaAHCFi7QGgUNmueEgY4f5Soxnq4GRuwVuj9Vz6xfVi1yIQzEPM+tIMh
8ftbiwkQT2R0FzBiMJmstUw0rXAGB1LxDtvZSrzDBDRqi2R/Xbkt74H0NG5w9FQCf1JYzLHpa3Qm
13aAqcEds3svHoq9XjbeXP5yMKuVGY5kObeMElcoaI1RAEaNWQgdBgVdSEBWok9D6HhK5riRqjxX
9Q0Njcfrum1JAqGaAUFAyEGmd72EIxKJozovNYso9rRoCGg4f+zAhTiQ8tc7RGFUFg2WGAYCLsla
lMGUnps2SgqFbnpRDDLJZvRjatz1smH7LbtAPgDvGpijcZFCVKpEz5bEecDD6GC0L6qytFCOkvhO
JkVYuol2aqgpFCV6kvtR+Zza2ombMhSjxbjEUANzPDhTAHTAZI22XrVs6roBSaAQnGf5K83Ix1CT
MQ9tKXIuQjhGvMjSNp1QlKtnFpCwAfXmFJjOKLmpNsVgrBhY9RgxR5lsrUmYqE6ycFcGrBjyuxjJ
DT4qVmBFhmQyaEsQ8AKW0jyS48i2rgXFFovyWFdgaEUfNGXhATPgpNVvT9VoKlorl8oV6BZRB16L
AblEZBVaaAQZINQAYb63FBMkrDI80k1tgAgGWE0HR14saDegONPCiNgBSZhnzqNvgdQzIzICnS1H
gA7opfUZPOoYDFprU43cLnFw7IBx8sFh3Mun+X50ch/hwO7tjuBclGAIek5MbqgMM6La9DxX7TfM
B3llH36ptOEdgSxmizQMtNAFXVEQBU4JjvJJGYKzKTx0fAxale0rW8aotbVHyHGZgI8E8KkhPkCQ
+mr1YgB/O0/YbaH0XkIAfcTeEzyYC+MqAA0ICnKCB6V217Smg+SgUdd3vP7WgjfQoDIqk01l/kgR
c6o6nsPgxUVyEHPzD4PVHzIa7Spl+njdCrbFoMMWu4N6uSPcqo5CUifSUsR3ugPidopGt/w08rcN
y/z9KgUABLh38TLEe1xwbqY+DJrDcHnbBUPzcL9L9OE2NlWg0eapSzGHaqqgoXmHbmdCBd16Ftos
LbCEbR8+Oca3DLy/DZe0iG0uIMWjFw9uClZH4fVk9K01hY4TBqkz3HGatK5aOH5L+tfrymyFP8ht
/SdHuOeUvJgG4sROgPmIKagM8hP7We6Zxe5DO/xk9dknNdZl3Cab/mixcYSwwKsUC2Yzij2xAyYA
9DawD2AUjR2fJupNl8ryJlsXLKBlwJmron5wkcJL8P6keRI5mClPlH2etH+RmMi02dorHNkFvRwt
CED8WntXrUUGimgVwqza8TrqPKPo4s+F/nx9q7YWDUBZiPeRuQNUu2B3JtPVNKvgWdUkPkQIGkHA
mOYer3TnTiHV8bq0TaVAVmktqIdLYnytlD0MZWRkCn0ywpd4cDwrORoG210XsvWScZwFsH8ZTISY
tZBoVrqujpDbMQtMxeph6/Z9f1N39q09ll/VXnn70YWrWEiaUaiF+xBOFdHnJrZr5N61vjsAwvaR
JJrbW63k2bmVLVvJERYvq+pUj4sGOauI7O05GMCnUwDn0CCJb+Lt2dTfCJ9eep5Jdm1jQZexLXgN
9K9iCn3Z1bMHbw400SIbHCsAIOGX5RB31YJFBiYk1TmWNXjgrm/ghpWs5AlXMBA8FKsI8cIgsERg
bR1aBfyWsayYsSlGB5IL3p+AdRFv+qaZ6y7uIGYYjOP/SLuyJbltJftFjOC+vHJn9d6SWssLw5Zk
7jtIkPz6OWjbUhWaU5j2+N6wHxShrAQzE4lczsHO9sOK8cKeivAhDjwMIINo4+OpBC5q/jqpyI6f
P8CRu+nZqbyuebDMG0mUKh/EpAspnNFjIiqrVgdNkxLzUPE2VQgakynC8WMmxj0tUJvGq89RMVjq
8GDYhl06NdlN65ST6Y+ux3aNSwCOLXlwR+luk0e19XEEaQNyEeX9Ofpv2ahbcy/cgjbyXljEODk1
CNnUT+32UEhf/4PlYVyWPQTwfOITGQkDUdJuVdZpM9CsKzJUgudBd/y1WDSBOx9ZH24pRF3MnIK1
kftg2KNZMZIOKufNqkLL0f2USr5tiWblDsWoGGEDQaSJFzt3ajOQSQlDZj+lVHlQNSyPbcWDrovM
71AM5hMBMMXGcPgxXbBVlCU1ULpcltGVSiU2JVTFesGZHRk5a/2gbYYr3uZ3v3tqDHa+ssFTWt6p
4B4E7VDwfgs4F8Fdu0XXrvUw7tapH3IgKRAMwyAfdZWxFuhyFBZQg8JCAGDNGH7tZVAd952iyrbY
J6fPg7zWHsGF8N1SCiwzioB2Do8N5Rq8MlA2x1PgUpTZgii6Rdnk5DQq6G7bsFna6D8cG0bL8Lej
3whRlyLSQZL7tsDLdlKwCmlZIM/aHmvtnejdr7k5YP1+y+Guhl1XSd+WO7qnMvGo0YV5vgbOJAuu
9KMTM9ClVW02JYLx3Et1DKPdK7xp7FNd7T2oPAAR0nXy++dqWMUBsw4AzQaUKA8kRYdWduYS7/TO
tqflZOwEQ6x2ajnLKQf4imig9chHz8TxyOdNvUhSoeTSqTHqZ9B6j66TLlhFnv68bguHiQqMGjEa
jTWGAn15emqBL0hKdNLVXZ79RaW7nxZp4TYK2MCc2cj8fcEufaO0tZuuVhdW/fT+8UOcLQDpMCyC
+13jSy2DNFnmsMPm6SKdDI0CKmKPAZgiSI0OzxSoT4wcCuvPPN5YMzVzmdlQldpa7dry7I223bj2
PIXXD1UkiKtQkSlvCJ1kPG6K9GaTXkp9w/iz6BV6aPdn6nCRYmhbtRgqqGPq0xzShXzOsjEXnNlR
OokGKNZGsDbPOt2X5tEhsnfSUrL91cq6H7vJuEGRgsYrCnN+s6m5v4/y8B88+lwoZ5Oa3Wi91WXm
CdwnD7W2fqVlL4iBLCjwyREeNviVGI0B+SX3iWqj2BRMyGgnFHxCRyP35Z51Hs7Ta+w1qLo8mdb8
/UNm2PU6E8p9sd5pwdVcVmy5LL/XxuordPNqR/Smcg50A/gma15jbAV9m8tvpiyL1JqsQLpqqLzl
c9fH9lDogbnu5NGkq+rqygqglHaogqVvnG/vt/5z8dzRFoaUbrK8YmG3Hh50Z/ML3fxOHMf9/4nh
DnO2uwLkgrJ2KqcySLXuY7kC2c9RBVf/gS+rQNmSbbDWoXzAw4z2RV5YLZl1thAYL1IW1JuTkDT3
r2tz4MwXYtjPOHu2WRST1t3aYKrXGK1AlkstUkdFxNB8kMdcSOFu5L4mDh20HZbhYNS/V8cuVJfW
BiP0+qQXxfvgpF8TAIjDmCiozjFVyd/MGibQih4394mU3UnpgGdROPfrIgqEh5+I0dYBTpx1n7hw
kSodLeXBxuIuoZ9nTGn0TV27dZW+P6yjk4YBHEY6AUvg5CypMlEVK4HPrCyWPyzk2TEFUDkcitzr
kaGwiGaQAcYPzLpwvkuVgb0cO+ckNWnUzbeVMWGrPnclZ3DHrvMk7FBkZlw6QK0E+tV1Izw4yAvh
nOcqU5pb3cp20pY8wLxBkmtbpGB59L+IQejFJr2K1hd3joDl69QJt8ipnucldDIgsxrY3vDtHW/R
94tC5xMzgiaWBt9U/9DBSzUyl84zAbsWuZMGrxR9soNoi9Y0NsKALIHvxT916TQj5QToxnO5LF+7
rMGg7XbfYFrVWHu/10dMFDt+q4q6LAcXM0DDsNqLxX60dHhjLLCGqY5zYT/L0zO1Pi5OZK6LR1WQ
XkoiCIaj2TMop+kyLhQ0XPlHyZKPqd5jKuwZRL/Pir/HlUcVt3YVT/X7yHz/NgUewSjRWVh+AoIv
/w4GfxEA4tFU+JGWGtU+GsOGcSVvnNq1iXI5L4VcK5eHierwK5vFLzwcfiml6W21cCYVEGK66oJk
0Z1wjnqDSQA/l368xyT/lQX1wCbDdg6450qLUqqxSpqUOPRmJg9aEynl43URx+r8EsGjHdl65gxL
u0hJ0b0UANa3P677Vzm72cWkHMxXf+dRb7Thy40ywfb/LC9rMpupBw5Er6oSTR4DeZ+CfP2rtoHa
te7fNknvXTI+yoXmK3R0jWYSHOvhD0EliGFw4kqRuatt03f0a3vgmDn9U15+7GtBwnh5df6jKLAo
WRxx2Grm5QU9tIu6k3SSksacg3zrYnmpvy/IauZGROB2BKlqozXySxaXdM8LYH0KEG8D0a6NNoJl
hz7bvkjApt0rA8SEkYPuXTtgO2z2tzX7iQhTuZnUedReqOtkTmyC5MCcRANil0nzmzPg7arMVqMk
swK7qj4U+dMGrAc9MgGqrZn3m/l03YgPDhzHjDc3KpdIi/npnxHhtgGtpZQoWuFiNVpSH3b5LtsF
N+7lnfeq04UY5ktniddWA5Oqalop6TfltiGS23Zm1NDJv67NwdFBDFuTcLCWgSGZSzFdTqtenp05
qSwb07m72+aR000fqsH2VIqpxfnndYGX19I/euFtYwHpiC2qMr3P9KrmRpbUDhitZt4kCwoww/BM
ljpWsR89EOrq1UdqioDpDpyQIWf8Eso5IfjttlqaSynRFBLU6uZOpiXww4PYdiGC+16lJiGFbSop
yczGA9QVOrCK81hmH+VJMFwgkMQjgBblOqjgkZQSy3hp9DyssRybg4WrD8n65frHOjRCAyAtDkaA
lDdcXyZakp2DieZk7vUi0ppF8xS7cOK1shqBIYpEcec3d8uSo+ohJUil49QpopL9txB9pkMxSJVt
BaRiKCzx9q4PLdTF4W02xWXQuS1RvVYSbTodBonfYvhvNLYLtdKykGDlRuUagIXJsu6m76x7vHUE
ueSRLA1gSujwsgl4flKnW6wlM0mOG6ZVA2mm8dR9XJQHXbgkdhQrzgUxLztzXccES5m9Q6m1KT1p
/DBO9zqet3gR6jHgAQRqHfnsuTQuUHQdeO0KJ4NBdAXwe6Wo2kQY4UfGcC6CCwuqsdVbUShdQrO7
zH4x2kBvkusedIDshvmps6/D2fWYlfUAmMEuyV7qJI20uIrUD/WfabwEdpifFhGuBvdS+zvA4s2J
0TCU6oGpy73U+rpWJ01Ku2QJt0Dzu2ijbnVLfS3Y4l60KXAAYAn1MF6ArNgAlBwPXNdbeot9mgwQ
qk+Wu/sLgPgCJyi87nbzG3/2Na/x26h0Ry/z/wPTyoVsZq9n9rgOdToaMiykVFR3Adh42tqCz3fk
W2do7fyqMWa8tKyUaQoCPaBqmFJgj+NtZeZeU2eCsP7WGM8hAB0eWBwClhQ9NZJY5rMi/zlNd/3w
6boxvnVgiECPQGPBDy9C7h2tga+jL8bcShbwlnpZOr2MbT+4Vtk1XlXUadICn89rWuHYwdtjdNCf
eKXnBsOowV/6q1wZrVRT+TkbHkHP4C7GzfpthKzr+h0d4bkYzp8Hy8aCDJjUE7VNq5dsyNOvRtYp
FTY8cuv7dVmHKgFv4xXgmZHtXRqftuxVXkmz/NypT832pSw+KzQwFxGI9NsoiJP7JeYNvBj4mGyY
OSiNFRl7ArNhzthpMkXgBwdRysGTFpPLDiY+AW7PaVNYy5wSMHs+5+MXe7kr5v5LWs5BU5CfqZwD
HbvyS3NPzIreZHme5JgJtXcRVcGRruc/gvPntt/1AbNSY4I3ovkZO6EOwaTckv28/uWOrOS3GJR6
Lr9cVzs4QW2oEnlEPMS6jO7V9ZQMjvzuFB6HarxW8m3U13lOD+yhd8Y49GZiNRPi32I872VR32l6
UQtix1sOStaowhCzjWAFx+Y9e+yWVirJRp4p/SaPhb8sm0fBYVEOvqrXp2G7IYT6UuNPYBpMDbfY
Q1PdvVn6cv1smZ1cPLu538Gdrbl3zpRKQHC3SK27o1l+nIGzEg4mIFSHfQR1cAZAbEGm8MYVIdRg
QAkILa+7C5cfVFrMTLaJ037AXuedNVInKW1CA520d3KuFi/vV/FcGmelXaaW2ZYTI2mL8UlLN1Sb
xuZWAYZvldGbvTcFyGJvzPVSO36/UsZOcZ1rs5GQss49WbJkH0AoeTDSrXmvwTJRbHkBuAYyandc
cowwvWsNhgaTdaoDxjm+Av0620TP9UONXgfBGFE3vtjl9+okOtESSKnJQoZwQJsJkxjRPtLg+oc6
NAsM/dsyEOYwM88lQmYJABsDk76JCqBnryv+0ge5xXZodzM4Vnxd1qFKZ7K4+OmoJrX1uYBKgxoU
SxUrRu+N5SYQw2yLdy9MTmGwGDcOhs64D9Sm24aB3NxMpqJ/WTFOF+2tUX+S6N57faHsQaZpRWgo
w7txkJllMOo3FHbBU8pPTaONtaibmkGw1o4Y7FzyZAXmlWvOeHP8h6P8V5TzJpTl1GozlXR90oCU
pyZL0Oc0MlYR2MGby+ZVI2TmGNFm0xlcLjTqC8C2075P9NHIPCMzqQsmFEFkOjQLdEz+FcL+/CxD
LYhEBmcf+mTOdA9ACoYxu7rx4/qBvb28oYoJCDOst0ATmaeRlTBXhF6XTp7H5msuhzkwcFCPDLQa
TWM6BgvIBuj0sR8NqDliE28PWlPEqMHNa+DZcfkjeEpC2Sg7rD1o5NkwSxdv+RNipNtNkzcNT1P9
cTHVwJ5Wf08FedjRdzxT3uG+41TLUtkCahav35n47TKbaiQp+0zf+xLg9ONcb6jXOV06Mia0I9iw
SI2uLDHaZYHZzKpbI1TzIRWt+hxFMPi6ga4b9i4w6nBpPkNTpI3RKgYq19nP1sxcLZ17F7t/3ti9
myiY6QdAcJYGYu+LryKQzSBGQVtW2519sDn7LaBLc+XdBIhMDBQCSCYCs8yTOGe0MczdanpQNFm2
N2Bs0ZlTlw5IkECbGduTKXDBQ/v4LZB/elTpakt1Ab1U5Y72T5b1H+7MM4V4YsyCYQGlFezP2DPS
u8veSHEODo/RzWi2CHYvjuI/G45kpUwQXfFIb7JCVRmAkkZS9dbH1srcTV1vFqf4mtMtRhS4Beqy
QOTh+bH+L1jd0cvmV2xVgmFJ1aj7pFjXyTUsJe4dEafRkVqoViDhAMsukljOzluZZY0g8/3QV/jP
p76SBicESqKxWYlRkD7/pPfyqCN8VpKyYnJEXidBa+rA1diShMnaGzoamNwFPs/SVGM/sAMNHPjJ
4sr+g61lO6J6ycFpYi8U2MpYr8WII3+BW8qs7JK26PCywgSq1zLGudk4gnfwgTLnUnhCIGBfz0tn
5eB46+qPmvNEMsWnRuObGIEX3D3q24yEjaQDkwLnhnEKLvzKoH5uC6WQnqdgfmHVpsrDtKvugpcK
9aZWtPx6eH5n4pjmZxdq4+SWQkwDtJnktituLFXwkHrtqHIZFmuaMwJfx5ARdS8FANKAgvFHbhPn
A2PL293ct8AGXgUYcfBMD6X2T45Xv6xB5yPRSlT8m0SZn0djNAmSPSbqzU9hM8oIy5gLfGMrrWLN
6krqhOAdLAHyXbrR18wr08dR+5gbvl2K5tuO0pVzP+ROV63WxlyAoJbU7Wb4WJOrb4d1VfAUaFtB
WBGJ4vytHNR8ydcShBeynKHe0Kr+2MpLSHE3+Ndt9FAUxs0YdbHGBlguP6m16utm1F3+gWaD5BJz
6R72ufyxWv36H+4CB3uYaFEAeAdN30tJij3NBrWm/MNsZ7g7UesHgnL66bo6h8HyTAjzyDMXMGlp
9rk64CPVVrgNheXmne43dhGD9cLdsUOvlnV4XeZBQEFm8Fsx7ggNqs2pbdZIRNT6+4w5EmfP71Zn
ce1CVKM8FAXkNgQVNJ2Q2V2qh2EzLduqHs9dDPz4Cy1Mf+m2zncKOkXKtE2C43xbL0dGAiydXwI5
o0cri/SO0oJ0btX9ka5BD8AURQMd3DrZPjG12HJICIAhT7cAHNBXz9fP9tA8oSsitoPaDV96U6Z1
ViUlN5J50X0FG9DSrPplXgg+4UHkNBiK179imFmdmQ0hZm9MDsTYSB8BkOjLmykQcVT8QfsJLxD0
olCJ4j7domV7OTc5HK0vXDX9qVTp7fqzJYtLehG0zuGpncnivtrARt76vTDQbu1eLL1ykZWH/WoI
7oPDZ825TlycKkjdaZMp6QlaOI96n7pLOodyW34q7SzSJTDa7AMouKrndKKCcbTDL/ZbRR72Rul2
TLiDuCYp5vJ7r1m5L+/r+3gYXp9t4EHH85eleJphcvedOpXpZg4wi8VY/YHKYcX4GKb9/aZhMlAy
POcdlEn413Yq2aAyraXsQzlJPrZFXQcTwBVQRrrsZSpF0g5uzgtpXIi0qVXlWjtpybp81tI7K33q
AZ2Ct6G7W/c1puGIaFPg6A1uogmG5SgFMGhvCuhbhbFwbR21ROop1i8+d+0HqlE8bFAFneuXWcs/
2PLPvtHcslviuTWfMkOEAH5gMBe/gXPxodtMOTVNJJdSPni91neB08JEr8erw8M905SzmFzL6IqJ
tzExhhxgHWOqjFbcFo6k/QQkUIHWsLoPql56jgw2wOfazvvxhzR0fSpIIQ7URd3mV37EZ7kkb4CA
s4OjrxjNLPtc4JO3n22gEM8iorGjO+LsZLHPfxk8a4YdkTUDDCpTw2oCL7cNtkjVAlF0pXhNDvrm
afRHRfrLbPdYXZUv18/8INpBUfwfFTjM9/JZdj4tdY/5Mj3pm+LU29I93aeoLEXQgSxochnnxSOI
U3NwJov2PR5BjtQAXig2+9tN/5Hq70+TMPqD9AgdYzacyokpKky+FmU/J33tVJkTjlnKQJTkFAD6
sW7MMxFhS7xVjCHy2NjRVbG8hDWpy+9n5X2rN1NfJeawuU6bDHOcDk+bvQt8gxtIZeH0FY5KBxAi
gJsAEnUpSN0aE9mYleI5RG4Vv/arSP4w+Xo44pFgfXyvVVwK4/zdqSpC2sYBfAVK4D/H3FFTHyt6
HaZFN0k0+3rgAwztH5OhUA2D5rwNKksGSEAlK5NGyiILw3U2/VRZjguKddeEWxDs8ebal2n7Poi6
SkyRS7u8FM0lFlna2PrkQLTV0Y+yEs/p/qg1P1ZddxdKQ/JOII3Xz4iOHRC+oCY6ovzTq9SUZQS5
Up5g/SHC97zJ8+Yb1bSX6x+Q1wtVMIaVBpALjNRj+4s3y7LaTbmtrRiMB55hPsuz7LXbn0r9U19v
gMD0zkuYE8c/T3Z4dj1brRUXmuwuJCHFVz1/GYGpN8iikMnngpCFs2MDzEgqgIHCqbbOmCYeV6g2
0uF+lB4AFBJtXRMPsm+Tn+8+RvadkF1gc/QtiarTdVNRDp0Tj1avukqmjF6xFd4qDaBKlQByJy1Z
aGCJQODtBxfQRRzjnnvabpaLPtddMhlVmKu15+SiCvBB4McuGEPW0NGQA5zrZTyxACilk1kaEmXB
ngV40uqMekWj+NdP8CjNBa6ija05TPmBzIyLW3TUnTzHvkwCotcPdYEU7c8u7fy82GNttDyg19rr
dzKIVmR5K0G4hHNBJLiXWWzh1KMq5ug3aajRS/22m9RTixnA1k0wN7e0EHF0HQVn1N6wjYt/gKXO
FwKIOSrLLDt/B2c1+Ds4k0APqxC0u5+vH+mBahfCuJjVpSr4FLG3l4A8wC1nTAsnthxmUg2wg6/X
RR3ebr/1Mrl0l6pqCnICiLKK53l5akntVkOQmgIxvEbMpdEcRhKHmQb0ADkb6ZoFW+U2hrhn2sZK
4/j5Ju0uSK9juVpvtFKzvOt6qeyHn8d9zCqx25ohoqASB+mX1r8UMgFRhW3HBWmo12dWmOkl+qt2
9rSt4HytU+0uzfcxMXuw4XV2c0+K7oNU7Hf93mSuqfV5PJX6qSrsexO7cr612aW/G23UDq3iA9c6
9TAPUwu8ic+QX382Ln8doQ+rPfyLPpP3ClsiqR3r8vQ0FxYGMqUbkF1lbocxkdO8bLf6jF+jOKB7
vn5kfEiCaCybWfhSaGu+ZeDOmxaYkVplxdVWeos+3ZiTLbi0XjcLua+C9UXgLb+W1HBtXX4Vm1bg
aZapHVfZHmzpekM2jfhoiLnAOdLdfGg+bsq2u1o1p6iZyGGqjvdlnQ1+0Zo3A4CbBHbyxjCZ0qAS
ZS9L0B/xwHtGt5eNaUDpzPls2ou7TLmLRqRTJar1dP1839zYEMXK3ezSVlHj4FytGaSR6pVkx9ZQ
B/tsxDRTPbvUb5YKvGLAOjXfXYFgnxQVaYxg42n5tjkiL0g57W21Y9qoz1W2haAjwSuz8e16svyx
b1R3LSh2XPR4ASBEfF1h/gJi0hmNAkMaxD98faDWF5NmO02f5aH2UAMBiokK4p/uP9jtmRiLexKk
VbY2fafY8S4VnjYMnx1wQQqu60NVdDTJGToy4Fm4+IWdPrkdK8eMa6PzAWwW2/3k77VoXufA+1kr
HlESZUU8cbjAj121Sc+GLn0e+rrK42zN5sybl2kaw3Ho7NQ1R0OeApVME0qOi5W7G8lkwdv4ja4o
wQFDFT01tgAINNdLH8XOrDGsA1zC7GhoFtupGO3Y0Y3kndbBxICkC8sBoNlAEnspBmCacjnQ3oxz
Q699rdpqT9PTLTTMUbC8/bpbdxF1mCiUHTD3ouHj8Anl0O0rXl0IpnrVVu6Ogos7ldp+Oxm7/AMr
eGaIEZw+BBBw8xlv+Txa5Jp+miVjfqSd/EdtstFkdVYAV5dXmY9Vkw2Q1Xl2Y+ar+VhIxvC8Aipb
ECwvvwN2svCjGRIysnwsC+kaM5azqqvcLD2ygIxEtSqfcrny1clxV9sQfO7LsPRGDE80ZmpTlQ4a
CuTVhhq26nzL5MlT1jY0RuWv2anD1agF1ckjzVAuZJ9dZ1TvnJnTbd3nvLCnqNvbeLG/9Y0SG/V7
qVzY+Z1LYanP2fk1nVmAHGkhEW0A1ii5U44ani3qe13emn8f37kUzluAogPQKdWaIlPb/EnL7mpZ
jq57CndrvpXBPuGZJunepv2u7SRawj5B7fOEWaqwuGOdUj2UY+ex+FMg8TJ7eiuRs72tUdS2SyFR
eaCBEQ7RGGcJ9gC80ZN80Qb/5R3MCwNqy6V6ZTvoaT/2JHKKzWOAcmWmYv0uTJfUbVoRez1XjPhH
HF6YDGccTz8+GtTNShqAzZFo0MM9tMLyQ/k5b6ItVAIZKZ8gwbhMsN9K474dmHDzzh5lElXmcqKk
+zzLmj+maqJT0SPl0K3OFOM+GskWCyx0ENWACjkfV7cdX3bzUWAaAoX4RWYym1h0bSiJNMUFNcH+
sIdjomF/2vzRB/VLAwKNEE2opzS4LvjISpA7YeZTBf87SHIurUTv5BG79aSPgQHlEuVPID34+/qw
NvFqv69D9PdHO5fFnP7M4fqlbuqhwknuxadWj/fyc6a/Kzn6VwSW65F1Ak2WB8atSwpyJrKSyMx1
LyPbKZcoaEZEOdihtaNO+q8cHlFOnoHppFf4XNtJCTEZE5MTgCLdImy9WZAkCWVx2X3TOvOqDoi4
m7f4qpd72am/6RI2zTEIju/VS3/f6f+eH6aNwfuDBj2f9Y3yhIKzBb3G7/XtHMhBd9L+bIlrD/7u
oQ0VOgm2h7z5xhFUoI8CPlKIX4I5JXttntVWhmBTupVp3CkCBxP9/Sw0n9neCo6pYSQIT3qnx721
PmB4XeBKXDXj7eFxvqRNpO/7HTpgFNfHCgNDP4i0SAnMm0wY3g+vr/MT47xpz1MEwUHFRezRv9rH
yWPzMAMg213qy34V0lgKr8eKo0h4LpH9+dkZml2la6W94QzBnYqSnr7dKmglXxfC7a+9PUUuwVDL
HfVPBeZeba4dNdifdDXcJ7WvBmVo+32ghkoTANXERAnfSURKsnB+zQP4zCOrl1G3EEHKRAvbEJ3B
UIqIcJSIa0++VZO7waS8NJXVgJoNVtdequf+If+g3Xedu9Su7OsxjUV3pujzcRdZqdck6yoYTDX/
MfefLOnWlgTN+UMvQ+2cPf0tbLVxXjY2Wa6oObws23RMpaDzaE21ADD0+OTOhPBupqoZeHzhZiQc
b/Wgixpv8WbEp+z/lEcdHtuZOM7PemW0W2LC6ovsbt9uLbK7Y1oJ8plDIajgYO0fL1SUMS5dK+tB
mZWb0KnaP470+zg8D+Sv6451lGHgQWgwkASddQIuReS5PjZLPZFobuxQN4EAU+5YRwLKzbpNz9dl
HapzJotTJ3WkXrIkjUSydSObt4YUVLMgoB9fi2cy2G84i0YlwHNWWYKj7t9xLQZTZH80IutEvD4S
JS7HsfZMFheTCgsgcGz7GbF2DspHzV9jIzDdyV8DjJUFYl89/lhYHwOXAN45POicVMyZvdpIlXRi
udNsu4tzu6/fsvzr9Q91fGdhLflfQbzH2pqkluxezJPi3gr3WPK0u/Le8DAG/s714H9i3pkwzgRl
mazlsiECWWZcOX5Zf76uzevo+JvgfSaAszu5An4AmEBgd1mheaQmABIDnVOw5X3qF8bWeqNhab7Z
pXWUWmCgqyqtAXZzufqt1VkuOj4lgGHJ5JVUesqUzQHs3XCzZ2PjG9iRcocp091Onkq32bYFXBVl
5WnbAEZJx9i8ok11F4jrs2uSoXDnHrgWQBdIfaQeY6hVRvmHuhi1Kw3gN6sb/cs+omG6l7IZTZMx
+83QZUm3E9uvYAD+TI3NnXcpc2s1k71F7UTndXTXnR0X50I61e1aHWDWQIZqpOcuTa5/j+Mw8Nu4
OLex2irTdtsgkSrf2fRploi75t+vyziOA+jHgTWOYe7yS2Vqa0lbbuCbE1/2MHLpN5EVWJEWFGEu
KOocXz1nsrgs1ZBqsgIqhaX9e2iESpz6+/Mc7h4bJ0i9XeCdr6OVb+z5TB7nnW03qMVaQ54T65Ed
qcHsER90KbEUyA8z0rzPVVScgMzxR+ri9vvk+Fsk+cIXyOF3tFGnxcQpBqn4Nl1vggIQ/2NBwomt
B/s03+Xh9pj/tXsSDrry60hEPMh1mv6JFWcyOVcudZQDaZPN0RBID1msnzS/DMe4iVoEKee+8JZA
9kev/Obg3TXepff2f7mSz34A5xw9XVtjtYs5Unr6Z70swCfZ42UT5buis+V8ZJ27AhQsEq5lbCwZ
jzI5OYugRcKO6o0VnWnCpbSSs2ML34ImmvJXWv8xv5fTgpUEsTP6yzy4VLayrG3JQc0Q1U6UG3c2
FpoVQWJ5eB+eieByVzphEyrryjma+8IfStUHkL1rGGh4frkeTgSC+Ie90c9NUcqIJsVgPhdgde7L
MWpWKRicIrgu6vix/VspvplajeDRU0ecm+HaT8vt+KGo3PEmu2XhhH6hfuaBBfdmpe4mSM+OY+aZ
ZC6uqLRsUhDe4ovdppER28keYT3EY3sTqcCNjmPmmSzu0i9rU6PrjBMtC3fx+8fqJHn1jenSzlUC
1ucXETkemzvAs1ivFxUaztzxBw422FhK4yRjG5e7oM4u+vs5c5fsTN/zEremNA9uodwajUAAhx3w
T+wDrSb6Kjrg8Pmx7QEIpUbbQYMyyeLWr76BiWFCtrl7Zlg9pF79pQpFhcDDOHQmk4tDdZ5uE1Zw
UA1vv8p71Pff81VwfYpEcB+msWtLbXUktZgAlrbNNZtvZSMwbZEM7uO0XbViLxQyOvOmXUt3Gu4y
/Efgueye5yMqvg4Gi7HHjrUSThNMrfQtoLdI5NvV50zpXVn70fWnNbtb8lhVE/OTIP4d2dy5QE4t
skgTNZnArtuwr/xYoFAg0Ekkgguxq6pjIhOzTVF7uwWT24asnlSg7DwkuGABFtTF1yUeCgQfB2Bq
0Y57M6DdYOq0XnSWVVAjKXMF+4XCkhxrcrz5UGcyuHMbrW7J1hGelN6RRIvHGxpi1/pUe6KJB4X9
Tdck8cdHyqJbV2jz5YsZAQ/3YxEjTwn2U+siUcnvWXGiCIUvUxap/3exb+ag+95peoWwh2KUP/Zh
g22/1SseVbf3qCuM5dePE7OE+DVnb+4ql+uuB0QgAlMRNycS7yfWKstCUcrJTuuaWkztM0GjRGWt
2SGovUUEDO1Ei1gVzkqum+DhFQw6139sEMOKl3JWmu/5SNCR254s3E6saIs808/cLHKiMdg9JRi9
Fqn9dbnXTR/X/KVYq1wyq1hwhezG91R7RJv4+t9/eMFjRgtFbMywYhSHC1CYWxxNZ8SlOwXsBllj
/cffiGNthGeuQNixDf4WxjlZX+sTFiMhbPRXNChaHGDuG3dy2IVFKCLYEarGOdpGQH9ZynhUGi4N
VHyw7JTGctgGbSSqBf8vTv1LM/5tuUsUSE853l/F5v7tXsb9fp8mpt9onummbhsA2saz70AiLnoB
HWWiZ5/Q4Hyt2a1VyZoUHREz1PvbIY2H+hbQ76Kvd2yLv3XkXC3Tm3UB2yirbWnfm3s9KB+wWPdh
9+htGVc+GJxFea9IIud0BgEui0lfJS5+cVM90whvdm/d3Oqx8bfYSoQi2V/5Np78VpJzOFA1qWnV
4XJjJqp7VYBNfeKabvGYeb03x6ugSH2Uhpx/PPbnZ/FLVQdbwuouq+diFbn5wma0alE+dViWPJfC
5WyGmqtaU70epBJKbg3NBi8D2t/qKd78KIv7g4eujtFghk2L2TeZc3W5X3QwdsHVyRcakERBuRC5
4svfEwyiKHnoAWfCOE8v5rpqxx4eIElhDfqVfMw9I3tS7PcB3PydbwM7/F+tXmexz77WXndy2as4
R7DoYELV29MXbY4FUfLQBM+EcP6s5yC6cApoUyffBndylc+Nh20l1E/y01+ii00VSeO8Ws3tLc8z
GLweEdVfEyzwDLrbnNJHkLEkEq7tEYVywysDhgepsN5J5ZrPoiKKeujrZ1pzvl6qi17NCyLoFBg+
8emLHskeW8MBhcrdGNgJcYukDCuvuGUv0O7BSdTPzZ+Csz/MW85+Bef+pFMkea9RZNlOsqd7U2Td
UwymqLHoK6sCm3192p2Z0vo/pF3Zjty4svwiAdopvkq1qze77W7bL4Lb9ogSta+Uvv6G+hwcV7GE
InouBpgXA5VNKplMZkZGOKJxPI715l7QbPqtsSk24zb6x97G2+S+/xbtpp211cMoyEPdx5zOHWTI
9E26HUPV3q/GoLNFS9GhzbWirQ2cVR01E052tQ04/6R4mKw2EMDzD7bRBW4IMP9lpCvyaUhYiwXr
9ZvWnxJx1zcEBGyfSsowAlz7PH1IOqCevyf9p9ufdX2v/5qW4sNczGgWLyVCkn7t+ofJ+7movFeq
UbX1ffyfGTkJAFAUy3Zhxoo/u2ITGy+9SkB12aSr6+nvJsp3fWK3A+5h1u8HDQPTjdW0x2lO/tEG
FkEHNJ82GAIkm2m2C1UCvB7Q/y5OihPjlMZzYmNxOurLC95oenIBgFv6P1mgoodd/2Dv+sG4ccEP
eOkrtCgYdUt4JEOWke6K7ml2w7RWAFOXz361mWDLA7c4KAQAVry0otUdphmXajXUTI/JqTkQQDAq
ZQd/bTFgAkGGDdokE/P1l2bKoYuKnhaozWv3lFM/p/VOjI9F1SiO2Jr/nRuSdk135h5dpxxJaLm3
PJD5TicMoge3z9LaOYY0yIJnh77utXBlh3ZYVk2osKZH/R8ECzRReOIDOIwrYlQmEivXwsK1Axyu
aTvwBelaMLKKMydBATKFSoj3zPj29nJWDtTF70sBP6tBMBiBW/eQzz/o+OJ5f/TW8DWMIQzxMyqf
imO08omg9ADIFMHLahnIufQFj1dVhv/6fTIYP4asDuy4wDCroVjVu3btpWuDpeidhwM7h7n95Z47
u136InVag0bVoTLiR65vJyJCRvu3JDoBUwCuimeSsOOUl7424HYBCW71qUjrrVkhbg309fYmX5+A
y79GymhalqL1FyOjsTD2YDkvk93vzf6k9R/eXYwHLCS4kK8BqESGztPRG+fRK/v9NIP8MrI2UCzY
0ihSnLO15WDEFFQx4JuH1rz0EcfBMpK2xQmoWPzAk2QrWgIAdXvMK6bYuZXTBup+CGUDPG+D10h+
n0M+b7aEEfUAle6Nnf6z2qUbGrjuQWzrp/SkQude++elOSmEYBh4ANAA2WBfxlCrgXRFDxkQJUH8
ytv80s4Sms/80wZ0K/JiAta46REULpmfmI+5SEffyrsHktLHuv40/MBwROJTDLXfdkeVdfmiTjH6
sUBCcArZbHzV3XFLvC2ECDEwXCP5MLRoxqif7fjNUJY7ozPQhLAblbKFYq/luzzzeE6Q9fb70hjv
BsuGlHa5c4VqnHfZSikUnHuQI13c7TBaJmfxsAfTcNC4QJCXv3poDdvefQLp7sTV/Yr/UuzwEpZv
GZXDdtGyLKu8+mAVgy9M89Rz4UdleQSxKohw+xN4zUDSI7YZzMPfHrySf0+1uPZv/yGqxUvhPY7S
WdAaix+4jr+DB572Rwjup9qdpulBxUO7ixU2r6+UC9+W9Yt6QDiIXsGmZ4qgc/ZWYgfVdCJih2/t
eV9ur3Cl9ARz7wk1GBksVw71UGSp3cmBufRYPIFJn+1oEJc+NJOC1NfDZp/urUekaZt4oyqxrXrw
mWkprmdG6tWdy4a9ltyRdKeD7IzRl9vru04ALpcnua9tsP9+QUe71/qv4uMN48vflzxVExmg+i62
D3emr2uvlf21gVvm3eb2OlYujYvPJHmixjAxTXky7K0ZeoU7A+Cp6MFKVdIbq58ETgA2bQMSdbIU
WGW3iaYvn6QqHhtr60W7flB0HVUmpNg9MGcc7AEmIuN7X+3K9MfsKUDeChPyUNQ059CmMLBZZHoQ
5YHbn8WoeBOu1MTw4f/ulDwLq2PKbi4nLAODFN0GwJEt3zLwKAXGvvmJ+flt/6aqU6mWJfmyNadT
MVm4d7TosdK/xtG++nhb83JVkjuXxiDMMYcJQDWr8Yk0nd+otm41qJ7tnOTKg+CYh0oXB+iSzZSc
RFkEw/SmdT9TkWxY8UbBP3D79Cw/eXWfYFwN7JuYGNJdyaTTg2YmWk5pill1nzAt2zTlqIrcq98H
LyhiQk4L85dSPIOibQYKImxeRsGCz/zR2mhMEc9W48CZDckH2sqprMyEDc971vmDZ/2ywN6lAm6s
rwQzNJBDgNqhPPA/20IkzIWVNPnqVjtd+zQNCnL71WtuGaf+rwnpkwi30MG8Ci8wMY1ZlL6Fz5EY
f0AC7hc8nPSvtz1gfd/+mltWfJYxxgK1MrPCirThWc/2VtX5Qwm2ieNtM8tj/MrRzla1/BlnZhaS
DRqJxQXKyu/rHUc9tBh+t9X3IjOD27bWlrSwxyzqbaCvfX/EndmaaOmlbgKn5vYXFOH83v3cT7+4
qiyw9qHOzUj1By5qMlj1sqT48+CYfmQ/JCjxtt6jmGd/GlQJp2pZ0htC95htlhEcg8f3XXkk4q0o
t7rx8/bmrXn4+aqkW6glzODQo1sC3ZvDv5XRo9kpPFxhQs6sIDmNPtGUDXsmQl37LLTXwfo3JsxF
tRMYJAzXSd8mK4xMNxuY0LPnMuZ+jpIvVTxXV5dxZkP6HpD06Ockg5vFg+W7BqBITeWDbVWR9q6a
sUDVCrEBIJLkV3GZ1VVpulhKZt1102er2MeqWWmJ62bpv4BRB4wG3jKdQEB4fnk6icv0qNKwlLwA
Ub7+w+QvnYZp8uEZfbTAAo+F4z5U9ai4fdaWdm5W2kHXMsakmLE0r3qKUTae3MdRJQq+dkpxt6E6
DtIU4FykpdkCOpvMg42+cfdUhA5JNsKa/dFJfKO0wTHVKD7Y2p1KMEgC5o2FkNySbiIW53aCoU74
BX1O5zc9ViRxK78PGDDqq4AXLJyOUg2K6sOoO9qEijETDd6YE8YCPffDnwbXNNJc0N7jyr6ibKCi
Bt+NYw77zoj9Mf3Vpj/i4el2qLleCGx4oIhE/dFzLLlzYVQt9Am6XGBiuQI3vFXcJ4X5fNvGddC8
tCGHswJcBkYtmgNKE74BQiqjtvxcewQwXrFjCkty8WNIDLuauTXsC/bTjn9n830fPTJlOFipXF2s
SC5vNBFETnJgqg4Ont5e2vlxHfKsRY5wn4GOPjUweViIQ+k+alEdZI1Kx/H60F7al9zbSzMT/UQu
9sX8YLaPXr+3i8O/+Wi2AW5eDzhiuU2BAQ5I1xiZ2CMP2ozxlxKpHGt/qSXcr9uSC4c/JR5o2cDP
K0svIMZVUKgpxd6r6RCAlOshLsQXBrr20pi0TZVAt6NwP08ol+kt5wqPWdvJc+vLv5/lKUWZQpAX
c/t75j2W+fM4Nv5Uf/hRebnCxWvPbCQZqlRtihVm8VtVu36VvyaGSm1qiaGXyd2lESnGVl5W9p5d
iH3K28BOn0j+JMTsG3zTqtJV1Z5JV0blOl00wL/3bvWQ8m+DdSL088e97/yzSCFDKzCk2Rn4LGI0
NlH1z2BC9c2O/WpQ5MTXV9PFtsmvcdZG3DDgcBjSSzeoiP+YYu0TMeYAs0wvtAKlqaYUlFuLUmeL
k1/nYJLTxpzCpmNHfuW82HW26azvevbt9iZepRSAxSwd6WVYBa1pEKVfOh4HMCY1WyhaCdL61mBs
eP3gcuJHbhHUAG/FOtsS+tIkqkrNVRX63bIDOWoI/IAeR8b2OcxhrK8FP/I6PkZt5s9z6I7Tz7RP
HibrV6GfuFkGA28CUDIocsLFN85PwmIbPEq4zUxo01wla6ROwHtTz/SQErvyNb37B2miAAi62UNp
o3vIR/ve4dC7rTPeKMKJ/GnfbYNZB8II6GdAH+dyx4ELtXOIXEwHE4+e5JEXTqIdKlADkedWmwz9
Zw++FUtR7pHvcPSSLWuhY6Sg7LS9d/jJWXwxGWglRaG7B8sqvF9QDvSGrZkauor1UT4rsIOQj1wB
kigE5Vgp6TFRf2uquo8gQzIQqBPP/pA3j6WoH7R4PIwOPaFFrEi05LAGm5irAccevid6slS66TCt
7WoJlnKArtHdOGpgH5njQ03HMM1LxxfaR2FQ718QrOMLnZqFy2/Z7LPNdNyCstpzp8McO19zPlqg
cm8BfgXfusJPryYc3k0R8EuAGw7zzqZ0PPVEdJ7oK3pwtOJurjy/m3IRxLz7wjL+PTHTY0/yg5UQ
sqHTl3H0Cn+hGrBAdLcDw5Wvgwrvg892TMAuY+tgQcbYCFq50p+UJC0oDVOHHjK7e+Yl7t5EmHso
1d3HE1FAFFY+LSTOCFpu0JJaNAYud7qBygJUsrL4OIGXXxv+ZOYhAQ/l5ILXQCXBen0uUVrDwsB9
aIMkT241grEHemdllhxnM28wuj77puH97vRoF8/66+2wq7Il7SF4rQaiY2rv2JCvEJnMi9yPEg/N
KBWt88q5RzEc8hfg3sZjRyYYbByjcdzKjI+sK8KGGwdKJ4U/XMdSPHPAZIRQRk08E6TjF00Djlw2
mJj5E76XPY/aM6gVfchJ7on5rRi+D4bisbBqkYDdD8B6sNYTKSGLTHswRwKLGsRcCw3DUuCf6B5s
j2+8otjP2bbQW0XUVtlcvujZmde7AXC1ajIPTez5JggBuplvClColwLjlun96H1xabm97SarRoEf
xTg18l/oo14azep6HCxtNA+O8RIXx1mvg4UdM3aGrValfpacZgxX37a54jHg3Vu6J3i1ojYn2dRS
I+Nly+IjeGY2dQ10i6eqZq9c/XCZMxvSFcjK2baigYBgJhfOI3HBcAQCyDzeQXtS5KcYis69H1OM
f4OlvsvYNqIFLQPTgNiOPwpTSbCrWrTkw04LGfSGxDgmJWjhdP2gGyr9p5Uj74InEkopSBEh7Sk5
bR9nedqISDtEbhtwY9pqVl342RwFLq9V/M5y+g2QLgqrYHDFFQWuKrmawusiiyND0w4OvJPFZO80
WaAL1cvoak2SGSmM6bjkacQQnnsKadKov6dQGwg0To8lFSp5eNWalsNydgJZ3mWmiPCNPM06xKMT
lLbYuIXtf9D/L9Z0deXwCBWQtIKZZmCbOUFLDLfubRNX1D3/+TxL1cmDMJ3xXjs4W4pekoqlNImP
VtWcaNJ/RxZ+YlDIMvPkETpe3zlEkAct2phNGxQk/TU3P03N3cd2v+0q783J+DadIenuDH7sdIfb
f97VpbvsACL68tZGAUuu+5pWbc18uXQreiL6kzE8sO5piFnQxpViJ9YcCJSWyKTA3Y02zXIuzzbC
MjAaCoGT+JjZn0fjPkYZRkcByIyd/6ch6fRRG7jmKAJrxATQ7dT9yM18U9YbDwiQ25t3FUmweecr
ku6JMRJNxW28aGLPCSqnD3pT1WBY+z5oBFoEpxvspba0aY0z12PUNEhUaFUHJPGCiDj/GN38qnnJ
c1omivx67eAhXoNBd5ETApru8iOR0RmmcjbiY1JwcG3oW6f7ZZvJ5vbGrVrBwYCQuw2KcznTBQgs
i1wOK0WcB/FY+E7q7ShUX2+bWULSxcsPfHfIpbESkPmhnC4tho26hTR6jKHimQd6fpg5DyL7l57v
uqAzPsqJiPVcWLMut64XTSa8uE+O42xBA5Xy3scXreDgAOHcXtiKV2BJDrIF8H6jsy/FYq2K7Wos
aHwkkAULSiBuKj4feh1Bso74nZGyj6nToRmxYOYNcElDmORdDOJycUNCkgQ85Hi8ow9uQrZ8zo19
26SKN9DawhbBFdDRwgOv3N3knEDdO06OrvcQWV9QUPCTGMwx9iM00z++h8uZQqqMpxY28XJFLe5v
ULVr7qG1pnRvTAXEA/Tuh240cVDYbrora4e/3ba5EgLBAwtMO44YLmsZn1b1tGHMc9yDPlCyHbHX
j4lGfo+W0+wzHql0WFfNLWLLGEwCAveq68F1Ucx9xI6gKvE1ByqRUPPMpk0OVavbC1uJhNaSfwC4
aROsTkokochoRHB4doT89iayeUj6eH/bxNpibBtwV+jjQJhXXozVxDGoWGJ+tAEu0qGUbhtTA0Uj
U+P8Ea2XLHeA4DQJmmO3DV9FEbx+ISSDqoMJv0SedekoWiQMb54seshj63sJzGZSZ9+qGjl5XpFn
Wk2+ngJBetvoFWQHykMQgUTdSCeLaogcIusUA2WdFaEYkIh2Kzj7GtdV6NVm5kOG4xhZ0yedtDsw
KTmBYNG9WcZ/pqLHAywDU6pZ/FH8PcsXvIileClT0G4ZAKijgyuD00HuyWdda6NDytihSe3tSHkQ
a+a+aepDVj731RhMNSicgfi/bXpl/y8sS/tv1v3YDq0WHViaBsK7d5Nfg5EEuvuWFq8NSbe3zV35
2ftC0f2yKRjhTFkpGQymVe8OxDzodg8NGHMsylzb0o4aQxS6c2s3j7XttUTFnyAfIQ9zBpiZQJ1h
6fmiTXnpZp3mTXRqORSgoyYkrvaQzR+EEcgWlpWfJWAYUjSGqYESWeMMvRXorCP1boi1KPqMoZFY
1eaQvxu0YL3/LAYgput8b3aNYWztlIWWPu8KWwva7IkB/gx1n1NL38wxUZwZlUFpB1kajR0fKMqO
zrCDIiZAmt+scdqxMXtMunpTtbZiolVlUdpRN9PqlJUJC4kOnltLHG3yWs3m/eSJreN9a/NZEQTl
IsGyp1A/B34GBV561YUbvcjuBqibhL3QfMvBoOnwYKNcr7vcJ10S8LzwE031TFo27vzsL1YxOQTh
CqSEKBMs23DmOB5O4ChGLLNndM+jKbCE9TCxVHHQV83YjrHI7YDkR47wrRkZrIZ+fAjs4N3I7U9l
rG1NSyVYuWYGZXFoK7z3I+QaljfqHUJvxcKC0NM0seeKYvT0w936ZdPw2EF9EVq+gCtLmwYQbGSY
XcHCMmVPYz5sdLOYfBFNz7fj1VXckOxIT2WbM9ZW4CsMUY7r+q+1fbz9+6vb9XcdMvsxasNGjhk7
FpqpO/qtmxyzyfXQey0++PSQNkymd7SaYeyq2cOG0ckN2gk4OzeH9I2TZ6rbdWXPKG4yPAoWMghg
Ji4deppn0bfWDGLMup/3dSMeaWI1io2Tc1msZ3lJLaATCzeJK70HKs2DEF3U411tYZS4tw6TMB+I
KA4YDN3YOQikb38olT3pnmST0dboLMVhNTfb2vdo9AJF6W1i5GBq+Jh2+6LCisVB5MIEOTXS2fdW
41lIoDmxnTg26ElLo4DW/PfYR6einzZG46p4T1Y88MKWVEE0CmEZUTTSU4VH4wYKk1sUnKagNkxF
42wlul4YktzC1UXrlCyjp7KtXpOqDYeySHy8U79TMvhmOW9qUu8TVCdvf7nVBYLmG9U7AoZxOcN0
Uj1q3QIVmK73/pDRvqtQ9Rq4rQDgrTrIe7cOZxZSOVJEEl2blW3f0FNG2deiqwN91uEe/K4b4q3L
W0U4Xy4/6dZA1APUD1ytIDKSH1jAeEUcwziIsYmRBa2H6hegOL7VzD7v+39hDA3PpRWp4//esvYz
f7Ss1G5GXminRDPRGgMfqUM3s8YP7vDRubHF9c9NSdvYA4mQpXGpnfq5hLayd+gmPIs1laLS2vZB
oh0dHYiBAu8lmWlKw+bQtyInB6i4sUWvr+783juVtfgXgYNCHgUatXicXjXDMm47SUcYzpeV7WaH
fK5p9makfE/y+rGD0MO/cPdze9LKUjymRNMutBK6cyjm5HG2BkxqqbKW5Wcu/Q+SmICE41ihf4R5
ZMklWNymvJuwLAHMVcsXiMNhrPRNBKJZ3bK3YjJ/3T7I19/s0qQUqXgOGe6+0JeQP+8idN96u96g
XbcrLdXYq2p1UqzKaT9HfEzjcCpeOvuPXhFwqfyGc+zBcRQgZn/YSbA01CEBHcFUL+SZL3fTdNp+
iCc4iYs+ld9HOV6dw6NhVXcDce/s6KMEA5D5hj30n8GZbmIWWnISz4lyo3ZSemo5A2yJmfsi0/KA
xtPv299sdSNBMb6Q+ENyV9Yvp5BBhrQjvlks2MOsTwHjtkCEsjbJlO6gULsZm06lTn0d8SE/DywK
1CyBhL567EUeVH6n5fqM8+qYN91Oz8vTUH48Bbk0s/jrWVR0PTJzI8/pKdXpS4ZltVR7zVl1iNNx
C6Xc/e2tvE6rUJXUKSIWEnhk15I5FGGNaQIrRFjM6MtqbtttSFOrZNNXPhiKEHgf4LUMCk25za3h
U4J3FAmpFll+lU5bZFrghnaOHa38yCF+Pqo+13VigHfPmUnpsE1I4R27ojhsZbPJuoNdzL5WaoEN
IG4EcR1W9b4Q327v5oqPXBiV8kdhR4APsZqFuifYQdQWObA2y4IhA6H2bVOq9UmH22Z9NjdOjnds
TTdx+Sdpvmr27OeJ7gP244P0ModW0m2ba58RPX0ojkEyEyJIUnjmkdFHptbApm36Nin9cobmlFMF
AlM1tY651Zpu/38mpfBcVq1gjtWysLWcwARmyYQQQ9ZVm6q7m8y3nBiH2wbXPuH5GiW/oWNtTkWB
p6YTNa+5xQ6Gzr+mw8f0aZdkHAVR9FIWlSnLuRJKSAu3Fi186SQM6xFt2ee4N6Ek6hxMK/LBmv7R
Tse7PRxyvDwBqPPk1ARacQ0ZRryeO/PzEAGGyYb4BFJ+Vf9m5TpFnorkR8eUAKoe0vaNVuzwdrbp
qY4w5Dk4vlWVSzd406QqU2veaC84J9QfIBIoAxSbwrIYOmosZATzB3EYD21gkQeRnbi7LVRThWt+
sejtoaqMbwaCjMu43GTm1OlVgbgsrI3BCWLKAu5StdmuE374xV8zcgaU5GbTlV5JT0PBMJDNfbMF
J1+cYIyEEva9NVSiq2txBCk4HrTAcQGyI32wZiIe9KutGBMdkx9l9LVys/vMS+9QlduO5HHshtc0
gZTX7WO2du+cm5UiZd9g6kcD60ZoEq2DhEdZQt/NVr2v11zk3IoUJN2oJ6TTMxaKHBoXcQbR7iJo
W7qpMfdPizcr/hc51yIhaQJnCU6Yq3bRXFqarXW4T7N8PoJlyTTFwcWVQ9LGL4QKDLR22nCWAVyB
Ni+mhaX1oYFTmpOOXdRN6IS32s6sMebYN9BOigsVInjlBKCp4ixUzkCoohRzeQIixxiAEiCIjKgu
+ro5WQA7TCzoolEl8bOyLgvl50U4HO16HIhLUwwQB0KsPIGEpulr/ZMGFHAPmj7VWMvKaTu3Iw+b
ePFUOHoJO4XYFXQ/Oq8xA+FstRnJ99v+vraihQbdw8MaiYkMFYNGtF6WGiyx1oFYDfVj+3Me7Yf8
owAHBHqM1OLxiWQOgURWjmMjSA80DDmGnceOo1bsck/RhV2JGOcW5MYh5qZymzZOGoIUxWYB1Y56
326TygYYzIVG6AAKKUORpl5B0pZlASaJdqGrA/QmDzlR4abDmGZN2I08gGDrfYpR0UF/Awpjk6Sf
K9aCihtoZvqSdK0iVl2B8BfjaGFiwBsJLCh1pGOm5YxSNmU85JR8T3t7Ye/fZ0NYZ819U3SbfIzv
vIptm77/YHMdlh0TAByooy8YHBkO4Va17nGIX4ZJ+3ksnmjU+40OHN7k+TPmMW/76FUD890ajOB4
6wtmQD7h3TxPomR92JrWnsztRufM15E/1/Gj0zl+Gz9rZHxAQ/yJZsZ2nEFFhcFgdR1g5XZA+3bR
pQa8eBnQuzz/aP2TqansLpwJIBKh+VHK7mWh+FkXSRhYzzGIdfn7g4tKHU+dLuzNU9TdN6r5hZXT
fvH7V5dqiS9a4fc9+uQun2vyOwggWchQbn+ylQCG96+BZYCwa4H0Xy4kF6TMzBYblSevVj749nQS
zsnp+6Clikrr2jdB3mPglrFRS5BPYNZNtUNKXv6YWbljWneX5h9FrOCzuCit4NbEuDHmIiX/0+sB
lVyv5mFkfzPbF12gCKOqnK1Erwsb0qdv0HE0BKuSsDVsf5gb32krNN+TQBQPbjLsWHoqpljxmVau
zgujkj+0U5SStEX0p8iEeTtu697Z6LGpeLusuN3S7reXjBgUK3KbLI5innGAK8Ixw1SuGDYcomjJ
sEkjFXhkdRcdc0kEMBoE/rtLvyvakoMfauZhkXxtIVdEfDF/jozET9BkL2J7c9vNV/fvzNxyDM6K
Im0/xxkIUWCuHsfKZ10+i6BPreGbU6PrpPhaa4tDmoNjBQgOkCuSG7q2iDXSR1XYRHTfW+YODAW/
4nQ+jEW0bwSqdrb9os0qsbmVA7ZkV/8zK3lmUrfAs9CEh4b3SN3TqCnu7bVNPP99yQmLhlqaIfD7
Tuo0WySmoy9QRQsKEauG7deWgrsaNSXcW6jkSt+LNBU80IEjcg3qToUIxrxSfKSV1N49NyFdEYxn
tGznuQyH1ok3tdY+VQQXVRJtCyetNklRcxCkqEY011zj3Ory72eOSDBsDQXWCI6YtqBkehuj30BU
0+rXIH6JCeoPqnfS1Zzye0z8u5VytpXRqq/bXsvDfqhOtqH5dZX7FqYpWLzpWPk8iK91CbZs/R/W
VUE7/4us/3yfZXGfIjNaUllYcTuBcdlr/NH5VZi94oCvRq6zVUq+GUX1WFrR+75+r6N/LLarzTdP
CTNWHAH5vVRjNooiO67DtPK0BNyt8TBtem0cyJ1Bc4DkPx62zk7cuyzambfkwgNnXJbyMOGHPH0w
UQ0UisHklQTgPGi88zifmUADbbYxft2GHQV01do4cbO1BAiigWOxC4Wxta90vh7pWLdGSaY4cpIQ
IMXRyTZZ0Y7NJy3tewDY8oUzce/0E2WqxHTts4GyAzhMQsFyIKceGDrJuIi7NtRb77sQaQxcEN7T
DRfp/vYXW1vhuSXpfCelaSV96bVh7EKZJjXrL3YV7cfynqRPty2tvWguvpwUwGzMDrpeTrPQux+3
zi45MTSQg3FjQA9bSQWwtoPnX05aF095aThRlocMxF4aA8nhkN4T51/UI9yz7ZMTOAICsc6eui7U
Bv5opiTwiiZs5vaBairHX1vRkoxCEwQ3NFgHLiOxk5uQz6hKHsZTBcmArHlNgWXcNJiNvv2hVIak
rRNRjWM8Djwse/6TldamGavXoVTlvque93c98tur0JOs4ANyX5vGQeS8h1oHKJqEqCoEayEDr1lc
YzhLDhDplzuXWVFMsr5IQkd/AaTGH3oA4Yx5Q4xj6X2/vXlrtzQKVHg02wDt6DISyea1WWF0Lg2j
+jfpXwjoezFLWTR9kLevoiO72+ZWvhVA056B4W30xFETu1xaykyvizWkOKlwt0yQjea1B0DrFbnH
qhlAizEnBowxhiovzYgUdO1JmvOwdnczHf35Txup9ExW/AHJ56L8Zi/cPnLMq1Ld0jw9TcOKTB67
M/usNb4MVqlx37CYRX1OMY+sgJusLwz0SOjAm+iCLH/U2W2SjHhzQyUTWHCULPPxE49/6u7HLxF0
h4GDBB4cA1audJ5wMc2sGhAjGvDH1KzZIad6IO1LW6pQH+9/rgQnODcle19sEQCOwBAQMjG+ZtqX
xva2A+VH4NDDQatAWlwHmju8iNje9ZoRdKO7MXPtmQw22BV67bEoeoXrrNWSCPSZMB0LzquFJ+py
i3llNnZTmW1Y5ta+GEtErJ+p0f8y5m/VVJ0m19i7SRSaSaWasVKYRovm0nRVJmUOIaAxHBz2QnNn
g57sXh+6yvciY37qk/whX+ZENFROfFDEqnpQK8FgaTM4aDS7toOh2Uv74P6POkvDu8qhfMEyOWaj
DY2fpDb5NKWzHjh9ajzmWTHnYe1Mmcof1o4UxB1QQMSoNd7Jknfro+ONpGo7/Dh6lzNEjTVO7mvA
1EfM8X08EoFCHUEIqDqUMqTriWI6thsFBR6tGIJ8YofewtQPqFtvm1nLIhaEB0pYABcvpN+XexpB
99gr8bthFYufVtY+1om3JXx4ZJEYd+ZQQtXbeqsiw/CLLH1JyKApVrq2qxg+AwmAi9FZFJ0v/4KO
a6RMRhRHtdmI/Nnt0ItjRyfxSn9IVHz4K3cXAfMlMFTIBAGykpYrrLHmrtdzBI8STMLcFQGoN1Ow
Xk2Q+NOG7kj5VCgeJ+tGlzwDNOfXvdOsmb3K9pAB2Pb01jmubzjjLsuyL2SaDtlc7m5/05UgDAYH
4MXhPkBLyEhXCmIZPY7A/RxNZdndjVlNvAe3aWOGylROVE39le+HhiY6tgjHqIjKGpCzMdUCYZ+H
4MzN77yhhHRchxqz5bD8z9QBq/Tx5YEHBFUq0JxgVkNKPwhlacJNHf4CocE/WsFEkJeu+VlrjK+3
La18t4Vx5H+WpGzAqc15wJhOG/LqqWtZEFsPPN43EGwdh9+3Ta1t4rkp6/IQpLZegk0OprohrCJf
s5LAMvZV9M9tMysR9GJF0lnTS1qmzRz34WB2WwGy9HJqtk71QpKD170UztNtc2ue6ACc4KHsC1Vk
+f0665Bfeq/yNba2m3mBlApvv1EVxJa/WrqmAQoCjBG3Ao61PKvQ2IDZU/AbhW6+F/y+bPb/YhkY
wACuG1XRq/bNHItoFhVisRfXqJAXn7jN9naiUtlb8wEK+QF3KRtiJZK7dXU32KVjdiFti61p7Xor
2XMAV6rX28u5UiJGSQjh4a8hydmy2XHasmyxX/fzztwaBwCdi11yR/cZ9GHijaniuVjzg3ODkttx
R4CxhzRt2HMaZFHtj/Qx+jgcGDOP6PDhRWejUXo1Nm2DOiPhmneasYVDeT8z9tlMQbzSqcCsK6fo
wtKy3LMslxmC8qYn3smuQVCCMbWgt7TvQz8dDIf/w/LXlqsAcCs7CJQzhHbxWgC8VW7/TniHFF7r
eSc9NT8XnbfNHAwAR6qrY8UFFyQ1LmNIf4D3U8o6ohngbVYAv93VxZcxSk4owt7Z8bjpM5W3r61o
GXoDEQEmLCGseLmJLUva0kEj+6TTbG92UCimxjOzVIpSK7EBbwUba1pG7dCzuzRjDNZcT2VPTmIY
vop6/mzq8e/b52lt05CKA2UPfCdmOKVNm2qkpXmLyRK7GFKUVr3UF/pkodGa7wa9VwH3Vm4l4Huc
ZYweL3AAWC9XlKJ+Ng9Fq500lnz1NHSdWupnQ+ZDytyPyafbi1tL+mEORFjvjesrTHrrWAWdhgW3
VDr2A0BA93nRdFs75vqCqAb/VkEB9a++p/yFikx11i5Xu8zD4qWDrv1SaAADkSd9P48BvoehbHLI
UGHQMOo2Od6hNfmdrvEt7/MPhfr/mMPDHFNiOlhXqS0d7bwhk9VGtnvQICHiNhkk79lmQmX+9q6u
rAoTviCKARwXQ+dyfyPWdZ410+wexmj6NY2PUTndE24f2jLbNhiyvW1tOUp/78f3RV1Ykxw0Lkmh
Wf3oHiLwpm8nl2n+RP6PtCtrjls3ur+IVdyXV3JmyJEsyZYly9YLyytIkOBOcPn134FuEs9gWINP
yUNuUnUr6gHYaDS6+5xD7Y92ppmHpUjZfmIWhA/rpgkHzBLurps/P+mX5qWT3jj9hL88uIlhaXee
tt4S07hfu0Cxp5KnvtkBAx768ZDjBM2wLn27igacBSQDaHt1DjX7XY8/hsWOKBuiKu/vAnfc1xnw
ZbMCxHZ+/mEX3xCVFrQykWvjf8nXqa0tZK1GTBpQVK59ZgEVnQ/pR9Nlf5a1aBUncsscCgAosqAm
hpxb+NbJ7QNu/bxvQXOSLDmv4x5TTjYorw07mllXfrQKMiu6EJsGcbCRB1tIGnzp+43cBLGYOBPG
6DDoht3XRf8MebcynDKmyBildtU/m4l7HDAQ5EEYXJE/ojFldk+H9BGDwUehj8mT5WGOtLhDYmIo
rJ1f5JfGpODSL+BUXNwW6lYTeoCu0z9plfcUtDNGg0Gd0LMgtKBqojgPW1YB/AYaETUM9L4lf6m1
1Da5WXpJq/lxDmiUMRt9BF7bx4GzfeW+gAAmO1w/gxcBBz6K5yde+ID7iNHCc6cpclqhX9t4yVQ0
B8e/yezsU9tVv1tos0HmQAXLvjjywhxGPFAFFHmEfBTxmGYFW8r0ceXejufocFKIDc8q0RmVGeko
jEZLRmPC5cDycgntcZiiNe/An7go1azO84h/XOV0RVIMXWhrLS14GJMGEkfU1ZwIbC+q9GtzPaj4
oEoAuB4uhvOvZC0MnGhV5SZ8GBOWmVEG+rQh6/fXnWHzkIEDBdgX8E6C20H8jpMQgvEEHUWJIn3s
98MHaL0filj/PEf2gR2Cnfd03dqm650Ykw4ZEC4A8/a9m9DWGCOuF1HmGdC5dS0a1m0bdsCnXLe4
vY1/lye5hVXrAW9sbCNgWU8EuV/vDHek9d9V7P7HJSDRAN4+zwbU0ZV2kVt9W2N+3EuCdigONneL
B7wSP82Zphpf2YoYGOyARqQtMkw5K+EF1VwnTZ3EDagDnjf3jlY9BEKaHiCN4avH66O2mv9FyEDa
hac78B7olEkhYyI2ugUpxS4iIn8MpmGIFqP9E3RdsXMbfdqD019V3d76ch7SWiwVBdaLqxQsJKBu
B7Xdo9cntnmf57vRVkyxCHc7S4YQmk5NiIN+4vu1gzW1qPIm5Zz6mPfsb7WpeWIGhaKir4j0m8sB
BxWSAt/Bf0ke4nX14Kd15iZrWeHvD7aB+yQPAO20VJy1m2caE/hCuBSkxyiRn68LXYo5p4Y4ZrZ7
G/hZSIMfbTvuaQeoDWZea/+Yts6O5N9Z/s1wtOT6mdvcVuhWeOjR4eaWvYUbbGTrJLyFU1BKYkre
9exwHZuITcBoXTd2meqJj4gOEKh5MFOLWbXzxc5uneEd1iJ/Zr+4dgN+UK8wwpFWO0y0J1l3r0F5
rNQcxSKFy1/4DlQxkVvitQeBzHOztgVwaRDUblLrmP3r2BfU5W0tD82UvSylFZXtB8hrK7L3zcWC
t1Z3UGbF/f1WzjnxWKs1euJanZsMXgrJxnunL775kNU2tI+GeZvqXWxn3R4lUcUubwVuH5021K1R
enBMyaOINZUAgI7Y5NxdjkiW5g/NqGMakFr0wPJ6OLrj6sXXP+3GPQteaZwZcLgBUSi78bAOmq61
rZlMw5KAT2uXB6liXRuuCmVNDLOInocLzqXzrzjZELyceBo8puu3Cc28atll1ifMoCvsbC3l1I4U
adrGyYuC+1bilebnUu9vFqAxr+/WRoDBUkR7XAzw4i4/Xwp0GdYcsjJWAtICC50M4wnHENWAtH66
bmjLCUXLxIBD4NwBDn9uaR0470mNKyjI9S+dkx2LatcX9A+d2w+1+cdMCwwDPteBqmGz+bFQfgAo
2AVUXWY6HYO8HEzoSCW214+HYVjyz37m94BgCiAmstnVV+ypxMn9dq9jqX9NSllYvwLI3s4EjG1d
+pjPoIdLZt6HNRjzV9LfNa1974BNzTPqyAcip6u6aFkPpdEg9FqqG3Fr/aB1Fjh91P0A6Dvf9ymH
8+Sr5ySsmr09HixdVHio+znT6KBNAH6A6x96I9UQgRUfGu6EqpyUOyF75iRgvpNQ+gqaGSiJurE1
rOE4HVyIbZtBfrhucMuFRUcOvCIo8WCV0gIHtKpQvTMTq15eB614AOmyG4KAXbGwLTtgWdbFkwuF
HfsimkERGvWY4JEbXlysDqAzfej1qrHSre91asY8X05BgJgnkHJLNEKfICm/13MPKdvahmQov797
63AJAfsMcAnqVXKA9msLoJECS6rLpOv/X9nSxq6dmZCWMzXp2K01wrHeQj4SqHw3mO+h6qD4OFtn
7syO5AWzlc7cIQZIxvUyf+2CMdj5Ayv30wI8cuW12c4vggaUDubrojMjalNnDM0y+7VMYD6ueN7g
LeG/rjaKPNc3+TKKo2wsiHJxY7iCLOD8g+ZWWvnDggORgfZrN3Q1S7KSu4pTcHnswKyOgRbk92he
gL7x3MqqgZXSHHDMm24+aNl3HYJC4DoHKJomBsnCTvt5fVkXHxZPTCgnogaBpjvegJJBcxiRJduN
mbSp2e00zyqjoFqLUKDsd9dNXezg22sW0Qu1OUh8y1mTw4tltAA0TLTW9u7S1He/j16VK77TxcGD
FXD3gX4LKBbonUjfKSim2sjXHFbwZGipjYHZIqwHHZCCKlC466YtTFaB/xJAIOirnH+tsmC913oZ
Ns/Rj8OS7puyvFucISyIq1jW5cUr1nViS+zuSfZX+iahnqGhSQeC448UcIIQiHL30BT82WQgjDYt
7XtQOmXU2KO2J6muAlNuuQpqOKjkQDpUlK3Of0GdOxaG7nwjQY5/P0PtQ8j+tFThJZsLFeqn0MAE
OPOirlkEZd3iGQEFCN8bE955LOq9qthXfVNHtVOWoDMlQ2i14ENY9AqaKtWi6iRvfViR5aC4CmDX
BYl7ZVfVgigXPFbIZ5DtRwG77dyDAUqX95+JU0Pih5x+1XL27E6jZmLPRhPRGiIHU1W8/50E5xGp
DBInlMQxr3luBpg7jPcMk/44dxCvbjTI/86EtpHR0Pu0N/a+u/4JGqbFIHXhobG+D+6AVEqyLzkv
76x+dEfXSIDGIxG6dB+Dle+8qb8Z0zwPG/zH1+272VLJOYg/fPZSg2FA5DBwg+FRMat6vvCA17M3
VjDsZd5hIU5cu3l0/RNu+Qq6pCJbAj0jWpnnJtp5YM2ImJcYHUv82TtUNZiaTKFSdrhuaesAioFb
lH+Qu+hyq7SgRtdb7hQ8CuGCNA+rINIh33vdyOaO/TUij14TogM/byPXdcv1hs3tt3V+H3XmP96A
1AtTFOjSo1sihejR6WyDE9tIptHMXmxn/RoADfCE/+MaL3Y2RLY+j/sqtVTztltrw+AVHtAYGAW4
XkqiF2txKVQa4Q0L1XcN0Hsh0Zh+fP8OAoCIWhmmA9BDlw7bXFSADgOEm4CZIDY19A2nOb5uYjNI
4hibyM91X0f18dzp6tSw1tLDXeqB4GrWzUPmpC+gkL03l+Khc/yDNmrPaFXHZaciYxabJB+pAM9l
VOdEB0HuO7n1WmNzKxN13ODeAMM0+Nx388rvqlrfrf3ztJpJ4PeKFW/5/qlV6TE2YAK2mxgOckeb
hIPpp7X5l9Wak+sbu2FG1DiQoWBjUUOT4gUjblPMI+44FnTHdGy+Njw4tnbx+7qZjZgBMxjbFQSh
6GdLn69fiOmPYClNxtS+xXX24EMfhPXdfVAuz/+bKSn0lpxjQLWxjIRwZ28Q/qkAU2Pdg6GeNaoG
8+aywHcJZgIxzSEHqDRFh3wU54ss+q7TX/JlvC10M07HdH99VeI7SE4I9hnEDwDaXZSkpBCyzEPu
DetkQOcsA76X7Inh/gCv/PtjO8yI7jwejKgkip9xcj2bCx5xfcUNVDOth9Fu8DgtvnP/ti6JwvE2
QhPwrxZoDA3QQF80V3XgDBvHxYJmA2TeWvWdlO8DD7+FXZjA6wK8S6jPymHXhxuslt/iCOX5DUcB
gcw0qahqyGtrJdDVQmsa/0DWIfn2VAbevADSn5CctjvXw+ut4r6CfVllRPLqQON1gUIQzqk1twkh
bNmluvM+Irp/dux0KdLnr2ujAOUx/NlZtLui+zCt9Z+lfx8a7tKKOFUnTpaWuTXUFW7cZjBCf8Tc
fDl80cktn6dv10/NxvkEoPvvp5FODXPtKSVCQQ9iFclUT1CYAgAEre+7prZVOd/WEYVCIF4Kb+pd
8nxuB8Z4u2/gbkU2/Sk0iHGv3n2mRJBvrgm8TZ6NyUyMxkp3+rByzEq2nZHgmsSroOlurNp7LTFM
VjrZezt9KL7D1L9tyYBuZ+xRgnnzh7Hddb4W9rNxzw366fpn2ty5EzNSRpkOszlRD0ta9Dp2tODT
WmZRleqKeY6LWsPbajA4DV1MpNxyic+cTa4FLswUjpcdBh8iNtB0tCMNysk7t19ByVJOX9uJqx49
258MCSx4MxBZ5XZYjgxhYWxAilkMX7xSaDdQI+yocUi78vn6Xl5WlMQqUcA0BL8RZJ6kzSw04lYG
iB6hwIwCh06MhyDtC+TO4M2pifsyc9/9Bj5NDAdZowEycMuNrFSrb7IgG3dWmmkRNIWAzaqJaiZx
cx8AZEFKis4K4BfnB7+g6TL5IohNev28LF7U2inGFwIIWza94n4Rf0u+MNHp+I8t4QwnQYZN7aBN
4n4xCuepszgwO+R2outXr6JfgG9SXJybLiwmsFAyA5BTzqOKwS+guj4Gj95oxoDx/+o89DwHXbGq
jVzUeRv0+pcZscMnqxqrrms1jRkJqIyXsLOsOyuddnmdv/gV9PNae2+3YAUbyJfrXrW9PGAcUJBG
mUl+8/WeVtZ5F+iJMfEvrDduOJ/TEHGIKF5jm4bwhgAmBhU6AOjPF0jmoTFWqumA/WgxGadd6SFR
tKrD9fVcdo3FKcGjxYJ7i+li6dJO7azxiMGDx3bP7o1dvheTIOPOPtA9UU6CbPr9iTHp8jYDmnHU
AHU0xPSwcMyDt9LPTv259sAneH1hm3nCiSlp/7yhDwozL40EEGxdTDZC9WJWXnVbz7G3YhGSK6Gx
LF9CdPDGpcrwmRwOCgVSRDz3ixAQHzDYo9Tp+ntjzSOMrd64TMVsubWboLOHYgnmVSGQKy1Rb9PS
mEU0FVGELGXU9f5nV6eHEX2a67u55Y0oFWOCQegaXIxzBahCl3lX4lRPL537iTVPlfn5uonN1ZyY
EP/+5ESjQVI6kLrQk74t7wrHj8zF+JAV+X42VOQim6YETACJA9z+Tb3vxJTdzNAMcXq8IRb/Ne+/
z1D3Dsb6B0nT3fVFbe0bcLDiEhLs63J7tuQrQPMeFoW54igAsk1zhwcrqxTRUMRwOcY7yLvRN8eS
LopdJsYGwV1G9ceg08twaMZd7eU35kjBnVz4K3CS4260dFWxdHN1J2alT7YiAJsrughvEyc42g+m
ABOlqvFTCaL4T54MNW9U9MS1cnGnlM7c2naP2pdhd7/bAEM7I9+VWRB2ZHzSakzbQ5+MGl/xyALo
rFNEkq2r5tS6tMoxGFBXLX09schjitnCwn5h6Wvn6RExf0CvXetV0M+tKxtPTkvAWXQsX4rJZO5z
T2C3kzofdv76fSL9PZ666M9Yd3q3KpznbahQ9h40tjBgD60X/ENKlNyl02yCEYME45MfOvexnZJZ
s8K2aCPG/IPX70otT3jpHdd8ivru1caYDSJfNE5TBAxCtAYcadXj9aOztQnAbQBnC+IrlLCl6Da2
jGGSGYLGemZHrU8jln1mJUib0iHUAhW0+TIk4MWCjBjPfZGSyQUMvdUczTJ6oDExgRl2NlJfpo/z
J5Bf3a1GwRSv2MuTg14iJhqEGDW6APKWQ7bjX/F0sb41HB9ZuzOJSoX38go8N2KeR9QsqPzUN/kC
KEPafGxzG1h8zlTTSZc7B3AyJvUwiiUKWvJ3WqjnFY1v8MTsfjQcoP/qW08PzvvfLOdmpFOI8bzZ
NKEZkHh9thurHRvr0Kb2DdPqqCr3oG9XvMUu/U8YDAAYwnj/ZdOr1wmZCn/oMYf0vWofGjbsC+dH
WzbRsKjGflW2pC9lNKs2VyhrJB04ErN23+oTZF9/LuxQKuWfN20JslekDgBbyxmLnredP1dln7Qk
/dDyNaxpHjo43O5kgx7+cP0UXzo6dvGvNfnh3M5ATpiYXImDRb8xV++WauOx9IhipvPS1c/NSCEs
JcGUtznM0PSYLvekUVBOXC5DREcfsQgT+5gCl2oNGqNly2iNZTSfpulY5M9p+e4lYNAO8MU3kZ3L
kWzSIk9PM5hw+MeaPufF1/d+CXE60XpBkRFeLVfnChCJQ2eLc2gM3xTZF27GeB0prsrLWHBqA0K5
5xEnLQn0lbjJ44DWoTGAg+KHvtwqS6aSGZQscOOC2wSsgcAX+HLi27sAeI5p18Qpu/WyGPW/0Lc+
kEZ180tedWFHijkaOBeLfqxYwtxbM32sLEUdRrUOcVRP8lBz5rnZmYwlpM5DjK1aZhO53UuxKK5S
yXvf1oGrTUyVwImgPHFux3ZREMsMrUy4+cUlCQEf+FIowuWmDRA7oxQH94KDndto29ztAjdnSctZ
WPo3uWGC3F+llygRzIJRFhZQs/qPGSlS1tBXaxihLOmXyL6Zd304xiwmsf1Z/xnE5i4/qOonqoVJ
yRjjbYcNhLO19e9moWHj+sg330fWc7ku4YonrqCNAan1qW1iIINCw3/1oJmoBS/+qOqESk+Fiw0U
yz0xRJp+mXMbG9hZXzgKmWZ5z5x5x4avrWPtfRXUfMvFT7+XdIR03EM9yC+a2AfBWwYmKs5unYmF
fa7ihpHS9H8WhiCNQRUDYAy5qKnPIDrMuAFOHvMbaecIDy2f/GTzZ0P/6lmfMEW6vx5QpYv0XwYR
TDE8hbFCOQq1HTjrWi8oE8wa7FbnA8Y0IzzSQkIfV/LOmvqFMWkfAcnGqIEDY9w7cith0F1TDfC/
PStO3gEXNqRwRFJwWGMqukzSuzQe4/SY/fCrELT3+/owJQsJlRz+qi0UznrijGutW40W6Phm+QtA
+ut4PwV/2uJ1yP/X/ZNCoNa1o+XU8A6//qg5d3b+PHWKAoZiMTJXVLAEAP+wtIQAx7LT3Y9B/5E1
d7www0z7dd31Nk8VAAgYPRFk5vIDsba72bZzvwR6+GOBpm6AbzM9p9PP62Y2Q9+JGSkorR0Y59PW
K5OxArdTVOnfbCP6b0wIKRMxSwem13MPYIxOuks6/9HQdhajofe9VrKvby/jrw3Jy9Dy5z5e1GWS
85+YgNovy+fRZcfrC5HbDf+cHjQ9/70SycNYSlhHM1iZQLOKb7Nrs+ZDy8rYx8u9r4GuHiErqL36
7Z1PHxzot2qk2fkdCvKqVHLTE//+FJldDldWz9sB7gEhtC/owuv+l6XhseZxvOJV9K4qY9LFjxnk
UbMxu5fkKSBbxl1QaZFTTAeMXenQHLm+y5u318nKpOs/LarV6YexiQf7Vzf/TkFYa5RDlJcfTFDY
rkw1+6tanHT5l04xzK2JxZHhu13F2fo4939Y9r1UJgBbuSbImf/tPr501rg1ZbRgcxNX1A+hOrUL
gBW7vnlyoUd2UfmpPlouqdcFEWoZ6Y1h/obwZejU803Db6ZRj1yti7zghY7aTTb8NtrP0I7e8eGg
1dPON4qwxLx8V31X/CixhRe3jsBaAM+FEt9b8e/kDtBHfbJzu2zifm8c3IgeGh2CuVEe8b2xR+G0
B6meIuhchk+0A9GDRFdQ6FDI+XDlkcnyZ6OO54yFRjVEo/+MgRWGPuj1xW0YwqZjKAo9AmQk8pvL
XBwPQ3RFkdhIilf2wTG++0v3WOnV+x6PwghmwlC/wisOc2Fy8gPMmO00PgVJcFuDiwYM4BlP3r0W
mEA9Erg3ILPkdGdiK+Vrr1FkIN+t/q6bi4POo3RWtRoujxyWgoqYDhQYLjgZpgFKWQqHc2mCCuCD
PwdzWAKC01qRRiGCk+Y/ry9LZU6KKBanJtQPApo4fVy6Y7h0DxpIU30j4giZ121tZFjo0qC8iDoC
iBTQMjq/7Zra84kOVqdEd9JoyP0wn8tP9fJQrR/0AjIYzL4nppaY3g9QGYVZ/aI5CqqKjeWe/QIp
zAwpaOnLwAGmYO72pD0E/W/EsrgrwparBPQu712cMcCHxfgt2Bxkpyw0bdRHqudJDw53cyAf3Yb8
LHP36fquXpoBNAO1R6G7LOg/pE2dqGGNgTnkCc26j23p7kDF8dRwR3GWN82giYNhX4z8wuT5tyOV
RqqihBnTyB/GddmvzLldStUzRmVGTlYCYoEchuaJ4bI7MjaHmYKw1bFyRb5yGZpccOkYmFwG/GPD
FTkYSl2N5Mkwuzf+UEbQYHpBNX5fGyqumw1ToApFCwyNMJCWyjvXUVRyUj/NEr8p7z2ikxCMG0hH
Zj0GL/0769EIhRD4ObEmbSDgvxgOtQPI7lXTU4qp4hDAwT9zYSLX8lX1iMt85NyYlPQ1nQuOYOZn
GIn1H1O/pZG/sGjg1IjcEfxIDTMeNY8pQvGGj4DOBy0bgT4xL6A7VO+ymrq181jX5dMEBbIA0LbQ
HpiiPqWyIwULc6ad1ixehjmhLA0tp7qpGyONauudNB5v3wxYfw+tUoHllu/JMZ8oUL9NlmS1/bis
5YMJDhuzcBXr2fpaADWijY0alX1BLuC2TT7ABzI8BNbQzLpwBXx6rpbQKOOV5ACrvxM587awU4vS
DtbIPrzaq7Ok78p7vD2MEFTgESCzKqi23CP9xxKGinH9A0WGoZHz8NTZRZ7Oswua2BIcRHxmHyFS
M4VQkwv9rv8SYGY7pJ3dh41fQZXJ/DrYnoJMZ+ucCzmkf/8E6Sq1gdhpMf0Pd0GJLgQf7z5PjSVk
JY2gt6kIx+JknaeNQDWDj9EIoEwM6SIpHAcMszAaFRqpk7t3O+hJVeb3pvxuDHaLq9uto9WpdrxA
q+j6dbNhGBOHoE1B2ARJhZwHadZcEV7qJMkBvU2nfdZMkE64dZs7eyVh0XYo36nGq9+wF9JqPUwb
IW2FphG46qU7zoKUaJBjJDlJnbYP/Sl9bIpxV5bPRvnJzc3dUt5wxiOPgJK4XsEhxN2Qm11kznOo
8eWpsZoop/dteTu5/Z6ufbwa1k0FPAawZBXohWPi5XFltE8WY7usLp4NFDGGwb8xqB1nS37sNJSA
jGfHAYMWjlfUWdWuoOUHcFHfBtwPaamFVeaHetnfeujJ+d63wmchbp4sXKq7tn3x8VC7/inE6bnY
FQQN8LUB7neBK2x9LeO5lbmPY9scWJrd0ExFvHKZL2GM7a+Jt/mfk9eJYw1l0a61FnMo9/Tja+Xn
By0N9vOr76kAjJe2wPppoaaDaXBEp4vnmTn21tTlQZwNwDCWezuF0LAJtA/GinIVZ9mGMQuULh7g
DoCAXpC7dBWgmNqMhVVFFRck7C0/AlPCwR20XWmoaouXoUHwdrsA8IPaCK88cdOcbKM3meDkAdQh
XucOBGKxMYApEy/OLL7uEZf9gQDUBCgloRu9xQvijSsfLQ+0Wl79lJdHikYqN38N9HmZvw2k2Tuo
MVH+nKbPAdChJn1ubMWo8MXGil+AURWhxCCeY1IgJnnNIQDo+XGwNmhLQwrezo60f13dcp+XX6+v
9+JGgzGko5BpBOgIKneSMb2cfGPqDD8ecj3y1uyTzl+6gewxEBo6swE+EtUb5iInEBZR8XaAoBco
JCkSQWMK9ESN68Fvsluzrx+s6jEv3vucBcECxl9cYDzgLxcHmzp0DSpmezGpbm1yo/uKBOoihp//
fflU9wEBOCE1vTibi6iZTEjbL/dsobshvafNsrPmcsc81TDYxSEQVjFb4gsgH1Jv6RAsc7OmWmq4
MbOXeNXXvd1ZUb5Yu3QpFQu8dMJzU+KnnJy3pmv8Wm+xQA3EPzkJ1zY2mBYN6B8QVQ68YUs88nCs
MSsBcLD49ye2/AF3guWvNpiXQdieQY5dN0NHv8vmT5n+57q/X0R80V8WbuFDzPOSKwKz4x71s9SK
+yk/rNCY1AsVtHvDBCA/qD8gi7IwJSEdqbScaINei43bsNs3aXdraPPh3auACdxZosyBYCjtmLU4
Tj4ihsUBMuleB5lBMcb/mwkROE4+itkL4YjatWPPY99BWgSRFtP4ct3G5YcX4Ki/y5AeP2ZWFQGF
RnnsQYQiz355Ab5/cbOYkafSmN40BfJXwSAAAjT5gTAM+tgNDXxsWu9YHZsebhF6Q+hzDyqI66u6
DHBY1Ykp4R8nOwdedN5PYJiOWfvDzW7mdAqXXvEQ2bCB2RsksAjeG7MYiBMaqQckLrx5GIMszIeE
KYcxNhz5zIi0ENasngk8lh3rUMaITT33d+5q9Iqi8uZSULDDowpVmAtaoLIpfK2pfCteIQvi4TSa
Pb2DhrDiq1xedJhdQNHMAD8AAN1y5cyHombT486IGy09Ful4TJ0qaai7nxeni6zx0Wqsd8fQc5PS
/oHeG0TLeO3EVZ1+6/v5J8QP47TLPrChf6gyqghtmxt5skLx70/8jgKjx/x8sWPLL3aD48UO027W
lCu+18ZJOttI99yMYXHPsQeY0boAVc7Y5Xc9hIeN/mDQH9dPkvhTZ+k5yMpOv5n4KScrqqkzFsgI
IVLT0raPcqNzw7Kxi8d1rMaX3AZZ/3sMAgmCkTYfT0EQaIIZF9H13KCT200zu2t29Ks2WUwNCsf2
U6Zp8WotCn98G5P7uzjYQrldTAeioItpUdwW57aY4SE11zx6NBvr4K/LoaV9GJj9wSTri57OmInu
X/1qDEfPDjtQi3VQFbEyFk1TGWFsOR/K/Tj7HzS3iv2GRxCAiDxzeCwJ22Eqb9ehLJE6cxjgp68o
wbjTitkgFfj0/FiJVWAMUGDAwC2FKQZ5x9K2GKixlsVxXjqU5+4n8qucWMyNb653ZywqOorzvEuY
w3MDXoFnjri+L3LjEpoJFiYBkzJ9zRbo90DKfB6Ozlgd+GLuGNi9KX+67hRS0f0fo3ivQ9EcwRb/
lK4p5gyd3q56mqSF5uwthnhrsuwxbbsIYJRbyPlW4EcUYkJkl5E5BHLR3BF8ktz1H6//lvPD9/ZT
hGoQZkZAdoV5LCmk0LSEJxaTmaQZIJjdGKbleNPiwVfcN7O2v27sPKC8GcO7ABAzGwgRHWilcw+1
iGeCtMUzE9AY/ux1O4/alehRWU0qL5JQMJempGzDJs00T8sbl9AUDuMcM58fctQezNSORg/zpfpX
I+2h9K66rSX80r9Mw6fwgTFOjbT6fJWpS5hRYIouqS09yqylChuGAp+GaaPMt0I3f9bwW3TvMejd
nY7JRF/bXd/n8zB3+QukqMN5UZHMxJM569ZjydIGpHTTD9I56CJl+st1Y5cH1kER/u9ypbAz63TM
aYPlBjbbgbwsBN1DklVGNA7+IyN53Cup6pVbLHmtnQclJrh6ELQ57qHPoPVXUryY5jCzm090ZGHX
tok1P7vrDwyTHFHgDa8veuPYIDqJLg8Gu/AAkBbto2iQmf1oJsYQ7Nz8TxDwuPG+5qCKG0rF19zc
4BNb0mLnZiCtlsGWDiX00fpW6r+8In8s0/vZe1la1RDZhvOgkGiBUhGDxYAUSsEpHZ3U7+eZHB2n
PHTmnpAbKMyGufWu2uybk4J4RMe4EJ6gaBlITlp0qU58fyJHUAcmnC47I2socA5OyPiqyG63Ii7i
CgrReENB4NuSzmRRLuhdYF76yPvioVkmHhmtvkSp7RwGOtxpBv1MB5ZGPc2cyLa78jiQugkXRtMD
fEtTuI986yAlAEABPLE61KSRckuB0KkCa7R5nz0XehV67rOn3Qba19H4gMHE0KUPk/OuaXEQ5MMI
uqzYddTycKlK4XBFuuxAocI8rpinw2xb+3UkkFwiC3Q6rp8M4Y2nWcibJdC32ch5cId7UjbneOA/
51VlHqlILVbC0xvItlmKm2TDiqh4o+mPWTMx63geY6uqI62hdTnUqav7vp7v+oW/89hhIXgM4yRA
vAnSZfJCbFLVFXF9mEARYWiffIbsrbFCY3klLgt16/X6xsmXo7AHhSUo2gLQKMi7z5ckhKmoa+T0
6HFsXNUiqhGfm7u5rVQzS3L0gim4BBoVKM+hnKDLEcXMoAVjWjgN9s9q+NQC0bE4PwzjFQTJiqx0
Y1VQTgBoGDUSuLwuOV6Vr7SpkAocnbmvjp1d24nRZOXB9cpV4RMXptCL0GEH/TpILSGZO99AirKF
h6ZTcRz17lB21nOLAdHMLhVH6WLzYAaEQyiVYKwXBCmS63GLaGuR186R5loSkHJfe+V+DozbkusR
JJEO73QLwCOQoKE8B1gjKp1SqOCt51HGl/ZIfVJ9a3sLbKG5Y9xlQZAq6sQXSZOAYrggIYYIrKDV
letmWZ0ZTVd0iBLVfANGgJAKgnW2hpO3fEj7bG9zutOQMYF2V3Hatm2jjosaBF5NULQ8/3qLw52C
U8s6VoO1a/JdMP7GsAZGvMo/9QyxU6hEpDgaKtS++LNn4Uos+cSstL1gRIVCYJXVR5KCVNr0Pi4Y
9rK8OZwnFYnvRcwSQBccbtAzinKr3DFrMZQFzl7HPrK1xSzPYNJ7YmuqfsOGeyIgWh5CliCsf0ud
Tp643TRUgAVhQQEubXt5QtgP3d6Ml+lQmENy3Tm3vhp6NaBVACRUtMqlw1CNE88r0pfHvgKFRgsO
s+wXGb+RsQCKWdv57Nkbu/vVrxRnfWOVJvzTBkEMJPAuoJh+lhGz8Ir6aPY/OrQE3Zssb/GImkJa
P19f44YpvA5BuYQdBRhKFi1edG/taTA5x87l/oF5xRd0qcp9Cha/fWlmzicoCanU/Ta8UugwY/4Y
g3p4mErpZW0Rwx6t3jmuKUmack3KZYrMdrzRq06B+9zwSqwMEQ2FESxTDmdVjQFx3WfNcaigYj2B
rsLB6M31LdyyIe5SJAVoNVyAwWev0cjA6v64tH8maNdk1FSEj60NA54ILi8KpReXJ7gIm2DqGvfY
Nm4M2tUQ5JIvOaF7zbcUprYWA5ov1A1QlkLBQApUEwZDmrbM+dHvCThPwUjvzUcInNdMsWsbjoeg
jz3Dd0GmaEn3mT0MOZRRreyok/44VmTH7eFAxwGzIb8G3DnXv9HGDiIvRksfvWtUs13pomZzMRlN
BWteM8d9wD9oXhvPdrsf++G/uGdskeyA/RB3DQYwzmO9AzOeg8rLseDkZiEd2JTjLjCjeuIHsHXd
M/u3jhSLVO+jtxI5DypjJ4ZFCnEaHP3CzTmr86NeeV9o+toMzR1EA/5Uw6h4cWxt56klyUsoFPgW
DGqXRxd9ocR2h+4wI0eHni80oYt6IIopyk17ooMH6n1XlDjPV4ZmWP1/pF1Zk5w4s/1FRCB2XoFa
KHpxV7fXF2LsGbMjdgS//h71991wlYoo3Z774ofxhLMkUqlU5slz9AVM6GEK4RDVVzGWrsWfC6OS
pPf83xHuS5Rw/tgRXoekdAfWQCYnpOAydlefqqyYHueprIqg6EltRW1PjemraZSF/dpSBe0QyQHk
H+n6J0CGBRAzxH8I3NwwHY8TsHugVbZCZrZ6qPbgRyKYUg66Dsii+4fi1hT85c9qDeF6a7QCN5Ab
szDv8GLMUJFuyM7I0vC+ma2TfmlGeJ062KTeLfHxiP6r0L+v2l+8BdMRcG1Psu6IMBXyfgZ4bgdS
UFyd6I8KnhLb1OmWvChDiMBk4+IBP5daZjCzPl1c5M76oPyo5qoYv7NSsyMlIQnxBqJRgHKSVh8h
V2enSvujrweGWiHY2GOzD4Z8qZKnXCNJKTlJG/EWPxUlWhAwQwPBFoJFljQA48/NEuotatB9F5hm
Lol9N89xAwz8FyaEsGDTZDWGOM1D8Lt7o0E9t3jOe8trq+8MvKwG9FtlAp2yVQnxwSwL0GaQbgkz
kIcoxYqR4VnyUNlaFVeCwoMI8QAZ2nVImPNJpV3BjypKkCb7Wq1vnVZ6NrQh9MkKrO4wZ8Xhvidv
hCHYwksWqDDMpIvO5dQkd9Z2LcImPxP3raobT4+frIZJYsDGiYECJxJpFC5ATy9ewk0BbWrcYlWI
BiAGmzCDaah7w8xL/Jc0W+gjg7TzmwlSfEMSaLcsA8uIDgWSDc10hZCgToUZLy36E2pWhclCvTV1
Ifat+5P2jc4SY1vbeWlM+ITJYo/lXNtFmFlgp7K+KurL0r0Z7tv9ryZbk5BpUEstHNIbeZj0o5/F
rteDZA598zJ9KUfZM0i2JiG3rXIkFFRDhW1k2aQHXaGomKwhYzb5+uDWLQhNCzTs76/wNpDjxYUk
Ck93sBlgIPz6LIxItMtxpVY4F+QAdT5PT/qoasv9fTO3tyPMoHWFxo6Glp84MgXdAiMHv4kVunX+
I7EBPFEKH1R3dYhHb/0EdTIauFOZSHL429VB4QrVHGgJAz6PXF5YnTNAD6N2SZi2aHW7Mx38DvfW
5yzLlt39FW7ErStTwkYuFlmVpjdRHc7jZOdasetP4CSQfK4NH+HM/gZkhDBAdLOP6I45hV3mWgil
mV3DWm803cDQiwd5T+rWFHYC6B0+rwGQnFhfQYoG+dekKcJ1gpD6MHmJ/mVxXmpLcpRvzxjKOHiZ
8CkiKGrowjcq86Qwujwz8C7P9xr5sVCQXui/7PnnOsaS7bt1w2tbwkeaazVjrlHqqMGue6bubTIf
0qoLeigIlGTyG0U2w3/rgdcW+eovEutW6RfqEKsJKVhCq+Pqgqhyf9/zNjcQI4aOBiUu82Zmw3DL
diZu1oZrOiG0QyE0Qbc0SxzPYGiGe7llTWOQp2pRSS6bDRfhVHoaYD5wSSIiPeiclIuTlDRsLVZi
Os/4wRSnjPp+4Uwfxvf76xQAo++F2Stz/Ahe7GW3VjFGqa02ZM7iJfMIUqF1x8BnzmrPUvD8m4yA
da+K8Q8pyUEpMP6GiTSo2t3/HbJVCw5rt61StQSrLgEFUA4N5gUzdz/F5/tm3kv11+k8dvRidwVn
NSEOUqKkqodWBjyBmfuK9mCMj8gkPaM+N1WoO09E7fzeHfcduvNTDzh4dbDr16FZ0FI9jR3m2V3X
H8tV8uE3vJqToWI+A49wl1iCVztFDY370mzDLNWTl7QpLb+cwSADQVSZ2tBtXAXD+4UpISsvQCto
pbygleuKn6bPqiKbit5cDDSt0FzAVYiGxrVbTUkCccIM37MzxoOuGDgwmjfUjeQtsxF7kGwCU4BK
LvZNNGPRiiXxsKJc1ucdeLD0AJAbZEkYlzTWaZ+0y4OhjBIn2vJV1LDQUIOIFqqBwtoQWfVqzqo+
VHPLy23wyTu/yuLkJoXkQbj1mS4NCZ9pqcCLjq6MGRp0ORmNc5xI/XL/QGx9J8iEcNoQ6MuZrpDz
6b3hMugfmqFtpw9Jp83H1bZmKBvE8+//nyUh7RtHzZjcrGjCpXwd3S8FQRhJf923sfllkHcRBG60
0kRuL9Nqh0TVFDNsFhLYk/3DiJXESyzbS6ZJk3yd2xcPehdQhjRRBIQfiLXMKukNvVRTK1zWwdh3
meL6oM7SfMctyyOJywFTi5jFialWeOihqJK61uaXuzAvfDm2JEqcjRbWao1PIzGe7dp8Nqx5f39L
ZasUPhvSFbMdZtMMNXCjqUZ8wkPozdbKDMHQCtyZ/dSa7nnpP6Zz8H4vOah7ohOF2XG0GPjyL+4l
R1UMtxso7njWnFaSe32jBLkrm2rdOGJXZrhHXZhpQETdWF1ehPGanFLi7Odcpj4gMyGEC01rEq2x
uJ/gkvNUMOsfkdU6kgtUZkWIFVW+ZLW1FFaoJd2PMe0MPuoh65tt+Ny7PNt7tMCjW7/erdElXdOr
VRE6k+3ToTwUjO3ZKEv7N44xzGBCXIPwlwuE3rWZ1FnzxYHCeFgx5TAoDubo4tk3ay2IC+2jjXCE
CsD3wRqLgj4gVMLXwczq3BIW5+Gg82WVzyyp93hWSS6qzZ0DxgXDHLy9L/bbRzXLWO3gIa9h2lxZ
7YepWf1Bit7Z8ALMpYCLiXf1eaJzvXOk1yhNxq4LC2YFVeZ+1vPp43GH9/rQlOZgZLRBrk0wCJJq
2WTa5/+7QvXtZl3XXIWYY8SmZTEVD1s2QaShqc55/QuNmOP9yLZlBWcfWFmgIIDWEQJoRqpSXwyl
DRMgWLO4DcY0OzWVGtw3c+vMGPrC2LfO6ecgsCPsV+N0s9PYox262dI8xk41g4ufZsfaAWtRlxn/
3Dd36wHcHKgUAWuFDpMpxIEJQ++YCmV2mKoWfYRarOEpajJIyqQbe3dlRfAzNSVAuWWArhrk5FZv
dHmKtZ/3FyIxYQlBAPJog5q2oPtqx+GTSxYD2OkOzXrSyRSXNy2huI9WIbS5QNkgeHTfgJgzdtuw
qrNjm5V+ubhHyAhLHGGjfc3H//7YEe6abMzpEie6HTZFDBz/NPlJ06DRVqJOUxXa31NBsyDD/MAp
T6ZPEKX7GCEFv1Ovf4DgitUyGU6sYaF5OQaWm+4qZdoltewhs+mCyMrB8AGYL0LE9X6qcHm9n8su
tJqJeYW7mC9TzoikxLH51S6sCEGCTuCBUSA9jBc6O1ZG7c14bYAVU3KvbpvRIRQKuDIYB4SP5o5D
oyoKPhpXmpzKeZeYy0thzZKJv80ogY7o/5oRPg2jbVdxQF04LdYuKdluVkjmldAogfTqxx9n8IML
Y0KMUEaz0awp60LFWLyyzqOl0oM5bQ7/4gRfmBGCBOsKYnZ62oUq9CuXsj/pMxgWS5lA6PYX4oNR
78PDIse8WnZrTuqkC0HEFdigWkzL9DBmxv7+aja/EIbVcL9CBwcDeNderZjDamhd04V2Fx+A4j9o
KBGYIF7PjPTlvqkbxPH7Qb2wxU/YRVaqJ21cJzZOEIi4z9YIlvG1OGRzCYRzfeyN9IvpfMtoEiju
5A8F2F408998u4tfIMREvVWaRNFwupoVmr+xEWRJGQyKDFmz+e0uzAinSyXrZDalY4cKqNk9owWt
zFLmL607r979PZVZEg5Y0w+YBZtc0Dwz9r1ZIWVua3QF5YWp7T5oCePrqOIAZ4uuFPCiQmAy7AGC
PijmnHJwvfho4ICvvQI7j63+G0Nwe5VPU8AvBUP1BJYDoMLdk2KBPl3jjEp9NKStJE/i0eCqZMbX
c2FGcHz0HmaFTroNjjQTt3HPaiDmWqDecW95nVP8rGet39XEkJV5by9MwbJwDMYGLGW9mbonCvA2
oNJjB32HxmNmaqFtSjF1N7/2Whk3T1bdavT35DRa5fN2fdUHcW3NiqTJeeNE/AcBSu3gzcC1gIWb
bdR1pCWKDggY0Jhppf50WL7rXPejKbZgRviwM4QKK4aa12nQ2ifVUI62uz40xSJZzU1EezeDLg6X
jObzvtdRRqU1aEEt1Tmpff/k1P0XU60Bq7N8t/1wj4CbAs4TTx9QVAGfe20qrpoktxQSn5x4DBY3
D+b816prgMJ/tyriaYUM5LC5NkDQUaZDOfUGTz3URlygvaecMq18q1nyoqFpqtJ+Xxej5Gm3bcoG
l7wJ7iVk+NdrS2d1oKk62SfMClueCfmlGcA2bzWdT40pA7zLjAkbWRoV5D+BizmtpvZPV4AfkLLU
c9X+qZ9mycHf9HY8WgBiAvLRELGIc6bpWd5hCpMMQ9hgVHs2rU/rKGNU2FwS193lOB+8KcX9a9w1
Iy1xTwYDfxSgPa6nG+urVtIgAWThXwTnC2Pi/tWloQ/V6p5MIL9sEv9qV9dTqCO5Pm9GQDiHCQYx
MbMD1UnghoSzZY0NIP1Th0WBON2uoThWDC+DmR5K9BiGrorcejg21XQs1bnzOviJaidvjdlJUgme
Y90EbwdNR9T7cRtpwuaOiYV4BTWh0xAnz3qjUV+vVR+EBYk3qulrDRS019Nyt1qZFPvDX2j3bAt7
3Vn51LqKFp8SyLjQbD70tPeSFgDv+nM1mMeYmUFRfq/GTx//xog2pmqj2gI4K3e4i+zJVpk59baZ
/l5c2u+yhc2fKwgkQPFYkwFrNq4oXm4GOMwE6RrUX4XvjBWRmvL9LRj9WdjNF5Zp+36dntx62vV5
HAGH/ZqvGbBcveT6v/20MI1rX0Uy+o6jvF4mBgIUA7MBSZSvnddM087J8JjEFC7Ir7zM/uGQAfqC
9v7+5m6vGKNaNqefwGSlkA4MNCOkpznMmhAeUl2PNiARRfZW5Umg17GXktwneusBSv3RtxgWCwlw
zCWgtY2ZTsGhXL0di0pJzTN82LMnIAHn1EsAZ7q/RH4mrv0WZsBMgLY5WGWArLjeWEUBldY0I+2w
uXbfpCvfbFadrHx8qGkL3Wnbu2/vNs5yexzjA2fA/IVQ6aBdVpkLSZWT1bfHqRt2GeJtQT/8HAMX
JRhF0axAVcg2bMFV67WlBMz39t+gAke+1sYpOp2L6w3TInvN3q4ISDAugmugfw5OX8FUOq4gkIgT
8+yOrV/Tb0MTB4D9SPbtps6ABaHMCc5cPvqFHbz+TqtishLz28vfrpt7qosuxNye73+aW1eACdTu
0BuD4wGxfm3C6BVbLc01Po9THBixu18bJ7Az60hVEiSZDGx6e6RBLgvUAaTZOOBU3Dd0lBxlxCc8
O1n5xmi6j+udORLmd/mT2xbeWu76ZJbU8m7vX5RydYCVwKOk3w5NFWwtnaUGfyOZCYr6uddigLUZ
4iAFRP/+dt76BbhrgKSzAKNDXV/8Yhi3V3S9Kc1z2zcBSAJADsB2zaB+OE5YOLXoCKPaCuipOPsS
z3bBZrClnOf8yGniyGkhkuB7u2n8EYAyOJiFUdEXIYGDBSK6pVmMs+UO1Uk3qBOk5ThFsTnaXmGY
sstUdEQuJYxRdg3lQ8zJmiKBWOvMRdNC9usMgjuSTR60FrqxCEj85GgfxHfhMQlBRQwc4GIBfMgV
ouy0jloKZRbzDDjl1CeeGkPP5PfHHOHdBp7HgI8j8UOIuD5Xqe5mbtzN5G+rrt2AuX0G4oPq2aqr
/UcNYVYIuAAAnnGOyc0oKhvGdqwS5UyzFFNQ3b5uP9lSqoHbr6NDUAh3El42Gi4O7i0XGQdYc9U0
nS3j3ONdqnZl4LZ+2z/p6yOmdSRn6D0IXF5P4FbDewaoQozPcPUNfsgujFkkKeqewVjypQyTY39Q
gNfx2WkO9N1ynGrJYRI9HaQCuJ3enQHDGpgauDbXFFPVN7lmnIuZ+fHvPh28AUMUlqy3eLuHqKvx
kVSkUpzDjsfGi2VhFhmFTgduR5mKsbzxqLlD7RXT/L1uV0gzz7JquEAZCiFFHmUBUcFeAiqAcvG1
xRbyRiSpRvPc6DafDmE0bNpXUBlE7cgsfylQJW/UJfPw0zrAs/nEtpnICI/FmI/qF+ZfAKjkk5dY
vLC/eCnUhlqXxT+puu5JMvlVjb4qxVBRBkb/OkKKQ9kqefqLgdgFhyYMIkJi+hLUZdr10pWqWB1n
hJ6pmTysFihSlUfiyr7orRHEeD5uj+F+dPLFMNzYGW0BUbXOSQbQcv0LdJso0CeSSLxhBREYbTwE
E16jF/ymWvqmbnLDOKdgklNcIxhRqZzAPXw/kNwA5YDWxJQv8Lyo/+Kd7wjeomekMeelLv6BECf4
UmxfT1BHzLwMnLJF+Xnp3H2qPk/56mUaxZj9q4ppim483v8ZN6eRgLkfjXf0dt/LGkJCMlqAHqHh
bpxtpwgH0vmr6h57HanBxz8fTIGeVAUCCRMwN41LA41Xx0aR5kxr6hfF32mX7VoMSt1f0G04I+gU
cX1u5ATghRHji5qhFzzihj3T3+5zcqz3cdAGLPXZrtzVB1P2GXmJ7ip6ojMJ+iwTEQ2jnCD0v/Z8
00lXmioL+FGqOQnQqPI07buqvTYAdboqhUKJG5kWtKcSMMZ9tDTswjjSOjxKUUbkecO18bWJZ/Qw
wfGsgNq/OjMwDcmYRm/eZ9yGg3KeyRl6URwWbLDWjOu6j63UI6uhAKZT2UpAhsV3WucAajF2LDqa
7nIrc3foR46+MiSHD39T/AYHOGfNRKse3nO9TkqI23dZqYPpyiN7cLgf8SS1NN/yiF/vZui9ST7r
TRAgQMBzOjkMaCHeiMRChj11itsO9NUo1/oAwdr5WFdL6rtTInuE3l4bmHdG3MTkOgCHeAILsbMz
Z7zNQJB4Ng7Z2fDL/XBsfw07a1/smexyuF2XjqwPlpChc1F54bjbucJyN5+hTl4dcVc9NQtE0LVG
kiRxl7g+E8CvAdMD+LsNBWqRocGsKNRjSGGdl7H2FO2ZJL6pfsf72l12SS5LKG7WBNQcEjGcBIRT
iDXzZ93FRW/hNutZkrvnFIo5+3ketHBGTrN3UoMe7zvizd3K37v8dseyQKshnrdxpJToc0//bvTl
RTHtb9X61+CO/pzqr6VVBnOs/2C5LglpNzEa3wnLcjVcrihS6IL3FwsrltFlEEx0J+Wr2pvAEzsJ
0atAK6fZY02s5ZITx/fs6guiFwGOK9y0CNToTfA9v9hTd+mhKJ8qePG4ZQYW7kRpYh/yt/kgWdvN
x+OGcKARu1DOvqGYA59VQyYthRA6xI60pywLRuODrXBgVyCwgnwB4paYL9WEtZhDPbPSbozzNEUr
gOgDONv7fSnTENtYyZUZ/hUvtgyqDB1bQeB3roheeqbZhLrRf2KU7u77oMwOz3sv7TBa0TVxnXMP
SInvDubrnFkJ0P21JTnGN34nbJwQ+acui5Ox7+iPkeLySr6vSuK3DDR6H+2l4gtBaR1H91044+YZ
Xy7qNFpaZZxHZOrN6zjsaPrRRyj/55FtAcaLNzzwn9e7lmuUQYpPR1aXcZp1Tx8eSC/jgrz5NJjx
5LJEwP2B3eGGI2OY9F4xa8U9U9Px2lX3rf6Rkdf73/82cYQVyBPBAOYOwD0lOADGtFAlReJ67ndY
RJDtpmO/b4M+gFDAPgnao/SG4jfQRTTAMBMqH+jXoPEApOENJ5zeO4tKi8E463EzvKZW2u203jHA
lD/8Bjt3FTRKMfiWWv81tPESYG4n82gHHQ2o18pmNIXIZL+LLAMrhh1Abelm0j/JWTyC8ME6pw5z
Uk+fqnbxhmGW6c8J3xJhHhc/ri6ghTnHuhgB2WSrA0mRGKuzG+rDGiSU/NLy7O3+1xSXA+plRA0g
khH+ULcQzRRLlrClwlVpx0WwNsmxmz8ISUbVj4MRUep2cSPzXPXa9ZUlK42JIr/AFE6zhrktAU69
X7CX7oFi/PsMDPiR0KVCRf3aQKOzVKFIUyPDLAOiNwd9OqRZ7mNy7XGYvyTjY5qAnx7Tu6nxqBe+
Mb5R8nvS1MAeYm+ZI5YjWA57NMj91q526/Sm6f/o1fn+VguXN5+7ArIegr34tnghiETUkwJaTJYT
+2+rKz3qjju3T32r6o+1ZfqlfsiX3E+sOLhv9caPMAuBYIAiDo4RYBxCEI1BU1rSjKlRoj6uzj6P
P5WT5IIT0i2+MMC8eC8cWStSYSE/KCmXtmEGiXC9/lP07U4Bm4ylK4+sK/1ZsX21+Ov+ot5bCNef
/NIkaOCuP7lZD/AERSeRRb8Mhu4VvROgc3XsbGi2mqM3gybdZVpAuVyQ9Zh035qWeS35gvnqqC68
UVO9uCB+gxpFE6eSpEK4uP6zIdCY5x0Q1LbE8tmiFGaS6Ysa5UbyDBqep8JK96kxaF6v6/9m820I
jQOag7AvcgiB/ndw4jXXItcaoBJH95r6rBcT9YziDT0+D3LXEo/aXt0fiwJoxKbMGa1xUqM5KQIV
tYEkexwn/dlevt3/yuLTD/uITj1yeLgvJBFQ+b7+ypmTtBUtY/Mc91lUj7qvWdUxr9KAGMoXd2iP
LbMf7PbvaZ4kMUV8xb+bRlsdE/LvxQnxWc1UoJGYEf/vJVfshiN7GXaYizkkgf12f6E8QF17M6aP
eYVfB+YCQBz+9xcpFV37IjVji75WS5Z1+26BAvrRiAdbNuJzc1JRPOaNLEzg4+6+af+Uxgi5Ohcb
apTJnkGyuWiz3ZKC/bNM90a1PGhTI/HPG29BoOMzgKj1cxoF8S2GFhCwrGNNfyT699z9vtYnsG5T
FkuO3E1w5ez+IMNECRBnwBQBOeU4gIpXo3PEgWWPk15zYe+FecPSftJHoj9U8Tq+EKZ3gdu1muS5
IsIj0JXhIyS4P9HFRXIgDhHYad0TgLnmiLxOgfkt9Vs/DQooa/navtonexlG9MZjYA+5EHI81Fn5
pXftMflU1vZAoFRkjxFLH3Fv3/fIje1EMOGFefCGQKFBCOlsqaGRU5csMhS1Ast3a6sHdwaNVr62
1X4Gub3pDZqz+q2Wuz5YOMb9/R+w4TbISng7CsEd0i9CkGEVCMKWcpijhRyS/NBNI2AAXmLIUv+N
jcRBcFHVBakj0lp+Yi6OnmWkBQqkPSSfujCNo0lWihCrK9wzMBkPn8QNiaRR7G5oem2SduinqH7Q
/N7jfpEczIO+A65X4oU3Vz3vQCJkYeNQJwO/z/VacmhQmD3mCcCH3SSGZy96v4f6chsUKABLztuW
Lc6VhH44chlIDl7bUiq9z5qhmKNi+mywU9d8iQ3Jcja3jpdVMJKIZBtthWsbKVrVSWyUc2Q0PmhX
d9UBIpok9Q0cqXgnE8e7Dfkg4EMHBawJGGoA0YDgcoNjTArI3OcoD7sQBOZR+pMc1D3EuI5mmHy9
79+3d5tgTchglrTUrSbHBhqH6aHaxSE5aHvrmAQy+rjbk4RlgQiPT9+jLq0JXjEnOi3mFstKQGST
N56ZcE2HY51JQJ7iuxCefm3Ivv5cVVPRJGaISaaXPYGBCTMhexZZb3wSKSC7/IQj/F2yi7LFCcdX
a5WOpCtsrs/rftlZ/rpHVdYHz6Yf741nCLI2XrGXVadunR/3GF7AyHhRlr7ZUpbHdmsYI4vWuPur
z/LnQS2+Yn72fH91W2agw6ECaAroFx4N1xtKgRpPu9zUI7cCkbRB96Ds3YEPNvgXZqDKxLnykB+I
ba22xix6wrIlIvVzSY+K8tDK0PcbRxnFWJwuFZ0znC5RwRyKa3YOHcMV3o63ebWDBlTIi+fTS7qz
JevhfnaVTUFzEkSGeKkDWIW8QwhNS2/0zZI7LGLG3+70xcxxD6+fsl8MN9f9nbu9JbklE7QA/71D
rj+QRS0OT8LlQdlfpXYc2QviPOibNOVhsZ5pK4sZG97O3+uongOshjek4O0Y7qtqfaZ2BBnzKljL
NMIc0h6kvt/zbC09dU4V32i1B6C9T8UI1EsakwZMBfS8xuMpzvsj1Uqyz/CnZM83fhkK7Zg75ZBo
lKCEUO2ui563mjNEelp7NLU9m41AWexWKYfAxqGAJf5dUU5A35D/kosL26kGHcJbVh+l48ltX5fl
qZPCejY8CNsLFBE6yfjAjmAjcZvCHlysZoDY4WQ9LtmBzl/nYTe0teQe3YqaV7aEqKnGaZUbi9pF
ypr6pvN7qp87jCR4CSu+jeMhNfXdWOZBP3qrvb7EEHrXlsGzNVmw2fyCF2sWfMuqgfdIFneIlAGC
5nb3VbeHwTMy7TVWZRWbjXMDcDRwxNB4wCklQnaZAM4Udzrp8IJ8LDWyS6w0aKtHTV8hj/K1Vb9r
sirI1uV+aVLEJC59DfXKGCaT9A3Njj0Z9XBR9EDXmV8mv1flJSsfCYCns65685J/rPzL70Y8fwDd
4phIELsJMUmLbadKSyC4FPJAtN2cfTan3f1gtHUwUJlFeIUtgC95pntxMJZhrhsL/VgUHZR9q1bg
EGIvSt5/um9G47eOEF5hAz0ZpJiADYiYNzqbeaP2M8Owb0kBfWae9dfURVr1jzHYp1HPMR20S3XI
Rrzl2pue/8yHeueoJTr70EVp/aI7polfgwe7mf8a2OH+z9s4ulyyFg8GVE0Rm4Xj5CrgE6cA5HBc
mau2XgJEgaHv9MzXnX/um+IbKmwEJhixB8C5cBVsccPBvOOqCqIEmDJ2Sjm9tXUleTxvRQeO6UFZ
gPeQbp4ndTXP5hTbQwSRVy3A9Brx2iJAcnrkG+qDw6k8DCCjkezixnsW4/YopTq4rPEwElMPG+P9
/eg0A3I560D2esCOy6fVd7zBLwI3lKmBbfjulTnh+lBYDTlRS+9QQRzjYG37ytPGUgGTZJP597/a
VipyZUv4bCDBStM6noZoOfFHBTvGR/eQe0UgT72l28jXfXEmLWscsqyZhyhHzWpfB/ne+g6STMOb
cFsHnb98nWX4E9lWCndXaTitkWuQOUwGw0D6G/9TNeMSrI4te1jwG0HwfxSSoHcIMmc+Qia8l+q4
64t8JWuUWxNGAq3Zb9MRCC8KOW62V1TroYzTj2F7eRy9simkxFbL4sqs+jGySlC8Zt+NvtxNlj+i
5HvfTba28XJxgkdCYGEqprUdI7t6XjW/Tc6KJfHEzf3D3c9ZBwHBEgNpWReV2VDs32qNL/boILuI
AYGav3VlDx7Obm+ktYQcZCM6YgQAsAi0u9FsFCsEHZCjaVuQNmLWFND4qY/1ILHXo+58IalMwnxj
C6+MiaE4qWoty+c1GprqS07p65TZnysmk3h4zxYEP7yyI2Qu1KWIkvUyRLPvPqef1qAObGff/rD8
bDfPXhtAj6vy8p32FWx3w2Mmk6ySrVPIZnKao0gxdGNkNm9tEjY1FJ6V83133LhrLtco5g9GM7dL
68JXKn2JOpV+WRaZ2N62CVDMc81q9OuE4zzOw9SC5n6MGhYN9ROh+/tLEKmT+dnFGv4YEM7usLpt
SodxjNyjSQCj0ktff4+Jrs/y4/pb94cDFAgkp2wjrwWGCqVMFZAjeLywrEXFq2hYgAyNC/AAxmYO
jqdlb8U2xKod2VjoxvnCExpCyhA3AbZdPF8AYvflwmIopieWFlouZqZ76FiOatsf2yEmu251Zc2D
DfdDKRi4NPT3XMxrCtuaTFmmYoanj8b1WFlPbH0s6m/3P92WCbQNOA6Hw1jE/gT68rQBGwyNBud5
sTyWv9qtJN5uXctIi/Gs5dINmDMU7q20WcrMztwamQ4LDL9GxqGGoE/cZftUklVtLQdfB+g63qyE
UMT1rawQ0o2Y26WRpk7Hqph9Nk+v2Qf54bi7Azz/x4qQZ0wsf583pZFqDvtudIO5r8+qcbz/aTbc
Gzk42KWAkOC4VsFKnkISxYQCS5QUzVcIKXumm0FHtYRYuowjZyNAgMYRxXKgksG6I95XVV+B+m0h
faQ0bJ/17aGpZf2pTS+AwhZqyrxxelOD7Sp0p4rRbqM0bEL1M/KlYAJp5Y6Xy9kHgXvvX+jSmHBy
ZrW3ixFRKTLAGfJAzOZnqiTJrnTqObj/lTauet5vQwUMTSK0wYSrkOhZNle52Ud1/JiCA14xMk8v
X+gIVffySFsZ08BWHLq0J1yJplO5lcFwJVbaEnTktTOfx0LbQQLFKSWHacMroNWIBxCgbZhIuUGq
ToRl4JinUTzpX+vY2TXNKkONbtrAWcUsOlziBjW6OqUR2xC4i5J6fprj+miwXqbqJbMh3BOxSiCA
UE191PTdQ6qWx96VaQNu1fxxs/5Zh+Bw+bK4JF9nFuU98erltYdKkjtDsM5QHlIginP2iE6S39Qy
HsmNiHdlWIh4jTNYTQdyhCgDWjn/0pG/qOpKLtoNH+cQdN49QTSCOsJ1VK2tdRjyUq0jjsDRejVw
TECzU6h80f5oGnj8VKYkpdhe1h+Twn7qdjqlmAHFdautQYPJD3CG2+PP+2d34yzB6/jzG3AsNHe5
41y84QCwAGEIUfsIi0MjFAGptvx6yA/M+jpQ93zf2raPXJjja74wF5uKW2Ikq49mgJnaZvgUl9YR
/H1v0OHyZsUM9K4AdCXx9ZR8vm978whcmBauYMzqgYlksriEbuG1zZvWSC6rrXIGkBXv4yYYjUCi
dL04M8sZKMP1Pmrt2Cfo1i9AqChxHM6ts4uXl8XsoYmSB2aLYFW1r6OF/8WswzJz/76/1q2vigo6
cHx81h0udP1LJrXMbTdBGVlRjc+z7oaMqJ9Qdw/qvAqnUca6tbW1GAaD7Aqq8ciBhQtAXae4RERu
IiVj5t7uimWfZmru3V/URl0V4fGPFSHsT9lsUeIUbbSwbvw8Tp2zN82l/GzHbfygaGbzBWwovV8n
sbvrlEGVDaPcwrIwt3z5A4SnUFeMZM76tI8Sa1jC0hnpLk5o/NUCDORE7bEqvQZMUF5elixotLxJ
vQWkj6e0hV6EBzwx9UZr7RYUCQe8otjQ7AYCTqg1ztvAiZ3Z75xR87VMs1/vb92mP0DZE2OIqDAY
YvpZxHNc9X0/RGUDALA2RlqtRvZUBFWjgof5g6STPPVw4AYQwAC0laNxrt2vnMreUIZWxUsLxZm2
yZg3g4nnYVbabnd/ZVs51ZUtwfeAAmgXMqCWt5z+M7uSPax+44H2e2eG921tBOQrU4IDmh3I89tO
Q3PG/Knp3zU8uEsZYcPGl3KATTGA2sczC/MB11vXFXFcZTmcvIfGMMS2SXEaoODqoSKtgisJ+Oo4
tf9F/f7KqPC9GkPL2rhHSu3kX6dsb9mAEDIJ5uz6AsWdibYZxhgxYgStTzy3hAsUvYOkqgZNP0BF
rhh+ru1XS/0yQk+he5U9iq+/060p4eIkzVJrdNGNg2IN1F+XGYI28/BtSKQUjXxj/hRn/mMJMD7M
xKFCiBeq8LXqmNQ5ZsiNg55ToA+ONAMIGMlV87GU97+GMCqFtwkEFW+Y0yd4RWmlo34g09ekOib5
L+1/OLuy3rhxZvuLBEjU/ip1t9qOncTOnhci25AitVEUtf36e5TJna8tCy04LwMEmKSaZKlYrDp1
DoZcmX8e3R2gw9NY/tzSysmXQjXvzOBlDHo5FkaKIPTyks/ouYVVGHWAFNWkx6aB1DDltZWCROHQ
+Px03czT62Jtxl8PY7kNzYG97EkmRO2nnd0dy/hV1IpPANP9zEvyybCvNA6y61a3fA+zEH8OCvCJ
p99vIVQriqj3si4Eh03Lpj7hbDzWfrzTqbp+ToBVPjVUkTIfQj0ROPm3POwPhro7G7hpAQkTTnyh
TF9T4YZzNdstoO2ZCoeDZ/epTV72Rv1zRhcmVs5mHPC8S6vwsgkEFmPuHCc0s8pvf3Ekyzww2E2R
vq9HjmsyhtRgkjubIUSSTMZUB0+G3wkv9ob9tw4fNRGMsKGphGRhdRfpqLaGFqi/rOz567GeT2Ew
v24H/aK3yL+7huQOhQRgnoCGW713aiU0ZEc9N4tN9dgKzRNhoTZi2dAuolp/80LxuaroTmDYinWX
Vhd3uUjdQcygzRQiMJDGlulUyx70KqGX2uDxS51Rv+jl/WeRC9ck8HGYRFnPE9i5R6Mun93MNepm
QOVM8ekv9hGU5YscLgI4ourTFZW8GnJ/AWDLMQdB4VQAwuV96dRwnqiXagdz1P2wk4ltuciFTX+V
mceDIeVc27gGl75LE96WaBcz/jIE7b+797t966HHiZ7SyhNZ7LECl62LwwIxW9XgChwcaCVd/7K2
IsSlldXny3VHigI0xaBHhjyLbe4DvQeT3N4v9KH/LGR1RnTKlWgAvs7suTpDpa4u84xjxOH6QlYA
ij/7BS/Aahamm/VYu4uJP7vDp/tn6qs4RDfzw/gbi8kO5PG6tc01XRhbfUkdYmmXC5dkYOe4670P
nRhOtNzDsD7NJP9dEtJITDyjAwcJq9VNZE0khEhs7GYVYUkwvHEkTzqUELR3Hru9+tJWcPBQKsAE
FEienk2BTm6OTDVsCASe/Lu4k7dlEx/zUN3Wbn64vntbTgc1WvAfoR8AgoeVRzRBqzyXW27WzQ4k
d+ixjZwdd9g6oAsT66mTjoFK0eiWZO3ADxYmPxv1axjnnfCztWcozy98VfA4IDqehp+IFgPG+Grk
dHaXKnDQNFInWn9uxcswkP+6wtJgWzBfwO+vx+D8GGQbbEQq5GAMLojzWxKYjHl71fqtbQP3JJDg
wNWDtGx1LyGaMn+whZsxVX+pR/N1BmIvqPdUFrcc4NLM6vNp3D62DVpFGf75RGP2ApM6P6772Na3
c2liWenFXQc2wlE3zehCScq95WOcdWN+BrHGuS0bCK/yaK+bvLWmxRHgCcug7jpeV1UfUlz18IXc
B3IIkA3R75DIbLnbpYlVsLYdtZA/wETJSOKxFERiSaRv670p/q29u7Sz+j4hX8xd/MfNjFVArUEn
3ZDVfdscXGPXZ+7JvRLAjsFn4DfqDSADQuwpqHprzw8GTNwu2EIo7Y5NPR2uu8bOSa3DaqjdygKA
DNtYA1LnRG8xufoXgeFiB39j1C68T/d8zDm6UVnlDak3NamJwC5v/F+ywpldX87WN4sUyEXVEmVC
dz3AwX0RDcxGaDAM5P9td+qaIqUvJKf9NwJdmlmc82JJ3NgaJNvSy6Snb8dyzsRcH51Q7RzOpiu4
GDaDMAQEFdeZMeihAiWGimRQVjoUlUKdN3oTQF1nKpqjKKedHHXP3OIrF6tq0O0IaytEjsr5qxgC
bTa9k1AvjQshkp7vZeCr6vmfXbxY3iosgah8nP0Z91JlQ7HqUAyRwAxYV8UWFGZH6+QGin6zAuR8
SYXHTpRWlEdn7XDsxHW3WT7ideED887/bfTqPKd2bOKwyrHREz2RSb4WHVyzr6OPquIH7U1veJmf
imD8ed3uZhC7sLucyMWO574Ie+DS3cxrfy50OUp97niRdvzjX9jBhoO9L8RFtk4yxsmdfYyFOVkU
jB/z5tGIsEwoaY+d3CuWbjrR/0ytkw1g2/HIM3gRmLh+29jhV/Cg5EkwVhme3+97/TKtzD9OBG1v
zDctdbhg5US1Vu3YKulmYHD5nodj2lf0bI+kS0CTA1lFev6LrcQgX4TGGeY81sN2DqA94CzDNxlA
QJhD182u4zvX+8LzeafEuBma/2dpPbWFq3lQNRijsyIMM7eIIMwS7ASYrXCJighggWARBhpllVTP
Zel1tXRcyDuAjop9LV1+MmQvM1yu4vXXhWqpC80mSHODLe2plw9WVzoskihdDVImHacPjgdhbuWe
JFLrYLZOPcYfrh/T5soubK6+aFFC/biX2LxWq9PCPN044dEe+r/ZQA/TwGB5B8vc2vt4zf2u09zN
qOOfNJsSU4+onu7hYLfiBKoj/5lZrYaG0q2tkpNsgEiQGMShhHBcQjEvVYT6/V/s3IWtVUxiHtN1
WTC8Fjp1041tFqHFUwx7Ve3NJaGstAyshmBJXZkBQ/k8S6aR9qLoopvXjR+mHir1wvt0fT1bAQkZ
DLJNzNUBVLZK4z0UfT0NMESGkmJ3w2e/THzvzge77gHkL/2xR5/rusWtDxe8dRiuwfwU2NdXX5WU
MUMl0BDUEcxDEZMvjaN3/G5rUcujEch5NMCeSTnbMRvmsohIRqlKkFpZ3n03y5P23hjz8y9Wc2Fq
lWhbRd0Lm+Kg4opBCsY5QQpvJ0PcChCXq1nl2ERpBZENggrCaCWObI5E6A8B1WnrAmDrtyfd5HtD
UJuH9N+yABZ4GpTy0ZoKf8AO2iM96U69Fu1w/JudAwwLFy4Gk9ZcKjHAAaEekcl7EqAhBBCTBZP+
m/Qawyr/WVkWepFDQEHZH60ROYQ1sXe5/hjK6BgW3R1jzd/49TJzC0LNhShjdUw5b0JLldTNRq88
YD4GEsZ7MOutqADkItpCyHcXHpSni+khuwkWW5Sco6GE8GZ/IGo4hr58qEKzk+1uOsCFqVVMZQVn
bFJ4d/NOfwIVY3Os7L7e8extI/hAMT8F3P06+DBdASRXgHNaTAFYXOugOUNVd4/la8/KygX6pg39
ccJSoiA4d8Tc5OBtve7LW/cpmt//LWR1MEVcsE4w5mVm/BrGX7RPEwDxdnZrM6pdGFkdiVvWonAg
tpcNUOB2rYPlP9h4M4KkBjFoZ0GbNVJ0HfBYBNwYzE2re2F0DKGTY/1/jVQeZWa/M4dlXj3erZFu
vnUura2OyK+icZ4xIpk1TL9pJIBWILeAotvJHpvUH+bbGlLVEEwE17Dz5frRbX5TFwtdHR2wPY1j
M+zqVL3turNbdOmk3hd6r0K7Z2d9ekBPq4KOXiZInpD4dYs3Kshb8/rmb9YDUAH6xlCPXvc5LDKK
yVq8ROQfPOfeK62Ej3MyguDuuqFNd1zQC/8aWjc3ZEmDORQo1pv4k10CCNP/inr34MNV5Ofrpja/
YOQnAFWDQwwsOk/jnhgnW0MdARU6NgCLV5w0+Huvm9haDZpr4cIpQ5AIrd2g7uN4lOih1HRInBgI
XZ621U9oFzovI1j/9012aWrlCZAR+NNb40V07hyVDkP0tYjjw/UVbTkc2ADxrAWv3QINe7pp4IkM
xpihZ1xghBzhqEh5SH8ROpwJa47XbS27s3rDLLLeqKIu7P6Y2nxqa7QaVw0TMi0l23dlQxMnpBjv
6/ZkjzZO6YmdVZxAZRF9Ox9r8kYCIZXZTQDzN0dqfWi4/bEs9kQfNu2B0R2tyUXbZH1BNaDNo2pc
suN8FqlwuluUge7N5L4aQu8UR3Lnm9raRxSEcRf6uOHBxfp0HwPWSRu6zSTjs3PQrT6PkLGfWbPj
GntmyMpMYQrpeGi3evYUJQ71i8Tp/PrQ52Lvu9r4dMH9h34eknGk4+t7xMdgaQlpcJJFRtzIYr6Z
+5dJSvz+nsBHCWI4NPTghOuIF8/WOKGCT7I41yKZrDGJm/p7J/aAj1vOcGFnHfBYjSdfkONwrPgD
815bnkka9bbIf5Ti5fEOK/JBgoY5o+BZQxdoO3dkFCtixj3mSp2cce+BuekCYGNGuxAMl0han7oA
BB485Q62h6ZHKI8En28SVqo/hg5URq4Hh433C44GA8wACILPYl2nJV49KToi/4KEFkQ5fIYRNiuo
j6U78/dhV6APFuWAFlTTX2RMsAwPWWaagURbfU6Ob0iulxOz7S/cyrgKQAD/q3NPsRXsLHJzPy9M
rT4pt6ppjohJstk1GSQCU0LKw+S/jL/4j6+DvhhDWeCcfta6DkOjRI0uYyYKH8mmnSKbSJ2C3jOU
Iq4f26a7o0cUgmQNoWhdvOlmQkCrhvozRCaqY1tWbyE4R5LI5v+EfvFqLPdEszYuLA/yJv8ZXN2L
i2IYJL8FSitmRJm5fl/6YVbl4Fz099BO22vDlwWmUNCsre8rlxTuOLMOFSP7fcgNOYeV7d0ocE0l
RY9Re8zd70T2zcWhkgMyfbBFgAf16fcmy8lgRLYEVMyXiW4+DuyX65VpM56vn9qWnaVdDuISjOg8
y9tr49pQQx6wiZPvvessMfzIbYk5Tq8wUMdSmuUvmmP+1yVhB6Sr6GqDdH1VKgA5pp13y16OtEgJ
sCelbF81EbRAJdu5t7Yuk0tTq+8Z78Oi6DugAQLjH8v6e+SIne3b+ozx+SDFBMExeGtXx8QxPaXA
totHvBH3VhPeiyp+iHi5A6/aWgjw88CfAD4GrtFVvlRXYN+rkC1nsg8yg6nlOd6Dp205AiT2AKVB
MQIsEisTVdsErK/K6DFuncRCWS+a+Ssiv+S73NZbe3ZpaVnsRYnFCL8YaQ6ES8vK1IkSywXH2cuE
y//1sksjq/vKABIdBSWMsDbIwEH3ztsNeHvrWMUfv0SdoJOxkwFKM57oBPUjqCOGryw/2KN43Dr/
y9Ws3Cx2KXfKGReT7/U6LXMTg32w3htB3FvQcjFfHAyGD2KuQ3BUUjK8zWmZahnJpCXuTmzbW82q
8oXnpe1YBc4GIIAsbrtMtXvevBWwLzYsWAUZixjMDrUwQZWB0pE7gOfTgVpeZsT76wF0czGAjkJ6
B2TPz7SOBttCwbXDRW5LeVBUpS1YLq6b2Pw0/2dizXhJCs/p28IjGYnBCVKN6oFBsPzWabgHLn1a
72BBtlcULgo5C8fbusFUgeCyVxb2zjXRndDTew46kusr2krxwDALpnQor4GtcRWYh9r2AWqJSCY7
8PW75zm0oHrzSbpJxL4I68d1a5t+fWFtlWtNeTszl9q4cYoeUtP5HakFRJJfpkLwJ+R4UFsLwM5l
A+H79PNBZ2EA+SrM9IV140p9CjFrVOd7V87m8SA+Q4kJDJRgyHtqhsc+F1KG/qOZyWHRYZLRHmXU
5oZdmFh+wkUgGELm1CPm4TPqN+kUhRgwHFGD+ptn5TLLEiAhw81jr+IA6H0GTVrcaqihgOOnSKWp
jkE/Hq8f/+/KxbragJwehHVoWAFHtSz3YjmRlnmNNw19RCXg1+xGX52I32lgTAQq7rI0N82kofSs
qo/4lUdWejq1RjdxBXCxrvuhCaKb2Iruy920cvMoL37Y6gapXJua3EH3W3OHnRwfNZCW1H/j/RdG
1m6JibsA8rJ4UYeQ4IhqlRFw6EFea49/astr4Pd4bSBHXt6jT7fZpeDKaaTvP0ZxkyKRPtWhdQoH
tpML7ZlZbZqcBOtngn6g7kVmt2Uy0/mdV1k7l9TWDYJ+xqJrAzQukOZPV2OVxh3BTAPnRPU8bj8N
+sswfOqiu9L5dt0/t7zg0tLqa+ul0Hhyw9JYx4ma2iPo2l5e5F1q8v+fc68RK3XcRK3lIsvPeX+Y
MOLXc34zhOIkmft4fTWb+4axEFyIGIp/hiAJu6VAYYAkZNE7J8j8/H0xfK2KV1P45bqhrTsE4P//
DK38wCumiECY3c2U9SmK7rh6B63QJKcno195wfvrxjbP6MLY6iOKwhaDIhNWNYCki6G3Gc97BCrb
JgCaQt4CLbP1cNBQoB4KbMqCHiFpazvHKGgP11exuWWLYBM4NFHjWF8dLuZTi75H0Zr406n12l+A
iH3Iab4wMlgZC6Ojbdl/87niQbFowi0vvtXOhc7QRDPIx7OIBmc92Gfuk4MEhdv1pW3lSIuEMFqp
Hq7idVGvGC3XcqvIyaaCP/IYeCy/vu1mcQtemuy6qc2DikH1uXyU6N6uri1PSSyoxUENsZ0COsAT
zYE2u25kM8r9z8j6lUzwqtSOwFGFonosSQ+Qz9AnYpjIjk9sGQJwZCHugVfgUf40zpkKxdYSAgOZ
H41HSzZZXMSppHsZ39amweNQpcZIDbBeq3DqR20VFH6JW0hjMtuJz4buZS1bLnBpYvkJl9d8DiGy
sQHUZoy7RPsHCFYfqznj9R5x6d5aVhddFw79UMQzOiVV85kxFSZTXZXH6w6wacT18NwH7S36Bisv
cxuB/G8pENaOfRBmOpWAXV03sblhPtiLlr49eVY2nge/tvs5BmJ0ACmHZfEbe7TCg6msN33U73n0
OvjEOH3Io/pggv8td7taEI1BdBhyYMhUJJz7zgWhcyWr4hM6Mf0JjASgcuxD9NJovFdLW/7ly/zv
t2UUdBcIBJLAtWoTR1l31Fw5GXpOZyGrhJB32p8Sl3vgQPrgE5WEw+eX7e1iE8H6N4YS4ShafVbT
wIzSCxZw1OHBJR9AEpy0jUhy+/t1Q+v7dm1o9biRtO+9oUV8DT0eJL4ENxGXd+0YZF6xcCLx6YXh
b21w9SU3I4DnQw5Iqq3zU+5Or7nTn66vaR2TfptY2oN4GvzW8Hn6JQfNuCAkNKDTXX0gPX1v53MS
kH4n8Vr7/2JmUfNChxj9umefmN2gTTIrdKTbuT44fIC+JvmAoJtQiIddX9GOqd+AhovYlNeA9PsN
nD8qs65J2nhMw+JsnHDn2lhHjWVJC5EY4O1gRHuG+Ckan0gJzqDHsfHuwHaYRr54IZB2bWJZ6sVS
JIvKvMawXBYDY2EYSXvQiL18ty5Xsc4ZPOmpFk+wDMBxO5UQPQ0F/4zJijMLXpo4rJezhK2L5dQ+
9LMwM4TbvPrZe6nkeUpjcMC8NMtf21mFP0XLdmpA3J71eX/qOnPqrHjn8Lfi3MW2rZ2syOvZNkub
tmVu/8pMUB8opPc+yB2oL5mcJHUOwbbKYvqApvHeSP2m6/nL2PHCd/BMy7wGuZORGBeHUsW9LfMM
017nF7sFKPjQGQTDEgiB1x2mqi+aSrecIMeT7FsvFrZGd/QSi8ufyKlfCtDDiYHZC72RhZoCL41V
CNdBQYLaroAY7+P3VYkJycq2dm75jUj3xMYqehdV3yvWYsyvVB/ZrA8OeYh2VauewaXWK1mF7JDL
aJrrHJdRbg6WHN+3dH4cyPwQCYgK2/19aPobEDGf+9neWeCGT+K5gS7uUhwFfeJqE+OZdwRUVUNW
oNjvg/QtHx/auk0c6Igbdz6I+lsTqp34sWV0oeqLQS27iMGsjAYjYbFvODrIwLsNS989dw+R25JE
SnIiqj4PQ/x2DKuHlzvopd3VacZz1VUVwYxjQ7skrsmpAUV4W5c3jffSKdTlSAGDhFByBAjpM84P
h/mN4zEKZIuBSnn7wYcW0US+XV/PxicNMB8eOYtEBrqEq5g1U0lZaOEentv4UFrmrDFpcN3ExsW4
sIZCmYqAsuAZ3oP2tvUv/wIET1NItDhFeOMMD0Lvwc82vrQnhpa1XsR57vpj1Xk4m6H8p4AyIuae
2fTj+mK29utyMctvuLDhgou5jir4XeyNByfECOXY3Vw3sbkMHxRAGNLB62D9zq2qclYChU4EjBBQ
s3IhjbphTvjyUAvn+s/MGrsy1FOJxqmFJ04dn7qqTtRQvPGZc6qHl8ldQXxqGTBcqkV4fKJsuKat
byltGoI6HBg4unfdMJxBcfS+yR+In+/Eos3jubC0uuqZ8YmpDZ66JOefbQtixC7Z02zfPJ8LG6tP
ZjAdj9CTwSO06Vha1/WXqAidBNxv/1x3hI2830WfAXMYHt41zwACZsxLv27C8HGuHzr7ddkJdIYO
Vf8g9tpPy7asnk9PLK22Df1zNkU53tW+XfycHHKINFCVQEKomCYg+c7QWnkhRmDxCYjdIoRDgxC9
7VUA75wIfGrdMv1Ou0PbHWM6ptIek11V8Y3ws/ShkP+DdRVT8KubEZTqsV2FKLP09oFYyzjyAfUc
JfeAeht7CDso7i3troXH/WlkYLQvlJhxAwMRmbAKcgLyOBn7LER06tFghRbjy5NB1NvAjYKi7wYy
IehZOGG+CYGizVPb6xPWnWhIs56XN3IG5i0H0MPeeRs8c8plRgxsEogcISh11hcG5ayMIh3bJwfK
h9+bsZsOeSPb27lS6m3kNe25LPxmp1+5MrqcWozZCDw58CU8v+2duQFQdYaE9Sj78cvg2d8a7as2
tds5P4cz1e+IZHsCnasDfWZ0ddWrOkYFA/WTkxtq875v/PKklEX0oXLR/RhRVTvmdtt8weuCnK5/
+et0DraBOYaCDGppADijnPbUmUY3hwhk7donLlwKXQwNXSkuhHto82q+533ovoFuTncuyilOdARF
ibkSe121VaD7/SNAlwS2dMzKICNffTnRoq0Lw97jPFeg+0ZGJ4t7zsOd/AAafs+3GoOoF5ZWN3cz
2ZKgGhZXCTdTAeaN8lZKaFlETnnL3JYSZ4y0lzRDWeLS+sfyOq+a3IPNC4YOKdcKs+3o+0K1T08y
9Rnlfpv43Shkg3+x0pCqSCs3qEr+2ptDbclU5YUfPQ62YzyZCt5O7c9ARpoclGMx8aXQo1RvQEoO
PAFKFXNZ37KJ6rBOmXQqn6VFrNRUZXCIEuoXU9PK6FPRTWIqEu3WdR4nIabAuYYUMjgS+UE4A+H3
7gx17Ra6pFZc+Yksorj+ZY2dgDRp54ytBKMTrz1xrOgw5vEBtc4yL9MqdJR3Xv6gX5doi7FT59Wx
9aboK2MHnyPXVNWNPQhh2rPbD6i15c489L9GWBYfclPT6dEjGvJLxqHTjBc9hBaD1G1bbQ0scauB
8mPF9XT2PIsMKrXyKJ9OlVRANZvJgorkK1sJykFDazuiSFU7B/ZPWftdzlDo94z7zfEhVseT2ptF
lDXx3Mk5IV4byjAtHXeKM7+1cyVPfiCxIicvmZhAuWT6j6FC6+ocm8imr+emjsFOEXR2RW64GdD+
IxNGbqECVkw4SxE53XRfq4lghLhE4uFAHJ2YKR0qJwZ90xR65fhltoaorRO/JV50g+mNnt6V3IT5
V0FzObloIEEoojzpqJf5PbWr3NLnXBGn+SAaZF6fnKCtEb7zWNtFooqcGsy81Y05iBbKpHXqt22A
2YnGUkqzBJ3nJkodxR3r69CCrxeD1LliJToufkemf+JQWKJIpK2a5mR6As4kzFPWfn8LEGLQ31dG
xGVnHety6ouPJjAqIEkzUiDZ466Rj8A/es6Aa4QE7POAUrFUh64ICutt70CM+7FhnXFOENLzv0Wt
5/HoIAhXoCIFXjLIoVoSSfmqYHJiOu0jh6ujwwWzE1ZbortlfefamQHtbvjIW9NbX0ouCFTEUQD0
3hZeO1reoaOYF3gMmGmcV1JpTUUyG07mD8qzc/qK8jGQP9rYEv2HOZ5FgF9OuULAsMSk+hsTQUkw
Za3dRlMKNwmaIFUjG4u32p59dZpliKlzy1LueC58yN5jGgZPEfWoRV2G/4iYVt6ILDis7bsGBOQl
5ggoa+bbyRLAMCRlzPClPUDxIO7fGz8c3nQ8kLe93wb6NNRCzb+sOIdmFEFfmXwGFYUFaeepH/yP
JTAyxXfUo5kYEtY3vc3OXsxpoTI5hFMBXoVIxUECXcJ8OOZasjYRCnPbJ6suchcEBKE99p8C6RXN
eCBhVMQa3zVA6ZBiLxx9ntBIeMTV0QQ/S6/NxeNQOhLFmQZTvCeqO85vaSSkd5MLy6ruKMst80Ni
btCHpEIjhveoTAR1Vui4tLqjH1t9+Qi6MKf6glFMY25AChn1Wd5UJeAMfdONiygkBCeI3WDqpm3b
+jD0NYiFbMma15OqbHDslaY6jXGeQ/9txEzx5CeRwaDqB79wPcyNOaVreY+4kUnwoe5a4kzJJMrQ
ezdRBl5dyKapdjrrCmMXJ2T7ZfHBxqqaoy0kHSEQzE0Ogik7YjM0jlTA6p9uNVrRA0JqQR6UP/Xq
C41wUCdPaZcfOlPMET2qznWng+uoosQYI5V9d2OmSAqSFHJg9OTMFgnfYqgytgBdrEvFb6VwOTBy
uIUZ8ZLIb4R111dgjPuHdL3f94myLctKwm4ODl2QD/Mb2pHucyAAFjEgj3BlfGvr2XJuLCjEvdGj
xteW1GGL6JvNbDJ1k+mmgAjmoQ/nYACvuWex4X6QltX+gwO2wO+IiasGAGEIhGoegfYjbDTUudpa
2VGCvszUFncNpB8EPznR1KDBTIOQ2m9bmZPcSdy4mnIK7V8x+QfQMeDSO7d8huGRWuTeZVCK6tKA
yKq10zlXtjjaUzW6VToCJ4S/SWPC6wEyb8qh73Tbdd2hCu05JOkQAyLJIZzoCOixsVq0Eb0tA0h5
0kR2bhMdPWsEX3Wau93k3FDVW/TGK8GtdbKjvhtvSs+WPT0EsintDJ8yjfskHqs+UqfBsJnfA+XV
pdSW9jsg8aZbaLL5M6TIuO+8F7jOvMc473nQJv3cBNMD3LBTD07cMvZascCj57EuAXfzZa6rVwaj
Gvl9T+sZdKpzbBdOAqU6u85y5c2YoBaGTtNtS32e3yoQ5ru31WxY+QrnysXD6PSTD2QezafuH7yn
OtmeANxExlQPDQJeMoRDHqRQAw8hP1g0A62Pc4Wb3D3rwjFT++BRZdW3GEC2+VseGtqfHNG4zXcj
wGaUp10gsWepy2Z30IkX5ER+4rOiebp8b9NDAMJjceRddKgxgQuBx0i8Uap0MC2GtMDHAUF91/8x
a63r4xRQQb9X3mSVd+4oiPemLOUo6xTMbIN1Q2fkIOLolKyWdZL7pdXeKtPPuYQa/eCqbxB1dOSY
UksyIAgItzAokTmFLtoP0vJNUxybyM1B8tUzOrfqiJAaIVt2y0rfQv0MDENp3YF8rPrpaHcARXNP
VfexICX+j4T3fuGIpPBjaVVJmE+1kEldly397LMJf8cMurPtBFkH78UBVEvcmKN05RAQjKbkmEPV
1G+Ln6AmHL41HZ4T51obDBR54XDPy85zKGJ24bE8iYRb93eO3TCMGXELbWUL1DVTnR/dRkLM0O2G
TjzOY9TPhx4Qp2nMSAVFSffEAtyqWes2pFGn2BWO7A9BFE1Ihd3OdN1nQKGgHYIfBL7Z71GBmCoO
yAj8/gYQvgg86N5UVjiXcg5ocXJNg13BVoZxGad2zLtwTkM2ce6cRckDtLIZb1FjhBAA1E+rFldJ
QkJ0hm8bT4f6bZvTkCR9KWiF64m7Mv+lNQZYJ0wn9r24A5AliO6jEFMhYTqrYjT8rjQkGsRRIM+V
3rkL+ypkx6r0p4xWZngNVGg33mOYrx2cUwT1ic666yD5Q153FYn6B5v3cTMfmNElu6lpFZfme1ly
3R8NqEjVnAAfLVwnqZvJqtUD6Eb8ukqlj4f+WxfZrlucuoIYENt1GH1oP7RtE/Gz0pO4G8uoIF7a
IsWsuxRJn0/8tJoUJGUsfI36yAY9eP5ReIUXfHRcyShFh9UEoPP18R6yprTmDerQadQqPBdTbtvK
bg6SmKpt0wJCLP18xuWgwJFe+8hv/AlXm36dt57fqoTypSU0t6OtimPnWbMPhKJGVieWaZMmrw98
QGIYHnhclO4HK4LHvW3xLEW+NOQVonI0QOVdHUubI2FIULiuMaXnIeN7RUZv5G867bRzmMATGB9S
cFNXAPYqUClVb3AmYvpB8L3q5hRX3VDL23oYnYalXlyNON/aC9vwQzzbOvjBwfnrfEQWF7DXSLW9
/EdbtIP1oEe/DCEXEbgdRybXDsONANdQKdLWmd1SHxBjIbWcgbPJqQ5dPw2el04ge2EqsyrHQau3
nTCS91qOUdNDhh4V7+6Ny8cINNa9F83jfES1q3fvg3CCskfgxB1BqC3aarJSw6CVZx+KafZa7zUI
idt+ftSyYc78LrZb18+sUPX+R+U6hhdnJ4QsLIZcfBZBwCXojJu/D/CQL4ubuQis+ty7yM9Ykpt+
ck2CSySO65s8FMYPTnj0DLY+d9bokCUr7rx3mAMuWnbC88XzjtCx7qZHsB0a+5+gQDR/j/R74G3i
2Utx+KCCFu2sO1PkhTwG9hSK/ODnQTPHKXNJXqPcFTY2M3lq9IR2wC2S0tZyUJgaiyDTYSObW1aX
VfmGW+jojIcAJAhjmYKCpg6/z1I2jUwZcwp5woVH7fIsK82QRFS9S/Sc6DKcZDLlNhAeYFGUQ5dZ
xWyrb01uwVkrQ211Z0Ret06D6GQKkA4mpCCalDyBBogvXoM7J/Lf65oa9rkuZtLdlBTvzK9eXkUT
FHFiFQVJ6Q3V/1F0JduR4kDwi3hPIMRyhaLs8u720j2+8NzdbiGQWISElq+f8GkuPbaLQqnMiMgI
g+kvVm6Xp2QHjny030cG06nv+3p4rRnq2NCJpU/NtZ7ggvGGaEMCh9+eZorfZ9AXDBzRn2oQLzQU
Q/4P89iR8i5N1z2ytoAxcJQnP+95OSAtpGYr+pwS9oUBLxWpzHwuY8rl1k0GcWX3iDsQ+rOWvsKk
VC/UZycVEsHeWA2txbXLdYFLfB6nwZ2T3Tt/P3tZ7fC5mXHl3KxZklNg4JUok2vqnEo67LyV8geB
PUmLNnNSbe8lVvua/dB2kg1SYmYcILfVYab3qPs7un2PPevI23Wn6fgEaTJVN2zC9//B18GhaqhU
r+YTHd0ejs4gYgOk91736DWMEmt2nSk/zPra1312yJYzNJSiGSdk0p7CIUxPml0qFe54UgEETKa+
lhgZRy/tO7LtkuXrUAPhXwadpfx0bs/tr0XXk3kfD2OWn8m3FPym1D0o+XNdwPr4ccNrsL1FuKDJ
M8fJ1f6HHQaT3+ktVkfSBAWly9caoR7C9Rl4vCl7V+a3PK7CYfMK1Lf8TUz1zNCLlYLsasNpImIy
lzHAoWRv+5lw3TfzIDInW1Ue2IArjCF67ka489gXuazMWcgIs2xVdweazwMWomam/lL4ATfgZdP4
4lbUmzIX9dqsg13Hn7HPqjHpxGSFXy6Bh4LfJOlEtxeEbK9Sd5C7jckHcXbLjyvI04vqeZu33Pcd
1uJclp1GFNE6nqLfK7LeFUpZAFFA4nD0mpyFSNhVrscq1he03XJOEEm3DOZSlw5ZYafBoPycS5Fh
HrOwZ0//HfkoKEGfM6pkx4kKA2Yje0V1Utu/tKchnFOYvqGpmmlyTDBmHhSIg97m6L5PDCRGLZqd
ZFv1M9gqa+ZRXm9pPX/k+Fv00LqhNso3Q8m1nVvQYGOyf9/wwt2hK7V3huRiffGZsOUjm9KJd/Ch
Wab8NB0jYAh+QN/4mugjW26cR55RKZ0+JxFzUiqyfm9SYgt5EiK3xxs5zAa62mD0O5ExVBoqjWou
T8RPL0wO5iZ866p/DQLISMN7ZU9wb9bdMlY41lXuzHzn80WaJ0TShQGFdi/zzSLVqIq7OAWdavI1
HEsIecOTzTZ+DhnrDKSq/dEQFav81VF0gJCYCqQVsdanYq1+9AW8eP2pSndmAVoV+zIBY6BYIz8a
Y3eM902S13J3mAjGkcGrk5eywHNnbixL+FTvbH/CquLAy0Ygnkr2LWMJ3MIwzjsux2s5SHrMp4PE
UGAGClna/4LzzUGfk9VOEzwgDJJz3jM2+uWn0vXuXzmswORdb+a+DF1cx33CZ6L1AfO7YYsOhXLP
in2YYDBO2HK0ADN2P56Djwh8+jEFKE7vJpZjIGqPbUBIF+Ln6riUvCXLOIzyhQ0R3zfPv8U4maiv
MQxl4QCwOM8aU1t6uKxohokBm5j8DJxFAY2Fh062K9bYWph4Unu+/2FpnPYHytQAs61kdzdZMsI2
xs9kfShGzhpsiRVYdsx3yrKPSkni+WNZxdV3GTL/pjvBoBO7yIUea98exXdWBPAbM3YU6+tKnaox
lMXUumMV2XuBBwJMoyoSWVaNF2iAJBAnOUEfBV0GqlJ3eDTlH3JxiDrN3JDK81Qu5isbkC53RkXE
N6DYwc5elBJjtS4K8ZfTef4AVCbCnSMxdRhLcEkWb4DV7MCwfC2s/UL7L+WnXTZTPKyTmfHgnEi2
ztUogwivAfDF+ang82QvWX2Ycb0RGp0A/FF2Nv/eokGLcgMAEpvAVyxRdR9bAaCGrn/hjrkBEutx
f0PLD4qhsPlTkVVJnC4JJK/7J+ZEkponNkN6MrQSLR/O7iyOtP7HEGRXmJYBBp1bIYg8FSKGn8W+
r/vLxG0kvHOxmO0lQPG4noRmmcs6yHAyj0COzK3DqdpWAJ4nu3vpR7R9ccUwmy65w0/bATADw2PM
gz98QZY6Hd5lQgsZmiI3ekZefcmr+LzFAfPSicDmBLBzWiOeK+mKncdg22wnuO/aNJVxyE8OVvn6
fs+nY7sshMzHJxDIraIdcDOdP/cD2l9+tgkvUfg2E/P+dlyKdHyF2/QkfjETDyVOM/KV7eMOyoUi
syAl6GpOHBSIOhUK2pjfh6qX8apM/YIZe4VX9nJbuOpARTcldpw7lOn+sOfcYkU8dGn027zjE01G
/NtrzWAblsCcEd9lRoz6BljGww93cJkVXjd0AcPDTxHCYeuBTyxFQVqyrkuO/9SZTRwA90Mx1KN8
Hx/rI+bD7eKOuIRmAlhynPNc4CvEXBX4e0EVFVhRXyBzdQ4JM645knwzncvxlXWp2af4NMgwrNiF
jt7Es+Nj5VlD6TgKLDJUJcCusG66Pk8LHGxCXdf8nnhbhVsRdIk1xrgklX7AQy30daGVqn7XiK/d
Zbtg6lopEpdWlvyFKZcXnVw1A93AxIpi09IwQgnUosPlDrKOwxKAE0QCBiRY2RgL/ZPV3OzIX3Pb
VP+CZPy7/SScBvCJ2PHZVFvgegkOIixAM7d+wbbOc0VNPVZNH/tByK6HIif9OW0zkJrT0BtxrIgF
SXieAKFbB38N5f6S3e1bT9enEdkH2Jue6MCEwXOu5uN+oljquZuOWlXqtBMYvKdtCeYB3WGdjUlB
OwxIEydXREtaaLRf3Bb7CWd6Gn8OJGT92ziDi1ev9TDubmsw4wmL43egJf6KBhmK17uCwuKd7Igc
vpqYR8Y23Sk/L1tSkY6mYgzoA0U5RdUF4A3jCNneaHT66D3uBSyB7N/KjpFO5hZfBkQh6J7hBHRX
TlJUvzHIOIw1IrPMveRkNMNFxIpOqP8MI84/Rkw5+RPEKlY6EKbj5tIWGHqttiYaj8ibtkT7lwLp
LOot1Q1Q6y08wtImkn914Xd7jyLtVgx/qzJPBB34fhnjNGfPg9c1e8n0DvlGSyi6c3ua7VGWr6Ay
Rn0mc1EcjRK79ntL4bMSWoXg9uJaQmeU3Vcbmh57LtYjVidYGW80x36IyOjzmMAkszzxRExl3uCS
krgjgx8kJMdao1N/h18BXR48Ewe/Ux6d7zvaKUzmbQ3krr+k1iBBs8OvZOmfWjhfmitg9Xr+UAEM
zP3KEQPYHWzxxnfcDrn7sBZ0hGyTfUn6B4s+gZynkcRHeiTl0qBt7MEQAIP45c3Gf9XTWIPfmVDD
Acr6dP/BoGteZxSm3V05RMSdOeuN1r8O5OGIrYUHH3T1ZN6D/DNr5bbszNEUyPqW2mJQpHH7pvzy
0tu+rtWVDdHmaJOgC/ed60chv3KweWZ914qsInQT9u3E28LpXv9Y6JSNX7CS2+q/fQUr9/9mDybh
Ci560/oUZx/YRxErmFUxjuqhbrDUUOt4c4zIYR9aMx17ejZ7P+hffGdILddYmBCvAi9sgZ6/lDZ5
PYZ9Om52P6QG3VAGZrlNQIYk10NIx2xsAEKY0TQG4U1IYMOQCKuqcExL+JwyjBOXCQ19WVwS+DJA
1HXonbDfQNAoueVqsRWEResGgi+Bo1Hdft+uzwL6rfwRNJ03Gjd8YMfVRrPRPha29nTvQM7bo+m3
org6ZlyL93j9LNSGZDLhk9Fv64nTsqRLcpWOLrmX0748btYcr9/X3w0uuPhYZjgbBBdtUeENHRVw
l3BdjDaifxAjXxhyhkQ9xmYZV5kjySsf9S1dFwp59ZojvGczocdVU7LVN8Voqnlt6YLVgHuADXMA
9AggIH8GNZT2z5Ut6tgoiafH75Bpd2C5GtQENX9g7299ODleiyHt7MzN+m9c3Xz8BQYeijNqTkLv
y4xO6jfBx7DpSeCbH+2Lxl1UfA4xSp228CbhcF2kdOjZVchnERnG8KFePw7Y5i3l1e5E6EFPDCVQ
ZAZz8hQpN3tCsBrPAE9gIAZ7nmcNlzJDZ5QNsEZ/W1c4yi1tACix4c4GYQuUP01q8BwmapWoLvZw
sVNtpeaRdOlWEX6ySKlHJqN0IHyJCjPChqUrCYoLpt78jPCo0j0kM1vLqyiswO9EdfJVi7DMnnc8
dRAgysU4dQ8Oe0LqWAqij3JANAhJBm217XlE+l9fIukvKzHT3AMsKzzaKVkBT4RoXdo/iQSoYBuB
iQIbgiU3i8S6eYkhWJ6yWOLmes76NJ+Xq3JYhCzaXBkqP7W0B0Bha5jIOrzAxTrdV76qx+cq5nBS
bBQJXjVoYaQCmsTma49ZD2jOBuXINaCtbE8/TeZqcKsoBgvagy3h+KjNDt2MwXCQDx4tuElMCe6u
907QpQVYyUEfH6RaTWsntWEQB8xkzA2WvNn8gwtmzHrKqbfr+yB4QkUb8d5N/lGQzI0cUOoRUaki
GevgG8wjtXSnecf//MVVJItsRMUTe2L7aPx1D3+gpMHqJFfhDL14hftzQ+yMajKIICgGhVnj95/I
Ehz7pIgWTecWPPmROfQElSo2kIvObGUnZqu+ZrlRXuEVpjR3p7Ffv7MJKKnFdrVUmgMfq3FuGkjG
i/ycVNHNNzXGK6POwJC3CH66Agi2nlARRP8KJLieX0Gj0QHsgPKy7+8WWxYIT+uPPv/yqU+WF1PA
YqRs6Vgmfj/bFVfcLzkunt7YjMHjC/mI22JhNYPZN701FZD8W7Hzkt73uJDFQ0qOYb1KQ7kRDANz
esD1ADEBHVl0Vl0O58N8AT3hirucD5O6yXru4QbEOa1+ZjE/NChZCju79A5w04CXb1Srphiq9nTN
b31SHPqh3Ia9gpN8aUG1wOw8hnAXUAjMuxsBCiHcDiD+aahAnIozAZ77/ftxCHeAjulojEc6N9/R
EU2A0/xvDPrx2/0j9YXPr+V4VO4pll5Ol6roTbwzh5uOqqEHPizSl7a0mmHomJcKa5F2Yr8gIEt+
DIbPWPx06/IJDx12FkPAMeIahGCzYbLd7vbKyD+hADLdHfXO1HPhEY0FK5gtLB0gb66ezFJEuzYC
Q3cytrjAhFDQHsDfr0QHOBDo+bpdJAmsfga0YuDnsUy+Ztg0zYE4rR2Xa73+qZZ+VJAFQPS7Lq2V
hmRPagpTnBuXpxrU35i5UH1ihbTaf2fSk08URBpBQQA7KBAIoKgmz1PaL/VPCYnCNF7WEuNnaLZ6
me1nmUqIte8PWPPE+SzFRuUr9z3MpU/a2jKFhayfywhV2SqJvhg0svHBQoWRrk+UmF4Vr0S7vsKF
W9FZ/Vk4hwvCVcoJLX/xfI1TDg/xaZJZlxlVzrIhhV2HF6bGhKZ3m0LHP3S2wAxvUbbIiFWtDNGk
4HMw2Am9d/2KJvZT5RLYwwUN+Tr8Br1HRXUmGEXQ64OY8eRVVmu+XSYW0dCCQuj74hdWykP9SMD3
hjO+n6XK2/yAExxrRoTmRt6Ai2LHiiE/LVwLXg64XqsWUuFvXm011Pzfjqt9Lrtjh0vKegtCS0xv
CahiYTswuBEmIKQYXeRXsDCbrIcIZQND8AKnI1olGzYIArN1N8+u6uOZbHlwP4Llox9O9ebpQlse
68Ufl8rDIqc+g5sdq/G6VmUx53cEHRlohB6zI23HWDvDH6pQA4hp3VqA88K5EHwf72Xil+3DYtNu
tN1KmMLqv84GzGvXfdC6FA1URoIdjUxFkXzvSKaVSBEYV6c5PKcsomPjUwLipPqVoOdi/b3pnbTl
+zrTkg9PcphVqq7hrUIpViAjQNVzTuc4/5AlV2X8CAoHiazNMdcwjxcNSyAOOO7TJPZcn+ecM33v
sc4GvQNZ0m1ZWhoTk7zA7HKTN9Wy+OqU5ovTTxjhMBh2K3JwsrWZ1iJfEOiuhazxzw6bvK3AZqGC
n2uAKOeJogP8g5k9bm/rBvuX296YjIIJr7GT9zCtSBL8hEdymjZq+1ZYND51Q9a3mPslZhxoP7fj
7ThStGMQauSFik0E1PQ7KzwtX+qAbxdo+8qm4cb1CR31DWFlvXXoWhJBG71p8PsNTzemfiKue7b3
MbU0DO24eY0zXeeMF9VZLUqBvlYgtucmR6F3P42hQ/r74PUiBngiySo4gHcxS/BaFgllHyn3in9V
EQX7kXmk7vFm31A2EGOwF8mPeqN7/AOQPTU/OdY99y9Rb3P+C4mqO0EDOfk8lN87+exoR819cgeq
kfA7fNiC/skn4PvXKfbpfdamOxrwEtS+ZPKjppCzX+SqKhYR+0pWsBRrjnzjVq9zVj5DzlRhkwTT
cq7JDenHKTxpu5bzByB3Zp+9LuTeDTuf7KvyW+L/unFO9V9M+d8YiMRTBDvgNQiBf9Vo6fZlpj34
GxpLpX6Pa13NYKdUFiFBm8HGeuSBagOXTY6k6/SztKnHc1XE7dOvgc6BfLgx68UT4p9Ir08oTPUB
DRAiQtwrAa5Dr2WPxjO2ahLDjBCDZFAZA0dlpL34gQr/RDgfLT/XwBT4O6u2Mvub9oWdWvyoYs2a
EA6Sxy4p+ty4Zgqrmu5RA1g5XUEFFctrhmFh+ks3ZDAXrQVjM9+AESrnZ/wobL22u8cnqUB4+np+
w4d26A1din4EVRjSyuqK9phHzlnu/PQVp0St17mpVvtHEUkHSOqg6zhXkLItHCzgnIRusUcGOVWR
YM8xvwa2grniZkzkiF2UY/SGtcy7PmZ3h8+Hmd0XdCIZmtllyIazCWWsilMs/FTeHXrFis3Z49sj
AJms6m+mPAOViBKMOi20iOkjdVBhtMEJTFhNv5QlCKxsr2P5tm27L0wjSd/3f3DJALvYHJnY5xqd
jT+gkljDX7MBKzgai9BsX3VhA3j3WEC8xE4q8z39Dw1BwI1U0rDG5ezLZYc8oIScIgvduiWzfJvA
ZANIiyvNk7dlXLbvso0k4/XBgrqNV7EP2JI51ZhX0qVL8LPzO9DPAwWWU3Cdm8vujZz+AZHh9MXn
Kx/wjsM/hl3w0Gjx6ZYEgfdFzBfdCbyE5I8UxbCBc48HFr1DEfJ4jRPujp/pN8oDKwVMONXJeoBB
SP1R8J5tgEBChNUCbt7hul2mox5fdmEpOpFS1yYgVQNiTEArUARud0omIK2KFft0T98IAeh2x4rx
OWU8m15VXh/+dDBB7H9Dv1bi7wKBU/EnENXP9/Oqt/62DAm1L4VCmNJ/sTZ5Dg2mX9PniILQd32O
NuYJMDbuWdMjG+ORgLuhRbt4YMdtjp3m5U2k4H7fCj2w6ioseox9U3PmowUfm39759g4xRqVnNf1
Pwl/PSTuAJcP9JLJqco+Z746TLdyRwuFW38AX6ihlsrvNu9y+86nigeU46WEwUDix1L80KrySCNn
HiXxtEMPNv52XGEnvZs2X6g3FFS+Xh+zgRXVsNSO3a+JSsgHgBVwXLnCnY3J6hvkWLtEEuKgKqzW
vmiNKw+TQ2RvU346VoA/Z9zuZtWwzgKx9eg3t+lH800nXQ+GqmRA77hk7ic+tKyeoGVw/qdOk9na
VuLAo6kk6dyH04xkAHPpMfnbsamTFCqIAvCJutd1eYi9Xex8hF9sxi7cByCyEi0aj2pYmn7Ga/Nf
P4TCvW7Rc3Q6lXIR0DcWD2C01iBSTsdHobSCxNni2YdEz+bT6wMi2WYZNsr2xgFiTO/tGnRyH2eo
M/7biODm2+QQHDk2DXr+DNHdUr5qj2ENf0Lv158gb3py3WeojWd/7FU4jXTk41n12LN9O5J5hTjG
9Plfzlh/I6JAFYLM7BFbJU/DMC3x1dpAApr9UP/ul3HE/DzgfDxNHgpQEBrnvk4fEDp9yYDgnpQs
E3lbMgCuP/Z+Mv4uQG273FJsImaXOa0uG6ihaWzRv8RqPDnM3cgXK2C5k55r6NB0Q456mz6kQMf0
Vo+eotSkgyw20+R9subTCch7BVABkMW0PUP/YNltMmW0t10sYL/1yEfQ2Y8xhjx7pkGvCxh9JzVD
vzPBnVlCmVKeN08uIwwdmGgCgKrKnhZJ3WbaXMDQ6cZphtaiof3B3YcLNhwWlpXwcPo0fDFDWxK4
ueDC3tcSnhNFj1e3Yf7ooUpMLSn7B8HLCa4dgIDtYu9ItbmyMdis3to5MbaBXOEIyF/NFne7CSiq
OmA5LLnZ6LH0t4ElFN1mBqQLZgIlOtUY1L40UIcChhmgK8Qm8WRBN6G9d/Oty3L8m6qHXhqaPige
rnyBTNEWcyPUAr3WVsfuGGpAjl1JyghuAfNjnG/7b6FgDniltMuLh+Ys+RuzwbK8Wxx0gvAT2FxN
XVPNsQj/GRp7d5w5rgJ0zXCmDOU/oA7T8Qt7rNo8lgME3LDPNYgQuuY4bJq3qZP5cKl7TFz2Ehlg
OnWVIu4WwlHOZAmRMwOrtrySfZf7Blx+zK05VRNUFgDLlv5AWzSh5SNVZ/JdQAQhJ61AyKx5Ecna
lm49ii/8fNxfF12iHD6zYQgeIxpenvhvmfQUPyYsx9iXrVDjzk8JRDzPG27k46GYFuxu/gPywmR9
8hL6u39VGqblFKGaPN40M4m+F0VQK3qdrIz8Dao7CEpGcIpsBNwZd7XegvTDX30jeNHrR7sQD5Vw
ajB8jJBmimMO/RWZUc8lVAC5yT+csK5I2wWqQP/AMDRuuslA1SyQJq4EvfVh521+oWONFqgNMoUD
ZAvQHZh2o0ZQNT92FDGYFC88h5gK37yxGWkY9H0HQDhYfpEXAaWZvM9TFGMHKo+vMsVWkCwhfTnC
EuIN1UaP/iZF1kWAOl0m8DueIVWT8D4ucUPAyFdX0Fu1EHxP+3DyKPA78KFlpupbYwrrvR+QPoDf
OtcrogReDnBNeX8WuDzJddkfi3u1OV6ZtgYtBM6iKl2k18pMRfgAYePN3HiToMg0W5BxuhqBN+af
IA+nCBwNSF01QJYXhrDeQUiu65tCF+WKCcHDA+YUCJ/81+wVXkK21AcDKpEokPyhBmAOmxFA18Vv
JH3gLimHNIe9jcaCQQhvVVKWSXYyBjrz/9guRZmeIhyTv1Uyg0+rd9BoyrxC2pAP99Dd+QJGtTjU
v4bQqxGyLQpLvGdKRutRrqmGbHCH/4O5xneSDmUXd4jdwAjFbTr+AT9l5AzB3Vbn3Sy8RRILlkz6
+QoXT8TUjw6ZDtijybTHVTHssOP/bxjcAt9mED69+RP0UYvxnJcr1k/Oh1ozm7/2XGW4mDKDv/oa
FA9lb8JXo4QzBwDPNo5a5Q80xTl7gIJ/Ztdw5seINdmtlFdu2XORN1miQI00jvVF/XvEjhNC42FV
QFC2sAijcPenrtDJF9ZRcA6blUDhfwUab8vkLWyz0U9du63KNuwgyzL+JaUQsR3s0Vf7Kcfynkd/
HgFgX3iYIW2GFd7u9csW3Jr8qY9vJVJTQOtckVYMYKNn0CwTBJn4R8xfkcpFqKdBYgX7riA9EgfE
8bPCGLh8ixkQjMeZMh30z3qpurF3DhCsFX3dCCWNeAc7l/mjhcWzTZ9TBdz9RsJjPLY9xpyjurMC
TwSrIdue5FWnd9y+kAYJPSGpOukDvHcaLHYM4SJAGNZ/VvhPQ2e0QbMVph94CGbr4Znj43C3IH+r
HBssorEcM+eeqRRButj8cXcT+vH8fZk1xux0DbT8wh+1zVPrpzElokWszoYaAZhgKffOGCgxXLfU
0Pv7x5qMrBy+gQWd40luR14XnSpKwcIF2sRKvQEqWPSpSo5E/XcYXcovswFWni+G8IwiR9rgvXvG
YZD1FTqkfHsGa3hgO15idYK/8FTwgZ36IzIIV4t8P2jeDOh2LYfYDbA3kNMC69OYuUohE3GqZZRc
Nv30LSptIP81auiOqUdJaLM+gRyjVXzd07RFZcdW1K06EEmPFacEY1ZxSnf4PJZXAqnxq7yJfZ4Q
c41DiBA2x0Dc87aA/wY2SRYsn/9lATjRy8p7EW+U4QhabeyhjChOI3orcmVGFM8PkuneYozjyZim
J+xlVfXvCcbM2y1wbgaYdxuklojLS4EvXqRc6VY1Ab5kFIpTgu2ZJimTdVk7NQrmlmeDZzDmEJqb
RT0SNIm7b2vID+f7iD4IxCa2vJNkhw4n0wnrlq0cty4anIzvQ0PWA6J6k/PjHgM3NsBOZCpqbq+W
uZfk2uIosh9YecocPYlgE/1A6wi1xwnjtZvu4EsCgwTYFlcjtPBxWbjFdIMb7h2rJvl63wfek88U
wLNNIB2GfgBqOyyfYR/Ise2bwdHbbPNTaZWHQhi0Ulm12ZzGVNxxRrTun4dvl8ahRVThsGDPLemn
Wl1XG9N12u2bmEbVVSbg6sUtNM9FF+GcFJ6jJXT8R6XEYUOAmZzqry2H5B+7O/Jb4Uah8kOb5o9j
m3S7VQjTuuGQHmVzg56kFBc55jDlvlDj9T511ZJjJgGMOfn+tSLLLM/pgeHwgF0DK+ZbWVifvpAi
X+f/gtKEYLBkgGriY1Sw0oQqhwExhbo+XeP+KCZsEd4K4dPYrqDDQX8kOR8n1sJcPIOiB8OD3hsL
wLb662QJFzc8/FXHvxGdEBbt5gSl6y7i/9fdxgGiQc+wa2yBoVU2+/HmoNaZVZNyRfaljQfkBEWH
AaEnl2+xLfsq4fNzVFcyMhp+zZmrgEoDp037PztGr6RqZCVdDmaYC6wrgQAqw/J49GZhsTmyeg/Z
tQtFXEYEyRDDeZNnvMjm65QnZYTGq8Su2iPrRQlmYKnsbqb7afATxAUCPwkCAfD/EAR0WItQ2BFy
RPn8V0pXRh6WffblG51BjRenvN7hJd3tYYkZjoTAVA69k4F11nQlDBCt4QE7DABrO72YhMTbeY0a
eD3Pe1rfgpKEK9lVrWD3BtRgLwsiO5UV2Eq9S00BbhAfMGTHTa0AftVYCM6ZU0gEyACiQnXtxm1G
4rzJ+6mVZcGKp32BFmCBjiAZwPjxrNZ9CnbRoKNrwLhWJWshyJT92lYJ7RM4LUeMRdPPfEjUzDss
XWR42VMnJL4xvIienXZPimxs4XYsAyhZDblRAusxZGd+K9W+SedvYSo0L1BvknS7pzs4n/d52TOI
gVqrySh/QEf0P2lnsiM3kmztd7nrnwDnYXE3MTNSmUqlUipJG0Ij53nm0/8f1cBVhAcRhKrRvahC
dqelO83Nzc3snGN4DAJMCR4FmEypuc/UKEre8brJmUzL+ojR4o3pa2NKkTlyJqYCVCTIqfeFlpW8
1+k/hMShstR7GiSZguK1zzn23o90xZsvTlB2TbYrkygz3s483wpscqNDVakA95V8hDQD1q3dRD2U
MUzySEXrnuuuqFpAz5VuUyOhLZucFWapcl7qk2SlOXNzowVowu7VKmwes9rqebd1GvXieWrF/jzR
bnrXVGldpOeKQ67024If87Qci6YrGaszoy6qd5VMt4EuaEwXOdySzNgxh4QnTAucsqyz/tzJHONg
0/ZjPb4pAkB5xa4Y/Cr4B6OVx/8nGpx3bah1g7SPGrAc/Y4bT22+kEFSUoWeZWjQnSKVlSXOSm+p
Qcob0c8dhh2DUX0cGV3ubaofgcfdVasqQyyMmhrZLxqrmWYcwOLpjPlCwKWU1DWqPO++VLkaNCcQ
eXWd7fIuTGxpE6cU3T+EKf8zfzNFeioxxRVQjP0BZ11i8owZ6NxKNGjmQoLclkoUbWn61VG7VSZH
H78zb6drb52S4ZoXkENyMtFFYOD2J09TXAmCm7yvnxkIYlhyB3Kk99+NzOkzdmwbZRq8pWCA8gBF
46CNtrXXq8kjT6siBPk45BLY6lKiOEigngivbt2D+/6QziqY/d6gYwWjqp0ALzwxWVAPcD4EEeXm
fR1B5B9u08EDxjvUzlwio5rKEYj73I8e4pDsNXGtRDvp8RmK4l1a9SQRG3alk56zniHVtzFF8vzd
iFC1ThGEkoK/8YCSOB89QgRICO7phmJ5qHZjQslRbZ3qR1PZcvSgNGA3/GNal2r2wCi+FPOskHkm
DqeeuQF5OLcTw0Lml5Hh0ch0CGJJCM6kZ+5SBvkZD8WsXpspeZ/tQrqixUHqtNKnwwjqL5PINqOa
rel1Shn7uKCekILuyHDUtj3A14bMAH8s0+J6/RpnMCwx6NowtKlozJ1Obc8Y5aA1irnLzLQpj3pq
K5Llyn4dqMlBLRxjKEMAdY0+Ge8juA+VUv8yyIU2+Cv0AddAdlpGlsqzDBoSkxk1GFUEegvmobp+
QtPopfVfG+bulOxXk66prF1zFMxGNFOWSZKZwjRs25l5KL5/fQkzv/7f/1H+XzL5xsSwpPMyGgfD
3MMxB5hoj6BHa/0dq/ZsCpYJZ+Z9UBEPAUp2bWoyGOcu415/scvvvQPLTflKPWmFXUK55lLBCqTI
CnyO9izdzHNJWJAfcJbrCgTyWHBhpcyik4xYWsv1+4vh8I1mJbuu/MGs+bYypB2ehRTuJtH+uc+F
cLOvLFCDVYr+DNgO/vF6sVERh3KvTc2LQlYx+YyvYkSfNaqYHMhXjN14Cjo6Nv/lE5qgxSyB8iBj
5s9mlE16serTnGBnYMGA79xf0e3G8jh2Zt5ptlWH5el6RWifZgzPZJ6/QR40+KaAEIBiT/foydw3
pNzunc79O6u9AYU3TVXgVejtXE6yDK7A7pNyaBn42GSutptOuqu+T93gMD2l7nCMD9HxvuHbbdRn
mlaq/kyzU4cT7KpSJ8OCEHjzNlb1U5DtWn2FbvHWBNp//GpVsxxQCJrgnWoOGlWFixzmXHrqxiZs
TgEDQ/fXcc1LMR8B+pGmyrlGegsGHsFI6IEjYFhDf8n1TwPVMuVhrD+r4Rtp2DFhvmJs/mV/SHj+
Y4zDpsH2ASuOKm6amWqlavaZ/iInECkkD2r4bKf5pstXGFwWFoXuFaRpFiMTcFkJwhll43B5E9q/
1HW41YMzsyl7m0FLCZqxuUNAZ+1v469jMniFrphuWdQyxSM89Knc0XjMv/jaK3XuDTddlq5xGAm+
jgtYtmkDatNRdzZ1UZ+4SB1qhI3uvADwpSmvuH4BnZF+UqvSpeq8v+8ZwsfiACsGZGaEpZmgRRWv
FIkZhCSsPe2lCN+UyuPUTBtZReHrdN+MQATDITJVLhWL7j/jLTi6cJI62WtKio7yi2x2X5zB2tVO
uet8CbxaEH4L6vCB7vGegsMRro9qd9/6zSJNWJwVVHh1KBkNWRbuGZsxE2p2UvYlUXgQmc+2/ag7
b/V4hVNPOMqwBhrQYFtQBRiIVHEQruOhH8vAegqjeTHNByd87ct3Zv/9/koE8VqABLDLkIFYKiBj
tC9Fp5fzEjqbWHNeKPG8kfdAJo7y+2Y/7dWTv7Ne71sTFsSWyQBYIUW0oLXhmwknrNMZ9MRv9Bel
fI2Nb6pHk2KFc104xP8xMTNk2jb/DFHI9Z4BU546cBP6SxkEn8LxK1iwAxxrJzu3T9H4iMrPisPP
jnYRnTDymz+cE6wosgNh17VBZx74DMrSe7GpMFq9upmGNT5swd1+m4BGeS5LAQYim7o2kUkRL+tR
gW+INgsziI35CHifN97K3t1+HrJBlsG2adBHqoJbj3lP9bgMvZc+dseWKUP5VP9tjvZ7MUAz6VvL
BsrfurBfzKSAaPZAT8oVYx3RwRrqfRb9pVvPVuBmshBqYXKGmTthy9qmluDt8fQX2mzf/VN9tF1G
AL/Pmszhzl5xgdt9Y2KDER1YNw1IoUxh3/Q+JO01uA1jcxeY73od6ocVOspbtyYEoFugwVmOFVvY
NTUsM2J4qf5sKJtrjw2Fw/GceWbuxDveJrb0Lujqynqngg4NTpZajlO8cg0Ljs4VMqcUtNxlYBzG
Tc6UdHVdWkCFXAa+jxLyhrQSd/fjg7DK3yZmcQadzFqFxFlYJTATR2njsnIZ4/kKABg4bE6rx/cf
+NFhHNNfDBv8XUo22+QAM4OPVRg/xQuLbNnoELxvXMn2sz3t3beaM5SnsBrWSHWFi/i3Jcg+TULg
7A6i6r09hR7A6SJxQ5IdgM2K+Yn6rvbkhHAIpFS6dowM+W//ekvhnOeJN79ZZGL8dexgYI4elVIn
bmZ9M0vnpJjergRFGmXxTiqKt7QtVz7i/BsvAuLvZV5YtIWj1/lgfyM/qVz4Qdwe3R0QNltvBNHJ
jC6aUNshjN43SrnintrMIyjYnYmtdBnqTkRjxIyABr2ZGoBO3LyYyvwLGJFAOTAF7xuPjGPUvb8D
jzLoH9oc4sNx2wFMl/YjpDzTx1ox2/BFz6mcDbuppSp4jCUVWmdGsDtoVVqAbcmT2bSpBBpbpjzN
KHoGfQjV/HTckqtI9qtk+pJ0Vseyarc0sM12R/G7638MpNFatpenOqdemULLMB6nBJhDy1XBnMBT
0MRa8iuALyn7u8A0f4qrLZkD18XTW4vqKQonPj4zR6+W0zw7luwaXbLyxedjKe48OZ9twpSr8agR
4h8yzCOlyLBxR82QNqXh509ADOUVYkwhyv5eDKNJhHS82YG1/noxACUHvfKbjkmNcDxJY90eoPoP
KCNU/cqCxOzyxpawcY7XUeprHabvOnQTYoYnXEjE4U6rHLX7FMCnS+OY1GyTMvVBj8GZ+4kKpeH7
h3dpYy+XLCQzw9jOUC/+DG/4IBXfvbUEU0gsbpY5R6wL/0iDqYvNid9fUuo27IYBRkhdlH3evN5f
yEJgN0mVeVSR+lF8F2ICSgw1EEavcSfEk2O4/fQTghj7coI1bNwhwrJCnbiwMIdHiK0SDxgrdwSP
9BgTkoEKStADP1bqh7aW+TwvAc/h++u69Un8HR0FsmiWZzlCdIXKqzFKkj8X/hDI2EEmHGJTMneV
Bk7uvqnbLbw0BbPp9bdqtLEBFkNIDQJQf1Y1oWdmADg19yrde/jZwB/r+/s2b7fx2qZA3TpkdpQx
3Nu48kgp1mvQKimeqMEyXGJNKy5yfyup4F2vzylzI/flonFBlB3KpjmM1XB2ovhwf0lLZsgOZfjt
IZbltXptxo55KTe24rmOHfzKwhhmOf+7VMXP980s7dylGWE1MleBmjPe5jqFrSCqYUuubhrVgVnS
5IERQ2klixHfcRxl8rKLdWnX6ypiJWlorlDGom8MavtrQd/DibU3xTwDoVY7P0LPELC6OfyyrHIH
NHrl9XCb3lz/BXMwuwgmcErHVkNXxW0rZ3oqbHV0vW6ID/WgxUeph6go0ZO/fBr9Z9lo2as8XKiB
/k4KLozmUk6l0LQbV3GmbWXuDWnYIpMAjn2NVHhxeReWhC/KMEjQAqJt3TqsADqlh16radDAQt53
9PjX1Exusyh288Kc8D0lf5Bhn4haF2b1XSe99eKPcCvBrAVAhF5c6UHqGa+FzTWjwiccfd/JAHK3
blhoB2bjNoYNUSa0bTKkDJn0XqFnGk7f/sVRuVjpfGIvPmErd96glbD5yiodIAg6/Vw/t6m+qey1
XF+5zRGvd3U+the2mqJq+iCEoWk8KwdlVx4DABZv+p2yD85Vv7m/sHm3rtMi3hMMmlKfohJGlfTa
WF7UpumpXu5W9Smqn5Ro5cAthTLSLoY56UjzlBZub7XwkggOU2jxmgwkeW+o9Ps8NBSzpFkLL/Pt
Iq7l0pZwoebBEJH1RJI7huAKcw0iHNl2mRI4N45xLmxjb9f+KcyCAwOu/2IfrbmaCC86NQMxsdd8
zy60NCpdZ/A2fbD3tLXDtnS2Ly0I1zh6c1UktyN50PSoB/B86eohTD8r5sGOpZUq8292aHErL4yJ
8naeEY2dhca9m43KE3y9KvT1mvXOgQTJY/w9BPiTber4yZLPpnSWGKD5e7dE1AcEosoNSLn72i1H
U48GgLSSqzrvO+1tX7j3f/+SWzpUwjRAUIphGcJmmlLqxwxSFG7a9Ad/hhD3X2FL2d23spQOXVgR
a2IAF2f2mQGOjvxJSt5GlbTNfiNwso2mw6FQ/5tVKURk6nA0GVUh/fKZlIA6Y5Rc2io57Wftqyx9
ur8kZXHnaA/N1zhjrGLWGoZKL2kyvCM2kdArPo7xMbBSVwmDHeDgl8wrno2pAuJc7dshOYFHONeM
zptKuIWgcH//r1n8Y+AQoCTMoIKmzT+/CJUWw6FN3UySG3nHqfteO25m/7pvYilAOhcmhGjMcArA
DEMmNYKUTlamQ5aGK6dtYRXUTR2+GFxkFsy816vwlTZBPxxUZug8FbT5zOoTFAMrAWoh2VNsGkdz
3wP/MIUTZcHzoTsVlTEFPF//2XN+KuPnPHp3f7cWrTgIRs81cl7bQuYK6mcwZItEUmbqscse7eAh
8x+TYaV/uGZG2DE7rhvV6gxulajeVMGD13/S889wl91fzcK3p8T8ZzXC5Qjrou5ZsiYRciG1U7qT
Oq18+iULcN0wVOGwLbrYpIFWzgsAc/tnAwLSs408CdR3f6khSi+crh01X8agoCymail8FTj/YIAt
czgsixqmq/Lo5/KeOZmVoL0Q7q7MzIu9OI1tzSBtzojGeZAh326kcviQNmbyPZIT852VxkZFfmaA
lw96SVVWjC+4BOVDWgK0iahxi2VZ5pKqXrM6/5x0/0TR16jkjioerO71vkssnFVqlMDtdQheUOoV
cgxFBv4I+bHk5sM8qf+OtwSTcH9fU5nrELJME15Dq0PMmjy4hEoDOm43b5y39CfeONVaPFjwPJXU
j441QFum+IW7woQPtoQ9t3fh40OQbtoH+bf7W7VQoGKgBmUx3Zjbj6opROcWBqgw7Ylrmf9VDX/E
1nCEAxis0iZifIJkaRPSivfXJCmWPhF+QJBDb2Su6Fy7ocTY4yR3Runq+VEKT7K688OVgvXvrqaQ
H6m0bQwaJgwx6LIQTQe9LFUv0EpXQrzsh5zuvSP4/H/snQ6dwhEChofwVd5Vx/Z0f08X1/bHrnjD
A7rKh9LUejfrnZ3G26qJY8gwjN19M4vOcWFGCBhopOjQibOFsvMxnEBkrZyieXvubJ8qfCI9H+D3
tFScj2FBxis9fWQU91vunOrVltBSYLj4VKoQxM2IWjzF2t7tR+jkNEiOIAwqPznj1/t7tvZp5j29
iH7In6qQW2GnbLUnRU1m8qmZ8GUlzi0F2cvlCIdKtbIAmCMe0Ma/Svlt1e6H9heA4m3rnLp25Z5V
5jz43oeaN/diURpj5bVR4edA0Z+nXbyXt/pW2ZAvvyCGuIVnZysf/G28Kx7XxpAWvxuNKBIJdMOp
MAumI5jQtYAA5WXPqPfEdgUiaNgGY7eyo/rsbTeLvLAkPAYaqYD8R3ZK1yg/+d1LZww7qM62k/or
U/i3Zl/EbyNwB+BKe7A9UKzvoY3eas0IyEA+VaPsllKxh91kCwiaZN95Q2eTy/aXbw2fVHShfZhG
g6TdBkEF42x19Fp1Nzbw9cjfrEKDCSqA2FZ/yAb90dfDXSnX+7HpdkonAy1849X15r6vLp7vPysW
wwitxDRjlqd3E3grAi98gxLD/r6Jlc8n5hwAkaseOCedrunRafYNiuURM99+7/2XaxFiiTwaJo0z
vp6tvYL59bWVc722V0L8qMHe9JmDH44m4M+sPPmZueKBa3slhA5o5SotZGDdtVso5LXiEewKIg3A
un3IBu5/l8XQy1wDz0Pld53p+lghSejoLfRi7qBWJyuQ3oBO3xW2DfPK+9FHXO2+ucWlXZgTLkqf
4XVoCgkgHnIF1mPX/vIqeLhXZynmG+nmDF/YEaIFsJleTfuhdKHGh2Y23cjli5kBMMqGre/E21ip
9kCstkGkudNquWKpss3Yw59dFUJIKiOfo0xh5dqP4Iu39TH+WUoc+Y18KA+8Ha3D/W1dumx0FR5K
1WTk8Cb/6OTYs70IUg+rl97qNmQnNtgWv9M+/LUdnSFing9zYe1mqmfSI0OGz7dyoeZ4TUCj171x
kob075fDcCHKdDotcWo+4gGwizIBFlxxR3svdaIdzch2J6nc/fVqyHXRKkMw1ZpHr659P2o0S+3M
DN9PDLdgHDmr+gP85Mf7Zm4jBlqF9lxNNRlCwS2uzaRR7Eh2YeeuacjbJqtgIl5pM98e4msLwn5B
xt9bEpIBrl+Fh6Y+RqCrVWBXTvUUNysV3AXfvjYmZhxFXsYj3JRuPZLmZgd/3/Dm3kYfSzc9QPey
8iS+TTmuzc0R5SLlKJHS6qkmN24XfAh1Rmgr+q/tT+YaNio8sYH/vqjllQC8ukYhTMWmNY0ypGMu
iED9rO2ACz9rj84X+WBsi6O3cjfe5nDXSxSClQ83BA0ZGkJx/j2BP23InE0Gs6OUzAQy4NC97/c9
cqGncG1RiE9gOIBvNHzD4E23g1z+aLzYb3mgbBk0+y/3UnxZGrbXQ/pk5G5rbAoX7OY23UofoVd1
GbM5re3l0lEAGMJpnicbiYnX7tJmUQhSmK59WH3z03NQDTs9+jI2J1NZk6JfePUxhHVhS9jFEnQ6
qYbMQsbtdKCD578AXd96bnNW3+ftFk0c6Yj+RLHx1jZ1yWUuTIsFefD9RpDYxJT2XLwxDvURkLry
Yj5np26vbflL3kZnxvV3yaO8cv6XzuOlZeEtWCV4zjhgWT/OM4rxEZHUfXVcS/cXXfTSjhCc9RKC
ygjQgxu4lau9iXbezjs5x/69tItWdnMhQIOroOZhQ9zIzLmwpFoGv2RBhuN6vvKMoOKT5YcrN9qi
CWoQDoUIur6qEMUCx4b03FMohEJAE2npAzTHK9fM/CuuUx5dV6ivGDTuDIParuD5DQC2OKAIasnP
qvRTg2HFCn9o0JysBI/bvhqGmEVwSBkBVGjataFRKw244ui4ts3Xyax5kgSbWre3+Vh9hh19Q6LP
gHn9mEzjSqBc8D193kCKYDJX9m+fubgLwij2k27kLrDjX4r6UbaeixGFNC1FyuuThL4eLFH3F7v0
3S4tCl7Y2a08BODeXd6e8OUlUFyurGnJAi9ahlMNGSiHOIjbR10d6hp+TrV/qJ/lNc9biBRkUTyY
LWRfgfHM9i/2zAqHukxQzXCr8IvC10qlcpuEr63y0ymei3YtdVv6RJfmhOwgSuu2tVTMRQWf41m1
OFA/SvtnMouW9J9Tda3KPP9C0e1pO9mMM4Pas03hZJXQMFTwaVKB9aVP8P5aG3UKEFUqW33FFxYs
MciH4zOiSHXeEpampjJ0f53vn3UowFWoRtAZO1tpv2Jm4QYzLAuR5LkfCf5FOF40GSY0MHgiAUbe
etrjqL+3ps9Wk2y6tbregm9cmRJ8Q0H01ZHzgNnl1N/aNMGj3H/oHe8IUGUbgsq3smYlEK6ZFDax
8mEdi1OLUkM5bsf0/Wg8q+E3H0pVR9oPxvNfH1+DkjmTWQYs7Jo2/zUXzh9WCsJMNV2uPH+ATGzT
Qn1w38LS18LpLB5eBF9i+7UFaxyKGvEaikVWwGyBsouCfFdlPxx0CUy9X9m9hUY8g3t/zInJVBEh
GeCpPCzrfeXGe3or1gaxzE35Km/CnbfVp5X1LSU5YDV1+g8KQ/QMSV8vEBErKy5ztjD+1e3CF7gu
ttK+BPS9HYrttIV1addDt7DLT/c3diEuXtkVPt0oQV8foJRybrLI36iwi7jIPPcrDrJ0pun6yzIy
ryYMGMJhQ0QTanpbklwNdE8YbrXyB8K5K3u4YITpbnB4Mt+OWrmwhbAW6qgH0ovydEA9zNZZsF9G
+bS/v2NLZrQZcQhoGdiNJSQAepA6hW8VvetU6t7yIhde1U2p+ys+uPBhOEl/zAjZ0ghBhT8VVe8O
nv8AS+SzOrUrJhYOlUnoAyI8p0q6JiTWDMMXCcpcpQsKaoOS10bvYVWtIK4zD4ysr1S1Fxf0x5qI
8CLVmUkUFP+MVMjZ9szN0Ia7+59mzYSwZ1Nvw8UBdaNbGOMzjOTPlbpWtl78+qBCwMWDmLTF3Eiu
YdSsgfi5Pdh/uTCf5Alwobc2XrtmRkiIekiJ1CFKgnOavbfyBvVAd/C/39+txc9PWQYkgAI6SawV
j1puD7pBiRWq7Y1p/GPVvwrII+HGsPw1hJB5mz5A126DN6X3yQUxf7mLGwJy2gTSQn9wjfqswyti
A1KDK2Nbais9wkVDNj1iEOk8BEQowGQ66EQhoupC5L3p7PMQNTuF+kW9YmfR1S7szB/wYkGqUTt1
XFJo7zpnBx2z2xvO8f73WfQBSllcrWStqiqYkHVUpuDcpZbPeHWex6e8g7dqkvb/xozNK54RJi5x
4WodZ+lY5OznSrt2bOL+AcXbLRrkK2aWNoySqcFQD5GGQabrDXNMSY8tkyvVq98E6n6y/r44ZxKT
VYsSo6MalnCRlYyNRAp04W6tck8rp8lAaQIp4AC2H+VfZMNA+oBnU9A05z7+9WImy/f1EVowN570
nTZYb6IRacxQWVnTkgdcmhHWFE9GW8EdEpzHUj8VdXnO5PKkRebf5wCshowHIKEMllC4BwAnBaYE
c7SbMo/QhRu4Xlau5qWEChMkiLyPKDUbwtdXarR/7YYUuN8iSrgL9wViMhtz423kXXOsH6yVcuZS
bLu0JyQctZaqfl9TqZe7r6gHdTAjGWiBJo9+Paw49vJH+rM0IbRZGUojBdJB5yQbjlMNd59RxRv4
1j7eP6ciuQjzRHwkvHtW38H3xNCG8kCeI0jJODLE+6fsEOz8Rxr50odubx/001ywidfGXxcXR1Fd
Jm0jeDvCd2tC+IB76L/O0CPuob3ZZuh5ooi4vb+2hecsl+kfM8LnkiBjttTYHNwEKaetoozBfqZS
RS+qS98mXfCC8qv8qntGu5ugB1zxzgVn4V1L0jhn3+RcQgSsUQ0q0AeRXqf65KSf0uatDYdnmn9C
0nd3f6EL19OVKeFEV3U0ItjUS69+/a3tH30z2COYvWFhK2u6DbcQ7/KstWUAxgr1sOsIxWBb1iCT
3LjI9j54egnAYy2i366FFIhuJtBRFWSuKoSNHgmEEerZ5Kx1//TOFnz41hl2w/jp/pbdrMSAEGAe
ltIsjcFhsWwoGejfwdkfngNbyjdNiJaepmdrvC9rVgRHdwaEd2GgDc8Igx96Rz92FHDuL+Rmv+aF
wLvCpUHCzVPl+pPkiuPkRYmJzGJ8krWg7YaaXryJ9eN9S/PHvSrWXFsSa5SNXFZVzWXoFnG3ddqH
zNMg4Fc3oYEQsvQjrNaKKbfxnflSuKMVci6iu/Z7ouUiHQqylBpeKXG7l9rBU9J9AzuAbsGMoj1V
iJ3Y8Vfmzpm80DYB1G9Iaqp/yUNErifPfBg8muamqWUIHg91XhSOfR+dEcdFWuBn0n4YjH/ub+xN
OBRsCJ9QUmFaG0uPon/kbPVE3Q71jEgbVqLEihlTCIfoxpltpHbRmREYHUkps/+ZpF/vL2XBGynn
zawBfDKyPuGthL4jU4Rm3bmqnj/rbfYNzmy3qt4Ukb6ymjVL89G78I0eIrXWoI9yRnvjYJQQ3mfQ
ew+Ogaaz8f7+qm53DvltJrpp/84sFSKmvYhNZZA7WXZ1r9+bfrw3nPHcKsHKAVsxYwvRQhsd8N11
17nonxv7HpmFLbQL0Ru5m9ZujGVTxIxZ9h4wm+DWSjVA4NpMsjshC6ik/sM0IiUF5d79jbuNf2wc
h8YxFAh0DLE+rjDtZBZ+3LlKHu2GqD1mkrr/r0yIHF6RHVaT5nnJGbD23vPyXTmsHZyVVYhcZCl0
x56BYNZ55iFtFOnB99fAtrfezEZBB0EYZ9AABMS1N6u8cSUPrahzgSZxOOw7H4Gc4pRS9ry/XWuG
BB/L6w4ZPQthMic03LiHKd8vhoMPwqPo4XC/b+z2xlB+s3U54PR5AIjlR3AQKHtIZnruE+QW/RNa
8lsphIRH2Wpq8KD4xuG+wdsxZTKu3+kDJCwM4ovvQa9QEmVAntqtU307wPczVf7DgNyMlbgygw7Q
IcPpS308fnff8sKBwjBDynQXDC4soX43FZ1v+EU7uE7SOLugq6bTGHXINJQI/t03ddtd/b3ImZ+H
me9b+oMsTqG5NhtUgAoNneH8MU1P0ER+k0hi6Pox8Bgd5TrattEbK/VWWsgLDsSkEuxec5fyNsI3
QZpnTiEx31ZC605q5vvgQuDXjlYqe/Otd51uKFeGBE9VkUfMMuQCXW9CVNp3Hgu92SUBEhFx/BAF
9Wfk46C/z9fQfwvbC/ZvrpL+3l1oo67P4tQrUhy00uAOnEXPr11IK8G//5MU5bkjRSyyX5byCIsx
BPFr0ex20Ve2HcGNUKIEF5gyoxXK1l5VHul3b8x42KLNetRic2MhuBz56spdentOr60K0Ueqpogu
ujdQpPfeIPBTJs0mhMdSDbuDXHWQU6+cljWDwhZDv81cUM4Wh/KwbQN/Q5q+MeE2q6YPkvdxgkrz
/pm59VpWiM8CyoIRhyB7/U1NNQmzONFATAHbjuF07uLdGH9p1ioEi9+PUtHcr4IWVMRMMTWue42k
V27ZN0d7avZME+5bx9yW6E+X0/e41VxZ+xcRYV7eH7PCfraDPjDjz/KMvoKP7r2eSBvZPHXxPk6/
FtZZ4SU4Fu6ExOT9fV0IuFiGDdSwGb4A7ia4DpAQiGLtNjyPAcq3s+o0A15GupGcbPxYgFLjxYvo
cW2mMeqMjr1vyQ9X8ibrJlJc/w3C6oemyRQndio3QwqG8lmSDxt9mnb6hAsj2nh/ybfZwLU1IY2O
vKD2Ir0LzxKpbRJPR60aVt50C8djnpGgL25aECmJOY2XN3Xo1R5VR8bTdfPQoUyWV8HOHh4YiTZG
f8Xe7eVFjWJuV3NHA16z559f5NKKHSlIUxvR2fKOuf/dtk8xkOD727ZwAq9siCcws4Ok94foXAY9
5IlxG+71TG2OihQ2hwltx5W8cMkzZ05NnsVQ+HBZzX/QxaImSDwVVFknF/LyrVprmzb4GcCq2eXB
toinbe9/NVJ/F01ru7m4Uh3TXB3wfYgxPI+D0AsrnnMQ1r9VQ/VjlNWwvNvlRnHGv61IMnWCqf+z
JRy/Riu6QkXsza08hKPNF9UfD23y1YjUDSzfK1u64PlQXdHTgYhSptw+u+3FjuYUClOrCuKz0/vU
0yAl3oY9Oda/cJT/s3KTCiuhFAVpmsVnPQZdEZnSW+Rxhu8Ej2I/eGX87b65pbOmW0BDKYnTeBNh
x2hp8y4uy/g8jiVato40UVGgRD8euw6B1iQtmu9tIUGBMSrGapFwKdkA2vbHvOCl6LFE9hBPjTtQ
VOkm5Y3nDS/okX0CCb3pEZ0ym+gAvHCLkNOmJoO9v/rFkw8xDdyI1PMgFbr+pGBYjEmJlOhcTeY5
R0AwC6M3jbrGTLG0yXS2KQogBX7bdIK7V0snOwnPXVNC5nBuu3e+8tFSzl3/OVkrGy2dPy56Z6YD
mFtPgpsaeaYPGtxqZxUqLUR53o2Z8yacAncshpXjt7B9tDlpcsvw3jMiIBw/tS4yOylMaKZIguE9
OxDlHstwjfVpIaugk2460OlSD7vBw/KIVqZcaaIzqrRPSerBkRLYB6nU0RypX7WESz8lVetry/1r
91Dn6qLKAMTc1BfS0Yl5Jsls+vjcdX6y1WutPTR9750NdP1WLvGFr0a1d+aIIG4a8HZdeyLC2ahV
oiJ6Rq/sp580B0Lr26T+kQbVShhb+mjU8iDFxz9wEmFRpjmz4Fs2QgBpmaIk+LWRyXdhNv/7swVs
/o8d7XpFnlGHkDg48TkL8oMf/dDVfqsYn+9/oYXc58qI4OyJ5Uie1aNqYCX5eUDJDP4BhAhhAZTN
p8w211gPF+6AK3vCNZ4NEjJbaF+fywT9BEo7PI/aMjncX9WiM1DNhncAtrObKVVFHT0FiQKG2+P3
yvgj0mEsMZ80uO7/jZ3fTKo0KTle159IqQlMehQm57JWTmg8P/SGvNc8+51Zaitp4/KS/pgS/Rt5
UehkfPoa5og81iuyJDvZOWjKP/eXtOTdtGd0m8Ye8i5iIaJQkVKSdUISYr87lM92uV4c+8I/3Tez
tBybiigNPIiPZVVYDormvdLAUOXSD3qi9LYNw+x5yJB/pgR339SSy12YEkeWuwKmjpTx6HOT9z8R
u4coOraClcmLlfVo8x9xkdswnFwj1czniXQfjdMpdaNA2dloJh0NLWxWQsPiksA3/CZZpuInhKAi
SdGhotXlOkC/0XeAuiZeoXpfCgyk81RebWqvDBVcLyjsRnMEchifjepRDr5rxUDVemvz9kyKNfrK
hc2jdEkOwVllEE9k+ElMVJChGU3OVv5WC996vAS18exI/yJbwc48XKQ5vFUcYU2RmUWR38BCY8bv
vegpUt6Z1fv7zrZwfK5MzD+/8AP67mPTIod9Zk5zY6DJNiKLUzZrSJdlM8wI0//mPyKsTGXWQ1Zq
SCF8/yAr750QJb7n+ytZSBo0mKjhb2Ywnbgj+Bjtft2r5Sg+q82HRPvYWC+RdlKaD6n2K9ffGN3f
l3TmRgLT3L9p5MQD5FSlWiQOPhC246mwu4+tmT5PQ7jrTavbqVa1663hX6R68+TunBrh5fbNeI6O
FPwkUZlHvOuD5Xi85tQzI8NnmHdXAt7SF7swJVYFK+o9U1fprWtN2VurUx94/Z1NvVn5astm7N96
BjNdjRBX+94evVBBhj02ijfKYG9Tp3wek7+eBATRyMAzfKUWo/dwnF27OS8eviQcqWcTKV7IslC/
SruT1ahr6PSl0DDjTUi1mPCHRvfaUDpmaianaueaSaaqzyP6vt6v0Ckr8xC3aVFYGwQRPW2NJH9p
GymcEIsYDpu949ps0nZ9irw3nGd6fKwpaNRasB2lNTbIhTgOuQt1Yg4xdHGa+LXiyfcHTU3OGSQ8
she95l3y4f4xXojjmIDMjw7075r09UraMOfQxaxEyvXqoegT5eA71tcuavJdYHTe1oN4cyUtEiGU
dAVR3uFexw2ZReZpc200qadC9dumeVCcTf6Un5tTJ2/7Q/aUH4otannSmkFhI28Mzm50EXYbObZy
Oy+ah/Bj8do9R7t8yygXslXMqDNuvbekjbX7q429MSl8u1ILmroe2+YBLTZf2ZRh055HTekPCUzB
T3XQR1uU2sOVm19wzBurgmMGcRcaA/yhD0P3UBkvavMYhy/3FyYE/v+YAEeG85NhoFl3vZeMnIye
k+r1Q1e8Ouozk8WbYso2ivIwxaepffXblSLw4pouDAofD4RB0KOyPD1UYXb0x3aLRApFxNS9v641
M8IHGyo1LiJrmh5SW96B+PuUJUhdOn9ZTb7ZPuELoTZZdqZatQ8afNGZ22nhxsj/P2nXtSQ3kiS/
CGYJDbxCVhVasJuiSb7AOBRAQmuRX3+O5u2wKgtXec3dMRuzGe5UIFVkZISH+5d0KP2G+LdHxBPw
XdniXlNZ06lyTWFLua+Ohvu1v098ioNWfjg95F7iifBbnDfm7F29522aSB2yI0NkNcknY8nR5Mpy
awzBxmX9amj/RiKvV3uAAKHhCl4ETb3cE1hJpsouB3mMUL5ayIdchi58wETtpnsb49wKFxb2ykqp
0sLKTI9rHU7dP9QObq/U3pnCqwqAdvCSbVjgyzMFPLumgOilj7RQDapgOqgh8wExFQQZu473zA7f
zpCrK5WNHHY6Tw40l/rWsYpGTwu60PbKvzi3G4H+xreI9hm+f2Zg8QKIuDZGWne36H4KJdU4vD1v
u0tzZoJbGmiptaVZzWNE62icfGn+midfbpvYuzrOR7F9wtnVARwAtAAaFd5nUUJC4cRjKjinIhOc
g6N6XFJEoWNkDYG0PsadYCH4Pq3f5+RsmjjX1i5ZlQ6rMgJTWbo2C0o0DHZQrujiH7SnB5ZtBOx4
W0NnVGt1p+7REKqBJSp21NzrRNjIPS9xPqO8BzTkzp5UhUW1UUeTDNFdYJKYbL2DdofgucVD/H6P
HD0CW/JFAfqYG3ls1bOtI+iNICzoZmMVzcYDepQchkrNsGqHYa3vhxSk1Jlrdz8zkF0ub8zTXX0C
N9xyVqAUmmB1TfMglUcp9lsRx8fujJ6NknMfRaxDMrbHKE2QpbPmYEugUyC+KdJ322brDDPBD0Xn
om0VKtt2L5uwUyWuSbwe4BOTfClaPDI//sWx+zMknUt9Q8g7MxhR4dqT54R+GkV8u4Ip418olUro
BDbMNbK0xpWhcERB1L0+GP3L7XHs2tk4ydCiAEIIvmO30jJGKyVeIzuJGvrIxo89eu8TVRThbvNx
tTRndjhPGCsQp44VE842ZHfbDaI58gki5WDtELGu7O6CM1OcRyxRKqiNpJuiFrqCrfq5AGiFto1j
qtGYC1A6ounb/vzM+0K5eJmABoX3jfWXKu8qEJ+AlzuW7lroAwsmUWSMcxbqTKalK3UWTVkDYm77
s1KZ4AiFmNECnfrb+2L3xj+bRM4rdApwTaTAJE5BB+KT6TAG/fH/ceNvIdCtfcG5BlmGGE8ywo4W
1gcW0IMcddFwGj3iTaGEruDbw7q9NyCLdrle4yjX9srsFQJX1fOi/gS4yjWkLIJ6iWMjHLxtbffi
/HcSkQS4tMYaVivdthNH9Umuf6yVIF7aFuH/njzUxi5/P+2H2LBnHN5OKT1d/RTL0VysHsS9nWrx
V9MUzN5+fHY2oG01z7Z7b7RdPBCc4sEDsCQ5qAcaQn9U7RzZLwPbk4LbE/iaOr01Qs5tLAlp1rrB
DBr32Qc16J3Cgz69X27PY4gmpg+qO7ipb3+4bXd396NYixQUEmzATF2OE5y1HSi7YJac4tNvohgt
KE4iCtTd3fjHDJ+jZCWaBNt2mCL0LYzDx5aF6/jUWx979nx7PJvLu5pGtG8DyU/AnMyXKxSZlpRC
wyLKtOcUj2/yRahttPuY21rE/2OD9xjafzzG4G3daMfWTb3mQNFnr7oP/5/4fXeR0PUBMmgdL30e
0L8m0wA5r3FzHRuX13Ro/I2ySFQE3jezVeF09Cdfod9pnSOJtmCRfpMGDQf9lTRIJGrI85P+Dl4A
oP1fO3zlas1jEKZTDEcJu2AJjBN9KJ+3rr7U07Hhc1d7ZL9AIlZ760EWpF13HcmZbc5Rtchs16uC
/d7NoIPStkC/sh5I8iNFK6b51t7Iq6Fyfqtfmzad5n6KZvVLWT2mTFD82fdTZ+Ph/FTZZHLR1pjL
4g578Y4d1IfJrb5tBGiFK3pH7nr5M2Ocj6JDM5oDSadoiO8BsZhUkRPcPb1nBriApokrMlsVdmAm
gXXyAa9xd4Zi/RIfdM23zHe2+SUZwk5Bkms9JNI3Us/O0ny87UJem9uufMjZV3ChzlpRvEIW7BH9
PQsUf/I0sEMmfh6ayNhsh7xzZ09xulCUqdx/JJnmJsSJgg6Uji+9sdLPVaL1eEWvpzjcVGRY6SR3
awBhlI2FzWU/BEPdfvBqqJAZ0wAus2CPc2UD6hwEjdsj0hDSowyq4CFKXzpfC6Z729MFdw3fgorT
AOYDZNFBhUzQkcknPTJZQoK7zeZofYqfhmMflm4XxQfDSR+0IPOTQD3eHt/1fgKDHjSIkbUHxTwm
9HI+pd4cViPG6ZCT5xwdEKB5I4fbJnbW7MIGT8srgygnK2bYMCbFzdIHw2icNjnSOaLW7Kr2u2xw
5+qxGB8lJGczo3MEH3C9hvgAE9IeeFmjDZXfNIOJXle9mKbIumeBHrCD5PZBeUywTTeymdvWru+I
zdjW7o1iJorA3IYZ2VyDZhzGyAlkM6gXzIEWiK+i63jh0gy3cElBBnUwMKmVKrm6NTq68TltvtPK
Tduvt0e0v4B/hsQzsjQL622Sb7GJ4jbHjUbSdo07yBB8lcICm1ITNFbsG0QaHasFQguNZ7OgBCz0
tF8xh6EWLp4ZZI/Zix5ajoJDnghFhF+JWC8POSbzzB7nVZMWkiu2PeO+BXOl5BoTc7rOr8mHxDSc
XP6w2GFvBlb7Tu1bR+tBZxlDB0xpfHX5nuXvS+nQDM9IGkJUHv8aCCoIsMci17+7i88+knO6Wh5D
tUWH0+19OQCMPuwiCs8n+5vfWwQgEB6N+eqJzqeEe2B20yIXXbvdy6fmqLmFtxzIsT5aUSI8MdeX
5uXscycmjW0GWnCcmDl+0Ob3Sy2Yub3fB6RpAwBsxUke19ppdZO0No6Kqt6Z1TsmCRzcng89/31u
YapyGe0ixe/3Ze9McWB1q6tMvwSHcG/5IfuA6j56N2R0wV166mQte9mYcAjrJDDKh2RGZ0FRebkV
jSVzpl5xyykkeu5QKAtPomtwewzzJ+TcOrdG6GdMlK7FGq3VD0s+2Grm5BKm0rPX9H4qDnb6Ll2e
bg/59Slyyyjn46YYLGFgJoUbYL2fZIaj2e3XpH0oesWp2/SOdpbTgHlGApRWV2xnQGaHxR7VCdQB
A8sG0RcI7JfW8mRreSQAX3RqAOpFxzIzMGmHpvySVe8Xufduf/juhvizVFe3+GDpzFJwdqb2yULe
sUzD2RBMzq6NV0A/6jAgsdm2y9nzOyvMapoIFqSOX0zzqY9PoyFIaO2eG0R5IDjYAi7+pWgxgCbp
imEgo5CQSBLJMOzdlMbZ73N7qi7ymlojmyIbXjXDtdJ8qAu/KVJHMguvnUIwId5emN2LBQoqINuw
lU15nDuqs5SNklli1pZADdpTFjQH/aseqj7YkN3xpAreUnuLhFQP4lX8BRwBd2azIasNNtSIfEiY
2gF6PGYRL+bO+0ZDf94mAA21Q9SuuI0gAW5U5BNmcbKd5DAiYszdV7iAFmxpGFFGdX9If8xxzylV
smtSZwRnUrorC0+qP/WN4Phs684f+/MRbfvybGvPqWUW8izjPtDqT2iW9QZj8OvefNFM/QVdZAGI
dgQmRaPa/vzMpFFMOQJETKJVNauHFi3LX6e1dkw7z3zBHtxz5OfD4/ZgAdC1Ps3KFKHVuH5M5Vhz
pUUKZvBlOo3UJu+AdVrASlg90Ya+pJPRhdUYA/hB2SCiRdw74uffwm3QZUlG1EhwHphWermh+Osi
ylS/hve3lpM75j2hpl4aOARTYDwxlHLX++pu9TXXOBluHRreGuSQHzEc1WVf1xfRk/FVdefKPgix
EP/jiAAFcrm2TRWTdloSLcrKunBqU/41LJbkFPpGpNkjwKsVMHkg03nQuvEXK4fvkGs3HTVD6yVe
mrO3avjvaD+UHm37ZymGfG+XFcwdZfUe8piVA6IqeioM/W0tFa8hGNiJ//Ph/DVCUFYarVydIkoO
bQXSuPu2F0Tae/veglIQoP9wIRjj5dzo6kAHpQQnGVtB2J5rCfg/lc4x6BS+fdcjjkfHCwxhJfj7
SrGXns2sYBGKVyNIP9VDHrKn7tf2rC1CkUzLnle8MMe5KdqmaBCZYS47IovlVZ58SPzlSXqyDvOB
Cdz8zimCMUTLyKjqaOvZgqcz7zGssxFD7ZBFlRHOSTiK6Ga2U8jvYNC/mkhvasjs80RATKaIbCBa
FPXsfs29uHs0m9yJoThni4RN9iZORbMlsFJof8RYOOcrdQ01kgYZCGDyXeVbj8ytcjQeN1Gk4aP6
5fau2BuYvYlWbP0u16QYRkzNSUJDGRCk72n3sJheZQW0epTTn7cN7a0QAeoGSRxZuZbRMxsbdCIJ
fK6WH8gSTqKWnZ2BAF0J8iQEFpZ5hSYiWW0TqdCQNJVyjwxTKCsZelXjn4WqeKrERLDE1yXntgS6
9EA7BeoD/I0nbSI9kjlrvWiRvnWn222x3JG2yRxta+DJ6wYKt+ZPtvSLM5HyOavMDwogrqUxjl6t
J18Wat4r0gTexmJ+kFKFOVpSQV0GtOdDTT430mIErdaHSTXeSxIKO+2E4piefJJTyJewoU2cDKLn
gtTJjje6GBQXyrRovkegWy+RIn+RxgeoBKGc+f32Ttg82q2J4xyDTdYlHcxlidoWLyibQb1R6Qha
OI3nNSZpcNuaaETcaeolg9EslpeoaD8MQG5CDB5EEc5fGFFteAcDbBRI5126n2LtdSOvNTWqC9tl
rDgkoJhp5VngwnfHcmZmOwNnXq5MSg3aZYYZAe3w2Fs2OC8q9Yu6GAKn8Cr6cLVEZ4a4gAE6h8Xc
27EWTRabXWXjxdfnnICjZQ6blkRZkd9Xamq6U2OfbD1FHFpXjj5KtlsnUDBrR7n/pBhoXpm0XA6Q
pzGcuawhLji9NxDZOnUh296qV80pyVbFze2ZOQPRBqe1ltpp6NQ5mmIHyJqCq5FpL//dcnHxCKvo
AKlhLNeqjkddSdFnTk9Gkgm23k4RCXyGf6aRryiOyaok1mCbkWYUYTHXgz/iftemMnFiYkXdGCsO
s9YCyuVS1DbWo0z1qE9qNAFOlZPP668yLr+ZMZCKWleHI0sxG4Ct/cVsQM8SCX0TSW++b2Fu22le
QJQbSdMLJY8K+TUVx9smdo/8mQluwjNixY1VanpUD7UrS0nhWPVyn1eN2+eFiL94+7GrzfvHGF+6
wysiy6ExqUdMMp4Me/XksvJNuYnK3P7ICBLBuhmopBKkA/YuOHDgoGSw0Qvhf5eHc6jrSan6ikWz
9YCsiCT/F7+PuIAHS+iGBvnYIcfvD3d2iYSMd3uN9uIO1FdQuoWiKggYDG4AdgO+Dqiz6xGEBR/S
VfUA3UrG9V6dc69uG7dFNqc3F0+WR4f1+aFIRY0S+5+ggKUAhVd8Cl/pt0erl6wEYyShESq+DEDD
+qPzZ0/118MkusL3chEaCI7/Y44/n2aTxaNtZiwaT0ZI/D5MPSiefNho8Ld8BBPhrvb897k9+XKL
KO3c9Jq+IgKPW0fqP6/EAABP8KDY3YcQt9+EaACV5vcJY0wHRqMHLgnUwHgygWZKkMPZtXAWbHPD
KDLkcPKmZJE8QesBUmHv/2YngkUbdCNIfSF3czlPZWvRNtNmFqnv7dExTlWQebZLe789bsUOUQVu
dzwALaA/Fb2jCFAvzaU0J1qqTCySuqeqfqjSw+3x7C47ZFm2qwDtTa+7/uzaVvO5TRMJ1/ZE0/dj
3H2rze1d2wiShTzJyPZaxaShaAkCYmA/eBRk3C92B9oDhAd2+yOdu28zkaZwtLov+WqADyeRiVfX
rHMbi0hu1ksiirUdgNDlF3Dho40+oFwipRGlyoj3Sp0/k5IRhxTrcwYJ0nHoj8j9Pa5yTNweWglm
Q36WFfCNVosEaiF/l5j0cV71owaZYEFou8Us3LWA5JytoF8THf0gAr9cZZbMmVJOS/01NoJZkZ2p
eMqkuwot1vrq9ss/t9d8r44Mujm87CFyiGwnT2ZRmlneZhXVnlkGgdfcGevvGfayajtqrHmVnh8U
9F7nSeMn+rM+9W5iQeF1FBGY7Ow96HyjARtvV3Rh84/JupanNIXQYkRadxh/qUmgj4KLaefltR0e
8LChpw6yUZw7AF9zDaenqlFWZw9UZQ4qo143ZD+NuHTaWj7entm9EZ2b4/aYadfTTDsd5qQcAHTi
GvY/hlCiZydiAS09ukexZVCw5jkpe6AcZL1kgCZOBrjJv9cW0n8r+Gx6wXD2LqFN7hv5/Y3OGAJO
l/tyzNdBaWTcedXojj7zAOP4Krmag/TW6uWeuDwutMidhEyryzSZcO2pCYAjm0X2j+RObplC8a30
xDjPLXLgj975ELl3S5X2mhZPjR6RzoqaRfUk/cAkGqRqdme31FOGD8o8CGBHO179Yl65N4w8pPUq
UaSE5JmcJg0hzdwLXMreVjwfFxcxTckydIiEGMaUu9l3vf8p/cVtfj4KvvBvTxkyt1uIMtj3ph5q
RJA42wEKahcGuNMbF/pSgmFAj5pKdenYvJjtcl9o6Tc70z1Vbp/VHKp8ifaPUoBhCXSSrNW+jzI2
Zy251Vv5FbY77OJzuNNNm1Y1FwXnbkEtiHwxy+e3ew9gQ1Rrg/doV/6QGeg+TEvsigGqpkn3UNWZ
sxoCI7tbDzlW3DMbjT0fV+q2BJxigqeAJN9NekhXUYvOls7kD9SWrIOgAXgEgfG89Bld02roR2FG
VFXZ17UtPlitfkKnlgdY/8vQSe46ql8ta/FsOgs2zJ5jRBnaRNYLXhjx5aXpJjVHFMJqFhUxeiA0
0LQa6vqukyRvrCWhqMK2+64GemaN2501UTU8OxYjapLu+0RGGup6eVz6aXZrMz/GGrmrlxgSCNXg
2IXcOYq2CnAYe4f8fMDcjlxiTUrzooMfUftA12e0L6jdXVUaH27vzL1Nc26HS4vhlQKtlRhxO8qV
QQduZ9aI3lciE9ufnwWipZHoUgO9yKgf2kNL6zu2iN5Ue64eIhhbvRp96EiFXZoYwD0rzWkqR3Y9
3pt151tF8c5maZg39akp+6DQEeHFVFRG27eLsE41ADMDD92lXVTzdPDqY/bICV0LhyTUQyNYD0Jc
8LbaVxsSjcz/scONz4pbZekT+A/7/epDwixsUAPI3PTb4kNZ/bDQ8Pau2L2scdD/Ncgd9bIvcqRP
cMektmM9Ma932SH24LXkJ/Uk++lJ9Brai5MR86BABA46QO65e9NOUOvNFaygptHHQQWb7xIHEpXc
XGcHmTEHUa2gzLa7L89McvdonrSAwxcLi5T5W886p5gOt2dRYIC/RWlZpWpd4EEp6fdx78d/UcQD
scO/c8YzzXddVul9ggEY48fO8EuMYRUFG3vJESTo8KjHG0/FzcUtjG40KoFuDYzcW6/JEdvX7zf4
OwQ2PBH9+/V5wsUFrBYoYSA0cPUmXmSL5Yo0ylE7DJ/wf/SSnpzmufUSGQBO5WsmDZ4B1anb67Sz
22EWVxooYmAVb//LY9ykVaY3GZqq0tFVPwNdvGGa3UaHjk79YYMzi5qcXyWmLg/0pUVuVmMr0WoN
d2k0aRWVatei2WDYDgWbVR7kJZRiv8oM6I7Pc6ubw0PdFLn5GUzQdV64uIvKfgrnmoJYl05KAyL+
JkGi3NVGVuaBlDbt8rxapCeKMynmDDK+Uaok5H/bWgKnNP7TLpZrf2rzYlHdJluJ3vgrQq/4RW3b
vj+u46LHIsL9nccp6BhwvsHgZ9v6FSPJ2GfzKhcGLgJf/dw/bEI7YHck7wF68BO3fF/9ND/cXtnr
W/TSInfEa8Msl07auuXSfxb2OI+HQhPRwe3unn+HZVylSAsQVg+TjmG1KaANI9J52nH8Yn4dPSNo
0LM+ffmLQaHZH4yZ4F3UecXYRO3WpVwlBJPSacWIyEF/e8kHrDEWIIdgcCYA3HPbU+r0VInbNn6e
5NYF4cpBootjlSIGtZ3cEZC+r8q+QDtAK4+LcqyuliQ1ZhAFQoFAdqmyFCg6DC4GD2DY/ITY4X2u
l3giNMekEFHs7e2OrYoKVWHbwMniRjk3q4XuoUp7ziz02CTjkWV50JdvxxhBoW8rPiPju/2du0tB
pLFQo2rkaC1x6GSyNF42LvJxaAHXur019vYiZJbgrMEMhtXjU9mZBR4haFmRaPrOIOAOMSvriLlM
v0lPWpADFiaCQOzcD4CeIeu3VQKgOMCTXrUV2MFsKSORDTwMMOIJ+pSMD+xJCWq86VvBG+T6SoU1
AC2gBoH43OSvVHOlWQd1TQJmkjYLUxlstHjyiLhad63oyANv+SUbo7q8DyZ4RXmqYcVev6/2jziT
vdvrtLPz8EjbqDeBD0SaitsSjClIxWm1HFVy8hO0P0e9m09y0/y8bWZ3cfCy3UQKsDrgt70ciMYq
YGnLUo4kUv1qi+bJWg5T2qAFQ/WhYXVfxd1hruWXWJ2Rsa0/25aIzX9vKs+/gD/hlpFZUgnGGosc
u/45fzutAFg7kCmzwSCsa7hVLkfYlplWTAbixolseAir/NnjJvRQ7nUlSUTlsROenBvjX9hjupiZ
TUC5A3VZJK6o7K7pGqpt9X5NoPG7tsehoA/aJEqnXr9+MUigPpAWtMCCxb9+q2pszFaCB5loMzsV
NKfbRn8oOrDkUOvj7T1znVeFLQR80EqWkavgJadTRmd0PvVyNJrkySapN2nkAcqs7y10+Fq0Ebw0
dod2Zo5bv9RU5bVQMTRq5r8WvXNSM2GOVbQeNSzBqdvdi39s8bg6Zs1Ui3MEXUMjr6eFUaBoclIK
RrR/6JDpAU84MtOovFxuyRXO3e5XxANG48bh1jdP3oOm8dEIyCFzyZsLb1ivM2vcAWOpOkFEBoMq
7HuoDNuFqCy2O2tnBrgMgUZKYgwWDKiJZ5xKH8HqkUpO+32rkFZbwTJzFkG6RziH20ed5QwG1uld
toDRJpWC6mgGrRt7fYaypfu781bEn7Rd9Vw8jhqSAXK+TegU4cWlPWR0JBmU63I0zFC0XC3jvtNB
GWGUqKH0iib5amXEd1LRC2K5nXYbLN+ZYW75RgL64pJWchQv9sHIu88FQGTTWoH2V3JTMGLGzeyD
4PjBKNPeKa32cPu4795EZ/a51R1oB7C6hOSMLeOtjSLd9D3WRRwI+8t5ZoVbTt3OlGJsWjmy1tqv
lfpIwLOg2oVnLwClSObnpVsClM+cIrNDLPthmEUi5rvfgNIKLl0VbO8mX4kzc3Cl0QY30RJsbVRZ
UIboRwSYyN/C9FFE2btrD1zeeFbixYPgiAsiqkVOZZnBDQCrqTvpO/2QeughBRL5SNDNJtrBe6Ef
UIhAgskAcGpX5WsZL1gJylbIRT2Nfrw6yJv7kj+A/BZisNYh9UUA6/9jhDa6SBH8gfxp21tnh5Sg
TLCBO7fsl4I+4CIwnxXV0R71E0K/YyzE9u55IqgigNEXaXTA3bizMlGql/E8yZEqaRA6MZx1Mu5l
E9Nb3DPy0YJWkVynn4s8CTrrDiy2bqlRRzKC20dm7zNMyNtgXQF4wD15Oey1GKmdVpREhXqXV49C
jYm9GxhgUpDNI0rZXg6Xv68oa6qTDNHn2j40OXSXQGFj0k/q4hmVqEV25/jrIEYGQAACDJum1aWt
sdJimlux9typ39GJU3ayY2eCmH1nPKhJQzcQbwQUWnikV9sDNJCSLWbv2+NsTBKgqXGQdKZrF6q/
aKK2PJE9LqTQoVXd9nYFe9Ry1sqTmDfKn1paOZ0I0rd3BM7HxqO+8kUdAaWvCaBDVmgGddgcBr9x
tg5jMXXhzsa7MMZdUsVYt3WyJhuF0fxgz/0ptkQySjvh2IYfALoYgjEbyJjbD9nSS0jeKBGTU3Sz
uvYMDjJ2mPMPt8/Q3r2H/B6019XtQMv8IcrRfGA0CyYuPVqh5i8H685wZFcHkUsqQKjsjQkFbjyI
kd5DTpFzG4OegrcgwQt1aT2pPzH1mMzvR0NQ+N07SedWuIsUkmkL8mhYnEorAnkZA5TeD/PKfMHE
bV/LRSqodCl4AINsfCuIXa4QOMGWOhkwmimY7rY+mg6dbOVR8dLT6BSfb1vbOUoXxjj3oOuTabQ1
VSMwsPzQ+tFvze5EV+UntQs3sVPBrtjZ4Lgw0MuGexNEv/zbwxrUURr6XI0g53zfjXLQV6J89s4y
oQ0QZJxQ2JCh68HdytJoSGCXrNVn9HPYwaiM9JiAxN9JrPGf23N3NRhA4QDLRNvxRh6k8sBGw+wg
XNisJKKL5qWAICPDFN42cbWz0aOJw4rHGpRewKG/DfbsAmYz8j3NEpvPpiKtYZ9m6HWdtTvSg0so
l2ORJte1ObxCN81rG6iejVn30lzdz3EuZYUa6Wy8w9S6BqV3Uqq5NhVGjNtxudjmGl6haHnZonGC
0hq3zSlB3zPVRjVSSKx90NRUfhgbqIfkI8JyAr0KJ0fDgqMt2deplZ9qkp5oPjauYmDYKRoKnNtT
fb2aOppwNBvikRC5VFXO91ZFoaH3Aok1YK8ey4wdx1IAiL6+SwBu3GiM8AhB9xfwYpfT28tZ36Qt
Gm4Hz7YdPaAn25WKcPQsp/IRT4mod6+OAmjxQW6NVz6SyYhQuaPQgessRfsXNuj40frW6SeZHN86
aXhRaSjmANyL3kyDW8RmrKE6L3cYUX+0tZM5CTz7zgjQR4wAG4cA54yPLJSmtlaSLvj90YBEeh7M
CHZ1KLjdHsY1WgVbUbXxUNuoZwAW2Q7G2Tmz5RbAwlzRn+P71a8dzWeH7h/lWH+PH4fnQxO2h6py
BTav/DzAlFsGV9laAqDXyK3OSMA8qiWK9jwFw53iU5DskPejt1Hu2p7yfNva1UTqyBAC0QGdPfhf
7IrLAZpJUirrMm3EYAepTwCM9BMRW+aV94AChwp52A0fDIQbnyjuqhY67WMnpQgolve9EqHa6NbZ
eBp0WXBYueHAtSNvi7ICqCzhgtH9eTkcqMwvnW3G4xHpshDh+n09md6oJp9uz9rm78581JUZzh+q
WjP3szkWJ/RqOs0UGtWz3U5euQT1+s8wCw4TN39X1riwFnVkrU+ZPQKH0ipukvYnpSHMKRBmMLt4
WzTz29iWnMYNhvoIj4UeoRWq0GGdjlpuu2QlYZz3rmSLeqI5r/rbDICqsgpPrwO4dLlQcb5U6bx9
vTrTd4AY54c1rhpBnX93mZAjwxNHNm3y2nZ0dnrzFV10egp5bKV7ZgqSO77cP1Bky7p7JhJ/3x3Q
ma1tZ57ZMrOZKAnBgMwclEakwwOH5nnh3954u/v7zArnjyDO27ABfVkng0wP4OsPEQcE0LYT3Eg7
g0FKXYbYGiEmwMScC0Jr/KSUZlmeCkVypcZ4XHLjcHsk26bljpC5gUwQnqOiY/MphLQok15NlOWo
SbNTp9kp1aiblSs42V8k9B3Vde4i6x7ctrozf6gdYUCGsREovNKcna2SJRfEXDN1OjYayvxVh7uD
OSRn/6UZ7sRCBnvooR08Hes5OSXLHKxd/QJX/3R7NJs34+cQAS3cJcRMkPjh3NBKlUEeQXR3nFl5
Slh+zxZie3Sw/DZHx0e+ivQ4dvbFpoyhwcUiYLl6JEIVqiNjXslHOqmtJw9S/oBX//gXs2fhDgSE
HK82tOVcHiVioZ8qW7XpmOEpvySTQ+r0zu5NwVnazgo/e4jqMBY8RMGFxr3bFC3Wy8aA2hE4x9sO
dEfMb5IfLP5+e5H2tty5Gd7TtYSqeABMx6mUjihZPaC314dG8V9MGhhOUHnY9OaBi7+ctLFTydR1
83S0Owh3moBnSsoTm9Rvt0ezd2xBiQfAHdjOUJniJg3II62BmnT5qnSktaM/IkGlL/ldZsAZsaJ0
Z7P5oZvZ8PabHXLAfwxzm0JWl7pvdKxWPhgfDJWG9vg9Xg0RImh/tf6Y4U4uVHLGsbB7cmyZFFYo
gM1L5hMz9m5PI58F+X3/nWn0cMuloEMmt9q2ONV0rV1SHsp4POGoeyr+sVISN1t1f8QwmyZx0MUp
2Ps7BxnFRPNfiaAtBj3zgzJAHjGz0R8+mCxAD9y9pYiIMXdm8sIEF4rZ1NLKakXUIqtZoLDsKU+Z
E8siwPqOGRB8yQhhkYhGyZ5bsNKUGAo3cLWGOr+z1/XI0LmqT6NgwvbNQPsCGLVNPHP787MJKysy
Fo3UQQpgrT9bdAYB56gGwMh9vr0xdp0SEOmv4ZcMRoZLO51aUVtvoY0GwPVBS1KHqf27rvs0aaJG
dYElvqStM5KV0lrIx4nOY+1YlQ4MzMI2dWMCNafKI2X+xr71bddDKurf0fFpCyCbNz47BJcslY4S
UU6l3gcL6ly3J3HvXkTNCY92IIsg88WFL1KtLjlS3tNR7hX510jJGC5an/t0a/fXaslysnR8I5XB
77GdGeVOdF6xXEJj83RMR2jnZPSu1H7lBROETburtr1ukLtHApVPAqLy309d35YnCSmRTPUtBkUM
66M0Pb15CrdMGZ6+qoUigcXtQ3Vihj7XY3laUSpbQac2vJMTxSGam8W/3m5qU+kD682WBnnNjpwd
rblps2YqjPI02YPtNLH2qbT1O7x3Fgd8FR8b9KrdNrgzh+iRQ+0BqsUyOgq4G9lapAIsDRLuMLMI
WwUcpA5lZrhWgiTFzja8sMP5DIoGfDNPYQcllg6soKMZkPRjYp7aZRDcJ7umEEYjW4GEAZKCl25j
3lBTOXjOTiytHMP+1cnUVVJPAvMxQGB/MX1AzCIRaOEG4VX68iGdppbZGFb9YZx9gFGhqhnUimCn
7w7pzAwX3GZmrrBCyaqTxb508bFrFkezCuCcvcIW5Vx2dgQgiFtAq6D7DqqA3PT1GlhOmCQfNVov
DwVQYCDtAKWKlis2dLAsQRC1c5nAHGqZKpIuGrJwl+YqaKqSKcmWY40WP4ckY+PQUWsCOOTk7c95
aPNt9Uq0RJIrDsm5Myc7k9LlKDVKEEOICA2rx6oyBFiU3Qn8Y4bPWc1DTkBZZM/HOj+i49jppM8x
unNySxW49m1quKDdRtci1MDR5nQt7Ilnb2XLS4oUnBa7jakAQ5BHyrsF2pRt98i6N5LfbV4d9uAF
oQSALC2fjQbFPOgMY8xfWxf3S6r5QxZDL0oTNP3sDwulZfsVevUaLp75QNpDmKyU2uWYK6OT5pWL
nrRTSl9a+0DZfA+ha4HD2AtAMbA/FnmPUdBUytd5ORZrd6jkwZ20fzKZ+fZQOihP+8t4Vysf1x5b
c/lx24Hwbdv/O6l/bHOPiEpf9Az0YMsxAwixwD1mWR6dbV8B7eSYfhp1lOugkblAr7eCUvn6I07J
ixY3QQra3ab16mkRbCsej/z7k5CnBloDtWrCx10LyixVHlMFACfITamfmtZ24lZzWiDpl8k+Glnm
TqXqtCX9fHs2dp3BH8t8HDZJaCOipMNCUOl/SPuuJsdxpdlfxAiCnq8kJTXZbkyPfUGM2QHoDeh/
/Zfoc+McCeIVo2djn3YndkoAioVCVVZmGvJqgRwjAx5HA4P3zsW3t0pHyVFSr8+MLG9m5CgTLlcS
jjOgRX4besavzPaCvG2DaXRjs9+7czdNI/UDWAQYK8RZxbSxWrnt916VaJp/zwE0YtVPUjohJV7I
J5BZGywaCVoee7MyMnarEQPJoGT3QNcPr9bLYJvWVVN5hTnHxKJBllVBmzdRUeah77NIgOSDj17Q
kT0k8cb1hTkHPFjRZ0GT21N8fJ01ECxaxER9C4jGVtxV3H1keRm6pXso2/ovHq4X9pSkRq9az2yg
SRWjqP6Eqv5BFw4L9MH7fNtdtw/ybGHSn89C1VwZvZfZ2M/FS3kwaxGI9A98rj/OoCTPbOdO9Pyh
K/wfdbNLGSM37fIsTTDfAq8iW56Sq/rSdtOXpCxcZsTk4xRCOPzgfWvnUxoOkeTE9rIQucjOcuW+
3TKpnqNO6mYpcOFMmJbvY3KXf8p+FvdFIEliqhNUncXOlX19FwB6bmBmGMK3mClR71KA44RLBt2J
xzH7WtsvgJk8gUnxACqu58Fn34pid3pgY5Fg83EMiDtKiJz6iM5zx+lap3bjZmgfO1176Zh2ur2R
12EOerro/eA9pjtozSgpVufTzk5d3kEZ/f043692FdR76qXXWQhsgBvXkS1qlMAU96hML2uYyLvE
dD6V0DHhfTBOn7iodpxi44RgB4uAcANW4ymxrNHMPCNt2iVW9UTwejCn36zzD1VJA6a9aM2y85DY
uDCxMGSKaHlCbhngmUu/HypOCreY9ViIn0X+XHSFHCb/4ID+D9lfoI/ZXVZ1h8rsQG1mR806YKzm
mbk/SfpRo9Q80MLa6a2orVHcmJe/SR7GWRyoSw0U6GaGAy3X2IOIdepHrvMCwsGTRl/I3J00nz5M
WsKbH2LkAdEELjYUGvw9JOvmscuHKuAJr4nu5S/R8Z7rOSAZseOuDz39VTWRQdcPWm7s3J+bnwmq
npiPwgcKedBLQ8zQs2wuZzfWZ51ETZeSQ576OwF2czW4qPAlAo2F+aRLI2OhkYUVWpvU5YljWAOF
dpZG6ZhHf/FBSupKgqE8x1DlyZZhWqA73UMuPr+vDeMgeFCue+NkW4vBtw6vhZQWHiDKjvkdSI1J
aXXJgl7LzO6NOfGsLCj2aEW3TkZCRoAFAJkYwtjlphk1NwhzvC7J9BpaaPRphGDM7f3aXMqZCfkT
zvzd6dnUYlK2Szr3jpCfpXi2OyBTvty2srkQeJiFrwvtMfWGy0Q5t6Rq3HjJi7thsR673dbrViTG
0xO9XTx2MeGnRGJ9BCOYaYoucepT4bFwgNTGLqvsphEgS+S704DIjHIgNtg7WEuMLrGNKAW2tMsh
Mr43gHmdY6EVhYvy9XGG9q5yJHnZpj7El7ukAMO/VZ/69mNf3rvFRxdSjLfPZfP0z0wpjtzx1klr
YXdJXvET6ZxHf24fUp0Grf1G4r3XwGq8MiaDNxkFHWXrfE5J5i4+TAlAML06nto9YO7W6aAaAHYq
tNZR05Ybe+bLXumavmYMGOcY0mMD+G+nlccmN6Lbm7Z1PshlYEmOaIHq79KMTaYVYLRMoLExvRd6
fWBG9agPggQltRMMfu5kTpvLwmMd7FOgFdRN5ZrshsXo3XERSWW2T3qav2tGB4rYe4rFW9c/INr/
NaMe0AoNSStDJBDFH0hup/NrcUqfPlrr75F+uL2HWwEBE4/QnkNIuO5SrqimkzRNRWIaPQvzhenh
IBUm/p0V5aQmdPyzdcZJlbV5XEGCWghzL2GQWZGSSSM3w31jmCjMo0556Q1s9UDOJnBNL20Tj2v3
pVv++Gz+A5mb0F1EPLPlG5LHJ6Cqk2F5Iz3T61d1bl1x+TpHT9nRc0CnLf1QtyKa5z1Y3VaMgFoL
Jj+gGgbIuxJY6xrQfS8XItH499p4tArvVOfPTVeGtw9r083/Z0eF6FRDX9RrZuHrdd0DmdwHB6W2
pa52Dmzz6z0zo+zYVAqwROezFy/VjCH9CtRdnvliQm0+0B0e9r278/nuGZTf3VlUynMbDV2O/UP2
83nAHBDw6AcQxfZhYXbHilY//t0+Kue1zl6Rex7srdn009eeDQNCJK63s41bXiHTdoBZ4RyAO12u
ighqk3rSkGdV96n2h0JSvJkjcKJFt1ezFSjO7ShRaUgto6/ALhdX/Xwybfapy+t3t01sOd65CeUL
Rl5lO6LsEF+nPPTYP23tIRi93DYid10NE+dG5I848wI/HWtw+Lh+XKw66Idd+1OzzPE0Q4LVRe0f
c0bu5ERaObG/iIHnhhV/z6rC6fuy8+O8zKPMJqfc7k6317Z1c5ybUDy8z7UFD1TaJUOXRo1eg1O9
W0+jkx8A34iQXt65NQqOt43uOKCKYV2LTp8mUvnxaH/AnWgXIhiWB9ofb5vZdA5U9l5hl3Lc7vLc
Go53r9cNIllQmaeLBy5YM5mJdrhtZitIoFbxXzPK57Q0nd1BKE4kbv2+5TExMFZHPnrt87zLsr5n
SvmixrYx2qEF3HItn4f6sA5/ePvTB0pNZ38R0fHAB2AViAwMlik+nxYen6aM09g3BpCDe5EpykPv
en9lBrg3tAgBZ1YfF2D8TCt/ZTSejCVqhBu3LfQms7ej33C5myj0oH4FcmqVEbguwU+fDRWNV52E
rFuibGyiClih257wypVwFSnO7Cjno4nG6zEcb8R+Ub3Tmum+nbLEaT4PNP2Bd088OyJa9UfTxDT2
kofQnjiUfDhhSjTonDYAPmXnS9sMwVIDGc9q5ABqKX8tOwgZrbYf65oIW12LR2feeYVufmVg7QSu
Ae4C0uXLr6xmg44yL/qhk4PhAEwsy5ld8EJGt/d2MwifmVEifWkJmqeEimQaPUiRgovJsBhYhsZT
W89HF+I6mLcQATi8d1x0cwvPDCtfgl9xzShb34+XlFhxUTH9Ue/EHvxqMyTKWQ5gW8GRoYZENuTa
XKQI9ZVwIxOcz9OIN5ATZevX2/u4GUKgB4b2O16q+OfyuLqxcK1uXEUyg5h3+Qz2arN/qNxjtZes
bfoFMIxANYBOB+CQS0PMWRtHHxgObHDD3iWHecmSsa3j2+vZ9As5pSJn6sDtrLgfSPUWF+otuEuW
QbwnU+OGFfD24ZrNPyu+Qlkg1+1PwrO1+wHd753va2uRGJNBgQeyLqiNKYs0zBXTGAtuMq8zH9ba
CS1XexCFu3NLb5rB/Arao9hPBGVlL23ESAEeyNj1edj46Z3TNOE66n9jRsrsAVGLOXFf+s5ZopMX
lehsgeulxpxs0BfWy2qsU6SN7V4vanNBZ5aUBZUtiohdjWJMWt279H4UH+x0BwCw9d1iPOq/i5GO
c7YYveedDaW9LgHRb2Ly+842dorgm4uQmkg6VJFQepbf9JkFYEHwsi9GL27K8WjlECVtp9gw+rvb
Hq4qXb8+FCXfio52Bf5FLY+VnMx2ywSJ7Y+P5i8vEScamU/Gxy/mCQLzGO/1o9/uriKqOsQvzQKG
jFopXgqYyFa/rAFDK0DONiTWm5B8BfQkrCDA6vzWmjB/4Xf63R5kQyVle7WITrecI0SZDvfo5Yaa
qcA8plXKhXa4QyAkSCFHYH9fE4wayTHmo/9ye283jtA+s6i2n0tPdKCfxhr9Qg8W64nM3/n87baN
DWADqqYGVJlQPsf0maV44jDnAi870iZFm54MTQ8pcu3WGMN5+TBZv6iTBmvWPrjrqd2DVG4e4plt
WwmPC13ZWAngiLJ4jPP39Jtc5ztJDQrezClAwvFW4eTXUzw3qaTd3aIXdJphsonW4wq18jrUQnq0
Av9UH9mx3vk8Ni40G2V82WbxMDSmKxcaaZvVbunqxJb+zSreGd7nufvQj0XQ+flOKrC5m+A8QkYM
pI97NabIxTjQoSqM/zhoB210GhlwUP4k4vIIIdq/cE9MpMi3OvoV+mvH6yzCuLSo6Eh7J/b9+clZ
69+j7pURBBCiHRfd+g7wv4FMWbIvAGF0+eXRhlvgKO+NuPk1/gIP4xqBlSTSDvyL8APCQYpoBPnR
+rBjVubDSr5sy4FCcIXoGCRX0bdgwaUdI50BfTypkCfC/L12sEB1ScImwSzjTqqqjrW+uibiCroY
uOrlQOPlMsfesOZFz43Ye2RP9pHclaH5pD1CFOKYHvc2dWNPMfsA2gzZm0NyoBhru57OqW+6cbaa
6HxyTOD3HwFVONzexI3M0QHyEZ0AqVUONPjlmmjqDNSaiIuXmnOf++CzzIsiAGAw8Ia3I+ihV3tm
Sy75zB8tG5zhiwZbAPEd2s478QEyMdXeO2pz587MKN7YFXaHskTnxqvFvbhb8brltTO/zwdvb552
a/cAkYYXgmUMs2XKlWPXNvoZAr1Ny/0IMRcxfy3FnVftxKiNXAREoyi3YcpLNlLkn5/tG4jCM3Qj
JzceG7SOosJz2zpoJ3dxg9vOsLVz54aUDK4cs9Z3Kr9NMBcVUDoHzQJd7vSNMj7yO8J6QHsDum5M
a6uPCG0hpe3mBbgCiRM6LA1zQiIc6E683TocsLNKCDvB8L2aDwzGDLpuA50Gv2jzwPaHsNDs7ykp
Dq239wDb2rlzW4rP9QwFIsde4XMGeTAz92mx/mhiD3S25QhnVtT3OGhGOg8SU+g4jOWDRauHwlt2
Nm0DDgXSYh0PBQ9tLtAVKGlpPXWs6WeU9DDS8RUSK3e55dwDDhGVhYjoYj8xUw/zeQpSyFq92f08
Ww6LA1SD36DCiNM1S916FTSGat5RNOVxcHBv5HuUlRtXPghMQcyBWISmmpq1eW5pjKmAmaVnw1Gs
mNc0Xa2OFjqmgTEb7TObJm2n1LyVxkkaWkd2qXVwLyrfFmnAfixVz2Lmt6ccwr0Uo9Zmj1FHfoc5
xFNP32n6d8/6pM1f37ytoNbGiUriTPBsKEFqztehJLrmx83oR2bNDmJqgxFCOrfNSBdXbuMLM8on
wOuqm9zJHhLU/ICUJv5XvN9PPB2evYLH+F8/9bl50MblcNvuxqeH7hsmBMFDbQK/pFyUhsaHtivB
IWRN+WFm3R3pUYtu87cH4Qsz8mecB+EahfwJpELJBALhrqrv0FDdMbHlI6hDIDZifhwuoiYYdJ3t
vHR9kYysDIfid+v9qf3PVQ5KCLA/Ee++SNMQspHBXO/VqaQTqKcHaIPuAI0osWbKZw9ybpLj+ChQ
peNhwkAssgCql5HFfpRLGrjD+9unthHKZGIDvXe8gJF3KPZKSzOgt+GZ8WxoUWqL0+K2H26b2Ij/
gNXLmU58crg3FRPAt1hjM6MIbabanWbMh27iJNB6+8NC9J2m2LUT4vaHdLLpSgWxK16NudOBqDA8
lFga4DeJflcO0LJvuh1fv961SzNKEKlaG0RZDQres7v01qHrK3u8B1ODke1cA9d7J/GTcl5Kshjh
/Xnp7Xmb5lWP7Dpp6/5XzftwmdkT6+ZTDnLr28d0HY4tSYuDdwqyeGi8KeFpGBk356IZk44MeMJ+
9aj7DiIKj35unfDTduLwxsLOrakUWk7pNLaXdTxp2XzgJj81wjyw1gjarN25zjauUuCFUI4ADxlo
dOGCl5sIap+eukLY8QyFC8ytBBqHblPqf9N07VNRtmXAF35XMvu+n6FFe3tbtzzSxDgYUKMSpaA2
78sMGJYK9eZkXPCgZRnUBvyXLttT2940A+wo5txMxPCr+r0HfS9i8jGp0h9OD+lZ/rVavv7FUvDu
Al0iGKYx5Ha5j50kTip92DAb7dnRumAYzGeDtce/MIMEG6AU1/BQLbs0MzAydLpgPNGqLGxajGix
Nhz6t7MBoFt1ZkbxCkLajFo9/H2y/NjnwzvgEu7zzNkJFZsHc2ZGuY4Xp2WMWI0Wd84U8jWP1smK
Fj/dMbMVkc5WoxI6Q6CBepgj1uK+yvMAnInfmmXvbtqyAYoG5E1Ay6OGp+wYtYfR5vOoxVOaPTht
EWdiT/5mywTokMA1gCo80H1yN89ud1A5lus4elpcV344NP0Rooo7O7UZDs5tKPeRmfnT4FNnTNLM
qAJDn97VphkXqJXbM4s8AjCApX2C6ijeXQbdwaJsLlByS2HIwEPuK//8bIEdNJP54GKB+tBFaQaB
QWf8i+8H09AYD8GArWTcuTShldqUaiJjSSOKQz1Zgdun932v/0szijfkoNysnNEdk4awwLV+sL4N
fPH97bEAGQN6XCawT1dlEZ32RkbngiW815OFY3qpZ7E7/o1nI9nC+B9oyzDsqpxKVjEtBwQuBZy4
OWI+5D2tePz2lWAFIOFAQolGmhLVOot3hE/1mLTmyaDgKs5ji729IYM5M8jBobrpSnY0JV0QPe1p
gZwubhroHfX8eRyHf/RR/3J7LRtODIYlCUaTQqRXePXJxFw1AMVj0rf0vlnQ7iz2igYb2ch54qMm
jas/dTqGE/CRAlYygp0q/UyZBexHSN7+LrvMsZRKN5nbhhZ6rcWLRkO9LyLS1iFQajvfy9aKMBOO
DZNxGodz+VkyjIdDWbsck1yv7kbNDU2wSQRT3Zwad4rblEe3D0mGscuXBMotZ/aU75OOpJscXkmH
84CRfpymMaz4V5zYbTtbznBuR7ngXGcwtVkbWEKc0QyGqmkO1kT3WiCbVtBNgoCG1J5w1UMq7XTg
K8aYXTyaPaNO6oW9/e2A/Pd/JpQDct0VKkktbuoshRhaY1l32dy8LHb1N45wZkc5mCmzmGAj7HD6
rPnfsrWH/Ov7mWMwo9/J6TeSDywJsxgYxsAMiwr51oCe7j291eJyNkLSamE725Hn7bG+7JlRdm4w
ekoZZLbiAfRxY75G00gCh79R2QH1Sni0FAwD9h6vIRX/01vt7BKZGNK0jE1dBBiWQgVFy8I2HX/e
9urNJb2yisiRwOsboTeryhP9mNClDqbJPRL0MlN0b//GjKRVkrcOkOlKUKDc0PD5j0CduUc3bd/5
c33C6Pke2ej2cv5rR50sy+eGdk06wA6eq76HU9LHR2o3O669GXMkUFkiyiUD6OVyFskMxOx2TEh+
zNbfhf5i0WMFgsa/2LUzM3K1Z0mUWNhsCFNwZAQkLPTuZA3dIZvHv/l6zszI1Z6ZARjESn2CFwKk
4vrpl52GbP51eyVbl4Icv5OwE4yCqxu2av5Y8GGgGNL23Qb4ycKeDiUogaq7FdRJfVj1K5sfTZH5
O0e15RGYXDah/iLb9GpfK+OoUrotBQvsWJ8wBBfq+XzHNX/nFtpYoIFeOYKQBRQCeEcv99DXcvzX
Glhoa9ZOGhp1xA1a70c6tEFRfbi9mRt3xLmtqzcwW2lu1zMwXmt6v+btc+rtTept7BquCOnZ0C4E
qlJ5Ao9oLwy8WP0YRC93mdbe8dU+tKTb8bzNlSDPBExI9qjVRm7TLs3k6p0Z5yPTxN3SQ6Avcedp
+HF7x2R4UXIEkAODLxEXOHBJvnI6XtuZBcYZ+4R16V3BHypzCKvx04IxBj6HtWbtfLi37V1F8GFp
ZjAiWH1S8E/1kEZl+rsG7B/CUcFc/WJ8T8V1o1UM+CvKZygJemAJUJOu1M9yt5y6MfGyNbTqNcyK
/Dg0YEZbk8wdAtGyUzMYkT6TYGjieg90vuEvF/bV+K4RKMHVLgj6+BTqzIoYZqzBr73zlW3sK+hl
MP8CYyY+aelPZ5Eq97uRjB7iruF/6UkWTN4a990Hbf6U5QNu5R232XDPC3PKfV+0JmvSLmdJOQrR
xa0tpu60OkKzTrf9c+s+OQ9SStbHdUsTXYHt89p/5iEN7PqpW15c9vYofPYZAKFxuX0O6U0ts/EZ
8Om+89PAWVk4j+zBr0++2INubpzVhTHj0piRenmPriyMQQoL5byD8P6U071ZJjYDUKpwdmLJxh7i
ZQu6bBtpE3In5Rvv0oJZ5uxZMR+Ftz6wBdW1b/4oXPpcZU0GDaDc1Uj/9sQGhPt45qDo76Gdpqxy
4qtVeQSqKnYjTsZAQ00Xh9XfE4Pb+L7g9aDow6ftOK5aL8odktlgfLXjxh2OTk+TqX7krfX1thtu
+PuFFeUr9lBRmfoenbtqbQNTH/9k4y4d/MZKUJ0GegfYJxzWa0/q7BN2qUvWEloCUNIbQrsErmv8
Ptl/kanjsQueC0yAQhRBfVb7zjiWGBVJk5aOp3ouQ4NaKIuXhzdvmCWp5EBiANeDH1z6uCAppamL
oveQTicQJ+B4xE7Ie+XOUu4uEP6hS402HfQ21aV4uYPMaW4XyX2KtkHe2A8Ltjfo7TGL0D0bg8ok
7R1Q37+zlNpBrxF6b8mOb+N6dZT3OMvaY+NdWk4v5jJZQPaMDOQRbh3Qhex1crauInyC+BbAtACK
M5URvRxskB8a1RI39PvaxNngPjZLH42sR8cbEgu+f++vJ5dWIQSQGrxx9yTQNgLPxQ9QPsnCbgwH
GpRLLIh7qMgXFwltj43RrfxhTt0A3AF7Z7Rn0rz0A0aNpWqbeY0pSbUxi20PrDmYvysNt3vMRpI7
30BL4nDIdAkbtxi6P2JatQASr1m7gKvZsgYO7nh3Mg60GWeQ4q/zSr1fDuCQ45M+253lBKXIDe+L
O7Aqf2/bNd8r4csIqXgasnNM5oJkCBTPrvx0zz5Nrc3MMgOrfiyqLjIYLE2hIYooT43jUHxCPzrs
ublz9W3EA2SYePPK1xQaf8qdlPeNvaQYfEpmOkZazqM0JY9dW/xLM8obZ6k7B7B7AU1XTT/O1InY
yA/U13YSv41L6GI1SsYwNJnVzzjgpLc1/VueiTZItWGKlrn2A8517+32LnxdRvSzI0NTyS9HVOFj
C7y7QWeAz6TNf3KLP7JyryyxcVJQK8O0B+AyiKjqh130oNX0O6CPDe2h9Q5cPOj2ziltYKqlLDMe
ahgigk+ol/jq1ZO5QGQyLh7GCDzMx/xRSs0dhmiJykj7VoUL+4sthJQsHiCoWgOGpMTwBeqgA5XA
cW2qwBwcWnkJBeUXK92hqNtwDalcjsFtREYLXMyXRwXdWt4Bz9Qmve4ElfMrQxgytAR0lrfvpI1j
An0P8la8Q00MRihPNzs3a8Hb0o0Nhz8WhnMHPvPQc/cQaBu5AhqtYLBEuAQYVi1UUlfPZreejXhO
xXPuVw81fX97IVvOcGFC2TEtpQXP0vL/4Zf/A7A3n8zv9cN/APZ+VH+5bXJ7UZJkDeLWQAsqFnV9
9uYatR34AliAxjap6j0ep40gCzI1ULoAJ4g3r9qkbyYgkogllrjlZZzq300HfBhiCjWqvx+MJUj1
n9NufXTrUkYx3sGVjOwRx6XECY06DiS6+yUGdQUoua2orf2wyZ3EAMeTy6w7I68fhP8zX6cgm/Sw
MPZmJ7fcX84CYeoJhW1oRF26fwkgc8F6j8QDRlx5m37QPNwsq3cwmPvP7VOUQVa5x15hnsDGyBE/
X34hZ0HRSF0QMkOEPVn1JwJxbTHcMXYv1l/W/OHfWML8yaWlEiozBcvgJ6WckaRf5DM7X55YD1mb
Ibhta/MMJXr1P8vCIMilMUF74s3+QmL+MB67uEJs7BNII0Q9pN/ejtO2zvbwKk13qpZj8m+0Y4Nl
3+xyvqtT97fDxyNqKXsLk9nR//+8rkp0edo3Rp12bULRo+7qBmyCLpgFa8AVOfhqv03QhWvGn8xG
0qsdqnkOhz2q4Y1Zicv1KhkcEjUNdL1gxrMD8DQA259FZegD3Y8xkKjaxfZvBZrzs1S+BtfvzVkf
Jzs2KbuXRBfULva2desigGazjGNQBMMAyKW/gL4eWT8Suth+dv2gevGfxY9XadOQPFHrALI1Ghh3
3s4g255VJQNKS2L2rtD0WMu9u4lwHjj98qAT+uZxNgt93/+tTrm2BZ8qYTq45jBkGS7dFDVFHk3p
HgJuK2zJgiHGNTH6ccWYWK1rL5W+nNhboIJZfgV9beDmkUl/3/66N7btIvdW0mCuuWJuNQC6Z705
uXZzWET1ojn18a1mpKQ9kh0Q5UKPTU0OiC5SbeGjE9fCCEfNPNgEvRKD7/RKry85mPElyQCyAxRF
lLhop2Uxdil342puRjcP9L6zrQT3oqOl4I63GrsMPNyvMwAIZKw/FrnWkc99qzvLu9sLvr4L0EGT
I1Bo38vZJMVNtNSyS1dSDTokoeyuLNbA0v/x64dC33upXx8hwiSA/x48DugxtSw/OKAVKhfMKntN
GvVo24nFDK22jm6v6Dp04O/GBK9U5ATHnYqcbZnWMD4DOVuUdux5QBbyPZWkjU1Dkq9LEgrJNKve
1WO9dBWKaCDiod99/1Nl3oH5OujZV/52diY5OOn61quYxlVeoufc1EgFSm1AkZygXdCEzPW829my
6+c5Ogxy6A6vW7AmO0ok1Hx9pLo309jWhmOT/qgtOzAsfnAwFzQvL3a57Bjc2kDMWEseUqR4/hUf
hUY93uVon1AGBDUXbfGgNV377LnoT3OaG4fZy7/e9outRZ7bVBZp+X0u6haj5SjgQS3cOfXCeqpN
6/Ng/YMpmyfQX+4Ekz2LSqiHyuTk0bakWOUclBmEs7UPnHvHxn1as8/eTHbsyRVc5gnAO7+iPqUu
BZp5lxdaNfeWl8kVAkf1WFSYTGVN1BvNj27da4lumJI4ZIkyAg4DE9OXphjE7Dlf0jERrEOVpgzy
uY665iGn9c41vRE1LiwpoRJPBAFZ4QWAjzbv6WGBTDE5anVllegs6/m0s4dXnimJ8TA7Btgcpm4A
l7hcWDZM1O0zQZKh/mzazxVoJS0R+eN7s9t5714tDJZMYIDQC8UwCLTOLy3x2tDAw1gZyQC5cfAj
2nXoky+3ff7qmOR0moE8AC82BCw1/65bNpmFmKpkLF9qZkRt+qkofraEHG7buYq5l3bU1NuCyN7A
1rZOeqcPOtc/EK/eebZvmrDQosTUDjqhapnXqUaLmc1SJWC7irgOXIG5R19+dSLgujtzapXk06/T
Bg1EiZ2m3lPXNCdmO++q/O3jdgCugJRBlsSBX1FdzCz5SDPWdrHuAWTvgHs1tU+GtccFtZGyY6DD
kwSWuN+vRzoqYq+k9gCRwbwAxNQmL2RO84AX6Ac0PxsI3A5j4IzMDzxePE/28h0BZABF+/jSesXy
1s8YiHdb0vW4sh+AmeRLb8/aYTAIsFQfpmb0/in0DJzeU7Ww0BTF3mDw1Tl6CEnAGSAJwMwOCAgu
bemU2LOrN1lSuU7iVNW91oB3DaT/b3V6UPnjTYviDkAAppoFCLT/8yHrc8xkUMiT+Y+0asPbJja+
X/BzAmstQ6wHPebLlTCr1YBK1LOkJC8tv1t0tC/mg539/AszcmBAFt50V9WxbCboA/TcALEGpXFZ
fGy6jxhlAAVbMe9Rql5lvoirmAyTzS1Zv1QrSEW9rDZd1yxBLT0qKxEY2bsC9EJzk6MS/EmzPnrD
59uru7qGpUkXI1xoDaIn/lo3OCt34AizeRB+DuwwpA/yXxWU5zv/S2O8EJ6sebXjFtdk2hKzjmIp
UkQoe0A37PLQxAo8jQN1kkRPuSMwUbtktv69A9xzirtK11cAybhgzlfhDZSUAUZiR0cL+mlK2bHF
6dRmwDMjXRLRp2P1Us3limeBS01cheGYabR5LHiqOTxIMX607qGqNpwOI7r/i7TKjQvRBIOBiK9O
HJQ2IIxBMvpcU9DIWXtKP9cfKq4nF0wBBiK6jk/1cqeoyKk1M2g2ZNbyzoEa2Ezar9087ZzIlhmM
gknYoGx2qu7dmiNkyFhWJ9XqJH1vfOe6eLL0PaW469QBfRqJ6tWBSQTDi/JErWvc8ZC1MsCkiolE
oB9NS4Sk+uMsHMCqvXLX9SldWlNCAxFztVIXVKYQ3TiOQxatxfq5tfLn2XK+3f6ArvdPmrJdcFZg
YAQz75fHZHPDH0qRmUlK+xdRGwEz+8cSrbjbZuR3cZG+gqYIxGNyBBjiC7ixLs2YkKWu+mw1EjTa
wqztQIn0dk8w0V8AMx1e93jrqqKwTd4QqGRiJQbjoSjrmEzP+Fzf7m+YKAZuDiVsUASoPBipO8xQ
y4CyVNmxg2ODGab3oO6+7uzX9bEgzuA80AySQ1hqKGVVPQJShHkIw3uq/COfvxd7MujXRwITqKRi
hFLKsqourWXZutgLMGeIR0fB6BOaaX+zCogtQX0AZ3M1bthJ+Qu26GUCusqoacYDd8sQ+jQ7Zq4/
F6zkzIziXJ1NLbPEl5vka/3Y6m5iON6d3qSnTJt27pvrOHBhSq1zmKy3TMRKnIt9NHgWAA89ec9m
G7JdwPWWKRfs15gkQI4HSorLTyYjGVgVlpkkQA2vSPSMb9Rtw7WM1l1ezK0NlJN4oIhAYwY6sJem
2g4Tld5s6gntjn6PruOR5DwYnLeWLXF5ekgPbSmdjWtUOadxbgC1NRlkfEwSrl7xSIbvq+fd3Q41
15Pd0gy6tQg5mMmEa1+uRvQdaTLMtaAWFbK76ljh2VIG5sk6lkdWBWSnyraVgvg60l4dn6uPatul
OeKv85iueFUuGvjFMDte62nsWf2hXg1+MDKo2tKc7WzlhlHJgo2CAK4+H4u8NGpzvx5azSeJvt75
tXui/DMtjYMnmoBCI6Phe6DY64YkZs1wQ8iEGEqLSH8uLepaOqYU2q/JFMomQRFlEXoSNYipoGYD
0bawetT2pig2QtSFTcVhNGvR+hEIjCTnjzaBLMun266y9feD+Ad0fXJ0F5Isl2tiOQBrvlUbSTXf
V2Da2uOD2/iucFHgwfJKKIZCwOXfn4M6F3P9LaRKAdXsQ235iWlHo39r1wEn46O57sMLcSFZii8U
WWX6tUFJ0lsGMk0LslgR4cWbnysI4QAlyDc6wNGeXOtZpt1BB0uspaiTQrRHzDiH2eg8+yi1uaLb
ce7rbZO3BVAQ6DlAZUJ9Tw72oq2LCVOegBIlS4PBe+6nH0vx9a3HL+0Aiyw13fEGU1x6bsu5qj0w
DecsD0te/sMtY+f1Jf8KNe9B+0lmPLjFr8SRqC0wx5TyJqHaEGl1H0Jz+LjM687hbJp5xavjdBCL
lPYoMOwGpkHTJhk0dgKTfDDnza9VHz7e3rDrqAPQA8F0PegGAbRWWxuvXGuNV1tJW/4zAAsz6GCm
+cidI2EfjWlnVGvLC4BJQesJk8LQZFDc2gEkBbIPlgkvGMKpBmejV72bUUOGdNhOKe06DmBdZ6aU
GwNcC8bQ9aRObESBYeXPQnd2KoJ7JuRtf/b5FHab19Nom0k3+FHTd0e33nucXicMWIXkhINkCjJg
9d4rBGgxCLrJyWo8LM0PwkDAIR5y6w40JDv+tnE2UuwUkFzMm0kI8OVqUDphhZNBmodo9Z1oPzjp
CKVDEIztJakbjm34eNZJUCUyFPXd0A3US7PSbhJSagcBRuS0yv6PtS9bjpRntn0iIhjEdAsUVR6q
3MY93xA9MggEiJmnPwv33p/LKk4p3L3jj/hvOj5npZRKUqmVawUk1yVwG4kZkYhJXbn8NUrq24pB
ib7QgoUkj67LJaXCxg6deyMKgup5a+gJqGNv3eGubgN9gi6kBZ6e8rteKuH1sypzaT3LZwEXL1Xb
L7pd31JnDrK48dH73nXzmx8L0OY52yAxJeRuo6uUYYPc8mHQ1MRz+O+FNF8Lm0sc2ow5kAFiJGdt
vohXIiSDkVAGZItqD19zSGxmRlJ6Gbgj2kIGLdxcPMwIQPhrlcu2hMUrClLrZgVsywBke6sO4ZAT
3xzc3fU92owHBDcgy3+IiF7vkZ4obg5gdnNbj58KM/FK86TaH5eu8GeIxF+3tZG7oXD/Ymt1+Swe
MIFBma3Oza2VAoI3vFvyx7J+nKo7Pj3OueQ8bewV2gpIRzqoxbCAgjEjznENsCnI7SbIVfCCespY
BMpo79GskZQ/G4u4Tmmh8YgbDL5LQvIGWwnuyQwIGqeoH+2FcCiM4Emujg9KXUR6jNny6yu5kcph
EO8uxorhvygbUjAt22zIOigFze/sESAZXcbTs7l+KErAU/Bc1a0+n21WPOojV0gNFJf2i9WHnEOj
RQ/at1eOaG2fmRHC3CwyAzqHWnPr5rFPUz0wytZTEtnJ3dwhvLcBww9QBN53XntD6lpvXb0CUqzp
PObuFWMBgZi+78Z517m/r+/OtjG0hDXQUQHRKiwdcZsEvOlIEzkZIWgYOKPnqh+M7luz/LxuaeNE
4daAcgiDKdCDt4XAy/rK4CMYMW5r9kBNz8B0v20cO/5Dy3/gTPxF1J1bE44UWKXdxRjhFyeajzf9
92hOf7ru0FZga6gVgRZYz5L4FQSAwMnaFCmirJKQ5ZZP8eJ33YQQ2DbYkYASWdUJMR1hmZYQCmlb
DzVjqgkSceaBZt6z2Ide/5jHMo3qLUOA32DuFYr2ePgTwkBXIGafk8mKmlLb2TO9jQ3316iMtzlr
P1z3SQQnPjuFWwSG71GpAG0mVKo9n3mBfGBFYEEbfbJYhySj07fGcfgJkYgUa3DTZ+Cb289p/mNg
Rb8nZZndoOL4cv23CFv456egz7oiBcCdawhut/E88hovk1Hv9LuyqB7qRqZgJr49rjaMtcjEeBGO
9EUbR0szzUr61IzY5y7gN/2+3E+Jl93P4dphiXeLpGraWt9zg+LtJoY+sQpElRml93nm1bA4HZZT
xz09xPD0Pt1fX0OxgSQ6KI5pKWPbaGqVmVEXxnuymw7dbXOje7U/em8spP+YgoAmmhDQPEGr93Vq
7PicGRpLzMjOK28Gc+p4j+d4Tym/XfdpIy4Ah3+xsx6Xsw9KusQFtbhDIsW+ofbHxJRc2ddOxtk9
98IPIe6StBlqU4UfWpGvk203KRkiACCHIM3dx0lPD9B0/A7GzO/X/do45pgmx7sMMP+ufUHYjgdU
lrA6JlHinuYk9xIgaEEMn8jYetfff+Hfix2RFk3BnPYyKLDDbODOdj1gYWXLdipeN9NePVx3at30
a8aEJMlpitfCDpulTSco1i/NdyoblHiGVFyzob8OiKrQ7IYk2DDDUw4z9LBZqEROAPWgKD6sktj6
wRw9+213+j9hcraMQqZsDDtZkswlkZq3nql7fZH4UCrSZI1DsVt5YUj4NoPUhTpWiv0ynsh+dS4O
zEitveU0h1ZIH9TSU6PruyYJRbFBqjUpU/PYJhEfPrWqP5iY3Wn85o2UdheeCSe5ydSWVwuCI53u
3PY3AWE/k8BxZMEuHGZF7VFYDTDhYJeGJcx74ndEBYTpTtcySSthO9jRUsIAHABuF60EpsVpPhsk
iq3PQEv4sbsnVfqPRoRFw2liLc1NxJ09mLfpnCvgNcRLR4L8G1wPg81Mi2fvVRwI32CRCbu0gUlo
8VQd9UZ1Ks34zlIkOU9mQegqN47ZNVWLQCNdvgeZ7JE7MvjL5qa8OCFCpXWsjVsqcKJS38e/MyDY
crq7vk4yE0KSA41hW7IKJkj8yQFXmlt/JMOP6zY2j+SZG0KSS2YrmUyGQJ5B9pSV3xu9BBglTGUY
m80Dc2ZHSGuWnQyu1WFHenqw69Qv659L+n6oM88pFkl8bfuEJhFQf+C8EKcEHWrSvh01ZLb6iLYL
aQfICO9yU0Yxve3Tf3ZcoaVMm7qolAznkrRmFaAX+9G1p8jOMEy0Zh5TRtot8csV4qEvMK0R17BX
18e4vl/KMoDuWixlqt+Ouxe/hJhYci3r+g52GD8MUOfJb/Vmfz3sZCaEcICMZ1/MCbINhgC02FP4
vf5GHM+frwDYTv4nCtw1R5zVc0sO9R20DklUqgfdvtfHBBJ1wfzPq7W6emYnaRQQVuAhEh1e0Nly
VWMebgQBb2QFydaa4ZkbV5d1eh5Xi9eGzK422FBqZlSNVhXgE+d6vK3TQE3J5F3fnq1IAygJQobA
3oOAW8iffW9NaFmOZtQqyeJRwoGv4Vq+gEvAWvxkHidZx2jTOdx50eXDw9nFZZQAWwOyHzhHNT3g
rpPuKg7pPSN1JAlv05CDx8D1SQuAKOEQdQysUk2M5DBr4JP61f5M+t/XF2/TwsoHiebUyiUtLB40
skcbJNhmVFoEJE/ae0BUMWEoo5Ta2qO1g2itRJpAXQmOpLxxYyNp0ScAlY8RzvhADPadkskGxba+
pSu8UwOHCUZwRKy75qR4bRxwVDGUnNRHKw+vL9fm30egAakNpXQQo78O67IdkjxGKy9alNtsvOtl
PLCbf38F8QAnhBpKrJ4KU+/ZBME73Etyrxw/OTKk8eZGnBlY//0sAYxWr7Z1qyItJ30Q66HZ9P6c
f1iMt3VxnxMa2OmBIsYbNpoXwkIloFVHi3cgEYjrorLmXylJf1uN+nGBGqzTSy8Iaw4W7z8GMEOY
VwK+BjH22q9mKWg+VLkZkf28MwIosR85WMuCYcd288HFTeHn9UjYOjjnBtedPFvIjGlORlSKW0iT
e0BTQOvlqNLH60Y2w+HMq/VHnBmZ4jQzQXCJ1sy49KHLeXpyp1pGW7FpZWWyQ2cNDMfi4dTJQJQh
xuWqguZ1AlaRlEhm6DYX68yC8JEGAIWhRYkOzMCPJqBI2UprKsmVMi+ECACMr6o5QNMRdUFBXS7h
OP/NtQMTIP8tlLDnqVUVjb4uVKHkd+7URCVUQXKu+td3XWhE/zk7Z2aEXc+SmbExR5IZ3Xe15uXk
pm0rz6VPJAsLTYby3rKGph/ARzY4Ry+oMPCGObImQeE+5QPq20OCK3a2L42fM72Xfm62NmlNzisV
GWTAxPzcD33dNQAIRL3deL2JDju4zq6v3lasnZtY/T07MyQmsTYxxMGst4/jbGce1b9Tywr+woyB
3jogYmAhEKUFCz7loGnUUUnFJ30xIfu14xWTlDbr11fMamBW+F8jYpuKVzZhrjHic1OY6j1fOUYh
Y8F3DoQfTjxN87CwqA0QSr3ctXh9fLru49bHAnOZgO0At4MnDqGIs/jkamPSk0intyx/aAfmJ02Q
Yrrx3+wIW6Z2Y8E4aXEHyt0uap20Ck2zjHjpdgdqgXT9urnNCAF2B1EIyRYQOLyOEKvsykQZGxJ1
6Qdku8lYPHyg/sIGCA4wp7EOaYpFKTPnGExY+M4i5L08KTwFquFpJ7GyuUG4NIA23sD/RFB+r5QF
isYSG9SVIPG9n4Zll1thssgUMTbPLXBPeBUD5BOP6K+XDCSdGZatIlEeHwvjK88l5cLmlpz9/dX+
2aFVSqtw9aHGlhDfbhMvn2/TN8oiP6dVaEf954Ow7QZeqlD7wMZQH5Pqm+ae0k6CCtrejxcTQnWl
Z1TR8JVAz5AH1vyZqL91zdeUN2ofX3ginMuWTGxUKAI4Lu/SClDi+yYLr8fv5obbCODn9z0QVL7e
EIYZNxvzP+hZk7j4hnnw9h3a5aPkS7f+0Iv8dmZF2PalUxN0IOa1L/XYLB741r2E/DCrkDtvpEb6
s2ZnpoTd522pdlkLUyUDMNTxxukUG/cDjyUubYbAmR0hBApdr6p8wsEfOyuwSOO1VQzmD7M7VCBu
ub5Jm6fmzJYQB1MMkgGtwm0hHuvITdKdNpizV2jAZ/yNIYg6GEBIAAMiVPNlq8e6O024NbjfTHaT
GZlX5B+v29iMuBWNiMoH2MoL0Z0GL7l1jhuDuZzQit2llmxoZbPSebFgCy2wJe6nsgGZdqRhBIPQ
WzBTDJAptxsnaAZfG/fXHdrcnTNzwqItJsup5eKrlub3/XhjYubjb95f0Fz53zUTtSNcI0U1zeAR
Hp9BDGl0v1vlVmslWW3zlJ5ZEXJBkY0KJrLWMiB+F2fvassIbfU94OW+nSbB3ywa9h+gRzRYxAfv
DFVjOlIcU9rdx8NNwX4SKAv+mw2h3NDTInNqFTbMKaR62CihJWsZbj6qA+b6nx8XfRUQZ9Ae+ZOj
8XVTh9MB4AiH7yY/9thuPGi1Z7z/J7fEWRbXgbJlreGQNkkZgLTyiOPkGyWRvCZtn9P/PBOp87Q6
NrrKgBmIgmbDY8mfrruxmUBfVk5UGRsnt6WmjWgrOoxg7M2dbfnmv0WZiEXuKJt0vBWheK9OGLBf
2Ds+Sq7u26f/ZZnWZTyraLq8KEq9R+ludPty3hfsrssl6X8T2HAWZCLaIMlAMJhW2ApF9xmCLA+T
PQc5aGj6FMCN6/sic0j4sHUYeSaUIj835l2lh24T6o3EhGzrhe9ZpjSZNU5Ys6zKIfi2K8obpf7R
y2obmSfC+bfbNrOtDGbGNir6U169MyrJw7jMhHD8kw4oWt2ECaaEroMR4UMpQ0TJUox4OczjnpcD
Q4ohX/88+KfB4BV34w9lv8J2ZsnnbPMNnoCtRF1xUaiihc9Az9FZbTgCIP4VH+sbsqv2/G4Gw1nt
Q9pjx/bOqZIx8G5GxJlN4RTxTHELJ0YyaLNP9hLUteElne/IuO+kvq37eXZa+7FhpC+xX+RoPep+
6xl39BjfNz8WX9nzffKwfLl+mqQWheOE2oC3zZrmyNF+qnF4kx2al50/3Kohhiv35NTLSuDtiDlb
TfF85elaL6JcGG/jPb5Jd7j5xgcLA1/Pn6R38S+Jk5vH4MygcNIqo1TxCAODzoeee+R2TVG64v0g
T+CL/Jn4NGC+LrlKykJGOHo5yHHTTsHC2hgebb3RdIMJLS3rvcQ3fevu8uKbI1STuWXSnDcIGU0D
hg2v0GFynH+WK5/nPglsiTnJSooPD8vQjnHVYyWH9EPe+QWbvEb/9o8urS6fnYKmm1qLQ+swGkIt
XJvoDfMn3/EMtNCrO9m4liwcxaFHbXaoqxH41H1WMdmpHfQvtuujkt1xjwbxqZ2D6w7KFlHIJvo8
TFUM9EtkOMfeugP3g6/LJoo30Y1naVLsLs2m2hfuesswHvqdGWqHJfEU6tl7hhQJdoEP132SJRJx
kG8pGcEQDZxyjsDm+9rBekcVb3msniGO8cl+b8vakrJ1FPJIbFGj4z2+BMYcuhAcacwHkksQiOte
XLQGzo6XkDrqBBTx2nqMm2U3Z/t6vPnHdRPyhJM0c8wmGIg/tLsV9hoH7uJlrmd5jqcH890A+OH3
60YlTokgDEdRgJFuYZNqyW1rLI88rSWVx+apAqHYykMD8mlA9IVDrBqVQ1Vsjob4g0JMiCa7vzyu
GMAydAPZMMC6D8I+QR8RKCi89a+dSKEqyMaqTZwlQ2sAk+A7U51+F7ZW3pbUzU750sSeZTZZYEys
kBzmrYOGSykxn3m5MEQkbGDCUoXbWooaa5UHnvGlLusvehF1K8t2cuswKyT249xlXrm4IK6TsZ1t
fGjO7Yv117KYWky5a0Q22Tnxr3opfM0KSz7trgfNxml7ZUfoI6jQ0pw4utlRz37ZS8Rbw1uSn9dt
bATmKxtC5ue8JWZuKEaULqGVnioiaSHI/r4QJcOEbghw7EakL7u+P2hE8tGXBYM4NcQoV8lSIQzB
PI2s26I07Wuv8BYfQkGHWIYA2Yz6l9gTwaEF1WsS4yYcuaPlpwAeAq+VIu4s63Ziv9VZkjdkISAU
i04GpLTWwFzX3tTQ1MlVn5K3vyWgs//MLIVhDiSO13kDqLApwyE3IpJ/gnJZabITeDNRAsg4kjed
OTMkZPYWw+ZNA63FKFMSP2VZYPaBmr3/i4A+MyIkB8iLLKzBPEk0tLeF/s2gkrv3+t+LaQ88rMBp
rO9jF0B1QjsaZ22Bvz9b3wvwAXDDgQxMt0eke9DMiaba+ZTT+td1t9ZNuDALJnyQjGJY7QJdm9hk
1pekNKK8sp5MNvhqmvmm1ryf3eUQd/bNdXNbYY554P/MCXGXjG2Z5C5F6gHll2aC/YJ6c/mtnzF+
yp+Uv3mLBjvbiz0hBg0dr5uFDXvJ/EB4tlO7kA4HFwPjfTd6s6wR8Dy3KC6nbYOkUMU88Dr+9zrm
GzXv46Up9Gj0jR9a2O9B8TzcUX+q/TlM/NzLv2qwG11f1a0PB+RkwPXngKniYmiqLBVTmSxHi+bl
WJCb3OkDToEfkfVSt5LuuR0hqTsTGoCMwk7Gfav6uqSyZ4HNrHtuQUjrc0uTfklcLaox7eKboXHI
9nPv9cGyw6U5IJKFu8wckMPCgxSARSB40EVeG2NpLCMGm1OEC56fKnrQM1AjFFRSel5G/WszQtTT
Yc6qecb8V1XbH3Xrbije51PxaCjDqYcGcG2bsppt0yLEVghoMqBpLb592NOMYheMZxHGX3xu/ZjY
Z84eCEv9Kf/amR95NnqgSgwSkA2wrApwRg6l+cGMf5t5uzPTn+Mk+eJc/CIwP4N/zcXvWYGOImeH
Y8SMuoqDl4VKuTWa7k6r8qAo6E3pNOFguTd2w75cPxYXuQ2kbyDJwqQimItgXTyMJGumWu3VaCgf
pubYZNSrRyieov+f18P+urGLswFKT7AqAFzxTPIj4h75qOodVQBEAUTUsffDcLj+97XLBXxlQCSy
q0c7dcbc7iDodyK55alqEuZA2GTgJuHd6GfWwWCfGvc44Co/QfRS7R+5Y+2VIvGWGEeJvGO4IFz/
Vc9D9a8S3uo2SGaBLAQfNr5drxNeUmJCXUvMLrJBtu3Wj1ihXcm+JXZySNxi15uP89TfaQOHRC/x
qrl4aF3W7rR5+JV1zU3sovWgHhpzARfkAzTpoO6RO/wLU3dZ23h6sp+hT7v0TPNsCAE0nVJ4pVo8
pjk9zbWs/33xDV6dMQCiAKoUn2LxrWjiCUmcWcMSO0dq1LfZ3Pp2/UQ1xR+KJ62kXgnV3OsruBk3
K0+TQ1QVhMbCAjodtdpuhZs7i9/lh8qQxc2mU2cG1h9w1oMxWVaD/X/qEJjTh6xBU2S8cY2vA/hZ
qlbdm+S3nvR+OZ0Gejtw5i3FE1mUw0Jvx2EKuPbA29ZXuIzaQEy98Hblngez4JqhNFHqJVarPlE0
Pv/UZ8gTjOV+GdUQ1JnB25YX6BIbyRdsXjaoiRCqr70fB8W10w5vpnxYl7eTHcsLN8DrtWoWuY4L
xr8LwvmJzmNjm0ryNNqzD+75PeoaWsaSTRQzGchaMM2xSjABuUUu0M5J0yhjN3Xtgz22D3mKucKY
7DFR7JfGeIAemGTRxFQjmhMWrYAcW8M1s38o+GeaQhz4vWs+ltMnfhrBHnV9g8QFFG0J8T8a9rQM
lQNb4Ofszadsmd/1eN74JyvihHBCm3Gxgfx6KFUnmMfiPgYVVrHYT9fNSPbJXs/i2VnL24Syeor7
h47k4Gz1Cjfx3Rm6tv0Xo5V83SQLJ7aLZ22JLa1Phoe0cTybg3UNPGhNV0tqF5kZoVmQTNDwBKFg
/+AkNMhSyEQ3o9fl2e76yokl7J8wAG2LCyVicP8JZkqs26gyhx17HZqNyV3K7wYdNaAiCTcx3Yp2
hNB2zIXgBmKzo5NPHnBOg+yLuB0CL44I8WzSNh67OmbHOXchl3bjqB9TMFmsH2GZXsnFc63ojJDa
e6j2LYUKZ5AM7tf2OhoGIO+ubtbXF9ZJsoJsi9ZIOQtuY6AOq9lcHet48e1mB3kNrzXXOI+ux4Js
j4RyuTKzjuWVwo48uevoUycDucj+/rqFZ46kaB4psZtUxyW/X+pdFu+v/37xiytuy5pez/7+MPSF
lVm8Os7ks40HdOVOAwKxqR+haFdWB8P5fd3e9hF9CTkh66hljFHJAfaa4q4cb4fMr9461SO4ZAom
lsFOc61sKihLDH5NDiStIXcpSdKSoyMOlRboAuRun9dHUOh6iX3Xur8G9bGLT3UvSWqSCBDHoBZF
sTOtwYoZ1cOyHHMqOSqSHRFvHjqjFAjbqcLIyAf9l2r8cGSiC7K1Es7IUJAUMmQ4jCqkl0A5TbOT
6ZysIqxiSWNKtlbCaeE9zUqHrse+Ar3050KR7LpsrYTTglllM7U1rToO49NSc29Sj3Mi+VZe9BWE
+BXvwwaFYMQIEfZjbTxTGeBpxlebYJ31r/ftnSJZM4lPIjAwy9mcApFUHWNzhF5FmJjfOa5s14/9
dgigZQf6UBs0e+vGnaWZ1EkXt6Dl8MCToZgwlZBZbDkp6FmDcTUb5vnJpYOLh1CrmPn767Y3HTQx
tIahMgzaqMJXrgKVRpPO0NmeNHtfQbO3qoGA1GS0lZuxd2ZGcLHKh7YZVjNKngbQTQ606a0Dcs+R
cWZCyGyZVrdZGcNE1zEb02ul7gEh9dYHTsGKWH8WVT4XhTJUx1E3/XFwwIurBUOcBv+0LSIxjdmY
et44MAO2mFtWa34/GQ9F04XXzUi25fm0nUUe2BDbgrldddT0e6XPvbqXnFdJeIlvgFDHs0sFb+vH
mvwois8zquk8lnw11wx53rn4kxJejs/6G86cMJe5iysLgwdtG+l6aIMNE5WANcl6mpu+kBc7Qqbu
DZA7J3aTnzgmMKd8Can9I6f27i+25MyKkKWp6fQLGLmwYky96x0wws8yihuJI65wGKkGgn5DwR1q
AKsd8QfaetJuhczG+u9nm9LjfmAP6F8/dE7nQag5LvH0Gkve9jaN/Hfk0Rx8baSzsgKC66j/etM6
kPFbPBq4sP2jEeGzRkdQ5aWly45VuS/5KXdPevxPxxDPDq/9UHPXZcTCVaNuoE9baZ8cN5N8nC8e
/18nLrRSXttoGYjtJg4blHv63nlmu3Lej71X3pOQ72NfRuYl2RwRl1R2qQXNU9xpsuEDJsgT0CmV
/7ZuorAOQqshoKuGT/296Tw1spabzAXh42hl9sKUFPeXIf42KZ8r9d00f75+3De//S8h7AhncZzB
zEgtmEiq+Gdm0hvWZKei+VFDckApLEkUXM/3F4SWXb1ArjJF9d+qR2u466y/uZSfeSOkyMGqdZY3
dXVM3QlSpVVg6LKWlmxPhDOfj3Ez5xQF4KL9nr827s/WvLm+Jc9UwxcflDMvhBOvti015gV7ou+X
UN9lOxASh42fhoBh4gXLCvmx8KtDs6v3b4VSvz6lFwPXrTtOKjQG8N3vstHv3CX1TVbafq/rMhWV
C3iYaEvooKgjtNobFwVTWnnlR2c/AudE3rVfkpv5M5izwvzoSl6zNsMP/Leg+YYCxQUHHiNEcUYN
X+p+IvgaFEEGCp3rm7dG2MXe4XEKnBig+scA7us0B4CyUuA9FxIFpeN3+EaDOKl1vcqVnKTtfHpm
SAiSohswmKohvfGg/GaGzT4NKsWbbhffCtU7K6Kfrju2Gfdn9oRvBLcgMQDlG+yWfl8o/tje1n91
2X0xoQvpbulIh8vVetmtj8w6tu3nIpEs22a6W99Q8ZYH+geReHSpTF6lxsweWmbP5uclIYqxN/WF
aA44ZzKdfluMaoxDy7GV9un6Cm532V6Mi61JbSkrEmeoSWjtVnvD4vdWPN3VboH3yyXVPKtJQ81Q
djRrIz67wBd2kle2zQMAHAMxIZtmY7T+dXSqIBtfEr2A5ldJpiUJ2wrkFw+8GZJZksQ2w+XM0vrv
Z/WXa/B6hQax49jEgdIx8EyzqOJTcH1NZWaEhJ+Paqq4DlKlYw4HJSc7BjlY25Ld7f4/W/eycMKx
zpIlY7YBO6Y37oDC95eDfqOGxi4LZen/+h5BWOb1ynVp4ZrOgIPmuCcyPE2yNsnzFfEiRf23NWB0
EQwYeTxMc5Wfxrr7MXdO7bEupYdBqyEAVd+qlZL7Sa0cWMnUIKGLDKG23UM5+wFCFFJNjRstQSPI
PbDKi/cl5jWsoAOkYGf6WfhGIS2Mmau2rmI6ZNWN1m1VCMV5TBe8ESJTzsS6MY3+JnOzAGfueiRe
bJtgRYjE3rAczowMnRrH6kNArfUHtallFaHMihCHozOnjK3xnjRjSGsl4LP61m7Qa0fEq7+hlPoy
cGRhdeUFmO+VnPpuudesdzLxuctAgFgJdgUEAToAJngpfx2JWq6BPFhNcvDR23e80b+63L0bMb1J
M3tXLvkxy+qdVdPblnUnDhZU12G7t20bmIWhzEJsPBzj1RzUkK9/gpHp9tRm2LYl2xEl1N+6YeLf
F1xMzKSiaWOyo937unU/y+hwL9ZQNCBEhNJNygw2DHYsKs95dG5bVFHj6JU8IKF+qL7LUNVixn22
B/Z7qHLogBqIOA17bpwEgpWIwOkr60/JfFKJ5CMtMyHkB9OYzIG4uCqSEc8dw2SAwNt1C981huqN
5ZrojbD9Lbdme+FYvZI+Gdpp0m8L9cOYfbkeZGstdp5xRStCELitmg5Zhj4BBFjjBEBZ932Mnhdr
79rBz6sP163Jlk+MiFlPB8NGjmiT/Kmjs9878RPkTcJ/MyMUoFlvc4VBZvSIl5adrY2PXX8flzKG
WMnSiYOkncVtWjY92lG4EAU14NIQZXzHlOWp4s0NiG4wglHsrnsmJllhu4iwXVNtQQQwXzu5JfOQ
zkOiJ5LFuygoVhurEocOFBva3mJ3IrfznDgV7gnpjbM3guS2u61uEh86coFsUlFqS7hosaJT6KSs
d5JD/Kjv2j25qTJvDsogCWU04xe3OtExobpwKpexpEf0aU/zbX2jfV4CukvDzqO9X3+cA/0ggwJv
xfv5UgrxrvdQqzfMtD5qWrfDZ8ajvNiN6SxJFRtmoA2Fax046sAdSYR4dzn0S3lVgCjQ3WcZSiW/
k70mbiwevoIALmirhDJkBYWdInWbx+o4xPc6uHmcmgcVmF27GCxAUx92/Xg7cn2fVjxgphn2dsQm
fuKVsy8xUXL9DFxUiRrQEwCsqlC+BuIRyKrXH0bT7fI5qUdoUnMdHVQCWoB60jxWgySNEAbx4/p7
miWfigw0fYbsYWDds9cZE4LYICiCAhhepLAUr62DzyXGdXPm922MN6GsTLIbkE2Rm0nhmWdms7l3
G41L+APWc/3KqIvgfVaDg+gAuWBGwk3FJO0M0hK1Bf3KXnMbD8scExlST4wksI+CFQkNHpSm8E+c
tcoom0ErpJLM06a7Uf1YoB8qQ49chNLKjWVBsBFYMqhkuyIvUj/Zej90ZfG9cfugwXmvh1tivysT
fEc17oM7x+/QeHeU4cEyb5y88cqB+NMge4u/KFDwQzDAA2ZIiLaD5Ej8IXZa1Dou9uRrMtf3Wssi
lUxAKo8hyczQBBWNqZe+4k4fl6Hw1xmluCqD68Esbix+AupM6LJiaBNdHxFSi2em3GhyG1OBYMfr
NL5r++mT2WZhXMkaDBfnRrAlomsNmpRdu2j1N0MbQalfTUA6GcU4/25dQ/miNLhwe31aKJ+ntBtv
sj7NjpDvfvNjEaBPQEkDgQpdEjgulmlqn+q6rQxaBKR9e6KOqTzMVRVHrJpmSXVzsbqrKSCtIIuA
gYULeV86pLyyBoD5hzWix4+odIIlfawGWX9obTGdn89nnyBfDxYrFxcGcayOdk6fdjEM2UCOTeZO
XWovSymAppmng/jYhcpZ38WS+5B4WgWr4jCdzdOhnKpMjxRT/Tl2uBwPXV943HK+XY9SsexYDeGs
4qYKlS4ATIWLPwSgCpOBtzdyqo9Kd2LKGx+S1r8PcDXER4Hjx2O78GXGsrZ5oVs4BZhza8bklPD+
ZPEmuu7GVjicmxGq9zyfzKZQrPhd1X5vx4cKVIpd/ZsaMvr7jX3BpxhjKlgpFFEiEsOetNLhyOOR
VWd+aQX5OPmZKskcGyF3bkTEX9h66cat68SRZvw0rZ1leROuJOXg6fXojfZt3Mr4tiVu2UIUTPjm
GiyJ42e+OeOoNL4jG2CWmRA+7XrSZHPaZ8r/oQkh1uy1/9iV/5kgpZ9bkma+eDNAOL/aGiHOahcS
VfE8lV9UUpAkoJ3ZFZ5hZ9zytPXxL8zxfnWcOWVPuQK5ojcWC3/Mg/gc8kTWWqO8rlBYrwPnwcGy
qaPB2bZfKcQ8l7n0LN5JLIm1kGhJqIUaiyllFsdWBFVkI6hdQOup3qBd0TN8Spys9K2cynLtdoz8
557IdQQKiQ4AWiOGaMKprqCqpz123Hl7asUWvhgRoiQvs2lRazOO0I32cxcy3SNFBzd9up6RJAtI
hEgpaZYuxtDGETLTT7MFuFX7mBrjOx19cKucJHF5WfA8B+aLV+vSnrW+G7ttSic1nKjddff6rgi6
g/q0Dp51eOUuP133TWptTcdn1owsnirQU/6xpuGu9X9qTYh6m45qD7SREk1hFhlBHlI/t8FLsPgr
EweUW/7ROyH2MYEEfC0hMXg/unstKEK6X9fyWWBdymSynVFeNm79GJwtJXqRtKINkn2qNb2nakYT
jFnRf+gg7+M1AwiFlKEzvdlZflx3U2JYLDHiGiz4SdLFkT57jH0o3XuaQ9198Kvmk2O8EbIqpBNT
+MCYaTYOKtNjPDHdGeNXzZBEpCRziPN5cQWgP/TH4shuD7w9pSzoicQFWdCLOnjxnKlJN//PEUNY
BGtYtAiLdbZTRnCzUdCcZylxgD/mBgcJLBzC3bz1UqM7DDl/WkYQ60wykds1FQkl7itbQu6w5irV
uYkQpI2SHapFT3kwYADgrUCJNQhsdHChcQvRgwsqDt1J2zGfMUTJBnXcUQw4hnEse23cWjhACDDP
h/+DtK0QacNQUqeaoaY3G8aepD9Tx3iP93e8PcaSgJAtm5AEuzljbInxtbJByue+07J31w+oLKaF
tOckIKcCMC+O3PagQiECzZ8U3KnXjUijWkh2HfCW44TFQbJbk+tyoJBy9IingSliPjAZxa3MKSHd
scldKtUolSjDfIlD/bXUlOphyZwSsfh9Dnl3OzW3voau9KhKXBLh+FrSLYCTIg6W6kEbQDgL0qYx
l+zTVlifVS2WUD6n+Ny6eg4j5f9j7suWIkeybX+lrN5VR+6Su6Rrp4/ZlRQTwRhAksmLDDJJ1+Qa
XePX3yWyqosQcVDT/XIfM4HY4fMe1l4LjUxW2bpaHmzDuvK7gaw/3hJL45k5SFBZkVzyBjvC3hbh
VZxuef2fbW0+c46EqkUrDM2ermuTXkbR8nW9NIrp52/eVcJUxPQw0f5TE5BCm+4am9K5i1dogTT6
FrtsYuk2Lv6VeON9Rm3y697YmA/DkTm8cDQpKd//5dhpK1e/VatflAJLnt3JWXtjbnanpUUca2xE
CJUAhl/gYJLiS9suFQdOBrhvrMxuNnRMNuilj7WDE2Y3FiuuQZm0DQT1eMofisiSrlSGWwRLNZaT
Ls8bu7O7TrYs0U3IzBxiZV7Yibm1QJpgl3csDA9aS700X0opn3wj3licXXcWS/Ka95jPXvd1gEGX
uBlO33R/G5h7cbYdjCFoon/ddPrql6867Q66XXZKFnbH3ItDFmmMu4G/3nSx9lXWfrUklHPynnsz
ntk91yvgaHJNYYkacm6qyoPS5QMU4Vyi66uP77nFuZtddCYiwaGsq7+imGjVvsZMv/z8z0LZXj3g
NwObXXltpw9wdnBZMFZsQlbtSvZiDEuAkKUVmn7+5tYrGHAUjST2IZJh+pJWprNlQxpEXqrqYCGA
WJy/2WVR5qxvEgPbofKTy7/iJFTDAKP8z/fe7M7o5US7HWKx2uQQCel1fJN1xcIre/K4QmBkUh6E
BJg+O64R1Hwn9+RfpsE4uTx/f/7rjL5ZnpKCNMWuzfxWxz3kwQtWXm41/JaCf3shIjp5kN6Ymm1u
vRVJCvJF+xCM3wgcSE15UXxvQ4T541N0ckgcpChIxZvgoJmtS5ICN0EnIYG2uMqRrJHRhlL57xhB
vovqUJgjKA8eb+vWglZjlWNdiCrXuRNsWomy0aLS0Mk5e2NmNpbYII0WFiGcLLa3y1f/tLTP/r1U
KNQDqI1yHyfGLERxIh7YOcW5gd/A1eQ3NN1SPmj6jHlMZxlQZEMkBMAMnd2jsVkZXUOq4n4wOh+8
X5TnbgIuIpAr1alCp1i0qknmFaCgXRLjPrUjQCWBSiMy5fRdRdNyEmxpAlbHtO1QRbU36TCC/yTf
fX7jvTEzL2gyXowFhZj0rdmeJw5SQs2jtSig934sAByhCAJpM+Iw0Kscb7xKw3sUjwM/aJHp4qlw
9fReLJGznTYyWUFcDKG+2X4A4J2xqgsmzsjRt6D1gFKKq+zPQhKhIYCx/G1mtiVYTDRmlwk/MGBn
igx1bf61Ftbms8tybGU2Y2YYRro9FMCCW4MfiHEnO+rKuPQ+NvP+pj42M3tOxxjp99yBmb7ehvZl
9mnG8tlkzW6crgapS8hyfoDCoZ+Kep05DCRAzfbjYby/cXBE4HE6FMhoQEVnS28WxYTJwNKnbelq
WbiLY7WidrJJSLrwIEyX1/GNcGxqtvzAEUci6AQ78NDxSH0jh/TcqUw/rhOXG83h44GdWh8DiD2U
TQmoa+Z1P7AtNFlboa7YBgIsvHENCWTRk4VdcGr6Ju6mCderAw4yu7DbBhkYuwXNZadq6VU2mis0
+AXQzimy+vnjEZ04pZB7AUJjwm0S9m6pBFRbm0krFukYQHGQK12G4izZmK0RNcEohd6r7mFEU5Gr
lbxy9aS/tu18baEeDK1dvh5M+4nZZFvIWrmZrC3ILfagd4p+JIaeuM5gLLWXnFhLcDva4OeDgi1Q
DbMjTdFAV+aDMwmeaP6Iqo8eaeuPJ/f1zZvtziMbs/NWNqFZhHI0HuoB2n7Oc5KnngGlqNFO3TSq
vTqr3QBKa02quwbkrsOyd5vhYiytXWkUWxnkPh/jLRWXDShIQZZ2SaLgnOflehSVlwnLc8RtbwDl
m9urMi/PNDzwEQXbZg9JvI8H84rVmw8GTGpICeAFBhxidqpzzdC63qjYgwiAcKn5xmLdWmXRhvFH
fdRDV28ylxTcDfptC157Co5qS3oM1G4o77l1lK9BnWvb36omfcLE7xrxVFnVTWvpmw6Xd2S3fjQE
12WvrUIzvKkMCAdeUCa9XKtcQYHfh5wgHsMwzyFn+g09HT6l37W02Y1WdzDCLykRVwXt90kKDWdo
V3w8Ae+2McRz8ZDBiwau7D0VcTeOQz92FR40yACnTg0GkRysHu2CB/Du9E9mTHiFgBvRiSPr+HEO
agv5g0nDGz++G6tgO5T0vLe6m6IfXj45IgvpHepAsRePtA10y7EpFcQRsm9AM2bOk2mAzo3etEtd
ke+O2czGbDgVQRXXIsnUZW8SSJ7bZI3GuCXh83drM7Myy4EkrM6zSgEqWWaXQe4p+zJZgtgvmJhH
ORhEqaoBffy0f+zoOmZf6087f6DsA2gOMuAAAeHlnK2HaIRDVUibfct/sEq5JFmNzerjNX+3vSYb
WHWA4kCrR+cALrsKrRqib/1ea/TIbUZSbbKwuipbav4kaRR9/9jcO8QsoGqgXQUbG0QYHQO6X7M9
lrO4Dfou34NYDqwiHrJVEljggioqfBp3ifLAIqjdkZz3u6KLi3U21JF2a0t0Bp6B8l5/+vgbvUuX
ARAE6WVGGcP4ERAff6HEqvLYZmm9Txt2SQKx6ku2MaCpmPXFwTSjg4VH8PMm6StKEc8MVFVm69qi
uyQVRM/2NM7b27ZguT82dGsn5HvfkGQ/SCd2W7tf4oadAvujG3vCPr2xOzt7zlAPoaN4v49S5bP0
qkqIi2bUdT0kHu8uAaQHb1C4/niw7w/8sdHZUawdXTMhvlXsS3ZXB09kSUVy6fNn2YwiKPC4FEO2
H1vkGs4Wma7e9Qxjx4LrGd4QNO1xDbPZaulhKi19qMp9YuaW7bYh60avcTqxMyOZnYc81q9oz7Tc
jUnBvN4Ef4hrsoHdWoUudxlYD92A6MXDkGjo+IrCosG7PECR0ESiLB+HyEAfQRcuHOz39xO+tuU4
k96pgeT97GvbcVqBcNUq9012KfPQpVWH472wuNOOme8og9kOKFURclnWtDhvUj2pMBM9C0ixr+Ia
1LXBmrTWllnJzzCvASL8bPvKtBQTjyOg4sD24t46NjeGaWvnitGDJYNN+l1JDQxX/ZJjc2JMkPAC
GTlqEjgvs4lDh4eIR0mafdpmP82g/hk43z4+EtMnzGcNLyzAw8gcIPCebdmsE0Uy6la+t3ThBvzr
2K5jlUBPYIHi6H3uEvP1xtD8bhsCEkSiMau9IQqvCplf2l94vetGw1O9r/FzM+t9nvukTKDt+Pzx
KE9tQER84PYEOhlKDbPFiojRtkXiZHvcZMlZFMjzJAybK26Knx8ben+Dg6gUVLAEaTMA+/XZDSMK
atTmiBtAN1p3CKnPE7njsfO1L9WXMgdNraO1C5vkxNTCKPagDlEsIKDnWIy875RVobttX9fnGXSx
xErzEvAFMVD75b7+YH/6OAP+i9gE8fMELpi3Wtoar1gRYDYtBzLkDqjDQ/M8TpcIq95vTZjhoNjl
eBShLTyLghwT7Q+xCsq9beQ3Abjeh6j1gWTd1aX2b4wIZLroQgBlKnJcs9eojOyujkTU7DVQIZj1
s9PpvtZvP94b718Hc2Ls/aeR2d4YB6Mlwm7UPsh+1I5wnXABQnhqwt4amJ1lyYIeuS4FA+nG5u7Q
bfqbbkkj7/1Rwig4kJ0G8gDwc2Y+CjgVtEEliE3NEkzLuQKvMnp7R/Hl48k6aWZKcMMPIogAZie2
FsK0w8JUe1vdC2BxnZdwiVL4hP+HobyxMX2HNy9GGCmzChoL8/WI8G5bbgz0IQ4uAXd8sCgL9v55
MnVc5TgvoBVGxDJbfZoUli2lrXBgrgQxXf7EALgMm9qt409XVaCSDU1WA/ETNHj4HLUaCWaFVdAP
e2EakCCRMfd0xdOFe+fUEr21MhtR0ssi6Qeu9oJ97fJzHaK8xmKv1JKR2Z6OWa5Gq2XVfuyNofA4
1xPE7aaj9yBLzKzOLcQgz6DVZKxUXob7xnBC9OBKWhZ+N/LyPs9avnO4la0L25Z3qT2WL5/fqm/m
Ya57aqLjojUMnGtaoQroRu02qhaQTydONjYOoRM9Nfy+eccYhOj7hiG38JiNt8EY+2ZwlYkXEyD1
j4dyyg6DDAA4e6abdw6wMLt8dEgTq32Pjt+CZeeIyfxBVztWZgu34bQ7jh0PEyNC8d96BY5Z01d5
c/hkYgSjmcO14ZXznFqPUUXPA+X4CRypsXN2Q9gtDO7UO4ncr/kqm4Phzcmp4mYYQl1hdJxbzlcx
2OFKZxIUz6tkKMt+k5iD3j63faPVm76IIWktkzYpPSMtdHItSxqnh1qXGlnCGp2cCzDVoDENnVNw
YI/nghgK+Sqz7fdlfWAQeVC6G+R3eXMmux/jEhH0+94lCH/QN9ZmybK2tW2eg4Flb7UgA3XKakXM
yFcloAxZs6Jm7xOCElYTrTqn8D/eYCduwSPb9Hikoi9TETai3g/DliRenkFp5VrVrqWW1LFOXByw
hN5CY4Imwkk/thSzhspQx/6iJvg0b4Piho1fPx7M/zKTf9uY1vXNHia2hBIxFGP3UFVbB0m5knl1
kZfpqhjKFfKcnoWzmrH6rtOXWtpPDc9AbWl6TyyTz49PQ7vE6nW9AYOv5saRzx3HE0sxzql9+dbI
bA47yGGIrreRIEnqja6uHIn0OKlXZngmmcL/LqDUTlw/yAlAhgMM/3j0jdll3+a1wbR2aPajI7bK
Fu2KFtHXAJUaWS156idvgzfG5td2kJthPJhjs48NLwBRXejbu/iZEzjNZPUvSHad3C1I6jso2aP4
9C7dxDtcJzV6IPbjkGzGJEd58xIq0F4uGzcto3WdxVAAPKu7bP3xPn2/Vxh3UBu20Rk5BcezQ6eK
RNFITi1n+uAL+aNprXWbfLpTy8Ktibotgh8It5jz27U1IWVkpGi/HOkPlQJAn31L46VM//sdgrwg
s5FOQEgMSo/Z3dUpRMOdYfKDyu/KcdMF0APhl4sF4lNmpha6KZhDhnCuoenIQQxRwfkBLo6rjHME
x+sYiYs6zhYKau/XxsJzjmI3sFyIT+dFrjqLRpJMlvQKShBZ45pi6ildePpOWmHg3WWgZITTOwul
9LwEX1ne8wMnG8fZ03QdLQX476MbDOSNiZnDHnUNELMpCvdtEFG/kuEdGun5wvOxZGQa55sLt2qZ
HqU1xlFAJmFb0katSxL3j589LxgKh6gkQTEVe2C2yVIKTArpS37o7MxPSn0dCc11Rn37sZn3UFNo
Sb21MzuXg8S9nlkoeZs3v+KPZFPFXv3NvHU2ud9tleYmn2VlNV5t2nAykMTHCZpd6ZjArBA1bI7g
MkVFz3BQExv+ne2GCPEvI7N3MQoVlYaeAcQxVquK5l6iK6/qlziMTu7qN2Zmz0VvSFtGE2Sg7FGT
VS1QD6Zr1EsUhgtm3j0UNBnjKMV2AHE2pNRTIv0oCgfUhh25cBuc2t/wu2086biu3zNn5oEWjp3g
QA/tNfUjX1JYPjWUt58/3Xtvzg+LSIY9jc+vUe0NhLPtgRWgkbOQiHjv5VkAXv49jNkmi+oysvoc
wBdtMO+7LvKlgCJTlg3roezXZhIdPj5JJ4eFzYzKCfJEKE0eD6tCmNEXgOIcuvghGc7oAPmoJZWJ
k6eVI98L3g6UWVEGOzbCrSp2xKizQ5p67Nbe0FV+wS6V7ulX7SsE0/HZj8+PywKRJfDoiPzQMX5s
MsvikUcGNQ+4SaEUNG712lkHRrHgH7w+MsexGLJSb+xM2/LNtog6BziIAfOntXq6blUYb0JuZKu+
H0tfpkaEAn4U+7RDbDBoee5PjVnekALpltHEXCuGtAng5b0b9U3gYaqyVUTTelM6UbAqCH8O7E53
0cG7pKB4YuUn5x45FQY1JQgpHn9z4UQqsCJmHixF3IYWW9GaazNd6gw64Q8cmZldaAgIiwogSfMQ
QWSmVyuCLvSi9/NqIUv+3uFGNGzj7Dig0sBzOltwdIXpYJFC835gFi61QGZdQmtLO4wBCiaAekL3
7NM77MjgbOVtRRNkLzCwOr8m2ldWr51u85+ZmJ0btJ3kIqZoQjPJWZmvdefCiRam7eTyvJm22bVG
CkOzTA1IIWXErjlu+4R4AwhM25v/bCjz3db2LGbTbGnivlVnPDDQK7r62Mb8CQBrzBFb3sxGQjvL
KQszu+j7W7vcFtXCEzM/MfPPn21lQyJZFQwxiCfB7lMWT0xZbp0uTNTSIGYXsi77KFA56JNzvs/7
S7LEv7Lw+XN/NlCRBsoIAB5iDpdp1y6lHV85Cd/eiPD+JqoTZNNRDQDYerZpOyPqqESCCvig+qvG
xw1qHl4dPBj8htQlnEHQI6UHMtykNngt48tegzBttBfjZe4calK5pTDXWeY7g7M1godMpkjHx24l
v7X5U2ouxM3v1/T42872f1SPEdOkNaDRfWy/Uj04CwS7y6SzkIacX0+4lxBHUrBwoMiEKZrNitAb
MFeFVv5oq3MRGS6a7RFcuoaz6oNDgMTdx0dhPiyHwhFCIQ1oRsSuwEQcX+497sc0qCT4sB19PVB7
Z3XDuo66hdvjeDPZGM/UgoT+A4JagwkY9bEZZIoBCnB0/cB41bt2TCOvycbtx2M5vqImI8BWoMHh
taBlgVns2EgleCbSTOKK0iAJTmovESbQhGG6jwprwR2apTaQ8oIyM0I9AFtACYUFm00co1rdGYVh
/clNEK1+9dNP3ASg0Hj4eGTHq/RqDPU5sAxzkC1bCPyPR5Y40oayUAlELdqTxrrzILbp8/ZzBD0w
M2ltwu2aYOFskr88NkP1CsxdIBk9lJxvAyvYV0O8Metm/cnRTGbguTKkoQi6K2ZHyah1XY20RuND
y/y2kntTSDeUS21qM28StMzYcwD7ADiAJDjIqmazxumQFNUkpN0H9874zGzhmslZ1cp9p8AL8Ozw
S0OBvs+Ubk1u4/QhDoyFS3q2cBw8uaDr4mBgowDYIdVxPKNVpcOlhGreo1XeiK5w83gdR59iI0Kz
BZp6bBsICWDhAdCcx04mqCRqJEidA4ditzwfI0+whWBjdnxxlHQLsM/pnrYpxjGbySZLtAKVjPwx
yqGgyPRz2lgL997xTCGwmMj6JgdcBx0E4BizmcIzwAZAb8xDMhZ+2Bl41lKvXYQnHd8RUANGtz7y
nsjqYreD82i+96qm1EKk137E4+iTqkNQi+RWOUY3WVss9avMjWFRkEGzkOCCRerME8jliByro8pK
YI9F2jYcCgE/IPKcrPpR8Mi3c+jP1IR8kZKC1yltvAidBuuxlezK0ponLeKbGskRxPd4dz4+hNOS
/f36OphnYCYhXzolxZCl0GdnvQtR0xwboh8gu1a7nR7dipJ/KYrwa1oWDxkvVxoIXj62OV9jB/ON
owDeMXj6KJPPJj8Ad11lQgvrgBJR4IZBh4ywJh4HCvXCjy1NHtzR6IChRBcSAN6IS6cr4PjcOQCX
C6Oxs0cbzHx5v+u0m6i/DSsvUQunbyYCjYk0kS6l02swXcwAaxybIgAPZXSs9YNDRnPFosrZQsRX
rHkJ1pM6S1apHby0JWgBEPg9WkWwa0O7h9Bvs5Vj/lOOTuWNttOvWgEGtjzkZKt6an12Ql5zbYDX
gq4fEbY1+5aZlQCAXSfsADy9z1i4kYPxBBneFdKJXkK1hefx3UqDjxH3LlwLqAMBXTKbfxw8bSCx
bhx0TUPNmkSF4K4s7UeG9+XXCvzX9/7/iJf8+tey1v/z3/j39xxMlZGAOvDxP//nqnjJblX18qIu
nor/nv70n786+82L6HuV1/lPNf+toz/C5/9p339ST0f/WGUqUsNN81INh5e6SdWrAXzT6Tf/1R/+
9vL6KXdD8fKP37/nTQbs8OFFRHn2+58/2v34x+/Y1f/19tP//NHlk8Rf/d9KvmTR0+z3X55q9Y/f
Tf4HAFITpIPgQTBRnPv9t+7l9SfGHyaSrhNOzAGMHdW733/L8kqF+CPyhwFySbwjQMI5gDUgoqjz
ZvqRYf8BOkLUG3D3m0DBQ2zyr+91tD5/r9dvIFS4zqNM1f/4Hf7E0fG04KNNzj9UCwAWA8Bl7mhU
0NceNAug/xpvgVeKqt8O5mBvnTxPV6w0lHC1IDekJx0yrGiu155dy3KrwpF+LUOm7Xk+DJXXW1p8
3ZgR3WURFVdlGakzCumLHQWxRORWeBXvq6iBUFKidWXuyaK3/CTm8qJghbipAy2/QhKmwsPcEtx8
sum3ZULH8y6rgNUbWlGsIa9l/OScxDuVxslt2cbaFqUk6oowGL9m9cD9ULOdPQmGEM6EkuFlIUHz
LqjGTdDpVcxrCIRf9NoM1mBygURLJstL0UlzRXkV+FZWi9wNq4TubUvpXxXt25Vuh5esGA1fb4sv
HJjTdWzltjc4LOmBIYzjHbM0FHUlUd2zmdN62ytIzvia3cvrVEsBR0n1juxIGgKYEhdi1VJjuITy
eOKNY0tG1wgk/ryRmWcPwvqp0a6CnmSlriFTaJwpXYvX5ZBZK/Ba1NeaCqpLgKkNy63sVq6JZAYG
U0UX4xibF+AKbXeiq8JVYQbDAa566QpEqGuRJhnxFEerhBmX9GtWOcEll2Hfe3kUVdEavRAx4DNd
Sc9yiBls0jSp7trKLi/iVFmhy+jwPBpafStR7920fZ35OoHUcVKE6ZNJCz7uKj4CF1fYY/YQYm97
MqD1fROZodcJGp5ZFsseEjzP16kKDOJlRgX6sMrIvXYoxZeAl+0u6nLjrrOkAIPrqK7AAzbehCnD
e8HSxPRN1JjviRaQK2YOLF+pVPGfmF1WodW1HDs3BN3LXW3X4z7trOxgmSIrXGh0ofyOlljnW9SJ
yAvD1ipdM2gLv5dtuB8lAkoAGFn0NAZx+lTrdr1rihK7MWkn2E0jRscfhSwdN9X74c4xKtzZgsUP
EUfQ62dBXH0nQyzRDpOE2w6PLlIzKkVhdRjz0XWiRvmxmat7iarRE6WJjdZspwG4pxnFPrbL7rqn
7fi9Nqzew2UOy6Yo6mvJBxTXhyZzdkUbgA0/CnvlFobqr7uKC6xXaCkwhpKuu7SDGmAS1jiDy0jc
XQu9rK40okTt5bzJwTReC7ToDhlrlWe0aXo9mnZ8VeZ1/70LBGjIx7DDEWFhv7UMYT6lNDB3YNjU
oZ2RIRahAbFeKk5K8DN3zSYKHO6mvdLWGUudHThxklU1FCk6hTT7qwjCdKVlqttEXQZMW9Exkbla
LHOPpjJ46pQ+8BUJcu0S+i3pJhnq+MauufOQiiDegEmY76oqA7i773O2VQlne66i1ktiTUs98KeF
odvniGZd2+zLi1Z35HMUmAI0qpoqVoFRDoext5zNaAzt3iJgUozyJL3mbahnHi0bI4SzxdSZZQTF
hvISIii2qratoqXHg3zYFFC3SVzSovsXdKz2hgdJuu81kGXVw2gULldJe1eTJDznUoA82obCfVL1
ppcCvASpLq1e0yq0XWJVEKIPsvZb1Sn1rFOp3cWSJpecRuIss9C5hdwA/EonqsqVkznVuch4U7gt
ujDurTztbuOuG39qog9dFLqaMxSMmSfj/GcaOPadoHW8s63A9HvLVH6Z9LZnDEl6rmoSQbCzNw5g
Cx7xBS3dM7WgWYUN8C8gSdHvB2GU69Qx0p0GdL3uR9JqN2kGvnM3Bx/HfWp3w45GBtIfLb6njgO+
Ar+Wects2a9Qc2uukyyFKq3su0v0/tg7ZIsD14pD3INDYz+19ZgcQIvdnnGZWddoSqA7QC3zazlw
baMyoS4iQ5o/ciCmAcZOi4egbLJr3UwyrwxpIV2H5dUqoyx1VZjRMwTm9Znu9BDYDorinnTDuBuI
onuSS5a7bHLpnVFRl5NurFxNShy1UZZoFGq7M66cdOUYUe+NAv1+Fmi49yWn4aYKAMV2YpKtKq3r
HgEI7VdwHPuLSd/o3OqVGbhdWBeXjgJHkttleqi7cW0VIZhkWrJWsa7tuxZOZd9LukObCV/XFVPw
PqmzgWl0kJpmQQ59myCtXgeNts5paueouOv6pq079tKAFU24ndaBxX6ICzzFYHdJ3ZrL5DGPoxIo
ItMYs7UTRrR2CRVKX4ledruYFVrvT8fF03oS3NdlHFn7gPbiPrfq+FtnQbUF4ND2pWqa8qA3o3xO
e0qeuKaDVD7vqCnPnaYG+rjMwzPDqLNzUVH9Sk8dcUY0I7PdHgrB92j3p+eVFTSF3xTGcEscLdzV
dlvuhGCQftAlAO5AI3ngjEkfcAOR8yCk5ple9mg6zJS6RN2cPkizsPyi6oQXaJR8ifs+eUor24au
IU6lNkK8AihIsiIjfGTUdq2tacadS+uAYdJG89pk6eiGFjZsWJtQC8sU2+igL1sFAyvu0dwePMky
RFMnzkHsV0HcbqquzTyDymaF92/8hlACrThoBW0lOpQhPaaMlXDGdMUr0W0HLesuNLsxbjugfVdt
jLZOvJrGyqk03YvDXLtrgzQOwFpaKApRtK7QUQ7KhhsekuYnzqHclzou/RCVKPSpi+QpczAFCo7i
NqsG4gOwVe04+ojvoUAGNRASolmaRTF51Pqmazxhxf1d3PLgqW7MGKeg7dKbkeU2X+FJi84AVxp9
NCfn50gTsE0D3Zlb8FjILakY7iuRhzdlFvXfAFIR3yulG5eYPNCqArW7TVPa7Myk59e20vnoxk3I
gNAuAwcNrOEwXEWCoN/NyAmcriwOfowVTXcQFRnRPKvZxjqBVNymLKJyA2xdtQoTXlwGUahtHOyM
bakx54tVOxBt6RN1kXUtXKC+b3w7yuhV2fHiqrCJeiGjJvYdNJmfpBMxdd60A6DvfTju+9Qc12Pa
hVdpaOFeYF1auLVW2asileWFaGP5oumkW4/EagDMju20wPtsg7CsSizjMowl6pMGKAKYmbQPo4yi
G0fQeDNGaKxDfWa4jLhqXE3hOUqLyD7P0VIEBawOFYgWXul5Cm2suxKZkl3WNf19H0CBxDUUC4mH
Nvf4Xup6cTaYaXMW2lL/gRMhiQv5i+JSwrc4F6Fg3/tCyfO6IPQyN9KQubrNqjOjFfK5suzhqYLW
6spitr0SsV2s+rbvr8A7r2/rKotXPfpSB8/AdF9mtNLuHDONf0axA/fVEuMmC2z2Lc1l59WaSm+I
0LXnBinr+5iaLfqYGQeRLuF02GR2BMIUkgwaOv8KieeyboZbVqX5czi27AsPxr50w5CHNYpwdDgT
SZeeRYXMN2Od9Tc5F+YloHFZDw5iJ9Fc3DLjd+EU6Vokw/gATvPywnGGZAVyoOGJJx1tIalgRmct
C7sLkCYPfkdK4xds5VOx5v8aQR5FnR9GpP8fxppICHwQayJaFc3Tb0/Zj9/cp+q5+XEUd+Jvf8Wd
Gid/AHqHFDWybBBmQLPMX4GnxukfgIpCpWUCB9ugt/878iTWHwAUIPsHGhyAgXBz/DPyJPwPpKSR
MwLqnFpo9/lM4HmclbDBSDFBPoAHQhYKPf9zeEGPnDRwJqio0+6x0GPXsG+d6v7NxPwZ7L4Nbl+z
yn+nnn4ZmeDjQBqDwwFttsf5oC6AdzhaMKJZzw44DUGYfBWllWuSZNPXCgI/8J950bt4ps5qei7G
L0kSe53UVnqU+zkxNjE66SPwLpLGT1ruQ1/RDSe0pnzOEP1BZ9a1qvvQuKuK/lNpondffs68plEj
UBTAZR8IFjeGKkCqUIkLNJANVKvY/pwE1ntzU57gDSgihq5DU3Rm5yPpsGmAzAtLY1WrpS6nWY7u
LzsoMgKZhSzdvKm+lE04SocBcU1c53vYeuUZeWg24Vr/IcDh4fVncofIcFUjSZes6u3HW+K0eeRW
AAWbEizzSidp2jwTA8eW2AL87ZHzdA3K+KvUlx46cd3ojq+z3mtROFrqWn8d2Xw3mkjyYrNPSmNz
Ye0iQqORU2DkE4V26OG6PDi2OwnhApL+0/jSXpTX7abbkt3HY0b28yjH82vOzSnhPuWb3usyDbnG
21Fg0CgrrS0EAql1cGLhm909YneQND2KLHZt2kMT76pIAy8qYrdUaO4o0aQYV5teOvA2rxLzi5Vj
12eOywwI6JFnZBBjKN2h78ZDKLVC2OAbqQ53NMdjgMxqplyeinPZ5g96QXF8yI43cheM5apMEy9U
md8nyLdWmc+DWxHe1k7qp/TaSG4gVuWnDh58rd0hfD7Pi3xlgERxhAuZDRsFyp/IQqjNhpUklodn
9iDleNa0/DLKxCoO2w0Ttmt22VnhaGs8el84H6s9ChmVS43mmY3B9f9j7zyW5NauNf0uPYcC3kzh
0lVWZnlWTRBksQjvPZ6+P/Cc7kMmeZkt3ckdtEIKKYJH3AlgA3utf/0mJsFBs5N02k/adGgbIohx
oq/Ylpb0tW06Z4irrbjciGXDsRm7aSHbcavskwKhyBK7bQW6LOD+C2xkdN3OHFNfmy2/NbiJVHrG
pNpNH1I5YMuu8QQas9oVVHNEEdlhSSdv1beSnNl6PNgx84iK1lwrKkc2P5t4bVjt4yB/07TPevYg
8DI2ZucSozBZld0NviFqboriMslaX5c/JOkLrCZwn7V4wGJZUnwLm5eehKNJkjZSdCytR1QCflAI
G0GY0fQvRIFFfq2buP82TqclTpSSBEXTtVSDbQiHUjDc0TpOYegkSWGL2l1GNFlfj/a8FF6W8uyZ
dQ3yZ9Id7LnV3Dnujz2uu5qkbjrxdcrbTZ/X3M4PymdfbwX6Fn1jzaAAcu0lDTri8EsVPw2xYVud
ZmuisdEMAqLF5mFtAdX5DRGTl4sHtQ4dXl8MPybXxNSskQavqF4ZO9wmtKIV2cSk7dpKkTmJFrq5
fmcUqFKnUym0tP8yiaBbMH2+4295FxwTGU4Xj0uUH0oafpwBMEh61qOHeeqdJvxa8OdSIti99Jab
IKNizmViEqNjfVK+D8VdJpJOHHwddBGEVLIH4NOiCLx2eFh0hVJQdPsit+vRcIfpw4h7m/S1T/Nc
MWc9GXCFJX2wKagdazEecwM+fnYbyqNtVd02CNpNpKIONk034sGYtPFmQ58mAX+MpGbzvszMn+lX
3MqgDR9e9egp0D7msrD16jUQB2daMnsCQRJbyY7ayLFUwaYzkQvdVYWdNS0vI1PQbEnsfCajejR9
Kalup+qFZtwpNUQIZrURTIEbamxM6cg+04bAkWTB7UfZSabGLuPUUYIW7Nd0EfvZ/erYqfMLrDi2
B+RaVTnTvU79dmgCcEzxkImqo6WjmxiDV4kZE2DzHnaJW4TyNgrPonSopMIdRtmbR9mN65tKax2s
5L3K0vYIk3Z6pD9iXnFQk+hWah4KQ7DLvvbD/KwZMTda8Dl37G4C9hhe2jjZzPFDl78tMW4BOnBr
8Fqas1tE5yIx7VHv8QIadhqBJ1Ne222hOnGp2BhzMSHKvSTLfLlKN0MQ+HinEMSR+nlHMKB4GuMD
1YGMmrI2TG+UsQeKbpewvomzkRQxxSGbyFykXb7wAmrvevApy16y+on5wJ6+xgnIH8OHC6jvRrAq
P590RxeHp1yWXIvNWyL7G4pwK3Qddtn+nM7wFO/CnDpeFg9RIL1nQuqpgX5LXoxtNSYfraU+teHX
LvA1QbrV0SKE08Ycxh3Yy0lsZxsbaU8URq8pTCc3P7UoWyy+wUp0o+YPar6bIEhn5SldUrsSTk0b
eAs4WRvQTAYbsxmdumdECoDYwftR+9uATt2sFDZssekH0x/UaUPmkzNm3SmxYl+GmxqnLb4Qqtuw
AbPwVq3fluBOFe/qadctmtu8jkiGomHZdLQckTjykVn8Lt6maeHixjnaNc4GWSru5wzst9ZsS8wc
Qa8cckKwV5IcxhRbdXlJssDu6smTu9Fu69oFZNqU5nIWm9ZLuL/VVNhyXGwX/XVi0DzyEAHiIYQB
3ylOEr4YmBnkRevGJPtojL3JLGIYEu+McryzljiwSzP8khDiBTbjjzUPrzqIielIde6WdW1LarkZ
l2HBb7PyhORrU2R2MUlbwWwyO2z5jjF1Q0fC96P3jFCW7CZOHPKqfQ3rXss4RO28m5fZ0a02s/Po
2GQH9roXaNuet2suVDsu0l1tShzO+hZI79B1MQzAisHMQSEWVTZ8M3tbVbai9YU0Jlub7i28BkpY
4qHJ+EOKtqk+g3F8xPFsi4V1FPP7TJz9AoqtMgg3o/Kc1jMA0rjVrXwbygYoLBphLdwC9tuB2u8T
neQPRLbqKLk4PWVLdl+3kaeVkxvqiW+Uvb1GnMqJL6sNn+FXQBanbTctk8d+dTcaJluwIi9CWmW2
2k4r811lCmcCWN1IIQawmm9M2LXLNHtjV5+wv29tcIoj4VlO2JI7H3TbyUw2cshGxnOS+Lzwm9m/
NOJbSPzxZAY+8hIgONp4vdhqveqORvQwasMpaNvPYtc6Rdc76SQ6WlzbNbbaaeYKHHzWyHBU3hfF
F7FJ3JRUGmHi42JmTpg+hsUhMmU7Kl4JtPKyMfFLAxNrLTvU6lkONI7LeZ/jqASw6BXqaOty6c2h
5GXGDUCfFwNMtnnq4UmdiIMtynf9/FhO7zLxcKQdb8Uk2w3xwCNXtmL62M4nrfiSAF+kfPHnJrfF
5TTJp2ShDsOnPyluQRUAM17J73L7kC+bttdKsCrFDqL3uprPYrepJvGoSfljLoV2qNb4m2W+NT/x
E7dpnzC3I0dPaU9V9a4N/de+AftZBI/k6X3ZUo3wjexMINfsXuXT2tTijvCjW8YXX2BSUKrPsmMI
lSetWXCEUyrW7Ehjjww58CdxPufKa1fea+n9MB4gTtgiji3qJN4Cp2M+JeD8bbhTVGw5CjYJeSta
ndyrQLVxWOyaSd+reDro1J2yfG4k+Mf9m6AN9yIeZrWSunOXOfKsebPBSZ+HdtGoHD8SgVmqHc25
V1FtLrXlpC18bX5pPw1up773AXUDCXYNtdqoLDcTZ4+uzPeJLttBOlIMdFiKkrxm1CBP0lFnuSS/
zcJD0OYnmWqRlKJ9J3Quo9RdE4UUdGQmYBSGlc9pkNXNAio3xx9LTsRBKG4bIrU4zZFt3YSggUKC
4UhNdqFYez0vfoyjXts/5Mpeb5ilBKdEHO+Zns3K4kkELzVG4pTq8rRGYwZifqeIzJLy5KZEopOP
g9sytOynYCdmmhOkHymnZC+/BXXwuZEkO8bnK5AHvn50kNWn3mw9xpe2zstVRAr5hEeprzflAEDJ
99MKvir52SjPfL7EIdhVnT8krd0EN1rT+U30BEy0KYr3pYcbWvEpNlvXHG8k48ucfjLa9GgOsv3n
1uW7jeNlz6ShAsdiVhXREK6dzQ9daa71cb+kwUiRPriyEzn1R+5Q1ziBXe1jP7rCfLq63gVZohcJ
oiqT7+vFt6rDIeQFXyvP2iheSrDsNTv8FYC4vDwdHgjwDPNaOtKfL0/JsniZrHRymWjvlIO5I0DS
Vw/XwmQvhvx/NYAr0w9WGrxF69LCRFLapUkyYSTNYTjG6kFrlkNV33IaBlV6jqfJ7wnlmJBbcIxc
o179rvv8cfELqtEoBElXCtzTcS/OdvRV4BvmQgV6GuzOtjZT5PDRwKn4cL3nXh/XL/f3h+u+2D7E
DcyAu1z33JmuzDd/DiAdZCjvc7fW8Ue8xs77zpv604oXGwjBDL4NBher2L03elyWg8z1dnAWR3Lw
6Lcjjyn/Fajod2Daj3f4AucymCcZWs5ldvXdstyo9GvVFRbRJcn2O2Cn40/CZoXkCG3s5606mkoI
epFMbudOuIdwjJp2c5gc0S+8gSSplz+/+b+9JNjJoHcWBLJLi0tFaPB47sLJ7bXeayyFr123E4PH
P69y4TD294vxwzLApz9+X0wlWmqliND5FBnRadXZmsV9OvXA5Z+7oaZHu5Os7NClfNQXyV66yF5P
40mtvaqJnYQWP+wKJxQVV9H/m7fg4o5bHbygLoonVw2PYv05TwvbuPZyXrvNF9RD+IHjqEIp4ELv
reG5Dxlv/2c7B9TLggPIKPNidwphC0Oi5CMn7vNbmJ7b4EyT4Efb5q1wgv/kVVjx5L8W+65K/+HA
qK28jZeOxaYMbsWU47Fl+N01Oun3c+eX1/yHZS4+3NkUl52u8jYAcviDW5yTr7oDchS5kh1uMzdx
9d2wq++Ee9PtPJH22m9u88qmBHfjk3zlFn/3p//Tz7nYxpU2YfXRctX6MbzNb9UN1p66LR6lgF7U
Lr7Ot/l+OOSf5k+Mm6HSzLljPSf76h6AQtxeO0W/Swj+9HMudi5WEKIJvDe5o0OVvgMgSs7cpMfl
ZvYkt9mhIdmQNO6BB1m2ydzRyWO3PgEs2Ffe73WlP/2Si/2d9Jj5J0im+WqNXvEKm4MJqDs50b32
eY2lvyZh/G0BoTPUgGy8JnxfjhyaqMvroMn+vvQzJBmcFgZb2lt7QIbrJ5y6PtpfrvCfBS/HBP0I
Ngp3mW9yJPkBmIs8y249y09pSSz0EHmEdNiBIdolxWs8A0cqH1pLcap0OwOrYFz9bjoycxUt88q6
9/KkdUvGGrkabqolcIup9rpWO8NQ5q+Z7FSrnYY+WIKuIo43GX9L/9GbIYOQvKFnN5wwWu6KUd1o
MCMwEtyUYuJlQ7i58mjXs/uXC/9unM/YFDOBi8+KYVRYFFT5BJyeWZt+8Vp7fpJedACrI8pb8ACn
2ijPBrSIzTVLuCtrWxcMeb0CIpACnnKHH5SRNV5HgPyUNpsk3idtdeWbJv32K43cRAXQReJyqQyq
pxw3JJUeW3owesiOTrEDIPUmG7aWifcmeLafefFJeb1yj3+7uX5Y+OL1mcgITNMOp8LWy29zWo8D
pEx38DKCHH2BGufKeuvf98szNVGDr2NuTbwM+xiQZwimzoeDqbrsdjtmJJvWH/1gG5yMfefI2+TK
Nlp3yZ9WvKjXJuv/HE7qptm1m78q8OvL/L58+uHKLnYrg/JMmAZ2zOCb++HEh0hw3ntXcoa7LLWv
XdXvy9B/ltMvNqhSkFg5JTy4NWI0gjrhhF5K/lDv08o40pPoyna1uVaH/r7P+GHZi2NRlqtCQurD
UV8BpozaJopCQPbST4PMFijyu2q2cz30+2GxSVG8tn9+u19/WH/98x9OfywK2qkeWB8LVGchNxaK
4Lu0ETa5Hz8ouz/v1t8XAT+sdnHMWUuRdoQUc7V3cOJuqp3ithvpINlrowqFb1v4MIdAwTNbcnhT
XwJb57gTASb+X06CP+/kS4fWFh8UfE/5NXl+WJjfhcPzn6/3t58hTm6R/yDWRi32890Vp9ws0xXq
az3JT7fKIT1mB7tlE/MBOoyHb9L5yorrNr18O39c8aJ17Be1ENOUFRv1vW7EGxE0xUyFTRk0bi9w
O8Uv0LFsLblyqReC2L/6gh8XXg+AHzaSMSN8YJIBqrlUfhPMd+EMEjAVDP5vUo2IdLXZ19mAu35q
a2nlawYsbmVtqkFapAT6qH4ADvZgOTgV06NCD10yf91WtZxW2YmjgYtP50Ihu9Zt//aWSXi+YnHA
LOASUuiHLDIrk1sm7oHR9/FmrbQrR3AD788P57fsChQKFrCFvvZoF9thDtpUj+qee/RZJArAKb6O
m5xZOqoamxSgm8VTNunZvGn93v1+GjuBV29Lv9iUD6F77dvzPXHocq+YMFb4RagmoBf8/MiaItAK
pMF/lXqt3Z1X+Kb+CNz5XB/Jjz4Roe6EzphS9knn+CE+ifd/viOSvu7Hi98AOQZd1aqkQMp78f3T
505uyqqbXQajt9HSb+NKOndTntjLon0r63IjMjeAa2mn9VbAjEapk6c01M9LGh3nxXIaZjTgM4ag
unFLwYWfddG/GBlI9Tzeqa0JzKg/kujipYbq6mr1IlQDaODU2tkYnqx+fM8KYy/KZPkOi89Mcm/k
GoMrxUa9eKyN2WMU7De56reBGdtCir4gVA59k+8tPd8IWueoRvAEPsqITdk1SQj+zjOVhc4mzMFi
xJnfxonwmPVIX5Xex5TNnfBsl2aiBGpZPRRDD19eL0pv6ZdXITBu5FjcDakFjzP8VlryQ9UoXhnQ
c3ePYfzWdwP2f5Br9UR21+maoPVQ/YSbOmGyFT3WsrwZshLuwEmqTl3IaDHo1X3aKO9NHbS3oTUd
zHkQ7VBRDlo87s2FpSeKhVjZdmq3KQaD5EWovlFgy+l7Kqhe1lXMTWVeyWYzdumxanV30cTRBf9V
7VFV3rJCzZgYqckub4M7Ky2fylz3lLaf7Dkg/0VJq30SMxwYSvkVWwmIRFl5Z+aJp3ba07wwNyWj
SrFni/iDKody25FCaupx4RaN8lwG3V4JZJ85tj31rQN7zgl0pCmaLpZuBDXUhnh96JP2beXkkPLo
V/2TpL8MoeZIFNtyUW2WotlhA3HqEyYqlQIvN88OYVSfk0R1jXb+AMk+G436USrae6EL3wIEAE4f
W49ZBpE1Cj9f2f+X5Rtm7RoZLqtsVCJF7RIjMidRLzFZn1zrQd/MXrmvj5Fbu8Ym/0q54RTOtaDP
XwoOVkRkLqOPJtMANftFWRWFJB+hMWHKVSP4oa2ddQuC6SPbR4fHAoCENAKqRiB5bXYtI+pS1bya
00OFQzuF8zWy0svV07zXxkEeJld7aD8XgJiYpdBgviOjqXfzIwOw3l2unYmXvcfFosZ6APxwNIF7
5EJboC/KqDjaxmZgh2nKPZNrmETr1jfc8HF5lrf9S3DNP+WX9vZy8YsPXNf36BnWxTu3/1bfFuQ5
dy+Dg7RC2DSOfLjagfxmS/14iy/Fkj3mOsOwcIs7MiCNzJlcw5fs8qNN7CyzjdGt/fjEqPHPO/n3
q4IhrT4MGBFdnCWVlEKkSlk1QTbUGp/l7uU/WYAICqR33+0Efn6IYtRp+dLOPMTlYCDAnfrM/fMK
v9DNvj8q8oFE/oV7+eXL2Pf6bM0RSzQAtkIM0Sw4BzdsSI7lyUOe4lg78fY6IvH7PYJjNvxO3KN4
O36+NmtslhyhPRDIPr2Nt9I2dd710+QpTkMZcu3c/+2j+me1S/xjHjLRWmpWS5SPQavsSr2mKr48
1LmRHOWA3gaCS/gZF2W+QMkhNl09u/MwYM4eukw3nZSYKin51NJgDLPsR0l4MuBapTC/oWi24nLP
XP/BShXUHH97vf5/5vP/WiWw/zX1GXvw7vNPqtz1n/+L7mzJ/8IvGiYxPjYrHKTT+v0lszXNf8Gh
F2Uk6Fg9U5ZRp/4ts5XNf0FoBpNe62RglbVr/1tmKyPbtaBGw3YmSVNl4vHvsJ3l71/lfypDNCzE
7JmcixcdaRgUgTqRm7FNQ1xDEG9VQ+rEQp2TKhg3+yGfxNbW+wZxEKYgZkp8ia7PNoooqXuKMzN9
NiPyKuygLbVvXTzJz8Gcw01ZUoWyoehH7UtX5LAILHRb4yoHNGPNjZDtvE5SFb2NcqPfz1EoHku0
t0cVb+3kbEnYEqOoQTjuSEoPuUzphfBb2shwxjpJMMIbQUUMZoeVIVXYMsydRPmUtxo6wFg13CVL
Kt2uTTmYt0qhQaOqlzmgvslScOd8QYJ00wjmUHpGHMVPUphontAYFtSYZcZUtKVS1tw+t4YK2SxK
QBwI6ql1FSsj/A4L842y6MUxkqbsbdDDea8hMriRRzne5jPwPpzGpUfeEOvllzHNOPKbZdyEUTYS
1WQkvWV3uA24tZErjY00DIJALeXlRx4L6c1SWo1rqFWcbrJYKLcFzrxvbSG0H4Wih0fKUJqzUrHu
oYdnTwFDfVuqR+xrVCUx4EaZRnFatHpc7NGMh42iC5abo4B6Qe6p0RUmWJu2mZ7cZ+VSvxX91N/n
qTo9iqGV5w5gpuGPml5/0aNK/6qiIPHNSjIh+VmljPt40t6bs9gzR0D9d146jYKXT1R9mgQ4UAaa
vVtLjdPaLlJL2alqDaNSDHE7pehutHdZR2aKCjVanEZXILGTUrLF6TzcEj48e+0iSTtD76FyVS3S
HiiGUn2DYWUBT8tAMsIckYtEC0g6QFCbTDLLQqe8DeNhim8SZKO0lkK26A5ypsjOJ1X7ljITgzpV
jyIsvlQO0AqqevfSiYKWbhcNOTaamUxSnQVS+QnpkDq4Qz7MMJ+1SvzcZYwdbdIvQKihl4yHIsql
o1WIWczES5v2CI8qC7luRWCKGcaZ4SMfE14XbstjbOnCslnPWCqCcmoRq0nhN6FZUGC5M2YwnS/U
iQQLScsV2VNrOUJ0wzO8CROD+Mi0gvjZNFEWOTgTspP7sRaPwiRnd5kWG1jgtdTyRhYOBAhBat0D
0va7WkbntAu7GjFXJMa7esbnqC/l6CNnLACp3QiH96Y3xhcGq/ng9mWseWMx4/KgWN3wKVD6aXYt
FAbip5x/WN8MRcnpRfXffYZABw0wkmbTgP8lkMtItHdzqrGUQJQZSKFms3fkdINuf3rvBSPb6eZC
v9J2QnY2s6XfyUUKVBKVIRxTsQrCVwCd8rTIknCnaoOyhcUGdVfCD9OTpzY8Vnqua3afjKsMWgn7
rVWMym4YNJihWLNIbqyE0ltnJmXnIIiLIWQy6a6dohYVD1HmfAPqVvIEqr47giAhbYc+w3gh7yTL
K2f0ZbY0VKEbDkGxU0pFPiPhn4+waeXMyYpSwc8wCtJ7y+ig+RrTqB7Ij+gmX1Jy7SYRcp3WU8tM
v16K+RyhE+0dU6zKN2tapWuoefM7fTVpCRedHzMWUJ3ETthJwtBYdoIG6tBOinFLdmx8mlV5GFzJ
iiCQxYjky1Z+ksNjZ7bBp1ILUOSZvJ9DrqO97HDXgwA6jR/fj65/6xB/LHP+fel+8ZN2afNRrh4T
7eU/9D9QtqRTGP3Xh7db5nERv9NS/uW3sZpqrP+Pf9RKWA+v+duGvObsrAP/v87vVciEEwZONdg2
IQwm9fX/HuCS9i/OZkPERWWVc6ww+N/nN3+y/mW83xBryFXEKvPfsMn4Fb43WB3tk8xcT5J+A+wM
Jq4YY+3Gz+G95ktblNDZyunwUt9yre0Pd+b8V1nwo3Dpl9qdy8GwaHUMwZODi7soOfsxzyshmWt3
vBv3QrA3sCParvh9gE70DsOLjpFpYIdU1KH7bzfVl6uvJfcPHWYs9YGUD3ihjs5Kumqd+kjCk488
9nQtM/qXBp61+DbL9AoEF8iIY35ei+SYYMkzC5DgYXEjZ9nq59ipbxQs6ZUrnfOKR/5TgoHprkup
JH+twY5YUV/cVFNvoHguAc8wpGtmBGqMT6V59+dHd9mOXC5yce/EBpJqAUIEIPEem7ODt5v95xWY
hv3mQigo9RV4MDXMIH6+ZygLBHkm2MUdwmwvi9aurhWbwK9tjxShSXJbiSonmFO/ov0IiWrt6idp
eakN6P7hLh3vAzj21ZA7gvE1jRJvKEGtog9ZPBcNuJPe2uYUOJUwOtnQ71upe1fU8LVX60+Wpnti
se+lA0kFsKdzO5OCb1PfeXXbnVs5vzEa60lHQxtO8YNKnkbM/85iDoa1Q4vKYzV9iYrPifK16/p9
Z8xnaWKMqUrngDTEOMt3KnI8CUcMbTmVjUljVVFBILevPuvSUavuUrBQ4EdNy92sfdN28fIZIwBJ
/rJQHESq5GrNibbULsxnQX9bpOIWJRikyGYXo4fpzPKT0hsbC8Vrgoo/Nj5pg7qTcHhRP4zmNPc3
aXkftpxJIaXkpHFgiSvj8ohFhdvjUkFiVq+quMd97esPxPh2ako2YWv4vSGKyN+wbLfD5sHo9mnC
ZWsSJNl6WxdfpsTyBopSuhe7khqqs2exD32zyVGvzzapm049farkcxS1jghPbWgfo1WdIcpuBeO1
LmC9zgbSP+mFs/W5F9V33M1dWFKOEQYvFoKAXq8z0Eb9AAfeEwPzhPGTUzTQpJXBCelPq+pBbRlB
hMckecwqHSVAm29mLboPKYcNlDXzxJKci2GuO8E4Y5Ug27OUuS0iprrbt1nokvRtC4J0ZwiFPVjS
bcKMKwufK2rSEDEYbcTejKVNDIg9ATzjHkQkSYPrDDmMGHeM86afkVqT0JTHh6bf9/O5IEkoGBB8
IUNrvyUthGrBxMgictBrO0FpIcZMtkGmbGKym8fHmJE7Op8YrdnMkoaYOp0sOBRpXkVpmhJIvJSr
P2PodDOJbdO5KE5tvB2bw9pNacHrjJan0SyHfsmORjgaicRDfRLi13g5B8oD9gvHKEGiQB2V0l9h
x+iC4/pJalEnqRvBfE21r2Yk+1JmOaWsHeVQ8dUl9vBTOgkpeinzS1PSYJEoPYhf8R3y20i+n0MZ
LjPaLdhlBp1e1ze8n3cDRknxQzkLe2k812Hp6bO2N9Kb3NSfjJkHp+e7dBbtYr1rQotG7FNRDn5Z
57ZpPqDp22bpruBBFGrhWfWhUwxXzL50VfuY5aljcmNliUSH5j2T77G4dmLtsbS+pa3ixwqBHPpb
lt23aFy05Z6oO5E5Vk0H0Kap3wJsN8q5WynSiHXpYgXJ2moVlaVRAFjr0OIKXy1hNItrQBUVJIE6
SZI4cvmgAP7m7xhE2BYdFF4V6zMvlzu5vNXalyzfyMrjBKgeCi+Nzn+NMfPiaCurFVj8NyMu/H7N
C+mWTd70W0UI72r41lNxTKmFh6R5lKV0i1cH7TMKjln4iv2DK0B6KiUcuCms2lPHG8kcRG/f5vZj
Tju7SxvI14kPKRQbbxqhIrBJ+bMzBdM3ebKXpnfmmQGyGLiavFuyU9MYtgRBRurqfR9B46+kGzEI
Nk0mf4Qoemo1vI9V01W09cbyEvUN39nQQ4DkCLCiU/jykfCpno/NgJPD9CxM0yZUbsX2eRieTaNy
uj509InErxmWBb7j/YiwsPgsDZ/D7mkpzkGAD1d8L6uJHSB4QLwUaqYTWS+6CD25QHAQHeLpnomM
t3Qv8wzDWyowh0b1piCBkYKjOGSuUj/3FmYziFNK8bzgH149ztysht9ojXjWa7uuXyVslSMZgZct
406fZKxRNkt4DBSo7Ihn6vAbEY+E9UYOBy0mX2syK82wsEMdYhfCy7LcLUbrwIlx2rEijFSCe9sd
8O1A1zRsx6FZRxhOPpL7tLy0A4rrPuHUuG+XjYjRSbvYcQOtpZYLe6HZSVQM7o1hqxBZZ4b7sB3t
RDvGFh+p4NkckLeJpb12neMY3GKS4qUmn4IuQ00ib1eVklol2Iozo+JGN8WuZQ9gIWRnTbPF+YVE
CGMvj0jYpAdl4MQEWA6nY29VmAE+CvySdBSdCYWsXnyoEx3u3TS/9NZzzNLT+C6H8yEoW/jzqE4L
PmyIYRszwWiS4d38IHL66fVuzM+RouKLIPhDabhmc9Jqaz8VgWOW1laocjdVRU+qSldlg424m7D9
7JR3duBQi/hKFM29EnyxoJ1WZkPeusRn/D2N1jZ98cTpJR1vuhFljNjcWd2LVX9d86601tjqNVLr
sds0YgY9qsqdYl7VvqbHCcPAShCQKGljEG20RnalNrubFyo/Q/bLXOCJMRCbJSexnrPgFmmFoxB2
P5cYIatN4Rg1Oqho4LlTj3YYJuKvsk/leC+HuT8rlo+djNus908jeiNTfB4oEk4x2mLM4qgYeuhj
/i2asSQaukdxyd02zXZZIop2nz2msFaU4kVvjPd6ll7kgXNAKPZaEm1E41ik/WmUoTC2o7FhR3l6
LHMng9sKfVOhlri28CI3r/V0oxfpDYFoe77cXE2wCwWOtcZa1cAPCeBDqH4RrX6DvQqN+JcGXEzQ
n2YNZSUxVzGQiRhTBFvPghlt+wbZtjxO2M9IT8wAvdwcN+JUP1lxeYzNEJMOTtywsPBpGU+1qm3F
TnLFdIKG06HpaFPJHvOvoFVegu3S0IR8UxChYcmEeEpAa4t1GCJONLzr0YPyX5ko3fpKvcF+ZCti
EMH2be7UQX0cYD9Y8uOkzE4vRHepor72QwKhqB62Kq7Ooli9UrLsG1wsLTwtO8uyQ8ormX2aGVj1
YHTp5qpQ4u9PkkFjHMbUesR0p7A7EawjD2+X5ZMKq8DWTeEOi3D2ZdU+KaN5UqV5l3b5kSd0M2ga
imAjjVwlbB/ixfgYJKbG9XwnjOVtPqKJTEp7kdQPszfuu8W0Te0gj90+7ASnD2JCsK23TkPQmXUk
l8WuAfW7S9VtJyZrxDO66Pegq+wliPw4Ue47OXmxepU56FJdofX8WsGbqE0UBQIFDiu/yPTnrLVi
S0kal6rPmTt0sMUVlcl3A92fO5Gfl7ggnQ1srLqq0wb2cHbWTmvjE52ZSj8EruXMnxYvfTeOoi+7
2Mc58+bP/cNvmksT1z9spdfJkEQH8XP7UNBjJ5HRNIhOMocJNTM13VEO8T5ys8Oyn7zsf3N3ZsuN
I1m2/SK0YR5eCQKcRIrUQA0vMCkUwjzP+PpeiMzuUjDVwep+u7esqqysMjKdABwO93P2XhuRsn97
rVHzj74QLp7fxp37LF+OlYLakf2kMS7nio2wkB1pPay7xWx5qU7h9WPsP49Jv493cUyCgEtpwGS8
zkUHtylX6V4+dtt2qbuxqx90B9yY/ed7O/cfLs6YjEmvTYW8wgnz8jgbB9DFGrObr7F34l2wyh7z
9+652LRIC5Nblt6dghQXa1Hisp908BzW7mwNaQ7msnfZthwbmmTqHa9Tfq2qMDdnL6fdlx+nXHSO
q7iItU7nx7FzLghOHnbBe/sMFWIZONcUiN/eCLhcNE9QBPAa/f6wy8oz9AyO5VL0+DC91NXLn+/0
NxUZ7vTMqgb4PiOULwoH5jCaAkbLCpDHbLMp7gMXz+ImWJe3/4bOYH4j/3Hr/jXapa1ArYNJ6JRx
fq4ipZiKs9Brvgr3nc3Wg/PUcjj7dmH373Ayh2txZt+/sV9Gnx/slzenjbIOuQXXCmQQ+w3edjtz
kRpAe1xpK+N1FuAl225FqN61OTP3p/554dRMYCvzJOey3Neh/bxUhCkS55fI3E4bjLF268bHWc4h
XH1l/6nhmpcISn3/NdpFt2wCZddhNJ1v8xjY+afkr8gQd/g6PQWf2onvtB1sg4NwouDwQL7Ev1H9
+nbifvkJF1Uif4LpJSb8BNOflkL7CMR1eWXqfvceIlMzdJqPNJYvc46oS4MHpTGHRK/ZpFs09baK
LrTfoB+/tth/N3GBbutY/ygkEdrz+/Ojk5TLnqjNY1kL3TZPiqvdaE++YznqIt6Yz+xOeZgr45hc
WQv/aUrhYVJwE4G8q5zALi8zNGVSXjPgfKVTf5qrFonaclhzBn+j9HDU3HaVrzy3cdKjelOdg50O
bGGRnaLXa2r9b4qM/BLqi4jnCSFQLgtmaZgL+ILmTfNrg6q831dP0Tk7+La4vlrQ/OaFIdCGe80G
mkSKy7FKqxyS0QvqX45VzkPlNloKPF9jxYmjWf1t7fxftRH+/6SgzXfuf24nQM3JfoZfmwnzn/+r
mSBR/Fc0Usd1OnazFIBJ/1cvgZn4HyJqABw6mIkx3vJX/tYCaP8hYjsQica2VDZF6kyO+ruXwN9D
+xDjxb+0Bf+bXsLvehKDdZyCN5sDZS7fKr/ga1+X1KkAualKfbrJjLfIAKInje+pATcZcNBDE+rV
YhAj3FszIseAN+uljthaIjxmj15hgOZqKg6jFV2Jgfz2ZyF4kFkr5Pkm/L5SpEkQp54XphvUZTtL
YaOipzvNKiSYvcWVJfBibfjrHhCiAvNcJs2CO//7YGUdKWIA8XrTsD8IKFnJg3yT5p7lGrGxbAL9
JIPI7Ith6/W8RIXnAWkbkxsiZX/okVg7NHkhQgufnRY9IVXPF5KQSYBShY/K/LQ6KjqFydcSYudZ
VsB0fplrx7++f781aH5/y3/9flpSrCUw3ZFXXUL1DUvIR5bdZBNL1g8dhdpCbsb3pEvlZQIrYe3n
OZBbxVxWBoyAcChWbZk5f/4R3zyw337DxQ5I0GNFGssx2YBTr2wrlsErmCeJkp4NN+j058Hm/dq/
9gH/uOBL1WGL3QscuJRsgqB/H/COZ7XwFmSbdjI+klB//PNoMm/ebwPyXuA0N2c6PfeXGXK5v/M4
nIs1NJONkHgih9G0I47W2xf4G7OfFj3iYZprUbOOodLO8jiuANR/Vh5IEcHxyZaRtIdu0+M8sxsD
6bcpc/pVzWdTDOamr3ygeXgL82VYsV64IKCdmuKw0ZjNAmaIqCXQBQJlN+OrIXJWVmv3QWgu0jSL
D1ppOqouvagZpXm/XCZdtvW0oEQwfBpLMO6latx7iuDIXsZLbI71TTdau8qbzgpFojL0EYbDBI6C
29BIb3qzXOSkU8hoEMbIuEnqYg0Bg+k8cvzTyvsKH6csraGWA+/QByfQJddEntML7a7/BesSvGWV
iT5wl91c7r4JIOsOOnAOjaO35xn32eiThTHupDJYhlO0KcA+Ow3vFidvqj+kA9iRREtJVnKYN89e
NMpU+ACSUQsId7He3YyGGG0NKcCPVQoPvqXZCCy8MVxOwfizNZWN1FBUQHawVbTHQb6TRKqMU2f2
i9TK7GQsboROtamGbVXzrIb9Ucmke7hpa0/XcB1Wq0xKz13YCOu0KA7Appc1dDhrUFd1SgnYI4JU
JpC0gkxRpvpnlGaObjqh4lZj0K1pg72ZcrKPRU1deYJ1O6bLPtmUkXrQE4TfUkw1Uq37I8QSxOZb
QXLSLEkPllLsEp+KST5nlln6SzKCCehjzVHZwdnDuzDBDUkWfS5QFBSxSx5MKG4ydZZ0rfjVHiFn
BCiNSHJ/W1TZdhIbUF0iEdeVXfiI/YNDYAmLIZEWotg8WFKzIJeUqUhFvPwxNiOimHQVleZWtt78
3LUSLNKtujIng/SZ1i1pkWUnXd3WIwE5HpAtq0MttcJ3kVGgF6kiSIW/j7tbELQLQ4NGrerI05kd
dlJOn1JWs9F7nMonxEC+uMrrH1Nz3+dodyIhtAU1LJdmqn7qfXUXzNknkjTu/NyLgL2CjRGZi6YW
HnPo1ouuVJdlMuypkEaLVo6pImp7wgtK1xxBjIBMp02itgvUdNBYIsEpjbXpvQhp9zoPExfqriPT
MRXbtW4Ayk2LVWEqKzZtPyY1mmxPi17rMn7tm3IVN6ye6W3aUqBNUQ8BR5lJ6uPQ06rZaa3/7A3i
WmvCQ1n4z8ok3nS1Vi2qhl8lBttMiz8mqtKB3G5BDa+ESn/KwvJQ+yZ7smCoHb8zTomlr+laPkKF
E2vvKGvwwqGeY5JVtVMDmMYa29Sp0vG9H0M6W3oNu6JPlj0qr4UiEHGXoizBchu9Tp1EonWyQ6Py
KHr1O2K3COC1+C4b7DR9lg6vM7AUBOm6jBphpQkmvH3TkVdL83Wn3T/v/PNeut9lz8vsOXfarfzK
//jr3zv2rS/pzgQcke7Cd+MDKhPRjyw4yc9T8hO7xXu/6Ne+iwzwBY3NMlx+Zj/XYbC4/M8yBGf6
X/8WogUpR4sMMhDdt3TRLx7r29Qd9o/iAuy5q++oGW+DaBvSaTM/WpYSA0Ka0cdOWWRPnTji3u7B
RMalcAqEpyiWF0oC7wwUXM0fRrhjmzGiJpqatDfpYgJ5kmO+3Snc9Rqg/HNu8qHuX3NWXQHWjJWd
h6pZBCHNGDOyh1Ha5dLiMw1eivBm4MbGa1k4tkFgeycxRx1WFAu3z86S8mSo5aISzlpxdwirW996
DMInCFn8Y5+T+jB+RN1jnbwK4ivwNGDHuPJKZF3jQ9KchfJjpMotqOJK0mwAYjk2atMCMniSvYOV
wKoEf1hF3TpvJFsIf9TEvnnmQOW+Wthlt1UHEiAQBmN8twFqrtGUgYUFoRmkbklXy5rU21ihhSTd
W8JHONZcIazlIl9k4m0LsyM7L0qLvrdn2BDHC/Ex4y5kZy/MN8FGGMCWa+9jc/SldzF/7uKnEpmW
5j0b5r2mbJUSXIUuu6qnOG18q5THhTfyZaNB1lo8Xj2lIS0sirBY9OU6rk6SGbv5MLFBcYL1ODZ7
gHOl8ZwZmya/mW+NaT6EwUs8/qCU7Cqkpnj9WaUVnZhPfPkB5fZY34zeW5Q4HTTxJVbfa5j/go/w
UHnPwbiNJEbON0vkWoXcDfIbczq1srGQtdXY7nxFd8ugA0rE7/KBbsrjwrM2ZvSY8djlGEOSxcvV
lTt2cGczq3atdK9rJY36D/hNMRJs2UZSYI8CqoH7pKNxcqoFumDtT1wf2XsX7JXGp7xGgAdrsyed
/Nw4aONz5z/JyrCoAfZl2bbRj6a8HrOPBIWt1S6N2LHIvsjvoWqytn2YIC+D4hwQAdzbwBM1QSMx
kbfDeFZRlvYF+z+7Tpad+Tb3GnFnVavAuBctOo7VEb1tHEGi2or9KckaG6p43jhTwpy+Aw0oJMPJ
Vho3QMqWGLux2oD8WCfPmrBuMj7Ym6k/KQ1ETlrucx8UHJYHv+s2zOjnaz+j6aTEhs2dpONiajSZ
2pWixgcxiFda81LGiBDjpZatjPCkpQ7r+t4Xl8awBSG+zKltFLu+pX41LVs6ZpkzDo+66urR2ofY
SakdUqOnrA2QgzoJAXZb3prFS46fUadyOz7rpSv4W3HayTq98HKJyBn9wnGaHI0cmPK+VJ0RbUnP
WyqLq0B7MqIP39wL3r3He0skSiIdDdEtclcdCfp5wsgffkamgy7Yauj9HotyYUqPg/E2gFYu8+dW
b2AsLnufnPAbud4o6sLK3SHEBz8ZyFPdMXRt4JMkD9w1lkOag52fgxaGrA1zeKOQ35MjX0BBWmyH
9I626NIm4oYPNSsfFrTKGbKjXm9mfmzzAI7VSnJH8J/C7CGrNMc7JJAWPe124MVu4p9efzvgUYcL
PdcVFN2hVUL+xAJ5bFgqNvLopHtlXwHXb7nM6nPR3PTd2gyipfKwFIRFGJJtzdQc1GyRnKrwZ9gf
CuB96BfhBT615C7RB6Rba0M4HPulrg12Pxq2gCwL0cekOCzJKptaL/YWywwXXqShGxetpZBgTaNX
G/sJoQGp25D4UxrbNg/splHcqD6OrEVtverDGiCSa5LdWm96vzqgirQXvfEolU+JaTDLH0wOVbq/
89lvA4lw7G56SCJ4sydNfYw8mmS72tgnfBGrZrBl6DhpKi5K+jKYIlDcrq0yW8SRG3RsHBSYx+q5
Gxyci9oAQhh8rnhnC/OuNzh0JoelwzD5K9Ogowjqlqlm5CIJ3M99JdLbWxRjh6zpNctsMosyjylY
OdxBLDCLqn6W0e4uBfWk6pMrVecWiqFR//A9VwrlZdWqi2VtrQt53E36sdsb0jKudlr5FpTPasUd
LNVNPt6I4lsxAMNl11pI8Ip7R/DcYIKgRk7RykqS9aCry0J8sNJjqo6LblWEazF5gGMidzHG1hBn
pUa2kK99dCsdB5FBD1a8sep6GXi3kn5jgG+ICVLmmJ8a7L/ovWYi63a+TNA+RGzwemsZi9DrEGah
2FlM5XsvIVbotka0SrtHNbcWPXqXnJ0pXOU184gurN2jo7LidaTs8vBW1yEJaguP9ryA8ifTwoWu
3kbyqySFtmLuhpZlheNTA94uZ2MjB4bzg0P06B8R4qrEaLFBMtIXq3orlY/SMOjD/xgD8hLYtqYB
q1tywu6pQidFWnRuYqCTuBH4DCJ/At/q2YZ3aMvGhf+ctcHKI96gScptH8HdzMUWWTAai2Y0b5up
XWbqVvFxuCYPVtw/K0VwmsriUVKP1IBiSIr+h5I8dW8ZXMesbpbABtcDHzSlTl0zq/GSSuGrGoC1
LidkSgrKabdSuxN/tzM04+voYxhQLO9e96vnPP8MWEjho4g+2ETkyeT2IIULzRPQ1rjr9mlP61VM
bunJ8l4X57JBjPMaJWm2MBvVHtL8nFb+Z5k2+7IdN1LmiauoWWLJrazo4DZe+V4N0sGHImUn3qsn
NbwNQIN1NV9XEl1Qglro0wLHrHZqJbsWPt+yrhZhcxyJbykiB03R6JmfitwdKwmhHroa3/Vaww6y
QrNp3nTEMuXsx6WkQ/cgLIh3ekx8YWWKUB2t4tQJyU+Dnm7cjusqL1l/snNUFQdf63daxqIi2Foh
PORdhZA1ak9FoWxi2cnN1pYnfE11mTiNeJXYol24YOZDPQpBDk5YqWaR76VhshCawQ80S1j7lphv
csQq3B2gfk2lLC0xWg+a1i2LsUiddHQ8qkJFvYnbJlpqOd6FjtwTeslQHeIcglQ4HLUoDHallUU3
NS58/hHWYyaDFwY3NS7TijazTF1NUcLUjczOZ5MWgNWt2hlsflIACLSkIvL9EJq7EEsLqlD/zsjI
mdI5XaWfpsS5fYMkw+xq1DkrtGjLqd01wXsVtYusfpDC/mkaIpnNmMrK0/UcNrfloCD3MJDdeEq0
gmz8Aw9IeegGMT6HqnVLmgcbNtE7ab6BBGyLRbmyDjhVnEh9IApvClpXyT+z3F+E7bNIGEFlalBZ
U7ijwdFHWZK3216X2U5mHEKOLa4hYuYD4UbgoNu2D4La2vqHN7hE8KnBXSdX6O8+Enr6ltoD+22X
Ft8wqfggVUjs7zvzPhNuAo1u/90gY/NGfoU4rq0RPY0p+R45Boe803pbzWq+3b5UsoMJcjuahm0W
QPEoBIitN5q1wS6NHS/Z9xOJTeTZKW4+d60SvDJjWMdONmkb1UL8ZxUGqr1MXABCYbKJuqvafKqm
4rZLXuMQ126TQ1VjOB+vXXWcau1R94u3QODAkKEJynazkgjX1FRgwT7Mz8BUajep3AS2bXqXCpux
3pbeHiOO7Vu3Xr9L8l2U3EeV21V3RbwV8qPf4pGwDrUCg/otan9KouQYmBSF9Fnyc8yfJbrYRym4
nRAHTiYH2+jQKWjYSq94JVHq1PXnor4v95J225XbxH9t5Lsw5LHwJcw8v78TmOV4qqpRS25ULfuI
+6JzVb16zYWCQkowcYigPIIeRDkkkhTcxKEQ3FjxSxJwwhyy2hU7k/VZQYEZ8dUgFPZ2MPmgZwLr
nSln90KU3wUVYXbqQ0Cpyyv3Hr3CheAIxX0jvknWsbP8VZZ+FM2x0fYD0p8heyYeZGGyXW9C1RHG
JFjVrN/GodJfWdkj+T2NP2K2MFlBwUV80nKRV+NHKoHLbp+16iEsDpjOFlP+guf6Wf21kkXGQh+F
F6n5DIqt0B7xucXJqhcdWboVz5NwSxEQyfBHUe4ndqv5ZCGuqRGFICQGZ1/nPzUmcqXzl7KfTblv
y/OY/SxifheaUCSkIEp16YQEmC++7tD9Y+6xR8FFTy/A9oziEexFa4tw7gczlexEENgRW2p1JxYT
WYOlvCDrFmRTW5yNtsMJSy1t0UQ9Qik3F45S+NjUW75gbsnja0xhKVtjz5cPoPjUwbSo7zRKEBgG
rTllj/1OdZO1lrcr8/ilGuD0TpQaTe+c9eFnledUoPUPHs0BTxsdxcE2nsqy6d1R7F+DNIa3aabd
XkuQJ3hzhYj4Br6Ld1NDvXNqyfnBxcJmCnKyIsduxb6TjYNqrKBLOkXdENpkwnajx0aaa8LZJRoc
+AJPQdGNHIH616qN9VU+Ns9RzoPzA+vDqCiJC3PBKiuRxA0yprE+Vh76T0NrAmTIYb5KI3kbWtAZ
JCs8UTpTkQe1D3FdnMxKIDJimD70KM8cSe4Ve1CrdZW4VbNt6xFvUt6tKfuhB8yoocgJVRvNMG88
Fr250VH6yk2Z9+8p9WIllYHvao9dkTlZPSsFH9OEs/6Ypq+6GjxT2T6YBgVNoaC5r9RUz4zIWhgl
2ujEotAVhW+lT0641L+XhVgQ4vQAeIzctMnJ4EZYcrMT0SVV4Mtj8p1wpHlI66bU22W9dqsEbDfp
4dWOWvGD2pbAJysvmHT9w40Yiuqx8J76MEjuS1k6hEUn2Z5Yyo7YyG+ZYj2pqSwszI4tJ6FZLG5d
T7hT/Kpn6iMhWRxqUWaW3AU2KSaWwOQ+9DFRKaqQ2oQhPhd6uTKCajkyORVUbGJbk7RdUasO8UqS
QqfcJFI0YtEb7KY2noakWtYCJb+84tMv1axRsTJywDLF51H9EOvnIDM02NQK6kJiU7SslthoeaR/
DerSosCY+ZxjfCm7M31qvrmlVYcwLmwxkwy3NbpqgzGOo1/HTo5SnM4Xomu2YafRhwK2uNBmObeE
ur2Z9no1bQqrlV76JDtQyGW2hkWwNwUoMBrPdZGoMvlU81Y+o5KJ/Q7ble61q8YiZ0Hs/fKxcTpF
Y3PYhgf8bBkh42PjWnGE8VLw13UidhgGOoDTYZreTVHhOZbuzTkALHy9WByJVwQO5vc/pkwrD54c
5O7c5FGk7tNSfHFn+rIbgmRHPucf6wyFvCWF1to0UcJxA7Z+yAtXRJJu+xJ0ej0X2bGL6QuZDZO0
TuRbUXuLxG0Ur2ptr0G9w0FLhES7NybIGWI23AQxZsWp0pkXU2IHmqltSV7RnSBaxe3BiPyHPqQg
mPhGe8LJs8o4BMvWg9x7m4C6+Cgju+sGpMuFE3uAKt2+1zkNeMFnLm07Loda20ipMihj0fWptXL0
UstdOqqH2gIarbYqsQWvdUCwq2RVt6ZevEyDiSdwlMgZxJ83OPQOVAdP8bkakEMOD0Nk6LP3mDzU
fm/VhpNoluhQFDOBteCq5IAMyN4r+tuMo/hosy+nXTrXGaVpqfTifUkWa4tQWQvXyRZhpDEQpBB3
ObImObnBL1KwWyIlcpth/wVcmnXvb5kHO05Q9ySm0Bt5wX4MT4mkH0HRl3XQoXzDO++kirmXC3y5
Vm4eyUHe1GY6LtrQPU3RSjXceM5FtCT0nNkk7CsgPoJABSNXlgnVC0XncfpRc8we0pCggXKP7DyD
MR5r0ikw6LbQ2bGAG1vkxyZ7HeV/Pj1PxbhnysqzJv2MX7ArB3fJxqhFRe/NMHgNCfKaQnoT3Hvd
tE6NrTIbcFd54GaQ3g1HinbouMeIN1urXjR2I/mETRiqsbKjlBSgZ1fWcbZWk5U3vOvhRk5XRr3W
yQKOqFwspTmAeCvtUn2ptPxzetqYGh5pu+0fpPZQDja6dg78XkJoysD7EgKOsRyWoWylp7C815FK
IJ6rSyufLg7fKEmYGctq3GMQl54Kah7ptjWo5++gUm4sGRyiK4tOTnHN67tNZdxg3ObL1jgBoJ9h
2ITWcJPp91340x9nhNtJMm6k8IBslfBW1meB5pp/1P13ImNMqHIZNmRHz7dW51CWqAYHI7D2aYkb
s13RKhpoIL3h1A7bhSa7eALYAaxRZisJIS9cbXWw6kfbQsU6SgPf27UYrBrA9tmKQAu+cXV8k6Rb
LThp7Y9Sr6h9UbxlFx5GL13crKSOgL+wogV1r6b7INjCNuq8dahTsj4Z7W01bMxmUwTxlsd/G0Vb
2izzhYL+lIlqzuyUdzQt1rr5Wo7nqX9h1od4NvpqO5Zbr2Vr+FYFsILGlRITSXJMc46JO6XbeCYS
GmFteBR2XlX+qcGm1NmDI3bWDuSAr0zLJVZB6/ejvlKIBZGybYCTt1FIpzb5PhfLstxmr6q2Us2H
wN/0AmkuHyVC4GKStl7h3bfKe1xVTu8h8KI9V08tuFSTTSOzuJLIjuhtzbMWVZKvhugjVGa6POuM
b9ex6nKbk8HBiRyI69nTUPNpYXFT7smNNXsgfMmzqm8b2aUhifsDbVDtTcvB2+PSScgmEth1diKV
Ws6ECcWT8SkaTqXeb9ukIt8RGFr8MBP/o/a2aE2OIdQFuRBPe80MtMg6N+9TkO/leD+Iu5jsFvak
hbAJ+hNOGehOfOPwFPxUhq2sbpR+YwwvklUvRdp25Eyw623sKQfbL0eL2NJto81tQ9yXrF3ljRw9
quo5medP+hQmza6RbkLxVAe3QqmyoTtm8dmQge3GpN3sqeFo8i4hH7LS6qWh3KvlvSHtuOWjuEyC
xhb1hs8DHdd5YsbWZiqOHfZzSPvUqvhqZMlayXeEX9QK0otVMj4YbKPa6Dain9W4RnCo60PSPXTm
uaIJkfaf5FbP10rwdKhtez6ww03JGjwV7caXx40iEe6cjkffg1QqWEeefDfjqbCW7+1UPrAASwQ5
qC2WdHl49bQNO/5lioq/Giigjvf4rlRsJU5L3xahDMUs4ZiEP4zszYp+FNqTh0Sw7VIKIdZNNyjr
rI/3ojk9pFVjM4xerD1qciwDhFqL487S3SpTVy373GxyIswn6k1qrUPaaTnt9nY7xevG3+djhf76
qR92qXgoocPKD7mcbZLp1Zpe0xENKcFOUvJEkGeSH8aMDBzvSM6vEK/7cjr/Ugj8r3RP/4Z9+t+T
Rv0/ZLKeASJ/UkW9TWHymyqKP/+3xRraiTmLOE2qL6h8kDX8lyxKMJT/sGYMisqEkVBAzYWZ/9ZF
4aCeZbYmhBR0tiqCyL91UYKigFbBDm2QZqegZoR3938XRmm6hGTLUEUEWyaKRVW8UCC1IBXIVJNO
s3YajAh1IZt3ezHZ1KdvVFdk2U721xDRvwskMYaj19a5G7ouKaA3fim6v2hrSbwtfJwF1DuyT1l8
9Os3qcEASyPY82i7X5H+S7/raBjOQoOJU52N06w/N2f56Zfhej816ZbgFlL3bLAIANsQiLWufwqH
gZ6utmjO40O2BeV71B6+zIRvNEv/HHkOmuDp47Xm5vKsfht5lMBgJwkjC9mtpGzYdrMLVWzVoBjo
XxN4zc77L3ohHfWLTLWPuENTQgDKlf4+mmGGxNBW3FZvrz03D9iYxHP+SnJZQ3jH4DSnpAKFsqA7
dU1a9rtwaB6ZKYywVhMlTbSkXxrjL3c4Ilw5I6X3FN0QtISQuAHEGhDCYC4JedxjL99Y2/5WAQUZ
uteYmLNs7V8qqb/GxuNgIjy0DKwj82T7MravCkqA4QWlawPjlZQbNmWSv43hYV1ToH1zmbyYIOgB
H4AVMmeF2pehrHhKsjgwngWwgeSaiaIdS9QVjcGKaLonm7oQzyO5CeUk72Lz2oVeSGr5lGsaswkW
AmJBS1F/Ycm/DG/EmQTojyudwerFC3j5tbAXtt77dVX45VwCw8Zk4q7yX0ARdP1iLmHxisag18Hp
yRVF4J+eYLg6m+sWK64+FxrQHXh08jy6GGk8bPClragpOGm5LrKfrTJeuffzO/rlKf/9e1gkCdWd
3+X5Tfty7dDNGkOdY/kkOslG/lF1t39+VS9XiX+McDGPhgzTaxd7vCJ8ZcHacEDBNWe4yTLea68t
VYsf6YOJjaXdXbOwzKrBP13chaqwkqUSsR0XR4SrE+ClzihOx1SHKkRvPvWvWLbcvmuuiBn/h4f8
3zf1l2fqy03N46QtSPrhpt7Hb9YPb2L1T26Ng3xfmTZHETVcVPO+3eWP/PluXyyMv262xZZ8dh2I
6H4vbrYARoREwaq2A/KxYtFfDAScSepzQwFGJLryz6Ndvjn/GO7iBsdWqo0Ep9d2Lde7PsefV7Oz
C3r42JQIKRNqhX+jC0RloBNeaEK7/vMPuHK5l+z6zCxqQ8+5XNkknMGcFrUId0NDjOH9VPztnweT
vntXZoIJkmugSkhef39XkliBu1Tq3NwNhcLRCXdk4jnmDTIu7wfqydX1L/q1Iee//mUm6WPPR1Bk
yIrZK6mvIX3LK1d1sfjOz3CGafMvHXExBNDfh5j8OErGkfOvOHYF+kCz21aamKzMgrNLm/fB24ga
bVFPHeUAPXG0YRKvCHIvPjW/fgLEUYIPFIVG2yWVsNEJvO2AhdmVejajQx0/qu3xz5f57RC07LhQ
hTTwSwlu1kF88waWgqZTHbMYl5OAuCZ/+/MoF1jxOalFQqkviqYszff0ckImgL/MMPZhGtwHD9EH
qEqF88nCXLYvINw2ne9GTruOn64MO7/WFwsdw7KI89JD27n8gMYVSabiBGtjtnT1Z6LjXApGu9CJ
H3UiDuIjkV9sEHTxKp3/mwmqQMnFiiLKlGS1i52Ylei8dhIXbAzio0xC1cIv6ytq/gu35d93dTZT
SSpbIriVl1PU1wvRROGhrvz1aMv2uB/W0wGR5cJ/FtfXPDbfzRX9y3AXb0QdoIe3iIuzKVju2HLD
RNZXOK6v7J+/HWam3sx+Ik4k84v55d1O8kQsRJVh8jmkFjVmmTxG4/Ofp8Z3g7B5tHRdAzylW/Pe
9ssgvcRJWG1Ucm0D+V70+fLIEZqrUaquTP3vJgKh31iFmAvYSy4mQtHT3Ih1IilpuNxJVYeYe3D/
fC3XhrjYJgZRLdWjzBAsI+F2IJJyE49odf48yncbFlwc2IlNkLYYuy62RJbeNMAYaxbELVVIIl5t
DK8U+1bm0iKNJT7mxxTiLH2Yaw63by9QxXCLZ5uPjHZ5gYHQCnXd8jmNB4npUJ0FWD9/vrxrY1y8
SzmOmdyX0AAUAWeK6TUojCtflG+n3JermH/BlykXSwN+mJYRcJ674oRSczKwjVwNyJhn1OWiB5gP
b4MMNxug7e/jGMipNWmm73Se5Bqlelt33jYeB7ZWHQ0UzxcfPMl6qnOsyZ3lxkV6hab77a0E2Kay
pyeP8PIUCtqzGMZsYqIUR0F4To1r6953yzpmLWoZCkA5jke/X2E9NZM+eHyazVey2tk1S8tyRSBr
pMJsSzeKM5ynfbDzcVc8eXfXTI/fPUcFu6NFQp4Ek+5ipiAIbiIr1pgp2odH5kNHLzBqhf/DbFF4
1bCRgYMVjYtrNGMr5v+dy+++7grBi8VhSFPb5Z9n/Xc7VeXrMPOt/jIpJ+qUWpwwjLZAB0c9Jn/0
V9EBqej6GmT5olzw124Gfh8BR5BcrUu7eCeZ6hinfIxbZWsQZhCGZwFpSOgXV27dtyuV9mWki4uy
jFDrCnoA9vAjeyhaJ5NtTszo/5+bt2EF3jJ4NV18CaSLXjtafTc55hOjOJdgTMW4WO77eOxLqcck
E6jlQcgqx9DCWz/TnT8/twu8xF+f/hlbTmoqC6Jozb/jy3NT1EyoWin/69OvrM0jMXVQ/IKlcVc4
2VN4A1/PJsV4sAmd8Bf96cr43y0yGmdjdh6EzlAD+k/SzmNJbiTp1k8EM2ixTaQswWIpssgNjBJa
azz9/6HmzjArCpa4zV6xyV54RsDDI9z9+Dlv7Xta7jCywzpJ5T51W5RqdwwwZdv4yt8hlkBBLz34
BwASwYN6Y3pbOshrVaBFfzr7CcKtMJqDZvcFPwHtRB+YiBe1p6D6hmjXSoKzZkg48Epty2M7G9Km
D31Az+Yz0wc19feVPV3KOM73VAjcal4YSTHbiU5MCl3pDx3JVPuBYYoPIUp6NCPoUyKox7gFD5d1
Ushlp+LasOeSKe9WwamiqU8HJ+flRXdu36A/xgk6Ztfps+MizvwNSsoDU+SQzfc79bgmYKvO2yje
WzYs3K+zlvBoz5/hzKXTKklgKELUu95VN9Yd0FO3PuhfjOO4o7a3Z1LoRtkZV74LRx5j9OW+P1b7
y59g6Uuf/wQh6Ppm1fAUHCvXmgdorKdS3mkOXbVhJesStIf+c3zPDQkRKuzjwJh01pqc5MN8dEGF
5y4suodZuZCGpzs8NDsUZjnD43XrggCAiaG4cU5rAes1j3237XN+RgbPI0cTTnIWk+Q2E5A4plD2
3Uv4UD5Q7dsWN2a915/D++aUbGnM7fIbU3PH+ijZLjht9eh8XGOPWXo3ABh9BY1qZE2CAwxFo6Wx
MzHzWwBU9UrXgJPv8gcW9Lz+s/HnNoQvbPuFSTNZhqnwEH20Tt2LfqW6oC6Djf2JjMO1v4CCORj3
4ErSn8ku2Hk77RTsIMzZQVj0N7fv+a8R3CDLp4F5O1Y856c0GPfdUb+rPsibcJtfX175e9emLQFh
jW7pqmGAzn17uoYErYJKoQ2a0ZGwjCvTY1Tma9p+vmxGUIyaN3i2YwP9RXCIbF8IlmUTeSZ83Y1b
7e0DpFzfbtsjPJWlCxgfVEN4BSbrkZvh5D2CO4TeQ5XBOG/kveECvl+nG3l/Uc0lXIV+iILIyDu2
HvpNQU7/u+ODV6f2d/ak3LSH0s0P3FXHYo9ixrbdZ5OrZbt83wAW2q5Wkt5v/ZufIHLyBCVcAPb8
EzIGjOGxCV7mE59svdP8JJm51vc8SXb52qd4H1Df2hVOdq6UxN8QxKh5b52su+SJqYSdeWU/Z6dp
qz6XePvW+YqitAuqZYBOjUo/3CvWmlzZ+3P99ncIF7UtJ1U02qwfpasp39yC/jqA0dwExt7c6PsU
dmVlJZtb3nKUXebWFP4oeHtq83iepBBaP2e4GyjG7BwLzkg5Klwt71ZTruUV/jEnnOOUco+n+3HH
ObYP4dH4PByZSDrBHM2gZndY96m19QkFZtgSq54xOggUG3AVfbDXNZQO0Aqwm5Wrat6pt9cDcH6g
lORZ8EqpYhOoCwL4evKSnfS7U+5E8O8e/JkvMJMPvbFS+lnax5mAyCStgoxDDB6wqhCn7KZzFZNx
jvExb8q1kLtkguEEjXInfR1TvO4GapP9LE7Ap2pQzXmJv3kH7cjAvKtK+/ipfvoffwsc7v6v/ON/
NuucSWLhXYVYHFRspD6Ik1AJfRt7m4p6SpsZnRshYPXQaK71w/kh77It+CLXOJiPZeIy3PQyS2iF
22RVQmtxzWf2hdMw+XLVmRGDgPAP7uOp2gFcuhz236c9b1coHIC+jzMPBG7nVrEMwXL9I28g4K5L
aVh5JC/kdm8tCZ6v2nFYxnCcuQ0j7Tvzt4USdzArcYMiMDfqS/VtfISdcL92V6+s8JXL4ux1GjeF
ltbKLPsAkXPFyGuT/i7SH3+zjSZlT8fRdVsXHuBqb+j2VDChZ07lHYob191gbr3Aefp3ZgR/7KNq
jNCa6VwNWZiqqreJ5j/L3VrCv9Dv41tZMvxXcDPNPYy3fl8PXRLrHg/oeZrsR3Uq9rk7yBuiR+wO
91bgSlfg9T9b/QZC6stLXHT5M9PCEpUJMHE4mZ1rNJa/9/tYYYyz2V42sugTkPsALYHRmwbD2/UN
DnKUaU24MoLsM8jggxRVNlMFwcrbbcWOWBEfx4SKA7VjVx+LjDZ4uEv8/muY/fO2oUP2ZUCgDzxH
lWUhTnRwy1RjCYxQb0hE/MzVnZ8R0ANJIf3jG17ePXXhacaTzKA2jtIaZa75G54dqT4Exq5qmMuc
V4ZK6aU9QAbr9nvzRnLR+rlX+41/gOK7dBE0lzb1NdDdyz9ioTPFms9+hOCjPGC10DD4EUh6ZxAm
oiMKZfHP7kr9obmwzV95rn9XHi9bnb1PuFQxSj9gVhtDAlvwTr0yu4JnMnztuXKIIbSWHHceS5Z+
X7YzE1q9N6TPFFTa3Pd+d6FmU5aWEMVy23WMTUACs2EcdBa3aK6Dz/UP5QpOgb29dz7ld8bKy2Gh
PcXWIltP08OwwHsJl4Kvxsw/FBivd3l2MPb1QXLLbd263p3Ki7e4XYvRC9kdFqnIqgC9FLotgkVd
HgMrN9hX6VHZB25xp+wBv9/pX+yf1nP4rN+FLnrcO/8lu61urdPcIkN3auY9/LD2iZcuqje/RQgO
Y24FZSkRHKJTd9O7YenCGBBfzZx8CeXVLQMCewYY4fFY24aFcDEXjBX01ed+vCl4l1eGsp+VGVdk
KR2jsfjejfJ+yNf6dAshFh1caAeB871u+Nvj6+h2P0058ywFXMuMdNnF42XvXVzHmQH1rYFIhzxp
YAYNWDRTRtCR/Dby8VNqFWuSl2uGhJx1ijtPs3I2DJD0pz6XrqmRIUcB3cXlBb1SiL4799R9eN2q
oFFE/W7ErFCcZHjLzW7sq/zKO8265dNt5nruiqWFZzsf548lIawlUwHJEGRSnD0Q6RKzYQ81mPjH
aMsoBOxhlJZgQP/iu+Ud/ARrUXV5Q/9YFzywJxVqyw7rhfwx7e8ji8GalTtxeYGWMdcL0b7UhKPe
KVHFmGY+m6iZrVSafRkx7VIZN+Fof9VCZJ0ub+lCfZLgMmNk0YRV6BnP5duz6yoE11n1pYaX3FD/
PDh3qv1a1PC22ofpA5I9J8Yl/ZP6wrTbre12Lz+LQ/DPE6Q3v0FI6c26ivURXinGxFH8rmNUVpKV
avfSsUZbnErgjPp7172r63CIZY1j7aOBJqM+A43Pl8tbKRD7zkUiB7zCHxvCyfZtBhnt+cD11Lmt
fXmojtN9ejLceG+d1nCqS854bkw43Vne2pLW4Clm2By0+RTE6Q556bUjt3TXviIKQGIgYmUK30YZ
QK1OFf4Bhj56Qilj5x9bCh3ZtUTMNw5Qd2iuuo236wKpi0ukDwThpANuQhZOe2dANZeMpF8e09Rm
lTLi/2ms+5UVzjeWGL3AF7OXKlLMhoiIKpjnb6OENDLjScdENuMsaSwFu7FRk2uQExUEJrlybzdm
89DWoXR/2WsWF3lmXlikTxbrqCnJkad8YUqeubsXZTVlWfR+h7qRQfsD/IkQuUqjmPrO4zlYvXR7
9XdzMt3pc3Xsxo2a8/ki9LHWKvBL68KSBgaRfrIx85WexxVkFhTdatUW2QrtV60pnzKzuCr0NQzW
/MvFr8cLUIcQlVoOH/CtmSbRYXKKptaN8w9l9aFIQ1hIjn2+Ej4WH9TgZWdyVjB4DBS8tRMbQVzo
I3bk+1lZjCTve+5CvoGSWvWhv2FEyF1rHS055rlJ4aOpdRI3va+0rzio+hAfKkiv0nWi7KU759yO
kB+ZDOAOlsHSZrwV8z/yNrxqri1Wxlj2dbxNDuFWLrbr3ORLXnluWLjstIaxjamXW9eh9WLPWOFi
7bPNIfe9e/z5bMJztbJrsxrmtSHStp8TBP3kn9qtvE336y/UxdTgz4JINd86STPWlVbULCi7Qbh6
0/4Ktj9g5PsEbT/bZz1djhxL383ULeqYrA88pbC2QXP8cn6TuFYk7yIH6Q0kneWh2HmQWiTB78vW
FpOuM3MizLmJ81YxorkaXG1oGeugnGcu7ho2eWf3yoWdICi1gbEI9MNfIBAAtf1Z7GvWffZMiZ1o
qLuR0jA0hP2mAY/ganr+PUGybruy0KUE/tyUcI0jvaCoeUu6JV+lD8U+PcwlOO9lPuL18bKtpSB5
bkq4xON2kqOkxpRTefZeU8sr3eH9ENtIll22tPz54CywLBOFB6LYW980a1VLwFW1brmDgvUbg3jT
fqJ5FeyrdKM++8zuzl34odyvc7kvLvPMtuCpVQOjNMVxJG2GaeMzslknz1P06fIKF1+yrO2/KxT1
1Ju+73MAxy3JgbJnXHzX7NNvc5dd2UTw5SLPBUUplPEcfNeYS3SbdbDBUkib57Gohs/AY12I2dII
xaQ+SoQ0CAOsMdtYTbbyJRc388yEEK4tu/HLUKfvlEKXkLTmZkTakDnNy7u5VOWEa/zPSgR/0eTE
QMyYlTQvyWmmpvg5jyKZp/CkXcEb1/1GBgv1jbVu+eJFe25X8BWELsOkgh7Y1e/JR3YAcI7B3kRh
BK2Vw1xZkLZraeXKjoqOU6EdLKmgMV3g3JsIS0jnTM7Khs6/W7yJztYlQqcb9JcaLcJIcjL22rE5
GgeILq7WQKWLd9C5HSF6FY0VmOH83SzKRNo2P1i76QCLtDs3Y61VoMWKw4tg7UzN+3xSMBe34Es6
1Q3HlY1b/jo0+MlNeeZpQows8qj37clrXUqaEPVKMNp8a1bLtmtW5nWe3S8FJW5nTLCiN8g2Rppa
wZrQWR+4lKqVA7y4ZSDcSBTJ8RVNOMBoZscBlCVku8bPEcU2FcbRy4d3jjLvfA2MuYr0yVzGEs4Q
s6oVPSoKFUal8UFux5pqYPnb8tuV3GlhSIZr+Y8lEQQQ5VpDLRRL0Ymk4uBski8gAJB33bRbdW/9
qp7XHHzxQ51ZFPLRsPWzrp2w2GRfQhiEovbhbxpWb1YlnKESuhfdSLmWqRkcVQPG+GKvpf8cOf12
7wTH1oNMVyAmIvEM+q1Uo+aXQL+1tl+L3na2X4Jj0+DBtTP2y6xhJETasumeLnvbYsfj3AnmT3Z2
dtSq92rFwURwgg232Sr7dFc/Q424ze7sU7HTX+Rtf9f8HnboSW55qK5dGms+Idy6VacObaOwkxBf
wzACL2Wf7wbAk5cXuljgYVSEuQd9HryxhL0cukbOtWoOEgfrpb/1TtDEX3U7ZFAP2e3arbR4YZwZ
E3YV7p/JgT5/vjCGmzn9G66kg3q0V2DtyxfumR1h88wwygZvdsP52dSEu2yGa2X7isdgdJ0Wm3T/
O7m15d3KXi7HqD97KUTB2iwgqjPmsP7o/JjBatr3DOyQctB/IBmwKU/QW1yX3y9bfY187yMjMFAF
GD8j80KG1smExTYk9tY7hBI3zl66C48+AiZzanjwDjPaeLiOEZSTT/oG+dV8r+yUZxQwPxQP9V2P
qt3lX7T8lf/8ICGcBWYzRurQz3lNti9G676z223Thzur+qXS3pUllEWV58tGF7s40Cn8bxuEABcl
uRFJ/Zw6Puabr7obX6m7eGd/ccgB6pPxHF09wgm+XbE6H49Lmy8EPGeA27SJZnjPvtuO35g1J7n6
AZb7aFxBzb/6rlt+CznMAFoaWC1C1NvAZDS6GhhzNb3e8Y5FPynbSztZ27R75yoFeyqnKxFiMRCd
GRT2te8LJvtHiqVMPULd5Onwp8LIl6RrX3DRbc4MCVuZyU3V2TEhN1buHe9LXjy1A7QtH53y49Bf
a+HaXbWcDpwZFEJfonujSetlBhymH+AZSikRKaNr3s0ifMX9/LSEF/y01hlYgBTPPAEQLALhRZTv
1ZPP7pY4Y7bagjbPHa+8g3w/vPQ7BToEGGIPr/+1ByS21Q7+x/AmeJgr7Vwx+xnVunZQF52JzJ9I
CT8EDQQhYKlKZSRwobU8dZKPt0/ZNj3Id8nDbM9zVx9WcyASz8q5NSH9imIrG0cDa7PQJmN2u+bY
7/On6Gpthxe/LAUBi/Ep22SjhUOiB97YyJLWuvatfgWRDioPB+/k1Bvj1jqY+/ouuc+eWwQhL0eD
ebveLRC4mgkLi4yekrDADvmMpgmI/3EI87x0CMqBBxCNvPbHCDHwZWNL59I6MyY8iM2Bx0EVYayK
tJcyzqDgKp41q1tJVZZO5ZkZ8TVMf9UPVQNnzW40ROK8U7unNHxcA7QsvkPmHiHTWgbNcLGWEzRK
jVDJ3ArfyszHZltIoYD6jXttl9yv1agW3/hzdZ2MRQVaKAooBWgmZVPBZQEl7ZN9Nf7Kn+E3v+23
443yLabTH3+//LVeK5fvfOPMouCS3uT0vT+3yEEzbhN0m/fFntdrtIUfcNsyPiA/FdQAN+g878P9
Knpm0TXPzAtR3NMjIygSuiWW9X2IGQJCGYQhksMwwu5MifPyapduxfPtFUK56veyFLZYy1r06buv
UnC8bGA5hp6tR4jduVoHdaaSzqj3ysu8l9XJf5h1XLvr4jF+Vj5313CrH6B+PnXs8rG9YRpl7z0g
abPS3l48IKZOq5kBL/o/wlrrLh3HoeOXSF300sSUQZA+sMJy2sQ54GLT2aqQRlbq2hYsn5gzw8IW
NFU1RI1M+5chpAP6sUf/5nWe3A2BMv9NOmKdGZuj0dmdFSnGGAQOX7Srm9/pgKJQ2me3MnrQlz/s
oucA0gOHqDB4+DoFeWZH6quwtFqwOHke/aDVdsgiZcV31kwIR6FW2ijtUvZNir+q0mnSVxo0i0fN
pg4ycw8jeCi8x2NfccaiZAlZGUnNpos01Bs6SD6+1FOe/TTMJjMhGHSg1PyLvTszLISYmMGFGkUr
ctbpOoBZOkNT57KFhTvHonFO9YWBScrBwp0TGB4CgGkARqrVj1Ko7JoWLufU2l02szDryqefX/I8
cKHlMgVvi81s6AYLlReUUt38QbkOb+fSYn23Xt1etSXkijCvxoMusyadIZiCRDG+KU9zGXgd3b0w
wfV2XbPrnHm35qM12yrY6vaNSqbW8XpPD8UxPRi3yaOzC3/NhFwK2UPDhI3zhKRKvi/cv6ifvNle
4Z2St3ritynb64TyM/3KnT2Zj5c/4aKn2DChMNzOtIXI2iAb6TSUUZDCYur1m24Kr61JQlahjpLt
ZUtLPRJW88eUsKkIV/a5BfOxG92YV9k2C1Bizo5OSndk5uF2vWO3Y2TJbb8zdL43HzwG+K7n6cjL
v2Pphn/zO4RdjSMtlsjD4ctDD8s/kk18T7bhQ3+YNmYPOeaG0ZZD99CVmxqe+N1aKrq04zCOwnM2
EwDCwPDWt4re1H1Jn3r0dbTNZCJejtKHtb+8yDUjwsGUO6tuuM4YnkmDh0kevip18SvzxxUzC4UU
63wtwpm0ipy7faiRArJr5YsfJQqksKb9qDIR9N2Tu794r4DCNAG/QtFCiVm4w5tIzYMw14hrw3e7
hgFakQ//fOPOLQhfp4VBXaFZgoXoiAwBiHDk6ZSV8Lxw8/DxYY6ERgfoliNcAHVs8CxSMDLBneVN
1mejb5tNMRn72PTmoejw+1+sCnykCcYILsp3CBI7jZJKxmBqztIJySbXMxfKvZV1LTyxWNcfM4I7
tGHqB5I2S16A5pjLhv/pnK2FxSWvOzcjBBJg710cOKymIw2p/c8ZjNAd6MRQWnkyrhkSIkUzllEI
pD7dNLnPOLFWQY20aQoVREqUmshl8BAL3H/3qYSre0p9O58KFudBbNYE10pqPMLOvlJ5XYoPf7YQ
Cpq3QQhVjqKTRqxoFVXW6jkfHz3j21+shLFYSp0wd6Lq/daGX5de7QU6Ryk+5v6j2SLvieDWvzMi
uJwypXKkphiRYWNPqgG1N/jE5BWQ6OKBPVuK4HF1bpcwpGClqfRbA00/3UMItI2uHBQ29JWn9aLX
nRkTvC7ylSmmFQlPde90d6GsJLu09Us31JjvkfWqPv27LRQ8zkcDSFcT7r3B+u7lCGiExXWQZisf
aqnWjyv81x14dr91h3Bw0kzt2UM/3cUfaNZeQ66xb44qWmntpgcX1R3QtFs5wktfzmEIX+femAeK
BP8Yi7yVOziCoOVHEKajyaV/nQoUF71wq62icJeO1bk1wU96WctzpCHnblS+YQr5tnSBttCPNIHw
hNv1YexFg8xAwozL+42hgbebqhfoNXapRGk0nVy0L9BE8E9Js/Z2e2eGWpkKzBGMMdc319ZbM6rW
5TUxKdtEY1OhAzorlsqPUf3zsie++1iYYVaK+hEi3wzmCS4iJ3puoGyBiGRcO7dVFV5FUZ/9CDsr
vi0Rcfgao8Dhr1xaS2tjTZwo3IM5AmELURxLpyRHjzUsygH0JqoNrTlVmxhZmJUw8h4IxQLPbQn+
4TVgrrLU5Fl2W93ornIyeYDmV3MNRP8x7QB73SFw7f5/PHqXVwmMwVDgGXvHoiOlJf/WYTk40SL9
Fh8V5qnrbXVNG9E1XO2ZKvraiZ8D1ZtS2utq/9hU33qNMbRlPg7Y7K8YkUIZmxl9A0QN8ptXFfM6
oEI++ACA++NaFURfsSy8E9s8bjpe4Fzc/YhiSuVRVM697uWyu76v7LBAHjyMY+qvTN/CAlW/HqBf
0lB5gGbegEJGz/eS1PWbTKnVjV5a06620NxLU6nOjqM0ydnLECEXYuh5s++6Om1WXg9LC6coA1UZ
IQHsunCCiinL4txkIEUPhg7213DvB1BqXl730jF1IH4wFKBzFGWFaJAV80mSUPZT87j4FFoD1AOZ
WZE6tdETUust0iBjaT9ftrrgwQDlwcHDOgtTtDwv/Swnr6umgAkD6YzJdx7isEa4w75qxjVWj4XF
cVOwMOon1JvFaXbfSHM7KP3B9RsGoJWPg9JsvAbKHjR+BrNeOSOLiwInY1k6V6Mq8vAxsazIo8Ki
IjuCpaW04+uuTuggGc7anP6iKRucOrPQpAAih/rYmL3p69BXDZWB5tR1Hh2U1FnxvyUjKkk+8xrc
SFB2vf1I8igZA2NlkKRL6V4NBtSjsw+dU93/c184NyPE7LB0SlPp2Da4hJi8SmFm7xOEpqqm8/aX
Tb2vO+HN57aEmF1HNIocM521U6dnwx9+dtb4MDbFfat2X+RB3U+Tuvcd1E4160op/nEVVDAvvAYt
vXLGSokxDzd6X/hui6Le5SWufTThARgXSI9OzewZ+i/LuI2tH9G4UmtduAoseH9fee3nBFTIeAs9
NaIsRprHrgbzFzOO8RaGJA1ZxTzUNn00jQh2ywoEixA3/MXqYDVkYB6cOmxgb11yKv268TRM9zn6
I82nqv0266b+OyOCQ5qx1deqie5YBO9p016HTFdPh39nQ3DEoG67HtEFZJ3rG8V6kKJHe1p5Lc8/
U7ixqUv82SvB2UInS4PUYxmBBAdzo1lot6fPdZAcKilbWc77euDs2WfGBLfLo3HUlQBFwORG2xgb
Za9sW3BNDIy7kr8xt8aBluIH71Fx1Q1V3oOPKu4qkcf7FvTrr2B+DownAG5H+BW9WvlOiQww2HTr
zj7AfX0Mb8Or8BB8U9xoA4nydXVY60W972u+sQql8VunjFM/HWSTDH+8Gn8jxQWsIEaNcmPcS/fl
E7kCMkgrLvoq4fD+4/53pe94cy34KUprpkvPbkq0vDByhO3/kNwxTHeXP9VoBh02M3d0vmVe/yEq
N+RJa4/ChQcKH/3Pj1CFhWemqvvhvN2NLzGsEfbqo6JL1YpzLYa0MzPCAzB2qn40R3yrsUAeyl81
46qN5b+KLEy0yY4Gdems8XL+IpmCPk27phrcVOrRfb5PFdOt8se/OfV/jAjPniQyPYSsR8IX7Yh0
fOn1X2h0/zsbQohEL0MtDLqjrlpEj5U+Ic+YflXsYeWjLEYXXZ3JoeeXozhT2dpNkPvoxUExb33j
yXyTZm7W2NkGZs8VU4vf/8yUEI8rL88CFKqILUp1lEOEVMo0+xzp5UqtZtmOSRizbcr5YkEaMLwD
vTt24ta+RtzERQ36Y2lOu7/4QPofM4ITpFLUy2GMp+U2xOpQnzPUsgkGY8WhX3FE70IEgXCWO0Kk
RKSXmUhLChj0BrdFU2erVNsZ7wROLtW348fB7X73N/1dtHO+tGtZ+KJvgLMCZo+7QXX89iwN4+BY
ic5G9gXytPEXKf8hWw9K8OvyRi5l4Dyz/2fnlU/gLIuwqWQkYU8QTBiTm+kwle82FDqfk+vyBvHb
43A7XlsfE99d7you+grcLKBZZOCPYimqUuvIkdQ82/id0m4aO78byoAnDwLIlxe5Zsh6u5dWEAZo
E/FizVW02qZmO/UNstd/81aAqkJRGQOkViO8FSIv9KVqXg4gKzf1pIPVS3sljX/F+vPl9Szl2bCj
z3JZPCEhlxdej4iQm22r4pb1btz51+UVENUH78hVuVc/o4J82dzCWxVYA4RRdLag+xYZXko7TKQE
GtxNC6k3UrXGYIbbUm+6fJOU9fAVFC8Cr73tFZ/RK0cQ6rL59/3J/7BHQ8JA9KBIL6zW81XLc6Z8
dJ1jdErrvX/UrmMaz/pTt0OJdgObjkPHFLaCe7pGxs/L5ueDJoSAmSL7f9aFC9pCXrwq9GL8Xw9H
O8zTT2vIrgUfnQ864IH5Ya68857IbnStkYg0+Ud5RCkxSt1mlYZk4bXxxooQVRIzmLw0T0eXBHwH
T8hOi1e+1ooFMZ6YaiGZocLH0iong/0r/xT79sol837IYfYIROQUcOP0UUT459irjTx6fJNuH32s
P5Psvnauaze+D8sNEmgSpcP8FB3DYiMff/9FmVn4AcJZd3zZaL08BHObxemmJU4jcu7d5p328M+9
D2pR6EdAJDhgEt6GrraQU6hzOelWebIm5iSrmbv2Koy+JxWK50nkZvXa0O3SeT+3KTzjyKuVWpqv
Hg0YhBn8kvT4aPToxCflpnG+qVpxurzIOf6KR+zcoHCbZ4lZtl44P07RHDf9J4aKNrb6TZO5FYyV
Rt+Sf57bms/h2X2XS0Y45eVEbj+VJ3kYb9vBWcnt33d28I6ZthycEQf63VnWh9rJnYSPFtNY/lZ9
HG+Z6EUX100+FNcA0J6yXZxtujWQ06pd4XRXeVYFlUy22ryMSMY9zWzDjvs6OhGe0H9mSBRg/+7y
x1t4qJwvVjzwRuTkVefzVjbHGsXjpP6UAc20ldC1kmDl4y3FYmb6SUrJTU1dLF0EnmEng2QNbgiH
pxSiHj+gJWQamZP/TMxCk2/9QvKy7Wjk3XDkAY+QbhoUFJgvr3kpWEN5poL3hS0EGoq3TpQ2WZkn
KR84NTpE2j84MHd4zUpNb9FTz4wInjrmTqDqPD7diLzQDx7sdMXAUtJtny9DSAqmlrGTNEUrzP8k
3Rn78TZ/bq6T6+HKOWifEIf/sqaWtLhvhgrsmhYdKDkhy/ctJRmzcT4YvbXJ2l9V+30K1pihFveN
CZOZTHYmTRSeC41Vy00CzavbJN2+lalv5StpwfIy/lgQgnJeEKgH2ebzN+E2Qj6vt7ZptL/sY4tB
kZKxTNZOtivW3VV5LOxgjsJtrW1iedrk3VNj99s2uDb9L5dtLS0IIAz5GO8PwOzCgtpar4uk1Uho
dPUQqdR7AmpQurxyby8dXzh9IIZRmCEB+fb22ESxgeRIXFKltp1mZ4QJ+YbpVQetTXvusVbe1UMa
HeXKtN0E1cuHy6tccgzKnQj8UPeErls4taGlWpYvJahYMUSfP2v9mprm0jby8p+va5IAVC3frq/z
qqRByjTbxO2zpN8oEEE10c/Li1hKScGV6iiNMatB50JIZio+VlPZdLa7fb/T9tmeAY3mVB/85+G6
2E2uvB18FyUX58uaIsjS/s1Mmlxpmj4Xr98uT9Jhx6BikW9IfvQjREDGrpcHfcUX16wIvugNMHf1
6jC6Uhvt9Krclsbp8hYuWqCFYaoz4Az85dt15Lo2VXaT5shQQwohZflT6xnD9rKRpToqEskGuDyO
MIPfs7OcPTT8NJRrtKxGcrTslD6o31Ct3f8I5vZyf5PD0eV9gIpsxeorvkF8Ss0CaiBXKeByNb21
aisjaqoFL+PeLbbqITtZj9WN7bb0mgNXux5OJSi0+Ea7Gq7Kk/R12qWI1EETc1hTclvcZIcTBQeI
So9SWH7aGVVvOeVIbSt2R/lXu8Z+uWSAdiQ0aBZUU5Advl2pCuMkOsQkGj08JkUJTFZb8ZOl43xu
QThpZTMqZRRz0jw0rZQEfWVJ/Vj6+kqgfz/MxnPx3I6QTEhZ7xWDHYxus6cjY161h9w1T8ZtlGyc
Q77392sLe4W7i15CSQnnt3hOWWKX1Zs45UExgY6BhGU0nnJebGH9YS5cRDJczWG7Lb18Y3TNqc13
ep3upe4jOocbO0qOZf3cWsFeK6d9qWt3jVrw0vI3xnRXeL+GIXSr6jvV0+vcVDZp+2T3X8refAxg
iYDFZOtUd0Ebb8bsYxZ/HquW6+1xan5cPnzLvvFnfUIG4wUJo1pyPFKIjp6tpHhuneT+solF56Ai
SE+cUYl3RRE11DL43Tjeng5z8fDVT76l2YoDLiViFsT4jkblgxqdcIb0vmCMzm6wIWklg8j5sVLy
gMdAdeWN2l2hqT/qau0SW9y7M6PCubLG2hnzsAJB6qDWUCeeuZEKqT78xfadWRHOlm8kmgdbNndx
i3JTlG+c4qe8tn9L3why1xlDxVAjJY23ISJJarOm6TG6oVVsCvNnMPzQvTXKwqX9OjcinN6uqNts
sliJhOpJiqhAiMzw5c1a8oNzE0JQb5rebqqGdYx8kbAr3NwaNyHw0VD5aOjZIVqT/VxZ03vcmdKW
TY5BoKx7r84eeme14zc/9sQYdLYocR7cKlUHcHmdb3w0eOKd1SVM+Be0xb8VgYWOcZ9GcuIaGbD9
Da+g5BugtOCp5pv+BUZo1lGjBg0eE/o24T3g6bpv2lI1uoX2O0UwuV3ruM9H5t1SGbCjj8AIEqLn
b/1QUtWstNFLdCfreyb/UgZEWqpdvVJ2WPT2MyvCwfWsKo57GUcsq3hjMYfevMjZGmBvjpyXliIc
qRDluTAuKdPUO3DF5QZ1vQCdFYivtogiBJvxn0vCEuL4vv/bPOF8JWpjjP7AsvLyg6l/HMJbtVqp
3C++1c5tCAdskop06n1sAM1jpL1CZm4/fbYh0EZh5X7cRkfEHnfyGi3n4rn+szSRdJ+nk6P4I2aD
4Ftn1Btn+O1A4h2O5SYa7rX+6XIYWXIQxwbZycsXgSZdWOWY2lKmZPOpLp7U4YtSfNKUl8smlgLH
mQmRvatstP93lOz0sSDa1mt8TYs1Li52RZ/lqhkZEXJIB6BAZ+jcu9CebaMCxhDlGLs/ik9VttNQ
Wt9WjJGuPasXd+7MqBAhEiccc8+Yj5b61JI2KsOzba08KJaCxPnChLzHHrJKSjwWlm6kBHbDsthY
zs2KkfcLURUwgzCqQ0gFGm3+fmdJie6MkmfPMUKuKCoNdbTXNDDgFtzWlx1hoUU1WwJch/gY6Yj4
dmFWcIgnWx2psyr2wQiCiIb9EJ6yMlXcHGHJgyOZCKg2krSVJyRdIk0pn7rO1G+7CBK9yz9nDktv
wxYdaQros04XHUexYWaDMrbR68w2g9YO1S5JgjDetH4xnzSd/7dRzDxFuKAei3+OvADeQQI4P0Jm
4SFhy+nilmqu8p7y+wJyNrfXmrh7yQL6Guq2teUq/XJ5re+HNVnqjEyH6BdkqC1mnqGCiow2gX8P
btqdB0FosOs+zhI2+okcFG6C6NMIYfvIvGa2K5AjC5jZnH61q3w6S972ikxl1mDGuAjHBvbtXgpN
dXI72OKQIf4o2/6dqq+NDy+agZFaMwzyQf5469Rm4aHCEmnk1brhHKQgTb+EmURFyc/HtV7ooi0D
5Upk3jSL1utbW8zWlIFVDpNbd9OmU+KNylyKnMcrFcbXqrngsECpUckEGWJapi3cs/6kNZ1hZcWG
8oKjbcciGdJD5ngp0HHFn4K9nehme1U2oV3sKCJP+UfDKkfH36BEZ6wBnN+HdRQ7GWyXiRr0nEXR
oESTw9Qp7cmVjOh2COvrbJWSceGEolZCNZ2KAfUSQ0jZ8qSa/MYsZNesHkaro4Q2ch+ilEWXN//H
1EDQxszi0Tgnk5P85e1XTFSke6UgQoAzs54HTznmRvJlNMaVeufCtr0xIxx9MwwrLbE0dBd7fat6
YPjS+i8cZQZvMG8OjghZHcFRkCDmbQm5oRtWzb2aJ7dWb9abHor9TRVMFBLS8D6qtNTtvXSv+dlK
sFk8DzSsdQtCc36BYD7LkrhuopqRiSA4Bkn8aA3arvbXppbeX46U687MCI/AqRgdM0uIJLLUb0bf
dBMyukhiYCr65+0DTJGZ8j5iOe8E4v6PtO9qjltXuv1FrGIm+Mo0QVmW5LFfWI7MOePXfws692xx
MLyDbZ/a5f0yVWo20Gg0Oqxl9EZn2lMDRIou/T72QB0ul8N1D711OaoEcydIkSIFCbaHc/uTpbIE
ijT679DPAA5S0NYQj+7UH+U9m3URVeg29mgtja+69Frbz1FCKWai6kM7nbJsDCyJCB6pG5EZnMSH
Ujrn7c02wfRDjjs2HajaeENk1roXj8MyeWlu0AM6W7tjH8kIcdC2HX6e65zeYRStAvJxaQ/PwPkE
S0ijL8txGIriKQwBRiE4LpcRNzImq9PC2VExLsAewZSIaySLD87GXTTCC8xd5Y2VnGGKWkI7OXm5
vt0bxguhSAODFhVDY4SL7PJJHtsyNWU3LPBAAufVNIOpp/odGiJksE1JrCeCgDweMT7ncLQ0w6KH
UI/0FpoIZ2eZn1Ka7upRF+02M1HugtIAwIUcOlgb0a/LuVCrLvJ8jCFqOhb3aEWYPXThdaA8rXYZ
mnGio+nlb3IQR479q3/VHv9iSVfSOUXDGlQQSQOvlyuK15PEoSRy5a52EkM0Yr9xeoAgDW/ABsVB
MsXWfBUyx3oFmjKm6NifzOL7NJySTHBPqBsycHQwh4KrFX6Uz4WoDVkAZ2ZSt/rd3wJiEuMuTngH
JGm/uEfaHkWecU+AJx/E+6o9tKghgEnWBlbOX2C7o6Vs/Smcsc5dOaQGUPrdwiaOrR7sHu+ESfAM
2bDTMyGc8SSlbUtKL1OAFNu4pu6jsvN63MKiN9VGo9C5NpydpIQqltTkMl6LaJT7liVu/sW6AXR2
CpCNpvVApzO/VQHDTEEod5x/ibscmQjuoABgScN/4PBjZGzn9pMASDnPCqDJ1iQy3GZpo0NRqYZ/
/UCIpHBWmmlGbI4kgfNNa5De5m2YRoGiAbhHdPA3JSFIszEkD+Q9nhUpjvB4ilpE2xoyCURS/UiN
DnUasyyum8ftrqVHUjzW4Vs1yzf50rlo7XGqQch0tWlEqw/hLtFFNasuTXFoWNIGzH1gQJB8IjkS
xdyA4tb3PbgyRuCVvFxf6s3D+iGXv06pRLVp0WFT0mJ4tDj1U+2BMFRwU200Z8B0V2K467SLYz2m
xbt6CXWXt86J/OguqhygVLQOCVI/vSsEibCNERQIXQX63OkHT0xXhrNFXfsT2YFVDjwLPxUn8bNX
+VMCJ78H/xVG00sfYDDqO7Rjt69fRemWzZ1dfQXnHuYxalR4Y3xFkXqtgjkMGdDZio1O7+/X93LT
mFeS2O8r566ZMcadF0gCuNVwH9UZ8SOZlsF1KRs1ezx/MRTLqNFRb+Yrzph3TKwkxjbGloVuDmsx
k9AxIynF3DhInYGcVChth4p3IoEyJ27N3J3SbEndWM0WUCqG6pIA6aDQspu8UkkEjMYhO8nxUC+3
ktVIwApqzOj5+ldvxUrrnAlnCxNqqolZo+03DbvBH1uS7KbRsh1j6rKbsomMoJET43k2xvr1uuSN
/T/L1nD7T6d5UcvQll1dru6mQr7HS/mkjdPXrG3+OGmOlzz4CxEyYYIXN/C5Acx5KCtThdgsyrvM
k2PtU6c1X2xJ3l9Xaes4nwnivNVUpWmTqATJvRjN51STlL0a9t+JkcSsr5r4Sj5/bRP1JtSnXd3p
QFTJ0nafayioxgZ4HWvJ9q5/08aTe/1JvCMzLCm2mxafFBtubH5drNaZtMLTyfdyFKFxbjhNDUus
oWUdvAHAMzhf50YNy7iypsUd1GoX1XeYUPW09Md1hbaE4E0FPF/091iEb5lakEykREPPQRU2Tlx9
xfCeUxiiyYwNnwHeOqC0oiqLoV6+jUgejKnUapRA0Fziyvl3UtcC379l/2sJ3GJZeO1K0wIJivRV
kx605AX2P4ku0E0pGFZHAI+4E31f51vSLUqcDw3KXiaAxsf+ztIGPIleQlF1ZXO9VnK4I7Z0kkLn
ZEGBtGm/R2HxebFE+LWbG78SwR2uTgGHZ8lqsPUYB2H+piiAYaWT4LwIpPCdrqGiSYVRYcG6AuOC
6UsZfkIwd92Et1IDeGwgp8f6F1Hy57wuwSJNjcXeyKDTZQjo1a/RacDfAMrHV9G6bcxy42JaSeM8
bVUVCFpLWJrhgEntTXEiDHpWt/E+/ypiUNs0g5Uo9vvqqlWyLKonDWYQdt/T7l6vBR5WuywoM13A
p8H6JdBgyK2cjcJQ3edoammBMN641KMvBJC1FsIljwakwVqmXvgT2DrI7SD/fQfAjecS0Nnarrwv
n1FSZ8yJtlf517d0W/GP7+LWGMAApTKWMM4pV4JSUdFaI3hObRrmSnNuaeNhKcxBggSEF7t6oju7
Kw6VPP+PirDPWO2gkTQVSXSIWcpPRPvZloKAY9MhrdRgv6/+vk6k0VAbbOAcE8ecX7HJzmgRhEiC
NvJ3ejTuTQZTAboNiKOB/MAX5AEE2kgJij14jvn1bQrgGS/xZ1DGd4pneia4o6XWxS3tVo/qvlH8
ZS8KcbdDwtUncMrGc15bIR4SwAGefsePI6gl3kmdGDzSiPj+1N5MQVx6/e6P0eKQ70YdDAClaI4G
ShJ3TsJI6oasgeSxlzzaZjeNZR/zVvFDUZ/Z9jqb6FVlnRUYbuf8sq5Ncd1UcC/xwdJ9GqO2jrfE
XX2jPlQ/0Fe0+DpgYfa5i6myTymyGaJl3jwZHx/w7jNWJtX0dEHshw+wJLR6ykX/1PeokWB05+36
Id+KpdYRPreoZQxK0pnAoiozddGd6an2W9a8yJMdFIWoCYP9sQvzBWQnKLhVIIGb3M0tTaHeUKRb
MZIqu2Af93QJtju70q7fSZojalPYttWVPO4GT/U6NQYJtVx9lzxLKJPeojHMzR9iz3bL3/m9wlIo
N/Je1CO06RBWcjnzSXM1i9QJllqrsYvIwVUN6i3jjS7qRtt00WiDZA06OBh8PSiZLRvjZOg5tvN6
TzL5Bogdu+sGsnmxmxprM0Jjri3zlcOBJg1aQeDdpiPZaaD1DAHy4IcP4KMMwnvR1OKWPa6k8R1c
KukaVDCxdLmqeNDKsYynPmmdcdGcrhf4061TBtgjTDwxeo8LBNehHqp6KTR0FTT2Q4HJH7VVb6kl
GpFk282bPQgadfRV4h/mf87vh8SK9a4csYL2wLCHqvl5KvWRgaUcGiMMELT/nlu1dsJQEtxMW/ax
lszdfHrUxJqK+iAKF6HTKLNjmIKE9qYEcDojF6HYyKhzRwwI2GoUJQTBi/6zJc/JIEIA2wz10IPw
jwTuMBl2rxTUthDqPYxetC+98bv9au0QVv4S3TACZXgg8doAx3GoY6MqOwxQHbxTs1lgcpvv6ZU6
/FDwjOdyERuwuclVTkpg3NJ97AFI/rh4hju/JsEfwxTj2lwL5Dy8WpS9nSawgYK2AZmUY67IHhBE
/iIhgb4cFNnRsmoDU+zcyOOllNCLOKNdxJS9NCIuGt3dKi/96+5oy7WuxXDhR52jTWZeZLQk6tZD
W4RPBsmCeZZ8s2sFov4/lvehEnddTYTQmCYm6xkc3hiHKwVFjAokGTEo+rblfYjijtE0lnVpEFhe
393l6amuRdBQW1VOmMGHBO4Y9YVBK71+vwvtffM2v+Sf6r3uEMfyyUP3iKk5j4hsne35heNDrz6G
wRCtIGQ7t4luUswlpcz9uCgN5bh7Gfln7Ucvits6rbs4wKYR3fqbFoIkCkAuMRiGTpRzoVY2DwXg
/hY3oontDHF2KML8GNcoTQ3003Vr3FQQEBsAGUCtDQmJc1n1qMW63sAa5fBz1b5KA7CLdcH7cANG
AAf4Qwj/fDeHVNNpheeLvhtvazwJM+qUXooYpvOkXXoPvFV38lqnCf6C1ZQ5j5VsLpkvZ1HZDgYy
U5rxq6w/V+p9Pgscx7ZHXMngrGRcbADwtNAvvItAGHTbvjD2R9PrvCJ04pvw5l+MG229udd6cUay
4DUX1T1kqjv9iHztW/ZtPADqGrWYaNd52hHl2DCwAOEZfi+FyPWbp32lMft9Fd0XA1USNLpgVQvU
KnvqUFSbrlvmBkgUds5GLyMardB1yg+9hQTZ4bSGhp0fPzKMFPktPjC2ZnoAlXFA0PwMJol76zV8
kHUXDQV/zrbNbIfhtMEDAKOT7/DR0RRlFS182pJ9BhlLCZ6AUBdUoDfDxZUMzm8uWbe0TYrUVj4q
Tp43XgaYqCFC6SEKzFjUTsb+Gu/P0LyLZiWU0wHBzp2GQbO73qZIBSlN+1qa2Q1QQ4OO0Kc+678M
vXrAyIHgdGx5mLVI7nAARTchdMRVKumV1wCkvNbu7FJAObXlMtdCuNMA8MqilnK4sXqBW6aGN4W5
26Dna/7zAQ0E2ixAACGbjmw3t1/yYDXgtleQKqnTpwwtc2QSrdjW4VqL4HxyFMtTt8Qwu7kF21SP
hgRLsCfXJaCR5Pz4aqkejxFh+dRwegqX5iuxJNGotkgGZ2ooSDRhj2k0N+upn6nZIbVjwdnZdLxo
cMXkCBv+BaPAuR5Wo4wAScW2G05+kCpH20e/wAh+6A7LoXVL9HOJGOk2tQLENWa18VRAZuVc4pT2
82SxgZIhR9p2wdt/EY2BbdrySgRnYVUNVHe0pMOWbR2UD0O/Txtyr8VNDCys+fd1L7sZVaGi8o9C
nLGpdZNItVlitBhECcZ+3Jdaetv6etA/scs4glBwhIZZLDBBkeD3DNb6CkloF+YEUY7xKbuf7hnb
HrqK0Guj7YAfc5OB4dw4EFFKeNMbfajLXypEkdQmjHGpFKB5GXXNM7PRkXrF/5tlRasrGpdM5DYs
zvpVvZVToIiyyVJ9Zx6pZ+0T0Kka99qOusOBBMWD8RcPWQAa/iOSOwxxZjRprUK1Ra+chb6YXepd
12rT+FcSOC8b1nJIUg2uHGzkiTPmvatnysv/JoN9w8oshixUDAkIgG6RglC4y9G5e7ouYfN8rbRg
JrKSIPVzWOgE7Ry2jpmAKdpJ1S9twDi6iMBv09bAQYLhB5iBzKd7JTJ2dcQmLZVhclRUm0FX6Mpo
pf0bfTDtgescNV4+SqmonjW0wnUxNL3ThqXTTADADm9D68v/JohzTDK6YsaEFcjsWHeS9DQgNzh0
T4kwy7q9Qx8acT7JHtHyLBvQiNxZD5OvfwsyPzrarvUVgMNAbEfxdz+KjFsglE9Y1/pMEpuNesZ5
ciRIeRbKp8msdyWc8PV13LaLf9Tji+UzwO/nRoYkUvzSk9OQoSRWff/fZHDOoCvrAlNNOKpR9ED1
G5rcxYnoccyO+0UwCWR3BOcA9cCkyflB6uLS1ltLKh0z91rQksVBMu5ZcWFXBKzdApC1AlPfCpbB
jvCPRE6r0K6sKiVwDnYBwgBCPaX/ZeiLF2avI6jCri/hO/fqpX7ocLGA9Q7MHM5RDIOCR52FhEP0
rT5UPuv6HAP9OHsgapxe2TiPAr4E09M/GbsF02/IJvvaUcPUIjpi9yLS7k3ni4mU/34Ns9+V2wLe
h1JFJea1JQP81NUPa8p31xVm5/eavlxso+dlLyUh9nOsgUoNsLHOKdJpwgxwE1RhfVcPxr2czAJ3
vHkadHhHNGqiHsjHol2Lk56zx7OUI6Osfm1QDiaDaDO3Q8WVGM5YJ4MUPQopyEE84b3sd7vQG4/G
feOZDmPBth6p4DreGgZDSv5DMc5Ym9KQFpNJbD3zaD0M3+iP5bdxoh6SSLFDPHlwwCCSvqHhFyiq
r7NfecBaPmCoXHBqmLu82FeA4uioWQGCh++BA/7wEr0/pJfjCBSSCMSImi/vhS0NW3IwnwV8B7yN
MFvB2U9vFfIwdIj4O1/KXTAiPAAgE0BoFOQXN6xKpriR5s0+Whsx+jaI1NwypLV47npSmmKypoTV
QijVnFlvd0WHWYtEFjUVbp3EtSDuemqMnkYmK46Zi+kpjQYcj17ge7Z1wVQdqmIYKuBLVqHUyXIW
Q5dwDD1Sf6Od5XRtKTCMbUUwQoRJGMDl8JMERqr2uNHxfLLQjW3oJzrvr3uUzSCf1fr/K4GL5kCR
Y1oF6wwB28tLhqshd5M9iOY8C6OQqrVfbnPAqYuaabdX70Mq+33lKmtDj0gzsqdFErXOoOW3aZF+
KSVR48u2wX/I4VyyQapInStcEPqO4UBJvrbrDqrwYInU4c5VOCgmIC5hDCaQ8NPBBELjDCRxEWEG
+zO8m1jvFX9+CKD7Kt1Gsb6jP/UUbhgsRL/rDMAaJKm9WmpFIM8i++MOUtE11GwUPJIwgQxqNrxa
RP05W0HdSic+85zMxgQiQFh43DUYRQCrslFWgyvbwDqbMsGTdnOfMG4LaEJmE+8XwsrsSt2kYz7B
/8k0/NnIym0910FUiCaqN3VSMACgozSAQUruTIXVJFd5zsxBBQXgGO4qGT1qE4aLkXwWnF+25xc2
sZLFnaRWkswC5Bi4nPcm8gPJzfSW3SD76mV34Z669bf8ebk197GviwZFN20DQ6+om7J8G48g08SY
YW9LVOMAlGRgWDqWh/kQ6t1kfhHoKJLE2f0ix2AoZqe486tv05sV0L3tToH5I342ENNF3t9t4Idq
nNnHZGjiRULyvGstp5UekOZxJ/t7WQuSopv2CNBmVbUAsYGb5NwNzrFs1CjmY/Oo+q3TlH2ojpoT
ZqL67OYCouUWuIIGOmMMzj+BXGsyFwOHDExs8PCJY2eC6YhNCeiawLAryrNo5j/XRKrhfEa7L8Eg
DvCEsdbv0RL3N6cXLWmmif4sYBRypt4PQ0PqDKe3Vh7VtHfi9tc8vvyFraGcAewvJNwwlsTdGFGe
AsNFCtH+9j5hpqKDaPxMkRKKvjBmEfbEEEjcMoK1RG5zStAcLHMEyAHtYR52qqv6Csr1GNM5Jrfk
Ac39b62wz22z42YtlDtSaV/0aT9FGBBSwsiLwtFwpHYx3HzK9zjNst9I8y42imMjWXezlBwx5x47
6jALTsCW3YBeigGtYT72ouEup7Ullx1wE1tgNvWPVarlnTsqi/zHXL2sawDd7wZ6ZGRMmnHGo1Pb
jNsYCPSM0UoFPUyPwKMNf17fzA3PDykYL0XyHPrwT6XKmOa4oGA7m1Jisv6BvVKmh2UIFycmpSky
nU1xQJ4zDXQY4XhzfgqDLqpS1SkFS7YyuPrv2E380AuD5QQcEY8es8d+hzhecOdsGCwAajFMAKhL
AAxq3Fkni1IvFYXUkNYgc3tK1NpvFsFKbhjGmRBuv6Reg58KsZLKNCRgOZZeTHMQ5Ee2l49g8VAm
MjW+y79HD2ZVtwvFYz05WO10kyrxfWpEu8ZIBXYuEsWdt1E2wxo4/aWD1hxPTh7zwUKAuDhTLhqO
2wgSsXAfSnE2kal1nsoSJrd7CgwTAIoAw8VLwFGZF+ChN2yBMWzuE1BzMLAPoD/8/9zxp4OuVE2r
YB5NR66xx0CcCIqZfTAX4ejySoJ6LiHDcM9QdLCEeuxLr44lTDLLmQnqLGh1306SfbTRG+LHVNd2
SYFF/YszvZKvncsHz5Va5GmLAbVxOI5pD1uXPG1+6hURdPamkWAMHgjQOFc2z5VYg31WlXIARlTl
btE+F+RGKm666i8elcBcRQekBsZCRnlwrpCUZ5Wy2EAsiaW7anox+0/XF2wrk7MWwCNdSeiKwanC
CHMfkCeggCPxiOS9m/8ePM013tR9JzuibubNtUOPDJp+MdyP6dBzpUhK5U4OK+rSioDY1nRC+Y0k
stsnIhCMTffHgFuRQjE1VI44SU2FhscRRzmqWk8DYwpmDxlVnXd9FTcP1koM7zHwvAPKBsSEndb5
M7CbDk2oiojVRMpwtkCVCmX5AXhIzfRK5x9J8k22Xv5CESRJsCc6DjKfw5jVStMzTUfSMkQSQx/D
L5OsC9zrphorGWwxVw87Us0GYM1RX+7n+Vuvx69LZjZOaYnmtURy2O8rOX1UlqZRQxctnTSvLpXY
N6oYJYhJFQF0brk9wGQDxNdUgDvA5+qGCR0iZYIZ57kDVmze2I5exGDbyopHKc0/Jwz5pySWr0/F
/vqGbSm5lsxZXgWPWgCYA4AyY+5I4y9afLKjWOBVt8ybJTwRigHgF2xV5ys5IaFvhcDZdaWscBMQ
IVaywCZEEjibkNsULRQFwGq0+kum3HSDyM2xi4e/mNYq8MaABw/tFggob/tbzaP7eq8cWddh5qGx
wf2bTflYL+b/VpanETzh0GVRgk1+8ho7fTKaeFdpvWDvt63uQwzn3FCoBIYoSOWBDtwHdnRvkN6x
w93Uxl5pviST7bXZ7rpm7E9eLCNwhYCFp+H1qHMRhD02TQUYHgBeFE2G92M6Oshgf2vs8g5PwcSJ
BklgGZsGvpLIRRSdShETlWj8B8e15lZK/Rgpku6ac/tyXbWtvkpQOgDeBu9VBGUXhcSpNcqEjLgJ
PbD+IRfk2iDfcXEl7skDgEoQowNmPFiwyJ59EOXbt155BkB9QBeMURgAlHHeHUnJLJw1YCllb/qR
pU0yN9xbO4aQIu7j3LiBIQwTzCqiFyCPcye6mnW1JgPg36oKQ0vScFjqHpN2tT/HIiKlDZM5E8Ud
7diSjD7OYKW5ETpWP4FlCFM+87GY4ltbWGbcMBdII/DEiJfQK8KZy6AnRae1ALVo6h/1sK9UIBUR
QW5je/E+ZHCLp5AJ2P5gsnCrqPAU41W1aGAoh1QS+V2RMtzSmVSjRkSxS50lH0pNdpQqA8BTcN3w
RepwrnFoZhAPNlLhdCYyTn2d3eYjmqOn0NqbczQJ7hKRNPb7yjcqQ4wjaOEdV5gnDXRTcaw6qnI/
0kjghDe845klcN6x7UtZazTgu1ShuQcUra/atzYFt3l8LDJ0S7ckwMzgXyyljsYRPAgw+czX8IeQ
yrExIFoPbbBkt9/0NNkR/XdeRN51QdveAlQnBkMyBIEY5y2WwehKvQfgR3/STv1B2du+9qT/0ECN
lASitNemHX4I45vL5qg0lhh1QDcL0fYtNU4FxJi5IwJDfK8fcLcL5qH+UYpvJ9NIkYSUAbzVtHfr
2fBKJUOC6XNTtDex9JiZuUMoWCqln9dXc1M/AhpCdJcpBrIz5zaZp6AJHmUA1XZUTh0VQOifOzsj
tzFyyQILYUf2QkWCLJoFSEzAqHC+Y8nAVVRLsMrCHh15/qwZn67rIhLAfl+dLy1WTYxZgEG9N5pg
7MeXNsXk+HUZm0drpQTnMRSrHNDOAHQdfTffflTq/mL8ij2w/1krzlXMZYOmfHYjjuAQxBQHyFEF
u/HezXWxHZhOIhoCd7xGue2IjVK12xQoYXMwJ47+jFHGB+lhPiXz/2NIlT8NnnUES2oQBiA5d9CL
cioKN3IRNwo5lLcKvGx4k+UHCUyRB5rFW1zNcjtlMF/pS6y7xbPp1g/xp/44eAueMJ7yb/LLLGg7
WwS4K6RaQQ+rIu5AYeDcZPJ5WdChvYD64qHFMEB2HDEIBL+JmXHRll4ilJ/L4vvC5hZ3s0ogq/Pr
Q/ozuonj++UriMHdxJUDonoYhLSVvSweVL8Y8eAkc6ErTes0q0Ea7yxHTA0CiE7ZYVoGZQKRju/u
8GI9gShmoqiIVmCTOx7qqFtGaGO8gQWSturFxATMxuTnL1bQOXQv+eF+9BXXfitpfqeCH3P3L/jP
WaTDfwV4RhVTw6MU05icaStW2I9kBs1G5ytBmNxJhZsdJb/11aBPTv9ia7fMaC2Q8zz6bOamJb8L
DHe55g27cT+6s59Wfi+kGb0cxkNZCbEyg29j1LF8gclQ1K5uJuuk77JnbW8eAOcV6IG6F8+tXHhU
ThLnhvTW7Pp+sE6VUmbgrUw+A45HNAl/cQOdy+BZhmI7rSOzz3ts1uQDI8tESalzCzw+2MEHHqQu
O0vsJOgh/0NXzgnmlKt0dBwWoPtywlTLvKUshkOC+ksKdCwURVDb6/dKEikPoUbDu7qURtGdf2Gm
7AN0Cy8u1tZywa8kRyCub5cMNR4clvCIbq4g2eU3xrE+RkH1+bq221azksapa8XUQLIE0uJbxOyB
sicv2QHPSjyx/vxBx2nGBaDh1DVo+YAshusXkZs6mPfJ7RJk4S46JQArv64b+/Sz887EwY0DBcmE
L+cZy8OShuZiWSdDa/dEuh9lyw+n2KOqJjCZTVtdCeLOOagPFa3r7FPW/AaPRWm8kOzpf1OFc6AA
0Z0oJmpOBH1aarIHQ6Ejm89aJELAEi0ZZw2G0cxlSq1TqVTebFVu26MgF1dOLIkkXV0zdL9yksJO
H5bQQlGnpY+2CWO3ZCfqBdYtEsIZHGqqRpwrEJIsg5tpSOBbna+TxLu+O5d3+NrSoAyXc6RdheK+
yipUwfAGaPc0DNCCqR/A8e6N9xZxsy8otwAkZXIigYqbvvi/tgfRXKii2xItxhGi9f5tzkEilIhm
+i5jMKYdCs+o7Gi4wjXu3jQ6G7WCGDhlOLUqsJYGHeUQxgwTOhpY5rJPoS90FRcBNSeTO1LSYhv5
nJFTeqsfYzdHlDAelEDxul2xS9zRj2+aw/BC78B6KzjMmwv6oa3O2cw8Lhj50rCgktI6tFwcOn4R
mMumh1+J4MxlioAXNQKy5t0PMiQw+t18BK72bRUsN6qo04l/GYPCDJNkeDPgNmHsujZ31OI8baQp
D0/5rQzsrMKPfPve/oqgB9V10X3CPn3lcy9kcaunSTJRIjk8gaHVqcOAJIZfyi+9ZThN8mK0r4KV
5DbrQhy3kpirV5qqCE/ysbuvnhJ/6r369+SFGJ2f9lVQ7gYRhbZIInfeNMlM01YNT0amO7P5RfrT
fB2nEoABzt8elWR1lVSGJ0ZiEIV7/UHIr8idrQsJXNzfdWFkj0Z4Sg+ILkAaqe3ivTj65XzvuxTU
nTWN9VPJ4Ms810ObK83MZukkkd4fhjvZ7Jxs+X19/5nl8ta2lsFZdl/lZhUP0inTatfqD3ndOjrB
SLxomHBbF6SGGRaOBTDRc10KpaTtJEdf4qZMx2BWFfKMhw76i7raFOFp8qSR7wsH8EligN8FrxX+
8akMmlR2sfIU3ilBsW8Q8yII9tJnUMQ7f4yr8R9p4JPBXB/evPAS56oNdiN1RWKfamo4sv0qF6L0
5vv38puE5B/6fFh9BLXAcwmSOsS2DH0an+xUv/tmoD/MugcV5p39DJSGYHQwUnun7AzMXfWv8654
KMCMSb8AAX0nfvVubCXINNBCi/latAHxW4l+YMCVwkHZybOtP1T511xExrXhIc4ksN9X+aYJfTJt
R8MTcNG6EezhVFTCv/Cx2jv3j2ayVkVGIn0uoMGYpKol6NOukzEI6U4zvqe65pDFPE6kdUdTUHB6
36GzHXwXSCzW6oZ6J18HMhGs1bTqTGcAXo1DA9QSjt3r9x6siH6M/VMfxt+Ypszf2IxJ/sTSJPHd
0gouZr4chXwU0/vjM9i1ulrYzqpQbZvwGWr1qUEQkg/jocoTcCa2TpWpbpQSpzTzHQihjnQagZVo
BwmRnUwD6EitH4ruszV/S+vaKZryD0fF//NxoK4HxY3JEAi5j1MrMpRJ0ZuOfhfljhy7xb0dkNTR
a2dSPBQsDqqXg73v8IcekK3JSix3uCJKrGmKYQs50GPG5Itt6V6lfqeR5VwXtGl0K0GcVbdwSa2q
Qb+0OwDUeGfmbHYcM4ad5Mp956iZyHFcOHf09rBaHEqdACBDw8r5dtsdaaTeRqdZOjYOunKcSmn9
id7k9tt11ZiL48wbL23sGSMpQsqPW8Mmpd08VlixtNai5xGMSG6Tpp6hRIlj5Xn6KZ1NQe/ehY+A
boZpvncgolzx/ipfmXIiLWOVIJ8AFlaELel9P5sCpS73C2UDFXOFwDIGNxlfPEW6LbIUrTAxYgde
kjI19gN6VyqTHjtzfAVe9X7Msv31hbzUCjJZkg8vblR7eLCfzgKy/Tzl8BNgfad24RJdYO6XW3Um
gZ+3GBkwehRDq85QX9MGc29xcpdK8jEhzb1Msp/XFbq4LMDvBihoeLz3i5hvlrJ6GI3ZNAYsg9yZ
Fmr7BIWrcpBy77qgjZVDAydaEDHoyqp93C0czQYpMUNnOF2ovlY6MjCaqPlHJIIZzMrkMnNsWbBs
OPBfk5OZNBji/Md1NS6PLLiM2TwAQBBB7cm3seXoeM1rNTccEkeyl2ihB6L0W92ykMKmmEf8Q2kY
0jbBgAaqa/Sx4RSdaxTJJpmGdFAds5nuh7CKQWJW7aRxanzWgCuQpjEPfuYmUMVUYdpAKGSUWDIX
0CaTplUN6plIl5u7+qC72h69PwjPEr8MQHodZE/2fXWke3KrPRE8jtunJdBc1VFvylf1PvISCShC
otz6xbZyX8V5SdBfx6ody7IzDKjZNG8F0QSKXxwCA60fmLvQCRq5gFHGLbNVj8MwtYrsVJQ6WZY/
K8VPvPK+Xd/MSz3A+4CZdQsBIuD6ecbUIisk28whwWx/VE3hqOYs0OPCIxrAcAGdEUaA4XgxgXFu
Lo01N0QvqhbEe+bjPHRBGg01CAzNI8a+X3Cob7pGnQVBy+XioYIK/jT08LL5WL7BWOoyzU5IAnwG
+nUOv5hAmExGUS7t4tgBQApVWqBIYZCJXZfnmi0DkerYRKvqFOV7DQzLFfh7re47aLm867vE54JA
Vg6iJITNwOYC3zEyCueiZB2oE/WiQZQbPpHjfEiO4+d+XwMiL3RUp71LZ0eEDrqxhmuZfIWsaVo7
05nMRDngCLrRcjMki2Cj3kvp58cbmmH8gXVr2xhj5o531MZxVKfl5GAaAUPwP9RvBUZZqrvszvxp
fb3VjsPtcrscxlf1c74DibVoE9nKXcpHjVPF8A7CNN48I40BiDL5h2Rv3PT77GAG6o3IX1yeAiQL
MYLEMnroLOCTQaWklcrESu20LpO7IYysN5Axxndm1i+PrS6lO/D+6Y9Eb0Xznzzg2rvt4AmIeNW0
Mcatcq5KlxakhySY6bIbfINRX8nOCBIhzUm+2oDqe5/68Idb6dg/yfv0DvVtI/FEFsyiOX6dwYmA
aTI85kFYwR2WWK0GcMOYo2Pe0YBNK42O5bY+Gi3RKfIvih5clfU/Wq/kcftaTFpWZCbkGQ6AuXFe
ol2Bt0C9E5U7+Cz0uyTMMYAfDhVA/SKI0KIwR1SO9e09sqsowCQzv3jtAtlGVtgxdtaRBNNN/aMQ
pUy3/M9aMKfinFvmaDUQ3OqxQ3WKaSGQ1MkvoMYR7N6WK8AgOZD10ZV4iS8XGZ2B1UQLFrBT6Vc7
DC3AfkmdJ4djJQg1L9OmcHXID+C+R4DBEEjOXV23aJ0yoJXYaZZpuCVmZPUOqcIO8Bym8ayGaG5v
cjL6Wic3AerKim/hDXiflDVxKUmE37O1yiYgmDEcgzkBRCHn35OOklXQEqFUGxifyBMKvS5IfwPL
B+8BEl/oPQkAUujNXwQuf+vArOWy31eBo5ItVSUBav09W029HMCaxINUx97lfhT8YXvruxWvxbFA
YSXOMmsqywXEZfJXyXjo5s+gWROEAvyMx4UQztmrS9UCZw9Cytt5AA2ftideacERMDcAoNDSEWNa
bguVQfnLwMgxdczdnZoVV7SZEAsQYFz/mD0jGHbR0fLTBYczekz38bHaCzaPrRbv7fCA+a9MHi28
1LNC0RXIZDQgduWYqDaEAJidKrB8sc449O3ursvcushMdODjxf7ejsDZy9irfZGGiEKISo5hXnqh
lb1IRbFTUus3kfonA9B2M7iWBZu6qepKLmc47dDkNelYqGUD8BhYb0ssavsTqcaZjU6lgRYNVPs/
0q6jOY6cWf6ijmhvrm3H0IgUSVG8dEiU1N77/vUvMftp2YPBDnb1DjopgjlAFwqFMpllp+o2ZE8P
GEkz7Vmob7qhJtS21WurRhhgz3lva3ItXXzIzeqoyzOXpklNI0Ar2mLn2s8xVG1tfLUgrCr2XGJn
5plH8Rxt7RAbR8fM+SHsml6QEkyJ/O/MF17qCg6pZ5IzL+x56RCWW0d8/Dcc9emWoYi7Tsens+bS
M1Nw22pYVhl71y2TbSEfMNTnKwvR6uoUq5qj7LjG/ZuMFk6OFbJP+WYt1IdSwV079hpARr/cJ48q
ym1S6GieCOJvB2UpJPN3PDkO3sKomKZJIJozgkvJTtcvmfLYSd+vb9xlTQJ34fYDUTe8kixFpqBj
y+59dON4mTcfk1tM79jNvvDLZ94dwN1EylU21pB2iwGDaF3zYXYVN/L6Y31s3AqhE2ixdxKHTYmH
aFBlt7AycZR0rBCVyhyat6qTHDQQC9m5LTndk3wU3D951+B4kVFJsBmhJnF+yMYqT6EDj0UKS+ov
yUMn655WfuZ8OvJXLhzHJmyg7HGYqyWWSNgwYIxD8lVHbmwLnZ1IWlSBuZ/8BQFiQLQq8tuJFxky
34vb25yyTEPNrKE5BQ8YLLoLMcZB4ge0Zgd54zR44bSB5S6cG4iLSu3sFDZooiLX+/Iwuqs7BSJY
1F2itjX/Ug7QwILuz3/U5fhfSAGtQUzpE6FfymTFsUiSskBomoZ65Jph7lntFGgY34JSfGzntcYb
hmCeeqJu+Bci3YRet3pmWIMw2pKgY9himM0bK0Eq47oBMX3zBoUKg4umWk3wLOHiqR+MSASPU2WL
0vsfgGA4AXVINJ1DEP78KERTOM1rEqIUiJk3FHaK0RlHVfcac544lwDzDt9AUd8pbItUNztA1Roq
Seh+jfvY1vV3sNDZ6fS9qj8LNS93yNzDD0zauWRqp0lZA0wMk9pN2NoR8kDrf51K/MsEdUK8jUQT
Breo+y3V6kxskKCxF2Xx1y67sYb65Q8+1AaC8ib62o51twKim407LTUPGZoiE112rsOw3fEGh/Ib
jRjlcTcAJ79p/ehOPxD6R/3H6Oi4csQbfl34HxBRD8fOgRdNpTZvTJq8zFA6RMNpuxef113lJEF0
g1LDvn0g6nEDL+PDhaQ2c1i7em6zEySeIC6IU3zio3qPFPtrB2mmB862Mg0RKdzfi6S2VZQntIpV
p22VXmVcbYVjYbBOxyTfAKl1DM3ejEEdmN7/E5c636M01mpbALf5JYMdsfSRRre8AfoB3V7BPB/Z
32Z3HZSxVlNF+I2gmbSeK9RBV+LFWJRGImyPcaDrwq7O1V2lRr+uwzC8MJjtMC0Bn0/KA5TdpBjP
mROzXjCvXUiyp1r1WntqFC0WpyWaWAN1kUOvA7p2mIlEDpsurkAxupgNqAZDL1Yvmk+NpS1SMK1K
r94uQpRG71JSJDySFsYmIvOBAUz0tKCKSJP/ComgTXrUQ0Gxy51Wes/F1lFS3pORiYJeZ7CNgcwY
2f9z9x9mayhD2XWxjWExHVBoa5661IJnWPLqX/9cxMLpXZRQEEUjAUKvC7EuImBrIFG2oETfZAAQ
xddqjYfARKeonWhht5vlUecEJKxPdzJCCMkhR083UCTGDN3SugDovARrozhzVOwjEaUI8fX68lhZ
K2sLJZ9vpYYUnGVlaFs0BAzkyPFPbcgOYdc+45FwSNLhNmnSLyPasG3RGL1MiktH7duGs2DWodj+
Cur9WKuiYIpkl/U5PWS64RazxHloMSHQVYSEMkgGRNoylyoZslzDuUuXnyOaQqS+55gKG8HUQLeE
OiOC9POtVJJIqOYZCCqihAgpVAEPueufi2X4mO4DgxQK9aQh6RwiyfO5EiV8rSb8kla3RiTbfcOr
k/JAKJPIhlAwFwHWh9lZ25CfhSoCew/nicg6V6RMDsZACyNqNGugKDdDadTKbOdgS5Gku9yAHJ3w
w1ghyrpa3n/fNpTmcY6Rwr+U0sqHulnFCeYF7Wk7MS2Qqf1Ipl/XQViffwtCDvUmEdmhIqqYBGQN
C3cwC3eqOWPTrA+Diwl1QSgjoZhGnZKhUoxUVIAwx52jod24V4e9jFfnHyzEgrAhJq9UVJYoI4NI
xqpMGeqpUhIeJLP3S5HXv8BaCRR0TBSKcVYwg3S+VyCsbVOxxVSCEmf3ZrIcqhBkkWCx1d3ra7kE
AgEgQAwNon84lBRQDh2ZeFSxZfKk3Zfi8JwW3W3eKp//AIbk/8F/AD92ou7efHtzjcIO0wmL3cf5
QVrmXWPihVzknM465mo2MNRqjEQXjMYCTNu0P0wVEZE5POipwWlOI9HV+Z2HTUOOATc5uo5Uuucx
FkFWK5Lrp+vj18RIX3Ql/hENja9lGchgLMRh6n9uN9HOMcnp2uzgEsXjDNFmQvK6oCkuzlc7ynTO
Abq8VwGiw6wJSwShmTkHMeO2W9IccUPYI3ZF4/Rhbju/leZH6C7xtNuZHwtDymjTgRqMQl84JbJD
WpHCV+saUr655oaQvQ0HTiLq0utgSRYIN8igJEkOnS+pJuRgw4qSwIw04r1V98VxBQEm535mJPTw
WiTRqmap5qXrweOwH4VZmfDaAeuU5ieQP5gd/X24Qf0DSne8gQ7GsoAHH4QYEl0kdJQsR2skNJB8
teU2t8tl8Emn6vUzy6h/kjV9YFAO24yiziprYCiodfQ3kotJHMIoiOEib85tRF13rRP5vHcGwwgB
iz5FXEWoe9ACn8s8jZagqJMtLm+l+TPpzaCW7uPE2l9fHxNHBs0kmnHQqk0HkdqwrFIDT25n3exo
FoTgms9RHTpWyeNSYH6sDRIVMIxyqUV9CqQwiW4GIvIw8yopl+ECvpWKRSAiRjMCPVMkzoklLlo0
2/LSB/KsPeaF5jVJ63dS4xpl5l/fO3rMEWDneJQ7Ak9ia7ZRPNsLmHnQ/TBMiQSp3nyMzdu6miFe
oY/rc4RuKlvVuxcr69PcNsJxUt0sF0qT8y0ZO4x7BbS5OApoojk1o2y841Ak6BInx6FExBTpkl2V
vIYWRnZBl6EfhrcimoPAJ099xXpNhcoQxQnKS4pfNmB46r8kzuCKrvITdXqSX6g47AFMTIzMo7eC
VBzxyjr3XvrSQQvAXIhbwfACJLKgCUom5zukVfYipnWXLzzqPJojg3xaeYtJeUzoqmhgRQWmeND8
4lA5mUMmWop73iuVtzo64SoVnQp9kJWs7m3ySCkcwrS2dte5pCyW/+Q5zZMZUBf3dmm0mWRKqiSY
Mya1JOkdpZejGMiHZJcS3Jv1GLrLfaa6rScEbQBFlPSNWxYhN+jFL8DAC+kpQQZApcoiqQBCK3E6
fVBCAEFqBkVgurmtHcYg+cwd+yZGeYGnyiZaDsE9gif6uQFNVlWUhTDByeV2/SS5jZO8zZE9Q5Un
3o2Vw+ufZx1EGexSpCnw1Ht4jqfGqjquOdbXlHK3z4pkQkegNXACMJblnLk7EltszntuLAbh7kBv
nAedSQ9iXQ9ZQPQlJSc8ykdrz2vaZJnOGSJ1GcoZiOhTGYjzu/AuJLYU23N5O2fOpJFimo1xesc6
pLty9sx+B1IoDKiKx+aLwHEJjA0++x3UBy2bqNQTsnLVhH7eAGCNkxdjxGVAADc4JoxIZEbtbYPe
o7BegACSWjtvGsdoweda817R7PBig0PtaIK7QZQG4CgD4gtIvDjNczXbhNKhuem/pZg3bG/hUzlp
zJPJU0fibH3UDs61AFpvsj5iO4Jd+7rpxYNdBbo7uKu37OdbDLnkkVNzZVgZ2SS4VwMd6XikIkVB
T4d1iaory4KeThwLd95n6AMAaQYUEDHM8jBwVkoc9cVC0VeKHkFAojfx/JDIYDsMkSUhFxaEZjGY
SPgr+B3T7MP4gUP3k45LV9RtB5wTG8lr+rX9mniCM/gjHKkI4Sd+/pvh1sil+HtpdOxWhvMcovuZ
QI4nHp3+u4F4Gy044FmQvl4PdpgHwrTQYoThIDSUUu/9bha0UE4JmPmure/jkCGmebuOwQ6oNiBU
dCGqYVWY+eljJbvlNnbhWXxo2D78C+IW8oMvDeNjQdQzb1YjxNhVSHZPdOofCvhiUD9+bB/4099M
48DQLRRrZFw/mJc+N8KyHMd0qkx0L93mT6DXWjFe4BDFht7LrL3kIYjh6gAz6tVotNmAUke8N0vR
QCHor3YbDT0Pv8BjVrqoeLnmvd4+QCfCTZ+5Ho1llZjQxegEFHsxuEMduGLEMGTdGgRWdGQnxjoF
XA1GILviTttzLIbsHP0VN2h0EVTN+7xQO6CFt2aQgmfoq+wpuyoIn3RwgEi4hpCfcBKfl2NlOu4t
MHUeorzGXF4DYOXeRCiMZC4JoCB18wJecSIXRSZNy2dePy75aBfrxew9hhrAnHDRlZ+BULJsYgFN
TesnYX7PwTAulmVQmYcck5OczWXEaWjV+gCjAu+qlcYQzdWTHe81FGqgFhS60p18r2GstnfEI693
hXWtb/Eo08nlPlMSCUeyNld7tL7U0h+MGpDus7+XdGEvgrCoYQiIefysY3I488K9UtjrY/OOjlcw
CiwuGhhd3nuC5T23sJS1KGYGAiCJ7GQcOn2EbupEt8eJRwLKdKBbHMqBaoUhFFDfwmNCs+t94VWB
9Bi/jJig5au5s95IZ3tJedBabvJ2mOCt0/24zz8XzruGlp/6mbd5zIBhuypiN5tANwEfJxJ+WNWi
+vUe8kRe5vTLbnYq+M5lV/I6Kzh2aFDBn2XW65qmwIuUyKuhtVDlpcc5W+TsXDnIBnUlzOLvzetd
d3bTr+iG/JxCSq9Aj7u9SHiczJ6CxUWdE1svPPfFs0fqblDXeshASYCoqKif9Lr6Fg3rQ9kkvBcD
1yApF6IthjrNGQx/OKy+4UMw+Sa+C+3US7jZQOZVsDnalPeIZ6FJmxxfrRXRbSO5E+Q2h9D0+jn6
r4O2p55S0LaTJlYN0eq5PTbqXA15gryPrL3qUmKXKgeAfXcTDT0QyhlEYfIcQWoXeZSIm8IsfpAd
23vpOO4ikGqIvuzqR3k3fbE4ZQP29n1AUgYZLhiUS1O8CFpw1I6Qn+nAFTvlhRNHnEubfbw+kCjj
U+JCVPuYvK2W0K+r3oOSn8s5Xux78gODsruomwaxNmB3teLoh84G44XuCI/RT1BpLfbyGtqiHR+U
1F1xbQf/T3DKEpdMHvLJArh0j+pVGXnJHWlRjN4MnO7ebl67CpwCNuTKEZlwvSXnQ9JDj5hv16ol
wfaO/or2TJDWJs/Qi87A9zF6Ih4ika/ty1ueS/kHL/33ltOsmomgYrKebPnkEFKlxNPRbr0fvdVL
D80XblaQHZx8wFFXXamnRRiTZC9hkBK/VSNYP0y3w+O1UtDmbfPZvNkx38eppEteVgybWmWs0HxL
0NdxR2Zl0O76ZDnvzSs6Xv3Syz5zQ1zWQwVppN++gFZEqwcjGuMVqOSaLf3UDd138lau7nnxF3uB
sogOFjIUgNrDudvR9aJdFfJkaLx836Kz8LGDFCqa9O3lXXyP72SEEaLBCzNJuu/iKtygUsclgqNp
mhiXUbwfkYvASwyC8yd9W47jYbvVDyR6cEWcLaE2yPrIm49o2iaZnd8LDjjowVH6XMR2yY1emN5u
g0mFflZlGbEWA1OwUGCWBCeLas4O8iCoo1CNVpFlZAOn6TFKv1sjr0rJfsBuFkHdeOvYREihYhEt
Ie1PQNFCGNMGd7pJdyl4scBuz1nTJTELuWQ3kGTRm6APJMIWJh7IonC+LfGulF3lhtD1156Y3oTZ
zRwkbu7IwfQS9v+Cw4h5g2zwqSt4BC9MlPXAR1tTinp29F7lHTKahR4I3bjTat4FzN1k6gbuDT1S
JWKd4kF2dAdk43d66Xf+7JGnetzgZrbzV85dxXSjm2VSl3GbyOucp8Q8u0MYIA8IjpJH/aZK7Omm
f2ti+FFeBYLnZkzKzeT13BUgesAjzLJblFTj9wSUPxYqLF3nES+6HLvv3W5wrq+V+JErfsak/Mws
mIKVj4AdffKWHXeTT2oc3IoOOW5XcOgLuKwlqMUIwAFvt2xjzARl8AKz3pEz3/IzEScdyUs4FUrk
IpTINYv6glIdCmmdnJal+N3DvOswTCN28KPhKX/Wvyi/iAERmi85GKCyMezb2z8psuC8fvwM6qP2
cjdVXUk+qq/4sVN+jrzCUT/LfuV3fG0r5gNmg0Z9y34pFKsmGbVQPzbgwky6r2ny47q9/MOB/L2k
C9a8Weh6Ufjrupi88qtxzE9Pz8nXTEd0Mwx2Q2eDg8k2ng9M6rrI1rycKvI1J2chV5Sdo9rZQqFE
8bJ7bqTKjC3+3kY0PJ472awd5wlUEsRU+337ebbRsHEY9unB2vPiQ2ZYCloVdL9ikgUj0OdQkjDm
SrWQoDhWXBOnAvRshldnvFk5Fg6K4Gh4wdA6KOIoHKFpO0GtcoxCKJ1dqA+or/jhGDmG8Hj9U7Fu
XbSKEnFLdGiA+u18QYOa9oacoIxRGjulWN1W5fUzcBB0qk4a5qPW61MGhK4O0NTvxgM3x8fars0q
aCKWKJ3VJFmAQQpBpDQam7Ys2Ovg50e0E6NvB1fgiKATGTlenoWVHYA4HbS8wKmJ3rtTQ9Hmjm+t
pFWn6tRN0O9HeAxER3vVD7/8ixw88T+UmwQWEYTQwBuIpsLzz7WWqdEoxkJm8QYwzsaOGh+SBzPF
jW7H36WAsJqbhi30biZ7BT+2ZhzsM3wqntEGQ2nqAWX3HFQcCXmt6C7egZIj25PgRK71dN08GR8W
kwOg+wZXJuredNdEoqZmigwy8MboXTNDbxEeQVb/oxoLTq2UdZ8DCqMK6LJHA6tGLa1K9XpoFTSe
jGPjtqLxaJVg8xFHyRaVbF/KGIS38q+tlH8FdesOXKdPeZa/dpCHEdAkP5jq3aSOP68vn3F2ZPKG
gVFhLh4CiOefOx5CqW0GLL9eZn+awrewbt6vQ7D63dDQhFw8ukbR00m/zOa4EYUhObVuLJ50I6HQ
YYh4LKEC78lHMXR4I7msGwmI+KZQbAf7D81OBd0bSxnN7q/J+/UmjJwGjRPaQ/K0vshg+i2D+Q8e
F5gFlE2QYQFZpN+EgxavRb0CUpRr25ieZUz4cPaR+a02EJQnTdMhTowFEJNT7tt9/ylB6FB7BSjj
JQ+qQn+SjgffENqjwc6HQ0lXASSrUWJLa5EmH79lk/GlrWq3DecdZ12MJwSIk5AmBBQGCujpTdDg
oA+3H/G1oDiMoCzZ5WiYgo8D1/TiTgNaCJEc8abvvBwQIzraAtM9RVaWCesyA7huqvvR6hpbr0GN
EI5KwompeUhUuCKKeWwYA5DSurvPRXBqp/KP3JL961vJ6jw5WxF1nOexNqWlH4iJtDfCjQyuNMIf
YNxlmOzsbVBFoRWzdTDCd6jcaSftG07LCdOdfnxLuitYT/q8TnUsdNBEd5zQulBmYP1/jXlhBdur
bJAobyquUaFGDZBIu1vsdAFuik+6OzvGofBj1eY+x1g308ZMZfKNN7ew2TWD3KCSgyAQkbtkx775
o4aB4r2CqW7X4nkU1tP+7GOSvd4Agr3MKtYaKxxfkbrzBgILwrssIGPc+tPkK4fFle1O9vh1f6av
2ewu9VpKpTzs4wmLnddPRiODZoM3Qc120hsI6iUUK01YgOCO2CqpgHdO/tlEZVj0bX0HhibO7cte
EIhfQNNm4LKnT4YigVMIBgmxv7qGdJ3+2LTt0/Xj9w82CRo98M5JmFqijrkxhaKeEpuM90TQA4T5
zqLhpiNJ7DYIwanFQ2T7zg9EalniZKx1iHXhsa6gATM6Tm+Date7IhihYFR8XW7ml8pddkvMcTWs
PDas8wOZChQ7NZmEuQJy54UBdMIPuQRGxsGVvDYweq50/Mlz0IHpFo984M1pUIYmzKYReOs9uMOc
IkJ/+bgTIEN4nNEiAmqom9rWnPQwHJWf7a3miP8mJ0NWde1XUE5ANcc4LFb8ihYDfvZwh+yTAxbo
YIUI13zHT1uwL46PXaZ8wLCIa6eRK2oVSyfrf5h9EoCmlGO3TCsiHab6id2KpvsVhzmpYkHBhABI
GUHaEL/WsT08YDDBQ0f4g3KQvP5BiVCG4U0n85ApP2NWoIQpFyBHlXgH4Ue/q+T7ISw1t116PxOq
gLNU1geE9DbiXUytgBqOCqJMYejbsgdxw7RqnQ+9tQW8xrEexKoY+YUVF54+RuGnppo7OzUH3UXo
2g92OQ3hbqja0rH0ruSdJdZX3vwo+gWb5vpqhRF+FGlRqx5BXl05UKGOPDhE3DCQcZ4EN/b+JP5B
2G+pkK0yINNDuSvFqvTWWmJ89uhJkDK3QsPVyFU9Z3neLQrlojSIDGZRBRRVqNE13Rvd7ZiU0SPn
w7L38GMxlD8q49gSpBgw+m3zEu2m20F30s8zirQgFtOc+afxc/lu/LiOylwblFkILxxYHekcphKO
mlkNEdzBXB5NOY7Bj57zOOeZ1wpUZAk1JprjkBiiXF8vxkvUFTgk34T3KAK5YOS1x9Ep7Wrfjf+C
2JZ4FdrLbQEpr1OZPYgyRwCOKV5s1tvYvfQ5xF5rzkdjfjOsh5BmgCqb7gbNhzQzmzidbCMKDB38
s80T5ins69+IDYL8E565qiaedndzcXQaCEcgVYHUvWC6wtTupNkQ7G5QZA4Q0xhwlH4Dkf/fAEnd
JK0FoYDN6jhYe+Gm06vP19fCNoUNBmUK8Iy1oo/A6DzoBiJnbjya4MlY/GEfH7R9y7M9piVs8ChL
KKZe7+AVsXlyZMv9vG/mQ45QNw95WqQsJAz1YngF7NUYLabO79AWQqoaM16Bg+JmqujmSXhjDN+b
uuV8J5ZBoCEYegqEYxIT7OffaRlGDRIsyEfoU2HXte5EWeWHje5zvhXrbkNFWsFwuayYmL47x1H1
soraTINzeC1eoMmDFpgOLRaQytHd6b1pXUL78WK9ZJDc4NX9WbaIsiAaxzF1DOkP6l6tB0hwmA0G
4wq52IO5/RbaSpyImpmW3GJQ+5iH7ZDNGTBI6VFFzyzhV9UC048feDcVbznUVuZG01kxmYqLO91R
uhcJ4h5/8rU+dkyjssilqen13ACCPJ0XcSeFdt1D/Sp0DZSl0m+Lm+70Lujv+lte8z1vJ+l3QxTp
BfwrdlJB0nXxoNZzUD+RLkFwOvMCIPJVaN+++Wo0lekqCdDv1pCFVB8yMDe86gf0ErgNWv51tz8I
D/lj9pQ/5l4Z8HIDnI+oUSd8ictcymSyyrKxm/GYSpzkA+tgb5dGOeBm6JM6tbC0aGmgFt7tEtS/
R9XgwDCfPlscygnjIlsHacZCojv1F+HwSdB/DzGqv8qHmnvdMnnbRrngUU2ivkqBptaRvbaZXaWc
ESnevlHOokmSutQLmD7GrO1QhQIlzJ3HY8gCwXAJSIHgcS+HqzGYWC5xB/+ud4pdCrKjJqITZjxq
EiYMZj0w3wm/d8E8ZGqZ0Co63vnz1NyWaRMoQvNaRbJ3/aMwk/mgZYTIB6i8RYVmBKqyZO5WC4lz
NWj3lq8dh8Y23Rpc1iWao+dgOWK8n98UwMzwbXEpp9sWtZqJwgm3uFMwEFTYBXQPxp0BMV3CIVXe
QRV6N+0yd/ikH/8sKbz9AZQr1ue4sFCzwClWmn2pGq4ujF6U8ZqsWFZvYHfBFI66BDI255dnDDta
qwIwYGt/1pX6s6zVvAua/A3aFYKeFzUJMocBfoZzjHEoaqmY4S8w8Jh9IzrM+j7Zx5j/B5+zepx2
Bc9zsFf1gUidZVkH54xUAFG7D4PicXhEIRGMjL1XED1HQo3IuzmZzmq7SPpwm4WuKSUgR9CHhgft
GPtIrGP4sX/8F00dvAVS5rm0ba8kMtCEXfgQf63RykwWOH1FYshZOzSTFl84J5F1oW0XSBnkOI+D
PBDqAWFHEkPZcSztYnbS+7K0QzdBz5r2As+J+RYcx1uz4wQOp0fKP1uRTIsGqlJRj+p02uD8Kfkc
OrWLe+Ew38w3ZAS79ozU0fdgz3vv3Blc14ZT4ZASre/Ih32nyN6qj5w9ka9aNia0zy1bSIxVVBv8
JkI9TTr4NGhqQstO9MH4VnKVsJhO9++DBHmBczgxRLvgTA6SpkQQQ0FAq6OzFRHU9WURU72205RP
GGQrzAVSQLX6Jgu0okztpMrBL5cPbnF6Ncg/riOyhjdQdf99YEH9fr4y0E70UzECEiqXEKXA4OdN
tR8fBG6tTbp+ckBMdY60hGU3lSAJtOUgvA3RZzI8dkGEp8J66L8Vtc2fTOF9NcoZ9QV4NUbijAQt
9zUtvRv7cR/1EqdjngdDOaBSKzNFJA6oj76vMsKXwsRYFrdact2Zo1x5vn8lvACajnGgSF/X9NaT
w99DsFz2zWMLogf+5CAPkXI82dBnDc4CQo1X+UDULNrjGoDXFJOzqYd8XXDdFsnnuLB+ckuZGC0F
ORJl/WoHrc+C3Ijr9GUAK6BkfdGEQJUb5zoO+8bYAFE2L+WFpVQVgKR75b3dD0HsQ1M5tzFh6v1Z
EtLYoFF2Pxbi3IoT0FR0o8/TJ/TGuavKCwuZp2uDQtm6CQE2IY2BEkWWHaUQMOQSzfIgKDuvy3QY
Sgi82Hlb2zKabVVlx/kyTIvbrIKy8RX6ObJFvgy5y+tPeHF7xS2KPftpr34vgz/oRUMn2ofFUQbe
RJGs9RHgZhm9zDI0cWXo+2bxLhJ5fKzMS/wDis4EojCRNdqCFiclEYOl+NRKvV2Z+zGN7LLsbL2w
OHfJP1g5WnFUBfO3yDtR/qJOhXlQ0OjU+qQVM/Mwz9MeB98KKn/6zhtPYDpBEKf9RqOMw9LUPm1V
vH7KplBttZrbpzoxTLs0Fa5oCA+LshJZhLqQKGNlo9/f9JCGQulY2s3gSjDvrV/jXXMPhR+Oc2IZ
v0m4wEw0j1kQqTrfzTAtB7QR1dhNdGnpQ21X3CIVy/hNVG81MIaAcYLmAFuzwswq0o2iggBGcvN7
UbClyC5ekSA0gsafdubEubpYiRkDIoToutPB1XUhDDVMQrHioQlBFJvor0t290yaTMGD/8yrhDEM
EvrGyE+j7w6Mr6JOBVFCnMld1YIfCcNsD4a/HqEmejOhvYB00PK6GS6/F8DQhAZJcvTcXAxIG2Y7
dYUMsF5IbyMBjxHjPws4QhgNEk8KcrkohoM699wkdHlNVWvUAWG+h/VbWR9zteGc4ku3AQwDaU6Q
5ACEHgCcralO1RXfp1wlV50SDwIUvrmCZO8+k24mfc9xwOQ3n9/B53iU00imeVjmDnjQITzUfriP
MLlFehMRzLu8qVByZq6BUT6j6aYmCluApftop+wIJwf4sLmN+Jfu4nxNlLuo5lobWrKmrDfuwrbx
wCAbYzKapx/FNDkIn+EIg0kZTGrn9jAOqZCh7xR58Ch5GSXxhxBKz9e/DxsCpUzIRoE45XScNxUY
ZUL0qi8ox4Xdj9isnSp7/f8BUDYN4vVYXw0AlLLmCghY6vL9OgLza4A7G2aN1wa263yXhESuRYjE
w8v1ibOGfttC5zmt3esoFxuFNjsUBXQUndEiKZ6yTJuNgg5bn8+JljqplgXZnDqxqnnXIS4WQkFQ
C0ms/n8Qi3gbJb+U+keofLsOQQ7A2QEhEHCXKsjsTgp953tltl3Rr4uVOovVOYaY2L3xUM+6W2Y/
pv7TdSzmcizsFWjjQB9HR99D0WdiFEmYDRlXu7cSV0RFZ6lLTvB9EeSTJW1gyIfbfJgy10EruABG
X2dnnCBlrd5ZGfRMRR6PLw+JLHiDNGWFnJsVkEYNPPv5S98bjtVCzkzhTGkzbW2zJMpnNoI6ryjG
pU4Wdg+ZXDzEMY9+kvdxKE859o2pSJaYOl2XuJNlHJEA3s+l5l+3AdZKVFxlyKdI0EKmK8mJIAxN
amAlBfJJcvrWa5ytuszu4vNvEajPLyliNkuVkjpi0IHVXvPi2BV/xU7uFkGEwtSv5JP1K70j4yfJ
JxEj7onLq9Kw9hJ0yJCwQGBABlzP7UIEp6slllhk0yauVEr2UplO00kcQ79UpMRScWxRCQDTD9TG
qesgDRVTTcIkdSan+JbezJ/WezUQoQdXgG0kOrS7/gBVuCF3ws8qqJpM9Hvd89Z6Gd9RP4IKWycQ
/6xxnMKDHNJPqkcayfR76BzZmas/Xjeey4rBOdYp1bQ5cHE4rkkmYMHljbDT3M6bvlWH6KeFLufp
Rnhbvd4pucKUrK+JvmoFYR7IPhGMnX/Npo0ztN73cFv6a1++qrPuLInicpZGfDntiLcolNkuQqKh
Yg8UTPIHhl/dRgHoCgIyFvMHoSvmr6A/CX5oCS1LFl3aTgYtWYyqyZxB7Ty8NERz5q2H4RvPICjb
nGpTAAV2mzlL0Lvlk+pUb3JqrzGy5mRNZOwGc2fH0OPsI/ka1D6e4VLmiBmKRavSDiRvIL/ys2Nz
O4IsMP1GXgE95ni5xQHyYa4A0kXvyIp0s5ewUACaUkBaVrPAeJt/QYsEci/1Y49JyOuLZFgkquyE
P1zEfBFqpecWOa7CGuUDyBBFHZ1t7U8we9pjqHHcCxuFsFMTU4Gw8DmKnBlVZYQLCHDkH8XY223c
u3nOi9AvJ+WJLSIAQVMWujzguSmYOVSEacViql+YlirIZFhA5uTB2Tv4oF7dn2RtOW9t1tqwLBmn
GU3GULU4B0V3PUiPtSJ3rHn6otX9sY/Eb4micrbw8kGKxeHxBkZQBIpol6QubkTY87S0cuaEtzLE
w9ad5q2Hv05A6fByTayrDzynYEpHbhOcMbRd9MpQi1Kvwy7AslrckRk7wpVpPBjH6KA+zY4QrLfQ
qtlXO+MTv9GWdeRVkEecFHwxvkO5sKReGynFGKszLnIQay+l/K0Ox4MV/bxu/kwczB9jWxHoQbPh
/OOZciWJcg6cojddOZKcIs0dCH0dVj3ifECWnRAmeAgpGOAipLt6hxKa7OMgwCsnyutahLtaXoKq
K3jekodD2SMU2epc0MPUmV/TJ9HLjnF/YrNT7ckVR7t4n58Tl5suIRtFu67t6igfbZppMi/IXjjp
Pn5KdusRqmIogRNXWfn/gifw4jWO0wD5bpBG4wEAzlrqNCxZnOMxkpOjbkluv59uKweT208t0qJe
NaG4NnrhK8aPoYqROeXbf2bLpfCpXe4KeDNjBn4cvUTKTWM9XDdMVnxytkBqQ4uhTddZAYAaeuDL
Q8rhaO6Nt1Ag087OUtkz/JtXPkS+yquhXrY1ksVBLQo5HAnTlnQDlK7NSjtFMdij79UD+s+d7ll4
VG3zHof+eTry7j3WtYcTiDQiDiAUZqgYt2stK5ezNINsQRJoYDoaEh4xB/NQWNAixb/TfOX5Odfm
BG0wLUq/Qv11Nr/K8qfW4GQnmavYQFCXj5JqY4KxvNTpB8FdE9WZ5/2f2MQGgvJWqT615QjVCsSs
7V5yUb0jbK0qCgG2chAO5hGZZKf1eX0SxJYvzvYGlnLGkSRoSRnqqZMnj1bnpqZsi+F9lr1lObdu
yMYCXysZzSWT8OcfSgG96TIoSCKoNdoYEQHBd2UHDawQidPviA/TXtQS5Vfe2DrLoeBJgBTp6S6n
2U51xA0YKTPJ24O0noC4bC8EfdBxek5Oein0Zuoq5HqgdSPr6FY6X2BaIyUi6RUYYVxwshzlQxoo
th6oD4hXZn92m0frmB0EL9yV38LPPRGjS2SbNKQ4IGoCHwavoY112hUNCUDFQkPYZe+U3Bbo/VI0
dM3h6bdgnh68Y8nP5n1w0x7C2ILLbdJgHJUzRMq3taAV15JYB0Vh9xLrx2HkPNwZp/3s71NGtCZL
H6caVmR2L2hytCf0+rYjr+GWYTHI1ZNZdWzbZQUkzlCwWuMVKM8DBgIJr1aY2iPm8q3QETH9dEfM
VXFQfVZdrXcrXtXgkg8b83r/R9p1LTmuI8svYgS9eaWT1C21U5uZeWGMOU3vHcivvwnN7mkJ5BWm
Z+/uw0bMjS6BKKAKVVmZJ7U9qEcgg9GZgzm1jdyHnRg7ReacXnobtL/lZ1suEP9mB70mu7yP3Srh
NiyW818wDfYIBZkoJpGRmV66cQqdaqEUjdgZ/HBr3VIybOJTJvDiKDjmPj80t8ZLBphu7uaCEx0g
GZkfeWLZK9kbWoVIui0V1zfyt8sfMWtNGY65EDvAlG2FrPIizfCkFvJk8U/O1bvmUngeUYUynFxR
ZFxKCYcQrBlYr3GPaKxmmPqgnGbznbyTLRsVQYeof8DetnZSzsyyVYoK3DUQpzFjZxJ7u64OVcOJ
Wpx1sfUlSR9VEoowUJtHBciC+iEBOcj1j7e+Tf9+O/ZZZuZhpmcpbGQqaCeTySHi1yR67uqCY4i3
GMYp8YzV01iBIcjrOokEPFILMU3Am6+vZ0leRJ3/wxlO4KGz2lHRzKnUtbBjSLb4lOfAdGnb6Ll5
AK/BrrinfPTKRnkdZTv7YR0QssChJB34pPS89dJ/P/sdc1VLSiPjdyQGXu1iYI/BZGsz757hOSGT
a6sj5CmsHmb0RLf7sLCt8Mj5ojQ5YqLixRdl0mlk+qY60Z1T7q195/egddEdLXXQSYj8Yitodv5M
NgUEk+5yzM+2W/UxeeE9etfXScVaVJBSQZzp8nNWCgolc4KwJBaKDX9FN/bp+jp5FhgHFTIS5OKM
wJSXP1Lpoalerv/9tSIBvuPHEugPOPMIfSokKc6wBP3RslXH6GzgPVE6It58KB5bTvGItxzG/0xF
q+qafjBSfS3iyWma0L2+oHUP/1gP43ry3A0N4hDCTLJXgtgtLbDajbxpk9V1GNhe2rimmuWXX02p
GqJIjYrzPEt22Is2qFD96wtZvQPPTDDxw7RIqY1gLXKkQXIU6Gx3/U+h+xqKvBGxdRf4sMROrw61
Zo6yAUtUO6K6n29RQnyp8BLX/ekWRb7r61q/C8/MMTE4NPVsaNA7AEtbtRNv8ifVo4Rjgqd546bG
yH3sNOjJ5w9IYiO79ivojvFvwpVnA0D//+4gi9bIBysJhhh+QpCCKcEeE6JOUb6HRuZ0LY9YctUp
z4wxp3iUJpQfLCy57/ZtdpdBqqt7u/5Z13LL8/VQjz07x1PbVpqIoX4kVb8FQDRQPTXcfsRqBmmC
bgxKiFR481SFOLMTl0ap9d3JWST/gP6mZ9wCeRVuyA3NH4ub+F5/yn1e1fnE5bK478/sMvd9Z0m5
VgW4OVqv2ytucd/sRU98KTepIz0mT8E9KH8dNLwe+uMfFKvWD+PHqpnzTrqp6wAkwovyJ0WO9Bvh
rrjVvk1fmxORY7XJS84xoX/x2nqZ4z91amMJ9FBqUXpbluK+teqt0iVuFUFOvZax0VyV7PXNxVMa
zn7KV5ijqauJGDY90uPe6T1zk383b2jWSivieFVCBs0B7TCKc7yn9Or5QN0IyiEW1Thk7EZ5M4V1
hGDexvlmbHs7HFRPKmTn+hlZXR9UqTGvjLFO2sRgD0lBlKKCne7LeEN5B8WbycNA4q3gTQ+A5JLX
0BkOfDaWNfc5t8s4b19B0XMQ6NvHNL0yQVNmrh1SjACIvF9f4tqXPLfEOKrSp/mc0syr1UBp3j5j
KszJLY6AzaoRlFvwDS0IPLOzPSBZUqCcDpIlI9u3CUZj92T+cn0dq0EJFSRYQOMTvRlmqwCmz2aT
vlRpZ2szbsJvFiUnyfBC/SNikLX70wJoBxPmKubMRWaLZgiUSoOGNRFoLzT7+Km/G59m1HUET4Xf
a+90RFt2J0CGDrxa+Fo2cW6b2bS26GZtoKRVU3k7zz/0+SfnY9JuGXuZnBtgLpNgVKshiHCZTDfd
Ttnqu3Rn2nTMjJffrZaGziyxz0/Q7FZNXdBr637ANT1jrI3aojxHv6lZr69s3RP/3TX2MQqZdHFI
BHw5tYzsZvqnUku7wgDYX1iBzriFQRLwD7EJUiYJQYDp5diJJg2D9Pea3GPM8m8OlYpHogkcLsBj
zB4NVSsA1UUTkmZyhvCbHg+2lcacpayfqw8zLFAbvKtZVaKYhteu4MiW6QR1jbDdjS9lrdtzMT/N
UxLZRjI9RrrmpxBAtnWdcK6pVY8/+xXMha+1nZE0En5F1ZZ7TUh2wKByqm08E8zbLJKL0QpokTJJ
XwzlPqv/4mUGTPF/94tFZsSQt/n90GiT2A7FY5VwCr+rvq0BSawalOeGbRPLVa+DPAiBvtXnPXCx
mz6Sj0IgeNede/U7aSicgwsKOrwsM2ohkFGJaeIYWv33IBZfs958vG5iNfydmWC2QmmlAqBznJ+w
es8JyMKSVzHFQQ0nzidbv37OLDGJdp90TZiOWExQKK9pMHmdMN+EKqrzfQTOvqgEEc9wCznJJwvh
xY6V5C5vAqeJwo7zWdd37+Oz0s9+lieX9ST1E76sU+nv+ACOngHtLvAkWnhW6L+fWQnaXhegZYDE
QkYdJ6ttbfo+Tql7ff9o7FuEj7OvysRiPERrPRFhRZsiewxROgaaRs8OibofQGfzF8ZMYFpNaByD
k4f5cKNc15pRBrhsdSTXmupKePE28nOSyfdd9RdtPswnf1hjPmCuK5U0d7CWpXuxREajq7ZR/Li+
pOUUIsp/51aYDzhbZTdDCpk+eSn5fL6ZN/UugYwwr8m86g9ny2GyGHCJdIRoWI5chUBXGfpYBI4B
SrvYDoopHnbXF7bylkeHFHeGAq5rrJCd6Qi7AIDHyKzRCZK+BO/9pi6dApin19p5DvBS2BC8Cetf
k2tASS11R8nRoCXih0fr1/VfQr3i0kUvfwiTQqVtH9d5iB9i6T9qy7IH0nH8cuUFemmCCdBlWteU
ahVrvYkxlXw0byjnfXP/Iz/gvjkON05CNWm178ljdojfrq9veYVS4xZGMkzNoAq/lwe9G4a4Ty0d
DaOxh8puZ+dZ6wjGQ5k8Xze0AomS0BtRdBnoURV8csxlnUykmjVLqIHjsb7o36dDDBYzSvY77vvn
4aBv/0ZxhiqlqqKFHi6MazrjtnPcgluVlA0e95NnAMRm7sJNsKNWqXQBHrzOyBe/Xh4WBFcZt4wJ
mh2glpgkZMqqoZOmIUOuCp+F6ga0DYFK9A2UP0G0WoR/MLO7kn9Ro2hU42ZDEcVgPm8ISqGiLETo
DEKbpduF0yHzMV8PDcdGvU1ueAn58lzAnK5glei6Ubb4S7/JZs2g+R6ES4TKnkG6OMVfrzvM6lc8
s8DcbZU6o6tH8BXxUvRJdCsL5TYWeI2a5Xg1GOhpz1ID5tACoo35biQQrFI1Ywv0PsXO0NA3RCnk
bWjs4hVqeTd9YScHnv7ywiiadzCLg4cKLxrv7IzhNI+9MafQ28zf2+8CqlqPmW8+VI0tTXb8VXud
vzW1zZ2lZMMttYrqGmA0FNoC6qnLPUsBSDGsFuMQad/fk8ZEh9aSHTIWx0ya76Vu2nxuBwFZtUSI
CKA5i3OP18elvR70UgqZ49zO9NYvDOMbRj8e1CbcXjezXn2B7C1uSewg3PLSTiqBInEGgtoxD9Mr
5cArfHNH9d9nSKKgWAmsseBb3M7z0kEBH4VIK0VDShJaHZdm89FIB6NA8UWcdTqW82r2ECkTFZET
IFaONgwpyMTBEC/rGJK6NNTOCuYLdCSf4w20UvH2rW4png2NRQyX8UAYa/30C2tMOJKkyuriCO+b
3+xdrdPoB6jaxF51DIlXpjZiE+CXXu9DJ93ODAeqPkVqByQGFsex/iJsUOwX5FoxzQOUHROgphE/
KJOjAv249Knrb8d/0oPlWN9KMHXuc3dsnUF3oCXIG1xd7i7o78/s0gvwLAMurGKIFBG8no0MocK8
cPP8pex41IArDwvKsg88MkCfNEoxTlQVZjDVKpbXenXtaKBFoTCqfC88Rlsqgvt5hJskYawPgFpa
q1zSICGn7xMzzB1xEu1RvBOKnOOuy8gA+D1Q8LqI4hrefkzMDftBSqcW6RjU0HRvCPrAN+tUda8f
+pXtgT8gwuI8WLjV6L+fbY8RJrHZVshbJLPYiW0BJZT+sSsVLgJxWeLCclCQxFpQQVkweeopgdqn
pGBvInOXZuNNIsduQCZfS0A9b9S/RnG8CTEtV8Uh53lLzzWbe56bZvKIQSuNGLgtaC8KkyeMd1b7
XmG0EFrYdhC8FBaP/3AlLIEZC9ArE5osmJI0mViYBxZoNwOS2dWX/n38TknFTRAfZW+jb9zEX6oN
b7CB9RVg5BVURinWEr0BBODLXezLQZsw/pKBmK2cbXGYvjWk333OU37bsGjYkyDVw9LwgFdOSaoM
NlSMso7RserRUuc3O5fBlS7lwwyzWUmlNKSZYaa96dzkYZDt+i76Mt4BrQ6UejLZ5rG4C0xbBULj
kyOI7AqZbWsyoZNDajpuB/3X2IfhzpIyaPPlKL0417/m+o59LJO9jmVtkCMVtjplb9Rvkv52/e+z
55pdC7V/dq7NcWrrIMbfnwFKUHZKdEizTxbwWBPM1VEHlRSNNUwYVEw6km1j5iQ+vI/EXOragMqa
0lALBtpbgt7f123McWuev9F/P/tQdVb2pKUbIRRfh0TeK6SwexWy4jlw59FnG2nsN2NSEIzChVMm
wpqmJL5a7TWwlIK4guNcJ1Gd8xuPNcPcB2hlz6IoTKCU2cs3ogdKVID2U5vYMVQ0B4diGM0fCPbm
jxDahdc9j7NpbIchKEVI+wywrVazl6amHQF7c90Ee6Ezy2O7CkNZm4MW4ivqJICdMHwrI9AEzMNb
M3QbooTQTy8azola4PdZq8z1UGECL59VLGwENDNubUjaAldrhScC7AwcKsiQk5vQ/R995pT6nHlo
F+RNGU1Yrdi1B6lK7dTK3bTkBMnVC0M7KeeBj8Nin1ID6Q0hM2BFkqC9PA4u0QobNA/Xd27dioVk
Axhba6ESoQQy8AktBVtGjwPZl2niBCrvbqXXwsL7tQ8jzN0a1HPUY+AKh2xIujsyNZsuKbeY1293
UivdXF/Rqi+Cl0XCUBVU5VTmRI96JrchwYqkEFTo0TzYYo/endzYalx4ohUfmpT3IFyM1Z5c8cwo
c77rxiqzZqBGrcTaRX0nVg7pzMzTqkqzpRm40rGQda/SxXAHxghQ08livDNFMmyvL//U+l987I+f
wk44FsNYqkKPnyJuMMdc7ea95QMuhIeEP74IkDeovofPiYnCG4XUxm407oRPIl6Zr8HWiUKoDeBZ
if2GcMRtnGyqXHWQunMunUXhjTXDnP8IAbWrG6x08KOH8d36WT4p28SVH8xjcofzPz03nx7mpDZB
VoNXAAg9RGDSL6NTFwngRciQSQ5KfTvEIL5qU33bWCkPerF2MNEMgYAgUFcASzKhthb7BNoMuNyS
vvDMIHdAtbXJGl57c+1onpthoq0hoV2pK1iPCNkpJYm8IQvtOnjJ0HW67phrYejcEnMuUYqS+l6G
pdLUv02C/CCZ2V9cZucmmFOojGagoY+EfLFqQCktKX7VDJrdFpl3fS2LyszJDT52h5VBKAAxJEEJ
S50bDXb2AGseBsmk29yxvOmLpfnlQ+JZbtrY8tN125zvyCLyDSkzxiGlUc8y3mLQPkQkefmsCUQD
05IxqwyFskV9q8xnBaXeDACmqBKfoJTy2HZm9PW6kZXwDSsW6gOmDMZ2MBhfHqXSCqRQ0WGlcX2o
bgvBVxV0k+DTJMiHkkl+IsJRcyJPwLOGc3Usv+GlacYXhy7uyzqgC7SG2ROHuvK6Sjd8zgrp0+jy
KgbaxzRBXWgqMq4Lxkwn66XcCxrKSHvzBhAjCZRGVFJcHpwMQ0kca/S6u2aN8X4w4NdGbcEaNMhc
sp/B3gV7yiba5qELATSXY291dcCfYYhM1FUQeV3u35CndYj1RxCuDLeNhPjyH/GW3m42vLL8SoTF
3zqzxjxDtaAIzciAtQQymeQkCdqCYXd4krnUbss7EcMuVJ0GQ2Q6VDKZOz7VcxP9W1BCxYYQYGK/
tGxFqqtth//bFH1S8ZrwbCkGDFEYV0OSJ0ORCJRo1F3PEsrY7MXZqmEQXK+PJQFIsuwktzKifSlA
CBDYD0TSwBukeItnHefVuHKXQbsLFXJVxfwImDYZv9HnvEwIAV5a3rTp1pjvgAKAYDRojH9CtOFZ
Le8roKy83AVMlBMTeLZZwUXBqEkgdbANfe8IfPLakxTc18FRQ8pC6b9yUPXUQ21H0WHIMAOk8gFY
y0BLl48uCSAj+AqsdGYDaPoYhQRwcUjYm+Ql94DBAkUJec1b4NiKO+giYRaSE0FOQ4jMab0wyyQv
zSwb82CNdOUEp7W0RHtQyXdaBVddaJ3n6htGeXKo3pY7FAHvcj99mF8LaRvH7gufpGJRr4UP4vdA
sRhujxIZy2dYjmpg6sMQ2cBSuXTKLHGjIyXjMEAPKb7xhjQXtX/GHgsRm6cU7eEe9jq32hW/+k2+
QWXerfCM2/DxpLzlsaAdVW0LOZFgTj9oXzBTm7mRO9jlF/OnvFe3sc8l2qHRa7m//37PBVy+6UWj
CWEQnv3e7eOtsY1vcvBiB9vZye6SbX3Mj4LLg2es3ZPn+8iySpjWLGUAp9FbOX+iQ7Y/Z6e6GzZU
5f16AFg/OB8rZG6tQZhHU61hqYxI4QhF8hCE0iFrMFB03RANk4tPCfopaCapEibYmUADzuEuykuc
0BnPHj8I0mdQ8v8U8mjXBgXKNWkDSbrM/HTxEQfizCoTcHpZLosECg72SBLU0iwZ4kb2BLkHJxxS
HmBIWQmmF9aY66CN+lQbcqwRuBB/nn2wmEoaKlJgaKKHMPuueODB2so+Id/LHZjzn0QQt6qybW7H
ffwVhbhd7ccVDs/fRF78NKSD6IiD8oVtVGVWMTU5xDEReRuIqw7b2oX+gZP7hfN33ntmi/EpcKXE
QxH1kZ0mOwr8iXxA682N6Jcuv2V06tgsHetjZUygH2eQJ5YGVlZ7ae2o6ZvUO0r5ta0eLJCeKk56
Z9WVDZQnBHp9OuXV2WC7BngR6Icy8iZM/abV4ExuB6FAbn61ks+hk4UvLiqAI6CPwGQFVgbua6mm
LjF6PXFz+ELlBfdIemZEJF7LYiXruTDHpAFmGk11ZjTU35svZJA8CxQBrfJdy3jDquuX8cfKWK4i
oxhba0xhSt3keKi7lU+2lLmczE75ULr82aUTieRip88sModZabq+VCdY7FxMcQv3BKhu86eZv4V4
kM7Gk2FEwB0Cv5LjIUeJECa/usu2g3wQ0ODY6pAdiV3U4qYjGX5Us42cYNBtAzpkMv77IBFXe4+/
CC2ADw/Do6oipvxBEFuNKWerYC4J9LDaPkqwCqoA3Izik/pKfy061ftO/Wpk21xX/UECUI5Sdv3d
4Twzr1w6ZNIH3SQrcEh1kz3kXrDrfbBj0wkmbmxZqe3g9qUPQ8pnhcIkY2sagfCPycn5Z7/CSGKk
oIDn5RuamlX5m6Q8pomdSduOSw+7npqc2WYuoVabi8FqTrYlXxeO/3XPFo975eYPblj6BxfeeWaQ
uYfiWY+yfIZBmoIK6mvll0iGejdsXeW9e1J0PKi4z8XVqHpmlN4HZ4+OAu9dqCzBKCLonqhOPil2
1gqe+R1oMggJFHb2VGU7XXgpZbJp7/kJBHeTmQpAYyVTG9IPLW/G1wxiCUl/27Z2geFGCww8jY5J
UW0fTX+S766eJaqJR3kfoYfDfPNSzHo9MDEEMfjlXQF3liCG6hjbYFe7o1sULuTCXeFd5b4u1988
Z5aZDz/nPVGQS9DdHlxUL0e6B9le1LFwguAq+mI12PJ8pIM7/HbQ/+PeHytnvrpY111RCLCf7Hoo
fNCrV7e19+Q0b8KrtJySs6Vvf1hjohjINUsjjKrfd32FfLT3izsAWvnX02o+aikygGcyZErYiqkQ
Um2KEpaIH2y+Tc0rLSfpLsaQZvpfipfiD+KtRU2YA9kMOjSY/mDuiqaDPrGB/obdm1H9ZhKpceea
aDe9VaueObeJdz0XXs3voYOuAp4F/qgFK4imJ6oSBHFkK9lzRSRXy59LCULUQ38MS4xYjsaDXnSO
qrxqBo+rd+3MnNtmFjuPUgaGc9jOkv1sSt4o3EvlPhEfp9ni5Pw027hwG0zLKRQkDdFKBYgexm3k
tBrTqdDe1U23y2+67egDNrTlob9PNcZLM9g4cOvj4Qu3MVmfCUjd1tKAAoM+NL5e1PelbB7FTL4B
0BCja8VWjeWvxaTexf1zmIt2re1qEeSK4YOu5rY6Gm4AQERRHCWQwFmJ1zWBreX7KH3KjK2MzLGU
MIVnfctHEcTWEShANoEoIePQHCpvOwiQnotUwDaOsUE2YiR4lnLftaBbaxVHjx5MoMFIbrq5Qmxr
esxkzeb40yLLBAoImF6UueDBKiCNl2EgTBvwk5l9fapD6ADGTMktEl2PTgfnqUMMngPTyM188nOD
7MNfMIfAjA0YJH72DJwTPaUGgh0Ksb8vPB7nxPIKulwi+/afiqA1U7pE0Mq3SCLKjeYBviAdgHfi
uO3iOmBMMRlakJdyW6fwJ2UGQV4u7EzhdYqGfdaJLmfjeN+R/vtZ/FbA1jxO2n82LlHcTvNo3qC6
OsqVs2OqDh/WtMzcmfUxN0CRAcFSWTDauUiNQMcU1Z4BtVCqCJAeJfD1cD7osp0Ji+hFaBiaABoV
WkCXy6xkpUpzbQDr7c04Y8x6cvKnzIVaeOKBuI+SlWFMghR4kCLnxZz14NZv17/0CcDPeuz5T2CO
SE2GSNQD/ITREe7HEpBwh7iq04LF0qbxxQLMS3UEr3W1CaJ201YCNuoPRKoXAe7yU7AnBzg+oBKj
EbRX41HG9Z9oL7Klvl9f7eoWn62WPS1qm9VkEk6rJW4saKhBzFu6zHy2fKrNAWjujmNzEVhkkLoi
OoMhF0ykKIFfbnIrqsDKTSnk2jbje3+rPIw3o0f2LXY6P2DBgONHT8br51VcgFAFOhU1b/iYhMIn
48+TNpVaSGAYKCMnKAU7GXnwm2W+BbA54oslgnoRhgzGg4WpHkzIjr2PTpP51UO7KTobL0kwWuDC
qxxevWbhJZB2RPMCbKu/FVyYK2iIktwkqfk+aLGtB5atkW9JYXCO5bJ5p1BsBeYyIDoKkIrFfLhB
LcdoMtLQzvY4cemuewbFxDF+qbZ4SWPoHLXr6Xl4EcAvcd1X6B++OIwwjK0CPhbCgxgSY5YH+qVc
ii0YbjClqt5n3cv1v7/cLhWEc4DcgykT0j4GC16o0yak5BUw4BLXzGxl2yFDxkA7mr0ba/f5V/Xp
CaIBtgwwrgmC70vfr6ZeFScd9hIUbLXbE8cqrrXqDxpby0jI2GI+XgwCTUGDwtVJw1WDhqqyofTG
/Bba8mnHWGKiU9ROYoKiJlQo8bCyuhPdI51O6u5E2R42zaG/51PWLm9qxirrlUoBDKSF9RFf8lU0
k5GqYhetGAKKO9pRGhzZ78L7xAt+Kk627VIbYw6pz31cL7yU/hAce/AQYxAb99rlpiJxN5Iu+M/y
qYqilWNwA2WaJ3p/lt78JeEBx5cvA9hUJB1FWqRxgDsz9wwu7UAHuJ9ubn5X34QehIhs066fuw0v
b17dXkVWQI2I6EzZPC/XV0ZiQ6ZoDG39caTEjF7sRT6QjDd4vFI+wnt+Z2ORWuEoYuAa03zgm5DQ
Crg0mQSQaUjaIMbLOPSybAA1L3piAudiW2wcJMuAdkZ3ij6vFpo9itonWkKAokZTw9YRehTubCt1
/YsbzKC3F047uo7QBVKZdKIlQyoWaQTYIN7+r7g23eqYwzNBBlq4dMaVRwW03K1Li2ynXm+tqTEL
WLSOoOrYyZ7i9gfabxs8mGzs2P2DYuUiDjFGmXstScc8qMFwDLFIE4rRMrLT4p7W8/9jNIIMLK8l
xV0pc8HNxih3AiQg7PR19CiBb+VL0P+lRjGH2ji0oMK7wU/MKlc2VGPuujaV5rgxw9RuSogYNLvw
FtWkLWqabrKbfbe805AqK7fj3DvBY7CJt+NBAn9osQMv0p221fLq9L81X3ErfCHDEdHkyiGtDWU+
tzpkgbChYsKUEEQQv0EkDQXe+eVF3lcA9P5+M/HWtJyYYHaPOW2THgVSNuJDJjsd1V7LT2/Iln7G
Wbepj/L3jrr94itCoQ3FXhPsgCwcKGkVvY50fEVKqtZvOsQmYcOf71xek3RlZ3aYa1JMdHPOFdgZ
HcOe95mbuM223EfbasObX1iMnMmMLeaoGxOwI2ENW9F+BsuYtB1mdPduq229131xG/q9A3RTDoIo
w+18gpmvZjNCZUP3PpvUXP4Q9gYQ1GnCxM1p0UAb7Gj3m45jSTeKV214wi+LIXdm2WwKJVkB5oRL
WKMVTglizAmKyYE7HmbkUsHWBIWujh4itQ1IBpoVNFqMTqxt4iOvjbZwKxCOQIQSqBooMtHE8TJs
jLo0I4mtJ3D15Xe/64/xAz8iLqITzCBxxLwP6PIty2ICIvSRgjEwwNEhhqDRDMQIAxj9M0bsXung
KidILa5WxhizJqkYUkHpyQSOMdkWuq2BQfAs+XXdZ+gfuTiPJyMYZ6d5vo4Dc/nh5rFE+4WUpR13
g+DJiio6A5l+4v/7RzhKgTOBupp0mXvd6uIlyFhlokZeV5agWkVpg2Kx0O2868mP2WqhzpSUQvUj
D6ro2I0pGHiu213EfcYuEzjGqrb6XMMUNsbv9oMseVnQc17Wq7uGCTTwWOvgAdcYF9HKRhzbCDFi
AKiy7ALfKNPXWQk5D6QF7YJMl3Jmh/GOOSqywBjb6TTnGiPz7r836Cth6sQpN0MO/VD5PnpSnNov
j7FPeBXq9WUqGsY/MS2JV9Sl31RxLsuVAfNt+SsCtMcAKKHnAH3XTpsmiThnAKxhcpjxTaj4lBOm
dCYnLX6lgGXU1q8EdZm05swSLL2CzpTjUQaCB8BPWBAPRs1IWasp9ONHbT/Vwg4o5k+fZUytaiDD
tXB5gFiWSR7KQtU7QzBmRye9UweQyWofO0H49LGCFeC6FDpLjgyasTKand6NRYZruBlmt1PK196C
MJfWDkcpyh7VSOORpC7dABOy+klgBmk79NUu3UBLNLEWmm52RPWrNL5qZWs38c/rh3Z5RYH1CxpR
OvQJDW3BTmgG1jRhthwki4P2rA8I6Urtqn28mYqX1uhcI0id6xZXVoVuBIpF6N9B1pPtGhpjoZhT
qaZ2leX/FNFcusPUDE4oqLwn5Irr4fFIh3Kwa3j6MBdhPQtjSmQrtYcir+5rURkf+3SyeJNbywVB
KFACeYkKIDblDbzcJkucwBoUolidaLkbVE9jC/EO3qTGqhEZiR36DBpl8780UhOxRXzB1YOGc3Mj
Vnqe21rRYDIWqEMedewygkAunjLI0+4Y5s6ZazYeiziY1Ci3iaF3jpLXL1EmP3X6eOyjagRmA5Cu
606xapFKzlGeBtT5mG9YBfIYh7j37Lj8Nc94OhahEzTbUNsUMo8YnWPrVOE5q/rnWl7AB2GLBIDJ
QMUyjfW3CbCVNpBujdr8cX1pazuHFaE7RiVAkUld7lyvKaMxlUluW1Lil2Rr1LErYKTqb6zQPAPo
UwsdxksrdTILvSm0+IBWNzliAxqGWRiOYZAk2+uWlqfKpHPZJgozmK5HsnZpacASc0kowdxhluGP
XAyh1oQU4+m6lbWvdm6FicCBrkWFNsDKqGa3JuhevpXmaN1C0Ig3WLpmyQRIDCSwGlAMrJZLg4dn
IID22glJDrC4sDMy8gjAPid8rJrBEAOKovjPouhqhUWZjAPMGNoTiZ/FdpfwtH0WJmh9HHMguIRO
wzXMNyvSvsCYvow7QlMdqN7cFMrohZG8+eTWMGYYV5ulMRYTEWbURvNI/56EtZOEsf8/WWHHg8xg
TOJRhpU5Nu+DQMBEYLWLJOnl02ZQBAfvBTYeUZ2NRsSq6zKJm9yepvCxy9LdJJNjOvGQgYtDAylz
XG3Q/0AKoUps8lCOnQGXVnK7KbIjWjV3kmByCw40nl08N05GTBEZA6WTZWH4dYygq5sVzkyTA+/U
16i8W2p40ymh2xaJnwtCbJeGE1QF8U2VoMsmhvpnrwf8CNBHyoD9ogCIzsbl9RBUlom838jtysSI
dk5+luHESc9X/Bwm8CFBd4NgqMmXJogmR5BEtRBwu/pQpC/DOD2PPCaARZSg69Aoz/4pg2CFDPES
bkIVQ4M2eEPwdBM2ZZ/aWlLtKpPsrJCTJa8t6cQ1hasBWjUsEUU7TX1AMBhp51P1j1zFA3jhc7C+
iTHvulvk/VgXUknDQrYHsAIbKLpYjEF2iGqCLlnCW55W2XOMlnGLeeKm+6YOhqRzTvLal6QC2MCi
IMKjqn65XdWsC5FZpASc0KKrdoEXz1CJkf+JRGtTazXH2rL5RBeo4IxpKvI+vHAuzXWzgp7apOcg
sErm+75R69cpKwx/yAt0+PNBvI3VaPLFRkveZkTmwyweiIyjEojN52/K85/CZhpNpltDJuGnmNO3
KYL2z3sefP38/YVIDFQ/zruJHunlao1GbgjENApbEMVUc+VaU2c7mOIGKN2pLWdO8r66l2fmmL3U
5FhIm96iYXmWwIAsBPFXjNimEvhEhsq0rbbUI2fGE4pHtrN2g2LECAyd8CCAGJhDr0aCVsRiMDqW
Ud+qrbZF4rq7/i3XTaDARfsKuCmZ+GkobRuoc0icwlS+jcFwPym8Gsnq6QPxIMXYQZGKrdBacty1
aUGI09Y/52A39l5H8ZMT5zpZFvHpIUAfBsw2JvicTvpuZzmuPIlFK4W4vUZBGF5EMau2utJBY0PK
zQ0UqfAZ5SR04TzdrtBGvMaIPoVOUWc62B5V3RnKIfCAMwh9Zex4MvKrt52FIjX8AHAFi4kRUdeY
dTHnEKsHCM762ePlbGRc2CRNrNlwiIzOlMF4iIjIJt5Zj2UOFqwQye7fZzSJyFbeKa3df0EHE9M8
PD6ytWVB45OyW6lgLFKYw2HGQ65mZkEcYCiBS7sfZ3QcDN7W0sLMclkfVhgvlaIyR8MbTC69aTVf
B3FQXRlkAe4gksYLGoivk0Jqd0KASG9M5CVJ45HzG9ZuAQ3RHf9BniGzD+tulECkLRQQOJybY0cE
3Y5SMYf4exF49dj81Oo+OF4/m6vX+rlN5vxrZdibZl8RJ9pVO0qCCgghujvNCXLLS6XWboJzY+yb
TVbSRhFL1HrKLrrH+K761CSN/HJ9Tav+IikS7gLUXxYMpHXeRpgnrcDJU8o4Z/FYeXWnRq6eZQkn
Kq4tCNcmajzYMjRn2ROXdmonVeroRIoEpHq3b2TeqPa6CToCSukrkWFcRqKij9OomZFJm00wurGO
J65ONI5m4rKphosNffl/rTDen2LIE9TJeEbpB3C7vWJk+tSFCZ/LHYWv8eGIy04MtQgoNEW40klm
Zl0oYaWV1Ot4H36XvoB2nbjZA1rAUP+imjeyRwX2DEeC/OxPXXHih2Sr3kYef55jzVsQ+CBXgkF4
Slh7+X2VmUhlpaACJMWDtG1761UojWxjKCWHemRtI/GGRD6BMIsUkTGUCp2AgjBiPOStoZgYaa2j
q8Pb530fr2Bg1U4YK1YU0oiHegh1Dc+7spcc8FWlfl9DEz0gfcZ5kSynBbCDEOem8mwy8GNsgU6p
YhUaB3gvtF6INkz3IwdgBeNoloeoaE+9k83fIuLKe9pFkzkeu7ptlDEPJBAK3kSM+yClyNO0J7kd
KChyRtZWAptLkcjuX3xPaJeoeHJReVS6qWcBP1DGUVcEAKr/j7Tz6o0cWbLwLyJAb17JclJLaqlb
rTYvRLuh956/fj9qFzuqLKK4ujvAzDUNTFQmIyMjI06ck5aR6nWZmf2NdcU5haW/JcZ4CVxjPzmB
CiopZPUkZOe2aGrbSTHJVLScGoZfhcR5P4Wlw+BzJcn3gTFbTNw7xmM4yoPhmlXUgjR1fHUfSlP8
Zxmhl24tq9VfmiitPtRMRH1kBCDa4kxac+S3v1PYkxZCaU1KJra++2kO9xNNiHdvOuSPiFCDuKTt
IDZGuZASzZ+QGhxSLZCpXQbhTdqOzuAO0H9sfOHFUYR7/8yY8K4Zq0DTiirMYWbpPjXdeFMkujsG
865xyn3SzRvmVjYPVBLDYzI4m0vy7xLK2b7L2DICYP7U9bH5UEL9513fwTUr5NpsHySaCwXGuSsB
qxlbySGZSYfgPhql1vXT1twwcolXoMdFUqbSIjIokYnjt5mp+n2iIbouIQpBdWR+qDqAV3NaeGXG
/IE9PQA2OwQ+o6pyb34NumiDIWIl7wfoRdzWDXR+NBHslWUjIoStA0GnxQ1ijPtQZ1JqIaOw+/df
9fQi4MVnGkEDwSps6RQyQmn5qJY24eBRvnWlvtjY0JWYtujYgSKlGYEtIZuARVIOctVmNWX0EkS+
4uZ68uKUzVYOv2qIvhRZJqJMIL7O3SOQ4jb2Yz5cNUGKp5Xth7rxod9u5vffeZTCeJbRKyL+iK22
YRyCwGizwuWQB6fJXjxDibc6D2veTsmKjhsJBdRqQkMq0NrAcWaAFDwNvTb+PNvfrh+nJfsRYgQN
ALiJueocqozCfukNzq9H9MctOpNN9bfOnJ1aBNj6pw+zXVcdr9tbiUl4mWpSbEFM5aLzWhUgiQtT
Z86wLhjvbqX7Yn6ICt4CQz0wdxSn09ZlvrKHXHIUuJf6IhpdQhh0RlNqyrzPwRZP3rTPd90XHiJL
CrZIAZa3ZrMpcLG2qws5D/kKfV9TdPfUac3KV5vc5eXXueGw4EPj/laz/LvQktVdUWRf20R5L1my
CkE6LTjeIXCkc9cK16xlx3FeEHzdBJ26nR0V/4Rm+c/1D7gSl3SKgGBBaRvwMhCChZVSAZW0cvLi
4UPE6LWh/ZD1l3rYCH+rO/jGzPLnb7KTjNNd+DXnOFvGRWWjOtFq/okU5imVC3r2mfw9TVCNu764
NatUw5cHD/TglB7PrXLaiy5bAEWtWfMWrtT8wO+Q9pqd/k1t2f8UFJW0L8J5iyx5JWzx0DJRPqCr
QN1z8eE3y5XsAWqzCHARVDE3Upt/hOrM48m88QxfWR9YXrpWvBKXMrjw8TLfbopaCmcvC+Z9bo+7
ITu1OKczN/vMKY82Efr6ji6HS4gvlK00RcUkPTORGLKkhx4niQlqKv/TWr/h8LaSbxwFRZN3Vv+r
jTaS55X4cmZPOOxdQd3YAdvvaX1TuNI83pSd9GvKpgejLj/acrbhp2uPPZJb3FEDBs65E1wGWEKl
SJLKl7sPn9M/Om8861DcVseFSelYMEVJOWmv38Wn2qses0P7xDzs/vomX44PURJ7+yME91FqRw5Q
UwcIdxv/yW/sn/FBHplKY/5x3FWH4JBLpw2TK62j5ZG0xABa1TQpzz1WKfIwgC2gADkq/e6OwT7z
/FN10z5tC6+sBPAzU0IsULiftGyYJ68o/8HRXJOZzv/nagS3oZsSWs2ympoRO/+FEbudfFPcDM/T
SdvoRa1VWh1uP/r6MgQjIEDOdy5L5SmTbFBvxbT3jxn0CvnXRce4ds2P6mGZCN/G+a57yBujgoc0
te43SoabjofqRfWm+/6DsacK90k/LBxjm4tcuSa4gFgf+AzOhiHkFUUZDBQdCWiDV94xQxictB1Q
OM8BAFu+2L/nl/E4naSNTHYljJ5ZXX7VmzCagHGuGzko3K5+qeLfY/CkE92u+8qr/KoQ0s6MXHh+
7fMwnCZvAdpChWSWnv0kfdZvdUYz/RvqWeWv8VP+4hyZkgRj3N1VEUM4Ppqg/M+b679m7WwwDWYz
rA1rHvC88xWnbT9WsRYsaCwbxLNfPPq1vBVe1j4mA2fgRLgXGXcRstDUUHjw9NryMWWvY7761r9B
8vRG8iJyKM3T9tnH7tfWXMHlx6QrbEMpbMIUgaql4LJdEuVQn9B3ZJb6JkcdL8uGP6qRvj9rwg6F
EKDEOorCtrA6TZqyXopD2bOCn/rwHOdfr3+i1XW8+fcLdWjVjjuEg+GR1jTQQ3Wzs0b7q95sXHxb
VoSoohtF1E+OzmM/ah+7ZL6dYD5W/fjb9cVc3q/nmyV8lKmoNC0J5Nlr/K+tBTsYzcPIXtLAg+Jv
YbwunVtRgb7QeEY6hVgiGBvT0rT73JloryXUn+HkcrYEEC/zE0yAUke+F+TBJUouCGZdjpBEi2/o
a8GUUe8Rgduc3VpdiWPJDP3DlUtee35MG9/UpdJqc3fuK3gxtEc13spE1kyArgIpyWUMu4pwhTm5
n6S9RWHEyOVTbct3YVa9/+PzEP1fE6Iqa++XdqqPrKIb4yMt+vuZU9OM8WH21Z3WVBuA4xVfW6oS
i8AiTYgLPQ8VApMWHDAHR1ZPTq+4Uf5Jsv2HSWca3JI24vqSRZyHdYS9/7Umwpt9Az4gJ51mTx2j
g6R/qQHfpdOfKgzu07D1WqPZvfsoaYtqKtBxYCn849wn6rSCsxvaX0+1Q1Q3O+uxlJ0XgJrPlRLE
Ryvcegmv+PqZQSGPKto0VYzWmT09jX/L1HgCehBckz1VGGdMvQT8pCL98/9bpeCWamPovR+kaA4m
jae3P8zuOYpjz8odLwyTd9//vBsYIWQUGyaGi6c+lOe9IUUwmll2/Vx24Usx2nemUb9cX9NKPZsm
3AJWovLDMKG9BOM3eUZIaZJwBVZCP1KXL346314F6PejZ3ae+rt8kXfxPjps8TJc3sPnZpc/f2MW
kF7jaFO1LK/9ILexy1Nol6jVQd8ET6yawhqVIfQyGTg/NxVMRh/ozTx7zlIMQuUtbKJ9rx0Nxoiu
b+bKxcXzkIkCGh46lUExNA6NXMxTCRZfllw9VT1pLI7ylB+um1kJj/RNCYtQWlLTkgUzVpeNQapi
ZtCs9GC2VutlTf103cgloyT3PBFyAUEzxw628nzbCk6WBEJQRjeRmtq4C70R3S3URTT4K/xjfxNC
8broAQw751b5wMirdhfcph+Gb8Xz/KP0pJug/T+M+a3sMT+L2itFcxqBolpt72tpG6V56Tp1af9W
yrFzTb0tvpTttDWJsrLPoCfobxtUX6klC/us5VpXOgNcKK1cu1n/1ezfn+hQkqcxxpgL+ZrYXa0k
fehK3eZJUb0U4c3s916Gvtz1D7myijMjQqjUxiKMNBV0XVAN3+BL/xkZYBb+AxuUdtFtxDOpOZ37
Sh80pOw6F7Y0Wz+Vpt9Ngbxxg67cadR6KEDyDKMkLtYhk3lo66FcRmkmK/9HbXVmSJ0kfImLIve4
DHIvUuT6ZOSxsXG5rcQPLC+CpfQvlrLk+eLqcVYypl3oKXC52ElwlwwflGDc1f4WJ8+Kb59ZEmLx
mEWOOUtY6lTjENrabkrqP6oV7K9/rVUzgFco85AxAvkSFtQnphI3JCO5E3Y3SQ0Qy3cG/ynrsmCj
prT61cgRZaBBDA6JEbEvTSbuQ1bkt/5kwlOVyqd5GtJDNKrKUY4gc1Balblky4g3HEbwewI93W6L
bgDEXJCgiiShZTYqk9LEzOc2heWq+VLC7pWNwyVCMv7bCkGC/gmFSJqG53tZlokS6LRpGNWOTort
+sm+Gp/DxFvIhca9rbrxfBvNv7f4oVdXxwgCpHFLx0aUJy40dD3btst2laN+D+a+deO0vrnuJ2uO
T/gHXrlMycGdf742SRqUROr4eHKZGJ7fmH+tWD80KoSaWbx1qa1kyEs1F6FZCoC8Y4SN9G10kNsM
p9TlSvnWhqX1MihZ2e7bqWYEcExtqfbgEaanfn2VyyqEZPnMsBC7EHqGtJYg4iqaxeufEu8BAq7+
lEwJNObVkB0lKSzRazFR/8m6eeMOWDshr7xFAEuXsCZcMl0dtcNIR9GVLN8CQxoztOVls6r+UPxp
/KGGTv5PZCvVU6Ua4VbCsm4c0AT6t4tapBDaEGNPAtWkra5VhnmYGdRpkVcxUqgs2zL1CjlASbWL
skMjV8/Xt33VtE2lAiD2MqcmVHv6ALnIZqIkEtl6+JKWwXiaYyhoe4mZv0Ya4ufSHKG0Gabi03XL
a26NN5M6GfCcAEc9d2uG7tKmfr1J4i9m9FcKv87S5ylxNvxqzYzB3U6nGBqQi9OTKVkTqJ1D/pRD
81yorqrQlfBj1x9+X1/Q6/UquvDSigZbu7BXvqZyb5Lp3CmLKM654tU+Os1mpXsm4NJEU59DDXkZ
K+1jr3di2Q3l8NT0xR/fBgaaQQ2RM/ya2sqvsql/F5n6UjpzjiJNLFF7mVrP6WRjrxU+8TOjdsHY
MLzFs6LsJsmk8jr1H7NwS/xpLRAAQgZ2tjTnwM2ff56CMVOlmvDJtkzGO7WltDyCuXxKtIJWiMSG
tva4VRcUwil7R1EGrh1ySgp0F/Ot9Hd9J5PILkzFKjy6asOeGYt0I6CuXbzmgsllFIC0T2y0R3GV
jow4UngsY3caPhnh18pKN/xu1cgyPg1+Be1nkX+NO9gY0oCDFWfFgfsfmEzrTVvN77UNW+bfgG9y
ASnmcrzfuJwZQhpKIgnG2urMDyoYzk8lc/6n6569uhYQA4BH+PsCPzYhDNBaoyF7FYSXyvi7V75r
4bSxYSvoWlDvJEI2z8OlqCV4XDxmbdOVCJonUi97GcMv94Yedo9pXAEwyqRvAAVhFG4moB6zDNeE
0sBnZ8fqIa/s4fv1JV9uLLcgKiILmRdzRGJchGdnMGODESJmGvrQqxedmb0VO2m44YyX8QlDKO/Q
bjNQq5GXH/LmC/b9NDRJYRM0Kn/npN2HcMieU5QJitH88x+s6Y0pYYMtY+jsmjFRL6qCr2NafJ9M
Zf9+E7xXcUdw/4DqBX9UsiKRGa+RPanzj3E2uXphb/jJZWBaGs2USSjlvw5gnW9YQwgpynlJI63M
8uxw1A9x7ndD5Gpdbhdf2i4YS4+dLqyNLHrtU0EzTesJskFSMfXc8pymoCB6QmIYhpobJQBAAp4G
XhcUN1M9bmQkwjp5EJCG0OeCPxe4Le2Yc2tJHGhKasaNy4TZDmJxd3K+OXl2N0/fZ2nDM4QD/j+2
ePryPtBpZgufjYqi2gxIuexaqX2ooRFwO20O3KKv/r7LP0RDrzHgjbfnwPlYUprurOYkB9CA5ltA
O+Ej/c97Y3miWsvYnFiYmMuuc5qel0CY34/SByff6c6BeYUNL1wp2OGGDMqBqOV+RE/j/PN0QaYY
XZAqnnzs9vkz4oy78Wvw5Xd2UzyO+9ZLPjo7ZwMhtnyG8wTj3KbwmXJ11vNOI9on6aRC+2NowYNf
hdFnzZ555LSmiSyxW/jB+4UxGUwGaws+ctGcv5ifC9O21ZIM4olhkhHUgPbkB/rz4SekvmMz6feN
H/tfeeVBt5gx5OyWcqnvlDHYeOetRWVVBawJRI6IK06a5dpcSLbGpaqVfvYzXATed0aaxFuF9Ivz
wKN1aeEQYDgS2Dr/uE2iBZLZjOlOn6NDmX6XBm3fJxtnYc0IA14MYTHyTUlDMJJ3utoqjpnstCge
Tq0k/6xUJTzWprlxl20ZEq4YuBNGCvJOufMR8DSz33WC5kW91cVes7IkbkxGOIyXi8UnQ88UPfPV
emeXL4p+45fPRbuhsLZmAlgiKMkF6ExQOv8s1jy1eZI5ya5p0ZWef8VojY3a1+shSkRTvEaQt1aE
76K3CfjZSmJU6+D8tg75jjL1h/rUHGhPH2s33ZdfnI34q66vjPrBkggsWcf5ypKgy+IYDPKO8YBP
413oFU+QCO6sr9kxOCYRRKK1+6rWs5NB3yxV3fS+hn2/2Njhi0sHxwdc9b+/Q3CVXA1nK6OIuEuU
HliFNt0aqe05taJCVJ//tlMYkq9v99rKqeYx2QKjw+XAeJgM41hXIxUU9WObv7TqTRn+vm5ChKq8
flGHcXCQIxC+XIDUggrmqWyIUnZXg8MvPiR/nYdFmoLvebQtd4s57fIOolcDBwXYBt4XvJ/Ov2Yn
R43cWk7tNrU223B4y07hxpA3IgNr5OqEQk4YbqQLQmhkjW9tXozmOGZYG1ZYjS4kW+1j0srKs+OU
/en6Vq5bgUlpYRFQGB49X1nfSeDxU27XpEPmzWeIGpfZgiiLCLj/Wcu/VhafeZMlaFkgdV1BlrDQ
k1eB232Zf2lfy0daHQeTCUrtVKC3rnMi1F1/r7auwX8vD9Bm7N65XB7yQA15lCqQo/I2Of8hRU+/
asgl1XO01gsby9Xe+c5YWGWX987C3APVuymC3uIkkArTTDQvawuPypKnNhtH+sIZBQvCGpKqT6Io
qFVv0EFHPyuw2ZrRTy3YkiB+BQa9yU4uliJ4vTwXJOy6RnrcB5CRgpp/0trwpRpD81joGkLVQZdS
G6n/EOqGI9pA/oZ3Xh7087WK2CV9UtW+ylONZpl/7z9RCj7Zu94b4XP3Wgarttqnr/oVF2vWwZMs
31C5qOGrcVt35ZRp4JgWsdbyUN857nBcFL4q2PQNeJkXmKbzfcvyxUFcVvrG8PLV3xwRnTkEsOkY
houJotJnZ9io21/cBIIBIb+NlXAKgqEkblVJNLmtkvbBvpFHvm+RFHXLaIdeoZqVNUW8keZeXAmC
acFjB6cpQ0lbNpVMwn9uGImwuy3M5PJ8Ov9yi7QCw3+QTNHfF5t+QdGCoZpG6KPvFoU6WFHvnGPs
UmjdZJa9PIHnpoT1GPpYl5ERFpQek7Rwk8YEuECvTGkPyqQrf/NsEU+6Hrku9xCM5KIkQCbDGsV5
wyAdTA4k8FNttH4iXcEgbCfdRJ2/Ub4QhR049RiC9Z/OC3QrQHnOHdFIK6Mbu173+gPydl63t2/j
79yxjMRGXuQ+S/t6T99gP0ZefjudtqRnL8/BuXnhQqJgmpNDG5rX26guBlP2gkToRooiVqb+e42M
ib7OvsE8JNxHbWA2ij5xFgqrnqRdUFDRuYcnolS8uasa3a2lqgS5aVpNfUzKGam93hyb3gv9KOrc
koJjvtdzU/71H3xkSFEhioRz6aL7ZEZzPcqJonu6f6clP0LKVQEA2etG1nYYKdIlfSJRQf/6/AP7
PuXaRgIBO9rqdNMOUHdXTvrOnuuyxWwaFC0gzaiYiq8Hn8q8zAahX6Y/19XXprmxN3G2Kys5syGc
Qzrw2mSYs+5pyZ2To65XfHn3Vp0ZEG5A3Vx4gltHo0kH47L/2Nkb0xbiGLG4TWJZ0kojSp/98sWP
VncMvWTfFGCg65P0RfpZcrseWk9WvPavDivk7vrq1o7B2+WJ/Y3Rb+Q6azG+6NvpXrqTPrVuCwEC
RBaHrZfIStDEGD2AhbOWd7hQ/kKfZmbIA2Oj8pKl5YcJmFAY9DukPDfW9VrvF66ChWQJ6AfPSvqe
gil96M2ii/ls/cG87XfdqfOc1Jtexpvq6ASu8aMDWhP/nHh57dXDgrneVGFfc823P0F42aadJMnT
hGvqU7av/cALym/Xv97KfpLCOjDVM7gG+lG4zxtZLzsl6Q3Pjj+H3SnpGk+xPijvBV8tHkobB1QU
n215SwqbWetD4EdIErq2FX2ksnmqzfg2tMONj3aZnkArswDIuVqXspSwnDpk+tgCcYiZ0p07xrrD
YqfqjTsM3ySp2oiBK4kl5gizXKb0Ehk7PQ+CYOLr2g9Hg5kc62PHuO6xO/akDLK+b+7Q2NrUdVy5
v88MCrGKEapGaRvGkE0YAQMbRnqn/aSmz9edYsuKELAYrw5L2KENqHacH0rVfc1D9HMMdWP7Vryb
xZBr0VyAIFdEZ0xBykMgqA0vAybmq5onRf9cX8jyQ4UjfGZB+D6q30ymCSiBuNjeNExKacfwVB+3
RHnWQgVsRhQHCUkMLIr9tkYOzVlOG8MbfysHFHJ+t+FO9UKv++uX7jL+KR3LfUghz5V3yY7IdRhO
5WYd+BV5fbHcNz9D+G75AG1Fl7Lc6CU+qseQEnR/J51ozB6cQ/TgfMt32kna+wcZCTpX/+i71CLu
2od+77v6aVuMcs2PYFfm4U7XwuY4nh8PZ1Ajs0pgHMpD3gp02meXkdz9GOTZxrlfCWNUVf61JISX
sm+TAB0ow0sZe+iC9pPVak9xXBVeoxdbo9+XsKJFReSNNSEsFz7qS1HjG556bG6dj/FjdkqhWom8
ot5JR7afYZzrjrzqYTCb8gSy6DzSxzjfSt2YhxBwDpHmqfoZPk/74dh8WaQoivtFfyJGnuX38C19
KB6Hj6Hl5fv4douzePVrQs0HVQHTeBedJ9hPIJoeNCa4UwaRpuFgOdrNKG/RxYoyP8tVASnWv3aE
3e10UqVyZHfbw+T10q28RxHu6D/6zzGSKju0yT+33lf1MXUVz7nNDtJ3/dP13V7zpuUSkV9HZEED
nG/23EKaUVgU54Zklp2d7HT0T6yqDjMXjbxqcO3SmLdYWNeiITwTgKvo7V3WDKxcjsBWBmiJOD9V
+2/Sbzxt1z4f1FxU4eFUB/gibGujlLNaWBb0X1Wa3FU2qO5BiaJD0lTa4f37Z0LwtvzNI1DskyRI
Q6lhmrCUgBetNO+cXr8BcOGZkfNy3dTqqt6YWnb1TcEDQhPHmkpM1eUztVDYmT+a0xY13nKrinEV
Ohk6PgBcWZTw1qlhNYJKe0FDzQVUPEXyGPiq/0greHCzMvZ/OGlpfLTLqjhdX92aI741LKyukeZC
GcpQ9RQ/Hg/lVES7Bi4IDwm4cddbXfruEgvwGobCZROwkkLp/Xw3A8PvpSYaFBBK5tHskZeKp70S
bvWElOUAXWzoGztCGjMadSIl2oidAbWs5FdRKPtJhSHa0h4cG8BDPd/7vX4o5eKYl1sDOGs+Q2mH
j4k4LBqBwufUgzqTmt5SvC79mi4Agei+HZ6vf7nVJQKgIwYuylaGLRy3oBr1wKHo4MpUN50529Wm
ymyDfDsO0le/7NwiyjwZuJtrNPJDR5Xi+g9YS30gGWWckQokrTHhUxpTm0YDcYvUx77979QHjeTj
lvrUWtR6a0b4knqdTMY4q4o3ytkJcCQNy/x4fSVrD0xmHAgkjM1R0hDnJoHEZWA7TAV+vejBOiin
4Oh/XsZB472z26ocrV3uNrUxriBgw3QshZt2aNOYfuuYU1zM9gglHcbIpLOswIwjW80Ha2x+SGDs
shx0tNk5uxGdc4ogo3Qjhf0HxW42LqOV4POaPdGCg2gDTzo/k+OYZ70102zwbXQDzZSz+Tn9ZTMQ
F8xoQG7BFVcOB/QJy5sGNiCZrPzcXA1KJh59Og++PEXSczRaTvihtmHX/zUEujP9vf5x18yRzqCO
wfQ2V78Q4XpN8Ye2QBFGzcwQZElcfnBiy/wKnWr747qp1S+7IM75sPDC0Ik7X1qR+8EcS6XKkViU
Zsc7jR5u8GV+QP4RqSTpUdoIAssZE8Ic3eiFn2VpnnK3nxuUcr01I79SvSZp0Q8b/c8aI91uVYyt
GxpSt9ODrfO4elhgV1rEihwFRxY2lKlZPdYzrgzzftzNOwWJROvh9+yVD/8HHci1Bb41tnzdN7dv
FalZNWu+8trnaG9ML9gjlAunQXJcRDV9Fx3Ij+n91sD2StDhSUEHlWSG1744858ZUAyMMUeigxdm
sL+k1kautG5gedOj3IK0hZAAxnGTzJPMIWhsYLnln8o4bfjicoxE16AwzhqYS+DOFY5ZAqY94i0P
T9U4t8e0tusn1a6cfRCnxaFPGwa4IwCbZdsYhyxS8w92xuzw9R9xefbIcWkyLxQ7AK1FPnS1H2ZJ
K0zfs4vfSv6tM6QdJLv7/8QIxAEM1zI5II5WM9w6yHll+UDvfNceCuju4J/Ipd/XzaxkSjyO/t1P
4Yvlco2rOBy1LBg8VE+OKpMRScr0W7oF4V1zejh7bMrONFI4ZOdOn1a+NrdoFyCEK93I8VNeyW7R
FR91s3ETYwNcuOaJjMeAHmdGZqnUnRujjRfM9sjgRWrZ/XFI0+6+c8p0I4tey1Z41b1O47xinwUz
Zp5Rzgc7Tmh0vi2NShp5u+jPomAcbqzo0ut4O/5rSvT8aJAmZ2hIjLokSz7kQY5astWXN8FkbZVw
RTTe8pTElg3sgaWBthY+VePkiT02reJNt+0hv1P/gaotuXX25uf5QTnOXlIuXBkfjY3wsb7Ef80K
uwlzlS1VLUv0awPByMRo7yA/049RY05P1/1+rfSPJy4NEuCG3J/CHSNLTRLQh1HhFSAd8IN7QNHQ
GLjOfjqoh/pT1rtB9qrs/W7e19ftBZhEcRw+A/AzQiJdh4oT1AW2m9Z5muX5iMhMRN6UbzxL1g4B
qJmFeIQE8CJhr9NyMPIlJetUODpt5Y7N3IBDrH0yuqKI+zEfrKIOe37OJt8xtUYaVU+WnH1kdsy8
9bdNWeyuf64tM4JnBIXs5wGIeq/rSxTayr641RIn2sPd8f7ozlwLSQdDwjBbkGKdr0iTjDQM0DH2
kgHXkMqDXiGdNSUbvae1aPjWjOB/KOHUxEpSgCTyARndSFK5yw3fqwxCyFZyunwF8dZ8a0xwON8c
EjPRcTga2QfuKtfK7jPrLpnKvV3DcJw8X/9ca6cL117UKJgSYpp7+Z5vEpx0kptxSECOLBQ8ktu4
0W3/qzzEB/27+tzuFzXkSfEs5kW23sgr+0rvnAMDt/PCmigslY/F6NVCZFlouXo7a+M3tS4+mXal
7h272zNa6R//k8U6vDK4KcGxi72gsM5nBj0AWEy1W+7aOyLJUdnFH82ddT8dujvlFpEMysTmBkbt
lStT+KxApeVX/WfmA0T4mJ1VSVAvdIKKOTS7mq7XoZSonEcwx7l9OKB8g0RkrlfJriqN3rVzehHW
SPkx1fvkEFplfPCrwvGkQH+x0ZN5nC0/cMuhYBBdMeLbTg52qBxZFBmmbNdGQHhNeLOZ6rM+2k2G
7Eb3BX7zz1JZw/qVB6M7q/4hUeCmzOPkSAedYflECnYWoOa5sF+yyPzOsMnsKkmunNpcTxEDCvrb
Uo/hRsuNzqVE8yvuys9xMfzifHa7oaEGVmcF/CXZfTpqX/ox9AbLvM/i9jHSsr9Nig5vniACQBqj
GjPOFstPXVg/Jo3xtS17pGy1rdflSkAifkO4xIuIQp2YzISVPg726ENjKj9ls3lUAsZ949a77lqX
VnhLQj9Ct4xjdBHAdTgReiNc6LJSJCWUwfOjR6d4p5LR8nrEd0DtQH9DRi1OCnWOH8VmwweYNDRG
PaT1KLHoYaF1G1F8Ja+g+r9Mm3NOgJuLWdksj2owjDmQgY/hsf2d3+hwrdMTbm8HJggV1zgu6rfa
d20jHq3sow4RHu1oCrnaRWG1H+yodRJey04/ln+lfBmDMqXikRyRwu71b7ZcReeHkjXyOoHIgko4
Q7hC6HNk1Kd6W/P0Ao1oM/1NnThyMx8WLl4sUml8nmffcLOk34hDW4aFZzpIXT1Pa/ruSmnfzIH8
XIbxSRm0hyEu7vIs9VIbZqA2kW+uL3h1cwn0XJhcnBR/zhdMoqg6qUazfRw+J9ahi+5m+91ZBnvK
gAIjhgYlJnG4tQh4cs4T8KvGtv3D3LZ7pkVuECfN9+9fy1LfRALDooglJr65P45p0MEvasgDDOZz
pnzt2rZ2Q8scN3zyddBccBQSWjQiqJW9TvOf7xvDb1U7UqmlejNHiTdLYxS4sj+2e15E5j7U1Oxh
HAprZ4VxCMJgLB+BulXPc5+3x7IwJIitI2Za/dmMnxhvSj8lTtbd+fxluZQFtce0KJkZu75Dy9cU
fjUDsYyMcKtT6xMvO8gp/FEZ4U7Jssna9440ntKmkTc25zJhIWF9Y0VIK+nHtEEJhtcNpaUpbP+g
9v5SBuiYTspXJyt9d5y3JDLXV0bmQDtwofERMod2kmY7lTPa6l3qdW1Fz+r39b1bSYtoUjHcRA0N
oqeLeF7XRt4ZVmR7htvvrM/SR92Tvga3iVfv84fwYdiFJ9XN77e6oJePfMzSZEc2iGLCxbhR50ea
CgK8dP2Mi0o9VsWXpjXcKN2acl4pFTIktkBIqN4xUCjizkK10bTWoK3U7Ee6V2711HwJD8nrbEDT
euWP/wNz5pIpn3vkuU3BV6o6qhoppes4Vv00uUXT/dKNUNvJYInRsOL/ITC6ZGiha0I+8BxbQCe6
3oih15q3CABWtvpsA4SHCldfWqfLBrTJF5XnkMbjvOqhX7XmjYO4cpmerVssCEw1H8AyF1O7uHdV
b352fsXSTvkVHbOb9iE1XOVLwHDvpjtdHpRzw8ILae6SUY9iDBNASbOTb6rvb5yULRPLN3/zfuh7
3sihH9OejNM9uctNV0ZbZe3LGHO+DOG8S1MVlo3GMvRjcCpu+0fe4160t3eG4TaHpWFee+W9/qm9
30rcL2eimKVkoBIScGqYqC0JOYIdGdFELAdq5bj1XfGwkJNFf4OjTgZEu+bUP8mnLQ7ilS0l+8HN
KeQjivkam95saSBlYHvlFjmE6s8w1i76nhseefn0WvKrfy0IB1Gpp6QNagacshhhlvRhMh5LzfCc
vHUTZUuiWRR0J2uF2oDyHrygC4H7a2nuzXrMyZFBnE82E6NF6sIBnnxyXBOG15v+Q38bPZcP5Mr7
4dC+dDfqabNfsHLQF0YFknNj4cgRebObtFK1IFEI5Z+nffFQHor7zFOfradlWjXcWzc76eb9Uwog
SBaFFuYbX0lGzk+FrxXxHOt8wgpmnNqUXVnfGFNYmcA4NyF8w9Yy/Llm7surAZGMO3k/7MebaB/u
8lP8AhHQSXrK9/mx+rCVoq+kQ+eWhcjZ5XmgDRkb2u5kT7/Xn/RPg7e8EJLEDX4g7LOvoH1P3cDr
Pke7rStyzXffbK0h9BUyv0+1PsZ6oiLA9mzIj2Zwsu2Pre1snJLLdJl1KqDe7UWbGADp+UdUtaGr
e42riZEsdZ+MbfwEe298UGt/SyJsBWd5ZktU3K2yvJZnlTPSHszjuDMJb/3JhBrYOup35XHr+l89
E0sDbcnW+c8lBL05kk6bOJXtDNy6OThfg1S0RYjpORu2lCNXDVHg4fGNyj1MP+eGRnRcU6fTbQ++
qL1hfEkU69i1pzR+p97Qa5ABZ0lDl6SGQrhgKBnzUBpjQloFNZpPuSzdot9cWwrcUMDi0A8hKxf2
TKuUsUNyA7mx6SFKj34YMR/6U203SusrnQrKzURnIhXPfVUc9p0MbCgBsaM/aAcomaJb/246mIcE
PsfdVqNx5TQtU9g2YjWMl5NNn38frR2sMbKb0i0lmClhYeOtEhcV5C3tF2h9apey1ni4nlxf3m84
A09E6MyXx7eIwTEKHzVY2Ge9ce4ieCrl7zKkN/8/G0J0LHrNSUeLptzClyqF1J7tcZPrfmshQoCA
PJfxkYKFVE256+fhs5rPp+vruHQ69gpmrleMFC93IYMrVYYBzCivYAcz5R+ISXenOoqtxlVm6AC8
auqVLfDn6qremBQyOnUIrEFJHd9Lp0Nqmbu82VLTWrfwivPkHF0A9XqaVrKWUEJPMnqzRVBYR6Xv
lI3wvb51/1oRXDtPG1XvU91HzdlRPW1qNTdm77zWqAFWztKW8sHldUGBkdIy9WW6MxetOEsOjWyS
cbm8ix+TUfov0q5rSW5cWX4RI+jNK12bmR6vkXlhzIwkeu/59TfRu2dFonEbK+3GibMPGzHVBQKF
QlVWJmAQjQocuz4InM3NtER0xkHtJaIBSMW6vmkzsddiwWlm5Rukkz66InlH9eLt+t5jfSaC7EBR
U4F6uUoWeHVJGGIsSQgIOKeZgApw7UM/5ut/M0F5As0uURstmDDE5ElYEgh9K5zF4nlBRYJcyGV5
kiPBWdQSbew0eVHm5PDf3KADAfAVSzuFglNgpVJp9ItK/G8fg057hLBTIrWEiThqLLvIrUchVnlt
CnzQ7fscO/jXB6eZd+I6ikAqChtz3QCIlfgKZjAgSbSMj/9pvWg96TxsTBWaeoITyNFJLVrFztE7
ca8bubzaiDcAFoCiGJM/NKZVqzqoo+kJ5uWTqsY4aHkvKeWdIUhHQ41OScW51ZiHcmWO7MPVaYlK
Lc+hGoVD2ZRfdCl0IZX1Vte/yQSDPGfrFfkZKzO5ooL7Pp9q0Ph1r0my+F1bcXYz0xOonIJkCtNM
gHdtTRR5aOllJtZ2N5VuuXyyzHqv6DypPJYVVLiA+UDuQdgDKStLO2RoAQjQFA/stJBtQUFtRE05
x5+RWSMk/7JDF18wTKS3rdTCG3dCe2YCeEAT7arDULIbtTaERdwcHceKc/sw0jjYBTwWYHQwHKDz
t/VPH4VSjHp8qEqvDHAWWXKh2EIeiA9qkNdPWiN17yV07hInD3K9scusSG/SroJifaxZCe8xwwqD
QAOD3g+vGcBsqEQCZIzzUjURepvm+AC4wymZOeeN8SKFxysTVOKwWNVSBXUcukpxXxj7GaOSw732
2Tyo9zqqJ3fWKbozIzu/VSOv444osa77tXXquteEFrXFZK7tXtJjV66XwUn66KnN2qewSXnHkL2t
Vs5ShyQ1Z31YZqznYBzqn/0rkFFeuYsd9C9HV3YjjzecwsA9bpeXOvkzrmitJ19wdOK7GpWo6UZ/
+SgPpZt940GYyOGjbgLwzIFWER4CkUKXvdQiLZJOw2K20ks41NCJjWvLbfGPPbbF5OamNNvgzKld
oE0q73rgZkQGGMcYOd5BBK9CbdVGzND2a3Byxn58hJDEmzgJH0XZcSoojBOxMUNtV6DEFqBlF1wN
JRwdZ/NUL8vX664wWAIwiSKB4weNYeC6ReqjpXVEeHcDAfjR0RNiKGaHj91z9Rz5nX17Ww7g50js
TrUDr9+X2DU8USNGAXP7A6gkbk5HszEKAT/gaD0nL2Fot6i8WZ60S966V2BmbQAxOZGA+QFXTlNZ
nZqC0VLv4DSKM9IyOoryonJfeKxws1laKsC2oPPTkwZWUrRompclsIPX/Bgl/jg57anZz74IQal9
2jkJJF89XpWW7STERsBbjOuFhugOIl5hRortM4Lnxi66unemKryF4OvT9T10BqRfHEY876AcD/bW
C304Cw9mSN7gE4rH2Yuc+KgeSD1AvPmTEIO5qV+WqCWdAJbo+ikECuS5im0isZ7v9Nvxi3UEr5/P
Ncc8gStzVApQDtYiVyIcC9/kn/NbC3C17pa3KB0ax9BR9wJ39uHykiDst5gVASEPWi60qERcgUVN
slKQdAA1WErvkfURy2CaXH47W1/bAVpje/krfZc04qzEbrHAuyJ8yMP25/Vtcbl4WxNUlAxKrUvq
XI3dOQZXlNi+RkH76Q9MWOg/A9wMXAtdUzOmRrSCWkxcdYz9QQhOfaNz8AKM+IQdrSmEXATFchSE
tisl5mJeG+IYu1Aw1zHDjLzhR3Yf+a2v21bk5A/6PvJy0b7u2eXh3VqlkoVAxd6LZFgV58o1gi81
iKVrHkcxo8e6tUI+4SpXN1uraycDVqIDGuTl+UCFNrgjWkxnuB2maHl9h8t7GxYRb3RAkFAJpec6
0dTR0a7S4Ncx3is33T4/QGHB51FrMfYe6KMJH6YEYwDTbR1DZ2kyOhlMgTMaHV4GAL4zKYp3/Rtd
vt9QlUR0gPgLIT2kResKESOqkWXGbg22NbV51sx306ydYcht3eT1aFkbAmMQKO6ieow3D7Uh5qye
mnbGp8r79zQChGsBMbH5eN0j1tcBXgW8lxj2wrA4dRejb5KV1jjErrpr/h7WXzz+0Arz66zMUNev
kBP0YwszNWAxrzGopX0o9ZQcyDJzxcBHSaBTQGzR8uD1DEh0VRtwplsw+jOP+7lDXt8HHDQ9o92E
fbAyRK1aC82OcRzgjni0vlSDrUWu8kXzY4AxCoxP/wzwhsOMowl6nufKCZ60w/WvxrgzFEQm7HQk
pSJg6NvNXkPmt+7JV2sweR+iFys3xyJ7lufv1+0wPhviHxYURLPAZNA5dxHHQpU3euyO1jP0AaDN
yom1jEYsWrFoZZs4thjbFOljOyVzkujwhCiJhsHdILuyN37K/OnGctJbqbGBcap7TIrNNzrkU/nx
ibFp1r+Anr0TlFSMlR6/oFzQ2agW48UCyXNpTL9//2JqCoTcaNpjcJG+VWqjjsZqxOZc9NGBSo/C
E3tnfay1ASpedBNQs1YJR7S2kLyojEJvSsLfrymh3LNyg/yK1QVi5Xo6Kh2smMX3ObwvlcixeHks
63xtjJBvtjJS4vaPaig3uOOxzey2hpiXnQEHg+wvcj+gFWza420eedLPRrd1oKN7zmXMuieBsgDK
FL1IqALRuEToIC5IcfELGhcAgcENaoeQwJru5Mi9071BFoWffLK2IhJAom4H9CDGdbZuj00BWYcq
rsCNakZEjHXBICFBQGUYirVNu3vK3XbhNtyYG2dllkqxx2zJxCaWY7evP4oUYvZcYADZetvnAiaC
kFOBuBqQC4jzbB2LMxyJLkAOQASYzbfxVEV24BJk14wmlZ1NDm8LsXxCr5IIMWBEB+ztW4tlOMta
b+HyHNLRrcunLpvc67GRrArt09oCdQdAJwrxGaxH7pK/FMMpTI5tYoIpQHeCqnCGeHfdHKN4ZwKH
h1QATVEDblH2wDPTtYoal7ip9WO+J5LcvZ88Yb6d/0InGS7tG3RGyBQtwhUAP9vVyzvQ6tTQ/0ZU
Fp3zbNPzdGOg8V/7CdjUOK6xvhXpUCkoBKKlQ+stLmmdAGKulgBzly9Y0y9RzGvFs07W2gS1eHVq
jIKqNhleJs3OwER+hYdcy5O+YjhigG0LKSI2Omi3qW1epBDh61o1dRE+7CBQ0CEVvOvbgGlCAV+J
hacJkQjYfhkzBUV6kmqYycCoRjN9mJhYuG6BsVQEmvSPBSoIDUTHJEZ715Xl/BjG5TFqbpP86boR
VnxF2oJ+IVjXUYqi0/VWM8VASprK1e4H1zyOO5DpPOkPsVO9gjHWAYCWp6vAXDnMo8IsGBrAD7Fd
uXRc2ghcz5VbYguMWXWL0ggnLWO9HPEoxcQtcnb0W2kUsADuOKiSYICt9TrhCKpi8CboD/q9ac+3
0UIml/zQ53EBsj4YkidMJhDQLFC6W8cqM1RCsG0nrihCgdg4QXjG7ucfnA/GCOEoF+LhQ/AfgB+T
5V1dyaHRR5Y1w8oMyRKQaZ5fjoGLmXr9Jtp3p8wxXjgmmY6tTFKOxZYJ6cIUJkHUKvmKS7Bcmmu+
oIoeO43dOEj0A6d9517+LF+JsgEmEjHOB/zO1tdBxylLmgg6no6O4tY+8wM38NF3dEUfxVEuyRM5
tFS4xejYP/boFLSC4Jw1aGHu9sWPQohBOvGaNIszzDxoDfPYQfMVRH2YCCJbZutZu8iY54rVxB38
9lW6xYfEF1Tt8tAeyILy2chYpw5YHsKkj+k2gNe3BofEnOocI0Fu0kmnakZvopn96/uEfI2L1QNr
gErYqzAMQR3sCeyHwMxh9f56wgpe7wu73P+DsjVhVcLfAgBPITChrStSAbrseFASN/i0+LM3HKp7
6y7WHEi+g+zzrAPb+B1Pj47R1dmapVaw08oFTB4wOzrRywR2hx1+wSHcWafqDuIw8z7iXMfMKEbo
ZSGoC18v5i97IcrUekFsJtjmYDqEx24f+MMRKs9OCqpWx8QoLQYw3d//jiRNtMBffB783K7vFFgt
WmRS4kpNcLMAGdU2g9uBhhaf3emDYl8tQmprAU84m1HMxgobIO8AAIzIyFArXCvj1DYLxhOzw+Sq
jrQnxWzpX5C5MY8fbKHWQnhucAi3LkZIcsQhwbfs/OFLdyt75WMIzPjkKCaYdVIXhI/O9UVlxVCi
AYJRQ1CUX6iNWlE3ilAjSCBhtQ+hlFTpdwRj+d+MUCcDRIxd3mRS6SbByZASuwT3p5Yaf2TFBAgR
7XmwaFOfaU7NepaEtnbbakA1DHBmuxzNk5w0DWfRzmN2dEgBPSYQU8hDELqomyfVa0yBmmOOM2fu
dLCr/OyP5k59G2tkw7UT7vtT8NVy4oNxnHYo26saCLUQQStcSbyYzYqg699CZXyFnpYSrnh06dr2
Q5FyvzBKzjg5o2+F4gvyVeTeAHCBNmS7L4M8BbI4PscY+RjuC8EFfUO11540iJ6Pg43hGww1oS3X
3mByTHu5vn1IRnmx2ivr1GrHQ6KJgyCjpp80TpJ/l2PDJpInrfKtMngU2oz2J3wFP9e5rEoYWLa+
plUljAhvlYsx5+ywANdcnpZD5ssPOXrlUF8/Avcv+u0BfKGf+czN52viwtuVfSoGzONkItoMlQuu
0BciLwOxqn116O8wPXLobOE0eUpjL4Aj9PeVk+3KPxjmQN0QvVCV5N9oOVE7Cs9TYRnHAKU1bCjj
JZB5cE0GLgAWMKcmk+qJCK7y7RovVRZ0Q4CelrpTINqz3Cj1zsBrX/XlvaxwGZsZQW5jjtpAaiHX
oITKEFYF1bFqyR1xDVdW4l7fp4yhKbgF9Ba02SDCiQrN1i0M+BWFVSOYJocQ5KMhFGzAO/tZV2z1
WbdVP/ezHao3+ft1u2S1qB1DOKUQvlE9wXpSZgewLpUg4UlcuXjQy9bTch4pMOtiggnEAPyDni4d
8PQcar8iyQu1yM5kO4xO5R1hVU5vs9YXg6Owy7zQFziZG3OfwCKmYICQx1Aj5VnV5WlvyZjMxPjh
qZyDkzh+VQ1giPvaXpYZ9J/ZXRx0XhHOe3F6T6rW+/2lRToMFMRZRYduvsp9XuhWkeGxi/BWYtdE
MqfCzVhazO2RxxnyGmju0bycZh2lYJlDbD3Xvmpgi22QqgQHwVF2xlEOdrlb7LhDYqSbu90zsAoe
LQgXotiM1Hu7VSFkAxR9h7eTvCOSGpCuOhBJDch17X93BbeGqFtZDPNRE0acPUnvvkhtDmGz4vW6
CcY2ITYw9o/HGHhqz/999faMU3UZMKGKaf/OMezFVb3Qaz6DAdDaTbuKy/d9ed5gziIq4qAyQuGJ
2pWlOBl51SMRVWJUvxrFzrifh7xJLj7PygR1CRShVCldDhPBqTlIe+GpFOzpTIg371Me/w1z/bBq
CFh4JRHp5e1mwNS+UJcDvhEZrIUwYf6Y7hpvdgPc7Cd+8fwyHKNbhAo2audQnMf225orzKBKrFLO
XEgh7gy5dqV2+pkPLU/3kdxT1CJu7FD3mJwvoFIwQO6RVwTMV+YfUhJKXlOPu1QdObHq8pUJp0xZ
gTIBmMEgL791qkoiCc6iNU8eRdI+3Y1+tOfvPbK3LnxCpRJsiYqF4UDq3KbVALHnHiL2sSHashW5
C7RqGv1YFtFe0Hksn6wvBa4b1KrOEBsa9FxpY6OonVa5gvJqAopqtR+L9OX66WXZIEx34HxB3whI
gO3CZXOVdVaGS7NtUBjtR08RIF7c81h7L4XKEOzwvWFGIcRt53f0Okh0JfLGBUWb4JtU2vFedcbZ
Fo/RCyGhFxwD73RPvs8h4XdYvMRGpj7cRR6PDoXxeN7+DCr1EaxRwiQJfgaZ0h9fJTf9NoDYbXBG
sJQrXubFfvn5+gozSgTAB+DAEcAKCiA6ZVMcrL40xQWPvNkOn+J9dZ/48WlwCkxYPyT/Ak3HOHlg
KsWVbUChFmGFKpDFqakNQCdkbqJ9DIsMtKBoq+lbb3297hlj7xDScwR+HAZUrSg7XdlIizWjD5HO
j2mageTn1Pe8gjcrPK6t0OU3DaU3zRAaJD/31QtmcXfnxhSa6rgu+ZQDjNtlY40qV+XyZKUoT8du
MJlu1C0vrVjzNgTbBooMyCwwoUXnHEWQm2mZ67Er3bevRB0mejYArySSCKEDhRiXWzMicYmKW/Dq
l0VqC1YLcLtGAr6CWRh2S3Snpl9URXYL430CvjrIBdtInjXwy4Pi7Xms9n+yT35Zp26cvI50oYuw
pn0NebnQcM1UtU34f90M4+2IMubKS+rGyVU5TMfw774Y8DK2huqpBhUC81bNnMkj1I2hm77IbuPk
92Zom9/izr7+IxhnDyOfCtgHSaMBlZ1tPFXLylh6NYlcKUlv1EW+ayrRloz8KIeZd90U62QAe4im
o472HFBVlK1ojOrAEHALZbFdvqlA6ZY/pCfdBraqRd/x9xuBFqgA0eYEEBKVXLoppGdpO4CWEhDF
1ITgATrR8Z94tDJxxqOsbom+mjJdEWCic0ERHu+Xve4qj/GLBl5rDE1y9iXjHK4dOu+nlTXD6vS5
D2BN78xjmfRgUuPBBi+/EeBoBFyHVSMoMbrTLZtpHKGkANBlBN1DtXa0PURVncozCA8rBJK4V9xF
8nq2CAgccmPS5KIimFgg1ZxbEReoP772wOMS5Sk8ZSDYx3tdsL1DyxvvdwwZYS58u9sF1BHSEOJ5
btYcihcJ5Hj5Tn6ZZ187YkyGD8G4OF3Et5U9Oo7peTdqEuzFr+UrBnPuCh/I3DsJEzCHHqwe0274
Vp14++SS2+dsFnNUyDCBRqILJqEQjGUBWvxz1oCLLnytDni1qeBatKUn1cZbWEd5oZjshEvszHIZ
2AxCzw1SOrRQtksMcRi8riLY7mPd7jHanc+uIYJVZOKVGS9yaHiJwX4iSIW2HqjOt5aWMimloiz+
ghWclo/Flz3Jnt7JfRufSFjRXiFMaP/ktRZInNrcTsTwOaSQCTK0f7eGk0pqjWLKcR/22t5QGzfV
F98KJk5ovkz+YIfwJAF+D6Hyix5zndSRls4JduuX4iC5xg16h27pEHljGA3PFX5efZjlmyphJEYC
LR4hx9v6NuvBlEYyfFOyFp3Sye6Cz+hwX78JeEaoY2FlsZZiZgNJywgG/l7XblFbOJRLa3FK75cw
F7KEAIOCKh5j+HBr684y52DS6ios4WG5Tb3oPt4J3xZH96Nj8NsIW8oW8XoVnjVLH5TKxNKhdPPS
habbNeN9b805xyn26v3yiUobwK9fmBFIiNy5e5esb3LQ2aHJa4+wN9+57gqeFzAyUslynqS1nrdI
eshcjwo6ory2wx/KXWfrklujnI1asmGnvII607lfZmmakAFTWGUpwqwWnCrNsI3hG9Ax3vX9x4pR
oO8DI4QOXC9KsNsv1UqlWQ4BwnIRmvaEIiVA2FhDwe/qH9ctkVBAh4qVJXo2s6uzYJwD7PRSKTE+
oxt7sWuQwUaTUw9AckjJ03WDFzkCNiEZcEb7HycY8sVb1wLdSjStgGtV+VUtnpqR8/cvX4eUAeoB
bjZpAypC7D5QWA5QJ2h3C9BJrrLTIQBh5/cht2XF2hKYlcNTVAMuBVi1rUvFEs4QokXaI1UvoCWR
yu9VxMmsmBtiZUKmTGhy16LFAURhLxS5h4kQ02qcMocyUG8vJfBr/iSPNY8nhOcZFWxxr02CmUy4
K7PnVDCO/RTsJs3wr28JnhU6BiaLFKgTrIjSJEEKpX+cZkvArJ758N8MkR+yCoC5MkVCbmHvCeqP
LPsSyw9WwhngZ27v1YeiYp8I1MTQ9x3CQ7O4gvhtsbiSwGTRL47sygR1gpQ0itU2bBDGn0evvSM3
buqoNgD4AOzY/0JpnGyuawapE6UjmFtxgYwJc4Qfs1e44XHGyKRt7GQXyDXes4i9HUyM2qESAuVG
6jhFqHyHUGhHSJpyex5NW+rfy+nn9a3AvD4ICev/rFAnKmsS5BeNBHasZ/NR8XMPPZhhr9qDBzHW
Xf1C3rY8z9ixCdVUS0YIxIwQtZJDWMptXWIllw9QfUMqsXTiXfOTZNomhqx4eSBzM+KlBAI0GLtA
mqpWV/ZtjpeLIqH5m55q8Zmzisy9uLJAbXdF69JRn2Chcfuf1WH+ttwQ+jMgPFC9irAZeenfJXqF
hPeVRWr3B2NaGUCPAXhwQK/VH/bSTkCnB6JlnJDLyt7XhqhvtfTJrM8RXBOPaFodhz3ExP+Nvg3v
I1F3vaR10NPUEf3k2ZFUrzrk3rSXnjTMeX+AfV68JcC/8v36h+MYpbOYpA/CqQvwik6btwBzf1Gi
utctME/xr+9Ej5AnYQti+xDnq4kaYKjV+B65/I3VhJyYTnbYRXBa2aHOcd6JKRJBXL5VNDwqyw3o
NbMqO6kAUl13iGeIHIXV5WGh7JDUbZxgpivwlWJ5VfPEkytgQmWLM9jF+zrkv69MqYIw9nWDrVcp
k93UH90fGQDoGW8P0GqCXGhrAFlfBFF5xKFIKj7HeXPK6ymxr68XcwOsbNBODGZrzuSaqpSf4/Q4
a0/hyLls2SaQR4LDBFA2unOpg7hIHq0aJpJPXXNcIkjNGrxXPKv8g6mwf4xQcaAcurpMABdCuTx9
UgBeyW50u8JwisAlVmQHt5UtKhYIgWC2YYqrLznEe8ISoAOaBxQJd86ctXJ4WhDaF9CemDQpAljI
2wSk/NjM2o0Y700SAkB4fn0HXGIBEKvXVqjbIY6WpKvNpDxjAVrQHoQ3LVAWkwOBg7fcFVzeVCzP
LepyqCdoS2JgC5m4sbhy+a7PhacHvOkK1vEEqQzqKjg+APRTdZ2qMPRRqZGMK+FDBS73brG8P1g5
YKShFoNGIkYSqRxIwCBsPYu45YznyQXAh+Qmyi7AA6a8hcSiU+wmThxlOrWySMVRDGNZcS3CKag6
emNYQmdY4M2RsrKFtVdU2Emgv1NYZM6GNAsJg7DyOXdIHqlCPCg68si0WLthbY6KQCWEB6O6xFN9
FkQ/6DAnUFTzk6zz+CLJrqKvoLUd8jtW4TpIUkWqZJKSALqj7tT0uc+RGesgReYxpsg8W9SRKsNF
zcsqK93hI3xTPiYXgH0vOKDpRcqnKWakDG+5MTzzPnzAZDO6FsEdUDDP8mfLLTm7lES+a35Tp03Q
NIydyWPiRlWQ2GZpDTfx3KWYykCW9pgXUn/oIc0Nfg40qwzn+hFhf1xM06I5hKK8Su0l2ZhjQy+g
VzI2Q+Z3PaQawqQvgBBvsyhw/8AYYBBopRAePrpKMgtxilt/Slwj1Jx5BK4f8s2hXXfcQSFW1gmY
4j+WqINfmFKnDKRd2nrNYTFt5bPg5R7kjQUPZKe70q0Lu/mU7ToH2IyQy17ArMyjyw12UDTAwFJF
xTZoEapQuQGUcUR3RfGnW9VJPUHyhuxEyrqzi2AeHUF8WOxCXquP+UlXtinfhdKczbiHbbnxY4yh
zpJmC2PuX/+Wl+hf3EprF6lIJy55H0bg3naLW0xFuWVrGz5hjqo85Zg9dbvoTnIInzk4WDjbiJVC
ri1TexaskRO0GQBcQFPGrcCGKYjGIeik2yYquZcv+WMXp3O1mlT0q5ulUuq0y9xB6LzF6h1dqfwu
CNx2fjQsMFhhhdsMxG/jsDOCwVFb8Kn3FQ+1xAxYq59BBcfODFWplfFRg1o/oOF5V/bLI1ovTqli
0SP1E+fr8tymAmQI5WU1FOE2wF/ANHjLnjAtTU4FMmz9hk+GzSwkrD8qFQXx+IAmUAMHyaU2HOQU
3NtO+qP63HiyL52kHyKGxkpH4pG6804LlZfqiwatXBMowUlPD6i3OkL3XhicrIC3Y6mENAx6OUha
rGaxWO5soYrQh96YanYo8iQvmcWR1ULSQVZJLClOFzg0+OkC5VxC9G/hQhtyl8xI/otaAjnpV44I
3dk149TQy3EmQEHF153EzwdvACaeCCtpX1tey4L5xTCZAiwDNEYwzrfNEwahMoKJTC6CysLpldEe
aogrS++cE0AO9oVXKzPUCYB4SSxNNa4QeWcA5+9J5AQ8zh+D19i1XxyLE2/qhmeRPgLzUlSKjriW
5GAqEMk8Jg+1xNyIK6eo3d4JqVrMZDgSVTs7jlNvkV56C4iUsXWurx/vK1Fb3hwbUR5JNtfMz2YB
rj8rdWN54TwrOUtGF2AmyyrNKIc/S4kuu/E1bF+uu8EzQF2mQyZJZpbpQCg138vi6yR+uf73mY87
Mmf19262qGu0lpUpTHIBtcz78rV9M/bIQ90B1Oy2+IFpMsim82R+eS5R1yeg5XNvtPgySnkPFW8n
FwT7ulPMy2rlE/kFq0y+ivskMUssmtk8idnDoL+XimV3zfdu4LyFOPuZhrEMeddX+tTiyJTmLRqB
t2GmfbO68VsZcEfceetGBYR2iqECleJ4dtWXKg3AlCf+0ZnRRRBhE75aelJEmwPdDFR8mTz/scgN
EMoHJeJcRWwvQBwHZh6I09GNf4DeJsAYcGIyvDCATLPNinMm2Vc54ab72wT1+Y1eb6MRs3Bn4Pj4
ZPijt7jjrnaa99ad3Qb1+ufo0/Ut9/+co19GqVshFloz61R8neDT6Elu5oOLu7NNycb0J8GIlL5w
mKvddavMp9vKU2pLaEaWNdpY4IItFKfK7mezxb9G31S/d/VNJvnXzbF3+y8fqQsigpRleJ6mL6vF
iwJlX6jxo9mIXzVrfL1uih2+f5miLorWqjHvJpRYzrz5ZqrFexYgbSlF4+m6ncuhSfKMWC0hdU8Y
oOif1AJLqNnKh/7JPDXoif21Y4BmItWNcjfciJWt2upH9NpCMrIBLW3qWi6PEuGSQGjzWzDDuY1b
i9BARBEyoq7W7aYv+rEHb5DllLdBhHqRAQzZTrX7W30/78HA/0dn/38Ljkm7re2566F23FZAYyO0
WObHOMi7cfhxfbWZwLhfqw3BjK2VAjWyXLNwSlpPOqdqw14c7dghk8viPuAyKbOiDcgfIKKI5hkU
Nqi7RlpCMxg60N0kBym2u/vSyZ0B5zG5y18aAJsy7hgO8+mN2SxYhOIN+AqonSvEgTUICzoZg299
LG70ZXqJPQHIRogeQ8Cc2I196Xt05JEHMeMewAuAtwNQBUAqFYJCEwPNA2nwpq/x3eQa/gw6XAhC
qXb2lt0Nd7kvfM0/X/+irHMKS1DSBjn8pWx6BcRcq0WgN1fS2xIkw8px+W2JdJwKzE9jetGSQG1F
78wMo6+1nsy4lcRltC3oKPhWEsiepg48sRPm/lzbovZnPynmJMmEruhx9IwzNR7oiu5IHeFfPFxY
8RR0HRBEwuAMWHGo2BNJMxjxBnwwQo4kv+VeAbFSMMgR1qzpDbVUL8Rg45Er5EX+Lv20WNk1qDij
JrVptCHsJrFthB70AgXJtj5C3dZ8wh2bOtHozpKr5Z4KYPhDgSlKHk8K82QixwB4lFAK0F81b6Ow
KyaxxJBEHttKk4Im0lA46dkl9B17B1QoACBAfdIEX9c23lRLonfJX3W40dP85lkpbQFkFOUJ8gKe
gHEoDQS5wy5/SLzZTj7xcl3W8bBkERP5IBEBSoGKqnoR/53r6mq5q/PlzhzS+2GYeFUE5tkHwSyU
h1DZBBqWbLVVyhvGkRwmElK38+w/isnd4madndm9S5THMScaP2fOwOsOsr7i2iyVEYhdDE5LQpEm
QQbXKPIHSzCer0eYy9Fz8g1XrlEBNdCibhgH1MpBavfaYe4w2I1HAjRO3AL8tgAK2git0d3synb2
aN7wDyrzK0KbFTNa4KfGZ9wubhCMRpPVqJDH8eDmxbupQGU4f7vuJ9MIghyE7iTAxmkxJ9PIwmos
DJS2ysHRwEehag3Q8PvrVpidB4zo/WOGWk10HnAjkhyf4C27A3lSuvCq3oGx7zF6hsiHi6qNJ98W
d6CqdjEf8tA/JN/a3u7vs2/4WZzfw4qBeGsAvEhYmjAru13boW1iNTSRERS33SF4HU/1D9Cde8G9
6C62Ao2J8lN+MjzrccY2zkgKCDmv5jDWHh8ixdzNv34L/ZpPLHFJLbI2XdM/yFA4itX063V/yYGg
Q+/KXRpPIYZVMoDZBM/tpXDm4q3IbuvkNU5FRyonTkp3OflPTs7KH+o2a5VmDtICa2tJ0NwMoRK/
l+z4G+ZncxvEMVqFDi4oSvehtutDzodlbmeS6oGqH9KNCvVd9Tk3FiOAbVm/EdM7SUXaZfCq4+wP
BsQ1IbDDqaEOZjMPVTwqMNIbkp3IpxwUK9e/FzMjAEDyHxNUYM3VQpWgDk86KTMhFbSXGyCu7dk/
VxcP162Rw3e5O34Zo8LpOIat2SsIdWPdKijt47URdtnNOE4/wrK/iSX5dShlziXJ7KSsXaRCAkBD
/STF6KSQ0jdxkXB6JM8Y4oh36jNB0kF2810S7NpL3687zDwOALZhKgdfEBC37ekXi6mDCBuqAeK4
2BF0r+fDoPhmfKPJPLof5l5ZmaJSASkVtCQkpbpUqpylwpxKmfnXvWGYANMlum2gQgUdBT0JFgiy
IFUCBpNHSfgGvZTjWE7fr5sgx4baIWsTdGOvqIJFLMWici1wvJmjjGnZElIpA7hme7uM3vo2PMl6
wXGMlUeBaUoBKakJjkhoJ22/kyJ2QWmacYPJf+iF2uHd6MU35AVHqoXT3nIgT49um3mfPrQPsW/y
IhkjmoBqBySIyJIJVIM6GCWexlnVgaLwfGuhPAn9D+1uwkXV2Oq+PdT/Ag9+hufTa00QnoCXglbh
gu1xNJY5NKsox9QdpMv9XrfDxp789m05y8PKD8qO5MYk38hd+X4CU2Lqg1npYQBLAXnl8XJmxmnB
xNw/P4j++JE+LkI9gu9ETUd5J6hL+9ybBaRNg66Iba2C3oQ2YIDu+pZj7eq1VSqHTUU5k+YcyxAa
3asx47qwePuLEffgmIr/QQFE1GkEWG1AM1NNEhBYi9ZBjpRPcTbeTWLygqsF7P5LNaJ6yyORZ/oF
bjyoC4Nq92IEUVILHbzB4JdQoVkl9T9lndcLY36vlQXq7gikSCq1echcsfxQoAradaFtVcDYDnfF
zBNSYh6RlTHqiDSNEgnaSAqrWe7o1ZtVJvYAaqrrm4GVU4CD8deqUZdFlTRhdBb+UHfDbSueREeB
uQn8c4YX3ZWq04j7PneEI5/LkOchlVII4tiDFc5s7CJ5yjAR1Aaz3QkRZ7uzCjgrD3ExbWNdLQVa
0khgOZlnJwOl+5cucuM9utw17sPJCR9wwpLuluSj/D709U0JxsutcejQdaJV4iv2cWgn7d0Y8FiT
WDcIaJlAYAuqEzKeurXQmlId1yEJImC5UvYCeMOEXcOvg5Grm46eePeCIwn0DjImRLd2FAH3mDCB
QSg6tK+yV+/kh8xenPn2j4SSwCKBTJfoa+oGnjfU1jBaPc+tDlx+YvUhmoM9Dbpbh7+P58VUEDis
UYfC/5/f4Ks3diVHjTgvAjjtkk68VWfL2A+QquLsP8YOgBWEQQ2cINBho9YtRLQtAylIwQbwDNC1
pwN4ef0Mk7BDfRlCbwYpXORdRL9g+2UsKSpQQ4AfVfe5EjMvHV6yNnPSduGkDaxgsbFEfF2tmBCo
ICQy88JV7vPXAadIgq654U3HEViA2QfhwA6U/JwQxVzAlXtUrgKCfDVXFLgH6D/C7Y+Yl4MxwvrG
KzqsB0M1GLWZuokweVUcOzI0nqJFvhG7L8309b99LOq4aouWLIGp1K5ZvmolkYN/aaLJm3m3IauB
tfGKCuwgdhLmRdTqc7Yz3o2fIlDdB8+gTHZyP78PHF674xwBLvahDno4Ip0O1iBqH5pNbjZNaBRu
Ptv9z+y75S8gFgxRLFdOPXhn4p0GrCxm14FYK1/+wnLxHiCsxw8Acr9+BLVFlyArGgjNpC4YiyY/
fmrvWnuAdoEM2IrgfCwQlbTDr92TnDrzDQ9JxojFG+PUVoVid9BYav8XPVO7Mw8aMLQNV9GReSJW
PlIbVpkhrV1a6IeXMSgC9O8LF23B3j0YTUJqDkJ8lDy3J72fG72aOmAsBEAaUVmKnOaZ8Gzrkh08
Lx5BifOkFZnHcGWSuiojJQ30VIV2UggMp2C9G+KnwkSfztrNAYcOjxkxV6aoZ2oZFkHS6VjAIasc
s+ntofk/0q5rx3JcSX6RAHnzKnNcedfuReiu7qa8N5S+foN1d7t0WNzDmb7AADNAAZOHVDKZzIyM
+DEWFfIrGShdlH3AJd43kjsUNu1MjHLnHTpk6eMKktagfKh+GFdl8ArREnANBAlEgghgjbVkkaJS
x5lp7ihglJyYSYENVfdjtACvCjDyPvvMhDG7FxnGX+iTb4oQ6BvhdcW5fuNR1VYrRGnF+KUu1I+X
x8uBU5AtgnTSMoEDYdkqPxuRWQnJ+srJQweiZ/Oo+OvY7Zp2lSQFQjNgoUBBFbprJr+OgSb2Yreg
gXWcH1V3N6NlTb1Pl5cicj8Nj25IcyCfwCjG+eFKQS6s24kGfV36zSBXM7GPa4yDNciU14XeB1YN
GyrCyD3xX+eWSO4ag9ZjoMS2fHvxi8nvb7MSLPZMuON1Qpye/Co/Wr8RjeUpI/Nt/kLYWufiVDtD
zL4yckZgzAQ8kqDdMyHDAYyJ0345yFxQBFXUt/a4u5VQK4snsMlhPCO9tXbtPg5Nn54MtIQGHDAZ
vk7kKltz3A3LcLxeXyV52A2Z9qCCWhAyQEveXRdZJxt7FLkMmMdUdBZVxj3Afcgkcd0V7OBdWC23
FWPm7Who0dX3pNoeojC8tcR9tKzShqSukyIENuTB1Q7N+BvzO3udxIGhyKrKoqhhaGBDwXy+gcYh
F4g1BZwDTgkoaVc9O03ng/M9vHzWhDfZ1gQXgOk6tfG4Onj+AWdZ+N4X7ZphSpVg8HMdswLRBCYy
GfpC7IqogYA0DuU1gPHOD56V9jlpuwG50Bw2zwz4kQftF9unvxntXxNIdQGEDrIxyDmjVVdKZzlw
xj5S7iygdJ0mag4TuNaGWygR7q3n6aUIpCIVwjOwMcuFMgdzJHlV4oh3NQgPfIbXRYuHoTKC+lig
xoROe3ony7PEVkHQApZDB5yr3DdNTZr0nRsDpqdBDagao1YbInVdo8u+IzPDXaDWYiyT2jRYnIcc
ttRw0H+48XC4bEX85d4Xw37F5lHl1GanTQlidBdnj9nyycGxnoZuDxKa4LIl8Wl7t8QdbVqPrbtQ
HIU5Ka/yVt+55ctlC6LCMiqr4DMHa62G+U/OH2ZN7UcrgRsO0NjKr8iV++CNPg3JwbrWfMCforz2
MdYATshjCcbqq8H0S9nEinhH//yIt3nOzY4WmQnq7ZXkoJZ9McipcnqfrFqgNsfLqxX7x7sdLmMt
u6yhywzn19Rbffq6Kvea1/mXbYja5dsdfcvyNovJE7XDVCiM6A9q59e33U4/GTs2kY700dc+dwfl
pmJ1GPbI0qL4h5ywQPiyg9oBE3nEkYMDnbvolI8WhimgRKA/aLs1zB8MDCFBZ/1zfCwD9Vhff9V3
0HNg9SAtyndoLS2D38koNoTuy+jcEVINJj92/ivspVBbWoDc2Uxv8qkM6CDFlwm/KCrWwHtpmgUC
KM6EFQ+1k9sMz1be1l4w7+khZXOxUXJV3c7HkimRS24o4YW7sclFmUFLqN7FOP99ZygBsJFoEq76
zmnXk2msOzd2JAFHBC5h+rF/VslFHGJTw5oLuNQQzpGbA3pBD+Zz4SPSuTisUXUChKkOpbPnzE0+
5IMbu1z8MaxuAZzN7IDeY7iP4TADJiiXeRXWANjwOQSwkGRjSvz8Kw4Qf1bWRsnx8Mkmv0wD97e+
vmBgLhqAn3EaDDv59g/vUwsdm3s5fZ/Yid7Nc3f/DG7+Nk8IFBUmwOfi2rfnJtJk3ENiK2B3A8sW
Cpg8uNtLel3XMcYdYgS/jFyvwgiZVQwnp60WyUvy7bX/4cOBOtXDuwuJGs+0axOSA0zu4XF3GCM1
qnar6qf6rlP9wThaBLzCE5pl3b5V/c70G1RUMbj+q6l3l2OhMK4zBmcdkg7gyudO59xPcW/EAw5h
OZ6qPg+Muj0NdR4azRhdNiWINSYaWCZrFjrghOGOSKaWq2oUaRum2vIpNspPGTX+4hhCLYrJ/dgQ
cvqQxZgNKae5KBkUAXCR1NdC42BAeyPQQfI4fKq/6qpfBKXkY4rehKDoA7c3YxHXAOc4Px3jQuMc
iDXWMAiNJJzqO6ZoqkTtq2Ox96D9hZgoS6D0I30xiSIPowcEqx5euExM4tz2pFVxOq2kBJhWD6Cp
dKcGzm49oDB5UB6aR0gD7GQwWsE5OTPJJcZlAgWdYgLzt56jKjFgur287aQFM7EVloyawJ9/wOpW
egkhH2OFeqTpXlckfV575arpZBMdotcMqK7fdD/AXwcyv/MNnK1m0mpFLUJIf5ff04P1OYcG1/h1
ipwHVmq07qUqAYKofWaSu3Y7vAfXuEEvZgizZzMJqA5P9T7nJ0ZwlQbFdyjUIc+fhwiKiS/Shw07
1FzsgXl0gXQHrFPgReFWvMZJ61UaQBiBBfw1NBrDJKQERFf9dRWBolfmMKKjvzXI3cf6HA+m2UJ4
DNUsP7NO09/k4WdL4k5go0BhrNTy3lfSxzZ7NS1Zo1r0/DyzwN2AU0EWMx0Z3T1w+YQgV0t2GpiM
fbxGHzPLT06yLEZ4ADafiTvZCwTwwPCH5KxXwTDfxQ+l0T2mQ/90OS4LzXgQf0QOCLCxxXmDW7dT
3pRQHp0ycpvQ4rsWz596ACX+OzOcDwyx2aeNmhdhB12t1LltG8Bk1EWS27PQ88G1gZAAQAJtTvj2
uWtnGDJb+tbAGC8oktviaDYjtCU/G/HnpP9NrG+X1yT06401LnRkVp8XrlO3odLYpY+K4afSiGV3
miCZhfrB+5K4YKFUaZHaFYQHMC18O1wbb+fV/prjwTdFHsqM9gEMeeGyv7w2sVu8m+Xcou2VLOl0
ZAbmlB3nvsx9NYeEZValvy4bEqQgJqMnNk20uJB0cS+heagIJQvaSx3yu2x4WOc1MBXUUVWZfJVo
SRtLPJ1NVmV6kaP8ECra9TQ8QBrbX/Ln/2o1LucSYzonVeEgrzNXGlRtBaHRVyObA2X+i1rpdt94
YGAH1+5i4EzCsSuCoYkPWZH7eSsteLMjwx+p7a5xjjA2nTYWC/K24lpFgpGf7KOxTw7QWpZ4uug0
gW2IkTQhQ0TD4/zsmlZpJaWFfke5GF/tpr9Gji6rjopd4N0GF4VGszGKYYKNDuO1re8s83hKy6LZ
a0smI4QQPZrwhSC1aVs2ZMX4tDBGQacZlYH1LjHk3/vu9yzzW+KD5Ijp9KwRAycSP218FSNPuECO
l33xrSrz8dO9/wDuzmqgOhY3NjCJ1TW0bQAI7PA+TA7qQcr3KApS26Vyd1WpTFCDiWmFcsag+xOe
ojoAaZg3MMP453SaInvX7BEjXXPvZf4qG2cW3s5gJgKQBsNdqOZz9puqaBJnZAPsnzRot1U7EjmP
zhuAIvsHOCtBAgfUjoH5NfBZQ0uKd1VqD0Dc4blfQDCu3w8HMIpE8naPIDSemeG8dXaNMe1GVlWg
2U2s3bVjErYZcJajhF9OtH9nlti52ZTEPCODWITD+jxg2d0Nx/z0BuH+0l4zRop0J6vmC87hmT3O
M+lilkueoSXS1/fm+hzHNCqmvyA4ODPCOUUGUeRF7bF97twA8/c1K3s/T2S+JwhbsIKMw0YG9VE+
2E7sAlW+GiUY4PqoahwHzZLhz9kdzx1kyDqCxpARsTH53vPPYzn6WpIOgLtppwbl6gOaDXGG8Yvx
G7pDT7L3Cfu/XbLGve/yZllmrwDRy6Iq/ty9pJXiEwqOPvOTkVBJkBJ5wnZp3PUPKBeSdTbvqhSz
D0Lc0NGfV6+TTLyLPtLGCl+/zsaywKMLwMhFR6EqJiilyni6RC/x7Ud6Y8DfnCFHT9olnfGRrOXW
GgM9SAKzfsPImM/W3jC+dm+6QzIwl2gmGj18NKMxwgeNKL6GM1QmobWFHSyMAI9JNsX3f/GvPJY/
DdcvQfkEcC1Qf6x1JA3+ws3FjKYL2B8K63wnNXP7yauYTCcAryEr8VK0JborVrtOVt/6VQEOH0r7
ZDKrXAix1bKw5xRWWcnVZlpI3nOevS735VEN2zvXOPTFjZXeX75TRe6KahnEl4CAZarS5ycRQWA2
YlI2odVW0KZz0VRyAKnRpRyCgpcMhobfDbHlb7xJ8TqrAV8uZM88ZZqDvPWcESx3MR6hr0PrpHt9
quKEBBmxzOYbamuLbBxEtlT2980vcCfMEHdEwWT46PmZsnfNOahk9DAyI9xXLMDuniooLcN5PykD
xIe0O5I9XP5moni23UouehYoXds608q2qOfHeBj2cRaQ8U4lXuSqslaZqBp49uW48Dkmpbs4qCnh
OFSTn6EiTkPwN1/ZYX1dPLa7+siKuxhhLO9kKbRsN7lgaufa1KI6Bw1icK4t5ilZK5/YL5e3U2gE
9P9siJ7JGXIP0rWkIMt3AI9uskdC+0OMZiBmz/aXrYiOt4WhVjb5rXm49c69L/eSxjUbZOqV9buv
xqC3pvDfW0DlFKhogHwRQNk6N/6tQbsD+GLEaxw1P4PuBAAhu8smRIAx5P4a0GrMEtjhzm3Qsqhq
tURluLp2T80biTer7LGboAiK4LI10YfZGuM+DMGwfEcNGOvMyC7NA8B/x1pWxxEhls+WxEXA0Zyg
5WXh8y9MlgrYBBLpwF/8AEeVtrfe1KLIHa2CUsYqJvII1mCDijH47PW3RvnmeyWZo6G8gnsOyAQl
xjSFskpyERZs+MRna4HbwEwlVUKXFFq3bREAzohqxy99AAVyInuHitbCRHBAC+FBrZsHyqs1ehcF
o5trLC1odeC4TFnFkp11fjEOazCzg+rgJjl3vb4Ci1DC3u1M2LTfM2FTVs6W3v6i3HRjhy+5xaDf
mgDZyVFN/o88TY7nbYDq29E8KKHx9bKPi8r1loMmJLgKNHQh3l4yGy/Quy4fTAajVU8jCkVReqKQ
DgbmdEQllvVYqpv28+xJYoXoaG2tsu+5sToMSd+nKfqfrt27gWqt95aTWUFKm1fJ+kQ+iK+FGXcb
yABIuZ9b6gCd70wDRQP1lJWBpfvfAN8FxG8Ms8fh+4IhNjzI5PAq4QI3ZrlLS3VJA8lYED+1eXGz
xNYL7d2d3VPJPorQLKjuMK4S/IuNSp4vbzCXKldzNKzHJajR+qRhCUbSKgv0U31bRixTVR5ifwiy
FAhD0HuEnSQmi1a6/QXcIQepNfEcDbVGYjhRXeSPim76pKIS1KvwObC1w8XJrkxLSzcAmfGe8ts1
BKXWTXozAkDZHNwnDcnxS/9jkJEFCOIKLhrwPYMJBANF/HBUt+LRO7PyI2Ygf45Kel+R7i/iMGpZ
jCsE8mQQTOYWhnJtlbUDKsNF2lugGTDLW7WKqQymI9pA2EF0RPHMA4M7Z2dwG61tyqxkNQl201Rh
kvhMCMMJxpB+j6/YOZBB5gVp95lR7qA7jT0qiw3/dPLkh4USdNUoEZ3j732fBY19ReLnywde4I5n
BtnfN5ElLXJvSjO4o1VWe836lprjPktkfiGzwqLO1kqvKy114iLM48Z3rdsOavXj8HR5KYLQdbYU
LnQlxtjb9gTyr4ZaYZE44TxfDQbIZDwZq4HoFjgzxYWrpEO9EfNsBXtyXoMos9hBjQ9yImY4YBh/
HgL1YEhefuzXc/fpmUnuPtWdEUMyJq6ApkEtfJwBKSJBwyje1MpvrEQSpnThUQbMHII2jH6NB/Lq
Xr1ohgMg77QDBtQLmmxXv+TfGFksKEh8UH4EKubD9C8dXvUFBRiVIUOTb1JZUOHCNz+EO4fmakNK
0sQPgRCptoPk3DcGL4Cy430RrfsxdBGtOyB+FckOiDJNQJved4A7i+mEt2HeAyNXXU/QBhj3Ljad
Bv1LumcshVbg2MH0q9hj9vmyI4vKoWeWuUNZ1r3mDC7r4uwHTLKvP4oU0qvMtXQ/vStsdC7/ziR6
H2hOsCYI517KrLSQs8yYR8+fbAeTgO3eDfUna9+BdOqTfpB1B8Sf9Y9BnsrFdFxSdgDLhJ3jRqp2
ILbna8oEV/q+mLI7Qxh/IND5v6vj30GtXq5WmaVFOOr5zrKTvdcPr54mC6biM/Nuhr/bKW1np8ea
lKQ8OFb7hVr0p8Q3ZDa442CTPm77BaVr94W+unuG9FsB02BcllMU4yw2N7YsGIhqfCjAI493QbJg
A6xyHr+1tUmtgqH66S7eV9CeV7LAdkBDVr84GE9mzQfnfoQ4FM32jR38BYDjzDx3fRRei0dZBmTc
4rTRCPTGlKWHy/sqcsftCtnfNzeU5+JZOVkjbvtF/z6488EgCg3U1bhL4+pom71M1EHkkluD3BUy
LwlVSInoUpDiWMzVKTO8I6gJJdeGzAx3rqGuxeDoANZbheWbav+z6NfrtK8k6abIKzerMVkXd7N9
RlaapBoQsRBP4/sBYNTH3K6G4PJHkizG5LL3RaniqhthpSbQE4gxXbKWvjpKUz92Tvm7FjA6EFJ6
QD58SDHt2V6yno1eTLvquYTsx2vh18+Zr/6TQrLY896Nsa3dbJ1VuoQo7ECzByx4acOiOYGucfxa
HtmNqmD8Ot1108GDlrhkP8Vf7d00d6wJ+MzmwYZz5PlpmbNAw5b+zRd7t8CdXGIVOiEakuimeV6B
inKTx8L5fNmGqMqF8PBuhDu7hdP2s1ZjNEd/YFoa1S7ZUeKTo7Ivd8gLfl42x37yJefgDi5pCjM3
PTgHXqzBXZ3vBvtqbO/+OyPcsVX10am0ta2A2n61zGuvg46EnfoY+JB8IBFKYLt5/D3szovRKivu
LNbHYK+c5qgxSYC76ZC4GGc1APBJIuWnci8DmEkcn7+U7aGazYaiP1qVqBPnvXun5sNJsdwk7JXm
2Ffa8fKmisMHZLigwIxnHQ81g0JlpxMLJ40a14r+0jUYn3JkfTjxqt6NcMe5cumqkxoePza3VYeZ
9BTE0u592XZBnFiSr/fRFxGeNBR22QvVM/hyhhHXjt0pFglbkCLr83VbRA1UeBsMbl3euo+RAoZM
2NAc0F6A9eI8SDmaZuvD4oFgJU9u1WmJiiyVMrmxS+L8ZAHjz5g7ULPTXCBvz41k6aT0eAG3vmWu
jhm4xvyYV9OLma3J4zzZ7j1pFlChYpYELJK2W2A2hQ5TI8kEREvd/gouZI12QfO5nQjAI4o/mPSB
tPb3f7+bJiaqUE3GaiFCdL7QDk+uJq5XFJfM9HOSmIFOC0nHWVC+wGa+2/hQFy3dFa5nQRQKU00o
idpWc7Noav3kmXl9PVuG8t0unfqLktT0hpiV+mgufXM3YuY7yrMGA40xNQ/6WHo3beFVj5d34ONR
NEB3wMDVJmvZGlwW27upR2s7x/iYAmBpXd94HoSwvfjrZTOib4nmNB40qN+4hsN5FJDOjtZMOUjB
OoDVHhYwMHngJm7GVgKREBoCjQ5GqQAjhAOff1FnJCOlXYW3cGwqJILQaPYI/oGp2F9ekHDf0Of2
TIBLbVDYndtJFrNIx8VtAU90gqHrolS3UDOVhWaZGe6OK2tPbSvNaVF+coNqobsqtaPMIZKALApf
iMXgpnbZ9+E1ytMs01vFVBBVRr1G7zX5rEz5p8ywvg12G17euY9xGWBSAwMKjoX3Czp65ztXd3mT
ZQqYonSUhFxy6spffV/sR+2nW04//8IWpID1t5f0h/bKlM0oWaheAhq45kUBtW/b/GzbIYyNmREb
vly2JvI9HCYbfQnUXaFkeL4yil9BDXAfhcuwU7WfiiarR4g+E+OJ8qBgCuABf8s0hQ3mNdtM0IkH
mx2abQ2pk31fzwa5nUCHMZzaGiTSEucQ1F8MG7wzNnCKsP6BMkpDcDdnLcYXe1gCltbFX9OX5ooR
fH0tDnl4iB+LL5e3UgBZhNAkWyYorwGx4GewwC2l925VdpDSs0Ee2K/KUV2TMiJDYqBnPoDWY86V
YEoygO7AdfWppGouOeOi74lYhVlo9J5xOvTz76m7MfVmbU1QRJ/8WrP9gfzFFYfZfFbYxusGJATn
FrKxLuKyKqDiSvv7taYI+Fl0eSffWPT5y3xrg4uIA4bmAKStkctFc2SwRm0HRb1jWvraMzKwq+pO
CeLr7LtzGoL6iUJc2oioCWl1uqcv+dP4498DlvFpN4vmtnWI1b4wV/ygdahu5vqx0dJd0fz79g7C
DBpLLBvDHB8/WKvl4G9oNHYYm+y4VMOunyy/USQfUBSfN1Z4Mh+tqtq40Gy4iNNc51n7OLbVVdwv
T5c/osgTt2a4b5gpiqk1aOOG9Zx/r2y6RI6X1pJMRbgWqOMiHwdLysexR8PsLWpaOObWlWEPgW7m
13qxhpeXIowmGAJSNfRtkTHzeHVH7cA21jUJMLPodWfVLvfC/iZHKdd9BdgUhKDDY98eKiuUMX0I
mo7wiY1p7uqxMq+x1SHDdYBWOMLYpwrtgs4+4TcARmkCLQF0Mp7fGbAgR7ofbtxHGUpPuMmbn8C+
9LbIoBWVpjRTEiZGG4wFxhBJ4yckl5x6kcOAMgjxE4MUoMfj8gZvtnuABAm4y2338+y434xYkXxI
0WUEHkGm28Eucj7T0j23qtIWt8I4esTXU4gck+Qqn8kLlC5ayXpESQMADJgaBRkfBke5A6Dn3jzF
egKVUK15JNPgV52Rg8x+hBqsNUUZUPUSNxVaRG6A4Tg04aG/dP6hWnNGe3jB8uxvCiSJ28f2IT15
tyvx0fF4ZhSlt8WJCTqrkoxcUEXBdbuxzH27LO+JbhFYLsGp8mrttMN0QKdpDZg8wT9gDGZez18Q
GHYGfSfaN5j95VbagKqpV3qwgzZfAOW5Ng5J+Lo+AKmKxrsc8S1o2WF5G3Pc8sZutI0+hjkCwVPl
vrEiPUqjfJ9fG+RGy0FRzMzKEmmht26scrlZWo5VMtWwqpX1tWX3D5X+q1VvibTdz/5HH3cTGhZI
0Nh4M3fAnXTFZInDTl7g7p07ioZ1DsYDUDtEJEoRZixAc6G/gGahfJWi6OJYrgYmexQINP6YOG3t
rKOLVapjCcBfjSmTygeNjOxwiBa5vcK5QDpV1CYtCJrCzIygegCRJfUUn4onO/MVGP6lPtm++WUF
FUnY/AMfEi1za57b41w3qamnuEIm3OlqTkLilaC6ff2LELA1w37GJlZnRT1PKltlcczuoa1atgE7
jcsAQm3oWYYG6t4UClfLQWl8wAIum5ctknn0xnpX1wtAvi1Si6Z5GFEu8z0z3kHl1pR8TZkh7vyr
ZUqKLkU+Ro3yJndAl9d1N10lEycSncDtbnLnvkpUpcOQXxIOqxNaGHbK62pvOF/ytdz/dzvHnXVI
dOf2tDL3iHO/zH/k6fd8TiW7Jrph35ej8dzHXkGGefSwa/aohopSBu4i8T/hhuGxB/1tRmjHl2Zq
aKdYcYVshVIzaqdy57nz4A/U+KqS8tPlLROuZmOLO1EgO9S8ZMHH6aYsoobq67nkWhOuBmq3KJVA
7wuDhOfurJVqm6cLQpM3JBFVvnbF4ue09fuylXwZQZMUDwwAhYAPdTCWxVcYyNgZYEcvk9Dwi6P+
u9kZV90dAf3+8nU45c8GOOiXq/UGycQPKTOkKDJi+sFhXD4mpDC4mDEySuyV4qMNYaX76Ii1V+zd
NYAJptzX08F9bpDhooMwP0EBez7I8kt2WPnrZ2uffYZN1JhmvOMVD8+eiqj72PxaWaq/LGHvUgzW
HC87jTBT2RrjI0cytpY+YrHF8X+lp0HFFtYTiHCZHKpsbSIX2prjIkgJ0YgYFxteQdCm8mjimz1M
jW1oV/++0W2wIZY/n5ELIYw/OxsXrMyLX4ryV6P8vrx1gpiL+j1OASOgAhsm5ybpWvapN/UkTGPV
N0cvcozKH22yu2xG4A1nZjhvoMYwL/ngkXBy+11VHQzlOdU/A6EezoMM0ilbEucMTYJCjtphSURf
/YyOu65N/Cmmh8tLEjjB2ZI4J9BLggHBQW998Dx8HlDS9qE68zhWTR54tJLNBggXBbgXQJRgdcEc
wvlx8kpiWXPSkrDPOl8Bv7hi3y59IrnqBdHXAf/PHytc9KV6kWbWBCsY8+nGn0CYSUKizADnbrlR
ZIle4tvoyZODFuaMz3P5s8g2ivM0fWn0zGmwBCXvAzDk+GMaB7r17/FDkDbB64gdHLRt+Edn3JgL
rWyj9fUpz/dqZkIytiC136ROGv3FihwMTbt4Plsfasex1xv6WKHC38Q3wwDdJx0KfJNMi0LozpBp
QacJKqYYWz53MAv+tYITAd2hZoLgXtEHK7FCZUR+NFPZERW6wcYY95HINJWJYg4YwnPKoKyuR1vW
OhS6AZj4DXD1MDYp7ryUs1knQ4pm1zJDpZCiqEK6l4R4ki6PKK4hmrBPg+6L/pHsqKYUIp4kBKzU
xAjcTB2Fhmu/GhoJtLYapjFI+7nTcOtNA4qel11DMNqFaq2LCj/IKlCX07lYlyR9oeY9lEsxI1I8
K34faD+8oAdbj73zHpzI2VuBfij2/14k8dwuF/yqNHWmrBkg8AleQpNOgWE8tzLpWYGXnC2Ou/vq
tFHKZqXQdotBnx8TSznazSwLGKLkAcxD8BVgAEDsxPNZrmY2De6SYQ8LwLobwHtAJHWffS+RoMmJ
3UXnbGONTz+7trdyuuJZ3k+rTyYDz8XZR50ucvVVckMJ9m+7MD5GoVcxm72NWhVyXn/Uf+n2/rL7
ydain8eMMc5pDlmSNCwySNURH42RoK0fElAtXDYkqtWcLYU7zpj/dvqxx1JUTPR2cHTWOvgM0ZDA
OtVfs2j+LEu8ZG7x9pM2CaxrF5XtKDCZAPCiP7N2U7kvrpT65xzW/4AjUrxGlKSAnABHx4cOeD21
VtGUOdw9dF6razVihZqkD8xn04ey436MQ9mslPADbkwyD9qssaobZ4idIg1bXT3minGE/tHr6BWm
Pxmt7COKYiXAc3/Wx90wxFBbxwB3UNh7S7QOeG4BWTH6XWer/mqXS1jJ2ERly2N/3yyvNE3cASMs
UgVqYPYvO4fj1DE4F2S3pzgQs7k5lkyjdc2ZckwyZGaLgKgkKEFpuzJKc7/9NhyQidAAPIqn7kE9
FIF1REFMcjgEG4s4idk9wBNRJOafejSzaOZ6LQg9gXbLMMt75z0xKeQ8wuvvagLrT2CtARQX5BQ5
ArAYuwjebXPrXvK2XRUFtpUrVKNe4z36ehDF0OvA+swIsYdovF4GEMaiRyrzXkF8O7PNXX7KOCaJ
xi6hvs9xz9+BTU9yvwoc6MwCd80ZTmqrrTpDdVlrd0DDQ3QZoDgLHaGh30m+oiBjObPF3XaZ0Xu1
Y2AnZww1mAHYAn7F4cSqe8B8qoca1b1ackEIxgrOvt4HAqoY1EOE2WR9KIggZiFMEr9OfTbxBvqm
RYtk5URRnNsulGek0swlwaAzW+jJ3jPJgPGGHhhrq7cfj6CHDGWDBeKv+CdJ4gdXapqDgR60Q+Gc
JvsVrB6r82Roepiu/36q6Swt4ml42iHPPSdOQIvSoayYdIFTL+BMV8PLviJ2/PcFcWG7nXTItHbI
+gDGOnpDedf3iaQHKzPBBWtNGZ1pnHG2PJB5r9Vwa/SOxAQ7PFyFCH7wvgoudCjj7MSEmAgd/TDc
9XGdBnkd98HcLupVOene73ok5FpxxuzHf7d/XOBwk9YZig4OkcWFTzRW+5O8C0SwkbPFcZGjmN0x
HZnPuYVxg3T5SW3I5zyOrwwCOCME6x/UdTaCpE8T0Nh4ny8vUMDme+6IXDCZzdwiRaUi9Xuyb5Ri
N+0WvEOgo/42qgHm/mU4uQkkcVEALMPshEm/+8s/QbYDfKKbphWNlboFC8w1vWaQeXKsbs1DJcWs
izK17V7zea7Xm1AU7kco+z3pJzamBBzJTv8SY2X/oG0oiSZvv2aTVIx51TSqh5MxBwnGgTHJXmLS
b6a7Apik/QK0ShNUQXJTKHvJjrJ0+sKB4edP41Qdh7aCT7FCLiOYKeej/nXcMa2mrNktMnyMCCFx
trFcnFHJDCjl3OOcHEHj5zwXxzXU0tD6DJ7RwvGtPRjjnoCy7/ayGT9J+HnDsm422U4LfRgGfFK9
N3zdvZkbCZxeBME4WxsXfXqHFura4oTkn5pje7sE3Q7D36CKm97Y4uxjF+X3wy36KpoLhQ3mSjI1
NfGN/ycAvuWUm0WiKVR4CyosQNHNRy0h+76N93UqQ5vIzHChiEBLbLQVOOyaLE+aOX+pLDSCLZlS
guyTcSFHs7t+VlespnbUoIpb3x0ltNYsLF/wfx7jROLUjZMKFiZvuY/B5LS0RmQOwz3KLF/mtZNE
MMm+8fQeed6ZNOtXVn4ofDP2wkGngUZklURJPHkTh9h6QTOnXp4gTmqlA5C1mY0qpsinsqyDRJ/W
FIhrtZS9GSQfiy+PZcVUFHSE90/KSUMDA40iyatE9rG42AGuga6gGYKV0evfzVYPqJfuFotc14p+
7ObqSRIcZSviEpaiQcDQ2WF6q+KMFQansl0ZQM6uuoN0ZVTtlWciuWZla+RiCNMctV064WT19XVS
YiTaM6LZ0yI7PlmAb0mWKIn/PIB/UOvWKQm2dAi76/mTc0WvsDzf+D3fyVVt/5+X3Z/oxPMd2TYA
0mqBsJGMQf2b4W3Hvfkd6rNBc3Be5p37Rb12IW65n33pxSNbKfv75kwAIZTGA327eOJTDVH7yMVT
iEYombHBbtnIk8R3+Aa3ov6f7+jg4WrqozPWkm8nkHg5S8gM7jiQhHoIkNhNJGT79DCCTD2yo+qa
wXLYBP1wRRjXev9F3SUlaiJ486W7VEYFJgxpHjr4KgNYQefhfF/HKV5azyZAFZatZl95S96DJpK4
mXE1rxaxJQFbnIZu7HFouZamrZ4P8FhL8w2mZ9PsktANF8/vp6ivdjRwffUaFDmoH/vuS7nD8ZWt
WfhxN7+B9yVjyUGNh7SlaPrvS5E9p54shMu21TjfVtqX05jpLJqaiV9aQB+99NXD5dMvWwbnQCkB
q2FOuyxc1/EWakEnS11kjxbhsdtsFRdDTSjGZ16Oz1X/VoP/8MjqT2PYQxMn3claCLIFccHTtGuw
qeTsu5gEmqNgIVZk7sf2nU8Y0D4HmhDMuADBcSmJaSu0r9QJWeRDAta7zjchD677QPva39NoulpG
3zhBhQNI45167e2LFuONBJRNmALxL38+0fSVu/ktPMJ+HHRv6lL8FjCm1ldQCfVS3wjrvRekR3UM
KnAq/FZsXz/I0j9hkQccxGjr6R6IYflhjRWVArdmDxbG21GF2tXaBwroMrx9vcuAXX2yjpfXKjoO
APxiAAU6nmBU4rYd02W1q/Womg1AYABp46/68zTLlM7+n3UBxwMNTxjiW+Kr07sTZWay6/q7laL3
RXBNaA/xXX90wSkte5OIbnvo4vyxx51A18ypqeYeMhrUGetW8fPusMRf6+FLtjSS+0L49MJ8GhBX
OuZ4dB4LCwWEbB5UJJ9duO7sT20Q36fQ88R9f2cEGW7d9I5INfdER3JrlHspgFYzIRh0RL2cPqkT
bELY6C9cY7MszjWWMrPt3EGEIUnCCO38tn3ogZ2+bEV42xoY+NRBpqiCApkLyMqKSTVQT+I2+TTU
vqvtvTHQXp1Xj+y7NGL3bbqPn8oy6PLjgioMeTBTYIWGm/lKmrWJ3AZNaBDrYWyJ8dafXw6rZmdt
NkyMfdPYLb/SEzjWwxonUL1jxGKMniPbg/RT1sASvSu2drmtbtqKDiurXTuLHRBF3VW6dWip/aR2
1f7yfkuWyJd66iWZa0CB0Q2ep9H3imLZ4yahgJkt9g1NrFd91WTjRMKqD0ti8I/lWR9YhtNmNuO6
cFkdZo76RyZvNIDgd43+h7QvW5JT17b9IiJACJBeabKrzuVy2WW/EG626UUPgq+/A69z9spUcpNw
nfKD7XCEJ5KmpmY7BiCI7v4ex3ShLgXAmK6bpgk4s8tDzOc6nuUEvBGbf3CqY2b+tJOvtzdx7fKd
i1B8pW5uaS1DJvx8woAX072Yv6MedrEKxRWahKjmycTtmxLt1KNp0U1Efm/XxZNRzFsB4NorcL4e
5Q6KIq4iANoKlPVKNx0erewlmqINe/L/0YJ/D0YxyrosNVY3wLb9h3/YcGuv2FuBvjOD6VAfbh/R
1pIU/4jzlPC0gJ479kct+dTVd5k43haxpQWKV+SkU/IPE1NJ8tzVxvxgNnLDldxaxnKdz6Krvgir
Ip8pbg6XT4YRH4XsYzdvwm+317IlR7F8WsowlpZgu+bqq542aPQpPDL+57aQVcfqXM8UO9fwqRZZ
mizkUfDtMFnoW4co4MFP+2d//INtuw0xum7w/qt1ahxVz1WblQ668Dq//jwF//Cehr/ok3nKH3Wf
HvjR8etgS/82lEPNSJkYBG20CEu1DIHpBjL+Qk5s4+1cDkX1mc+2U01H0Xio9ZDguZrtX/BBMBL2
MRKnXBc7pmt+12/Nr2+tSTET0cxqFP9hk8I2dUMnc513tLiCfw8dFRhAAz60oxhWzBtJO6c4rD4d
U0ALjGmgO519qIYqeXuPMp7JUiws1ftqTE0TZR8BCtdyBImbtJExGUZQm5EkAmx51N8hUeV84Joz
3tNmJG7VWWbANBYGTlk1z31izB7AJp3d7Y9bjcbPN0LZ6jTpoilJelSST2OwRCC75ISJrn3xUMSH
pdbMn5eeJ2sM9LuwcIG5tkXksOqTnG2PYq27MKIRzWARSvopavugmg6NJVxDT/3ba90SpFhqY8BE
YtFCEGnw2gmAJ4udHZXBzPjGm7Alafn3M2OK56CN84WjM6t+YlbeTeo2GBwnaBK2sSayJUqx2xHU
uOoEzq8Nshn5OL6LDhiSEy5DSxTmD09asLC/afvyE0Ex3fLykwjkQ/mk+fVGaL1q2hl4ZkCu4Djc
VIxuOVfI0YGD1e/G9EAjdiJJ95uK+ePtY1w1Dv+KUUHEUsBfDxNDyCW6aNi1gHcF+aKwNmpBW1IU
A1GMiRzaCovpRXtn8zDgwtzwU1ZFAC3B5IggEYor+lhW0pAzup98GRo+MHFf+axv0SOsWu4zGYom
ogHJzroxBOiVNf8CiwnMaTV5IXO+WG1bgRqb/Ow22SpXdfJMqKKTYRs7smoSVHmbJneQxsunh0lm
2j3pu+hYJUO3Ne+07vKdiVz24ezGhWVMW32AUkS1t1R7l6g4BhwbWDbSIN9vwfJtHZ2i6uNUjk7D
e4CcksRdoAZ5Pm68uavuxL8rusoNVZHWGhkUcHAi1zE/1m3vOpHYmfV9gU6qd9ypM2GKtnMwMYDR
DsIaZvh6TjC3vNU8smodzkQoryAHmmAflxABdQh6Ywr4+LOzjNfbC/lTH71yVc7EKO9Z1RMtB+w0
/NgwkG/2yQRraOgb1b4GqDU6Nvd0Rw+T4TnbFYqtFS5Kc6aDhR42c8wgeg6fUj11ZfeamJ1/e4HK
3VoQcJC1BI4doUjeYYDsUkhq1bkYK2J4cRdn6DbQxuRp0Mh0X4AA776IyPTztkBlVX8EEp0xUCIT
zMapQNqDrAzZawNaa+uy2vFeTDtuks+02mqPUe7UP4KQlF1odPFLZQjSsqTqy6wTbiiAm1/kb3xO
ftxei3Kn/kcEWLCQ0EJ+0FQMkw2mLSGKSbjECOk3zOaGh2boKx/ovtNXkkrynCGW27LBfxIBZzp5
JVYxTlpPWNF1rXDR32v8B91PpWtGwKSsBksPrMTg+zaSmS+JiaEkpyTimM3ECW6vXW2x++crgBVg
WA6GObijqGcnUe9IC9Pw0iM9LVMBzl2E7OGAge8O8Ul+2koyr6kqsQA/hVlHvHEqQs1Mcm6JoReu
HTXT3qQS3XWhEz1pYd8/WU7Lt1a4WKmrfT4TqNz9ZijHODfRBW7VJXPBGP67xGzRQ4oBuRAdzT+b
rit/h7qdgNDQAL9gW0Ze2SPRfnunV9dtA7YNVLUY0VEb/uZQA9aSg3WPdsYOXWs3QLMp5TwAiK6k
rplE40bX3PLcXC0co0fcQlsYqCkVveZNm7Z9D6LGpI/bO7OIxV7EUeV1smS+1RuY+4hJ6w6p0z4X
eUc2miJUo/uPajGMGQOJQsdYovJ8QFRWAsKAeHXj9kH8dfyMVucgeijfBqBRF6D0aO8j/P4eDYMZ
BDEO+OkdS510GabaEqGZly7VWvY1b6WNFlWgH8SeJrMZ4MeaycPd7dNds4eAhsFCweG+0ENcGuA4
jhvwmXDizUhhDdPshdmrsZmVWzOGAL2jmK+GMNjESynIh/cgizSEm2t6Mbq1ZWDooMhCMCbdXs6f
s1F1ZwHOwpwS8uKYXLuUpIWklc1YmJ6ONjnrxx/H6dHegRFiE8pzbVG4DrCmJs4KVuFSVNYWYLgr
MEsKYzgDXQ3wq05Ft+B/1RrQH21cSAhh5glWpk5Ym00FBp4+Q9D6JI7sVByi5wSlrSJ0CRqJt1lJ
VpZFgHwP1GtAuQGKTDGs/UDlpOXgtStt4Zt1tYvY19uHtCoBWF8UTGvAFlPxxlit1R3vKxQlWOqW
1gfaf7ktQE2YLXuG/xsJc6D46+DkUJ6odJhIhulFoKr4fUByd6Fb1wLHG3fmyfTMIA/GQ7y/LXRl
Veg5AMIjoOT5Yrwu1cGeQdFkI6HtsjYK6j59KUwAgtyWsXJbEWCRhUMe+CrgKLiUkYYdp8VC7WC1
zSliw70oxQukvtwWs/K4ouKAggNfbPACVXkpJ3ckUBYw9OtZGBezc3BfDmhft5/gpx2Axg/Eps1+
mOXTLy8uRAJnD1VO3Vx4DS9FEpHjXeWt4YUP2aMewOIicZPfGfv6uIwiYcAVctEXs/G6Xe8o0NEc
cNgCkQfAe5Zyarwb4pnEzPBY+VL3Dx096VuM5SsrAzYmdcBusADFqGadmjlM76DBE+wtjaIw0fdA
IW1ny420CgxeaFexh92gO6G9sbhrlYS1BXj9srOYA1YrrFM5tVokCabdZzu8r3QifROpu8NtbVlZ
H9BcceGQdwQMLVVOrrD1vNQcJlxZsyq9a3Tg7O2bCKMrXjwI8coHqQXjLMQW1+zK8gjQ5oA68Qfs
VGUx19pCi/WmKIH22msO8Lx5X+5jDJj85WQ6zImFs3OW4wN8AFV1cx5ANxkPmuVh8W6Dkq7Wo3ep
3rh116oI4jBEJLBZ0EPcg8sbYOSz1UylU7qNzj852pB7Mgf0dRg5b7cP7HrfIIgDfQpcRbDvav47
SjIH7Gq8dI24t4+JXbbuqMehf1vK9XIQkvwhz7WRf74CZwKwFnReo/Ab2XAHOFpgEKZmhCFlQIPe
lrQSkcC3wP1FORzvI4ChL3cOPKiaPSH9DUbBkmseyEJHAJ5gcqpA/6wwPsyDPv6Oozk0XHvMUkwe
GbQv9gllyd9baHwKlo3SPK46zvPyUwhQ2eOW2sIdNOMH6LEdoO51gAXRnY1bd+2WL4LwPgMuhmHO
XHkKCGbm2aDhiZub9BNfKgsTaR7reUrdPG22MlJrh0nxwxABLe6VssMTQIBDdE5AZUIBMral6y1o
cyZzF+OxW8/PljDFoGg1MHdyB69cXFrovqR8V+jdi06a19t6syVH2ULROmkqOORQjLBnpe3G9uQn
YNJ9hxh4Oos7RXFcyr2mYOl1kjAuXSs3qNtHYFkj7SzdzuFbPTVrphiMxP8rylFq+IAbjmwtcYRb
tllgJuPXukq/a/hz5eAVyLi1kSO/tiQgyLZ0wnDVGcCZFW2XuEeVWJ62rOB77ljPTBaf/n73zkWQ
ywvFup5Onb2I6OyHZkoxdRnzu3nONzLka1uHwB5AjuijY7Z6SpjcLZuQQI4VfQgb6oaa4zoidiPz
e9sZu/cs6r/C1HOqTJbRkUHzyNDJ/ThVnd+KUT7HPTM3fIA1JXfQlAPfCr05qAld7l9ZG12RTBDV
NHEAP8h1iDwmW1zfW1IUh3uis2FlQyhc3ZhE4FS65XK4H0BYSbc6cdYMH8D+8IKh1Y+Yqm9adLKa
kxwHVaGDek+qTn9ApSbd17kj7kC3MRxvn9WqjnM8KoDCxKupPv50KPVm1mD6oqh4cjSB1t7o920R
q0sCOgNyZXChEP1fnhG4ff/nGon4UYTJN+qUT7NGgiXJdlvSqpafSVIubMqnkVpLAJEJ69nBgITX
9dMhleZLbSFaEeW0kctZ2z1gglMgT8Cnv4rH47Zop2LCgCXv+tBlVvTRarrGv70qtZEfDhpAdOGD
AlcA8ThqkJcbKDJSGpoJuwcspO4uTnXz0cxps8uzSaILNZP7Jpa9N8/TmxN3hscb3u0tnk6ubk3c
m+2G+tKcTW+qc/s00ul3EkfsLgGG7QZn0NpFQWSNSj1ebqRClOsYSW4U0wRtqsEMH05vhEjXyrZ4
aNcUakGKBfb7HzS75SvOcveU5tnQVT31ohYVCta6c/WCtJO7vELv2XrLxm1EhyqoF5TXjaWWXnTI
7CM9YexIEH13fkYH46AFJpAkSuLOgQwir37565GGfw79X8lqw9o86m1YWVAtIGENR1oW/X5u7XTD
K1en6P4RszQ2GtBiwM8oC5wAJ56Y9ky96VR8tmsPvhWAKAPw8T10bnLMwAuYPjqAiNlhGnOXgi1p
q79yVWc4RQsgSEiQZ1IurYZUoYmdpx4fc+stqgvuakB29hIxxh/fcZwwcqji6tAdUI0qmmPWHcZ9
BuoNPxdiJoqKk3lALgMFSNuVQQ8PEFC19pfINzfs7OolxjwR0jZIOqAHcTElZ0o7pVOnaxNE02fd
0wPT8G1wdn/UMBrDPwI9qS3h0weGV33sPO1Yfrm98rUrwwlKQ2SBrnFUV0bXYQT6BElQOg0vGWBA
c4Rgrj2VGJ9m3Zajtnak59IUrwYQP0w6oPZy56EKrLA+jU3pEkfbcGpWF0URf1G8KkjfK88yKvBp
WY+IkFsMcXlN2KHwP/fxXQvYEH/oabwxXrFi7dGEBKphwLsgoayW88ImDmuQvFHPinQPOMAItx5v
H9OqhKUuwOClLUneSyUxa6fC3HyJkhOYcoDhRX43YbKhiSuHA0YJJKHAAArYqT/ZxTNFBHNHMnMO
GWXS71gSP7JR7nkcv2MpsC4OwxAB8kNqhbCLQzBzaIJ6XQkoZkz3NT5UcwtIYW0xeHCwEPBA2jCX
lxsWGiyWDvr4XJbSo5npXyirj73Qf94+lzUxyLcvvAoGemXUNhbTTkEMUOP6mI12oE30Rkt9H2X1
8/9NjHL8nIVG05o4GqMm6U4m+adSd4gP/qxu9w5JwEBH4gwuhaW+LgXty7Doa2RjRHkKJyCohjPl
fmZlP24LWtPohcUK6PHoM8JdvTwgs2lDwJDj+mN2+Q2wwHhBpmxLC1b8PjTl/CtEsa2x5jQTmbFv
VS4PEXuL6Ojqyb0VymP1l135y4MJWdg4lKYMC7b0ckE0ISbY6bBzEvjUggCZB+mQLha7KvzP7a1b
VbozSYp5y2ezKMVcla5t69IPae0PYFDvdDlseDkrdvRiSYoPgOCgTG0LD1Dc63eNFA+SzifkvohH
4/kduRaHo4vTwHU1MUyhvA28ijNpEShEY/LfiaO91qz5KUy+1Vi+ongwoguYEmoxy8/lOWXREFpF
iRfdEXzOPTg6Qtuxmcrcv31MK8q38KKD1AV5R8ClL8d4Zk/DnuU8T2EbtNkCWnq5T+e7yNQedCpd
p359hzAQ6S79EEjYqu84QpmW5C10okxPvUN/0bD6iHLTbjCAY1qB/uW2uLVNxDP0X3HqYWEokqYd
1tZM2tT6cZ4awMKaur7deJRWkpxL1haEUcsvjvfpcherTC8Gs4lt+KH2qX8AP+fsZR+2OYqvVwT/
C8U5pJEWc65mhzXAqvCJIfFGRuGzSj8J2n68vWkr9xaJRAQ/qJxi4kR9+Qwwg3BAEpauMDoZaKIH
blcc8qDt641a/vVilpQl3AQUTwEepo49ZwOUerZhi0bwGHng8ftqNcmv26tZlWEjF4Ewd/lw5R4N
YPu0pcRqdFY89WX53Frz79siVuwPKMn/FaFomXB41nCCq1oXFWINcV9F9Y51yXenLF5ui1o9G3AG
AWkTZEwYKr1UszHXIhRtodCt6Xhpoe1mjm4XJ9zfFrO+on/FKCuaebe8E1gRgID3WnuH1kpXOmQX
2lvclOvH868k5d5YVrJkkzEjF0kArVgNZDHyHoU+27TlG84sXNLmKA8VI4xO27wh3x96eUF+Y5KA
eLe3bXUxoAZbJu3RmKI2IcVNz4YIHokLX88HUX2QCcP/v4lQ9qu1er2Z6sXFakHiFO5K9Fj93yQo
u4VhQSFCuiwiNMqFT+bREvUWXOGagoHTDBVJVLHxoyxjOQQwaEPB+IyBZ8meIiS6Mjv83Jfa1kv6
h6BGKV4z0OzpMJoYxL5iCl2MqRwm6Fg8aYl0gXnz1nb0rQXRqwuwZu5F9qh9aQsUp7Sq+LjUTNwk
lxztcnntNnaKZo4i1sGVx+QJI9TGDkQ/Q4B6MUJuVrJdaQ3MA7Fw7UV92O3qWky+Uzvf5tkgblu1
pheWNhBQ0/ENM6GY0NejE5UG+uMb03aFKcpdDnguDyWII2I/FPZ18Adp/SFqzf9UPLxLIvbQN/x3
zeB79paM7ipSsLs8rN7AJfk1j5IaWFDgXIz0yfKkTooHsSA1tzQ7YTwJAMR6E4E6HHPDdatP7m2N
uTZKl2+ScpgVbdomrvAm9Y7d9YBPQ/nSxfXoUo+iYLURmF1Lo6CiA48okJVBzaU6RlU3MTbZMOjl
NIbHeHR05qJVpfo8tBagNf92aRAGLkgk6lD2BVXjpelgOXLyRk4RBWKywsCQWm0AKkL7+fdSAIaB
VACM+lJevpRSWKGJ/lD4lBnPcs9J5UtcZ0GNLMzGctZ8PTTBMALiRHgragYArlfXzDUsIUsFYAB0
Kl6WoRy/Lgh/cqIMM/nAItlIMq8cGLwV9PSihXhpx1Ly5/qQm6mscsvrKVS8ANaPPNoN2VjatRQL
30thfW2EUlfUjA0VDsg7Lcur+pMdTfu8OKB7bve3BwX8AgehOoAUIEWtbmD0bcxIGFqAl8r2pNX8
vn1Oht9/LwR48NBtFKhRRFa0YTRqu+6szPIMR/pSSHd0Wlf0G8mgP4y+l1bRQr0JztcCHo4ataLa
pVNzngyt7dH9GIQn7Sk5lB+1nQAWWexlzwt2KojoXGAPu/ax9rNPc1Ai0fhY7iqP+5W/leJbwkH1
e3AJDJRxEIXgiiuXQKCwPIx4EuayAA2x7fzKe3nP9OglaivNa8AHDoiyv35OQYl4JlSJUacopR1Z
8OYn3cpcmrEHW0/2f3+eIDFDaZmjfIm82+XCbGOkdT/g+Sk4OzrpQwXC6JCO71DNcynKs23UY4N8
GYHWmK1rRPW+EmwX91u2fvlvrk6JELTBAnEeSQRlMSAXaOFyYjHz/Cs2n5tmY2R3pUUU3TwMHRpw
ogwoqKL9UYvGtw5JJCRF49IbiEky10Tx77C03h27pEsOY4sUwmSY3T4rYjynMyEAc+j7dGv+YW2x
NnYNOulQBkTsy5OrZ1NOs8B1r/XKj+zCr4off6sbl0+ncmqsb+q5XVAu9OrXKIH8kn8zAcLyDiG4
4+jc+9PTqQhBAaZCBwCEsOZHav4wAO5kbZ3b9e2FI4eYEeU9xFjoarvcqoZjtKHvHLzKrAWcTl1T
kAwVQ+WmsVMcS33qdwVO9anp579EYUYkBNGA9V7oHXVE34rGWKXVESun6EWJHvW5AsxO5t3ewOtn
ExIWM4HuMkSsqrdKpoxj+zTk5xjDkHchnvNyfuJm2uzaLrurEmOjc+P6MYNAIHmjgA5KXKztcjfT
Lm+HSMfoxtiMu4kbbkQ/2pvzuOtSTA4yF9y1q3pAoiVNjHZfGL+agHgWLe0LQqPwU0fbYrC/9veX
BTmQhVcTlVXljIyqRTZttHFGxmdatI99Mz4541OxNUB0fWMv5SzfcRbqGUM3ZVW2qDr6v1zAWgqP
jt1fOzSXQpTTgY9WSKPDYmZLH9yuCp/Qa/5VaFu8oqvnYyNWBHYSEtDqjOvCDjvwGZ2AvDb8If1i
Tt+ZvRWzqtOMf64PcqHQM9SB2RWKkUXySS8XE0Rl+Euk8mcINzVA3v0j17QXS873EyseTGlabh4b
r3MJEF272Si8r92w849QTBS1JzYPUQ5zYekjwHFI2PsyHuJjiOEi8zHMmtn4XI/cer19s6/1BbVE
uKSLN2fAE1COMolzSQCXXeE5M3tXWvFbLMXnv5WByjtqbmD4RevhVT5tTIm0RolrZjnkUKFc6Vqi
32pjW7tgDrp80di4pDv/nPKZ4kv04Dpphg20IuPL1GA2pYpACWkV5qcs5f47VnQmTHkXzWkoDD2J
K7cYRnkfi2T0DT6wjUDveklgQ1kCRLxbaLq9clDBn9RlFeh/Bic7Cta/xiyakSS2j6Srfv3tiiAL
wQmMPBrNrT/O8tn2peB3KaoQK0Im/86anEM61lttH9c6Dhko3GNmygJyh1oc5egALSjMk1u15eDN
ScdcTHTtaqf2K9jfRO+2WrBV/j/cbag3FoY0HcDnLNWZGtI2SqxlWcukQHKgmZ+Kh2l8SIWroTNC
35H7uHHtzDN6v8mCKdmNP7b4Zq+tGL7BBgsrqiZoclPfsnxM5jyKsexyrNjO0ezRm6pec+t2C+3R
XJkNgxFBIwgKMyDFQph7af5H4L2GaYOr1lp3CRh76H7SgMpWeUCFwt+Z45XFF1G9FWYdjN2vsEK3
CBiotahza8en3Os5ujdmgPRlTzl4CLSGeH0BzrhTDtT+tgVinvapgUrOcwfGI6+OvkWNjmha93rk
fLP8Yz9/YKW+a+Tg6yILQhaUTpDTAGjHJhAvyk54+fBEwIiR9MZubHd6cshk6BX2Y2fIXVgkXtNa
96zFSBu/B2iWyb8PzPIFsPxHWyJNCsrGKA4mxGjziQFSPTZCtynqoLI7N5dx54Ysvx/7tD4Vsfyq
oe0q0r4xfsyTxjPCFBmrbxEmFhvw0SVzeYh664tVvo7dzokP6AlEi6PxhzrqPuuOk/HEeurmIfVn
ArLGlHgl8DHN/JlOn0L2oKevsXGIkYGZrM9GPwZR8UoHBIzdoS2eR/kp13cpuE4q8rHvK890TmOG
GdDadOv5ydafQgwuOsZjVv6mZer28rXR/DJuTp0WBYIS30Hfe8yjHQt/zuihNu3fDdvP5mOmH+aG
ILwBycGYeMh0zdVPS2ZoQ/2e9R9thoFv9PtktTuAZLjTa68UXzpenyjgoOYse6qTxDVY787Zw1Bl
bl/sQJxIem+gTjDIGS/BKTMBT/S1tRiaguujFBpGh5Ag7Ac3JQdihqde29N8l/WYTknva8ezxS4O
H+OwfZT5fhxjwPM9jLWvA+LQLDO/jF4tHH74ZMxPo/4y1ndUeDr/UZYPOpIJZeolQ3+Ks9LrhjtS
PUfdoR8wxll+lJR59vAhHPYR74KoB6mKhrEssivjHtOIX8mMMsBn0jienr0k43dpB1r4Vc8PhrMv
xv9E82vZ3RPuzyAjQz9rd7Kzj1EaWPkzyXaDcMAZJ902KXdt/U0i6GrSHw0GW+vOhpVKArBeDaAn
Fc6xaA5z1boOvxPtDJxjoJoMjxU9OnnmxVbnMwTSmBTy0mYCpsw3q3/MRrcQ8SHhxJXT15n/pxyQ
cXrJM9BsALpKpoERPrH8m5VbQSWSE7Mrz7K0V0B2BVrmuI3F0YAnT0TmhwqTYZjuCFNMjPXprrJP
A3+Oa2zBEO40lH8xZeDNQOXW8v6Q6EXQUStowEmbY+Sksz9keucOBXuQVYp/QsJU0F064JTsgIdP
4LQrNRBIcZdoP0goPyBmD4zmIAzcz9i1U213+8m5jphgq8DyAVBMRvG+KbZKGyOSjhH8LoA7+PrE
B5eZ0+Ng20dZtPdDNwe6U208qWvuDiAJlzgJrx1eukv7qKGHOs0jDJ2XJJnuIy3juG51uhG9rK5s
yZsSdDmi3USJBesyi8bCgBU2o6g6NlymB6eThl/lovk+xTl4wJt0CF3DFFsR+8o8JnYVzcDIaC3z
0OoKpZVGbdNgVw1p3dMYfEfU9ChtH0pqLp5ElwEbm2a/WAgk8LhtHXcM408zoAzcIauHjcBxdb8x
7oq4EW/gFYACtbR0QcyuXBNUvxg0w83YAlJfe14JWpQQJSzj2I5ypOWUW32hCXguc/mm44Vy5q+t
o3+9raxbUpQ8mTnzMc2WhUCx3CRDT08rvTzfyIasbtcyXYU8Am6GGvBoGRvMIYeUKHkw2NfJed9m
oUDPEMEhKa1sVmvSYdDLsnKTcIQBt0LtUBUCw85hu9VWsbZjgLlm1CZgtIRPcnnVYjTvIH2EyCLs
MNxR0hJvUrLMFGSoP94+nJUmWIwOnMla9vXMe+WsmGWWZcwzi+R3AST9WftOUEmYpt6vya/O+TaS
yq8z5o+08gGT4C6TGrFMPAMKY9OntKl+IH94MkLdGwWmLMItL3DtaM8/cdmus09s4aw1eT06XqK9
kPzHsHkP1owOKooLSamzwBwrR9uUeQk/Cq5uPFmPCJNz15J17drh3LpZn57qpjzV3Xi4vfWLKbtM
h2LnMdkGmFeYu6v247YTQB2NcfusOj6Av/QnAu09rc0D14qDOfZuTLTJbXW6ES+vxUZIsyFwRQsX
ppYU7YqShEmzgSFve+0RkcQeqbYjpst+oStuo0ljTbvQ2byAA6CqDTOjmPO50NLRwoicl4OrG7Qv
8ZHtgQDoy93s42+Gm+4AZnsQ4LKf3PoXZi9fjI1vWBl5RinEsGFCOUjmrhCdOyuZwMaJnocFazX9
aiYYeob/6ln78K0noAqLg63Ov5UtxtwCItClz4Jc1Uf0hsZOmGGLaZ/YcDXp+IIRSfuDlNUE+rVM
bPgDa/KQG8ORLuHS1cuVDYCJN1lduVOC/m56n6Lri2MasmfaRj54XRJqP1gaGK7VKiBSIaEol2SL
JPSz1ZX39jwFExk+wjRvOBwrVhCs3kie4wdrumqfTCahS1LBCiZJ7aIgSf0hKcFQmGdVcPsqrhiA
C1GKEawHoy/nDqsayAcCqsqK8B2jL3OfP4CMCjBkz7flre0icrPowkK0iThbuYIsqTBzkbW4gnYF
nNR6p3GJ0cv66DTWhoFf20XkR2HVwPJrXEGeSDPXWW/DyhRjEYxteZeEOYz80P++vaQ/8wOKOcNK
luFYVNctTI1cWuk8AeWRFAnz2ikwdrbXvmrA7OmOxsFO3fTJ/tT7/b31ADoTz/le7UMgEIjXqfRv
f8bKzhKguyzWBlgNjqV8hQbAJpIAWcO1pq7bFbaY9rqRvKWa5F5JB75xHVZ2lyDPhCTT0hZ/hQVV
U6figzExr8cMzpj+ZhMQXOOtvtGVBxBSGJrcDEzqwr253FqWhK2cyw7vk2xQ6Y8nye9lDnSBv9cV
5HLRBLakc+HhkEs5dWh0TQmtRVCcHmTk+HqmHedYP94+o+U5VTQFYsD6jH5HGBLVVUNTNrWaGdWW
pjDu5zhH9RTIPLMv0W11KG0p7sscuYjbQte8e0xt22iYX/K1qMRfLm5IqKADaod4BpAH8Fuv+E+y
p27xSQTTXbP7+15phxjYQnBbcxSA1AxkURT62KYET4A9uHpm7jQL+f4EOBv2uLG0NfVYBkHQCLnM
9qjqIec0hnMjISp6IABLTJGD2di8tSPDVAYa5jErBUVXDBbwC4pRRDiyspmiU9LX81E6otqD1CPx
wCmKfqe8bfe8zpojKr/VPtfD7OMCvpC6M4+QF7IpDLmlJ8tcDJAxJivzbKnR3e0PXbv+cKdwTXAr
F+ijy0O2Gd55tFtVbpf1LuK0fZL9kE24K7QsuC1p7eafS1q+5MwpzeKpjxsBSW0BHwIYGfr8hfAt
5o3VfT9bj+KZIs63W2lDi4RZOpY3S6l/HdFy9KpjlqtwZVRiuL1o4lh/j06dCVaCNiIMJzMoDjwZ
otd+7A+8bjdKYetnBVQdkNxjrETtbYCjxiWPjMpl4nFoyyXGOMbDEx2yd7wJBkqI/ytouT9nRzXA
LKShPqFA1MZBSsKgLVLkmxq32HoE15XiX0mK+pkz3Gq9xa5Jcp8R5tdgryzk79uat1J1g2k5W4+i
emZpkwI0jlDyQew5Az/MONgIx+w7x872CF1OPJt/zHUdBlZZ7GtkX2v698gpDsoqBAe34H7B7lxu
apIiizIkWCrAzbww6j3mJC4jGzHSyoZCCsIUYgLCDKwsl1IMTauojJF94Y74lDufyrJ/EHwjINoS
ojx7YTtkrZ1YlYtg3M2q7xM6moB2ffvUtoQo+9WPE/oAQFyI/bK9Lm79Xlo+oFPfIwYPHPIgyE5h
2y43bIrA4x0vBsNuHtEFcxB15fNha2515cVZOGv+K0W5UaKZuVaHkGLx7mWEGKs3P79jv85EKFcp
nLuwQUwB97hPviRjnaGSIg5xi6TubUFra4H6LnG4A+dQbYtHqJYlWbccTNWgZflDChSP2xLWjv5c
gqJfKRNhVWcOliLLNy0R3+pGHoyGbqROV94KjMVgFfBwHDQ0KTsWW0nVQKmQZ9Mf8mLyyvj3bH8y
s3LfjJ9ur2h1z85EKRaoHEGNASouXMvB+TW38YH1ZIsHR2URWgqQNpJtGKnHmAeCTeXtk6MYeFTC
bWgRT+izm6FM8j3f2T51DW/+HMLcZB5DiW6TUm/lwFBu1ZcWSkyXXGUMBht0V4aAZFkz2FXpi7A5
1mW0YdxWdnGpHCM7gplsfjU9JdoQblWOAzNi0bhzkt6TbIt2dGUp2EI4YJirRRFXVyoFY4gGghZ5
evRXR8+w52Arm2dfmDTbuEYrIfSFIMVSD2XC+7ararh7efca5zF5GCwD4K2hzfcIDMddbMXxzhJI
s91WxrUlIkuAhw6JbDRkKJKjfGoB8zYiRdCmvZtmGpjfh/a7mOYtNIqVA8MoJ4ogC4QonBYluHTm
NKMaL1DJy8I8ANBhh/rRvHVkKzuJ6Ta0LSx91lB7ZT3WkCe0akwU2cNwRGld0M9syB+NBrqO/rQy
mPqp88K5+n+knVlznTq3tX8RVYAQiFua1bp3Yju5UTnZsWgkQA3trz9j7YvvJH5dcb3nu92NtRBI
mppzzGdU5d8n8oPHQ34ASQIIrZC0en8vi1KxOp6OOlN6vV0qWJhPmn7ysj7YpND+iAv6hZSBhNy7
vdBrO9DIHUFx1QbsEZY+0Z1aFpPHQixnndgAXi4Vp5882WU/enfjTKG7BoAQwQqEFO9OxQ3wJk97
CFYCkrh8C+aXuoufcRsp25l9cnB9NtZlln+LNhcvJJaGiDYnEaOeSHs/o9GMZAdVYe7BP/bvL+2D
rx+pDnREXiIkqPPfPRrYAJs/djiKkab/UjPyj/ADlFn9sfj7OB99HCRCJxSIsgQC83dfJUGKsdMc
W36otn9ajs0RCrNPDsrPxnj3cVCAhuapxYa4sKo7BNwEZWKE+GTGPhvl3Yy1wYgN8fIAUQMf8NCY
q9qtj/9/s3X5Db99BJGLLSrJlxMkaPMZGodgDvZ/H+KjF08uDb5YrGAM/Ktn+W0IyBOdWQdMlliS
PPSeLPBM8jN+0WeDXPaq3waZ6OjNnsAgQ9vdeMGdSbcrtX4mMv7wjfz2KO/31ZkgclkxSm3eGH+d
+oe/T9VHS/K3qXov7VFp3HZVhL9P0ZscjnVOKg67NWpssX3a9vNR3IKdG4EDUOLIcb2XMyMk7uLh
Mme9yfi9X/q/ZAdnFaim/NsREiGarf+6xoYNJBzF35/0o7Pjt7HfP2m7alS3OcaOZ6Ly2QW3/kyK
FaqcjCyowTTteo5s/Umm/sP3979P/D6EXnpeK9YjlS3J+DV15Mab1GcixY/GgJ4eoB6EMdiH3u0/
jDso4AaM0a+vAQTbPv8kfP5sgHebD6zrK7gZYOoMe9VJVSDEzf7+cj5aTL8/wruNx6tm5cUeRthU
n9XRGbysbNKvfx/kowP290Euj/nbioX5VZvI+lJW8BEd1y4n5gdDA98mvtTNJxCajx8IcLMImaKL
n86fY0HHnE6dxgPxCjLAtn90Ps0j99nn9VHqFhSki/4VHDXQWt/dBJw3rmF/eabKlvrNXF1MAZpd
mk/0DB/Yotv/98RnNBIhUrhoL5B4fx+Cia5LebMKNHBCsjdDkCRU+ffX9NHXhuQwUhto4kCH6bst
rxrtMrYLRhDYgEwX5HZWxd+H+Ojt/DYEfRf6j3odGq9KcWKb4Ww3f8fXej9M4yfH6YfDQKKJ2ipB
zfN9k/zoYuLWBi8H7TVlhwZX8ETLZfT/D8cdQuL/N8y75ZlsKY8ijWGYSb5Y0l3XZCvo9Fm57KOj
4vdh3q3RKNhIYhQmTVT8OIcc60bkRq1H2H58suFcXvH7oBQBPtQLAeogwOf/uXqabYjTAfrALKHq
6zKqa0/a5xFOAYXxCZRzyTd0WybFEEWfLNsPn/G3gd9NpRAta/oOd8J0WzUGa0/hGByk0mhLiT8r
yH10IkFOBXHR5VKD1qw/nzIgHmligXshodrujVqqG82b4MyHFPixKvZumq5ODtz+H3LnuKaBxgfS
DxgluHD8ObLyPBZ7m8fzMQGm18JdtafZyPaSqZzYz+wW/nNSMRrEcVAYAIgImtu70bZ+4bwhPCcg
VmesSlXh1glgkppfyVV/1lz80XDYnICkh3cALlLvtsQGaIpWdLir9SQ9tmAxBytYz5W/77zPCEP/
uVWBe//bUO9iwGobZDRJDDX3CmZVIXnWwv7Xq/syBrp70K5ycch4vx0KL64rRGeXm/UZOutaw1HC
jz/pW/1ACoLOQ6QIEpTckfCLLnvZb4djL5s17Ru8FVtGp1geapjIlryI4RMPkXkcZhJS991nGqsP
pPR/Dnt5mb8NS80UYCPADEb75g5onAhd9T05Cwip2vRK7YGohHf7grDpdt6uLHVwZJF5l3/2Qz56
kxAUgn11yav9RwnUUpSP/NaHsgkyZcjEM6773X976Fx6O7HmwN7HjfT9Mohcs9l+WRHtcm7ypr80
ptdVg5Z+8pkh8AeB9mWsNIW2B/cfqJn+nFa30rgBywsyA3jD98O+lyV9VnkLZc88ZYnM+JmOhWuL
6vSZJO2yvP7cuzE0u/QLUDTN/IeGClkYbWqNmZRpOxc+17J0GqQqz7+QSsMvYoz1f32cX4YkKM9T
3MGhA/jzadU2qUG00GHHhsFdzdNnmAj1uWrkZxSPjx/uf0d6t0qEdTRSM0UeaKYnXB3g6FzJO/SD
PECu9sA8+cn14T+PCDwZtL5ILqCRDMmnP5+Mwbndq3WkM7dx/8zcao7c3DAvqG6AWh1vFzvGuSKJ
LP/+rX5QSAOhLwAQB1x3yB3ex5Wz2rymTxzeYpuEN6ReRZ4GujpZY22xDFVfzlTW34ma1hzbMMsb
ARcYsiS26GfXffJzPlqdv/+ad/ss1H+iCmKrs2AgTW59r+yQ2/nkDvLZIO/WDGXANjvDvJz2oAKH
84m06jO5yuV9vV8cvz3Iewa22kgLFCWm1W8PTfpNxD9b91k57YNe7z/e3fsQvaIDRXswZsuWyc+o
7PfqxTy5vN3JvD/8/Tt5712KAO1CcgRrEV1BF1eFd5EEDOsSKFyFKOon+pNW2ZovF8Pmo5myKEeD
bYnbz82GLdzeLSozJVjz+wF03PTNfGrf/NHBj4Q+xIUXMxooS/5cLK3XNU2A8iSaagAwneLqSnT0
W9Sm3zfJP1mYn431bmHCf8Cb1w5EBYmQxjT80Z+TOx7Vac7yv0/xR1sO0EdoxQ4ujiPvcybbGng2
5gGODZF+n9rk1pj0vKLUVYx9fQN16Sev9MPxcAxedCL/Sqr+nMVxU1uNLgB8PbVDI4lefGhXapDN
hdv7tVK2aBZHP5OQg1nt/7nZYf+G2vpCL0I3PTo74Wrx58ipMW6o5laXsPg105zD6izuYDPXc2gg
MgbVlT/n40rUMO4mI2g75rYdI7bvZLiOoLzYGkdMyoZ+KvnIA1vd8C6GWdWNXrVT9it4axsD4V6u
gapuvDAVykNby5DG0wnkqR7uTJPpOrQFr/DwINV+nNHacdfFkZ0yNSgzjPm6sXbKpIh8ANxCYAZc
zian+UMt5/TLhnx0io4ZCsSbT02wHhsGj+0C7beTV8DiFr1TwVIF3+rImPq57wAvKpLZR9ylHHQs
JZGewd+lDqcl7S79E/XcwxM1hD3Vlk9bA691X7pBHod5ci5b13Z6nZGGgCy9580eJm7sO1nHPs18
YtdfqWzr7zgdV7/sJKFbObCpU9dRNOqf/hx05CRCsvn3QdXqV2zmqyh41yX+IV6nJfBzGOzBvCTr
mArw1AvhMgOGKUqKbpPuOeXr1B/iYWX6KvZU/bTG4J8ACCaGLwMXzHxtcK7ZTFq5+TlPpXa7cRhM
tYfky5LHoI97/eyj8BEfKtzoaMH1oJIyaoJpuNJrbKusMVsTqVyxKRTlbJiYs5au0Qz7TxmGO1D4
LZqZYEvKCpY2yXAbVZCPF0tMO4puKDKFuajAIMgDL6j7vLfVMB/Be1zeUkV1gGzTJsZidv5G0MbJ
A3LyNIApRTNUZDn2DlJz9Ez3G88n9BezHGGNeRjcEDx7yRIGaDvVtso57S/lJ59tS2FUF4id5qAu
FxVHojgLqy52gB2Z2C8gU9x6OC1Y/TXmg+9BS08YOqxAZ5e58MIqKcVAJLtd0HmnMuTetr4cNyvQ
0rZ63j5x45YWisIVa9csmyfvvSXy9BHPVS9tuRHh/HPEPTN+jZfR+Es5p2L4MeKm7pUI3IAPzjyk
rdhUCDiXmxuyUHe1whVEF42yCQzW0OCDXktYndfHBqeVLPQsTZOHaASdftWjEJsoEjdQAgyXrXy3
WxlXTV5pWCGjZbGH7KtfoPV5BCqVpj+mqIKdXwNeUZjTcB5MvgJIU8PpxHh1Ho0dixH3txo3+3ge
n7HC0Zxft1P7FLoR3Pyq82EJpHnr/YooSvd8bdoWJKJuOuD1qsHsocybTZyNoZZo08bsrxv6NZNq
/rrZ4BaicnpKNECI16knWvTCgT/VtgvI2gOp4KtcLVN6NeC276ETNehDMMPkICt5JpL47jX1PVyd
vuJC3mApUNlJgwPcU5N81p3yo1dVkW2xuyjanNNHb+yRsS+Cxlu3E/JMSMpsqYnx/9S9cNKD/jZt
p+ckUYS+RaGji5+71guCJWObY+tJLy1r71uHDerUpHOUZgbU0m6Hxp1lvBqNJ6s2k3ULlx/EhWnt
sWJopSZTNkL4J78BNUnJLxFNJP4B7luy/INgLoQFMenTFffUeF78jmWcTLYW5YaBo1dw2ehwPdnN
cF0EdLEDvHWY87a7uo8UWlhiZFwURC39Mjz77RALnl3IJXB5h1eNEVAcmLlBC5DuonRJCpiyc/Wt
jezciKyGKer4y0uUgWu0qHzr/2N6ncDJGp8nflI2JLXT30apu/E+jqYlPXpRE5lnjk0cLbaJCPlb
gmav9Rab3LK+QPBuyamJe+5y6xJhig2fET2IbjJghaIBGabfqGz4T32aTus5jqq6Ly8sLZfZ1cIk
oaHg/ZUEp3b/jVod2geZwCe3XN0SwVJ19DvYUCxxIg6dQ43pxmpt0LkKVbMsaztycuo0E8k+FKv3
DSlY9m3A8THi3kiaoYaUDtKPpfArqCiSXIkgVf6RRd6gGear7+y854PHJFqFpN+Ob3hkHZedVugW
pm3lv43+OE6/zJJ60NyA4TCZbwqwBrQzRkviK5ZZyIDqr54/Tit2xWHA6/CHIX5hKZeLyVhdb/ro
3OKjIACM70a+9KSv/rEsXPR56aLlAXvASPbrAKDcbQpymCpVz7sBlVhCPLPmA4I/lWRdvQY4hkIr
ps1ceg0GW4geHZbfUOBfATkZxgyfKgwuvX7OeqjvJFou/V5AtJxA1BuNIlnPvBdh8ijakKoCh7v/
y/VA3z8A0BzWe6dTAho8Nmv1BtuMizlFI3Wf65h6sHy0yWQBzW24rG8aDYetfBBjQHZRYpsAayNc
mzNbh0BjcgA61D8Gxbp61/tI7p89TQ0tzILG5jc99WB/EcN9+pQKf+M/iWmn68RsBrfiup4JhHqR
wLPtV7ToRoU2auoeaBsOfVXoWg7eL0Yrxp5if1mAMxQe5Wg1dsPmP4p52tCn7E9jdSWHoa0OgWhG
WEJsNVSG4yYn97rh33ovSddsHVbwNiEP4I2+wtnEwBN845BwtY+Idrb6wOJRLGG+Ar6KDnO+yaFD
kD1LXPqshP1E1qjEgUIxK0O/o865oGcH1qLJFeMJm77Qfo2HsmrdGMU4Qhs9fA9q9IlBqlwtaJJ3
2uYLXsk/MqisgCZ5pFG2wiesKaCtGN9w3Vx+InSuDnMfBC+dNem8s2EVHhZZzdExNYydN3SFngC+
5iarheYK0cK2zHeS9wtOON6xm2oR8gZ7JH1Yeh2+pHUtX2ZUFzkit6l6mhbj9rHQcifZSHGntGu7
gsGpvYvWwfOanI1oTcjaqWY3M0NtyKa4B4OM0LM9oA+1ukX/5PCjsYy8mL4lLPNskvwa0IS+66iv
72kTtQ9wHuq/V8B4HIxnFpKhIbIlpTfxtIDu3R7c4Ef8JgDN0h57Uc1gLMGq4HHwUy/Ke8a4zda0
XmQ+Vt2CDveqhUV9Vwv7M3QzerEJ69FDEStOduMCtkHNV3uj9ViD8tpKdh+7Ydq+OGn6h2auul/w
nq9d4aaooVnN+s0WM7hbJ7XYCmCATt9WgWfQbM5fEHt9I7p5GnCdy60lbQ7Vosi6CCFEMM9XYrP7
IB6fqNrmDJEGjDni1JaIJVmuqPfsL2qEgCR+rtNkvDLdqnYiRPzaT8kdPNYZzG+W7iRi94qQu9v5
/ZZ85dSZn2RVAi9SziWs8l7nJL39l1jspfN2lyQ9OJprs6E9TnbgqRPznVdYDgwoAC4jXPbg11zQ
hvN8mfSWbU0f7QUPwJpxxh7MMHt3Dc4BOF40/ixvkpYH10Pck52LRnN2ZPDv4MdxhLOYvKeTSH6s
AM0+ab0q/QCmY4TkA5+CI3NYUEg6aHUNu1glMoVPMS4g800fVohNTi4eyQiBfYO7J+lQ064Esc+w
EHHZ0LtftevjYrMDK1Zolfb45W9TN3i7Jk23LGZgB/TxJT7oWrvrhi7MLeb0uMQWOwMzVxWjx1iZ
Flo4IvcesABiHdtT5EyH4SxwDAFaYfN+QFYdCe8UTfnRMzXGlElH6DUk+hVCFtrdIZ3S5TPRT6H2
wsxP+u1sQi4enN7qo482GhDlybWT4dlPZQpkAAlzGOSqfKniKBt0er8F+gqhTJS1PMHmlS7b0ziy
ucAmi458Huz60SBmWxI0+jU9FmeUwtB6ieIc6sS7basRKk8UZivK3EampVkfK7g+bsZkiyQMCA4V
522S6GsB4/diGJPwPI30DjHIqycRFQGfneCLVFu+jsKVtEWUFyYKJoi40maUbm6HzhrMaoNwjczx
Hq6ZrHBdJ056Iqfxws6Ibdvlxk9zPklVbqzaN1jTAEqAwJp2vn9a+i3e0cHAsHkC6kd7sDfSaYeq
EE6NfMYKvYH8MzlMsq1yhbPHEv9+Aecdc4R1iwQ65oZu09F3dbuLF99mKiTnvkZ4Gm4Bx8mncENK
oD2YWP2SOhcA1zC6krGuz2Wlf87B8Dp0yXLltdGXyCLb1Tb2aYzhomT9iuZrGCG3EfgtekAaXeCQ
cUUrBodmi5WePd55e+ZP89cE3ldZ47mo9JfkPEwzgo0OBAbdYvus0KhicBLng54RSYPPF6dhvx8N
PegKfhlLT8utUe2dqOoT0H1jUQtXQfLe4D17Eym3OPgOeCwCvpDprOowwdDugZweSXls5BZkUd+q
HDhDBpqH3K9RK9BKOF1BYLCh9xXxexWaq4hbtB+hffKIr8oDoA2RUVs1z+EEPld0OaXF9qVa2qGI
pENpwntE126xDslLQyDocnN8iLmBKVpS3Q2Ufx2jTefbPDzwPnqpELHvcAPD7SzS073oocbG9E93
TdrMOzmGpPBNUPBFLfmcds/YZ0nZ19ib65Z2Zdo1A+j9HZQjwomjWMOuDPDPYC8FLk1dt1GuRoo+
hj4xmVzbXyPafYsWJCmUxhNSVC75ycPxNqjXb+gcfRkG/c2M5jY07KauxtshTXYd4uDMmfoUA0L2
VIvgViUdSkmsW0ti2Wnxx6fA8IcKRcldsgW3wQR+zFTb5a2fFdsTyI5dtii/wZ9BgII+31bC42ey
zTEyYBONYbxB9yYV2BT/grSBWbhOohYphdnHZ8G8rRwdobvVNX7pPNXte2frhy5uLZrriTw3Qqx3
XK7Tgz/0/KlL7fbVRNH00EQN2U3QIFwPDLZfaB1rrpbpcrns4XcGyICnKCu7udHrvT9YLMp4Duql
SONOH+iQfA1oHbmMrWHagNcTu77gWxdcmgAAhwS50V5bSvYCNSu0LbW8BKfL3bSL9p6cH69wkPFt
gYn8KXyK+39iknKdtwrIEzQajtW8nYCPWfO2TnjWA1Nf9rgDFDEdQQai+Gjjta7yoDEVGv0ZZCEp
Dw9pKs4L719m1rZ5nQbLszLpWM6oIR5TcLPK0Y/NuVUqhC1uVQDDI3f1qO4iYm5aukQFdZvZJSNZ
75KIRiX3gnnXDO4gtmHdicAday4OCLtWeKpCdowLdb1fkQxBi5FyB29GFYym6jWATvhmHAX2tcHm
YBZOYEADBbQmXnryVSuubYtpwawGRwv9R4GNhn4VgNlnXeOrHFzN26odb7ohQoHEa7DuJkMy5Ljv
o21B34pANodrjT8YX00+b/IOyOZ80TPyU9D8582wkKLD6/olR6v2yDk8bikZ9z0K9AWEuOYYSDBd
4RJYJisKBH1QQ0nRDw3OufYG0fcucjNuXTQFMnUeDnQJsoW7Y+tPW5a27Lt1088BHnY5mB/+vvHY
WLBK/HJ1dV3r5jhI8EekQaWla69Q17rdFEpKVANBkmCrz/yepcDZTLjr+Iso3XzZPefphm4zoD1p
mhvSPiD7dsIeXYxV+LOxw7Oc5oJLu92NUBfnAyjmudb9t0QN0a7t6a9gqYHSSqKfXYVPaBu1D9QC
Nmg66mMoya6d0FA3hfqq4fMXwau0xE0HWm5k4easqqpn8Cx5Li4t6dnQyaeBBo8BA04JUe6tb9f1
Kpna53a2BxXiKr6O/s/Zb0vWy2mXxlo8gYElM+UFTQGzCFRknDy4RZ6TQHknf8LGUHk9qMKRNFes
QekLcOZ7HLFnJ+Y171p3JZl36ggC3G4dVJaai8TS8pOstwJ93t/xRedTIq/Ddc1XsNv9hj8F63w3
wr0mjOC4slbBK5GrA/ILLXzA79e7tp6rIhkgf24a+NJGVQND1xm2AvCIQR6Sjg24WBW+/E54RR2g
FwqXnCbz4yrJWgmqOE1c8nVJBPLLIwguJ4TUcwbXa8CbjL5G3xkEs1VfF23X4iwIkyuVBPsFRanC
DMTD/R2/BIyMJzszk6XMQjuotiirpiEt4r5u8g3ndtDARM7fziG16MMPLgrq6a0ON5zjfRxkbSOn
HJmf6ooP6y1HuIpUU3C/SYaMkAwKPYC7Z6Ll1QiJvJx1UR4H4y+eDsnt6sNwK+XT69q5760KRR7S
3suRA5OZ0eG9nMi9kGZf8Qp9iHP6WPsN0hiU/ZqnpIH+AUm3OlbIK49zg3fqELbU9mXBLbK2zT9x
FZEC6UPgm0H2wtEYXhrSkcMZLXTF4NiXUzLQ3ZyqUxuP7sQ89LIQHoAyFOrxjCwhXD5k9NZXQ5WB
gfp1ADAHT6dzv+reurDZBw29HlrwT2vLtoKL6jCu1QlX0NthEbcW6qrNEpM1yfydVfzB4KZYbrr+
p0OEDjF/dzTbBFSV5NmmIaygLhizwAgkBeN/mNfd2Cm5AtjwbRHQpsrRe501O2IfPNU1jXay8a+X
qoUqCWwS5NZNDuT8XmjzQzD+0E0DIsGNmIdkA/ONpT9JVae5M0CCsT561rS5I7K9XtJJnFEu+FbX
i8hQlX5pkB7LbY07fNxv3/pLgy/h7ADlmLqf1nnZjWB75j6zJxi1Xs24Rtw3sSHXDDdf+FbTPIyX
s+sB/Md3XCgxnptUSBitJrttqfdmJLLA1oR56cg/ftiXrS+9fSXQsZLHAFad5eL/g/rBN7F1Xokz
Cyyi6q4n64vfgZju+6aIKs/de/jvcn+s900oj8nSnN3WnfsWyMDQi/07odJj5zmkREOQzboJMccw
p6AfTVRkPhJe5QThN87E5tTMDnaMQVhINcjcJvFDxXuc/iH7xdv5seqTPbbGWx54KIVHy9uoJVok
IM85QNTwavA88QxlKM6qkrTTLxzDN51L4QIoERuiqeiGBKyQkfcQC1AFZd/dJ65zudTRDoqdUk/8
e4IAIRvxQSKy7LGDzsdg4m+xp5sDWKigjlX9YbuA9ThVsLP2eFiozf2qNEpmwaK/Ow8cEh09VbV6
qE146/HxCXHOdaLjH2Mz4Co8I8dtvDjJkB/zrrqZKyRuq73jKtk3A6v3DM/BNUg4E2TqZa2dvZ5B
tka41Vy3PjlRERaQBfwMFvIiOtyXOTDN5xi/BXywBo4RHnh13Atzgws5Nk7krqbeFQkyQJlQkGa0
K1KIQ9h+aarofuLBfcgHmw0Rh0AlwOebrICT9Q3JKgRmsfRz1dH6WDXM7ZnF7hMpXPuEe6qi5OCN
SHIKIY+BYl9Trz97JgJSy7tqTXiknBetYgh9K7o3w4WsphiOhr4IpWMHtsXf1km8pKvdA7uGJVkd
1zrF3jyqKbPetkMOJC6MSx9Z3FQAznPQ14EdxoX3UPdhmDepdxYIBfKeeGM2pkiDGXqFskWxIBGB
1GHzs+8DZMa95tgZZTI4fPlHN3T7dpzRqN+0zTWTSInH8E/wRvsF2RydLTZEbSE+27iFgBa8b9Z7
R2LBeJuvsARKSvzSxD9A9LkPHfof3fJTEn32mMOSC29sqB4m5HRTN+2HcHupU9RcSFIu3bZl1K6P
3egVRGJXa8LxOwXkFWWY+jRHY5GqyN/jQn0PofUeCam97pvSpByUQgHoHExRyVbOsDypB5bpOCku
QAhB6pP8t0plIYtBbQtH75eeLS8Bn10+LfTR0XFvwV2Qtd5N2/No1+veaXi+o+7ap/jstCrDZHkD
42NCkXKqctFsX7tmfV5Z+EgHmABSYCtBGvL2c989rPiK8rH2Dr2vkW6AhHGK6W1cJ/depa5RuKpz
VgHZ6KLvrEt+UEdfViDfADzDx6KpK9MoPgAwXaHKpTXyxb46uFodjUIO3BmzC4f4DfVFLGl7UjN2
KFRouy3JtJm+MtkBgRqdkUu/rpHHqYy6Ab2qUC7e2xrdWVbEJ11BEhcE3qFCBS2nXncXjFFXopF4
hq3vfJuu/OyC7thwekV0D0ddvqJMGJvvlM+5SqdTJ5DdlwvsgJG5IpvdNfhiPTeSrKv6h64zTwMB
+DCA9GBW7Wnb+FDqGfTSkTR7NS53YuwRtrCv1IlyCGG+NB0ko+UCGREOayT0UW+KSX1l/OnI6+SM
V35dmeSeOECGU68cF3GHwFlhKtl9NYx7LxxywUSDwyFFaf5iHOV19MlbJLwraoF3hJivV8sNbKF3
68J3yN1K7GU91NnAOhTY+G9b4R2tnyqkPpqficVHJZcsRKtAapd9h0gPtLHruQvOop3+gXPY93gV
VyRST54/PdBtWcuJJV4RiP64JfMjoePOTtggIvXitbpAIr9cyYIY3YH/SALcqANCDspNuRlEOcVT
ucZRwZHEgekVv4NpLIKdAZxRQEYnPr8C5vYFaVzciNXFR+aEus7JOC+fV/bm4xaXhVsUZdbwbFyn
GwfxVN6p5AaOeiWK/9g2xXcvjN6WyT3GPbzcyBQ/I1FJc+LXb1uNLdKwoDshmywLwZjMOj2VvSVn
YxWCHZqciKO6VCQ66iXcDUm7Wzf6vA5tDiUYcKLLDXKp3wTlR+iRTxU2GaWRK6QJstbIWrCVZbNZ
Xv2BAAzJc3wfu9rb3gKU/HHTvwoQURgw6uaa3IoQ94c5nnZTPZ0af33z4phmCWuua4aSKhHQhf+Y
6yazqre72rkjV/PDGj7GUj5Hvo+wmhVx5Q5TjGp3799Ru1EIvfn3QfuoU81nsLh2wIEK7KP2Cyz9
7pGnA222GU/RJstKIZ8zL0hKcTGAW2KGJDd6nfOBTwvuNKMtJg5AfrP+aHhbGhNXOeSNj1EIgrNn
513Ctzt0sj5BKDaD8TccxOL9EzSwBfFF95D6HBYZMiycFl9pixugWuXOVUMRbzDlBYv1mq3b6xrT
u7RFkgQJip3CN5CjEp5ky7y5DPU8JCO66JQE07HFxZmO3T7sQHldOK4pUiHPh9QE+mGQJAfJDkhT
hIYPgI3BTw/URPR1A5d6XW3h6yCCH6KfijV1O7G4yxe8r2Npsd0AZjX60b5FPcqyoGRLupcU6131
tzKO/4ej81huFYnC8BNRRQ5bAcqy5Rw2XbavTW5ik55+Ps1uatK1Jeg+54+YbDLv7Hmlj/2pj4Z8
/ElpYqoH5y5vmF/VRAKrKSKUXlE/96+1WZFpozpe0FQPXYUWEwZpP6v2u6sRoSUksHXK1Te5nsSz
2d9hrzv7bXa2hsexH0ABV/OQusspyJ0H5ACf0+LGbQAzmvv3TvI+V100iOZUDX5s3X5R194mEwr8
yt7XrR8ZHsnoWXnUGkzgY3KZZ+JeXeoLm9F+ND09Sm0C7hZfOzAOt+E0BUNo91TfGJVebHsr3w7r
6wAPalTi5MOix1NV/mWF/+wiGYqkXd36w/Jla/qiDlkLZFjXIGJO85ulWbEZGhOaRzK/ufAtoLdd
OJMXtjHF8oTOInTLvIgzWRDda0MjwEj/+o1/twZQJav3YA+cMWVhPEwiOHlr86s8MtVkcaRajncQ
ytXyU27lN11hPGrHa6suI9vI0iQvU2Z+5KqHtRgJGiwpOfPg36Fqe4hCM07ZFQPWgYXPXlufNKO/
9kYd4ZmkqVmJP31K9yXpFnrTblMfGMd3Xnjx4yp9axJ9V5r+PrN5mny2qWzagUiGrRfE5VoaJL9S
EpixyFb5t2lpe9WYUW/5JDC4E5yEIKAeNUqUTPYQWbRv3/Wr52xbjIg7JQ0XvpKFzbBHHlpDzPdj
avbASANzmPTqS5tkaD4Q6JzaZbB2vtv327aW+QN1lQlUyviDGbSJeiWT0GgBCEtdl19elaW7pBqM
qOzMPNKdXF10og5jTQd9EjVsT5rI0KiSWLerv1Krjwx6ew7n2Ju+52b67DJ3N8r1t8uN0APNSKod
RDGxqahwUAqUAuRVblx6TwrDI8l6JlI3N48LkcKyhe8GyQMzv6B+4OUkw6Ofzf3YeIeGbJmiYACS
Zc8k3fU7p2y2gTHcLdlI7DVbslHvnLGOHW/hgdWvUndiwfsuquZy0+W4lhfhHYwtX131/9fP8TKQ
r9vbMkoLGRVac5J0RnnG1EdaXh6wqW9yi+CgZPhqdIGCt/m9JUOtQoJfuyiYsmc5sQ4OaX528v49
kO6Fl2MLTb0R6t2kP6RBflBZyTEZslMimtBn4dJ+xknn0LVDLTEufFjnrCJK/xaLzGqQW/neJ7AZ
4+xbldg/yD8vMm/Jz24Z8906j0Bxih851SqEcc4J5+7jgnS4fDT39tzxfVFm7rlbFlsa2aojbRjn
GQ7GtIsHmVz5qbZyhr9YJvtPy42DV9EHNqiLTXyLoEq718Rrm8CmAfd4fRFN1JM7864owY8AfwJq
7XLNvcrypZ6e6+knyGWOp97c9+W1ABiCFnq2svm9cMdQyd8+856T1t2r2rs35uHFzYetWMlxHtBI
j97GGbN4VI3N7ZN+ziKDhx23GjDDyPlWZY9uLXfKIH5yKDGQlWyeRsFQx0PcqI8suUgajhQ3C+6l
H7ceLg4AKDKxjQ6HHXbUqYSr1HdovS7BLWXOZ6EIvCM8yUEVajf6L/zeUV0sj6MFo0RQ2qK+lLfE
Aw9yq7KT39GCWVenOmFDq7InuSaXQM3HYbJOlO2c63W5OPTSWSmjIlA3KOZwszR6+rlKar7OyToy
8d3rSRbPvh/pDVRHOj85hRuWS35sAu5LZPapvZwKQAmUN8am7Dxqf4G6tfWEdu67RPF8a1QLtGyv
BUhxZ/0Zc+BJGH/6Wh7M1T0p5uoGELBYEM213gxq0nAEeuMnL8Fv4GgMocRMm9V9uRyUe4XGfEpp
1hNtf8mJ8m7kcl2sDnL5GACc+Cui0hu3KMxdBkewBKBwU2NB1Gq7zuuvVme9UJ+zsW9AqT9533LI
fpqSeqHRcSVogDxUjnEuVPVd+s0zB1M0l2pbUy28cFWaoG4lUHif6V83jlSJ8mTk6dOSLSUS9tsR
XL67dflmFr4Rqjy7lCLjWNCeggwVZMYXs6zbRnGD0Qy9vfEqtVL9hokESV9CXj5erNW9g0Zl96h3
BlRJUdQnukEOTlNEfq8A6+CRUj5NmZ35eq48PudyXv5Kt7RhuXSAUP1VpumjZ3R/CQIIwvT72GrS
T5NBJyvV0wQ+T3DzfkjaZTN567NwuLdSs1mQl721NzjP6Z8NRDvFqOKi7fd0gXRoM8xd49BcWGUW
PtwlRCLzqHrtwWrnazlXcW4bDx6yU3uNZV2H+uC8upnPORcggyFrsrUcTleaAkn15x9GAVv/MA1R
ny+07PTpK8vMofKnbdU9ClV8NbkIveZh0i3ejfJogKD0FvBpt0Sa6OJmMaKK4MMK1tUV09Zt0pNl
0WnsH1VusL604m5u0WWN/d6z5EuRW8fFE+GScakEaqs19S394V4jXsCCD+6cl1ZM9x3NO2gTaIYY
hb6FIG0N7Z/kWAAWCf0u+51t+zrn01lv38aRG7VI+BKzq96Xx6mDH8jXO01f9/gM7sal+QgWC10n
Ue5oK1g6UMpA8LA0BKUVFgnDbw4QPPbAzkX5Mzp1AyxO/zwcgrL6H8a8Y2UzX7RNcfIy+80yxl1n
Dsei0x50cz20qXx1h3mDVpxF+d7WZDwjazJb78EjHieVE+qvgxJXh5My4TwZzbhb/9ayQiC6bju0
p410d+nKMFue6vmVi+LIJfEnpiQ2GxL39ZeM6q9srM7dwg7R9dugDV58Li4W5yiniSymlOC1mMdd
SlJ7bg0HVxWkwaPmnrkl4LN9pg9jfEasc0kzJypG/8EG/phpqaq6r5zMwkwEPNH+hfnl4PRik4gx
tqvsi1lsY5P5bxXBxh6CTQNo1jIJFlKLJApGpzG2qRHs9DKPjIU1r8HFT2HNy6Dpv4hCUP4xILsN
NCamupNZBts0ATpvpyuCtjMBjZvEQV/Tayzelh1z8EUddiZvHjvQTO1c28HbUAcXldbvICz/5jo5
22qNgKcPuXZrAc55AMxWi1f6Cgp4xk6P0+CqTfa7leUn5audZZUbasq3nomaserCOgm2cB1RbeDA
Vb9sBdzfcmf01t+oxKkD8tS0F19iYTSb6WpXy9FGGVEDtUnTQVOS53eTN54Ht3nocjtOh+Kc10iM
a+vfjQrJZvM62cbbbEiy81OKDazd2ivI+jwkYT125/6AADkuKhnnaMNXJzkaWXXsxZeYizsuOGg+
xJaNZGh0HgLD2FqujPm13yw7ewS0/NCmvNsk6D/LWXAeSZtegAT9d7X1kj4U08tScTE51sh5hgJj
yr9n+Ot6aU5mm0W3rL9ejDYDR5cgrKuxUWSbAhVdstqQwiqUICowoRV0TJZbr3NF0AAkMOQxj534
aKQdlqi9kTZ16XBcTF5h99lMibVN6Jx3Gy8m82hjVjvpdLuAiRSdZRVRl2HCCvTDxVouRfHV9n96
S5mo/2d5Q2xzLlmi/qLowEddZESrkR+tdfpMp+BQgaEz/U73VKi91/TDyRJFQwn8lenLuc790HNP
lWZunf6qTFYN/V+5eHc9vSPj4v3VVXvnFt42QxfZFGsou+E82d92jrOxmON8JWxHiI2V/qlmiTVj
gAv9Y4fb+G33k+XpdhHe2Z2LUOuHqMKuoYn0UjKM+wHVFU6YSovJt3RAcIYz6Z17MF58KRx5Q9Ef
qTT59L1uV+SUOVFdwfqSoWa2HfO09O8kAkRaR6pBaapnaD07KrL5jsrQb7fjWl5VfccY/JGUJHxy
FHAiNNjebCZYt1VfpdNdbQ1FX9OGju9FhSG+XYlMzUlbxiK3DtWowsBB6FfyUetpRUNvHk+GepiH
4qXKnUh1N7S62NoachcjS44kEb21/NHE+t8vVXNO+EAn04x0ld8ELUAaHGad50dd/5iI7yb74GKi
YgACz/Hh/G3kTZwtauXnWtWyo/H09qEub3NmfKYg7xt8cL9Oq6OW9Ua4GdfcpwnT1NB8SX15I97s
2jrtR2b4NGi8AlvrsbmIncj1beWkb4Bunymia1n8DcvyIqtdz71edM+BlX3Yybw1WYSa7ClT6kOf
5Dkw+kjUxteQBf96QQqIcZKcA10pfjXd2ks3+3a8ztzpQ8JhlSBICZKgjGoiHF1R/Yq6OCeCaUxq
y53o0+zRnxfx2d0eyXyt/BiHR79N3PyROH2180u/fhgarYogNJbIWQgD6lZTjxukbyen8e2D2WDn
QzUL31pYJwRNwuQtSHlzJUIMiekgau2hYXVmrV90s4x0CzdC4Q23ao82OdHVie9ZDm04G1ZLZa29
INb1v6bZ/VqXAvYmaD49k++tMm5gtlk/VpRSbIW3fE2OkSP/ggPUZgtAZfbsDZ6xF9US6Spv7S6j
2V7W2VW71gb87POBDA5rPqVKUweH7KMQcKHeah4390BV9gbA7joZMN6eohAlkVATFM7zEFDp5PGJ
tBUcFqrH+3HxH4lb9ABQK4shrI2FiSw/VQaZHos0d366nl0wQ85YGktUPe6oZ/3Ch9Uzaw7X2ksq
9nkEc72XgArKb1rHIkXEJ9YAMiqbZl9BNW3MxLiaRfAwOsDWjrsvGtgtDI3pZnAh1H315Eu1b3T+
CODUJjO3rt9F8yAPk5t8+UAkHkhI3ourpkGaLl37iDrtHHTqRllpzyWj5EpdEsx3DzY0fKNchD4a
w7Q0AXSmjWfLO/7XqNb5TBNBWLtqnO6wDOt3MfOudGs6x2vFVjsZox2mfgXPR36UI/SrbfoHvp5/
llm7uyzXDtItH6a82Y3e8gBCJuPOS/PIcjBOoe8AVy2aLR12Z68GEoPQfJ6QNFIZ85b1QA3zkKEP
1miirn11qDLqXQLRMAoG7nc3ru61qm7ZTqKrt+PoJeGQF5iyFCFMxSGw6pOvM6/2af9P5BzpKdtz
uNrlszEUv9k6X/KSR98ZHpWpP1HX+M9el9sFBCJGyB9uirH5cS0NubxMD3gDoqazP4XvipBmkKON
CWSjME2iDK5+jcw1UAhO3qavmQlqCZhsoyKUnfslbEwLbrAezHRBOlAO82HO2vvGTS8o2f+ttmEe
WUi/+Vx/DNJLw7X0dvzNKwq5zxusVd8GEpnfkKcO90OPmtt2s3DxjDBQsBy4VQSGJNjtKZ3SMM2n
T2NYqUTPLvO6fhX2agIiqW1LenEUCHFX18XFzDjh2F+yzVhl5VaptUBKmWx70Q7IDwK2K2POt2be
Lwj10za0ebU2+VB/DcJ8Wnm5JS823+JKg5PJy5iSnX1QFjDwhE4fFhDZm7QFvXyu/lshU4+XXiKj
FPVr0NDcgoIMgWBebwNW3XgwAa2LtbszlsAHvscAIhHYtJPXhtqQ3RteW0ZjhbQiL519X82/7P7T
vutNbWPl40Phu3s4bhaj4kCU+xqmzRT1N3TTLjVgeRQhVasdoby+StuPG/5ik0+IVqaZwdOmth59
z4W2U31D3hMSkVFn6L6x+ZNpnB1MOtEqx4lDwVR7g52Zvr6U2VLbwuts01HnYi6dU+5gXxNL81zP
5Zcf1KAhjbG7GakwJTNajsmd1bK7WcS6TYqPLjEqtr1i3LpCvKyLez9I90eqgPupjspSXseu+WwH
VI81SaXUnciIomyBuOepQUwWBTxq0dQ72GNToaHar09tJe7Q3J+72TzlnbG3bOUBKn9QzKBvy8V9
8u35ZfSRXCD6eZSL+ilUer+o4SBz75LngDsVGncmlj1t9teby5o/rtxljbofDPuzr5K3dRpfjdZ8
A9FnAtWtExzpVh800OXgn7mM1iGdSG1cTABegmrVfvURwJfrzkr1X8gsmiLXXSCdQ+eWvDKEsy11
0kaWGFAo9skV7TojDYelsNWhb7AFoxT8YP+yIs2hUNu12i+aQjnBcs5J+LC7eaoe8/w2GK4IT7Hy
3ixdPBy5093Lwq+2AdxjZko9KjxuHA1tge7ndwVL2MarKgK8BurYFocaOW6B9xTV9MZaug8z8VMO
Ff/RGfpq43lDwgE+etukayu8cFTRdel04Dm1Q7j5p9b0kTwAozr4g2LS1NpNLRZe6ZsZt0MosCRX
DqIjweTffl+c5wL9f49+F51MgJ+wlWKbNqiddRPZjjmfMtO6N/zmb9WB5RePEXXUmJ/INk4OIlku
Pf987GE8eusgGnfZa+PAz4nvjYeMyrAbj7bmtJi1OYi6JofTUgZNlDn9/eQORyuZDytvPDKcnQim
DO5xPFWWW8WzUWPRybs7lgpIWc1/zGvzn2H1aeSqgNs715hAxQ11giXY06habOuRc3YpBg4nPIgh
kGsWK8d7TFPOmXZNMCPzTPaQPQKtD2opxsJ5jNOeqjbNefMMEgMyccGytPcy/SGosqOjwS/UWgmR
WyPGZat77EV2mnr0B+PCjtq4ZVQO9YNXmYA5LTgQriL0Udlni/JiZdfWkuRbH7MsnE1OLIBtJJjm
gQEcDnZW2dPgY8QuPfkuK/DQJQlixa9e3eS5ixqBaUoQWBbD3F00ov/HfKuTKBqm2PT3fUBLFcac
7pzgrjyoBk3O6CERcybhXZGFe/tONOfAsx+IMiCaR7ovQe7rh1mniGQlpW6jTEwsdUZmIFFOejRU
do7um7Xeow95B7n6Fygz1hnLscD7xRbT4s3VgdauboE/UN1wmXPSTJ3GSTY8ds3E3py85gA4Te5+
NjNQv13oMcmPW7yhhK+V1UWWxSsSKr6abk8k6CZFNaYMFiMLhUDKmY8CfF2G/eBpz6tvXkfPfiXR
ZuPA+Pur/r7Q6FfUGc2FpnfRlyVmBNlO1FCuo6I7mjwUN78J170CirHgN6qbl96qjk1HNr6T6p8D
/kiFnNFqvfd2Wj48+tc3rq3g4zX7pSoytozcNPYZwXcIURIGuWqBDTGsMfYncwq7oDmPlvnsJh4x
UV39Ac1wNwILbxIYvngc9aciZUBsXIfe2/6pZyqwZX/QvOyCgHV/WzvzOnvWUu1ulMlLmroXEWhs
9sMJK+HZ7O69BeyJBYcAJ/T9TX0yNAvC1NmVXUmZKXht2NvZVu+7rd3NF1dilcuq+Supn4K8e2lE
tYfDPapyfZR1z5JjoM2lDdjVwHoB4qoBxJIxS6XeC88UJZGIUE38ZiBd4ro6y7vfS3zujfPntC0O
C9YvHbgVRmKI+G5Z7u2QRzs5IW9sb/rsFxq47hciXFIYQqUjMFxYhhK0Lcp88Z3yX7GkW6FX9FVq
m0F9FcNysSnAzAv/DTDofigDBKuwLUO/V+oL7neTNTpzHIuivZ5FSfnp6A+YRLUx0kztHogOpWz+
huIjLOXn4hXxsBgvDox7pk/nuh2OHc25cw3HJhU6DlTVWMLOda9/Cx2FDN0ooW0Nz6p2zygR4nHw
IIEYSIP+D/y5G50D2sqNCJyt6RH7sKI8m0vvpHGYNgtiCCqNk7E8LVN2rgKSyHQr7Ore5bi1DWbK
6lU06o1e9mOJsiYdtTd7MSN84fcTAwtIrs+76jMeVAq1kuzzCId4Ggkba/SEw3I3OGyyctilFlhA
l78JBA69lMc0GCKwEiDYJtREs1snf+NPn63hPOIq25vt8iluaiMU8oec9d/THIql5mcbcZ8tv3Rw
NKNBP4w2pzfWNa5cC38DAuYq2ZcjT8qS8O9PEbUTkYYV1lnlu1dfA27chCQE23YYx35qvKiMwA0a
9jV7Gwf7C2wGTHgevpkanvCNRn2AuNZ1Hnvv1mfqXdvS+4fvYr90y7EZtV/G1lgJADXDf5zyeTeq
W29LwBeOo1zMYcUx3MNkx+5qH1yQQ7ZK5qZb20XxZxZ0fy4ZslIQjLWYjp7bQp3J6aVlj+Iu3xru
uDP8/ChsjFoe3ZdohksNOrgYkWvqT6O0bmAwJ4RJSmeOYD0HithQgDztGjGdB5ths178ywCZP9b6
w9oVWFntAsZ4PXuc9NDmRdTmPPH8ELuxbJnALVVyfjXPaz99Dq27swmi2lja+o4ZBJDW3Guddm6C
9GFCA5FgG4OHXdKo9vnwp/G0kFK75N1bMqMb0yuWj/HPYh6gMgPlQNtW+7QRFwMdGcawUx3Upy4g
IVtUA2u4QVcg/ExO8g1WzaIy6Ek1vb0jjL1vkcxDsROVtfoQGl0ZYqvGUTt0R+l1PM302anG1OJk
lKfZ0+CxluE9qbu3tFQcOTMTjuPJnVZyLbqVOqdmfmiZzJuatjjXCjOfa9mzELkbQIwyVUUMrP5a
ZXqxcSmwmII53VfFYsYERJsnttZnh5qJ0ER6xs2Dl4k2UBf1N9FkYVGPn7asr5NHAh82B+WbdyhU
+40pZRanbffQZMHnUtGdNObiOXO9o2hYBYL00ihsdLYa9xzfL+DRkfCcjeEtx360HxkbWN41jlVt
E1TTXW2AaNefVPzwVWS7SZtONnIxdvWohiqbGi2u3W/Hwk9VjdxVc7Uy3dUo+oqB0IAnvXohl4e3
zI81pzvJjmUf5lJH3JUWb/huTCCk7KCZvozdmm2p0uv9uPYn3x2eAoRwG80ygbGX7gqqQ2FKkrKx
0eA1M08Bw7oBt21Q1Y9gnfVmQP25pPlJpgsSTL4iEAMcgY3zJrSpxPTWnwfDO3dt+sKwGhqDFdNQ
9GEw6yK65GSzAkw7Y6stB1SHuwyN+6ZyU0wyzlQDyQYPNG+GbqG9NXn1aCwWncu1+ZAZ+l5L3Z/F
yA5jB9XmiSSE454YxRB+pCRW7Xy/i1WjON9AJJrZ2E0F3vfK+3XhsXGHrrHNbdoUxVFJpgXzE1oy
7rscYPCfURkRF0woSv08tzKuVc2z00Ggld5FODnIdafdry0xZwHSlIjW7TrSTfXmeNb9qhDmCM++
Bk3AIu5qTGe5ODpwywqlbjQY/jaYWs7fla3QfdLN9KlyQdqajvAFzzXOZEc0TGiz/e3O3MzIkaNE
8LJgemUStruMWbF+pNkeMbbx0wHQW/4UY0WFGMWxNGM471pc2YV91+TS32nCfywXmcSMote09He6
QnUFY/AvaXGeZaJ77uisDBEEF+QLpskGO8X9NGYPgiI19Pe7PM2YHpCAAaz1O/uW8aYG9rasMUI5
jAAj1fJSm8Fvs9TsAoBOPTKjOoW8TRx+sjq2AzTqToKFuDuZtfPggtiGNB1yHtgKxUX6jEXsJy3L
bZc38dDYT2blvQQsGRvTSl8tu9u7o33v3bhaVkxO5/Ij0IznxbO+le7fLdrMaClOK4YyUBG87RP+
DLeZr6YA0B6cngQwswUCHadrppxnGD54gxSjQOX+uvMdnosCiwCWjcZLwZdF/u7OzkNbWxeR5Qfc
lpF0ERhCEdnjhGKfn0E33saMtEIO6mS48Rl9x+LGh2MyLAsyzQpHi0vf3uqTS45BZdFkuXIuIUKh
vrkynpsVp4En+h1OfOZ7SqId1gnl8h90H4hAZh6tD8MWVAv4eyhPe2f+n7ST0Pm6GlyICWg2PMyb
5CrMjPQ4tcuxFBXAvfno2TUPkM7S0zG7zP56SevmOLvufW8PZ9UisgrEuqshw0s1/3a8y3LNkVQZ
Oren/tZbXAWBn0tweN0Ii3K9gf+QBlW/YCROQ20ao4krLEcQLNLx4mfW2Z6CPZKHyLC7TWveEno0
3mOXg7iAJgdfHynMzdERZsDcGSgAa4SxF4jL0lptfeuRsMJjMg4huCeTq/CsVyy394Bi+RnbWH0K
+uCfM1t7HPNHzH6YDEWBNwKpnftjtctuFq7khbMOU5szABRXUaS/KDy41DXxPtpIIvGerOGQdW9K
9I+reG8ziIx8fkvK6dHocrn1sJ9vfa265v0cmwmCusJiSobunnT95HZzBXpWXHQO0NBuzdiskKRj
GojEItdoWbFI6cFDt8oYR0w82x7f1JTF1TI+UTiWRY3sII7sFI1+X/1ZrnrsE0PsWkEVJdJ2rEHI
DoilQZDZYM0S2krsmXIfk4UMmYyzH1SOnTxIXeJAgA0teU78/jsxkY4Ffh32iVexdPD7w3EH4/DR
KqM84gePWdP3umFUGyJX4qaqPvF6MRq2TI88jw9g3Y98EiGlgEd1mzUsCDJ/2HtGcLrJbSdpbm0X
WUrgxGYgPzV0sPqgDlPfnoMh+wIjO2R1B/4Bq0V0XBpZ2rRb+uYuMZMDoWtABM4jOksj1HH6QrXT
DA/S8NuiudB8i85usvOUZexthJKD09AjbX/5VAWSFtJ/qfkgTfwpxsobSkh/nEzn2RkPrlO/lUv6
tmormvmFVKECYh+EGB0KrfK5123b1t/rzdZOsNGaP4ZAF8gv5OxBgPxQ65yT7prQR5OGTiENO2U/
zROa8KG6S8S0h6h7htFDQ+dtdBy0higfxnl5WC3nCUXtTvOKg5cA66OZVjwqQbmcF0KCNk5m/WLb
RRg83SvB9smxvs15UvUOBeBtnMsdFYTmwhXLF45TwtFqRtM01uXKyZ+iJ+8IMtLznB8oH26Bfi4O
Rh8j+dp+UW9QhVoqfeDzntuskXxwkNEmoyxBLZsAghQKgMCsirM7k/2vwyEM52B+mAYhGL14DIaE
lnJjP6zO/ZpaFw1X0qYsNa5z5ioNT05oyPG9u22hKGveXInSBzvVRzaCqRjlE2FOaAZruBqPcjlk
NE31S9nCts8TKs8SHE6zFooK25GleW/0PMNbFO13Xw/xlE1RKQQX7ZhRCKnVWNuR6Rgz1OEcxM2I
qzdtkWGl35WJnDDXNrzVOMG4eA1PDxPPYMBrYs+iBT6D81jWARoadZ8zBMledLBdBTer3uTnKcEQ
1OQLAahlvNqCFYzrtiv4kifzQmrDwSYDxkypgM8KBR7bFqdBQxG42MyBVgtSZi3+V4sbSNnjCSlR
g0pEtfgGbopuKenIzZqtPzlP1Rg8Gg1nbkJ7MsENtXYNgjxgKOjOS8cvic+vnrqjIs5H6C0Km38A
16GmA2cXxidbOforDbsOgcmPszn8yK7uMA+TJuEk2rs/u09VMzHn9E68jOUWZy8SOYlQPXd3ARPm
Bn85WxN9ODh9X0hSeq2M/mcRAGDAKUdT/XR0KICEpLsVJl7ghTRH5BRZ5iahMKc/KT+0FQOCTy0G
64YMil21Oidreqo8LiUDlTj1pyMXrXHmX3gkED0jQKi5uvr0qUr/FX8nyiHyRXZONvMcZvp7Xhj3
4+xd/H78SyeGxzH366MjnOfGb35mHeN5c+O6LD7dRJCmkKanasJQ6QZ7n81CkVDadhAx9WBtU2m+
lnrzi5v2WFh3DnZ+GZyIA3qXgAjm4P0TmXYn+ZC7eT66uf02NxzaXXEQJl+ABx60ZpgP9KtHvJXS
qks2Qawys65+H1nJyAMImpV1kb6+uBDoumHt7AGsXjst6T1x1pGBsjFnYAomHBdiT7DR7cTD7+iR
6AvvVBOr5t6VibxfoBhrxKcV6te13GPLwTo2b3ts9VM6HiZNi5KelQz98mhwZK1tbOrlc3ATw3DI
GaxpKw64EgRZ9vWygfINrW4IVWI/6OD1ssxjdFlT8jXeDFr1i8ksQpsP77nz2I7FcTDNDQ/Mqz7n
x/UmGNSqXeGit7fm5KyyLyeHAea1alcc0vNJNdremysuPH9XO/Jir/bFt/9huuCbzzclJtbFYl3x
5KbzXnOIAtdBHpf889cgdIrpeSndLyh3PylvmnkSVwWE6Nh726HDTe4P4G/mN2zzLdhuVwBp6Mm3
VBxiwRSlFXT28DwCNS1cgLXm7YvMAZWhozEQu8LieZcMUbr55XLJqPLEj5biLIS1AEJ6JafiImWz
XdKvpa+3judtZ4swjP84Oq8lR7Elin4REXjzKgHyrlRSmReiy+G9OcDXz2LeJuL27a6S4JzMnXuv
xM6NoR26QO61iHy5ztjScnY4L1Yjwjews7XaE+Gt873ENCJr2LLEOL9E8eVcRkySdgOcugY9rbeP
Ce50BR9fB5hfyPzjDNUZ2OFMoRGgNKqKr0LDxxCSukQdCgMf1x2h03DTSP1elT+MAiPArK1K0Egx
+1q19kPSjqZCJnAm6z+8TgReBg5DguLUmruSFehLErRnYI9tCeU9X7VKu6lN3BvOdO7LZy6RjbaD
yo2iY9voOGi1n3ri2uNaqXLUd4numqntdFf7YybuhdjK5NccsZ37XTLWriEBqygCpBuuHSvbJEPq
leG3jRiRQhYx5heJB1uWaBKw/abmHszI2dYL38SU4EThpy2Hx6nQ/vSM7sOpqBCVYt2rvRv24bbL
lFcjL5GMGyeiZcPZ1A8/OudmiO9IHjKPvaKc693k5zUq/aiSwG3aZEvHGZICrPZwSY6abV+NfKJb
SgmOlj9NM13a8SQB0zGG4KCakjfG0lqFKBYzsB2nZtNy97L0muYg0b7sMWKOtR0R4iqhU4QpngDk
TkMNToZyVtTELlG0c15sJrfzIvq0bF2u+h3aI7MO20MFJ1lSHWW8CDpsvLBZNZLi2sSKyjmnrLC2
c/evc1A5DWcnxC3ungbWjTglhE69hJg+177CW2S3+bElCqqfw6hZtTUNvdJZN4LVrlZduno/yK8q
76ISu7rkc+Agyf9LwmYrKW9NuZOiEkDRTVBehNexfRTpudNVT7eWIcU3RqVVxezHVrxwmRDYuqd0
GNmMZ8IohuSjMWZbVTCTz0EXJrIb9/pqtJYOM99EZee3oe7NKb8rbvEcH7wMySxkWgF/iNflmwXG
uywlkYz+20TTRuvlF70IV7p1lC2fliidIYFHX3PzVtH9hDO6HCUkGxSZyzLMJqAmYamqdzYXhIZX
X2j+InYq+Scmuqw+VtO/Art0RZRrDv/sz6Ai0RmfC1pRdF9g5CuFSxAyAHigtQGDwvSs8TOWD31w
YZRijj6jaGQyAnMb0Wz0YBvWJ8vk0Qb5lUAka1Dm6QiNys/t1zZ7NRt3wGfMupwl5k2bcDTCX518
nzZDNpndQcLq4pxtdfa6cNwbOF8knSx8WuxLbooud9yphbJqjl7j5IdGczgnSOuQPQw1ojxMXlEv
vTrirqf+rBw4B7zZqucEP6YRref0DI90M0LEzREsbIbVk7G4eQduq/yoA1c396jMhPxrVD8yAKr5
5kT6QVbTLW7efRvH5cpMf8tEWndl89tLxilUZQb+Y93h1SMnnufKyyJQlxoZyWFgCxo6gPjSwyzd
lpA2WR1LVjjs93OWPBwVo5FhJVeG96ADoNWAy4iJe5QjlPyqcXO0Aco+V4tp3Ww/c7bRdOsCsSu1
V73CfUfgYChWs3rPCjx5MnRTk2UZpuVRZu6jVlvLTXe1qCQZObyVBkUBA9Aiine5fLHlVai8dsY1
HE5IUCuVHliaIRrOnyPjp16XTmn5MSgkHrAAEr7KjfitnTjbK3BsZnUwhruUSJ6N3RGcoNvF1t7E
ugiRjK7JFca7TGAA1wm4olVOj4awopfb3Hx3YF0GhI4bt0DWLMqPTnprMYcoMYBfacY5Q0zQqtyw
vpXy8pZxX4T3Knoa8rtsHprgPIgQcfI8Kf2+I51XMfJyE8B8yrSnXjUthnVIwfp3iiV7mWeUCsf5
+JpXExOAdNcOjq+mvLsFii7xVqPTMXe99vNGd17K1kFlwAlCrk4lqD3o30o9knE96yAjrc2U4VOf
PwTBVfxGHmwwNzb5vOi/UTcL4zzhaIwflr3LlLtdvmuc/KbpCRCOpr2FrGsuSOZkNys+3hw0Bxwc
tvIOChahAjMJQ9T9YjNcvLwi3A7jRadDFI/YOZtMzwmtOH3mjr2PxmYkvoZvV2O+GZPZ7V6CZHGk
EUvMjlHNQnsP4uyGJ1QQkw2E5RMzOlZcqKAhlrt6lUFVqLIagc7wlWR6ccpeWjspIDFT4/KyQ/sd
FYFF7ngQZrTHICahjP2WAK3zmLXhJpe5pwwoclK3Z2PdvhbkUqpLmZe07XfG8vvMnK85rJqolNdj
PK9h9qAnsOCFYacCyzjHeGlRAQN2XODDrj6dmPr12k4RBxAVTDXMVdz4Rsc+oNbXmmcNl6rdtS0F
p3QV+jGsX0V7GUk9ZpBzC99Ws+844kGVuvIwSkSvgPkxxl1reCyDTNsEZCknYXpxb5t+KqebAh+9
hT3eGTAlJsqxy9M/mzREa4gbhd1ekrGHkVLnmmf0pGwLhmICKTzMjk0l9kM74EJFhVNt8uNTt0p7
lt7V45q/Z9fJPxD0XTk2IV9RBFXTz6zJL0MxPGc7PintvDEl1LOh5tQtta/QIvELz2vOjZUuKSyL
TBKiKP26DzhfrHbei2DGi5awirr5DaXq2k+egkrRfYwMdk1nFavE/TsMdXo47bKazMgjqKiXJrZU
1BdtHEG93ZZmGU7NFvaoV0rw/MbtnIt/iUTxj4QUtoUnWcM+LZgBdfmbLU9rofgOlO924HgVLLLp
r22SU5HX9gmmHynYXEbmk90WVyfT0Xe2cnAFGZteBnmq/w7VYabKtvLTPKsbE03Hno6SUnlDfQlh
wwjJTWcyDAyqh0TGstqeM0JMFV4Fde/EeynwS5rCdNKOOFa3oroQh+dEgbTW4YSa8QLEhrjjGHeH
aPbqDt0tla+KKTbwjB/gzI4Gli8F4UNYD3KQWZKtBS2uit3C0KRb5UhPnWU2CQVZoEbbFOxXIa4E
UH50ybmW1UiJmMMfidflGK41C1jXxMMKooWKCYgIjrXApTh+YWhK/H8h/0QbLQYn1eg7BHuvpZYp
078eBTJq32UqiJEoE8YwJ9rr0nvBoKaRvsVY7FT5x9QcIDPJWkKRaECZVs/Sinm5KfP1YC9i86gy
FSZCu5lEsxuR1webMxOxMhZrx1L9QobBUGRewR+L5gQSxuTXOs62vtvmI8nqJtplYfOa6MCeu1Nf
zb4a/nAC4fQmWiHw/M10VSaVd8Y9Ix0NXd/lYHL64dZxScj3orF2vPuy/S1TDObde9s8S4PvLtul
zSNKWzQR1nQGJHbq8DXA5ZvhtcUP4aWGwCPe/xULAkFElFA1QaDjhLspmyj4Mh3eqefQl5vVsiMQ
VnNlurVGokp8ENSM1H0TKlxFEkTj01ihkuLp1qu3KXrOoUlFQy8S0Rfm14oYegprq+ZrBql56Tus
BzPueXvf0sHEpNdijfxi+kI+jq8n89jVuh4GPikxBhdNKl8V54UNzlPy6NTdUEw06jeppD1VpA0g
Uw/jlCV1pzzCs5vTuhvaW8BHjemzKL5s62bD7KsxLBTlZWQG6GTPtv5o1dltTZ7s8V0k+xb7VDUS
IW4YrmvTL25x8gMGJ4i1Xe5cO2m2YMOXnouqReHubsfGnQQWZiFWBmg05q/smIMsReoqnlq/gibc
TYz2CIqmWkQSbz7LsbrN6boCqfQT3OS0+rRS8Abs8pDa1aZqzE1AKl/W5BOux1duCShxEkPhCZNX
vBO95qUpW3ZgYgdRsy6IXS1zKrIjLn0o5t2T1Ru3uKKTxepjG+M25wUvOYFmgHazpHrpqO+HvtpC
WDniJtzJAWVXlT7JGd3jvCUFp6zHeXDryQH7gu4LECvKCUgvC9Qc24szQhe8bZXaemDDPJLf63L4
kSl3uVwwE7XBDgq02+H0YT8JJbSyhU68G3LnJjufRhJfojm4hELaVoa5W+ghswaegBt+0nN6Txlq
rOzmhAi1JIYgFZA6ZKl6aN8Ti7Mxhr4Clpxk+JEQ6s4kVL228Fpd5oDRr1JgYaHsMuPkfTAtJA6L
bqEGAL1QZMJVZ2dQCLP0twYtW/TwDIf4lKrjY8ZFlVoFO3Hqi0qmMu+zjd5r/6SEXE/xbIz5Nct+
myLEmSXeRqFyH2nnkBR4rSUHOQovQrS7znD+wtF5ixjINpXMd7JcH1ewaV6YvrQ5x6Uh/zAs+e2U
wbVNxesnsYHetFeYwC/ueCoaZv7PosRL6CzqqE3R1s4ySsS8adLew27h2np+GIb+XHb1s5kaZKdj
yrKMFn+AAxnLMP06OUjSAJyl2LN/ah2V0z1CSWMx1say5FufwPyhcG3lAd1XeyE9swG1hoL9XuXX
wWTG7+w5sDE3TYo3EZo3hfD0cdhznnylMT8jBy+EuF+YBZc0InNJhl7XeNLRHtiSQrqODZlDse1t
/ZQqS3rwpAhnIM2kUiPDs5O+ItJPvFfWx4x1vVP/UQFlprW18p8Jd22WSG40Zo+OwyRSkg9AnByC
ZEfk0FrFMORM/spEfcMbhMDx2xnMh1nG5+oxvZhh7vv5CTfv/4ZnGskYKuk5CjzMvb8hH73o5bXB
JUaKHU4ItbVlJCzM6rYluJSSFXFJ/j1kr6NOy2TWvkpyTQQm/sRqp+iMr2zzNE7lpSkzN6lNIoME
a8tmP7PLxBp1eJShl43dcyAmVsjBWcyVp6ClcicdwQq7VoO+VkVXFUnDzqVfpMynkT4S5yeuHwlL
X6zA2Ccc6aEiqHVbV58vU2WQV+sgEwGe0+V/IN29NsWYbiikBHjbZ3CeBvJBgRPDmhq3tAq/tpJt
5yRbbhBXzMIf0uEYx+o+7UjQiRvOhZ0ePdhPsi6mmo82pj5LPdxHlzjDPd4X8AvfYxlyQD8+y6gD
z7CIP+FRinuvTh1MO+otTOutijS/4IaCgc5ogkpBFliV9sJeNidoeyNm6ppF8KwcOmoqND1uXzSN
UoCmH3ivoVA2FbZvctNJ07jR2vQvo8hrOL2yzIwRJGIS4vu0x89uBjhIQs8ICcPAQzv1mUEiPvWc
SgOzGfq4Y9reAG6BZmsY6zG/oXy9pEFHOMB6NbPlEGLAyb9Y41Zrjb2BrscOiY0yyx9ysMBkDIgF
sFikji4/wbiX8iN0EsblvFduspHt5b7/TecWjNHwlRLfo5oGWRSNeBjGHGpwqqXmauinb6CBN2fs
z4Kfcp3PGU4N8p2LHZ6CXpoXPATMmzw3/MZqJj6ENHvF/tZeimkKLlFdPmy99nNF90aL/QNyXt8z
gFfrVu0+exY8cG+2HBFFgC8v1V6nKPwh3/aUovQX6McTGeJ3nCNqb4XTsxaQYGITL59VU78mlfIl
+pG2QGM4VE6i97RaEFIWcwumPDU2MNQOE7jrgK+6anr8z0ZT0bmX2cYxyBrE48WMkpYgiPSjaenV
JCK0mePRK6rgJad7cVs+2LXQS5YJOiFYlVR/qILDdxJkVOF3KhtnspBVF4u0VgSZO/M7v4hQQ/5w
WOG6HBB1q/5VKdm1MNOwqgzibJGeR7e0yG/IJkupSsXBjF7dZRTrRRW6qoDY1gAleVQM4yOMp42d
Bte+yPxwLvddI28jldO3UF9tSkrWVmzU0TqT3rdcRYFXY6YYw/WXRkO+L7gKdVH/lTLA8VB9hqBc
ic1HsKOJhxqytI+a4rWl6F3lGngIcnmaEG9ykgLpSaeHJsePvNFNt+hNrnIQhDGQBnYjH8iEAjHt
MC1aLJMjX5pa4YW9QWxHsWDYMi8tZWaCRi4hilvEO9LjILXXeBJHsxn2DGy24KrLTZLPb3FJChyk
PQk3yx1CushB8nGhvYgM6TGoMBsbjBrrK8ExT0ucqzwiGo24P0ClB+n4gf3kWJUtCgzOXSRJLbJ2
etU8WXtwyrrmZig0pGQryZrL1lEdZ4aOqj86ndcs+CiOOPSQh0ByJ+byUuodVARZ2daNuRWsx1ij
UXCf1RWfcJ/f7TC8DTG+kka1D2WbfUUxwnFbgPtFAojmP2Yhn3o9bUtWZwBwfhuMDnCehpaWGvdS
m+/TyKgMrkawksz0KAWcONr8cFjGRv0VvDkQ/zRlQpROL2aeP4csOoku/LcglDQxHhvkz2CUdmE5
V77W936gIgXUDHsL2Wvnfq3FyrlSwz90V7Bb486Q9V2LT5TIZ+6KUatWbUdJkVPoRL2EFCifU8X2
VBYDaAmSaliRVVg2THHHKiDmGnuXMK3NpXEPvWrbROy9UgEqhB11KpMEPEtHSSL6n5mP2mYAoaak
mJZWpqKRyyfrMqkp7Ve8aQEJRBORb6yOjHp3waTsI6Qfu8qgqQNJckA3MgBi8iOnL7Ma+EUF/WL4
rmPtmYottgRvrMj3cQOqjA0zmw145mloqH+xH6JhnPCWb/KcAL+tXkyje4XztBuH/JYANjKoNMM+
93tFumb1b4yfbDCwfRPG2Swo4SgobvaUXTidtmrcH0YZugYjGam0nn0qbZvybs3vBukQuX+VZcln
2cCnLUHmwUAu1Ctw4nOoAR8YkoNg2icSkpS0Bbju1/Nk3Wot9SIzB6RX7UvWP69mLEGJXe2tacLr
W64d57gQqxS2lhL0cTuLdAG1YOHEG1WyKA5Z9VD33PE6vj3zGMZf6iLVSfVeIy2G66Z1voop2wBj
38JyRLzTPGuiyOKFLMAaJg5zM4efB8FEf5lDeiWme6XzJjMibtANEKJ5pic/lvV9FwSnwtZWegEF
hZu0N6uNrJJnCH7z3vHHTPdrTdrkBP5ZV+EVFsFsXUU4IpLuoIWnqHdLf1RyU1Lz86X9aVX5L5Mw
XvWTjef2JFtsDCEPCBsqmNNtGKBPpxMvd/VH/bhrlIeaF1t2UqxaE/9D5NVZemwAucvpv7R4Vq2y
lib9QxuPE6nLkKSTkThuis0/wh1TCMroGjESMxHXiw+ljgjNawwcvMAgG8uWqzJ+6VpyCAl8kJK1
NyHSMeTFSoXLlTX9i4qbSlZAnWfj3pki4hJsYZRyOrcGMwEOZ2BNtna08w8bVb0tmQTjLoGyEGY3
Zc42Mq2dtpDJlsUgmUArKanTAB6WYDBGKt2iVf3FbdMIDnFCExOQle7bHB7Kovea90Vu6u1mZcg9
STDnyPqMrSZL69mJDg21f0luJCw49PvvWjmkwnBbvHrG/G0x6wll5UftscEnM7IhE7Y6YLrcQRQx
cxZ+h19KGr0ohvCKODmyJuOUz4DxRu77JtgVTu7ZIaHu+A+PVSKqmzk031LYgmhyqAgSxrkEU5Cn
2AZxsO2eNzd1CQbu7ErbDFj1RuuuQxaCVcAWDgsP+ugHWLQcJd/hm/ct3mIrBTFU/eujt9wedyQM
OPFnovnsY1wql2mhByCFD5SpOoE8CDg4AY6SLu/DiGz3wNE6TZ8cYy63+LFuw6PMmLqfL6H27sie
JN6AmzLuA1Urh/7YWs86Gf8VJru7lYpstfZUJvOPE3IPMRlYg3wSOfAkplZqflPEn4lnJaSdAYhJ
lnrxNzjtySGpYE13mWqrXL7WstwWU+Dh+fQy4zVgYC1eailcj8WJVUPoscOqq2DZAovDNacqj1Eq
nkEjfyldTWia0AvmSX7TvgaLM8PXgCjWO7A8+LDg42xHtfkTkvoNMGNKRsZTEYIqyxk4LFDWknRt
FfO+JR+NJpNJF8tG0MKVLDLYRgiQrUT8hPM6l3FVtdl2npepz3goINNPGtAPpuMdaexEy08yPjMb
n9RQN2SOGjeFj4v3e3j0IGWA5v8luoMNvN7bzEN40jsewbx0nj2JJhbX8Kg/05kMMF9tzKBb1PES
+3myqobXEoWbmN6qCDYh90sWZ5sBEIGjP9rsBfuaECfqQxuLsnSowm3cHRMMvrAqZmeb0ulges3w
dkynCpddmHidvEW+bLsdl7UAyXExwaw472r9MOf3fMBFh1l31t9z7ddgPGLvTeNqlYqHYsL5FWfr
Dj2UoJfQrsAfZwlAFyyvfwohO9MnN8qgEOoIjGyF290i8p/x+mEDwFVDSdey8nsY/YZTUSM0aHzl
03uGgtL+gqCZkw1agHJN+6M2sI7E411aiPPtt45ND/Yl47uJvtCcHiAD2DFwnw1YVgBrs0Ogk1+j
3tzkTOxiM9qI8DkOlCHRyYLVZQD3vtva15jgcnAV54zbb9tan7gdSNyqwNByp9+F6mx4VvZuF4+O
C1MqBi+GPMYUzcD3P27C8KDlm17aI6CvMtMrk4qGcKODARzsiUVRr1Rfaz3CNSfhj2HM/Sk1NzP+
K8dbbUC0hLsGD+5c9ys9X9UZuNFV1f5IxNfbNzPfWPKJ0jCfv+1sMU6CWQIMMmwy7SgKxMvq1cD+
ld9wCSQSuRXxFBUuZK8wfuKYvuhoQG+JpQL3XrqJ34Cd2DbopsUyVB8A6DfGjoUyme3qg6/WH3Sw
MtBGNtWuJAge8Qz59AlMwSpfLCmBlU3vsgNYCvYAg1aOUw1eGDB3ryDROP5ZijdeK/oqqz5nQHGU
e2H/W9zrlnWaGmbA7xn2T1l4aun39iVTn924kZoHGJeZ9A5GnFmcwC1W+T952YgxeTFTfhXQNhmJ
kEYBJLZMPH+TxfYpH8KdKV2H3C8VkiuhfkVK5a5ZB7C6Vw04GOfajwCZgy2XJ6N2Laay2hTm56iL
TRkCZyv3EUpFxh/q0IckhjpJZ6wdLVwLgxnFTRnfMQh17a6P7uzv4NUihdd8FcIdSE4Om74mxAb2
Arb6cDHLB+F8rssSqzKpiZAxf7TLsV7z9nTI9u/VW8EuHoOT9ZtGh7zUecJhEuDA07YBVn4d5eW1
Ta88KRYRGke7IDwnFayzZfOJn9HsGNRtAmQf2diSLUOI6JGnNgc5f1P56dLolpa/PYADqg3piruw
ANczRbkfqbtE7Lr2JsYrgbw9Ia5a3zBMGbjEowHH/g9Qz9jaalCJAfSjQx+JfL0ColeXhOMoDhpf
ukMDkLZLnJYAZ8z6AexUOXwVgHkyn1VCaMrVviEISeEemI4yn0f7IQ0senBxGUUXCRdYBsicF4eY
bJ16Wg+IZiske2UVp3a6aShgCn1Dk87PUfKC5Vgj51zlJ4KPODE3BiERp3eHf+H8w06UOPpjfGJL
gycTpnBQIMdVyD6g69Ruc5ReYOnLk4VjwBXLuVc9HfxtjUJdqP61auhGLGWX8Y2E1PvyyOThlVDB
MH1q0pvATVPqv9q8w87RxH5heUW/sDddmyqsDU9KvwMGk+IIjPg4eEBS+6qEB6W856SfOghN03dS
HBv1CPOOhuEEV7GyvicUd4sXOrpnwie2yr8emRfbeYaZL5G4RCoVfynvPxvB+rsD6pTdiQy1+2OO
JYpCy9HOuKZbSyzYDgD8E944z8A0O50m6xmLLbVSafrFAFoCfsi+MP5l7YdV+UN4SZMPQ/PjgKYb
nNydxBiBwyb/N/Fk6hv+p3J2zTS4BcTq7V1UMGzJ3VTfJ9FxIG4n6dsRy8KsvINc6ByGudCXWHZj
7yC6Wz2JanQ1WZ18aTG/Dq2nkhjCIzU/C0CFnfwtk/5rD5NxMhwmo5dp+hHRV8cKA+5OUAWls5nU
NeaziGWdOcFMthUs8fNPNHG2dJMSLumVKCU5/4yLTbaC1Sg0/vchPtT9lqV+ekJXhJSBYjUAb+b4
m7MrstYwH3ud5YmMlb+TrkNOXc8fY43HbMvLGQ7sPPaQrUCn4rM2Q4bl2AN76ZKHz7x6ryK0ZSY2
Qz6fybHXLTFadEMOaCf8jNQv2XktMmgGy210SJmVOg9He52BUVrewnWSIjCYsZ/lL838HjKYsqTh
qMaRGya3Zc1QXHLdDF8trVnoptluSk5muLWzDdR9f+jfyc5imv7IgMzLP7H2L6/xdNCpteFbV30Q
SCZJAig9K1B38f54Y7hT280Yvsvtm6TGe1uV10T9eOwchv6j9kixcjY6v8XAB1K+Rj8MyduXZBR7
tnn6XMntcMzLL0og1zD+zem7znAVg1H+nUSBi1wCx/PSQDFUIYDX1FlA1QPjMpqqzzTRBBSOXbR7
jaDZKOMScPsIhw9jGLyRdZZdRiQsQj7B6W2QN4Cg1M2vBQcXIUw4ipzKbEyqcWAxHxQsVrMoIFQv
hN5f4ue0aKKaAo+iAYf9DNBrxruSlVvxkpnqhdFFKV0Kw5cUHFjaw4ynlaWfmFpo75b8nfAcZsTv
Cg12EA5ceMuPyPbIwa5s6cvCBgTqRU1ezXzbprs+uzrJQw8uhIdwZ2SgfpSH2bp2d8Bs7jAWGjgu
ORSZ8cuYl7yQkzcGtNQYfuG89D1QG+1P4atB1IEPelDbu4zdsTDucBrx3G7m0VnVYtRXnfHHhxcl
F531RrrpsTmAiuqDfzc+9qyRxADkBOcgvwXOQ9ZunbFTlLMwr031lgvwvX6Yv+vzqQGCr3osgBgJ
RpA6SNnrNdOgV+VRgtXQsCsgZOTO5bxVJ7eyHkX1oVB0ho7s2nAsJTRHJshqRYSIjTvcwRCzVpG1
H7qzDVow6f6k4d8Y3qBXYLByIXeD5e/h6niD4eH4SclGEshKEybFsjtlNz32ZOcYG296z/KjPvJj
SiW2aOJN+2sZCMP54nHCg1XzLTY7iUq6bK1zOiHoAssr19KyoWp4yNKNGZBTXBaja4C0vQwdbgVY
s1g2TpqtQ1Ym+bNJFEqwXxkDX/bZW7CemM3NX4r45zD9jgxtY3YHu3ozkVBYYRsSwPYkGjAKQgJ5
SDA6ZM1khA4pbQryNyUxHLInrJ+ekkuQaGT2MAiToQw5ziNujRm9+d5F7+obkBHdZFrBYgtDBapJ
7vG1apnLd79zfodH0WX7Bnscek/EQpYEBH9F9PdnSjaiO9nml8Gl1F7F9MVQfR1N7/q0swMvcyhD
uScYo0rTM44Y59BwroUEqQNZyQYsxt7AraXu+vEg49JPtANOBGf8K0AYYK5v2SrBKC2Q5FPMAg3U
aoxk7NvdQ6CdHBAj2xrtP2ayruC9x5PJDlcJU/MkkwOb1r32xFEWR9tlFcWIRl2mjGmXOU9T0RuQ
aRXbSfED8xEqHzn9Kz6KHg+OSP/y5msm76lYsGdghzDoRUvuJZjFA0rTSa+uCrTkyKRa4LGY0U3c
Tv0Z4UEaOYya5FOgq9TqpuZ0AplswN9Ntkn9avdkwKqDUnFrCioYfWdxPok3UgQTG7DmN2QBMKp7
nj3GnoV2i1Ds6q1Zf5qA9xy0XhhCH4pCfmX5L2gn6bZL9rHMi1EgFlWbpv6XJixzOk+6Pwvy68MH
GYXFXkZw1QMTHLL4qe2ObLdA3R7XNZCvgCq+K8CU/pR49fvk2KOANj5GjdXEY9DCB0zTcxn8JdR9
Spr5lu5b1VXDGwUlm2PD5P9seCLkbAeYTe6POfpbl0AYfbBXdeqx1GpPu/hQaWqx7EX1q6X8qdW1
dYC+V6vOMf2yJtyybrGSq28BegdRBKZ8LHLJbyarWxz+i6FuwV9TnQW04QXGhUd5JpjJGfqhS0c9
Ll3Gl7EMRpJQQ8VhmQHnyaCLs/igsbaF/VQXzvTJ5KOPm4c2fueQJK0vPAUkrm72B+wyk33F2bmZ
f8OaSqBh8LqOi88MU2vVPcOI65ufgqbfmQX1Y+hKXOGuEt3bAX2D0Is/vFQ8AY1bYwLpDdKP+9DA
yhADonPN9k9vWem1U9T3lgCx4eAibM/LkuYzOcT14uBUQO4Dygy56oGE9cZh5GgMaBGQLML8EMNT
mMWPMu9m1ZWmY8IaIzocEJcg8kX8m0Q8sn9l8V1hY2EV1y7Vf+35M/o2cEio0i7TPkly+UaesK9o
I/jamuWxfsPyaUsvUkWY1+JGYZDc3ZPhc8BQpDs4vMhHn6bpwmIs0/QNYklWwCo3X8buDEaZY0WR
/xifZNIpkPa1xLrDO23IwKS6mc99QugsO9YW+F4j2vZ1tXESdsOCHTHJdtAdKMqvycYv/gwZNebX
OHcvJuk0Usz2tDFDImFPDRG6sHTP5Ljnn+IcBavmzJ8Zyaym+tGjw6AcRR+4MlVJnLkxQeQ8Gk5R
tZX5hdL0kELOm0/A9HpxcKqrHB4CBhrB03jBPdeJd1NCb3tkEOiMyS8imi4mtf90XFE29jiTXVNd
eq9/2DMHtCIafkqCg+g94P5OISZXqKjqk36kh5Jgbu0AXXQN2jAfFhjKapQ/FfM3qWiEGdOsjeFp
VT+N8aolO0CBa7PfV7yWKgTAuzGfIcI7CQrvSWEsEOiUIctXrHH33q3hXxL/Y6dGRA5YG3yj9LGd
wR3ilWeQbI1PkQEk2MkRx7qn2OvK8kV+MsY18+QWoc/YcYnPJpkT8CKYAVMOU56OqdzRrxIBnBy3
b18Me1rV4+fM/cSnJ3NQpyeY0C0O2ZSBrHmnxWOrSoqwrg7Ianu2rvrgHHHPrZzIT6sb5lQUXTM/
zPE5kN6i8kMafJQ0Pb1HOUGp4nPIGEHcZRmv44YtBLAhLdyrje4H+tXWz4PigWGKs1s7vTAWG2IC
5N1visFuAM81LdkmDshkiNmesqUSN9Rz2h6n7lep0m3D7Q7Ly51ZHFr+Ww7ANCc9HyPo1c9yyaIj
YWr1InrS2OafVvRVKenerL5sJFbYpfbACGJdWteC5oUgGLsTmapzQWHHaHzJPtY9et82F6ek96uZ
rQ2saGMD438cncdu69gWRL+IAMNhmkoilbMlhwlhW77MOfPre7GBN3ho3O5rS+Q5O1StQmncfoNb
QFm2jdK//4u2h2K9BdgGBePrVYovs+bMtTmaDBTUMLdaLu4up1ePnkLDzHSa4fI9X08QYKFdBHMO
xi9B3yiLjiT6aunGzi+1dO44pklP6ThoxoNKODBhAZbOcb9TDSLidqG+I/yyf4HqaYu/SYUiAxwP
yga6RnDgqBFQAcek1afb4DWNLxNhQEsxmZYHVUOUOhDCxM6zZZnKK8tTua7zi0mHGekvn1m1HOEY
fI7xJa7vfbapFSSRG0+7ZjZKCFziubaQItBJ3IIxWle4DWiA8lU3oDYlO7FB3IDdrMJr+df6H/p0
1/2Onx72wNziMdWQwFrJtUwGg38EsBIyfscJZk/dUXmyXYp5+drdTJpFxULng0HVQLXLUiFLXfE3
7ys0K3RndmY3oQeCffIWG3gklyLes0joIZJzOrcfen0EXB9MW0LrCuuZtDt41iiYoFKVdMrpADBd
W8gX3F88F9aFXWXbHGBOjaRhae2pk/6Z2il8Sh6uGqxOFdIY1qER5ISEtXlRc9ecAHKRieDgQKOx
smquu8WMSrQ0EpIX+RvBswDiwmWssMuZOzziTFEZNGx4FpRgVgVuzsSgiUhl/gO1+izSey7Pzj4c
Dk4jfRoDMUHrwKLPgA0/8tBMK7K/MgQG3JPg3CQf8fZfqTv+sPfrADXuwD3jKAaRHri9715s4UIC
n/0ttHsxrEf2BBgDBYNrLEuop1AKymRS5LwXKJMW4zGy3kgnoYZYEbAqygcKHjI86uQrxxYFQKiG
yR+7U0IHAo98rdkouzU6hFNLy3ryY7fprjBBqGaORMYWvEDZjT2dNOhwtWlD2EsrbhhsC16fYDwE
5lekfQfivZ5+B+lm9z9qsWGO26LIZrNpt3DGhcmulTOi+lLUe9B4DJiWrAEY+CG+detyb+g6TgzQ
dGfBlkwPdxlmXsw+OoHAFtZlU73b7MDDYssAg4BVkDD8g1/KK3nOAEC3jHd/HYc7edLuLQpJRZmJ
7dUCk81CVfYpAJvklePJlV1KbQX9+M68m4h/ejFugl+5O5bNKWcD6JV/Gu7fjgEpTbjMBllDKLz2
xbP3FpStqXjxca1bXifD+gUyEU24gPsC9fiVSwSv/qTs+/YRtdjg+QLQ9oEWaT7r77i6hOlpiM/Z
9CMQOGhsugosK7uA4Yq518vraGMY5TaO2Amhdun2NToVRh8aNsNLIW6WRWlWbVR9V9SOBzSkYZvb
bfzi0gU/HWDgcoJm2XYOuKy1BWk96196vMG50VmEb8uHCE0WADBCu5hggL7OwreGrN4k/SeGfSkf
goRPy/4sx20TWmjqMfGf5eKjzgsH4gYqetnixtiGvHN5vyGwHZTKJY7WA8KRRIFnQc4nP4KdnCQ4
gnQ+YmuRlUw7ltxGBQONfhavSMlRcF7lbtdNBCWm+5TULq/gjTvEbCjkbToRecN1NKjXXrnQzxXx
JcTJxRh9adBBqSfNc63YMWONlKh+Kdlv+LmxaoHBy6nCuZMnR+JILDB3kEZIxRRABUmbZ84pgzQz
Lf+pvYM4TaUDHznk27p2CJheNDiAIlJ8RLBERd2QrpXyu9EhkG9eoAuO3ymaZPa23v+3vMP712ps
+hSuC26xep7+F6zJav2a6qtGtvbB8J0CeOiADOfUki1Kvxp196Mb3mB0uDZBLkJexroDHRXO4Uvu
fnT9LTWvBspVpG/US8zGqndIlVp5YUXSzTC0JfvolgBSYjUmI1yR6b5OYwYV6C1qD+hkcMTTtIlJ
BTbC9NurDnpyT2BNMWauOP+oFj/Rr+AmD0HPYCOzSKWjHqo3TLs7gNJcF/4/A/elHeCI9hmfHQml
IUHFnH5qhhWJt1e6f+JljmfFcA3VqVM8DHwqf3BuR8iVSbyOUB2PV4o/jWGLeDOqQx3ztK+NjjX+
2ag2itbjmnaaTN1CHqHldP0IUx8y7ryKNzZQyHqq3tAlQS0YQ23FjTgQ+hfVXH9ViKOWs3xcRtl3
E+3nQiRIqdd7ZZGpuz76irJ1RBvI6UPQzSie5Gbqs9ptx49XU7bpYiujhNsSt1kDAtCsw/BBFpCu
LW39wH7I636s5AKxRjfhPEX32DorxZPlHWJZYZx7GVoXmjF6DL6CvZ1equ6m5sTauayPikRzrO7C
gFuz9nzEXniz9FuF8DXA/Do1O1O+SPKp49ZH/MPuxmJap8a/vYKhArUY6nG/OPY+8OwIymp7NupT
zJBdqc9hexwhenUMGsiakucziYxWhmjzHbtowi1jZsOimkHwAaxOIXBM/1T1gqEb1A72HlX8rsA8
jY1fFpVoxsgh3JJt6GKpYHFIQhXxt/vcAqzxbNojnnvAVSxhPgqY2aCmFkLnq71K2sU28aYxgsrF
xeiuenL1qRJU9S4+Sv0x9d/kGamEUNLD5LcgeZsXsx7WTPES/tprnCD/CRVvk+nAjov3cngG2a0n
GI9EQ4MGctuU99HjCXcKmwy6HkvyYgowN5DpSzPMklpCQYwKqr94DLQzZ2pZZKItSLYe01frGit7
aTz2NgfaoxbCnUmUFRTIhKL/FVmMXRQ3yf4SWTs2OnMvxv8o4g+RNkfU9I4yweXHZekJWmcrRweZ
uzXlYSnAPv6bxyrquCHIANtTwufA2ZFczP4WKatRvoTiXCgH2GAUcxFxvSxXUg1JIykQzTLSPlFG
e9qq7CD6/KWWmzL0paRpUYcLRjoFj75SvBPFCYJ1WweHjNo6AF1Q1eFCeG+G7ljTskYHWYcfNqfO
OF717IVHXe/dCbkb21FU9WpxZu1f5gHi8meakyy09qiROJ9rro3ZvXPKlB8YDXgv/Rb00LF7Tcq4
sI1pJwpCyGfv75N/sqkhIdTQHwx0ExlqCTzfeOAtJtnhJ/oUnn/InJb3COy9zBfEbRGA4Yj+FfMR
xVteRX9p/sWHyl44878axnCgVKxZS1BAJEwP6t+Ys5HlJkI/qqHtlFk2Pwy6UU9l28WKAecSk4ed
yRsmmKZdQYaaI8cVfijpmyczHtYEkph4jcuNbdwkBpaVui/LtcxLV+NbzdUNPr4YA2RENkY8j0IP
k/dHIQI7miHRUss3ZYyucYUae5S4/Rg8+0AS2q7caD3t08MsfrXaIDzgJTPfGBhF9N+8bVAtNPGP
nUOZ7q0MqQMiDd7UPYMrO4Lj+oluhH4NMG7G3C8nFWJnsw7BmxarqLUZrhITowHcuNc4mSEEK/a5
bRlOd8RtcRN2DrsH9RnUzd62v5TkMaPMEgW2rxUtx1MQnAv6bSm1mZWVsJVbp5LPYdWuhuKvRTCg
rDRzGwE9npT3DGUhacZLaXpGxjMaLkBd7MrNIMnUzyaifMyvQcMQNt6FAuJq8SWznsiI3zCa5tBg
OYz0Q2XuiiJkrXSvYkJzNRoW+W6yO46eWvCGl9qSWbKfailemfK5mNBP3ZAG2BWu14unu+3cZ6gX
MKJUvAc5fBs4miyD/mNwRDGu2QlaAMVyuiKkt7S876H5VJnGjZASCRUYe8eM3mX/ZGO7Kcu/igAY
PgHmBN4evgD/lmFx8ACtbKk/GcLlS2j3mzC6Bfjk0u7DZD/jIXcxnhZaRWTE2Cm5YGOKnfhL8q9q
eRLl0xqu8egW1rY/RemRBgZESB+6E/dT/i9DS5XHW/yMTDn7dKVO17ShLG8dGQcP7OR4x3orqTfq
A92ZZmwmY93kNzE4qUKz7wwaq4KawTNSy7z7TlGk+NmdPFRc7dfMOLOmYlTZseLYZQP025U/XCEq
qMNWtG99+6VCJQ++1fjkJRuNybVfPnrdZlo8LbkoHF3UW0NcBuNNBgQh2995jDHhFqcUE4Ojj4yv
8bwsBSGhlGvVv5HitrAeSXGKCXgYttrwSr3NbE7RR2OlhJtx+LPx3qUIQvkb8Nvop2yAb8bZTISO
ilc69n9QXhC1MBgIjNaUv5KN8Lu/aQmSd8Ilcf9o9TYLflDChuYtntubNcACT5wGCms+4Cj6V3U/
6KvibDvPOf30OAAYYWoUmG4x0H/jMcUv2iXnzHqT+6vHZ5si5BfI8R20rGx32PB0W7938cB4RNTq
x4bVXMRMuYJyjxH+q6E1DbA+dETUSuBAguQSovQHpSryDwtscerA9LP6NYr7NrqZ/h7rX1j8SOav
zhIbwSCrfsFxXYfrgLj5cCmijSru40Th2KAfeBMhll+3/SyIaVAvAzriBmWJPN9sLQFIbu9fS6DZ
GOW0lxbjsULNygAc/QgNYpvc6+DYtRwh9kr27swwhFmSlXpLUecU2L/cNNzgdhzqS9d4Kzs7jYaG
df8fWqh13ReouOplK+wN0PVVx6h/im/WLFOvv8Tsl/rSynlsS1BczPjaE9zhr6p9FhYkaIufn1aW
Zc1ipADXKGBiqqiUn6aR5Tv5tMMhq8gTZFj26cefPSVHGV4kky0quY45hEAGjwG9c6F8VjfVZyn8
rO9JhCaZnAheUnpOLj/RupJ8aIcvSco3XAEU8zKHSrOmaYYyUnl/KlMkc9loJ2Pi+d5UBkwKd/wJ
p40aUOJPXzBVJPb2/fAjjEcAXYmIAqK6FpZ5lqSDNTznYJRxHXaOpLsjEG7cIuI+5XtmpKPY1Pwi
2m/Y/3YgS+a476Tf9+IzjbbK+OHBH6nF0VdI9L7QCEn4pHpsQSjHrGeOkLI8z0bs9F/9WWbDskIB
xgJLbe8a6pCCR5CmKwmdyTgK4zRqu9j8SMlwzjdoupEraA9mtF4GtnuFe4MiljyMhYmufOK9tOZc
1WfGltTktp8sZ+J5NTIAWOysYKBIJuYCpgLvcfUmTIZw31MCAsL7p6UHWd8LhAlYojtUhMEDX5g2
PFVtnyXUojwCoTM301UFpPuo82LEhmvNX+dLyw/1PI+r9zgpk+CmYQVTKVwGKpyYxeLo34byXsQ6
Bey3lZ6VnMTaecy6jtsdEhMMwClA5NbfDdqX0gMwTFfGj4ywGc5KM54jDIx58hFkP5F91fOd+PCb
pQ2gkgkyQDaBm5ZxgJKid0ZkqPJ5UlhWQ7AAm+AbN7mZwVnotBIuaDpjT933XbDrYMdFnLWE0CgI
Emd1/exZbPx21cqbUXMloGb5M0dvOYqrji8gQvWvZk6a7SUcWpAbxFL9UdWNQhuXeOcY+W8mnekb
U5Ta0swq+y3bFTvvMaMuQMTHquFsQyHriTYlKJXs7w8YTOZXE1yTSSb1C8ImOi4wS0RNtX3qWmO3
9Kf9JB+U7lVKN5KHQ/XAx4oCux3XuD4W1bc07z86tLMM/hhttjwIFrY1PVxZ5W/qOUZPheP/SYPT
ixfD48RzdSAOmkLPRYcTKL9FaS8MJDctAwjxEavLMmCu8Ei4IpCfu5gIlKPIgII9Rg0NTfE0pfcO
zELi36z6glWMQaTevQEkrv1nbJoMOGkg2s2AskHpITXghPPtlc9/GZngfAY6Em7uTvs263vW8qMn
xy4+ggfrcY8n3k4r/+HqNOQfa1wJUnNxeamtq0gEbk8e3+RraM+wGbvu2cGhHey3gbJMUr9CtVgb
yXXEbNegyg34UUiGWMaMtpQZuTfLFdlj2hGOnpXsr/Moc2T10XibmQ9lOmL6GJll1ugWW6rX/JAN
rq1j8UjPKlwZcyOqHQFnnOB7M94H4sTeCB/fT0lk2KSxJibSZVIudICGOObtsScgO93FxUoyHB//
r7zHbyjyr5pBZmw9Av1utf8AOxTmZcjvyBM5DMr0wJVcRbzGzlhRPl/akn+HTSuEH7Jtgb2u6nKT
BYeS97xO01Wg3gTacqCC80VUBJuxuWfNHb06VM5DWW6bb65VzqGCpKLk4Qd0NYtEAbm8QhuSmrdu
uDLEtyZI9bdUPXJF9Z+GimrvHQzVsryzYmalwQoz5A7LlzjLLAItZ8t5s0H0JEhgUW9dfle+0vjW
tN2yec/YdMp8qkR/fCoWd2tLwqEcOwrxXBzHqOzD8I6CKOf3ZZTDfhx9r3XX6c3mgIcaoXaMo1VF
XZ5APspsbY/9jgf70zjI9jorzy2y+dC/e+3WU1aZuU+a5gK2bBUyMQp9kIhAhMn7atFxqyyG19i1
S8FAanJnXf74rEwfqfUNP7OcUPa4ceVwIRWtEz46q7sDSl0xmskmtmvRCeYt7Dmv+4P9UFdEoYTo
BsnS0o7SdNVbAGPpTW6vA6BNb68nPzHQk2T4y/VLXHBHM0qqXAsBDQRewksrFqLdJQ4+vfGjQcLO
gfQRBn+VQGRq7YHbFSQT28OqLOy1ROknfVIiWPNVic0XRGpK4SKz2KEUxFOfI7HBEMvGO+3e/H6b
PIMQTawQQMquqI9ojiUks+jDBiCvqG0q/X2E3dGh7LXtvyHbTWwxLO/Vyx+qOjo+OHij/aRRHguY
mhbyEghRAVoMwRAqCTlXo52kO93DAEKKlzvY4RJiaFskKy73Aoodil+Fab5FvK7TTz+M6/XupaCo
GMjZZtJ6iJVdZhxKysNBf/TxfpQ2A1+QOkIHU9iA5PqWY2bS42ucMQZXlrx7sOE1frugee9J9msa
CloTEtRdaMeCdVV1laYjSKMlTTXGEk7BLHAN8C0wlYj19mSn4zOYxdLCiWAT18WRRy5jb8jYJzf/
UsospgjQjWqDK6T/qc3zkJwEoVxtVHB0E5cD0Vj9Hk04KIzfGxRz6VEtFiaV14gaFmlCueYBF9FJ
l7c+vT8ZlDTlEBTKBTOf2vhSHmH0i65bkp1IX8r+h1Z9ltGfgH4skz87zQtAtXkW5c4G4Fq8qdzI
GPybvRgufMlQFYR9mmknPft6ksVp+EtGcCnT4epVaOA69yqCEcjl9sao0XMiFtx04LDgHsp7TydT
DzVavWpQQ3HaM1+YJRfo/jlfCt6DZEB60D2xqKyq+B4bk2t0RIMMzUM1fjCzuZOOIwkOrL+UxE2g
gxZ5sxglCPwDUjb+bKYKtv/8dczLw5RI6CH/MBEzEJZ0Ka1imQOt7shBJ+am1eW1UO9p9RFJ1VZv
nvizq/DTy3TuLNSm5rUzP9sQFyczKa27j8xjE8ro1lPWE3IBJTq19T9CDJ0aUZ1KYYBKcPDHjRYJ
tNjBpSSovOLjtxkcQicN6qUEqKJAmCgoz2L9K063bX6pqqOP9SAERaxF2SPB/m9jwCsVV/IuCfpH
LXVCCnAbzs5IKneiGsyVZnkzoxbxHOCpk2i57IHKEW2/Chp1IWCrtB2Jh27J3k0mGBYdaQcNCVuY
O3n/RnLUgm8bIhyrQja29aEhQCup7yl5Ej6noqW7g+9GzGyh/y561o04HmAmkZmDfsViDz1FBnss
FkOY/3qSb+F60j9syJDadhORVJ5jkZxQMsGIGs4wehy8TUvRo6NgzKIRfmWX8XoUr9AwKDtU9C/o
Fke3GlmVGBPOFyYuK9yVGVs+MYaoFnH5Y51ihDrAUTDwwdpUPyowUkjrPEJHbGROhLwrG95JidlM
0W0I2atyccTofzAYIK7GOqbqS1XBmk/2mTDbN/igZ2RmO6HZCDAT9K31j+LBPKjqeMG6Ioq2KYkn
o+3WszH/4Y9/rXXFYIXD8upVnINsbuGTiexqS5+S951aB1iLy2F8dN41UT5F+VkBzqM7mE5Zdgqi
L1W9FgRV+rxwFbfeOLCCZLlCOQKlYISRFXD+MDMs1ZQr9x3f9DJS3uTkLpqvKfpQ7GPNGm20njJq
HVaeEatuvfSWPpjPhcqcWuV8DLi3yIZkf8jIZZqsUzqU64CpV1gfZw9+IaPiqv7iyLqPs0o2IIEx
DX/tgpoRRmFGVw0xYVEpZ5m0GevaJ+2i7+cbDLQHiM64OQdWsSde1A4+IsTyqobuUCKPKeC/QG3Q
pdEmYWbY4RMj+22ZMmhUUfcZ2C8KXQMuMn+h/VPG12933DNq7gyS5LBXgMnNKtpomGDSt5RiQ4ID
F4aCXPy3q1iR1Y3Pia0d8r5kcVv+awDNmTwVoMq4qCGoayEIq9Ip22oDstsJESoOHUVN6CHN3OjV
sY8EKW3xXal+IxIcE+KHquq9bHxyf25kg+jNph92XlacQxHj1bEWMsupUqN57UaH0GnGOV/5/KPP
H0bdOqNtcBdk7MING8Xq3FYBbgkZYKi7QtX5IhqgsE33L9WiU60rfxJqpqD/X6CybJldStabZpwJ
KwBHwwUDM0TXGoSnA17qdpWgRmBqatjY6FyuvaDBfcfiIwIcpYYvnBGANamZAvTpW6HvVTYHSFI9
cfXMD6s7iIjjtl+LOtmXHyq1zcQiOcf42pj60o+/zO5/sxax3RLoniPx3CUSwq7W4BgTzRJHbkjl
1kvBwqPpmYAD2DWmxP6exlwQm5RpmmGxL5zIPBIUf6w1D7Uy94ZXYVzC3mZnDBwPkl6/ttHQdOky
Fb95/prkGPf/BIPQrdgs18UPasaTFH0EqM+lT4uSjvqsstwWjS/6z9BHWMRSdKtUPGb7ogEJpO3k
hqAk9Sj73zL76gKVirxkSHcpNP086ukzY1VHIyKyXQvrPkGONylkhsYHPRBzCMJSRhNoYdsx81+z
GN12+AdmJsYcUSFQYxzDXn+mymsnSaw7eWcZ2j7OTAxXPZW7xpc908EAB1CTWRXEyuGmGL9ksk3I
ewDY43+pmx8N3Q0htqzqd4BbNEaHQ3+P1BnDumg0hm86+b0bn8VdgPdnxUtAok/wa44XCmRVeo8s
jESMQCxUMUn3KEpoD/IjjyNgY9RasHLnOCcmAF56SPs3W40x5lGaI0RRVzlPU82XoIQfpcV1QrJ5
nyGUtaCFulHyg/jZb29dcRUl8D5+52RpIQfAIrdoTOzwaLUFG3PmkStNgau/6u0P5ARRpq00NqJr
33tYEtBAdSVzfktW54LaXkQMt+CoBCwrOLJia5VBogq2sbINdAPs8XPwEJ9B6WRrxTrmJXjWS/wI
uVm7OhZJ0jj5m0aI/Uz+hvhuG3SfPZ/WHfVrxf8rvY2QL/K4T6vd8C8F2WeN0rJELjL3smzZlPpC
ViXqD7KuDnmGBv0yTUg62Kt5SGpONE1Rt1EwDHUM/oaQqUFzivuX0EtgxBgH9qZKXrTCT/ubF+yl
Z25ZQsXauxVDLZEOYOJWICQxQ5m6ufAxTyXy5JhWt44V6ikig1M4g6gpa2eEpe9hD5hJIp2+Qf6W
Ig305Xxrqo8Q6f6Q5Kv5v5IyTMkbfEzRvYES6K/L5ji2O8linrRNH5n03vo/s8eA/5UIujSn8nYp
zKwaNMz0JoUuUk6f3Y/GI3DFp2MVNzNEOwnWvCLDUZlXgGC1NEBXKlaOETkSwXtXzJ1HD7VKzv5j
ZBwd0/Fmfnma4nmhC8+0HmUXNZQbYLtP8B6QX/c90gQ0Xbtt7ASnOrMmhWFskGx5p8jh1JlUlhc/
b9eILhMeDZ88vT1T3FGs50ACAHLEUPVAdM6YlgLNzQjrkF3SvOx4mwyOkVwSIhP9Aw0EqQ6zEBmj
uG9tUE6wZ+pbAlctNJnMMIeVzuC+Aaz51hZrmC96vIbYhG1kZAFTbEbVVTV0G08Jp/tdLc+5uizw
9mREyHhRDLfnzhXaTqgifvh7ujr6lNm++rI7sGhhB4zvBWWGTdpzrf3kuEiL5my02yq7N2gChr+a
WrsquYzqd9LbFnSLZA0k+hyX8dsxYR+qiduCmI4mPyYs8msObNn8Hy86ap+TfK5r9hTqWvXtA900
EzrBWTEFayHCVVlNa/TquBu0QUIh81RpgeLofYw6N6+ufsIWyd8WhGrFbGeh9aaytx50Koezr2Lb
77lKBqY6eF2bm8zaWRBPzAeo8oEJgjrZjKeMix9F928CcVvDCMfxTibOqRucRr+XiPwb62nJFeX3
JfYPTXg0qQNVyabAPgTa2W4uusl6Rd7b2XMwk9VIJ20Un5oCZVUmXBtzK07IMgevmPjuDF4ZkmOq
XSvtX8BaQlKexUyz73c2lkc9/RZtygwuQ8B9JJ6ZqOtIoxPjT9TEXhXfaUFKG1wGyqWTJV8TItmw
b4fvebwhuogpDELezRgVO6Z0infJ0UMk2Kkk82VzSIw0k1V9r1pXAy2MAwSYOYobyGIgHN8i021r
f5UF8T0nuE25DOExmD4RDYT2PFFv9IowMrHyTWJK7Y92vPr6qaQKhyPvTtkGHgtmJk3HoYdUdVbo
efjWUzLk3ydmHC0vHjN1vNQ+YaqxIxmNi3qzg0QQMgX3MopjvFuozBQVyQcsa/WfAp4m6i3cm2ul
2IYB23nf38nhJeh/Y1T/aqFSUkRrS2eDIL03HOQKllbDn72cSAFmBjWbjzY6ywmFr4vTbNuFp8m7
WdXdjJGoZKh+BlfJzwzMICej8KSdbVhx//hiniPBTUfi8Reqq4RcJO/d6I9dhnQIQZBuAxVDqR6J
m/Rh28bK9j8jcjtL3hUhLdFpkcdmCGyby5KFX8aWItik5s6EvJsr6t6XWGDrNBa829HVUt5ikA2Q
dNxGmgh1btykBtxVKcyQgUwiwDMZzCpatS6jihXby6IRwqW/MBEt8F3HDR5UPvAKVwlmBu4kNLcO
sB0DjarxKUD4hMPWM3al9z4Me1FKf+zP71mdsYo28NlziZD8IBOE6nMUkKa2MSyP8wUCWI4MXuKX
VvFry9sgfinhZ8sKbTDHbdvvsqqnCe1c0jXXncpeglo+xHfRMxgsCJ3IU6jcbVp/RVKI+cleJeGl
sC2Ig7qJNJ0JlWJ0G0u1t/PTW3zVzAZIKEerXDAdmx6yReMtd8RTp+8Tu2E1/m4R1hRYeFJUMCKj
3kCKkXgo3gr7z+qO0dCyJcTEpgSscGwHced3yBjOU4JDo6Er8xnwedB/q+44NSPKEqD8TMRbjBW+
TmAZcBrP5qbShnrfG/93q4T/0Yv5nrEy6QdbQrSkrEJcj4+mHup1if7EUPGpc/N27Hkpu2JRf2Rw
k/AHDFuLHDRVEWAJcHQM/BiTsUhEtS6mp8Gcl3LZf5uQxdjEASkqrGtKROSNEXN8TcUFx5OWaPUO
AczKrI1NOMFEgm5XNiZ66Xk28ggnUN2B6fg6+aH4v9VuVcl3fQgcEglp5Z8Dj7/KdLAjF470s8b4
g8AArCM8ZjHZ5xHbmjTr/2GCY5xWeyy3CIoWpjvmCfYTcyRIWvvScbQmbKKsu5Qzk03WPVbTlMMj
RnHv+fAxcfo0A/NHEMcagv/Q4tU2t7RjVOesXTGueHzMmOGWZsNRVFcfEpq0Cmt46+3M9od7y0f8
kmNgSDLi2kz5GbL/AoyGq8J0JgLf0Zp7BNdKorhmk0aSdPmOszYdm9/SgO4/5NAMcuxJhAoiioxD
byU136MMaENoB5+3M7Nm9bBP2D2+QT2lM8T0wCNblr0bNMzn2VVEXOcdD01e4RH3tw0z9L75TtsL
SUFnEsSXZGAvTEzfNjIrvRpPmfGcIQuyfUjQEfSTh2m3XVoJQrcmhvdkEzAhkHr4dnAy2G6Y5S9/
8Nrm2laevrocQyfzqSp1G6Lo7Hx8YDRgrZPNNGMnRGjkKYwscSLHlb230r0Mwswo7XWbhOeyY9aW
Sl9WNaqLDmit+R2wHvXxYqYMsCJtqYGtlSJE9VnuxpjS7W5jZIcORcWQbrWoXVm8yvK08dFtj/lR
QjpiM7xTQTln/W9B5z6isVE6nN4AwrnM+d2F06pn+HvuVGHwJYnBhPhcJeCv83uDQsKbP96BvyJG
ma6PCDjGFvn4qUCQTmT5IrLlXSSnBMlEy0xNd8nEdAWtKPqpvH3wMWwJt4NzxWWCukBT/LWUHsi9
YbwGy7woJywxM5WzXYWJciir4FyNuH+wybSQOg2j2Sg90189o+StLiRCbtTZzqsmt9QcNgUGEYGo
MWdxqzY3g+vRVmh2O7r7MijIF5NIpP+Xjsm4qNruHAbEX8KRs2WbFm4Nt2hl1+mKzmItaVRJdKIe
+yJqq65lPRZQSeoPD2uhV3OKhla3UkrtQP//FgdM6y3IDscWOjVF1MpG/JC1xVKjTZWwFKTE34wt
9Fq4boYGFraxVpIGtx3DFeClFsa1pklbic635QB5av26Ve2fnibV41mOhPJvYjfG3cG2VSwtVV+x
M8d8s5SxcOca7YEWf0R68QxoMhUWu02qMrPo3AYrDsrLRdf9mTD8ppLCOSihRTDX942z0kerAdl3
glAHirM7O7OZ47ma37P7pH5Q1k26a3PD0aM3k7G+RORiMr70EDqv9juW6D6+dQscTQv1WouONqpm
yUwegzF8jtIRYd+gon20EqLcoEh260wunqSKIGvve5yMwv/Nx3jf+fasj11lRfFmmG9NrkPGqYFj
5z4kDBg/zdWuHqZ1NLUc+daXXZF/NeA59GF1N9a1aPqrjtjb48quuYc1tHbts0ZjRSBKDO86ffSm
uQ99e5NqNbIATrV0PAeS/RrLEHoe0uQBSUwV4Fy8tzZmzZy6F7gTScCqjlxSna1U97yTmG3ru7Ax
N33ksUlH2VCCjyPpAfMuyvwGp15I2yNe8FqXeUTrOosauB5hUQs9osP9ULWPmOmUGv+0JqP2SP8j
TJbuSQFsw7LTx9QX1pt4JDyvCchfjegfzgrPfdsCX8DdkfvfE2Jez29HNjQV/nLQSEFxUzMsN5K+
QjGCnz/LfpmVDyXhkOmrsq1fO5wlXIS2KP1KsExkVcC+1nZyhmsjFra+RlGNA81oJYJGzq1Z8V1v
JNS+Gi+Pxpgi77NbMod7epRrBOt1/bPgqCw7zuAza0yZ9Vug3cHKl/ah0KlcqoeNOyiiewn2Wosw
hkCAXDB//oywh2u+RwQJfTDb77D1WYcdbXPeas/6oh7V899Y/lQCrKp/SWPEwD1WYM7rORojH0FV
t+BBCANSmNQNpgvrnnY/ovMFolGGltOr2l2CjzEhoILTverY1qb41QzuZS8F6+mFm4ltdjAvf3kw
ar6zCqyfHMoPD1NAq8qQ1XuEvWITZeCxS/MwhdEOZiG5YvPLTZg36NdzWhP+4XFURmjqxX8cncdy
pEgURb+IiMTDVuW9ysi0NoQs3iaQwNfPYXYTMTNqdRVkPnPvuTj2Qh/MGVeJH/ZrfZbYIsphz27+
SrN7wjFa+81qKr1/fTrkjLPcDZUfyW8pS1bonWSeObCm0aj69nWIGBYw+J1cVEE8jAZG2SG6Sbbr
/I88l1/+oO/iFhY4zzUTWQzzew8CUdMCORfvFn2hNJYKtbddE5ZdwM65N2SRSKyGFUakuu1hX7pP
VfE12bhaGe9K08ftRjBaJdcO3gU3h7Dv7RMciDrroSGv1w2eaJE3u9FOaFnjlcZiuzIO2XgNwvYg
yU/OG3EysWdYZbbI7VOQ5duYTHTofB9m3+5zzwSC0ZGFuk/n4Dn7VgmDVSC6VAY0Rp//aWwVU6Fx
80BEz+co4YPkPattRF7IkQwcMYqxY5xaWxUWu6ZHP2+OmxzJJLkxq5R6z0HSaHjxppKQtZr6Y+zd
t8wZEWl9l0wgdeC1bmAskvZfTo5eYrN+5rDK/PZGPvnSZOvdNQZrz+kM0O0pZkBRC1gIqjzPqvgU
yF7JwAFk3Q3iB0E4D8+mSW7ZJrb6ksuUlGDzYHjdGqxAUz4PRjfnjvzMYckD9WwjbkPSPevUPMXk
UtS1m8Z3dsRvP1lZ/dJGir7iDe8e+NVs5VK1lHW90q1+N1Kc+G0AOe11lpppVIUe+YoG1V2PbS2t
wp1yxoMlvE3VF5t67npg1lHOkxJDhoDH28GOnDjiBMx6kYp3ui1UKWKdICwUKn7E4WuY6xfbRwbM
TK8dSVm6ZmgBaurDfLwFgqgcPFT4XHe+Bu6Ms2vkQEtw/RWB8Wpgs2U/EXeEfbIvM8h+Jc1vXaTl
OvifGWqvKHp50fuNVaGwCMjLncpLwmDLalYer1ilfXb5s+UkgKPZUhFoqmLAIDgDR3GuJePAJv8b
0mld0Sy1enDwo3jjZcVFNcW+Bs7g8XGHHBAVmKOieUdxSjfQ3vjwEzRSFqK5vptuVnnsLUoQL2Z3
TVGlQSHzJLVi4Z/bMDgFbnpxO2+ZDfRtRCDWmF3Z9iRpsxlqc50QUZgZydpCtOqnYm3o7j6MwajR
BgsGAjo3CSZ4VxgngLOlfFgUEv5LEmMfDRwkRGQ5VDQ9Db/mD8scz4gXCh++RLbFCnEx1OVF4dQM
AfIUAYkNbA0Di9UARbHLdmPnsDyoqgGtIP592nXhCiJLyk0h9x561gyTVQUzy8btDuQD0vEmgEvj
uPBYireIBjVuUq56RkXcT0WVHjySqdwmPFFIoqgLzjFmF6svVlHMvkoLt/robmVbrSrqcmD7yHXl
rQ20lwb3bctWYMAAPTEqGXPO4qBbsehXPbMQEcGZ01cB/BRRKN5htrIrk39DLNjCNbNtZDFXUcG+
Iu/IcSA18Us5FlayV6clwwHpJ59BqvOO4Lur0JF7mFGt76D+IEIwSN50Jg5FKJY+KIYCuJRfbqmM
NnEwvfkO+VaR4u6kD8LqbZtfDaCwiG2+Eo+8WKYCnR98wt6qF2qiOAyc58nWGBEQTWMD/0HBMWtF
3JEhVwGOywRG7Kt1x+A16MN/LdGaaY6uMW94FZA6w4YIgH80CCuQG2ytCSF7RimGX8dKsoPt+D+m
9ZWWVNWhdvdN56T0YaPMAXO6vhop/YdIe2g+wRRte2qDv278yeNly+WYhHN9pB9cX4OB9iHtl2Ty
V6H4Vc6vZgc3QX8xz+tl/Wc6ahEikxgywTzW3NcefU7WrEDwLU2cJoI5Qc5f1TCvBmzyIWdzTDuZ
ckRg49XY4UJ1A7LXoYuTEIjZ92H9sWrAmkiTmmlLM/RwIh9DGNZdpsTSz+jkg2UqgVZ4anp3kTv1
mEY7PT6NOGGqaNhEGoPN2trrZrursuhgs1cdmhdLnruBzY9gDBgEFo5s1qjYHRxIQ3iszjjwtrrQ
kG74V1iBcLYxV1KKo2jY5lZ/DNkdeymehRjjrOFhJirISAl2LloPXSAZ7Qr+p0yumqz5nMZh5zJZ
8fp640xo0tyO64JPeyRbARACQPTj2NevrpftE2+6hgYzNDfeWdjASyjMvWBeOcWHHt20GMlWdUAy
OOkGFvNmGN5Cb3xQ9DEhFavUh1hrIoWwSjgQsV2gX8hwoHt7H9aMwPweYsHsAvIzygbM4sAgKESV
ynIWQbKR6oDv5W10zh09c0YsrwiKPwk5/alMzGvIkq8jvEQy6cymelNU4jlF4tD5xmJIv+PwhS35
xtWwS0B2lHWD+nfePcCa6R1ocuah4b/WJNZRcGKsOQ8tKxeLM0Ih8lUDlJVIR1KenmUVP3jpz+MU
vXl2yj1hOMVi0F91pvJG/cqwaeuWwFcRRFXsqHLEWlr9UxL6Q3rzFnjv71htYHCvI0R+UfuPTpDq
NXyi0MdYhMz0oiJKbdNBEVOAMsJTi8sog3ifuIdS/67DXcPdyDN3sEfvoRO/3gCIzgc+gTnOkC4h
mKZD7w8/bcrAHntbSj5LRC6lHnJKgvAdqVs8+6Ot4k3JZngscbYOLJb0pzkSR7rcRuj5oqT+KQby
Ox2arkxm6xHfgWBI3UfUIxw/HjA53flTjI+0MTwFcBEaSAdVrN+FPlM8aamBxtnWHVkuntJ0YYCa
bzu6U7QENvrgRPzYCL5CIbBa1lg74K9a5vMgms08hS0Mp9sQcDu7scDWhbAvHkP7JvDWxvCAgnGv
19S7gsu+gt3CZvMY8abWtf1KOsgLIs5r0OLNcfL50I6h6cVHGp1nN4GFx+KvNZcuhapGcA8rsidd
MLcyGBkUDDeDyNwITT8NnMfxCCZSuX9xMa9w+WE2FgiLtTOwjH8hM4EBYV9jo2+HvDNq6yEvb7XP
fCkadwnrVx8Tb54U+9BiM9c27JrzRUs8mMRxoDn1LtdJ58NjOip668j9Ngr12nDc5JpBwWWhfzPd
16xG4Eh9XabhzHphAVYfzPBWwDkpwv45m6yVJ6P3EKijV2aHIZe3no2BGLOd1vC0zRkQNXoZM33h
x9yl+1lPwylqXAZC1QLI/qpUvKotsVPw+IxhXCm2/8ZsEHK9NyuicR2qfQEoos6Qp5j+b5vZMZrV
DtiOeyOGMMbTpgf5a8NxQxwBgvJ4OlopWD8+wzIUhH8Vq0r5pw6vmJj6R0ThPY34plLwPxWQvHLN
K7NzhxDfQjttyKqnYGf6rTtiLczX1qKC00P8BxkPhCPRyxmNeEuaK0YzP3V2lSrRq1MSZnp2Icnh
2VJfVfaq+ulQW5yPtX30TcHd8zUHuthA+SprqQ9Y/kA7i9Y/TMO4c6samJyvr1TLWCnCsh/2PnkB
6BRFC5UoP7dQFvzMx/ZA2VzXd6NA0FLEG0HMnkyRRnjMT9vuYLoOV0hImklHoUbTYKNYDfriUY3O
1hEIfh0ARLW9j/JXESBFmZNEiEPoXP9egkuq1YiHYF70NVgQmUih4ApNe50aJzU5r2HTbqVpnvvY
25jsHO0iWuii2tfusLaa9pC3JTIgJGaMLP/qID+omudwvgSVxDucrS2CrcyRhYjrrFXVvKr0M8y/
pha4SV2ugXxzDLFlKvq1OYX7XKhdnE7PQVWtfHTPbIGYfKcLa8L2hbPZnI4mM7Cgc1dczOibcthG
RF3qH61PmLq/9KCT1sI9G5I9SSq2HXKVPDvFAZdJ2JPh+8NDgaGHBD0oxsNECwWdkTh37mD7HCZg
KqG596G9Uz4sRZYwJcSQWnfR5jA2HFODM1bdPHb+inyWKI43BnlLmCUsd+4aZpersycBCwg4KxEW
gBGJtqJUuMv8E0iati+vAeJB7tr7KLulKrAT2CG7EUrfBmDQpH3ldKUGMkwrrI9Z5G2SxPkOFZoN
Ibe6NXEgrrzkPvcgiZDv9FusETKWbR1Kko8KZdyA2HsSal/FDRLj37BFke/i1ZylCC3aF73qL7nA
nqKLi+l6G7upcHIN+8EGu59GpEGw/dZc/dT4wS4w3ZXdy5umOxjnIHcwUXXHEEPa2dHOYvI2nQ7W
7l+h96us4jBFqZgxMex1LLXlNpQoYSm57br5ytVHg0S68D9tRtuwZx/+xHrbLTcEyJHknGUfKTdy
FI+YcoboECkGtEn75TjRvWL9vsycDotPwALe0tVsQ0oxQAv71e0vXlWcQj9dDPndnS31mBK9+Cjq
bJ/jEO7ZAAFBYMLGu6YU56Nzn0knBZy/NNmW9Xs2JQe3vVoQZOJ0PGH22NR4GnxnuGTJhKUTJwCi
cdNSmL7lIhko/2awgPL+VUgGzE49xjE/uMq4G0RtibB6tSJmZIOzatEDPY0CniBQV0ehhqSwDOx8
dvxPtyiagGnkN92t0TJWv1odsOxTzImSb12WlH+Kh67rbLA5yfCOyo5EpJC5kIw9hh1WExBFFWyS
mDAlEi1d4BVllW4EWpSpPtdjcTV1cq5QnxRJ/uwbcAjcUxrG4KtkTgReqlGMWMcq/gkLl24WUV/E
lqa2szUTvP2AQ7IvAbnU+luUM8Uc5aw2BoIB8dZKiYJntWEPP53FNB1a3UoE3V6MDtOfapOOIYZ4
QOCtcaolfiG/XAYqNNDRUKVN/ikq+puFBDjhaNNEew4951ql8dkV49pI7a0qOu7PDoeFS4TNxS5f
puBZGylnBvfSejrWf1wEeXVNSvMwRnLn4d6a0BhLQ3vWPBerJINh4i7NvrukEKebCC6/P/m7MUTW
aAK2nmfO5C+kGhZMuimt6U4hZOV4pgUCyYMYzUWdH9JBLJr+3c/aTWhzRUKPU26zaElGjDmG+PNY
MiHijrLDbESvKwHZ19hQn8+Ib52jK9ykXb6zNfuscVmrMOSpJ+0cjFScA5QkJ8ge6AxnvTqXfGKi
5xUMJtFKDBMFXmQvZD5rydHOmQnjxRYzOwe4Hu5q8TMSHGGwV8sSsfOhoKQAi+HPkOBt7jpj3NYa
PzI3MFmgP7PhXwQuwN4xAv2lrpHrhddSdn+I8LYytl+iOpZMF+jFMOWiT1UoHKH2dkb56s3R3gli
zQ4ZVTL3wbiXWl9dqPzQWmAus33OLj7Wz4w+Tc5uF429RqZbH4bWHvsgeGil/OUouYyNfR6T8s9y
UQUVaDMFvaIzQZBK2ZuWxMT3nm8w6DEYVnb0jTk3BChV0LbuxL3txSYvdPdVzgJsmWN/NALn0KUV
gF0P52JURy8MkpdhGeLNAhb8xJ321FUYh+KPXn9vxntdTZs+SNnTEZaqyt0c30RP+WSa0dp1x982
bDj1KFXrpibWEyq6XlAdc5/0kNAhkaOBkfSAE2kGaZLv9Cp7NO6bYfLENBQPpuUCVIaPFEBlcpGI
DJKUWkXnqnlsw+PGu6UaoDwj2fecVSNsB1eFByszzzmhO2CaLNTs/OYxIL4+rP+NlfFq+URi0+5r
ubvLWgsECezKQLc3uadtGWAuqLG3NlSqxBMbjUKY8d5aGeqRFMa83sPBgKGLE1fL5D5ORhYYDsOm
YtmG7DOz9i5Z8K0j3vxCqfXIURoiPRildZYA8Vu3/OxatdcdWu3cXk5Zdcrh5pksfwvtLygfKXF4
jGfxaWPSMQqificEPkQf0XwxMMTNb6H21Fqwjbg5iwRHZ5U8OrJ87LIksLXYp5HaevWXos7v5LTo
+7tDbUO3grMc4Vub3ir8W3hSAdG8euXwXk5ogRSx5/adrvdfiacv1o2NiTVZyyqmPRLuMe6eEK4k
97U2AxXosPr4GLZIyZJZ+LFUgDoDi0wwpz3KsLqlibo7hX7TCqjDkwmUBNyjcB5Dpj7tsNtW49bD
Hlk32rLqqAFtEji04F8lncXEbtZj4CAUZk/GVMmoI0sY+aZbnWlD9hNrHtFIs09AxD+Ekd/6Ef95
p3svquo/JNyyp0jOgHT9AIuTVimEazQV5g3h7M1NkMRrA44+mxJFR69WmQ74Kg/3lviocUhnfIA5
fthSH2C+TXhw6upZOuleJ+HIcINvCPBHFvFwf8Objzmks/g2C3WtTfe5NolcIdfIQFSNQuTKxTAw
yWKipaF8jfNLbpc3nbleMkqNSXmwsZryYBckfla0hyXSaGQmtuZ/NCbaaiEeWqufPBMHmwpbQo7i
jYkmZjKts1V4mzBKNtJHSoRcx1ZUWonxAOIPyQg2GROb8yCYbBYOh0MXsfsQMTUEzBtDNvektta6
8F7KmsamTYd104XUiBaqMvJWcvvDRxGAt+s3pjwhguTqdJGDiXbE/QxzPU90m1oBCUuoEfgeAKgO
5+yhLhZz+ja0EStha9GEzYsuw2fL7++KJpSBJuhFAzDcUCJjh5zGZ7+RQJpaBnf0wpccIYhII6aY
8ujzVVdaPj0NPqF4XljSHWYbvW1XDjWtTLQrUwtiAnvYwlgBR/VWSnpmjOE9DX5s9ECWKPtSm0Ox
TSJ6FvVGr/lLh4pPCIVZXTEcqyHmo5Bn8siM3rVea9YVGb7LbJA/Rs/u0yBHpZ4WQ4aSPByOBrtO
DX4xHw7Ncr4bo2HtFP5KWDYeQ3cV+R7h1MAqoMzqtCuIpJcTBACtM5YO3h8XyquFVMVh3NXF7l31
Wb/MvTkaDK1K5b+XJrhAyg5HSvZPzSc3rLPII2/X6TX9BU7xePAT/Oszkpq2eAZpy1Dc+wzNbuWc
ceIRgBvgJysBY/zJDkZW8V60FSWbeWys8SAr51DJ6Vzl2TXv002Qwx0zGmsXm48IFpDZIoR1GFwg
QbfYxi7GxkCg4BrOlsnIs4zMRTnPGf3qxML7N6vA4Lpgt8qYdLh86k4oOdHY58m5jkCoFwQAZJrH
ngrha8nZuZqkdXc5Z6OgRFZZ4RnFkozhLk8gVJWooRO3OWhNe+1LeSbsbl1RSgCNMt+rDLlElXRs
6LV0UTYeflwHvoaxKvuaPtUs7o5i2qqqC1OxM34XjAL6a2N0Ak0Wx7rb0TuViUMvmX+2plORceGx
rxX13tb6t3IsvvxELafCObRmfGPEzUwJPAspk8B9wzXu9+/eZ23f1gQySl5DzNr8gwsRwXbLd6Oa
9mGX/hZhTqCZdkjRptuVw6MQX60e6T//kuUFE6lWBmvdZVSUhwebkijxkCXWGguIiOG7xJfIAUnM
iAHVbSIvWKYsnASWtDCipPUoxUpc2XodfHV5cUTfv23IMQhN5LBG9CtS9VwZgH9LbdroKQpmf7Qe
kWd89jb4zAQ510iZFvUuKkUqaVDjY8M8hiwpd3L8p6Fj0lnAiinsLll6YtopUxFDjanMliwafPjE
+HkCrGp1W5yNoDo5Q/6Xuj153+Bjy7BapUZLuJ9drwtFxJiW7HOiibluyj11Kq4GpB+6tyvoaZzm
X4Y2UE7hpRHwrV1IWMy39Izk+sxfWG7yqFOxIeyXAh/as0Vidy2bB6vDlQHDm4AlXEmReM7ZJU5W
t9R05EG6czYE9WU5Yikx6h0fHiIybaVmZ1TayTXjpYOajHMQI5ehYG2K/mQI817GHPh5cYpSf50X
4i/V0PXUqIE8h6B1Q4a4wqu1D80QyQ1eUZ3dGjWK8tARuWhUmWYZiNiyq42w7GlkH5q7LNqY5iFA
xHs/TY/BhRwoQw0jvvDWE9X1gFBKT+KD67KOStn8Cb1GUDzc46Y9J/5dN7JdKPpDHFvfZIatSic5
VIILuRYno2X1bRJm5aKPA04ZVsFi8Kp/kR896nBElWYfU589/chCnehbNCcAChCHW8V77k6P+aMq
FfA3Ua55DbDHYu1hbZUyugzDAaNt+NcEgBYqrbx0Wn+JMFlqPldEYp5sKM5JP22SyKeDMTC9RH99
CW7bsEwTg99AzYYWJyrPg2Y/JHssrWNZYuAsHDzII2gonsosY9bt0Sf1BnoECi3Qa8Zh1MXG7FAM
jYTAWdwkUWtfuzHlmgKWMogbQb1PRW8v2ZtvnYykNurkp4K4zkLvAKZTxaAg7zv9LfAR6LNPJqba
x2uHWwnScO40Z2Ez2CgxuwU2/e1AnY7pmjjF1l5GFWaUMc6PUmCEbm3UeW2PEbKYBbAy2k+e+5In
hNph0Zw9TohUdhKHTyP091ofHp0zK1fKYCP8adWr/sN1NP7saOO60TmDt4tuUV82uLrg9dy0juW7
dKx7EdTbdoK/pYd7p5PXic+9tFGl5MCgIytCovHt2aCv4vFumx51l1Gw2MteuoqRq+NTsqlL5ktO
wOLa0as5gOHMoLh3YfIQTrQfu+klnzQWUfhvqvSeg00oLeAXrK7ZwjBSBlsnAN4TOYedEwAD1hEV
7ggnpMGFJYM+q7/Z2P3putZeOFPdy62X2CtTZSeb4GjDB5onOv/DowfROOSjzvYhwKHSHNS39N44
M971oLvrHgNiAkJs/W5NziIu6cKVduuAIo2UprbTXD0cTE5hvDuj/xwxcssJBq/pUlAA7IzmCmYW
+0SzMq2XFHwKVw+cKtZFaAONUTtPA2KKniemyt2XmOWRgzXFsepfJFpvkZvg23yxlXHFpfNrchKX
8Z1t9blO7J09wPWP/9kZ7ydykNLm5q0hB1vqqOfoX+JCHnRzOBFkiLv0xdIzNpwx+rLU6Y6JO8e8
oBIPY/IESC/zBcN2CxFoOX7VARsgvK0mtBYNUyAb4Odh5KFyncVQvmq2xHWX0UuDi6uNXW8Eu1D7
KeEDtm25HR2g6EYnKVahQEySb7eF1dZ7L3X5PqR8ROH4Gveoo5mS6oBYyowUZcylg8Vgq4zIGSG4
aeQW7yYcdX4OnQheSFoAwgAVPe8apn9xgtwjcH5tnbOyAGCVggokVBAwumfhBhOfDd2wwuOeqpHo
6e5YpqDGW/+E4fEcKOfD5FqolPHu1cVTA8dBecnLqFsktn+rpnxxQwDXqoWViRyYXZFe9BsNn5Mb
H/Wpx4GElcz0UUCkWcnMNNuXusaIyp/pYquKYCwvIxDEIRxmSE6JABmhNWKrOR2oRVYZMWGhQwAJ
aqJShUt9SRrUaLYXX1Uoz3aIhFTvbBKSO+I52cGzg0HVsjFieYhx17rW9zQvWxzngm+D+uyrHpyf
1GsvUzmPqVEYZJHt0xHhdaqZpyj1PSJunlxizmPNulZewzZ9XAaQIUzWJDCmJbtXE29QW8c/siqQ
SvKV+914JnVjPSBXY9q/G5FetzHJCTwiovXeQMW/aw25WPjCSuSdue3PyYvaUyG5L/LROU49Wtu2
YK/IuCBlYLyMEghwVlcRAaCI+KsGENNpHnMWFuBu4LZr2lcWjsgO/WDrjt1WxO3BFxzKhkZ6dD4N
F23IQB1JqrT8W/MccSwqtmWOwghcFmhF05Af3PuSvMEK24aQ03srzFuTyV3V4Z41KG4b+Ydh4xZV
rFiZtxPy5KPjyZqeCIbSR8rSb7CD4pfKjF9rxKw2utpHgxqe8s/Jn+YHw6PHQe2AZGEAJFL0DDZ1
k9kBR+RtKiSRge4RQQnegyi+NDNOTK/Zfgl1tvrqZnaM2RkJgHVoD2qAGqJyY89NQ48yIqBWDjsG
ZaRngGMu8Aiw7VM+fWlldTEK71YlDOXrmt8Z5d81yaujERZbqyLc2pVXy472Glnqdpu+SnAMChtR
TswasgD/n80krKFcl0oD9hXTI3sWVODMcbCZ4bon12+OadDhvZktn3tSQwYYRbWbMgTomlsiyTdP
scjvflh/+ijklSswRJj46UBwOcC7iNJyTLKDs5gGQ89+QBAvp/TPk3ylmrcHTnYbVPHJ5OCZEIht
knEx98k3PCRz3bkWUjOgfuyPGGtzl/gsKeLM3iVc3E/K/7QANNtQChoMWq5d/TiW/t6l054p5NUe
qk3YRo/Km9a+MZCoqjHrCnsPa1q4TzNBNaThUgdPRZDIIkjah13Lu2nnl7oEQEmliiKF0GJUY8lE
FDuGgAGth8/VmRrWR9KHyzqz70mD6nmkShhBQiWpQlWHKnXQyc3zyD3UsYd6Rv0wYv8lMyBTe5X/
sIT5QrzDr2LMMUgPaiqkCDfaAfA4OmMPw8zr9o0tdgMvfpjlx7BqTqylVp7A4+pqZxV4C0/HeS7a
bRDDvEs4uymqsaPSQjvWe2YBOmlHLK6jWgYxjVxvY+JGb6c7MTS8BMu0Cf0wqMhj14JtWkYHQ6SX
0dDf0oJoOKmviT6ARjWjEEG4mi4TYAeJQdU3Z7/DpAo6MNaTpXIvOizEgdmPbcwhDKK5dn654bpf
R4Oza8y9sm0dyEhmnRwdWlsRPRMdPS56cqraolsbQ0aeFhNNVKn6iP7MRn2rhoY8iTFZj6ZN+Ixc
DVl9NFNW3vw1SWiNnrsMjmVgihXGz5T4LviWxjB3DQVrhErr5u4rA4DVXSYFAmZWBxRN9+bU9ueo
2jcTdc+oJ8dGgiz2nQjhkaBqIhvZpvtbGiPkvlSb9n2j3+xk2hU6qTujjtJGpg0RmfZ333nntuke
gw5+VRbi31gENiQ9YEQKRalT4vXyZcpRWqH0HuJyK4tp3ZQsao0439KHMbdrnGmZR9FL6xm43Dja
DdgMwfCSjNmLKckQYT/P4eNpM2GG00mXiPlUQhMG4/cSU4avdeWvJ04fR7O49kE4MYgoVyWGgiep
p19l6Hz/P9Y3pvfYJCg2nLS/0HcelfDlqtTwkpJ7ufOy4UAu3ymNp09PBKhaJu/FyzGnt020J1B1
M4zWK1cdrqcBrFkZuW+dN35UU3hlqIf/D9FnRGeGjLK7wzUKgJYGy64oBsjzEI4EFuXSrG6Wk79o
ea+jPew/mN3m2zlb3qmRNYYNR6fy5i46QcTRDkyvYBSzY2Fom6c5dkRRoY6bOXXFtKiMYNVa6lHm
CTbxBCpE37Jhsgqsg1Fu3qh+50S56p47NhtahEvSPMTKe+tHzIxBmqo5RI2TrNXvjWz5yiKoYVVY
nJzUO1uZsheUDoRyDIq1xIgjBohmXtdgmvhjmb8y2K5N/Rb5RXNUHjhx/uRvZbLFrT3n1enZROqK
SrWlp3/S/PI1hzbhK9gBcuADEJrWrHVyWP00I/pYtT9ajvFa4XUBxQOyxuvqL/Qgj1iM1lKrB3iN
xk3r1UeRVKi9dDprK4y2oUoZGxWHJkJgEaNnn0gjzC9dUH9bFsVKauDx9kt1krr9j0fzi3pWsuKp
gSDxq9E88H0O3ojXwAYnWMXM+WAePGKrc882onecUpnGRZ8BPnOTAP1YDL7JyFxYzZ3ohbrkekSV
PgQRW0IG5nEOGKUoNgVz3ThO/3qgchrJXTlvZeGSEAQSU1SsklzYzh7J26ewfCXjcWV7/l72Xw1z
ioARLcbZOKDSSz7A1bNXSlhHfgCTuYakcPsFnerEQavRp3edZF1T8JiE4bqoMCtn5Ul046dL1lnq
VqDkOzZyF18X50GqtejKi5bgU0FpFPKF8XPuvmyfRW0/wcSv5LiQvX4dx/7guAqe9CeMrKWYRRqs
qyfD/bTC/EhQ8KbC/t6TIqCQ2C5tciX2MtLzTY1qjnzR9quR9S/lL14+k/SVHufYqouhUspIFvuh
dliEgl7y/K4+DPg2n3sdKYklAZExPULqAEa8qZxx77ZZcqudusIqXKK+ykgqDZ/TCRAu4P62Yi5L
/IBDTGw3YzoGjpUWf4pDaxkJ/yaKALdvafzlE9utFIpHAwMFnBXuovFmIi5Dk8USlY/0ONC3eOdq
Ftd/cOaIfJODlmneHbXs6nM7nfV2FprQLtjbhJjzFD3SAoBen2zcTFvBLF0k/R14f8TO3GBvUr9M
7s6W76a3q0sCFvJy5TXFMig/S8D0ibY2QGUPZD654Ras5FJP81UgIQH4SyTCCtMvWT6d++ypa4ce
QX7gv2Qrwn7nqVKv2E8ZNcbtGhJa1Z2AV5klMPftxOJtDsmYKf88Q0hbtwZuAJakUXE3R1al6FHn
PIRz3m9oz3H3pug/ivAthHsdOCivb4NceR3EMyg9E0gFyD1lhjsWwWZ8pjzM6OxN+zRWnzEuqijw
aSz/NDCTRAcw+PkNcQ31fb5IUNI5ZnxhiMkrS3/PMeqy0fN5fM0wWSQNC3GNi6Hl3dXac4bAz8Fb
GPNnxhgCgJ+gW2O8C2Dzs2eLRQ5hezQbuMTlrvb5POBMf0TmvtXe2MkT/qUFB/OKRXTJnppJOymr
LOkXhrvJYZtaEfxf7H/hrgReDu0mfhsdZzs0SM6ejA++Hr0m6thblUgradZQvR8GZuAWVybLPHqq
Mr7Ma/66fq3ICIjYQbNPLAnnLakGicUA6c5WbZcVq9hCh0R1QouNj4Xbpp9HzIsCPa/IX6E367wL
hJN5zb8o2vMYd+2GGQkZZ3a/H/o16p6nhl1Z9KRRGRXV7/zZykNVHG19xmaV1b8i2Znts4QH0mHU
iJllLeqBRUi1cItTnz1H+rBAbaX/NoxugRwY5oU4C9F9DRPqjrNU1xSIrbGxQ0EW2YaW4kn/cWnX
Hca/urstm3WPYieZ9zmIkdOzW9xwtPmgA2leIwivBdEWkh/9lqJcaOP9vJHHpopQtrBf6/Y21r9V
im1k+K3IN/BoI3wmO4SINXyFabVrkzM9WIMBIfCRGADNB3JZFE8Wkxa6GwQm+SEZ1U2HuFjG2t6h
BcALwzWIDeHg8RtN9zo7FD6iURoEMEE1fw9IBC7OYOcN2/xk3RoPmsGrxPCorSp/p3W7pv3usssk
b5N5wOiBEJS3IqRWu4F1IjghZ7r2H2nn1Vy3keb9rzLl68Us0AC6ga2duTj5HOYoijcoUqSQc8an
f3+Q7bF4xJfc2fWFq2yKajTQ4Qn/oJUrY+QM9lAZnVBHTG4FVhOIetAqpE4ExUchY/EEjaEO7ol/
54r3tOutdeivhhxo925qtoNP/NKBw170hb6AjkI+CrJ9O0Ow6G8kkruB1ZeFVJABKoqVqKnaX6P2
YKJT3j150Y1UJ6khYCZau2wWx7Ay+C7t2qFHWZ930VctSbbTLL9vtAssOUDFiPoHgXU24CXPTrWz
AsWn0j2r5uVH5USujPy7qV+F+bU+fIUNmcJNBXOA7NqWQx07jzh4istdad5RAbQ5SAaLtYQYQHzJ
f62kgumSA2kkXYPEEZ/pIVqw1Wnq4bS+0mkgFeTEsnM2bg3uZG2AJdWe7M67ScW2tfkLIPONFlLW
RB3w62gxLcLxfKT9RNK1rgPgch3C6MUNzNpVqcO1sGgXhbhKKdwat/bwFc2RDdIASweem28TwEgy
x8vKvsrDte9uI+QWJnFlDvuO+sY0e7LVdx542GaquD93UpvbG1+5eIP4KXA25YCSYHFfW/c5UC7t
No1n3QjYDMvUKRalL0l6n9E9C7tNhMSnbE4kd8ysXYaBLMgGc4eWB041QlsLlMAEchBkimOIoApK
/M6uyc9D8SWkciBQkYmTcxpgYEkO2oRqqX7RciEPLZ5W1qprviEMajUnQ3BGqzrOwSOt2x6oe0gb
ZtmwQtOrAIQ116NwX6rhNBhfavMJcdQSFG5OTSUeTpP8uu8FGNpdNHNeh0M5IqsXnA9tdeUXp0U/
LfFu28YRsvmoLnpnTfjFD15c2AtD9NVnW3FsdchK6MVpK7bICnTBHcgd6yKyL/GzcZk5cj9uvjFg
Evq8n8r8YhrfdSKZaeWaDySslrlR4kQfLtCQBF2QDpsxgQ1z2YP96zmO2GKYWI7xF+FTGMTjbbhU
GTEtbyTelyRR+IckNVo1X6r5wqDGSxV0EbO+c29DjLe3MRUKdgVgnPG87O8MCu/2swYVK2hxKL1B
635hVrNMQYI0Q+Fe+fVlNm7sdhd4SNShFGw+1Bg10QqvBJhO4OL2AT5LWp1WYP00pP6QHW2bXQIJ
OZ1cjvVDYJw09rdKe1TavsP4IsLJzrbosayNxxoOjA6Osd4b4YuBYEybXmn1/aSZ8JyQqLG5POC1
0GXN2BUWFplBs69xgtU090s8YquBLGY07ZREIJpyLKFz4K8M6z7KURw4VE697s37RBPAyPaZfGjq
ywJXEv0hA0zjkYxX2KyBPuswzRln5YfTAbgjvPhM4NVybYfxykTHUnoHjc2LKhCp2crkgknac0+A
fqKsxdGSboRbbesMyXpWXHg9gyhYnsI3oSDsZtWoFsVGCn4Q0Yse8DKsBiSN00NJBi6Crxip5clB
Ib0ZRdeRe1cY4LX0O9HNBSrqtIGLucqVjpgDDXOUCnZ0jDh4H209QTbLBK9/VoW3Q/qg3Pu2ogG0
M2m/ORxkds+92z/a1MxTRPYhcZDtFASVZzIpgBq1K+zfNo1TLYEdcjKgXzmetmNH36XYNjF9z43u
+vvaHDcjNVqPeF22DznrsBp2iLNvpzrd9tm5ZUETNs+dzN7VGnLf5q6xgOggKx/tLPUwK+tH6NSB
FKvUgxGHa4CKyxrcK7zbCdtEJ6c72X4znHMbsgtAdMpL4OMh83L/wYWqkDdA8Kx1bjT/qRFws6Bc
uiFaGwNc3wopQjjWM+xJ9vcKxaY+UDuRl9e5ETx6eOM4pWDxzJQyUEwgBgzA4Y6D3RFdXy/PYcKL
Rd26Z/QzMbIYDlqp3TQdJXEX3kYyMzNCGe5RuNgGeMwZIRhi5FDQ3v0KNpfUL0UJVM8Qss09m7Pb
Xtl0MXQM3wOunqRP1pWc6WeYXA1SL87yKhfoUHogV9z4FiQIkrvIPqW6WIbK3TUzkCgLghvQyXRI
QXWYIVxXV21HFBlgmNcnuo383DArHGi0hpelZ25tT20Tx8O6zIteQXJdFzkLyGkSf9/a5e1YAmpz
qf9etnbt7UWAAvDou1jXF0O60sK2+BI1JdSsER12YKwjsZbbhs+DC7EEyBRSLKN72rtqP5jFrHQ4
QaW22QGmxY4ucIqo7SlA9721936mXSrlxzsvbctDq4CnjXUGZNTWz/JSfnEMY0CciCXXpwUFNV8a
nOIolaMtUJ87PO4i7uUXTJFpJ6re2sjB9u4BNNBCMBvEUge6r2gdUq1RhylFvx9EJPHcNJy7GtSc
tDDJvnVx2edWe6JrfrlUFkZTqocwL4VxTkmXfGo6S2A1uGZFtNGPJyGBXpIKaDHOhelSNgwIrZai
gjlNC3FXQBpuIv3JNOFLttwfQATIUIulXgm5SktaMjl9jtRiy4qw7SnZoyPSIu8nsUlBUCDOx0Pm
IMg52t8cDUQ6sphcsw2s8Lo0t4OwzR0Ak90QziZE0cG2FZJD7gCJwmI+ZdqdD2b8JaRwAqvX2U8k
OyNQ/NEo6dbBARtnfUOu2ppeeO4gMVm1s2tBTDuqQI9RlxLHChwIoEI50FNG5OG9IPoO7hb/X/xa
W/ta4LmpRWguhw1iZRl+aiPQcbuleJJ/DS3nugPlF0A2WNVdt20K9ZpN8Te/pBPCs9G7GdA5qbWn
IYDIZ9EOyBr9qWlmIrj2IiL/NTC1u9xG+MQltDe1swSHrxZUQC0qpO3ys8gK903AF9fS89QJVsUQ
4DvJGTeZ+4bAPrGce2A6gBzd7IxOlqCXDnenSfdwCzedIi13/F2EEHAYwZzGg82SNfTN+mCqemvq
+n3ag4oE6APMLFxFFRKODVSJScIikdk5yTHabzK6Siu8yuPmNqzJl2oXNRW0BbWaBEY8Jp7WIIJi
wDtvPGXiDWwodAnEtnPGXn9FfWaAimHXmd0/62ZoySc/BoD6YnRt2dJFQ+Tf1PHASnQsHnuoC2h2
mloS03jI8i4j6MplnsVi41dWzk3SaOWEoBLXM03YwCwSWlm1i2gSxQwsVXBGVISPsPr8oNDERZA7
NvK/TeohUrg0s8y1cJKs0dDgPlVVAeoVZ/mKchZXWp5Q/JrSGW5dCT7bAmm7CnNjiLGVRfNyogv9
PIYkOt91MJbYNaipFlhFWVrndQ8evzuXBlzDb9V12akUVa40SuhOgfL1WoIGLR0L52vgSSALFMFU
UF6Q63YohuZOHXM2KOSm5pZOy6eyVrGlNST8yIiSNDR0IKiJTJNBOYiqkuBeyTtakSd9nHZZsipV
aveEHj6B/lltYvKNKJvqzGJZSx8/ij5wrYMd91HKLdTTkVjVjpmiOgdXLsCdGBhtRkoaA1xMHmuX
gvK4zPQgpzwWA1Tynj2b7kO6hjZnUbkPcRXmZkrbMGnVyk8Gr8Z2yPYA4iLr4WMLkAfeZJdAArve
3CEwmZMPKK/ASWOpHPp/KQsPICfqCY2L5GsxDvn3qRSGeDRBViGu47C6Se8rAQAXWbkysHM8U+26
9+5bhE6cWz9z/AL1R09SX5vkADANg2XNJriykly239HnzzHcqFvRoZydNk6MHEuWFcZNk1cV9WA9
LpP+Lm6AJoGLCwz4+i2A/Bc3RkAUJ886aMSrb4hyQKi4i9r2i0H1SWwN1tWkzRjGEsEup4szEa2R
AB1xZKysuCWRt4ZUd56nSIo2IuYwcvRmU83LdOOQeLqTfk+yXnesld4pogTLKQcR06gRFZVcnUUu
Z0i/VmDXZhlG5pzFbd84t6DufQVqtJmk426DMU5ck8JJY6PobVtO7iLV65rjcNFzy4Fwzhqusz40
vWGTlIHAgp722WBTYexVbfa3vS/pZi0Ce3C8h6aLQsh1TlON4UuonAjaac3d2n6ToCchlXF6NPux
08aZt1q7lUEDrfaJDtcqgLoR9Bjb04xUcCOpEoqui2ugGXRGQ7FrMqjj/UEJLccxawwiRee41WSI
2GKK8kosUIo3XRMPGL0WhrZp3SIf7m2oG9BmIyuKZbMGPJpTbY27WtKNNRqPbpMYhymuwHxnideh
MeQ3HRDpmm4MIERZGMGaZ6ucnSinkr5KIzXzxDbQDNwNke/xlZ3SB0WF+k6bVeSjsHtyIsamqTrk
8yoA9zSAlHDH+9Sp/Vo7yeo2yoZ1rfW+U5/ppp2kctUGflXDyUnMWfvTGxOreOqc1p9CVJ3q0voq
eGjwrIaupzrFYXQEY2vFZvOpgYAgaDpnLcIqFDe18LwE+VUjtorkyq0LvbbXGhyA9rtBYb9Nbwzc
CIP8dZRwubHeEF5KnzTQw4xyQhOETvJkeVZsnPlxYJWUeHM7AwTWl1CdEboxcgs+/6ip1J1te2vZ
3ntxH4txG1e9cAcwIWUAxJiIoWtO+8rrwFOzohFCiAYBHp59FE0bMAuY8zmCL3k7mF1OTgvNjKkr
ULa0Dv3aZy2kYeSXDwCCrIzgDCxgd+YBdAFq1sQbVF3Ura/buCENFm3Pq0AP8KwYJ5UhsN8JBJE5
RAEpuaM7x5hBSwEQoFh6krUOAHcQdU73KqzExtZTYSw7fBnrocCU121GQZbUTmVlfGdb+9MZM2RB
RJMfh1cIOubWqWkbc9kAoRFu8EiPpngbJKFhntpDxb1eco5DKYwkCVHZkGStKTA60ZlmOXMpsKpc
7bSjCTvtUTNuEC7kl8ebqQmTaz50GJ2EbmV3z8oQw7TX8zBBjCsw4CYhai69q5HKggL60BjZzpza
1EVDpMncdmv5iY5AWqKR4aopDRFXLJpAUnAdIqe8BgagIWjo5JkeUg2bqrLbgYF0G2RoIzhCsOLp
dNzXTVZDIdUKJDXWVEytYGU11eTo3CQw4R7dqaB8ykI2KTIIE2A3JYlxir4rO017yE6hH1Y3QIBT
Somjp2EU5YvYKR/62goJp/lGGsWQyp96qJGJ5wFY8TO/D2kcAUvYpQNW5rDF88ksaHCKGUqnmpyI
Buc2O4kYwZvypDvECNF4BvatHSUydJz92qMln+hyOFMuxewDW6OQNC+6CsIuMTYQPsKr0R6/aWWH
4bvvavcVID3weFHUTupEs7KYVpMTZ0mESpI7+MCXh2FE0x75BaTa1n7olTREC+R+TE0b1xa9O4Qr
fdT8nGQibczdsQgDACKO76IrUuJAkQ/K8mpM1C0Nfda0CtsQPEjeJSgPJbRCt4Ph0O5Obc6yjYnp
lto6MDe054G9Qxmup1O+bTIMAU+1IId1b6bcFivHDwFrOlmBZqVCr8I71VyLNrmuO23wzYUQ3tJ/
CTpvW2q+GE/AX3X1Ha4hMTyuKs4Q0YO1OACJMoXHEaJxP1+OcWqhsmTg+Un1Ko8zWGeFiPG1DpoX
kwV9JuoyN16CrK4ItSpbpFRvTLvVW/SZnDzdlJYO70uLAJXQlyMPO5tcFAYu6652jJOi13pODdZs
uc/MsrROSn/yCsocvtGMr55XKWyqolI2dAEcjc1UeU09rgdwaelJ0AnFpmZr5tGyr7mvkcAw2v6c
c3qMDuAkPPNEZUo118agCn9VNwoyK+ST9rZy8i59ipWDwNjgyBBDQfo8+Ny2QU4STVhZknhMvGRa
n20D8S9HhRz0ISAbGdthfzBt4sDFYFsqONOzkiZMT0GyW1cdHfqN5en6SxSbprGoMF62Lg3Pi90r
gyoqh9lUokOniqQB35+auYlV0sSBiwSThUnJNrWUAofKg3PcVLEDJm3SmxFhTp4XZUyAHGrV21EV
7nwd9hd8PVEJBOvHGON7x23Et0BW3Yutprw5N8bO7U+7sNaoHAsrKHFv4rheaU1P82NUQONwTKu0
CEhFH1MRj5EKoug3adTYrAbJ4BGcPe4+gYvZrgBktVD9BKM10RXYvZE657hwZW6DuGjMEkZYXvTO
XOWU0bml0sFeFmg447zZyOY5ri0L1zbqCd1qGP3J/+qULeAxjZ62cS1CMQAqkLFrXU/hRJPUMMA4
XcSopVyIwou+BiqhzW2V6QjwQuD0YgPvfixlNV4pz4EX5QUT4rsjsEikkiebq4mMCMkR1j7COGWO
WLYH8/U5r0WcLAeRZ/x77MYXgOuK5jDA+HgTQZv7qgvPfnKNAVo9zWDccOOyDyF++JwtiAaI9hnJ
MF7+kAbAPUeKPw8jrdBrtAvLb2FSYIFjF1kA460Kc0BgMACRv7eiFtUb8JjY6VoyQH5AG4YQLf3e
rrA+UwIlSHQObipdThjLNXDe0CxCD26OsxG31GzTSqgoOsglalWvjauRg4G/uO5ThGzMuKGpX7s5
xUGO3nGdpQkSXgRRuMCEJbnIwq90Ma37nmSM8reBvgBylDYC8JAcdP6/g/bpGIR0Ueo+wiheotQA
A1HpWUfVrWpuBw040zpNVQrO0zBsbcPRK53TqHP1fhnZfubuA99uXqap6jLsuOGAQZVWVnvhB2EX
b2IfYXz8P3xivgWhhQUd2zSj6GQ+jyM8egPk/yAEEm3YOgXLzdglenmHrFHWbBpyoviBhZXVF/nY
yfAURY602jlar1VPMu8xLXXGug8eq7aFqWqg3B2+JD4Kexuj4RCRhw5hrPjSRaKM5TqBkLUcooUO
zogRy9LZoW46JvcukKeYa6OQ3WlD66jfD56eR9+4vRI++DQiCAPQrAsInriQNY9NJunkI8ii8g6m
EsD2bkdEPU6Xg4W/LZQXkU3wR8aRLq/LjQJGY1R+AsEZKSH6H1Ua6ESxCoFmFmZQ7wjCuvCl8Dwy
/8hqrXRmnk3tQXmRhleuxChhOUrbi9HirSiTJbbemhfFmNjDtnCs5Nqo3FFeW2YDyNRHI8bbd7QL
rF3SWdK/o+g/S/1nseGrhQorLnaESPI+3HYA01BUbCv5pXZJPS4KFJAzVIuDPD0HEUqZMYRcuK+S
wSjYeooSdIFkv7wp+0o12xBwR7/ThywOgMn6KUQufz46pjbPEAGb1GwvkAxx7i6Tyuy9dcFVEXxR
oOlciG9WSp8z1tyivWt9x0cEuuIK4UIsfGjWjWXSHPwPLwyhJRagHOE4rTi36Ix+K9WNVc86i+2S
RIsoxuGhYS3FkJCqOUa2ATYECX3+pqESXpVkhrSU9Xw4cTOKHlN8X7KdWtBOSQC6DLSAaw3L3/72
n//872/Df/mv+WWejH6e/S1r00sILU39j9/s3/5W/P5/9y//+M0xpW7yj+Pqhknc5lomP//2dB1m
Pn/Y+A9gh0gVBjglTSUuRwjS1NrFZPaL/9so1ttRGmH71mTHdJjxUCUL+Z5RQDW07OnfGUY6QtiW
JYQjXVdXjpRHk4GPDmpCC3jnkV1d5uw2+l5espKtiLcfD6XevLc/h3KVRWJs28AY384oLwIBohI1
L0krZgxeSlvsZXgHaprIP9h8PJhhvDMaQB4TlKRNKeHHz3/6Sqg6RWNogRMsjbqnMITqXlhldJan
wSIwRbAlAr2z9GoDyOM048hB+oEQ04TxyXox3i6Y3yeuhKHQbkavm0Lo24k3rmxKYmhob2uEzE/r
8/F1OKl2ZEbGElDYTjyHN2r18fzn5fHXIv1jTJPXbGIsoyPz9XZMY2oLCQ6c7zpw4sQNPXT6JcXp
x6O8MzMpbeEY0hXKtfX5I/z0ks2i0lFIIToTOLJCQ42N85Ha98eDzI96NJU3g4i3g/SxWyfccUhH
6fBXrcw8L8GTStl/99oQjZfQubUVaKyPR31/alLYgo2uHDX//KepJZ0Zgs5j1Lqjd4wXGvanGQYh
2GV+PJAxP/+v8/trpKN9YTUeS2YuWzvU48A23dfWdGbn7nnixWtQraAocIzPB7HpgUkarb5Piurk
44f4bLbz3v1ptlmg+VFiIUZeAekq0nZL5/SA2M4nq/LdYdgEgvTYtWz3aCdY5QTbCYLVShXQMrNi
m8/AWr/55KR5Z/FLyYnm8uKUYZpH3y4V3linktmUVXrqOs3NVKTyk8/27hjKtEyhlI509NHBaVZx
MiQFmA9VGfEZsiAaogXG93/ns/x61RxNhO5havtAWChbJteVckZ0AYed1jbqfzMbx1Scyi4fx5hn
+9P3R+DVLOJOgldCki0x0Jiaoub148nMH/eXdc7x77BJFCLsR0fSONQdLAudNVZJbDkMAFX38UlG
GbyizHfuN+64gH2iPX487Ltr7qdhj9ac16PA19t0dxp0KRdmYNyEsznooNzPrpz5k///J0j35O1L
LIu2nbwZyo1X6b1dDtFpDa3iujppi7FHGn5lxmSsKhbVmsaEQTtVR8YzGFOIraV/++9PW+mYJNGH
4NKxjnZ0YeZVFOq87RzkXDEDDGBzzDyY/80w3DLS5rbRxXy4/bRwpgb4q68gpmmdjiwTZi44HY6t
efXxMD8W4PG7JZslhUJ6Bzz80XZL4TmHtk1fRj8ELxgjLOs79xxw9FOwq2+Kpbsy9h+POJ+6vwxo
Go7FDpcGx8jbifVGVcSlhd9ZDqMqguPj58PWwnkICsnHI723QNVPIx29Qs8QEmYUhT4aVUhxfc/l
8wS29+NB3n+BP41y9AKnwjQ6w+IFzjJB6epRPk07uQ9BoaysjXsAfHdX7z4e891XKKXQOVUsW5pH
O6/ow2xCbaZcgGnk9u4RIBozBKTcLn8dNNP7ZIrvD+dKS9dJ+nRxtP2C0vIbHWn3FZ3Ek9gsdt5Y
0VzwFrr5ycTeO/uV/Guko7WR9i46jf0Ij6U59dNhOQFU/fjVvRczSqVMHZ6wwWo/Dj+iGtnvPsOW
sPqGmlBxq078eKGu5anE3XJhPuG9fJMto0+GfXdirk6PDryHJX481U+7OaA7kroT7P6uA1io0Epo
jLZcfzy3d7+Ta0p3zgOE7RytxNAky3VRolo51IS6PSW0bHjUlRCoVCPiZwqoxyLuVx+Pasyf/2hD
K90RpjEnBLblztvwp7n5ZLCO7HN00XSv3tRjXiEI0cXfcmlGJ7EEidXaIXi9cUSvhBQFlSXQRx8/
xDtbnWeYJy71+RA7vgK7sqJJgGhrjT0ETerlQMfEsptPzq7PhjneeC04/tgm4RDeeWOYsHJRl3j6
eCrvfEWHAMuw0REBTHt8Pra9xEMj05Hkr1IX4xmdJopmPxIDkX4nZx8P9s66ZDCXuEGH/EVj+O23
SzJlKbNksA41u5iWR2Tnn8SM8314tDxcDg5dIDxLmVw/ui9z7FXbgMYR9EybglnpPAnD28CU36Vd
/tBUFAE/ntOvH0kSmroWt5llmNCL3s4pp1c4tTpK2o1312ovCmQcUNOPxzB+nZXkA5lk20hCWZAI
3w7SOza5wuShkn7RrdAvXKsM4MjBSZ/jM3M7roBb9vsq3kKgQiW9/WT4Xz/bPDrUDWHPEYh7dCLb
cYgxTZvA7nDPCudMoIv18fzemZ40Hduw3TnKx9L77fTSQcgylFS/gzhGoh3lT8p+4EUoNCG1RDvO
9sd/O1OiSEK5xNSd+XA+/mwRUv7lWGHfbWAU3A63tXqO/U9C1nfem7S49q05GCf/PPpqmRf1dBES
hLEL3NOQX9WUWH/85t4fwpprMS6x+HEmFtS2QGA+htEgm7so0r/oGW20j8d4Z4VLaksumANCfhQQ
334dDxY04g4tmtdhinOfUXnAywIBz82bXj4e6p0kmhXGChesONcx9KOVUNqGOeqShW4vulW4wycK
Sa1lus8vo8O4i7afDPf+1P4a7ugO61EpLRUukKvktD0gcj6tEInZ1mfyciYFLuPLcR8cnPOPR333
m7mgSiQlHcG2fvs+hUZ83VbMsarBkQDnwM0wvv14DOPXc51iCwch5SoKg7zLt4NIQS17shkk2jOp
tbXt19Z62MXLOlnSn1oAMX5EB+uTiOqdct3bYY9OeBmECj2dBOr0Hlnli2CFvOkCl499dPj0481T
eHvUUx3gJbqmYbFaxNHJ6+CaiiRMka7QClzVKN7izzotuFyAhD6le2dDHaZcTUs8YmCnL/XPAlVj
nsyvD+AQFTsM/0vS5AwDCLn5HVcYRB1S2CKLolj5j0TJ9lrf0HPb1rvv9aXcYXPgrz6L8t77xAz9
r+GP1pGdui48RI4wxKmgImQ8RrsaIkDSXbf6eDm9t09cx9Q5ZoCxus68pH8KuhTlNd3w0diaOty1
+quC0jIJ8CejvHcN/DzKPOGfRinov3WTkc6kvbQ9BYAmASXm9A2o7qL+x7UD5qv5ZNB3dwoz4loj
XiZgOFqy4L56dAjxbcoexMFaYt/zaqXXdNugjqxpsd0AQkWsA3vpz5Lu+a0dr5+fRnaODtYAXBjy
MrSBQ5d2aTrtwaN9siHf+XBEqpLKlqJqrYujYwAQCKR3kwRKhso8bzXNWiHiYOETPjSbj9fIO7P5
eSjzaDYia2utquBIaEkPxN2cDIj/drr/ZJR5VR+9NIahx+ESBxGSHA1j5o6hPJNNBx+/WU0bNE/W
8x1RrZE63lSnc1Eh2qjr+mxayWX5BA9rra1Baa3pWKzgTZ07m2SNluouvUChHvbvItlGO6TXzz5P
xN47D9887VGKOSojG5uU8zC+13mIaOVFC/QBD+nXbGt+/fjVvPut52wWSrJyjF+iaxVIXWgBDlvG
Zaxdu/CqzZuPh3jvfqZM+q8xrKP5oAxY0o4gIstVu28UEKWAkj2KNFdupxZRb9OUT27DcdpXmr5x
EH3zP1nR4p1jj0fgKyuTDIwY/+0pAfAzABHBAug21V7t7I16xu3ygJn6el4JYo+ZLtfOsNS21RUQ
yHxFAGYtgA5vzMuPX8f7b/yvRzk6gd3O0i2wuQkmqWoj8QoHLw31zfnkiHp7z5DBU/wm1bQJjATF
ZOvohEq0KM7bWj6CWVqagXk1mltkwDeYhgJmRDeF3tdCOcMnYd/b0/iXUe2jjZYFNu3jQT4G/olM
8q0N5DeIwZMjwW249//Oi3SI+UnaCMNcmzq8ZTpHx1ShBaR0pqxo0CByekEkuhCoDX08yNGEjgc5
TmNcQBWi6Y1hFXlgSothaSaci/GjBjubts3Hgx0V6v6ckqtLqrcGMgNHa8MDixDpc8omryDZYsax
SO+wCt2iA7zDoens83jg7QH864jzz3+6PuusG6pqZkjUECR878JIPlnu81f46+j90cYwLIIAInQO
GDL4twNoaTTlheMguw4bBwdGExk7A7/CwfW3hgEKIhuH6wlK5cev8u0u+3XYo7AAIIbu5aaJoYnj
ROGzMSKa9Jr0hpPciABtpdePhxPzGfbrNA3gyXOJR6qjxWjESsPdhy/nPWoX7VOxIaDEGqs7ge48
bfsVcR2iW8/9DjMhBJJPiRy2cv3xQxyVuf6c9F8PcbTnpwHpwcGdq7pbebB33a4hHuHI3X4WRh+v
GmAQtL5MwmjXcXRSvLcfFSsio/AtWFttl0QPSTDpm6wNPmuqvPMN34xy9A1zq9DL3C/pDBWxtLcj
Jnf6QQp0yg920xXNJ5fEUWj+4/UxHvUSeia0To6DOgSFChTXyIu5JE4h1qCn4dsL97l8DFaoS/Au
G4k64MK9B+U/vH7euD+6+X95guPgTrQyEXEx3w0q2ELtsPSrCOIbXTvgSpdJ6C64OzZEbksc2zYf
r553vinQlhnVIum0UJl6+00HeNzS8fmm41BcemF8y0r/Y1f+5xv8TP0DT/MtL8YqRLD06D//eVG8
Yuxevb42Z0/Ff8+/+q8/+vYX/3kWfqvyOv/eHP+pN7/E3//H+Kun5unNf6yzJmzGq/a1Gq9f6zZp
/kT6zH/yf/rDv73++Ftux+L1H799y9sM9sP1qw/y77c/fjRDgyxuun8Biea//o+fnT+l/NryKX3O
X0LKrL//ZX/+xutT3YAb0tXfSevRhCEts+aS2W9/619//4n4O3XCGTxC64t7gZ9kedUE/JL1dxhq
/IxWusPlJ7m56rz98SP975YOpMdFIopOhVLqtz8nfvn7mfX7N3kf8vQjPPvraON8nG8iSrAmHQng
T3Lepj9dEQJZ4ykaumaXlh3iMdja1SmWQIoeJ7oC+b7tlYN5eAd5NUAkzm8bCj7FIJadnu+q0nZ2
muHBC3D6dN3OhhtujdwMXMtLuwJON0C+oWuKmV871SVqCkm3DVukZPJsesiHuLlr7ck+cQ0X2v/g
QnfCNQd6pOQPdPi5RrLEzlHuwaJA1kR5cnY2TbZW7aVrN2i+tFW+Q2PK+GS7/Ahljl4LJ6BuUkJj
J1BbfPtaWuDCaQhRYtfo9nllyXIHY8ZZ0RDD8dsENpto0O5BzaJCQC325Me7yvXRPjGMLtzGYfkA
r/bg68WFMqB35gSFS9xjvoQ9GlR1Uh2KcDDX1AqBuerGedOZzUq3XZRgjAB/1di4ClAsOvMdM1hG
KYYroizFMm+EWqV8x4VZBGSiMybQ7MbnsXJwA+21h87VklNku04HW9sjNrr3rXC2bh3iTeO/ThrE
6njK96kZIP08IW4/qE/uqR9FluNXZwuDRaVTiKEOcPTqqpx6vq+qHT1fG+9hyDR6uQxmgTz4nfgX
+9RXpdPk+zEbuw3kCJREe6T0xZOZhPomRMzXUE20RCH8zkW47txBhwXGz4J9hKuTZM4ZjssrTUO2
mn85ay2PkwUQRGPVDJCPf9rMf2yZn1GBb2PteYcQXLIzqOVze9APfzsfnBgQGAyMGvo9I0tQweCa
NfTB83BbpcZ9isKhhjD9Lq0645PCoPE2wPoxuG1D9qJvxn439KNLvxG4yCuN27CmNbnQB3QQQYzc
ZvOH/7Fwxumhi8yJfCOCZB9G1iVwC0iwXl7S5xq/Q1DLZuuojaZp3VlWwkKH8mR8dru+jZB+f06J
GKTt0oejbXT0nF4EbDibeE5eFJ4LvTbtg1ZD4xgLexjgJ0HjOERrI9+ZW2FDjepmtPRw+fGnoj01
f42/Vh9NffoSBrkDSwncvXGMd5EFYH13Svrd4CcHPTsHCIqOcWWiFjTo0ZpVeOlJkBxDOxykYc2S
xdVr1dnjKjJwKrGbGz8ekW8g4j2TkyF3MZLspZhYeFH1gGNMZCUbU42PQR6BvCux5ejBf6e4Y+Za
96D15kUTy9NOU/D9HDRdWyjaUqCHMgYopcPUOR2yO9IA+6SA4LpH032T5o2znhKzWgLbRT3Hrb/I
LqKhP9FLxQjhroRsBPodEwqvivsDxnOYHWUelQoHb0S6WiXMzalCb0BTBbKk8ar2G+RDgJ6XRdmv
0OU09qaTlyszjc0vwh5neygIM30B2V4EaIFPeMfVpsgu8oSwKPSJ3aFyIZht690Gtb5442V0+f8f
R+e15Ki1BdAvooocXkEI5dhJ/UJ1mCZnOISv95Jfbvl6xp62BOfsuFbR7ZmGTK8OK/pvVTjCCres
9cyiAVv09lEs/Z+mq3dG6C8L5/w2k/XrbEYXbVgKXx3IFFK5fhStSYicTB+5HBlr43uMcYXOToeC
PmIhCQIfqzbsbgOBleJVWkmqm8QGgppMSTZxarLPOlT7DGzymtUz4T3tUdME7KKAvmnH4Dhn9m1Z
bYSEUksYDzoYuGCuYzLjAhC7Yd+LVv0DMdq4lRNd277/5GJLg8nqGzdhFUDPgQqSm36nVRAzVOoL
4CThbMA9CSUgUpdFt+5z6FzpaN8tbQbQJIPDT4QGW0VwlOtIlXr+fClXtPNTbDKVT9Y9O8zgx9/n
tAw36dj+k5vhq7PQC4h82DKH2Xgqi0sgcyQZYh3pBL6sU8V+2aox9fekCTQwjCdMnRiuHMbkFbU9
SQv6sL6Q7npfeaXaghGGSaJryquqdK9LbRyYZ9uE/XeoGl+UiFkwVSAMRbG6V0Nxap0to9Y4LhAf
GWhhin5JPRY1TLgDtAnMHNHQlBzTqfyytckKQtn8lAR7cfgv2n6G+qtdlGE+xlL7WByn92SJHS4x
lq9GPQ5BygJZGR/YN0cC7eQYXLrPYa5fIqBN3GIOWzyZfutN9mjHSBS+WS+dFzVWvC6X3qvEEh75
n4qVoXitp9KnPNaRR+W95/ns4otIYz0INfx67D/WrsPa6i6Mx8+RfcxzGnNJmyntPBOZQYQhBfzk
/ImgRKylqOJDiu3KVSHXNMO8t5RfwT0K3E1aeCGs4xiPis/k++CprGchK8nzdaYr7SbLKf4yve+y
ImqcYTTm/szyTyk1dmDHyskw8/4gs3slmmfVmHEMEF/z22QMPYsl1TEs+Lmcgh1u9UmQrxvrnc03
HkzYpFCCwaU8YTqjKU5m4QDKyaNjY+dP6P85jCT4z04refIwbauy/5YcKP1dWisuuRP553YeYOoA
/DIiNu7UJGw3QEqVyXhjoRhOgKh/UvZLOwq+dxYrUK6hW2zl5cOYqnc96QtYY9hOa9MQn9LW7KpN
1oXDtpwb1h+iNgNlrjwmBQgOmLa3zMn/jBhIFpWvdDPY3cacF2U3VsbAD9Wyb/yU2LAz9p7J7Uec
gjqbVNSmRWEGbHsdGZCigiWzjmMjuOydpIbLvzymqoWXtIy/fRPnsNhleOFwT1KB/DrTh3dRj2yI
LlnEwr96DJfCy1CHbqy0PbAu0Xv9R17+b86BABomsQoBVlX5BgXjShLeRE3orG5U2SfjDZtyUOOr
mp+Y1RV79sd8xoPdbLnKcot1tgkbSH5QTme2wdwWX9x6Ae+KEr7y5jKbPa0Tv1Uo8+bIcpBX1udU
bIsUhNDMFvPsyBX4INvtQFuDJLomWnmDc/pqKWDWkn+smayyXGoDkWiGH8UA6QSECRVmLAuEbDoY
4QLfw0OlprZJvZ0STIk2fKn1C/uVlq8uce/3mAfLHKSsXPwQeiLtrqBD9Xh4BhgD3ihd+1JaoETb
NMZSZdNKWeNNLGFwM1rQQZxlHYIQlw10k9yVbaDI6R6T17IKVRZCNGc4pVYV+UoK2sYE4ZI6I5j9
dC1MfGRlZuir1o7eJzYGuTqaj8iXRTvtZj+0kiqQ2O30pDreZAuCtTAHGWISq8jRa6qyKYZJSLas
u1UDAXPCr6Y9RcOYbsLF/MwsZ+uUTn7hbvBZTuxWbMQ0qx7RjWfRuIjPSZvzYtbzr83eHjsbxSOf
E/KyKfRmwcriAFwExR+qdDaq/slpr/uKBA1NHyA0VlEGZ31ZDVp+QO/ebC5Fw4CjY/OwiZ0xIvvA
gLWqM/2Nqc5k40Q5/kCn9JpaLVxbgo9s9sc4TAFOjuEH/jyomNpxqnoZt56/qLXf5KUR5JwAa6lU
t0pjvPRSoa/yiOUV2sxbSbAYo83j2smqSzb/9DARPhajwAhoSBuo5suKpWkEG8kvm1iqa6lLjbYn
PjLD3q5tK75VzdSeVEj8MHzWsDgAFpYKzJo0HtYGb5jXGnPn0xmePIV2du18xkbXBjqrbivVtINe
Gdsd6LNKUw8IIL1pipdXAQHdMdJ3q164M6H5b1F6FMcKGMfKIbpb8QD0sOmd1u3MIminSsX47jRe
EZnPQzQYBetEVZrbnlCG47Sk0WEUwGGNweSr1dtkrRaDgeV40QExlZ+YAZNDbIrwkNddUGdjEQwz
VvQkVbNVMWhbzvUfJzY+B+QpQYGYAXKYbe6dnqhpnOqfnEGKzEpYGYKbryp/UrzYXioxGtvq1naW
p+rY2sOrPbIawuTik0YG8VbRMgZPB7aSagjXTYZ00FjA01ppB1pS/0snLrjMBIqf5njlktgLk5F5
/qKDkJyXV1gI1ZFtwhVvIBlyPf7NjXKxn4gmKO5ya30q03AqJGk/RPUcMDIDgl3jkW2UKICKYEDK
mbs3x7E+O0S4BFzSIUmlhX0dkQfDSFgx6euqhvXnZF9OxFaESZrsamb82rI8CBtR/q15e0ZDHeDU
3aRohrhSl5+tlPtOMYG/1tVNPe1Z0LzpUzdujJAWjWFED2eiHdRCrZfDlyJHPDowH9e2vJKOpTFh
UdpPoG6BYzfZLvFsULbCtlEN6ltECgBsO75iIuNVmj9SApUZFH1f/9lCewd5FMN7sQ5yCyacCVmE
HcqlkZszHpvPdHQejV29VMlv5gz/FD189I42cmVpDKfLSQPEVGZJsSJ7gFiTl7D/ulJfT+1HaIKJ
VMPU9jJWNVmeCv+kov2Rh/6RxZSD/78j5rjHhjFC9ItnPzeMyQ/Nea9AC3D1aTxJ5AzQEgTyA5tg
tYnPoEH+hctZUsZzUQ7fBUbKlTRIts8GM+CIqVRcY4TRr7E5j0HzrXFYci5f+5RZZR10klHlP+T8
s21c+xw9xzABLMggkzQmD1ZHeYdYzcES4AK+kLch0jmGBAJHZolNMrtya7Au6U5sK++N53Jpk1cr
xhnZNWyDtG5vvVJhQMiGe5NkPNLq7yIaVgrZxTSHV3kOP6ZFpw4dsu9eKjSmOzbyDEIMwI2OFGTR
dKFTw+gDIvBCty0mZ5X98CTmcVufksi5KA4bukZRQSnOjQtgl72YrAM7dt8hdPVkku+5DuHHUnZi
AQ7nOFADCxxXkmnsFFJgt5qz516ewCU654Q4E5wYUBiWlzMRGQ3po4fxNwzOwdLsI6aSi+mEHA8V
1yjvwB8xKYDOAb6qqV9YM6aJK7HtWmaHwaHMXqJFiSSFc8C2HsZM2pPWIO/UxLC8Ss3Q+YFQlQEA
rCKhvg46WvcOnBtgul4iGBf3ejHrgQ+45uUhuGQT56XL+wppo9IhghuPDmBjdzK7xhN9TDoBda3p
1c5LOi3eOGMGFJ/TOs/YgWUgvprBzrEJyaAY27hJyQZKp5SD7zg/eQQNp/ydQwTuraCgK6dQTmXS
JFx9Be+Oq9uidEFlQB5CDYYdZt/k3XScnXwF5gAQn2m6wNGAsPXIU8Gxw0xQ9xW9Lw4xe9fza+t0
tgpP1MJbjMWP5ZWE8Ibr3LZBf4bmWh8zw2s1xjV57uum6Nasrv8hONqHIrN5CfJ0pZbSTa7rZdOS
HmjRcJ+j5j2r41P6lFMxXHbuLaYf5he9LZu1nfc7VRAYsWj7myw+Q7W/COuAuRgxwFeQlV5W9QFT
wY0vDcPRUVgyYnosqEDpHXINazwI7RX/9E7X9Z0ToSWr8lPkqEh3lkwhpAP/VC3Ld8UfwAwYBDj5
Hg0AVhdl3HM0+oq98O+mU4CYr+tRIdtHtv5Z75eztz55Yv0VuEU5Y5GY88R2hh0IZDK9sCX33tuK
ja6I4Z9R3OSsXi4FuFjWslsHRKUVARXNau4bs3KF4leNhn5l6WdQOQbhsgArxvG1AINVqx5s0jCd
pKaSdgKdIgytoncTpc+9vEnGVVHme60pftNw1td8hVtTg6adjQfJaF4N9t4zB6FCVXtRemTkrVsV
kdhy5vELMcVT9rLlVrZ2iHAhzo0XUu1baFnLmhUJP1ex7WgSuy6hGg0rvGnAUbtmupWlOt30xZMA
kzCyXuaBo4KvbGyjQ45qU/pjpde34DE4EecKwPp2nQDy2CtWV5MAwxLWdKnc1HlXXyB7rLo2Cne6
new7TdqN8CDQLJhwsOGLaPgzLtn4LCosnb0qsmllL9jsWkSdqC2nHYSYZSPF1lc0IqVKJ/Is1gSm
oGWGDyvsQOmSa/ow6NxvA6CMkAlDXoip3tiD9gPEm7NT6WssSu2xABy2iYfiOIYFAEa21HHbZbdC
xPW6HW2OcTfS2mVnUVgg81XVcy2Ll7z6qJw4vKIdKDEbgiVaiumOOPhE4VYGx8Z8P2awYJxs8F6q
sG6aIh9k+1ll6/MgmY2jqpmTNyQRTnhr3AwjyT8nCghdihw+6/NrCjW5O4yEwvWsvJsT59/EBTRQ
GvS0JLyoITXu3lECauXARhFMQHzeSv/b1xM14usP/TGkmAwGyZX09reUrZBlsHbdatKhUJpgnqYf
qzS9TOqQENupvXoBhfEEJ1g9d2E1rG21jXh9/gD+HNqkK1yhFXy6XCnuPGuepNetH2lE7Hkpfapy
c6UijVizhtBadOm0chZkXLxbL2q0Gau5IxOMqcwiC6FSBuIBs3MhwnWCxbce2pZqM17WqKlfY9Uq
g7ZB8RLW6KelFO9vFH62FMNHW7V3agLGr0sevJGLiyB8WGkj7ovCahG6gxiME+O1LUZsfTJgEuo8
LwiU9mQynKY9lbKOwLsJkdlBR3pK5CSw0+n4VLXyEXPYE8ZSKHYnXJhd2fckc5nmSyS4jF+obuxI
NPLKofLjgXZGLI33JUIFZGTHRNBvXAThFeka14m2zWVIK1OMf0DWliPSJYp9OSpkfWzOZSn5wn7e
vRBDA5SHQEaU/JS1/+CFGJunV0kF4dcBW7jGySXtqN5Eo2W54VJ/aT+6zNORp+MW3NduSmZG5Vhv
cXWpGYgiChkQnfmItaXdKVH2KdR6hHIElsOiNhOT9GwJVSVvKJt+O0xgmLvsCYDpUFSNKaTaqOnB
IwvYUU3m6jWYA3z0QQ9VyiurZGclBRz3+tE4GcBGGVhJtRtqOfTLkqpADpDZkrGWYKDAwYJAqF2+
hj4iMC16It8JVC3HrAu46aWYJES54ivJi8yncQB2XsPtV6pguwe1/FOl1OAF1q4FmRCa2Um4deH8
AH0dXCM2EbTZcklL017POujX6SaUFt2V+mabO5MByU60LGdn4NYeS6GsqxLmPkPljJV8gwzjBLkV
czWDOAakEDVQRmBJrWtZfYVLiAx21n8s2CDFABj7KW3gbRnGS1wdEvnR1ldbO0PWBGeBa3dxQ4LJ
fH5KmMCLQDtUw/LPqPZVOF+ieTqOWoRvXQHA0kjFphMLqGNiRt+WnFNjzvceKjeCYWOnyXW5qlTq
etzm2FWuynCiqOWVer+qDJASUuPJ/aeqXRcY2TNBZQg0fIwRw03ZyXSQXg/drmzvgCk5HT+m/JqA
zGuNr3XbUezUbm1775pbeRni5WC3I0kKi47IemC/GtyeDoEPcj08RvhZ4VzQlOht/ZTN6lbH+02d
F2lhDPY5FUgeRjBpTVH85KJwQE6GMLkh1q8d4hsX7HUJwhZ3hdfkZreZGusoLf3KTPqXBZEkqMaQ
K3kTxjZBf83VVtYUqsWM7rESUMuRpyGHC+bm2jOXQamE94ItyJfGCO9qo5/ht/3Du8PxJPHLyi2z
J/zWiO0gH9vbLAPFmbXqQICV+AqyGUg01KoL6wk1DGy1+8bOvFZZDUFz7QCLK6LfEZFh3UDd/TX0
p7n0UZfXBLpNidHLKY4wWJbp0ufUsk9WcR3zS22cU/XiFJW7DqW/hrJUFRFyx6fFPOdwo0X33tIY
6Yla76Bl8O5KEFP+tB6Yex0q/9TxysKwqzHxNIdvPZmjmTDvkl/pDo4oNaiSQ88w7RWDlaHb4ImB
aFd50eRYLP6pp0XjPSgdyTmLOf0en6TYjnHGjTpVUJLH+ZFN8VoWekt9sbjmS36dKJUB7sv3U33K
TAAui2a9og97Mkpi+hdJ9Ijiz1gchHwc88+8+S27meJK7pdcXeEQzpT8HEbenktfhhW/sOW5a5fU
WtsNtvi7qDNviIu7XQhpE7cKMMEKtjCiLMnWgPSY0UA0xdMmkXNmDj+m04PN7mKG4O1efvDeGDSM
w4izmvrmxtayfAOy/aRmk0eHBnUYGype3exYyc042bM59QzxQeMOgPVtmrvYU0ptpfXzttM6RvKg
2cNXMkGeRCjOrOkXPCUWi3QDX3StSs7qWd8veQmm74gPgBVO/ggNBl3rhTUVTFBA/fSrjb+LlnuS
EYx5vbKkMRhl2Y3Iu4uhhL7Lb1LhI5ZPvBiF14eZHJXntUZypHU3WflDb9JIwWI/svBPLg5Z5C/z
Fl6kx5QhvVpw/fMjLa8dMrJqN2a/cWZ7tf49c/aU1Ova9EEG1FEEC3/RBHGKQdgEqTtOL5qU0N9Q
Tss8jG7XUIgocgh1uaxhz+TCg6TuEO+iWkMbmO7oaXo2TK4BDhxLvnHQW0/6IpfuuMqKXPUAklFS
DjrzkvCHs3qBkeAaRfGp66KYqX6NSLgTq2XMv6IYOYLRgx8T/AvkSr8hAHpVqQ9g0pvpIAHZ0Urs
H2a0kyoyH2lqdpN2pmq3wzfmKkCVzRKnE9/+QrcdOYCEwEJRHupTs7TAbhtbk3Q1CYPF1LdCvLbd
jzEfM+sispuo8Af9NlRph/+TTB5hXQ9yzSdffh1prYYwYJ/NkhQua3eWlc85Kr11kV96vhv4Zegd
s2sc/kQ2n78FDRoS5tPjNfDcsjNChRJQrb2fpbtGjUxIKwjR4Le2GMAJmP5G47KkN4scfoBOCTbR
c7RvLtQfq+29ZOId1wf+k+OgEOTvvXTVFhjm5SLuPXMz4OA13qYm+5mjXZlGDJJWVU3UhnkrBQUq
75OdCAcK9wQfMZWfAtazXnKngnflr6cKyI0ZeirfCuKkNTx+hW00xwqMeeLjqlaKG6a/THrcJPDu
ivxthmUwteLcq6griZPwlPDnsz65UH7jUurKHy1sV8getmnmAPtCiJgzxciAtcATFwzqvn7W2Bad
dGgBUOEPdkopgmzT4Sti9LDPDtSVWeBKS7Q6RV70u2xYlvWk6r8mGHMNoBurC87GJDmLEVgsMXlB
GWEoselhge1cschEpUisiwwZZT0BOd1OrQOkaoESr8sUIvKK8dQW/pfLpzOQdtB5y/+Z+NMKAsx0
0vcJLh29ld8rtT1rkkHo3N/auMtd2zVb/WZ3dU+PBrZQJU/qytg5aY9bulU8wJarRDGZ5hpsCnpa
GdSFjPtWgmvbytdKncV2WkzZxV65gHBNcQct9Ra2pxSYLSuNqXVVwvkWogixjqpxirpXNtr4Ae/R
VHgaYCc9fdMJJjqg8a0gSmVhy1bRKFCTcVCvD9NmjJ/rJDgpKJvOowjaBPmsrst/zWt/ziXpaxip
v83jJoKEow32vhqSIOKwVB1J3qdLYAGdOg6yvUkMGVx0U61qqa+5GhW0P7z+aasAFVvuuBX9RirJ
TyQWOewyBUdLy3JhOMAnRprWoe53dbqKMvI5dXiepqnYyGZ71RJqGapaz1u1vNGroaGYNcKfao3q
kPV0c3BIc0ZhwOw18WQzvYC+1HAKwO+gtRaR2xqbJJcvSfjtqGcDPC1jSUGnEJ8W8taqEeAsi7Fq
M/OqJNY/KCDnyuYQT0bzkbaTr/Wj2GjauOsBNhKtIDGDg7XCtPauNOYNkvd7aFKmnmxKJoY/5+jq
MexK5DYmZ1WEMwa0pmJHRDAaaQxiquQfA+luSJMY2Ts1NEWjrDARsWZeHm5gozIGEgUdFxcpoFtO
x4EooSJFRMDl6vpPbAxktqTtldSdOhnyadWwchEiXrfbvPJVueCjeB1r/85qFqEl862IlQf8fsQk
whsymsOGdCszeeskJg2QS5ciDAHJPtHlyNM1kzEVpTp6KlaJnsYScBHTjNyuWzk5CSHDTej79J1i
ojqM0XMhTpJblctMcWnOIAJsUI6mXkSBoi8xP6X9diH8fnrNZht6eA7Sm0+C6evW0V2m61fcYit+
8JUKA1CqFUTCxNWzlMtMHhSDG8p8+mJMiGvIMZhnOS9iy3r/GfLwXjfaoCr6fYsRsJn/Jifet/Fb
mfwjn4yMOKibwb8O8QPIGdcnHHeZ32/U2zwRu4GWsdlD4lc4lojJ6AoVPT0XrmM26d1WvCNToucD
dwymupmuO3vHIMT4kjVBUwSyfcK8VSvrRFzsNoBI1ouz6byIzF8sf8m+df1YUbiBRUzvKqTpSLdl
TM4qYYLyGumbPtvzd+YZfXT8m+UfJSg4/i465nT1piR7CiHA+xodIFvnqvlnH8LMVpGgVkCsTX+W
ztny7gy3st4vxF/2sOtEFuA/BSZexXsReyJiVDtv6ZYzK446kmDkZYTRXosvmLG0RyhdmTdH3y+B
ayAZHn+l8i9VH2nzq5dnQzpo6V1J71kfYGaBXRdpB6X+Tbt9DiWukq6mKYjFciZmWAtxla4Els95
7eV1ikTKUo+E5oUwNjDvSyNbV4g65Q7Hz8iEHrPWtULxQSfeg7FY8HPyDlnhlS2AiVdIDFgo8F2v
hRL23jBZ5OI6R2dRMDU1EiBpa+ZfSuVsVJfCuGWt49cYCOx/iug16kztA1dscyq1hF4nI2R6SXt5
ereJF5jXe2E4eDNXPcUalHU8u+kAJ1apqaUWboTvtVnx5M/qW8fDp+mcpAWKAsJsMVFLsR+d86bN
x2hqgT9ySRjzHw2SF41yGuxV/gnQlyg0NgljFetsxIajvJUt7f+EkSzvKTdmmn7Yldom6WiwojOD
2Vaz7UxpNjWv0qxszWn2Ra6shuWDScd12xJuM0RYMHknAfaffnPMyMYSMcHY0G40AvDy+1lH4ikc
/9mIHwrmPtJVHT/Y2iH2wR0Y1assZM2FzwQu8iaScuwvyQkloW/CGQtp+hLA6jEFZhNbA6+1qp2A
psPC47uk7ioetZZ9wxX2pyFECIbQIoLFTTHZoLk8Ow7QP9wfHSZk4hxJUr3IJL0gFJqrL8hBdH3+
jdXrEhMQQGBV1z2FZeyg0vCsne378bfpz5L9WJp3JX4Y7X2Qbt340nSfTo7r5J8QF3U41+Ejz1+a
/KSmv9l8XcyjMQNE6e6WdZUn3Ev8R6R83ZLbN5MbTh8T5ZImCKXfGIePGN+YffDiBFN6BGm0l3A4
tMROj2cgWlgClUqtrhzkItpySPJ9hoMjFh9Cfrf1R9P9M6ZLnfJxQfMjBnEzE/1Ex4mV/kbmnaGT
he7quGxT5Iz18l5J97bfauZfWLxnyYfdZP8idaN1RyYppYUSjbYgt/jrGSSMaHqh/sY5cZkK/d5Z
PozL6pJozykZEyf4c3qzp+NHN3+R5+1SZ9txpu7nq7oc8NkYnfwzjGxkCSfFSVGYvjXHH8BPfYnA
IXIcHHlYxAvLNZUPZewIx/txFfGkTTLTLE2Ae5ZTzmGIDND2aDX9BnMo+YU5bY05sMrXDLBCV1z1
6BKF30nP9F5vUsWn2POgEQdumJS+yVYtJVSvmj/k8IhuVSp/RoSrie1nerdKZwzeLAemenSYM9Uz
MHEU1NhFt3++aCTquOxMr67xp9V/wI+9RM58aY59jWIhOqBY/FXUc9rBNwycURuZNofe5MGkjPcn
kCFO6wtyF2YRhuIwRrjDwn+tba9xSePry71eb5FEpL6Bkkbnsxgm3S3sd4jQriO9tstelspXZamu
Zgu016FDKInXXP6yeEjB87qusqg7uTBU5B7TOomzl3hCBNJREJmz+gDiWR4euXGs0jczgR9SMMNd
Q/tWaVHbNZG/dNFZom9bWQTdcoLq3XF4Z9IhakDtyw2RcsjJHFb0hYv0ErVUXFsl0OQ+fKPptu/4
ir2c4k9+or5RJ7RvlFsPQVAemc2R5myrpuqXrMzHuco/otRvJT9XXqbsGqZB18hel96G9NAUN6Pc
MAq7YgI0yV9l7cBcW80cl7NxEB0jB4rih5ZcbEB9NGTcqHr872V+m4edhpNOJralvGM5LyHREGlo
qN3NJvURunXFmQMFKyb5PJENfYxdn5F/cFhW/hgl57i/1SNPxXUcPp3yRUm+ksjLSUura0Vv8r2r
b7L0z5Q/UvNoQ2/Kf2C0ptZnFr3IT8aBVOI9XtVnu2ZUQR6ueXruFKQ7V4ObnOuRAZIidNggfpX1
FzG9jca9Uj8Uk7kHUqkYl+OhQQiZrEkR3YRMd0yJK+c9mzhfMdoiBRjc9D2bFwvMuTl9JcM5q4+j
hC7bcF2bWSupknmi7yqtReNQaY9c+wvz93o4mXhQ0ZupQcnnCOs30n9lZW9r65yvx2w+zfSP+Z1L
U5w10oUo2s3DoXBqXKQlodnnqDB7nfzL8FlPfDszPr7Fk7lBG+XNrG/lWnZ+OyP21fmQz5uWn6D4
ivSbWoIlv6v2axi+VVCNCkxIZkR73GZp4nWObtnz8ayPiX6x6GtYzFDGxWuZ6LyvZzN56yh2COdF
54NjoCoOMaWni+dHnQ13NqJ58VzLe1jTjc6C5IgAh0sdekq1XZjSXhJG361P8cxuqHPPW4eqrU3A
3Krf5fIeG2ymRC92NcIWa7tdFm1I1CyiySWjta38pvXECFjsNey8y+Lb1LkZJxkv07K2608nZZhI
f88oWEYz0zHl3eBCyUXkZTU5BS6dnrI3HZGaepg7YqMu6MnpvLe29qCmeMjUkRFs/UItrNcu8QCd
PnG/m5aTpsRb34q5ekjxw8lZ19ad7CPPUscrrDj16qE8Ok5kBAlSbYoU5tkE1MuBJZj9BhBA55NR
PFkwqofOw0RYsfx1zFN1UMfiWLhDS7BV6W7EnEPUudTO0iOESDx914KMhgVU16DSzYSGxWM73pbi
MyJJZUOMC5sQ4Ci6Y6GeteWeWr+12OnJcTwtjM2atfJWOKDQ7QQ3z/wxDsRT6tj+4lI6qGUnr0F1
W4DWxJpyu7QX4Nw8pqVWprPF7UK7YqRSrsp4mpjJWWsSoknJXkxPjpZ804f32lb+mH+od84MsJ0R
FEjwx1BbgiUyNZbao3GldwLktNCOcfGREEpE88za8gKEXCwMDQjtWy05FBKVzicDYF5tj5wzTstU
ZUQNKHW2lCi0Vao6D7Ozvw3NgnzQv+v0TGW4ym5jiKBKn8YWZXpzZsmba5nYkK0TN6PDFzGVMIch
s4Xtu16E6ygXx6rXGW1UezRdbOAwXrOIzdTRiZcGi/ceTLa3MHgamKoU4eEcUDOF8nkGyBzBYTpm
ZUZ9fj5XBuUFysuSxdGolAr96v7WqM6uFzxdXazTFjeqmx6O5saqMmRIdvaRDGx5tlGfbZz+1oPD
DgYqkJ6aSvfGwkkGQtplP832GaHy4ini+oBl7jczA3KDmM6KVvR+KH84mZgoV2VoiIBteW2rPTI1
tbfFQIKpax0tp5Th6BghqhU2nChpFGj0UONY2y0dQ5mDyh5YiRCZiVQGgn2dvGxPK1/4ISyJ0ao3
oi4SX5cKckrmfaawsFHKIKCCEY32RunWetYUXhTqdC2tZMcYR7+uFaEFej89HUYQeadI/hfTR8UI
OPZum8ysmITNYwpP7Zw+akpandzdLEqPrspln42j4wqqitTrSqhWFGcqNHsGDRla6A0uyGTp3NTh
/y6Ksram4WuR+Y0VlYUhitOV4iiyTxCfeU31rFXFK8UEwB4bBSX7iUzEdHaLKbgbiuTBU0BMZo1o
LvN5pYmyDZbBfrf5/PlPVrv8GjH84fWjdogMpLbtFaz0uxn/5H0mbWOg7JpUvKR2xUFo7qJ6XRAD
g68gElKpWqmyREYKfJnpNvkVuzb/qsUeD3J8cqZSDrK5WtOe6/aOPVFFir4EQ1Fuos/qyjLn2xDj
EguNKxb5eDX5pj4ddSd+S29iqKdbPL0mdjd45uwwz9rWXAq12q4qXjQKmfHBqcbSU6zprVeZu2VF
llA6C9eQ1YliGMDxuqKjskMBSZZ5ICst/lrK3y7nrBh7nvrEpiTosNtU1G72VPHgZ+Fglf5j7jyW
I0e2NP0qY7PHNWixnEAgEJJaJLmBMRW01nj6/sC+t4qJZjCsazWWZVlmmUw43OF+3P2cX6gSNqvK
kQrDQ4m9haPHdLcKp02jyt5WywJSktJLRjHSGfLIdJGKkrZCChOiF7qnjCTbDCXU1p5aXk0hx3uR
Coo1hFwTKrLG6Hhwy67VXYgMuDZW7mgh5aqV4jMy3OBwdGsTYkrlzIrm/HAjuJIn3UAf+uVFCQWP
FIxfaAWbrpd+avhsOUnqpwCpEVryPGrN0+gf2DRuBDO/jZuOxV2QfyUjvKlDkpnsiFGesPAV/3us
+awUnH4nDsVKN7RbEagWmSVcIYpE6fCiFL/nYutKaaRvzSzn7MLxpwOzXYhNtPE6NBlEa9jVBkVI
IzM3mSpP7HV149aAtHPMnBSxZ1enyp/7wLgUMAdt81NsEWgvholxnbjVY/xHISdiPKfi6Ec5YTjV
Dn0E/i2Xbmq9GjhgCPk6F8W99k56wKcFMTgTWDKSv5JWvqbBuDez2FqH2rBtm3wCaJ4fW4XkrjyA
2fDVubbEbIpxI3EDC1RApp8EvekOcfw6RoSMqi0nu0SN3yUhua4M8VZQo2MiUDOW+w53lhiwJzwy
sq6Vkw3tL6UzcARtM0fS0cXzDQmVewQU0jGsbwSVeQ4Mcmx1EA1ZckqyyjrUYbEd4t4VBwrBCuD3
gwI1ZRgifHaVZos+gsbX7u4tHTPjkuTcMZ+uVGUS7bbPbnQ4KI5h+jZK6/EG25jfCbDQLpR+sQxX
0zgA88W97VD4gGsay+1UCFegg198U6Zn+OEmif+UkYPUA3G0xUlm7Mkdam30A58unTQIOwpybqsE
ixm7Z/56cYwO2RRjyxqVbh+OawxnfiTMe1edWugVuo/TjnYPcDlZW1lGRb6kdGilNuDuV6MMJZcd
ySKFiwcsBalXpUFLhx2RWknnlCYw1FrSXsTRwqg2wCQBWfUILLTl3SpAwfvKX2depaz6mveQB+sx
xBmQ9+bEy1001YXC8bCBtiYWHXPv0WpwbIkznC+xrBydQjfAuVnRCupSBvBWTF+kOngV4/Tn5PX1
tq5uzSy7qvoUQ8c6Se2kVnZlkD9UOA1ys8DG2gpSjQonUIVB+p2N17WY6fABAWAYeJ84XjBCFawa
ddVLeMtmHe1YJH7quNDXvWCBBW/ya8rniAW0XDuNVwFrCxIvVLDErn8QTPkExkhZvcSWoELAkVxr
0DKcDcs7TJC4H7auFfjxGhOGeyacjnY/gTcLY7L2PlUnvptTC9E1BipUpBgwe6ywjq9MqBHoUTE+
XIMmo5NcrshJ+Mh+v21qWTlFIkWunLBgBOicc1LaCs2YczHr9kWhUtyt5cJuauN17ItxlQKTt0v1
RxfFCDGlwWDH9Q7065s3Dsh04DaiJCVacoAOwyzechYDIDNlT0UCYjgbAHKMCuQ3ffjWU26CJpn+
8Bsy2HGY9eusf2sMKWGj4oAhUoh1Ulhdfr2LTI+jY1cBpgTuvqpl/20rauqLYgzJLjaia5ApIFy7
BgdModqA3uIYqUY/ZvMAl9m8FmEnOTP8nJLflG3iUOg5hnICwmcBsmsEEEmDkcOmDTo6Ndbg1xob
cVnq2TV5Z2w838j+7rQo8LZVEh6ELoPYocN7UEYAzwCIKMs9cr+ob4c+FgFnQRZRhTa2xdy7R8nJ
Afw6rcFc+jZ8mJXaJ/ec5MyTFTuKGZG5G6U9l9MXL8pJWGnsKYSRdq8Xhu/AEhC734mah/j8ibe6
BUoE9t4LKMi10fnRvZJaOzGu7rCXAANmlM81FohkrMydWhXs/SAU1B5BnS5UHzjmrsGku5JRYBrc
Ymw9muEpM3sFy2zrJPkCadv5UKOa3EE80nC40JJq68v0V9iNb5aV70AGwdY0yt9WjtNKHrhY36AP
oyOEFSnxN4N0PmWiCn8JHK+5Wnb5fdV7b8DET2mm1MhJsM/I4/SEf+noFlL4EmC2p6cp1IcUgosh
yE5gaN4GHx3K42rwaBTl26AU4zqdqu99Hj5x/0vc1AqGda7g7CDj3da/yPp0UIv0uR3L4zCX6oYg
w41M+wmUEApr4VaGBMBT7AUXIygS6TUbralrT+a2rluVdVFdiRmcDDl9SnAP3uSzYxFrZo/8q4RL
qLSp4qZxjZTaOLfdQcUewO9qaWtCWVkPYeP2IzD/XNN+jCRzqMUP2zSbZsemsHVU9tx69L6XoCbc
qbK+FZlGOttKkycv23kY+G3akGT4MEbPVsdhIFT0zkmQGe4Bq9i4XYChjGD5CPxdq7xZdQjXJC9f
JTxvVeJtEFP/m8q9kqQKRjL8wy40VpM1CFd6RB2qqx8buN6rPk+zjZHoLkRu1ipmiziLmY+NT9VF
jKc7FTQfsRQMVAAbpJaemmqrZLWbBjPSQuberFfPfTgbZ5MTjCE9b1jGkR7sjKGZQwTXoEz27Aja
t18Ahgo1HFwUHC0x0XYjRYw3uIrm20BuXF3H3LnESrX0aop+uBCGkXHAxnyjFbG8097k0RAhKhBL
+yF8Gw2wCaUwALaUQ6D6IO09FET4V+BjEitz4m7mUAYuRTcNDvxAYTNzYBTIVFkAgw8h0Bgh2mO3
ed0CJTStIDimJBXKJAgPkVQBVhKSbU9RsxBxV8vTMnOKwvsVTlj9iBDCLK2KNlPB5Vzso2Ttgcpa
dWJmEppG2ba85Hoq2PR1CxSfn3MTMTo7ksVZpU4H7ZYBT8bQvIyFUy4E3UFKqIN7JkDcELgkTA+8
N2WOfbAOSVhme9lPfsh9grEiMAWb6/7OyyjFGZP4hi2SrXcSeSjffxGVBgtq3nbd6KG/xZ6GOwa+
UXIvWpx6uGioW0GTmEYZaAWEJTaGR6lQLcO7Sgy2HScG7uzUq/JWfxuV9gmqz0HpH5RKjo6mRumx
UuG/6lEKTX5jYs0CmLvCnleV9rWFaZ3RRti+mGaHH2Ewg7jTZ3EuboH+S8mkK3tiNJQMRaiOfE16
iReFA80C5kjT7rwp7JxcUOMNXCyCk+rf56GU23h6gWTvrOuK6u5YisVGTWrOYH1urKF9eAfws78n
aknvXHKrHK4HVAWuMXVsbAEmigOCt18HHt4/Wd5Eh8rf5nLgCqIm3zYnP22lKyP8nUxaftUbzVrr
5AchV7RDNLRzCGzBCIdyCL9oV8zuXNi5pqdKKR7KEH+brJdLt/FzLtdxoz20lexY8Z7P/KxNbEy+
CR1CVqqViV0rsiv56f1n39/UA+N4kAOoDeA9tCBkZcBhWPltnO+kwSJjyh6whkVjS+0AvDoARNz0
uMFBEi2Hod91ln8XMPeOJj60aY1VvdBgBTnLFqgDOBOpHcWDFeyTrG0oUzCTZ4UGA7SzXWIjuy98
k4AU1LtKGn/63CT2Qs/NSTUyBwcWcSVkqrF5l3AYAjYTS/af9blQHpIcdqyW/FYak7+FpsihfDTq
Y+qX65b0zcBODBc1O+X+A/9KdQM4UJxxoum+SrPTtxje+lUXRBlwFSpFTRNGM0uEbvvda0exF65o
dCsm4R2WtYMLCBOMgqFz65s4ytSppx6hu2QoPlLUGwdzjelRu44ogyHQ1d5IjfSIxNmjEaWJKwwH
ZRj00+gFhTP0UeXUUjVhEVZnm6HDhBZIL4bV3TeJhXMD4Urb4Mj1YzDNY1sqwX0ST68C968DZOmd
mFL4wy39kGJifhumU7ouG/BoqEW7hdEU+9ijwCSG4pWhkRlBFUd1fdHHMaxO8Dwl+eqX6k4rC/XK
G5D7EVqZ4128EriTOJkIjfpdCiNTAW3z46cME2yrqWO0mCb/m0hdSFJQ/GyIQYUsHfOMbusVfiep
iWlZPqZI+0jl2letyJXh2+DaIELYyy03E6nsSOC2c1B7LYRfKAWZsAlw0oLd2q9HD9AFg2fdjGn1
NoAA6K30QatEvgcHnkatUXybNFZq3azZj5QrqWm2Wijqe0FD60bhKeCIKE+j0c8BCCmlGKNatCTn
2I+c3wY0UL2uzCStuFD6Bw1Y3CpvlF9TiSp7mvX5Dof31Bm17K5rZHVXDi34dEGhqGsNxUulQe3D
cpeSNuGzRqgODiu8QJYvVz/NySw9dZp5QNv570atUDZZ2L2+yzxYs2SJEPn7emKHiVTPv2tnNWWt
D3elguRkhVzL2ijbYheJpERFcPIa0TeXalKZkvbj/cH4y3K20vEXyKVicBpULYCgWqMbZmySTZ/8
iHWOkmPEFpkWcELSqa9AjLAiQtVL14oybBO0WFbBGOSACFdWyX28FSb9mIfeugtjZS2RNdpBwjJW
OKINjlZIe0x0o5M6K6aAPoU2M6J5l2mpufPxXCXXcddFnJvL8A01k/gO80AwdVw3fa9BBrGshpvM
MI9s5dAA1erOygEAv6uaeB7FJNDr26oiHptNuhlmuRavbpjf1/lQiQ42z6UtyVG+FcriKLIP25pS
dofUAnQFsgTBEV/bSlAWoxQojtBG/HE4jEdP7zf46YElS+I7nSLnXAsVZ/4AZnlVJ12p5EdzX6Yy
0ILBDWMVd3tuz4lu3DKP9/6cxcMwEJ5YpPFOZfRzig1pnc6za7JqMvQknkFGpO3OSKw3KoU3aSSG
V77kkyRLQCwUKtWF+cfLQYUrGcjOT4FJd2jb3B3ziZvzYN1pPQkdI3zKI50JIgQBJYySPTZpbwyk
l48qiDI/Ay2P710Dd6fX9klfHsIIhhg8ldpWLWaIVwvAISK0AUt1uA4VgNeNmapgM8cHZay/Y+rJ
DdB7iYFX/rdGxr9Vkv6QAPpLemmp0vSQp/y3FF76Q6zprDzTHz/l/spnDaR6+aj/DzWcpFls+7yI
0zbP/P9zmH+7/393H5Wc3v/dr/+WcpLUf6nq7DpmoaFsoaH8f/8j5SQp/8KZAmVvUTFInOnIkvxb
ykmW/6Vplqha6D/N+vMqejj/lnLiryREnCD/WbJu8FjpfyXl9IfyCQRk1UCy1hIX+jQil0j0Mzrx
wIZuz+IdVvz8YSQ+UcD5U6rt7ycvtKG6sU6zkth2kLDsm3ThTo9VZ+y9S+Ix556/EJrrjIaTeVyL
B/8N9H4HrHvdvraP1XftBEAaLYOCDhm2+BxccB34U9Ln7w4tFBix4YpkUufibGjL2WmydeuniviG
lt5OwlEgrR12v74euz+F1/5uaqGClCngNb2JpgT/qqlvZiOdrx/8p9DN3w9e6K3CIZzwYwV02uCl
ircmKiW3HhuckA67r1tYCFb+3cRC5zNUzE7oS949fRqOzXVGUU5dUR4i43IDyPt1xrLntvTz6+bk
+bF/S/f8pznUtv4UWBJApMLNK6SDDtIgnnSkEKx9b+RbLe6u23hYaQPKnIO/pecvPtHT0oqjHNV3
WYgyh6nuojq9jzguFw03Y7/8PvTFhSn6p1Do3682yzP9+NsRMi80szPIHB9IA38b2f4aJqqAM7Cq
F+7omxea+XyyEF3+bEZKOszucwY8CF7VCcX+C1/y3HMXocHPhKpOakKDR40cwMdQP339zc6NyyIy
+EM+NLrIC3Pp3yChYSsNEJ1glViiG0QXjBmMz6e6ac3d+jD6fpPLRp5M4kFTfpnQsxpwhSIFySFG
5CeCh2QY+3gUHINSsgWaQ8qTfS5qG1y1H9M4c8bYgmJSOz2iV8EsHDLVuzYrKEhO1wbKVFGfO23b
uakvUL7KThHIetPk1uf11XaAetbJXGLEO2wjmGfJaiiiY2VqVDvQYqmehvHZFEIw7D1Y/ce6fi0a
ajFdcDWK2XWLr3M09HiAGGuuQFf9ENtxJttKqzjDjAsgz27EwCgbKsreoVcEt2YcW4rEiXRQjWvk
k9ZC+ZIDXhzgzUXhj5S7cmMaa8PAx1n+PlnPEUdCBBBuv/6on4djNMf+HO6sjxBymSIslqZHPXuc
PIBCF+aLfO5TLsJhFGGi2yYsJJ08JLcgrKKC31ItO5HxS+sam8wOfD6WNrKc5O5sFFk2ZLocX2x2
IWR54BkaFbfI8DH9RUxfU7dZLB9aIzqYqXLnDfKrL1WYLnfO14Px+VaB7OtiMGBwtEXFDO+6wrG6
fQqWV+eKm4HcyKtv00T5HBTT14296zZ/FgIXEZdlOiB11YgHxfQQh5I2AdRnIXr1KNVPlrAbk18S
GS4kM67Hqr/qqLAMlBZ8ODNA5mHhgPRsgP604rOQZ6+l9bNFXQW0vqHo7uTN6PPxBcdbcnvc92WU
MSKkwCm7qS9qDrCAZMpcqPTS2kboAyxHD8qbck744MfqOktzV+b2CXrO9sX7Xnoi97SOwFxy3UEv
qr8k48bYfjIK5mIj8ASz7duUMZdbsHUTGJhLTrXymbm9lJPOpWQaUkFCl4X8w2jCduFIY6k/hegF
Z+OoKMBG36vlXTNe+dE3qd73Lbl/LMZksjkVvJzQ/DHFAQzdyG7LfheFtyS17HyS1pkMkPDCPDgz
AIt9QM+xo8OebDwAu4A00Jwi4cfXTz4TsM15XX4IpVaIv3nB3f6gp3sTxEZmnGLQULm5V7h0fd3G
uTGe//xDGwXG9aHVs9s0wnUY/lQ9cNwXfY/OPXyxF8RF2sX1yNyArrjDW2wbXas3yh1uHk7kZG64
GZ/rS/vOma+wiINFUmRRIdFUjAgbEjKrTktsXQTOVk+rqf9n0dZcREQ9yRCdqGmlGZ5V4ZfQ3hHL
vv4Q0rmvvQheud4jb4ASzEE4QH7fTOtiMx2gP7uhXTgQkJzGTjf94aKNzfzOny3cRfhC+Ad/r26g
L4hshargZl7j6Eh0VvqTNAynCkiwEr9W+Te4KhSfSMtYJy9+IgMKbNyzQwFlJxVduq60EX1w5VJ2
kk47aLCmEtNwwPwjPyhvc3Ttes+ww1zZ+82NmbbXavogApOv0zfo1+SyjzoIGEUwnJD1K6KFoWOS
NjpfD6w8T4FPOroUkYY9N6SjZ0DeOXonsBb76J7GU9h3HI+F33PO8ka974/6FhnDxDwawrbMt7W3
phJBRjv+fuE95vPnZ++xOJfqxVhXId5Lh2ZtuslNemdtpl18SLfKdjgMBx/Xg9qNNihb2/1G3sjH
/jowUKtcZbfilhTn5uv3OLOrI0X854oPQKKqEgW0FK44WK1N11GcKL6LYKy+buHMCfb9aPghppTN
NAmyF7MNU53BB96///q5Z1aIsYhVwJsi1jnnkTiUmS7rQPuGGiRgerAQ8MS/buTcyy9ilqrmjRZG
yOkk/g9w2RX8x68fLJ2JhsY8Pz8MSxFVRS+nnBeKde3EV/52NhIRbKTRHMslwW7Ha//CNz7X1CJO
9VCFQMjJ00Gvi02WGWs5Ng6y+vh1T9RzY7QIVVjPVjWCGRM9icgsA8dbjY6wwjzDjg/efjjCDHoz
7gNsTI8FNnfhPrWr7Q0orZ22lzed4++SJ/2Hsc8caE2Osi+P1q2xLx/0TWPDoLsw4udGYRHh/BhB
XRFBPG5S4AxLLoCehyrUJWO1M9NxKZ+LEwbVtrHipgPawIgfBvFGg76mACqS+58XhvrzmKEvYkY4
KmlrkKM9ULroBeqM+iX5XelM/NcXcSAEE4Z4GHEAdswVchUnUBF2t0/uTHaZS9vymbSEOefYPk76
ADNWkqS00qzLlWxjN3t1N29o7TpntgvHi44LZ+akPk+Cj6ur4VpXgpNi89Rvk5tyb22Gre+GzKzJ
qa+x1XP/2SdZBIjBquA+JfQI+OmqskCrXX/94DPTVV/EB0EuCnQVebDvX6f93q9PRXr39aPP7YH6
IiAgExf2Xc/o6C5uSi76uNfJhvLexttVB8mNrrhsO8mJa+8GxtsmOPWHf/xlFtFCtupIiOYpIN/q
rniqXcpLB3U97OMHgQiQPQ4vX/fy7GRbLvh0ssAY0UvZbY7dg7XBzM21bHHTXAUHbkubiz7OZ26a
2uLWg2NDXZUlLQ0biqcn3YaxhkWF57YuNUIHMQw3vunupsdgf2kcz0xwbREKYvSk+6qmydS/HZTX
sv/19aidmXZL1Xx82ENPt4iSfbKfMZOo3yeQw75+uDRP3k8OPUshdnHoSxVKOYVVrAunY3FfP/on
dZ0e1U12S1JAOF5o6Ew01hbrP/GDyUs6dTqQNYOQ0995T9ahfDR32Xb4nV0BSkt/SKfqFJ2aC9Pt
3BxYBIIg7MfMaBi4vEzsYATJgXJSCxik0mp7oGidwCQbMuPCbnbu+y/Cg98EXhjlNKeL19B6kB67
8I3UeXl89o0WwaHo0LWYkG06GFixpauf/Srnl7UqV99BxK3r1S/yJpxVBn7PVs/dCoTCysSGrXGK
Fb/sxA0csJXbnyDaV2A3L7zY2cmziBxpECJCEivTQblHgWTa5XvuB47h1N/0b91d8ShfUu4/N7aL
wNEKRdSWwG7ZPOByniJ4i6vqEB/Bqm2zR/MOLu/z1/NUngf1k8FeuoDhp1cKSkw0LJ1ql90ox+ty
b2yjjX6j3dWMqLG3XHhrbngf3aLm8NhuLzQ8x4nPGl7Ej75JZzlNazg8HSByOL399ATId/WKivMq
2QSb1LYciOsratXrl0fqOHbCC1wMBGcmmbo4boCMyc0yZ4gn600wSH2B2G6q3h6ScF3735B2g0y0
Dpubr7t7Jqq9Ww58OA7EUgWsujJYLZS5x5033EjZ93/26EWkSct+BoEQaSKf1IKnwEc7ZIV24egu
zZP7s++0CCsx6GkwrJzdZVO0v39HMwXtkhLhSARYHGP9dR/OTHh1EUxA5ilFZvA1cn8z6GuAGP/s
uYtQ0mQ6gJbBBJ2JgGqFLm7wvzJj/quooy5CwajIusRJcoZ93mTpzmsupF3OzZPFyq+UNo2MgI+Z
BQeET0FDgaa45MF35uFLK8dK9cHsz/HLBC0ppz6Z3FtQAhc2hIVL1l9jsvSvFw259835yJt63T7S
dDvAJgANtBZ0tBTPwluP6B8iEovejcRSNsCwSneJ5A7CLoFcPFmh20r7EP7p11//zI6oLNZ4iJeQ
oFS8EACjNof2jdBBIG9HiMh9loFZe26Ui5vDucYWN4suD9WiTZPxoAF52gshTAOUmMy3Zj1fM6D9
uzrC4pwGkGlFY3evuOaKRNeFBXTu0y6CwNBVWlAkdDVMEfD67rffKuHn16N47tHzmv0QuhrA/WE7
T8kGOVgPwE6a3IXoCXz99HMbkLJY+omhK1VdycNBrpgtEO6mLnBydAOaHIEuSXNqTn9YtzqK+CyP
7UGswCj6vlMo4bpHW6ZBwVST5U2OfALQtHWCVUMk6Ds1UC6M7dzRTyKgsggiky7Vegpy9BCIVI2i
3QB87evOn10yizAyTKiIixWPzh3UnNb5lepU98a2PgETW7nBVjxK7MCYG53CC/F8no6fdWYRYNQJ
PaU2nlscr/XxIRI0EiZbDfHKr7u0sHD6KwrI8/r4MF3KqBozfY6MPXM9VG81lISGagvUyRYQ1BKC
2rVQrhAyWM7S5KTa78x4kPqNRJE+TC0QbW9mp+5i/yqMT+rs+NI061gN3FJvdhiUnoLue6VeOP6c
GY2lkXElRrVV9+l4ALmHdvBDlv5MgSqrknJhOM7MnfdR+jAa1CzbslZEtMPFCiOzN6G/AEM5l59/
r5J+eDKi5EUQitl4aG1KcwiCqXaMGTEK/Xa/rpzno2JXbvvPtqX3ktiHxiYpjxHUI1dsdKgadT+D
5slrhwvr61wIkOfB+/D0MCkGaYj4CqUDWWFf7Kqd55r74gYej2Ouy6P+zfxm7dvd5Hirt/Ci5fm5
j7MIPYqkTVXVSshMyLIdmZptypfMuM8dm977+qFPZZLimlfmfB7Hc6Ff2Iajud7qqnBN5+uVdraJ
RfBAqFao9USbhw1LoUf5kXK3I67re4DIFz7N2TYW4UIADjHi1TW3Ma2F5/qWwIuW1vQ4XW7jzE3g
PTh+GCorgiUal95wgGdtU7iJ0EihFJAKqxZistzd4i6+goGzaQ/4ZzmZnG/k5ka70MUz29u7e9qH
1gsNtmLVgFjoCFLCC+5KjllNF24551JA76v3w9PbqAi1oB8IMO6wGdaYTq09vlLn7N/iNSqzF8LM
uauptDx9jNwB8ox25mhwLawivKonF+mHVUX++mIz82f/ZPd4ryV86M7gNYjo53N37GyNU4dr2EhL
2NnFSX3uayxCARjosKhU5lsW3Aya/Frqb15Xf/t6xZyDSLyP3ofXr3SUkt8X/Ez5Kc0XoYyPoX+L
/g5kP/82L/EJRX+5umKHWuEb4CBi1WMLGIkYQJjo8ME+8CUwPg9R0tlldgrlh2IAGvxoIBrUSA+g
sFcV8BPEWQ9DNDgClk+pme3IOF1jgTErtaFNHYzb2hdOQuVtRgQQQxOJT5UDz7RHAdQW6seUzcIz
Zve120q80PmFHeBfG/N74v1D5xvNSCuz6+cpgovIBn8xG+CFk7tUFpEgjHfmCqq+jS7vhaPdwnX4
7xYXAcqwwrAcfZFaoopYvnHvB76Nbt4maX/kXrlJgwSo06t/scB/Jp6/v8eHHoL1RlW3JJeB6kuW
bdXxUjLvzDFh6aAYh72YqZZA4meFIMEGqfvDtPL3QMjWSJ7Y6iHlpra7/XqWnvtQ4hwnP3QDJzeU
0DVay53SGW3Z5tKdu8ad+OJtjkfgJKt+G5zK7183d2bFiYtLEvbb0pjM0yKT8C0HXK7kFL/jS7Ck
c5v7ElqspMiUmAq9QdjdQWNkXZ6CawiiN6mbngQHDTfXtxUn3SQn8y74xYk+vxB85x58EqzEuccf
xlFXi0xHk3w4SOA6VcSjKY7ZffWQSL81KOFfD9/Zr7WIWFbSKNxayCjP36pbQ3HbKOt4i/+cg/2C
W+7A6rnRAe3fC8vq3AdbnFpKQ0TtXGVApenGAKgg4nBjoelwoT/n5rr856jFAJtSPaY/+u2wRmZ2
b3wvrrvtj3bd7uqb8X44QQ7ffN2YcmbFiosI4SUF+NJm9s2L3pIwP6I3pCCa4Y0Ppv445ciLw/qT
qxY9kgaZBh0LO1jgmr4LIU3kGnWNFBJaEB/KESXn2cZlCBHWSW8RTFjj6hMghphnv4YB2Ywr3J0k
ZMsnaBEdDsQmhFkV6sjXXYEyfGa6LY5Kaid1pqyQXUnRlUUN0DEg0oWFiC3ja4SGQ13+bGXflcfE
NsZkphivcENGOPU4jkiCQx/KR5DYyvdYDndBj41LUW3ynMOd9FZjaBa39tCgKzqhBKM5TdTDeNu1
gr/uMxSmoIy0PLnsHkrxxorxpirvRXiffvJTwWKk6sW7YZQ2kl/czuKKcYIAM4prAVh/XdA3pSeD
yof8HpY3SlwhKK2u6/ilDw/YhOCr50TVz3gYkTbIKVmj+/csJDcdo1tzc8wRONAbHeOyF0kYEMU7
Ztm+TqSVHOPb0R21EBBmc5fgrdgieBgYwB9LEx1rwBLJ46TdGDAZUWe9ijryvOjaZcG1N2J34atO
jDp6az6F/hVzEr03fHmwblHaHVQ6O0HuMDWbrRnp9qALzoSaUVFGayMneyw9dYF5A5fCTiTjH92D
YEr8uTimQJfCck4FmPWxM05h861WL0Srz/NHhrWI+gDyS21MiVZdDH9dwiOvQDa2OOU9QlsVdg5F
uu9xyvt6un4eRLC5/bMjnhLnkDDG4ZBlL2l0gpi/MvqXr5/9eQQxrPnPP8RdU4L+2uUsai8cYCLj
aZY/jFVp6310IUida2ER2eu2E+N23lPq6bouX3WUJcK35FJS4P3e+T83Dmg6f3ZAziDeJUhQkspr
1qM92tQFV3iIr6MNRqS25kguWo02Jmnk77BGpMKUXTxjn9kwjSWEWkrCRIkLWg+Owa7mRjxfGwRb
oB6CsOqhXGvuC1JKNjWR+SosXJjaZ3u9CPy9IrcaDtZkS+1hPTr+obzDKNf2Vz/wH9g1q25u0bOJ
u2t9k6/lLQ5+F4Ln5zu18T+A0kVRSVnljwcyjevBQtCtZODF1M6Gu2hE6+DriXkmRBvWIkRXQtvh
nUUXi+ZbD3W9vPFQ155V49QSIyoJqlDyFLa/v27uzBpbQpFzaMtkucjQpJlrtNO6VvMNyL9Lx8Qz
g7aEI6M1kWdqUI8Hayu70ka1k0231a6wYNr6R8WVN5HjXcXPysPXvZnj0CeLwlxEDClOlBHe93AQ
sVeVVOSRw1ltFWuWGH8lBdkXNK6+bkr5fCs1lkhjPQ+bLpEJs4ZyNNn3BEuyJ/FmltWRJwTQrO99
fzRRXsiya/RHVux1QJOR9AONHKKAO25iKYAlX2zE3nK0DnOO7qfReScBOgD+Km7F5lu3+jo1JCeJ
j31Wb75+9TMkBcNchKYBj2bFBKt6MPQf2lBjpOejAwY/eDLtLPhutuz4CFFHBZrQI4qR13rxU0BS
aTBGO0rhpkyIv8XlgbTkqq6HddE60NFXonAPG1/HQgVKydev+vnZyzAXUW4YsM21Ggp7UI59lJsu
Iofng+hnM2X+8w/xf4LonHNGm+8v8t7bE0Kc6hAeUY0GM4y65oUq+ZkNcwl+BhRpJkZP9q4oHnLz
iA2FiZgi9gPSNo93Xr77Z8O0OKKGmh8EA+aHh8nblZUEc3q48AHOnH4NcxGO8FELq16gB4bwqlcI
/aAZSzrFek3ynZHfys2mxuLQMn6Y3tMox07jh8gwdnsUsl6GML3KuvoK1WiEzQM7gmoReO03VXjz
at2ektqJPM+2TBxsUqwcS5hD+GDJGL8/Rdq4ajlb/aMBWuKZG9VATEcQp4OFTm3rbajDfP3gM4QL
KEl/TiQv+c/4YPvnkq/g+hjvm4N0NdwhGDpddXvOwuuAbThz1St0x9bKNerrjnXh058J4EtoMi7c
kdDOp702+e0h0ewVO7+9+bpzZ1bfEpTsNXB9g3IOceaPLL8RLh2+JGPerz9ZfktY8tSIaLlYXOgr
ScY/BLXp6i7uX1PpOkhsvGpndPL3rNq0/lbybpLi9VZD2X+vmI9jtm/Dq6R4ktBJw1i0xSQqQiyS
/yH74srQyEwBKZjfCaJOWfoGKR3VMvRj45cBy/YMbXYckUs38jPcVPJVg4FBaLboQ+LcYfu/8+4Q
Vg+6z1UN8TWhQJkmOQ3jL084mtY+qG4ljULMWio4jx4KbAynU6IdmvEXMkCFupGEFz2+D6cboa5D
vPu+lWa48+P8yZLKG8GPr3s1cLQ0tlGg3EjNMe22hhHfahxd6mg/lhv5Abe0sb+Oov/i7Lx2JEeu
LfpFBOjNK00yfZZ3L0RZeu/59Xdl3Zee0mQXMBAkQa3ppIs4cexej3PvMYxlJbea+dI1e6gC4fAo
3mFQiHSQvjb1lTmTp0UNGHl1M6I3kQ3a3cQo9ioBStGHJdmptH1Pq6g/nRmMOnR73ekU+E0qciFo
4maB05KQD98qiFMRc6XQsMZuB3NorL24uuIlztW+Rmu2J7gOr8Tidin2dbARhWNarMN8X9Wnub6N
602W7fVIcEc0bycTdYKNTOoViUZaPq3xlMohCK77VN1VykdBZJwl+6W4HUG81pWLNqprth8Rmt8L
Avqmg0ba0Uikp1kqXiL9MSLsa4Vrnl/tP/6+uC/0lhvaj7MlkQES1dWIg74FsuoQo2+z0/SYOuht
ehwDvrrWfgsGLhRRDe3HedOCs1piMKY4rpSPuFh2a7z1n8uj7loHBNx9cxdtkxflOfLbX4K1C76X
9sNXjgYlQe9FwbVDZj1D99WeiYUNJDhi1YygBv/yIi9YIO3H4QMJdu7NLqKsbwEqArWoxm+F+fAf
v9KP86dsF02sDL7SsBo287Hc5tsJ79HyFSfZmet5jTq4//drfVdU/8Uq/ewzE8ogXEqTa4kOGo1r
4XH06fJyzv9qHQAFDk0RtuTcIybj6evYjVe5i9QP4RWpVffvN3Hhbao/zpNJUfoQJUIyZyi7IE+8
TKBJfo2fLtndH2t+CJWxLkVO82g/rShkUYNBqta1nM9mZ93ghnpsP0d2OwYrTC9+7PNf3OXzBf7l
1f4c5AAuAJRu4sKjvE2twxL+ssgvlPKN7xPmD0euZpA0CqOJ9cGIIopPYwz6R13cmlwqGFQkDe/G
ZZ3Ut9JiHyA0CMazoL2DvUWyfhOVDyFZVlFsjlHBoJ3xkkntwwLUUGiAtZa+CnX979/10gv4sUsC
sRurWKK57syN1MKVGP6Sybj0wz82SL3ESpIwVgsUzLKrGRzC/FsD4gXFAiYy/+ncxLWS9k3bLTth
rdkaswit/XbueaSNdYfeot2Q50+/swsfv2WOpQt5k5/jG6ZeIK5VkaJk5Nu1nqTB/n/3XHX7Vb03
tuaqPRXb33JM3/vqXxbmz5GONNOL/++xDOlEZiV55fjSoOAOELGGJVcVb5V6FVsAGNIT74PUX+2W
wVVJzlSvUDOKvgLxgLwnPeBMrS8Uj+b3aj4iV4jSs22c8TntbVUdIDBZcuTMS7mKmbYfMhTssmW/
NPlGlBGIAw80CY4KEnpU33rxLWqvFjR+6GYIT5pyjGLcjN+kNS4smZ8DJpYOMSYPzv209Y0a7UgY
/rLLL8xMGD8nSpJhklI1ZJWfl8t5eAWhWS9xIUTaYGG+O2XRlfAHv3KibeAoFJd/y89ceqjzn/9h
CBRNR4X7HNEt4nsZXeml9MvOPVvef1shP47u2cwqoReCeae8z9pjXzqaOfrhnVRrK+PXpv8LZv/n
sAlao6E4tjPOCCzKbsb/LR4HLMXfjc+FApCh/7A+UREpYqSpE6O+oBsjY6eORuycCbwhF6nNT7LR
vgAiETlctI4beBhp5hoJ2jSNUF51lQxxQXjpW43tiP7A32/r0pv9YboWBs1yph7nnWlAojWYc36U
FsIXnMak2qS3f7/KhaktZIv+uTJCyLGqJnGsA53eK6vu1JzQqLLrjb7qT/kvk0gXuhuMn7MmyEfH
ldJwlWJPD9j2XFvDzaa2RiJyhUz8b07K+eX8y3L8OXsSC8Iyo7GHfXxqj8ZOWiv8O7zOTvlncsyv
cPTX00FcVwdjY7nC3S/v8ML6/DmTUiq5XgslT1d73d5YnSffhnXKoJCKQySvsy10gMD7+8W+G5T/
7RHPN/HHVh7EpK+inkfUm49gqBxLvzeh7lTGPjXO4qHPyOwCTHUTcm1qdG1G8NbST3O60SjyLDAk
A1FcaU2xD6d7Wd8qIeMm06GUO8dqZz8zn9RuQCT0JMAqDlE2GYtjVzwu4GvLq8jwVNRTJGh/REjp
XTK+oon2i7dywUb9bOhXShml/bCnftLlh0ixPNP4bQb3wgf62byvUVy0NBm/UVeeC6RNKwZ3QDP9
/Ytcsuvqjy+iaIVqtudfP9v1abWsZq+1JTv18JQ8+mtoFhpdOm/xB5rvWgNI11/M76V3dv7zPxaD
XKlhV8dnB69OKdvFTmNEvyy0S2bxZ0t/HJTaNMrflqH2Wk/0IN+uTdekktC6pn2E+8Xz/KbKdSEg
Owuk/fkkhoijZpT0DXWrgVpiATWOSrH0W+f8pRf1w8ZP1pyJes/D5P3bYB7n8LfOkkv3/dNMC01j
1XJP0LBBAtS3PDpf/Ww3OGTz7C/KrgfUFn8ds7j0UX5OAJjLRPYbpWUuV+21Jyaj3YKqFoO2HniG
TWMPnrgiCU096++r+0IDofFzKGA2kBlQjOTcMdbad6FNZw6f/R489i/7R7pgtP+3yx+90EXnCg8v
gn2a7D3IOfuXEs75GPsXa6mcHek/NsiIgt+Sqfw2IovArD6fj/e/dUd9F07+7bd/7PugLQSzQtli
N2qVEyYzYCQpeUUSE6Ho8FFTD218TfzlAWtyUhlq9zw5sg7c2LyqkBEEclT6BSgl+VYw0a7KD/n4
ssyvQ+jmNf3GcAC0Kfc0a3g5M3mQ7KSjHpcDDJjWMQnYRN1BZhHE9wXUHJrfmo02HBV5LyLDKSNo
tQieKObbeCk2U0InQEfqu36YWqADiKzqtjQXSFwuWugszLMvwJKEsNoEaU5zRr+eh4DpDiXfBwgI
j3KxrcSNbO2miQTcLgrXbSb7ckurnDTJkKfywDHDzKuC+GoZy10seGVgrJUEQetlVuxG7zelxR1C
wV4UCXic5JtIcxSjdWfFusZcR6ivS5g1vyzbCxv+O2X/x4eX+nbKk5EP//Tydhd6n4/7bWTfhrRs
/nIB5cLKOv/5HxcoRUtUIitm1T69xPaN7/v7+6+Pv//4Bd/v58CC2lZW3Q8RXTWL5c7Wycie6jGC
BPCmFh/L8ou3dMF0KT9sIiRwpR6h+jBs1voVcINSoGcloSCo32Tz098f5ZLr910i/OM9xfS0qlPC
h9iRrrXRoeddLVjHbeH88rYudNIbPycWUinQ1fTcc3pWKQ6DfKXHmwF5gMwVPClZa3pliw2Kcbj3
E8fw2Tj+x8Dq5/yB0IqarooCNVyl80Lrpkr0XxbYBZ/l5+BB3Y/NJDJnv0uDWxM6uaq1doaY1y+f
5Xyu/ovx+i5//vFZ6BmUJ6nnxnXJD1d0rRjlKbqN7+TlqM+rr9zy/2PS7ufogWwscxROIeONxstU
kG7S8B8BZf3ynr6/8r89ydkC/PEkeVC3YxGzwOBermQ/2vCf56SkrdJ5OSIjgk4f4TVSy9uGQXqU
+VakR+1X+GQ8Y/DLC71w0Hw7h3/chTCjki4EFPMDM6DCIoJguJ4mBuVoWhtZfPoZejz/2ghxaXWc
P+sflwv7EkJXS2uCrGzPhOVMiYBf3AuC4SxMx+XIZddZ4WtVg8D55FWdCFNsAJf7kAbuL0voggWU
f9gPRS/HsY2xgJ379Ha6u7l6Nu372182tXLpCX84Vk0yTaAcsYFVEfhaSC5EeoiU5KgUT6L1OZWz
k3YIKUuRU6iaV3EQZUsAk/4kaBATVKhUIyLoSNUyOKpIDyqcyVzaCON7kdyk0/BsRYGdWvoukIa3
cXhN21vaIERmwuMRfNAAxdj8Jfr9djb+d4UiFPnPjwVENQ6Cyhp3ifIAxQDV9ApwQ+jl5sdgCMhT
rRv0JqUJvgMrxKIXrpsnxqYoXVnbKj2D2F4TGeTvkLQrAykPCaiuGiTrpKRiQjGLelVdLA4EEaer
Jl9Hk7BSKtBkt9ZMQhVoCZgkvZMcCSfgv339n0MfSa7MhQL3dadIV5p8m9TP8lmpvdfJKieHJvoU
mkPeSk4z+L2yieWbv1/3wqH17Rj/sfCTSENaICHiyaNDT7lGY1dXt5m1G83/erT/nPmYNVPvWN2o
pdmNO7mL/fn5jlN6f3v992c4W6b/XQ+QY/65HpomabNMMaddYgWkjm464ZeC+6VK2s/xjjJcYiMY
v+/87K7D+uPMXWwCBBKNug3PxD4Ss3nz7r8pQxnfczN/fI8aKeyE1hcKXMBDxeJ1mu7L/6YkYny7
FH/8thX2cVUo52BHu0mU+2S61+tffJ8L1uU7HfbHT7dVKiZdtqCNI53kpXdN46Ypwt8s46VF+sMy
tnkzzprMkUfmmywv1Je1eW6X99+f7yNP2IQn4eq3hNClJ/lpJ/O5qUC5MN07bJXkroMYId//fZ1e
qgL/HJto4qzp0F+mxIE/L44KOKvaVsSHBq0QeDROA3JJiZHrilGtlz6sWgXJUG7loT+U0vLLyXph
t/ycpkjMUOoSnQhbNJ+E8iFvb//+dJd+9/zx/lgCsRhLVijxcHL1UCibKP8ljwVj/dJP/9jg6qgW
eVZC/7DYf43b5/6IEYe8vZdQuE3t6Tm8qbtVrR3VwIF5VMHyIB6EVTragJvKdhWaVyA7ZNrPojVM
8CX2gHtkymtZ+9k+XpfjoU63OqxRRhQsv4c9lDhd6KfxygKTrfKHhFw2bRzSO/FdUK6TxOsjx9Ad
IfpowMMHH9FgC29msmtBQqm2fJ/IdiSvrBmC8l2CJspXrbmagRgFHAUnAol7nXw06n3pNaM3nUbp
qSIpRMAAiekLgDxCYhpCjdpGSU5JvFIRH8xN4Kux3bWN0x/Hbp+BlSIubO2a47WyZXrLrxKNVlxa
G6RNeDX1VwVApv5I4q+ptpnu9Qq40bL3hWVVJ/K6BirkWtehIq7VCZUxqdwPDzNw3WFlfNEZKD91
FkSTd0qbFUxn/UYPC7YD/pijLfNGat4NoH9Kua+QVSv3xtdQe3XiZ8k2uYKvluROa7rLxrhB8Keu
rzT9XeSv5bLXIK+LBOwdTI4MhT3hxiwUv9Beqyv5uveT2mNDNHcAL/D4CGbBSi4yXHm74qBvX5Rk
BXuO5nmr9mR+Wb/t2w8TWXOIuwhE0w5Dz6xNx0gOydsejxROIsrMmTPcIT46MUCA+nBLp/cmDz15
tPMM4d9PMLCuZTxNbMsUoiepsgX241dabUOa55CNW2kfcJCG2JHf2pW4V1PHuE4MB1D5XqrPcKsR
eUj5sBhOOFyP9Us6IlWxn6ProfWbbi00SG3amexChooXyOfr8bqF43cTrobuaQm9LPIRZIieQ3r4
G3uJ3AXK3k2xsx5r85RIzvkOar/IPfVpeoEjBDt9vNK6o4mUMSMJZA30YZ2NrlFsJLiGIE75O5pX
q672GEQodddHdfaWfGVYdvkWM4y+eFDVwnQ93liwcCWkv+beloeNOa06oGEFfTmucISGVVqQz5yu
hPu8nqx12D4UrCAISzz0DW2jbfMOWaWHkJM54EgCuyw/0nI7i3a/jWlKd+fiIaXsAnZKeAiCwwQt
rjiY6qmqNzC87Tq5bqnhmbBIHTm3k9Qvyn2UuoNkD+YDOR/tkWx79KQjSlf7Mwjkd/i+tBSBd2kX
j1rnWPIX2Ty2FJzC66Z3otat6sNc03viwoOvtBsLAlnn0wPE/xTCG21F81CUO1IC+M4NwxUy1/pr
9pSiTWtsRhgrwVr+KlHtuMpBkgOxhpkaPlpvlL3DxjE0h5mwwLrVF28a2E58hL3W3rWZx3KVEWb6
KEcQYciy2tbTAsWytsX+0Jxv2OEC0dMgfVTtepn84KGJV8LM62+lbf6ZbYzYFw2Hyk76cZ7EnK/5
FHXwyW7ROr9THZBCZXgryLbeu410H8/bNvWxT8HajD51BKXL6GNCGrVFJEKD2gWSdCUD5KzYa0Bx
6ZaKVoJ4VNuXgp793mu0QwgUPqFhhxY0H8AyJGPNovh4BMOCugNraOxPVesAgIWPbko2miTBCnor
PfgleTBbBtc+wbVcNu0A3841pdRpk/0kXyO5qAmbMr9WTCTMTu24KxNvSDbpdfiemI7ZH1rFVhWs
gK/tjWHFbVT9NgldhfQWxj7bQFdvoNQ7JoXx2pEVupyZx7G1eT0nRzX1E/0jqGZCw91AsydjNySI
68cG8UsMQfuUKW5/P+VYIMcIaBpCqHGtGCh2r0SEnExbfzWpM4S2+AlBW9olDYQ3d3ocPvoHuG5o
CAWMLg0r6yQerOxQSx5EymJ+MJQ1Y0rJm7ELfTLHw6pT6B+0MXpCcS+itPmlGm5z6ulRaux8rQr2
8D4aXjTC5kGWc5u+RqeSlQ2Um0L+5IwwYtOtavh54s/NaYHjrL9kgd0V9iK7yzqQnfm+ZgZ8vDWa
m3zaxgJq6Z96SkQCHticr2rrfjjz53bpjbCHHXCH3ovDP5hC5Dyfkriw81NOcCNXr0u2rzQ6A/ZQ
dbQb83p4jD5meVdP6+ZjAfE8rVFOc8cUuk9YkWrVnKKr4D2zxhXopFHK5BQKjk3viobijBoODHu/
syh1WpgXEXb1+WhoG1hZ6BSHcHkzPiY3mgHWy/TGB+nl9DH2Ar67LO+aBnpf+gmh9qhSDYtx5TX9
ekHVXh0CR890zuDXbILzDW2w19ZU/0/57LaiW1Mk8BL1ttaPXfwepw9DstfC2yC8Dbt9HFwHud8z
F2UE3twfy/K+So+y6efZblq25XDHce8t9WoQ3cbynF47DsIhn3snDLlXTERr7dWlcxfrWMNUrjkT
GYmeaMCYii9Tfl6kNzl4Nk1/CJ7n4FnqvzL+P0Pyxb704nLYztlVGni5sY+Md5VhhGpbyjQ2hx/4
JJHYuwH3Jps4fZaXh6eS4V/o2zZ0TzxDcL+ckGXuSuY9lYpVKNTrlAPYCD5bGkIm9G97+irNuyU4
pHJ1iGY04FK6rdJis/Q3oqJyp6O/TKVvoa84+BmyGIXfVRlswHGjqpwjb3MJA8CqV0tf3TZsjKIg
0pneRgHcqzR7He+ZA19ot1ItrsWp89G+2LQF7U5QhUdT8yexAVusb5r+M+DZGW4F5nTKFGsnDWMH
RRHRMkNy+h67q2pgLXS7Ee+UILU7QbEDQd9b8ZWmngzxKoM3O3MIGIKJEkruRLF6qEzhFLXC2uwY
E5jvAvJ3WcIZ1O011sGYSZC2No0gOVHCg5B6z6uPZkpxAzKf0o5jLiaEwsmeF4TUOHGBx7shjveZ
+amDn5VoEAWBuJL60zDS1kTEz9jNukrfM0l11ETf1kAb29q0x4ZPFeROqbzA07WVrIQhDPVY7m0z
5JjVakdp9inPbOWvavFVlKM79LJvmKyYBQ5c/J1cMjLZawfcURwTvb9T2nht9S9Rd7KKXULZQM0l
J5luw8R8rfOKiUWIoVXiZmbiyY25qtKHFLxY3F+Lav0I/vB1tgyWj3CYqlCm/9VEhhb7xgEQNP0a
rLATh9KzXCgUoMOHUDHsbOLx+4PCiGAUCn5FPSSK2GwpBMt0lZK6pqOlWVB+48n7unDqKdqW/EW5
axwVqKfeBJ4QPgLl3A+Jl6bHpb1ThJciuh7PnEgGKZs8p97CuSlta7E5tdZmks1THQAGVcFrzg8V
Czhr7uXoMeKZh/Febw1/DhA4CVtX058iNqkcFZ7FOC/0bTtQKncpJJqoUz/ix6G500zni4q/tEdZ
YCzt/AfSvfGdMpHWqWk6FUOToUUCKizvY+WlaNDpR3tERFlI+EJHxy7ra0k4GdNLX3102jbq1n3e
bLruugrfK5A8QXJbGuFKlzZL8yJIn5Nh7KKzARwOlc4vDcVqDh6MaCcZhyahYK08CPLozMpoq82H
FQBivpGJWMmsqMK+MrbZcC0wsFCB92xVW0wGO5vH94Ue6GBEcX2i81OX3BER9HSrVM9zcqXKBBKM
ogf5W99jI2rVFqavaTnKycMgXQ3dZI/C6Mao0WXhtKkUPMMI02UdDC1x8wRhurm9H4bMVrB5wfCR
hceGAVSGgoaBNJl5aOnZFUsUJCUKaZTUy3NqOQkKmNm3Xal6Nc1g2dkF5AvMU7zv+ocpuclRJs/2
Ukfv9y6aYrb8+Vv02K+ALnrhoaLiLL1Ch8nDfbE8LPqVOt2nwnPJFLLwVsbQWnZZ86hLz7VOAUs5
NBJU3/p5ROVNR+5qrgMvQIRd/hSbyO579bMFbQ75dlPz1uROsEfQcAAzQaEKu6Z7DQfBLRvVBhu+
ZSpoDaDb1aKcF2psRG3c5/QSLUBk66U+WSaZO7LoQECiTaekfqltrPxkKb0tsgTDeGLPcCxbrS+M
miMb4yrGTKaYjhEfeTFu6vmmyg02yEsZ0SAye700rM6Wfc7YwWNzLBG0hriyLmkjiaOvNNhFPWPZ
L7P4lMQ7bX7IFO4Nt7YNEz+sPvPkepwOEzFK0jrdpEBn2tcJ9hziq55A8Zq3I76P3KV2GcKbxnLN
wUeiEjVqwHrVtyolg4e2dVluO6galsoENKDS4HFSTzEqG+UmGRkIyk9qL9mzBMUyPWWghfR5Kwnl
EdTsIRemdUliVR4jd2aQ2UgiVyoXRjpnSuJdbS+VvILnfFPhTPVtR/aUZMySvnVTvZ76MyoblxiE
R1Dvc5Cqsvpu0dASSJXXapPdGM8R3Y1xHLtmByFEETw5eJ2nL7GgAUx+l6WNJeFeqgdEOI8KMYuK
qBJV4S30TbeoJkjgpWOq/mglq7HrHEmanCTbIZXFmPPMUcLEi/4IMHQ11KK7BB86SYAMN7VU2VHV
g15vi/KhN6L1Qiwikl8BOXkaz7Pe3QQy6FgFkT8QQgyd4FWy5cSV7OV6d2ueCeXkASJJho+M1mk3
ruWsXsHb9ES8xgO4RrtRJM8k35B0lOXwFZbIJ5NrRZztc3wfDQgGWdu0P2gzm2ac8JcP3XRvjUcr
hwCP7nISXmVtyFM9oHkIuIE4HyI5oV6qDPt4CRjPp/m7FfaE0WCcJWMjTIUT1qY3UcmiuZSAU1ml
wuzWqvrUc47mpDkEVcflnAvgb+dZc7fNjCsIyS4VlKC9Uut0oxvdEyBfF1QKCbyUgTyQ8v1eORfY
8/e58nGOqrlDisxwovE0DejJcxz2xMhGURNnDVdtme8M3oFsKZ6QMCqjT4BhCWOnG+jIftaEXF7a
DqqxVutlu+DhltoVXO4rVSt8oVaAUPXbtFAJd4hzm92AF8IkFR3GtbNAF69BbU46ysQ5zhH1BBVA
dCknrjpsBaxtcm5lVESSCOBKg3UWS04ntFe9iedT64fYKBiMj9bWwnvqJcccTKcl2xYWJtEmrUU4
I4lEAylw46wvtqpUeFMHfzQOHqYxejLG0W2HzFHTHvRPZmuc6FJp2H0pb0JmBdQZa0TDLlIKWZg5
LaJuaTWcSqWiA7fj7ipn6bEfY2DDH0VoTnywhPppxDmAhUY+ZrG7HGP01Cq4qXFuS9LoIT6yNs5T
/f1DVDaUN3ZVKthRjQyF8JjxJ8rQsXCfZSxUnflB99CV8TbLhmfF2k7zJpMeBUHxNGFrTV4tZ+6s
K1iW+zZItxYI6TF6h6DpdLkJscty88xalyhGGCdDISxc0LxVTU9OFcLPwrFSlCJCcT0QT+chzVeW
vppiJMPH+jhjapSxXffa4EYy2lSavF6UwgaW7NTzKgANVLNWtPzTDHGKF8M/mwENUKpdplR4g3R6
7Hv9MWwRVkfhOrjVaskxsu6Qq9EVIEbX1J+K2jersyms1yjq+X1LxqidjbscrUPm6w9KeOJr2SGQ
d5O30TbE8Uq4CoifpOrYMDoqii8lcipCMpUExecC14cBNLed0BRkvqmU49VAFlYQM4QFRh63YaZ9
GPeNjF8nm+shONO0U6/gq1XLfVHim7XLShtvM1P2wvK9K5ZbfLFbEXHPdrKciZZWXeA1rqDp0dRt
iOCXpVUxbQKrRwZjcrRxkxv0fBj7IRgwgZYjy8/ApL3eGmCDj07B3G4EVducvoyITkiyV8IQvrey
sh/IpUUwFy1IWp0sbGsGbZbmTHSLV60QeXqh3yV4B7FonYJxcSTrkOR7CW6yWBI9d5810VcgdO6g
Z87SEdCAaG1B0EuGwgTms4oEWCE6XTrsq7MiBolGK7huyKmmXbnOFJDroHLLeoQHz2hMJ9u9pp2M
6CGyZluThEO7qE5VHWt6epWVUUCF3QLRsS180fhBU6+X7Jlq5zjflJVuR1om789k3UTStuOo3s6D
cgwIetMyu0LBmxmuzk7P3v0ivTRB+u38d2l4UFJ5o+vDk4aagtxTtxRG2NesSKnCT6uu6sSiGQja
POew2rBl+2qVqMJK04brgX5rrky6lNG1HP/WCA5lRASXeFI37+WxcUQpc7Ra3KogOuySkFwUQFYz
RafuB9309IpDYprtZjFcCc5wnqJOMenY/vGkNeW+JStrkJ9ZTmIybwbiHcUS6MOrHbHTrjNSCVaG
91i0FSS8ErhvQO5F2ppKfRRVHRnmRcBLMo4Nr2gMPy3CLilNnZ5DpYquQxMR12UzkSFR8NyiIju0
ATlF8hBCujUocYpFj5IIQQMkX6V4Gav7gpNgnokTZM1Ly7cEEuVY7URpn2EPF/j28UCATtebsZuo
N6p0QObRTRU9KiitJJ3piDC6aKe2c+NVKY/dQGZWfwXn7Zl4gUKGx6ItNM6iNSPs22lTtoLbm8pG
7wvbUFTbaL8mIi8cU/p4UVgaoZIupd9X+wxhg0p4lmV6L8/YvnRwtOpIVdKRSIjCXvKxf46SM+Mn
xKtF/bQi2TGFfQa/XqdZvJKZt61gCqvIx6Ca02ulL5bkqK/VIMYGE7EO7ymCtz3jlFN/iILKD3Xi
Zxz6XkpXFBIdOc6+4Dbz2A9xzsHd3kgA7Ee1uyVfnjWnWidzH36aBtln8QyelrexVqyj4VOWyMBE
uWdkX8LiJxZjLFW+Ucp6G4nGGjmbk27s+xGfBvwqm/48JmpylBWbrsidnmhFHpnoHZfDMsHRfikk
shUi+exKR6SJfGIc3vfAObXipUqitc4EzpAETJnOrjY+lpg5a4ofhfwpSCqs7tVgqus8SSg1xPhh
Hw2qMsMZ2/0k6J5MtlVIDynumpw8ttJOo39Ee9HEgxwTZLPIrLr0kki31XY4LstXHFROq1puAMtn
qlRXwkSXyWoguWdF4V4cOYiLEestMDQJclOttoVEUmoYvRozF+fZJsJBy6zFzlsSEDp1vGFyc0nB
fdH4b9TianGfM/laDuYqax/7BUzk9JJ3KNwGpypGyaA4gRp2y/jWMum2o0NDJLtZd8neHESmX3Do
RQAW4rDp1JS2BWJuwnmrS51BYs0ESCWqorhJgVgm6kewBGvL9M2uIanNHRo0mU7kPq0Exy4GeUli
oO5IHmi7Vg+2dTRvO9KVsSmvOjXbJTXVH0Z581RbVVNPhpylHLVeWU6OYEhrDdqfQuQ3MbCumo09
wpmcaN5jFa6nXF33+r3W5i5AebcTMARV506jehRraifqq7BgdKDKA4HxcYVXrXguJo37kR7egrxb
q9R2pMj3cpvd6uG7SfJ1sOJVScuFcB4fokPLDAtXK3D4zK/GeOnapyQ6xy/Zc6HEXlGiI6FpdsR1
uta4yfPEFdtxo3XjNm3NQ46rLyIORi5hV6PmlxYjIVRyqETafYLJ7yzjkCF3IQsboTe3ZaC4NbUw
WmVcY0LHlvh1kEtqCqTC83A4LAXCDWHkd133LM4Tiev0PhItT7EIMtRK97SueekMhcO5r1yJjEWe
TA/FEBHknWNBY4jXuboQWiIQlctM3ImAiGSoa8ndsIT7thpCf8xf6Kv0R7ldzRpox9QLhTSyJSFa
ZcRilcQ8tL4tZ4ZuK3mblDuLo6uTrothXxbPw/Sstq9jg3hG+CQtaAGSdtEZqQpyeSVYxXMi8Vok
WyNzS3oj0QsvCjxa6wsKeulx0iSnMl8r8TmmgNuomZt2GSN9NTnUd2HexBQdZL6eOe6CaWvRtqWu
WzkmZFEdY6g++2z0SjYXUoC9emOlu4Fs38Kc8l2qPgzkxCXrSR0sgLPIG0TFaxlOjqlL5CSj9ZxR
sxIn6REOszfUzW0sincTwlJyLFxp7ZWE91nosRd3jCBMR0Ea91rZ+YV+HSx7KTdXQSp/ROM+Gw45
pa+67g+WaLbOKJe6q2rNVQgolorovbFoOI3LV55Hht1KD9UUfKRFz8YbZGdoZjfgWLBIQDALPuXl
sSKVbaXyFj+N11CvWgIjIwU1l91mQ7oO9e5YRmSm8Tdd2KXkzjHRwV0kZEwuXulY3P/j7Ly2G8fO
tH0rXn0OD3KYNfYBCYJRlEgqn2BJKgk5Z1z9/6B+e6aaFotePuiuri4VQQB7f/sLb/CVaiHUQCG0
krlDyUSsitlQTDC0kr632jlema1k+TAyOrRyxyRPby2xmHVNBCCof9C8aBe26ZsJDb6PGse35PXA
r9PvceR0FHdcF/xa+4D9+VUUqPAJIw3enDO93Oa8kzpItXnb1HPdzR5HkMax4b37obYWWjJAQloj
Ro7lwVGh049SEfOO4K3PDdtFbECR0WTI6f7r9L5pgiAwYkceKi5b5MaAHyeD0yvlCZWvVaPQS2SU
SNHiyPlw7KsNA/U1KgHTNNIyB6Yx/c71G2BwJQJLySsQNL3/Csxnb3hPGYVWleTUWg5WGbwm1Zfq
vWXSoUAx22oXA8+y7G4shkFq7doK7B1TcAx+PB8/FYZs1jggS204GvFK4KtjdTBL+e+hbOj5YN57
k2jGXJFGOyXzxLeBUV2S7pL6Rxu/BU2xUrAarCFTMfU16bG1FMuBcVDifeq/eRwVeIXMfP2j1AaS
8IZxU3KSPNcWOrLU3g3uW4N5XJ4Kq2T0976xbvI13euMqU1Xrys4R153WwokraL5JARIuXrrMV+F
srFsBBoPXm2nhbHQmT9K4UeHUp7Vn3qWao8eQKQ+DepBjZtbU25X8FfsOEGBIGCDKww3gvBR5iSb
TVmnETYLKQrlmZCrs5GRruQpTjOuRTIBId603bbtREfsyw2mlktCo9BM/sntl07sy6p8NUr3HkUL
x1eo4fw6BM09NYRKVR58mBHmR6H6obRTvaimsN9EazuO6SptTcKniPPSeEBgVZpbZbjo8VkkYu+y
Ojrg17nrqmhn6uPKD1jHbbuqu61QUptqwU2iK2upwVCHGBn2VPFjsWxUbTmiuYrjr6r8EBhfKQ/R
QCr3Xknv0I08BhCSsouiXQ0YomuoNW+BUej6QWv2BXmA7PW3AhMagclfNH6E1ZM1PMXuJyc66Lq9
2q4aH37xrcYEz3LXerRLEXIFpFlKFE/SHaABqWR+V9yZwp0JpswS10K96btDVN54+V6NbyT/JpBu
xOGD12SL5alqAjuzPGcIwqOfvabesBvFEPUIGAHWAPI+F/F9/NCH50KJZ2AP7zKNTkmRLGKmlXT9
6ADqx6I04HKdAnOd+xuxYOpLpet0Jv40/kkvEcZgSllEx7wXZtOUYIT0hUY1SfN9RyunUTasW9fC
IcE7quExp2ltFQ+5oR+aRj56UnLrqSuxW+X8SN0qPEXddpMvVPcpIHeN+BEN2XuVPofCYWQqYxnR
rkdENwnUpU84sSB+CflNbE5vFctlZS8g1w9sonmIoh85Vp+jR0dz20XUdWW5lgyBHQxEoEjajS8B
ZBmNzegdptNRTyTG2CmMotB6a7LmtldL8uTqtS8/rOI5NzQHP0nHs5icFY+6eUqtlHHee+Unh9Gz
VtWUYMWpnY/1tkp8nHvNjUQRpaqfGZEQ8+R6Y4jkxIm1qcS9ae3bEGpbR04iIuDs5+iJKPdiWs+N
VHM6t1h54ZOFYYcXrtT8zajAaGnKZqReFgMZYBVCJQipgAWMHoJwldFvFk/FVGkCK3FiFyAOAxBv
Towz6C5RVwrxWipWRbZNxMHGx2DoaKmTAs/LIqdFtU25gT6809xPOVRfo/hYUdfJtyLKX4/kJa3s
qOK7ArBBpIKHoqfL407OXYYmnNVPHMPhw2iB9OGM8cKj1s3K6qMwmnker2RrFQ9vkmELX77qJMJt
Ha3qAzKZskn+PR+/JCAueJVWc/2Ws0OgbxiDUJiHuYPtFD8k35o8YczFgSmxBkc4sZxcD8PSZOFW
c3CmnnEDwpS4FiOA3UEusUPGHV+jSx91IXSrSFOWahoSqpHXmDXqQn8vFHnm1XP31NJiya3HBJ2B
HDv6BfnUmO+qjP8UOYxCaQfnUMy2DEHJYMk2I5wsddp3T0LkjPE0baeFWb1Wb260leMNcGYt2tFX
axjuye52eMSFfW8qhwZEFHoKmWH7wbbpHmL056NFDEUrnOfSURDv+oo0DhXpg5dtmpwag07pXIqg
KaBEFjy1wtqI3jm6uXRhVxg4bfr8hzfpfdE3Adk0d30MZh9M9GLFZwqCSD/U3UGj2m4XUrNqMu5X
fuipBMjLRTIByyG4RtmqznckFi4YiWgOCjm47V+zdjk+mPlCNe5jbR5Q8X5VSGFeU4KQLiHSJvTg
L2A31feqsukAuw2b9j7aMkABOhFv9ZN/NLfiO4W7vreucOIuXWv6/79cKySTIkvhWmZFIbAV0ivQ
34twxAmI/ssHi0EgZtrAB3ebYG9u2jvQMu17/jTcsa7e2gMJfCHOpB+/xwdefGZnGPu0NwKZWS4d
n3m4HvEiTTbV0rcZss38rYmC4hWO2k9c8Td4YPEMLuolhdLXjDK2mYA9mEo9QuyUdCbQOO3UXrOS
GvqEsewk1qfp9qdioAVJ28QH6RLRQALLyiZSryG7J5Tid1/nDFGK/JQWh9N9D8tsUTvPt8xm5tM/
DEXsvTg7XCNpfb9Q8AT88/tso043o4z3KSZ7X11WxjVOyIVXp59rsZqjTtaYJEjj3YjAJco1Pfnt
JOXCirQniYX4iovH989KP5dhDZTSjFwZEZAW4xsDSV/F3AduOCvyay4RPxkk//o69HM11kD0aqEN
hG5ruLc9UKcmk5YCIgg4Ic5MGa2fFrShxPHR40FDo5SGN7VvsehACvZgQjLtaE1ixHJwq3rCqXBp
mpY5zbV8pyZXkMIXxFB06yy+UB2Nou8B0g35hlKNzilzMdmFgo/JLNrPxOkblDP95q7VTh14GbSI
Kf0YaA/BzMzB3YUMOtWjZC1EqbZ/v4MvfquzSMSbyWg5WXD0fip7byZiNkh4h+wde+RxfifMn7x5
vfQ31rVLfg/91s/FXwvsyKtKhIvGZJYkwEEPGz54bxszQKLreDcps7JjlxMdqXquvyiyrIN5CyrI
iZxr1p4X1/9Z6OqyMjPKkW/x2NogsJYjJABvdodFwTxz8vmVwPWTLPbd0jwLXEYXSapg6f12C+Ru
lq9f5fktA6SZ73y2s48ndQblAOOPzZ7W17tl/zCuPOXp/X133bMIZZRqVHRBOWxVxoJJnKwwUbmC
Nr+0Zs5FX7Gxl9Ox8SfxS8bds24Su3/BTHFfg6sN97LNqGnWbI119NS+JFe0ey+9sHMtWN+iQPba
AQrjAsSvXRFvk/mHjhvmvp6vrq3OC6Qq/SeV+ZcTVApkwdAGA6kTFUahEi45UQGmpHbZAzbKWoop
NVtrkbArhnDVeOaHBlpWNaJt7O4YluXGopRXBg3T6odOVRxg9Cczx6gkfRdzGolgIZKu33sWmZTY
IuL3OpJNWWl355XyoigCdPIy6hbpSk7wPVNWPxeaNeSQCXcHoiNPX3Rmpp0CrH3wohe5kd+DXCt/
DqOuhJMpz/hm2ZlnQW6ItESPC5Zda8P1n7crKrRtaFfL4IAqwka+dW8RWLfDm6KaZ1vBsXbZlfVx
geSon2u9KqnapJIaoJUKIQk1xpvqJtgUCI30K9CE9me7SpbqzGR/6081rrTDdhKZoGhZxkuw1f/Z
vjPPErBWR4oHLfh+O5jtXDFqf16PzJN+/3h/yp1993jPgpYGn09SNHaeZgy0QI5AqkX1vgFCUIR0
HVR6xuHdGL4wbk0x4E7fff+dGSXHB124CfzSMFLpn1y6nWr1bup7M9zEhQW4hUGaTndZ0DGIChYt
VD+Jppx+JxgfCoJgemtnLN40e9Ag15cNE7H6XQUW4zOQirPnOgCltLPE9yA8BCb14J0wHpqWM8W/
DYwnnG6Bp3wWSXdruVtF3ReM/GVJn2kBvE/31aWLK4XNUTeKTW6Ysyhg8BKvpMH/EcVv2IshDb9M
FMZhw/r3j/InQ+q7R3kWmHUY9XXYICFagCWhuwGwNbbDRFwE1ac6CIvBX3b+Qzomy5ziShV62/L8
KynRheB8LorLHDkTOihh27648dxVJy+u3NS0Dr65qXOdWjnzVF9IMBrUZsD1ONf6GS/Wfiln4uzH
76+hXPjy54q16uAaVVdC4/XcJxFgBNjzLMX9WR5naaU7VtOvqqZ0VJMJ3tA5bR46wA2RMVv70drK
V2K91OJhIcrgwVDwjbPiNtTUJ6XLj5ZITzXWD2ZKLi18mnjVSlUy1w3h2aJ5Sb26Mxh1uPVVgfEp
Ln33wM4YTox9unSMJCjkCNM8F3iYuWt3bSw+TI6wcGOtr8WFS8fXuRhuW1VZVPpc6XGyAH6ndX/w
7Y8Xbx45PMor0efS7ZyF3xKjtyhJWFggAozxB0TrlV72V4rWC8Wlbkwr4pejMai6piykacssircc
MZcCe5tgma46R3XUXXhwF+Hy96vs0o2chVFSYsR1ci7VsTtz2uC1ks2k7gr/7CeH8bvXfhZHRTwX
E7HBtYn24Vwlk5jcodLZ27+j2XLpFs4CTCXIaRX38M+jGbnf67tEetnP6tnHy+QqfI1ceoHPqhtn
iV6ke5XQVtxKhgKRuUSBiC3fz/kHbityLk8lJ17kXKfxX1oG56qOeldlbjc9vMdHjaV8ix7N8eOJ
HY6czzWC8YWk5VzFMWlMy1LdhIc3lE6MDLEB9qx46LIHQyydwrxW/1xaCfpZAFBDAcXWWOm3aKBM
QoMUAEhtz5lrXzmzf1KWv1lr+lQX/7JrwtbTxcBkKed2M39+ZVp+g3PrurDH+YkZt+3fXJO6uhRj
zuUTkzLADyIjRcYhz2awOI/tbNnPPsBB2rIdOdekgS+U9PpZIJA1rxQ6WWZoojQrKxhXTXHbT8wk
cB3/0f7Xz/Z/JIuDb0ppvwWtrRcTKmQm61fEBi6trbPN34ihrwhggbZdkTuR+hxph0GtbCPxViIo
BLd3r+UYl57TWQgIY7XT+wjlEA2Scxw/0HOFAOLPE7bnU7F2lR6J8SeoR1d1XqZP/m6xnUUDJlJt
M1QSe3OYi/OAmraliH87XbWAvlC8a2cNKV3NMs9k3r99JGuk2U5j96PrmRPh3zZVY8hrPQjQh1Kg
QdFV6ZALsfRcHFF3PbeUptoviFbREM5d/VEqmsXv19qFhEY7CwGyJboZaAkEsPQts8ZBuXIYXwqU
56KH+RBqTLp4GYDUHWE2Oum9j96dui5RINPm/TJdXNNWubDStOnB/RJkUMcqZKRTuQf5RTcL8D53
I2NHAWbY7x/SpTdwvuX1yPSYcU4P6XlkMqsME2Xp+PsPv/QGzna7og2F4lXIhIWxFACCVu0M/PHv
P1uetvU3W0I72+6eBm+xMf8hfpPucrvYVqvcdpfqolpmD6gRrztn3EgHWCdIVye319qSl47mc2Vz
U8dTG0WzHini13dlpaxiJ5sfaYLOK4I/QIE5wI+te7x2wZ9F5ne3erb71brTrMjq+q1YQd+SBjsE
7tp7u9AD4RZ8xgb+ySIUPvrndUy1kzYL8Om6AjQBGq93GuNs30evFkQmrYLaHqLoHVSUe7qTVi89
Q3u/EzajXDKavFEFlLLL5A7A/iIaYhAckDskY2HiOypN9aKKr0c3GdymwN/3Ud3MlTTDhQ1ERCTP
0YbbNoD849ZaB203y/hCjb/zFTAFOoDDEeCl8TY2yJeLdwLQjiHCYYC5sweC0Ue4Z4DH3gr+qp7U
N1vw09Uu9oa16KbrBoTDKEBIeLDALSbWjyzD9k3cpTRnlPDJde+Htpo1I9WHvnfVAFW699+vtgsr
WT1bbH7oiUFEcbfN3fsahpFw5SiRLy3jn2Knv+xwQ0+B2jQealTlhwKsMy4Powxe20iOTUKvNi42
ahXY7eBBuzVmnspIcgCGVXnBvWJBuJ8SaZ6vcTDi10pnUqImTp3V21L0l+YQLGIlvVWTjwhaWtXV
Tmroi8lJIdVWVbWLzFdxAvj1PzAiaxMgzhC8Sh0ubbWTxB2MFCPbFckXxlPzXNnj2ldA12UAI4MF
siC+FpW7bkBl1MZHLSIDKESrmNfcN9mqsjygRQl87S9Jt+a1LsxMmABuiUmeIdpq/CZ7rz35v4LH
RNeDFgsmbE63r/V+HWvgce+yRFurvqOO5sov9n62Tnv1pY2UVajgRNEkUJLx2N2bXQMKHyizlFX3
qdraCB86LUQgN30xlMWYb+X2ydBkOwMVZuRba3BnzWA4AcYTza4v/LUw4Uqhw0XDWkk3lhoDg0BW
Ih6dULjPLOEuaTD4Zibs43PYSTDIkTjowQvpiq0ucg2xA8eD2yN1IP47b9GYr70OtrOEYj5RLYre
ic3BTrEzHJRwFVcCIMriFEEtcQdtleQMdnNlnuMh1sA1Usq3NrqRoxvmONBg3RBxinclkRY93D/V
/LL8DxV18HwC5FJvpzCfLTDfMRAVV4TuUyxrI7dNzfjMFaxSzH4hhuosbcU1NE7bTZVFbKQLic5R
C0c9bTjd9QTMB0AgD9nWtne6zD2Go4wiKQZxMd6x0D7aSni0inGu9tnKEm8LlDy80O7J4Xrh5A+x
LY6SE9cPnnqsGf2WAyhY9SvNh/UoAnnV23mGhrMSpk7SwC0EvtmDoR4jbRFW+n1jAKcReDHii+AG
GxfazMTLLTXooPFXmN1U0sEtf3TisBQrFDkM8UreqF2Kr+cGD2i0SRI1POKOkIgl4WMcP9z800ew
0veFZdcqAPcx7DKTWU7PzACAS6G5GKzJ5EjapNh2JeKm9t25HPEeUTZIXYlmMLoEMsvBOghFDsyJ
/sD4Kil3pQHzWs6WY4IfPcxEs9rX5SbsVKdDRjIpafi14Fhk6GHGXPewzVO3Y4EVF4lFlK/QZ9oI
HhqrFurKOn6LNeVZasyHppmrFYuArqHRwyXQQEMETpy0DvZPriXbvg/so3lBa3aliu4iHx400Blt
8pbJ7y44VA+AVsuqO0r9SaU294u7DuRI1IHsF0xcZkDDZ5oTVentmGs7L8BFGzQh3t3IZVrzNjVm
bQ5wBFOuUhLmOmy4oUPJoQr36fCcVSYeL+46xodHDSqCmOb4nX7rA7EVcezpIuU0QKwznyWJMUOP
plKmODpwbRE0aRw8ZoCtsxJzMicsIEPnqwaWIALQtmG9WiP0Bvr1XW7all6irVHusijHxrNTbkzw
ig0wenW4bZP3IfXgkayS4qPPdkP56IvmvJAVJzP3TYOWk7cAMApHRnoSBcIrN18NAh1Z/VENBDtK
uHEx+BLqdpnlwT3uk5i4VsewAbshPChadRxaDABDw1Y7E841fergLhT3XQVqRxhXLXIJXdCuQ6FH
JiablxE4F2udZHdWWSxa09/0qIepe7WH9QPP1JSE5UTc0AdhJpX3QaLwS7qMfE7OECzkUqkbO0Ps
VHIrR9Nfc/GUwxBqmN0gsyOKq7hJFr4BW1ZX56Ne0rwmamXAp/WvunWdpIrQCWELs2x7tThaGoNC
DG48cFxikjmtFsBMfdWkyNbLLxeJSSGz9rH8o8jRislBPWEP6/ezzLdmYUxENpr1SGMX2ttcKg4T
dK6tXuo42ZfipzEcI7aGALVNEG6ssL7JJQhR/SJRn3Wxs4v2rTJv02Yl5vo+Sdt1K+eLTOwRFUC6
OlgRj60ekRYRXrexMgreQaQx9v0QO9DQ3VdbFtsGDYg0etfTGzhFwKaVuRjd1dmHUNx0OcK0hJUx
W2gMXUU3vheJb5H/BOF8IQv4osPjSvx7y3sTq43ukcFIfNi95AGgarNV2VUO3LOFHn0ZIIh0RI7M
7LGtthoIntzUX8YIGGKA+Xry6vulw9VXTXmf6FPYM1i9gA4jZZ0LG8y50KcZbJMsKgq/6uqIWc6i
C9tZnTuaeEhzzhMZJsVnq9CzhFZbsKW6FE5jbc1FFDNkdGUbHoZ+H8VLM/000lXZwokFbz7G77KA
4SdHgoKU3pjgdRUAVYrp6bdbudoZVoqGALROHU6V29yPIiZ0YFRhnoSQPeIOZJBmnVpjWwGlhniV
B/DrVkreO3qp3zRgrY3qWYgjhv6A7VJAminyPD1SDHqwGz3vM1ThpDWPYZ+T4D1JNdBULV8lFbfz
iU49Yln1XT4NwOUfSX/okQlRAzpbsNe6ZNVKp97bRl4Cxn9jJZS8QbqqQYUYvbTOh1OrvonF8wD/
YfTfLV1FqYFWfqKvVLTcKTFmQpYtvAZ4rnHnYjEJfDY5lCCQFARdTPBf4pBuAwldABmWRls/AOcE
smxkiyzyP2NJWZfVKfGeVfQDaxc6H1FOqp+GNEEXyFvG2fihqR5TfuPTlKyZoNVkXO6sq1yQ45lg
yzIAe/U1pFJLY0DKib8dvPIjgYc3JAnCDFAZGe68e12DwocyIFYHRCHu0auH25ppPNMaAkJaxndl
q6816xCqW1eRPmio20EVbfXUUQKmMe+luJeLJ1F6MRr/6IcJLOF0l+kfGfDN2CqWpfdS8A2U4tGK
EIR00xur9qBG0t5vH5r8XkNPZ0iNRTfqCy+aFmy+7SXAx/JNW77L7cYE5jvKMHkVAnsYAXTfZ6CV
++YhyN51HapvHe/L8b4UXtJstJmMzZhJ2mMLUuwGKYRZL+FSWg/z2ILqat1zcK5E0KH6QGzW9c2A
rsis1lsOOckJMZIM5GDpip+qDwQnDBk/QOEewG3o1n0Rle/QVZwOApNOYEhyk2c00tAHBZmMX9aQ
OHJszhJQ1zroOnwr5pJK+oxuFHaabvqcaa9y398EyA0pnn8fB/Roqpb2UAvk0N15+cGF4K5rmPXV
yroCi5fdyJJ2AxyKI3v6tJQdWz+XkrboQ4AN0ctokqi40rtRVauuBG8dFhsXzpjWQh2MIoiwT0Mm
OFKHjIAGKCJlFBG0aBT5UBWErafhveV/XKlSfs5jv6kUz22istpvotxvaeWzZH15dILovlTc06CG
ywosXyAlPDLBiY3bIh93VfFhRG8eUUCOdaynkTho730weKUp2UYp2B40gji18L4G33sY4Ql1457D
DUTji9Cg4qQF8x7dKyFZWmK6gBia48em6EwALUS7QcgnSH2VvGwTRlNgnKx2Wzfl2vDpBaBFYllv
oos0TNF+xWkHbG6tS09l+NJTAmXjWgvWHcpUQY1fN8cLO3sIHl0EQqwsvdPgpIbFo5aj/ieOsyCD
ZcWhWgjh2myMmzCCpDnNTm0JQgesedd9kSXkUgwQOv28ck1eACTfuER0ZtiHTDOJR52V2yXwXOTG
kZEY6SmImpNBp7MydId098H1JgAvMkiRZjfCLhAZopoJxDB3KcjSbmg9BL0zCEdfQ/8jVnY6e00Y
Tl651aBTaEK2UmSP09yEG2LMgv4Gh2++Hfom2TGsMcOLPaeL373gOQPTL7i7lLsWC+CmgEjVgqFM
/BTqr2pz7KxPBYiqJzV2qJXLkE1DC03ISbPhTgZRt1XMpaCjtqWIuyDexwREN6k5pzobOrKdt8ca
3l8IKNiEDeTJSwF9iqNRQV2FUIH6GH7NxknhReoxJtIhJAUog4N6J3YPkFKMdlOZcNSxZuytV7En
0wve69ay1RHSeXgwZfLpj7ht0ct4FMWD770r6k3ZPblF5MQxoknEuYaTRg0g5xxxFEWFpIMZucL+
xfbRPQnhXCZBTSgzBFilSMK3FrbsMNRtA/tAIfQWhKBl1W0sWXJM3T0GgrwIyPiqG5NoZikGPE5x
VyfggFprK8ONrdvxDV4WBbVhG/ljVr1a+lGwThKI6dLMkYZSn+I8fVXVGLrgS4zvl94fQEyzkgmB
KZUzC63yWgjl9ypUPtQUJ/b0xoV3oYCZdsHwB4J3StMC9kxzaBT9LhBRlLEkO5DbuSsdIVzNSrJl
y3DntfqgME8XR35ajHaucoKwUMXHGvkL2nKDUNPpSbadKtiCpNxEyFyMuZ3kj0p+yn2cw4lCk/ni
irVZhDcp3aj0ZDRO4x8E4UlOd1q3r8ZTyXg+vi3Tk9dvJMRqrSc92pogN4o3D5afaVp2Jq3yYBdK
IN/7Y+NBCDEPLhi2Vjg29aqobj3korw2Oxqq95BizYNamQxOHYUEzU65pRxRDwUpvEcXv1ey7CRa
8idDfgiQLILjVDB7T6QPtx7gn7YDhQFphLVX8o3qL8uUjYT6QTnXywJxOYzuvHkS2b6uzc3qSYoq
ZobywgIpoOXhsm2rB1OotlKjM3nWkef7on6O/WpWQj72C6kG6oc4h0af3ECqz3Q3UKSg2PlkbY0t
0xxRLVpSFakIWkSUwU6R1IsW/AUwhsgjVw7bld5Y67yMEKvatEg0YGQoqIusj+3EsnUjoDIQJ/fa
uQDcwSoXbgNcm3w+p50FxiKq78AeA8PZJxZ0ngB2vVP3qNLSKquJIObajDZtAilJh50z+tAoZq7/
VqWodCH+FpLsNadGz522i6jxe5g6gJdhGsW3QfsQT8DHYC37CwlZQVlCRAOehaSbx3yUZj3rKWpI
fGixUXqj4IiaZYqbDQ84z3Q4vQzEcv8BcSgbVYE13jp3YfxRjusAcz+3ArbxWKTyzjRbJFaUTe/d
CzXmokbhuOhRJMjw4SQv8pjU8pC5wY2C8Wet7ZshXmDiuhg6JpZ6vAg6H8Myc62K3jqRVhYdi7FC
pSCE8+0uO+1F0MtZILV20H2EfX0fgBNU1kry1BqnAB3Gykqf6lpdxZm39t12J1OA//6wvAQsOnfd
yQwdWRCTPZYt0jXLY9HeF0d3M+7SdY55vbtEn+MAB2UubSCVHLN7ayMtyn2zq+4SO3GujcQvtZPV
s0FiJ7V6p9Ih2ppN/aB7cEsSGWIl9NmR0avkLtM6nZsJau7mZ+Ei/lDC5AWY1wFl7wrjzlKyYxYi
7G95e8v9+v3TuTAXOHf2KUergEun48GFtEkow0e1qEG9qyPNS59/NndQI7Nti9hgegovpR7FB1RL
/YHAyk3F40mBdt6oa5VeAWPICmHysSSme6/BcCVXujTFUc+GE9iuZror8foVCWGcMlyJtPV6s4TJ
m9oudORS1W164sjJaY5MPl005QK+P+1CqhbxCvjiYv/3rLcv6oMnunk/bDUZeb+Uara4r4MGnRJO
mPHY5c8eOm6Ki1pgXa9KbLSrtFjESFZ0nIlCB3m5DFH/iikCs3Cuk0829dcIM/v3C+FC5/vcdqdy
Q6mva7iwSoBIXTFDfefKBrwwr1XO5nNFFLa0cV204SmegxoQJpE7T+8Ek+yDjmZkjJv/7B7Odhie
Iqls0RfYquVj7Pt2RfH/n33ytLx/6d4jCUB+yFm21fwlt0O5bV55Opee+9kGMTwpUJXE6FB2uEna
+4SD5Pdfebrpb0oE5Wzdg9vOOoYA3TYaOXVoh2SujyEPbrapaP/+EtKFcbUi//mxiGppWDyYbitS
04ZIsOri1NTeqCFNE2STQtRf9JLpOeQ3VZz//qoXQsq5qUs6SqIxTDemg7uVEUJraK76CMj8/uMv
PbezjUrB5icj0EdKNnHm5lt/ZNKHXSdeFFeucAlU/vOk+mU1hW4NvFtTuIPIQ4VFRHtV2oBfQPbC
O0mB5WBm6ySJumz07k5iZGGW8bKZnMwDxUZ4zm5ytGpCZY3wyiwS5E+waasaJURGlo7JIG7Q3gxZ
XKVDc+VNa9Pdf7Oazl1gCh8fqEblqfgQ5Zte2VVltrDqbo0M0xr7Z7oB6SJVT8EQfGi+icDKSWvU
Rys1MEGKt4j9JTiQ9wowswZlQidCQ7qQv7yQ+UF08n3LGWhNSLiimVNGETB9QTfOq0jFa5RxXNEp
ldLR43djeI00moUdcpBD9KjK7hLrs7mHjjdnKaShe72LF2GMbsnYv5MmPUXaQyn8+I8Wh3wWy4YI
QjLcpG4rxRi5UvK1YFAG+S72P39e4L8++v/2PrO7//9Iq7//D7//yPKhDDy/Pvvt32+CjzKrsq/6
f6a/9r8/9ue/9Pf9WxukX9n5z/zpr/DJ/7iy/Va//ek3i7QO6uHQfJbD8bNq4vrnx/Mdp5/8d//w
L58/P+V+yD//9sdH1qT19GkeJ+gf//ij9Y+//TFNU//r14//x5/t3xL+2qkM/rJ7S6O387/y+VbV
f/vDlP5qGpqCj6vFv6joCAfd5/QnhvVXTZZF0xAtjCYMawK0pVlZ+3/7w/qrqWimauF4aukyblts
8iprpj/S/mpJpqWIoqYYkvjz8/751f70dv7vbf0lbZK7LEjr6m9/nOHPdEtWp+8lcnWTL2Ges6RM
owrrvGcg3zvNY+4ky2De2OlenqHzcNWK6c/gnX9eTNZMTZGBt5zDaQoZZZGOXAJ9cpFJZWFDU0Hq
dLAH6hM3PfzyGv5xr//Gvf3f5c4wQ4JKaBo7c1igzUG3iEHouDUW9RczpQoo5NUE+c+nyXR7Bq9F
VjRJMQxVV84OW1dUEGVSs3ahLvsdyviLxhGdydAosLUr8/g/nyH/vJQqKZYpm7pynvWUnlYIUd0O
C2RV5q5ByY06v/r0+wd45SLq2YlS62US5aI4LHLCM1XvrITG2WvXHFH+dVVMj+1/7+UcYYDcUIxI
DatCXSqT6tN8WCQLhNdfMOmcoxW5kDhAGCB/Bs5VVPS/3KKmyhKXF3VZMUXpfEUG/4+zM+2RGmm6
9i+y5H35WmXX1jvddANfLGDA+77717+Xe97npsptlWcGCQ2iR4QzMzIzMuLEOVpSe4mhlg6lLVvd
mnckeA/VXn2Unujjd9r7aN3mFFz8uYpYu5nNmVsWfgjZYKyVjvHQQTeNWruNOgBdb/kWequVu/rj
Br+0ps8WUXZTry4TrPlHcw9RyolOS1s70dCNAPoaDGwWUP3f2CTDUjlL2OPT2M8ihLoV2yrrOxIo
oDYiHgYQFb24Coy9hggF6b3fhb+gHjg2rfBWytmn6w47zdzHmf1jfRY6jm4uAetBi6DBegPLZE4f
Gni9Dh4daUqeQjlqIsBw3eoU6V6zOv38bMxV4VkQ5Y+DE/aq44Noaoxf1y2sjWvy4jMLQxhkBfXY
wZGpYIXp9xKmH6GHtHJQdxJFnDi6GfPf123OcMMfl3KKM8+MkoeWXCuAtdtVdyRqR971WwQS9G24
K2/IJdWnWHmhePnio6J63bZqfDgTIPkwDNl6vwQl4/3nZ8ZzGN3lQAohDqsa6DIaWm1PSRJle0+Q
c8qKOQSbqW74TwVn1L6aWOBUK+5O8ZSC0gJgG2HuCj+8MIlIwHfaMQibEYrxcqyfuIXAWo5+FRyH
XtFeEjXqvuhmU+QHF/EQnvgqEvBWmDjymIvfhlKlVKHF2k0IbfitWmbhPtHghrRLvc3UTQLp1m0k
w/pzgH+j+GGoKB6i6CJ1ri2q6cQgkyeCQFYLUjjyJgF8c0YwUsqQpOhtYECOa2rQ7snyQAuKOcrg
cZLabG4GySOVAn+JksGYhs5EOVRWTVpT8O+g5Qa6gGKy8BhUQgbhKwx1vgVxdldmtW12Xmf3vZs9
DXrWf+/DNPGApynKr1FNzcbxUs8sGUYFL4wG0IOkX9I2kR0NbgsQA6rI4rMHv7+xF42q7eAYFvk/
B80aog08hHK40brBPbjKGEPflEHKT8FO1vY+4At03RTjIa0pfG7SoIJkuM0F4ynpxeD7KMtUrLWx
ljwS+oNGpU4egE8EgSG/ulmrQv9qWeXXIGs8EbmyIAQQ5SoDyA4rzTJIA7vgSxeqzW1pSP03RQ3S
nSiSYHIbvLHRUIUIKhNC5m404ImR6vFhyFTQP2YTH9pE9fZJRoFFUYWYnrVYxbdyEOTgRwxaspu+
Pmk+1A+R2WenLDKS+7wA5JZHkmwH+CMcwzk04JUf3EI1BoggJuVcZAjskNEtd/QV5dtATwpbHpTy
RW9ceCesMn8wqKXw8ijVT2NWoDQjyYadN71072rV+AKUqN8XBWe0qAbRmxqIFA6bwY1pDpPbfLBJ
DRjisWyjLEWjMU5uC1Of8G25EHc7OpVyu3OzTtsFaZRIf5m6AYEMbBmIqLiKWGiOoTSC8bsaWAsW
t+q95jUN+avXhrZPOE01HTZUj9Q13EOqmMR2RY6XSq5KgdmpGkuhMdrKTPmQaGEONEGon2Kc9VtK
htYpah9ghGGShILRG8BXbpo/rLgOTLLZsQiFHC1IMOOHxi4JdISGOteTX4U80fw7SDe7wY4FCJLy
vqR2o3jCN2jxAcO6GaUjjlWoXr3gRhlcioNW7TvNpMhb1UAkFOZpT7mYulfaUCOoYGjGtXrLgPOy
zE0UdMiT2/BykrQSDATSS6QdPCW0ekoBcrmv09C7UyNJeXAHCQGbFgzSqGsp320VQGlGDZxJ7BaZ
vBUk1wR4iFL1sAPrVG57UWheK68oYCxpO9vtM+kI62v+JVASF9fSIXB2EzAVhBcwTnpuChnwb194
tNTDKMp3kOaajpsW5SHoGvAEvg62ayomjCV0htYhaqHNgpvOg1hVyuThtglMyg8JqL3bQlRhq0zD
rPtKJch4GX0JTF7N4bC3evEWioWQlRfSuKSEpVQ9hdYykOw8kIcXUZVVPLvWUA/pklPYtMGXiur+
r04Q9JPXN+M3SoTynWAO0Id2JPrCKX1nwYTujH4T/qJtUbED9Gn3RV4KRzUU0SpqQk0GfNkp5NMR
LcqE1riPa6omqhXFh9TVSoqMAejZo1JEwWPfsgFtWZUp6OVaLXOE0OSYwXKYhwiuhEb6EhgDDGK+
1eU2bwaqbrpbw5CYd84gqMFOgY0KKk+6euuRqZDHcq/4fnqS8euvYS/0dwKlE5A0E2eMPLJjwlay
fa4c4GDiiwR249vQR55dVFTnjFy5IzMmbooO/uORbUI7NVKJlRE1Gz+eQKFpMFASy0Ye7fETPLGQ
9iSSeYRRU7rprfylGsg9V438GACzsXPJPIGr/JorJAMGiDu3Liq4uk3XarbrQhm8ZGKydUVYokSd
WmcdptqTq06wCD3W0p9tkjaPPgCkUxiiL8WrQr212jY6RZYhPqaW5p9Ktxidyo2puubil15yBw7e
iliyQxVKTTMV0uxYeG4b1f1tIEdJec76PULgCoeN4O2LXkiemwTho9ZNIXcMfKPYho0rQGvOTnTN
BHErVzKfswJ6tbJ3P0GM9uonVbBp/OJZrgfp2IM6Q/cIJR3gJhA99QTv0Fmjbt3llJskGa5MVWPi
dZNlaYORlJCQT3BOcZzkp7skMH65A2ROeV+U5JLL7lAHFKdiVQgO8ihA1q3mifcXHLzuTcI1+oMm
UKt/HF1dVJ5UL4nG2zhoE7R/gI7ty65/VOErk7ZtFTNxm1RRumFTqXF5n8l6bkeGkDudUUpO2wrA
IK0Bztasl0niUAaGCDH9zCGZshzcNUEFv6Ps9gCIInBVfezC3I82mD6gidBQVtIHkndGXQSnskRa
XDY7GE0kCLI1KwBu6KvR70DtAsiKs3EbtbxzC4O34w/Q1NFTAOzh1QjHlDwPNcKqSCq0HrzKIVMu
OkAeFMSfxtL2i0S4baW62elyGd6PvTnexEHu+ycvbQbhtvT00PtkElsYRx1U9laM+/ytblP/Pow5
aNnrkbkZNSsu7woaYh+HUof2EzITMDaRkIt2XTa8QdzSHw4ZO6Q/NE3n771Clo9alhenMczjH+Uw
wFnegoLpbzsxqm7NrOAu0aisFSis7AIoEjaukUNlKdXAF1slD+6HHHm066HhjPzhPSw1VVPkcADm
olnz16JVIHkienB/lxOdV29Lds/wDlT3gyf6m4BKbnKIGbjWuofgwbCV52ql03/Wuv33J2iiaE7B
qa5L89oTgU9XG4nFfjsBmHH6Azg+8Tg+GTTWQEj7lVzy9UEvxP8UuC1VkVSdJM08sZA0lti5DYkM
Uem3KZp/WXxMNG0P1BT+yYB2LmX4et3kwqPmwuQs+i+lEpSpiUlBQFupE5xkVQB+zcT0BjiL8Qnw
BErbmIgpptQm6gbeyry9S87OnmbkygxZNiAaN805qUataJovZpjoTuoJHa2TdAv1u91uiVqhJoQE
ZUrP+E9wyNHzfX0G5aXxWdjUdcOUVFWcvUbJgpl5kgcEKg/Na3v0Dv6XqREn2Uv3DeQQPysbKOJW
2fafyxifTWz5jWJpYF//jFn9cPJWTcRveI8TcKvqO7XV2TRrlpDHZK5wnlOABsC2+hY4+Q86EmoH
MvkTTU8Ihww/1lIr05v0cuoxS9LTMkxTszR5SpadmfW5KzWhw2xuxIDuQXfKlWOo8trwPs7ypR35
0s4o+2GoAIsgyUev41/STrH7A5iqU2fru/L0D3JG0784GxnxucKEKpA4SfOR5ZE8eI07sDX8jXrS
ds3e+6Z8gkYabaF/klZctGeKmi6RqMVrZvuk0D1diSyNGByyImRcT/jQtj5ZezQdf6wWvCevnI3O
0iUWTVJMSTbfvfps3QKY3ofa5BKzUqgJOnLCnhNtBTTfTr0zdXSvPfank+SawVlyI9LU1DATt3d0
FOq8oLTd4KYSon2OVMH1rbDgkpZpyJKq8HCRtfnQmlJRKOgW6JBpPxM0RiZa1mF/3cZCvk2zLBnv
YK1kIBozf9THIPPok5pWCxwqeYaDtVX2SAptAfnZ4cohs+D9F9ZmZwzUQLGpylgbEeJxxd9JtTKe
d2+eL8/5eKYvOPOHruqjsqmx0G1JQNjA2O6iT2hmgfg2Dj08OzHIt/sm2blfuHV36BKtpoMWLlxD
lGQqFIZJ8vRDttviRTW4I7GFuqdqdgsbtwMFDMqr0MWJN96D/6/4UaYjE3u6JFOsQRJenB+ZUaB3
SSxmndMVyB4ID0rw+q+95NLChDk4m9XEzQOzn07H4YluMFs5uF+Trbrp7OxRPqwVJj76/aWxKbw4
M+Z2PQ9EiadTBkHtmABUDfyt1B1XxvTRjHoemc3xEmMUuZEvCCme7x3yB38bOKYtHtsThN+bcCPe
aF+Tt+s2Z5XoD9GgMptHE3Yxo0sp4XJs7IdteFfTJ7PNvtPlZxd3+iNkfPUNmQya+E7A9XbAaTfi
Tt/5Tkd19vH61yxctZczMJvoqBLzgD6p1Ml/onzzpbpPDgW9hmh8bcYnGMOgbCXHIW7WFlhemfp5
pUZtrSaiCZcNcofA4b6iH2xT3E/y5sBwJoVj5HlsoAybcYtQlfwF7Z69cXTfvNUD6RIs8/fWUaij
TBtHV7V54laOjSi15GSgL66BiEpVDyHAQhUKa15MmzEis9HHxVoQ8KHyphmKhFSDYqqEdMocmFDB
Y65KzaSbvB138lbfBift3tgLXP/mWrnqEknwPsJzW8qsoNIHo+7GIrbUfX1E52xLO8edfxAP+oql
j4t6Mag5XqTvKZC4QIOcvoKLOvmkB5+6Tl+5ExcqNpdWZvdVg85I6waQJg0nc2/t+ptq539it/6D
y2rV1uy2asYBMHeHLQuK9X3z5D9b2+iIlBjdS06xcjZ8vBovBza7uPJE9tCvY/pi9zMiO/HaC2nB
0y/8YFq+s1MV11dRfZkmLn3Wu1sLUas8l5C3ezThLlalZOUmft/Elzfx5YBmT7LEDZvMrekgkMww
uvVd5Fp98HYHuZbI1YkhwjRC2X42e1AtJFXuUr9FnyLNfqHx90RChfZjlDy2iZuBN8767EkBlEuz
sAXkVZWgOxFh7hJKCeVtk6baxIj3gluScY6LKUEi0OCtqy8iGmyOGkPuLA1D8uYn5Dasse6fGyVH
K0fSmp+9iDImPFzF0TO6Scu59Pd5IAi/tZw+65UzdzpT57MCiIKCo8KtTXBwuQxymcujFQR/R8dg
lRU7f0aHyLcRjQZXsJGcyLaO7V7dxZAfCS/XzS852bn1mZMlbpqFgugPjhdaj6UZ3Aut/uu6CWnN
xszRxhLURii/j9DdlzCk+1C0bgwHmujCVr+gq2Qi43lae8AZKxM7czcx9mpz6D1KudHPwnUpUAzb
DIKDmD64oQ6ilYNozdz087PtBPOelUIHAAi8HHcG+ex8uBMmepzhDRbmFWPS0iF+vm6zuKEgs9QV
MdbUfQtUI9o3O1Q9d95q/f3j68ZQFTI3XFCgbJQ56SylP0+sfIBfhAa2OkBI13j6Gw5e0G0drgxr
wVMujM28MYraKC8RAEOeBYUqykV3Pf3Q191xyYZKNE5t3zBVaX7Vms1oKH5pVI5u3aseQivV9+sG
FjJ8lEj/WJhfsMj10AY5mBlr4x3c6C9ffBUUKhr6k36i0e7Jf4Cb/TV4hGKEBMsmpT2y/J4+GSvx
7EJQdfkdswxGFSiuGWh6RVDBS0DfCBvrOUKaae9/HW+NLxTCbRfKcRPFO8O+je8lB+2X78IpPjWH
lSlZnHSOY02hPmORxLncHL6XhzEsFrkz5FsaB62fHHTpDljMUYHtNDgJJD7lL/4hfc0dn6TWU3KU
HOlzeievxCQf3dlUAG5JhFiSJIrvPQJnu1RxBfTPg4JMjvVZRUEtbgyyvhDMdV+vD3khVriw9O4l
Z5ZiL+E+sRhyeAwOGZyFKDrsabp7+C979NLUbHaD1myp5Si544GkD1EyMOmVD+JjZWQrt9XHdby0
NAu2pDioQpmL0qkkoDjUDMKxWjGxkPO8tDG7ELPMTdykZ4lKWz65+/oF2mfH/RoR/eMVe/9etBPb
/0Zpc+3GWBvd9POzJdNCF9IjtLWd1JdedbG4G4xVFuaPQfHl6GaXYZYiSamXVua0yraF1fhVuwlO
6Zt1R1vtI4ye30dnetpcd8a1gc2uwpz+27CYBoZaikGRLCOmVNbyxWtGZhegnyKgKmcqe1y3DhAj
0f07vFwfx0Ii5XL2ZteeL1SeTBdL5kxEfRK6CZHDabpH/2tTPUarDFRrizXFbmcOYbmilzcue1ih
Ib9u7qvAUZpvK2NaMfLxuii0pO+4LioH8DmpoVA5aMoRmAlK9u8Vmb6lvLZ35ZVTedYQNb0EQfZa
Grk+U5IMeU7LYrmxFHrFRKmCZeNhcIqTCK/qyd/1hC90BJF0aI4QDyDTBSLlsJb8WziMSTDq3MQa
/yU/fDm9RSlIlZJPbpl9FSJxN8CK274XBr+szPF0ZlwG2ZQxzizNzq2h9SktQofMSM0n89Sam2xv
ITkRvFR/RXbwIKx0Gy2d/hcGZ4dYPYRqJZQs6pTV59Lf9G8G5HUIQj+u5Z+XNgVpRU00NLLe0+12
OY1SH8W618FwBP50Fxjb/iB/RTGX9DrhjQSGaRUHvZAkNi9Mzg6U1tXcgSpp7dRF/73y5edcLPeu
Vd1nSvqX7/mgcYTiPglifxu64lYZo3s9zOzrq7pw4FC/kMF9U8yc/Phy3EmcRRlV3t4xJ03xwou8
B6vRzRUrH+N6JlWkTKrB9mWp71HW2RngKV2EVopYc3YOX9rcux9N863yVYRudmtcp9N5MnNTc8o5
AYpWVbDzsyM0kUXXVdC/dLrSoCcbhcD6KdJeZcpu+n1vfUGBb3t9DpdGpzKBoIgJWXmGXs6h5Ya8
WlSVGJH3XyJnhIe9hjC78SaqiC817rh2hE9H9Icx/rFozdJPoaalcaEXtALv0pcCRThwYCLbEU3C
LUJj3zqb9iUnlXea+k9SONNOv2Z+dubQ9a5CYsJyyvvsu7GbqhukrWmGgVVwvbyxuFFUA5whJyzP
qHntSwCN0aeJVDu6RCwDEdmdsKULUzEY5QRgXlvPJQ/SQBYAOWVFrXn6UvAQjHGFAW/NHoBRRExw
ln2XU54AaDKW5LbXW0yXplSTreki4bcyhxMwn0omp0wpFBL5MUEEJf1Rb5S9QjtvtHOd6x67kE6g
IHtmbnb2qD095sPAlFZG452CAQlhzzSCDW0q7jb1BcTi6wIumqYkhQUss9uXIXQBIKMi2Bjz4rMl
xuPBzJR2ZS8t3acXXzbbvm1Kvq3W3coRYWrfIgCwo6+Q6fDupE/Rnq75V9ryjJPiZA/pHTfqysQs
BBIX5mfBUVXB/VKMmPePBvzSU0cAxV2KCFNlBt7McQOJxf660TWbs/OjHiVPb9US/jvhDfjQpqKT
G+Ke60aWDvqpcMZGou5pzXMQSliFCsBCKqyiC/1kLkzArTUU/NJIzo1MH3F2zoPjCI1IIi9QFfKL
5Xd7Px92VTmugG8WDlyyKZTkTFMVCXtm508vx1no5jByBSHZvCT5C1ombxPKnxvTA6aW/pfJuzA4
7d6zcdVyCly2CNkuenUSoCOAVSn/+a8XaDrbdH4pQAvmEYjlo1fsD9CCdon2VwaLk1+pj9dNLCzP
hYnZrvezNlPUWKycdrxP5Z+58jXTPl838X69zu6GCxuz/Ztahu/6Rdk6Rr3Nj+g4Fxvxa5Fu5b/E
Z9LATmbjeZM61sZfTUws+oUhqRJVd4KN+cGdwaw9eq5QOQoi9i0kPQi18BiIIbHy4dICI7+yqRYn
1KDepxM9qdr81M6aSqI/EYN9WH72M9XhJC2gsITE5vq0LkT5Fjv3f4ZmK4dsTi1nWto7/hD0Tt5Y
7a1SyMKTDosHhJzFGsJuKfa+MDhbRkPqhsGQINkCNm3T+rD1TunBIBweDmsqWGtjmx25XlV0Au1Z
ldMEwrbmai2l7xEsAbHmrrTWL117F6OanbSqTmdSKWCqtNOjBRnMLtunN1Nx2jqZh3zvrfboLWVi
zk2+9ySfHR1gUfxSz5jI2o5hhnqlS2fjHn8Sl+3hfX5v+AJevcn3a4mYhd4dCiKAJYiDgVRZ70+e
M8t6Fga0jmIZ5fgvUUXqUoJ52qbfN96EnyD+0XewRHRv8n26cpQtvaYs1ZQMibB3AhDNDmix9KnJ
ZxNVDe0Qm+iG6lK6c224aDJQ3nhRukeS9PoWWdyLE8xM5I3xEa+Rpki1llHTO+kgPOgww5QmetJl
SAvBdUMLNymD+2No5q+darlq7iJ+bUnlrSXQYAG8cK29fnE0lizKOgEhJe3p52eLJ3pVCCuWR8xL
HQs+JdsCo+dCwfMfxnJmZnauSG0ky6pmsvck7yjKdLRUydfrJhbeKpZqaSrNlWCu6IK+HInJwZUY
BXtuoscyjKM8ItFUlc+mv0+9XZitZQ0Wl+fM3iwGCUsjHbJaq3jJQwFmnqJTQgNpFO/GbSke3E1i
09Xx4/oYlx3+zOhsuaxGDVQ3r6euXxw+cRCn2UJVukVQeuqi/k/p6otZnS2clfuROHZECxocZWoF
tbT3UEJgLHtr87l0qWoiPjJ1x5ry/O0u04lE/wYxXb0btgKQEhCz5QaBtX19EGkYb/aSE5/cLXpq
69nkhaeYpYH6UmXaoXQ65y+dxyh9oZB0mdJLJ7mP0lBUP4bRq377ZYyK52hU4PikwGf4sVZodq8J
xe760sqTiXlAo1PqoBhFd75qzD4hFeQgjLzm7wqQ5Tt5ZXum7W+zJ2T5jpPMiWsjclKO2yzZQmxj
7tJ8ayBGsV9NUi0txfmnzFw7C5XAyxg07+7yWN9C+rvJn1GMAj/ROsheOPlePay3Dy+dRRxDChhq
Q5zqfbNFGISQXitkneX4LeuecrHZqM3r9WlejBvPjciXRtCzLUXLx4iqodwNf6pbJuza9qnxcluA
ckgd0fWqxd2oVQ+uobxaMdp6Sd5sojS981Plvk+rpzoe1mKGpfPr/MNm698LaQmJI+uf3oYv0SeZ
vvToKfqlDPb4KbmVtvUWZbgTH6nQurW/PitL7n9ue7bgchyKFu2p01kWHKRDsKdH3BEPa2aWF5hE
h0LKTJfFWVik52au5xnQ7ELUPyk9DbdtcLDq/3AR6Mr/rLyX48+uND/1Lb+POZg9SCLHNLkPpMBR
u+ElEuDohksE8kJp9UG/vHx/rM6c1/PDoKCLuHLCW7iC6z3VUts7iY/RvtuFICBPDVAnyQkdwS4O
11dvZVrf81pnA/YssRph/K+cAWYY+nw3mQSRX1et3OELl49lQAYCMFaaYq35IZmEXuMrVYWkMHny
0a7gNNxM109jD3b5NBzWxjWjAZtqHhjUAaGDfdfowpnNqeKnSTC0Qe7od+ZessGiKCBxXZt2ZnIk
ylb67N1VdnGMHf/kNzbEi7fh3RqpwcLBfPkVsxMj8+PYSiyfWh/BvPQzuEdQfpvcSwh+ogx0KO7S
N+ift/pL+7s4JvCH1hsPYuLt9UX+uEX5CviI4G+hz0Of7x0z0K2qMoaCErV3oDUPt1J36/Dd5UX+
Y2e+e6IuTX1Yo1G/c8YdcgjIhaGkEm3jTXFUD0a4WcuCLrxcLGJ3HeoZHdAB6heXJ7IXtE2b+9yw
kB+L37QHgt3dhDJAGBlrNeJOULRu9R8x186aiy0Zt3jGT0W197f1zHhqFLEYwgKGRCN0vxs4QVI7
3gnb9CbcTfHcRA+/0bblvnhZT8gtXEYW8bSiGxPcnPNwZt2FbMHQchV5dXtiBKHX1Un2FZp2f5vm
0H8KHtZreQuvbhJzE4ZtCskNfV5MLEvfzPoAu/Cu2/Jrs59UYxs7+Frv1+TTPp6LF6bm71I1drNU
KqTMkZtPLqRwkvtdqN2DrP60isfUc+1/uU10kCIaLEZA6S2RpPqlM0mtN1ZNA9Y9PNbHat8i2+gf
kt0aSObjys3sTMM+O3NTX1dpIdEBrH0bofrJUO2xaWm+UQ7USAJnqlciOE7HF20fqwph75vwIlac
WZ/5Tef2bd3IWEeW9D7dtYdmh0AQaYW1w+/jcXBhiezT5TgFVTdoYsHS1I1RBbjo1IYRBZv4derQ
EQ8oI1xfwY/5hJnJ2akvDWqk+x5L2G2zV26xalv8Sk4+6Kd+i0wE6jJv5X49+pxeMh/m1IBL09I1
WfyQF+0zfZTTFAKisudOyfw3T2yDWyEVgl2eGSvR3ocrexrjmbHZs8ptqiRVegFKJbc91nKYfNGK
G7cMu7+uT+YUuF0b1Gw78HiRssygoabIEkdPkLCpzJXYcdkZz8Yy3wqRV4JqgpKmjz+LuWy3mrUf
DAJsKD78+lveBtvSE7eyr6x5yhQSXxvdbBtIfREIUoJzivnWelZ25vcKIixgnOOBpgNKhGuUQ+/4
jisW57djU4tBHhVYjG+7p34HT80hod36kN0nTkUDgLuNNvBaTM82YqM7aa//9IjbI3jOguF5mMBQ
zloX3YcT9tKX3g/7s6NIhoqh0z24c9rqaTSVXQ5VzUaCVlwZnuUcZZS8+Xrdq1a8dx5wxrEG+1HG
VonSG808xc33fo1dac3EtPRngypynYbODqdyyT3oRuioKJil45frA1k+3v747nsi98yM75smVzBm
ahvkw62EktBuOmekrfUq3oqHtR6ipWHxvAU4S7vX1B54OSwvTxQzUdmPLkXPDDkSLb9RlRXtpqVN
f25kFrDqLZWReNr0bvGzih9d+PSvT9uagdniNK3vAS4eBkdSIVCrv070EtctLF4C52OYPuFsYXIF
0iIlYwz+bRJvtC/BYficwpVzNyj0EhfyprvNdvClhf8hn81+Ojc9reGZac3rdWkMGF1tZ9/FbF99
m3pgCxthHpHGw418+Af37NLtc250fiFA7NUURjd1FiT3QgL/7Eb5BH2EDRkLAhk7MopbtnVgr6bv
pytgfqQpvOvAPMAmSM//5XCHOIEZaZwsD5ts2IxfdFhCNs3T+FbewIBf7YpjWm0AthwQglpxpMX9
d2585qptpHZhiWrJO8Ckf6ELkmTMNjkqjvwmeUhHrg132XX/jHbmutEIo4FstMRt/rGCnziFT+e6
665ZmHluW5hhXerMZ9G1NwpNMhD70khx3cjqxM2c1CrJ1acd45ia0CAb+zsua+wRec/3RPDa1Tfd
pdfcZOagYOR1A6Q8zb9Vc2pBwMPRrkf+Q6uMm6pShE1Sxa9D2/9eGejkftfsziKYBA4fF/Jk6Ojo
gNNuMtxD3cBYdQxPa/iItSHOAhl0ZJsimhhDiww4c/NJNCkn95/1+JM43iJZsFWilUL56jLOIph8
KEwYvd6XseNO2NTtZuL4MEBXVcnW+L6+AT4CX96Pt//tgLmWelcLQ5jVbDm6UdpNCL1/bx6thtJr
vAv2+e/0e4bc6V76Lb2SxVoFPS2+nMjnGCqMe++JncvzRjdLJdED7IunHpETsC/ftZ10iLY/4+/W
3jd56/8TtsjFbXlmdua/YeLTTDAdc3lE5bdDpiX/vOKqi/5j0SIPua2uwcRxOTJPbSy1aegcH071
bXLwDqkN74+6lTbek+VEx+Ko/Wo/Fc/izfq0fiQAmZb1zPjMefOEKvroYVzWNqytIx2mHEJxR0X9
APB6h/LWLjm65DKiXQnbaGbziDpmbytzsDjNZ58xc2jR9wK1F7KUl+kE+S722v3UDCw/NDBkiAfz
U7Bi8WN67nLgc38O3Sir3Om67raDk32qQBDot9le/tX/gMjv24hWHjooXCX6J9fY5DbJ9Y31dVzZ
yYuB3Z9xG7NbVIB9KOtTNnLcoXnukQwQk6fIUFbIAiYvnZ+GkLuQuwECyh9mx77RKX2OkgmbJ6r3
U21Yd8OnuhpeO6P5eX0pP5IxMLHntmY7BkLIIMyGdyIEZTc12Lc3I0kAyYb2cK9zBuf3mR3S56ht
CYl2a8+a5aFCVU3zDzxxc0abLDIBokQ6M2pFm8LTt9kkzZNNdIfx4fpQlxZPFf+Yml3Zcp75US2y
eJJeQK74o0fKxYyKp+tWPuJLmVDymwapbAOShDlsSB2qTrd8JjQ+arv22d9NWVXlBDGOEzys5d2W
NqJlolesA8SzPhC5pJncEnhxmXVaTPdst03Tbn99QB8JERiQZYmkMAGTQU81c/quVYu4m6hiKT04
lDscITsZ2kmjIYHLZWN9Rj9u4mPI7ATJW1uDvdWyUenea8/ivRGgJLTSMbY46LMPmoWTlpjrXaWx
kKIe3AiJ8U1U/GAl9FpylvNBzyNIo4cXoEK2STOyL4OOOK+e2DDFPV+f3EVvObczc8pW18FJRP/f
WyrUnN5rLe6zsJcPOt24K3tg6QIBU05/iWbp8I3Nc9E6DLFwG02LCXUCvAbWTnjo7W4vv8Z2+4ZW
HE1x473/YDmNDefdk6XZ0c9/wHi0ML8T1TxZY5LyfMnMqTjgzMo3YSBqd96hfVZuvCcQPbemDang
PnkIUV359/xRusQvE2idbr2D+i9v7r701c7zSGgUZgfc5nvUoOa19ixfGti5kdkNbaRVMUrWFHgJ
E8khmtVoPQbWxo/MFdzq9C/NbomL4cwu4SQRNS0R0bjKBPORZA0yDzL7IdWcAMAiehmHpF87Q5dC
2XOj5ixTnMS9EdfTunXkv7goNkZ2mJJxtPMfwX8haL92QyybVM0JLkFjEhRyl8vWtmkHbxwma+6l
8chhcxPdlTdcEbts5wnbtQfCFMB9mFcNJr4J+knBalrhs8yAoMF7IsMh7EjZi+bdD1mDSrC5qf3n
rvnr+vZfuP0k6czU7PLVtUiATxpTbSJuJe3b2H4b/O/aGqBo0SfpBEAkgauC2uLliDTBE0rPwsy7
yqGBM8Km0NX+9vpo1szMXJ9MmKfpoYKZUN+0FoxKyO2M3VqNdOnMpI73ZzgzhxjSUkICHjv9zqNw
AA5sV+wtB8Cs9zL1Nwz/uq1pOjj+Z5Cc/uX8Af8z48wg9wp+/MEQi7ck01ciy6X8Oh1/E7+NPLX/
zUknUJCV0ZYoSec1ubnp/Wg/Gh0SCXe58AUZyG0zeq+aKzynsrByJ3zEsU7DOzM9u4PEINTC6G/m
AkL6QN8FNzH4yhYuCPe5qp0kcP5BVXQ64T9sszOrs21mdvEoFC7UaeJpQgRTDd1DQAGa0z+tRUnL
R8iZrdk+UxLk7rsMj3E/awrNf7GNlrjwCqz8VH7Sb4LdmsWFEOViSmc7TgoiL5ZiVtMovhioB9aK
9O8DlAsLs82W6H2NjDJ7urKqrQCUE8Zd2FjWzEx76eMqWVRaYbykYjaLtSBPDv0iJD6ZAAnJqabS
Cu3JalLmY6363Qf/2JnFW26dJLo6PWyne6V9IUC345uB7szw2yrwbfHUBV/xf2Oa+btVjZ0IB/dU
7VRP9ZH36xbuEfNxau7NbPCVD+7beuXx4+ko62iSyLJi6QZvg9kI47EftdaYmrGLX3Gf7vzkL+iH
7X97BGNkitc1wnVESGZHYx6LrWrKY02nMFx297AGbsd8DcP50bkvjMzLY2Jr9mIr012mPaDUuENX
JaNsO0F1psJXAFXQ1nu7Pq6PDB70CgMXBMMB5ygkEbPZS5Suy/wgnPJZ5gmK+BGKld61IevoN9mp
+BXceYAb3gksgx2JvH+QUptMXG6Fy0+YuU3WijQ9qTFvoE3jjBT/JJFgXd0Y++FY3vFA/g9rSdRD
lUJboiGaWAlGpYpo5Op0uy7zPTRXKDqvPnU+ArCY23NDs4FpATsvCsfWgdO9cKxM64+dL4Qv3f8j
7cu2q1aSbX/ljP18s476lO44VQ/SauQGsA0GNi8aplOfjZRqv/5OUXU2y8nS0sb3DWxQKJuITEXM
mDOpy4Pb+sIOzRFCV3uIJzQ36E/1CTh0ZFLuPFmXUK2cQUkdzzm6nqNGcOcuQbH4AUTe6PhTdhuV
s8maMKkaCMGq2Vf5rpZM8DeqMdz09ydtaQ52AgNZQBAuaoGXgHgjN2UKBVcLNOlMhHZ6m6i3l3fj
r0HRemZEi72VoGMFvY5+zyC3XdZfKt+KKpBZmcanqoFgC649AQQ/Lhv9NWotRkESi7SCA8JmzQOM
YCiDMU860OCpaJrBLG9+bfonSC9sGDoTqJ4Z0raD76RD3TDSgWLha5CQ0KAP1bCl8bisg+ZMz4xo
p78waNFnkJTeM/9zX332y6u2JKErXrN0A4SxvO4vlhzIkfmYNu/XYqxKpQEeyQ66Lwa6BgbIbP95
eWXObocTC9oZycDDFAwQb9inxA/TiYRMfurmI89sXLSh+Tx/qkY3umzzzKgoKGHBULgoAfmeNn+N
2ZvgTwDAmQSQR39Kx2RjF5w1gN7hhcDA+xUow2nlQFsDcFMyfzDAWp+a1YaFcxvaRe4RNFYLMFBv
xO5FWamSVT3ul2U0MHndBP47Kvgcpk76/vJ0ndtuLo5FNKsioP7CmSW4XTbTXEL4K3Ciib/j4wBG
/reUfUhqubE05/zn1JbmP6C+L+ZBwhbxnoLB2aEJLTS2SudLiNF3tQtQITCVNgi49aScnZVJ4wLB
uXeT+7LKPuY+1PXS+mNaWpFlQz0h2xKNPjss2wH7NrDB0BDUrhZJYCdW32f93gd0vpB8V7UPUKo/
XF6oM9sOX6l/WdHz/E6VNUAWFWhAEGYIJV7ocm+kTc5uhRMLWuYpY0T4Tpf3+6q5TwA8XbgNK7Df
mQn+jL9fHs/GrFEtNqAaD74MyP4i6excNayFnLyZXSXoG/z/NKQdD03S29LJMCynfGvRO4cAx8zY
7vdH40OeAAIFAT6Idaa2dpgtlWdBt2d1H7pBHUro3AXBhrOe+VzDUffTjM6/00J4pDM5zPDvwUfy
GYpYfREBgd5F7MmNqmsmQ7LVN3pu453a1LZFBfEKy5igY0WyB7e1Qiq3UJZnLACEjKsrsLjoxNPz
WI4kaK1kBrpuAxfaDik195lDy43a0bnJC3AsoHK0gH5/ac0vWduIqUjRuXirbo39AO6O3cKoAUmL
p778OzjVZQ9rsQgIYzRnQqMPf9DTS86g0KPsUfaf7t42GmSY7JwwedPdTZvgqrMDtMG1Dq1SJLF/
wcgPDhEicBjAHa/oR/sW3R6RB7nD9CsA3H+DMORMpAXHDL6mfCwcqiCaYxWQfssCaHbvnYC5V6NZ
ZXtWZs1riC+zq9lwi13P0zQmibvVLHTOso/wDgSZBwZ4PeJ2bi9MNzVHQC7J3kJ2VYonF6Ranrfv
QNQybLjdmcAIxhAwo6AHA1zLOmrNSwJoijEIXlU1wJUjaPgyJr9CAq+ORg4JUsqcLfI678zOOTWp
RUc6u97k+QKwDwJdBUsZ11AGux8nVt/MLQq6l6PXmXvaswFqK2labm2iAxCekSbXSqK9Iums0Evy
a8gpfZkbM9llffBVzGgGuGz5nOufjnP5/UlK2S4GELlayDiIEZJQRv+htejWhe3sXHpoM7AQYqAU
sCzviQ2zoQmb0bG2l5Ozq9HyG7WQSAL0At8olQ942eUhnTnYsCUXYiTUOlG6XX5/Yq7tvCl1+xL9
HD59J9JiDA2w+JqKbn33nAEJQpqYQtR4wZFAXFizZDaV3cw9Bgb5g6MnQ9ofvD/BhRaJ13a9cyGC
EFxZR2CT5CZI/dd1W0xDJGcRW0bZTNsxkCmA8pUEIfN4QK9q8TUbgPrPdjQyDo4fL/Hmb+QZfp1Z
GEWnypKtX+QCtItWOhScQowSpUeQJZgtOswWSqRuR/1IghN04WIK7raGenakP43q9y5IRZF0YFjO
scw/EJv7u8pwfv8K+WxkOnyiFz2BaBSMtOlHCszyoo9mt85v78znVqznO3PseJnVKazMzEb9cr5F
2TYMMr7/XQdYzKAkBXoVcPbpeskQAsyCVGJbgsnxOrXozTh7u3SrQPzrGfDMik7DPxcGBEQp8l41
5AlBlSSieZKHpEuOhBufKzfro97barI/g95arEIgBsUIfGTo7DHtIBxijctCgYZwgYw17tEa0B/W
7ZY6v/keWfq9PYTGAxs2Vu/XXi3vue0lzp0Elm6cqddV8Dk3RDsBKgNjcO9MRzfZkb3cqfcL0j4X
u14cTNCQWtua278G0ucvoAXSWQagurAw+MX/crToGuV+0QfJQYeWTAcRLtBLkJ77h8sb6kxd67nh
ZS+cjDwjkwXFRNyjls7LZeTdN/THhdPBPxSfNnubFjd4fmt7bk0LM5nRtsDf/7i1Dfv0ZumiKm+H
XQPk83CzVcTdmFM9ZazA/uKOLbZxZb3mSczTD3lmhMLeQIacD51/7Vu9SSIvi0ZxXLL3nN7U1gcB
1but+/X5QPnThBZdsqww0S0EE8X8vay9x3rYkmY+UwrEyiB/v9QnkK/QKwVQSbbQnQlWfmW6Mhwq
z309s5HFldWmt+0wmq9kYoIVgivz2FlzciWycdxd3oznZhLJRvQwLJkzqNI934u0M/3R4TmQ+Tau
DyPk7n0/lGzjY+XctsDHJBhlKG64uOU+t9KNQ5DZnYEUkMwPI693aSBDaDAeIAx7eTxnnQv0MT7I
8H4QXmumGk9NTcnchZJzeF8DfQuWhXE/7y3oUmyR+56Nn7hHLxyVIJBBmu75uIzcCfLa9UcYS+Pp
lf/kfjiQfZ+inw4dgzz0b6AgsAOhjMmiy+M8t26nlrXtCfx/kw8jiNlcIUImkquUBSF3540ofXbh
TgaoXYxIR0XdGSD6tCzoMIDDsOojcywiqfqNjXimOo3zB4LL1FmAJ79c/4aMo3C2MPE4hgTrUdoE
rxtrTvdjQ4a3STqMO9ey++sqdbxDyyZ8JS36ESqY/LvWb9Fmy4bpjQhEunXhPrulkOjzfAtrjAui
5iM1p9wrFwp1IdGI1qBtvI6NXWWhOStBEYy+yY1D1t0Q9YX2V5eXeXm0HrxdB8ApNPciQ6tTInlZ
mUGT0+wBn/Ku/90aah0gjHO8bObsRj61o22nhBfA4ckfdsYd6yNnv7SKJ7sGPSvDAYQAkYjQ4/Q3
+KaWHXRphNoOy4YuQZc6guBy6184mMXw1biqr5brb5sflLMrnI2tdgYch60GfTULyTj0FesZGjDl
ovfBmvofuoblPf3AX+WP3tf8Vd9G1t187PdZ7N+Ye+gpR8k+yELvwQAz9J3YeJGznzwnL6IzstIG
knnCQVwczTDndzk7WujZ2bUROJIj8b61v7rGETi5Q7BzNo7Qc559aloLXcTpyDDaUFsqECtJPx9l
Q99abgIiweT+JbvLww6y0Zrvgv3heZhsLBcUBC0Kj4scwviuuGM786aPke7bs3ipJ6ujZ4Rsu/lr
GcQvmwtEBBSnAQVJomY4b2WWK4nNxXAnuc6TvDla1tS8V5zKwwQa450ze+V3V2XmFSTCgwcCR7xt
iWJfL0+Bc+ZFvIXUzIDUFMjVtBAC/e2SdEtO0B5zCd075R9IMvsbx+y5QwGAZHzBUnyqWPpnLMd3
n8yNadyn5r1R2aEMqrDxp42j5wxGH/Ayin588HKZKBppW4dRUzDL5Gpf1ukHlppvXaP8iuLyjrk5
avbeDdSxX3vsEe3KR48jbLD0CzST94FzAxGnY2l6r4GfmOK8L49yqu3w/7CRtIHrCuAZChal9dUU
bFEJnOmUsYGIRS4R1GhIy+p5k7EZhD3NoJh0w+R+ttHYO+zbB0uiSwc4IR7RffHUvE+/ZnMIyjEr
3oIKnTtGwPaMBKOD4w3gEG0P1HPVshR45j1Usw7VBKp3w4fGe/LaKpIdm8rdCIUANwFH1iiOuUsf
nKLbiPNntiFEgAMEPqRUl0695444gFimUgMaDVz1drBxBWPmRkhbPpo0j3tmYXmDk28bqRj1qnzJ
vY19EObdBDZtLl5PNL3Jy+YGhA5bMq5nNv0zi5qPg8HLlombAbXQ3bZ9HTUBimS/TayHFg0w6iGC
LSkqMOE+H1YG7ky373A5sUhfPaAdV95MCQETruPM4nA5VpwbEBLQKMcuGdpfINNeI5CLakHiNzrf
+MTvbJUdR2yRy1bObQWKshQFizs42vTdaLhtMsFd0KDqomZAH/Pu6rKBs/vd/7HhfbS2/ELArao2
m73cW+gci3fWfo5TKIigcH6avf/vL+P/Tb/xu39vsfZf/4O/f+FiavI0U9pf//Uq/9KA8Om7+p/l
v/31z57/p3+9Ed/YW9V8+6ZePQn9Xz77j3j+f+zvntTTs7/smQJF6333rZkevrVdpX4YwZsu//Lv
/vK/vv14yrtJfPvnH184kDXL09Kcsz/+86urr//8w4KL/ffp4//zu9dPNf7bq+mJ1U+N/h++PbXq
n3+gCvUP1IyBRDMQp8GriUzD8G35TWDhF9YShlCUB1ptWX7GG5XBnv8PF0UQcNiAwsdGZQn7s+Xd
8qvgHwvozENlGLR+0D3wvT/+98WerdDPFfsv1tV3PGeq/ecfz3cgWUotwKhhnz/3pRnfuI0tOxE3
XsVvZ17WH4XNnHzjmHruRj8fr11lWSEgrGGUInbSQtySIRiGqJqqgO96Fphbdd/n8e6nFe0MzCxO
e9FSEbuWlDDQ+uojBO3cMhKtZXVxJ93ZvVM5ScuNca1NmwZOtsbC5Z6ceZwRUIlGg2WKm6zq2LwR
GDSI5l9DolqMk6pA40Q18Riqe0Efq8702thFfPuT4PROrs3UHb4B4pG+I9WgPtqzBz0pX2SFuMKX
ePP+ZBv/Z7f8jd1BteQYqRwCKfJOxr3omixywcRa7ZEYrbfKtCv7Q+/bynrlNpVCO4Od2v1bNvjm
d8gU+k7kpYT/nm70z7lcbt8nx+AoCuZlXiZimTPEV5FV/psSfapWVDfDvHFgrOwIuozwxIhSnT+6
oPeKE2X2b3wphjt3ZtYGjmJtnharJ0/nOYhJVUN47De581hO9VwfCwbwVTjR2bR+62byc6K0YGCk
QYYSesLjiqj+MEOQZ2dULH942WbSYkFREGbmtBAxR8C5l6aQgIXRxmv2l5+vyff+fH0tDJhMjM5E
uIi9chqHN2nuTsZVQ9LE3gPpLLOraRD8pmkKACMRh3MvskiWQYwuoDlUjevWydEobiSQiplrMYaK
KN+MMqP00o1XXLz358Xs5xtqYWPK+cDxuSBifG4QFXUcmoL70kkdSBaWJOBoRHEAzysTJuxbjyrg
UIWTW/P95RlaNvwZ8/o1w3WyoffLVMYeb/zrYUocsNoU4NCePIEepi74fNnOii94WtjoqlmUxVDI
OOUpe6iJX6OsbXKxleBee/5yDpx4Q5qLuQRURcSVW4kqTExWP9I68zei3oqzeVq8UIPXjTYQ+PHQ
dCQqe7d4S7Km+DJMst6IFmsmlp+fjABUzU1l0FLGJJhQi6sInmyAKsQNi4zSl7mzpwWNam5owDJf
xEVu5TTMXbtNgZzlZEuvZ20UWrzAYTsn0K+VscMhYbWfh1qKXVe3DQjDc6P4cHk3rVnR4gZ4Gx2I
m7giziRw0eFAkCa/abGVq9dj20Et97KZZXOecw4tenTBpGiiDBY7dBjHCCW6Ur2l5jjSV2wKyBQl
1siaA+HIK9yjMj7zF+4FLSj0mSFNWyQIW33O3tEctcGIqlEGYR2A+3RjeMvmPTM8V7tQ2M04qNEe
eJyi8TWF9CvUash+ILQWu7oycwiZmkjXf7o8mSse6moRoPeJsJJRyrhrF2nlRLROsp+7jD2+7Pla
BBgFNWyHW7i2lrhY7wrR8q+QxQDo82XP10IAKUZBmMxFnAcgvkcaSe4Gr6r2l5++cgy4y04/8X4+
tlbdGAWPBxNTApHj1IQkhOUzRR+rGVmwuMxbF3QLuM6haiGFPyVhEgxb58CKR7laYGBW2iPvj9Uh
og8+JrVtfR2MeUyjWvlk46xZ2wFabPAIoZ5sJtzJG77A4ebBuR4SSr+/bAq1oAAEcwmMcy1jP5/K
NnK61gkgE0LaJEw59NYAcYCkRpgkvomGiHIq/6SJZ3+5bHzNl7RQkY15OUkHFw0jMa1653htlsVF
aU7jfS7IQN7STPEt2ra1idTCgyBWmlBWYSs69fy5wBfVo9GM8xYJ0eIxZ+KCXnP0IEGCDJGSMVBM
ZNePxod6UhHPWig8SP5YefnGabSy6RwtJNTgu++m5dD2gWBSyL32HQUDrORWmJvGrHaX12bNjBYZ
JreGunnTY7qMNg87Kh9RRG3CQFQvNKCFBhvEj62UWHwVKLMNkZFFG4Ad9HV2nAe11UW8tixaiLDk
7PKc47scHBM1ezQzu8/2Ka995OdJnUCxbYCQaTgyxyAbA1vZaM7y85OoVAMsx20T93OjMNmDXVRm
tzN6u95qJV5bGS0iBEIVtDXwDSOmtCkha23SYe8LyyjDuR0d9+7yBlgbhhYZ0soWlkpMEds996Og
9cCt1gHCc/npa4PQXJ/XTS2CxRtZwuwbRtGFJ2am3vEpy1/2raejjxIPouyGj89Vb1HBIgWRyBAP
b0n7m7j/vz5DdBRVZjo+cNFKxGDkAl0CdYxDI1Pz8KIpsjVH7+HRdZ82WIDWtm8sRJOqmrPI5tXW
7XlliW3NxzNiyaAm2Kl5mcmn2iA9iOdJzt5fHsDa4zUPB21Yi6/eEffmeuJvuAsuWRlYmzexFdfW
iYa8mZjCwgdmnE/D9zkpeCRZu6sW/TNXJa8YyTZIKzVsy8911jx6YmUVUM6wzqy4m638ow8oleU3
d2053Iq+Rn3I+o5DtIyoCa3Sl82e5uaFMSbItwTIXBX5dVCQz3NSPlx+9Irz2ZprK6dVCWDZyLpR
B41fASAHpiBm2BDITl02sazxmePQ1vy7G/sqscyOx203HN1czegib70rNJTshOfIPy9bWdth2pmu
OAoXuYE58jMDTbyju1Sca7m7/PSVMej1ERr0eWMLXPW5zG+gQVTsJvAg77DYdZgHgC5dNrOyGpbm
58xLe3DaYDXSaZZZVDuDeCPxhdGGzDQgqXTZyspULQn401OJ9G7VmpPLY9Nv9tbQscjD7f9lq/2D
henkyJO2gLZXa2Ed0jfCnG8YKFBNU0CHsN1Yi7XXXybvxELGlNMH3iDi2m9MO6xn8IvfsNprhvjy
/Kxlin/gK04s+C6YAgbZgBGmnknU5FZ33QjDCtHuy8OxsqoH1J2yN35bgbkOMPu3ja1AGNW144fL
b7A2RM3h3XFyzQZClHELzRcEfd4+dJORbTTAr0TLH33UJ8Mz0RPR8wqb2bJr8iYtOtWGOeOzEXV9
UIooB/bwTzGP/e/pav0VNPWOjCnrgtmGHFhslaBnj2YgKBfhCXjr4fJ8rfmN5vxuQ1OUfhFiAk+R
sEhcvue5Mm/dwt+iEVtZkh/l95NJQ0NJnlUJyhO2DyTA1NRB2CqWbjj+ypL8ABOfPF25omwKF5mS
wJuLt/VED4kCc4QpuyOb2Oeyoc2G869Esh9IqRNLQozUGEiLtcgmhONhHqKc2sOtQrPq44gLxf7y
kiwh60zU/wENOrHDHSNDy82I+bIgL6+apgnxrfKROdm1q4L7WU4qLqVyNzxmZQf8SGCfmKvb3s56
0HzHWS4KGk2jWUwhG/3hkUiVtMfLg1rbBMvPT6zMpC/7IsXkjWT0I0OkzhUqxHQj7qw9XfN61TqZ
UZfYYvB9ehCCd1eBSsqX+ciPcvbJuxtLZ2XAEJjTDrigDvpNO3wRZTH1x61L5NoiaCe9Rbjb2SCo
iScnN2891AfuuAiMIqwY3wJirE2S5uoWVYVpT0EVg8Z3RBOqMe9HkJVtTNK/uZDO7NtfmEd8y2vt
smWxVQXsvndTWCq6Mq4Nf761oHh17FwbyphzJ3DJrGjos7aLjJHmTyPJlInMFqP5TtIGBCJlA0xt
6Ne289BmsixCXvi02OFjanjXo1HruvBL50hAW3RNZ9E9gvPVCxOjH2/yyoFcOW2tL93QNo99M6Rg
SnVsywtnhXt51AeFEflFkqAiW5H+Fbr7XCOsxEzdXZ32Uxr5uBBdsw7i7GGJatd1Z1fztZX4/I3p
tFVUT3n3cWa0SiPDVPVHWY/2m2xIAM+rPPIdzKCJjHxRe/eA87toG0SfO9CpdH7fj1K97+aRW3s3
tbw35TBXj+nkfmqK0fjMy3y6hu3iUz1l/gdL1SQyWjeNM468BNRaRYQB4hLoBsnR7wcId5UNAHLl
ZNxwzyivfK/yXXyST+xgz7P1QDPH/9qYnnj0Cgu46pyMA3JUAdpoEw+l3HCu7aIJHWDG3uVe4YYA
o4H2OUx8lYqopcr7noiGXlt10Vn7ivgA7thF4t0NDvcPlcuz+zTJIE475bb/vvZsOV2RDPQhQE7V
yTeOTuGtfMCKgxha/BhbILtnR9SxQt0Z+m3U2XUCBGM2adXG/Wvt8qIzkbKgJOAqM6o4zW3iXlPl
lxAGmmkljwboo1AcU6DluLI6p0mOhZ806Y7PwErG2QSVHWT5En/e0r5Yycoa2n1WtKNdWnXNYpHO
6p1iVv4aCcynZGjmEM0pJRC3Q11boSNk8DpphLfFzbA20cs5exLsJqQOWA5ZwNgrauNIUaA7cCAH
o7qotnBvayaWA/bEhMuGoRrKnMdzqyQol1Jr2tmodP4JQsji93rB/ro5/dLA1Bi+l9oli3PfLKE0
aKuvaVCzmzkg/laVZiWi6tRYlVm6pLecKp49QOEjZdPOiGjni5d9melwSsXnvHdS0OA6hl8eDcdX
kcpAVnD5SF7bYtp5MCX9MNDJKuMgcT8kVsYjNQTor/LTOoIiOvLYldEd2uWvVVE7G152fs5+oR9N
HJKroS2rWBg95Fr7qTm6LPA2TqHzt0E/0NymG2biSbMDOqWm8xh1Q6G+5oM07zNpO0fQ9TteKLva
2+pZO7+Vfb3xnSRyrGxrbmNnLKGQVAnZ+6GTlz7aNXldvb+8UmtzpjmM6eZD6SALHpe8dm+SilZ3
6P8Xny8/fXnKr+e2v6C6Tt0xq5wRnFuZioWbenbYm82cgA8DXT9lV1AWcVE03cbqr2SBICj93Bhz
PbfrioocjcLiYWALlOMSnMxV9jRW2WOrxsOYc3HV4bY7OOr+8hDXJlC7H85mV7ToIgFX2VSNR54S
cpS532wMam0TWM/HVLptkCfMamLDGFsQP9V+6u79pAbRTF0nyVbL/OrcaZdEJQStglw0MSiau5uh
r6V8Gko7Ezc+CFuS62HJAB8qKyihbZdnjn01yjkr7rpshJrs5Zk8/3ECeMjzsQqP1R0KczxmDWk/
5fNcoXlKZukenLfIK9hK7sFOoCCFaTrjhlOvrZ4WqAjurUaOslacSum8M0E8U1TBlm+t7H4df5/w
3MbnnMxiOXoQvuWJ2k2+ne87FNxzEny4PG0rW2SBW576mNvmnUsbGxT9M/wtAnBX/VnJGtxAPKmd
Db6rNSPa2viqcy1kCYKjk3PYkJUdgdYG9HS183t8qP97qoKi5fk4zKGeaqmcAMx7rH8PiV/yKhkD
unHera2FFonGOrGoQ8rkmKBZ9GPPATrCvd9S5W7gYDo62EiwbnXarE2WFogC6fWlTwz/KFnu7aYW
t19CAP5PA7vf2Lcrh5EOZzVtQBmUGNJ4NBI3/0Z7FM+vgTwCQTsxGFoaJDL53dU44G5yeZutWdQi
UYum90IGfXLMIXMdsRbYa6gi9EAN9DZaTyKjKv0S9UGv3wKRrfim3obWj35WZW5Bjm0JQA96RHuI
XdW20W7RkK4Z0Jw/a8bEGEsE7IaBngHfKqosd/Uo662GxpWNoINbC2u2GlGQ5AjsrDqUQRnEadaN
N37RvzCA6chV6Vq8GKcakyQ5i9p+MneFb20BOFZmiGo+6To52IYCwmJ/rD70fYEDzhvYRsZz7eGa
S879mA+WM7GYGFP3xp2G4NDWAd24gq49ffn5yZdAiWqPVyZIGRBaoAUEfWKxUqa5v+wNKxhMX2+j
DlJwNBpJbR271Ks/KkqcCBoQYxiUQGNnEnfBiY7ANtouGvmEad3wuQquwUtYxMrPmxh8lv7BCfoP
TTptxISVEKezgdnSNeyU+XWM9GEA56TJ8FlZeXpfmqX3rU/z0ts4qdf2tXZb8KtpaIMGSRjhSFAJ
pAnIkgzTuTKSPHlRcdjXKUNYSgICGA1SPA6YwFD8V7fVYFjvUoizfr+8hiuj0FGiSMoAbIDIGYNg
VFwr6jFAgSsjnrqg21iSlU2oA0QTawCTqO8V8YDOJAisVqNThyllqbWxy1fWXNcLqpvOlWKEAaOl
3Xu39+yY4LoUiaZ031Scb4Fa1gay2D/xpiKfLQSZZDyqsgG3gsutQUKfppvpxkytLcby8xMD3AIr
m5e1RdzPnve1zAzntquoiUxuzbyNyVqzoYUE5LeEB8XdPIZoMjt0YI+sdmSY3Cni3POeXrartO8B
2qQUKb0EK2LyDLgMjxX5zqJTDoG1FBSsu8tm1hZEO44dCYiJZYxFbHfCgTR9B0Vxg26xhqzNlObg
pedUKR+bInb9wr9V/czf4DvRvK8K6X182QC0w9fqgxEt2DAxNtaTzJA4SaWz0Zq6Mjk6BrRKB4X2
3LqIWduKO3/0IaDn8C2ux5XJ0TGfIEBw5rbxcpzlks5Rxp2GhsVEwCcZFKbcypatDUK7chepM0sh
SB57RqYANPb9NI0Ysf2tku1K7HA1n0bClmaF62dxkjpP4C2HxFVZ3Drj+HroR2vjqDifCfJ1CKig
kEed0JSCUdivZ3P4NjCHRmbS7aRvfmiJRcO0eOuQ+d3lbbW2OMtsnsQRUfb4eM3sPO56D5D5rDPt
G8NJ1Sdj6l8GyweT1nMbS6tm1RBUacY5YNGczPRoNv58dXkEa+uuefZoFRb0BNI8trhJYpPhyw6F
Z3tjftbWQ/PslFAz9aoUFSZQEVV7PnrKuc6zzvmsoHvhv65B83kvxyz4NNWmIYtw8pGsjy8PbW1x
NJ9XJRlE7+GrpTet8cpqenKv+j6/YWlBHy+bWEki6DBP0wbDawloEaAzat/49Bsbswq8yeopcKY0
nApks51p3GrVXVksHezpeQygFiRlYlRChj0xh+5DMJWbWP21x2sxgFcEDDoVdgBxiuDGTW1UaPqE
b+CmVj7pHC0AjIl0Uyk4pBdK864Z6zu3nfowNeyP2Uw/sNbZsLOy7M7y81OfhJqEozLkQTjx+K5V
jQqNBHmQcci2+PzWTCwTeGKi7iaV+4aBz3sGhEboBehwzyRx0DTDu3ZLc3bNiub4jeNYvWhapFoM
Q8Z04m25L4K6baNuqtqNC8Tammv+P8xK9LY3kaNrK/BytPLWHqaXoYahQvR8nijK2TllHQGjISTW
Epm/qWqn2BVT8njZ/9beXnNx2SPuFj4MWC3PdtBAaq7acZTHFz1dB3Q2lRh6syDQ+MxlfmuPs3El
CdsC7q68uw7orMe0mtG8FRw7VXsH6k4eAB9NvXvZu2u+nNeei0oRS2Nb8e8+r3gExuCt3Onaq2uu
bBU9GqxIS47Mq7KjSHIWUqPPN77UV/a9juS0ZWOyLpmDYwOVXiCuaDfKHakzfNuqjNZbhcm1QSw/
P3FiFAfnAV00yGWAQDbu+yHd83boXnYp1HlKOvT02kHBgyMtimKfqCA9DrXFXpYg1SGbIDRTs0oS
BKBG4lLg9oUaI+rL3gLRLY6FjevU2kpo/gsiC6vPFOKcN9HvaV9DCVGYr4RJtip3a2ug+S9WtkVd
Nk/jpijL0FQD+qAT/2WNdOjD11e46CURKJY0njl8LJ2ugOBEIMI5s9Xdi9xMR2vSWflVXtjJcRAD
8tO9+NBOynzZ9OsgTS5ctMbNeLg000fTFzdOnbx3gP29/O4rq6vDNJOOA8gUVGksgCW+aoFpvMEd
bI7HftrCSq+ZWH5+4mPBBN1myqzkaHfzfTaxa2OSV5XgW+13K/tHR2kqvyk9O8+DYzAU5S0X9QR9
0oaIlz5fO4KlnfZoS8HpKMvRfd+q3H1Qsh32lxdg7e21s5c5zhCMmYfzpZnTW1pPMs46QIovP33l
g0tHXNb+NEzjiLORsKEMARBCUQhqL1EhrkFoxDci0doYNA+2mOUMZi6wR0FjAOS7KGSY5tNohJdH
sfJ8HXNplRkDeqTBCc/K/CrJy1fDnOeHyw9fmSIdcpmPmG0rwRFg5mCAZVBiDafEu+8RkSJQa2zk
HlacQIdbWsIvSIH+BGwiQ/3JhVm1r9o6s/xbF58+Wx1naxOlnclFJex+6PLkWCFaRIPbuUiV0nFj
mVcu7zq20gv6yUHPD2bKVc6Vyxr7XuaERdIvIKDgl4/S9JONC/zKR9UPFsWToOHWjhVMFMikrMjz
nSBlcx0Ax3RFkQXfeyYbrsD4AlK3itkbjri2DzQ3nxhCoaPq5Agy+QdIegD2VaUHQ8m7PHC2ULdr
C6R5O1hojDKoURO0fEhT5Z2Z7yq320rHrz1dO6rtHFexwsnIsVeTvSvagO7sStkbV7K1p2tezodE
2j1Ah8e+EfSYeGj86iu72uDrW3m6jrcEwKURvkTpzWapOx6RUWYgaaUJLTaSHP+Ps2vbkVMHtl+E
BMYXeIXuZi6ZSWYmmST7BeW2zR1jm4v5+rN6S+co4YRpqV9nJGjjqnK5atVae4CDLQhNgoSiEDlM
Ksynr2Mff7bxCnkwb71vZndD2244qJl8dK668/Pl37ejy47P+JsUfJiHPl6LHNyGk+w1IKoY27mz
spbmULUFLRLHROinpYNe5oWF7oQafxMEbOwx25WzlxVksh/ieJpvfOoNz0GrL82n7PjKFo4W2jJc
UYKMs9I1KsZsFWnntM0N/0qwnMe5W/WF77fX9dpCJYcImgbViuyh9wdePA+O6PoIjH/rPih/aD/k
HlXBbV93agUJEmhcE0P4sCRRicH/TIKNLj66uvOnZzmWFISrvCj9A3AmF1FTf7fc/0c2l1tn5x6M
6lknrU7aYNEJzvJLQkJ/300RbyLG4qxmaCriIhSO7zxb3PvleOcmed0VZYsS1cahWCop7BPA/3+0
rTGx5gvbv75t/ju1vy2mMA56GQT9EmdW+ke60u9aeGhQVB+rtc0TFuRPtnPq0Sun65p4W5AhVQ1u
K3TIMxN2L2uxPPJ4eIR6lbouFdlK54boo0Pl0saZjDFnRNjaZJ4XX1L22NvszWVlALjcSKDas2WF
hucUPfHGe8LN+lKBf+/559P2t1MVjF1sdmKKs3xonsegvfWm7sTy4YKz7j1+E+zm0gLiHtXI0/KR
J9HUVyA5GnWyDOo6hIaIzxHptxXweSoX22MFoPT7URIYEtcX0pu9X3/++2+PtlPI/HFEpPHyKITQ
LXjdJ9pBQNjF8oJ1nn/l/wcnQl7oz1f0E/jocr/DZXQuxEc2++VNKLz4g9DLd1AvX2qW//3QEfE2
D+hzUHAqoIGkL4PjMkzgOhqmPg1JaY+kwkQnkeOlc3Uv/G3SgqgocqhmKRQPVRF8JaFovw9lLi4k
HTubsgW0VblBn45gQgBCP/7BB3d2ilpin628uZT47Sxgi2aLheyA4c6jTFGuPtKck/c+qkLZ2xFw
Zy+ijU8QTjvQPsOq9DqArEONXXyzSG1QxZXToWakbpLBiUvyaXuL2fhH65Gxbie4oOTcZXpRiIAN
vaQVshG1+F/EnIg2PlJOaALPskE893vzi81Lw26pXy6/1ho9g1Ml3QfiqyN3QfkhDgchb0mROw+a
F44UGYbafogxrvW7SvXsXeyB8DSBTvJoD+uq2cfSmIge3/7ue4azcbUKEpWjWtooQ5u0/DwPVfwC
KKtBod5AeuC6d2yuDMvijW1dCvB5l3Q8xXRkyUK76Th4FzFFe8vYHP9NOMhqXie48lyWqYzlo57F
v0RWF9LunYi0RbzVEVUrcwFuPVoepwaCQCigrEk9TU8jCBkOb3+oPavcxIh6CtY8qlDkEIEnkpot
/dEv2SWhyp2nbzFvkxVVELQsz1DqQC7RSv8l98Xw/PZv33HgLdwN/fVO5ODFzWpapczTGDySXCSL
WF1S4iJkAvn69pv21rEJFSKSYdmCLDmDXmX0zS+lPRFV5C/XPX0TGUbazx7IULEOGb2Cg3p5P+ZR
8fHth++Y0ZaiUU209tsAxzIvyL3r5ndhSO5HzJ3NOb0Ebdz7POe//3Y+G+71XuSQenmY8zgJ0F89
LOvIPr29gr2nb3wZHDCE+BVSrzikddaCwDtRKo+vi0ZboNyyQimKKqgclflkP4fgm/xG1tG7H7QH
Hby3V7ATKrZqVF7Zr9zMcZQtjW5u+7Zbk4X1EJ3EZqfXvWLrx23uur5jEWplzR2j3ZEGzVfRDhe+
0s4ebOFxMw2Ymq2Ks2bl4l42trnNVe1fuBfv2OgWGRdhFGTgNZIvUdX0bgEj6sMMhqbbNnAAu6CQ
FGdXfaUtQm6u0EYVXouSrjTf2rn94vn+Owy7XAIR//1SJbYkimMDGBYPakRTpbo+XRng60k5MNFl
narjOMW4XclusT++PuWYMjBQulGoNby9vJ1d2vbweb5SFiyFyHqC7DJunfeuVbn+cN3Tz9b9m5cP
0OWtK+iIZmcU5mGQHuTivDq4cGLv2cDm6THPUU7QM45TT5ZJawSuKYvtEsaXjwvKi1etYcsO6Y0c
2oveGmWoaelvs3Xrjb9Ol+Q099awiVTtEiwlMrMoo15zC6HCIuXCu4kbTCBJWlwH8wS59p/74CaP
tLRGV4XI7r2e409xOzyqnHwcGwD/rvtOm3uKV/ApJhrlatrGw7Efcp7pWOsLqc2OnfJNsFp7vgY6
NwhWg1zQAm/JseDl61U/fYv3wwDPzFtiRTbNralT15YNtJ17EHRe52VbyJ+cJ9dOdIyyYlryYwGJ
j6xoa/vxup+/STWU1+hpJUOUjc6Qd6xeuyOfguvYUSHU8aftoLq5yFoA1QCxo/JUlVNznM3SXmc1
W3zfmmszxhz7yrSuM24Uyc78rhcaDzvetSVwNB3Yx3Uko6wX0YewCabE6PgBusZj6nj89brPv3Vh
apBtNIPIhtxUnwNVhE/zqNSFILeTCLCN6+oQtQtVcY5Zem95EqTQBw84yHtQR+kLR9yOb7GN5xJ/
9GflF4hwJgpN0vZL8crbEvDH6z7Qxnd9g7ujgTZsFs3LeNbGggpYAvyjvmD/O59oi9kL8yIQVKJM
2EUj+7rSnt64OpK3alnl09tL2HvFptZmpR0oZiFw1ODsfRlpmR8x9lVBklddQp7u7ALdeHEP7eMy
CnFhyEk/JNVsTCIndanyvPf0899/O4mnDpHNnE+AUIojLg7/EOZfUlDd8TK6cQAauqWpFtyc59aO
MtExKW7LYBqzfrEQXosbdiFY7O3CxhcmOdarr7AIFLlv3CKOTg1f4zb8/vYm732jjR/U+dI2tl5x
9QRx6GvbRVV1shHRzYWa5NlY/lIw3BIWmrVrZq9CbYoLcvA8+m6Olh/D2nxFz/qmiVw2xMF1idcW
6BZUUgNWygWKhmHdJqGnmyZxXeH7123FFusmvBwTCT3uJ8MSDMlUtJkLouOS8+uC6pa6kC5hN0OH
B96woB5zKKBzhd60iuh1yhQi3BxrY62jxuoIiZeYOoiX+yIt4vESOdaOpW4Rb3UIlEwk4cxodkMq
Naq/OJ99Fhgdv/D9d3wu3PizCcdKDQtyX0gTPi+dmU4dGPp7y8Nbz/kXzp4dh9hC3obagkfCol5l
Vw9DVBpDalD8vUS3sBGU+7/64xbzls+ON20+o/FYx4UEPR4Dp9MihVMJD8DYcx8F0FoBaBnyDU0X
gV2iGxr+qlTs6X8x3kC+yFmB+jWnkbqtgIT5QamOg2MUz+11czJiC/XA3O9sIyg8ZJE3r3dxS6Ml
mZd5vjTfsPOJt4xarqZ81WHFUCaqUVyJfMe+jk3Q+se3Y9qeIW5i2tCO4dSuS5R1PeZSDwL7NyaW
dXxMBgFFkeuO+HBzxDOQAi4Y6UK5opvMpzwk09d2nfnrVYvYwv4ijdqvlAS+OhSPMBkU7MLyHip5
z28/f2cTtpg/45zHlemizG8cB+cHb18NiLUuhP29p28OdujrgdAKeKGsCAcap3FcyTlVs1jjC7Fg
7wWbUFaOnDQKZDsZyk/xLySG7mPUhdOntz/OjgVtdRCbSswreCXjTLlI3YXz4B+nqgW8MI/4dVfs
LegvB80O5hMKlOvyWloM9ACYnQx1yaLrzPM/ccDfsh9H0JOLMbOf9WBEycQCZYeuLS+xX+x9IfJn
biUHEdf5CFBtX9u0liEuGdMZ2Hxhe8928pe0YQv7i/2GjMLvWBb06y3PY5UWDcmEHu6K1shDoebr
klyyceKw6BY55R7LMDY/Z62H5kdNqf/esHW4zpi24L92rry1bDSO9bmZPrHJC+oEynsxhGbWxfvy
tsXGf/9gWxBgY1YRFsUsMqI6dju7kP4iVhs/VZM4erHFLPX8gsmuPJn7tjq9/dIdJ9zi6aDhACxK
hJf6YkFzNhxsGnrqUjt7b0nnt/5mwAMd6ELOUDMbvObNCqooexMXKG1PEL1FL1XgaquDixjNHYsO
wj9f1zhSOdPjdZRC4SGZ7AxKUU+LFmypgl6I6ntfbOM266ihsbNgGIP2zXQqI6NvmCLzP2/vx0bR
7/+yi/+o1H77ZBHawHQCTUjWuzEZmX9yc5ua5ptrbDLlJolGem+Jul21SXqp36GtdR1MXfwHWvvt
1e2Ka9xcifOrXYAuQRgnULAAiZXR+XXmtkXYcVc2SkOQOgOhvkKpMPyZ1/F1rEFiC64rbTj0oQ1o
NrbNcAQrpkn1lDcJDpUL95Mde94i6dTSU2fBuJSFLE8G2Zzy0FeQAq9uKuJDe2d5jNfoUIaXShB7
1rDF0SFxtLrQqEmiflXzrKn9rj9WY6lUEq4exMFLUnt5UqsqXkG2r/sldfmKeTnut/2nuSYVhs5m
P3dXQbUw8rnxsLMGOybtUXLkAPdVFYihcfW8xNm541pbnB3DyAVQcgXPhlmfcNC91tRcKKntPXoT
GjBWHE8rQ6204Ys7guxoSo2ZL+G3/zvU/nLYbTFm3O8GR1ekYphhi8Zj5CDX+xWcfyBwicD+OyRj
6QUfuCy1BxFzmue3EAMSc+IX2heJxz3fS6HVFbBDuRoSnHQRg5+uLgmzd3p1y3c/jMTBI/wDy+0q
kxVZap/OoJjkx7cDz07s3ILWdAlAmVdGLOv1cBPkzWu5LEXSE3bJlvd2YHNMl73weVzR8wvGHwG2
OUFN5LoBIR6fHfa30FWfS3Vy5Qw8Rwb8hNGPdpUvcRD9ePvj/P238y0JXiNs6Mca1/opYgZzu3o+
eI1/abD6nPD+f+OB5OefPx5VQBIIrXkGWQj7HsWhukgWUMoeelCsHV0r46uiLzR2/3wRK00lViaQ
KU2UfB/QffTTOpSwybc/00b/+X8Pr//kTH/fBsyJAhMLKotMEkhcHj3WjU0aANH5MQBbymO7NI7e
N63t7GdPl5U8NivpHiuOyHWAagioVRhAOg6KSS7yUitH3SXQi5wq2ErRRqBKRUp8gLaS4RAYcfOl
Aae9HTjv+2/m4xVEljRnLLO2fD0b/9l8hJyGpKimq+5TfKsHvch8XcuOiKzGYNAKvSdOxpQSz17S
Ntgz0k1i0odTDOAm6tXGUhD5IuO5bQoSXjj69p6+uZHH9SQh4uKzbEVpEbR0cXcHvt3quoYuRhD+
3AEHbj8cdefbpl/JH7PSqGmhluxfYn34e3iDLvefzxcwJTvNC8OZRUUyD2f8QCPiJMj963pCfIvh
A7k05o245VleIA9JZrASfS1UXl/VSgRK5s8VOAHlvdpYbEArh9uwYDYV3HYXUKE727uloVPQVPIX
axgG2EJ7ty62ucGGX4e94lvIHpTnmg64YpqpgBaH3IvZIVr96y6yPNp4b2SgSWM72E4Iur4CTNVV
KxPSd6W8q9nI/307uO1Z0CaDAAh+xcQd+mUjGaYXKoX/LIgrf4DoTnYXDuG/l9p5tHFhMEECzF0j
QGstviGZa8AY6vfgCl7bmiKzK9ivMZbll1HMwXThnXs7v3FsgOHQZsfZnM1xUQxpG4ABHCmzpr/e
/m47sTXaeLY3DR3u+ugEQvNwiBI9GhamdF3jn1z09COk3dfXt9+0s0NbDB7GanFXKjSKknVpH0tk
NP9wIGmf85p31znhFohXMy7yQRH0BD0+3jLU9NBaC+rsugVsXLyLlHGtT7CAuWM6LaY5fwS5WfRP
hFz/whm9Y2JbbjuMn5QcqqEM210JDLJzuf5b9ITShK3KiVu5yiZ/mDV+SLICmnRJCnrHDLbovCaq
QhiWQ/iS9D1X/aNtxGHFoYh8uJLp2x9wx5bFJhJAHjCKy25GzYkH8fuwHelJNewSnHfv6ZsIEFPa
wpKRwa5jULyLqAxuxoLVF/zwvMl/yQK38LzCtMvUdUGYuU6M6Qie0TtO4+AE+ezxqG2cn+Ior650
lY3Th5RXrgMpO6AjqnFpUZT9cgAPaQmCXcAyLkkV7Xnk1vdnN4K8XoZZBGc88268hHXTpOUSXeeP
W7ReQyVbKzmFmWalu1VVqSCCQy+xs+1s+Batlzf5EoxBRzO/r9WpngAiF7M/nK4y1i1ET4F3H1q9
Dc3OI5NDQsop+LhA7PjSIM/erz974m9Jba1A9upJPL8In+kq2ke6Rv1VdQDOzxv+27OBgjBBISuk
mXriQB7RX+YsdHzdh9l4MQreYADSyHTmcq3ug7osMUvf8ws/fcfP+MaLp35Zgm5CXdo3fbumVV6v
EdBr/QpnoNSxk/Bt/LmYiP3+9nJ2Bhb4FsaW57wc1yAKs3os+wi49hHMDCiyelNyrlc9jH3UQn6A
QKLRHFQ4QgIDrKyQCzr05UinhEKNwBxJgbtSEs+Eu7TiICxHYqAhJZtXPpieMDUa3kWtLX69/aN3
jIdtPbfUHUoZkJ7HkJA9utxnh6YdrqM84XwTfooKTEvQaw2zWaDRlyyqq23C+8pdeZ3Y4u5MgzZV
688IPLbShyEwNPW6bjlc93E2lwlSUa9fGQxmncl0g6HI9om19XXiOHyLumvmSIA3yicZuG2GA8Q5
7F23on1SN9UlsrWdJIBtEo1Z4dI/9JSgjFe/dyMFyIyUD1ybj3kHDGFLJ3JSF/vxO6fAFooXjoAh
cdGFGQh1wtt59Ei65LS9ibCq7O0d2ckutni8qULnRIMxHuDjuBUp7Wr1OfbzfkjDrgKBIPW5uXSo
7b1rE54MKHTM2IZB1rFmPER+y1K/Je4hhAzC92gK3QUr2/tsm0DFpc2rJRckM+tq0cIAs4hNotgU
YapsY6brou0WqQfBeDuZs7nNaPHeQHsjPxTAllxYxPmj/CWr2YL02tHHAJYJ/cxroygtKBcH7M0l
8O7OVmwhdI1ZpOFo4WeQv+pAKOKejD/NB6hFoFF6iQR+ZwlbsrvGa4SBrA/BxXuhnzC936ciD/tP
b1vu3tM3ruiioqZt7wcZ19X0SdGmeqiX9pJS3M5ht8XJT11UL2tvgiyKdZmsyqLKaI2Xj4lnpP/R
L4ZpwoC6l18YldxbzdmWf8sLypAwV00z3jfPgCTQsU3RZra3b3+rve0+v/W3p8+MQoWyskFW27I5
Uk7vh4adZla4RAhAQN9+y94aNn7nrIyiZlFBNnhyeHHQNX7PzHypRrrj1ZT8uQbdCxKLFmtwjSsf
ltKL7v0+cG2CqaLr0D98S3e3YupigaoNQdot6bPUtnlQnJBv132fTWpQjNGkkLf4GSTam1OLWtch
KOpLegg732cLAQxxaAeCR362mG49NXHcmGTSLr+D2AiGJK5awhYG2LgI3GTB6GdzE+QHDv20+5VO
12nn8S0IUDAtDdABASYNqfosvbX7hHG9i6XSvS909o7fvCCae9ZPfQ4fY7OGNhkzhxlicBgCrPwL
16pzIvOXqL3FAQpW4WLbzdhiT4lPPXLSdJkGmXBvnu69MuwguebXd0ZN9acxdJeQpnsr2/i38Bqp
yhaxsISOB0n0MLDvsQtskS4Qr1uOb2/+ThTZwgMLajwJ+i8cSS50t0Ewl0cP0yuneZX62E12vFDw
34m9W5zgWlYBrhOenwU1JBpv1hZCtxgc78b6mI+iG47gJagICIHPKerbS9sJXVt54xrMeJPqOj8r
oaiJ0hHYvOxY6NN1T984/irEFPnyTP6/GPm+N17w2jg3X7C5nd++RcuNZSvBA1eSLBCjPg6s+A5Z
zvXCh9nZ8y1Ujg0DMZj/hc/0QmWL78U3bVevmEsU0SNIpK4jjAfb9p++OXSYRCCtJJluKepng+vP
VOiXCt0h+6/a/xfP3HLleVHnt+DxJdkSSvmvT2eGmmpkXdWMILtoTP2+HFBOuGVLPS3Jop3DFXfw
yvUl70wzHVyRa/89m0HykjrdtdMRHK4L4H24EecpGFGgGlEZNpjPMeY2/YS7ik4H3xurZAG1gi0K
P6URZgnm6qvR7j4XeXs/x2H+FIWje4KWkkk7Laa0n4ol0dFQ42BTQeJFak4wknO3lOZrMPhL0sWy
TutiGlLO3A9Ve5BQ1HS+42vcA5LfP6CusxxitLEOeZ3fzHQsEq/2hoS3fQ45NUGOXQwVx941aQ80
7mS6zz3zvVNdq59TOC+guq8xk+jJp3Jef3VDfhbGC16Z07+gcvmZWf+TJTNPazKuyeTbOQ18ytPe
zu86Q0DDFtD25GEAmhHo3wLm26WyYndT733gRagP3cQ/QHHVJrrSj+MQPNcB+9QocI0wgiS0UZyl
WgwQY+b+nMrefV/lMtx5/vIlwojkUcQQ67RB9ylq6tcirt9P+P8Rcqv6sJBlypTt4nRoXNgltRsh
VOfVfRKWs3uV1pBMUpwolRwflpy95OXi3RbgMkYNP0wI95+qeGwSkHR/6iCFmvZrJNFVHYZDJJiX
mEl7p166H/0IduiS+n0y+twCwSLvxngpk1KAIM6E3yuWz6B3J7/6nD75tGWPXj/eIUMqwUwWAvxR
hr984g3gWGmazE7xfa6Wu2aM76Ds/YM160/P0Ftdt2G2UBslJW+g8J2v5LAgMU0w29Rjif2U6qL+
pqsoOIwTdcmQg6UOukXVbSvAm47CPruBIEt7VyymOARluRzDsP4qyuKd6UyUcBuwhDHIcFBS/DsX
tE4q0sinUapnkENVwCCyNqmtGJIeTehEVMNPMDS5g1XNdBSN/0mJaUmxbQuENusxcXG/3CxmzNEg
NNEhHJvmEOBql9jKvhI2vgy5fs+8AJBeixot/ChCLxeAiTEqXiQ0HtGeNvWBreDE9kEOnMnVvgSg
FUt6Dba6vliHRInAvqNOP8Cpfgnl3wgpolSfR/wnyDYlfhiTo2e6KSGd/djQFvenQP0YGfuG2S2U
hUbWpyBDBd8wwS6OMvo6da05dn4dHBVKFGlJiz6hc/3PQGLoxXojKi3DmpigtXC67hftcc8DivhR
0+BpaiIIbk7rrZNTl8aifsdofAJZTH2/aiJTFqIymU/evSua9Uav5n1tiufVo88rh9ug8d9lvYeA
5w/dz0COISDDnT71JkJu27OUCRufPF6Mh8Cr1nRugF5SSnopb9Yflkx1gllMsPKL+oMd/E+liJ8U
cfbYQncyKRCe0tEHaGQ2QH8baemJ5/1Po+cKmFUNbIwqGXTT6JQ2YDlJ1rGTKXGY3I2IIzehKotD
72hxsm50aQCJgdsh4BrKn85PvZY+trwokoaLH73jr3bIMX0Com5YyjgmE8hlsoCCFDaOlvIF5SR2
p0bPlIn2MTqiwtj/HAA9+1nnFVRLgzwA/4gedPkUQ/WRpkwZ8qVkTWWAlrL8wZlI35VjWJ0MoCTP
ekC0GX3bTqmgqGGnAozPRTJ5XJ7g/tKloT95r9UEOW4hQy2xDURnTbDQGwVm2Tt/6P0bA6mS0xRW
FCcOx6/I13G9q5ezVnweIIAugFDcckrtC3O11mmcY9aMACKJypty/TtfadQaS8lKmoQzMEoJ2Gnj
R3/s6n/XomD3VgGzkZhe9FkPgckDxWvLZORhcc9GUt5MlogxCXAl/+CFNPjaFpO5B26//TcuBvmk
I8VeAhlVK7Swg+BJxsY9diGy2TRiqn2ikfR+UjdPH2U3C+xu5L1na1lnM2RYJM44Vt0bBwh30qnO
PQhdm/5BQZALUjyMt15iSRi+i4Wdb0xYLs1Jeia8iVfrbsho1o9TFI+fLOSP33kOQ/EJRB8rnrRy
yQ+agEguUY6t7VGTaPglwHQ+JkW5KHDnO5AMLmP+4p3nXxEhHouZ/RgsICjtYNo0aOIqUVb9cPkw
P9dqwUhICMlf4vv6g4KW2x14gh4waemSkCxZxMnnvAlfIhhQAvI/jcMLa4JSWndQ4/DqkZIcQHGD
mreB/bGo+7IW3o8VhnRPpXkaqw7IKZA6f6z9HEbCRXkHDY48gRQOOSo/8JPWYVgCYfyZ1eIuZ+QV
k5fjKWrBlly6zt2VRqhkmFmVmgHyus2AnjyGuReE3VJ/AH6aHhgwrimOvG+mKt/XHqrWXAuVAigc
3DuqIfkZ8TUNWf9U9RC0bPsBIPgOzSo5+I+Mkx5nOZx1gM7lbS+aRwtZUsxy5B8Xy1oIVpMjRYn/
YEfFcIBPOiVr6RJiuh9Gxhh3dbxKRzdNCOqtxfmPS0jjmawN+zLt+eAlEFJ9bFYr07xuvBQtcy9Z
Y8yntX34qWycSVcf6UU/Lu1tXwzf0BmGIJVEw7NFdpK40GYzR+I/RGZNS8aidIYA2gF45Y/KYba8
albwhvnNt6icIBndW3lUVfAKEtg6KYKgAba4o4eZzR2KpfGUtp7+x+bBT1AHyMTUzh1i7d1wpiIo
zdfVwVZAAoKX8LUFN1LSN+TZD8L+DoMVgI9a5h5420Q4acPKgSyo+yyFbbE0LU7FEs4n1av6hQLf
mqx2yVrZ+acJ5xswJvnDBFTqr2VedYJD3r8BMKE4eUTx06AbdpMXxEMNHzMtMY/aJo2MEifpW2gy
QklHHqCxXVaI8q5ST33twS+GckaLroWWQP3A+rDTNxHm1k/lenYX3AvPSudOsg/h4g8KMwNgk0xZ
bcQzjGw6EGKi2zAOzlf3svs5rUN1y4tuvQES1R3dLPU3nxcqFX00fogmGt6RvIxuXLn2t0PM1hc/
JPS9IUv/nEOnt0qIZd73vDT98xLQ/BG8nPzkxUPxpcOs7A3UMvNnqO7ag0W9430eF90vcB0Ux7YY
1ocoDu09KBclGIUGtJu7vFVp7ldxk2gyI0KoaH3pQwomt6hr7yc3zQbHMmTE59WP732Z+xmIfebj
DPLlJ+fK+TDGzUoRGYfxAbZOvhhZm49SIb9RTYVMvApnjOY5BRfmxWsV6OrFrg05tpOLMB0bNil2
BXlf1aEqpk0f3kfeyk62ZgFM1i0P0qj8MIa8+zQFZXTX9Kwok4gVmGHBSf6ul6UqT2vY1wdZySgN
RU5SDGhWB3CIyRPIoBha3mQ8krUOb9uYqGNZ2G8q9/If3bgsP5pZ4jvJkBw5xGm/x3yO38eoCMIy
xvqThV7Ns25rfYrivD/WcVdkpa3V4bzPDx0kvJBZiA4A0dy7MUsx3DTDiCk2qkGzE/L5DhPMDZKd
FRBWNMmPBeRNU6Q8y0Grlr6G/srvJ/juITJh/6gmOxxKz87oQ7TBBwukfmrOhHRjPQvgBDk5jIJ7
T7Fg/Kax6EIlaxcjZMo8J6+mtPFwA0IeqL5bbucjRH2bEkqmQtVJXBj/M7dgM0pWDJA+VJXw7lq/
ajB1qPw5IfkkP1TrzJ7QQR5/0sX6r3PAwvtmCfJvC8mDz6T04+C1ZLJHwdc1BAoAxpXeP6LGxzwN
gcu71POMJf9UcdC4Q7nExfci6Cf1UAZKqWPvMCUIZmKw+qVlwbwvkHnNG9xPZP25DGsPcxASRZu7
YGJecyzl2OUJkvWQHsJajssdzLwZ7sII4qMp0V3B/ESFefUvBTgHodyrMXHYFKJ0N5Cf9GliYqaL
g3GYuEeeStRwnIMYExB1X8h0pONAbqBeAJ6OEZrO3S9SQ/v83kyuym+afAq8pJzK6R8BvdP3tbAM
s+LDVPF7SR1fT3rxgiopkfcViXZUTU/TSsn41aI2vqRAlCBP6jtjq9uo6+MgmT3RGkA1Cc6sDiJq
EJosz4N7QyRqzCJKiSsS9OaVf3BLvsD8amzBs4djCAy1hYa6Asbi4y4LTCF+NiBUn1MMUwb9O0eA
gzjktIjbOzrWUXfXezZSSdd6gU1jtQ7rI82DsMb4Zx//D0dXshwprkW/SBFiFGwZcnKmZ7td3hB2
DSABEggkhL7+Hb9VR3R0daWdIN17xqsKZgyG3GkTP8VDBCcrWn6wMvg8WXFrspXTsSZ6ESBjB+Jf
8lmO6ElIIvDaWRR7c+AkCuKDTZ17hmWfRN9QpYKSDpMZfdio541FPWJ8V4cpdqR/EmQGjyKdaJpK
6SDlqLqfxVza0Kb6iB18z7+3tWEMCfFRFGD18JyaZ4TmReLS64mD3pmREHPJTBBgjNsQbPuy94PL
Lpq0wXic92XGlyBGLtxZ5kMcnJthWrN7wACMB8WwbGFebvlGlsJE+NoK6IhSFDXuQnVYP0f9p5vY
Lm97kqz+PkwlKsQLT7tu/45kJLqyIRkOBCJ1kF36VpqsyBPjoBBCU92MPBwc73XoVmwGFDEYfdGT
bjjNYdNCmI4xATWP22hwdiF5uKmHkEA1ipsQb2XLLe5hu4H5e/FtRMnHT012dDBhgGGa9iLC2rtP
8aNpTIR8ZNAXRbKRrLlFexwOVSdxbpzU4jdbgBQfezztYsNDxds8rXctFgK0I5HqnEGKTL8b1Lzc
kn6kSxGhFRiDU5asHX6mCXlEfgjy/UDRChVi6Q8kx+Pt89kW6WzyDW/vhKwNnPx2OizBuv5beGK/
V40k5WpDZG1zEhKy8PuEjwzrbjSFsGJr6myBMS5yV/R/+aAiy9TJG7djsiJBIhvGs1ybMaiNs5FE
iZqezDsTexC9hUuEMwy3+baXdmkziirNgbWXNIkQbxwT/KNuEH4eXtuOqqelz8FrYt1slgNuZex9
UWR6cRNkJ+xiMHAJRBr0aALHK8jsGS4589osQ/of4a3tgNSES1Ja2oCMKNHh0S4HbNLT/tvbLorv
QZ52018UhQTmL0LX8fEUetPqMCM5/x36QX4FCfbDCkaoNSoSt3t7T4B9mAfEfqKme4E+ljyi/lcv
VdZwwzFSUQmyHM7kHZdBGONegPobCJNTAh6jbZFttWOWwVFgeMcfkY/R64+WIsTlwmU7fTuRc/4U
y3BGi2Gi17FWUg5rme2N2i8+W/sAX5TuBxg9+R4Ve7hF/t4307Yf7Sh3chnSvf9vbvnaPtlN26gw
ZtumMwIaMFkRpCi0FfpMElcHflPbMZz74F80dfTvYjP8d2OAIfHYBoNusC21a4/te8NZ5Edjktts
4dM4m2RV9DJF3vlzrHttDzRuiLzhiQmSZ1AOBtgVvOJxaZJ0i+s0nLmp+o1il4/wqn+iaXbZ/1IK
ue9rB1GTLwAf9/Exi9IcmYjMIKndDkNKIXSiC/KL+27Ud/EqM18Fwcp4nW5uWq5JajwvozQm2XkI
x5QiFk9l4XEKLJaBHOANNg+ybP7QodbvT7oMm6riSekYd5Dphis47jW6LG5a8Q573FcVYf2Y1kk+
E1avq1LmCGDO4Khvkt4WbO9CVAEivAT+F6FzV8PyMWNJQKgDKcAoUF2YATDsXc+840A+Wvrt5jR8
EXqzvqKGxHENISK5t/PA+TFvYUkpFPcd2EpIEZdikTQVd5icp/WE1TBejjZS3V4NOPWxjTHX8jsu
Y4+Pyl3ogZjJ5h+NCNnqVMyhrLjqh19DItp3GHZVUHa7Cv+xDiq1YrRGrNXcsWiuOrNFT/AxzH9/
/iVmX3RMtnXSdaSv0li1HwzpskHhoYv6tca012cXdulU6X22OH+7gQRTmQxL9A/O/i2pLXg4jVW+
AbIWRh0mJGCDrbxziCoYD2w1QhyXJZn4BTlLKb4YVI6asDSNWvlBsbxLfSHwKnW1XRDW8/zT1dGd
dYsEJRy7aaufTI4CpxLEUJDevFNwFrX74giED45GMFGs42DDC5bhhFWa4ec9LIi0xRiejRo7FEf6
Eh5CVKQgTnr275MVHQrbsfWnBeGxSz51D7fjY4Q4QneIEVXTv0CnGrAWcBnyD0rNV/PMhIIUKUmQ
X/Q6iETo09DCDlXbfBjEWc9IsfwTJG0WXHIEDcP8FIy9+EDd9TAecEangB21DBFHj5dS1aQVNK7E
ZlT7gEsM1dGCkEzJApGqyJYvUIJikrshXAUtd1Rb+CLJsaT+4YDM3NE7xh3MLcqrOwQpuujnNNy7
scSMqOzPut38zTFw4u4WSmxP2DjDWReNAD9zGIEnPmCoU+1BA2VaC7M6tVdzCon8ucPAGFxiItl8
UQBX48sY8uCUzz27Iv8sE2c1SBw/Jow8NtAZZs46kgG6heYpicA7qKSRp1UvPYMkWiUv2+4njOqD
6lNgLMkKxKO3TVMIEfZrlQZxArR1G7T+syaGkgq/TN48obwOaKFUcfKi4MpXuEUAdNaQWrTBAdzp
ioMR9jFRIYKML5ctm5oPjhu1u/UotY2xn/KZFQhJ9vl9kvMZ+u89mEwx5Zmtojbc7lCpsY3FqjZ1
mpc8+ANQnD4C32Yf4birFPfnNteuny0C7YfZP/3MuarYOwmtEk8BTDO55k/dvG+qaCYG/JjHPbpJ
k+45T9IIGS90/81k1n7gZrF3ArV4rw0JKKZcLufj5P2MkVIsvsEOjSRDMQbtISQdq1NEYd3oppq1
wMGElzfGsY/SspXc6WDD8wAIsu9qPTTiW8wbYJJ+X9m1Uwh9KbkhCRDExtF6bKhZcM3mtIYH2ryP
QSgN9iKdvA8L4IvGQvdZCy1IzdZFX3p8r+AfMk15kTc5SPtFoIYWWbLsMCduw3qNnh7YnhbzsEfh
/Nb0oz8kgCnkpW9aZLUHxgBcikn4kbfGy8MyjwPIh27JQuwFDtBwmIVmx9CT7afUYxt7muJxviRB
g9VYUfFKVIPyEcLFYyNXcnYkxGOYZ/LW9luCvpA0g6tx2ZjFkSfD+5iDRGhtQL9QDGWOm4Xr+ufU
fhPCJZUH/32XeCWuIf5eHDVT98JmFz2hbqT5pFr9k1PWlXaLnSlyRMOf5t3SqAC+uQEC3nKcEYRd
Q6owrowiee59DJq4o6lB0tdsr16E7FunGudNPyWHvI2X72GVy6eZZXtZ4279M7AMYLzLwhVmVixB
hcukuzHsKV+97Ex/iETAvjHZ/UTdJEr8c5seDvsywpmMkNE2KkO2TnvVehi3MMbOJi52m4S+mPeg
686GZ0NWS9247awa6rYDFvzfwvM3wWNdw3kX3QepH7IygDurniC1x2yIDe7AJrXS2sMUyQq8fiEQ
4317yXzbf7goGqp8RShVm9nuBSnS8t8EVuZ35tfwjxw8xlk30B4XVKIrOi8DtqbB6nO30ec1I6B9
efQ7xNV9g5wMLDSP9/+inuuS6nxBUkJsqiGKJvQwjXkZbKR5ixj/6cPtd1/r3SBHsENAFXgkW3gC
rIkN6XQahigH1IAyXnzc+OCwutW5bD4nujegB7fs4KjngJP4cMCNvH7AnjQfA6j871vfnJhLaE0d
igoS4vvCjgZ2/YHZT9q35Grxa+tXut0NdN9OxkhtangICLgj9OP9/RENfoeIGa8XmAzrZUHL2Zqp
5JASQucikRn7PcR5mqONVKsDjpy41iQ2V4M6nfPMVH5Y+QwtiWRxCWYSf7oZ+kvPU3JJTbacwccF
p31EOJdbggG5Oy6twiFr3tIpN+ecBine0gRreprkv9GqLVmBm9h/9CTy6IpDWQf+sP8TSZxdgcQ6
w0B5FDlCrQuQkh7zw0oqj9niSDusq2s0LY8pjcV5MX5BJYzDy0n6+EGiamoA85ZNR1SKuWJE1uYI
aYTyzxjqk0riE9dms12HPZ6QRznP9i7L2+jDdMbcdVi7SjcSUWz9ipU6FNL99pnfThJNNlcSku8x
EOzd2sa9yqV9ymJqYPMHGaa449iK0A7F8Zle6JC05z2Z5jLT43yY5nn6AN6fPe5Jpz5AAy1xldkE
1wwqNatUr+lYz4ld6KsSI54lavVwzFiU1Qjk6CqIuiVyPJNM1xit4tqSOXpehySvYOaUl04Yjyk0
54WQLEDmzA/C0SwzyJ3YVZMPo/t1ak01Dlt/D5hSHrtABlWQu68WM8INXfbdo+9tVMF5YE6dDl09
Siw7MiB5yebuu9mj+26ZsdUEfVT2yvXlgCqpn5ju9hiHzVjpVfQGPeYM2LFsADUCZd/BddAwx4pH
NnyNVRx3ye9tJt0tH/rwsjbpFgKI/qEBtrA5hBAbVxwUHT4ab9LSGi3+6LTzRRqt/fumQxxT4JzO
EVubv50IljvEO0yXufvh5OABid/Z7iIwRxbLfcmmFinNzRb4m/vp9E3cACUJFtFnKqP4I0nYZLBd
wsRfsghdFI6Hr4FQL2PCfFdmwI8Ae/PZokpKgIlhDsdLMUkE0BZthHivIphmg5CMAYHQu2n1H5Q3
+LvQir6anUoNuL8FxfSAYs46ixp0Wfvw0NnhnFGzvpCU5u/B3i7fXIB9mzGsVhlClI6bHwmsflzf
lMHLCN+ivBtjws6jER0ekhWURw+Q5iXOowGfkKD5csD/GqoPPdfNkILwy9RSt2H7gqSm/LARF++g
BjN2kV2eA54gIqozDESfKg6QhIa6rjIBdonQCkbu8aLrggHc/+1jQl9mGaWnmOAg1NuWX7CQIcIO
q/2djwi7AQhcbmpfQDuF/QkVrm2JIDf/Bbyuq6mx4pFGw9s4BsPFibkHe75sn3oenuCcB+81adRn
QX1zVJLY8+bkLoo28OlB+PhN4VwoRDQ3J21wYJnchr+6YQze9n4jiHCf+o80FsNRDkGAORk8ByRp
+1dDafSPptnfFWHO4DLmmVU/aQvgeXKw7bkYD0bS5TYEyXZI0FpV5skY3Ruc8LidVEtPQixDBQkN
DFBDnk7H7KdbR1Kh7jwS3s4QjbSfOWCvJ8tTJDfPpv900WqP0ib7S7al08UHK6mF5NNDPi2k2hWF
dbnPq37hvmaKQ3iUiw+0DzUFpB+8yghe1pA7QMUdpuwwEuwBokN3aLqtvQ1N/s3SSD4x9QM75eG8
3ZGWpXe96UEFAsl5ivm0HaywQP05jcZSYQmuu3bCN5sOCdJbY5yDQO2AscGGtdQIO1j+wCUV3pM8
JweT8qESuYOIGQPyJU+CFFUFzL8H4Ouw24ns2iHE/X3qMoV+XlJH6EOrxjAfr2GA/AP8JVH7W2aZ
h3k8+rJikvdqG55GuscPIkRbjQb6dAWBkNR63LpTnDTJO1qX8s/EL8393oOuHPmszvBV+htKrLsL
tJhBTamsITphjwKjYU2IssdA4nYsQg1zMJUgWpRpfgHmAZxonfqjNKAXFwugMLLXABdtV/tYBvWm
QQjKbjWHoU+aK/ZPdlqAOR7wXuDuBzR1nrtt/+tmgzhF7ZO7bQSxLSTuc9rGkAnMJj0nwy7BofCD
nffhoEcdHWLIuD74sgKKEtl7nPb5CUYkdw9tfV75XotiNlDiQLcAHgc5mdnBQoOIMXK3N0CT6r6P
xHIiWdvfaQbwcDHDhKV6GvA+IF9NQd9cLrkFB5H6thpRgvZr1iBLNFdDFTYYgBBREJTbDpShw+1y
TYP8bUDaNyQ5i74SUAsvrUWNZwFw0FzDLhdXN/kvpjuCiJfmH9uDWuloeA6iwCOEC+wHCWlSjD4Y
D9CDALf3mMO6bjk43riTTu3XPOUzAL4lLMFibUfvp/QevgsCZKy3w8mrmNTap7/x0gikE7vpmi/U
nLCObRgl+uEIvDl+ISCozvDGg1AY2EefoPizgZsdmwTKFS1G13Knuz4Hww/VsYNIcW6TdcMSUzRY
/F/HMVyKFJPqOcdSWxogCd9Ak0Agox3hg/VZ/77/uNU7ioCWpl/IHTaQ7JxgRH7abBucNQ6mA9o6
oa8hsZ9uds3F0wAD7Adzhj8OHK2Y+keD1bSzPIMgH25czw9BbuGAmv1/MwaBGphnW446Iae1ye+X
dM8PEM/8NpxtFW2H7p1g6njoEXh26DXYTccGe3EgDU68iz/aAK9+sxgbIhimHyvQ4FOVZRHuoW4d
/kKKpY9dAtaKZOt62smGawIWx7bBgAsJgf9j1JBGCEMQ7MKzXBabF+Kvn8CKBaqT9RYjmiwN1+EQ
gODEJCIETncsCmTb2zONoIkaAMsI7LSdfNjSCGB1m9oSeq4FyF3ESh7I6SqbRF+1GJrz7qw7Upsh
TV52cN3BM3yF9W4qshi99kEautK2JDhiMaGPPkOl0Jak6VQwQAofmwBBzQZJKtfJ//we9r8ZdYjJ
yW3c3tF5y4CULE/QubAiHRpesSb5GzmEK6Uh88el5a4SK465IRswlMp1OXjq9CFu8l9TBo2SFvlW
EqxeALcm82B+flLH5X8ZV/SQIRLqORub/Lb4VJfpuoKC4z655Dv9lWBzAlq6AG9oxjOFI7pcCL9H
oiQmzGBaq2jcAJUi0xXTmfwYM4yzxutXDRSychswLcj5fdVIPn4hVVA9ZFPbFD6z7l30iMMPoohf
+p2o85D1f8PUthi80zeRJ2HNIhdBlZLNVTQB11lCRetwgjZPIgjn6hpzIsjjfpLopauQ0ixwZeFV
22i7Q9SBw8RaRM6kXR7hx8GaAb61L9PJdqe8DwPcLmF/jYgD6BLgHqc0QJBZIv4uAbFlIrL2OaA4
PxFhBbVd45g5eDjLqkVpsKYofqs8xErnEcqGEuBrWshhVJflJ4NqmRwUfmBhCmDP8iy3wRylQJ/E
oidYbyQSXzraPSOhjUBJIvWdS2J6XZ1tP8Mwxx+1M8A3jXhxGbfNYevT5t2M8M80TYdszGRdnwyu
8UtLxs85B9u7rh5ODD7gzfJ0qKY5SUHJZMPdQMLv1CX/RSn4H9cmQRGE0KpCglDneQMRGwTRuCvI
hKQmGdgLjaP0AX56drNJH95QEd+VfKVPi0jtOYbusOJ5rqpdx/JupcAtYuNEAZupKfxiAXu0UKfH
/RjinhzSIgexBskElWegvdAOBQgdjAKsqC1bbE1j6AwkukPTTX42AsoEqN9o0UKMUrTQTBQWhomS
wBGPQXJsbws3+VXgEnwQaZ+cOtdsH1QhuAj8R6AefnphC6NHm+JwGgFrTonxb4xybGitDWuAIlRf
IcXLHyEngywjCDUiBJvt5PF6X0Dp7Y/I1uigpaQHqBv0TbbNPyuC9hXinKRiBpehDQNx16GICdQj
kufa1elnjiDIcpmQtb12xB2AdDZX0JhBESdg2nhAvtsF8J/dFLZ610qFkCLpRgiokLcKaca3wQ/7
DGJtPnem5WXSrU9c4wsTdHzrtzU+Cg7dPI6C4Sdp7wuMhijTlNxlI7YpCAJgvo/hs3Kf/EfMYVK7
Hru5G0r81gYQwUkMGaj4/uFgS5TPR7jq089sm79jsK/3WSpGDKDTXcqCe6OR15RMrhj66W2P/JNH
OlkVbhC9RJk+MLL+tzD6NlOLlC6HMWP35HHaPaxMgwS1nUtzj0cqAlcQRWWi0r9Sz/yoMxKUcQRY
HE2JayEhlDyKpbuNjv/HNqxG3k5zweJU/aWoNrxi9kUzJpQZ91E2j1h+IfP9yGB7fZVuWCm0rznW
sx5Wf4s77b9gWZdjNtv5lAw8r8GxJCen86zsCWQZkHBCZF763vM/ik9IUfbdRsoYDOSRrEBMvW5N
cE9X8KcaG88/EO3TbR4xFUgapX3RkG2q8v8LyCLorbrValQN9hokVJxWEJKFwD+SFhDrxNbPnGZg
iFeD9WCX9pmCqvlC4t3wpVv9c9Xb9E63AOEgCWzIZVdjhOFmh1rTBkv8N0cXyT/VKrSBKeiEcYGl
9j0YYcnAIUNQT08WE9IKZ706NHkTg+i3CF6IiHRfFiVXpwwtYkiSY/s57iyUO6lf3NM6pTOo+20+
bHHfHxvf0hJz5XAF8hnehNv4ad/0iBG7X6BzRjmJPARRk/6D5oGf1x7Ul0gn/WZzbk6CMAhTJI5W
3efRk8Iof3ELPJ/borYq9qN9TTe6A7HE31VlCV5VAp3/u0727g/4RoSDiDGnwDXBvPwHEke+oXZy
eqddkteRiUVlFNnuKKXTWqit98XUTssfm/tJF+lK9+AQ7RwiMlTEel8v0K0iiqzn81i0smEnuD2W
3+jhAIiLr7PHEo1lDJNEd8NqRu4ImiGvgCgHSNjEGkLo7fPwa88RPgwBq9gQ69TzhyYFyYhbZ4Lw
AgPnfZet4XFEsu9zOy+UVQnCkoEoCeAc2HbDIuvk8A590izB1rMVy/iOALzr7hXNS0A8KoeAo5fb
CdSa+nItHd5VTs2NQ3uA5c5DLIucSYCrJYhJKLTTeWRbPSZ7DmIkYfNdPK7YWkDnBW1B57UDx9PR
fKg7MbRrOY9zvL/TDTMvCK2gZeUO0Kbu9xFDYYdXbS3jqY+A8SYiPgThZg2Wk179htaVzT9BziHW
gImZrqTbZlBR1K6pqnq58tpjDgT0M6zYFDAUm9McG/XYLAmrwT1G92oEo3VuPMtZOUGqkN4MBU6N
0RSxfweVSpoXesn7Sy5bPMAuAklQp9ICDItQUigwMG9gsvHCkl8CAOD43DcdeCct8aWUC3AfW83D
lKgKRkabHTbUiZrDz6T3uAQqzutZR/oR0vf8vC4tU5V02oM2gfw6r0RAQBqHlg8RxsmVf8WoSkmK
CQO4rPchcxvkLn6HqUCkS35mnKcM6dCwsuIXMkzN3OB403n0G2LTtX/igMf2AsKeML7bM5WGJURn
sa3R09aMpWUC+NaqVmHA+ekRgjhAv/6em17pE0T3gysAqOH31OAcd1Waqqh5W1W4NC9OZrv61YnR
RiNkC9sgDqkEh/gB1tWZI+MYhlZ00e+zOErfh1nVWMnfRTvMjwpBP69cdhBoEID495pwfEqcqxiV
kqxjYzUGCih3NDv9Dtoo4hVQT+3PFv0iUznua/exiCBsyhmtL/Yyb53eKzo6BrI73xbxG8RvHD8h
tZtOD1FDm+G4QRmGUPqFDKAT4JenkHi6H95kCzNcpo37EXjvmNrRnzn5t9jt9HtTPT92ZI6rIJxD
5NGuz/3Y4SdpqTg1uRwrBO+srwyC0WoN5ics3O4uRehLrWO3YOBYnkSvGkjVs9bBKpDIgzOCFhLq
1wp9x0Bh8UFL4Mfq3rsAA0U/7uj/QxXpg0umYC8wsQFzBpNcg+N2v5LdPuFC7E88tNHrEifuEts2
e1hQrwA73wyNk29AoE8JjlwTrW8eEBsoavdpKCRhbQ+psuy2rspAxkKo6UjRZaE49ohy+pkRkQLX
K/UCWgrjZmz7JxeQqYJCwR4y1vnKDYrctniCdiOBPXuzMFgSByEKpgl1oEI0qIFlMWZXpsP9fsV+
8dDm67bV+cyCXyAuKU5YBVYrbKb5YxW7PU/QhyAqkszzFcpJoksJrXVYYkBXlTBLVpMMGwG8MTjs
imFu2k+IPvWV99j6oDEKtvs83mdI8Z3RfzkFZB5AaxmUJs94APvLAIvBwLWDrCdwuCbyZTtESxI+
5GAzgFPigQJba1/aZFlrq9BiAydNDDfAIF5DM7dnne7jWe9T8qdXIYbCUE4Pcu+mawN11kua0PQu
7CxujS0cFlxqWFiKwMZTd1A8npCxF9oD+r+xsEFYh/pqxLpj/Act9+lY2GOtypS/0876z1gD0iqS
fc9dgajOphJg9c64DJcau8p7EqbNXOnUoLQOLXzfuodIZ5rW4CXG5In9yLAqcAkSbBm01UlLs3cG
VP4YclTS7St/bnLyiUCUHgxd3x2Qrns/KswffvfsHCPm9oCT8cwghKsQ8NjUFMgltjyFL089MC2u
kZW0FhSSQiE3SNooX++wScAoEbAEG2v0pTiH0F+Fw1HZZSpEvDzmsTKVn4SoUmsQgWOym5eYmOe8
HS4iY2k5r+lekXVhsPVM95kJb5AS1dMQyZNf+5PutkowSAGVXqJ7JJc8Sgl5Naq93oduhBBmUMF/
KGD72sH8F7GdspLYDpoplryC9txqgojNGm3sX5Aa3dLFHxMj2Tkh03VN0rcMUlfkMDkNqqe74Xnf
gUFLuIt0GxZ7E+hTBIypMaatskjUyTa8GtJ/645iOgMhgv4y4KXdOUy6a7NAggV32g10NCvaOaDn
bNrRPoajbi1AGbIKSSUxiKu4biK+YtQjjz/KVCjh8YrBqRzN89lMXffKU3Uf+dWUqMbtyyBqBeYT
9dQ42L9UC8Vqjm++cMBaQY8s3ViIOeZ1PEPoN+OGA63VRodl+Tl9kp7yGyacrzHmwM1wq9Rg7yx0
aQsDEo09LeongtsK8Hvc2IvU8W1S21cW8Klq8/1XDt1gBx4VVHUbnXnugfJtLEGzhIalY56AW8R8
LneQxGdw8lHts26szQp7VrRN7E8uQWwxBzcQgnyjO+RfTU+oHlhf01YA7bKOV0iEMVW3xTt0q/lN
qN3jZY/b/N3kyfsUDaiZwNJkDtDTXC0NpjfChlu2j20J1VWO9uaU/trTbfrusnbDVCaDG9jsQVzh
psBZCIb6ylQCZJhgVNybXRzCBnL/FcaAfRn+W/LZPULWAC4ZSobSpW1ycZENTlEe7Z8bTv9XkGht
JWbg9jkPHwx8VqDBNlqsMZvBUvMQkssJnqK5+8KADWtYu3T8WRMawKMGE8AiWefKTULofAdIAWyh
Nt8rVIyXGAa/1cbZoREhJFfaPAkIMXDNZW+YXSEeIZCmDxzvOgPx36a7OcXbvPyROvSnKWzPcL7d
YuwtpyDshnsBeYmbtl9C9W+0mX71qr2T0+KOOXTGN+Q1mwp4tK0yo/Zf+OUFkHJsvCLj+uPgmVZy
mXujTEH3JLypEDbGrsdbykZI4wpIILorHOR4JdcZZsc1hkybRWG1D3ly6smWXOeMqSuIbkz5nVl/
s4m2Z7Kk6p9P8HykYZbeM5xIJUxUwQFi7K7sLYmBR5rpOmzG/+VsERrB2IDzQFKmUDzkTXfJYsE/
rUQKhTQochplpD5GgQMxZT1Ys+Qf3Azt3c5c+A9KAHdRXTOcJLZFCCmR4h0hHvG0uq4vExTH3C+g
J/FXZsmZExgZYdVoh2JBfeeV2QbLDuVj/GlDj5mjQxHssVmXTNxG+FqGEu3k9N/oGdC2eNxm8+x6
HUBHIvL83Y1L8sZQ58uLWU37TZHRnnIwjfzYz8CDQJ9T/hjGufzGg9MOd0xF7Ln9H3tn1t04duT5
r+Ljp5kHurGTmNP2Ay4WbqKojUrlC45SC4mVJECAID79/IJZnspiVUk9dh+Pu8fFSokiQfDi3otY
/vGPiOG6c+Ae2qTWxVRua5wjSRxSUWUWQ+CaU5ZMv9Hg8m9VWXQdpYoS7ejbbrknpcAZfNs6NNzt
SKk44W+t7YxqTmaxTPJi8/WATz1u27Z/q/vjfp65Wdr4eOyjxzbpd1qUbk4nQIYUlmyrDZcGm7b2
jmkDPtaSrIA9rFv38MFcW23LXoeoRvgPW22zt8ELqv3CgHd3nw0AXsx6l8/JXKgnYDVwycimutrH
xuCqz+hHU22SfUz6W1V2oR5vHH+nDeqKOR8atxidTkePEzd5suFSz3JLqydJaZ8ig9rXEHUOI/Nq
Z26LG7MZlf5ofyTd4bA1rwbVUJ9josJLSCibAJkFrsyR7EkS9t36vsTA9Te6oHqaNtotdzAYM3Xc
tY5fN4dc9YZBcOGQELC3T0+Wgf9Xd/vDKtmMBqF9SiWT6ji6SfF8cXFMgiVHEujDMu/eU2ef3OQu
6byEFOPdW6rvsCZq+PVY81TLWGv7K92wkqm9ybupva9sCg1Z5NnF2+7KNPpByB7JAtsZQVzue9M/
UIJmleYn+jui/68JRN/Zep2M4fb2sHSSWh9nmtWSzwoMD0/7RbNKQJYN7lhv50c1asH09qRmeHru
3Gmk83u7dk8G4BH0ZW8a63t4PvYkW/fGHSVc2qDew4nXj+1BtblO8GhjkbGAOUS+8u4UwJwzcdaY
hwp4QZgKwHl7rgyvHP8BcX3fmlrhb7a0JT2s4bZjm28xeZz1RCfEitAAUDUNw5jQHBggwTkdVEz7
g2Wl293JIwFXf0UNdWGd00/CbipAzAFOOv22O/yKfAnmOwpxzKjCTwwIJuER0oXrzJMa0G2/2bgv
dKITVCzu5m61gR9pxERm6a0cUnkFK90h9L3pm0XRnxLovQ7GA8V+fHoApfjlLgHWRI+v4WscFSu/
iZqNNl+n1TUB5xQ4FEJWWteY/M7IvLMkoJcXyXuLe+OVXUaJ83ajczvWSXRqC9PTSGNRBw2mE9xp
PViTksiP2FnstkYBgdIdLo6Z/uC67VBtIV0tj0zfV7gf76YkrZRrXDs90ZatXW7C4RDiH7gQ0Cce
i6fvqSNdt+06SKFw4jCMBiAlw9O1Q43Mbdpv/I5Uzb2kb9T6sffonWx7lca2t3KwuTxtr7AnCq9a
HynKexw7Hcy0tQ1ZT9+746rL+JiJI2rZ0ra+s67o75SoXUvqp7WnmGhs7VAfu+E7goBWT0VXvBX2
qI2s3nnFHq6u92bCdPYALeRfHGbtmnznKtOWNG8ZjQ/b0X6SJHHmjXbbPe6uUaPqYX+NTKg3JEBh
EBHFKQd5zPaya32RQwmMUhi+KutORPCkY3lypLJR1+++ZE0hXZcwIYvSuj/gArJBnDQ6uolLAAdm
bo+LPKW/3BdqFroK5TYDgm648nXpQ04ogqFOTxkYigUGv0kQn35SixQK5POmGQwTrJSDPTOHx/0t
RRsH16jm0zipmgoPd3/wICXZCIMjbK4SqvABXz0im+9mBF9oNrBHOUh9bmH8Jrh/IK+T4tiWtx1s
q2at2XhJyAj3ACLb9JapHLIjPOyjhIpdNvQEMuui4Wgz4O51NfPR0U6FItbBnV5uO6L1JBLsdloJ
BNcPv7buKRsf6U206KEw33Z52/gDmkQtnG5YhtScpVspjhpQQl7ztHNasq8K2N7x5qRo4ZEtOq1b
Y7ilpW+Mup4qKgdzTE2ju6avdV/rXKlYsLWvLFLoFBxncGODzDbc+s10nxRXcKeu7WyXh0m9Xkd5
rF9nxf5qALlNmTq5cqNui2IEnJnUGvSuUzI6PBokyxFoKGroYEU67qxk6LXD+HSdxtuUPNASs/DY
eAmETiSb1gZI7atjKeA/PNu6gjhTFtlwduiHxv1hg9uQt7T5PSQ7QkMnSaHOtkDbVQmgnA6aCJTq
EFWwspalQ82T1Dq0Xqo313CNHwfHgRbUeTzwoKLVVybz7g+tYro1N4/w4GuldXYQ72zMkep0WAC6
9Xf1aLib11R93Bn1185x92FGui+wG01duhr0c23RPT42sD5ihIbdwxMjU+S2Q4QqLe0eaHb5zU7Q
4s6m24XQXtqgzIo2MvPNVWxZZtCM7Dt73bR4Hu7Yyaw86DNXC7X1ds1y7B+sIe/v6GrsFuVjlUHS
PNrGKajACuwhKXR7Gg0EJqyU8fCUJVBus2IS15v6YdiaX/qqz+AzEHsorQNczNZ91emYjCmnl8oa
svFOfUbGOxm/5IvniAh3vRvvLBc8LEnuzK6rnlOrnDpGcnomdSubxZmxnupGOvLJL6Sy7bZ63umZ
geNmV0RbT+Y1nSbab1W3zcIeF/Mpzc12VpIFEW5JVbzLK3Lo7AqK9nqgwZIxbYP8DOuaygGEuF0i
fwThPRM/DU1F/qDV6MpwzGt8i4JKDKCELS2wyVYaO7G1pBAq9k4X7TTjZj04hEjGKSTxVVVv5nqK
joM7l6h6BwsZtn0Lte4QkPH+su7KDCVaiKZqvZGe1T56dUGyLiRULV0YlL/AkUOw7mKNtNlucBX3
rU+WQuBuWnJPmsGCXuZ20LQ1oOzBIJ1yHTl9ChMvb94dNDClOYZdcMLW9Dvue4+G8YbvjtJXcqlw
7HMK1JKISMWQPNO3gX44ZcskOczzYsQOsNhV6wETQfbq131vPCALv9pEUsO4ccnq2wwsv3YamFi4
tzBQiyREj/fEO7N1sF67XlrvzIVrbggE6usH0i+4SfKmn40y587cnY7R+nS60WHaUeJhC6unJ+bY
Z1mOy05C+m6vlzNst70k3ORbIMe4XSUNrQRqAxKBbvSQuLv90yip3ykwQuYsFMzRoIHhkMfreR+T
Ego7qVekQ5INtKcP7pDuuGOrdDrVrAuNUCAGTJGTqqL3W+hNEIU8c6slxLbqh826T0Hy+gVumJhO
barieGsENrnUnlabc1JLKm+TEcN0ToOdKkmN8ECt77dbU/cOsbGkNTvUkxzMMbMt8nKA6NS62Dyt
ib4nINpZp7C3ByrB7wpG2WgUwlcvlV0Ub/G2X/Wuk4e0F5GAT35tJcYeQugOql0GjzWxSSt14z1h
XKMPdavvrt3s5KgNZtOqMvtG7QZtzN11WvvmnnDvsMpGIVVRdjMia4ZHZr4T7ipS6gnyklToGrPT
uhrOYBYcCZRtklCDF4hUOn7bH48xqWddHpnWYdVm+XIPnOi1gGKSn5+MDWP/DFn4YbNpSFI8bnpF
mc6cXU0o+6RJJY36YXQYVsHQakn+Edr+zsCvLgqMpKJfjY6UhMDDoy9EPCBCb2tV1MO0oslmCsRs
tQU2WrXrrSgvajjAZAy6pj84YS14XdZzkwz0PLneDDUWcWM6+Qt5mPVXkKyyIuRurymlehrOyCJC
ApIxqb8kyPTWr0yrKqJBsx/o/gl8ahsZew3az7odUINmVLkHYld2mcaT43rTUFw2S4YbODrdnnUc
mJUb2XazdRfWcW13M12v2tUxZvveZ04L3cTI44PjbR0zbkLi5ElNxMHtudXAzx3wZg3SF+yP5LMq
4L9XbEkqcP1QQyxubN00hjjXzmAPa9x1tdO3EZlV7x9XivqdQl6GfO0Ppz8N+q7rNJvsab0v4Ed1
7Rzcjj5Fm+1JffwVuhTM+61KSBdl+ta50ZLJC8st0SxNH2NUpzq7DpBLnSDwUchnm1R05Sud5Blj
f/dSHfYnB0wvNoqrXm+KXUQBl+7m4+H8XoGpi7J+NHvglgZ7iuLtFvvL3aPY7ONL4bRPvXn6pPLe
71QUMy7K5g4wKbIRYfhoX1oF5mMcrwzAmsTL1xbZurs04x7X93DPP76o39slFwW/1pv9MIOK2kck
vgFeDPLeb6zKuPubzn7ZVE/XzCPh2aqPymbv+Lg81ljTtsknFb9+ZwtedtPDGtDWRuowVy0BMjin
GtlFgJ3DYfxZxfbfmZ7LJqt55W61EcSSaKu7Bd3MSEsxsAnTzSeVqn9nT102WR2UeklCE9mLm/3N
xmjGmbXzT5hjx8FnPT5/Z0PpF2KAIEpOxa6ip6Kb+bKPiQnqi8HKNMJ9Um3/tk2kX8gC6MsNPAja
RFeZAwZxsgeBQVRg/PEm+r0ruJACHdU67J2W9hhnEuq26210onRFBGPi5NuVHlNsZL8L/rYvu7jJ
M/iSiX1gQerWpqehRupLQ62E6Wm9TsLRriiBrtr193p4//bS/a/123b5XZTVf/l3/n4Bc6uS9eZw
8edf7rcF//+7fOb/HPPLT/wletsunou3+vKgX3yG8/70vf7z4fkXfwQEnw+nm+atOt2+AQAfzudn
hHLkf/TNP7ydz3J/2r39+Y8UDysPcjZEX/nHn96avP75j1JB999+PP1P78n4//xHtX3Z1n/4H7O3
t5y03v/5hwnNDcvX+vIEb8/14c9/dJ0/uYZL1sjQQWPBqaGC5fHtp3dGuuNaQ9ccajrkVN4pt9Vh
8+c/DnT9TyPdgvtuG0NK641cBGm9bb6/Z/zJ0AhBQfx1htREoVHFX4f6i7X6ee3+UDbFcptAA/x+
aT9oJ/oYmcT/oJlZrkXPCSJNv9SEG6s3yf/orGjoDb0r/+vWu048MGVv633D1vBeliPv7U337peW
v1w+PlXew8Z7f5imXuOtht61681uXlOPv9f+6odp/WmsP47t3Gz7Z83567FJdfAftPQu37RDmkJb
0Zaxfa09nfFQjs1jkHu1VQA1XudjfHq4chEJD97U8INn4FUZI1qWJ58MyfmltP71kKQg6Q9DqncN
BalIJYj0cM8UAdN6ifftm864ZLZK//pb7d33XuctqSys3tbe223BW2+uetS86fNi8fC+H2891yu8
m5IhJv7Gu8tCfjw9xd5DqVa5ygPNezh573/n4I0LdflPNfhz+7EPNsOlbdGN2sEAa9+KVt/23jd2
gMdMf5VF+HJShfeFAuQ8Vpn3OvRWW3l68uRx5KmmvhoqYXUI0/utN3+cP4JCejmr1rJqxl30+Fh6
j0P1+PjoeLcvNHJT0GDVgt3OqrEabO6h941aLSy3rN3RI19OvedqtXq/e/94319YjL/aZMaFGDe0
KqGiOpcaX2nUKvQoM+a1M8v1nNnrYOBp/3etXH/9fRc66uDUJYWouM/qvTKo86LcRfoIOBC/UBpv
AP3/bRN9fImfruaF0v2vvJqa8wsH4NfTe2HEmJZLaqnFcn6579g+WcCvraq9b6lPevqY9hJepm6X
yxxhe3v79tZ6bMZbiqN6b+cfb2+3VL5US2p8em8A8/7bQMkZ3p4REpvg9XV29O7W/o3rI1FWr2mE
h+vF6vX16L0CGqtZ5s1eXyt/1nivvLAyvaHP4e83J+/uXaT5+2c9lD7dwTIlP4jJ/4QdpTsivT4S
EBeaTK9JRtpW7GK536/RWKIZ5PHWjvG5vTQkqKgG3tfOb/2hN0KrbL3DXGQxPKboGPThF3l6lui2
92p7X5EbewQNtR/UF2LTqg5OyuX31jsGX8ji5gnCaPXaiPgRmaOpIaf8LoqobKm+XWdB7z0+7byj
P4+qoJh3yo2KyVOvnhwv9uYj7+XA+0BjyKPS23nzQzDyOL5HAM1Lj3fma6V5EIMCXl3oSldPC16U
o0eeFtpTKzT8bWggkKaJ/36TqzvSvBc3r4wKBAFJlX1iKH8+1ReK+V9T/TdP9afC48Lg+G8gPD4z
+8wLM+UfYPadW2h8IFsu65b/I63kz2TtZRn3v9dacATE+fVckCNhmyPCrqML68QsYANSCgJDTFMG
1vi3e5oyqvs15jmmcI2VxQu3YigVQTnB8Oqxmgr1tpxD5UHCPe+QZg8xz0Q85eqm8dBM7wSlsYJh
j/l3dw8cNf1UK7m/9MH/qoh/HvmFndPSVY7oHiMHhfK/6mLP7SOKuvCQ4ZLo6qfhvVxGrZJAfv/1
gTb5hqTPvJv31Qrr8rrmWDLr1fpqoF4idPZM/nq7fT55ma+N38XyXPv8ElueyL23VlPe8lZc58Md
9T7ChyOHYP3fvKOBT57m3T1ABzgbljcfG1u/s3t/vu4LYyu1BincKjTjieWC9eltoyK4/3b99kZt
KM9bnq+Xl3FalvQtDhaQplgjWZ4kfL/ZiDv1uvYxdk1vtXp9fc3V3znCCxPpHz9C/dNJvDBpehoc
an3MJIohkNwO0fdDrw9PaHwxJGbypzgi8qcYBldYDy62hRgQ5LHxytD78t3NlkNcXFfS88Kt1/rE
soMu/CrGx56XSXf1YJp7TiR2ylacHN77/tgs5RhqvChZx9tbjManEYbEznt6jj2883bVB08LTIUn
ioZiIfAubdom8grvewvHexxxdK9G3iN3ovz/tNh5ga66AGKsx03KIY/YKRTQUWKRPLnTp8UgGkQP
i/KTdTfljvtIllzYbDuKkWwHJnfkxlKHmEhlQBiK3P3jVg1SVRqKP0dcLUXibKy24g16d6GqyCX/
Dvrc3Z6EKMrZKqiBTk3umHIp5AFbaW4QqPEo1fbxPv10vBeGz//r8X6+ay/Mh3/t2v/Arv1Mj1z2
Av/vokc+0/yCSv7o1f3zaH65LX8tZtyRAQRrjqiS+8uB671W7459Y0UuvCpKq5J9AvhzhMu4/sQ3
Gv62F/rzV13o2t2exlYmJZ6i2cF3zyYFdZ4Q/id1TQlHD9cfWg4K4lvv195tdPbkqAwXfhP1i7//
9rYsveeHSnxAICYPOPMMaVErCEhzWnlvS7LUg5P3itGAXgYmfD96768fC7rRbwvmny/jQiHbrZUc
qfdiRfSJV5WfzpMFDrJvKUttFFVDgYip8KT0OXw2fpd+cwV/OaiVWE60ohiH+ozSbhHciYDqEoAW
5EupXkEB9ZHzwcnXFXURbynZMDfxaU0eJJrcUjsK3I2+JErzsmu6RykoRxhRiR8rMggUdeOVNqVb
iT8Aw8AmiT7rSUa9tk92y4Wmd0e2UUG9tqLK3waVT6U8JY82lJlowwYQoA4Ovh72YeeboaGqe5kR
I8jG2cxhLkp/r5qrfbQJ07AdU/1dxSEENbVZdMpi43Vq71veQMX+yIeTGKZ+ep3wu7hyg5bjZJp0
RR00rMY1E0M9adVF8lyewYYcsw8oksCfmS//5AEJ98o9zwoFSnmQMxzIs483xvke/+hWutDYQwuK
KlVUsSWnJ/WV8nu+mDxfeS6mjqFwAL6J1cyPHpgW6HsJ4JpjfIBoCRrTe9ff7FDs7a14CTp4yykQ
k4YkJd5uwTUOAVbL0+JZLJLFw0E98B9GqPxIvYfnh2f8B7ZGVKr3gX/EZB4uX19XH1/o7wi7n++A
C1VPwcB2X3MfYITJlQmmQ4YN/wrPirqQjFr+AhX6er9Vy5dlpiLwu5cXy0vUY+4tb1twZAFwpnel
Aks6g9M37xhYS13hAKQBrsInY/50cS60/X/bxTljgT/gi/8Mi/OpXDnvuB8G/f+VXDGGIlV/JVhM
x3GpKY4dO7rYuySBakNKo1rREUk7CvZBwz+q4FxRYgHHteF5HYjcpcLG5Bisb8vJiHtzFMUrLUAK
Bwew1iSoH7Kb3N9H24g2sSH+7biOqIkViiLaRt1Y8HNYasrxD95p6fh7f4h8dnxKEd+O/Cxyee7M
j0v64wSH6VB1N4lyA8fPFFSdaDcjWYZP0o+MvylceeVMHN8N5JOx344Pj4OgUHJMoTa81iLvYUv6
Fp/5/nyo1hH9f3lVXhlyngRtQBkpPwvpwBFuUWokqKB7RPOm0cBP/HVYRscx5YKuBNtvxmVkP5GX
iuzt0MgOD4MZOMxHESEcZm3nN149HgXUQkZtxsFpnAbbCcXug9pPAJgrHqJnhlGlkrDx6I/h76Ik
3AQoVeaerDnA8Dbk24Kc92Qd8kkXsiaK8l3+yLOuzUiQAnOq+bYqg03wvouORBni4P39Yf5WRLfL
R8EP7s7xTYE17t5dvx7nigGpoe/6cTDiZHwBX+LwNe6kGcvfPBRlLHy48EGqKpRuo0a89rF4P7M6
Pthulzb8wIjpURSj5OH16wkVlIPkioK8RwoFeg7pjoqqU8WAAG13/MRE/O0Y8s87/dKMbqwyoZIg
Xy3xgoH3TcLaG8KSRCokrCNKEgRNQBmUqDlOBG0CqZKIES7/IFg+6gpV+L5TdxLk3ililGBHDw93
W7+QSDL53uqGAEBJHGhF0OfjqTs3Ovxo6i4AwNI6DWySECzKNirqPjQjRY04cx0cqvGwJNPYN8hm
cZQGxEEb+Z70VrJePLjjNNQi07hofE2a+tBhXpz8GisnUxadp4hXOJ8ts4zlo7GKnfuDzKWvlJaT
owPAUKgmoocJncAwy1ZUoKedS1hfN98+mR37N/HRH5b3wgOgbruhG/KVR26jkbKx38+w2eqkzkQB
TAHB0XY+sbgZ8eojP83vkboj4eQCY4MtsVUTct49nAZBl8Si6r37AbgPXTAwvqniTTRQds79OgB7
xZbqvJiXbuls5LvY2gJKElCcPyLSDhidBLYjCKjeyxuhxDcslpwXl8uXl/mSqPfjkqeWR8ogUonX
47AcgwU68sEqoPTX3FUvIvGSyXZez59I3RFo6YwPPbZYbdg8cwGOXl4oxIQhhAPDR3Mvepq+v2Pv
3BGN5HoH/mtC6PEchaThHaY1NeEUF217g3C2mqVqMKeumXpdxQIMY3sjBVeVv7KRaeSAyaRBPGFT
4wkARvKOzODNivk8zzNnPoT84Ii13Aafbf5Pl/fCM/rX8v5XWt5P1cKF7/efqBZ+O47zg9y48Kz+
flH1qSK6dHES0llHGb6ccL+GHjwBgZuPQQcAjWfzPVYgKkkoCkgaivxjx7zg6MzFpXuEkYAD6xUR
sAVO3gh9TwEsXzg3N2lEuOAVrw2SAbf+O9oqDYAsPpa2n17ChdWY//NdwmeWr3vGI37QUf+yfP9l
+f4dlu8nt4yrXaC4/2zmp67/poFFygS1E4hBG/aFBo4b6skloy3IDB6hGFkSKKuJoMU39FTGb+zD
GH6mMaWrCu/YX+LIDGlH42vBKYijONLUKbDA6UDcIsK3JIV74sS5AQ1zJk1o3jh3x5CqK0GB8yWe
SINHkkf70PAoxsvrHe4TCZUwdSw+SYs4tQ7K0CRy14flpCUoaIbdmFxIjmr8YaRxNiOkaNF4jZO1
CYzxITL8akEXRjUCCuyVQdDYxeMZBfJto+BjMWlYMie/soN/mLNLvWYd4p5iSFbUgGFS8B//Urzp
Fi/v+4z1/C5WXUj3lLPhCtVpugf9pAImx1l4lvLeSfXh9rmc6KEejqY9EUzdt/G9N6oIxPtO/UHQ
joe37VhwTwf1wMSevevDNGEyZDpoDwT8S4PIoMHvbb5QMjQYRHjAkw5PuQ16RXZSSAo4TuKI9T0q
J0rx+Ad3VJKbt+Cu9DtU1LHCDxX7sxe8rfbhzC1SNNDDs6mIaspjhPU6j97IAF4KAew2i5a3Z08c
EwY7eY/eoviO100dUDmxgV8SbF9OBCp/CueoOJ5gQUPVegaHx3nFsJTQbR+KwQou/zpbCbQHF2zo
3dhYsraH1foqU4bCK/w74dbx/pH3M56cY+fpFFWIzAvzqPDBBrxTSEnaQGaO7ngPe2bICQs8cvHd
R7jCefTxdjhzyz/cDhe2RtWmIwpZVQLv/xXgpizcFRn4LHcT2C+4//6OZXaiZpVPGuAFUpJ906dM
BT9NX+LPpKxHpDdyY9XKAvSvozTccEuteb4O+vE6oA2e3/FboJf1lMBAKGCM/k0gbwkWlKFsmW20
uZPPFQpCJMcmNwmbaR+l/v5KIghpqH+TM+jjNNzz+Y3PbQvMIkAOrsesAOw5fwNH1m9yBA2AAd/l
53pKcvVUHwsEBDhEcAI/OioYd8Idm4d7lfMzY2RZQNGkkDFxjQLh52HDCNJQ/Klz/AKAp7jC1uF6
utkmXE9TwKWtjCeU34yTK/kOO33/9s31BilQ8LmBomfUuFCDgGfBkBtiGCRnEIpbIjgQfJebQcIC
TVj7FNwB/M/utXAQdUGnTmEXUEcWuUMrkRB3+bUL1tyMVOiOmvNN3IV0huJmFQeJDuVRyapIoCYL
yNgHtjFhgYKxRFs/D7b+1j8seuRYqbihA4P1o0+p70RUDQs0bq04oOyWRGAIQKS3tqLAZJT5gEPL
JISpHpCYuAOXotEP22fHFx+VBohzAqFiWMEpPIFm0WydNh7ed+GBGD7jOJuIEn3EJPZIuTQobyUK
dODKT2HPFdLVUJHCzYZPwoq/TmOIrOMklGvvggOvDCaj2zRK/ANRn1goC4RKgOlwS2mrF1KGmVe0
UPgO1BBWa54xmNAIKX/Lvt4H+aRCpOwiUpZ9qpUFAG7EUc4xFK4MoBEoTcJbNnMrglAPbUI88ska
UI1ZRD7HgYzo6FdeFdE4yeOiiUvJNICDyHVxje7TkJVouJuGPs3kuMItMCHt8e5ouAQNVAvJesar
pnAbeoGgzhn3srmaE2MeRsW9gcago4F3DItJdt/4D4u5hTR6WUYIu059DxTOH/f+0lVRK8kGkg9B
WTBCMEibwpsVEEuuoLT+RCv5uhbOKFIOV93hxGfCe4nowWx/hgDy8JAHZB/AIC1Rdu8w228w20t1
97B4JugCW0mow4IH3vBeqWrSPnDAkXzCmBVcCglL6oMMgYJO+BFCYXHxKGQ0hGcolAFc2QPYOhFb
Zuwu1yHijXndo7BPAXPPLrGZy3qcsgdSlT1u2QFnJJCZjYOK+0NgUkEJT8zSfjKMjgCzxAxViUKT
FduyUpS+ZnOOSKOQHUSZaJ6zm9j7BfcQFdtZe9knHapG7i7KZNy76ONdVEYpaOPCANMULSVLIF9B
cgk3acoNBFAYcmJF51nvjI7ykZJdL5ciitvkVYbHoJ1gw8kGs48lt/3bIZ4fFPmFz2btRsmu7QR8
C0WVUwrwrMpbApOiouV+AxY+q/Xui6hskRPbBeZPuB6T8B32fnVvhzrAsT7XkePNYj0b8vdhAowO
ZXpMI05EgqOuznfCfBeCRjUPCEu/vIZDHdQITxGXNaKzDLNpEwFWIvKzm9NDE1V3ObHgOtLhuctx
CNxIn20j1AEKIEXQg3CiGGjnEtABFV67YOkCUQk+3k4p1cgzEYM1s3/wKFB1Z16J5SBHJfyjt99Y
nlmo7l1Qh0mErcEZxYCT97Wliy4VcSyqQICys6BHOWURtfsQvgO+Tb5X4gBr7ivQ8MAKD+jrEwYa
kN15BQWIdn1tprNZNqtjyFFin/CZ45KRjbsZyiHK79bcyIx/nCDoXQRLgZlXkjCSI4BA6x+PjxXW
zR47KBGxzvllA6cRzdEiGnr4py8ixkQEJj4t+lhGlpDF3US0osIG2PnGDXbQWOIAeZRG+oSuygBn
R3ViuwORs/SyCSpfbGFhkh182xNLWLZDjjm6J2ItR2HvsUcxZqPk+jSmOfA5sgAkj+g6Pzibg7AT
IK3ym7Oxav6knEhqR6673A2nkKIYBh8dzo8MZHiWi2usW97yDY9y4dxlJxZQJLtotZqf3HFBj9Hj
com04+SOFGnpoiaQloQ8RLBg6ChzWTzGyp7EquC+ZKnYJEUkAZjvARNZAjkzfVGRkEcmm4bZTJVI
DNF+NK4mQDLgnMMn+oNMaLTNMTzCfNqi/wq0K3n055v7FA6jU0i/WMYooZiMnxS3nB4xQuM7MnFl
Uy0I0k8kUC8b9hzWYdElsATywbYU89ZejHyTf6Lps4d4MrjFSpgVDy1bRKwELJnz8QMCSUC0bE0s
pJBkpDHNrCBVOOjdmOujrWfghMKGkM2ADTAWESPBH+omovllPgkYsbkTbJVjtFE0nCXQJDPD65GJ
XyFhnFL+KdnK9eOIhW+8PYsqcjBhkx8iagmzkURISSxGVsK63Zw1qhib+0dZCfR0tJFj7kXnDe7l
WHlVpLM8tydpZNyKLv8usR22UDHjaETjZ96LOTR/MzhI3+SfCDzOBaZOGnMxNE3Il4OZficGh2xQ
HAMs1jYUV8a8tq60G1Z/LvKfa+ZWSCcpUk6eyxhFWlKp7qerkNtFbhT5TbhM1VPZl3LbpXNxLId3
lb9+LuciVfWX+Ku8xrdeo9P51MH3rRu5Sytfv14DQsuQ5FSN0u92X/aBfk338bNq2wfuOH6joPiY
3Gi8L3lUX4wb8bwMzpGtRFzHV/hhZDBys8pNS5Bz3n3JViLNN7zWhvHXcq5N00l8xc19LUd8PxKX
aCI2O9c6ySdWpE3ldfm3fk6eHTRCg/MmwTv5Rz+0O7lqceia8zmoNhI5DMNEAZwf8lGZmmJVzsW4
NKbDu3wuiWjyIeTLu9CIRa3kE5olaVO8Ba+c046V81GsiPOOrjYTZhKWzvdTytVIQFEuVBzIw5fK
N5jP0dVftdXBbwJ6/WABiA6Xh3y1HC3PCUROqJHShnTtPk2PcFyZjnz+fbLir3LxGR4gMwVRaSIj
aoLdnDNNDTgqMqIeMKDHl0ETrnoGjq3LOy2jdW5af72Qb6Ps/sSYVvMjwlJGUTD7TiQUnzhKnmXW
utD8cuTcEowWP7/86TzyV+tbfK/kEFmco5oTnL6Rc2HT8FwXO1sNX2RMI85ZTXYTa3rwZQwjRiWQ
K6OZxpE15RATD1eiufIyvTI5RCLeZ783GH5Jl81qN6EkbYBCV8YqGdthgtamfiXbnUZOISw3Upbw
2Ux0/noswfE8pPoPXg0FaO+vxHc/gYU402pi4thtb+tnOkyO20kyjvHqDxOarY7pOg5x2Qx3E0OJ
2SBnFyNBLASNmLuGi3GYUKQcESavAn746VLOCyNqQgk8f7s48LvHvRCswAxxnIU1RZ0dzwzTpRwk
b1T3cdTjba7HnV8ssgXdajlYTrVjnoZfdpPyXgYhF9351MCcGqpenZgQTpZ4ekjpLp9TgezIt36/
bIpSR1qwXRiK3m/3u3uqmU346Dtfx3LIz8GLHlIhidkVVOgYaOrAgu1XFaVIOfd2ISdlHK+j98PE
NLCMDJUv82U85U9mPBkfJnbY3tOnjesfhvWC6mTB9vYwkb8NZmcXjlZiS8lfdkhfCtwym09puGXi
mtHBGZez+SruGj0zwVBKfw2D7JQR4bOCfnKMTGw009+FNsvRRLR8nFEUc4qHyrPSdx/NGeZWtL2h
EPKD+Mdiknz3SlMfjxxfdz3dXqX08PWyG/ObONW0LJzKh7DbbmgQhfIpxFLDSjLhSvDe2cnWxwmq
Sx9/P1Kc5DzsZ2L3USCbf8nZwhJyn6AW6yCb7qM6ajdec1V8zcTXP9PganWMjnwVlxseeDMyuXIu
i28S8KDmPGKd7Upv/5Dik+vjHmOR7MgomSY3JiaWOd5d51yXUDj2XFsKrUP8aNnROzw2GfpeiVeO
VqTOFXOZBeZYZ2JqDtfJ/SuvsynTxSlMgABx1fuZ2IcCVMjVymoILLBnXHLNwmKU+ShDWRFZHTo+
sDpytD4TCIEh8Rn5njoSGOMYCfwHC/J8PcTsAxl6Nt3eyLfKkbo3HAMQjuMJyReAEdR4H+Og8xpn
eQTieCyv11OZ4VoNsbVplSIjYErS84WPVlkgYMJ30CTjtrawxPvxrZygZmewQHIqSJgZlyaDZ0gz
2VgyeDuUuRKTvWMb68xncZXcbK7bMbSHq++2zW6WRDwwZatxhj1EX8YzzulcNyHNgrC7aAsf0msg
PPn1mUYyhASSTQ6EjVvsO7HLjiHpjb4ZpAtN6Cx4t7TZXm4nBl64AajloiKFRgKwGAq5UqCDzYQi
6YhzEeRgn2cNLVwQMZ9dlKp5jW+O/UMLmdCCKeHgntESHidB7E3GhB3YY12Cr4o3z6f2Z+IL9soE
jujdLhLMNSc/FnMcA9cYW9iOgrnqeINNqEc1FuDRt8XNm/5v9s6sOZUk29L/pd8xYx5ePeYIghkh
8YJpQBDMwQy/vr8V6mudTaWl2rpu3ttVRiqPjg6gCA/37dv3uJZ8Q5gNuCpX9mH9oE4VtiliO5T7
0Hogy+nkXyw0PKOoEKtNHbmAOxvG2SFRGOy4BtGqObORUyBT/qlTdGGmw9uUE4GjY5ex5FQGxLb0
CPxhissIl8kgj1XO5DrKNUuZ5VbBF65w+mCtEH3ZE7PQ+1siBdjVBgsb90UuzNEQlcqsS4VhQbfG
htyEenrNpCJAIBly7YMPgBrxHQVxLj7QmwR6zwjpwh1rcQ4si7wOfeU9fV9H+ne+lRlKvK9w0hyP
Q8Z2wgN+XpmtNQ0jslx5TkYDaLepMZdExwM5Dip8zRPqTLLOohvjhk3X1YVAf7S3PhyU2YkP/ztW
/E2nPhIyyV7F3QnmHqIDBxtufBbwsfdUfypIAI+5PC2mg4pZP+9vMe8roZpe8NwR1sQyn1eW6Sjf
0FsGNcRmzxJrEXAiCLUBDhcT7KJGaunm7BMms3TdyZmHVZZj+zHLpp/WauxpLHIcJ6S8gH/CBxmO
wrcwchBvWiKXZUPNBLjd/CNn09nFXrCGLX5uMNU7DPmVU3chScQtoVg3AKKNQETZBZfarUYLHCIl
CDZe3k/wRmdurpm4jbcNTlJm7rZO1tJd82kKft0l4n6wL245uvQJjXHzC8PTnRgxYkJ9rDOJMPgJ
OB4dHhna1MyBLbRmTckJp/sF/aYwlJw0RTro9qnjaKq2OmnngoTAxmW0ivVvolyskMxc+VkyeWH7
yIrTGI4LPVuoIMgiXvYTpnGD5yKPjP5zAiF1Hgx4QmJsSxYK0HH2o3YjNd2SaE+/vyQ+U/ar/sLP
9nRAtFPxOeZviwRVmA7uR7RD5YCrQOkK2Wz4NUQMwZGXB8k9NdINMq7742FKf3i6dt5Wcd2evruZ
jWPtX/jSOHV/asyZTmhbCexsPBD30GAgniGvP37sAbf3Zp9ZvH3MO3RZ3yKmmEX58V61aCvvNoLi
kiU+ejueR78NvzHLgJCitw4kFNbBhb2q2vcbo/kp7dbT6rNVt8AdD+0VvzHTPufql4gk+nBGGZ7m
D9ZD9Kc+S3AK0SWJ4lbb5I4Q2x0Cs1CASnHi5vll2VEHXwnNc0MXz6waPm3FU/N5ShQy83OJzJ8p
hkSAsqg1usieBNVAekkJm7W1i8od5cXqhEtqTr1T4dprt+grAoxGaUsPXtAkN15JNANDxsEnyPPg
yCJRNUsOcVYryXGtgzuh6SzB3ihkFgMhS4XyqZOsdmbhzKn0ZuM5MRqUoadgAaECJLLBEZMS5INn
wSqEDWor56QKFMQbaSuUCcicsqBMgl6cO8tmrVXeERC++udIDjdkzD6RFUTv5jOBCBIOdggPNzph
7qbBGRV1IIgAx5GqIXEJ6lZ3ggdQxJRMXGoZmF9ILdwqsqVTp0y89jYqIgeLcIfa2CMxC2ft7qm+
X7ZvVDgl/F6C3O0sFVTq1hNUpjAXCPeg8UpoiRmylnnk7IebWyKy//N4q5eyXQ0oQ2WVFGMg58Ak
Kf9AiamUGCch+QQHOnqMkVVbml5TdiHekjRn3pT4U0CMK6gz87nhOphZ8Pog6GxlBArgdzUL/Cwh
G+Jic0QhUKQEsujXoT13bpGEDQWQbde9R1iBRo07Kr3o1lF2sM65KHTEgaAECm6N0FYsODWJqSlV
obTpjnDq3M95Fa+ELl4HCoBzIHDQzgZl9B3tHmEW9eIIy5MEyHmH5oV1mPtSDlU//UKVZhs0Z1dx
og44mYtADQ0n6xbpWWCpCEghsL5H7kqPBddeBqRXEF8FhzRWPZ2SJtLxUipVxv4zekB7gzDc83o1
0tKpgYJFZGYadhY92qBIpbDRa8w58WRupg6LPBUuZfZs2V+x24rmyPQgYuxw1KwnFSqEhhoPnkNg
2e8oV5Yjs4+KPHguVqeLYlA3u/6JVnEqCLPiN5/EO5knxhweqNX9CW8Xae+YmAphKm33q7V7gZKP
d3XZA1v6YpeIoSoAdMzOgmWgs01RShhGs0jq4Q1TxgUglsHlug2vEea8uV+04apGTS1dPcwMRSFj
YtshGcoxQW8KZiOpMUJXSoTVsEOP/bJFfTHGJbQ27F8JIXjRmbJY0Xqq1S7ICMEM5AqYogUs2Kt/
ZKdhiDhSoXfMhCuaAVZgEm87TA5Z2Le4kVnIiZKEmPg4O+49+EkyKokFuDA2t9aXjY4hpbVVUurK
xpfhJ/n9MQ4xP5l+aAnRNEucCHk6SjHqsJMuUIT5hJQdjaxw9d/AC4dUnlm6dSDzjzBgrPyz5k9f
YDjhsZACwjeYhTQyuWgUX3Fk2ROoRYXtWIs8Zm+VdZjx1FDG4aKwbQn6QfhI+JDfQYddGPnd2jZT
trL8KhwZfmqg/+R7bIliE9Pmla2nniqlJOUxztGccz57sCrNBR4Yc88oSEHiYyhZWfLvzJ6MUyrd
4wXqm9paZF6zo8PmjvLXXk1JiV1xECk4MDmMfJm124DMs+aDZ1mirVd4/pNQuvjG57gmSqiOdpZs
YW5r9kkDFtGuiplDROoSg++rkj4lqajjljpyO41kCMAjz8HTU2H7Cg2q/aEosIL6ynwqV5xDUFnA
bHcoG4NxR1B64ck7OJDv2SCgeX/O4BU233AqQ8xpv0GlS7R+h3rlD9mXJbcASk+GO2PTAQpRowwH
DP0LVfBckC0tvbYIOcKzz1MPjwyxfV/urOQpM1mzYPU3KUnCsEc04oYbS85wYtj0W9S+mtGk19Sq
NrOq7iIqxFuk72dLS75JOjKvmDIo93MW7iJKjxMhGS0MN5g0kAXys7QcdueLro2RzrjXmAQLv2Jd
3/N27fuMY1JBGifmQJLrhrmZWEqSo+qZ67MFR+VPtQRyiprBtZgwMu0zavKjuWw6X7bv0VcXBE6T
QiUEEla4zrjPHPApkg1QPioK9FpnGy59wAEJUxGEmYCOwPZD7Eiv2BNEgZs41Fb4ylPXMKInwdkq
sYEUTABmR0cRqXJ2ycbd9eFg6Sr1rK8V+1v5JPoTuOCCPwdSrBu8XzmtOtQk29IFG3vnkqZH6sgd
2fWQpDS2aYFKHoXIVbFTZUYJBeI2zHAcblwdzjRdDcMF7Gy+lpg3dQRKqyDDCMPLVNGaJQ5oCMto
CpdcnAJcMmYA/YAnroyQ9KNkOPMsUOWsEsAHeBjsgyX7hqO4CVdhS07hzU04wWgP4DSVoyNt20D/
FtBvkoN5j9OR9ZKDuc30OXwxbVW8nJqrVoPTVha/jgamMoSH6Rtw9KCkk4zAPGZohKGBoUs8GBmS
8YfpPGwEjY6a+366NGRuXDmzZOMr4ULPCFJXC9MA2kgWRrofrcQuwYXnVP5M7WJ71tRmhhSLGgzq
OBYmiYpOgxkkboG/s1D3CrKxIGyg0NGWSIaCCZdYIQS8BD6pWFZhoLTgHL2sSJCiWLeWIlwE84gJ
llmnvGJdRMJqvgIOtC4Qjkh4TedBgXjMMZpNVfZEMTqrjnVGVONKRi9LbHAYXuykg8XWWfRkuyxk
vnoyunKcWCRF2KsTcnJKkyhAgdmD1pSlqTjJFd0sg1X5vw2RTeJ0vbMNzgKxy3sWI7wQ0c4RMwQe
01Z8tYwcbmNZS+rD+TljOF8Rc51jsmJxWe3Jm6JemhvgTAggK8ZYiSousUVcIa2Vov9Ktf6Eeol1
gq8bFt+vHGRgohM6gn/E2feVDiV4Fs7tZJilKFWRwiuqnNla22GRJZR/UOYxdVzpqN/jb0o4S942
0EGLzYmTqZqMAkss1aJqBNQJUyKbf9XDwEKJTTIP/MjrdbMdcD3Et4DZVWxjXmAWz1nmIuFawsF4
23A38XC74MYS3pwjkdcD8C0zxq7DE9OdjaqAFOLBsUhHAItK9piFRS2xBIoVabTS6cAyIJQFFqeA
OiYaJOXLEUWEKWtxzeIeXFGWq36vbldovtK5kDDNWrgs8h8Cr8h9DlYBNabpT6nySAi1snBMvQKy
ZYRIy51yWEm6pVao4vO0cNcskAel8Ousl3fSlgLU1bDiKuR5Igp/4MklsogAIbcjPswRAbu+sw31
M+Ii8UXsER1cZQ8Mb7aTTAfNFzrSrWEacBwjfvWmApnADyv3QKyakRHpRyGiHMDbsABR2fOrM9NW
nw8tGw00mMu/lwyeYKaKjkgnpDzYifj5uameN6XccBcI7F2JYkrLSMtlYSPkU5bsf/wh5OSlzZqH
lcVrsoMI0rkrgnA0WCegY2KeZzU2mPHglHP26cyR7YwjIkf7teqr5OeKg8sp1zy3StZhAPAYmuWn
HbvkXPGP5KxyNro6DxfOGY21ted7DsOjVjnSkcof+xLIpSCXSbWRPHdFBOW5whHM69rUSpLLETkO
dYgr4jAPy3kcuDnlObiTOPFUVbRJf8oXaSs8pnz8T3kQLjXpyoOfGyiT/lPiUenIfSegYCuNrKTy
T3p5xk/zuMarEwIRdM119HM9m1k1mKW+Es4HvsNn3KS855C1mXALOlF+6lAmRBNLgYoC9O/UV7WP
VDNEHvL0kAK9c4i2Iw0ppYdlYZVbC0JklYCON0wUPEKeUIYLnH3Olr52TAJ27No9E3pifohDebuu
/NNDn2gUbsdaE4efpsIrJa/lTuKt4DkVfiYPf1aBvQveGl4RYZZtdPqle+o3FICslPgPlen/RigA
vyBGVB/qZf8JxIj/i+z2QzXmM7v9zG4/s9uq6n5mt/8Fs9sql31mt5/Z7Wd2G1Pzmd1+Zref2W08
FKJVz+z2M7v9zG4/s9vP7PYzu/35zG4/s9vP7PYzu/3Mbj+z28/s9jO7/cxuP7Pbz+z2M7v9n5fd
/g2qv/oApfD/KVR/RRCm/wDtVAIHiw5oscw+9EbndvfcIj8/lT046G6gcUBi95pmqKFrM471ytnO
OFPhpGmISeYAU5HXAa0TcjlRvAD3eXRaoyacdJSpvb+L+QcoELgEfwGv+G2kD8Bd/30j/Q3itv4g
Gv+dELe/Q4I8YCA+IUGekCBPSJAnJMi/MiRI8Rc8w+oDR2Qpt17PGhfwDDOwD0pDf6ojPwUA1LAA
o1J3iqDUNlQKCtSpGFfsRvOvD7SaCrP+4ej932BM1QcozXw+Xa4bV5AoLwBVCFdyB1Teydk0BRQi
7MSLmp2BCEto3aPfjGrGXVZ7eKdUtEydJ1XEdG/c6RVXr8g8a+aiEJZSWfXNLalQL9LRUzaVWLXJ
6l75qRyn84eWCjW+XVXcS5Vmntpxtfhm0GrUjIP/T1XgL88rTvq/fGDBrf+hIPCJG/jEDXziBj5x
A5+4gf/NuIG/AgBXH4gwck8A4Ou/LwDwrxjaj4BqTwzt//GrsfcQvfhXN/Z+NbEfWiD+HhO78Gcx
o0a9Vq9VC9V8KV97mPVlpbhMG6WNoOduQHkdaLGuCm8oa7OdgW341yZusfZnJu4fb/jw2En9Ot/M
9tj0O+x3IN3wHbCk+RJQtiBHrm4k5LgbKEoFwNou9HuJimwHapnwwvI0QBbpjNvRRknboy/cKrVV
CtDpAIgUtGDApZfsGvhVaolUVxktubRaZ+CqtIKpsVW40wkY2mtwBEDUBsOrbheDGshC8m/U4K8m
dFol1WjrCfe45BXorhIWgVyEDOYgw+JRa5jwCdSav+P3a9bcX0QrmphpY6YrSwhNNCTTUiuoH2HY
gX7GyBNA0YS1AgofIKIVmqaOrpCb1hF40u0qjY55oN8ELyrMIkEDCRWmTq/3FmeHdiarGO0Z0dw/
2bm4QoPtGVQltcHXTUp/GM1nWQu3gCYWNKzts/cSABzUzSdggLl1opG4RHk53XuA96jxKWvtNhva
qOkop0Fq7Qo2ogrUA3yh7rov1Ethzagt/OJvozowqT/IhHlL6M8CTk1ewBbKkLCvdFYCLMvYaCKl
1/LIHIG6TTPGEYTCLUiW4Fo6ahh7yygC6BBt0I5ZBVoJNqUT/WtCyfxnJfChHegpgU8J/E+VwF91
7kP0+5/VucC4/klYodEo18r1Qr7WqD+mMG6FXOU4X6Pk7dcXQb0IGTMfVgFlvLsZMxGBFEBDa22x
zdo1kROJTxV988ULL/Cwvr7erPh1LHIGNzVuHPPNbo9dch5XO3bdj7Y7dmlhj9sx7cS0FVetD/fD
Hbd5CwQDEahBdOQFaiTHUNyCDQSlGmj+gbD+M+ratZj5wC4CQRCodXXMF8A9T8JA3+7RnYtIywPL
Abwf/d6mPShFbeFPDz4GULTdzaadWtyMe7of/DVInOzWQc8MKkcTDILBzAnQ+6YXzIEn6EEIODOB
N81Z054wRaAJ5A+v9aYTGvThPLBm4TVitIA+Gq61grpiY7ZL/b+am8PSacxMrZVM6ztTXpjdR2Vt
ZqlpQNtLfGltJguTYyJTxgbb3KTDXz3BMSzcYG0F4hr0YH4S2PyVv2nRzth8PW/qGTPt0RYf9KZq
nZ82nGkAm4YxnoFjY2kVO4SwepBAdiCiO1ufZgpaRI9xB2c+0jvrdjxGoJk3dXvqBQ2LewdBp8d8
Aw0gMrufv3trUGZ6g96Uy0HbobmYMZiAbnCvt61as52bLE0CmgzS8lEaLbtptwBMSq3HAxYiUMfH
9xFH6HRHD3ndmQF3iaqfHq5mT+qrvR6Wg3wANL8vFIEU6Po4cW5bEB6FvgLNRXSPgLvwiwuzBL6u
woeAeQEzh37mdrmz+qi/1RdmGy9nVgrIHd3iW+vSup6tDTg0VbOAn2TDs5gV1Hrf9Ma7p63Z7822
s/fuqZmdTIHZH9dIul0Ppnw2lZeqv23nIScF6+Jqdkubjx3616UpL61NEpaGp69t59IsnoFi2jPs
Ktm6E2f3JawP718bGLrAB+sdF+bGWt/t2saqwlx8tCfAdQFrAXJNVWyLkDhc5nRz3633PHxda+CV
TgDe1XurYbq0DnNzXJrD58II9QTCcbO8mfvVHBf0dq/m1mUA9pkajhudnbUt0Nu+cbz596W/tk9z
k3yex8W5KQ3v4+P4Ok4+k9cy7OCfes7KdGUAXhr2hxaA3MOrl+cWQyGrtMIWdOetihWGwxBgPOd9
ZoWtmdUKJ8Z548uy/O7Ksr9eXkomAiYDDGiY/mz7Jd7ZcJf5EUaIgZaAVyI7sn2UA+SA0K4wzpeX
kwVodARAvxXZMQRnUiFxFPMrfvQFqAjcZALsuhnu399blrGclmVZfTvqRlHXfrFtlEw8HscfH24v
GAzcdjz+iMdol/GYpGrDTLzxzYnzVt6qhmMYDcBGQE/9B4QzVJBxRnMoQpuXC4OIKmBYg1RpXvXD
0eXdk0GdReKUEaC0GGYuYdF7FXNMBR4FPczLawTKMZQKepHr8FmoHipSgmthYocV/sGVdJeix5u8
q/dlunEHMSbqunxc/4s05KVuMS2aVqZmYkW5gTrnu1/dr+/uV4NG/O/vbj66mf7a7UMtavmw0AO7
WP2YG2vdFviZ78NGCscjhKQ3s24zkV7/u8+EJjZidjPzMGf7XcGPd/2L4f/uxdAfYnc3sagTeBOC
uJV3Mau4KzL7S8QHvrs1fokf9HUzM5t3AGHszmzfZ12AfLJCJOILvh0/eo0i+8X3WfyXXxgXfj+c
HjyQ5+H0PJyeh9PzcHoeTs/D6e8+nIp/RoXYwGGql/N8K2TBrD/mY8v37ax8TkTrp4jUBTQjAbEJ
n0lkOGfgwAR0KnxWlRpW7L+OVRSqioY9ZsD/MID6Qx5+mVZWxe1mXvZmrWtilu+N9qVu3eBbIpCy
MseydR7U369fE3iphsXUnK6G7zmgSQnXhLt+I29SgHDv3r5uSh9JuCaONbELvDpcT2fdIzDLWPgg
tQ1zrVLNHKNkmL8YfuL7cnr2V/n/9Q8wX681U1qby8JcZ+aEY/Ne7IClejL7m2m8V2oQxVXf7ng+
4cYcnXVQA7ZocA+LDX0gKZrbayHMg+X1nqtb9/fT1wVfCoevbE1WFvGr7gQm6k/Asxpm1knXVhE6
86U5ToHeBV/du3yve6mprkzSW6ZWuWIgrNg005upYeG3i96FGwO59j37rs3NpGbnsJK/51sz+959
bj53n/uFucz0f2lnqq00SgiXYXxDcdIr5MwpWp7d+dKpYSIN+SqbBQRWH7N+keghyI3tZXsHtJ1f
/OD1A8CnG1OaMrw81tfcLD8vX/y0iP968X8TvvpD9cP+v1z4HqoRnsL37yN8tT/JCzQKxUqpUCkU
SrVa46Hq9XYv3o+nlXjQiBXlzBlSDcHUVqI97vBw0z/EMFhAqzRNQJhbmekyzlgrwKo8DeHYtKCX
MADzQaVRMIpCwFkPTDygf3cLVeJV3XusOPbCANV1BmtRIGZgkglNbIhT5OFIz7s7b7sxi+4+NTim
uWYKjP1f77FfH/PR+fjXfMxSXcv1cI40CqVioV7LVwvlSukhPb06HeuH7Z16rjxk5HtbHENVCFWv
7nxQ9Sqw76Ju3UO4jQ4hNE2v1Xjv5rvb7+Mnn9tZOf+GHBzJYbzk3K/UL72JCQziJeDdlri+9aEg
0roTp/uysgqdKty2eSt2gWgUViTwg1XoGZcABqr2SmDM/CEp4HUU0lMAcHoHTvNO3mXnTPdRuWTK
g6VVHUy38cQWTDohOg/U7ppzJotQJXRAvgBkPyq46l+Et0Qkm3c/dRclYHb+JoK3jstBmUA46bNT
ic262alDC1pxCIXloSkQJKmIGmG4O5o8gKs1XgaenX/DJOdNmptRwg0hw+jVWjrsC14+GC2+j+HJ
HVEXFvIgn2B/Vu3m28UeteoG5ki4cjsE1EDZHBXCLXj0G5AkvVFGoAtX7mhHOuh9CK8xv1IKV7Ie
8u42gFo37He7Cjoc3YqpOpHCGgcHpsmlib6u7SWhmB/Y3qNNtOWL0MPZVTyDXIz1pYDDmt/acyRC
S+m+RicTk1MizqtMC7HdSjsLhdjX9rwZQTxFsg1gTXceXMLza/p92xu4RIHSDRfwhECUpSAKqZwQ
kD732ili/iyat7DU1k01PtFcTCyiPyW+4OltvVW8SRumS/8b0sqXfDexCa7ljUkh+RXPppBu86/O
G2wmpHbOzjZ4ExYo8MQhLBIxEy1+S/AavRvBCGCKCVn8lnss/4kx9X9sggedVlosC/fLgU1g20Sy
xztoZeIxhoP9SlyZuK+DcB3sevvNEmOX8ft9YBqBZLf96Ga9+rY/XBj/rxXQ7zvzQQM9d+ZzZ4pO
599qZ5Z+O54eigJ2p/u8WtDOrBDQFfUcqiV2QYIljUOCCTY4qMPsTs1bmUL4dgicQojyAILVsexf
ApK/aomH9PB/jZb45fh+yBjuj2l6vO6z+ZGyn8S19sWJc7Qapda4AO5uQ9MVGOf9/da0QDLmjNKR
OOs0ibZ3f5miX5froSPm71yukh79Lyyb8oOH/DdPTeFPUq2NQqVaLNUpqin9FIb9IWJwqJ4a52Wy
LHsb8a/kca0tUl9lu/ANdjnH9N3OXX4xYrP07T9MwR/u+eCnHc7z1eJ+4Z6v0EW32zPqd97ehv3+
L8te/O3ZHozIyyI95PP7hXyC6+f6ajfaq0GaWBW4AEifJvaKChSsx5pZ+CUaBUqDJWRcd4o60olZ
Xe3T4bcH/21ADwf6f8Zk/zoJD+f13z4Jvw7oQXfO9td6km5Zle3dLHvzi5nMKOxpuPNOAXhjK91i
1+7pQ0ysTXcXpu09KbSyVUvNZFgL/tqaqfy2IA+6s7quLYvJFUlUdq3Rzlsz/0yqMTFXWySStHC8
1Kg2qrllxx0MztjLonM5BGJ82EFpdmnuWht+Gg5z3qpVsDYwp4/K2NAbUqBF48s4zNlf/+SoH7Tr
/x+j/nXXPyjhv2vXFx8U7N8pX4U/icf+UbtmIbM/aNfKfFZtVNbIF37NxFTDwzjI56grKTfMbuVc
f9Wsv93vQbP+s/f707OsWq2UqzWCvsXscPnD422p0ckXc4SbLym8nluqJN4PJzOPN78ozqL24T+c
GH+40YMm3xyW1WSfoDMaJao/0Bl52KIm5nI36d6qQrx3tmYwEyU2geWzYYrzr1eYeNLOiXjt2ZQ3
pnaNN+8rKh/s7ZLKxL/ekUXd/6/G96DYZ+tVvrFYM74brmOQgw/9ezM4D/btpJsO9+06cPp1v/i6
a92/6+3LxzkGPD9O2r+M4rdZelD1/9Wz9Ju0PCj+/3dp+W01HrT637Ma1UpWNP+PUqGdUYPCvFJ7
0NOr26l225zSsrckCEFgRMUd9gtVF1QndOPo5aUcH8KXmJSE6lX0cmzDkEjxwkscRa/2C7zgP2Uh
vMivqebj5fVk2XyCEoduOfap5ohtGv0p44iykrctnf6xa8eUnsTuWFQVKnTTPymCI4pwWvEBrG9a
/xv6qOpVsjrlQ4valWVvBxsyBNWvG8ivIR13jxTcJa30BYINmChuiqEQ7KkSlauZclgzKgjeUMJk
zxW/cctd4jcEXlSvUvZIn/BVYuBrwnU3ztgXinIm45QLESKiXi91qDk5v1JbBHv62qRzcbhTs3IJ
KYF5XTSLXoEgziVcNcUOC9e6y9uHUPHAGdQy3u511Wz0CRDGE2JRhI4q7QrplS3E4AQAuYGcs0Uw
DxQqmowrZh7M3lfQuCsgtXw5uwU4HptiQE+dCTzlYv1eBPX4Fqbf8I2OcwWT9yrtG2TeK3a1t3wp
tVmECzTrqybWa83M4aKuz61Zb5taBWb/nWTUd9I7NleDZavyOvM3gwJEKvBON9FNAXGcpX8NxDly
N+uQQkN4dxd2xYeimDJE0T6XmiIChu/55F5hp82vrfulcxsevBs0Qzv3ULXqawgx4FKKYQmLIBux
j6MgGU4Cyvlgu3HGpjPtUZDXo0yPEJUJqK6joNELqFvE6Qqo1gvOhaC6jyY5WITh+LjCbbQQQxJU
MsP3ISQTxCxLVjiHlCLsvxcTM0xcUkZmqJqoWZ/IN6XV0B1i5rTeOvC0xNT3nexPCNTeJgE1k77n
vb+TbhpdYLwgvyXCw5PfpfgHdpCw+iqaGnEP5uHbm0TE8/D+qBGENbaztvajHAHMlfE+11aSEqNP
TM4UCesnZrC1KIpzRiOeJWW6CrxLCb03M6u+ygRhnTIViF5ECy0m052TG54hCVYPreZmaU3fmuHN
EIfcEhJckQv9ppbIarWaE5EOwVxzsB2HMDFUpZD58jGqoXLuhXxZjaTcaJ6arxszEb59khE0YZ9g
tLeYXqh52k2/YTu1V+M9JXKOQqkHaBgP9pa4axLvIbvJUzjn1TvLmCe01vH1aEhrOsmV8tJ5v7Sl
mJCeX+LEnw1HGBzD/pfIUn+IS+dj8nwz8oR90s7L9hDyS9hxoObT19w++hDamTeH/F5/1r746ccN
8zP8YZ7amXfWTETF4j+7mI0FKQo5CuquOoQvW29nq+IkXnFBl/HU69zDqzWdDBA88xGr5Pa1fUWy
evB7dVOvEFFVGe55JgR2/gopTrwd0yBgqF/0KXCFwWi6oTgRcqMNhXW7oGEGAYSDoxlR6x0RanFs
iZ3x8nmCYbZgtfoRgCRnm2D9yVd1/Yo0J1Qv/V08N1XEbOEMYa20h2WC0cjk8O3mKgrX0aIWg9Wo
HGxGxZ2ZuDOvbN7eiXomNgRZnUSTsRovxmICFp/v3Djz6BbsTXrGel8R1Sek/pGzzlBdn80JWiVC
3293B2q2vCrXIhKp1rDykvNab6uXER0T/FrVdMS6o0mnU9vuOW+iqYTvRlw31CmKd7pPZhaGKlHW
iWUu7cPoBm3oFX6uAgmlonujRxtqtx0baMIXNDq8tYfF6W0dVOnrPtOmcYAjk+Q0Fg3bIKQG2e4w
gBRq2Hq0MG+N7qjUKr6dfbWEHEeibyqYgmm4aZiGJb8UiescZnMzg2RpH5FrYOtUkS8Yx3Hz5zcu
vg22zbeGJ7+GYssFIfAbf8JW660uCeaJQYEJh5DSQOa6h7hGQnWhkI+SvoUpR8qIlTOuWkLPbyNA
ZDLOOdhtt4GoP3eQL8MCbZNy80T4qaxJCWq+eevmcvHTa3M0unufI48p/cwIBntTluBqjURrV/K0
iVbmczSqZP7VFRKriRmGfYhm+XL7l6ZD+bA/CA7GDbymQGwONrmNPV8LSPRs+yOOKW88mdTXGUwB
5Bcep8NmaImlW4yu+y7y9c5/dyscrm1I2AoW7KM741CbPBzOjf/ecjzmrBlAK48OWrnUY1PLzMJQ
xUwtMc9mdz5XjFSUTEur07x+33ERC0TjL3ZLxOJ0tIzq7REfGV2N1/z8HDlvo1GzFOIufh5N53PH
FG1Q3OjsGfvqI+N8p/R7Ekzn9tkQSfQ+jZlyR1R6jz1qeZ4ZsFmpC+cYoQSVzcqfO0XhjG5tfUr9
k4iixHowEEHnZ8MaUSk9t5EI0+tBMUZRucpDYKQP16HI+9IYi9r6+brDsrm10LcZcT19Vgs+nhW9
85GB6ILPZsq7G8rd4ePs6lqcSFaPp7eartai2bJQtX53QXLmq9vfKUuiQ8Pvw5VsoUYhU+WoCYs2
Jb07yjCkdqi35yIQ05tBu628ByXwKkTv9WbO9MycLy3PeePeDf7OuwhpmU05GrF36sx4IfSRY/Ep
zZS5JXfFJ0ad6WdnY/hV8jv8PhybqDFK9GkkuvL3ACe/0FQnwBK2y027EB2454Dj0h3nrXHZ+TgQ
2s3H2/DUXfsl2O/Wzj1ouAezDV1ZUrACf2+JGujn9gfTrQ4CmEa5QIkTiYvAOgV/bC5Aea+sPiyr
Kp6lPhq9jHZi022csPt1IovUFW00bJacj3DVwx7NFA0nxg9V+aqq2r0Xhi10oGOF/S8qnz1mqWA3
oiSqwar3MeBozNGcMCCrbZZO+0qLAkeimcNepv6yAn9UzF7iWIXGjklgmduX3gcsf+PUCjyEp5fV
1TuDgqGIGevF+djRLTGXyo/pSAtZjqZpUW5r2d8MhiDIGd7OWWA1gmz4LOo7KoQp79AHcEWBSTKX
Y3VFbFwsHchFE16RwhKL3Ak2Nb06mNMTcf/RXIyds/HnzGeEZ59NvnLbAzYE+a/2x8GU7DHrRt/G
YEsTxkDdER9rDv92z4Be9dlsfgwCGNA+vTc2M+ndNtFMNgmStbDVSyeYDTV6yJRgm9BPwaASPsFQ
TFDx76wlFTU89YXxfogJEUZKHoUZ9hwj2Z5YnDWJDBk4gHUCSGt6g4NXw55DnBCwVV/lBB6F5HPV
BVA8PXcO7bw+6zBkanz8lI4F5qEx0naUimEjBwMK861gOhhAuRflIJ4rw7xY4POBt4NHd0T3gxpM
NKY1vLYnrxIRuOILwjszOGRzqzWfW4MZXHP6XAJ3rkThY9MpQIPY4FH1IsM7mrLxsqWip2NKt0dq
VfyPi/ch8kYRgeZMm+XU6acs8YjD/tpsG9PoFrgbk79GPwS9FQqLDQyhHdYyJJ8IzR2zitMSBSIu
X4ze+Jrj4OQZU7pUUu6Zxoy3HbQ1Fv3igFhbe4CU6GcEGM5IumM+WMC4zU8HpPXnJbfNJ7VifFqz
xqBnnAODQY9fNG01UGKM8IBMpz5Ihw0ZfJsGnUzLbfmu1eSdgN+X/T1of8BKybToBtzwg++Dj9T6
gKrRAM3CDbFwXMbGD5ri9oAh6Yfsk4MNvTz0AtDIwv8ug1CWA3Xdm7IuQdAb0B2ENY5YXtVkE7gD
WpHGVWvs0kbQ/nBdNdyoIQiWVCsYkZ8vG4YVoEzZSR3EhTYjv4cV600p9EJ270w+hKmMqmRfAy6W
mjytmuK4/Bgg/LkufMoDrMnji/pkRK6ohh64wtVCJN2wlM8B1erVQLnJd/UrcUAs2YfMGws3ruTN
CVLKgqmh+1Iel9eTcCCrGy3qz6ir4XE5GJla/A120VBWLDzLXXaz34bClan+KFsNVzmgj8HC7SVW
B1tTilJMiSvpBJ5DbVElJhtPCDFd+imiylu1CP0L/6hUxc5tRFWrEtWiBlpbJJV3xpR/b+AjNBDL
eoiuWkEtq8asOWs4kFulzXjgdBPTrL50tmWSysAONOfqfRSg9BI00eip6THijNHz99axjp0y4u/D
kLwyF7dAYZCwd1rvOxyIbs6ux5P49P1CNwP04ZhoM8ypRrhx3ifR1ZtnTs+ljccDP2L6JT7affjj
80zYUldSDiNVdwS5TPxRrvDYm6YJWRwTvb6W3A+2MGUl9Dox7nkbcl+n2Wxi7rccOmRaCwoy3mm3
arfbKd8G06nnmf3aTLEVAk5SZDwT8x5yqa3AaiGlrJgbQKKZ/WuArpI+ZisixYO2dgViMEBae1xF
C7WMz/40wO4xjuOENOZYNO1Iq7U4x1pOGL7f7JCB4ENSeUBDlFy9Yb9iWS3sS8cp0KRB6QgFCqED
smCrxWXeDU/AZXA4w9Z7qxU6wzBvvvNY/d3E7Yctfs9MOz1UEg8lLYXFxy9aIc/MKdPnDHQ4gFqt
G21XUPmmQVhwLsF7i3ahG9apBlJ3F77YJ9MBL95fOEwv9rw1qmBvnKi5qUKISdUNvdV4VDuKTTnv
ai4dSqG06THa+ZhmLyobGyUduM1x4txOw6l2ULRxjaNSho9Ihzsn2pCvFt3DCM5gj+OzG7yi7e1Y
wkfZ0Bwe8Lq99/EFMehUgyITccUInNahueHpjmhCXKhIvYRsTqrUZF9yuYV9i+cQgeffz8QHtj2R
7uJ6sWfkmqnl7+CdULA5c7frXgn6tDKuBRhUZ3vfpO8r43teRlTgdugwCwrNMeen3+AxuR3b4h6U
aYJka7PeJ9vpIPyJqUS3lnxpDicbfuD3ItzLOnZLLteAQzfvjOuoGtExt1f2OK6Hic+PVfWuc+4s
3u5B8Z1tzzzc7WtzRyhEn9/21Be/6Sx7N6fBOZL4CeS5MjSq32nr5tQJ4Byz+cvT459jY+8GqB3e
yXHVtMX14FQV3+v4RjpZfuc50ISsndoIKyZeuWz6Ble80IF/e6+4k7DmpsxocLfnb3dmpEEsJm3F
3DHMM4Z1b+JV3AsPSDkyxhS5n7AIHTDMt80b6lTquIzllLJL6MuzuI37UaKlks/uvvIvagQr2e36
S8rapfAJ18OyhfKyg2tz1ZGRgpm4D+rhzIfNHvrYarg4A8V5t8/Na3N7ILqxZjLqYVzZor/T1vzt
f7L3XTuyI0mWv1Ko52UPtRhMN7DUIhQzMjJu5guRKqi15tfvsajama47g6oG9mmBSMmgcHe6MDd5
rPMGODFKtLscQRQRk64/MzplZB+eeePj3k6wn0ceyXk3NLc6CTsGYxO7eDczCtHNOuiqnbsfI1Jo
i+gJ+xm8NHH9pAd5ijHRscMx9Dq1TkNaedAYKvZb/sRBtMHs+Zg8mk8LEm6LPsGZqU4AntS/UMry
TvfNEJpJ0u0RGsOP4kT5nlfQ5AW5lIEtihbvj/MeNAnSffr0hntoB499cAFgF9Z9r+9HK4dXWHNJ
4U4J5hFRcIBTqNEfe0VHkuBA0fcCgBWGHXNUkWh3tBR9td4QMBeCRPgDvNlB/ywRdHq3+QpEALHW
fUSkQTIFXcgOEzTyeoNoDV7ndxFcOWGmmymhMwgwpY2GTh46gcTlzfokgGLIdolwShEUo/zq9PQk
QR7sveWlefL92PZfIZ87zi45LMZ9B3bsI/oVRLz13gXkiT8nVmh+QWcI7FURWtINC3FA95Fetpj0
KCxfBnMPFWO4YY9HZzQ7eLMpECAArhAWXgkHNYr/q/UP2taIf/vwvnev1ukJYwd+A17lPm8ciQR4
0KeAjwBFx7a/vmDoMIK99dLZ5OQWQrvloDlov2uYwH7tPNosI2xM+Gat/mW2qFVvR0yvGKdENFLR
X6CjQwReEGTehKd+hHfhZDlceg8JnD3NX94pAhS9if7UfMWn3ex1IaRYUh9A55eb7RFiNARrp0BW
+5Iy1kIl0hmtDfVharPuuQa7nFmkFIEbLd2JNMCsiYJZHZAOg3HxoQd6+SFjuKMwOSFy8h7rGM4B
FJ9wuQMXTQpzUohLunLEvIJTn1s5fJABvKIxRHdwoiu1cgixTxVPlAW7eYLm59BSunfoaHxj1W8I
b4S7MLZAdOx+2E2JKfqFFx+gi0eoY7JXD4qJ0MMzpeaFWgT7W49U1r3H+Cvai/2Hhd6mo62IppNg
DAflhbKUN0+F2z3JUFv6wLs4QZu0W73DDDEXiiIoBiiltwot0MEIEBM6QA9PzHh6UHQG+mhvs5mj
8gmvSLznzX8nMZa3JZ8JX/lPwd+Q3BuefwscmSHWvF8Ei/RGjZ6hArCL1yvtKRgOhNDCcdPZIWwb
GkUggxifkJ+h4cTjO7imQuUnHD4jRA3L+vX1/fV8Cd3MOUOv479z8G9tPe3W3n1CFQm6MYIU2Vln
90xJl8Oz/y7b0HCUpuUaL0F8WDH7gJBhQNiP7VuiQ651jQPt19fkCVof2mHrHaALQ7A6om6QrKvC
CxdPVEZ+5q/oxcZ/x4LE5qzqCPSlKYOJYYOzwXOvWMI0P3L7HI5A9YAsDbmLvaLJo/5FWCQ/EGyC
6ZDh9wchspA9guTpQPFGHDbmj263B6+937tfjQMrxnYWdCOQYDUwv6C+PUcWXgSKiSAgeJnBVOAq
DD/VPYKFyZQPooJhP5Cqjri+2xkJnKGNAkdhLRYNgOLsJLBl0B8eUvh+YXAMl98DBAXrvQfdopkF
UR1GFVRZBgksDYjRgW7k7i0+U0wr8jqbX2F4PmMNQGl7gCol93bwPACPBknZ/ADxMYDSUtsdlp1g
yGAowfecBygakVIctBCBuWQV+gErz48PEbSYhd4cEDTYjTpsRtj7ntNg2Qn2vj20ev1UH6ZnoKrg
goZt676bpgFRCAiISHguQuhvTvDbelo8GUYLESzH6DDX0VnfpEALohcWCAq1L5i5K03YfqYzZWkn
utWjYuzRVnHqD9tOfFnBVBHDzmH7w35kTNjDp2ewIQlqSd3EUF846O4/UCDelLnmkAtIgmYRJ+QM
yK1tNQ0Y9HoxuA9p0LkrBx1nbs0XRO37z6Rubo79BRZXQ7pCYgHogqqXb62DrbM6N7BemO1b7kPT
sC/9whxj3AaZxl2Qbh054LHFQq+tXGsf9Z65YLygv88EpCBcSZYoEEKwfpMQlN0zxkNWADIAyS4k
M5QWJBgEGPROj306Y6FTu3+AsoQEmw5Ca2FDrNmTtCEFtf9BNBewEZCYnpcEsn8P4Sq3prMGzgLi
qa991EAuoC1yRPmSW1o1Wt0l6KHWQMQU1VbY2ocA0eijfqMmjt8zGMV6T1xjuxeg10r9wh5FXWEh
p+U4btE5C9hMQ3Elt7GnU24RvhCNVelLwXCubBiYwtlpjm1YmUqAduHKuC8GY9yvlxFjDUsUfjEi
R4Dy+MzHuEeXhng/6J+JkJbWlEAJjX0LTcOEIJVTZZb+cKxDqk4L+rcW0RbrZYYstngQ8vBsHVI/
xQ0mVxkCrkKAgsCzK2gmWwin5RtJbJU9wHbvrjQfKtQ+MOhc8bLuB7S2vCtHlnNlTkcFXDCQF6zt
GRKxYs+HGTMKgEav4J9OFQjMYfI20dh29ZNkY0cdPLBs5ng4zofq+Q3m0yMspBCk98RZ4g7RkGyw
QgPWAWR0zv8o/fat8MD5BKYKQqRrDYAuHFmvdxg7SEs10CuwMdPmzAHJQW/BW1XQdUgApEgB55SH
AAj5WNxFlzP60Q7xnoE8OriQNaHP5xlozGJRnz4U6I5clbjxEyAPoM78sZr5CXuxgQ1NT19zSJOM
0x1YswMjA9U1NgOAIUHjPBw0X4VNb/REW7Z7/N1ApSC+wN3K65+Xl/mMJWCIdqOPXmz0z72HLY01
BZwEYcc+WsCswZqZSxJP4bIm42u+bPPY3VaveaK7JBAgFixT5ibuO2dxoEzvG3T0aMeteYcb1Etv
XqU9B2Gns67lbrazF5KjX9FK2tXGneRPFrnGkmGAw5uspoYtMwaHQaS/si4XPiCV8elCGwKafoJo
iV3XKCACsvrFBTyDcb4AMQJKUl4HVMQFzx7OwAKAbHo2zu2xwWYF8g5RkbhCVkc5Z7IikVjeoZwz
HkWEHAAu2iPEUAPFgdSTtTPD+3RGj7PUHAmWSHAynbFcIHQabmGBiYFZB4Vi86An8IcMnIgOsito
aTOL1NDEiFZhbeeAh2KBzUtgCZMjBsOeJ2WBceHdJterUATvMjgteA3QLr89Tw4PmxWVIeMKHV9k
VwxEV75SsYWVmxMVgQL7RFc/cCng3RrbwLSvzyJQQ5Zv9Trs0Way3SAccNmzOu8Sb1Ta6ge2Ujza
YhcDC0ObLTUCOA6oaEDTSf08XaKP3BRRR4G+vuNyDA74sz29bM7p01ttoz3ugKdwwZn22MPRNtoY
ER4VQicKzC8RHGThT2DYEECFIbvIAT46Kh6ZHOqRZS+6Ex4fjC6sUBHARtB7LNiBwqLKG7+26c7x
yEHwIKYLhVu1TQYemimyOz3RYNGdFYasNNVAdTHYsLjldxWAHFyGOzOKatC+JuwMmBNJeODN1oZz
DlomYMZjjpmwg1EhnDUdVJukC8w1KF9wsHqy/U5n6Dztu4VbnwZjeoJuAY/CTIYFAbYLHIJxqGHg
Xhx0Kz5C60BLDQICNEK86eN2zL8D7B7g2qA1jo2LgJob9AUPNYVgXDb68/uD9YnHq9JujzoiHXzQ
wXgVoFQx0UjLh5QTG5xF2g7JIN4Dtk0Ys3DyFSZG2T5gRVqH8nSwjOF9Z11fR/NaetAsbkCJg6Vm
d9o50FkssLdbu6vgnK4naHh2+NV3UNBU8AR4P2CRYclQ302YG/Q6Fx8mT8PydQgAsJ5Dv3NwEB6k
w497NKHKIOU/7H4gSWDm0MZ3473D0tvh7/sFdqELvgYDxUBb1AHfpQZHjk/gAvFTmnh5H0MLYBj8
5fEfX5jbKz7RNzReWIS0Ln/7Q/fiFKBiqAxYiYEkI7swFF5weMb6h+RB3CTudn18Y52j32GZvU+n
8506uDmBmdwJwxmz54yJiOkDfgo4Jlg4BHlyxsHNOJ/vt55RDo5R4oqrKPIuKd2wvBPLxY0r1oJL
/BgtJsxDLAr/hspBJ87++WyYfEAkCOgleBZNRNV0DwqkJSB/AF8FT/xGiS4GGm9ccAX6MVC2C8gY
iCMdgmBhit67D7cTWM4Z53GIZ9CPoFT4R1SCaBioJV2595Pr1ybKBD2l5U8l+liSkMbQOQBxwVsb
eDMD8CquGboB4FYgops3wmy5uWDaXdMIQzd03dCAMRaHMAaFsx7cLVyheXcvCM3IKkAqESmJx/Cj
meqhcBA2qdENCMFzwy+S5SPji0Str5DqSr4VUzq5o6sBShC4LzClP9cfrmuahglt6xdMuKgIj+O/
gXPUJDoGPgyahCZQK8BH4zMY+i8UAwaeYjXpohnig+vezmgVToZw/wjxRc4Q1MwAZQU3XPpCfSgA
v/QPx3hV1BWTQGjecEQvZN5wAb8RAjuoca77hd+A0G1QDBh692aecca80Zvh/agUgqxhPKoQ0oZT
OPhMnij3BqAR8M+43RCbiLLQlfR9Q4BZBcmZ2heeya0A2DkQX9fgxmCCVk61h6cx5N/z7UYux7cE
o0im1spYAwD2wFeHbK24Ff8h398a44azs3uunBtOpXgHjCs9zJBB8uymQO1xcYUqIXVAiJoJ+Yc+
3FACqgIKD3rgFlc6oudg10Rd+pnmPJS3N3oWHyAtnl0y8mIlYMajXkIOwswieCBYzWB/zyHJYb3c
211h5eAgt28YndsN+l+YSDH9Goj8rnvu6F9Ci7dZjOQtkpyWYXR3r3Zn9MQZnYRGQD0V3vBeaDne
kMRQ1EoNvr8MmsXAdwGfIcFVjh+C9cbRGY9QR9wMWC8J9Al1A+XoA/4OaCa6sTIaZ8aSdkusTheb
E7S6WNT2gtB7P7c7iF/lsbs0sHQeZcSAYueD1CHhDYvFgBfIsfum8OBqj5G6IqKi+SakLPKHAkIl
epb6P9HvwEcYc/QB3vwWYqQNvFVq40+I1wnxfvd+vt3uVkf0MM7SHxpuHNDMAkW5f1wxxzHaNCzu
Df2KUjDoEN+pi2G0gDESsjSNBhri3nIT5AxyJ3gB178UYDt82XUvRDhArgidE3xRBeoBSgNCR0SK
SqYxdg2ap0EY3oCxiakcQvWEqR9me/eGBUe0AjBNmGO4REBSNwjstBiwgL/gjEHL+Ksysj1RB2hx
jOCGAqiQFgpALM4Ai1Mxw+AL/0E+TDwE8AX4GZsGVjotblrVVJ4LUkElYpmoT6goskZqD8ovnODr
C7oCehj0hx75uuH4BoJyX/2jfiMSF/b0ACjEV/CVOVBOULXBF+CwQBBg7CUULHzuXfEJaKAH8mOg
V8E/lGPS630FwJ3CR9M1g6+R9AumGQR/EQPwL3iX/uRP//AufXiXPrxLH96l5sO79PnhXfrwLn14
lz68Sx/epXfZ++FdCovJw7v04V368C59eJeS2fDhXfrwLn14lz68Sx/epQ/v0od36cO79OFd+vAu
fXiXPrxLH96l/f9v3qWVzX8/nEsfzqUP59KHc+nDufThXPpwLn04l8Ldi3wxH86lD+fSh3Ppw7n0
4Vwa19Uv1Vie6rQa+r//KnH/E5KswLGqpCgsq8nyT1CtUsosfZ3LgkMJYXv80veANDyyQ5G1SLID
2E+K+kfcv99b2U4Cal8PcEEJnvDk8Z9cFDMzGmSYo3OjgcwtwGKYgUHAAsNBQ1ynALgGDVAupZX8
EBANOh+AFWGJFosQU4JIyE4zoAQqb0RmE9UYjcnGt1ncyyFcBrqPcF4QcQnUIAnxmhTHSJGSUkAB
liXZ/RCXmVvDuQFsDIIQEctYIdqRcwuzOQPJ0MCRLQTSRwYLIV1BCCMAlYAlBYAwYEzZsV9fEDDp
cm4C1B2AUQEkLfW5j5TKuINBUdSp4OZvSCwNQIOkoozcQBCrHSDF0QkUcy/gozgjKbiLyL83nLVx
I31AUvFLbCVnII8Aw1E1AQ+pHJBz6AJ0NZTEGACLNClDkGryQMtBiiGP8hERnlJqUEYipJ7epYZs
AgENsHPIBmRUQeWmwJNBImhzc0STRTZr8YzEf76oC4hQRMJpm9IA9oDXGywhFBxkv8ZxawpvQL9H
uTLyHdFRvJsQEjToSyjqoonUeTuFoshFU9oD/AaFoBhHQDbvDrly5k/cCjgVWc8BXzgj0wV9D5YU
Tob21lj5jir5hAkK1aJQBU8hoBzVA5gIR/1OcxZg5LE2fc8AZeE/V7vftbsVWA014hURA+VSLFZr
1wjrKk1k47L5YGqRXHh1GWAMVE5hZPffHpHzCqI9GESPUEJhxEc4mkdHsY2zXozoCUozDABAE/74
cMBHLAClHjY1bw4Yj8IZYjt5owgBuktjECQwoxLNq/ZzUHxTIdkbPUjnVMx4JBgyVOBKU9qjHjNW
O/cAdCBUDBbrg8LJC4SADybhM1CyIslErDygOO9NRvOQQMxGOEUww6+fGp3azImaD1hRrKZ7zYZG
zXOT/eiOVwTGIIxG88agcEY322uv9IJox0HzsP4uM9pWXCJLwXpUDfFJo9e4l5zRf6BrCqfCiVBm
hARYBDJKYfvMs4SnGY85JT4BLcTHzKFVTLm1/xyr+q9JzE8gzQ8S8yAxDxLzIDH/OonhVOJS/oi/
riEFrsTKsqKKmiL8lJB0E7OsWDSBd+QJWDFTkMVu2gUqfyxLb+hMGWGR1bmoEA8sxrrIusvgykIg
b5O+Ai2gTfwKEDxAiAZcWGI2SJ+7uSzgOmS/U21xtGTRUgGH0Zhtf54yR2AcJnI7oEcoCBXfZVWu
16mVyLaS+V3lCfMukr05saLRkApTRhD2EjSbl9Z2NLnp+lx2QCnRwjbacb2XABW7Bnx2fWu6UEXw
vRpIzKXhT2y6z5MfzBoUowf8ikXnZluLD3z8LOZuUdhT5zKtJ7JOxDqTaBayqVSWmDirvK8WO45t
CcmpOrO88sA5Q7C/YGeLJSD4d3NSBQkcENA2rt8rtkBJR8/UoynV7pwFY/Yp54K+tU627XsAJWX2
WntD7nBASBhfC+a2IiC8nBN9Aee2mgOq2ewROFq8I0RhVTb6yv+I4jMXedxzlZxE5kVEJHXmiNVH
nd2K+VRQE1/i/DCor/jhZWvqbKkKmnhfpxdNtAslqPs9uwZpuROLi7gFQuFIm9Vx+47zRk9QAn5y
tPh56A6p+rQJ/ojwx81SHG5F2jx+L/eobT8trjx4IuLrEaiXGcPiSFzAMgEjHtYyTLPXVfTK6C+S
Ef31bPwpR8RjNj5m4//rbPy3z+Xf4+/69BsR7P/xH/j8WTdrl8bJ8NPHf/zvsR+69yJ9r37Rx+77
ffylvv1yHt6HtB/Sz/4/qLD/fPgff/yIsn6vC6Bc73/4YFVDOqzh+N2tT9/9WAz3VqBVdOe/evGX
73spz2vz/fdfP+uxGqi0OK2rX3+/5H39/VdOwBr6t38u//eLh/cSz53rcUh+CWq823976vu9H6gA
9m8azyoyB1lX0FQR5c3f9yu8+DeZlUQkUmeRGE1jsbdUdTckf/9VUP8mc7woqDzLaazIa+Bce6oK
l4S/8SwrsJoiCSK2Hln79f+27g9j8l9j9M9i+E+p4pCODU3T0DpRETSZl9ifMhlJOSfHG8PEp0WU
F13qMgDJRwrQpuq+0WNBc2OQQ77igeWmiCmCopFEQQaERVEAHmgaUmPOkPt8kYZDPi+pzasNAn+H
4zqraqpr6xFvlfrdwCBdeYHrwxLfmGYY90mamEK3PJVRI7u1luZWojQDYEyZqREAeDPlPjudIk1J
nCHnFpfRtnKfCId/Gqzfu+OfX5/7Y76Y++urLC+KCostXGG5n5IZdU2CtENDF59YPocegOtWXYhZ
YI2MkWyv+3rqVIvbGFFP8pTze67T62rpzXUduldhVH0h44OFZ4/xrAABq5FLB7mKlr8QZLg/MhnU
Sk5TeIwQfjBdfk43NbR1MohKUZzyOs0MpZQEW9RyJC3m5syv2vQi1Q2vF/EKcY7bdFYroQSY1tvG
JsggMG/vslZ2btJVvD61cub/eSeKlPPnv3ggah4mDq9x6EM6oBnefL4/pVUMxQ/3v5J06duY7+vT
wmnroZCm2lKW+YND2mWzZ+p4pzJRbOZdtKvROUd5mAIt4kS/2apex6o0lLGN91Ip84eVr4FamtpT
Vve7rWni52YZzHauvsV+nYykXG5yQWn2WEqUkS2lo02q32VaGzCRJbHDhzj06p6NWCmo6rx56qQF
aFlpCbw6lVUMTlKWsBtjaBFWpXVYcWIMTosB/LlJUjDncWVpW9y4saDe/ryXOIqV/qmXNJZDnh5W
FjVJ1H6aamUk9OvYVMWp6ibuoETJu9JPtc0Lfe5OwtoaOV/FRtoVpSs1GYDTa6V+0eQaKabzorIX
LbbmcUCyAiWPDnPaAhJ25JE+Wmae4iXL3D9vLk/N+bm5qqLwsgi6pYjaT+mweiQ1FBStr051KdQe
Vo45M/JuGJPJ3tY1dcqIQX8XjVWuPYC0wNJpyOaRRzeu4Gp3VC9zw6jXZSiCTQF1yeLCkuU5dRbq
Y3nSrqLAZdafN5r7bzORSCKSs4tEVikr2h9nojJ2oyIs/HYUmH7Ss0LInTZqNKdjAQ0EioS8Foms
6VulQWmXitxhYEvucB92jikkPW03YN5tKe/wszDZf966n2QFrBNqncijSwU0UQTl/sM6UWauGZRK
ZI9lEY1WObfQuVRs8zpNsaIXYyGYcia0tqSNshG19ecA8mcMcwl8XrVU/KIH0HPMR/YwDo1dC5Vm
IbegPQuVZE3zIpjSxPR2FomY6/lVYLjmdVlZ7pD2u7TuAMwkLMdWYJA+p5MSXehnKHCkCeh+KwtU
oF5tXu9H8cIhYbbAp56QtZ0V551ix/lngrViIxlbHcSg2ErJybaYd3tORlLPpmFrb034EzPXjMng
S89imdHnDnuKmI/7Fp1jD5K/btFz2j9HIze57DayNjNCvchJC6SkufZabs6RUCULtWnmbKUpm1d1
K5LdVAnPNTcLxtQMQI2oWOB4iTlWblz0OtPMGeSRXl+ZdPPiSQJcSc29c2mqmC0vOCvLyPZ9iNVE
LPWM4UWLi5AkPFUao5e6+C+GmZfu0+wPa0cQMciagLTyrCzIP9PropraPB5n/ninKluzJIeWdUWl
SR2pfeslNtdHpWk8pZJlvRlWweyYEune8+aHuiA9U1Y0T0uLlOJZrBxiQfohRo1qj8wIGGSWBbiE
WrO6IMSqKSxLb3GlIlhr1VT6Mouy0a4y4EX8VGSTs6rxJXotOW6p9s0LSmtpTDvqQtUqRq6uizGP
HDSfTfvOiEMd8AxmAr9vunY+jYx0HDuxhpwCWXbllymIB8C15e1hyLYpZNLYUua2Af1UC+xHU6wX
2cQ5EVPONqP1IjIIxQA4jbJxn69t44lZkektTZVCYYDukUaMWS410px38oDpkGc75PO18q6OTHZq
1qBR248UFNOY+wWp2ZXiKykUJNSJZcHYqoJ35nyq9EzJS2Poou97Z/PsOn+KSRzjfom107RdzUr7
kLTqVDCykRb8Yi65ZlVdKR8qoAh2EsRdfta50Sjjsj0IPBZSLOUO06tQ647VKZbq3qpVIbF+a3w5
YYEtDJ5cb83MbK4qpp9DNc37RVK/GZWx16iqLsXA+oOMkvtsBXQ2UdGiyIyqkYAFLiuABVsy5PRa
5r2sMFiqfPE1RK10Etv4qrCTqguKwp3kZuENXhsTfWS16cSLI2BFEva5nCDCLusPPhpf5rFDxpFp
/Fa1IXUqcQOpXj/LLYs9eRa/RkVDQjbs/taKvvWGFkjMshitTpwyjZX1TGZtbLfYKrt5zQK9gLh1
uzJHKo06kgI1z7gD1yedyWt8ZsjlhnPIrjBOgKkZt645SaVZtctwmdk8de6kddoG7qBqOh+v5adS
x/ZUT+YiVhNGDNT/vtbZIt2cXmMMXmpyZxZVFloPDEzBKYeBZjpTNz0KLjqLiVNdztXs0BY87y3V
8i6rE4wQMSB6UlC5aVhSRy6icO2WxZmKTtKZbgXucN7XRqzxktVOdtHNiquMCvo1jlVHzHcxQMy5
pg/HijPYojLUgWP3JTixcGknzRgKGYkM5lS0kow1qoWTAuEY1w1jJyxmYVICvZtlcqzfSdmN7LSB
HStfWmnbjESMak/YJkvUtM4ai7mzNi5dDwqrjbq8AHNXUoDqHSVIWTLkoslnDOsMWjsbnahawhZF
UN9MJcBoueUqnFStTLADAzxwyJMPocykp2XoE4+pC1gpeskuRxEGqYbdc5wCvFNWjO26yIHWmou9
iR6KLST1EhRkdgMF0thsMxRpcDvsIzrTD0jpUbAeZilnaG0GXGBxhAFLYq9VJnbBMqiTdZ+FjbjO
dsQmn3yEpuQVMhk3WpTpfVSyT9uQPQnJchCkPnI2mYPSP8kUPY4m6KvUoXWTbFgPzVzswAJyh0k7
oqrpmefEr6VXc32Wt+dWUxpL86at6C1Gwxyn10r6AYiasZjpSwtUVukgRdp4zXnkwxPaFpDGaRb7
+eAKSQOLyyL/ULoMiLdbI9hYUscoZvZMLUiBiOp0eRNWc9y0oMpZ1o03zrtPtYwTI6fu2SCNNuAS
SshNnWaspAtcq3hx+VaPP7Sl1mM1Ltw7E8OzHWvnQ+LVNPGlImeQT4qmtsIJi6kW001tW2vg5HSH
NMR+n7WCuRFPqjWzFExJhkVQdpHTN9xi1hH/koA0qcz4kmDdMyJrpZo2eIvE12YBumfEyRjZmZg7
7ACqO9eacyd2Q8uCEWNjJBRIAZPal4euhPWoUy552zb7ZZaR0XhRIiOJU6QjFMIcWPdFwWOurL+N
6X0pbltzKIWUcVpFUMKWFcWwH6vr/dqsShPo71TusjUBDGeZfrd8vu2zMQ6Whv1YpCZkmzo9Txr6
oMrz7lyVSWFMsyAehWxgzXtLq5EBMKG6Gto2lWY09dv+TkzZHirPoSj9+11RXu3aSp33SiRtRr6O
GDa+ubJCJoV5rn21czQf86z+brLSXuNmA+JpiuwDfJc+bQlSLdAQFGz8Uco1ANm1sjloSwScLExR
SyHus+mGzlLjBCsg2ncqu2LqcC6PmWSXufzdtFK1Z2u+MCSxsVil+505TBJuH9d5fqrGwa5UsbTu
7dWSrXGGTlyMruRe7tN1rvtTUyLTRz20P6RNAYBvrzQmv/HYSNf1wlZyYy3luOclNEJNRfk8SpHs
T4KsqnrOXouEfSmztQm2iUd6C5EByvjCA4CKZyRPhLSup+ypVnrNSBiOC9Q2gfm0LbjFKCt+9UVQ
pG1jVzcbls+6HmddyMrNTtLyg8kgW90noNgOcGIpxMi+T8Utf+datdtViRis0/CkxNvqd2Kkp0jb
7itxD8jRTYW8vzGV04+CrGOlrro8Vp29VCzkt5w5dxoSRsZi35t8Oe83sVdDhlmg8Bw6F12EzXOB
TC9NXGvUXHKV6wTzJUFXnqSs3leKdOtLifPvTFI0T0jnuJbAtizq6rhAjcsD2pNIMxZ3bVRS34UK
igDZUHhziMO8SORgrUXk6IzAU5VzVvh82qFfp9WKRQkAnPUGPQXD1G6fF4zVSPlojb1Wm1R0VkuJ
3c0MgOKmFdb8dblWkRA/5V3pcb1qwE0B+tqqfSriWHDTFtOyVY0Su4eu5N1H1HXaXqyUXSpJlTFJ
Gzj2FOZrlTZEts88/oY5BZjdeImMOm38qcvNZYgWp89VyZjrcnTrRvIabqtNQaqAmkwkQsnq0Y7r
s6CVsOvywJiuc/DIa3zotCYysn4zZYEBEm6bzqc06+bPYVWcTmDzXSnM4VaXidHJ2eoXNZbTyEUm
w6quOO45bUmDpJwBdpunSFFQVqeuhn2+iAr9N+LEj2HVdPluqYGP34OJgYpqzIxNG8tQLNP3+zbP
ts1h1RbxoA6foAXA/YfMGt7XNaQfL5bZyJTEaTHuS08eF/XEbIdYXO1pAUR8VPRHZDghBgebHn0a
cbqJWnYvSbVsdX0NTp1N5yNTJcDvn5fvu6BxX3qbkiALdN90VtoXqcuzAhB+5zc5gbSj3v9ImaBz
jZVUwI/fUjZ179QySSfF4zs21FoIWUIrH7gm93J2KvZq3OvsnKhGPNarP4Plxl4NXZbYIocDZGR3
U3PusLbcV6HVnMnMYmJXGMx0lFdMpQ6UXOgiS9YGyQbLYk7N+8pgd1WTurPA+1+iCqqQUavs+8bV
TmLsLCVEgUZAmqUhBnZ4Aa4QEiDUYfo0tZt/VxWww+CnnIokYuzCQTsHS8kqCs6YMr2u0n5SZKRj
A2T/gnZ5zBQPFiSwVG1E995XnDhjC5maNig0sXUHsbwM0NToLEioI8f/h7Dr2JFb17ZfJECkSIqa
SqrcXdXJbtsTwpFUoKicvv4tlSfv+BxcTxqGAbslimGvsLlms3O1thfbjbha3a4DzhxSPFQdLmEl
0/yY6c888GgslmhKsT2x2Icag3ryO5tx2indZgeVqeOiLD/23k115q2QHe7+B3H3VNTlE8msi1Vd
e4+6PNcQoY600D9XPtenjlm7m7mgaSGwKGpp+qSwnU5VtCypi4bqfJ9Qq8EuVK4j4nDypgcBd+yn
iVx1X194rhqIUMNxKc34MmkfX2rCNS2N618i3ACsYtbWxXuWkzGVTa0Q3zEhaYXVL3YU9rFiKttX
iKzQai2+Nd77SixCNGyFvd/Dosg8CQAqj2bwqriINGwLE3v2A4G74LsRo6hRQN9nMZuIh+hcxOAQ
lDioRejOZR5Q/TbFfT3g/mgPYD6Q5AevvOCokdsc13Re93Q9Cz+onsf+tRl9L53s9FNhDh1M06B2
5zjdIxv9cJScDCibkz8N3W/otkYojf017RtFdgwUYDpy+oqKqkgiF4kjKvPhwLB3fJgIpmFHVnS2
lEE8gsjb1dWgDig5kITkWyS2uAlZkj2fLzwqDmU/uV2e83CXFX7/soYDcszY2sR2wBWU4N7MoWg7
JJ8ENLrlMvoAajs7kKDsU5nb6XznHsSKK+q7lj35JfKMA4t/vdAx7pphjrFjvK7l+sX2GQpw7hA3
0omH6fGOONbsJRty3N5udI6nowetC2S75stPbzE/y8VGp2K2KKPIgC8gER3kKSQVe2u6hD493Z9F
5lEbjwClG4nRpM6OZ11cum4G0zD6n3VOX3PN3hs80XVg88+QhW9ZrbxzjzJm31XRlUUlbk8OfP+i
rIASauUhGghY1IDVGGgX7JpgeapltuzywWTXzBV9rNRPn9XDPvBrP624+0j4pzbarwUXR6/VCIAK
6EuoNMKh1Vp/8LIPZjxU0mbvJuiqdFJV+dqbOl4j3rzcq8bONvgwLHogWzmgC1slK/XgT9pGnIuF
XIsCkWuNK34jdhPkT7yv2NU3z1k05hcvmsiuZgWPRbfCNZUNPO1L8y2SEEerAhRsO0XlY60Jks5M
U++bGipyych0us+dUJW4694NuJi6pWxvGAMXoxp9aPzgu/LKca+5RSyAxqXzpQsgOGMl9BX9hLp1
QBmRy+dZhj/4YnainNeXVbfXkBH3lGF+tGxE/M9WuglefM3maUqkVxSnO/kQTkMPXbzAkneYCdaG
WbKwqnoIjCyvGLTE+PLq1XPxTMApSM9/woauoS14e9RbAQBdB8Of4KgaTIGkBMnAc5m+SaYGY9Zn
9Ximtv5GeRvdHFc/CsbBDW7Id7L+q8uzDpwN01dA8yDO5TA8m/rcz3O4LyvSHa2S4UHl2Wvt6a+c
8+U6AFfFxdIhO6CSJr5/wGHiXwgK12f9Mi1S7T2v708ZOIPr/RPqDq6zpVoewvFpKiqVRixEhsVQ
fB4l73ZgxPpkYsxc9JDRHQ03Iq4O8X3WMgbMdMd+RezJUNkLa+b2lhXXxpM/ylwWr3SoPnM/Uglb
eoRI5OyxWTJy9bPoK+SXeJDEfTG8PK5Cf9V6Kd7kFI0xaXZcZD2wAFJDMYBXrxeX3+fnikuwBwJj
UbuQ17yFHtSX0bmvOgqihHx0rPvmilU/U1AZYPrVdbR22TE+YS8qOxAeBcm+FkydO0uXZC7G+rnT
iAccffFtYhNqJIqTQ/Xjh9Xk+F7jtD7LWR+W3m/TiJvssRFleGrKcj0WullOeO1XTftm502qf41s
WCX7yczq1pRhzIuRw23R/cjkLuyo+MHD8qvAecFYUX7x/U/dOh5qF4gf/Sq+tiqSz07AJhmq5ujn
Xra3WFS7tTYjiK/yE6jP6OQgZ2BHKT9BIiuO2OuH/TBikmV079hcYN6Udt/n/ZBazwa7gjBkaAg7
XQKI/vfl1HXeuJ87feGQ/nDheAYPSNjac1GZKHbzc11w88OROYiN2nfEFKceqssth/wTW38KTj5v
gGqAb958v/qx5ogRxY740Ef2UFmMKDNDmCzNvMSrzFowHT3sFhrvpRYf7FT/tdnoqF52pzUamweV
LRNElh6BWSYKzwVcItM4l9eVBr/UMiObrteIfS+jMjWlvoVTTnbZMJQPYRbhhvpFINxjWOYffo1M
jDmEsXJso+M00YNCIV9GGQLYRksxS36tZf205PxD1vCUGUR4K9urZF2/Tk1QxJ7I7K6h3jcMDE4J
UBpxXaFaXr6FFgnpqBI87Y5LIIOdyNTZUwpuUlnlKRjiuJvYS09lcOvzYW/K6dPgyuBAqJigevWf
qx4xwiq0/iOOpzWhy567jMTCEoQbFD2YyhyZTUGld4PqEPGYAzzbOX9cSPvCOj3vxiYC8nHlueX0
Y26jJGNKpMpOt1VTRHu12YeG2g+tZeAfhmJJA/XU9CCjhgBopQTZ52fX0S9QRYgFN9i3YbYPWnnu
JIw+UPCQsTSlE/hk5B0bRKIFCCoxJajDIkLGScjeF17CTkRKk7aFjvnCVeKBCk6XEriJeSbJSyqT
cv7SrVjaU1/DPbtmj54JfkUOQTUi9ecGLiQV7cdR0bjG4jtUy/pWzdFT6LyfbdeYhJLOxY1GkEJL
VDLiAEu9tcziFhr2yfrBjWGmRSN/ncEWJ95Mkb3tZZi7Okss2NZML+Q8UmTM0OggrUZOGAEGzzbo
unTNXuY+Uh2MRF7M4l+jBfA1ED/ZNI67RSEVLzDI3y7bPJUR4soMzqyaErfLUJTlkpwFslVKgK6Y
hi2ATYEwJ2Peofod/Ra6iYetJxraOgF3UqV+OJ2Ux6MTNMNfjVnLpB7VmHp9mNTLEl7Whr0W9QQS
L6yqpAxFmPoechYdGCnRZvYw8vlkZnvT8tQa8wR+JI76Aj51J6HB6XVXTRHbzXkSBUqm0k1vVka/
wBKCsuo+CRnhexQOjmXJT91Mp6SZAtzDbvOLaxQibEiDSleqd3wet1/H5Y1nxdc1nJEWGOEbD954
0yjsgVb3FaZOEnkKESLRXCS+36U4L1+7jv0qwvar0eRVj0hF6kWTGj/7lC8gFPLoCW4CREhLTXdZ
QN5GSJBxJ3BtuG3NPpr4J9Hzdrf4NIB+3cqjNEURGy/DgzOM4IsOTYgjp3pqVIbUIW6TqfDLQ089
lS6fUEmM+5qE5aGbq0So4lWvfhYvZvk0MFSCdYWqLFhDxM30JDawTBXFjks1pRlnH9zsI5dryZF9
3HY/y7w79fOI6JWu/yXGsTrO4fjoRSqAycCdZ+E++Fas6WrxUmE/JBOVxb5fyLO0xS0Msvo0zy7p
kIITFajnZwo1X7LipDIPXrO1WXZmzQ+K4QEJCOKz88R3YvLxjKnwlQ3NI0fqWU3yQwih6DBM1YFH
I2L1Rnf2e7ovwILHeuhSrH+aQucfDglkeKTXRPOJAsDuNBV92gs3JKvgbRJJHV5yvFVdX/uCspPC
6Xis4RMDx7YXnq9RA9egWWaGFCluPs9YWqli4uJVnk2sGqpjHr168wTo05UyadowhVaLWgHxcDS7
jT4AOwYz6cMpQ7Icvwk9tWlZLRdhh8sSndYw/9YY+j0qCYQ5+PW6TnzXxPysoNYID6y81dFbUzok
xfEySiKhkW6WZ+Vz2cjzQsbPRUCL6+R4FUOVJmfnpjAOa8QEsiG6DNydczAU0UDbQyZ69USzfnry
oLk4MHudy+ix74b5unrqMfcKcyhLhw2rxizGWCCSx/ZlrBqCdgYWIExdlwSHd/DDzKM6NRGyOOY6
fwDO6s4d9V751PtvjmL3dAWlj+uozyJo5NFjmdnppZQPqpq+zZ6zV+J/bpT43ntN8dgtewLl5xyS
sdwrWzdpBD7rWGKULzWQfxGq19X55WkZYGPsODfHibWwpbgplgHEhXB0bh/qKUtzy8MnIw2BFcYH
0d1+JsG65gmWM0IVyhkhlpWUz/cf9ex0Ohjm76Owin7/HanYT7H6/Hz/q1ZVfZqN65JqWvOH+48Q
mP2hr1UGx4JCsFTUNOeSRV/yzpkH0LFLUoMUScUMZa9ibAJh1HtAcU0WZ+EEtW9ZclDeGrxQSyHM
zQgTDh18DRtVkK0KBDdwMpSN8Zthw/gGtS2aihddOu8yqrJCwbIgKdKLXnS/vHYQhTZzRzxqgbgV
yIGTZ39p0YFA0tjTouWJrz39IN38tW39a1PrGqokANkSTNOjR18JMdUB7ha0GGzMv93cD53fR8cA
kMUDMVsMawkclb23KKqDKqFNII9VxuukKShK+q7/RrJmR1pXH2RbV2mfh4jzwWkOjpmAPu0Qz4P8
x6gaP8olJZqtOzct7fOQIwl5+w2gGl+j2tSp5F6lYsHXmHeYxl2x7F2OaGaH/gooGHFOp+5G2+7b
wNvxPFo0+/Q0aVceXIdqOtka1Arj7g00MrhkFR1FSaEyb79jnryfofTanT9GCC5S2D2Mkm8Z6WhC
FA8efT8LYwqO4hJRmJpa8dV6owdWfzkrnz4xNS+XfqrW+K6RVYNxjxI9PHe9IYCU0htevy5tjf3R
z7LffJ/OoAYvxfylgmKVRqB+zlXZG4h6DrFiUQDWpZTjg4jw3xagdZMOCDUtlnU+co+SWHrda16s
7oQ/lIeGBN4egAuyPASyYUWO+wCxCqTf4OK2d7Ape/mUEhY05ymaoOS79eRDsws2ZVvU9a6p2veo
seADSPE0hMOaiIaCKZY95s2G8GzP65MeiHjgMrpOUQZ0WLUtsKlDnS6GIu23lw5GnycN5sTJy/0g
9Rx7RlVd7u9qTS2LTx1lkGd4wF895+EM7y5MKtSdPfPPVYUKXtSSH4YFOvlkYJKyy35Swt1AGp1F
r+WlHHF5a7ZVMhWibDe2Vc8SkbZlUcbayuLaNgMidzKh9tNQJwEZxhOMLtBjxPRq5YiKqxsRa7ts
ROUmWWhAeNpdVF6PlzB4lKvbByRszsRRBEEPyuzh5HCPJmzeJJaICAbzSuZq700hewiD5YYRjbCC
I5sQs9JkDoqfzPTtvteO4szF4OmQ9vE6WH6YDdPPv0fPFPJW2e7JXwHF6iwPPvC5OE7bGwU+u6LD
C9oDDhrYxbMqrD9DezcXr2GniQ/1ZS7AZvRsmg6WdeyoehgAWLDuw8rOu0wJ4OfyN6NbN8sU++pD
U04fJ2+IoOUBD29zp2rdLajnn8vozw8UdvE+V1/uu826VvKSIUvPX5VOGpU7EAswWLcDgUNIjWBq
O7uP5u4B2rx99Nsa1ZVGnGqtj77uzU3O5S7KG/Abc1otSIw0dv0i3fIhL/DZKk/P53oJkNq1+RQo
6vHnnqgdat9tw9NricgnUFnXhQHQYumBBM/clCdDyeYdPDgpa/3wWW0muRFmed15aYkUVdA5+7sU
toQuuJC8fJ83Wxq2AX7pMERxW3Z1In0LPXLi7pQhQNlMProWN4mJ5A2/rLzdGwWzStPR/SQzeTLA
4CpscKB11r6aHule1VQ80nBF6pYJ8WG5gIPAKhzMHhx0XR9KLOYV3W/btwSVYI9gvOK7KNU0/jsk
i25fbiLrhNogXl1F0vs0AdkjUwXi5eBhZ4b+NueHzJ+/5577KGzwSZA22zW9AH4K6zMFzTsTOf9W
QkPnID6oBnGxQ4bArxIvD5AdY7buUEOsX4OyLpMCtptINOJAw6U93N86t132W90vq2o6hlp98Tx1
uE+QgTBkWq9R/QDgaHeQDOrPYQn3h16jw4CS5XXhM4rG4SUA2jwW+VQls2nDHXxm33qM4qWmKz7b
7HcCBPU4vhFgs3KTg8KMtOngtzdXKWQAbRoI5qmAuSsA/s+h0TD4/7zabaWueArH9scdgbPVLolW
bo41c2tMa18lvvTRNrF5MRo4Lk9+YAOgracQPFai9Gr2tNfQBbaVuOTBRqO+VV3LU9pGGcLxGnz7
tWn3ocRCMcFi99xavcdQQtTG9Nh8ht1OjvN8caLIYzXSOlEg1lJGIPYScNFgC2d39MYJSqoyF96R
I0TjCUqCBVvE/RRbqkTBRyIQuSneR0n4sSI90TfP1g+KI298e3SdgR52o1kOUUPdbrQZfALbuUt5
RtKw+YDzi7xyDcXccH3iIEpRQi3VbvQmBKDCoaNXGDZHSo45jVTsITdzm/ywI3wX7YxtFMTqXdTJ
CP3igV5IK9FgIoauPGXEQxjlUqHMy+Tv4z6S+fvaUBTIoI3h06rGM9yBDxROhcTzzBhrGMP2ILWR
mQRZ/FSBaKx0Gw8Vemi1LKHUBkjhjJr+g+qKWwfW6BJ1Mj+GnnsajD8/lYw9SRcXuXTvQ73+IkEH
fsOK6ftYzd/7gRcPkIji+xJeWwvPTtF8n0XBDhFkiKdcMP7Aa0i0pARSVXtsXMUpEtlX08D34dUV
HKITg85RWKTcbiPE6hz7l36E1ysO6lbEaL5AmlA4LOdmkuKWdRkKr22yjJT5zx2WB0y4zVs7PMF5
R65ldQFN1t3gZssQj6yAjyjoCec/lDg2VaQaNMLY4dDyQeyHos9iV0OFEF6HcFw64vPjVDwMcz59
xzcCMpOrOpbav3pF80UUXQvVG33LC5TFOcgusmshLa7hlaoQSW5mGA/ZwvahEuXBlZPcwzG57glh
XawmKJ8NJd9DS7sU/68+ldD9kqzoQmRTgY6Ty69cR/bJb8G/copGbZstT1NNv02yzB5oB2NJ1Sj/
QRQDKo27lcXZ8gVGNQdbTo7+IG8K1uMaTf6VbD+CvhexedE+qHhZmMuU48DQOkJwZ4YCalZN/XlZ
IR/QdpVvK5AtkUOOCF4a7IYZ5hCCeb+DHal5Ne3cJjIC7OuwenPziU7lkHbCAi/fDahNWyaLyso0
9DBAvUXH9twsB1jW66Nr+CGoBwEztehOElbBkIEpg20EnVv4XRa+nbsvIu++22lwx2aASlJCsjiF
CNSEZ+zIdc7TWXZkFwbwyWjXs6R0NWIkcbCkVkXILTSMH+gKxYU74NQ6jBI1oxaFExCtY+MrMQvM
RjQPEr+WoD7XTMMV0l69sft4P4qoGstk1aU4kRyZbOssH4t6F0Yz9BL/Y8ZqyByqO011D01+q2lJ
zx9dTpAaO455YtyIQFZHv1YC5W0w++48tMt1XscLcyX7vcfBGAaRM8h+eNkon0U1IEnYeN1VKPmV
T9Vt1Bxdvyp7X0wwP8GFelkC5Is69YQXLeCIUkk9dOQKchHpwCj5oLRDhgLY3eWA4XUIrbjH+ydr
QVAqcXGqPPgcCttTLEF89A5z8Bo1Nb+0TVckUoMQ0TAkD46AbOUONwRUxQlyH2xTXvgBk7U4QJBE
mK2rt0oOJWTZoMA0tptT3zRobW+C1z7w/BMdgtSJ/GorzzuIHgTJWJDmAMPN97VRej+4c2PDGjpG
8/GuwZqAIaM6ZPk+sgM8h1XnneYMR2ED0+ZZoNxNwJoCV24gC32C/NLAsNDM5pUZHsV6PVSdi4Bh
17Mk0Xvgj/7lfoCNlY/a2rUnscjfv+peTEcuf4BpqDnU1ui43VzK25eFZg9njdcfyTpAJKGnSgl2
KX2YQWARuoZf7gDO1alXWnaAbJdv4AUbWOXlW9mfaG9V51G0gM3bHjbSj6ODk3zMeoAxlZnEhIs9
lq6c47BC+ilbnhs3qovQ3hcSKYRvk2r8wKkmcTMwdWwmArRR+yIZLBZLxoUFVQk0YF0+PwAA/fYG
Kyn8wxxSpDDDvXX0XBgcJs7C3dq7pHFeuRe2bFNY4XusSCDSkndDIoiLbvh66cIE1sPm9sqll52E
ztfNJeXttT++dxv6uhfJTbj6x4A/BpmqYNbqKYwcwQhjOkPGLe4O0Ci6ojBEpjVvuiTX9ckFTYCu
j/GlbWh1yocJfpYReqMDYzZ97IkWx06aZRdi+5tc3z9MA5Bc2fRrXBtl91NTIlTZO7AefCzDGaJm
dYJCNj2sM6xKo8TmhA260xUCRnsepV1oktKL8nMd0du92YGReYxrBaP05FcMmITlz5kfJNgA+wM+
7wE9KmeeNfpi8vxHkXdz3LF+vsGiogtIQk6Y77qWSLcGbD6b2cCREvjnvOlA8tbto57pgzcu2zCo
z4oQMCPzomMxVl+FmX+sFH2rLJrO5YIrILQCR8+7qwr9Nu78pjssjf4swhV3K4gi1VFoj3bFzB6E
OzIstXtVEWjYrIHPwFc3sA423gTvlJZwesBI6tcH69XBFcQmXBHsqbJOvtxxXNSZ3SCg4TK+WWxM
/VGXJrzMM5o+hZwgspEX5S3ohh0nDuebIagyJJhEFBDHjEJfgTvl4e6AULNnd/fDlsBMdowm1aa6
4QueKheoiuHwDByBIBeAyymyCP09wyvOHFiU0dkAYqJkxzI/5Rkq3Vl9qYIhSzMKuEJr7WCVX5O1
3U3aYd2sc78XtMz3La1vwK4R2A6CdEZnDjP8aoPffVGNUen/7h2g/9HZEPihlFySgKNT648+raZH
ZbO4ntzujsMi1+rmkzyP2XksYTbtRwA36YOQaAgQMNX6eHcdkLYID7IE8TwpS+CJjnnV8Qs+aMxC
Xb+Lhb4Po/Feej8j+wwlYBNAMctRpBfBX9pT/+sdGHy8YcCZIEEotnf8f31Cw9yC6amL9ebTNYS5
Paz2InP1o26AftY+Bt+M8G0Dt6yqR/fY5fmA9lzjAFZmdgyUpvulD+bPXTDFp6NcID2Fnvo1hPlN
oXHqq+eJOubebN6X0fkJzfO/WPvZP++s2To4/BCWflxZEwoK+PzHG6x5GNW8dxmEgOrdg0UkuWvb
XcB+tqLRb9bzduXqyQs6tMmLP4j8ra/bt6Atq+sYRJ+5Z/vd/Z9I/NWOQyg4wrhRw+iCzY1V7Uez
WmhhmJjBEr6Vm193WtgDVgF4LW4uv9cbTiC9OveYw02i1i586EN0NLXrsqYww6RVMKkYRJF967Jq
5w3dg98IbORhi3pRwsjTQqnp1uAkZ1iBR1G0u/89W+9tc/9sgCBMBFHgU7gWQyH/6AjjXs6zeejl
7V4qz5sdph/zXRet/m5adIhCc8QZsfV82BwlH3TVd+ej6KHbJv+Xh9mafv75MBJ7byg5wQ0hm6L6
z2nXz44BoA38dpfiRw7lnRWoRrol20OxAG26iu/wvynYYu3tDn98zR4tR9UlgyFIIn/JrywrTmDQ
ir8MVfDvKYUuK8J5xCiLJHxk/3y6YaidWHOWPd2dAE6B7gI3Hey8Er8+WrCa5xDCjwhdk7bZ9NpU
5ngvj1S4fAQ/NT0OTWBea0HeKZSkcyueYV6YYCEYvIeu5nPiA1/5aoq9Hs13+FW/yaQODVldwZdn
L/Qm0CSHu72yiPrvUbfi6qCioJues5uy8JCRQZ7CTbL9y6f5V5NZsDW+bs0yUkZoifpjnpR8Yt5c
9zkgkeQXX+q3Cj5+nEeUpQaKysH4wwfZanORK1WnO7QuCxY96fz2l0e5d7r+MU0krqGimLB4Hir+
uMkBHouJrR3FrQFb/aKBvU61fcxy55KhqIJ9ACjTBqiQijW8dRUB5re1Ibsle5xrCdsrjJajIGjX
8zfXfQ63Zv9ZVZEPZ8ZzPTQZhIU5HRr/Y1mLaScgW+/vP9ZgrA+kt2ZnOgoyps9eKgaoEI7j+kC8
USZLFhbJnQZyixxQucOUUtTBW7BZfzpXxs0qlnNdwxA6ZCOQn5pj44c9PNs4z3xA/rkeHr0Cvaow
ZFO+frQm+HJffpUo0L9d4bjDDQdl58jVaOTUN4OXRBXuYNBD2SXFcAmJ+zqMaOsYgC/j+xntMxh4
8+ZTJBZ0eGTwaKwtmePCWPE8T+FHHNYQ5/Ob7mf7o2LlzYPPIzSqQwVfPcCAHzzrSu7vPrG8Rx9H
zpqUo6XgsoIgRAG26gcbyhc9jiLh+HIAyTC8WLTAnGp0K6AFpcaFVw37xf0WLZsKYCcyP7Jq4g9/
mRz/MU/RUbp15UgUxsz/Y57CJ1jA5Y15eq/viY2ulgnAOkN/SH+GdlYsKAHIspzubOV9D5FD155G
UNF/eZb/2DAiziGYCHQSBr+bz/7fKaojcIIgbLOnWRsbk2oRu3tnWD35Z7hUx+P9EZSCy+0nhfv9
MAx5k7QFOUV2fZsBFtK26/eqQEcDfJ7r4S/P96+W6gCqNoWPSlC0m2BZ/3NDG3kXVFPLC3gfHLps
aaJtRz+3Fqb4oW7aj2RVOzPDrGXRIHoMVniPTAjpj2UrtiqBbkIZfDM9DILG1SQZcnMKx9z/y1FO
tsf453LH6QQ3COERviksfP98TEut18FB0d10PbJET1Oq63Y9oX7zT9kEJKMUVhRA0pLDdTl5+mMm
vDaWZBz2oRd+/8uo/cfjbGclCwOKvn4M2z8fpw+JHUqPTwAF8DK6yHtUHnquOq/08ZUyYN3NRHrf
+O8YD/RYlngWDWzR5r+9F9T/+5HoNqn/GCF0dqNiw7FJcQ/BNhH/30RTzSy1V8v5RqflpR58d9Ww
JEPDKkdz8JhpDrLbLMho4Qxa9EBFrsca3rx+OYrRvmjQ3Q97Klm4voSowVNc9wfGY9+PWVoCS6Ph
Cmxg7wG0EWN5/L8f/z9qEKh/YjtXsZPgW/9xsFrUGTVIIf92JyoZgIPn4c62YiqP6FGC1QnkAJS5
GbbHYsb2LnfU77udysa3//0k/1H3BgCogQQbJSWhf1ZDhA9aOtazWwE3/sPdEa8FQCIuUMivRV2E
xwwya1pTvV4sqw7MjHbvYEQ91AIygWVoehkMZM/pCqJ0PKKRA4M3g6E0FsaY2syQydYrmFQ0mmQ8
OAZZzp5K87cL1ci/tx5MzUCge1kIf1vd/5wRjd+ByG4ou4W9wB1vWVQCwBc/Vm9GVRvNFn3C43FZ
XPsaBG9NI9qrVvYU8rZO16WyH6oA2t6kOYeXQJETerim9C9j/e9iL9iGOQihQqIp489l7YsS5iqS
sRueIm0VbGu2j/rj2PBrVVh2btW3kAj32yC8wmVrQas+wjpwa+v1c9uC8JjnbLe4CXasbrK7kVfR
oVld/WA0rrSAE3d3X2wMWmjMSsjJtKAwH0zdX17lP5bfP97kj3pkkI0di8kw3CQlPmnzf9SdWW/c
2Jpl/8pFvzPBw5kPXUCRjEGKCM2DrRdCtmXO88xf34vhzLYVVjnqNtAPBSTyIq9scT7D/vZeH0xI
O/7+57ulfni3llw66AvT/O3NZDCLayuAVqXYQ3pThIGxwsQOSiLWMg/bVr3uNT9zsAR/GfLgExnM
t+P/S4i4dJQ8XpJpMWnxoSPYLw14sDD2Rn4CoHDoIXBm5SYORi/IyK70tq87x3pZaZavy4e77SMM
A1qMbTWu6zWohu0Y2J9aVb0RciHtK9PP+R254WaSeuajFB/dXr5FmY0KmznZOBkemljF+kje/vqo
SsayfS8iJqW+RjHs5wiKhtzK69pUZbcJ6i9B6ZNLNYZ4VdjomZTtfDACtXZuGaotj/X9qGvLsmEr
vL2cnWqdnNfU+3ZfDEF6ExrSnlp6sZeWf5liumlkA5MPxcBKL5hDtVrahdSs8a9XrqL1hVvbk3kg
3UToT0wrOW1b1+7YAv7YhU2wAI5joeTPBawyeAcyNjZ9asjap53ybM6DdlDJJd3qbMkSW/YKpTRW
gTGpjjFFlWPn0VNmZ9bObOpvdq6+iaYSG1kFSFbeGP29Sv19VfpzcEgN5WFU8SYOTCCeJjU4Vfsk
w3LBmmVCwUmdOpLIshF4hamFIiPwmF6wDk2jrrwwuvbpaDcuNWJ6UgU20uoZCqv4URRUYBJipXg+
6/JQ68XGVO3hgmlQuEWc9ggfLTmUsvR3qI5vRN3DTR2PxZpCH1JyaNSHsBquiBdzE8a2uCsU3HSK
HbNvLgldVvi/dWtUD0Nj4kgFJ3LTIXVvUmkq1zM7B29JcI1pu83Lm1o2xksLc68XV/l+KPBApjEp
rdmuYqcbpvlKy5Jd3bbdtg/7eK1xCCceTfF83MmXfaIdSv2mj3JpHZlNcyH06SVtsJaNS9Q9K5vW
qbMEDS0iWSbGUL20avt2kvPLKUZrm9Lq9qjwjoP6WVY6qj9p8DDNz7PsR0RS7V3r9yTuNJsaSq9c
6LK+OSYsCxwJXkV9ZVCKYRXo80S2VpOxagQlUrN/aUWB8U2JMAHN53g2ykfvuCVAoVhMc4sW9H4e
CYZCo2CXFjdBKCH/qYm2k5XJd3ptPyLuXrZhpTvWpFFwDJTrIqhkLDo2bnXNAFtaGNTC6kTZ5KOT
h5l0b8/gTGUTuhzlNk/kIAIGSip/His/YIvYwpAtnXrW8n3qyx7hl+WQ0abVnEpxdYOM1aIulvvK
MOzdJCYsXAIykI7fyK3yiCIslk2tlLHrs3nCiMfIVz8qeqs+TlH4+OfzUn/jyqArq6RDkTZshQ3s
yYARYoRLM4pht0yLeHOsxlF8u14bjXRJAQ8ji93dSEnhHL+nPqkp8yikw5YKS7j8y0zLraGVzynj
yFpe8BK5QrW1loNmd/xTGFiy7ayFIVXRhZvim/6qS6i5pRkJqEBbH91Q06xADYjqO6PXCIZjjMJ7
VK1bECVU4qd68euKK2PWkTF8f3LESMD6z7dCmKfzmUbNwISQZOiCXfxve3iT4mapd1N3fSzaHF0h
5aRvwR64oz70K6ua7LXUFp+6lkK5i6Br7YMScf+YEAYgiJPIjG672qnEbcuoa0fGUximu+Pvm+Mi
vwzt4PqoEMjaJxZ17fY4uIY+xSlRMQ74caN5Q25gFTX18bJFnPEIHmSH4nXwpd1RZen1kIqEWWMw
tSR203k4kj7E+arjOLls/ezAlLPpqBPcozAQAItZsUxtSm26zc3rlFi4lrdbLHzGVT8YYHTn4Oug
TOP9pJhPR9TEJL8MfbvHAGW7md5R2EuLz4qqfVV1Ak5MdYUnJ/NKKYJufUy7xGabrA11xKXeIyFk
nZ57VGs922QPFKrWQx3g01LxTLmTNVGgtdRNkw+uXV4KSXGR8uTH4/uR2VW+1qL4Maa2mfS2uIgi
rcL0g2XuyGUyNOlCQYU+HAWIaayxHXT13myLVVJO1FhC8xa/TbrlAqJ11UUo1NVBNrHLNvWkroo0
epPMh0BVLxuq58BlVHLBS4msaLJoo2mrvGVpb+Rm4ulVEq5NYkAUOhtWgTZeZnUkzhqW7hAM6nXT
BJsgNnAGJX2ythaoxfG3VErZoqjW1fXxoiYfMSPIBwkbdgHAgre/b5XqPpJQ/lEOBWYcZJK5xOk9
vhLoKFdBywJdqTPbQVJ28RpHF8dasmYFi10ktWTOt2KuQVPAmEgFf5zSvQZ0aStH4f1ohuICBhN0
D+VGEZ22Mev2ruvq7XH/F+rGgwL/6qGP3ihTy2srM7QLcnFECHK+56DbS1pxJ2ljfp0jFkN1SPc5
AZ9drpzR9cWyVf51yaLp7FsFTCvVAL5kaydbad0e8ikWtXztd0O4bUyWyXOChavRw4TvjiClGjZX
tShApCndsLXSRjujOqj6yTmoqqqD1+OT5x8uePn5L6OzpLejklu9dp2b1r4aSvWxLfgkjVjR4cjc
TqWh7NSMumBkGUgTSR27kPEyZ8jVjUZ9yik7TboMOk2+U/lri1FATeYvxErjG7+pIy8prRpeSJ5i
4cH8u7zNw2JNkDF37nqAOT8sMrGJAVur1WyLSwIVf4krFGZgP8W4C6o2u/nzkLfQCN/de67bwJUh
VCanD5T2Wbf1QVcaca2kY00BB05QIQ/742CvUtZ1ukxsCP0N+FNCCw9zSHBo6u2VKPSrSCoACzDZ
YV8j56kqBLL9EhkmwrQ59JTnFKHshDbbrkJNddv5rdMo2OiO80JcAS8KhmQv8vLrDxNYrewyU8qv
jCq+NXSpXGuhYZ0RwD7aThsKrxywQsO2ufb3j3q2ZmH6CZeclU9xj6POtmXCv2YoXbGwZWqT9BwP
W6GupWJ8iTrr6yzJ3R78IBDeUEXSNb9Gknlh2gWJunR4TFmErvq5KniYlCV6pkCy52IlT9VrJHAD
lKV15ptRT7+Z5bkxW6E76ayCxBH598v7mpb2rEmV+BsRBcdDc6YKOzrl4mBFEA95bKmOiJo4m+/H
9UUt3x01PZ1vOplu2hrPn1z7YmtGhnmRYyr0sA02a6GKu77rdEZwnH1tEsV7tpKvRkv2RCVWlMZK
u52CGABxDzXuaCDMIXr9+b38aHtlWKpuAMEyNc0+rfXZ0CADaYzFdWB8CssuWstKVK4nXXbaubZu
jysP9qVAcbvhec6Tpzru7NsjagAawm1YnReEflsoccuPvE3oXIy0p5UWfZRVpcpTcW2zVMRCMOyM
NBg8KVO+it6yXIv0T0Q648fHo2dkgdr0ZZr5jMeeAEJhjU7h988TFmWHWm94ODo4jnSZM3fvd72Z
26ZysrKmosGdsgJ7oyT8SGb3+ofe3GrpjZKQwRq1Jt11fmIDjcl5lpl9P0n4XxM5iK7ScFtVkXHm
Tf0dkcltMy1tWf2znv2tRkPeuUtrKVfQ0ZjsSDtesHJLXZHA8c/sgzlCGzo+zkBLiGQqJLfCCG71
1My4VefGhlc9Cmecc+ygBa57LJkb0cnpuRP9fVcByRS+qmLa5gfCc1TbQ9/5kvWDuparfuH5tY9x
WLCPi3Pbxr4Mggeg3EyAG6ChX7eak2jluYqj8ruYa9qWMBRbVhl7FPNEJ+ubpo/LLJCuj7t1Kdfq
p5zU3qTm7NbzvCJfP+WuPLalIyVULTIxYndHG9lZ5kikbIQGJBZ/U0DBpa5f0ojoQmKMC7ahdfuF
x0GF1XIqU9uyo2vu//z6qR+eP897GZiEoh6V4V8GJ4zUmPDbWbou1XI1YW659suKFinKqG+PbjCM
914I2wmLOM4WO6TsfVxsCyZoh5TSpaTr34JSXo15oz3LNf4yxQvtvHzOqUasc/PZrgFvTwMbASpC
0YqaY+L5JRaSnEU2qBeRrwawShdBEQcAfszeq+MWS2lunUHA/g66VJFZZDy2FgOWpasn+zo/1XNj
MCvtelQGDLkgoK6GeL6cF5fy0Yh3fIg+jFpc3eIiqaxmZUfluKb4flwb5oR7V90wX6hFGO9yGyJe
AtZnyMM3Q/923B7IrVVcnHlIv48RFmctm4IaKq/86aqLmImStpaiXteo36sqomBYIAcDAbpXCdY5
fgvqSlftTaBU3TrOYrqCSPp4kUZwPSbj6WhDmPijF7mCUKNrSehoUDAvgs3RaVvr4BeaJfiv+7L7
A+h3lI8akfHUIoVonvD3uNFArdaYi3WzllYYgs9quh9eKWUI2WbWt+3T2kihkYsOM9JtDRs2V48g
XUzl/E2JK+ox/az+cBPEA21I7PpSlrRhHYiRtj16kTmKgf4jjwMeeBwpQIvMyj061I6bOCI4mmcn
EDVSQqQdAbUzT+n3QYmnpCP7Qxs0uIKTtwuyb2nkEjohWuReLiISIHWUuumE6aNLFx99N2T7RMUn
3EbsgILYdG2twUXN2jIIYOPHch2t4Rro+7hJXSvDdOgTiqSYllKBTNW7OdM+l2X1He6FTpCSITZn
jbxGvKbBwFLBqjRgngVYxGawL4+7hz9f5O9oWz4hXWF60GUKkujn71dkS+VqCKRIgc3VsreZq+6z
SJNgBd6yJZGr+Tut95Tgkvq2dRMsQnJougXZyk0xl7BvuqS+rFtd9wY5egziKfHyDPxU3qEdnjnV
j54H6gCDGh+Pap7WByS5F8TUQHNGKZ9w0nHLIJX2BN8t9Ke4LC8lDSuSUk0d4x1JZVvPUy8Y5OLf
15MsVGeMHyjvgJ2tk2XsoFTKLPUpK0AB2SQco++t3agHdV02quzpqbCczpybCzUiYbTYI9ieR1V2
cRz+jcaSHG5bcWbd9sHUZcmQc3lbFdm2NeNkLwcuE/weAtB1b5LGyRYGFBQpMUbzFi6a4RyNOyI3
PYBqGrbAoaJUpfF16QRyp7D+VnTwZ4GvJl4hdZQUKnMDF308KHUQbQrZ+s6WApYfJrFz8//vW0BL
sJzmqS7lNuO0SI8Dr9DloTGuFxgbTKXLXoaNZpdASI9fk9Vj26xYERMKtt8KorqijLQfuZe06e6L
ZS+TFmcrzR+8cgzTJqu4ZWHCeu7918FaW9KyMdF/mKEUs4Q1aIrv44woq7ZA9RBLtJtSqsgtL7Xc
Y9VZ5Diz//zufzTTMZ/rMi5C2Vb5Zt+fiFQL+rCRi7tO53iilwgzbqxexDjmyENT5sE+O61LssXj
nGDBXArOBVY7O1AMF++UubIyxWe+xksSBlK/iX1dYZNUHo42cr0amEQK86A1lPPPnPpHz5ZKvakb
gu2oMJZt8C8rEhW4PmsRw7g2tErZmdXwnOaFbTm+XENoZI2BHY2cYJh9zUc53PkWElkzKBi82URJ
BM5v8yEUIPL4z3nSNHjy6bCBaKNtk+5TphQaxEx/WFHPuMeyI62luJMvF/DomQv5YC5bBkuN91Nh
rDxdWpWamkmBalrXoUzLL3uS+oeuMe6OqyfE7OfBCq/DgRKrNikbsmHmOpGp+BSHYoD2d7Q5/6j/
F/02d0F1wgA2kvFq2JmQB4cx8e+OZ/xvtXF4KDL+ed+e4X3jh/84RFjkmuJ7+8c/tXkrlr4J/yMa
P+i8Y/9144cDXlSExtd3XR+Wv/J31wdhH7s+CKR5gkViETF+dH2wzL9w7jAgMMgI/tfm7/zd9UFX
/kKfZ5uFf0bDQWPyl/7u+qCJv3TDNACb0AhA0JPA/He6PvzYtP2U7Ij2asjkbDBPhoA6R+2xIwTm
SdUxAG1tG8iTtgaj2fXjNfG7yAru6kIP1MU/TRARklGrZl4vRZE0uSh6XUnEXZi2QqTBGiDMsCwP
+jdiOhONbuzMmAzf0ZE784qpv0hNhObU7zvIBaoW9K4SsAjFzTaLSum9qLKqWjuGl8Sr6kdUWDxN
zvzqFQSXXN3F/aiQ1LXwdBkXvmb7Vu/mkOHqb22fdXNIvk8MtGdoO1H5lOK7bKKp0BR2NvItZIli
GlmOtMkEejgNA9LG8yiDAQkwliUqn07dlYY71Z2as62d/PQ6q+Nc67BQ2DVWTIPgKkbIVqckkuNV
MXwwFrpc9Oqa+I1eVW4Uh0PXu2M+SRp6mDpZA1kx6ijVwepNNXhMTG7FyywpZcmAq6hp8qTBQNRe
ArP3xU0w+3p+bZEFgK5TKcgkdC70dV3cirIYgwfyyWl4E006aKk4y6eKgL4flpWbWU0ofU2sTPqG
u3MKASPHbQ/3QLKm285MxokKwmgChlIVOipUSiGSnZowwAC9Ydms3M2lNYe3FqkpKL6BNWjxgSQR
ZWOsf+QpvYwke105sgWd/KaYpyj9EkVB46/Kuk7Ys/WZPZKMZFWOXpbn4mGeda3NaA5iUj7hSajB
qi6jdNp2vd31N1LQxuU2Togl7Ps0Q2GBdJPUkrwu1ZwQm9t0OhRw1+/zDsafTwRe0MaQBVkQevSy
8HN2NB38N3K3kl30hDS0NBm/aBNkF80RTQLCjxpBlEjKqhIlbTJKedTFi0w3iXBtlGg5kUtueVK3
OlAoBlUiw5Ro08SeK08eijw64OsrGxpRiFQDNtiYoPhStxj4blZGVg3mfSzBV4V/gf1R3ndRK0tf
g7FrYEpNlQr7fBuyMakiz26nYLB2hd4mxnPZRFYVbjnpPnqIzb4bsBv0EU1QWmLkfe7xkPCIuha1
CkKpFjVkWwYObgGIcfsUvHnhjHUqiS9sjaf8qenKSdMJuwS5+T2kVtyiteTUGXdmKqbkoskMAZN1
iiUYAESHmcqrOKpfZKOy5sadGnh3ktOIZgxQphO93c+qIWExHmS/iR60TJ6aK1FoJYxQmwqFAYu6
H4vygt9FUGAu41DcoRLo/gXrycG/SKQhC7ULUPBdvYMLoEavNmv7+gn0GWKWW458tYoj1U3SLZ8r
q48v3ZAYkqdzv0zqJmVcZBUhuThUN5lqAPIg4G3E5j3oErtaJ6qtJ1dBIwflPtJksGYhKa6YXgIU
Od9SGX3+cyfrJWiSkN4n0wvmjKgh8pnIk7zT/Wpo1nXZj8MVf6qBETvySkI3sJQEHvogIgyHksQI
gySE1Mb+BNY6DogwrOsHMsCqsqLEX5q3koyS/kWGRGftJnRG+zCa+lytgGVn2q6IYR10TlxjdYeu
LYVpfyi6oCXXQm1J+jLS86N57X09nnaVmYXhllo3rA7WUuCGJBEj2m/iIamG4UJpcuCNzcIte1S0
Sq+/xVMeBld5UYbDizr00XAQ6oQHwUmjplZ3jdS2jWuwKDC9Nk/xX4VREEA5lIjWLmXEbLJ0p56a
Oqy5MfjhrljzhgmMNqqmVxZWtKF3IgXnKk4AScgj5W2h5a9E/IZ6D2o4AwIRy3mP5y9OjFA/MGLF
8hYNIIURYaIp9K4vLBUlBcCqFu3bgPCOO4441e+1bEgYj32pnzqCVgWmZb7Ghs2Co8pyEV6F5jiX
XqOVI/D4hOrqdKMNdVhe+b0hz7dDQ7SdrkT6YAxPlFQrihdlltBWNgcJiGkDBXANDHWw9jDZKVqk
s73oUxR31RGOQB32txXW5h4OqJYEw3rIsijD/BnWif1dVhmkYCRkaUcEPzFHq3QqjZejc8C1keSU
/RlgVaVZqfqkWNCV3lQpirEw5vEoXppwJn8416YcPdRU54IbME1tcIWENIjL0Mfkv1dlgt87tYnp
WUPNYqRvayKX1TPDoj45SVYP1YqaTGBuMKUJ7XswBC20IMjp+njb2J02HarWEt+DOqfRSsXE0R7w
kk/Nrs6B1N9PQd0NrROWE2R5SG6liIjIkJfcIHt38mruCRXcGCTx28emsbXwU2yMlWhcgD6E7mZL
+Rxl8ne7HNMvqUY6ugSqhxR3E7eKUq0g1k70C86CALAvqOyodhOppPVgWJhtv9Z7LbK9Up1liMoQ
04zySxY1eXPtp22fEJCWhhpqjN+CeqcdRRjtmlQPsxuyxWq4J9svw+yvtSY2n4tJndLdgMjZwW+d
OskzlLhXkb6VRPoUx1pHJ4WhrEL7kz8kcbKVWQDEqyiSW7X1Enuo2uc+Tk3a4tY9DmkHU3sAXN6K
2bpu+3qBZ+ZhrxZ3Kq8XeKcpzwlUyXJj3lm2PQLoiI0Q/qNpzIrYB5297HDnwlScKpfV6UDqpmp7
h5Uf3H88zPSBwOhKkyi4BJaVaqlXD3U/v5ilbmifm8xq9Zd0iGax07QZlAC4SzOLUDgKP3nA6tkO
OzuPLfkhxE1YXSQx5mhCwXqUpp/jQO6ii7HwTeXSEJnSf9XNvLQPZUVCd+H9DemK7GBXXCR1JPJr
km5KgCobVIb43JDmrj+nfeCrZACZJ0uaJmKy0RcWTRvmzdpOG6nU1mo8dvNNUxRhk3pxI4t0D5AL
TQu0GRbpaJWYkzLvIuzLZGJbzW9vx3YmoWUnXR+kDmRhANkOE4NPUtAea9luYY/TkgJoaCMrvuzw
VWf5lxl5PPfXRaUorEQQVsa0+8JiLFTTqz6xtR4x1adZVApNwdDg+hUCeWntRznC0DprQPCi/wkj
z/uLRskiS6yIJEp26xWtqSFWtE2kLtnfuFUjAgUR950RqqOATbWJLin6d1D2Y9GClYlncfv/Zbv0
P2kj9Kdt0H/W3Zf3e6B/dkCSYf9lGaxT6eyusHNHkflnCySZ8l/0xaE8KDSyFJiWKNX9vQcSyl8k
61Sa0emqTGBryUv9vQfiR5qgto8sZWn4r0gW/Dud78z3ugyFIryfpk6NhuwRbI9jFeQXTcGfzcRK
Q8p8pX+AzmBRc4Vv7PVUXElJu+Xc3UpQcCe7eOziEvwLSKXgPqmZNxIfv/idH2leO0gAdEYLoipi
dKWvREdbkfoFw1WDY60RdHyZmmvK1LdjMq5ncEG+NsYrAcc2A/3SdtK2G7qLDFt3m6NMr6uAEayZ
r9Skui2N7lGTWjefIXJqtlOpwZUWBreCjdQMqzGPVOAFAjQ9mXk6Q7AqcWYjdcPmLiUJPEkvBK+c
JtkZ8ndZedHk8aFVdReh3cFbJGpoaKNw4RSAeYhJIVtrVAfLwmnYPbNP85rkG9RM+izh3OhWcPqN
SN2U7XMlE6vvRw+Zz6nkS0H3hDKg+0O4UO13qtTu2xyzUEeLOhCf1qzTq6NfJQDWQ7pRlNJnlq9O
WXyKA7FHyoQYZHtSDZU6CVyWLW7aPVXE33w1xiMM+SN57eiARmuLvrrwg6cmfSqrm6gg33gf2d9L
+JjFABJiek580uJG4WTR15woiVI+mtN1GbyMxdNA+UxJHYghScY+yKY92LOhPWg090nK2545S2Zx
0mJBnOgkNyleEG6zGDp+9DmyAQORLWV/4eR2/X1kvdpAHfO5fCnE5dGlhFcBoYSP/txfgZChCVaw
TqZpZdWAfGfMdxLP/mqeuQPTl3l6S4rPvf6kQp3MVNX1AY7KzbcCDosu39Akd+1DWEZZS1Wa6r3W
7UUfKZ8gXDvAoR2lOAD6rpZdM6wgVQHG3VyqegZTcsAaaSdu19mOPoDWawuAZd20igBJOFoHm0Mq
t6YqVmyqHKHWG1bY+xLOWQxjsMRnm/qfrOhRI/XImgcPWxTdTrl6Kc/mgQX4asSFmwaidGBd0E8B
j+Cmr3MvM9Q73Z6/xQEzgak+5HTExYFxa4JBWt5suEU+3X9s5VZNfboFs4UMkDvbSGO5CV9vBL5g
0hzGQdm71RNxp+qx5+tvOUyrhOAQbXZxym0DG3QCVfqBzhh1cJHoDTtzpL8JdlD0Etj0i6xhjOLC
FBkBOQMGTgwUndaHiPsFPQDJFD7OIrlKwO4mse4o1lU8PDKHgANNaeI4HOivwtu4nResY946LdLn
6G+Vukvc0gyvc5uKQEDTog5eEHjv2Ow+sZn6rIrkZUrsdcW8Gpl4yuNrRb5APCBvDU8f31HT3EGw
uAC2MGdUeDDRscsqV3OidS5D5StQfktOSKWOtEyDC7Y08ghVOhmltN2CiGrRBiqpH2DwrvT2RZ6B
XpjD4zybz5Xfv5aLHUCCOWsP16b9NGu0vzAOicUAZVdeYw9XaP3YC9O9IP5CTqTPy13a5K2rDRUO
pXqkfdFCXOoz+OJwAhPzTk44bSHlMCEGh647LtnG1r9TuN3tkvtpCHAIxIhoxYrGHTQgl+SWm4EP
PF2nUA0qZUvPkhyfbzt+KqoicEy5h28MrZ+qY9h9/mXmufmhXv0r75Aaoryls+R7jfjv8RxDMcqW
wS5dXvwfv4znoRHktVApTbDTM0ULdnxXRzd/PsaJdfmfg5BVNUjyqOLUZxaZeUwzncL0aLu21h6z
25iGUl9AiVUbGus9aA4iuEs+Wzxm11ni5m8W2K8zavgidv8U734/h5Nym0TRvdAAqREJ31j0N2F7
s/rzZZ6k434/xImDgT3QHAwlh5C241d/U659L9hgZWxXYlVvUlf+oTLT3vfjPrQn0aLfD3jiYk47
PStskDAepIKV0FeaW67pL0cCe69vBq+4oe/fQbyVB9M7c6nvFfkfR7ZkXBo4sUiqGyd3c8AVlMkB
GEc8ytnr9ARG2TNUx3arboMHDALXmcd3ZDWcPj8wCGJZxGg66873L2rdlpEwx9b0wOZvGUC3kAxw
cT6Ibm13a4SodeAmXqxRj1wVtIn4Uq2y5z9f9Yfv8a/ncHLVsjWPoq1RZVtvWOEk8gzNG5+7Ryhn
pWPspUdzo3jTVi5XAFK2aeWEB/iYfz6Jk4jeP7f+5404ectsRIVspCELJ2E6s9c4lTtuzZW5UVfl
pjlTHzwpbf5+tJNXrAMFQh8YLpkq+Qq8kNs8To9s2MRz6JkuPRe2ozuukDGWp149ZyTy3oYdruM/
X/VHXy+rW/KUFP9lcRp+oBmcnmkyn1ZpB080eflsFol55hX76M6SayW9STneMCl1v3/FSNeZY5Rz
Z4+vmJvcarrbu5Rv+XqXSl955qJOPMDHm8sBdUZFXae8dRoNjPEm5os86smX3FpHbOstiCtP3sab
P9++s0c6eYwU76SqbzlSs5pW4LEvg728LnhW50aGj75T3bYVnUDukmg+HestbVQ65CvTG9f+Rmat
tW6fBUSmQ/BIC4dnEDDbxhNui7i5rYiRKuv/t4v95RROPlNY/m1lR6rpaRsQgU6wslf6xljL23Ou
2o/fmF+OdPItAnCzdGDty9eBV8MN3XlneakzrRXv/Lf4wTfw7s6ePEOfsFqMw8H0wnGk4QlMerM5
449afsXJIPvuECerAb3WaYI5cQjFXgWWfN0q+k2pKTsYHOD+hjsRSWcGmDMXpZ/U1qhFdFJcyybi
x3My93Csz/Fnzj0k/eSz9mkVgBtsXGbJ3itv8nW1WUYt4Y5Xyu7cy7e8Wyd3kGq7jLGciqOCS+X9
GCImtRnCgjfCpE9rY6+msNzHQXjI5HMuqY+u692hTt6HYbKpQYUaKOUVFMlV6EaX/S5ylzmoPpy7
rqMd6fcLM6EpCVQI+3QE1mv6V4YZRxMY+S9Igq+jx3YbrrPNvFFvYXG77VsAieLcGPnBC8JV/jzu
8vNfFqhJnEp0o9G5yjz/Fhn2XeJb7BHS14y90ITa5tjN1aTTVGDWD2lcu33fa7BbECvTrj9zNudO
5mQRksF4a4iUUZZNLqOqeUrt4fHMSK1++ALZmJhZkwOEOHmB5KrSSRnYppfvaZ2wLlgh95fG9eAt
Q4rvijNf/HLGvz/Wn4c7eYlqkqv0/pRML+62Ddz+oDiUcXRuZv34q/h5lJNxRU4q8usWRxlcsZZf
pQa3pxt6CvHRneH0qwU5DtLQQUlK2jPPbLlhv12hKZjW0cVM9LH3LxAdgmhsqFPcoaIgh9sgHa9N
+rbZl/NsnQsif/jwfjmW8v5YY2GXUgNPBKSKs8zpoZu8BI+Autzgm+wl62575m05d3HLCf3ydfSZ
OVcypggvvsh2zYrUsMt+Gg+kK3Yg6mdHu1bW6UopL/3Vnw+9PLI/3NYjoumXI4fDVJIF4z2VL6Mt
nfS2Jgt/Jr0fV/hvOWn+ezaZ6/Itv2/rt7f28FqeGmqW430tyqmOgrBt/uP4YzZZ3mv7+u4/SLlF
LZX+t3q6e2u6tP1HLF3+5H/3h/96O/6Wh6l8+9//62vR5e3y29jg5u+NL7yJf/DKvH59Lf51/593
v/2df8wy6l+0t1Nxn4GW0MxlC/bDLMPq+C8cNCxhcWqyUVI5zt9CsaL8xZIMGw0CLt5tDDP/Vyjm
RwJrJfou0QUyC5hu/7n2mx/Pndv2X29N338JP70yJ8NXkFABrOwKnHuvrXz7KinUxyUWHuDQGG58
faUMPtHE9bBrwRnZ6udf7tHf5/GrnHH0Bf58LX8e92TNJ4daQ1ix6Hf9tJ67y1Tc40y4yoNHEVpb
GT7atd7Wr34KRD4wIEqyZSouJXnVaXcVTS34AzK9Qoz5TZbJoIOZs6fSLRh36WU3aNaW3NPGSj6j
aNGzZ9chBE7jlz+fO6SCd9/Uz5M/mVZMiuoZi4R+l1Cykt9i/UsavQh1pU0UjmlFNq6r8msuvpvj
Vf9VGNsw8ObhRgZUZY80A7oZ7JpE8pX0OfrCf2VLpw84wcpeKPtDK0FlvTeTx8TuScWvFRU3MzwR
N2+C1XhZvFTfE23yaCdDY+Zts80POWVZhwLwWvaqdb2Ztii7HhXmVcf4MnuSo+9nJ2JZHawsD54O
W3/IfdeS88V0MgcYDBrcPt7TqAywQeE/A61wTWWtpA/KcDWG2xg5Wnw2yqs0fczHy0yG+fuYVPRw
gHOXPtNm1UkaPAaItpPOJO42/bVcrmksT6vNKb18aQynuEwqR/8/1J1Xb+xYlF7/kGkwh1emykkl
VZX0Qigy58xf71X2DGam4fEABvzgRqNxoXuvqlVF8pyz9/7Wik9VZNcvguIY7fpZYSOwXfo0zvwg
OHYzXNwJTQENgEs6k6cm/+MY+jpjNEF5G6ikNpIrtTr2VD9ptmq9H/Oj2t3qYpvOTImsJTLe0VpS
19NwrvuTGVKzX4nDRhl+9HJGZmP3wzoviQJTtQaiOL9EMAQtvCbAPtciVIevyO3fWmWlpS/RcmB/
ovkqLC4vs1ztpR1ZbW3ExpXT3QT1oLeDTfxAbU4k0fkXb0zkShhK6qm24/eR8QsyLMOn+i1+9woF
V6cwUF0QsGoTGqm6y3fjgpFeJoP0W2cz7qR/l8HJ/FKj7B0JMW9sq2+EaT1e48ckd35tSXeS0FSk
jwjI5/a1zWtnYWYrHWuUOqxefOzCIe5dqdzlaQBT7VOXbSl0KGdpLu9T5LGvZngs0SHY4jlbK8au
KFzltvAfy5MTP3dnbRPPt35mYCE96vq2s27t4Ne+7A8ek9pets3erLW81XzL13zRs1ydOjEk3q8i
/i9yK//Yxf7bHfaPXeRECzjqTKvfCdfsHGwxTKyjE3zVg7ItjtOx2BYH6Zz/F2ebf6TA/u3V/rEq
J1MDZCfl1Yo9PZljc56uCAOv4UrzkmNzzN/na0FlzjyW/7ev+I+Nhzwb2YKFt99JJ3EbbPUbAppV
dEoPsF5P2jY7ghVfy3fz+F8iYRh0/0+eWv/YWA3Z2MOo1Pod1oDagbWucH1Rxbhbx3g7bfRt9got
DVB9fpu30qZe697ip2tugW3j91u+5kMv3rTbYm99K/6wb87dqfLjXXGOIaRTDm/XUXDo8OBJNjIq
cuKhW9PYGn3gI6i5QshYhROT5MOm3TnEwiMCUzQt6PYcLGDdX1LhjJd4cuEqWL2NZw0dM21Ej7kK
w2G3uz+W/sVoVxNbs3mjdY72qPZoU0XuuX03XMTGEWu/6lZYSKV2Gx6tcRcg3ojp19jU9+a/uXAF
fuxbSjvlb8odeo5Jaet/OhNVsA5X+UU8iCkNDdv8rF/qo7V7bVdKbsN00iTsoE566Na444bM7h8N
srfzDInGz0nkUhLnJTe8wAn0DC0UZqkc0620lZq4goSM187hsXfrPvRNeVXn277+tZ6SqOrPeqTt
d1a9d0zdFH+huGmMNej/6Vs+jDvhPRUcekWS6iarXN+SOu8Bpv2KX8lB2cR/rQajyW2+w6/lHXHV
kLiMveVf01m83OInAAIDysfQMw/qNrS89DW/oJnXPBV0a+aq+EXVkcyx2z8DE853fKSXtg7X9U2p
L5jfWEcUhw/JWre7eYfab7zrL+KLeMk20avy6L3UxrHALZkdynXvNNxEnfvTOLKr+/CUT3j3sFSP
PB59kn1hzayfn3E84tkb291GcTM/XRVr7dB4bIAdTMGXkWj2U5ht1156LGsHNsoem6RvncS/6LwL
3cRuHPLq9rPMSfDRMTbZo/asU3/TaX/iPnMxY6seyhoPqqcX+MzXbvkRq41lR4wGcvG7rNyRXd3n
Ex7jD+aaOusSMkk435Dn2lA6gZKXWWnD/Z6LL/HX2tUv1XvzzkVAirpOPTWhX+427dpE9O1xeWpe
k9uaE/6JDBt78Vu20wUB3sLGLFbdq9aETnSSEI2Ub3TQ+Kt8A71w0NeD0Z2vZuYrF/FsouMqXjRk
BS/iRrg0n8lRu9QP6TKfzL3AOT73lD2jn07qzC6cHXexX3UnXMNBeBi+tn++mQInmWD70W0s/nTC
AaNwCz/y0wNKQPtdcpAtvOp+t6Lxv67998n5njza4vv0h/N5/N59xufsGFz7x9A4tDU1YAHndItW
8fndGELdgshzApeGWGurn6my6pCG0UOrXXmCiuVJX7SmMBN6TERhehss5IOz6rHwi7WjLmwvYC29
cN1NrMGxV6js5mzMNz6Z9h13m/pDT7p8iGAlCgBHI5K1wZGKhaabrfvttTrooJFmRAA2ifBVuedO
XFY5KR4PUJyd7jVPOIaXWLiVH4bf7ZmunnqH9Pj4N9ZOZW1mLnyyfcOqVXxxcmLFnyxfNj2aremH
6oVrdav4Cbsl5AN36a6sVa/bYGOCkAS+yO+PQBSP9VHf5jdht5zHy/BNyGqiVoqNnl6kZrczg0g+
0CrGy5PvpHLzC8miEMdBCdBnVZtuiEZEdNCQxoyIW3sz3fW1PWJxmC6asm7a3dKdZcVeRKeWW7vT
bCNz5eUc4DCYvYV2sjdiBroX13QX7rp9m27L6iZL75XxZaUfunA3HqB831tU4TXC5liEesLAxms4
/0F1K4CzvGWXbOpe2yL7AoQPX955KvLE55NyXCeHiY7NFyfjCbzBPNvZYNO8jn6Ex/A6nK37kFU5
tKr6o5RbIDKMHmMuTeWcH4YPnpmJ3/zXfDde5LN4nk85hCXaDk8T3nf3Gb53L8MlfNTjORu7lagP
njzRGKlcxqW6Uvb6ukbISlL1I8xW0DVo/9s9wEX82XTumw262AyG5HMq+wVFktNdzd/uh/Yvu+bn
yN6w74/dSX3Xr2xy+vmhCvrGoNffTjK8ATw8PCMmw54/YwyDwyocNpaMWcRXX8qfJNjhZdSZFbma
N3H4StufGeX8I791D6ToTwaBhiO1Zfe2hZhifcm9izOz5P3hFi+BezIKPNyW3gftFle2VPMesvus
mAoYpn3FVjjUw4PV/iiWo9EOr9xq9FB0wOmP3qqM+krN+PBddY2DNkIVtJmAoVPOCgNgl5JaLuFy
3ynduZaYKj/1woqTUbNj99yi9NwT9znV18DHvRndtMjpsSUySt8zpMMIgAsLv6vY6nlk/iuEQ2xE
Q08ddiL6TQDzmD7REudcYbEjvrO68aMFewKkl+A7/IlaW2v4tlVxnvN3ncZR1PvZ7AjzZlB9vH20
ptlljiHENCIUYOVRbdn5b84ho11p0stiXbQOthpuvudnmvwNDIWe5X13mbn2qnXUfCrKLgv2ufpl
qXbAAVDbtOaWs53UvMVN4VQ5gbdxnXZYYAnvuQnz+UR7pZ2S7KbsC9mlDbve7rE0QNWL0ls+tbY+
/cTBK8umwQam84XTfOPZeEFJ1XLXCzulP2r9kRaSF7+kn9qpeijlR/ZAIVLe4yvuL4ZegB91OHHt
ctO604v0ceaZ5NEYeYvxEnhVzUkrYiwJGHW5LqDFsTqFEHoY1nBVC5ARShqFEZHRnaV7nxS7kNIs
HCJH3MyseqvFS88NMr55PX+F5UW+apYHHRGRSQrB5bW/Rny3zjbv0kF8rZFQ2lBMltnj1AHQiMPl
dBm/FVLLEJSY6o29IdsssdM4vc8FmX6XHuna3lHvxqvpt+dMc5IVA7EBx4TOTq/dB/MjMVo8eWVV
O0N9bapdTHkKCRLDikxrrTGTu/WXmtvZGzoSc9dfi0v2K4CdOnCFh6Zdsg8DLfQV/yX76T1KUSna
+lu0T+/BkcC7oNggAKQQeK+9/NR3iz1ZyADQc2Mjy+vasDPFqVm+I7vxxRc+ZhPAvej8N9o2Nc4V
hEhxkIAF4GEk9spaN5OL8NAd9S0yGZWx0189ca2e1MIxaQ8CdKonKRygUnuTJ1djl+OPwuBEA7x4
GtDiuKoa7HbCu1R/ElP2xj4/ZCqjBk9n7WOEBDWVf/+zZvD/oDx2/ISH91f+/1AYe3Jf/vPC2G5u
ALa23ed/rKY9/9L/qoyZ4n+H/kELl3wj0S/arP9aGWO6Ekq5pdJ0ZX4R7hJHmX+pjKkKv4Va2OLv
/Otv/csIpWL9dwlYAHRUWdKIL1NP+0cl7P9UGfuPBXdSaqSWDep2vNgTayv+46QWxlJGpSms14U8
Gvs8ryxvUaeAeSHGgv/d+/K/KYZJgDn/w9ns+WrAZBgYRb5AeJVCIb//76q0SD/SqtJVAFNNA/nP
iJcF/EQmrIKeO0SpWg4meqYKR8aS+3WqNOOGWfTOg76fb0kPxa8W4alHVsnCqQepY3hJ0AVeh15w
02HIYPpQ77tDkqTNXx4mVW0TCKaLENQo79sqQy1cxEJ7x/Olxlj8oiF08qluVvmk3GpzrlBN6rH6
SMgBfLbaEwCv1WZ36avpOWRQW8J2lBiHZA3PKHRogxAgbuQ51+Ij5RnRMG0htabP7XY0SlIDdkns
7I7SUf0lIhGu6MYVvijnmA4njMP1ZCCy0iMx8VBA6Jc84ihhxfLCTtto783QqUgkssCz5JqChUow
NrGNJs1elzCN7xauHbaIKcYYd5Gt7lIP4vIyBwXN9DKrrh3j6C4J/BoPd5lvYLenLFlJJE5rpVjY
y+F5m5m+LMPfKdHKHcxvVqkyNTn9LGRGbDMvgNgn/bB8dj2FqGKStZtFW/bJPTB/ukkZXsVuoo5A
Bfc0qI30apKhO7RgNwscTiqHpsow1hDsYi9J8nETDmGx7YxS+iUD1m0j3gHMcXNROXqbPjdB0hj/
QC3OnyOKjR/2Os/7TBZR2STAN/GdV8lOzedoJbeGtEvbvNrhnWL+syTCCDQVY7WdBbL0sBq59wUt
YP4IsWFykROx3dFKHHwUapNmQz6WVjXvw19cxugT4hzxrhbE3XFsrK5yAAy0D7NVBNw3CS31ehru
hZZiAx/SQfuO9LbYVFSmNoqaKqpdjApISWFOFabwEkn6E6pR3/ai0eOpK6U/2Ogzu5KQGpls5XSY
DKCSoZVyklDmAI3RIAoIpIrutetVbW/CNp3cvGugWoFAOGam0XglEUwfemDiimWQpHYvVm3FsDBX
XFonNcfwQJQ+5AGYXcR8Ppk3q5IeqFC0Yd1n3B3mkPR+280RoQq9obImmLFo2rmZ13f4Z41bV7Xs
puWksh2bU3U9WlNhoJFsSVEvEy5rUYhDN4b/81qHXHV1VhA4hEX2mA1reBI1URW3eVe5QTwmYG2r
abLDQU3dcZZTt0+t6rqkGHdsk6m3e1xXY0XkQRhFN2oZ+NdLNX5+vJI/DN3AZHUhPlS11c6CBQ+K
gII8fuhLFpzx8yQXwxjwSvYiiu2yUMg/ajJFFy2Xt6QA6ecZMxMf+iCUl6Duhy1SAHkf6ZRnNJ20
Pnrr5tjqYI8xNqZeyiTlmq+Je1lPIaHLufbIAOigT+LZVNadejCG2djoeZ6somjBFLlIEQC5RDlH
eT/+hiMTt8WYESYbaQBro1XCyBLqWyvAqaIRx+W7KDBPpzEYj3liJIcCNYQ9EVOmP5dI9UVOh+lO
TJRq8Nwv+VtAjoj3M9CLtdUFZmeLE1lXfHRmDAcT7iooHPkPjMy4N1uMVFmmT7ugn9RtSs4HC156
R4lRnSE+yG+F+QQEAIusnQRYlifMNfNp1shJKyPRQ0U7gUYeQGaRJ0F5y9I4cJanKaKd5/A4V3K1
Rz+3uIKYzruQIeA1+lQgy00bcoLOFLQ4VT6UH2Zf9wc95db2wBMxFJ4C+pUqOTpbTTAf0Bkkt0he
lkMcxQbveF++gWCSkSCV0r4rh4ZnFMiNn7krIwDV4iOApuHp0fN6HgXjZpREXYie9ds0US0b15y5
C7SA7QyrCDO3IfL4SFy64zNnqttCqycbU41NNOtJ17gMuxpnuU60j7GUrCNTT8TqCMzgM4REt9aW
InbAQ+s4OhpJeMRxYHlA2pTIVqxiPrWyzCE6GrFjV2kmfVSaBLgRulPlC8YMUYh5aI/wjrYZjGi8
hOnYbq2YgFskWOGWcERBiagsVlCRrV/Ia5nTJXlQ2YR1qOynA+WrTNHRbDXVd9yXlCbJwK51HnYU
sIbJhD7K7W6EJcfgcKKKn5srvW8Uwk7gcrDVqy+hRiwp6AECkHOVTkmvyy9cZNZBhUefkoSrWUVk
9LrQLtl02FNnZpsuIHNqyw0PZU1ti1Mlz8mj6sfkF662/raoBKBViKWWrQ7PMlJbK0ZPBLzutpYw
a3ehyilfByalPDAHitd3ME/apNR2ePCi81AshKE01ayZ849kOgFYFF94fsYKRrA+8Lgji6M6LhJh
oRgJR5/0zSUMKlDeZZNZvkl71CNBmfuT1jS/9TCEXlpnGMT6TJbdjPva5+EFdk4CYW2D3WJSgaAp
el012MpWqq2Xrs1vZj9THjPHHIbQYjyVbFPcYmKLpVVaWtoxCiyT/AYc+Qz/HUP/U3jpsiDaRpUw
fBY1PjU5z2SWbnjQ+Qixgohamz1jD1QWdPMZF4DcpwqBdbCyRA+dkYktFkhNXCnLVN9jZow8iXDu
LpQJWSR6UG0TSRlX5On6h6kIPbP2ZfTGcL2wm+RIvMGIiiHI11ToJFlAlCgGd5GVhhgfqUknsaJ+
N3SdchbyFkOCNiqUvwUltVN5Kpnmrk3zFVig+d6pY/oal6ZkD5Zazl5K/nWhbiRIvjTmwdWyqkJ0
AqjVntmDzLXjQKWYUEgVD4o+r5KVMFj6RQ5qHXJMQjGWmNy4tvQJg66mMHY+W/Xi6pFhbHGd0SFS
UjLI+qym6HRzBtTX8NrDbfCMMmc6pPbBimn5AIOxk7qK6PFVsXYa+pDBjFKZNm2wqCthpjpW9l1C
KcuktkDO9zaJxcSzNu43vS4OP2qSPVM+xSjeFG0q7Aw7a+jQi54vVhKCXQ1yOYKEHnNjcS+7jR7V
fqhmMnrlHGejMbL1yMKy/guluXcjVa4ZCU8tfdNbVnE3m1pexWGRHUDq5scozRBdJ3XoBuGsVBhf
M2OjCUiOaXQq0a9RCoq5LwFesWgaxODthtwzYIBk3KMADq9yO2u0FJI0PMpNSjw/zCTJk1TsLwZ0
wO8i1VFPyjIicnoFusKsdtCA/4Tjp947kUw6mG21XTGAJzoFYP4dBIKu8MMur/14YuvO9UdQeTRN
4SS1oUCnOYkOOJGo608pTjMvD595JbwzOu/4agrVoLGz0ki3fMtmV3RCQcQ9jjZ6EUuPWVa6I9ru
5UUqrPoKl4dFrByHkGN4a10DkD5nuTGjX1b+0efpETHb1pTLKirEZq2w/aLoG2AX7eoZNztMjdqh
6JV4cq7H3xYhv5LTKUhWnmoC1UyyorHYhCvC5QhhRzV/gY0lnBVE3Y6ZTIrb1VnzVo+5/JY2qfIr
Y77jHDzhOSS/Y3yFeao66OXpIk+5jK4Gct+1HCPtVtfFDFaT1Nof0XBrHdE1ukSg4yhm6ArdsMRi
b5wuSOsZZvOBzZqnRl1Y3yKITutJFxl0bPUZaYY+z/eu0lo3lAIknrIR+mwZrA3oguQqaC1VqSWX
vtBpVheyDvJJ7WA99Lo+RRib4Wa03VKx+TUqhsXyOrxmZQFIupglaqfzs5IwpNloJyTID7nS5k6j
NMmBCdfiMsJRoPEk1tmJNEZ+qacsOyNqKFI3VoAu11pa450M1C1Pl3RdjrG6UpsGr606j/6MswVa
fCse8yxEpDlmxKDy2oDvGI7TirtR38UkZy91I2RXvZiS17gLQk9LFN2tDASFYW1SCUx7dqrOVJv5
eZ7k6T0OQuHL4LR8Cc25+x1iFKUmqXWaZBE7iWgIbuVkUchQJ9G8gr4vrorS0KvLwimgay000APD
eGsVmrCuzdRcl8IiuEol0L0FSwGNn8BxTIk61h2zF5hDsGQhcOUgIqSC4IaqdK8NH5lW1lSdWFBd
c2nEfd3j6rXNqTSoPjVLsZpBCHhhND3lCCI2UK9QCqr66jxF2VWrO8JsEJios2mxGn2Yi95PfkPO
eZPKXRc4amRImst0dv5Ri4iQslyqJkdIqi72eFwoXq2Zw47kSQvCru45AkUE6TpB+oTT36+XpYmO
bY0btRVQImqdpJ6imYrfFCfvgxDpHgvNFalAzW6vI6sodyvEtpxARCk6CVFdDSv2+dVxblMqo0Iu
HPOo0s8WDAIykIt5ayQC5FPYJts0Z8QFZQopQ2EmW40s3gmAbO3rGJBDDSPQIfeu7y3DGg/A7VGN
1ihiyUTXkN8GKrdNE74ro8KlUy10VfUhcIauGE4ziaBAD4IVkLjoo58Tuo9x052EqbFKpyTKfUhT
Pd8NhpJsn7R6eonJKG/ZlgQUW4GWYGjKqSGaqcD5v2+1sYTrnACTJBeshK6UZ+mZUL3gEpIM62dm
O/yEwsCyJ9Ffbl1Qdqi69FGXb0KPIeEOz6q69bEGYj0Yq/mjIdT6Wc6deIk49G8iwYgxjiNgHDjp
kWZMSNLTHc0a3CRx8DQQJ0mHg9niy5WQjNciVK3VrM3lr6UWKQMXPJPsjqDJ4g9NHl/7EHmpnVVB
5gqqLAFNgJ+mCaPGypvX/Xeuqp2fikL/12iWtXn6PZ0+7JebvNTL69AnuTcVZkPndDQY7E8LCBlc
m5exrGJWL1kH686D38KvSN6AZl2YMQmz9Mu9VvRwtvvweSSwWjkkpFchpZAG0HhOW5echaxpNDf6
JLELq6Q4aWEJcu14aqXT2zGT/B0Ga6I7RjHKlKirSVEmYu+8nzZnbuFsDXL7niWGdmq4aX8CsHqm
rS1T8TdC9Yl9I+qUl8hUhpJ+tDVwraoyDUUrj5Xe6aeoOyqBAacaiDDN2xiWD0Q5MHinrCqURym1
gQGXQ5k5e+hJRdS0VD5EaRbPHAbVlQhS4SZXApEOobB8q2IN1epZe1HMXvqplqAHSiNNzmBS4UXd
UdlRDIaAdJ2ln8wgMo9pDHTfEUO9PeeCrG4Di3Q/9a/STvgntQMVpIhjjWpROpZkWlcj49Z1xMky
mDKqhPSQpwaNasbpE8EL2Is9uiiitVTJ+lUpUuk1LYTuwa3RHyv+V/wkarKPUA7SDRWAmsEjyDqr
Pg6x3KPyxLfOydbWIwLBlOLq3QC0ebuMBTLtvjKRdLTJHmF64bfzmO+iuu144xWB4voofKBLHDIP
JhlRBZTXP4M2DVsZsAuJURV8EPsMsRqktanVpRstQ7jth0BkrKqrRue573Ia7mpKHEYxf9TN0HuF
VqtnDlzqIYVhAD2ns0Qb9mT51UxW51nmWDi1uszbkHXOieeJYYq+a4oZ+KZcfIdplXvYueAGFpW0
isc53mYF6vAq1NmGQFYAFJL3Ln4aed8aRfcLIYaFQBH0z6BstK0mc4Jlzp7mpDCFGmS0nuiWLj4T
uQnnwrWxwPMW5Jr4InhlAd4zBaaMjfEDmUG1mSSFIYBpkQR3npLuWHGuMG2LzM4x6aL0qiEHZqao
1iLaTz3S7CkIR9KXlpLiswn1lN/Ux3XcN7yUyeAvG+GM8Q2pOFasqwjdJQzGZHk5rlCJUDo/GbTx
Vg9Stqnlme5XYqT7hhrQtn5y32zR6AgSA8OdXkRGfE8Uu4bUjZTc3GYKo77cOqUvYkzhod409iL3
EY4ifLCO0BrxxjKKbKVmKLJFDqBep8/1SoXAdJ2ZFNqMizK/6hZMoARbz8ekLxWNdsRSkPtKNmqt
rK21RM3ulRjNB3MaJKi2XKIiSpOdJCjR21gLSeumVGvc2gxVpsPMRSmfpNwn9CYwTKefu+pzMITy
yl5x2S1WPLw33Zz9Pj1RtH0GXYZ/03agfCHLFysJKMo9Kvo/k1Ppbaly2mmSNXlJM5JEj3laZOoi
rmUVe7eS5cIJvlUiu12aJ+ukl6qWjXwaXKg6i6C2+tAFkSft2yxq3YXQm50ubBJnCyECdTWlcuIw
4w2m8tFxIIza8EWb9eSsygRdFanXaK+AXTbHRjj3Ztm/1YIxXao4GG5CHeeXKjPmDUcile0yNOtw
YVeoIbfIvAzS5JuiwvJhQkaXtmlYUTMq4Ni0dwSDyV6t6SgGSYgziITDXTTahcg1fJRThH3q0EV6
8SV30rhT+6TFVqHoTP1EhXBK2pw+8jJqbCib/AieRXco/8OCEvUIeABukpw6g10qUIgjqi+7ZiiN
rWIidZKsKlovgWzAC+3zSxAI02oM88QHfiLfdSgmR4l9EEwAZlwMHc5kguhzmtXA6fs52reSySTC
M+lNODzcQnCWH1aqhqeyKT60dqgpEkzxSlJzBu0o4FybtrO+BtTnV6GMGUAULONE89v6DmNN+0uz
bLhM1ClPFO9otC1Vt27oPVGa1SKduUg9W2PZZsipDStr3Zd1RNloCuOPkscF4WmK5ir8YYVciJAI
O8tq0qNa6igt0sz4TJBJLH4gldNekerczcOl+cm0rDpB0gLglTd8Tax0+luqvrFwlbzqPAJvHHJJ
6dYxDf0eoeFeNguAJa1e0p5nC2Ae4qVU16WsIIZUhu6vUOHk8R2b7VgDL3OHBbOKUgE/6ua02s8I
Lm2lbOZLO8SDJxiDfqggksl+l6mNs/AQfAI2yeezL9X3VRX2qHU5QDpR0BtfaLDLDeyrwODZPOaT
M5PJYcNgDjXuLfIAuwrQnTNUpbTh7zMJASbGL42x8llARQgEvbGtWMn9biIZT56m36tDwCxjzbaW
FCnzqzNEGn8cnx2L2JQ3ShNKTkqC0M06Dt12YuTNtY3A5DmdpoY79tj5ZYaCxuOr4PUpGjCRJj5l
R7pA/2M0KOfoffujNY5UNSZS2M5Y8SYymGFqHLRSq1X3VJ1bT4815lpp8BzZDbKiyxOkvBHAWZBP
yaFX0m5fjtNyYr3XvqLGylDRl3FOEgfXaePVAzl9rRVSX9EYV8kyQwI0M5sxU8Do6Y5SIAWrKEnC
lh5+KV+wScbfWcZVo0SCsorainJEAQGL2TItYwwgHsSXlJPoqpO6dEXyZXgViVadxrhpGMdpkXxh
9SvpfWjRDJ1KhbHEtHcSOJk01B6dsGb2cnQZJIbBEh0nU8u8dM6nH4EdFtQALQ+O2bxYbtiVwr2L
ZMnNLEHeqFmtPtqhTY71pBUerCrzGxQ92PM2nmTVAZ9VXoSSihx9P/NLAxrIeKlY8zkCVVm2+jJ3
XzHy8WvWBZnfI/dl+Zbn2sV3Fm2zrpLccdHY5ubBxLHYGhlhi+fea7PQ+OSEHaympJYZDhSz5BdR
n+wuca04w4RKeEdgrWc2Be9uSUJfzR2IcuE3ZL7+KuPwYRc5ttqF7Ivitc3cM3ccW0fTMgYGCcNx
VVfPfgtegGrim1TzUa2a4lscdcq8lmKxva4DrKY8xiCfRHCi4YeTJumndhcmJe2zoRd7R2CVepkC
DtDNyIRDOMDBZ1c03kueylsLIqoGOWSJmSBuAyCJZqFe6L4p7mjMkWegGD9ZaSXbpsTQvBWPcNG5
iSzHSK38vUxB/7GQ5gcVRCUjTAvHKqcqVJb+NtF8gEHsXfo0X3eWbm6xmsp8DUSGVgn6+1BViTuk
Xfw76iVVLYR6xWaejPkqJCKTh92sTLKXa0Y+gB3Oi9PcabQ0Urkvd5DxxV0M4ftodfHyWedR/Kbx
cZ2Q6xmPeTQVn5oXw2E4vr61zGy/Kj64zTIY+qqPRuWb6795pF1brNK+CK5zj4X3aImVTGcBOZ9t
dF1/zlkd7zk4vxfA++lxMoTGsdJCO8kR1hYuESTAolF+IzcafR7MEmf57q4BpnhOXxZs0SazZRDO
NCFPAMfRThYD/bvRICc28sdfWR/4iXLkwY0t1q00uVOD3bnRZlqyCzTRUxLwQLaLpkzfaE63r7zR
MfOVUdUxsSgv4MymqRG6A+BHhttTpM07CXC9w9lCCA750pr9Zm6mVjgWEVWyYcZtVCZghcUo7Xtf
bcL0IahBug9Eob5wVDLOkhYPgl2wiPyISZDv5XLSLvIc4zihbc1kZydBVJPD8TSE0eh1cqNupaAW
rkaeKudZkosfmr4BueU+V69NAB5YzxbdK4Ux3WFsq76IfPTOZAbLjqBKfq8WjS53xww+OBty5An0
ALSmT8Bal1LaL6rP3DBapkHytH+pQzlZN6LWeog0inMal/KrVIZodiS0xpMQaCepE+JNoITztilC
fN8RKrYMJMn/oO5MdmNHzjZ9K41eOwwyggySm3+Rs6RUah6ONoRGznNwvPp+0qiGXedv2/CigW54
U3CdUyllMiO+7x0vJmNYTaLZp5cKN0r+y+55BUeV+Q14vjkwPaMPBkS9ifwmPPZ1UD3MNBh+VQP8
P2DVkFxHaTdHa6mC5aA6y/EQ30XW2zntjrDTcL4SQs2XRIQwjqqe6IzRsT/yoe+uJmvMnkwn5qMP
S4N6q6TQioD+jT/p8TREyDuXMk32Ko3MDjIg5hTHxnhhrFRGq0giGlReFh3NmPu7dJbRY8OA8VLX
wBMzCY/HoYiSHX0+5jFP3PSXwy/zPdLihJ5uDMCh/QwYPOOpzKNCn9TceW9tNkhGsJyDDVYbtQxR
mfGhtZvhGr6Css6895MrMZbyfna78yJih8/EvSUAhMqfkLWkyato2maNCWF6DWBVb5pZCaaW0Tt0
5OP2bIuF9asXJLtRy9OshCvSz6IV06MAXXlMFartuVL1ZVIufKlMXpy0T5vcQtDBxnVxNJcGTjqd
AbLGeEqvRqa7z6ad2wX617feC99bSDdTaRkh3GuTj0gt7c/A8HuTkP2/qaNifLfzIPnS7Mucujgo
utE1qyLIq0+rcrurrIdvg4zSeEaByNGNe77FpSja9leiYmxAtdeTqdBacliVxgy7OouQbpYRB7W0
bUWDcxG4l1FtF3cTBR7PtQnpTAxEVjzlAxS0IXUTC8TkbGavGvaK1JUTi/C0X/K2up5kQN8EYmCx
pmBzvgg1Ob9u4V4wJbRyNZcILyJnLD9LBWwUscW8194QtBsx1i1lj8K+cdMo/G6q2DkldTTw0kSS
3nqVp7963QD2OL3NWtkExDDW5I7fJI0z/gi/oVTe2FzovaXIzsoiYeMYmRYzrwt/iL/KhIjvpHL7
neyWECwsKA92SqDftGhrX7ph/CjpeH4RfCPf4r7ILlrX6a96z0bFz7SFsNNPRpop3RLVqs8Q4vWh
3kye33yB5iIjji1/J6eW39ea7fsRyuSybqf25i+qiO05Iu9s75CDhNBvRLWd4m8h5GK8okBX/Fi6
sX6Rtjkfhmoab5Zepi90aBGPY+ifw6ySAIfIYE4vRt1U9oYEgvpinMHfRpNMWx0U6qnrKePJM4PS
iy8QAhXqgGrjOYKwrVp9kLRF09uMzSWVTfb1F3ASO8y0jxahjpYVZBVMrmulZ4FwLcpv5sp+Ky04
D9GHC+rSCR1h34p91qqG0yDxaHnklgz75bvth+rE4Fzyh4ka9yDDhXmoHAe6v+01/oW4bJAdmkS+
YeazgDoZH46W27NpNNKDIUvtV3uWw85KkrOC0I/j+zCv4ku88/06mer8rnKia5km+hf/WZfeukFs
IU2mJ5eAWWtjj2m5S1XTH4uG9UGztqGq1Om6pbrprqE+i/s+Yj1PRiZBt8eKQ5PueimN/6se43jv
pU72kFPgu6z+YkrSLDuy2Fg7BkNImQh2uZ+nu0Wg2VHDOD3DFIxrCBJGGxMmqCRDiozID23UB4PV
tEsagzuzi2KkqNbo3rqt1T9MYzTvhyQjpanv0Sn+xXSx9kk4jGk4Vv1tGibqUeg52/oq+qPV+f+C
kO7/O5+pwtP9z+V0x/eq+5PF9PzH/7CYWt5fqQPXjnJdopvOyep/OEwtsgh9x+fetqmLt842q787
TF3LQtVDEQZ6ub8ltf+ho8OWGhB8S4sCx6pre67/n+jo0BSdPZ3/3evJUP9nUVsW0ynZ9pTuNAtR
cFZQTY866rN65Vd28xYRWHcajEw/sxjDYTKK/lpJmhxxFCzNcLGYiVXR9jzExf0cUXZXWTjjallW
32la+UBLfpUhHC0l8eDQIBuREtKc4PlEe2wK95EZw37SSVKhNC4VMm1SB+n+i4opL9ctCfinSbbe
i1W346WVpRonXD6c0AvpA2v3+EyKYxbTARr07SrRrnnw6RN/DIh7PbaJ7reNltj3oE2zT3DQaGf1
c50fInuUP6wRGs0LOpvrvo3EiXAE/36ZXB0Q22bcZwJzDbs3KafPBHzjfXT72nlQqNzsPYk5Jf6U
xB8e6hxxLJ12EDRWVnbH1McjqUJ2ANJeHeugiyk4WmryX0hmn3C4+Fpo5NWhuNWp3T/kqkuemylE
oTBm41UOaofxtvGueuVh3Uw8FzAfjgcLU8LJugqLUQSrhRLPLeIgveX9kFS4stFcJ8hRPlTGr7wd
dWv2cLIBrtei0zsAaAyk2TDfDL5d3HvhEuzJGKh3kqj1k+gDe9tD2i+Ae5p60hBk9DWZWnlf+a3z
rBinV1EAGIdVd6ifFl9M3zkdhVeciPF2qGWKrMSuLyEn0ABnsLSEgllEE7hjcOOGOSb6po/qewB0
5+i4RXFoi5iYRXtwrkmTxriSGnMX5EDAfl44iH+85UrBWh+TorexbRVAceukL4P7lrvgZJyY61ZP
AytUYUGAngeuGLjCxgBiDRNaxd6nu91SxWWdB+Emi/LiiAqi2TWE424bUgtvo6lDgZa2INKrTOM8
gbJ19hoZHtasOboF/kneVO+YU9Pw0NkW5d7IJrvskDUCWWOZYrT1J2M/S1NkX3w4EgXonIJ0pBPp
l06jwwPAUL7tS5+8SU9mXbqDq9C3TsWFPOdzsE6bxP8AT8eyMAJeHT2vjw4xIer781fgLXEWdUw0
eI8nAmh3+JJTLe1kMwd0E0XEliEz0uBSq6Ltw90CaHzBRX2+6G37u1nm5SL2Ajh1N2iJ1S9y56ST
fNkutja7wElQKSEaTa9ynTSXAWP+hVMT0r12IreKNlU3T0hAXB4I5dabeUnGN7plo9eitoftQlXs
FyIp8UCxafPY01N2BKC3nnAyDs+jEMllNubLd5z0PjlMyzhulRrxjVaUis9SqKvUt517gXL13a8G
ChMiApA3edtkLB95cDlmXnrIyOm5Wcj83ixhlxPxR27zyHzu7TV3LbWinR8/dUtcHOakHg5IVglV
B+/usFVMObeiHcxo0CsbcX9iRu9aQktcz5ZUawCU9Mab3fTCO4smvaFFcpWMQf1euQXaVjfzzW06
STC0XscDdne/O8xx0t2OcYYTIfMbzAJzuIdXJm9vNu229Yy1LvIG41g4JTniK9/es6cTx88X80aq
Eitz5KevWVXEv2SGkbBLxwLHX5Hnx6GG0E1nu9uMRWqTfW6sXZH52YafjF551+sgiPz5ZDOVrd1x
jK7kOKHKDxC1HBckGt8QCmHxEMLoX6hCLY9dlRW3CxP5vhmW6HqxWo/PcZ4Har2a5WfqtDp5tW7Y
ti1vug18oa8kydsI9XGLGAo5bntJuDcPQDtHq7FDPAgoZXdAVwWqLo9nnijaikpD1SfBhbX47T3l
HHQ3016649XyI8iheillN1x26Gn3FbUD3zEg5m1Xz+nTOXc/J2KcuvgkHhZxP6BJfmNc6ggNcNsy
nLc5OplD3sEeIYshfhPGGRdnPTb2WzDFpByapkTtwRl3YwoG3lXNEPiNnijZZZPTnxwofQPR0+gr
NE3m6DjU1q0mEm7uaNlrkUM57kNhteaAojU9CXcekZBFzks4UT2xUpNTPlbkYcSrHsDwMCM+3blZ
iaRvWnCmDtFUfyAoWY5lmQd3AxPjitwil9zZFJNEUp2kDqsHhAwlS6nJb4TXFgcZ5v7blA4p8sPS
jq4h991PU/nYB2HqV5KUsWs7aln06SF09vXQpp8AKOMF1B3erhA2cApnsysFRayoYeh9mPPgiVmb
oC4YTgshn+U/uont3zd5kB36HiudaObg6OS5tWtNZp1qnUV7u+rHCUyrqSRrXBVcVfHk7RNvjDcR
RZJfiGXPJno/eSFRMNgOLK8P/uJ435VcWI4o5BBPBZLerWOp9h0x27Sz66zbuINdHpdcUkAAEM8G
CZU5xFC7qyz39XU0nPVHKXr7/chV/itWWb4l4j6WtAlI66OJUfyuOGUTdq3MnRGrS3kaQ/AevFRV
dpqZ+3dUX9gHFcFEayINMs+LIM1cZ5siMj+MUx3fgm3k34ZwR6RKaPZ5ZhsVrEqvJ/ugdAdvnaFO
dVYJSu7HALzznIxfX8edHi5018SgubZ1yZQvLwonim9b2cgH7VT8LrzQupYddAGAdQWO2xDVQFr5
g1ExOW0WOlsclWJ5ka49vHR8ie/V6PHooh+hm7wZhH0XObELoJj48XNasnbaYPjvCV+UfZuaZV5P
sBxrO5nbmthaGVXrtG1VimkslJfIpJpTXA7hRSri/phlYXNl+6K8aQYdkIFuTQp4NFLr2jWsdcE5
ybbxq+LoyCm8dFNrea9UslzkPSbGTMNiKxXJHQzj+Epbh3tbwL/CIofz5VSPqJSISoepzzT7+Vq2
or/s5TnzfZUvX/mUbqIrgobrKl03s4dZa+DeJQ5JIp/pCdGJHfEMC+R9xo1NOnWuFKB6mJZHT8Ck
0xRDgWWZ9S4VKw2xu2Mzdi+x44tj44TkdOSCPjjKXsp2HTn2sI5a6PPK19ZVaPpiP+eSfF6RqmNU
afez633mPliy7raZ2uLK9wvripst/ZUYOT8SaMGgApWEeS2ao2sg/fDgYTDaiIkOvNGGhm6jMlRc
Wwup8gHU+hX0UbzV4DkDCcizfwJ7yo6W0e2j32fRo5yLAegpxpkbogEd3SZ84S4rL9zFpdGhGTPM
UyoU4bRuPNMQ1i3oHpy6yYxwE6GDrSFNnpiY0mdwFgShVJ1zNkR6vG1N2W5a6Pv1KH2RbHXuk0uf
FLg6w9oxzcaeic+O2zZnfu7eYvqONjmx/Uc3U0TiUmhMfGo8hTdaV/FLV1QzKgxverSWQT3SeZlc
SMJ2z/HeaKf2Qa7e6TnKDpPTvTT+uF1q7IoJH9imTheoOiMrvBJWxplbq3xHZO57EncFbDeSypOJ
XLDz0qmPC01ACl+sGg4dKtRVrHmSRqkqf22GsvykhHK4y0QY/pqLgkph6fjXFrkZNKAsWXisIsu/
URbNrS3k3kc+ieQ5SZOBraLqhp7m3FncWcJNr41xieBmRp6ODl4QYkoWDzcOpVEpYmEgWvjojFmv
HFB/JJFtbSNpYaRH6E10ievF15Weh9tK0SdaDwPnqdtbyHIxu4bKNx4CnhHLIv0d02VEVt1p8Pie
zA6C9pXjEMoBXq1WI4jeuhh7AOxRKP5xzt27mbxKfvORQSykI+OijuilHEmfvsXcgQmdFojbNLXs
U8WbBxVg85oaRt1eF0rNz4ObeVfJ5IjjLPiWQSIR6ZHmCJzatMJVCcyTz4W8K/w2e5fWUD6QNwdm
qGwz7ajFM2cOr6MXNc5s+86pJm7d2Zy53EIe+lSFz9Ogz5x+n4snbbLxwutt+5qynOV1Lr3ifekE
d321uOka6Yo5+AKCdAW0zcMU9O77Epjx4LaZuAOwm75cz09vuNT6L3/0h20LsXL0887a+8JEl7pd
CLAJUU9vxxC121hhHmFfMY+DHeBRknl7y+rlnYBSS1IBQmfZFszae/z5FKCE3lQeAJZdtjxv+hy7
0P0JpB3fIXavHo1Jx68eAGytAhEda+EjHYkr+13XfI/dYg5e5ogvd3fepkDsQM9TR3gknRfLDST+
NKyEoZB7q92ouJXL1O3KyIufhqiK7nzbC/aL31cnsLzs3aEU6rJwOudmMHW5ySf8IX7lLXcN3PVn
HznOM4IgtGXUkn65dUscDd4ua11BF63bgDajqJE11RXzwHnKYc6o1VDzLRm9kQiXLU4nAl802pXr
eRYWJuW5cSDIPHPbuDUPMO+Nc0JCQmsZMP468v3os44jC46Wup71XPjimvlxOMVUIWc7G8Ia263k
31s93zXXyhwGaik/m94QMBrbKHw8T1qXuqTewnhC7INZD4+cTorlIe4QMTT50UHOhf61Kv0fp6rj
ryVaFr0Bh8R57OrKx7rZ5s+erqvTbILyJqygJighAB31c8Ym5B/6Owsnw3BkTeFmDvnrKhk9ku9L
md/g/5iTLTqF8CoEEaUYMqowtSwub3LAhVS3XGd5kvjIt6fCPI+KoW5o+CGvWbnO/bR5bR3GGqfa
rFR6k7DEUgLqhj1cCMj8qrVETR6n327prEruqqmg3oBgc7OvLOH9zE7PZJKRpSRZES5nGeN2A7jf
+EVFpZgv5IdplXlFnRFum8zV96Hfo8CZODQ3LpVeGP2d4cYkRXOgmbu/XKbEoebLw82czAtacWe2
nXZnKL/DdC8qZrDJsnc+4uuPMRsQj/SlDrDQtET8aVMUl6479D+xExnvNDShaHE/FAdeZCUaicxU
2isoj8Lq+RWB488x8GqhhaFbol0rOd9F7OZkd6T9cuNldZNdWFPnX6MSGzOmK1FAi+WKMrZyqK44
svIjfk9JGz3PAPTPTNcyQXxDcIPylXzoJCAGRczOyziL5cFy65gFztNP5BKOl6Pl2y0jncPUnPVN
9NYsVvpjsTl8JE5vuEnY2FjQxflCqFFRNsJ6FdDl97T3ze3aD2v1PKi0u/ezqcnY7WMIBncR9oMo
vY7/A/sXsmJKZOCJjRqIGZvc7Cd1Z964qurqF9js7jul8vwrpsSmoF7Lzb76qKKFoV4wlwdN+7BU
51wvqt/AMxwibq9KVP+f86zFNc02I7nXreY4mmFJPkNO06vYyHhXt2Z8iRdcLabR+T5N+/4avN77
Lig0JEMfYXOFyYtGtDV2PCXXHs5LYjnatD+3D+DHX8dKLL80nR9MiFmEC7syl1Njho3be+V9PrBP
Y8VlzZFxHR+1xOK5aus4+fCXuVsHXWyOkrLsF2HbNV1cGpuE0EVP1XdPTx1Uc7UeiqbpVyFlhMkO
X9GAGsxrlo8MXE3v6rkcnvomcSlCy2pqGULPtZ9N7+UEUk+q+erjgtMAC8NYrGY/CjyWYldd8v0o
p33lMYKskGAEeEeG6DW1xHRfaAv7OOp7ZUOI19Yd6nEMjehs6YfoIjvZOXHvvzaNFV4FYTXNZFYp
5Kq1VQTrQahCr7pcVu6a9cg6KqqBMMtOBZ7DJMtfqEKOGtwLmcCHkITdt/YmzOw8PM31OOX+LYRh
AktBMdjyBag131ZOODY7YWeaWzss3HRl2Vn9FnZAKuukSayrRUtcR1UPXeXAdtCz4S3hk0/d5ls6
RRIObtBPUUiYgO0J78q1MzCkRsU7k1iEpcSNXk4zzOxRq85586FUS6KK8L61OHzkWjm+dZuXE10N
rWB5Za0KtyVdWTY5Oyp9zKcyXDZjHDniUkZUC20cfyqPDjrOA9zitO712H2FchT7ZkpqXP5LJPc6
ad2tPY3yqbIXsSaye3wN6bejyY1QPifQ9JgUNkkOsxn6x1F1ei8HtNptR1EJI3reraNaTZjDiuWu
tp3hLheV3CUx3sC1L2k3sWjOjMnZNeLezavlckrpq8Ds2mz15GWEwpxLZ5yMSO/C7eBLygz9TdIt
9WMnXMxGpYDKpO2rdlssDoPa+lgE1rmRxSOIKCbPqvF/8lKIH9dLLLTWQUZaGiZB8oYs84XrwYLN
Jawm0VP4JjJH7WEWDapMoff+5M7HNhzVBRcm153vL967P8X1bWGo+5RFL75GHCJb1HgIStHc0e8w
CffB7pV6XRLRUHgSxr8UqMshitL9HMrkEzZrviA7dnlt2jLhnAtIx2otJ9LrLsvma7OM4b2HLOIN
aZ5Kt15fqMuhdYePsrACKizsYRPGRb1m+UD35gcmR6cLGrA1ZEj84Bd1D92IhpDZW75l0L/2GitT
85igCP2iBQN7bzmH1j1IWrGhRDPCuVr3gKVjltN7nVt0w7kYmjBHxNulwqlVFvVHJZxDbIcYAvzi
MgYaicR4EPFykBPg4aqVOthjcSwf9Pm3VWNElFOQ1NixJcJiqv68seAeMtwIqwCFMMPFUPmv9mTE
N+Vg4r2KB3MRSm5mw+FU8bTpkEpEJOErjpjk2DWzppO7nfQvVH9nZcDgekQzZCNCC7TW1zaqhA9h
YyJflX6HvQ947UJBUh57248vaIWU2T6IoxSFb5m523OTKit57oYY+A2md2EB+K5S5DCHc67vpRqX
LlmBsPlXIspJNgotKP/akflr6un2loYyzIEFNsvrGfEFz5VvH+dGi4tqSqeLqCTlqU8lGhErmMyX
m8lknbcROR0gExLxLiXx+G3yKtmds9gv8UaJe36G+hCyR176ui+f5mWxAAyM2YaAQ3vb1MNWS2Fu
s7AWTGVReSjbEqzQjQQYXzzecbDSbYBL/mKMHLUr2rO10JLNZUcb1HVuw71Kush65lATHOwIObdC
yvhYJ7J88ha2ywg5GddvRsEKhs9dyCBxSPEdEcjWM/r5wGsHRwXhbpjwmhLdnKIuSbstTARxRigb
k2MQIb9SXRZSv5PSfNIO6UVmn1PLsGs94IvrT5opbs2QynPn4A7zu7o7BDmJ25XnJdeWR+gabzV3
axISUoj+gKygISv24ZBEl80oEcZXhm+vMOIaHA8uqID0XXc45VdKT+1jQ40ajwY6H8btwkUoRgXp
bkzgiIMmVA+VjYEKv641jLj9u/Kdex4NE5R/AYMbkcZTRE6m2Xx6SvsC191MiNrB2jPPuUhpzxWI
hVzy1FgbvcfcRNlNRcX5IRqJj9E6TsYNtVmivht5Mu+pIYI5bkenyvcZm2a6D2ehPtKk0zcNzaKv
RediKFimUN+yuhC+NIWePrjw0Qv5ZUv/nMyCMEJ/1o8zUw6Jc2hU70PlNNMO3hY1nesMjBGe8jsu
HT/iWGA5nM8EhcAGAZpjgo2XoZ2mLCgndwqjBUkxoNCfDHiIOhzbhFQ+VeV8PmNF+O7i3jqPPAzN
22kYuejl7A4k9gzeXRw4eFE8kUanSp2LgsSchP6GNAFpDk5cTwmGIRQsZDUAWm7oMxzQa+ShoFgQ
+HjahFOXmLUlaSDfRFY9f06x5cxr2dQKoL7BkYQ/JhwYvLumJPISpmFf0VkbXc1DG7qvASXyP1a9
4EQY5eTrDR9eSsHjWbqYxpQwM3bLfGT1BJNOPit3NMvB5mkVW0Ieiu8EjXh7svEBkjsKED5+QvCX
3t52Z0aFMU+nb2tC77zpA1Dhbc5n2WIgYUTcBOEZgV1IDWYyqWzvc7LEWOwIDBHptpl6TpHG7/El
kwTebnUliHYAoyGMhi5jmTBHe6CyJTndcldJv76sDPXoazTW3iV6D3x7i0lIT4w1ifCtb+yPsDIF
1URefJDcxw92FNTXFOQOwbYeOm5Z/ux8qQblvrV1nn4tbQ8ymC7trY/zo1hFyyEMECevPARTLE5Y
b1dOqMwFN15/nbiWZGbVPeEdHXcSMTuFiF87kQbfHUPt9+gMfrrtjeBozUHDCPHB+I19PxowuBY0
Z66I26AJDpBuNRRA1rPl5u/pMpzzb+EKTj0e4SsSQMxaNGX+Q024uakWWV+zAWN6tFp9UbZ8jXYO
Cm781kv2yi/mbJEIoXFcpHMTtRE1v1bavyB6aXepXGiaBagTlwVyFrjaib88Vf27gTvtVmeLwr5k
q3kHeGXihvTIf3qa4n5Vfjjf9L5Nypytus/ZJMQh1ZoUtiwd4+v27HaNMUnd9S4xx63omOZM1yAA
ZGeXV8NYqftCqv7BTFrtO8fvMTrrllw7MgZeNQpauAcv31c2DXgFtverUGq+7TR2XuWQmxun8UiY
8qlLy1t7epppSj7O3txe9qPRFx2mrH1eJu0OoYVD3dVMgOzYV/NJpli3RzY4fEx+Om/iOvAQC7Ob
3md8qx8GD38o+rd8je2R3Fdb0UbbTLeRVzeHJCvHZxZE7E/SdOqQZSLaonGVb8z/wW1dxHJP6xVR
TGE36jXco22Q56pzGJegTpqitqUlV9YoTfAVDq9NZpnixM3s3ehsoVk37FJzawTkwhEm2acqj1Nm
he5GboqK8YjxQ2+QIzrXssaEUkOUZMQWTM6vqjhDh97Uu59UFvKmhXzi7OCEfJGUFrHbFX1urYpi
Kms+OXiTrbRLm9MnypHJ/E088R/pSB4x+lfF70lL/5hA/l/77+r0Xnx3v/+h/wdzys/BSv9cPvJA
YmVRlf/josvfy68/KUnOf/EPIQndlWetLrWWFjoO+Xchiev+1bWlY7mKC5Bc8r9HlQv3rxZhTXag
+Ve+58Bt/s//XWopaLVUFuoTSjAVn6kO/qNIpt9SgbVLO6ZkgXI9KQPb8v7W+/QPKUltb0it0YWH
F5UINuwGA0NyjNOVeoRVyvQZ6PuCY6sid9YNxlWmnkx2qYrqtorCfRY5/y646c89E3/8QEAWiOJt
yXeON+wfY5sUHqS0gkl+APlan2sESAFB7eutcqoEsPO8wW7XYvUPH9z/KS7qHD31dz0NqhPLllLb
ntQeKz81n39+1bQnMadthHxodL2Cpcdmku4b17myApCEsdh2wduUkP4U+AgJPdp1/21i1W95Vecf
ge0dU4P2tOO79m95VUs7j04UKOuB+ZA4VmYGUF7f3UfLRFa7nN9LC89LwgNzqM9nO46bO+WyFf/r
t+K3pi/tOrBbgUMMgsIyQi3ebz9HMwIvqbDOHsrCzx+THPMciQfjagYo4cYiS7kraVkMMoWApnru
lumbtSPnfBVsdgnV63XqOWvXraMdDMKwUXn9EYDW4VFPnJWozQ3wyL+rn/hzG8QfP7VLayxaVDql
rN8+wEkTcJHD8j/Azcv1cFHvyodqjyh4NVK5xFW307t2PR/89b9+u/6cAP3fX/e38H17SQu4GF53
2PmXJXmx9t7Zmf0fXRD/tFQgOL/r//iA/u1TOZ8jFk/I+TH58wMau42eoVqyhwk/PxOpm9B3OW89
kBPY1iaEHHPAjkZVgI84L5kjqm2dyVNQOmZF9kJ5tLuyO4i8j9esbKSMh+70GKTYZSrcKoecImfo
IZoB3Sl7kI35Yf7Ge5k5dGHXhK9g5V7Xk9wVvXmotTnUTfvYjZA7fkv0dDcVN2GMwcZtU/QNQT9v
KtsGx44dg0PNsvc++aQ2eh8cfdaBRtv2wksthbqDPOKeQZTULPLVTjDUG2spnrMIQ2/a4d5EtHYQ
NN6slVXceMiUuWKd+wA0kMOovI7rBZ0C70k/iaNIecKqIf6l4+ASHAvaMSaCiC88cUg9CfVjoAAK
e5dSs+Sx91SK2bA2G9cjD8pE4lUIqwR3J0lidNRPTISJx/uxrkqyF3pCOdYIkzD19zbxoinRBkh9
b2LbtjdN2j6R8RbuONOeDKbUf3Mu/lnw97fn7HwlOGgLla099dvnH9nGDl2nSR8SUqJs0iHR9uwa
B7pI/tveIfn7acjD5lOWQfCRw/+0+u3LBKs8N0NQgyyx7/CRahoSSB7YtIn72KYzH0wKcN7Zu0IP
D4HOATRH7xo+dusAxKwIvugOkaUMQhsnXaHPvW8yMkd6852odleN/h2o3IM00Y1vurckLW/cJPwR
ujo6XfyUFdn34sUfdKNikbO9G0S328GImzgRP3Mv5LpHUYF1lQzRGqDDze67WW0jiC/SM66CIa2I
5qcyfBrz7zEMaO7lPweal1dbq4YtHGr3A9iRyORpuAiJ3lmzHjyniDVWro8/g9i4eQ2GuUcbSBpM
57wyp9FymJaHpiP1sm/1k5/gGjT1qSbGZs3nPpPVbKEjiYtHM4m3oCvuY5fkibj8bqv2LfPq6yVK
wKkuxBA+gFzgL3DAjNryffGIlS7LPamoRA+M7iYuKHZFb3I9deGP7baPddjwAy3W0ScWEFGP+ZXI
/CIC+12VqrlV8XxQcHXwlPavhRRC6mbbYy3PLrmEVnhJ/oIlMK5Li6rjNNVvvvLe2YedjVWGzV6Z
geXIefFLtOciHz/I1CjXU+v8eEZ+Taa9QiF64UErbP714Wn/7bH907F2llp5kiObixeo/LcnjSL5
bPY937+rFo6SoWalgdT0jq3QA9LCId75KbW5/NV5PYwNCQTOlOxSR0bHITLxBpd4RwqbWGAptXyu
+qk6WOGs1nJskmvEJ+roDQ0uMfwpO/Q1ud6l2gS3PpvbqkxqFBvElhTXrTbRcSYThaiH8sRKUSPA
ytSlGJ142gyxP34QnDreF63O7iRyMuL3Mnu4JqqxhaCJqNn7X6Sd2U7k2rZtv8iS6+LV4agJIAJI
MnmxgATXde2vP815r+4Gw8XaOktaS/mwlDNczWKM3ltPgETF2NaR+UTmjTg08VWthdoh4LD2Nqjq
CIVfUMj6FdsCsjqZEW6taWsjq5ubrjdeNSl/hg2U2m47RoeqCyBFC4kBh6Q612r9mEJl2laRGK8D
xYNM0ne0li2EZZVQtEgnBXFrWFJrm01/JdDqfnHF4Ii4HJRuhk06IY4G70xQ7pUOfjFH+mStyuWD
GXY3bo3Ih6gorCSB2q/JgcHpyW5x61eGvDZ0AYgGkgTXF9Fv8qs3+Wj8pjMDpdig0h8pxbMaNP6G
IJdmG4Duu8JXojtG0R/8wRvPKW6hVZxF+TYt8D6bXSys2Y+Gh8G3yj3mNUIJVOmpHESiRaKczmYg
1Y4r+O0JUB2GIgsvMmnnLUWB+5R2+iYbuwZOLf3mFj/WRkiQwA2q9EZ3MFvjHg1WLg9tjTBEdeKg
8w5DqvZUH3TtylJd3ASia91xale3Je1VEJtBchZk/6Xzy2KPAqI5JEkyiR3QGf78zn/ZMOBbJaGI
nZmKNQ806eeFnHUrG0IxVM4MvZ/CXDGc7srtUmidzInj84ZhGscwp4ncoHM5TzfupZbqoqfI59rB
A0tXUD80WwpJoaM9Jttqw1pd7PML5UrCq8K1sBfuf77QfxvWz982KnlgQwqfPUec+ZZFhMipwCMT
zyL51Njl6wdM7ObRUDOQbl6bDAcqiB1tKuRdVKCoSYgUw4owEdYAJPQnqeu93z//pvnhgn01hx1D
xH1k6MTMTQ/nw2lH19hGYWQxLm2g5pTK/Bs3kO7++zEUpC8gZ2m8qtZspU6R9kgiLdaLgGrEHnLp
wnFDW9ilf3chHweZ+QAK5NFRUXM2awdKBYOWTPlOC2NI3w7CaUidIrOmvOPPd6uKI9n0EnrmuYmi
w4GYsPWdYAuOA1FRdIvCg4yRneH8fP+mv/XTa8MzUjTNQLivyRyL59kqyYi3Ao7gRbdYisse6GIH
d3bpDn495zAOO2mZs7cIz1ObPaegIyWMErh+UYQe+7al14g8xghmEQhbQX4UgfPaFlXpIEI3EgVa
sFb6BAOscYX5+t7ys8ahg3Sy6n5SgZGa0GCpQoflgp8bDKow4/N/f2c+/uLZQx+MLiQwtNAvnXga
AOup2Z+e0/DPg0hfNn/TfTEkk5vDTeG/n596BriizySPUUjWHtaKUxC1EWyHjbJOn5rdwmhf9rWz
0WbnJyMdkYH0jKbdJNfhH8qPtS2Eq/r46t3Xz/Q6YRWAaTkvDfz1LdMl3jHIXLxNFBtmb1kvx6Fq
9CZy9lTYcwjeiWP8N8qj15+v78tsb05FBV4vU2Qq/lf++Tjh5H0bIqBz1Qut44keVJ7KgBNqMuqH
tBZfC4z+vF3xalCk9c8jf3eBlDNot4kataL5OpPVodXVBReYIrrq3lz3RkOL8vMYXyeI6eosZEhQ
vTVFn93EqPIRMZiMoQbo33C412O1sFxO7/Tn2eDzENPb+mHGjhtxHLuaIQAh29g8bKW7xZoAtYlc
IElYi/LLz9f0/X37zzXN1mdfVRoAnTr9oUbZVCG7JxgHiXn+eZSvi+O/F+M/w0y39uN1AUUzdE58
HGRt/354hrtya96PZ/a55mu48w9utvBCzCK5+JqnIflHVvi+KfJMV/5hyELpWoSovnZp0qC98odG
3ql1r9qj1FcO7eNm7frDq1ngaI5aTNxyFJL3E3XufVnKmV3okxelZIOZy7/FMtx2qNKHADvXwq2Z
T0DM+tDbVQ4FoimKbF0+/85g7I1Adcfg4lPYRvJ044rk5/VAvSJheEO1dotSXjooQ3nXKuYBcdNb
LevBwsz03XvATuHfARjD33yrYGqu61aFoV5Abk+ucBuMsK25/cIn9HX+0ykPyyLUH91U+FA/Xyx6
upyNnK9eaur09PiY8DZ9BNcqXXjjvhlItpjtTINyBN/kbKAK1emQUIy+4CnaBV5yk0r0mSR9l5ne
+89PcFo5Z9+sjI6TXaelsXfQZkMxoVVEzQ7KpcoVJEIiVr/KfEkMWqn5IJ0Vobv8POA3k4RK3gGF
bK7NUNXZNwsnvCIFplYubhvjcoZxZA+uBgLX92ES4ezuaL+VUZcufFLfzH+fxp19xCrCAg75hXIJ
0MBGGXv5IX39+dKkL/t4kxrsh2ubfbV6HLsRtmTlgnqaZDvqICvm3ScKQqXDO9VuswJfD2XhJ3oM
3i5HgbjwC775EvgFOt8ka5hmzk8SDXOEVCYpd/cpAUKxlhzaputgS0yKflNdJX+xru+8x4VRv1k5
P4767758mK3kXNUiWqXKRW5HenUmyDXMtumvQCp+V7zndteTbhW2Qr/CToK63iq1Hbp7497Kq1No
KW9KRWdYA/tj96qB5zOvDm3j7XV1WPiGv9bL/j2j/3eH5lvWSE66HseCwpapJakrvVeccac72BiP
JDetpmDy6aQFfDdxtBU5bo6+8AV8/yb+5xfIn6eRwqwSQO65ctEhl6YjfM3/fjr89Dhmn5ggkc3t
DlxiIEvvatwRAit6W0/Whs3Cg//uhacvpuKVtgwOsLN9OUhAr1HjkNkjTpSbHMdPZY8h9hl9sqWG
XXDdikn9lI5GvJPVzFsPYyve/vwj5hMKzRjmElFXJE3hBD1/5cMUl3KN9Og86uVNPwo9AqbsNqwA
A9QwMta+1w14ASTBXVj8vpk6VRYDjYnM0kU6MJ+fo6lSimnVTr6Y1BlT4w0dAzC3eDNdIvgQ5+fL
/HZyYQMnTy2f6ZJnk4svFRUAxVG+VHK7K4X2BdLmuwuwKBJ6hH0sQ7p8rCvtiYiIpY7N9MbMVgm6
TLrIEUoV+cPsUjMEx3KctvK/j6bfKy+Edq8ax7XLQ+B0x6Vj5ffXit1QkonAMTRjNh4oPSmRUUZe
IFXirjF2sTxuDS2Br0fJX7Y2olVcT7LCbFj4OL+bQFlwVfY0xlT4md1lWG5u6eW6dJHc/eiHu1Tl
PQZuu/Awp298dkO1acMPaVExpjbi53dH7xswEmMhXki+lKBgAZ6lX5lDnLpG7X7fhwCLBJC3wDmx
FDlD2+4XfsE3n64umrSUad9SYJkyhj7uMAP6hHlqdhp7pilA95derP24sWUpvpEKYmdpVbio8MS2
X3iR5W9WC6rHMm1z2VRE1svPIydyp5gQcrVLoHNgjINtYGnPMRJutZ00orSHKumXGwE3Nh2YxCup
whZrkm5BBHPij9cRAq8xJiAMQmQbGlATSHAzuo0w/Knad1l/gyS86tAYx2P1S+tFQsEI8ly4fd98
EdNhR1GYAtSvPT4MaBopOoF2EduHyaFShS9dqqIxFY+Ju1eHEP1vQp+rOJThey7U+3owFmbfb+8j
Hwd0CwNmlza7j3FRdNA3Oa/WdMwy9yp0ATH7x7DwV15Kcin69NR9+/m65W8WL15bDjt0/HVR/pey
+2Gpp+qnVRFOo4tqSTZWaIdlxgxyRyUOxsXJYkrZ85T3bCTvvvuKbH6jl9baDZKVpIzHRkYQIHqX
tCVDeixPcC6Bg5HvZo1oZ7urMhwXopQXfq81fQYffi+82lwyYkW9DMZRNn4pwsL+Wf63Q/70KVsK
pjGRAsW0oTXl2afsRUatwSrmjijq36Tr6OjUco/yovoD/NTcq367L7wgX5kQ2pTcsHZih+o8GttT
C+ZzJYclerMKAoEUwJptUsxSLHMkbHsjoU9FcMZ3gAk4OYijtbcw/deS+eaFAjmehEuaenGJtRz2
Z/maeHLyktTAwSrJ+BVOvsAeK+HKD/ThRnQpiMXmvsSr44i59YaB/2+quL8tAJpe3bIbkgQwwWnx
G7T5jas1b4nZ32JZA+WTaw4IOQLqQvO2LprRyaD0AKj2ibhK4RmTZIRMrXUSSM78ePz01knP2n0l
R+9lLL90g3QjZwaxgPVrpMeAr/LshqooNHrvPNLKKZHWl0XzlvfJxlNeu8S8qknRsdLgIAXyzijH
xy6Q30xI3Jh8qn0pxuVRHSLppglE5gcwENsaOBo2VuOvb8oE4lkX4KxHKOEnExYUIQn+JdS8d60s
bgR5IIS5Rgumni20/SRWWhspxdwXxkj+jdQBRLoKCWmWx3ajtWi6WZQbQJM+obywtYxePMdu8Rpm
AiGs6S2m8Enlf8gb6RWb/D6ZzDrYGZ2xbu4KOdsGEApMDXQaIJujTFBRndW4FqxuH/vijWxglkRw
dhjC/BbX8Ymt8gb3yruVGbe1VnFwSO/ahJD5SNfINqhuCV5ybQ2LgA1awXfAWuuIoGU442RRETri
P0A+gwreReJeSnECFAkeOehj4K7gpUCwB+QHy98czWcj96BGwu5F0EenBhW9XXYWdwzj86irV42v
/kZP3x2lXCJkMgn2IQXZVUC8kN0awzEBMSaKFGYVbApro3X/Ar+4rVPlEJIg5bSTvDYsk5MRBbtO
7A9Il+jimi95KJ8tSTuk+fjSFm1P9zk4hPgj1DrbF0azQTe3dzGM2VgZLgKibg4SWbUSS8sk4I22
k27Kd71KVmM5DH8Qgd4rTW6cszDckS8gA3EXb/FCEpBRS9lBHc2ryCh/xaJ7wFElgU2BbNMCl18F
mac7qpwIbCw4eTal2d21RDcLits7nUKaARDhNBvvQ0mBF1CYCtaxpF/j/7u0EmJHszyXhP6wTXkR
leYNn+AftTAfvKjw11Wg5atEmljFUv/cRfXgxFM8imjUyHKksLzSUAaeonFUzgUA1oMxtg2A/ZKm
H6SDyi0yJOmmcq78DFGDWWdHXCclELpmYTL7V1b6OJfB7aK1q4kcH9lOS8psU1CpmDFyDDZn2FbU
kwUbzMyOt2slnOSNtsIOsVkS5XzdvrMLoig57SopevzbLXyYoOnt611GH/RcIkZmC7ALieMGaJl0
pS03wW0gin9/XsPmSwIX+XHESf/3aUkY/LhsCCQ7a61lS9m+kYqF3cF8EzmNwPKoTco4irpzTYZp
+XWYgvs+i/CPoqOsvZbawqnnu4v4OIT++SKQn0dFMmbDORN3Gvu0RBzXP9+m+fFmfhGzdc3wMU2Q
gjOcB9q3WU6aO6GqGOw9wGcjotafR/v2lrEblDneU12b1/ixQBRu3XvDGSH3eojFp0I3r6yqPP53
w3BSpb7OgY1Jmjq/MtszGfS0R7SVysUrpC3qWhrX8UZn8/HzMP92zx8/pOlELKPDoLjBG0Bg5+fH
Q1M+bVnX5YuOIXdt4e0iLT0jThp7ssVSLln+lpiizRiWte0L8pldSnYViCSswwlgHxcjKYhUghk8
0fgdCGXg6IUvnMbAWDo/S/MHPf1Wfi0sAlETp7jPz7+1J7oHXDw2VfOU7tt9e9Nkq2QXra017JGr
6kp00nWr2h62lv3Cbfqyi0YXi6pEpPOscbactLMfP8XWa2vMGwrHIEm6HuVBQYWU5YTMM7LCxr32
chPtHHbx0EsDbFog00TitNPAe8o1EF4//57po/n81KibAOORFAAZIhSnzz9nmE7AblsMl9S/jPVd
GFtED4xONXYLdbr5pMcBEy2NpCuGRHiCNb9ur+vxKwlYPDuKkWocbLAXookY2UjFjs5+RwishVlP
nl/cVKpXOPCp08Sk6fOTrdqpYkBlUD1Pce7Rr97RV+SToFlZl3uNxqktrF5Btjvi/bAz7v2dhtYg
2liOfFzSOyz9ktncFXphWnqFoZ9b80EQSLmX2cAlvxbnyC/t0fklz6awinQDg6g589wd8n19Q/zF
xrsf17LtrwEMLcyXX5rUs17IP/n2h5WsT+vRSOFqnLEXb4OddDTDa5AuzQNbqWJrOt3GJI6V1GzI
x7WTg8wR0amt4oXF59ur/tCT+fe9f/gdEbCGopEQ7qVXxbOxGXeoNWz2SN4qXwnO0jfzZSH63AH6
18n6MFqQAmnzM4OrjshqLf2114cLn+V8gprf2NlkGtUCqUKJbp3TTEX1R3JY7e+LjltXabfkLCzM
Ssw7s3lg/t5Mn++HaxJDOLAYt/2LLJAybmVqucsGfIKEGuCHtf7EpIwNoelInrj1OG/baRr8Ukrx
lwkwowSxa1dKfiXKcmirfkeoUsU+0zOg9Y6VuKr6/FGS5Me+8UnkjlzTnhCujqtiWW2C4DkdQBV6
5kOa1LtRFq9iJXqoehPOQJXdiHnm6MRT6FW2yZLizlTDU6clr6nfp44b9+vRay/gtJ66gZ/Re+of
XzDfQ7h+Vl6uwdVxYDAUei6petJc87mVy5NE9q3eNbtaGndJ40+8jJ5OvlJOjpxbC2riquj6RyuQ
t20YPHWmdINix3SaUTp3gwUmxU/dFRKMM3vpnS+Qi8QcC9BGWLPanLnCW6J2jqZIJVpPNCRgcQpn
yqyuCNRtNwlevJ3VkXgxRiUxxkZ1tlR/m2nhCxrDzFYL6ip9mXcEDoLCqMv2NhLTFxCx56qpdl0n
H5BXET9i5aCPCvW6tdCU9SIZTYP4J1Tkm6H0j1KWvapJx44vwRdAwvaOyL0U7BI9B+LvGkzYY0es
Q0+KklDCYOqa+6H2toVigAeY9qZB3Z/NpDmUsnVdZuYxrIWX2ovfXUM5C14z7PTK0Ffsy2C5kRm2
orP37pWwkAbMeKWO+o9wg13tpjdhJx+TqIZKIJ3yJqJZatbAdPRCOvtB8assvNQh5wuX6VD5+MSG
K6uT7kzdTVecpXZSUUYb5HHPTZ3fwA0dHRz2t6WJNlbMnjvTuo5U03Noom38LGO6D8iYMRMZeksl
I0gHgWiD1puIer03OfQ4ktjNIFw3wGZscnBvfKt9xJ3LcApOZTeNRhIOo8aW/BCXSVk/NKgqaYFK
GzkDBoCl0t9lpCzYRS6/JpF7DDzkkiMhzAgLJRJTKYL8xn6Ww9Uy5F0xkqsr9/3Z0LoTfnsfNpov
2kgi3+pEfm99qJuAXAjltgqSWTzvxrMKfngvXZOr8Z5a5EQOExWU6BfKJnVDbPEAqw9n5Z0hs2pj
yJYcDXswyICGZAXlkXBsFck93s3EFQAwJEIDugswnkdIGhg6+j1wrTJYfPSxAe+ciyam5Ei2NIZp
w92S8HuRK0zkLR4yW0n1m7FrX8gOAplBnoVjFmN+yIexpiTdXuWZi0JWjN5IIp1y7Xp91xlesq4H
ooCZMWDxMxXYQipbq1QLiQSsgfnIrazanRe8p3XcbbAm8w7pTbuXrJDXvJGuAx4vSM11JQcKdbQ2
exaqqDm4UfUiSaW/0mApEo8FOs3V+7fQ1AOnMjiXV4qh/+raJrClUnxzASlPjtQau05HJExbcaqL
420j99U6xCDBT/KuhaTTAOvgRQiTJ6msp1i45Jfope8BvklozhEP2fzNJSQ7KZAq2w8HdKBhMq6J
ClDWrRxdgzLl6r3xIVMBRzVGaW5SDDugADM+6xSIeT+CPxDQSQEoapDjGsUvSLSS3bTxxbUEMo5z
01zJhjud9a3Rhg56pSnKtRVmO2iVD4OBl6EiO5IQt7Nb9b8Tii0wxcsDIM+nXDEetAF6DEc0dZe7
BnjyZLzkenLdj8rOItphI9bwGwyfLCz6J/4qU4VTKWEcsuqnxjMi+LbpPh38a10UnruuvIdRmvA1
cwG+2lG481qkywGEMIukmrQAwCcNWzeW+zVnbYLPImJ+pfoqyglLIsBiJ+jFfWaJe2SHj2mYELRn
WLTPjNcxMN8KX/xT6fmmyaS/devzwUbWH38oboahf/cbASF6KmxMxd1Xg9msCDPWnHwAV0gu2IEq
levkgqURZwVUUHMfsQcPqNThwacy5B1SEJpBLHn5MYmh3LgVAOMogv80DuGzTDuCVLWaEDhe4t7z
qCKH6RtEjAc0J7cmFmHqjgepUe/03AKVreQXgkZGwGYtMQkWzdMme48j4ckN1XDVcetwHOzLXtlg
IPChmAf9ikCfUzkO3LHe0TzpGKQ+kby1uk8t/S4smQNEpeV2h5mtlPp1qEfyJmqGk4g8wI79fCUR
urLFwIJNSDLuiDYhzt0CEykkx8LDYZEI2ZF6GSlGlH+StDIQVBvo7HkpiYYPuuIBj+8fvKFPRphS
1FO694kh4wi+d4HUDwQis4Cfikc08Nmqr4sbor5/qxDxKbQOL0Uvvgal8QsF5nHqWCtFdz2G8iky
FZKaE+stSkn2A+JqFtmFjuGuIEPzfpo3VlRV9gHUiHWv9cfA0pF1J+GxlTFjifVDosLWqoPydeIU
12AxwIDpFiYAflKpAMwJR5fYvezNy4U70m9efRHv6VinrwLUOmYfC3KbjvCzMEkPL3JuQHgt4re2
8YzcmZX4ylFq19YY6psspPyqwgDT6Rry4cQc+MoVL/u4CVjSsQUbyooQLR0V/7DpRlTprULmMpZj
u0uKWzkh45zcicBRWzZGBNGSlEeynZXL7FnyXwoBXhiRKpohskYtTzv4prsvY8Kl07aLSHRWBqfK
ZHdVVZB6i/Ks1OQhiYn0uzJD0wZ8dC2Dl1vRILyLS5SlfLhOlqXSrlfaK62VQCGaXQt0AZiX7qtr
DATEK/fonboJAF0ShGSransLt5Aaa9U8C02/Mr381o2lOzKndgrIeWCEZyktTxZBRLYRRtdiMZyF
MjpGbJb0ZExXkiTeJB0cGixyQtyeJF26ls3ySfAI67YgsuljcCjy8Uio8K4Mo01TqY+UftatIpor
LaCBlwk4PJJag+uRPNfi8BSpobfrwu6pcn0ftmCwaRT9RtG8fZtF955bXnlJf40l/8oP9b3QB4i+
lTSz9YqYc/a8h9aDRCMH5o1KhCf272MrjsOxlkVga80l1WE0ROmOHa65Stt4X/fhJdPYV6jho6Wn
8GUx/ViE2aZtIRAgNT6URnFboStCzRrapeHvrTbHy2PEhyYk7S8uyz1g1d0YQI2QR7IcyZbZtGV7
kCbEM5E+CXnTwlvVjjvNEu/NoH31pOqAC2djgLiV2u4PpgNgfgMAFV9PXlvLa1d+3P6WiwrTnylf
Cr2klUwe1LrSi23JumWnnQakxAWdUEjvmdg69FQ2gmZdS8JQr9xBvdLBz6woHb67sfpA8vYhIZWd
ZtkJUxY51YTk7JH6PtSJfySX99kYch1bmDCuyxGsSg5BzwqHFxWzU11Xj5KlrjXTuif/+80vqnNp
NNsia9+VZnxvNMMphuxKG8YzYI2nVK8uUui+J4N845OvRfocUya2l33d5r/imhJ1NoovFv3KIdQP
vtj6q6QJonWFNW2tpEK2MepesVORdePnCsbXCu6/45is0pLSJVWdH/6g04pJm1QBXFp8p73ZEYia
u+GOYgm6GxTu665lb5oTYIxFH/RlF4RUoEZ67JyyajJ3XR1LB2cHrD310q9bOMnNaxBdWfICFTRd
Bt0hhtO6MX73V7Sl1taq+j2wBy+YGOxqz4S8V/4s3Jp5x3t2jBRnZQeSrhU2whRA4r37f+2fwrZc
ESy1cICczqMfy0jzgWZlB8LoVIr5mnqWsY0w4e+8PbEhu6Vh5kWk+TCzUypO5xxmrKedDVklkEW8
rZXYLgx2/0p/0gSOInHwv60tzCpkguhJgjc1v6q18VtxvAME7g2SrxUt+FW4MNpiRWU6p384hxes
0XyHo3jOtb+jhW00zUiU0+9LISl3eawf5DC1C/Jicq90gBned5H/7gfJfUtQsCc/175ql3V227my
DfmPLtFJSAfn5/dq4Z3+px7++CPJVEHSkIlnVyK6mXzuOgAaW/EU3LPKWeTn0RberX8+kA+jEUKV
BV4X6OcEseRKE5QDjA/bcEOA2QH+c4HEs/yBqXzhWShLdZ6pgP9hYE/ohXyE3HweY47NiRuoIN0G
itSYNlcuzDTMbNKti9lMxjblBKhN6db595Cz440l5NJJcoM/SaPfq335QNDFli4o/1uIexHfEc5C
qt51ScCnGYy7ESEAuHMfLyRFA7HSklWCi8NpZfehNKMBlW9pIE6B+yPkw6F1u6Ui5TcNCRoB1qQC
kixJN6f78eF6M7msDUT5/bmn6CPmnHifwfIuPM0vN3X6uz8MMrupkWKIYtsG/VkOqW6NxlMeRgul
5q8f0WyM2bSXpHHVJAk9vdIZVtImvRVP1VO/5zmt443riH8xPPW/PMXObhNn2BWPw9K78+1VsiWW
FAjdIjLt2a0cxyJ3Lbk9F0b0LmNVprnsOT9/F1/G+FyG/HcXPjwulT1llfhFcGHTcqubOyl2F5Qk
/5+l9T9a99lsBBlJbifZ1j+zDd83E7v8p111jujoO8Ep+Hfpzn1bifxQy503CsRKKY0u5bKqde8Q
NOn0R31vrEhH3pZbGEI/38SFyeWf+OfDTQzZFkdKyWjq1tulG3P/f/yOS4AE+evKZaIhwsJryerU
JZstkF5fNmldshILu+Lde5Y2YOw21RbfGP4lus31Okk24oY9gi3dV1uEnPBEgJ7dNnflW/ey5H5U
v3zr8uffM1tJ+xxafIFi9Czr7Snn5BECjWIBPw0cIAcjvStC7n5NgUWP38quvW/K+BjI0T7DUaxQ
LEyR6/hgDPAWYbnYey3Md8qtUivuRKECMo1ypsuPctKSxduskuxqnOIwo8gJYbRI0CndCHOE+6K4
2kGXkCQ3BvKT+Jia0LRI2iaOOpahcSmDuW0LWEl6u/R6f334n2/C7Ctt47GPQJRoZ9x1HG4neqO8
csVyU0TjIaiyte9rO73Vf6mpeTsoLpKk5gmK9D4qqm2swn5SxZPeEwLptg0e5nA4//x2/mu/fd5X
ffqF2qxxXyFMQ8CfC9hxk+tpXxWtgn2xD23Slf/b9rqMFxdJHX4OUVVMdbbPMWvM44Eqq2cv/F0K
j53y/PO1fJ2uPv/9s7mkHHNFYYPOzS5PpvKITGrhU/5mtvo8gvJ50vWJSBA1aFRIOVp2+itrM90v
nFjaWrddO12LGPT3i5/2dGNmz+jTjZsu/MMUoktFkZuw4M7+XjzAPNnAM9zo25yz4wrO9J21Vrag
LJsrbSs62nO+XdIOf/May4SeiIZuoFHkBPT5B0RgrIUygcRa9/KWnvMKsjh7o5L28gk2IB4TDQiB
vPn5eX7dBGIf/jDq7HkKRKRWZR2P57b3N5mVXfLQe7FC4y2Na9HO0ZktrHdLlzl7vLoAuCephukw
4+2iQ7CN9tJa3C09zy/iAI0P4eOFzZ5nEOfE4Y6SyoZf2lSVnazJ7l5xZCSvd0tMN0ued0ccxHJj
8YuleT70bHMkQXat5aCbhqYnss+BPWHTMFbDhvqBbBMK6vzXuuz5mLPN0lhpYl4yMfDVQJS/5Df+
hhwJ1h6aaougoO8mtE83d7YOhgO1biHnCr3nqR2v7Dzad7axxb0b2YuP8rs55+OjnK1y/hAB1Ddd
5py7lqamneyKbXQS/07011viaZz0LXn5+bP44mOc38/ZopKPVV1ANzDO+Ws3mZG23pOykx6zA6ak
VbKn0Idf01Ye4IQsHFj+tdvnM9GHy52vFplPUp4peTSm91Tw7zHvrqOzda06hAhvhEPPmN5GW/gs
v9lJfHyi2mz20fpOV9kimudoFOxk6iMQ5W0tmnkXphttNt34QTS4mF6Ms0dCT++e5TaGHLEfS/L3
5IeFZ7jw3sx15pFaAssmmgVdA+7XdX1brUI2aVTPp61vuY23S5rAL47b2WujzWYdMbD4EuXBRauS
X5HVfdMjYsDC/z6t9Z6zuFh+LQ19muW0+VQzElemSOwsoIFTGup30la3CWPZLtVsFq9sNsEoA4nu
mkWkxzSfugd9FW7aR2NtbGXHFG1vUZ7x3QsJOMGQMHooKm6Tz8sh3TDgWEmrnns0zGIITIfmZ3X3
8yuyNMjscblhOwyp3KjnhuK2EfgrN+TmhQvavW8OQyAGP1zL7CkFrUk8U6Fq7P/qfexU5Pw4xkl/
VdbDsTrWf/53FzV7UsloNWBaG+3cKpET69dDgqRXWJil/rm25rPUx2uaLQEEBJbohviSkRXvBTs7
GLvmZO7HR3Nvpnawh47klJNw59Z/UGyqx3Z2U56Wa23f7Sc+/o7Z4qAGQla6RGSczeaqld6rbVLk
KyJ4gsAxvAdlXKhKTDfvp8uerQuEcKcW+S3qGaJxANve7UhClwrynLLNz4/xC1xnmks+XNncop5Q
CPddyRIm3du5J9Xp0G0LTLF2AFnnsV8l9+OztlKP0xl+aRFC0/f1QqEzojnVYVVq0rzibbWx1VSF
NhJbmsTrOjNeBIWCMAQmu+2pamGaqNcozHdWEjznmaav3KL/Awd5hCzbXqIEfagbedUWFB/JCv4T
9arO9hVr2GbWqG6lMbiVtFG1CY1G1ZGhbYEEvY5N8aqqx7c4d2/ETF6hn1hnmVDZWTOsUy8QOY8W
b9CVEFvCA9+UQXVUK/F6MHrS6eRTWwVnpYskG5v6RiyoOoQ66VPhk1D7161JdECWPAghrOIxv/Nr
faNaNWaN5JacNsLR0t8ReREwE04NjSldhsBf5NdRq24KzXNSSVoboXeqWu0UVsYtSJzRljv5zhqs
P5YoXgAY/qkpascxKMEKA9wmNEDpc668z6r0r9Z6p8YqX9vcxx1fsy/NrUe1T6jl59gM8LW9U4vt
7VhSTrkhdeAQzDU+1ZMvqTi1cK3Q5lDew6H6Tf/I8VS8HrUoPYbIbSfK4qGVjVtNqa88U7iXUvEp
TOqD3uWvYZnei5J7M4AazlICysh2KNvgGQz8Hby/bVeGa0lTt5FYXqP7zXdZpgzbocvQeVo3vRQf
sNMhrpX1fdSn+2bsEgwiAkmlcd6uDLl46wnzY3FHllINotNWoFW16Nmv5OdGQQvfKX/GAg5+o5PJ
0gnRuQrNe1bKCdqf3yhKfRto6VqOx99EJF0lIyYUDLi/LHVcxf54EHLrgOrp3iNoRUFxmw8Wkp2K
YVNLdapOOrhud6yqMt7A9+4d6kEjeR+jE9P9UkTMPoRkU6IJrE2VhJcuL29VV11bWkXDUNCug5Lg
nayVzqGGzllVw6vEYKcVlretoj1YaXzTe5G3GkN/F/vVhuAPLDW9lQEqS84aRHEijqRXdSSQz48l
jDBT3oRpPYYTHL+OpJf/Ie08e9vGonX9iwiwl68S1S1bdI+/EI6TYe+dv/4+zAHO2LQgncxFgEGA
AbK0N3dZe6231LIp0sRTJ3ab+SCAHluEvR/vMWmhwi/G+8QTnoH17+EDNxRLWjgLqq8vG2988XN5
4+nCQYWh1bvtc54GJwufjhFB0FLz6snZ8jlTq9vEKn9ko/rgxTmWwoImLlHOcJrK/C22dPQa8EJh
kx6NpKOXBpGti8yjaeX4w/neexYEP/Ahewu94kMR+2IBxuZF9OUGnXgRdToROcvK/c1hke4U2shD
Y2xNHBwAC23MsUcE35d3A0Lim7xH4TeI1TcgPj/0QdqUQl/c0VQkDasj4AYxDkgqVr6p59/wu8Hu
isiBGN7wVqaavo1FCb3qsQZ9qkgNgmxVCjgJqxCIOyUOOl1G/9eqNr2IxFdet0sKQOqq7uoVtYOf
WZS6K8/rwPXwS72ivpfD6L1RxYzZqKHpZ+JOketDPMIvG5I0e0nH4SPq9SeejA9pG9z7o7xBFXLV
heyuKrgVq34bQt+Ks8IOXOnRx/enUO8rPbFlWb2TcCFBS+SxDaRdhUyCXSSJb1e1MmJx0d0LSrFs
wnEtaibkL1V+EQrjGLnpUdGy27GWbd/LV42R87av91ac//Cy8LkfvF0fDbbb+FvE8MEDgseNLP3R
Ko3HqLQ2RhM/65W5FEwa0GITZrbojRuvT25SzfhQlZ53bhgigm958qJGjpgWhfE2ZL50FwAgX3Jp
thu1Dra6OBzVqHY0pXlKhJ7HavYgCDW4W7HHEKAwAqQ5ta2bW1ujUB6iNhdANJirQMQjCgVXHrSR
tG2r7sNT8uDO9LEKMpU2XFtmWK1BAWZLgPIi3tbSIRy0H2EPjDgCSSBHCQ35aN9VGV6oGUITyDGm
p6ZO212HEdnJYJnXcXqM0a1YdLKsYLCHc52rYuJbjbGxk1zzWTZw3ylN4TlwhXYl1fg5ay7Wm5L0
MKTSaYzyB6tudqHOtk7AaMVVXm76VB0XXuG9lF2AcnoU2q0FrrmWQN0h3O/hcQRDVKiWpQ6UrE57
ejgSW9uqgEKi+GctlKTzVmIQGCtd0W/H1nBQPVnrXvRkFbFxKIb+TgwQSeiwM1/0WqovrETedFl2
D44/W3S4ni2MXrstuqHBsHn6RmHa/LIa8Iy0xgFBZaDsZK19NqxxH+FKsG5qeZ8JabuKw/iuGHBM
74QgXvpWbCdGYxsy5LeiF4SFOAQ0wltrJ8FEsD2PKyqthG2Nb4FmwRsJJGEhmNVqUIBotEHOSe6z
+CNVtvEDeA75/wg31tISjyNwFWF/k5dxsvVMJAwDsb2D5rlUCLsgQwCGOugNBLSC7qGrdkvVyHyn
8OvfXI+abcIIbXThoVCGYx9CGtMBPi0Q/9pJI5iX1MBlRfY88IdR8VEHQ7hVTaW/16TJVMXT8WRr
AZ7BcdPWbmxkhyDBXmL00n4dCgKmL9EHcjMP7di+xAJCIS7ywWvXwAglyqw9Mi17K8NIZqjcrZ8n
IMLcaBX6IPswM1VQ66zqlVGW3qqKsYuqKTCAlOVQozeH4Yt7SBvII1i6x3baZO9gdO8jMXisu6y2
R727a6vSXBoVNIAYE58FnPsPvSMFAk0kLYBRgLQYi21Rwm+EwCKsPEOsN43bNRv0kSAtJN0JAzBv
YxSgrYMhussjOCzuWNtea6BmU6vtuq3754paCz9DwDo4tXAotvrkJbCg0U22LF3NDQnS6Fau3ZOA
2/A4BDdlVzl+2b3Sggz3pSvi8BQ0v4MhwRqjQsBUt8QHgzsNC0FECTq5BK1ZUOzrsxbsXxftxhHG
D/ZMlQsmWfNt0whj2w/MUxAaW7E2jl5VHy21WBmQEZNIvjFkwDRCEBxdS4kxiPJ2uNjZKPxCIOar
FoZySAeERWv5ITHMZ05TB7NVPH/MnV/UK8xjBExhgnTdeNoWa7vbBI4kxqMvjeA9BUH9UBopsCp2
MNqs4U/uAcwZsYWvwy3V0i3WgataisCqiMe2EfetIgFpFQ5aGDzIZga4Rjp5oXST5e260oqbLB7r
ZdtIz4h93GSR+OjJhiPG3E04v4220AO0yOV1WKX7VAK/7rnRa5xGd0UFIbIE2raMcFybFH/RW3HH
0m7iDsy63+3hMK/IkO5FVGTsjPwZHL3scDXgzaCr9z4nBtTMTVzGG8kccKB1edW2ykF3RWOlosvl
FY27LIvkxmLhHANlZNgSUGgvSTmocTtbjVTe+xZ0riG5j50Ex02WBCcLtH6BH6Zqd4h02ZlfI/w5
ICACFixc9DlUnUhWFqZiohbp7YRGOAQg7X9UKtLCGGpb75Yv3PW6S3XLUvBtFGr8MCfcsJyK0VIk
RWmH6KmMpJ0VpeOpLK0WgJdfbvzOh0fauzucP52EK2hpNN0m77iB2wwIm5ENbyjhgZIWcTXCL5R8
uABg2rOguMeHDjhzbPxqYpdZHcVtoFHy5twX+nIjdumvVqqfBk88IBCOh1HXmTedYP1ycYqya8Nn
z8qAKuNYePSVZLBp0BUggIQ3U/M2VNoBegnDfYTh1ULs1fc4bPGBCvuFwCWwCItkK0BpT5IJjc88
IQvsWAJil9g7sik7HJGgRP7yAukY9tFjHmLWbJQ/mrBdxxa2R7W0CZpwI6vtExC332hBb9gFTOHg
vcJJ/Sm42TpulOJFnORzI70u1iJaoEUsYD0Wo4Pcl3ehrOyDVLuVKwqZtbJVpBAzAO+UBdwUVjn+
BhPir6JGPXpuCu1Z2Tc4vi4ss38YSv1OzdXHBrCUH4p22OQPoQB+ofax7gprRNkb96mwdAR4m7Wv
eMfUnbzsyruI3VMLvHhUDLHH7NGU/RVujKh8epZd9s0tW36nqDXEd2XcpXm9CzwrXHCjwIYIXkMx
WFelv1MTfwNaFES9OOAKa9J3G2Hd41D3JoftU6wmdjYaT6gM/MMbZW8kMIxMM16ggHFX99lBFsOj
O91cAvCBeqCHCSY1TXVKdHyWQS+hdaRrq6r2ceebCFDlKzUkrwKMKbLTEOw84ANd4VOvvxqe8NYX
pF6FbmxGT3fUerTzrL11dXdVhdUhbfNqKVgKSTcwYE1seA75OOmFG92DN1KG7gfO1N4iSKRHkay2
hJuODWbq4excLy0ZfnXutW+tByCftDVb8tRYlyZo5bDei31kG7nkJKn/MmKNnicqv19DrBtlcFN7
SjNkCooS+6myf40lYVJHa0nKkh+WabC2vXU6DLaiescsax5D399bbfPg66O0NEIspuQkKA/RmNrw
XA7awEGI020DQRyxTlTDEdOELWBmV6rCZ6odX4oAs1KS4CK7K05zqbc53gsYnKn6Te5zHYPYulzu
OFOK+xJqVk/yeGfrjZobDpjTIr0vwHMPH5dDGGeqpV9izGpFWR6IcBUxYG6D9N3Cb47ng/hDqwp9
UUQxQOBKfKwtwdi1er3KvPgxL73JB66WMd8KfpRpvOdYsdXMeDFrZSNyYckq/rTQdgAYR9s0RwU5
VmiFYN8rkRI0NnIH61ivHwKBk8fQCRKSJi7x2dqijvGca9lrPSruIoLCIAbDc5i5j76a3YJXZm02
krwUJW50OedMEL2tR31lKQj5zuird1esjA14zHShA4ZfVb0FWjXIdBO8bYWYSfMwdNoz8PkXBcg6
frh3UjtgMymD/DTKHFdJs3uVq/7glcKyCseTUgYfaV88jO2gLylACMvE1KLVkLr17vKnIA//Xl/S
1alPLVn0O2m9fq3vSqPnWwm1awc5gvc4KYdfnmV+ML37GpeNe0gEeyODTtNXAirzwz1ijSj1Yn4Y
ShxTTcox42qduW2C+rGR21vYuJjHuM1zV7RUyfBmq/QW6k0OhUH2cDUNxVe1azd8XqxCuY/NvFuL
Q+/veLy8if3w0OnYd9eA7UfMNSLxbozj26jod2PV7Gt8BMjm5UPeqHdWYdwj/Lz3zPx2sj3zZeWJ
q+7QNsmRfPtNqRBGQl/REfPw3Wi0HQZtJ03rb3Bw3PaFuyPb2qWiuga3clAkz8GoK+GearB/aArk
1Ks3hJy2Wtbi1g2m1AhBZUyFBr84Nen4HrfokKhx+jG6okhClO6DRlp7Xbkra+kmasu3fsiWIyB3
Oy/bR03ub9syf09Qpl8YIzZjWN2Oy6YfP1Qh5S0ocILKuX4LxvSuSDN9KRZFCLTa/FXVzavU+som
NWmEo4q4rYXu4Io67Yywa1ZBqDQ7aXLXNCvtxhfrn6qEmAqelkfBt5zAkvxbI4PYMXlQLXCkAsKN
s/rSwt11FXGuk2JQrvXUZkt56CfS3VATzPEuy5PTAHcrUqUlUur7GGRdmY+34ZBuRRg/ikzlqI65
gYX2JkyLTUjdoUl6J2/lF1/gsmdqwEqLPDb1eJe7+v0QtNucefdL12l0GeCHKG4x81pwUPN9bsPG
AZa/bX0/WGISSUXSP1SdGdtSIWPiEPVPrt4MmzzzqVm55u+uQ+5clYVjnOaYXaI+pSXVQSmMjV4I
W6MSX42B9FDFGQRUySN2MljNF7jENsFEitAH29DVV00wV1mlr6x0uHE7LUb2pvldhdY91TuseSL5
IY+sbTwWHq8M6A8S8myjTrqvRQ8IGvGGisSGjAaeuUXrx5J2Uam81p31XkGxMzoFYpTrvnvS9Iky
borA1aNFp8TQFa26XI958Zan1oPaQUaJSrKANicPiocAllEE9ynwhhsoceUWWlm6yKPgt6xR9s79
cSN6wpYdjGFHu2/47CuV9T/U6nNRxXh06161rNX+F7SiraLz2gdsrh9iuRz3fpk9ZrLwVms4/aaV
lGCWKmIbE93Wlm8updSXT42Cs2mN9Psywqdwx5PoF3ZoHtk1XuCZKxbIqWXPyiAMqPkEKx0beyR0
VH8BR50HoD6Oe620niR/fAhDlbMXt4xl39IZUEMBqxHogQD+XnJMRRYFtjR1Vb6pTX/EpPJQm+lT
bhi3VFtgGfqZfAh892Y6shaV2qzZxutiVJ8Bd0priWW3vXw4frt1JxUOBVqYPul0cUZ+PRo5Frsq
0lHhiIX9wOSEEkZzIqmY11/pMXyTe/ijlfEp1OxGLOLBrYsB9QplSHiLN/G7WmQYsHo87OAFYK49
Ff0bobRlZLmWHE8fuQi7DU1cqgBNpO9wnGu23ZDiDcsE10iL2EGh/FOyGK5kCN+mBdU1SwdExjJG
gMCYTQsazZ6lUzFx+qh7RlbxAU3/DQ/1tTtQm738Cc5hOBDkliaRNKRzeSB+/QYwlnpsGaIBPEW3
Kh/15bg17jGmWEhLcxs73fZax+X7p5AR+Px0ISpfI9ZJko2eWf9PxAKY2NSrLo71NttMPWsRv8xF
ubRO4m15vIYZ/nPbztpaX4LPGqFtH41YKWiqo3CatLa8l1cTorENlxJlZZAd8bY9Xm/yTv/sl7AT
xBfNCmzhFETZ/kiUfQJdybQq/dL3etBHLz6V7f54+TN+Syq//vv6DHhXWoHXx2Q5TggTCVoxVLPf
eXQFcvf9y82izNYKT4TCdGW/d7A7TzFqsYej58i/gmOwbFfNLn+X9iYiBvrBX1m0Z65si2nZX5hD
fQapaBN5TDSVOaQ8otld1arLYox/NjX1NpQm+2U9RN217fEt6Gyxzh4GWtS0dYgojDNilklz8UOI
xpPfhThcorLTZd1JNLxDC8m8aUT8OKuN7FXGMhHJiqsU6qdAsX7kAZ5emY1vX3z6YWhvoU3JX1Cq
/LqL2kqwCkHPVScM7hN6ZKYP1qPUr4z/bPL6KcpszvNWCkP4mxbNb3P/P/4q1Y6X9ZWL4DsEfvIR
sUiQ0fME1GnNkmQ4zUnT6AW0I/C5Ck0ZpRAPVVJvXD/bxkhdW357jzwxj8c3RWZ+k4pju3r2Nf+V
euo6p9khNT8UTKmyQkOYT8P0278y5Wd/paKCktckAyFBa3ZyFS1tmRLSILpU4Wmiu+gKIsSSSosw
w8Y434reY58Gj4V1zHIqu+pulPAdcnlqh0i7IRUqJu4jemer1lc32fjL1CHAXz4Jrv7I2QknIg9L
EUtXnXod74yPaFsd4WHES+8Y/baW8I9uinjZQQnK1ghKFHbmLo2by7/hzNo0Ps/T7GvquhvDFrF0
J1AcCJNQtZ/GdLzyNb5J0AIb+BJltjWhzbqamPmGk6bNvhO1Q+cqhY04rLCKEANYNJVwl6GVgHKh
UVGQ1h4uj1L9fk+TuIBjRVkZeTRz7k1jgbjyfFkfnDbDtM3wjy3vMAMBC5eXrBA9xfGrjIJ6mcm2
YT4VY2Anxa8hfM3CZJMiCYjl/Vp20006Kc3gQS1h+RaFN4UlQDkPl60QOzhPP2MCuMM/OG7/qYf4
VndxjcnNXYRbbjfQb+lcWJ3tQnGro1KXSzcodlbyTvcFvhV1oSJ58HphEahIPxbXJI+/f+ivMzDL
qozIKhTNrTRHbJDzNz8UxCcG4enyPEvX5nkGRSmjpi8t3M4d/S1G8ndCRhqH0IYeuYiYWgeN/+d+
g8fYtVNpOt2+3Di4cfz7gcE1fD1jATfgGlQqhtNglbWi3qkvdfyeHfQZDFvLRDyJrcKpRjy2EEFs
ofkpN+nAU0tWxZuwT454C+cLqUWJI5ns6GDWQDiL/vHbzAk6EZL32ELvz65sv2/zpSDSR39an8Ta
MJ2ZXQ0U3ixwucPgVKBRwqiCZwjJnyJ2tvFL9co2/J7ZiBNjiJPKUpGU0Wd7PaYKP4QyxGyQWIuh
f6njj8uf/9saUwggowVHCQUqljE7dLO+6LW6zMnc6Q83voEDn7qTwBX8hzCKhbsMTDISwNk4RE0x
S10nDARgQ7oPrDvlKvf37FCYJbBGFIuhtHxdT9WY9EHlloOjqoc2O3rSTWH8rRA4YusKam3/G2Na
058yTT9H8r2yEAUUtuo+AEBcb/FuBB9N1Xzl2ddu7rOfn2aKpSk4RZDffg1XWWZQxz1PuMI8+ebj
kKVX7rNzc8ZU4WLFKpO/wSNjs5Vys2LO8ireC3X7ErTGBrPCK3C3c+OQyKdwR1TZpnMaV+W3XR/0
4eBY/UBjaFhU4Y+/X2AIDU45Dk6gvO1mM4XCC/cFH6bu4lVYlI9J2Nit6z5dDnN2IP+G+VMa/vT9
sdSUAVEpvaN28aOqDw9pFlxZY2dDIAkIVo4vjjLh15Fkog/mXzMJUcfLtKJYg2HR5VH8me8vRy/L
WBYN9Agw7OYQm8VAuzXQ25oYEzkm45GYbdS9+P4/jEhMQ20Ldkq6qjfDFoTBXrSj9bW34pljlF2K
/B9vcB1VvtmJEFeF3yrj2DseKMDU60E0bTU9WsfllfP6O4WDwSLpamm6JIp4kc+OOKOfZHmpzDrm
kZrivrkVXqAJZ8d8G+06u9kND8pv82d3KK7gdaclN5tkDS1ZVDqwBqI2PVuSUUGWXbcs+hCKyv/d
PfE7xFIB9INqI2FUCHbmbHyojhdJntedkyjGY914d75KN9eqtZ8IpWybrj7mQvasGyBrU+lBKYVr
ogtnDhGkIVRNRiSC4socPR5V0dB3tdQ55dh6iwIc68IM5Rs3v6qEd2ZvsGbR5eVIRKxzLisqmCxr
eh3scvA6UYcKT3rNU+58CBWhSB5+OB3NtoYcYPMhejH1k6pc0tTn5bG5vPuuRZildXHSwspIGYRR
hrYu9rgcOP8hgmJJlP6wC5TmR0jiNz6/vBqcRngo3ZPaXONKntm8GLVh20BtTAFrNFtyRWMEDT7V
5OZrfT/eYLB8LF/GjXDsV9JKPXhr99awld1fj4rhSLqGFanK+2a2n1JEBgdrIKgERk/rhE1r+A+X
Q5w7Kz7HmJ/vNMmKFhmsAa5Hvx7X2jq968P1VEKLD9GuuQGEcxihYNz5f78odExNuB918jzFnC+7
0tD6UsLFhWYDzQ2E/ILny2M7s+y+RJgtO6Wu5cCLiDCk9IH0n7Fy5bw7O3l8Hk5Yk6sFY+6vN5fp
CaBvBxZ28Cy9Asyinakh0n4IVgnu9gixwIUsbpUVGpm2vro8ujNnEKYa/8aeVuyni7n3raAVqymP
DV1kIQK70YDtxrr9H8LwVJFw/ARrO5dp9kqU/AC9cHFa4pI75Ujt0bbk4MpSn5by7OrQ0Wj+3zCz
NDN1xaEuSrKZXEzv0Q5Ql74O3AJS0LbDHCSppF9KClWAK6a9shCnZTAP/clO6E9d4NNEqqmo+Ulu
TOrgIGDKalEGPxrwO8Mg2IOC72jz+/KUfqe1KCz8fw2M/txvnyLWAAy1THBb7klWjHIzVYwNchDz
tXWu8+LOLZTP0WZTiw2JbCU52yBWnq32JOQfZv/r8oi+k1pmI5odj5ng6+CUieE+NSt1idDwWjkU
+zqw4zVSmCtt38PcrixY/eACtiE66YthAY7p17Vj5XtF/s9PwTxU4YmH7PI0HZ8mt/eqpmwbZDy0
u/qmvzHW4WuwcnnbNzbadd2jbF+nIH8nec2CzjYj+NpOkNBhcqrKcnJd+Kn1hXHTCEclOfVZuJcK
vBiSQLHbBNuJGL/wsHfEFAuVyx/i3Fomz8UVC0M4DQTM18G3vTgKWcHrmRrz0ipf5d6pjdimlBy3
9173z+Vo06hmO4frUOaQxYgLCffZV1eH0WiCEF19Xa5WWfPW6uZCQ9tToUBxOdL3thJ1MZpYZJUk
tpo0vwqRasUxNi57p9CUTdwVIwhtYzgNenJyh3Anxzk9l3xHW+6g5PFjXaFolhuKcDRKaBUeDfjL
P+jMpuL3WKphsspoNc6uZtHK4XQEbocEZbAAXAc3zYTfc625deYKM3iwWNDaNRh9czKRj8ueZYAN
dEw3Puhy89Zb/pW9+33JkC4pJjkeJQT5myO2jueTKAB5cPr2NTGrPZSEldXHKGIky8xEnQeKweW5
O7NFCcl9ycWvoWk1HxVaiG6QqU1JUruwPgAsbcYF/mLVIqe2a0OAu4lX3rq/luh+/2aE5eWF+QQz
+q3yMxFMmyoZSycTTnnqVKq0SLT6yn057bCve2IKok9y8kT5pkZAu7mXhVEunVEqV1Ue9Iuq9N4G
3MvEwayXuKotL8/m+VH9G3B2vFMxVs0MWUPHE7cF3mWm2MK3uSaRfe6bqXgFTO7s4nS+zI5VKFkN
jgV5+YfG+vMPNT9bujfdul/pa/eQw1i8pt/2/XiROFdYKcgAa1TQZnsscSNBNWoJOFBr7v2Eonb3
0hT4K6nBlY92Zg4/R5q3OyukQt0y6VNnHDq08YJ8p8bGSfGT1eVvdW4WNXJdmQokovz0NL6ez2qG
sq8fasmfMoS5xy6J/jgIYOxWFG7G/xMh+PsZgkylgbmLBUQUcZPZlxNU18vjRiK1Kif3taMSXZu+
c8PSMcjljWLgRk8u/HVYPhK3uEgRorZbO/+FDqftrYRluwxv03t9K7+km6uHyHS5zDbal5izK9dk
KyPiLVMpTI3buEvgaBntKwfLRmvLdSOALlHA9NwhPw5Xsmw/JDe7ReBlVwVKZl3ZhN97Cgr6sNSW
qLkoZ96HamTKPW7Y0wyUN9E9QPx9g5wqJPZy1a4GG0CTvErurpVLz2wRE+YfZhoSBQKKpl8nHpH1
vNCnXMJCfdcbEAytuoUsP3XjNRm6M1sEh2qSVgmlephDs1pzhE2Q0PqIimXZc2LduFi6Fesru+PM
SsWFHWI+dkS4qMwbDVkBJlPMjY5JTN4jD/WP8MF8bAewI94yWwc29lPXalZnxzV9PN3ScMmY16yA
USDvW1kdILafRXhQx9tSe7k8Lnk6gmdLlUYG9TDQnGzBeXWiVBDZyuAFOMUEvpdqz1rnAfrvohzI
eywF1R32WfusPLpS/uoXGJCYhmfanIoHtS36dQG4Dj8UiieAB9It9ijDsk1af9EpRgeDSTyFGZJV
o/TX2GIAVZ9/+JQ7fMqlkZvEcC6sazji6YMKanwlWREQvwKi4uU5OvvpoVHpFPTgWcy7Mm3QVUXj
65VjdDTr2+cUgunlCOfQJvgkk62KzMh3hSc1MaEcABN0xgflrrfTk7mRbIjAiGzRS0u3wQ6iwru0
8qQFWIGX6MoqOHdITj7NtAM4t3APnJ39ugkMGrOvztG1RXAvL+XfRbRAwX/jbvV4qSyLX+UyfhOv
pZBnihR8RN54NNMAkX57EEUmjBMESkhVjSVc0OjeaJaSTYli2aKPuRjUleCYr9mJwt/VCtbZ3TWd
FjrnovpNCDBSEYkoImJL5k89jBYuxpVF+8/lL3s2CLUDclgOKKqVX1cpDmZdg8tE5/DsA+RZgxmq
unstC98vx/mubTNth0+BZleOpVoC6N22duKb+KStaSK8NY3dTwC3G/9eWQHKyR39p2BXh/7H5djT
4vh2hHwKPVs8Q1YYeT9wNMYYsxXvg+A/UI/igV2iPCrm1/bK2XvlU7jZxk89PBzcnLUa7no7PMlI
nK6KjXUL/ABvumIXvFbRElmWa++8s8fAp7izlC+Dy1sNXsAwK/pZBxwvLk/jmdbB9An5Qx5EnjK/
xio396MyCksSMBEy70LZYipJVSL7BQrpSnnw3CSSLPNsVRWZhsVsMJ1ZZpBl3NJRkEHwDZ43w++h
C4+RdaXZeG4DfAo0tzzF/KUyMpFAsVYsaVfgtIqglPn3rVOJ/JHjiwx28vKd7bMmR9rIHCezlvZQ
DY8dUOJEya5kUudWAJ7TGKnRCsS7bZZnxLWn1KlMJV+eJAvUxyH6a8UmdvEEDNNJM2RVnyerbpd2
kt6rPVTP8ETZ8S4JgV2bYfF0ea2dHcmnOLPTQhAjr7BcWo5V2eD1Unm3UmFuLsc4++U/xZgdC37d
F0oWAUMuM0rQkW/HlrJBLnj3/xdmdhwMfoIZeOjljpXfxdaj3rxqwRUw6LWRzDZLSm6muOgiOBK+
Q9B52icPdfrLwzhT6vj85c0Z/sY3uggc9NQQkCqHQtWdVsSaLSg+OmXYufbSGK2SiRZ0Oez5hUCB
RRQpDNDn/no/mUYbyV05leKa1JFjbZeF/cPlEOdn798Q8tcQvtThhjPwgQT1d2DSQRfvBAzeLge5
No7ZY0PptFR0B7BGqSBg/vTLC+XV5QjXhjH9gk/5ZqekNXJZVeZ0JCZd8I9qCstevTJX14Yx/YhP
QULkbpXAdNF59kKg+P/AHFtfHsbZg3/SEuURg93hHwrXpwhJhIeK7NaZEwq9nVsfYojFxG9BSa7E
Obue/40zX8/GSEFGRfvdgcE2kTh0/GMruJpRbVW2kKEqa6ZGscbM5L9s1j8teErMpjQvKUj6IPNk
YoBuANQee5ysH20ECa7cBWfHR+ZoWJYCYGuOb1JaOJtmxXIIlX5RC/6m1o5J6S378VEl/7C8awfE
d+mo6W74FHG+jywfLwpoaFS5MDNCrK1PF9UmfMD+aDnu8/d8Ma6UVXa3zTdKt/j7lh75OWMFfU26
bImz07zt2izFpgkD1h7SSgcYxuv2RXvl451Z/xOiYILtgjtW5qszrg2lKWW6ytifLGBkdto19uuZ
bQzOhvK4Yko8uOaJj2K1bpV1ReZY8j8ZRHxFP4zjNYDdH23qWUpscYkDTaMLyvNmdqyGXHxx0PTU
xgvLsqmS/+h646VP5LVarA0fyWLXg7yeKUfUdd7g5u9JyI56qeM8ogvvWSWpC79O6TT6KZoDWI42
Q7+S1WpVifqv3ocHF+uDtxAGdbhykp45IChAU+fgjAAlNt8/pVsJJk6omTOK6qrozQXNBOR63vF6
uxZpWrHzWfocavopn86ioaljZE6aDCl24ZBlyDfm6a7TJHhdcCw8+LivYXNKZXGfmPJN6Uq24Wav
0B5XGBk6iYmugCkHC9mv1LWVFuJKz+SXGrENq8VPpdQXEZo1QWfeF0KargOjRV4Ht5W0qO/8Urhr
/vAknU5sX1q0U8qhs3Wu20HPDzlF5FaGyq4uFPRhIhSAYrldlzEMP7fOF6WMkkQYIQOFhJshvIdt
QWkvOxiFscJtkVKX+ZRZ0Kv5POhs31f9R+z5d6qnrppY3mTDtdPh3LL+rN0/v/+8XtY0iDFO4P2x
Q3v0EmM/GpZ9+fb4tj+nRjhtChn1fORM5zViBS+zoCy05mSoXbHss+JN1dwr/J5vC/BPDF3RqAtQ
tP1TM/i0KhBfiTFbGJqTVv4A3b8r3LuwespkY3t5LN+mbBZnOuE/xTHASXmWJzYnycNC0XObhYbG
RYfE3OU431vqUyAD+iopvaarc8eBJIh6aUB/4TTRzkYb4em7GkNbfR2u8k3zX0b1bzBtlkdmEEAb
2erYNoUD6nLpI3cW/7w8oums/7JvpwFBBDApudLznNcl5dHwke4pm5MqBEhddA/y2PWrbOy6W95g
tpkLPL8uhzz3scBIglaVZcgQ83ZuJqa4TxlIyiFucTd67mns/dPQp3/7WmVkLGyKfeBmdHV+q3uR
qDSpWTQnedgCaFpgaLooht+Xx3JuE9EDF1ncGqC2+VtV77pc9kSfBV78kFyMINHLvRzh7GzxQiVf
MM4UjvuE4hZuAfUpaz/wQUSXa1kLH38fQ8GcXKL/e6ZkWZml2aMWWp88rCkbyLzI6GTaNYrPubni
qKEXSycb85NppJ82aRpampdIzJUcSP3EULZRUf7n8kjOLefJ/5oWIqL9sjo7O92288vWtapTremL
JJwQX95a0pKVmP4ahl+Xg537NByfdM0NmvNAGr8OSBwjK1cbozoBAFim/lsBSyHI/8sCsGT6hsCK
OUHn0+analLro1qd9M5YCvUBM7IB26HLQzn3bT4HmV3faelaJppiGGE0EViy5kbU3b+FX7MfP4eY
ZZ1KolTjkDCOQajXchAczFG7gkg++/V1WMGka3jPzwHJPdd0JwZ9darE5E5Msq3Xda8AiGnxtGqA
jCGmtJfn7ewS+BRxmtdPa7pta52Shch6a18z8bUq0Q8d/0sMsmgJtwh6f9/4WkZfa/jIVicMg5Zp
INhQKFdBduWyOXdVWxDTOMYo4VO8/DoSI4iSPouz6hRiFW2rFhgTXS+fpc401gLmq1cG9X3B8WgF
CcJ/cI2HMf41XKhUrhCGIeFGpInRsVzU5dV26fkgKkB4mfcxvZCvQQbEFwQvdP8fad/WHKmOdPuL
iOB+eQXqXrarfHe/EN29bUDchYSAX38WveebLstEcbrnbfY4orMkUqlU5sq16Kkf3rmX7gtl6YX6
1eOmt7cGsBAedHjjSPFmqD0ooYI++hRrOcY3cf6H7wa/RaIZ4jg9/amzwRh6KwgC+EJfBvcyMQye
i7h8GjsoaCv9xqYYzczSx+tmZnftwoyUTNW1Zo+I4fREemfHW82H4s4fx4LPK5GcDc96Nkzsgqe8
Hdd8BCEOaot/vgodjCcqCnqY75G/TJLaBgX0Bib0+mcNvhWU3ZbAAXM7BSwTchjTnZIoaRm8GLO0
0zl2SjeDmuuhZZcLGfTXAAMU0cRvgPH/X0Y+u7A5ZA0hMaOn1MhW8HGQWb/rzbi5vllfh1LtqVeJ
ZqE2tfgxt/bZjAOxVp4rIztF9aHKnTcwl23H9nYYH+wR71hT3TIVjCO8CK4bnlvelA7AqVHpd+V8
uhqg+TyYnJ0wXdGAaLIdGii8qru/sILMBh0foOmQRX1eHYM8b1xXyG9Iba9AP+uRfwyl+ZulQNIH
nV8TtTgZIwGh0NFxhpKd3Aagsj71x9oL6vbpb5by28rkkhcXjtOKOKNJzk5gm/bbqNoP8XNuqKvr
VubC2vS8mRq5KoorUnSum6pRhjhjJ2O4rZPbHByEDj2W7fOQNOF1U7MecGFK/7wgUCIWCs1jdtLB
v2A7R12Aba1YmKtYMiKH6TEdcmrDiKXcReDf68x9jlLm9ZV8vUGBiMVQCCAyaPujwvZ5JTRJCsLy
CJLWmfcPVHhXuXKrd7afl+4SjGEKwZ9fbRP4FkUvzQHO4Ata3gR3rdAioz1ldgX1+nhjpGrrW8B6
pC7bc8og00kWfGJmeQBuqogQYBD4+vTNkVhbyYgbW6M7VoHgvAY36QnL/eNdBKsLEIAoSyAiyTFV
2NxgxMzoifWg5o6IbxWvhUWPIn/9I0OYRkFioOKl4GBaDuXlyWcuTlIK0AklIh1PxYgh8MEMitL1
Ne3I2LfrhqRb4oshKbeOhAbUmAv6NjoYe5uwx2YUCy1gyb+/mJASHVx1uYAGPAMpl/cyds4NU/on
RWRL4VrygS92pNRAz3lj5jHsCKL7jfXCxLE1Y9+2FlE085vmAV6v4VoCX8jnr2MrwIDxSh1P0Ttf
AcTyHfzg/VZ9IN9RO/UN069vlgS+ZOTOr9VZKIlj3gVlA92QPII0bYG3vAqu+2foF4/rYWUH5d24
ZVsVgoXAIoFjztoAQAmW/6A9KOvrfjK3uUB4w/HRx0e7QwpSpkNtNUr78dQbUPirjAPG4UMWoXpr
Kh/XTU2h6CJ+/LvSC1PSLaKmtKC9Xo+nSfCEb7LNpMeob5dGUWW44r92ptaNg5YkmC3kJUVO1xvO
OJ6G4c7dJIHm62KXhGboDYGug+TLrzCo9/+h8TXnPhigQ6cSUEtk6JLhVG08wjUg95XIXjeYAsEE
5cKZmzfhgs8GG4nMRQr3kCGs6pGa/UmNX9PIWzM92V7/SnOnGmwcDrjTkf994SiIY6812p4Pp5Tr
AR0yUOElvqmtrlv5ug7QW2tTlw2tGpSYpJPmpWOSxLnLTr0WqX4D4RhfVOWCkZmzBSs4yJrmTCMc
ctFP95psSGxzROGUwkDuW+v2WwF5ZydI1vpbFIdDiKHvbwl44xLfeU/vlo63lNPAF/EL8K1AyKCa
gP9JOY2G2YM2pfp4cqtk45r50eWdAF8cORhdeZ8Y5fv1fZWHdb4YlDKbIY7A5ShgEEyzQfThreN9
Gqg/vY22ApPw09L6vnrLtD6sC+QfLqp50ndUSWt4FfqYp7yL3gyodZhG++g1S1P0s2YcvKowgj0p
rE5/v7g2HcHbFGPhiFLkSeP2XRlXQUmyhVi4ZGWKlRdWBgv0gkDpjicFZHYseuxtTImAzv76J9Kn
MPA5DmLPLhYj7Rk4uS2QDiMO2nFehQ2LylUaEcySlSMJa4chgS8bHXSQAsmV+rNryA4j4Ds0iwNm
K3vMMlr+2Jk1tCiMB5JS7UFpSRzgU6zaJtvgOWhP3L+xrzV9G1z/8UtbJN3FKVec0SzwIXLraINS
0e0/SLlQUFuyIcU4khRdBXpTdkoGb83dBDSOSVDU7cLXng1Bvz+DDDAA/1BHc4rgoEOLoBbhWDir
65s1e/jBYwvkL1jsXLkubKKhEWWewOFvFLBZRnjIJl0Lhl1QwUJtId9lCVu4H2Qg7r/n/8LmtOoL
H0Z+m/ZZiw8EGXGw2+34GQydybre0lV964Ln3C8ehL+Ew/16tcOlARFVAXDGe9eSwhwt21Zj05Ur
UFPr2+jBjtx4VRjuU037d8HB19SVT5O8zPUd1uY+IngKLNSp0QhGxe3zcrneMKsV1RThIRuhrbND
fpeE9iPIKJuA7sGtF+p/9qz7tcPo27ooIBqgQNGl45uQBMoPFjJrvXq3CKjWzyYEkRfWNW2YHCPQ
qZrKIxPJhcwU1BKdqdnU4umoc1fkpPC5Ud3zurmpxgpU8k79ZmJw3sdE8aPtpDeJAsWe67/BmDp9
8m8ADQRGrMBDAcSidA7VrBFVAVaPU1yOQZy+YtJ8TVzQ3poYxTB5WPf3WZf7ORizrWGngU+wgRiR
06Dg8RKVNRixzWCkzoG3fFXRM/7TH+xsI4DjbFu+qZIfXNCtq9xBq9AXTrZVarq7voa5UHKxhF9L
vDgNwuoUKgpkZJrar70O0ib1g543C1bmnPDSiuT9FgcD6aArw6lMxlPlNdxPG/MvvO7Shv7Z0V2i
jbQ18HDMitaHQojfaCwQ/cI7eH6/PFTIcYmgdi19co5BX0MroOQgoIrDHgYoWqXmwm7N2gCqBbO1
IEH6Ur0mhsPyhuL8NNVJ6Z895aUTCznsdAt98dwLE1IQ7EpXtNxDlaDRuxH0yNkdQm4e5hpQlzmU
zUFZnLc+5t/D6+42bc81u9PSL9yNF1YRaYOG96MwjlT7IEB6OO0LpYbPkP9lOguyYeFVtbSdUtIC
nsfGEgI2++5g4VK2jtCtu76s6Z+4tiwp4sWOqK3a8iCBB1RRkTl+X/Shk6VBy5dqTLOmMEmiopYF
DLOcsXuFwsooFsMJY9C7nJiQUonzm6YAb3AbQXTh+sJmD+6FNclP4rKuMAqAXqrlZhmEJMrBL1i9
xIs6+4UurEheIYAuKnSO7UuKYWVARLCB0rQ4X1/KkhHJDVoxqrmSK+0JZfNHF4owadZ+TxT3f9wx
yRVyuwQxW6sioIJUNEJn0zSfri9k9ptMr2iA7JAmy8PnuQD7fkKb4UTMDxVSw7j9F9Ywu1W/LZjT
vXdxSmthu60x5sPJc1hQVYUvOhJCzOf6OuatTKzUWAUAcdPfL6yklFFwPIEAt9Ds0GNrASlJNV+C
tcwmQEgRDAt1SzSe5MErNAlNrqXpcLLA0YzLGHCTcwl4kJv4AzTFjuKxfYCwlH7/56u7NCu9A+Ks
S4ThYXVq+2ybt079ruvfr5uYCwWXJqS7SLV7j7s9WhuQpQkIaIns7gQhw11d8tV1S0ubKD8FeqdA
ZmVQdup6d1tnCvPNRlvxsYhCkTlPVlW9DJEBBmMljEv1nJQ5qBdM0Mdb1TPtR3vBQedXDgrHiX3L
QgP+s+tAc0YZ4aTDifJkHVXfHBuyjN3eEgtgpbn3CRJnZHhI7kBqLu2wBxFOVTQR8paMBJ71LkAU
2aoakLl3sbo0/TR3HqAYi9A+sdWhj/B5UU0ajYMtOhSkUQABdaGfsRsFMqjXP+WSFf2zlTKFupdm
wUrZvmbtN0d/pPZf3IaXC5GeHJUYbMhHxDjYRRYq0EWoqi4YsntTf7q+ltnPc7Fj0u1klY5DS7NC
jUwv41VSOg8O6W+RsDfA+IJQP1bK8LrFudgL8n/QegLNgmrwtLsXMcspTKZbhT6c+rjfdIW7d+rm
4bqJmeqsC0L73zaki0pnXMfYLVJyGmbP3TE+TPS0/Ut8Y6BENeCtuiV+vYkW6haze3lhVbq3CAMR
XNzA6gjlOchN+O4IHh8ETBX0lVmx0D+f3cdpKhQFzgkWJO0ja8Bq52rVcEImw4OCQu94iKsFV5+N
Eg7gkyi8AdYop0pdqQ58sFtEfgi7027CKgeAHYQm+Kuvf7PZQ3VhSXLEvHPHCMy7A6QJ6avJlEfX
y9eFgCrWdTtLK5K2TS9YBDR7gTyTWGD4SYE85dFO4K5eMbXZXDc26xETUQvm/aaRBCn4WVxrrB4y
dHitGoGbvmqQtrPxP9PkdgRl/3Vj8mjmr6LBL3wg4HSACcrRLx4x/d5CYQde34XKq9j023HDnvmd
Ei65+tzjZ+LEADZ0wgnKpXUIbvNaVPCLwcnWVl+/NaAZ8V1abCEf+ph17atjGX8REy9tSukAOulj
FGvZcCq676O1NT0r1J07xVua0pw7WAhME/kVmGi+MEZWJlVtgJ6wtpaGQ1wEdGkWec7XMc2Nixfj
mUA8SD5YQJq46hq4hdG+pvV9a6KW2j1f94Y5P5+0SiaVi4lmU7KRQTCvhJTgALxoATGmuwy077He
+8KiS343XUby0w2T8QDzGCoYluReGC3yWHVLbFhTrMpdpQbpqjs4q4KGFSTqgyzEOMMSb4c8aPSv
s18YleIFUcauNBujP0GiegtBQ6fyoSCZrZRVF0CZJ8/90jeCYp3f1BuIskM/62bpN8jYov/8BrAw
GeDccDFC8/kqi3kBSi3Uv0+p3mxzp7f8Bu0uv1Wi59TtAfyDUJKvcfaS8fyeVRCKvf6N5Qke+QfI
paeiyKtYcHxksuPJjfEK2Z46WRX53jICdT9RyGYbqDQNEOW2/YiGxofh3TqDn+fb9nG6ApdaNXMB
DwiK/9sRQ0rAcmLEGQo8aB12T511NKGJhX56nh/yJWT3rH9fWNI/730CXacMXaP+1CX3EFD1B9Fu
WU6DIl6Ch8zGgwmhBozvxD4/uf9FwpI4tZOrY9+fUqXq/CIxkSQbD9e/5JINyZsrzELUFrDqJ7DV
+53z6mU/rhuYTYkwK/DfVUjxgBiJAy5fnJf0ObstT8axOmf7AtQZ5p3rV4/qo/0CydbddavzH+m3
0envF1vXj5kJEWuBGhkIRI0UQTu9VVyy7xbbIIvrk5IvyOAqesqxvmFf76J9fMhWvxg6gmFtvyr7
KsxwCS5Nws9egxebKl1JXqnoGA2zARZKxpeMio2anDphrHlj+RzSaGn5eH1DZ88XkBzTUxyR1pZW
WWtdE/MGL3FHvFRQvY/h8AMKqW8QUwyvm5q9pC5MSWvL4xyC0xg/OrU1oEpNGdRQ02NLs8Qyucq/
IQxZBNBXaF6jxvDZRVReRL063bY9eIHpP8axPZcPyV264etqh3m6fXdDMVOxHLynUPTl1rowLPnm
yFS35aoOfUS/C9Nt9a3AiCqUoXdknyyk6vNb+XuN0leLtL7Bw6DtTwWk3XNWhCxmgdUtYZhmvfFi
RdIXK1OaewWm8081KX2vgio7hCe7lzb/VvAXc/hTyq4vn066/nqVRZgQwKfrAChCUaheQ4GS+crK
DG3cvcYqX1X2Jl27f/FUAMXR/7mMXFuL8bDrkDMhlFmPIAktnHu2FI/nz9lvE9I95kTARDOtwWRC
161Taq2NXASj3gVaP4Rdv1AjmY3+FwuS7rJiqMZsHJTmZGnJMceGjgp5un6a53OVCxvSLRY7NGma
flqRpp+HTN/XdFxrnf3iZOa616PO1xXt5PWQlExT/fW69bl7AJUmkHBj1GPqN34+5NVgplqhIVJV
7D61zmr6zSb3dbdwzGatAARtIqnG20SmpkF5zaRaAVQRA0M6BxjHKe21DoJKk5yvr2fuQP960U0D
yNOw3+f1gIMGKpkjw3xU39wUEOh1zOqccL5EIzRvxwOBPfrO6JRJHy2zO3VsQPF9stNa84Xpbhi1
MDqbt8pCKrlkSUpAimhk4IBH4pb3SegWvT9yNyzV+i+OLtKB/y5I2jiTKgCWKUhYTb3Yx33LAteC
rGlfpe9/84V+G5KiO7qCTT+28XDieh+Y4JUyae3jyfo324b3L2aA0ay3Zagc9JO9KofI7yn1+l2S
dveaXtz10d88fSFX/B8zmJj67G+FTlLWKNPTd3xLe3M/su8AufulIu7/Ytsg/WlMwjtIn6Xvk5Gs
LJrC6U+Gq4DOxdzoTblR1Hhz3cxMwLNQscIkI+ZyMfAj+XUDMrWaCLhBVpg5Xkh24tvlUttiJhxM
SHIDGbutYV5WunWh1ambmYOMkIEbwIy93MdEe4ix4x+xqv/haPt0F4KXFOR0GDcByFsGbGRlzhSq
IZsQqKP3ne3XKYWYrbrgb7NrujAjXfFoA3ii4BB1VnS6UsGKBI6frW1/t4olRzDmvtHl9kmmeBJx
RUk9cXIF+yePQIZl9KB5ipMCeXWqgVHSYvd1mr0OSQvAD7F+UrCV9xx+08SotkaJEbSxOKbqpmbO
Xm+abYyQzyE2CuaBFoBjW92wGLR5CR6nYHfaE03d6yy7s3X93m3Im8vJP7VSPrlG9D1j/ZsS5/sO
3KtDyp8V1PkDjbrcL7kI+oR0uzIBJESgm5c7bNVDXyWwMgq56ELbjVzsMfu5G6JsZ2TNDWgfD8CG
/pOaKPlp0XBXqOUW8uh6gDLJJHmdrhvH2IGsrgiE6J9LMMVZAPwGAxBVQZ6lKXTA843qjYeaZLt2
bA+eR/eiLDaiyb91IzShcxDLqe3a5f1d5JQefgw5g2lBAGs96kFfkwO0Eo+KqJ3AIvQ2ye2941S7
caSHVLdX0CTvV5HSZz7R6/tegDqOxdHKIQIU+/2d3Xkr4TaYmpwubmxm909ZG2tDY7dxgwde369c
o9xUjTiDj2kllHwF9ZybLAH5Sqr6XQc150L73hvazuiiXRU1a0sRr4oh1l2TrQgHFDzj5wxfbnBr
1e+9+ofos4CWyU5k7dFTq1VeaXgQpAdFi9eJZr0aGdmpbbJSqXmTQlnNgFqxBbYH0kEpN8W34+U6
g1pzi0nv0lT9JGt8TQB2h9/vcgFdvjSdYjX19Tzddx1HscqGhxehTR/dog0htXzsbOOloKC4HJPb
rNCToAIG2NcNvsltGsSFimvSCXucPgDM/UmSnrF6jcLz2VSgbWulfp9avtq4W5TOAqfv/MowwsIU
ATOsFdOUjWO3Kx2IwDTtD2Vtbl0XR601tpwOtzQlu6p/1zBxbzZQqje7Q8Q0qEk+c2qGXR6tQCWH
apfRBBGSENWL6lBNIpQQb0AeHBDOfYo3gNFhfls7J6QIVf0HI3VgQ0acQpMS/odrd/RrSIb0Vf2k
2Q8G1SA4n95qmLrSxjca6ytMq/jduOOWCSHJ5mCJKMTb54ab4OEqS5ABeH4fxyAVguqmAcEiC0ws
NYeAYbq3oH/OKihk5t7DwMiqIuyhtk+FRQI9RrsCur86pFITcFObybEq33KSBHWl3EPLOsy4u06t
0cdE76p31I0eeSdQ5QWkjHcte23Vdw1lxk6gItOEKYQsO7QmaiQruXfTpT8H5buVvdMET4Wm8JsC
36Jpw5y+ZtrNMBx+Kd1HLFBLSHXmPwrv3TVXNtQyh2bloqIcJ2FtQtG9vK/dbasdxvho9McI9MiZ
FUQiOUSFEuqTjDf9loKqGNR6OEOqcc6qvY591Wgb9p4vxmMN6SZ3J+onj4D2qYa+iRN0XmjEZxdj
Ms7oQ4E+ZYBvJ+aqsjRIx2hPEReHtrR8UpihAAMoS+pArW8775+Y/mRZHQzxu+4dzMaDD/9k5nZq
zairqghdvi+sg6OtIyVomscM1MJxcVNqmxavJbssAp6Co3efmqGZ3jPlo3Yegbgfy9SvCaSm33hO
AkL6Vd4/1v3KMgDZ9Y55sdfKtzRP10PzQT3mu0ntN7UR2m60ytxtrK1tS1kp9KBHd3l/gxHEDITw
IzT01GYt2OPQvkTak1M/juVTNhydFD0qCPd65bcuw/G24KjQjhz2pb2yofOnPWXJswbSTIUE+OkM
pPZjV0Hw11xb0THOg6E7jaAB6nuoG2YYFyaNX2sfGhWh3tV+VKwJvycoJWi6t7KGNKitkKOe1k+C
8DYiK4A3+ogRfdDXujaiEy18Q8vuRWaEQ/esNVB5FPEqrphv5besP1ACbBCYa0QE9iznZzfoh6Ez
Gz8H1DlKu9By6kPjAXILDqPR/tZoNvQ8oYnMXhvljmU8GJ1bkkPHvt0wfqNg3EyBLL1XisB0QZFV
JMXZydlj2kWbXok2ZqmdTct5r6tmkxWiCfOWbx1i3EFE+uANQ+47jXaIM2RnALe9RVZ1yzQOaVEE
ObNNyzXRi3Wn1pgCzUi6ctSc+6wtfqgdRFNii/wwyuEgtDwF9ZwFPiMF/3c+TnGiaw6eQBMbPAa2
33nlk2WKgy2ysO7s29p0novMvR1VDXC9Ln0fTczKMUzulmYH0GOya0bnuRwiDDvb9jFKgM7FwESQ
83E/kurZS50zqb0isKp+ZxjZD9UAEVln5X7BhY4ZbH5vpdUqMY1drpRB5hILFwOqFwZdYlqaTzi8
X9z/U8NRKiewri56ZSzbExoXvgtEQvN0PeucedQjIfyvAZnlU4iSRb2L5CnHtElePrIBA8Dls6KP
vt6bCy+d2UxtapmiUAeZTFnhDNl6XwJNg6fbcNelCOhIVZRc9ytviTx+3hJK7uhB6A4Kg58fB8rA
awVqzP1p9Oi9M7Q+5gs2uWasRLlQzv3FbCbVzJDlYpwGfDBI32VuA1cVccwE3iGeA93PptqMHSt3
hmiUELdTG1gAIPl6inYM77kTpqyKfM2ubnHrK/uBaY7fxvrBola1dbiFWIo7Hlc3kjRb2VID2Zqw
lQ/Vyb4nLC782BQ3nd2ce5At+SXaaT5n5RCSzsl9gxn2ujXrfGWScgzNljzTiaZEKaywpNpzpOch
nQ4yi9y3SQJvW6d2/mQLt1r3anoXlRCx7iIAxmvYL4bO20A+CRoMKYfm1GCnWwzDRoFh0XVEGsev
3ApZUFGUwBU7+tqjqrWurYL7rlWfeFY+06j/J2c52qEmcFFtY8W4KvjPtHZuzNF4xwMCmU4+Fn4X
txlIYiC4og7jxiPGBhjt10GJjM0YRVUIcU1kFBn1wlTJFp7Fs75y8X6QzhhPjDbNm7E/cfVtyF9c
O93b2X2Hq+cvjtpvO3JjSkEAJphGRHG1vOu0n4V1y9S3HBpoiCHXLU0v0q8u+d+Hl9xxYiDo0kWL
MrURPaVwE8s4CP7xv9nQP58wY2xtTkucMMV4xiCAXxtnpViCws9/mt9nSzKSG3DmIcbUXVrTgEQ/
FaKFfQIwr1iCQMxvGagJptiEkyw5AYZ1MxtnFE5QnUR3F5NvLPt5fcfmRkQQKf5rQxYEaTTaEIYU
+ORofvNsrDU0mUxo1IAqGsOSEMX2i5B84z+WgAnzu/jbrlS4rTovhkQIGmkZkkaVKj6xQUBJRCjG
pRfyrOP9tiR9rxL3q6K4CUo/erqtq+iMl/GWWN3CoNLsrXixkVJ0TwgqsoMDtyAu3/SecgvCroV5
nqU9m37CRZcuTvMknuRO4Q//sLhc2Wxf9M8JXZgWn3W7qfqL2f6pJTj9/cKM3g2NayccJ9XWbs26
Q1LsbGy7WSimL5mZVnthptILAzEeG8YxN6KD7GcAFjABX+N1D18yI1WXdOSpKmeICXr5zg3QmhaR
DwqzBSuzn+Ziz6QijHAEpdAMxJ6JQ1acqDCDfngSrr4QRacj/yWKXtiRQoLC9c4DfgHxmjc+c++R
kfsKfy+nB8H4mJYa7tXv1zdw1rH/z+Qksyt9J+ZGDBdPf2pSvk6b4YZgVuO6iavfCCakYMBVxaGG
gGNHqXHj6WzfCKDJ1X5ccLmlpcihYNRFmbfwhcxsbwD6WdugtLu+FJmf8d8Co4URY9QXnUky9/N2
xbZDUtJOcWBnJGG3Gw94Qn30Hxgzf4lDd3Xd3By8Bmwyv81Jp8gsmpGoGGA56ZEGZWCj3qVN/5a0
3YtWQGS6RuHbLwk9Wkq8NwU668W4yghZ9ybmUKglat8QeNkZQ/8GKcHbxlBRxUG3EM+Z2Fs4JLPb
f/FbpaOY6akJrskazuu2vvC+D+aCq87NeKNYjZgF2n6o96hSEBZJHSusJu0vVoHuzlN9aBM1pm8L
P75pIX09HCeck3svXmqxirTVEq7mV7H6ywG9+AVSjAYAFJl9l/Sn+Hn4ABATDEY3zY3l+MObdm5A
4PDMbscb9aVhvvpX+cKFbcn1EujKECJMMDVFNbS9lNC1PgaUWa673ByC49MmSy6npVEB5kOFnswb
8aE+28+DsU6/uTv1VH/Q760R8gf6nvSLAkazMfZieZL7qCXoVJJhrE8deSrdvRqjlqIes0WFntlo
dGFHiuWmW6hOkyFKJNlT1z6gXkaXXrjTP3HNS6QwriWkymiqC6gyOL4RvVbiLfaq0EJpyItOlaL9
BRT+8pv96jpfXLae0KocArf1CWTPR48MeqAY6geh9QKt2tzeoVGE2hAaruBtkr4RgTJoa6MHcFKa
R9a9FzHwsw/X/W8uilyakD6PFymlmkYw0Zggrh4zowsq0NQuePnSQqQvlOncadURUJDe+iAod3XV
g2he/qeV/IrtFx8lRVOl011HnBpt/O6OpAu1AeX260ZmFgKCJkztgg8KbTyZh0RlHq/qDKg4YLTR
FKJBWUKiDRqD183MHM5PZqS4l7RWSVwFh6YtwIQOjWtxHMI0WVrNkplptRdb5qgpt0oN4bWDSrwy
QpE0Ams9e06Veve/LUiKcvGAYcqhnC4rYEO9eufF9crJqG94SXjd0oxDf9o66cxQj49JVCLfToZk
XQygwUFz6LqJJSeQzkyOAoihVQUqaiCzGHLmVyhVZ+oSznVpJdKh6VqWeqaKLNiNbvEsBhVYunAs
pe+PnAxkt+h6g0bBQKolQ5jjilejZ6dgJqd+O96x/M40fw7k7Y+264sVyZl1ClmooYfmbVdBORVq
XglTQHL28y+sQPNW1aAKD0iC5Mt5UwJePsCKi1Z0lqQhUyKQw48LWyZ9+38Xc2FGcuS+76O+6Dxx
VqKnUlRbVSE+SbLV9cVIn/6LFcmJC9TT/9U/s6fhWb4lZMGFp3/g4sr8jwEDUHmQ+Ex4/M8nv+ZU
6Jxjt4p6BKvEY2tgTlOBShdK730chX++HKi4gY0Sw+/gyZA8GeUdjdp1C4yj8aNtdpntLMRLufCC
9eB5DVw8fBnsVGCj/ryevszGmFDITE48X5AadO4AXtumN9GaPHvn9rFak721ENO+7uH0pJ9APWDz
BoRTsumMVpcrNMHpKQ9G+1BrHh7dB00Y/pDSBYeQUpxpfSAOUDHW6oKkHmyUn9cHrkNSQuuInu2x
uunFeGJedJc62psLxIpbpae6AjXN9a/21dU/25RcnUMJT2snV8egRRil7xrUuiGUvXCgvrq6DoJn
UJVjeaARl1nSxlppByOHqLMQGLZS3ZWjuA/XF7JkYvr7xTXHVTdDx98tz5HdBwbaLC30qa+bmNmr
iaZ6gvc4jolU7bMJhY5e1bUwwZTMp+KnFt9x9/G6jV9Ivs+HdtoqPMegFwFoj0yuircI6I+NgZ4V
9I+LJH3oHP7TLesDrfP3Ii1CaKc88ML+MYyMoeHbbGyogKomu6t7Rw85dEHBTNv6cT5iBDcDtUrb
O/e0r954mWrh9V87tyNQHzdRM5mIoeUhbc9SHDvmFCp2Y7pH+yRkWXxUtKUqnvxInU6GcWlH8lJm
RD3cp6EQf9XW7vuIRukxOyfrNHA2IqwBazmxIF0n784xfVh8vU1nXP4kl9alQM3B25kpMayTo73p
HjU/Xlmr6ljtIJgCq0v25jwZjDygpwP8EjJRUhjQUVq2oqqm54i6TtjyakdKqDdd/3JLRqQdVetY
s6gBIyL+6OpDPNxf//dnPQPkypOQHsQqZO4molTCq0DddoZ7QK6oDVq87JOlWeKZ6AwNlInoAng+
XA3SiWRtJEwmlAb65qXv9LEP3pJVllU+KenabfqFADB7OEGsAco9zAXqIF3+HAEyIKMGk7hwvVG8
RKr2zUpM4MGB1kD51/NJNtEG9Ea9svoo3yo6MdexUZQ+ZfE5M9QOrFUQYCtNsmHEyLd9W94iCbhR
0ITBGBFGfGoUQhZi7+yXgAISKOLxmPkyOplpVgJxXg/65ah/qkQPWnT73KXMbPKXL2fkwor+eWes
vPDYmCX0PLDcB4ZwrTkPDO16izQLniuXC/8NBmDNBt0nHmkYm/xsivVepTW64JDpFKvhmT5A+tjv
AhGS2GebpUm4ue2zJrVJMPQhqZEfg7VltKhu6OU504pd19Vh5NGNsoRJnNu+SyvTcb24vZy2x1C3
SKDEZALZpb32oFJp1KNnLpSNZ1IM5DDQVQGl2gwvFhkKpuRlVAAMBHqzWAUna86JESaaw32jr26N
3CgDUNUn6+vxYC7eXBqW4k1cWUU8NlFzJi6oxnK6HtR8wcSsY1zakBxDBZkuYWoBVN4uu3e20W6a
s1HDOKgDJVyibJsR/AXZ7MVWSg9E0O0bbhdxfq5QQvQxs9z4VekGPEIbPa+eYkU5GbzYAX6RTBpW
39XYCZxRBYrImqBFgO02TyxzXjrnpekXOmtzcfHyt0m5uC5sTzGagZ8HLo4NgAtMGCADf3C14ly2
w8LGzx6R3zvhSO2ODrw5qVM0/JzkSSiqc5EcoUoSXncg49dEgBxiLhblSMF+KBM8yqIp/Y9B0kTz
CAcFXA6NjSzJL5MG5Q2dKV4AmQqUbBoIBzhCbzdeQZ5JFr114FG7bfN0mxAVuOkRr+GyI37U0x24
v99MBShqN3eAvCLAFrZCA9Wtk77UNLtRIx7/pILHADgBogYs7F7px2dD67YFy0D/0VI/q/vvdtx7
gUIwtmtla8+mRTjyOt7xGLgLneQfDKOinaNtQW5z1h36Bmj1LRDCZ7sQm/9H2pXtxm5r2S8SQM3S
q8aaXHZ5tl+I40miBpKSqPHre1UayLXrFFzo20mQlwSHRYrc3Nx7DYNkVegADlwBNpvOAq91jY+Y
AynS0qmPXhW4HdSOLzMo/d7GrpawsqAbDoBkIYf3wsWfUbLY0RYgZNp0ktrKouOjpmkfPRO70qEx
77Tn2revBtjMB60sVp7Q9hZ0DyBO9ar5fsp9+m75WeT6VTiY83U+jnUAVSRIoCq4PFuT3cS1Ksib
0VZaoBQtwwK2bsC3dHpomqiU1Nm01ucc+oFjTq49VsnHTvRtIvupiFp9tHf55EC6Qoz4Tk0bNmQu
49KG6LVHmzawx/LBdgCygZJGFRelyv7YXgFmGdgqc9AXWrV2Hc8Ke6g0BGCulkG2jHkEcb8K/yre
O2F9er1qrnSTqT9idqkTmh4tErPrpq0GuEOQOWJeE83qNkCdyajxSAfSJpRifL1BICSaFnutsvFg
Vu+d5TIAbbM3SFV8lVOZ7xgbhic4bA/pZAg/qXJXh+8909bUm4fQRS4SOmIZ1lM+tHc8d/y0c6R3
IyRtRTijEBc2BRbcMutha3qFHzdWOWx7bVBBWeUysufqsSqKg5PZCSxnHxfF5cqkupNCqTlbzfPs
1ECUw9plntmnPdbOO3bHh0CxeuOWx7u3m4B8zdlOSItF8NXpg2HGtAUd66g1fXSvyHI7eAzKgZVI
jJLDrFyRZdVy8uZwQ8ZzbmqQyNNVYhLsD7PKgPuDMWpSF+M1RI/BokI3Ks7GYj/OI4GwWL+EHKLK
OC9ZFdWc31I1W1HnwIYkq9ifDqiVigE9C1uatyL3adJJNzJabw4VB5ayd7V3mIE8Ul9eZZa41pW6
tRe3CcZSwl2QaQa05twywOGFL5R0HgrbrMNysa74iBRDr8wRlbkRLhGaluqtpiMQ23Y4FctWgM4E
mCwPiZvhzxucNgA+BC3tHnMsbdoC8mTxQGcjD3NZbGCzAYwxR4HEkeSJwVo9hImYF2CrPrdSJRrs
6jLFnol25N7UzhR5Jai/OJBBCdUGuO8MU2KKZc99uZEGMwMb6w44Kf6MeRRm0HQ6QeUKKkGera4t
Il88oqONQaE/SQd2xfgY92zaK9uIpNNkgVu4ZYjs97H0oWOrtU9eW6T+ZN1WRLvzanY/LQp9A/cr
N+irYMO9W5UHn0+AkWlLF9cLlamFrwdhRdWHM0JIIhsw4eA/0ad8AvfBcWesSsHudR14adt6nB3I
4coc3vXc+5qa8cs3Kiud5kYLJlJqkc1HLah1vgeq+f1IRKtyohJ3yfKQNjNd205rhYBAk8gaULCY
HJi/LlrVBIZ0JfYgcl1jfpRjXUddU697WEBhzdALy2BZwajxOhvk4ObGi9C6MoZVmxbgcB0QDgE4
7m6kHmk8sVUFfVbaPU2kvS31wlBB4fImKg3Alyq9ATgeLfJ4YVg+t6FlLJS7mrA3W7fy1poJuU17
YgbEFQi2Si75lbd47rWUyxC7ddGhTG7qG5/aeUSMnC5om9jt3dzz5oW1pdmFjtfk2Cslg5S+hMNX
498WQMiK3mteGjB37qael0DwDbiF52aAUoPaS8AZV56bmSnIBvUrtwsd7ApduyeaMK+HfvDeF6/h
iZfxIvJGpqKpqU2gVrCWRA4iFah8B34DNL3owJKC0tuyGUdtCXqD3UJDhF1o/5+52iEBj7oJzJLw
BNZP8lIyj7Wq+4ofstpLFk9fY1/fQ0gg/f1y/+fhdHK3/xjn+Du+5b95ltv4x6oPLTb9qkITTIcF
ROjoFW63Zdktub/njN11nXbjZsVOn+e4XZzPZbrkK3wmUf3xS04S1aYfeDcQswYys3hdjoWkabnU
8js7XWizoSwLkBqqPCf52QJlWL6UFKyZkIRLBKZHFv5jIwz8WPk+ry7JzZ2b1LfxTk0pZ6ajlVn0
xSErRdi5t5p9qZl1Lvl2vg9xkp0ps86l6MryMAvjdmjg5pkvkIpXOapCndc94a3+R9oUWHKnR8DN
wI+0ayu1US2+sJcuvHHck6doBXSvgOnsAOpDjbM5PmhGGWXz9Ujm2K4UypskQi1pM+DtODYbl9qv
rXDQGruy0ePLxSdSsU94LV/4XWeO0vf3wmn12hzHuUNqqQ5NU4KYg7a1BawDFFV/n/6lYU5OLJ4b
viLCUwfqFWHbcvC6wMToLhknnUIa/nmFo54AlBOBHhme4T9PLKXzUngKD7ohsb7MpFsC7ancoMwR
sjW5G2I4cU8r/vB/1Bv4Z9hjhncsj+mwoDupwORMZr6S1XAo8W21bgrcI+8i/7ywiGceUDb4mzCQ
NmBV7Von8Qj5ScF4XYrDLFsPPC1t002OE+cOe+6b4Q/zqj2plztjzAyUHcw7EK1U6GbWY2Mjp2OQ
a54a8pUt7AGOyZtJFwezcz6ljXRyVNm1WZICFFdoT5u2jM0pfyD9cjVW89tE2UEWeVKpoY0qXkzp
wrImnAv6iSJSHZWQjoxGlHoDZCAdNm2RByUvUyNzeZQVkANiGahm0i8OStRxT8spYLULHVDT+uN1
9CCy8rWq5D3+10Q4y3rCTwkRIOaNVkmoDHHDR7JfmReqUGdDngd6B7wqjn3IvwBrk4aMclhQRF2P
f6ywwo0fFVWwIOLhtZaFfgSI/O9f8RhFTy+V70OeBIKmnxe98kh7aCG2OjhW6GVP0il2eR7m6r0a
N3hPRL8PeWbfYHoo24LICSDo6amYVWZ3NcyoDwAQBLR/s91XuKcGnesE5JK+4ako2vEsuDrMeP2j
wRM8Ok6OIFFZQWbfbw7wM0jUGu+/1Xsf8dvLRbCzQ6H4BQILOhMgAZ8MZVpzbhjFsXyzthN1ncVl
ePx22qY6XPKfObeE34c6+WojnHMbzLk5+A5AdvoY1pYO1k+Ox5WBfd3f/f7Fzk3NhlwyJMuA3j02
S38Gspa0pa4NMz/MbOljOLpukZknLe+3MzHeTWHNyLVQWjxyx4NRyj/ZQN5//w1nbqwfP+GklMT1
gRbopNQHlU2rWZh1UCJRD3Kz/IPMbMYjqooHW11y0jhzVRw9ME10HOE6gJfbz5mTUZ/hdeDWh9xd
52WWEhOimF76X8zt2yCnnxM64jSDceRBEPFOJ5CEx2PeXNfaHWHQYq8mY+MLdQFUdSbhgSCIaSJL
RK0eRICfU+N0snXRZih6F8WNGu2j0h2oKb9P7ZgKnsQXGCeYDkB0uCr+cj3jRebkUH4Cma5Ll2ZA
flziBU23vWz/i08FL0lI3UHTGRffafQ0ZquadeYUh8HUQ20YYuLX0WAXF8LXmY0IIS0Hbnjoc7r4
6+eyDcZExnkp+YG3TeS7RTAZtxoaG2Rokq66dpa331fw7K0AlJVr/aOZr5/es+40liLPPXmoUFsP
8nAJ6HoIlxAkPSOQYRZdcv88E11+pPcn+UMNWPZoANtzQI+UgzxpwzEThH3FRxRhDpTkTxdmeGZJ
8R6ChjWmCEPTU9kJw8IB8FuvOaj3bK9dO1/dvn3RVzCpia13dwPxsOmLRMZKiy4Ca49H62R//hj6
5CljMu51GlwhD84VX2crfaWF1RbcyLgNtfXF0S5N9GTvWB7LfV5jtAF3Ub6mKWTRVkWixU6kp0to
JLjvYyi3R5cujHObCPN0QfqByaGLpuPJrq3ZuJgMN4ZEiXSNGh4PgPEnd2IHEn+orro3/0J93Ti/
tP8OeUoCE7JDIy/HfYiJ2gFk6aMiUiSoElz2/YO3brd2zNb+QQ+NqO5SnuprKEnk6YXNdays//WF
0dkDPdKCDfypCKtZN6z2qw5dN+ijBjbcOLtyDHpxZ+HWqj1vTwaZBaZIgY+7ECrOr/p/xj6t+htV
4eRlOyPVye0/A/lsuqemLkME3hDs3WBu9QdvsG9LzUMIqZJePLNLEufnHiHwpAcYCG1NJEKnYvdQ
XfOMvMCXb6MxthMGKeQ80bdHuTP8gqi/UQ/j9mLn5xgj/l71f0c9FekS5VSQtjqeK/CvqV+tW741
8oPSRYjyUUi1OjJtJP19gJsubjo4wF9sh5yJY99nfqpxXnkutzODo/OtQ96j8QIloXCg7AOqR4xe
YFFBzvfClI/n4Vt9ZrD1URqkxpQ5/QAfoQ0WtSSirhKm2ejt96kailtbn//4M33iXm6H/eLGOa1B
W+3YsNaNJfYZv1umfl/w6oX7DKrfU70u7OzOWuY705yTIe/3qLY/yMx+MPoZED/024PO0MsAaSEJ
O1XtmcmMSId4d0wy6ItIY7CQLZlQQWrgBgZKjBXBKH3t+stBiCUexqUKRh/fYrDrOcg17QDGgx21
s69Hjdvi2tEZBCcyKIfa6musqvvSbWCph2JgggY0JHzo0AVu26ASnHcRKIdvpTvtNcvdaTMB+lBk
OeRZoRlgKcS7EngAGNeqDUp2JXyf2RNo/QmE29Hq6Js7p7L2Ne2fq8XfA3gGsycfugfEy82XQnix
pZd+iPworom2m5T+qqbSCwoGijysit+GFlz3wTX30yg3YADy1UzzNp7t9tpwmvveHD/d1ridmnZN
ehLDlON+pvYQ4g7act27E532rvn9O2CBN7mc16B+7vTOvEffQA/kUHz0bnHdKvmoO9kur8akg+qE
w+xd0WYA3POUgYofF0V7k5v0urQdkDO4dZ9rbZwpcT15GeRKFoZohJ4nE/jVWje+Db2zhSpgF3iU
bH06rb1G/yg6QwbZSK5LPl0vDkk8Oo5otcARpfPGjYaehqbVB8sQeD2N/TUlFcjVzRCaVhZ1lME4
t4DYRM7E1Uzd50yQFbQId45QU+jOlkx+j7Rn8skfx+0kbchqUy4mUe3BFzw1W6jH9+v/3wjHX/Dt
hAm/g6U4h3EodORsAttI+fz7AMa5jvWPSZwkxWJkzOocXx6o7S+BIxrQVTnfLv7chPAV3YnGwWlr
rDUqCClvy5U3unXsL/TR8d372dKgrQAgWIBWK1ra3NpwbJ51Ofef1jGvb/rxC26UH7XMHh1qodBo
gUM+tzZPBo2667LxepQoIK8u0R2LWTY3d2A+HMMW7salbZ8NHw+dvFE3YMs8ejLfgRoEpZlO7Cej
37qKPHSgXkE6p9xai4FmY6nqUBW1s9Grug5NJTceaOqrrmnWQpQcbJ7Zgpp2eVs4UG3xy2YAjtfe
6nKZ0bHv5dUw+R/WbKSjtXzps3osx/mKcj9ypAV7yzkuGTnIfo58kcWGhroh6s284Vd+W19LldN4
1tCYmNohns1lW9j5n4mZa2dCr38c9B0x51jO7ldvl/c+Vs4WqPnZbrV2DCA6p+qOW3pKFmCCFlF8
IAl9GKpiBbveRC/yXenTx2yEYIhq22ueKxgZQG1BqxBYchPyLOVsp33e389H6R/awaqpqMy0t4ub
AjsI0kvkAKtpJ7Dt6QPwSCNdZiScRLziLTHBc6x+yRp6IO7wnGUk4hkonjXXruZyWVGjF9FiZPsG
SuhB0U7vDuGg9gvoGZkIhkEmqysbuH6pFfDxMJsqRut1bXh83c/YvVCjwGylvSa1dSMd8UplTwJJ
sk3TdknPDWCiSvGZ1cMntgpkYkqo287Fo07tXduCId5DucDyZKQPOZrPEh0q6BXd0gLNrK6v06rR
N/pAXofKuLPa+UOILkSBJPWgJxeYGVS5a4Kd4tNivbi1CAY2x2ox9tDyMrCJ9U+Iuz/wxkly1qUZ
s1nYmOUD6RY3RLEosmBIFrVwhQr4CHGhUtPT2SUbeLg/d1X+opfkI7eZDEhubint9GiggNMoDwgr
IbQbqSro3cz4KO2YQ/eBgN3Kodo952/OkM8BF9UbFyLpMi1VU7ugJ81uiJp2cpBfi+W90Ml/kXA4
DRFS1/rUXUG1/akzaz/+PSacy9mBYkNVBwBLMABPMmfcOzo3IE5xqAd5S6n3JEts6QpN/qK7rUW/
mjV5IW88F0m/DXlKq+pnqszeRcra93BYn4cBy+Fnl4wNz03MsYE3hmwIqrenTwLXcNVgWBQTc7Rt
X0EkqvU1N/SEvrXcMi1gKBUtOfqSv6/nmYojLKCNYyqOBzQ57etUHmcehTsb3kDexlzVKVtbibW6
hEmzzkzP84DoR28QjM2/sPbTItDj6FDekGxSAZ3Lq1wHutBcyLvpDBlkkOb7rK7bwOqgTlDqwgYn
o0JM0iAjYRlmFtTDFM9LG1GnWy+tSHIkL2grplor4VpsHXxzevNJ/ZCP6Ld7rIDLelbtDLtzoEqH
ZFevIIbvAoscspaGYH3dGY6TmJaDNqxhv/WVtkcr/KNo/RfedlcD9XeoIF7njF5PDDaHhjUZkVOi
bVC43QqClujxHoXSfv8elx4I1skT2G9kzRZPkweViEfnS9+5KzwPUmMNSZVHfzPfGatxpV8A2Z1N
lmG1i3LG0WvhVAKSNJMB7gXa8BpEy/TC2bZH9IIGFi5kj+CJ9Psczx0o6MP8O9rxv39LHGrXoD0D
uuEAvaMIkuSBX4tL+f/Zd+a3MU4yB0fP9cwVSE6sVOxxna/e7VRLjVV3YaBLK3fyuSDnRyfp+eIA
ysWd39EtIx5EiaWdh7xuL+2Oc3Be9/vSnZYsYFbn2KqVhy7u7YQc2B79SdHhER/p9/pWC/mqi7TD
7KeyCQex1WP1ypKLlZOzxYRvq3s87d++INeVVcoBWm1yVmtTwddAwDeSi1T2e/T8FX+sTSNppbZX
2lG+NhcXroHj5/vrQYvHjI2/Eb5Ow1ZBIP2sQ4f3MLR2YCGjgbwXrHbnC8OcLxn8Z5zTNrTMj2gj
r5KHZkH2oGa4N3dCQDCy3vVNpmJBFrRFxwkd8QpqYQZzELHrp5pC+J5X2YXgcGHWp6a7XjNnvl7Y
xaFFo4FnJIDUKtJQcuF8Xhrm5OncGNJoJzhZHqDdEsO78GBzKG7WzoX3w/ns/tvinjxRKMq6aC1i
Ot4VPdT7clXGy6rQ0Y7Nruy4eCRRHTEvIG/9Sr38HoJOFbj/6USZ38Y+iUEK+jDoNKKMawdjnG3N
VZkC4rK/HCDOlj2+DXRc7G9HZR77EW/Q44mFg7lvvknVozCtRYLMUT18/T6ts5HVhXuwA/KJiZbz
z8Gm3JyU2wgcC0dcWwC0d9Z/U9h3YeL67xgnZ9+hUIZbIJh1gOB8qDuvQuexnl/SrDp/8r4Nc5Lo
MRfavegFCWwO/5rf6AHAmCuIVI4RNO9inl6skZ2N5N6xdW4Ab4Hb6efagduoKj544kDmkKaQMUyr
N3bIo2NZFHC6UL4WrzS+RJ05tz2ASHB1qPseM6OTLzaKuR5y220PxAL71M+TRXwabRNCUR2OZe+/
b48zBxvK2LB3PhIS0S45OXBm5QIuiaITLqs1sPshWDDRsX7x+yh/LyS6B2jxGsifHLQuTqbkdWZF
6VgYB501elqU1Rq09yUSxmAGUBy69OHODQcZAnC64MNx5HH+/G5ZQwBS0SYd3Vd/27fTW1fDg3fp
D7DM/r9p2iNowOfDh07XsXoLfurJnrStoc8rJNOHajQjXhkfveVvyq64maoLRNizk4IhMywhbfsY
PX5OStbo/IIWqAMIwPBshHKs+9pkGlQjDr9/rL/3H1zrXBeYGHQhjqi5nwPVcJ6EZl6Nx42CbU+3
abznqrQD24M4THnpJXUqnIIF/DnacdrfgiHXpwq/BRwrbbUkZqI+xKZIoNqbsPUY6fHyaq1YVIVi
9fskz9w0IFtBFBzzNB3PPV1OQC4cd+kq4Coiua4f83s34Xd1qoX2q3NvH8yvo2BM14Vz6sS/D33c
Ej8TlZ8jn8xYZhlDdR0jD+1auFlYjQxei1u3SpeabU3GYr2/sEvPsI4xJsQuiWPqBN3kkxOhADFE
aQWr3LZrGF91+3ozeAnMhd6NZFyzD2uHN88YXJIp+nvP/hz25Eqdid40QivaQyc/xQLGFr01WzSX
0Fr5fU3/DmMYCM1JKNaD1QY5z5+7qCldOXCeYSCTRBS4yhGazUN9kbZ1aZyTb1dkhYT68XEdweFs
1044NxDN6xInQMNoM8UqlKl4+n1uf7+Tf87tJHha2qiZjkSbjsnHrH50qunRalYtWQO3FdtGdakt
+Pc7CeMhbhoGfIxwRE5uPZ2PXoUUrD00MfSjkj4dADzi/1y23TNJilUZjSuyq5MsEVuvDi6dj/Ob
9dsPOEk2jc625LjgB7SRtYE0YYTRs00Zllh0+NXxgxblV+WFVT7zysYdD/CMBUsCAr2mk2kTl9U9
AGgCZY8hwilZ2yv76YgR2j1Bq50GxcaPPn7/smcowRjTAiICps3gHp1m77NdDEx4S3Mgafmoi2AG
0Hw9PzAgAvdqMzzSu34Hq9JVd93c5Qfr9sLw53bz9+FPFhpsIb+HnNkx4x2iY/8XEJBVHpXoO46R
txJ32UXG2bmI4DkGghFgLXiqndyXZo16LxmxylAHQEMmFAsKL1BftnDD/D67M5MDsAzcc9+CUrx1
6vhAi1HNQ834wUcJnBH0tvhkJtyilzSW/s6wHSSlIMqh+H10zD05n0UzltQxlDgYvXXgpN4wcQlb
9deqQSP/WChDMmPZPrKWn+GNQMBXthOQM01Nq2g2wWVRnhEYuQ7xcRH9vnD6/yLhflxRGA+3IzI1
CIjgejw5C4D/cdQHWXmwwXsIIL6zq0s2pnqmwzT3CPeFUEoOVSF6yya4f3VwYwqw1DeusF7argQN
Krs3CnS9mqz8gPrrNfBNEB527S/id3EJF6Bw0osPqg+gp2jRTHuICRtT6o2Q3Si0wCHQShOFCczh
9DA6bZJV480MdkxYtUC9jOpukGSV2eCwDGYyqBIy3ACohMaS31KgGnZwHFRBA32ogCh5TaXcGKXl
xU2BfFCMN4sYvNCorduu9kCSgihH0PgKovxgsq8cSlKYb6PzLtu08IVMpjZ7MRsPPQTS/GmN8WhF
gaZkFyzFFWhIoLTd+DCpbTm8TglDRw9l2zqAJltqKLYr5xbWGhOe/4Ls/bZqA2PuEoO0771f3qFx
ckV9tjfM/IsBXgoxVH+I4L4SY1WS0W33vDAIRPDViD7r8mKy4t4fYX7aZjeO2R3JySYQRoNcFx4F
Bce4pXBdlcO8N1xI5kP4euW45aHTu9Al2PvUnh5qzmLao9jP8uzONss7F2yio2BJiKS5DkgPKeSK
Txv9CHug1r0Pn7kIr7zl2F52wsKCuGCTz1ZQiK5aF3r90StWJDASH4Km0fWo7Mw+kXPB90tTQAsM
iP2AOhU066si1kTeJQW6uNNoFLFPei0CxADcEHChhMbs1KSVFwwoqQaEi2uT0nf4mlphzb2tZvVD
CPZREwACJcK+1Yq1BGJ95TTg5/l2BWqcDaJWVd2KUdYoQJXzHcBidR24rtpNJfSPXBdfrNRX/NjN
Kbpyw8bpCoBXFk+Tf+PYy7M/KQjR5x5MBORxPJ9oyVLYMG+wR3xcpymTyUY3Z2l8dLzVjSGK1zG3
EM10kH909yiFYwJ+afL1VC3XMHIHCgAf76YaFES4wMAPxOwYW2K2WlxpZEzRSK6w+2aeTC49CvhT
aH+gLhBoWX3jz9qCCvVCbnx7mFNq+J+ZY7YhzaCBpwtzt1SwbuyG/nUkZKM15hvohrBoyJEvaL6K
lAfuY+Wo25w6V471zjtVhMqF99bipazxQZ2by4R60GOlzO425QhLD7tBY8Hr5z6QVnM/De6+M813
AK+3TufG1eJSMMCAPuNMFLHqJL5tD7iw7st9LuY+HggWyD92YByoqqOzuffy4mbIvFv02SBCResh
sma443S8e9ds74GN6HU2yiAheL7Q+eB50nZHjRIOFqHmLo8VnGrICP8ScyqeRviuN5X57vazGzLF
PwilqBqPRbfOHbgdeByK5ssI3wvNom8Z52umuX+ggWGtuJavALYcYthDIogtcKSps+xWVuhuKaEf
tHlBfzCrvrKSvzPZgBQmIHgPDR1Yk8wvg7+gs1R4UZGPHNgA8HbtzH4hFFbYs5AywHtnP8EEKLCH
Ye0CdQ+peSt0Nf+mn9Ratf4mo/Ag4fOAqGPlKKojMpnmCJV1braBkPCjFf6CvWddmx18RxrGPjVW
ZtHiQ/ROE9UD09gnOmtj2COLi5jl70BRicByyqGkm99OUsgAxMs/AKdee+OwU1m5qhQ4uyOWeLSv
yon469aTd1lZPAp9+dBGiPSU9Wry2NUCRFYw5O4ntI1TXss/MC38sru2TIra3GimUDFXBtiVNSKX
2TehVWVbCZw+WPcpdcUf7Uin6wr8BhugGZGjW+AJb91wWFz0zQpR8gk/KKqO/Uw7c2J0wNwr1eNP
auv8yabAopj68CbMcj2zwU/6qh4CC8Y7QTZpMR9MBvsBHulOifbXfYX9B2tRBFGxw70Fm4dxX5f1
J5AdDsjV8I3QQaWJFSizwAVMbYzOkR8X2eiFbED0b2juBdRtYMcyzE/eWECQy62q3WIXu2aq6tUC
xY/WqO5cBKe4oESEygRcKNNRKcmXqGX+S2k1aQV8VKgctOFZ9yCmbtsqXALo3GysEnJinafBZ6lI
PFWiCi42S8nuwed8BvE7aWmVpZyN5lbr6fOAi8VhtR5yiWYLqItFxHRe3WldAX855nuBNkuw8ECu
xFTgzGXkn76f9QFSAQDNp/Gls9H07S0K/3Qrx4eyygdlwohI78hdbQMVMy/7oqlgbE0V5HXyu9EU
DMFcPlhDndj5+DEZmRn3swodW3S4fHo3VDVdMVnHbCmeSoMkJkGs89j0wGBDh8LUlPjz8Dzm3Mdp
rzgCHnn2lYZIjoaeqsi7O5duMCgPVq+zsR5gVJQL8GkbyOABDwBTl6ZbYDQlodDKcncKcZ18SHOU
gUa8B4UgFkwmNYJ2mYtAKwfrpgHjeiU1+7rzcWH4A0O5YnEPzAFTmPYoVHd+kxr2FLe5Ebljfq91
MM1jQsCCytRSr9d2mkCe0PLxnk7F1qy9tfLt3ZDBLUTl+QPn8oEvcu+UU9JNJU1whW0Hmac+I68F
g9VkRmYdlxpw7oNwXfz4BhwZxGLmaKFZ5jUs7YyXeiRv9WxGC1cprD0MU9twS9zCsjht2yz1O2u3
+DAeEKOKEMVea8O7F5U3Yle6a9/mV/2greoj28rxEe3EoN8ZRr5dKEdHeGqO1lQ3jjG8gnwIZxzY
Lkcmm99bx9whAW8CyLuse6fWwkyzg4zC3Kkbtad+7JZoVNhNmVPc9Np87SnzYAl28DLvmZhDVC/T
XVs2t7wGu5oqPdX75sErGvBgmzpZQEUIcD5waDX7y5hzAteh5VbXvSoiGihp0+htBq5tbb9NSIOd
BNxKDm8eePY8+jULWa+vaaeAu1hiOqHooWVf+rSstVrs7DF7WCSPBhjC5S6QJcV8pzw/glxi2ptv
fV6ukYDeqMJZOZUOuzMAs4DHSBdLbnr6qkNpaFrorbXkqaOWh85Sq37S0gX3lTmROLNeVDns+74P
iY0HrAk8C6yerIFCXPARXMc/Fr0nnREarE05Lu9ek0hyHThbLGlP9E0PmVuJ4r1BWAgg2FbD180X
7xoXcWTRpwY4O8cD1xx147q71WZ417AiErnzMdY5jib0wdvMi7lUKTRnVhUFwHicYr+lgVd+5XDf
aehXXYAbO3W7ygbFjgOLKKbAOmbhUHYYqmEzqQz6Bh+dM8JfHfPXaQzD8xhWa2HVGUlJs7CBGsFg
5eEEIIyQ3t7y68Dq3TF0Sg4BWg+uSXa35raPqNqk+QzGNLszYVY0VjWOvokc4tkEzjGnAXHkOwGQ
4qgEQhrAoGsjMnU9wIMHJHWakGJ55D65nhWQiCPczGxYuvnzilCSEJGtJAJUaZnBMtJX6WbAIC7/
Q9p5LceNLOv6iRABb24b7dkkQSND3SAoSoL3Hk+/P2idsxcJIhoxs28mJkIzyi6DrKrM3+wBGmwt
nTkAnJQWzhB/Fzz/CAT1SdIeR25RyQDBXW/2XqY0UFgfdOMO2ABHW7KrjfSWNtwkTWSXhXbJQxcu
AVDHwvfPilg8pdxkuRwd8i7YFqO40yPZloTgEkjWsBGz8sJt+InS/50l4woHy7/Oo62OOHNuTMoZ
3LYlWELkCvr7F90zNlJbHLMJL9P0NyLCgF3n2UqrP/ujtYu1CSyIK+1mzIdbw8XiSSCNBdCw2+73
GMM2yr4nKHX402eNI5KbSCSh/JCIPXIJxr7TeO9bxtZSXyTkbSWY+XGVbA23svuWw6HjxEl+N17y
YFXl0S1EWxWbrYx/C9yfN0UGDBHdy1WZ80goHxHD5qRqkJBzeTFFp6itD2qGmVKfV0cluZu8VVg4
lNekblP5yZ7S2cYYkM02uweX/9FvMjvU+zcxr6C3AzDNI7rL43563MSkpzIsvovyAIYVWRbKFXov
2LX0kPbewQj6LXekYyWnu1LxbM39ZvnBMUgwvSnrrdzrG6vU7+gH0Ozqt0kZ3A0NrurwXO0OqYIw
T2/g89giX2Su1jtkBl4qWIO2RvpEi+IU9PJJ9nVYB+1RzdDn7eq3dhyPlj65+Oi8cPTtWEVHOSiQ
QB+ORgv1UHE3hRH99PR6R63wh1LV5yxAmMQtT536cyjdY69yB9SMp17/2WTJnaB1u1jt7SGjxCfG
3lGMrI1ZS7YkIireB3sLgyjfD7eDpx9RDfluZNUvUQGNV/XnhCOtjIVdh05JVBXDJk/Njd/GWNXw
BRlPpafYvVAeLO8rsGPYREaL9sablIkkWvENM+A/IcqwG2oCl5D/Rfei+3hE56H1jklVnvXhawqy
1U+pTivqo5z7Z69EjbuK9/hmHySdzJ03tzn+hk0YUVdOntos5zrTX0bR2+ZkNxM5dFB5vJ15w8sb
pbT2Y/s9aAVM0ZNLaoq7NAsughLsupJHP7rlSazzdUvoLWBGL2S7VMYerEU5gFx6qsr+u2yYeyPv
lJNlat0+VFVEGIQvoyC/6RolvAIZB7ses1df4Otpx/g5Q5KGB3r5lk+Eo8F96OPuLVTAxRqd+HWU
3ZteV79QUHjuO0wiYKJre47YBOUDkD8C0KeN7pryTsJ9ARw55YYwPuq4PHAvxla+lE4YJ5yVoLjX
2vFbXmW/Rqu67ccErI+EQxjKF4roboM0DI+Szgk8yNqDHAtnOffMfdSpLyC9MSpsvINvIUvomg+J
4PJG88F6eRLOJWPWXDSDsp1gJl9iH12dJChfqepdmoxPqjG5sDeVRXaO+NwmyZVdhAEY3mZsSKuf
dqw6PGSoqm8kTXjiznY/6DrPk+RRrXOsHrpu24v6D0+Nv3olhCJaeS81NARfATrqF8mRZtdBLoUC
j7X+pUw4ecbcf2uz8GKZtFOE5lb0c3Fj1MphDK0vJe5QW6M2vlVql9tdpf90g1o9uF4+2Ci831Sj
0FLWkLeZFh9zs8u2bdj+wXTJuAnd6ovgK1+H1HzphRaIlSC/up529lL9pq3VXSqpN2BruZ0bynco
ccIlU6tdjyB95zY3SaxeEBF67rP2KHmgHxsRl6aYLohV85XFD2Wv7vFAu68zBK8UdrTXPsQmCcdr
ym73RuZ0RPwMQcrpu0AovtWte0ZMV9hIhfYcVult7VvHauC4VrxhwsqpFoIxiCv1gn+y+ubGDdsX
LsXY9g3KW6gHr3lvuds0Ko5j0MFUNDvvWAbVXZxUt2ncvPU6N4+2LF48VevsIjW+dlkW3mUD1qWS
wEcziHW1HUeXQkg53FtVmsEo0I/A7hPu6C79jiz/5skJR3+Q/dCb4jVu9C+KXoTbxq+ETReq3zgz
b+u+egO4ivekGZyUMSrPGpkUnqZ66iS13VuecCpD9HvBDdyiCkhdo4c53hvCKR1FNM/U/meaCwDh
5IFLGRI0h3JUMfDOv6tNfjCt4SFN4Nrplf+lT4xsB2rwO0WoO6y9JG/TVpr5GDdoMZXsg63VZd/V
IdaREerCXTfwG90wPAyV8IsSk2Z7XadthQFTAzXyKr45nn1hb2DUmSV4I+K8MEYNzxJNxnU+iZxE
1G8kJeJO7rqnnv5yGOXngpee3k5uW+hIbZW057wq8A9rXQepBT06Z4p41+ravZQPr26EjFI5vrqN
YtiWV91J0nCE9vnL6ijSo2xy24d9zJ1JPJtVbu29InLBCvaN3cXyxUzMgxyND8YYWNSoBpxTK5lN
XgFJsvxmg7/ObZixAdJg+BljFauKOmKcQXM3Ygy7ayXtRyOWf8ykfPRbISPxx9AkhzG2sRia0iLP
whRlip/Xy7CfyspTDRZIK/OENsEnLzco8oFa9F74IJbGn8wvf476mhzZpxI5If5q2VKL18E5TH/+
rvfaql0i5KYZPBTSSwDKxheak9m5K4X4z7iNKQwqC3A/QRN+orbpfh1gJuNF9HP6Lc/R7USoCw7q
pjgl+2AvPF+fuKnePi9evws3p7UFQ2NC95TQCQF3lmQRfsMjMkk8Gic1guL1erTFOaTBALN1IgjP
tRzCTC4s2RKCB3kQT6LbUhkUvopd8Ph/CzPtlndLlVkZpR7DCh5AQX+TpfaxGwfbMMPd9TBLm04H
w0lTni0H7ngWpjEUD4weoxm5DepD9xXFuXolyGeZlWlDMCuwgEno2lzNPewEBGrUYEJ5yefgWNB1
1y/aQdzWh2C71oOeDQnxCwuFAeQF6AzDrJyjqIEiCnJTdKUjhzK2fXAPqNhdn7W/CkLvttx/YqjT
NwQwg7v/7EMKDSup+zArne6c/tUWUG7ao34qtvVOOLSP5RfpZSXi1LD/FBGgIwLLugIoZ9ahQb2h
dAVAGjjemAdxl09w1t4GDr1Nz+uE48U5BBwkgqjB3mPeDwKS56dGrReOpe6aRuVYHVemcCGCqoEy
pmXHjrD+olzf7W+pLTE3RRnMSdRzEdylq2v0d+vOZuxDBPnj1vY0JQCXQ4TwRG3jsTsgV5Q120rl
XrlFXGf8xnuhPkYXcS8cKqc/8GANH6In19ggxyzZKlf+l+Tn9XWcZY9p43z4UTNcRiYaMXWOadgc
47FqHSy04Cx4G9fDzJvbf+Og3omArolzK8fKx8G7ftSXVdvDecvHU9lRQUuy5254rYvIlkrjq2w+
lsBWxwbeXb/JesnuxnwXmzfSUNkuz4vrv2dp2O9/zrQb3q220qsZRDG+ydG/oBMjScdoTT10aUO9
DzH7JIGhIaXc1XwgPUUxOdgY+QpQYobj+TSnMyyIVFIXlywi8I9bHXy1lntvcZS9DbF1GRSfAkq5
6Zvcvj53c8TU37hgXeiig1ziS5nlaKpDpRTkAckG6eDaqe+rL6O7rW+MnXfpbeFQHjJMp79Bp10l
qU9ZZf4N4TkGVgGutoaQw8d1U7XRkuvEK534VJ+scRsBytU31Sk+C1zrDtcHujC/1CdJB6qIUcan
pnfT5BZC0nLhZGmClnBlN/4f+qlbdaxtvzL3oVTsJKPcX4+6sG8wN57OUuAY4GFns+tFBRiqNC+c
uBv3ORKRVuytfI0Lu/9DiBlcNjGjxoN/VziNd5vrP/zmoqgrYMGlDx4o7HQgARmAWz/b/l5aJZkV
JYUjnhEy6DblffMlvA9uq/2wHy7ypXtCa9DCeHFl0ebgnWl3fgg8+yqMMozTUYuZv4vviF+NI9Uh
5KEoD23aXXPqalu96b7RzL6+bNOyzHbmh7CzZRNErRa1LGKzaC9A1e2oulfiaKso+y4bV8a4uEXe
ze1s/dKiLqtYDQsnkbyzCbRUT5p/sUUwbTJ0dOFlHO1mx7usI2rrhQEHLoaIrgb2qIq+oL2+kkuW
RsKdHNkJbhG0Cme7RIJcpkB5LJxcpQKCIKanrcnNLy0Mp45KE15EO2SOs6QimfRalhVOV7qXYChv
OsxeVSoZtZnbfrZyG18ckCYhzwWYhOvrLEGJCAzF/cCnNdVK6v61zL5c32czJM7f7Q3Od0L8gsYx
5yyTmqcjLS6vcCpdo0FH/VtAtX2UIOX//heRGAKfE2hw4Ocfc61Q6KIAPT53emqao/vsGl8t/S4O
1uzJ57fxv0Pi2oXBDilPBJv1MZBRVHnYemPmiIfkrjvET9aj6CgPytnci/COV3b2wgphO6DjmMt+
AJU1iyYXfuDnFJ+crJP+yC6gm7KXV7Lf9HfMkgFOcRwcXIMnFa5ZMoDDHfd57naOrEd7Kep+R1V+
pAzwT8MoIguDxvd0RsERmIURBb+09DjJHB9vuk0tpvdjSj2hG6un61vh03gIpONKBLgVc3J0wz6u
kBWGySj3cur46u/BunSIxmbGj+sx/i7zh0njdi9zvQf1BU1EnAdJczdp1CgBxHVPLcW6L16zOwN1
2kv/XT0jr7wr7OgQXXL5wf2+SZ71N3fzH1H6NXWjzxuSX4IQCs4xgFAttsrH4epaCE9cVWLHvxj3
wTE666cQ3eytui8PoAVXiI4Lk4tpqzRZtmo6jiWzaCrE7sZqysRBKPkGC9eDipWlJ4n/fLN8CDN9
F++uvHWddY1bVYmjpOU57zmoquSIKe0K0ntpNCZMCw5+aUqA05+/C5NlfZKATIsdRRvZk3JOA8jw
vmVhKtjXN8ynTKiIuqrCHKHqwdTNj6hOFrOWi1TkGJJuRypVSLfbqVVOP2hNo2xhULoKKtcyJuei
T0/4QPHRcBjHyIm1r1Bj4Fo/0d3cXR/PSpB52agf4qpJSzFy2vxeMn4o/WukrQi6LU4ZME6E6pBz
YyizxVHazLLKIXIa8UfRWzvQjmbyqqtrl7C1ONOfv9sEXikkoo90izP2qd3IoS02LwJvBF9bSUxr
gWYZUMEqIEQmPXJ8+WscW8h5PowK2tanf740OlVQc6qzWeL8hEpKUy0SFZhCkf2RQmsjNRfaWys3
yIWxQLliUcAlT3ye2ZVLkTXPzUyPTYYMiJ5/8QqcEvyeJqCwstOWI5kixyDQ20/Hk2lokZa5Vogp
Kw1fKTn0VWZrZbMRxTWBq8VQNDp4qxm08+dvxSpJPMVDot8Rc+1Vl+rBLkfzW5p1T4YK2Ob6Mq0F
m92L2yhNaXi6aBW25nfXEv7QQdxarvokGpgqXI+18LVS1ONZqGmci6o5y9oRmGtcvVEJUbzWsYKR
mpSq3dV59XY9zuf3DDQoDiP4xGQ5iyn8+C3hExFEelqEThSMuq2nUrMVouBb2GnfEFY6agYIrCy3
IOuZ93Wi20CaOtuLjAhwVvUnyiijpNGa6+LS6GEocGdHXom1nSUSQ0xTwHZd6ORR9SyI7tGr6x99
+0/ZxdSByeDwErCJk3HdnJeN5HosKMrVoSMP2VszmD+r2MW2LG9XDsdPl8JZnNnh2A8mgtd+yWr2
1R4XhgMa9y/XF3JxyuACIhGiKxyPs1SldWnkpWYSOkL4I5ffVEjyZbhWCF76AtAh+d8gsy8gUYBz
CFgwOIpa0cwrdwCe7C65z7K19+6crfyfpWHxoQNQNGVtPu5LSZCyUB2i0Inz9OAh/gpexUBdrE1w
n0c3aFMMf3WvOp1Sn4BQSFusEXUWV423ENlFotagzHahXBrAPjqmtAmDI98O0K726/VVWwqB+oQ0
ia3wRJkzcONR8LJ0iAPHLP8gCrIB13Y9wN/vd3btRVzlvxHkj/MYyLwYo5IIob8NjvHe3wLzsyD3
yhvQrPZKtKVdONVf1YmD99nrDSiPUES1HDq0Fg9hVd0P2ZM8nCOwsqOM8YncvGkuPAW1vYQULGUF
Xw+xnBCT0t4orX9+WcSn87+/Zjb2DCCs1uVi6FTerZU8DNpbZz1fH/HCgE1FoTPGe+zv5W0+vYFU
x7ULVi+dBJLkvST7IK2EleNg+no/rqIEiRObPgNLO3LW7GtoBWAL1qBMR4+/rd3yKAPkEmoAbLqI
DsNKulqKxqFKdW3yBjTn97jaK/qwkQdyCbjTxlI35fCTVwRoqO+q9nB9Aj9/AVx5eJhABVfJ+HPR
XEOrKzoXpHq5dPrGyUAFXQ8wTc1s6kgjMq0dmFL0k2YnaR1ZWpb25CyN/gBW9OqPQmrwpfUxSQlH
0byXeROFofWWYvmx8j183h2cX/CMcEsliVFR/rg7Ss0chFAhiWkWaAlDK7cZsmFpmP28PsbFOPTS
qQnQA6H0/zHOqINKFjpUlC2tORZtdOsD4i1l98v1MHNSMUmZ8eCxx8NVo2o9z4it0rly6hEHmsxT
E2r5Nh+7G8HNbH2MbvW+2OUo/0kgRRW5uMkM8wtfvQ+EVOx3iQYORs3HcR9GoCYaU937EBCu/8Kl
iaCYwNOQCrdJXenjRIShEQR+6waOEluDLVjpD4SMxl1WVPvrgeZN/79TodD0p5uHhjWF/I+RYivy
u8y3AqfcpqfcqTbSsT8W237Xv8Z0KNco//L0y+fbWKFwIeGpjS3g/ELY6WGuynEQOgitmBtZL6tN
YHAhgjT8EkXx2Q21boMeJrJzZn4HSLvaGr60DfG3AfnDCybXf7tl/QOLs4tWWj+B8o4bCclIqYN2
FmSAyqKwUrc9x/rx+lwtLopJrYP6KBy/eb0DZkfmUpQJHAmEphQ9CpK6cc2V+g4114UZArpC9wZh
CeOzTloZ5SISI5x0gwBQqQVLoHjh3mjA29UICQhDS7G8BLor1g+Z5YJuKzVU57Li0QPGbot5dizA
B2wSK3jx8sbbBgbEN3V4pVu0FcJwm0qgLBS1xijVyr9kpfLsFiqtsK6EqVU7gMe6TT5inzV2YBPN
fE+mQUW9R7JozB8luNWbAolDF3WCjZZipYA6gQDACD3i2g9eg94Y7VAajK1RaaVtmcE31O5TO8vy
pzxqbrpAP8a+epO06S5VzW0mQPvyKwgbVmtuCXPB/Szhyt6f+U0vQJaeUV49NgXPorYQvvu19EuR
6Dx7kXTbKi1MOAVR0PJolN2NGwzfRSn82aUBimSS/ChGw561/FG23sWVW+/c6tW5LCnWorH51nqo
DxmZ9IyD8cn10RrEWS1LYATKA7qP+rNn9jfuOPyRMUyzO2NqNLXZXaPq448GdBZISDt2VSCETX+O
Jc/bYRGVgXSWnD4ff3t04naGnl8kOhzWKDh64D43cX2TCUCDzZHelegOf6rOukRNcyyT9jFQynoX
Wr2/EwL1FA/J2S0hJUYSSNBRVm6BUKBCKnHV179FrhJvc0X+02q9AMxL/xrrtPzrorirjPopqqud
AXR24xnjSzP0gAKSqkVhUGQBu+gVgBsI6bh6zeWJg6J51g1o+q9WwZPTSkYFd1ttTQhpoX6JYIo2
OVZIlGS5hX9MOLWVGHEAjc9RAh0RwkLWAfuYEZhd9yKWsgIYOt7rUeDacqe/yZxsT7FR3cCBze2a
61UUwp5S3ZFWZnt2O/fWV6qzLkFzHy0U+PN9rit3Xdei+BsoaL+YqbpyEi8c9YwA8QLSl0HRf5Yy
lV6Q1TLhNKRdvVetYq+Ea+XBpTT5Icb0gnlXGsJ8blR51JEmB/WnJwZvkdnJO7OFtFtX+hMEtuRX
RTvAznw0kcNoUM/5mHdwcJDKg7OTAtCA2CHFUbGTXan5Rj6uLqGiRmekRwHpi0GwSdxed5ren5it
3kqHR1LkT3mMVKlTy+D1T3NMnR3mBu6MtWq1oTNYJnD3QrsrgvyXmbi/TKu5Eb3+YegqKIdC8Kc3
/Jd8jJ/qRDnyh8qks/poMggMkNF11r5kiroLR/7rwdB++TUbByPwegP7+anV8EEuouYrfLjfelpZ
N3mg5Hau+xdXjx5r+K/buMPfvApTbYNEA2khhqgJsNm3Czh9dh8ZN34Xamc5GdrHnJbsxscAfZNF
KgRRd+Q586uS1FujDBw48AVubYAKM9c7eyRG5Ee1bBek3g/XT2EdiPzDrLvnLONfcDDLwKCSGH0V
NoEedLdyWTkAqjV4g81tqQr72i9v6yR97UGL9dFIG9bU73Ojvw2aHIh+C1rVE8ScRYa+VHf+ZYhx
PIIvpEOf1FsDhmJg4cRDiub6l2zFuKtObak6MkBXBKjHpzy1gFoX4JnpNB8LMTqJGlIF6TDYgxle
xkZQN4EOsrfCwd2wjANKdfhc1nAj1Sy6yWv3typVEIrT5r4roM9UcnHAHr7eZlXFnLbSV4W/eVfW
8UEVxktSS6+5OPi2ULX49snHJh8ffJluVQfcqnMN5t286AJS217Q/8yanM868J7EunvMg1HaetwE
N9UwZran6K8RTIcNNaY1wOPCec4JKwNnomtjGvOOwijggSxBiOZOca/Vd1p96dSVSvJiqngXYvrz
d5+xBZdSiPCQc+R+GDZWHifAfpV/k4/eBZnlo1Yw/EyIuM0WVYBUMrIQsru7fvX5jJzjCH8/V7N8
1Kgc2G0LM7izx33zirvhjWG3tnVQ98qO3LsKB5y7HkwX0w8RZ+lDLiO6dioRc2sDJ//U3EW74DxE
WzDHt8aj8mMgcrRtvtXFJttDKJd2SMCtXPkWyooff8WsUlQEtRfomC47xa7fx8+AiDbeTj1FF0g9
e/8Y75D8P1yf62kqZzfkDwOfH5BRawpFyLZsW0ro/l3PNXMsfxmrYkMLF833gcxJYObd5oxkpZHr
elrTs0qz5ntvbeoLogC7/kZ+IamaTwCj8NQsN3h4rL4EVj6NOVYRtkhaNA27Vk9iJ/Pauz6o/8VM
0pYENU3teUIbfBygV8ee27qD7/RadBG8u0gKTqEl3GR4mF1fs6VUYoiIwE1gK1mbW8sUVuEKRUkk
lOmb4cUq3vI1APPSaiF/pU4YWSAAf3fqu9VSrFapeDr7DiUIeG7xj9KNbvGl/QOJ7N7VEIBFgfj6
qBY6vH8hGgrAJJRvmMKPExhbbiSr4eg7sis8Y5mJRGaZcTJI9WGUpFMXCv4ukxCHCzt0uN2gvDFE
rHWSJFhp/i59E2AfDNBe1HEAqHz8IaaZGb6Ab7KjWmO3MeLEMfvu2zhKNwUYj+ujXlxLZI412phT
2W22a7jjB1Ln96wlMOfqS1xfcIK4HmJp7xvYf02oL7LqHJFQqoWSJknu85JMcNPwxl+aiGvs9SCf
x8H9i5YAV1SKN5+hxx2yDIZLDZOWwbasW1uKvhdNsAIRnWbjY7aaolCaldVJA3GO4aj1oPWChNpk
WSmoluQxms269Y1JvB8mT041N37/83GBqKR4aKIjRrXt417wSMkhZL3pXunaYpHg1P0jY1dcj7I0
LvyvqLcZFi3geT/JkHMlG0IEAk2lAR1ea3j8ltlPL/B/5zWY+1xQttcjLq7Xu/vy7Kix0MdHN6QP
Ha77tha8YE6Cpnu0Usr7vPVYL2CpIG4m0OG80+g1naD5yKs4otYe+za5TZXo6/WBfM5UhKDZRf2C
XAi44eMCVdoYNDArQscQGni+qhnbbgVjsgn+uDkCBiP2D+UaI+JzhpBBHqDSpZMjoXfMUpU5uLwR
cDJ2Mp3PylPO1BfPetoeqir9fn18C+VDYoFck0xKdNgUTiv5LhXzVgDipzGHELQP2n23k+107z+Z
mMOc6U7YONJ7mD3/MX9qxm5NZm5pAd8HnybiXfDcjDqxzQheCImdBr6tNivZaWkjKoidwTRCWAoO
yMcIeuHjRuEKgRNkAzRl2MICLPq1QsBiFEBMukSTT6IW8DGK4Rv4P0hm4CRmdifE1nPkg2yXi+Zw
fbUW5+u/cdTZLadXjdxLaiNwCtQiXB9Z9HBN0no5BHqGdDVEcICz/eAhjhIja0AI83shfw27lf7P
4t/PPUZRsI4kxqwa3AeBXCh4HgF5CM48hE6xt4YuXFyNdyGmn/BuV6ml5qUy1zHsJPq92YQ2Vqa7
BN7r9cVYzKrvcvdsJK2GqIyk0MRwO9/bBEGxaxPxyaChJ03uRmsI4IULDF/quyw+1SjeDSsSchGL
DRrj8Fu3ql3Z3s56zHfFqb9Fiv/0LwY3dQw5DSluzTGnrZRwDkqkoMl5us/gzeUa1cJqk2vF/diu
NSkX5/K/4bTZxm6QK5I6MyPN+gJmTuo2Ejh7R9l2x5uxfL0+tsX98S7YLCdUaNz4VUcwWQl/WnpH
PZJrn5m3z/+3OLMFaxtXrjwLhEEaIWMLSrORqMlyebkeZumImpodoHrIPNwsZ/sCuw505EiiSHxv
+7EvEHXR0I7xHwvMgxp3KjGWwloLb3k7vgs7y92yF/IBTH20iRIybUdA99EBs6ADXoXC5p+K/fOG
JvFNdxjgopQr530uVCIqIUulwKlp7tROnm56zCBpgNpJuBGPysv1Wf3MZpjFm41P5D4BFloNnMF1
kZgb5BzTLEpAo3WLl9VZa6KDAfwIYm/zWobDyTOS1yJsKO7Kv6XMeBkG6Xc6oDl1/XctbV510rT+
S/+kPTtbbRStNeymAkf2nrP2VHoPavv7/xZitm+1gZehh3KvU4g/EPHdKFGH6MjKxzEl4flde9L+
RumRa+9nGkBs5JaOmJyDX/hmgIY9rLGxFmcKh16OGbq8PII+zlQ+6iMGOcxUJD/A+beG+zh7vD5T
cyOMv5sS0CsXC5CCAA5mq6HnGlIZcUTHUUYWsdb6CEkTY2tKfoueVnUxBBkXqoHiI/XYA78y2OdW
t43k8QUtlbMhNjIkdPWPnJZbQTBPQhteINXfe3nyUARCtZIqFjc1/QruXJT6AZbNziw3HQWlQxIC
Cqd3LJCZ+1ndTre8ZouEnrcZb1HWtBwIiLuViVpK8PA9pplCMZlv+ONiiHGtlrHBW7pKw+I4mOWp
as2dVJon3DbPZq/+jLTekTR/2Ai9d5SiZC+40IXQGtjlOvA2q4gvUiTeFA2mE6ZU95shjibRGB27
woLCcTFZhhl9vfcTUbLBJGtbvXarU9YEK23Npes5yuPGBOuaCDOzRR+NuitjEfhOLeQg01z5TxjK
N1oePXjZmg3u0iYGZUIoCawENYOP81bnA/7LdRM42GnfqElwr4U1nYR0pbY7/TXzrxHSloTsnTXV
Rqaf8e5uUWWW3MiVGDii4GmbKPGljRG5Jx2S19EakNejVrIJ9QQ1zmDFumZphH99B2SGCJ9qNptp
I9YlNo+MUHf34YAyjSZFX/quEDfX9+DSshkcHdA0IP1+An6MvSSWikLfQ1M0FCaH9IcvWG+BJ/1U
2mglMSydyZMoCJw7GA6fQBkayoI9Voz0WFrxpjeSxzHOkfNAzajFFi3s9J2vI+X2LwZIDrF4N8Jm
mF/dR00Jm6gC9yTgRtMhH1Z7zYH3sS2t6g8vzqUOf4GSwlRQm33ORoaVVc81yqloh5WDvGlNJDRQ
VPKUlZ25dE7QziC3gijmVTL7ANSokmp9YHuYJUqfMhJhxhoKeyXEvHasWYLcV10dOJ7GxjOlcycU
K7zdxU3+31HMzwk3TeKxlStOO9T14kvQf2+llZf82ihmp3YR+jI6GoxCS1C/bfRHJS9P1zfY4vHx
bjHmgBdLHd1IGMhGSrNBmCvdoquxdU+BnRsAMXaTXbW+x2mwvltbo8UNN5UokPRQNIqZHxNU3IM/
lno+XiVPfluKn2z9vLvlTnwQvLxcyRRLhxVglf8NNn3d77Kh79VaoakFq+WO9Pj6F9UsdaRfk3jr
9T5+BkaxEnF5eLjlgLDmwTWf2HJSiJeA/zjNsPM6TB61SP6SyuZD14croRa3Ivnv/4ea9tG7wXWo
3IaZSGrq0xAGQL8NgKL4fnq8vleWwpgKUs+kIsik8+t63eesY6uQIbT8UUfbE/2gARVQ/ev1OAuZ
1pBgBU2kRXqfc/KRLLiBm0qG7xiJYlfjF88CWlDDkWzRKcYhsk/WfKnWIk5r+W4CE7OhFlxp1NQB
XAu4psYVyN1+AOMibEcj52IiriTBhcmcMITTdWMiP80x8WYV5JUxUManBb+phEcT39JEjVduhwub
8EOU2c7gwaJlnkuUUFBtHQHJrjG2jeeY5sv1NVscDqcipCQkBbgWfpxB10RiyAsqWjEtik9FdEiq
YZclw8P1MIvjsYCr88CgRjy/WRiNHxgTDMDxC+1k5OXzUPE8K1u8S5v8n39VoNsmhtU0qk90oS5Q
rL40EoaU5jwB231i1LuYVH99SEszBy0CoA43QmB7szRYoUZVR2PkOwo6aIhBYgVtqo/gn/5FloB/
odAow57C+AQBdofMV/3S9x2v7+2QBmobov03rNV9FnrxmH3AJIBuDgeJ6sXHraAlYSPJZeDTk252
iMPe1ZHtAofXDtWptiucBO012OZCdocaDjKc6uKkBzS7UZRF6feT+iOYxLu+evZUlAqkc4oytpW+
Xl+uBaQ/ohWqIqKYgbvPp/YBNMVW7akCOO6ttFd3/dE9Ggd5m9vBag96lpbgJInkwKlzBbseFvJs
JnMF9jECeuFDbJg7r5VvRFe4qcPiFGV+bYuKeikAo/2z8U1BodHAK2A3QsecF74TRF5ioQ0EYCee
7eMDAF9CSK1zIT31Qv2oh8q2HjEeUBEsl1ceDgsDxr+EG6iIORVNmtmAfUWid4u8zgP3bKTXxNq9
EStrV4kSaRl7xM0Y946uV+32+qBn3+DfMeNRwaVe+UvKn2WvNsMAYNCj6MFHf1GPlfbkW+LvMazX
TIbnJbb/RCIKyzqJC8wv9HmA66MsTJFO3Vd1553rTbxBS1DeiJt1OPPsAvn/ok0vJGiPyJ/PxlWK
YVVikxY98Bj3hNtm+HV93ubw7CkAWGD2PHU8Axve2YKpcgh+CAmGB8hqd/T+99IR66tdl23ErXxc
R2XMPvT/xDPAQ8kUZhjXLFmWIUvY5lrwAIZ7r2rfQJTBz3hs/Woj46R7fXRrwabd+u5WYJZQZUwx
DB469RyjNaoX6kaKf8lSZgvKP+vq/x0YF2FropCLJLDZwMxQN9NMk4KHBBAb0D/wwuVXdZUpsbhg
7+PMxjR0khJ6fLsPYiT/SdSSV6tfZVteL4kM8isw+9dsrG8adNiLhjdmE5o/jFC8NKq5lmhmZ/l/
hszONDj7YKTM+3hWn45DrJTpg6sqwJbSfDwiqv7LH+t+J7ljcJBCt70PWtC+akh/D18IeYPJjHWr
QVykhNSaByVDfiunVr4LLK9+vL7+C1mBQ2VCzEiTksD8vluUveh1YRz8D2nvtSQpjEWLfhERGCHg
FZOmLFm2q1+ItsIJK4T5+rOouXc6i+Ikp3seZiZiOqJ2Cklb26y91ikBlLcTYOBnBXQFtkB4q2bm
eQ/Un4A4Xg5TNGqrdjlT4lOlgen20VSAICGPl5eyfJTfP7ZxZmQRCPaRqla5ZiQnkD7Ye2tXPcY7
6jeBDHioBQ0er83q/oozJ+cm53WfXZ+2gGJHkcCk/MHujC/tHfXErMDleOOOoPx+5Mf6OMvjbT+c
K34PpgHGUfGAQplvcZsKFL8GK1OUsJf5tcKVH525SaA1xxRn9bX/fFGEG4ikcGE/efKpNxs1T+Pk
xOKJ7qxW+w1DN2phH1vGrjDHcJPFxZOswR9+eS9Xz4sD1hMLkpuovi58bg6RBolacHmyMtvtY9vH
6KFXAbF72cza9uHRQBBAUHGHk/+4fbwAuMqJbAx0GNkV2Gqkq1vA2znjdSTl96uaORspxNoHnXkZ
ALvHQcUb+dEgk1Fd6xFRQl15HCENRPs+QHEPUcZ9DCEKNgJtnG7ltO9oj+U2mkidAbOF98Vn/Wh1
0hIoMQlDwQTKtBvY5BoiAi8KRi06kwHoQn/VA+jRzUyAHTZHQwDjE9BMObBIucHD95Tmuufozdeq
UI+8ig56pu0xWnHUFfUuogWo39VTLtvvup69OUkJ7UttI5NcRqTvJxFanqpFwOOGzHlx0WonLeCn
aARKQh0yKggqEs/Yi2/qU7LbirRXHxATNEJI0OeZrGVy3hQFl+h5lKfstwOlK1+nroo48bF/gwQM
+skMAkuuvuGJ144GgE7IKlBNNumylqIpjqJZZc9OWoq2Bhkw4Mp84Mrdxmo9KN/5TSYgbEA3rsCy
OPb+ZRFtAEBmErxUzvy7zlzYWBLQj0srPqU39IRmj0uvrOvoaN1mt1Ugvmle5OqHLYDt2v1G9I1a
M9qiOgK3j0YLM44J2srZKc36QJkwV5ZPASaxtt5fA39nefLP7czv89nioMRmQ0aiVEKAa4/R3vCN
Q+orHtC8XvlTP1jHy/5kfVlzWwCML+onxBqXTV9QAXOJdstbkN5DHjjK0o1VrVpBSDoPhALx8qkq
a9XVFFsxO5kYCBgb4pqThWmSLcrjtdgFRb3/mtE/fjsNki4gdOZKKAdQxqc+S8W+UtUdQfHt8meb
vd6nXUKLbcbtGmBMXJwGXRNprrVZFHZd4mHaxoW0ll8MEDuJmr0StfvL5tZeTguXTEeLA4xuS7ow
+D61ADtZdtI7mfpIue4Uy9wKDbaMLE7e2OpGVIgGzTUCrQhTxTwnG7Yu75rPOF/J4jmJmanERPQZ
6q1O4o4MbLB2+pRNKcqWYjpV0PdwHP4YDXW58UCv+kg0qdHQB58BSPEWpiWtkiGtMyVkBeqJvW3d
Jc+meFGkERJN/JpGne7rejqybLjV1JYBSQLZlkyofzlCMvsvcMyB2gMYXgf7NLuAsyveqhEFgXzh
hFF2jIduN2FK1cbYyl+fmQ9W5u0+szKNAu8nR5ZpTmieVqmDyaa22LgHK2cGfh9dbjzW8yuweKdJ
YoF4146z00SM1IuBDtWb+NflhawcmTkCQHkHOuZzxvxxIVGhpALj3Ompc8R3A/z9QctSiJkXKEDz
uAaxfpu/VgaEVXSu/cP6ULlCKm3N8PnlMEANCl8wzU/Q5iRIZCu1nrxW1Tfa3CvOBAv8Y2SR/REQ
oqUQaojQE+7REmbPKEAfFNPY89pBiEP+ZU3oF9iwCH6IZf2qHxRbIE6ev6fkATHkPrOS8u89PmqN
qM/O0Q/5VDMqqXRAZNtEYY0p2T7k4AhqN2W+V97KD0YW/l7JxJRHJoygLCQmsksVcYDun5+lFBAR
tot0xANmFwhCHjvga3L4TKv4h8h/TkdnmCVKdJ8qq2CzVvD/N+mp0Jpn0AkSHyISeLMd5fXyRVh5
RT8YWiy3hQRgGuNPnzSSv6FnfEVqkrqAygb/YAfFHPQLQCPwKYfiDbrbBQ7+Sc51hxYqQJoABY1V
RBsHfzkoNXvCuc6AE6Ia6JQtK8SJUKIIgozpydJc5QCp9qB8FgcAfAavvTG90levMSS24RjX4kd0
iAErgT48aPCXqVpE1b6HOGUUxhAMHBUbTOHgqcdo+BhJ6GJASwCiHgUk6TLR+U45HSIIltHiAD2l
AN4wAP/axjzEys7iF81leWRaBOiTjy6OgNwE0RAqrH1lHczIvI4a9dC29b+YQdkEWDD0+T9FLTXR
YxBME2ysTHdj3J8qmjxCYvbx8vlZeRTAfwMQOKan0HRalk6yKRKF1tPklCrAAitDgnjPUDcO6ZIj
6f3snFuZf8XZ+6ZCNciyJW7DkI7mYzbJuz7RcXIc+qUs0DcmZhdmHbGCGqAGN53AEvC/LXPe1LMf
0NetLcBSlpzipAebHCTBQNy1RTq1VpoG8APAPRV8wYDWL14/NU5rXpYqZDyIsjfHX5F4moZfcWz4
Tv4LXLh9d+dA3gcDNRjz3erArrxMFkoZ7yILqPy/p+lnS7QzsG7UDPVP3YDe88hMoDAH3fYohYpN
H786kIDeCNPWDg8BkhB0Lvashz37/DOThVDVYQIFz6lXIWFjONeKg7Heyzu36ncA9VLJ7ALgfBYf
lbQ2sHl2n5yi5sdgEs9Ai7dR+X7MJPrZDxZ9BDDBnYWbiPKoON9i6LMqWRnUtrPljOb1LDKJGTqJ
6Rr4W7ToFsksWLWmIVKY/Q421/wkIIor4P+mQOydML3d9H4rH3gmWgTfIqoTeLYWH1gTrTbQvED9
3MPQ/3FuCv+q5I4c6X00M2MdpPJ7K7X4nJihum07qCajh2QDevFxU/PImWwqOgpCvya0HWhfAZ3d
BeUEnuVclX/Xu4VnQLUF+eycqYNQdBng4C5piuhaIzTtQ2Kkvua8Thgyv3yGPn/G2QgIohwUIBBM
LVz2oCTWBGVVA/MuU6An/Epmxt+N1LyvA9NqqCYCkKh9CixAJzaig9phJr+2dxAi3NfRHtnNxkLe
P8fHE6iBgg2QUWsWh/kE7OBaPCi81q0wepb+GJCgRE24r93yl+KpP6E1DbXCO/mb7mYBF/pAtYBt
IQY/h/gff8Ii9SSjzhIHTHAnOnZenus7Hr9p2eCpanwAdQATcRBBtvzyDr63pS4tfLGFddx0rQKA
zik/soPyCom54btzV6F1bOxHv/SLU7LrrgfixxujOZ+LuPNyAbGDEg9Y05fXAeQMqIEME16OHFWX
AXV+8lobVdC3bw2oYWS6BTJYeSxhEfhBgtoghiA/degUmsddgaZZftMcu1v7yI7WVeNV+63Z99Wd
RNET4CqAQUAd/PGm9xbLJSga0lNT909QKj+UMWZawMEM4bgKepuOVCFQ6dzqKuhvLu/nipNBVoOK
IF4FAADe2VHOXg5QaFdxTpLkZKGb0ugvpIAgZd1h6GSjK7hqCGh30LtiEz9hDYbOalM0bpIT6bVD
33NwCsn00Gn0FRX7jds5n8FPZxRlRAfFd0Apls+hzqjkDYOaUj90w146kMp0tDH26UReigzDaXnM
ni5/x9V7gYFIMIICUob4ePFCRJDk1uoRH3J+IfKfrWd+BzrvzbiD3voer5JfHiABl4D1w9+wPGcw
i9WC8wXT0zMSGynB4vTIocBsv9MhH6j9DHT1fF8dWsftd/OsC9vVh8v2Vu4hzgmWONOvo8e7eJbi
VO9zuFi0Xa208kyIV7PKOCJheCKa8RV6eF+iBGwGl42unB5IFwCJg7QYifGnga/S6WunpXZoTZDv
yE3XcV4zWextqM9etjR/reXXPLO0nPWqDQjuQjEeUY4ob6s2I+5IjS98GP/HJS0rNCZRxiSObBo2
VbuTiKOSIYZCtoqZ/y3o3Pqa0G1AJ1FDc3Z5Nu2hasoWjsyZ9KBn7ChAX6L0YqN7s/K6Y5P+mJn/
/cyXkK4ZI0wHJ6esp75CVK/uNkA1ay4ZQR+uGBBBAFQuz8GYjIPZoEgTEkn3vflkD6prCggsmwkA
bdXopi1y30b+tOp6w6msfkTAUuc0EHQoywBJJjLVyfsF51PAWDGAewhAx/5vyXJmb4w1/jE03/ez
z5g7pdQVDZlgOTnHcRbuLrRZ23FjPSulXdiB31dBtIdE2lycCoQO+qQkLDmJHbqTkDOYRQgxs7Zr
b+hhPJRbe7d6PGyCcuRMOIPpqo/ryqKBZOh6pqdI0d8gsXKvoK3uZhUHuXFTomzR5mBWE8pvJqz7
vCKYyc/JM8TEU69AhnOXWc1WNLO6p2c/aVFE7PIksqo0Q+O7t9yc4unLQYa2yQSw6r3AbQ5YBF4I
yCp8XHnXWm1vg1YOojIg9dHQ2BxbENhafmW8XvZeq5aQAc6ANwiKLCnfos5umFriCmIQzwXeBwpq
LIjGX7LLN56dDUvWYiZWoNbPh8kGoqSQ19mYHgFrfqFx/yC0eOPFQWEcH2jplHHbUVcDO4r9Kdoe
yejUFdeT0xhVEpR0FXTg8+EVBKZfq0SCmmQqiz2FxOSk6l6rO2ErdQAJhrS95WrRqlAgqfkeAAF5
lQuO5oFIfaNyrkH80LoggkhvJ8O6mWTfnTQnBaViJK8h2ZSB+Yv8gquBpqqe/NTqCeQDUfWdJvr3
FmMy0NG1rf1EjRezBzQ+GtSvmdPutajjqC20kduJDlxU3XgcbQWMinDyxTz4Cn3yumu9PnOOrFJv
JqPxdSbBUtiN0pecOTtb5TV40xSQK6bPTkXBTFicNLukR6HQZ2Z0EIpx1ABMY09ciyKPlaY48ME+
2Ar1VR73CDVy+q2sQQPfFnXvJTYYLsFRMkJ9nB86SEKDwE5MB1bps+w7SNYGx77pjDoPCsPqXRQ5
Q9oO16aFKMppmZcib/SSSUeDvOoeWdTdxooeXWmyTb22m57HMmG7ybLu+3xySYKuaJtoT7LV3/S6
f0g06y3l0S6vrWfaTV8ptNjyWgDqVkzfUGAD8dpUmj4H2cihctQv1WgPbtOPLQgvoT6YtD+zzowC
i/DGM5F9uNEM3mSU/6aJXZw6xVT2aaM/qdE8NtA6X0yavKX91kmcXdSnczjX/0FXA9TssoPZcSXV
y9KMIQZagA1b2rXX5NlNQdlXIMyy3aiVZMNtroVbtg7iGIy6owW2LHWUNkCWEhO3oXTQoZdg7rRu
o7pwSX0qwHSpN4+XPcj7H/y0xj8G9eXFJoVp2R2NTzXCWbfVp8F3RG17uob4tVHBjJdYVjCgKBGY
SflIyXSvc4idkAKSzJrTAcQIQLbVTT9l6xR+ptJHm4Kno+IYPrj8W1fdwtlPXYSimtXV4IOyaJhA
aEWQ/paRKhjbvy/tQwsHVFOo7AMojdLCR/dNKx30hBpQbYmpAuAau2b5YiGCuryY/8uH/2Nm9rhn
737aVNB4j0yKEXLVgypr/FMe33Fmqc89ASgDB1/4Uezlc/2W7LbSiLWKxqz4Y6FtB9gSFKk+mqfY
NRB4lDTUHuOnPOQHcFxDHq94tUAZDNnW+iZ/mJGwyX1/yF6Vo/L3BSig0TFFb6AuNI+vfrRPdKVF
1tsYkBnMjh3Lv3Q8P2Yi+3n5M6+9WzbwL5giBSTgUx4KucQ6s6zEDrsaPFoAQY7kONZK0FpacNnS
6umEsgLY5BGwouL1cUG1NjW2NiRGyMEcKeUdNefmyMaDv24EBawZ6z5X1T4akbXJh8oo8NXs1DXB
AYwmjQv2wK3DedkO1rOwA/IQQWJuYBLCeVQ90Ihgtk4JLK/1bTcLmacetk7kqkkLQQz+A1DtMmpC
ncAeVSPSw854yurBA9jcVbstcpyVsjZuN3pIGgq8M6fR4gtGA8BWUF82cO0szed3w1HcF7tyP0fC
+Ut9TAwc+r8HRn0w+p7nnN11Yifl0NHJCCdFIFU6WpA86JLyH2I0B91VAEfBMPSJeyMvBZ7wrkaK
OQESxeuT2mf3I5B8tapv5H5r18rBxD6YoTB2DXWUj+ejGxUjMQZ8xZxk3mR2EKX/WkaRq45b/bi1
BxGz2JCuxnA7NMYXlnS1SCuQD8NS+RZNCCNazVOQGUTaAF3IozLSv68oz8Pf/zW4yMc47yQbsx5H
X5ZBW1gBiQtgH7e4RVf9P4AFoP6H6iAypIUDFlPL7IzhigGbZ7qqxx7UYGaIdDMvOT60t05gggM0
Al17sEWAsHbVQOSFupyjgvFi2S+rAS4qVExvhUnPUcqppJek9n5iQI1e9okr4G00xs4sLT4mIPDi
P6C2NsWouejB2aPX3N6ZXXHoMLt71WnJy+ioPzNi/mIVOVY2fYwUw7OjRnMxhLrx6qxWFBwwP6CC
hgFNupz2Y1rZwVPDS8dHetXf8r1wKRya2G+BBtfS33ND87+fXXnZdKAiBFF2iAxAcVgQN1u4ovVd
/LOU+d/PLJTm+P95Mjq8lSVIBIwv4LLaeAneVd+W8eH5OhZhCvYvg5wt7p9o5a42FTCi41Tm2ROI
tL/1xAzBKI1Asa++cYe+9C0jbi+LAeQJGuS9xvRASP4TWj2Po6ndZR0193kW1d40DU9tP4YKmIHV
ot9rSpP6pUivREqvlSkH+2U7eUhwAdMd6Iaj1FfdFxRZ5pgANA9LTjtrkADeZLoeUgVcb2BmKX0z
Md9A+gSbwD6jOGCASa+/0wTyMiZ3Zj/5MbipAQTxYicLFN28j2Q+a/61gRYXr4wZqYuQ8t6swW2d
j9mxdMzas4WxK3JZgIpffrt8t9a3/88aFleL9U2JMQKNzCxVh0gdXkpVcFcn7UaGsJYEOWffahGo
OUlSlVlhkDBRa1CGazsnMvwSrGKTEM/ov23gL1a2Bl3JOQpA1e0zlr5IM4OD2pmGpBQHEG3eOMPU
QkUcQ3sdOrIbx3sFOjA3Qf+YW5SEbAG+D5Ux5Fu78i651q6dgPeIcqJ7I6ig+rK/vGkrXgEv5sxj
O0PCP6lT9r2Q/dTh1kQd+UVVGUQJ2XJxq1/wzMbixpqga0yNfDCgSwnVCH/yizcNYGI/8lvDJa7t
0ti3kG57Zu/9QxAHUmA06aFdOnMzLHwSBsQwEVQbelj33+oEeUT52Iktmb0VcBL4L1E0tYCqB+Bj
OW+BF8eIoXlBQvZi/JD+4PODdv3wINzemfOmELWwTfLolWvwwebioES0ypkoWlwDBsA+kMwQnrPV
76B5Bz3v30dXAHFiChlyrCg7LHsuaiLziGlYX8Hb+6IGp0VEjx0V1xKSlpcP5Fo8DFsI4TBEAtD5
UkxAJIpaD8aEHfvdBxl3W0+ABcrPPHD6R/dTYM5TTlO528RYzCnE4mFBhwfqCBgeR8C/bLcyxwLA
12h1TCOzQ/+c7Wf4vrxr9lt3Tv986d4xDijGIt9F0LMIIdmAUTkFZwZTJmru9ugaPM1CZ+IgEXo9
db03R1yW6ZZHVKUPKUAtnn6L8cJbK9y6H5/vJjDAEBKkYI/B3i4JTqO+rNQKcxuhYXMf0RcIZEaX
24lLbGsj9lozhecIwxjgUUKcvogvNV7nTuc0ZmizW5vWLmguXdncxZ26YejzQ2RgFBJa4PMQIOpk
i4wqodAKHnCUw3yqERl0rqZy12g3cJArVubEWgfCGELtn5YDKYUxiuFTIQCW3ymE3qM2eTRF9NfR
PybvNNwGAH/RlFkm2GkJWSDaYoMyqjyPPb2zufmSs/J0+dp99ibzzDZIYHEmUZlYziJZGS54b+U0
VFjuD3Xq8f62jQgERlC7pRtQis/nfzYGgTGgz+eBscULXtXUgSCDoGHVoFIgWP+lKNu3ywtauWQf
jcw/4iwarXSzzWOVI6IbXlmLrlIPWGPW+2ZlHo069tBjRvEUChQZJqxVcs+7NMAMtosCvGcxcdM5
yX7QmN8pbyBW9CzOH2ktgIH6wRPiWXm3xXKz+lUIhnp05Hr4n4VXMAurhA5hhKc4oi9o8B2cPtc3
wovPySs+CsEIO0AlBhiNF1eDTUWpaDhQ4EeMwQfzlsXjcdAxNTpUHqfUVcqt1G71YP2xuKSPik20
znnnmGAy/DYwzS3l6I9gTZ36HqMqlX951z/7mA/rW3rWlgMenau9GWop92o0UBIb5AcCLJAvlw2t
btaMxUNRFqtbtrRLE4yFtDDNELyEgCMrB0638MXrJ3jmZgbTCDTUlg1SrUUFStZyDDsrMl2TG6rb
KFnsIofG2F5Spm5nc+ZCrAxsyqouA6UGvWlkKZhAtsvCt+UwubIlLS60+TPJTNNFzPAkNPCITC2G
762ffTx+jzCtiR4txEQ6fdhwxWu7jyl86AJBdQWiY4szjfH4oq4sScLeucsMTH3kaEPp5V5pnkXy
D1tybmuRfwxStxuNliQ0G3yPfPBKJ9k4Xmu7fm5i4bjScTJSRIAkNIbiesjKQ5HS4+WD9flZwQk+
2/T5J5y5rYLXtpHEiP8N8cViEiUlTM1kP/43I4uouIhZnHEKV5OK5LczkT3N7MPU09//m5n5tp6t
Ja5kXAlWUCi5jgG3s4cyks8Q+9loUa3tiooABqAIB3XaZeFKNUvetCmek9wU3jh0iGO2qFxWd+Ud
WwUMEEC4i4234E6gOm3DrzRoQEJ4p8wLV0vEhnueP8jHEBSbj3FLBBQzVGaJ8QBvZxM7XWGGVm1A
xKH2FcyjQ9nFbQHgvLw366bwvYBeBn3gUuizElXFMU9EQeCr7sDQ64+zGlMv3ZYV+8um1pwAQrH/
3xRd1O7NtEeyjAg0LAao6BgV+gRfze4betJeovx9lIlPCN4bIOChGv+JOddGpRQAVNyfEQJ+EiAg
6ETedXrpt3n9/fK6Vg/FmanF8ZajsLJMjCbm3aFLlv4c4sEV6t83GecFAbM8q+hhBnFx9JioVLNX
JxKqTPq9ATY6VXFRqdw4equbdGZm4XekTUZhC5Q5aiQeacTcumRg672pVH412PHuXz6dg5YH2O9s
MLd99AyDntMsVmMaokPlRWruK1YbRNq4sajVQ45EChO4QG18IjnuzZpzY+xQE9Qybyy/N/Wrbn/P
0613Yd0OEJ+zvhhQL4uwSjRQSQdMg4RV/AA0gdsQy0uTK5lvzXasxm8YhP2PIWvZBkupJmu1g+NW
KW6q8hJL4uk18apa+HWaeumUb6T+a4dcA/fHPO0FAMAyQaQdGqZcx05hPum6avsXYStPVmttFInW
jt+5mcVdgpCIHCxbMUOUqXcNhfYhq9w8e+VaHljJr78/fRioohTVnxkqO/+Ys3dpRGdU9hUqlYUK
OU8FrOyO6lXpVrNh7V06N7Oo0NiN0hYdQ/zWj0lQdiA7rwyn8y+vZdXIzIoJ5wDm8SVjhU4jUkeY
owxzjppBpt01yhaJ5EpJBtM2ZzYWm0P1GAKPjJNw+GF+EU8OKG+AeyRv5Kn5DQLEnQaw+ORPGxnc
2qU6t7rYpSwrJKkFR67S8q+DSe+TXHnU+3LXpX/fqMQC/4Spy7QoL3KBlkhPwrGpKlC0gR+gqlPT
U0TzhUfGRvq7eqX+WFumREbdizw2EBaNVvWQk/atUOKDGpX7yycDuIWVcGIue2oa4CMatvDjOU+j
USWtjktlJu1Tb6k3qZ0dBz7shNo95kZhu1J0t5lmPY6x8Yzb97NPyUGR46kcodfRtC9ZjRItkoyv
ug2d6Ezmrtpq13GUXQu1/56YGG9RBu5Hdq37KdEfNQ4sMbH2UTk8cMDNdKl87cYsrAsZlJnxWkKV
V4PIPVhG0hdItt22fHpgsX2X8iQomL6rpGG4JmH3alI/FAaQtZEmnjVMPg3d3EOWe4sy4ikxvOuU
+JUmbypHHnXaPUDo+1FJuT/GbTABimYM7KZn+lU+5Qc5TYlLSzSGWCy/ViiQmjJG1FtjQrYjzykB
8UrX1PveqV7Bwc4DntdXmEPwWNIgV02nI8ZdHrQWUD7TGQD97VDA4o1Fr2Xl/I4gcuuWBgVSDcU8
vW2em7G/0tlwM9b1Y6tO6Bl0TSAM+kOJrL0RaU9csXW3z4e7ind3JB18mkwH0g7wR2Z1rY6gk+SD
4w09uS2q/gFc2vu8r/Y1bYHlUIdrzRpa0Bayq0iqeyt1UlC8F9/kyO8sfeKu7SSHvoEeMKSsj6la
BbmpfCFj33ltOh2yGOih0Z5AFZbIxw462yoagrybbjUz+RI70yvVku9qb+FbQAO0Gx4nAflT6Hma
Xh234HCNMZiN4aZTY003djLdlEnyMzbyHmD1sdxVkVUCIZdNLiI1REfZ7VhR7lZdO7oNM3Zt2Qvf
KdKrwaluxoRWLjGyvTFGupso2R5ChV8NQQLaRrdODtFpS8bXfTfoLuk45hhFX3kxMIauEssfosgh
E9s91yPUxAetKoK2FK5Inf1YNhb0xekXScQuMvWvVpN7JCPpTlrI4LrqGIvsG+urnegnjwGarvAx
c9XSvi1051Fy7b5v+As87+OIJcZDfaB6fdAcHuQ63AR0r674EO0HJz0mk/XVMqdDbJq3QKXdi6EN
C4JIwLDLE5f9YeD1Y9LqpcsV/kRjvrfUFLS46V2ZjBxz77zeqxwDG0IdvTQff6a0egKlJRbDD8AI
B3pbXvdV/Fbq0TOUbr5ho26jiR2hof3QjXQvG+XGmgRwh/w6QpE+TtjeGdsrkCG8Qk37xrCTAzz8
GwWzLEB1fIcme6iUyR2c3b7UzK+QlcO0f5ennpODxazvHqXa3jhxcgsp9B+1bB+zpgWJXaEfjMn8
JpT2posUhPPRNRXKqxYTw2P9WHqpqh31DDP9PDp286bo2nAdV8ktZCDvGgKkxEScLwWxXgYLBAOD
Wphel8eQJ3PqxocudoN6bZV6dUUgmNfpIHSk8XEs+M/akn456Dd5ku/NbgikQq50WdxChfzKluKY
K9UBOsTMhaJR7JtTg/4LtLqxq/tUGE95PFiHJmmPUIx+oMDLjkX7aqeo8NP4Ieozn8fWI63GUHSK
6gMunVylKp6aCnhajzX1CTqlRz3WA2ZC/86IsPBMvUpsCRwujb5NuXocIFKHDLRMfKVxDqpZPERJ
/JyA8biLRxMTR0mYW+yQiA5clSJ57Epxk3bDEaq9R3PUngFyDcwmueGqvDWN9qWLDM2fGAQcDIi6
i3w6FZ39ldDqh8OZ4SqVPEEKHMroCJhiXr2oanScOp75hTltcYyvRmhnj4n+8TGhdtR3TEegkdjq
Tk4FxsLG6iTi/rEph2BKtwrfK4DA+VH+83otEp9uKru4YIKEqUYb1yIgphTz92WNcZST0waAgH8p
BIaAtFZ7HDvtBiN6OC0sArCulQ/21P02wdHh6gMwACqbZiFlow+S1vkdl0ATowfzD8X685+8SKJY
G8d8tOwhTIpHPTfcqDuhEre7/K6vxkXz+AmoT/F5liBguMmqcXp0j7oO3pNAK5cVJyPACd6oEs1Z
y7IaAXGr/xpahH3ayAorm+gQ4sIfIMbotpn0qAltNfF90h4bxv1SbixuBQmBXT8zuoj6AI9gmUQh
MlSEl73kHP+lX0He3M/9eJd41PDUY3JrK0AlDZ7m6T7Z4WD8Z87V8beGzd5DpE/fAKAFMA9h4AxT
bh9PfZ1GhV7q6F3LCXzIWcUObU0sN5n4m4KAmJnV3VSzW20oDHecKhM0aua/hItnP2GxDVVBqthm
eEgnFo0YULF/TXoWpEqyES+uZhJndhZfvnDaaIDiPIiVZIbgqdmVdbSRTK7M/GB38RnnYXaUg5fz
U4bgicYG0wh7WnlZ0QZ1nL5osXNy8h+26in1QUa55/sGe65ptVGvWb04f4wvR+tQHdcLsLgPobCf
k/HQx/QYIbAo2MYq1z/kO58lOFT1JWQ+g9J4A3LyIZyp72MGbZiKbpaFVo2g5olpXdRP0LP+eDAt
BZ63YIBLQ3Le5ylB0/bvOXKwWWcmFt4sU7oSkjhIk6tU3eX4823y0OjZ4bI7W88uz8wsrpgKdQUr
osYQ6nsoL3n1qfbi+8yrguF35KZuHDi9u9WCX/16FPQcGlw+2I4WmZFZtOD9mZBbTsMr5OjT5Mvl
Ra0+lmd/f/FY5rWaTtzE308VzDVHU3WvqOmvDqIZttT8/wcy4tWc8szg4jik9kTSNIFHEl+gxMof
+jvzFZEQjl3xYrvVQ3WFSZzoztzoVmx9x8URwQ/iyiSaEVogOyEzP+VWcPlLbllYnI6pzdqcDSoJ
u7LxEb2DXMsYturuq4kysC3oe4MYEFyEHy9T2qdS7ZsMBQ7MOBRZloNwFtQzI02LQI24E0QqG3aF
kbYb32/VJZ0ZXpyT0opagxFlgLxTG4BO7mhGTlBUDd8VUelsGFs/I39WuTgjuV62SjfmJLRN7vXJ
Ix6uAExc3uUNW7cCGhig5uEclvQzFDTmUGEd0YZT75iGtHr87SQbIKEtG/N+nhXwdAHBaVlhJar+
llihXZ80a8PE6s5gCgT0PXimgNL5aCIygGckpTaEMTo+df5iohAyxac23/AU6+7vzNBiLeCQs6zO
zMcQXQsGUon6AFXBQIK2qmckVLh9Q0X2LKzpK0SMMgAPM9NPp/Ew1PVTltOrQQG4/h+28OwnzYHh
2ect7bQ06wYoAbPqruiEUQtu7ABl+mtkJd4XC0J7QB/a6GItbh2jcZfnYGsBktf2otF2DaXzuyFs
N7VbVs8L5hBMDdIPaAstFlSVoleNDmdySDs3q5/NPvGA/3b//rNhGgy9ehTcEN8sjkyO4AmwAIw7
TEnvVwoahc0dbzeane/zb8uI9NzK4rxYSVcYulRNKItKv71TvsvCTW1XDbVTecSInlshKG485agf
cizU3Zyjnn3Spx8Ath5wwgIkB/aOj6fDgVphxjMNnSJDXjsx+85MjtIMdTylA611lMVfeS+vkn54
4kZz4JpEtSFXtpBra08sMIn//RmLsHhSwSJZVIOJXnztiYR9JwwV/KrJ4kCxmC8F2/AIa4fo3OBi
ewHLHe0xRcTllGlgE8SpGGWArJHYEjFde/LAwwJkFHDuAOUt/DSmMBpD2mjFQUfpJET+QGm/v3xU
VxCrqB4BZ4RhD0io20sSP8w8DGPfwuukR3lUoBK778PsGQVHr/oG6i6gzt16pxyd7nTZ8PpH/K9d
Z9ELVm0hJ2bAtfCcHBrU9bqiuRorY8O1rB4O3HZMkyAOxwjc4owmVpHrtMTy/g9pX9ZcJ690/Yuo
AjEIbhn26IFtx3aSGypxEuZJzPz6b5H3exIsU1sVn+fcnVS5t0Sr1epevZbBUIRl51KyXBCf2WWZ
QxFFEtx5W5fFElz+vzm+wz3OUTnGBmBHkvJLxvRy2d1S9UtFRL3gbTu4kAjoVhbY9ttljd1UtlWg
oOMclb+ysd5psYrybn4/qKPoXlqi77tjrv+1xZ0vo1zeHUaFYx7farXsRqjOakDInfX2BjABU0el
VfsWQjXkuodsev/KLnfMSAJua8za41wrgPWjupN/BGIDxPufXeQiqBTrhEnL0ykpG4dADmNmzFHA
/n99IZuuvkx4wgWX+TfuGEOPr8BQZD35LAZnW659qkrrMGJ+6gNmlkAMhIAG5Ah3i5JgYoGZA+do
ZLNjtWoJOnDTnTv6kecg8NF/DHG5ak0GMuUQG8I0X42+TelJTHu1ZtGM++a2LSKrUFeHl/OjMFFW
UjDeIPrlBY5rlHv9QB0tb73r27ZZXkQu8McOt5yeyR1Y4YEaMp9aN9hDC9TVdIwN2mBHDH6AzlTd
IyNxiJ144S5XPBAm0KMmKBhuHmggY1DFgzLLO1IxtZSKMtJxyFJddpL2wvRhN8ArregjTxyglaF+
qmEkE/+9DR1VA1xPUQHv0wetTeanOcJsTn4fhP5cggPzAyMRaIwss5ggEwbpFp8MgUVDH5oY29t4
xon50+18APvEudvlvR06yE9c4w7IdpGowpb3oBiCgQ+QJIK2nltmXlGLsWwE4BDTWurQ3rXdsMtm
kdDMZha28EFBJQ0cn+8o08raaoPcQEa5ZGHmafLSAz2nmJfsX8xP1tf6pv2WHJhTPE1olP0UzSps
uc3aOhebh4iaQ72AdcpJ99KusEsoSOo6IJ8iUY+ti3RtidvPuSLSbFFcpGAG0SRPNqQDGL8Lx2jM
uzLQFUHw3/x8AG+pC1YU4zRcMBtiI6Ol1S+v/fl2MqCUkpP6mLH+n8H78M6VHe7wI+uiWlXX6C2w
L6SFKlt1pq35ocUs9YRFXlHjuetpUaRWSVGTmbOv0vTadZ+L+ul6FNvcL4RJuDrICQFMfHuqdatg
Wmuh1KiGnUsBGEyHx0ZJvOtWlOVG5HMBJIkAjQOHbFh88AikKmrjKsEb9YQB9Zvhrn9MT+Oh+K7e
zo5+Uj2oo9zqpZPeiwp1m54OnBhWuFC+8QBiJbfIrJSF5jcTNGbji5Ir+5A8QCLzAx8L+Zu8kMsu
r1HO0ZFygPknjlHsXKbGQXBCws5GMiIws7WetRku9whHahZof2CYuw1Q5Y68IbAAvH7MilCQfmzl
UZCTR+zFRBp9N87N0BQEQhKWpFRG1x99SfnhultsOR+GwhbyAgwygZb2rfNBS1zWBtNSfbn6xbpf
3Qx0jgiWuLmKlY3l39eliEqWSoaWi99347cwLm9Ylgs2aivEgfcDBLfICUF+z70VKozEsJ4q2Cj5
Jm9fu1ZvTlWpPkd5cCZxGuw+sGt/zancC2hkWZuxAi2QuH7OZ2VvKTnM/juzGOQEV1a4QKpWw9Bl
FBN70fhSNznY0S20IoSczGQjMGgIpWjLgaFX5zmZ5dwyKz1E4bQqyG6imk2HX3QKXaW+YSnGFYD8
mQtvbn+q2VHJP+B/6HyAGAH1OcyUcUd2Au8keqTYST0BrVQp7YJmOMfK079/L2QwOCng/kIQ56yk
nUXzrFCIP2SBnUqJZ425bRT1B9J4A6EH9IXAY7+rqtQ0k8PASoBJTG86CNYSmtj18Ov6WrZOk4GW
MdhkVSj68E8SYs0sJyNafAb7aaDBarXtB7x7bYE7r23HCBtKHCaK0uEUl3tFz87VJCJD3DqzazPc
vde1WhIximuhDWa3TKtTHN9FgNs0QWObSXG8vm2b2d7a3BLVV1GIyJCOzXLsm3xq7vTqqBxy0GG0
p/QY+9quXfRqn+Kddgg/97fho6gJvRVn19Y5D7Swlao1EDRNLdMGl6bdAe5Fe1lwNW06B1Q4F00H
zEXzIOYgGwgdI/SZuyJ+pNFwLjOwj17fya2lgAxGRToEtCp0kd5uJFB4mGlZ2lSgW8IIUwfmlMSW
SSsI6ZtmoDJmAPqtgH+XD+lmhxoyAOG+xmJQwLQ7aXyqGd1fX8xmEQ03K14BmOfFa4fzQqiaD5qU
I/olN90v+jk9dKld3rbnYJcfq9jRduOenIdzJLC75fwLQzo20AIxOy9FBEBzDmxlAAaaPnw1m6+a
6sngosWrB3FXEGMXz+Yzv7Ut7jxX8TTPwYxOS962IF5DpXm2MZdmx71oNFHd8j8QJi8DMEu45dGq
U5pnEWEt3HyeIEXXm8xOtNwfap3cBKR56IKisvtSf62HAVA1ZfYlSx72kSHlbqHOBYrAlSeT2m1m
EOQAoFTbRq/fSL3S7Dq9fNSzKretJNIPCVhmmjy+acPpXMjKq1lWAWgb08fEwgB2reCqrIE7a8wk
eiyNOD0URfN63Xe2PBT1Gh0K7yjBYgz27UFI84LlowJyKQqMY3c3tw9ddrluYms/1ya4oCW1tGFV
luJ6nFrP1MPbNAh/XTextYr1JyNvV6Gpcxr2SxjW4yeSlI5MJadTv103sgkaWVvh8kxitF3ThTjN
ZG/u08NwWz6xM/NmR/GUp+msCVx+a9/W5jiXx1B3TZUOp7rOMFwRvIbK4/UFbV4noBPBLQ/Kr0X1
4O22GaC509IkAlPKY3asjvWd6tbOeCa+eYyfqgPzZNwp/ehg1jNwpJ173fx22FqZ5xbYh12exyUC
ffW59mRAcj+1fuNkj2puo4nUoA4G1PUZEGxRBXEzmOBBglF2BXgqnjorLCwmtz3eWApAEbSJnAkE
xlq2j0RRa/MTYsAZLxBcAe+qQDQ3QjpBNMc3yW1q3Vrhz+tbuP33FzoYcICh2sR9QHlMtaCp8LZq
6l/G7DNd4CHbfx/XygLaXwYC3zoI7t0BVNa48fH2sZUE5ZZY211fwubRhZDBfya4h6g6SCa4AZcr
crpnpIVC/F0TfbluY6tsAH2kPza4azipC0LyFssAJ6+dyWghn1BMO9K8tociO7WKSBN+82b8a5B/
W81dbEmsQ9scTabv0lh/klXoYGjtgWDWUGOmoHor2EO+VD3iDJkDNN98VfthlJ2TTB14bQb3+i7+
7ve9u4MXHCxYIFCf4CnClKxSDXMC4DP9ZVzMfX8zHoHh35elrXsP0WsDxv1gIc0G0tU1zmxf3Oq+
6K2/6ZGIVZqBpx46hlzi1k2WLqk1MmCznmw8HeyWfMQhVxb4uyQFzVWLsq4fdt9zqFv31S8SCxxy
84Mtw+jgUwUcgAd1pGWtdfWc4YPNL+Fc2ZX+ZYxfr3+uTcgoXRnhThZR27LqQwSHNn9qLQnswbFH
opdq1G6kEOJEKDf2s4xMJrJLubGvWxetkDtybT7XsbpUF4A1s9OIOhRyp0Yo+FbLX3nnkX+WqL4b
Q6wAnVY6eKSWMrvvfoZYD55deH4dlOgYsc9tQLzrCxNsK8gr3sbEZm5a1SzggUG+1wPJHpcJbGDv
WxDiBurPob+QcbAt5G1RIQl2ddv7//MbtFHe2q4B3puUFLZ7U3HUBGj0j4wk/nUalZdfg0axRcIJ
ThMYjyx5rPKTCizF9S287huofr9dBWaCFkg9sMyhTp9BsdzZyMTduo9Eqbxou5Yfsn4ud/LQjyjp
+kOlOXr7QGdBSihayZJorAyUeV0lFSg/fU3+VGtnCl6RoRkF27W9CgpGFoxegzyfW4VSjgHpgBvy
wYl8G6TMnwPRGPQm+GvhlP/PBreQgoZSNHRYCEj7doajn7PHuTyYLvOih+hMDmBEy/B/H687wua9
vLLKpRcVdGx1E5BbvzGCHTUsO8x/lXPooGPt1P18NGYRy+2yDj5grN8inEXw9YVJV4cqpvLpbpiT
vaF0Z5rGd5gvFsSmLd9Ym+LCb2EZeavI0PgqwX5Ck889/Zz0h+sbuG3DxEQ0FIXw/TjXiNMI0xZm
hRquXnu63tmx4peh6vxvVjjnALJoGLMywW1ltTYNz6C4dQIianxsuTmKPn/Wwn2a2ayTygja0dfM
dqezzplzQTa72T5am+A+SYTKaQjoCuKBM+/M0/gp8aV7upsPSCMyV79ED+aO3U6yndzWArjcBr8q
pLdB6rYo9Rm48bnlgWFO6c0lsLZjcGbWRBxtDHRXbQeohaqnNCCnPgdtbxdjulR6vv4Ft+5JEzw6
6ND9nmrhjAdSUpWjBHbsGVdik7hy/bXsa3ssLBB6Xmo5d8NchAfZ3u2VUX631VDXSI7MPn1unhVI
0+yG27n+TaHX7fTT+NwdjcBu7lN3OAjVfZcVvTvoK+Nc/hHkqjFUeJT52Y05gbbEBkGB/FQ/hV/T
W+3YuBgYBjvRc2K40UkU1jZPJdTW0WoFVQa48t/eCmNK5Voq8KkJezWUyg7VZwlMxtc/6WYkWxnh
drdgnaW2AD/7tJOfIzqeO4O4+cR+JmUhiGQbZMXw3ZUtbjPLAsOaUNCA77rovjvVrorsdB87nTt7
5oE9dQcRsECwhb8rF6uLtQY1RtcbbEnC8yNeHTvIsO7LZt5f38RtL/nzpfg2fx0PVjj3SBAokXZm
RdxoqlDDY27cn+RKEcRR0T4SLn0bh77p0whOiVMI1tZvw34+S07vMOomdyieniE/Iog7AjfhMZy5
rkq0B1GcP2WYFUVNp0bZPnruLFH3chPHtHKS3yxiq09WRbEFNWvk4vO9eWs9mnvJBlXw4xFj+i7S
//w8OoBzKh4Bn5xtVbaIpuH3sXp35CGqBPIYdJQ1fqaLdfk8SxPizXCi9+3NAg8oT8q5P2BcN/wU
PSxlcADnX5iol77prOhj6ebvFyk/m5ergSxhZk/1MaQOMehM/2z9u/QGTuDKxPKZV5tbRGaT1Muz
t7Yyt9IPE4G0CLBh14/DprMs2Ar0RNBM4DvQXaLSKW1VghyidYo5/9Szdl/Qzs1iU/A63dyzv6b4
ComOkeEwqwGy19rkqBa1W6uJ1yMhu74ikRnusYa+RY66VjP6NLwjbHJTTHZNmuBcb0aR1Vq4Yy3X
0QwWawwIS9HNqBNbqUFoEGJEssdzoIi860va9vOVOfWtL5hZU6OWjzV1JyjkmfulaBvJD/2ZOipI
JmzVmx6jS/kdqHtBvr75TPgNvvk/B/ndOlm5oRpAhgfpIEYjvMlb9Ia70glP5lHZK07oSFB+PURC
bOJmYrha7/KNV0ZB20xSayTAYo3Vz6YGHd0QC1h/RG7CHa8+z82kSg3iN21qT0nndJjPKLJMcL5E
ZhZHWq3ECPUymEaUfRhyErNP7bZSPGoKFrNB3Y1gsdowLjWg2ZTUs4mvRC7Nr/AArS6wFqMsOHq5
G3mi+QfR5+GSA81KmnEc8HTsgnDf6/mxBCfHdZcX7JvGQVUaaGkgca9HP4SWsQHd0oUbVVdS77qZ
38XDdzfI343jpXXLro+rrMLJWrRLm7uIeVqJwpUL0RXQM8xoqA6HPN1Hj+ax2Q1u6Oi6yzQ7ecpO
4Y7IIDlxpOB5JDuMapnhDXuyXNFsjyBEa1ysiYopa/VgCdEUWxDsQRhj9+w1IoK8QbTlXJBB/iVF
M2GoYIPKcwp/xuxTbIikPkRGFtdanYdYI21USXhY9onsqVWya6TwvgBP6PXvKjoQPFNBXKtzlbEK
g9AqENxLBovG8Yn4mj2mByhv4CkkUrkQfScuosjQrVOitsX7I1GeQ733CAbzrTwK7QS3neB8iIxx
cSVARaOJ4gZwmpxBi4+4mDd2mqyxS+FUhMgUF1tiM6RzCdJriB58jYDz7LreHixil0K1McGtyqdz
Zm5Jc5D2QDbnGPzoCi+alNthgWpM82NDKwG7gWBh/FB+mfYjGjYA+HVDeFwEOSuQ4wzSt0pIp7vk
HFeiDN99jGWCcdSl0CGf9J3+ohS3BAiB1Gu+KudF4GzaEbe/ze/p4GUZhHbAG+xMLyI+ZEHY1rlA
otehlKD4hl5vMJ1NWYamYCO4iEQmuBhCrFIGbTAecXEQQ+iRneuRPV8/2ou7XdtLLoJAWQxqUZVM
/Lxp7SLY4RnHrMiRUGdQksiW4w/l+n+vCH7oMKbzMKlmDTapRLN16DLqw1MNePj1ZQkCo7446yow
yj0FnXOLCw/dE8WR8xsM2KJcE4sQXcvdfG37uMBRNqlpFiWy8OQY7Ktdf1gKM9npY1m4BRjob5Vd
fsgvlRrSqTqWM0xfszna1VW5U4uXj+zZHyP8RF9uMlWpGwk5nPnZgPAoMZ6hVSj4MNsu/dcI956o
w8kooxg3VtdCnkAB+KMRqQZsNpgw6v3fblncySzKNJFTArzMpMl2GMhHNoKtAV2ll6yAvNfwJTVu
hslyo1yUn4pWxx1YpgAyN41YnUV/gnsQVN/E/d8+Ende+4rVmlIjJMzW97H3Q4gbJxh8u27k9/jh
O7cGghVM35haRQnu7fGR4trQY0wk+MHP6UROzbfJSW3pE3gbTtUOcn1OrOzIYBt4t7Te7Mk3411+
P527gyHIKLcfTKtfwl2X5Qy1hJoBIgcOYAY5y64Af1DoLZxBCFMlQQ7Jvoau8XB9BzbjB6QtFBmK
qOgZcW6aR+ChngKYnaPEk8LK0weIiEzy4bqZzTtzZYbz1LkMSWfISP0H9JNNhngrG55aP8zqB0ae
QTHzZz2cY2phWGu4QIB7BXOiYr6GFESFk+C62kw4wKq9FMrVRfTlrdc0RTS0Ywqv0TMIJYfBQdNT
8NknXgJC0ylwPrJ3/1nT+db1rGCQJIa6N4QCY9BfXpKqtaFMP4vE6DdD/J9VvUPGo5+QMjPHmybU
xoco0Y96Z0KOQAWXHIS+79v4S1T8AlJasLxtD/y7PM41CAvmAoRxSLlRcFyoObVsQrAUjE9d/2QA
QXGfDDM0iRkiPk7TgejoIQ4joPFfwbRsh6UliF2b0XG1k1zssswZ/Iw5yjxglHockmlvBCDzvO4V
om1b/n118aPJlkp9gYOrl82eBcmR5ckM4rh0/PfvA3II/FKg8GXj3YBbJdVFpRjV4E81Ut2a3aWT
9jmO8Ui5vqCNTQMRHTTfMX0mY5iOO1RxETG9DIvBb6rZbs27kIlm3jct4MwuOpiYNOFH7I0sBS2P
ng4+k5kNkRpbYd+ur2EjyYQWMO7jRfwC+qjcdQKAQlnOytz7zVzY7aTgmSrhiaB6eVjac2fup6AV
xKKtIh/addBjBFk4/sfremTRLFHwNsl+dBN+K+d76R6cj556CI6GGyiugXbFff/c+eQcCR5CGy4I
dWdM0oAxDEXrd5OrZph2EpF6CG0fwYLqpMnXdJ6961u69dEo5n8JRNEIqNe5gzsVU1RWBdzCAH94
1I/Ay4i0DLe30ALuD5TDELfixx670crSTC3hGO7gaU7kGOEjKJSiHXV6T3Vy5jWpg+K2fKa+qO2y
1epZpHOQfMgLsJbHqUWYObYyPVpKSWj1RF/Gx9gbX8iPEfjuhSUwdCwhNm7ry61tcjE3zKdMVmI8
YUsIotfg6AszEPmIhlA2Ln2sTEPcwKZaGMJ8G6LiGsrvtJgwTQoKp7tIkfAOksofUt8DB2iYAg67
bWs43gCnE7DacwGxA/Eh5LVQ/IXIAdQjUVBvm8OUPXVNur/uktu799cS/+aSRm0u20Lxw6KxA9TR
q/LRLAV8IFt+DxPoUC35vaZyfj+qoDqZY4jKUehOOUZf+yAv+PyBhaxsLL9hdYcUSSvlSos8xijQ
XmcUPLE/IU8mOMGb27Wywn2YchwXlOswYCCSfc/kwBto6phDJPj+IjPcV5kzMI30MiN+JuVPajzu
ZC29r1T2gaC3/i6cU6dNU1MTYzx+RvzCoJjqeBlFYO1NV17tGP8WiOuqTTo0m1MDUuFyj+leAF0C
DMTGiSAxF7kZd+uOiTw1uPPBCzqCOHjS5dcyFhGzLFvCPbJA5/7HlfmivEWmzEg6pPoBm+2xZF5h
nevwLq2Yl1etIF3ZXhDuJMjPgaDC4BY0pRYI6rAiv08flAlS4Z28u35qNi0AQW8B6bDkEpwHyFaT
jnoUDX44PxnmaEviMrTIBO8Aak7p2CLnGnfBfgDM7ZA746VxFxabXeoCRfE1/359VVszKwAd/V0W
t3HhNPSVQmCTucouM7wCRZ7eAeboAbwb3SMGBgVfatPLMaNPMO29kM5wEU5uSQMYZID0AQKOLSmd
QSodFh0tWggsbc2PKOhzLUJIIPnDpODbQJcrRqfH0Ej2o9Ied6ObHoLSyVyUfo7Q0jNsxZkeMTwf
7ySBr2w1FBRTX0b0MSQLunIu+KmhXCK1+Z1ajO5vSmAQ+u9HR9pnJxMlDcFKN/d0ZW7591VEH0PT
mM2EDT7Ru8jWtPl+SCroyRWlX7SRKDfbPNi6gbc6sKaY++C+YJfTuhn0bACoOvscVsk5rgdwx2fH
xGqeuqC6XHfRzQi/MrecmtXignQcKIbrBz8PgodZZvdmA05vYgXudTvL6XoXrwxiUtOAGiZCCWdn
muUqHWnvB9JdFZK9YTau3vqyWgNJ/QMCKYKaxeZpR3qEmTqIgek8KgQP08lMtRzbWDwbYPyaFJFa
yNbOgfMAbx7kYgTT529X1MZ9UvYxHotxQuzRvJ1zVBIawePnqhEg7Lnea1KgJzcMGNIKrDtqdbDz
uR0+Xf80Ihvcp4nzkuggrl7qSP0RX3+Hkv7Zqi3BJb/l2H/2C0vh8uPatCq1ziIQRxnsMGTP3Ric
dBnVt8hy40JE7LR1aNfWuGNU1WOTVQNQQR0YXC2I6U60cdUCqsyp8Kmz/HLet9e2uDOkjXGnDQvH
hpGFuzEz7QY6mppaQR9cLYHtVPEDyhtNTXZhWZ4BcHhsK9xx/9tXXL7y6iBHHZjyDRUVLZ0+tFW3
TyTALAcR9dzWsVovlY+FUVP/Hwt5iz21rcy4VyYieH2LPh2XC1CjwdN00BQf+r0Y4L0oRnygUexq
kYhnaAsWjIKCRYHsx1v4HWsa66FEqengiZoK85REqHCCh6WSKjeMMtfQAruEliAD9SkTzQdtbiQo
QqF+u7zi+KdIA8b+Aeqco683EPINelSjuw+8dkBM9ccE55bRWFU9i1UUmYzqNLbzGZMxApzCVrdE
WdvgvI7IHSQpokrBQ3vw1Bu8sg/Um3aqp700gqx6s6KwtsX5HmNBO03gAfIHmVVOFxr3qjy5IwQL
h9w61K18ynLdHYzWqariaI2QKKjxGVM21TbUjHZxkxxUVrsl7Z6unz3Rx+Q8NpZR5GVhq/iYIXGi
1HKILMgkRRa45DVNwLjelWRAK+rJyNithLn162vYvAVW3sJfZ5KZa32AF6XcQdioTy8DzZ+sDz31
Vh+Rf7dkmhGFtawMflwBtgZocZ0OXtAKRjI375q/i+GhRItiRcsqqJRoxDokoT8ycJvqdL8oyrBK
8PV/A4ffxf+VNe5mq6wRU8AdDkHjja7sZUB8BZ9AlFB397Jq9+dFQX6h5G0ql7jV3nxIShvcBrkq
OCGbgXP1O7g7r6naEm0gJKq9huAcQY2qD003ztGsFPLubrgLkTH2DMonFbkPz60xRhbq7wMebLV2
QkGeYih/fL3ukRs+vzbBuwoEQJIeYXvwi5rsEg2EqjrmKwTX5lap8I0VLvupmDQwtOFRIvcGz3Bi
zwS3na/uZZedkgumUSwXXCv/vjIVcdNAcMYwCk/Ak6QxFMHCBGTNA41tGpFf1dgIvHLrA4HbFCRC
EDdAS41bV0mpBF5JJb6YyheL7SXpJpb215eBv/Q+81mSUrzGUB/Ee4ULfI0ZhyhCqfEFsJ3OblS5
3/W9FOL5ro0ONA4St6+DhWtbAiN0VUaLKlvq1NTA4cjN17EuDYw0RShAy40TT8ltRorWNjFLMQTF
FzIYhzqtKjup9BcyNN/rQpE8ykCuSNuf+Tx+z0NrciyQrBQTmK5pfx9EYJTB0OGjDGZmTCjHtZ2W
M9iABjw0hkpH/7JpBuCDoZXVqpiN1bWzXGTMwyQaOBxD6dYKwkdSqZiKhIB2RU3NtVLpRlHYZEdR
+Zh3ipfV/ZfEyIBio1GHOdN4dJt8Ui6mFZzCFCSapjYf0FZo7Aih7pIV9XiWJq17llQJ52RmkOcO
W+bEesMclfRf57R+UanppxI7tYX1GI557DBdAmeWBDW1VtE+R9UE1XnMD7hSoAZ2BPE6m7HkyQyS
W9qjXUoj47mB8FOqZOeAVndVot5pKHbiDpQBuWsk8BGr8ktUsB8k0nZhHs8OTWht19JSi2hqVCvb
0ht0c0DYUKDTFhSBa6jN5OZh/WxO5KhUYXCRQsnvGahXaCAN3hTGl9ZSb2pd9sHPWHjXPWwjBLzx
L+7ai8uYpXWRwr9yzcHT0g0iEaB7I2iCswwCtDpY8iyVnwxDUTOvBlNOLkYJtKl8M8uarUCMLRbd
SRtnRQNVj4KpIEUGxyt3wc7NmJrRmCSX2TIAOysye0jTR62WRHjE5Q9x1xFYww0UEFAiATM7dygh
rSxZqa4ml0EJPncK7ZygaVKcxDi2qwnPE3WKA9usIbFqTLqoT7tVnXljnv9mMzi5ZjWEecB4Z7dx
Qs90m528K3fxTjRptrmpq7Xym1qWQdBPU4JHQoMxT8mtYsnBgL8gYG+ZwcW61ElATYGWx9vHVUqG
DBRMWnIZaf1D0ys3UZyu6UVCxcvW8F9ubYbbOjPrwaWICcEL7SGNOE3K91jKQH88mKObVM0lHYPE
1ZJYNM22tTwLxIdQ6oDA3ztyO7CTWh3E40xfAz9gOvf2mGBop33558OsQUZDxQrRwsLV93YTs1Aa
Q3Sp4wuys/1YRE+YDHm4bmLrjQDuMhX6VQpoWd5RO+gtaa28lShu82WSut5X30PTA5jENu3oQOx0
Nx0CDwwBHRW4yKZpqD2A0EbW0dPnsYlqkbdlGUemX3vzjh3r1Dafs/v2pTjn3d6aQXYcu6ZnUMd8
EJ2CrTNnrW3zTyOwIKsxM+IL5i33y0gt9cobxWE2RkuFNeYNL7UsiHXg3YpMHtv89juOEsAERWfF
F0iuPgxgx7JHaxoPBptyR1HS6ChBjc6SJkFOv+GklgWyHVlDDF0SjrdmJza3WkFC3JL5+DBIxg4z
y45uFoIy1UZNAMVs0JsT4J3wXuNRLUEcxnM3sfjSaLu4/TpkL/FwakxfId/iMHFrCaqagkz3N1PQ
24OPUi+oRxdCPAJOJi6+DIox0zCpkwtDGuJCttR02nGqbCMr2ZPcWocesFc3NofAMYYG6o6oENvM
bHwWlOGulYMEN7ExuEmi1p6ZzRMo00l1KrRchVQrJm7zJHPSjmIaltT0qKbFz6ZUziBf+mkx3e2U
5maurNcxDb/OhcYwGVODJE0xn4o2S89My2pH69TYa7O63pMEjNZzdgvgh6NIeeO1BNMWWka9HjiA
M+2VfqcZAT3LfRW7llF1OzLKaLZERDmyQJ5da5yoPdJBcZKoETWrNg4iCLV0xVriNLpSPIRinjQ2
kS5G8n4pbnpXfxxLW/YaNHzYYZwc6Vvy3BwBs/0pmjJfvhL3Fd8Y5sK3OulQEoZW6kXqI5fEis1A
bKVapacXsZ0lAkd9nxu9XSZ39ZltmoHBq40vsdV9S8o8t3U6iqDQ77MjGEGXBRoheCq/Q4pA32WI
ggwJWBqfqoa8GpPkaVYZQsC3cq/H7q3doxTj+bgZlvYOv56MWpC5hR5DzSLImKu72CzcKqF7iwa7
yUwEre2N3pwOjM8fe/wMZGvGPZqOCoUwA9k1xQCp1Zi4RCJ3vRE4ozHdNnqD14W6vCFMFTWkUmkx
WKRfpgV9fn3xGzUEXV66I8v4LCArfL+CNHVfUnOOL9GRgF27hR5Lf6+CCCQ4Wl5dwpXs2p2d7qid
rcIhgNvvdV/0Cd6H2Lc/grtGjNaw9AxCZ35ZYFw5Ch1tsOwcL5Dri900A3pbAo5KtA553jRl0Kec
yp3lz2DMbJ5q6P/m/87xBDziwhcOEDKgVPzzl6VNbZlSBarwbtyV0P7tB+toVSJ858bNi8vewOwx
ekwEzsTdSlnRNyrpkHBIB2Ov7+q96S68n+pvbQPRXP6Wz+Jqgn8oRIM2ED+Vg0M3J0OFndPtebd0
PpV4h+TaHb3kUBZ26BJRWvP+MQFj+kIcboLk+x2CEBiqKE2XF5iBB2ReF24KjT8JAs+N+VXSX1nQ
oJfeO9cdZGudQDegNg6KYh2wJa54AS2TFLBqBd0bC/h0ZYg/K0l4jkHoqfW31eBmilN8mwppsjHI
7DMURGVWzwI33SgN4SAuIDxiyCbY4LmIZBSDMZoW6GqW4nbbQ/dm+pm4kWy3du/FP3SM5h2oCLK5
cTjAJYunBnSZ8B8fBoe+yFNV1UBaCDmayLytzV8BBuaub/BGWCf4quiNEkBQ3z96IczHEoAf/UYy
Dn2SH7S2fEhIfqR9JYizm6ZM9FhQJQQcnt/EEvpLVTM1BNNxj1OtPBTpKYpUD+Lj++tr2rgPocul
UdCagDf2HcWL3EP+Zs4GSI1AMYYBH2pYsXfdxMa3IZAsgVYWVaDWwtO1ajgIRddDzSSev2mp7FuF
dVQaXeD9G0eOIM2F+jF2C1AY7p1kREyFGrwZXdJCGo9dZEV23Jj3sdy8RpmEgnKbfmeRSv1sCMqP
rHBle9nkVRexykgXUQ2XcJE+BQPwtWB2a3tB5rK5jSsjy7+vjITo/Jo0wAJUuXYClu56mu6sUAQ5
2Dq/BPVpCEnjlfIegtob0HdNFTxUyghcH2nzkkzELsaHzrRA3Q5Z+EHZ0wDXez0qbjnVOxAOOn3S
7sEfKXi8bNDxoECKgG2AlQb3BN/vK0NFCut4VH01lzFBPeiqK0u1ateTvo/a/HOhJzcYKXqSLenB
YtVF7iB5VHVHLOu+M1T8JHqwku7WUprv8zw8/LtjA6KLNySkD0Bvz8XbRi2AJJ1qoO+goldBDNSI
7mbrI1FnbYW8/e5NWsShQmFFJtlDYzXP42SeWUU+SVp4vL6grWAAUqflAEGt+x1MtkzbsilKRB21
QbwuouRL04gU2DcS1oV5G9V1AHGRynDndKSTKucjbMjqRaXtBRz3B70ID9RAjtyU/06nh5wYT194
MpXB1MV9I7ORMP6QAVg6dtTH8OijWioCN9jYNZRbLaTF4CWGu3ImUpDltsu4oC+pv4roC1M///NX
wRTR7y+C8PkOuFXOBVXBn0H8gBYuwHiqPdSdkPlq2XfuGQbOX3lRPcHxl/n6p9EkVmjoWAVz2U3+
gDK9N59TR8Ol3fwgB9F45VYKqC7k3RTzeUvCwO1aX5Q1rTKsakkT5Of0XDqB2zuo+DR2uxe2wTei
5xtz3CkKhjHu4/9H2pX1RqpD6V+EZANmeWWrLZVU9qRfUNJJs4MxO79+PnqWrhCmmO55uNKVWorL
5tg+Pudb6kY+xYMn4M94G3qqYmWA3H0kj8Gud6F+ULqSYwzOP3y9s3nO4l20WaXWTY3okIU7tLlt
SA+XR1g6Jb/MbQrQs5tByTStQTNVPg37JoVkWe5kqhX1VlN4NSCFnVMAKmSRZ12zA69w13zY5IVk
ZWrJGdBaBibje8aXpZIATVqG1JY8uLXq8p3xqxIWv/I3yWF4Ut3UqbfVT+U2fhsiXMtQMmt/+RQN
3oijuLgWW0vfehIxg7yginfGb6rl2XrEesdpEmE9eiO1h/ipHTK352tuHd9nDZU0huQJVyUIE/Ns
O5WzADlVhmyQmxsTQhNbtasgZ0PL15Caq/WZaT983Z94TuCOmdqfyKx/12/OJkWCKOaGjEmFI6iR
2rMfvRjQa6XqYxy85MXPLkYTtsrtrmrdy/H1/XxDvxjtajzTMP43yGqeEZqDZqTA7+socei3Jmv+
et8/2JcRfhcXz+ZmCsUXfYQ9whNYVvp4BsaNFxd/TxX+OszsyAm1WpEEaoKnsuReyUbYFJrhx+XF
WogKWdEgWAjeFQWYeJrq2VQEfgHXNRChM6iyDTq1ZDROQ+018V8vD7SQp+FvnY00/ZKzkQYtrTK/
ipUTVUAI9rufpDGuWyNPHNQISyfOSeqgJ3wYktQBaStyhjE/qEYJmHifjdYQ9ivExgVpfvwiHOdI
UokJ8tlsfdMiGZWxBZt9gK+f/4vKKCAmbnEcOrtCmxgIbmF1N+oWp6zbAjQA7+WV18xSIE1rj4Iw
dGG/5YuKDPgNvNYgEMH5rYG2p+WrzTWyjTXO49JnhmCRZsD0bPrUs0cunrhQ9TAw1ZIVlgTvcZHc
j+WvJlnL/r4/a0AUMtCQBE8Qh8y3dGmkHOrlgp7SXbBVDvV28FRPPqwt3OJ8TGhEoAWK8p4++3Sd
SISAIQUFMOW1QHRko2HJAzoFTfLXzxhM6Gyk2UXcRgGTeYJjs4xMzaq6HHYjBbpOaPdc3iBrU5pd
vGqn8TAwMZDPjX2rvozp49A1W56uYKYX4BxfZzS7fv0B5BuY8BGUl1pHPEiWBkUxIPpN9LIs2F79
FLYZb9Zu3cXAOFvH2UED3Re18DOdntRNsG02NZwvzL1YTZwWd9TZMLNTplX6US90CbBSzXAFeqjw
ULeUZFxBXS6eZudhMT0bzk6zluJdxwtwR4e9sYfjQQOxAepGNiBFaIF3pZt37npTbulqOx911ntI
GrmmUJEGRacWwNvcqOlK7r62fLNzwpDCHvqO2Fe0GWIrV/LBTvvGDZmWW/+vcDdmmPd2MPBORFX3
RESUOGVevOUG/ZzARZYR0si+PNpvsussHTnfxvPsBzZDpVYmkG7ubOlGOmgb4uYIjENwywIre6kc
4iUv8jO0/uxf4e8mMmquKz9iZXGN2VGC2zclBcq+Jz8/KeyKZcP/QZhjcXuDxwKgy1R7hx/118hE
Yy/1cdVS6M3Av+xQbvpDcNSxt68AWbIUl2/oqVjzaEOxHX92vsAMbrwGtB6Re82BL0oUUz8sEZq0
8Q2rLLqrQW8aaxiTa4P3t5TLiZ0baCbqZegOUkytvm3R3fXfzYZvGZMAd2K9FzTNU6rLN+HQdaji
BBBQ8EsLSsOG1fvAlw0Z0P06JJZ9AnJ22HwQbuiuGYL5NKhTrTZMvEjB8yjrBTII9SFWY3us9U1i
9B+shfezBjUtLeq2kC956lT/LuvhctFIxkuUJ/eaVj10aQWukzzWTm8i5zJo+yniAAY2cnCfk+yB
ttFPNYLccQPbu1zNIXJSt5oH7QcnzsStVCaaNerNbaUJcqwz/S7O+hfDSL12oHvCJkN3BFyrBHbb
UMPKK7g31Gm6V9raTYeIXKdxLDzJGAoLAnQQCc2jO1/rbX/ke0OkL2oNImiuW2PafhgJQc0rfREC
LDPeGrtQ1gurirR3vzWOSlJwq5u21DimN6xWvKHJf8hh7jRKxyxZNLdlBItoDWge2+D0wUfKiVlD
7y4YauoMBRyN8VbkVqQNAs0AY9hKrW46KR6HdhaQ6pQZrWRTEd0HMJ32FPSaLZEmxBs1apdBdy2E
+VE3fetc3s9LUY7nErK33zrfQKd+jXJTkkgSawVeM64GXZTBSltoJpcb0+48UdrxHb8Gdk7eronE
LtzSqO+haA5m50JxI4AWkTkEOXTtRgayO3xdNaBOquuRtCv5wMJZj9cgHO2Qt6E/MT+xpK6MY10C
V1aMn20pY4KZd3kRpztqtmW/jDA7j1KZ1RXzwWihBkD0YGQbfbVN28dWwK/P+IcU9Mtos3MJrScA
VQcT3G+YREijZfa5FxuSa/6Dve/0jlYhhzG5MX9noRlN3pMQmdSo/QrlDvyjaqv7awpIy6v3Z5TZ
6ml9SQwB16NTQvOtLpXHwE+cMKk3Q8uuC2nNlmRtuNnyqSKMAzEFntZlVqk+h3AmDRJ4kMeJTYdg
5apaDL4JLYkkHjCg+bOQNrGZgCKMZ2HNDtpg3lG1eL4cfQu3IZ7nf4aYZWo5ilsx6Slk5erC7hNm
JRx0beQ1l4dZm8m0rmeJGsm6IZXlAEVv2T9wNj7QFMZ/l8eY0q5vGwlQtMmEHv/NW91FRvOs0ybW
eUljgM5eWOnV4CQk/odGnst+zaN76RBiZ+NNcz6bU1p3Ui6mr2OGj2NG7K7r0LCUnUZPt5dnthh1
ZyNNH/FsJJMmspkDi3yq8b9WWjCcQzKSwiosHvPKFxba4n+fggKHAiGYSSAF3ejZyR4ySSPtgAye
590OmjeO3+vAKY/RmhL30tygdoHwnnzLUDL6Ojf4QyA/8PEiGVVqp+lbQ81jXqpbPzFs5Pf/cNgi
NwIsGDQwHWzVr6OVlBulNB22VbpvofIaa5nVk4dMc6tgTT5kaWudjzWLj6aXoeQweZX53RvQSkC3
HDJjLYFfoIbDJf1sRvPYUCArnoaYUXr1XwRtGKnvGi996hzoY29jWzv+H1wnFh6SGFaHfjoQA+jH
zDZ0rRQ4mATKe53dO7Jd2cmtDwUsFwKf1TF71N3Kkb1023/mHLgTe03OcWnvnQ8/nQVnO0IVY4ey
Dda2VZV9HA1Ax4vQKTIAvDUZvY7L+28pz5m6mxiRAOYCROTX4SofpFJT9Ch0uI2LCpVqG/DygFay
pzmdl8MfIvOEHfcWWRNPWwgiBSgUUwZCEtal6ixgDQPQAtXn5JQw3TMk5mRSY1dUXzlhFtbzyzCz
WOVaEbVZ2dGTpG+1XDrE9BFtODc00rUn+1rgzA4WPc8iWgB1cWohDZF+KKqNwtH4UPzINqoT7ZS9
AlM/J0HGfNN+Bquq0lNgzC8JSDYwGGJiMcEI+volm1Atyp7U5KR2d6EJOY8c4B71pdM/ywJWwrRb
me/C9wNjHXbtgPPg7plTHjguvoAIHws7wrQ6fK5RlKBJ8w+JggktYqYiR4XK1CxKeMTDvCAxPWVU
PXAl2Muh9NecRVDvGXoj0IYBYmLe6RsVsPOzuqEnPTGsMWaw1RvzO+gIrV3jSxcCdhgkGdA9UOGH
+fULUTo2dS+QcQdBtYu13FMb7VrOgcHLIiei6ePlvb2UmZwPN4t8s68ZD2kBS4vBfAylGsLmmpmt
fJ+1Oc3OjyLDOapMYqCi9hUrIqYbSMkhGSQOA7/Y69rs7vKsFvYzZB1xZgE0rlMcHV8XETLguTyM
CsSrFekAmtRNriSqp6RSanO/9VfOx8UgNxl6ZzAlATZ+9sn0FP7PUWbgGQj/3tTIoAChWaUvnMuT
WvxUZ8PMPpUeViGLwMQ5BWnrJAhDc60quzwR0DOIjGmgcfZ12fq0Q4NDgm0BNM23KkiDatEf+m7N
NHUBNo3NhOj+73Gmz3d+ffFxVHMFHYfShc6TC1+Lz26DxsuuwCGIhzPOQIi5hI2ztouXui1sepAZ
AITKoJ/Mzj+z7KowgN49jt/e6578X/Wpe0tcGIPBDFm+EU/+S1c5kFJ1zKvmsPZuX9gH56PPy40c
d3bWNAhLDowtG/VorwZ0p3GNQxav721aGNHf32xfhpz1KKDrN52XESZXnCRuWBLTkYm9kpxvLkfn
Qux8GUj++k393tTKLkNzB4ULFK4SGw8ep67WXqBLCd+XcWabzYxRS1MDfEF2XzcbivBJ3GDf9ZsA
l2fvjm/0U2zCH2u9noXN92XY2eZD7t5E4FWgTacGzhBktrR6iy2gO6Ah8yc452lWm2SK5PeYWtbx
XVGg0xOiu+WAY6ZbXEqeuppdg43vNHJ55/fkE3FcwGCpKleO69+S8LMs4csPme9P9OhYBbDxyX/k
6lOS/kzl4JDJ9WdIS0enfAMvQt/SzeRnVkovtRB3sgjMrayV2ygLXJ4oe6DuNnkk7Ya+fpZG/Uef
+TsYFsI9psKVKQTdoGqBp7ZsPsl+1tvtqGxrFocOHOwqp2LtVWVKxyaP91JV7+EVKay0Eh5LjetK
QllTaT3WYdOaEm5k9mEmiQfB7l8NALxePhVCiGa8SuM4STAkTmr4zGbY/Vaui+L/F/lzGW+u0JDG
pQmnjpi/c8J++kE6MVeKlWsGNt/YQ5e+y3S+nJ2bcGYrfbhKoNpTpb7tl+RD86mnAr/ZUR1knGFn
NKT3BGv2DbKGUYhTjH9QE+hPV0k92L5ev/lZcsjHdkdLxaFV7Pq4juuevIMM9SODkqVVBfpVl+qv
mhlyJ80n6JTEX6TOvwrMaE8H3yOkeI1S+V5NSW41RN5kOdtq0K/titEhFLYUGmg6YbIZ9eEgxhzg
TrhxJCXb0ACEDhbraOu0SWtVvQkf+qYwnLKSD0nBbBUl3iKSrmuie32ueqKTkZeG45WRtZ6UhY5o
4nc5FJ5o+WPqq4fQJJAeK7vASvLwiPL0D8WXbrge59cqaw049vIDLdWdYRo3voa3bovmaZNxHYSu
6KbtOzfqgn3fZr4zpulzn3QHZehu8xGevrFcvSmU/MCvPkW03qhZAGi2NNhjJ21IFTijXFUWfGRS
ywTf2uWq6aGY0DpSwWB5aBAnGNmmlvsXkoAQFWrNNXzoDlQAyNsY5FjW+Un0A1AGLASLz2xw+Y0H
YIIDyGL1ByHLx15tDiN87G0TfQsrT8LIho/0ISzJXUQCz2exAxzdFu+zXwlaOQqVNpAp2fGSHZS0
i3dt1MG6IJW2Spf8DIvUiVKg14URvOIkBfM7hbN20XDfHTSIK7fyBofcCEayfiObSWhpmXrsqRqA
bxW/m+CEEdbBZBfnDp/wEAocqiDA3P6AF8m2ToKHPKIPRqAFVprFGLce30Ogiq1aF6+tDIaYweq3
2FRuyRAXdksovr5IN0or3SSx+R4J3oOyD6ixohaFo4o22KkKHteG9hgOQrOiojrqYbnJVIjlNFV2
qINoZ2gQXjWTjtthw558NXL1Qd3jzR7bakUeVMl4LTr+Wo7K9dj3J7Mdx02QdWgLKcQZ2mmfSEet
RgvFV4HnVuX6ivTxW+aPn8LvnkD7re2SBGi1KJCbIfVRjlQPwYz2UPhChf+DZMa2lOIr2KVeyahV
WIlW/yir6oOqXWRHPlpeIoAGGfH3UZHtQs5qfAEDrZ2A2DHJb/Cm2BLe5lYeQ5awb1AmBMBPKnfE
h5xHpLpK57fe5ft69baZ1RAkqdDhl9NNADQErAVRBLew6311lbvrBZO1k2uWd40AfnSAe0EOtXvW
uiPUY5tuBVKwklzNbSHkKIfmQYtLi4Jza0j+pqohG9XfQozFBuxo5TBemZA5y6u0asxilulYvYY5
addf6S2IKqm5MszCQ+b8Jp7Ld/QD/FwHNiDnJ8ewobbJXjr1fRD3l4NhoSzwZZhZdhPwtCXt78/T
mo/gH3UWSXkNV5zE4TQ27LBlkstCbVzJNBa/mQHGj4L3rqHNX06BakK4gwNgqotmX9Mel8ZURSK9
Uw6Dqxf1mpLeYhp3NuBsonjtlqSVEPRxGeCmq3GmkDH6h64MmzyA/3taU/Cc3dNjT6V46FH16KR7
nMTwBnxHtxg5jmwb4RrFbek1hdEAPwbiH0yROSgY9A3QpAECP1Wy9IOX0vsYFrtxqAAjiOoSd1FU
7yNZTvalUn6aKejoUdXBoyoP4Ok3pG+p2gL5GpKrojGqHQS7V4JrcauYQHxREJtQApplLVLN1NjP
dXLiafARjXyrlJWtlfnb5Rhe3Cpnw8zOszFnjRxmEsAwSb01Bsh2oZ2d9Zql/stTh0LEDcVQ4OQB
3fv6eQ2/wRPEQGtPg4OUwhK7ibjddnTl6bb0YUHQhGobiNpgGc/ZxYJHY4FsD3InV+lDd13flKql
vfpX/pZ49XW/kbfye3BfPDPn8koufLAv485WMlIHOI3LKcWb8SkOQOQuFFvu1vb+2iizVSy4Xiu0
xSjdOFoViuRV9cDJP/QQz+cyvxWUbshTycAoTZB7g9+7/d/LiaORAq4N5O3RKUIL52s0sCEJ1JGi
+Dh2aNlIh9EAtENaa3QsHFxfRpkdXEUeNyJAkfxUR7DXkMNbbpIV+tziBzmbyPTvZ6eWnnM17BTA
rkbZtGgjWzolVgsC0z9E19kws8elkTcU/ueYySjgehSmyGeBxfH/QSrz63eZHTt9UpqsYKDOVSPc
gVRu2njYPNBxOgxhqCvG6EUW1KEDuqW9aOCW3ISukkbvl6e7/OGARpqOPzxnZ+FRq2OQFik2sTG0
FhPXZbqCDZWXv9ufEeahMY6aCIppI0EFR7Zz2A6xzMK3K38otaVslasKLJHEHl46YHze6Ft5P2zV
u7y4Yrs1eZDF34KeKTxAphb0fLbKKCtDnhCCowNCk7ECbZck6uxARrr9D+t6NtJs1oxITUPKAWFE
4BEKptmujoyVb7dwpWAef2Yz2xH1IFhW1zk55dFjb/4UxU9RfrZsJXFdjBAARHSEB5TN5z0ZxqWq
VWGMeerzCmb1VLL9eFVDe/HD/BlkLkHQZUTCtWWQU2CK1IpT0ti1mmkWcAhrLe21oWapcd+QDie7
j4t4IhZK2YYW7DaVQudyACzkrOBKg7+sQhUOxYnZ/dEpYyzGAOdIGMemDTjCDnoiIDb6vwYTF1Yb
ZFccVhV/39A6GxVJ89dDspKyogBgiZzKnu8lpHigyW+oJK1Mbgnaq01tT8wLDW5jTvZvZVnSUNnD
6YU+tpe5CaogdlB44CggZXWELTm+ullrty4FPIryCpsMP0AGmn26zMiUuoSC46nGW72XRodXwbaX
h80YDit6rktRjwwKioTgGMqQUfq6kCjWQJkwFeSkaBFEoB5E/OtyfNDpL8yqZRAAR9MY5GZ9AqJ+
HSEiqBoyuSUQcQ2PGfOZVUiF6oxx+cSYeK1KvkdD570bjWNE2w8l7E378k9YXM6zXzCtwdmNimqD
r1YJPmKTPqeNgWf8lS6hKkHDzeWBlucKEgeYCCBYgF7xdSR4IrIhLP0RXj7aHopC75la7EVY4yGV
IAVOqvghTERk5ShTVIpx9PNSW7uHptD/tt4T5A2/ApDBeSKkJarEh1gdgYbkuxz05wcKw/LsmMCJ
h7viKbxRndZVvfCQ30YA+buX12DhLYmR/ww/W+w+ybSmifC56yA8NKr2pBv5TquUt6A23uKA/Lg8
3OK3RQY0aRpMRL7Z8QOxijShSjeeaNLeDh08EKRoeuPp0Q2T07XvO8Xqt7X9M9r8+C7qmvWJj9Hi
HfwAVGgfQznNNm/LHdZ5j7NgJXIX3x4g5046hTIYwPPzp2tD0fsZnQbMAb4ASD12osd6r96Ym9SF
KE3k9RsU53drIy/I00BvA6Jtky6PCuec2aXb+kEmaWFHTvD0BJstfhhhvFBC2m+8k9zwJs4t00Wr
zC5PYwo7DbExT/ppdUMtLviElABNBU+9OVcpgWOaFnEIB4wV5Dh8E8o0WZIRiwzw/tY0sPhFoiKq
A0mx4faCyqtSbHLD/KxHyOixNhEr4b2EbccTQ8YzH0gYWFHM8tkxjtEEganQCY0Ff6PZ+b36Kd2J
g+oku8jWsSa9C3vm++g+vw2chKyaUyxtsPMfMHsWtkHnS1E+6KdBSrYBugZxImCTNkLFvzIPat+8
/v0Ok6FTBngXmjXfsMc5ydUh6I3hxODb6adekF6nZufAlHUl2BcnhmADCRf+a99xprwpIt3A5ho6
2Y5GHZALOOQ9SPqB+0//MCe48BmIbEiizOF+EkYvJKXGRzRv1BIBLnobarduka09s5buV1mHYxZB
hjSlSF9vhEjr2p5DGu8ktRujRMtDX6OzUHkpBZPBGWRQJZo0dGZblTKU/rUOIakGvpsz7Y2m/WeY
wZOl6OqfZq5onsohuRRKyp6xBp2q4b5S0w2u3cdMYfsipFei6/dm1QYQgzQ8PnZPYERugljfchJ+
QHtkG/P4aKRRa9UVeRoIxK6jHizIpBMuiKnvUTc8gj7A4boQwaSMP8NX8ToNguveDzprNIXvlBoA
vWNPflSGOVhmXL+TvLwH/hOvo755E3l3P2hQrq7pDQVMpNHqwxhjm6ckemn94jZLItdk6Aoo8jOH
+SRBMZSWzecQl89V1YCdXmTkEKcNWpPdU6JWqeVTceDy6FWK6cqSMqCBAJyqRiGvo4l2J1QBIVym
XUd9fG3K2S8h9Gvum9wa+mzbTY1Kmu+NljHICUtu39exPVTktTezK4gbwz1FDeyiVB9Iz18I3u27
WG7NTaKPr/A+OcIb7pApDRSD6je5Qo+uK0FCqI07VSIOa/HHhKaGkCvWZRR3tAc/QCNGK9jRLMef
Qc6iq95o7V5hYMLo4C6DnuoyNSzdRHDJkmTZTRsIGQe1dBdR+mlARNESVXmPKHkPWHyti3I3wL0G
lAg0+YzQuMnLNemaJVCidh580wV9llxpOpWirkaAl25dWMZR7DI3O0qu8VB55o9qV94Mz2x3eftO
AT2/hs/HnJ3B4E0NAAYX4ylKAPOUpPu2Ddyu07zLwyzODXkxA/4LRFb2+9/P5maUbV4VvoKNZUBX
15dUh0ltYsW+8qjE5mOSGRBc19LSGZoIOstDaslQ1LCJnnqsMt/SXNQWZdHn5Z+1NHsVRS4NLxKk
7b8LEee/aiBQFW5weMVx6hQktEN51+Z3lweRlw4ugPgm0Z6JDj0vIXTwyx1ZFowneUxPGR+eAR8k
lg44wo5VOr3iJLpHU7ewaNQeGURk6hjM28LKdEhfw5nBlPx4k0LVyItikKiR3nDLSNGs9LmWOW0F
q42K+j8ZbI5iKXEv//qlH48SIIOSGOCV5u/k5myJQp9RKZdAr5Il5Ppmd19F6hoO4PfDZR6FpqJA
1ACjoDg8i8JKHpiRlRmDGW795Gvqjaz0+Q3pRe4RHnAvLSGKqnbKjqQBvEs1tTrAnPrgj2KrdeXz
5Rn/Tuvnv+b8e83ybqono9pSPsLsTPHIW7IXh+FVtxun2kSoVzu1SxxjKx90p7tVN8BiPIqj+XH5
RywtuwotDewYKKnCIunrWZBWfUQUCb8hhUOYP9wPytvlAZay/d98K+SlKpTSZkteGzDAIyEbT3ob
b9OgtzuSNtCeN9221ldexgvSJDqiB+Su/xpslmiBv9G3RoLZRIAEWTkbA6iSdO3eSOLe7bT8OSXq
Z6DVbi8ZlaVIBmo5jcwdHwIQWTO6U68nVSY9RYV9GDV7jcpw5SBc/OpoSQBbCRA8onC24gwVBAhn
GhrYJlFkwwUosMp2fFZqFJbitlVsUsscfgMDBOgr5SjitvJoXl/XEnmRee+NBKALJYUrcfmYEXVb
UR5b6dj+VJWRe1kEOg4ym+eYdNlKCraEIIPSHzTv8FY0oQky++kib1ljNsgrmz27yXeSxb3mGOwT
29/2QBldlx45VNs1o9ilXIkxE4oE0FiAzOn04Dg7GeJKM0pwOrUT2EjbkY2vOLE3Isp2kMjf65U6
WBFfOYymoJzvzPMhZzuzzoxKlgtzOCXxLx+phNL+NGF1OlIvWSmULparJlGvSZkSZaN5/SGEPqYk
SepwCp6kG4Dam03okV09WPlb9pCD7ht+/gOXHy4Qf4aUvy4oibtMr8peA/uz2pdFq9rU1zehWT93
4KNWQ7gfDeMIeZZVscbFT3k28vxTFr4ODEmtneJUrt2KFbErVHJXjFrkZsD/3kxW3NclGyIP9bS3
Ick3EAg9hEr3pNWG5Ikh910aEdkyuzJ9lyPlRxdX+spF+v22NlBAVNBygGiY+s2fUYOzFTw50HaV
WGXRPrQ6DVileqUMsjwKtANxWKE+MQ/rqAQhWSRSc4I6liPlPgeLODv4Zf7X40Ce82zNZ7Gc1WWq
Z7TSTqZ/rIJPTbtrktvLZ/zidoFYCBZLgR/3HNKBRwoNMh0xnA3yU9CyvWoGxyZMN0mX/AgNIMwu
j/d96TAlXN/aVO6Q5fk1Dsq1llOOMGraxE3C3Ib7I2BLa7fJ0tV1PszsNilKTUk1jpSEmFHgNiIj
buMnQW4BtIgCWUYDK5dLw9Z9El/nVHViAyhkzmPk1bG5CZLCycrkxp+aZhHt18zkln4epPhRwofd
AXRCZ+9UOQ9M4LdGdvLJxgC4FTLktuw/lsqaaOdi2nQ+0uzA0Aw4aLbBiG27U/cTbLgprehTh3oa
cTqwxt7XRLqXzgmomGgoy4LA+s17J4oUPxxLiiM/q56LwrirKDtmdPjRAzooTPasc23tclsqwk4l
K9wwk5Ls/HJLO8ji1zTFvQz/ojjJrSjbj9nVQ9SkTgPOgKoklp4lK6G8uLZQMcP+n4ReIR/x9TCW
WKrI8TjVam6qp2Q7btHE2mZXnYN3vRPdrNV6F8uTKDyABU9AsEb6+XW8vKeNHqjKcCrc5IlfUS/a
1veTG5bYBpGl3QQn+Uredgf6ennPKkvf9HzgWRDpBIiCMJpeJ5nZ2xn3vT6EsVJWIn1hWtF5ekxH
exJOtislvFeRndkoE2+GSa4nqd77EmzZkVzFLS+tbtBbIJKpqzCxHZsWz2qx7wZIMQitvtHLIbTj
SLlG/wL+OcPHoNSnNpY/eJ94OkneYEjvKUObgfPXemk83OWt/ixF2rUmD513eeILX3i6Tv4c9LMD
uARb5z8FewZJCpwgor9yAlmsjgz5btBF6lZxXnqdQh0lpMwuMymz5DbqdwmDQ1irpuNKv+H7l5gY
kBDhUqGMCT7J7AfVnGfaICfaqa6L1CZleMoYsEUwTYpMBLlUV7qlsXSlVrh0aOsQQjCwpfFCn2N/
YrOL6pjg0B40cd/JzYG2CLgI5cLL6z39+nnudjbOHLdCUnlEbUhGQkVv+vABBOi1Lbt03Z2PMNtC
IUiIqP7julM3yk/JtILKyk/1R3uaFCxhqdXfh9vSU0or3K/RVxeCSUcR4X9WcQ6Zr0pYKrd5pJ36
LHaTXkJrjqOoZipjaJtSuzWz9NB2xo2RSHarwrS1Tz6UnlROGgYricX/cpT8+S2zbC4wjYT5vtBO
3b54qt7iV+6Fst0/B8d2XwFYvIf1xb4G9vqTrjT+F2OJMWCGflPV5rEEsi2JG3PQTgzmDXV1nwGw
2iOaLkfSyijzSOK936ssURiAEh9GdOjqnQFI+OUxli5x+BPjIQjM46SG8vU4Bn1WALPgsxM++tE3
70DHcIDFhb3a/vJAy1/rz0jzRljfsoxHNfJA+ba+andsq2zpFpJ1cBHr9zBw2OdufRSP5u4f1NIR
s1D5BeNbxqN33hGrdEWNAiPDzmeqFYseziUhHuflylIu741JExDCoGCozdfS8IOC8Okq1Y58123K
TQjsTm8DN29x+PqskbuXDhr093QFbEn0QH53ls/epf6g8GQcsaBF0m2akKNSTrV/gYSgjQO5M0iL
AgE6K58A7S+KokSSByjIxkctSFc2tDNWlm4p0qGnimEI+ijqXN3AiKMyK80GU0n5KajavWIUt2qz
RiJcOjhx8uPSgdAGg2bq12AvdTXuZa1G/SCst2V0q6Bv0ExtSViiwC/W+YeIn7orMOthuO3IbO2k
QTYgM9yzk3SoX+TBQkv/jjyO79Gj+YbjMnsoT+UNRMMe6W5l5Onkm99BuOgmYYrJR2ve3ol4FUPB
phkALAulfbAt9yksICCGkQSbGNoGgUPzlev1+6WOLWZAehovFui+zBmoRIPSFiwBB6Dl8m1JhjtF
DX4NJbEFMX+CrqBZ687Ci2GDLF2DwDny5nlwisLkoRYP7JQmjyq/Uuq7lN1fXkp9KS0HpOZ/xpjm
fbbLAirCUOYcvVPVuA91vfYoDd47FjROOgr/qKgVvNDRTlViP7bMCAaBrEENjBTl4DR1NtgBZ4o1
tqPNwRZ5YkOt4ByvwUNszR+t1PfHJJUOULhnOxjfZtYod+912qYQ3cJfDUQ+WnpRthvJ7KBIWCVo
UStXcV2/4c++8yh/BS2vuWkKHllhFUO1TJWvG0k8EMgAa9l4VQ3JhvnpNUB3blooV5Dn2o6R2EQs
3ECFdlvFw6E0Y1CLGrCh4ImChlw+lI5R8RiEp+ERXU843EgFOgbwpg1RqtXB/0uYHNqlzt2+Ug+t
SA6irqEvITjfApJZWW0XmV7EiNiufJBvoY0d9R+kXdlupEq2/SKkYIZXhpzstHHaLrvqBXkqghkC
AgK+/i7q3u6TiVGiU7dfTksleWcQO6a916BjSWl4sAA0M7v8TFzOtKglNYA3lc979P2OiaEDEvdT
+fdqhgiFThWZnvgoOU7pdzb1EitrlAWhXqPo8X0zajdZ2yXOILUrCgULR+MUyEDRGHpJQNrPLjJ1
i3sMb00RoOD/zlV731bhg5UW9zlrKawc9JtG5a+yOm7GFnqDo1BAFUuhjp7yA9oNoMbzrNqYLRok
ujWEr9e/+OI5c7YCZrumhudDW7cRLjvxKVcfreTn9b+/tIrBjENFGt0pOAvOZhRdUcHRaUWZoz2l
/bFKX0q+4qywxB5HxfifGMrlVLaZzmhFFP2PDop1EE+F7MgwkfWQ2jBOCu/prvCJE3ty744B9VHS
eb8+ysXbwaSGAs8xOCThf5c/IaVwOktjDLMaKHEH0WW3sllJOzMJ/XbE6u/hRqaZ1X5kdBPjkeL1
Q3ozGtqnwdbktRc/+dlvmW6FZ5kd1VYT8wY3Z1jcbaRu3PIMojcjW3noLYf5p6c2m1mmYl5ZaeKr
tyeuP1Zl0PxV8px11GbbM+/4yODLhSNAKdy2/xT8BIPbv7ienLftZisgqzqlg5uhHjSDtqtA8oMn
SEEGfyVDpiScndrWRKeCu9ekhzKX3rRobMZyoUN5XIYTsnpM8nuFQdzMLBxrfFKtO8B2nLynICUm
fkzXZMEW1jlIPrDqNgBD1NG/vUwKuGKyYUxMNdCBBQh/a6DvXh/gwlvDwr4to4OjwYV7XjatG9rR
dGACsCDZLenrWEPjGVfxpmlXPuXCRe8i0iwrBjip2ErUakFpxDfUqLxG0T1F32Yh2Iu/r49q6bNN
RVCYewBxB9m0y8/GR6GOvK5FoFjVAcUkj1Rr/uNrIaZ/P1uuJFe0xE4qDesIthHsVeT//j2LW/c/
Y5gW8lmAsVJC3IsJ5C04BEP5D4V8ataqAMTaMGa7DgSFlJFktgreqv5hx07j2A3E55yP1s8DCRzh
jZG4ycq9dCkVzoc2u4R3psWbUEfSqZyiz5Q6TfUrih9h+eOBwL2Sd2sjnOVdFcVhKYxcBGP8Fkqf
w7j2XF8LMFujTZlA4rXrlWDAPRNdiHcxRk/X83mpiY1k0GAxCHF0os9d8UZmmFKRIKHFJi58FdRv
KKT+Vnxc5w5wVneZT17rZh9/yoaTb8z9Svhpvcx3wfPw0y55losKJDqqPsKENb75OtnkKr68Cz8b
r/cQMN2sSbsssXAuxjtbwICxFa01wI5h1EAVlzn4+6ISuOgNEQOFvou3pQUuXdKhoKS1B1iieYUc
7qI6AX4spLdhZn7B9O7UdwS0fBbJRzZm2tEU4pXa0j7Lih2Vqtu2EPuc1NFNmsPbfeWjLWf5P3M2
5c3ZR7NE3YVh1mEMvb6tS/sgG6Vn5rz17FzOPdE1D7WsJI4cKvBF0aArAD3GqtXuRKo8TVXYvlK9
GNwvp4qk7fUfN20eswnF+9cGZvIPyW4ujhLKtJVyOKkEFE5L4+A09F0Kv67HWDha0MG2IY6mgkkL
6PPl+AdZpRyezloA+agt7P4cYzC9HHoRtkE310MtfOqLULNPDWKABSUi6BZKw6MsFKfrBJycoBGR
Jo6SGCs7ytrApo97PrF22kEQJBMgJDNABaGw1NzUqfqQFe/Xh7Wws1wMa7Y5szwaYghHiIBmlQt5
EAey2tcjANKzlAm4SKEIJ8N8wZjtxYy3uN4wC/5maIJ8xbzWIAeK+0xd9Y8SbLKcdGzuYFHcQPe7
2hI1PXIJcGzMpTvadhB2mq8U+R04aSee89BNo7R9iiasWD5Gu1jtdrkSBWrNc4ewrIWZMKSoFcCc
k2HSAE2ZegDaaCKOm3DYTpONrmo7ECfBzBnQZWeDvSk06wnmbH49dFDEQZsEpgp+ZWfPghZBrVjb
MgbmN0SFioRfZZt5fch2XUhOkXqiRX1LAbMkaVx7oQ5HYVaXP9Hf9/Bqu2uZ/NHx4ZCS7K2UO4gC
AIsHZdnIAzbvXujslhKzu5UTe2PGae+GMuSBBhn6m00k/xKEKS4tySGWmufMyHxT5PA94r5B03tV
mG9arT2QFErMlSLdF+EogwSac4/biYW3uOxnY7LTRrt2EsJ/VqV6r6XWR6brXq+Pu7Kx3lU9OhZl
fw+k9ui0hAYqQ8tYs/oSxaJmE5HqZBjDXZM2d2nYvXIFGlh99GIlygFUmR1TyE1uS8yF86+Nl2n/
Vo8V2KjAbQNthSt5raXbpMlVwGh1r8jhkzlCJHqAhtBmzJVtOCa/JLvaFEPxlnbyLW27B51Eb+U4
DhtekF/GAEgV2s2fLZNiCHXEtxrk1LdC9LfKKN8oSQ8lvDF0WAuePLdKXJWzcp/rxlNcKhxlZggf
Q3tTc6iluxlc8zKbHkUbH61U9VmSvwsGDMRAki+L97/SYgSPqq0ypKJ9UmOCHIL0lyxB7xyM3mPU
QyNGl9IHSKqgI0xcnhCohZTDMzHLzik1YP3bDvnDyvx2KOJ9yuvUTVJIGtkWBEu4iPxmTF7aUsRQ
nFMZjBLEllb1D6lQIJBEuqmQs4dC9HEYpSOdwFl5Bm17elRp+15Yw42kAkuq8OSUDaLwCmpt5ND6
KJLxA5Kfb7Ywv1QOumhJFLh6k2MRC9+oR79QxB4V7BO3+EGxCXVsqfrgg3oYFe6mwBTbCXm0u/C+
SRroyQzEZ0bpDznFzdCud6rU3pRc+TkOzNfievQAD38YZIn7YUH3MNF9lhP9JQkJd6IEmkQs6+Ft
XVlvI1FLx4x6PLAjizojFpBTEZgZpjnO2ip6trrik0SR5KBFDCvufCy8weKtX/ERcFmC47+JDgUN
JafIUQUZpp9XZsnBovmGjMlvvGNvlVp6kEp715f0gOfMLk3lzypUCycLCw/eZMeaVw8F5YrDu+Z+
MItnyHN1XlUr2zZPb7MWWMc22zax/cCy6M6cHNTC0KUkPxmtcqKROCpd6OFP7rgN/+Mu736zznQ7
FBjgSDA+jqxtnLGBHJ2Me3okbrSw39paC3f1FC25DDKveI4MMf8AyE7OdyIxPmwrf2bJeA+4HaQ2
9fyn4MCHSzCYUFLY0cXRpgNa2QmLAZgOBSucRDdRYdboYSQxeC1kC9XJd6ArT1DcP0Vx/Vqb6T4d
4tHLy8LrZeuYFcaxrItAEeWeNrEv9+k+Fzx3lYzeVaJwyrSG8sSwBR5s09Rh5nAZ6FwwHHMnV/Tn
NJIdwpv3EAw1Z2S9uau1ElhdWAlrsDDYKTSVPdHWILfbqMZaxX0bwskkjE5GhTa32TGUvzvwa3Km
wmon6jYph8xiqokn3kIZybZsgDIT8jMbgfoiWb9vNSY8UVuGq5MR2tGMNjdoYZ3spuC+XSt3BpXk
HYD+n3Gm+hAHBFFCpM2mzjvuWh3K7SSHwMOgqK9lD4VmC1pVrpHmn7la/4a03taoI8sxC9p4dT0e
JAJNVVRmTnUe0WNXJ81NR6YZ0M1fQ1mcAPm09tzKs7eKUZTg8im1JRTwW8lVSu1k5yVBERJ+EDBf
sLT6oW5hycrlGMUlk0JlSjGOWqn/lKJh26TQie2wrURKOnoRFEActe+2LIphRV9okmsUUexz3j0w
iTOnjpTbgYT7ITJ+oSV/on2/kUgVux2T063M8nebAK8nVDnZUqIwz8xG24MHeXELchsa7LwYNk1n
4pIHLyvHKgTko5kE53kyvKTE+pL1pIYYvCrcTCu/5ISSqf9iuGyQtmETH8KwulEsiEuVBBpgcOpF
vsknJmGpxulwDMvsEceyCs27AXdoE/pL5iapU+TVaHqdWnzFgt1Kev9cUfteqDEU+KJbC9CKOGte
WCLcpsvvegWyxJEIN5SoO1Tcrdee9245GCfskCCBIvcz6Snqsxe9MO8tUdzKAOTpua16vWqkrg2R
TWdo89bXeL6DtD3GZySZW8qQ7u+y5gFKJnAx0XvJTcroGba5nzbDmDKQVGq74ceSpLXTlmrsM5p9
Uov8kI30VycyAQ+LzuOmfcqo+GG3he2ooGw6bdobQGFBx6sXbK9GxXHk8VNuwbCKJs/dH5maIbxL
VBjgTAIThnpsQTzLOgaRtmrL9cIfNfuQa/S5ldEFDbUO5lo4HJUQ45GKeicaZaNEQ+oYkewLPupe
jVcsOLfd4ISk80VsHzMZml06jY8E7jubojWJgxvHM9SKwbEjUNLC3gCoioL3SVIcKOlfeove6EO9
h7n9Xi2yFpvEuLOHeldQ5o+dugO0sfQiUm9Qw9mUGnkRYf2zCeUftAQHtktofp9xUqJllj3AefBH
p5kZuCV54ipKv2WydYgmZZ6x7FSfZOqTIAR2Q7z2mSlOUmjeMy16rxW6hYXbQVQDpLwyWJf03hhi
z0k7nIOdfsrK+hZ2pi991f6WkvxWNxtgasAskrt9nMZ7vQx3+hDhXEyszKON9SmRdp8Xjd91I8e1
XK9c1Dn3rTSiDzLcQ3XgsbSlGy3ufmVGus3UMXYs3D6aTNl2eC4VVuoqmuY3dDzUUNnEuQhdBsW8
Vbj8kLU41QtI7URJ/xU1MACixVbNq8ovSvsNAj+RV5YURszqEdBOF+zrDfjNvZOYkGSSlBj7ZJw9
pXxCcsJyxpGtJrAnfT1dqL6SmZqD52ThNKOsn5QiBP1eNd94CLhRFWUOljEYEmrt9tTaE1gQQIkP
VzFAGx1uxI/qKMO+pLX3RQGqlq094Cn0UqHK58Zm8gHhQa/Om1OXopAYlWivWw2OZIIDZGiHfdYJ
RMvU3zga6dYWBnFyCviZiKObTia44AkXhes3HZ5vlihrr83zp7wgOxolXlUCLwCdb18t9M7JdfuE
w/XJaIrPMe0HeEzBhHPU9OEkSdPmD7bhWEFmV8Ql1k+UWjjh42ej51DUTgrupWNc4uaHKk2fi9Yz
YFOABg8eBUlTmcckRY5EEsTv8ChqPM7DOIh0DSR0QWCqauFGbHfKCzVocw9Y/a6z2geBVzupxG+t
x4cok5tuDHelyOBLxctAaQ3Zq+B66WbRgJdCZ/VuBiVPp1aiGEkCelDXlqhV6kLsq6GF6nZpCach
PbqZuSJBCXY4Sh2xD3C6ijZoUj52UqQ5vTKiZFtm5D7LcdVo6apw5VRI+vamPntJzQpNMZx/aASm
SgCLnmdN7YHBbA8ktUtHCxMfgjBw5+xcA/sh7pyyh6HEX9wySidLM8CKAVzL+BiEJYP7UGYGLFZu
JWr4VUYmMa/KYSEQLYPEt2qP+3tpyjG4ePambMNfaCvsrBSmmFh7uZO0zYNZMvjndv19FIYQbsua
jVk2e5MZm1DFQ9IaB7+ieEE0CjSxLZFizcefodG30JKy9ir6P7iq09vYzh6KogIte9jZjeLA9Tc8
9VFHbyx7jHdFxoqDzRMY3tfo3rRyXa704b6/tS2iyhY4IsBvyHDAunxrkzwfKM9tEpDc3pLsp5Hi
YgIxLt5HK0/hPxafl/OHUApQcPByABhhLp8Gh6Z2rNqQB2mYWR4Nla+ahu9xzdDjhRhjlsvcyXkP
9hSjTyU3/rVgEMKDPwVCAxDmaItdjjSXQyOsbJUHVpO3TpWxFwMyn6bdDGuFqala922gZ5Gmfz+r
X4SsTmjfjMCmyWFAG3S5WnVb2lBzqru7PpP8ERbZ8OaCXRSYsNBclJtfDC/R66WH7yWoabxAJ6gG
sO7mnJWXAHcS1joUxmzlFi3VPVO26ESu1LkWpBwuo8xKKDKUywUOvQ4w5dEDJu9Rcj/yfb1J703v
+ni+16AQCWB3WMWDxwOfzMuvOuptFfdq0cEtTRwNucCT4GPMZL+o5S3NVpqn36s2CAZkGJpSukZg
B3AZjA1JgSeOPSVLtdfkAYow4vP6eJbmB5hgHcgRKEGgE3wZglDI4/YJlsOg626s3vSm5kJdZyUZ
l6hPgKf8U3+ajURKupyKOtf+mEgquHei6wt9tq98W0PfonVxAxapl94nD8mz/UR9vDvK+/gxOa5J
JXz/pKiH/vND/oBOzlZFO6Jc2TMqgrz5iFNAi/OVoa4FmH1QuU6loQPXOIBovh9LQNUiNdfwiQu7
2OUwZot7rG2TApuvBSagCUCg4QbQTs8XqOq4iST2pAW92IzxujCi4odZhKt618iLy93l8gfM1gEE
4uAEiN01EN2Nrt8a+m2x1hpbIp1dzNX0qc/mqjfb0uhHJE3rTSJdDeQbhOSiRe+aW9UvH/kjfeA3
axnyfUVMIwPUFkbjlvaNYhKjMKjrFKXSOoEzQXcoUKM3x4fry24pSwxsqyZenwroX7P1kNcdjmR9
lIO0eydqsa1Yub8e4fuROrEo/hMB/+/y46VCHqvMauSANb3DomfJCN0WvIb443qcpc91HmeW77oo
rIyNuAeVef8qRc0v3Sy3uFm8XA/zB4kzTzg4ksvgLig4uOeQPt2OMhp28ODsFPPNDLtPhZEvTvlb
nMEFfuw83WKmK+fQCoXHEJTpMvsZrZVPmenbcihh8Gr2ipOqY3QDrc8B+gPSXta1GjWxaGNI2kth
q45Zl2+VAE4VZbsSyCsrvdMHASxI1Nwxao4bFok7SmXIqxCUUKMKhbXr41zoAQKFBGQ1BokL0Te3
d6aPvdlbWQ+3hWiHUu2X+hKlsHloNs2tdGCHfEMfhtC1PfAZvJXY3+cSsSGUMrHIwUici2eOSQ7t
n7yEWvUfVTzqSrD1gViMqzl4jnrkXR22erlZaxSvhZ1dqWkZNZakEsg4y8bgGGF/Q+rsUW66leN0
6eqO1AHkGjgLnHizJkjLEzOFZG8f1KgsmAn/qSbtviiLG2ZId5rNnk2pW9upFxf6WczZ2KJR5Mi5
vA90g93mIbvLW/q2Mm3TXvttaSBhwGBSNVxOZuMqoNBitjFiwPvc034UsC/eQADDhcDEqTXdaruW
KIuDOgs4G9RIw6IxKHJUK3/jYeJmsLFbGdPiXJ2FmG2QcIHNLLih9UHu3PQ+IAui39yr77k7aTjJ
bvyTx56xSzfhHRpNK7GXvqcJVi4amjB9Ah7ncus0QyHxWOB7Nr7wqgoVWoduWqf1oYLAHXhFHprd
Ssil3XrSKAJfCA8TdY7hVTmJ+zRDSPtRZBsoM+A9qTxjGuFm33SOqgMoB2Ey40by1lbf0mSC+IbD
zpoY3vrsJA+1QW5KtL3wOH2rtKdCW1l1i0M7+/tT/LNTXES0rHJYAkJjDI0EVEWN6i2MbpL1nFmM
BKUBWYGLsQmHwctIoSRncoUq0R9/9BQch144o+SW24mvOPoh/G6P8WPz/ldf8CzubIQ562WeRfiC
kLR11Pa56rOV5fB9jkAThCQfmWT/LFS8L0empkJj8cg5qGyJK9XFbZYP25UUnFbU5S5yGWN2pZRz
YzQae+BBK4lHrYHPci5tE0G9joyvHL/A6UgSQDlwq/ct2SqtpKGem99UlXqnpcqdZEQjzGjrxxQv
JFis9EHCV81U1z7EbIo7zmB8V8s8aNLuaLPmTovbbGX9f9968CEAv5mMuLEw5k88lBh7rFONBxnD
GySSfozqeNBYsa27akctFK01aW0LXxoXsM6TThkOfhRyLicYdixGDG9cjtSN35JPw+11gEJcUjkw
BvJ1F+2GEkTU1a1uOS5Q9pB2mFB0s6ODcXjMFVmiBLbY2Ginv2qHalO6kpva6GI/pE+Ru27FvBZ0
dnykVTrZhNLpzakAL2LwB5GWa8jRpXSGh/B/RzY7QCQNsmtymqKLuI+xFdh+vzE26WbN42jhkQIJ
WtjcQfIWKGo4rl7OHJMMFGIhAh0MB9OxLNeCayfq1R60HAL4PFqeXmxbV7mpX9T99RW7cG0CWhTI
IFyIIWY/LyWVklWPMS4XQdrfohCJPtIpk9e0wL/vqRgeziXLwMYzUe4uhwdHMrkYxVTvAPQdwCsf
+BtUkMLdmPM1xtOUbPMd6DzWlDdnJ4UWsVwjwEAECkn2TVJD9EF+ibLqYMvVWw2byevfbwEX/ue4
xYGLZ8XkAXwZL0StOOFwEwvkSkD7y/BHXbyCX47sB4TVpxLXb8K0RxMAJCkwwInqQcVQcpsSnqFl
Zdnv13/QgozjRPhClwKTCtrXnFWTRlGYFJBvCgyzcnLjrtCSez6CIUVbkBzpj4EWO3BMK7jxyQRy
3MVUgIdwGprCWSz96IevvnpRcGMx1U0bQZVgYNC/Kh6u/8yFvLv4lbPlq/ZZK/GpZNTj05QxBdrC
dId4TVF/IfMuwsxmB36EY6db0CLXhl9aATgH0EIDGsdMXrNaXCofIgE0SwFDDZeHOWmrgdKpHElU
hpnPG9yyfvFYdgc+eB04IEKHNGsW7lQbfHEj3mdoKF3/ngtpj+uRipID2hQy2HGXaUgiwF9SeOME
6FY/Wrrlg/bjRHBOCuHOG/17MrZ1EW12zLOm5nyQQUAQXH0wlMYrx+Qu58VKRX95UNBswXVlUreZ
7Rtq0lVGTwDcVzjMZ0doqwtYXUHRLlHuadKufMKlXJmE7f4TbbZzAGgzJmUaY1CwZor6WxqZXgEq
FFdb7/pkLSX/eaTp38/2qEoAFka7Ggo6nelE+qMOH0ICfPP1KGtfbxrvWZSa6bQHXgNfL8VSZ5EL
FpkBacTYBGSPVitfb+E8Bnge70bsONPWM0vAGrf/NB4NPcjroKmfzeTr+mgWv9nZ35+lHDcqPYEC
nREwXBkN1Gba8kePQuX1KIvfDObqk4wcvCrnQFQCs7FB1lI9aHtlgwLAfZcfCjjilCWY8qgP/f+i
zTKONI0GR4kE2jo5XFOgqivrbzWz0QZ9F+C0Xg+2NEGmDL6xjeFBCHW2mDiss6kYwLyTFXYLu4Bt
1Zr+9RCLeyCaYrjyElxivilRm7xPxkFURtBESXOrcznEq3NInDYOO2eoae2m6sSwqDJX4nKFXrpy
H5N6ZdtYSpVzgYrZSKuK2THPRy1Qo+xxLFA419r40HFtjRM/5dzsroHrGsq7Bsjp36u8ZTz2XZMm
E09XeKMHMaHasUEZl7b5xv65poG5MIG40ysgJFtAY3/X2lMjM0KfWgtIrN3lhu5IfblyKi+8Ws5D
zEn+1ByUYqQolncqICxAY/ZS5LRwhlIUt+xhuJ6vXJ8WpgqiNQRtqcnv4RsFOIdXcEdpgYBtsU1a
bSuGyI96vrmemMthQCHEgwwKeX8YnOdbYWjaXZlmGpwR3oDMcXKr84dqbcNdnCDMzH+izO40ehXV
TV2g6G+3hxZIebVaU0Bb2J7wuf6JMLvORDbgoHgua3DRgqMmMGw2Sjx6RJzQkDZFR1Y+25/G6izB
Iblg6tjZ4VUNMvrlEdLVLSyJoPcTwFYHfuVeBvs9aEu4kzJC68cB/EeB0dutVXsWp+ss7Gyv79Wu
5wVkLIKxbfes0j0jtY4Anf9N8p2Fme0TmSxhbedoP7XstS1fDYAdkmplL1p62l18wtke38tx0scS
gpAtJFJfm7vuUb4JPSBEXwcPRyW6lfZ+rZi09Ai4iDp94bOE1+wiVdMkxV5xQC/b5aAhguKOJoBj
nqLbaN94+b6443ttl973O3NvnGL4un5eX3ULFyr0HkwL1DrsKt/kUlkZ60nfxuhiKiA96o9j9siG
26h6vR5mcVGchZkvO3sc02iceJc1ea5rINuUTmwUMW7tut7YdPSux1ta5pPyNjSCbRR25oQYlWQl
wFQgcckT6Eg6xvHP6wGWBnQeYHZxk6FbOHKl0oIeBDtZDED5clcjhV+0o6t3++vRlmbpPNr0a85S
RWEW1ey+1II8aoEUA4UI+lHSWzuu9UTXAs3myTDUmjQtuDCy+k6TYl+2z7RRN1HdreTd2gTNdkno
oEc1OtawVY2o2xjAqSsr2n4rQ5lL+5SKHpkyXKADoX5C+dchEzmslvw6+YsHrHI2O3NtRLXkErwT
QboMiXQ3OV84VciOrXBDZVVfc2nbPY8123aNnipDiosjdBHflBhUy2Y3kr9YrOcxZnsuAGIj0NkC
X27Ub4EN9DSSHcl+gG+v2sHN4S9yG1ITUHBBVRT/vcztrIEfZJlMfEvpTo9+fhj8sV3jxy1lm4Lb
LtQs9EmIaXZGtqxU1CKnBuBR6CJptHiwOuMvMhqyxKgtQAgOV9vZGs1C1JotGQ+FmPWHJJcforJf
SemlTQfyhZoGbhcecfNdDeonTc+63ggkDQJypCkhCBbrktew5gRA+n5AOcm/PjtL+YaqJyRq/0zO
XNacWXo+hBlqFlb5BcoTwI2Gw+o1v7KlgYEXZMNKRQYtf86Lx/WSGWrOtQAWyE+REecOKHkfTLc7
V6u45Hd1aLn/fmAqKrkmJNsVHa48l2mnQGXNUqELGCRj4cpJ8qCO5g/a/rgeZWFgAAGikYMzdjKp
nJ3xIJVrUZzi3GttNLtt4NiH2s9bHOqWErtKka6Mai3etCmeHRSZ3ouykhMB5y3bsYGmJRCSItW9
yExwUdfqaQvJoeIbQkzBmqTWtdk3LHOrBWMmFkGq/pQg2ZiCDdd3v//iE54Fmdb22ZASfShFz7Hj
gTfjmvKjyfmWl9JuYD9Z+XY91tqAZtMFKS5rSAQ4vmE17BIwbyQLHDOx9ihdCzObpTaf/Blk8FsH
DdplAND3vQ7Ic7Hy9l3Y9S6mZ0qWsy+XZgQOKpaqBbwPX3NKLecPA/T/98lmNwalCQ056nFYsBFm
GO2DYgjURv79betiJLPbgtkB1W+hORpQKdoBbO9opuUPJvWt6BfjaxIDK9OjzxBVpi1gVp6MalBW
4RtNFLByhuo21NZevNM0z15u56Oal+MQJIUKdaMFNcgUZvGLmXBn13+mylotcy3Q7NKAF5QqoGiE
27cSbm2o2JmK7jYwUalwg7ieDosb0D+rdb6t5ok06oWKVzy1G9SCqQ5+K8SHHE0Aj5xEt41Yy/IF
TwyAmXDFx/Y66f7MuzukqNBspQaMKGWxsZpCgConi13ViF8DtCnc0sqsDQfV0+nk0he2dl82+g2r
COZVqjZoN1ggh0VbW9F+dY0hnFgnsElsIyfK6UOn8ofYjKotG1i2MaiyogsyrY/vSfDfX2/Nkq03
FIM1BC0JMhpbmZqRX8PDwqV9Bi6rFMdAyEIxtsrgpHN9ppZ3h38Cz+5E4UhYU5pMDnQKimPepveS
VvrXYyyvpH9izBIPAvSNJuJBDrJml/QQ7AU9IoQA2/UoayOZHUOZGRdWMZkM20P8ZPImcuhYrSmh
Ls7TGWRutgXJJAJDogTYQduWd8aP4ciP6uj1dKeybb7t3A7N+3CArAtIZvtiVWNlcQkbNpaqDt9G
yNZf7uWYKrVFxgJrkcpHgDALkWxryAiE1ubff0z4hAAWC6QANNmmKT07NKy41JW2A8aF2/ZDSaIP
LKH934SAdgHQO6BKzW/jlSwPNowxAGOzXmuA8+D9ez3AIrYSAkggJKAkZnx7/ve8BMtaBqjMOMIi
tPdHj29t2RU38VE+2cfwPg3aO+Om/ZKCNSuL1djTTJ59wMzo0ojZMglizmGxCM8odfBoru9EHt8D
RHdLVQ62/fhsw/irqa0gSuhNOnKvBIV9CM0b2NgR8PlBFBFSoa18mqW1Am1hmHsA+6yZ8/1Zi/lY
kr4GSEvKDFBOCeS0tW5NwGNBDA73Cry2cJUnEDibp2ttKoZkTwjMHgRBNz7ZG/AHH9Mj27VOx0Ct
c2EM75m/hz2oVDDt26xhJpanAag+XPDR/Edh9HIa6hQy43mBXwDdA6go3nV7ckzuQ1BoX4zHERLc
LiQJXPKefdmfqxCraV+bb+p4VqDJa0Fm7Bu0nIU6V5j2Z/i9L0GFKX0IJx/CLRTw3lf13qehfI9m
Q9H+D0JlrteI0mVq2sAvQF8ejXrtge2LTb7VnkJPB9HwaHwmP5RN62pwrE2d+F45ray2aX/9Fh9C
qOgqQlYMmXX5qSUy9L1tRxOSme0bp3/mk7UR81WU1132YAfgAF8PqVwPac5B75EWK31qAAGYRD6g
vDCVUzeFV6NKAVHPwekONugDJWzgthOwEjR5L/uVt5Mv8MopuoQtUbGO/m/w3ywaBmkAur+f8mxC
dKkbvoVECt//r7x/7g3vuuqtDH66Esy/N6R1sXiRYyrQYpffu8aOOpjJBEN8VB+hJ8Rewc5NqGcd
+mP6UH7ZrnJv5tt+2ETUMw+g3R7XLECXUu78J8w2OYUxTiDx3AckPcjD72zYsOQIFJ0+/ACs3VUh
On190Ivf+Tzi7DHTDJ0kSwO29N6VN1MfD0Nzux3fKJt8kz1LK8egvLSEz+PN3jV8YIma2/jIE0R+
qs+PL7pvOKFj7YbdmjP80q35PNhsBXU5lxT7z+AgrCJXumOSfquD7DOw8qDla1WCpUPgLNz8gWPY
vQlyFGYvKg5D+dBBBPf6bK0FmN1W9Nw0UtXAjhBWqp+YbeqXo/oXWNlJYfo/y0CfZvDsoGVxEZqZ
LndBlxcOFR9stRq+NozZxVJX6xRyPwBr1wb9ELn5XJvdWmIvXZHPRzH9hrNRVB03K73BTla0sPzc
sQrKEblY26XWRjLbMoYmNWMyIJut4/Aj3iGbd7kbu+Hj5JHcPa+DzVcyWp9tEFErBpqpEza44Swg
nU7cQuiPNm0/kxgOyXqhhCsM1LUxznYI2eA21U3MVpJFHxVN3+wyXdkVpl/9fecFYQb1agPo7Nln
rKBOoPUNQpgKzEFD6sWK4dAKnH/t+foKWos0+34VqOfVMB1wVpPs/4e082qOVNfa8C+iiiQhbkmd
k9v2jH1DTSQnIUDw67+3p+o708P0Maf2vtyhrJaQlpZWeF69Y1/jEVAq0DBawLE+Hur2oz+a1Gzd
WrRqR1DFw8uGa35k5JnTqXYwhcX3j8d5OCXUbiE4Dk8Bndl/7nTQrKIUlInhzI2fFqoa0TAXZCmk
KpX4+vFIj4333VAz421VRddZN/8r3VDmFpGT+KFnf5Hu6IHjBBj3emHAmyX4aw3vBpwZcNlwrkcG
LGofmFu5Ly7kaDrFRlmByvE/jLewlL/c7zujEY/FSDIwec+5etR4vaqLYmNUdG0C0PLxzB6dYwse
PCLk6DEEZ/jPj1bVPZlqiYlRQDTAGXRAmAOScWtpEUIpSzGJR/O6H22261O0AlUlmrPOVkKAlrPQ
kfOp7o2niLAFY/Frt82/2P1Qs90YIosKDW27x/0Ooa+fSuG2q8hX3yLphPtm3+277/pa6ug7WnIt
Hp23+5Fnm5MB0YpoFTTcOX8Wtulp8mCAi/Lxd3tUFoIc1O8PN9uRtNWTihtYysYfXUiodE8JXKYe
r67+CxArbu1G3lIa51Ehxf2gdBbMKmVipiA3Duf6swyyY/w2bXLgMR2210/VXnOBdRquw3opPLz0
MecvoG4U1MpvTrj8ppyaI2NecYkDy9duUquAi3j1O8+86ZB4Sx1yDxq0QXT+vc505oXkrK5LkMlQ
vaymr0Yfmj6Bbo8HVEoFfmm3HjTLy6rpicNCHKNKFgs5wYe27v4H3EzTnS0AaSXX0wJr3voa2B8e
P93aOloPfnHn6+vFPoiF7UtnDos1KFZu27AIiFIOPvQuLgA/Ji/m7eXlAurxjEVWnMV1fmRh8ZaH
0oeJ4P5f7bIq3OOYoQvijDBi70VQNMNp7X3ltdn0lyFzkV5b6Gf7L0fo95CzT2tGkumwPmjG4iCq
DaXm2hM/Fbq9sav+NKXx6NSK9ZQ3EInC+xfXZgvkPRXfRDY5Bq1ARJRLhTQPxESx38Bqg34yXvx/
oSJiE0mDqgzVM7mWG/T/vyR+Y+27bxPuNu3Q/6gmT+cLxuSRZ8XQIqmhWpShC2V2CXBd6RrSNf2Z
6/x5AObAU8PloN3tUTC3yAjV3MKOGAflAH9uZNuoIp312Mg0bwE6O8aTEnTGniRo0EaCJEqOCXll
60VR7YdLej/w7NYpwjYfDR2mkgedbwTThuySzCsOlhudhz15QXMb2pc+ts+PHtD3Y86un37EGepD
2v/iZBjrfj0E8fp/OK23PfrRos4uG9MOy6TNf1mHwc/fkgvDs7nYjJv+BVTUhX2yuJKzS6e1Cl6y
FqNNJ+C7XPYK+SnP8qs9+UlcjvDLkll4ZIx+L6M5jwNZY49YuTDxBqxzz5jYM6/EKtWjBVPwMN50
P87sQVtBTUZWt4kRB6A14Fa/jxe+B4PPK1bpJ6rAZ6gOFAV7zInX/aq6ltsoqL2P98zSZGf2iLej
XasDfoQdHUfQoRoV/IK49D8e5ZEPdj/V2X2CjRnrERuxpGCfhl3llMal4rvEWgAkPTYq/3/cgSP/
87i3IqMRGfDsyNFO2tPazZUfH8/kUak7ZDd/D3Fb0LurEeJd0EKYItzNSQ/l1txw8RLXAi3txOtk
6aWT5lTsJ0RP0fkF8I5SmICppktE+Yexq/vfMTMwXQedLLCfsXvYN6NtnIZ+StAhU6oHkb9aqM1N
0hVJI2QhVbcnqTOgwu/jpfjY3IDf/edKtIWeqqAyDWfYVUt/qQCZHEbUnCqHXIGoGVp2Er5Uav3w
/ryf9sz2RBq06OxbkLD1wxUQi23mDe83qssQdLqj79MLC10QIxddlKUtPDNDt4lmvRr2aLJnKw1C
Srv6lJ/iU3LJVsWmfVak14Jlulvy7Jdm/MtZvNtwrbBaLYlxk/QB20577RnvznNyEFt7Ze6rK/8x
LFJsFmzuXxp1BAIDymjiJpGBEeTfyDq7JIfEpc7oictE3dJdMrqL05wZIgDGacWqX5dK9GS64lxs
49PN5xy89rl/SqHts6Qrt/BJfx2xu5XFA9AOxe2+1FIA8JDu516Pbe4YSb9rqmLB3j969d7t3F9r
fjdaMRoRK1scWAiRuxIPGCm/igFXJxQNU/H28dlcMIS/VvtuMJhAs4Ss9HQe1HdZvqLEc+HwL36v
mf1BmsqMmxrfS3+H5mu9AazSDTfGkV2ZjYj2LUbxPzwGlxZxbnOmejAU9dfxj9b2gAwgmlxTL3yW
Wz1xoHvvKsSNwR2GZYBO1IIvsnBZ/soP3q0q1GgSSFzgE+boo42P0/AejT8//nBLE5yZmSqqla7I
LZy85N2OAWrMmauw0mOjgRKo53812DzkAwodJHD0VgVuLLwakjt6taKUANZZXMphiU60sHpzMkpc
lYDOQ5LprNhfUcTjJcCJC7CsP57T0sb81SJx95EiPHSm4mZI4r0Jf1H1USJy5WvT6bz4KXLRhL7o
MT6MFdyd7V+u3t2YKAuoFHHr4+eeBESHEY8rLoii8bV3bk/YW8pyitchsExBtzDh2433371xVFj8
eQ0rNRqhywTzJdYLsdcxgLeoPPIG8wcq4Hm7lOxfuhvmDzdTULRXyF/3UXVEjXDQr5XW0VYoSNiZ
u8gDZ2IplbW0c2a2JqukDVEUnLsRvcCC1I79Q7WW8r9Lg8xMSxabWgE0/3A2kCOLDFQYTBGIt0vy
rw9jK/d7ZebBWJPZoPyP9GewnZ51SI8Eii3G1VgnP0uL5x4I0c8WN3bhZLxlbZ66ecXWeVf/O1d5
rnrbWv0Uqxpc8ogPRxZ1G1mM64WjuGDM5m2FKFRpCK8ZTjxI/hvp9c94B6tOtSI+pAFaXw9YUG9j
v/tkLFi2hY85b2CzjTEchxGRWCvKN3RipxqI/dxaohksvQaMudcCyY+kpDj4fTD6cEejLUM8dAwM
v2GLPujDSx2IAcBCGNWseUQyqkVKIZ6Ku4G/EfVgZwtlg0t/fzYZDbXXDb9lWAXeo0y8T9OSrXps
nO+mMHsI1kTtbD3FEOZKbAbwouH7BDWenV61l0B5TqaTnew3damc7+F+uBt3ZiRTnrZtYk3YD7Xu
d6hNtIbvBdFX/2TDa4C7Av2D1Mb8UNFbrXePFuQzL3unyQ5CxLtCQDd7FIeEi9NN8yays3eogPpN
pXgymb6JrvWVzoCyTYKui7G7DHxa+l0Pw2C/f9f8INpNBF2KEOjoMYbog0RKrhHrTE9fxGA9Ubty
wc3/OWRyFQ7faBR5C8vy0NG+G34W6Qg7TsssDSd0JbIt3+h+Gji4HxOHXntf99R158gz+yf+9t2g
s91MBk0vrRwkpmnIt0lh7giFrkvZiO9JrV9YPC1Yu8db7D/fft5zlIg4auSIsFEdeZnVr9Us3Vpm
/PTxWi6NMtvI1IBEBioY8Awt3njzNoloo+bagkvx2BD8nsrtR9y5M9BD7wuovk/wC4F16o2grxem
8V8Mwe8hZle6UCEPwmPcgtD92jRH9WCsEexKUePVeaqX1i5/yVdLTXUPc0kgmPz/+ZwTq8TIGhkR
Pp2bzFwhJr6DROMu1sXPVLGclub7momzZIBloYbR4NHnMqRPLOpfIRHolRMyXXQJqfLYH7j7TTN/
ACB8yvgASBIi/qg3g7x57YPY47YbKM+ki/jFpbM4e2AkbERjVJZO5xJGXgsRuIXgiQnSvrVk7BdG
MmeJu9tTrQ2l2gNTS59QKLKmUn0RRnwJDfvTx6diYcPOq38NFaJUfYw15MjapGPmdeq/HGFmTSys
UmzmOHddXWyorH3WPv+7OcyuRjthEzelgThPkz7HubnXJrpgopaW6fbf7861QqE806cwUcaI6pz6
e4UX2MeTeFike3fC5nWEpa7FqMnQp3OX1q9mC8xXKdDBldVjoEBoY0xqqJY1X7sJGJ+uR0lIU3nj
JHbjlHhSoxCiGU+sttYk0gJkM4JiaDYoYu4XMpxLKzEzP5QAzVdJiRsJ0UQXlUyFq5F8kQGwcO+a
1p8LDgkwg46AhZxDZUxd1QoDEIAulYJqKatdF2q4LovoW14gTpxbV3j8qdd3KpIcRrIaR/bNytsN
NH/3RZSvtfAmYqm14PqFe27ark1AtMCt88NS689lkhxVgarwLBGm16uD7dK8rx3FgN77WFcoiSEM
2kMihgJT8yONOYR5kmsHQbJOg+qUwU4FEBxjDnyLAdk8JVtnY93vCkV77dDl5zRKseoGaE5zmUJo
WxaKa6Lj2onafNOpQ8AGC6p7SQXQMPLmvgxjAgsqmAt5+i0a551WL770rPokGumnKEVy8qiHxI9M
VlDQhn7ccJzsXECgA49k1dwjXXkub1lg1kFeICo3o1A2VqPvm3FYh3a9hftyYpUeyLB97QZ2TXr1
vc+yc0JGKKrJoE7VUx1BKNwQfeSpICB5oxG+ca78bJj4PPQ1EF32WhHVPjXMd9KYB/Tm6OjUqZvt
2A1Bj4afPq0H4NJGKPqRlV5BGGdiR1Wrd5nRbPMWwk8mWrkGS0XUS4+9ImoghputozL3+VRuWygm
lJp9SkX1pLIcXelxdiZN88I5mEy11B0bEkCJrvm90DdFarhhhhR/MX6GNMxN1PAiLCV18riCCF4/
fdZTNKKkBsIK4/BuciOodQKVu24LJPROq6YN7cQ66ck16/UNOhx3iclOwmD7trX8HoQhMjK/60wX
Wq2po8REOJa0mENq4kOjasNIunDRL/gr5ux2o50GLcgWrkQyoTc1e8V7MDAhbfKx2VkaZXapQZ6P
pmMPmmHUQ7kBiG1HxvnPrkmrBc9oYaB5latQmVmEBHeahXqMWmQbRbQHvV5ywBauznkXX98kOmCG
uM+UEAgv2YLDMzomEsZDu2AIH4dzfrsf84pXWmRMSVpAUQdUXjSotF+FG0jhBOyzGagOKnpOS5CS
28f4K2B1N+LsoqOkL6iJLCtwOYNjdm98gnyP9cxE5jb2Nja3VbcE3Hp8LSFtawPWaFFGZx5tPpZA
KHCEVaHEubZ1P9bd5hCezbcCxfythxavS+gQ4EpHqGE+Q+h3Kb/xSxrmr1nf/YLZjUOsWJYaAYar
sPVX3kF3DbAnMG9rqCbhJQktneQmAAX521rkruR15ze0fSpV5luJuW+mwtjSlJArxMQnN6P2USuj
I/pxz00J6BoKs8Lnng41ZMHYOms00wkFVA+hB+511N6WhhRB0hHcqtQ0ncnGZUAbCOy1tYSGnQXa
cZLn25SFGuTchlcb/BoXGUZISPLxKqbmaI3VDroRFyOLFAdSjIe2r0u369GSaSpj4Q9lBOgW6L3U
oqlnFGxVQvTWVOqv5WSjQydOoD1U0F2f7QZGgMkkjX4BFjPyRi5Sb6xz04/zpIbgO+Ze9lno4ibh
fpPrlxbip11VpYdC1kcIp0yONaZL1KPbZfzRF5pd1qJEg1d2a3lJSfHENLHT+fDe2MnWguxjr+F6
+wdG625HzE0jJAtLI0F0jCNWBICbw2nn2eaC4/r4pXXju1socCIogvnTB9Gigk1thJALcQbfCrrI
jdvVDWvdee2GvA7XqoSyrreUMH1owu6GnfuafBiiTMIRpNbotbi/yq4AsuqCspt/Yvx1m1EDlC+D
zvHH5ZizitgdtIqgjicFrvmCPGvCXLCUD13Gu2FmLwC7Il2th0hfmBP6KexnoEsWJvI4mgi2gw3w
AVh6dHaNiaQSSmPBKy3zyimMfAVl840V26/Qr4WKeuV0cfnU9PEnpPYcqk7+xxvy4QwhHm+gLNdA
n+PsAJC0FDk0gnG5dfQTt+WJlDz4eIiH9+fdELM9rwklmmoVqGqF0m+izV/lqP2EbunCpn+4+e6G
mS2kOo49zTqJzC7Dq7N1qeA7aoR+rS2pYy+s2fyRm5YhaZiJyyxLoIosj4ba/xOXA60BKrUJEO5z
3Ec1jFpSsLY/txp0jjj8Nzt2Vfb28Yd5OI+7UWbXk9LFA7GzDLsbxcpcfJps8i/nMdtdWdSNTaVV
6jmDWFQNskdroHBlidz92J+5m8hsh+WhFFyNLdTnXBJ1jaauHWqwV2gUAvlvDzAfSucX61cf7uq7
MWfbTR+jGiwCWCCmF8FgXEXK4aktBRgfburfo8y7+hMqZCGnFNXX3dcwLN1hguwwBNBbCCH+q83A
ZvFaMZKSQT1POzMIU2ra1zBZ4j8+nAtRUXXLbKDU5pp9djtxfbRxQGUPnJUaWc8JHSMvRH3PGhIF
S5Dah8PdSJOUaXg4/roj7wIfvV1ZEVTfsbtbgHdT4ltgWzbFziwXWgAeHqO7gWbHCK6bDncdx4gI
K3eEJb5OZb5wES1NZnaQ0ARVm1NRqOeqQgQ9k16j/0hr003kUkHp0mxmZwkErQTS6HiGsDYkbpWo
N9XUf/R2YyZ2AYXF/rutG4IJal7W6lkW+0kcFbZLuoXE1sPziSewBToASo7n3r+kMeRq8xFDSHVX
G13m9Ak59Vb1D+A4UEL5zzizrx+LuJZJjNpAloUHlpCgbMnCHb00ldnHD1lelkzHEAoFW1FDo26/
lzAGHxuApVFmH17YiTkoFUYZSe1K7VhOkYeT+e8GmVlNZWRR1qSsO3fIQFtRc+kRY3U1sdzn+ygM
h8J2yGRDoQYX6W26d8cf2H1Sg66onvON2GSX2PtGVsOmdpOALXye28LM3xD3I812ABUI8Mib/AfL
qjfaF/C5O3bqWXYxGm0nRvHGs/Lrx+v48HF7P+hsT7BoLFSpQHyFvUNP17d2yKWs1De+M73W85kT
ufk2X3M3CpBXXYryP7IR8FVhVtE1q0Gk88+1RYpfa3G41LM2AFRZ9z5vlwQgH/bD3I8xc73RyExj
u8JOaZnqpsjiRUBoKepXhdeemJ7HtIFxgtKB/Q+cImjswesywFsA8efPuRmjWk+hEsPSgqQ+NRSw
9n9gy+9HmO2XjGmTwhQFcWg183UTBaVanqByGdB2sIsXHpy3ffDX5gSTFUAFrKY1j0ajOwCCNxSD
GeJTmE8o0f1mDCcy9E6sNQtjPbqkbJMi1KLRW5OH8efSmXrbTNguyL5WbziXntAyZ9ILv6qXZvXI
VsEzBsAGFc/UnAMMEThXEiIhb0RpgfLnbyzvHXP6/vEZe7h0d4PMvlPX1pXgpripzqjOFL3mqu1m
Y+lH8L+qdGlKfz8EKSgfNtiOcPptC+qqf65eLsLcrjhHmYQyJOssz0CcKiWyIgi0IGTGvqptaO5z
BB+3ZpV8EWAylOVSOQj0Kh9tmLtZzwzLCBgQUVosLULXHZh1+asSkRWHrmViEx/N+D95YqHU+6aY
nmjVzraBDY9asY4yfoqjepvQbkUn9RBNA+Cy9YgyHCX28R2B9KuuWquciNCuFVM3djaucvNWQk70
9TTx7SghKh/G0UtKJHSlJ4+T5piVijv0+ZZ05FhDEAMiCsVTgZiTpUiKWkmUkgyD0wzFdswiH0hw
NC5l0dVCPey+TyiitdYpGVJ1U9HGTxrtiQzsnUAUXWejh/DPhaYpxJvT6TtkuT7JUkckDa12bAxY
bA1uHGdP2WhlDumtQCbdjt44WkREh2hkX8exvrBB6RGw5aqfKT2K7gtbBIJU61K3n1VFfm1CKETn
ChBpoGQdZFX8VJqmX+W0UKFRgooo/D8wCS9djX5HEMWYUL1Moqq8NjakgLrSBGXWePqkaqhhYYpq
YXQFldI5qt5rXXybxjF0qE0bN66SMrA7MTohjr1HFAipd6oMEBx56+NsD+ma2ikLicRQPPljYvpS
wUcqSv2zncWXuBKnZqoOLUeQEZruPI7pqoesBFTmgWvtI46aP3XaTk29qQdxgi9/KHvtS5/kG0sb
DrCcaFtpEtWThfZeEMONc1m7Y6nsIFbgxxo3HSQmhDNwfpxKAE2mJi98vSxzl0jQzeOQ+KBpemGW
ID9RKS9peYO/lfXVVIB6jkxWQ9yi9ovK+qQI9klVQMZHMPMZ3hBba7q2SRMoXXIdUFOhXkIbV3CJ
rtxyykD4Q3ZEyM/SGq5xGq+UdvhRkfo9s+UzEj6qQ5jcsVK+NYLdJOj34MEJyH0XfqgWP+wCygKq
gq1e6NUGAm5Qvm6Q4jLA6FWa1LERxnEqs0cHiibPhkyeVSM9WCqkNygvkAWxLaewmkveJMTpquFZ
m7LUTQfrmA/lWjWGt8KqvqSS9M5kWU+DrYx+RIdvEdfQNCYGxaFT8aKJbh/nynWU7FRK1joGFNic
tu/w4jD8vFf2dajsxhp4Hq1HxDdVgTu1reTKsoTfxg+KJj4MWDBDScDSY8p71yrbMRdfbQsS8ARw
ONFCJEhQOrp5gzoIPNYLppcuL8vPekGY12jV6Ou6Mbi8sRKn6uvUGQ17ArcdxPHBROSlFuoJsYSv
ad/hmqnxE/VKP6Dd0HZHO+FeJcQQcAtRSS2EVGJvaFfbzCIkylTVyXvrTJmyEbxFQZqiQbGo7gM1
Gi6J6FyA0LdpBRHO1DyFifENMTX0x7fJm1TFCuK/L4mSvuBQILhaSun0FgSNukkMbjKgUS3F55CT
is79PH2JiHwuGd/LAQUXhdhpvBz3RZ+NLm8FWloG/qSESeJqo/o5t8U511gMWZXoHFOhe7ztX3ta
Gm49wTyHIYcpKkO3CLs1mA/PYZId0Fywo9x027Q8yqKdoI2XbqEEvsrCGOiqyfxS9yb0zZOV1WYv
QzJdpzgP9Kho3Qp8QAD7xtZpWvZU6kmIih8Ja0Kla5fFqkJuUYZG7+ocCKyQQ+VJ6d6hEQWKhCoz
1CFVmtfbzbOe8uMok0s/MNhIlYabrKr3MQcKpqra77rWJE7S3wQGqLLqRyN3IC4OCoqKFENUvaiy
0pywNxGbt4UAbEOxNk3UjE4bl/lW7aPQSVNobZIWuQ3IKX5tmsEbtVz1QRLovKZSL1E2fTZTxc1N
7XNqUX1tSxOpFmS53WY0f6gxuN3UbhtXLZJ9pja1L1VNBFHWwXWtetPJETsNLFucIOawN+pac/JU
Qu0qpZ+qUEK0tLEj3xLRmicFIqiUrnS90zcT0tvnRjabRJWvaYaUg0qijT0a+FBDhyxv10g3T6at
rhfneDBzBKrbIy3NJ0ywd4cOXd+y+AGXzFMSoAY7wBICW89+oI4iW2U3CioPL03Nd1FfFk5Mu3Fj
RcPRRjcdcB4o45fpRL6AwhdvQX+FvMaAw43oiCcgnQY/zBR+NVg/CNjzDgryGwh21W9tRoQrJWJJ
MXhN6LzWKsg6oQ8aLcFQ6WLD11rRjwW3vtaxBbm/qjMQ+i6GINPtFRE3He92ckte/wRrWV+xvPoO
2YhPWpu+kOHG0NTbaxIapyJpgs7Metca2tdUhD/QUT45Y4pTiOqIzrWb8U3vFTCaw3EtuK45oxqL
VcbFi5bBHJBUAcKhqTYTkJkO0SWwGCoHmk6+pabcRbVmOBWZXoVFYi+3jDAQCvuecfreV82K5mW1
q0Aq+gx7bQeZRWVgmlCCbu2nmKFGcLxtYgoxii0hrHWFkZmubBkeATlETyGyPUBsBo1nTi3Ng13i
DCh9rjt6A3PNhLxGZr3LiTliI9P3sVVhJDXrHakJqCFF2bWa6tBR8wR914i647SNmykRzzlRUXsi
tiyWnzXa7nU7v4SmPCQUhQHDbVNoRupkXQ3TWQ0vlDT7aMy/cKWUB8Z6xSVT+YZq10PHm++mKlVX
lP14y9llfmiRXZ2rKx4Dti2yctXG4VWHMfcNMsADCoFWQLGi6vQiuUZVt4oqfo11NnhmSVVXY/xY
as0+1qtD2VVnfYo2GRlL18ArcFWG0GyJzLDAMsRoPq6tV52ZYDXYqeaaZpSj9zI8Vzp77rLaDhoN
Te6G/RIneoNugckO9MwCiSMxglYm31AutgYodYUClJ+Rrm1R1BBYJuo2urS/9q2xzqC07BRjuc1E
iDJedK0qY7kuCs2L0vw0FNm6jIrTaIVbPopVrOaoqc/VwYkj8QUN395EMziSysEQLHcaO7ziQbOD
dsOXPOn3cVduBvgdo17ZTk9imNDhXeXhrhgge0LGxo0M49DouBJLKr8IDYQ6Rnx1GNcZnoYdSY5a
nHpIVHr6SLw8SgK7NoAGJIe0QtkH2u9hfXig8VR1BxlvgCwHf8dsAHWkDT/QATd5b5FAo+GWhfrn
Jmd7rjRHGlpH3M+7ouGfB7TGg/e6rqOp8LjerHKrOgwtPbdctI40tLdEmXaaYisOT2E4u96InKkT
p5H05hHBinNhcgC1KT5S3DEUQJfPpq6deE+fFc0IdB35Yt4HVooOJyKmvZAixKMjvmRpivUXG0uE
29pofCWx19o4wV4A26KY6Hsh0c8+QgMqPC3p22UMvVUIq8RQeshIeDT07iW1kAI22stg6TvS61uK
liBX4d031PsEXAP7L8opjFIrAmVKD6BOQCI9Kya4wOmhTsOnspvg19T1vo6UT0amlo4yFdeqlkGh
FSMsXQVinzVuUGJwSCnUrUy9Q+Qqzz5Tq9n3dW1BxLPedKLWoTgUn9JWDRqiIMWdlicjCXdtIt8s
zT6KsQXdUUEWOWPiU9GNX9q8esmm6CLy9lNTVdIRJdNWYd8dalt7RX5uR1rZoG2qWFtVt+6TZjUp
NnfziR8iNfzeK+M10fhVSeWLgdoeWJFTHZOdbkBtO8XLBQ8vX+rZwRYx1BuhIZTcNNt1Uu4qVX6H
i/Fdk/QZ4mcBXl9PdZsFfVq9xVyAqFpRl+lt7uKfPrUt2RYJ/UJH42QYhW9Y2U6vq+dWt98sWl5o
GWZeZSZ+ZYqgV9rCF3z6aefmT3SdPpsxOl5AvPKh0n2sizBoY7EecsndAcpuoosbFAiNxwHS67fS
oNhCZb3S6zett87Xummv2GoAzKN/u+GSONvoub4SIjHcScl2FBTRKSc51JXbZzUqYcGJ5Vkl+msU
HY5hkdknvRH7kZk/4mjcFjzexQ0MvWaV60kvf+g2mnKA8/8WZ8rg5Jp1yqdowCUFrFnI2JfYRLEF
F3DnUp7vapasmoF87kirO4jGbwyCL5pPBArBhuqbhD8x2qB7r45iB9WES/3uD8nO9+GCWWhzynJF
LzuCgiSr15wh0UoQknvbNaIbN902Yvy7ttjoU2P7VTTu2KCdedbnKJlSfWNqrkrZrabK/NbnFSxm
Lw8S9fQJpQ2UNmvUWQBFWvAkcgiqklZqicjRx6GIh5EVAmrSLaoC6uosbIrkBqvDnnfnlMYuSglX
qv0y4UmmtsNCFPj2l/6KF/0eaV7sVDdmN8mbCq65Kp6MNd0MwbjPl/XLH4ZnKeL/VDVMMGRnYTat
DQejypABqA16TWy8DHD7pEnpp8J4HhL9EqJTQnQQZ0zSF6D0l+gEDyNISHuruoogMWgwf0Zbyr6T
NkLRKgo/SjcPrb1ZgTA08n8S67sb5hZJvYtCq7wwojjCctZ2CjWX51sNZC/9Koz8j3fI3+EjZFOg
CPqfCc0W1IRjxFqr0s7SihwN0u9FqZ7tME6cGsWUkRpveE69geTrAlijLuuWCl/Zw8jR3S+YBbCm
nlYtnxTtrEUT8nslWhGVDKC0tl6PqaIGN60jJynynUR9p1uY5KkK+3Sj9gnzDKU+0In7EZmoU3KI
vkvDOkydpjqZGn3K4hE7pOaGb7VG50C35soLjhVtzOg0jkbtVTX+eJdPVymL3rVTfkkpO0qqVy6N
+sk3q+4Nh/MVWkFeodqrKQ3XKhSRocxgXEcSQ3M00pWdqqEuR7WU0q0yrXK4bEvPTKQWIOSSeKyE
zmtm1CeDlrjmFdPyO1ykXlyOTwVlF6iafq6G+CVHqhNOBj2Bx+g1fbMaymIHKaldryevXE5bSrMv
WQJ2XZxHB/QN+ZBA50iJRp2DImFf4yPsO+qVnUHD2bPaoy3hdBok2xphkbusGLyajlclD4HiZdse
fDGTEywC9+sMyFoLl3pDvihx/M60Yo8HyrGMpwAYBaDItA08UhQlV3x1CxeI2AwsOewtFdbXnuCF
ZxFBxyXatAwoig+1valx8eDxYXqV3gWmHX8NESrzmGq4cPj2aOHfRjZutbqFvSfjW6nYvpEbn6rO
+sKQHUHWtXhNTOP/SLuy3cZ1ZftFAiiJml4leYyT2ImTTvIiZOhonidSX3+X0veebdOCdXuf/dDY
QACXSBbJYtWqtUIHx/w+MpAdkIZd3JgLNS8OcUa3NffXbR0dJQ39l4ok78wQDRERlo2yfaLxrcL8
2klJ9VSk6mfRQUFI6lmyk9O4cPVeRoJWL6P0SQk8fodu5pHwNH4BNhpXXI++q1T14PO9fpPB6wpL
+UrVgLlZp6Dr04P0ISCzT3lDtRVLhtjRlC5aqAH+SL1qJVXyWleNh2ZArD4MGw7NA1aFH0TzPo1M
6xEWc3YTW2EE4O5QuT44uqFGhYnR2iC3u1b51XbtqjeSlwgOtEoUSKlc3/wT9RgUuSg4fHUk+VHw
Oj9lDDZW21XULIohQ2IrWhWoKlw3MXEDwYSB7Y3pg2y5cF5yJuNJ5ulIhleVU/fx0gtrR1XjRctm
0u5TlZ8zU8KZ2bEgLnsPPAZKq9omkgXp2AGMbBA1b000Kg6FC6gP0r/hzDROjhHEF8TSwRoFxu/z
aaxTZNva0mr3jJSOTKgjedZiCCsnhazz9elUJ4qG4DXHy0TFwoFZRrjRoe7cKsB24P6RlvCiDA9t
ACbzIuycWistx0dHmdx7KHX5X/owaGtQ/aVrTQtXCuULvOfbZehr92HZxYsuawsX+cRPSykDp43Y
c5YdwqDqbgxeaKskDp5ZAwTMwHYsAPUiUq/YiqVBFj2nqtNmYeu2BhBuhlJu2qys3TLi93rFg6Vq
+sjXtYiAr4//YqrHYgdKHapuEkqJCDurY9OTUgMJ79Dad0gXjWn3MEHusBmCufDv4qoXCivC7uga
0qLlC4WVAartxdC4nhdjV7eLfzGkk/qN4D3EqKVE5TCTWOkhL9sV2HhdI/cOudU8Xjd1uUWEIQkB
bYpEex+kdb+PlaPpl3YIBs04/A78bqNU97p5RD8UsEJzDPFTM4mis6VDlxTMcWIxkUmK4YcMZquc
AUfDgVXMv009nJnJi+NMlynRVAVsiGBkB2Hc+T40W7MLSRz0e4MpX3ri547Zd5J7fQ7njAjRStOn
aMGHtsAeBE62ob2hsjUTSk/4OIYB2hzIBkMm+aJKnmkINrqx86qpCrvswOOH/K1kh4OxaZW2mDE3
PaB/zCnns9aoKdPDDtBi6NVD0MjCqzwJ9Hh9fdomXIAS4G0pJBlA0y9u3IiWJvIcQMR6qHXkDbLH
QWbX3hzV1cXxOLoAJHgwb0DGXijU9b4kGRDLAVOBsmVDuJXi3AWDNvgZqENb2ZXZDIxnzqDgDgnY
NDjUmbp9FkOHM0udyHqrUSXnqF5ATAeNoGTmCLwoL+vo6Me1DHEUhIK4uc/Xi1KrLgAdwh5u38vw
EZTTiHzeyPCFC+6/M2UIXZmdaTSNNGqxhKR1mFE/qkNscx/smpA9GAY+A4ibcPwRAgB9Qeg/AVgs
nISQecZvRti/3Mo3CWD/DULpSO2SN4/U8a/rDvmj6Xf2Yh3nEffIz6GkGiLOT9UbzygLMDqht8uF
IX3bHcOb8sDWwINmS20xUpiqDr1p2vt2PUd6PbHrzqwLfhNxNNLwENYpe8/4G49m4q6J/Xb2+8Jc
lm0b4ZpEz7SMzEVH+wEY8NjWO/xzfR4nB0JVA1AR8BggADt3x0JKUt50KtqP0gFZJm64KKfMEvVc
PPvHxTqxMn7FyXvYkv3GHOLx+Ljli2LJ1t663ET2yPQ113I0NyDhFlF7jahVh7YtvUb6r6X5Mg+9
ZPn3s4ZEJPIHFsWkiTciDXOobFmAz5McwoiBIS/iWqIzRqb2E8RAdXWkALEgbXk+aZKSpIriAw0e
QFLZ1Eof2lekcgGGeCAtMd3rQ5ryuFNrwj0SD1Vl6UEKOKucu4OHtkeqrAyUFf6FGdDZqhbIeCF8
Ivjb4PVDVcbAmRpmbFvpbZJHdsvnQvopJzBwMmga9M8opvB86lrIrzVDEgOqjwzngeRD7Ko9mzUz
OWdQusJVBeXWC+1ZE5w9RoIGhL2qfyYssEkMCGX88fczZkIyAKKOpnzJew8IqNpqFRBxQwaYRWbZ
TFYcc04mc2oo0LpCJfaHG1jETQ4pDZG1wkMvsLitWccG6xIqc6eNYEUnCs5raJlCQsoCPpcKN1IZ
eFWg1xIUHSjqQclTwqNVYC2uT5h4NVxYETbOoCKjb2g5+6Ho4u/skT/Fh/J38yu70Q4lwIPgr43d
aMsbELEOc6xPc2MUNpLB9Vxv8pbte/Wg96+8OmpzCsvCyXAxQMG9G26hfjPKbCOTdps24Ydh5QsU
phYyko5/d0Fc2BKO7q5XQjCrDAgisuJG4gOQOvLm+oLNDWec0ZPbwUMZkpAUM+an30b1Co5aQJp+
NeHzdTPCofBnJEADgf0bUDscQOdmKjUCDIbB+bwqtEvvvuKH6wbGHzgJSS4MCM+zGJ2Snpo0bM80
8orO5G/VqFIbTEEgGFHyh5oHT9cNTrrayYiEWFKGVkbo+RXkemv1JcvKJ5p7zxElM8H/5Pr8x8wF
S3LJuh6lWUxcL7/6iP1R4wIy7eDNYeqvzx8Vu/t8yW8txnrs2xDFPpBzksZtrafc+7Tkv2y1+rNW
CnpiofopI+gWpk4lg5qXks/2bfksBa9V8ivIH66vzvgTF+6gWEChG+N7RhXcWguLlJcAyO0tCfQA
PNqhoLknLUUmJqD+MkOCegGJ3ejoK+VfKij97/D+sT0u6cmWSoAZ9YEZxJO9AAyy8R89ICevD2/S
+U6GJ2wnBdzIejWY1Z4DZifl8a4A2AYl1Blup8lde2JG2FRgUaWx1TFkBZJjm7FPvJ+SfzMSCPKo
4FvTDUt8sVcovuVqMbB9F7zLiQzAYWCzfA7aPrmLqK6N72hTvWjuI0wu1AHotL2mGCvmx7dqAlxK
3te/YgBjr6/NnC1h+dWS+1bhKWxfF/uoffRwKxD/uW/nuoYm7SAw0XQovECoXHBxq5SLxPKUUU9U
drjyqsXJslafLW9mK83ZEcbDJZD9VEXJ9mGs2CQK7C4tnS4BnA5orutTJyo//tk6J2MS/DpXanCo
DWG959zRD/KSLLS19iF/pE51o70NTnLXd06+BOH4iv4bX4dmKhLD43NMjPhBGpDyQm/BZxq+1sGT
Hs81+0xuJoMiDEMITojIy5pAW0U1TWwmXV5zotjw/LnpmzOhnJ88OVUg8ePlFWgSjZfiC7qdro6G
TMiJfI1EwfMPPrEN9M+CnQxKiIZAf+wHjYRZ0x79hxiE0ij1PZnHeKNtpa15Q27m1AsnT74Tg+MU
nByuZVdHsZIiJCrU2m7JIrSYrTbP1/1weh7RxoZnM5brYmtJXsJ7mbN9GRyi6tEEr+Z1A9Oj+MeA
sKfwHIpkvMTYfihvqxQseQ9s7gacHMP4LtJVhWiIIM4nyq/MQU7rrt/THFl4yKhWc8QKkxYsRHTw
ZaQLLWHtPTAhWGzQkOSPUcyoISlTzmQIxZarP+51YkJYbS/3VCoBrbeXpWX8jgSJuUp2YFCjDq49
kJu25qrr3cyAUJDqRHZ1iGdbzeZGKRyzlTUAvJ0gZ1hw36bxzpzrfhLZ8n4GKSPPMOb40dZIhHnM
JDihRBGraHbnKvVSTZdjmmYkp+u0JW2dwg4LO1lAAZW71/1wcv+e2hYmuLD0mjQcamTdspQWsmfX
Tv+bQcPYiZHWA4jMtYolKOG/rtudmtSfTiIFLV9oRBAiwDAAkjYkQbWH2uQq0ootoKib6yamp3Xs
VvpjQ8zAxslA8ctS+TOtBfLYa8DvmBMtLTDRGFuFOt4Nuy1u53oTp/b2ydjEiAYAwyGogL0ErdY6
S94No3B65WlmcFPhuow2WxxOFHVTsfysNJIuxR3KQvWi2MTewlzRxSiUJxcrYDgBSV8nB8tVbuls
E75YCPvjrsjroBURgk5oRTw/WKhFui4lkKEeuzzbW9RLbXB2ufl9PfP0mXSSE0NC9FnVcqKjAI7z
RbolWYIMXDNzDE/GG3ip/Wcsgh9W2sALsOf1e2ldL6CItUSBHb1Idt4tgo/601jhVFmAGcwf3OE1
/JhZxKlHyon1n9Pv5C5L5TYGJt1CRHAwnZEXijrdI43dmqFeDMJeE32l3DVCh9cryI64c+naSU/9
Z/TiFdEPvd5KJuzL6kOd/dJ6fEPWuzOjHIMO8Sl2Osrx7yej7GPDbIBThaDsrbcyn8MFihMgidfR
VL/2/+sxCYcp2I26IQmKai+jU0ZWoV/XofWhnqv8TS4dIm/UGA0ZbGSC40RESxKSmICCFrpvW3Hq
QQuBZzYcVlkWSnGoWw9CP2xtZMGcPML0yfaPcREwOFiRYQAzAFyGC847gJTv0kUETI4N9K6tveUb
9V2xY9D/rq4v5aS/jOMFJzZFh7+w89OcK2jTwW3cdMGuTTTgvADvLnVfn9mX486+cBkUoakKFXgL
8fi5y5RaQVOlQsnCiHeEKjuOJjBIGYH8w1WwHaR+rlo3OTKkRmUwG6E9RKT87iOLxGmh9vu0STcg
gLsLJOK0cvgv3hgUNTrLAGgQ0FLBOSnIU+MwwXHTRw3wgZAvaF+vL9EPKEicOor0O6pK0JpD9uN8
6tBnY3QQyMTpTHEzFMtg6e102WYH5lCobeNOePgvLY7H+Mn+5mGk/5E0lx9HCbZ2Fbjktdvq9rBI
FtZ+zvunloqaENCz8OQdwbnn5soK1IBmIoG/tYhXfRGPOgKLoAR88Pq4pm6fUzvCsdUlWeTLA6js
MvpNpbfamIltJ++eUwPCSrWdlqN5DOABYNFddRkv0vrN152hXJm7ZsEW8oKuY+0eeNxcdjoosc1c
r9MTqatUUzRrRBacT6SGbc4UhjKq7D9rpoQmWnDdzDH3T52TFLU6FE/Q3m+JGLY8b4Gv+iF7+6GE
aNYgDV3Qm7lQYSpHgSSIqYKbjEDqUDgwgnCoe16iJtg1L6walprX7NEV+xqiG+S6W0zN2qkl4eWW
ZRHxNX8kohr6Hc3yWzbIqKIFwdy1OS6/uJFPDQnLAyaV2kxAGvCjDdqgJRBNl1t/aznaStrKbBMu
57gTpzz+1KIQbxkeNeIkBFlQ0Vm21nMHHb6b67MnsnD/BI/QexoPQQStcItzp1OyPOedgYUC81qe
2NUmW3quvtFld5QlKFZzIc7kmE7sCWPipTUolMGeXg5Om4Bpc1awejxwLhYK9AFjQRrnrghrj2nD
cyvLux9mT+okSIAMK2uVL7PbOZGyqd2knZgaR3ty1BYZ75qqr4B8WPnreoXzb0mX1WrunheB7X9W
6cSOsJ3CxEQVvy5RW5Xp0gpBFs+pnWV14MR+mNhodtPRBBRtWa7hC6RulRE6czxOLtzJJwj7zAui
FDTa+AQZHaZ69WS0cxyzUxZ0gmYI4KrUMfF3PplybNYoVqJODSXDDfHVF1rM3sYzNkRRZc5DOWXo
+dyD/L1d8EVf2zqFojn60/hXs4geoHvT+Q76IWb22dSBeDI4MaCR4raq0wGl/miTeTZ6vszvdBst
ldfQIZ/F4CCh0Dgp4GoOX103PTlkmaC+rMqGBjrM82llsa5kZhYAE8eNhe6V0NVqWbW4bmQyzEER
+z9WhH1tVJ3c5AqsoHOevLercFF9UFcLHGPrO6MkGvrPr5ucOvhBfamP4SEghiIKj+lcB3UpoAC9
mX8VeiTZNQ2fvBIMZ9cN/YRo4oGCaxkBDhqPUPETdh83LWswU2Ci9d5D02cnvzUVxN6Q33+uifGs
W95XAg5xU0cTWcWLd57px1ACcM5ExoH54MRgzVqjyVZSy4c6UO71oXy1ADKwSzQCywTc1lJ1l0bo
MzeHZMfrZocWjFWawA0rEAWjOexX7qM/ObZ+xX+YsEd4UuGtqhL9EV2QvqWent+wDGwaQV1Itg8G
GjtBK5rN4xZOHhDo2iwrKoPJocyTNU860JGUSeyGeeLZmZkf0q67Y4Q5Wj+s6qbfSJWW2HIvvUVh
dVO3/gvavdC/KAW7jql3XMqORi7ld7lXgQPCQ3s6zzPLBROYvhjASrCOY+M2z8gdl/0DGjvm8ECT
uAYsuqaYeO4pqpixAoo0LfkIxh+P3h5kDzfmvv3EKrgU6ZZhodj8RnPipXQE3d1cqWfK+hg94eGF
GpZuiZinSuW9Rhsc/NJaP2Qb2U3cYU1+Z/fBsrjpl0qL9Kfilo/BwdgYx+v+OJXwMRBSgRJRtbAB
xB2dW0T22lgCmWgZLBs/PIDQv7Dzqj5IQ7+EAAwaYUCswUEX7KflDKfcT0Qg7AYkCHGtKnhxAkcr
hMkJqUKzAMENwuR6MSzRtHLAc+aX6fqbFijDYJ27zW2/noso1YlzDHbxn0lQpSai1gUhTNNIAGYl
801+4YsGaECQdqcQUEE/ylNz39/5wLgt0xWSiQfZAan1TQ5JFTy+F/yxeNPX1V13V96Dv6VazaUY
p94OQCOZiKlRNR2PpPNDNhw0L+iRvUFwyE2nAKmMGzjaL3zMa7hql+neqOzqvd/8f3Sbf4JpcUVO
jQsvIzCJEJ4iA4GAJ3231i0fRcfurcdiA96pVXITfRudG1fucDOqzKRHVA3t5AkibCt95j09PQ8K
4K6AmYFxS4SVaE3kRV2HRUp27KXa5O89kmW3wb18J93mxwr81Q5ZQtfBzVblzPNpyj8UPEFRfwXh
MxbhfAl0L6mCNumwBPmC+iEaGueeAHMWxBBILsFwlPbtXikSNOQMrlbPefnkBKqEoOSK2gOgEsLu
ajpo5FUNCLcql3wb96No1LAJD9LCW0JdzdHe1W8F7PSW287cclMvASRBECGM5tHcJLhwwI3cbHpY
TnbZ0VqinctRV9EDunqXEE2Zubyn6hxn1gSfVZSQQB0B1ryn9rt/Rs++GyzJ3t9038OiXAbbuRh6
Ilw4MyhMbFklTZmOBlOZL8sscGyQT80AlccgR9yIkNkEjEbRsQfEdJIOFqoAoApwfysd2rWiGk2n
LP1UPNDbx0X3VZbejdfwmTfcxCMEXUSagUq5DApOS1g4dEXq4GmSh31nbmIjcvrks7MKO1Y1dJq+
pfqWJofrN9DURji1KCweAfuHx/1g2Jfqq15D7rP6F696jAmNfBrqcGMt83wzp1mbNCa6wfZ5AzYT
gq5DDa+OuXFMBOWnVsTXQB/rjcQkj+yxF8Go8yoB/ximT4zKc5tryvtwKI37Gj2KmnguFjKNiwgv
UxzRmWJDvwT3FP2KmRM7BeAAyk7NQVMZzvVXzJkVovI+TZtODpMB3O3qXZKVy76V7j02uNf94Udb
VnR8E5T+KjqjRiS4sFxSUZkZIs1hH8fJneaj2RfKQq6ecRAgtlprm2r/0SjRs16GESjCjOeGaC9+
opggfVE+/AxtppBiWEdWHdvM4us8Gx4Us8qdKhze0wZM1mnpz7SlTx5BpjLGkMBGo/dE+Gi/IwEB
ldKAeqTnLQYXBbvDjygG+McSG9K14EmdO/cmPQ5k+miwBJgd7nDu11qWJhTUV8M+ZeZNJB2ZWm87
eiyD1+srMrlDwag/No/hzSLC7Wgbh2Dzi4e9pOJROST9myZ7M2f4pHPhp7Wf3s2LNiiD9BlJU4wl
ypMtuMCOKinvqVps/sVQTswIPsy1ihskgRmz1LaGr6x10s+4wuRsnZgQPIEa4JGoYngCSB/sUL0j
0tP1MUwGzcB+/N9ciVhvM89jJaA5LEjSUTcYcDlMAUqiih6sFvipAXQZRC5vSd7cDDVbKIHGnGoI
GrdGkcTxFOiXyHoFlrn0GW2jM8fT1Epa4HtFAGuB8/WiQp41EUvAargv0sgZoqOmbGM2ExpO2gAx
KirU4xPaEOa4SKS41LJiPIruW/oI3rogMmY8cjKGGdlX/9eISBUfhTqq+z2MsBf6re18lDbJo/7S
7qGP7s7FapMjGnu7EG+ifiQ2XYHdbZD1FGuaGsRVrX6Rks9En6GUmHBNE8Bcyxp5hoFIES53vVa9
PIlwgpsjr5o0UsdB3ey6d87ZEK7zqPVo1kc4LGqQKRGktvvmeN3CRGB0Ngoh+NI6UykqkPjv++LZ
GnkdsnjDjBdZw/9avW1qb9ftTRyzJvThsOFw0qKLVnC2iHHPQ7Yeulgh2Au7XAXxXwt6KYRsToDE
/XVrE44A7nPLQhaCgJVKLNxIKtjhM1ApQuD93sjXLfnOYPC6jakZHFG5QCUZVEXi4fziKPOqUFoW
8b2s1SDOe6FQsrEUZ2Rs4jKq3M/XzU0NCfEkApURsHMhuSwVGZ5yAU6EEuUuUmRuwUDemcdzG3Z0
XyFwME2qI8DDyw2tQ4JjBGFbmKD14cjiWJXbrtIn8ogcVOkodrAw5hx9alSIv7HMMlCEgCGdT6Ii
If5oTFrt2/xLNqH6R3aDH82s1KQR7Fa8A8ZBiceCr5tgTWLZsE+A2GqbxtUQxyjFXCQxlXFFHQVT
ZkK2Bsnd8TtOag9xAAiwEdB6T9WI2ETia85UsH4pkBnxDfqpAK3jmIj5kLFYWmA5cAAWcHxN36k+
oJrX/WUCAoHaNo51BShZpIFF6YwSdBGt54clQmnbLx2GAmq6Vn+VumPcNdvgLqnt9JW9xY/aTHhw
Od0wbMIoxqVdVk2b3tJZC4D3HlQPEl/GwzFM5sAlUxlgE7JkSDWiWYsAcXE+12lTdHgmxHyvNBpg
laoBXpckWvgmfWwl76jEabTQpQzEoA2kIWvTe5Fbbdma1gHkbZrjyaD/I70cbSstDZZmp2gfXFUW
eQx2xQ7luSeZBN6mL+v8KewHkF4zDeSdXHViWoIIjeWhW5ZgWEGSZ1igmTDbyY33JWXFbQDRSTcB
ERCkmayNbJZrr1K/27DTQc6X7OWGeCswmD7GJko2XuaDXILothwbr56VLYpMvc28YAnCr4e4Ct5b
n6KTvQqRupTpM+QvGzto/Ic6V7dJkWw4A4hB0kCu1FXlKtKt59oPPDfrC8kJVf+ocvWrtKon1TDc
GgIdeRSBTa2SP4xKAqWsMtzWCXDq111vygHQaI3rEd2NAKcIbXSaBD21iuP0HWX1AhO0xxFFVfH7
v7MieIDKo5ymclbvVXBggovEBmv+0reMmet+vJjOz0Mkb08Go5w7Wh9IyCBAPXhvNP2HEUqv4KOW
3YD4Sysq7jwpvAO++HnQipfrwxuvj0u7CP7GHALVDeEwUX1NCfxsRL5Jmp3X4PGz7ALsBkXzJAV/
30WHQUKSBvwLeBNfnJCUpEk3UMCW5FJ11A58TMxYXh/PZQAAExaKv+PbDn1NwnKlVZf4hYXuM6tC
eBFHtuZ1jk4eo24msrmMnc4NCQvWeIRb0tjEiccWWGvl/La1/M/rg5n08JPBCNeW1pXg7TPVCkox
EpRqn2kcuW35l138CF3ORzKO9OQ+8RRvoHWFhjOzeSD86Ldzt+/0VKFTfHyTwsmFNQmrOkwDFWAr
qVm30UdM55pN5wwIa0G40rdKC6Cvqj1YTflQeOrh36zEP0MQVkKXw8BErxdgaTS3Nem100GyHc/E
XnPDEBZC4yTKoxB9RCnL1jwLdk3wLxwKpQqNjC933RAREmFmGHUAbYL9ANUALqFUZm1MvEn/frJO
rQjjoGkrNbqMyQorH/xMYNwI1gqVV9et/MRT4tEF2ANIDBF66KBKOfdbKdCT0vNBAgoqY6CunQg8
zYDmrKB65DSJPcrAxA2I3GelTafOagSRiPIIzCKuPDc85FoNNr4eDR2rblevurW6qjfNau6ZOXWU
qaqM6xv4btRVhPHFhcfA1plWe+wph0WvNbKEafXKUF++PpNTfndiSMTnZ2aXs0Qv0HoQvoOcD6zE
r9cNTJ1jeJHpeC0bIPwSsWdBU9d5JaX9nqlfzcibr+qgzpnJM0yuyqiHAo5QDQ9mYYvyBlS9SJWw
vVx53xGof42SPUjIP8Yj67E6tM8Ng0RDrshzEfnkQp1YFvw9AxwJmQCT7RvKB7AIwhGhPGFX0DJv
czLDL3O5WLg+DdAt6FDMHFmCzp2vRL/GkNYp3zfBQ8V+68HH364Vfh/KKGNPAdZLxIVJBZ6FOign
9yzrgL7HMYeHYAEiuutmpp61p2bGv59cOqxPe4I3YD0OAxQiC+BUVr5m2bgsVgreL4YVbq5bvHTC
cWCjAyLSQeZGiHSkCNIldYAuFCOrHtKouK/N+nHoqxk3nFgfQNHRS4MeWqyOWApKzCTqQYPMR/3v
pZl366HwZxBZl3OHC/ufWFEVXAAy9oA7FiHbwxcc6vUIxlNUn7N6YZaqv7kZ8r9vP0bEBq4+lOAB
z8K763y1Spo0HETMBfQe0fgZg6c7teZOoZ/LRzzPUUj4UTGFXpOItlGU3qNt0xf7YAcGhPvyvQXv
uBMuIBFxAOVht5BX9Civ8l29K4/KTl8Hi2Qlz6Ecpib39CvGzX7imCF6FpKy6Yo9kizmbXCM9uE6
W8q/pIfgQ4GOwqe1itbDU/hYr9OZbPSEaUTFoNLBDFuXVDcWVasM5S4AHbQwt6HXUuBFbUCAps6Y
XZhK7WaFkmJrzOnw/kgiC1N/ZlkIoKicaVahpe3eqNs7Oa6foB8J2Rq+iZp8i+rpLiv8wu55umUx
WJcN6EE4emq6UGzKF7LmZTYljWarVg06IyXs3DKhD0FCdEf1gEqqG30fFuUTFncZlsMT9FQqx6uL
F6PWgZFKiGvqhW+HTf6Skea1UQ3Uxzqkt66fACIV9hjpAh9ggFkNRUwkDoRAtBsCM/RNFBfJaqyw
0wX5DQq8tbkPPvvOHdt8IJO3678gruGGr/pH+8WepNc5dK8yuc4nnyHMdhQnuBBDAKPpCpdhGG/q
O35nrgqXLVW0yrgK9OuWgRs7iW2typ31HVWO3joQo3FbxW4R6WyTWXzuRFXsfHKE+zMuahM6Pviq
ymUuhFscbz/UKFPWaOms7PIR6VrpeH1BrImbU0ZWE5ks1BDHjOP5ZiNx21pmqjV7vW0bx5NwAZgZ
uHdjK0PLY6t9dVZ2N7Rsm4T6p5HHDKooXAHKg6HIiGQLzSFzUVCQ52tJ+qS34O4tcvNN7WViN1B4
sLta3kGta5c2ebmMAzNx/La0tjEfXrwh3ST6UNtRTLaDgW4J0naOPDKr9i2krKBFgzq60iwp5Kdo
Iz9JbX1f1+y5L7D1g/ibcfLMrSqGRhCkKaUK7L1q6t9VhOmuFRryFhSCn1pevclwLnDyfzA9XcUR
aJc9C7SVPVGXjZ48ggiqBZ1yWdiERdDXgRRUJKMenYFdDZujJE7Vl9BByoz3yuf3EriOHQ3CIbzx
oYFUSmAJDwZ6IGFXAEfqd7bRhdSuWJquiqDcSZz6uCQaf5MAeuIykAveg0RwVHzh2iov2VsBtSA3
0r0bHgfUqfyEO2oso00zMd4lJCJB3R2UbqX3yOx5oIQuK/8+6clcOD96vXgGjWxVAFBAsfaipymj
ecqMxGyApKqfR1C1dBc7kB1x+VGZBZVdBgO4pHXUo5BQB3RCbFPglaYQVPuhW0As16oaTDnK41/X
3XvKuy0FPd8IfVEjELu0El82WAOu1T0pzK1Wtq+RGn+GcrBk8mwpYtIWsHmoauN6pqKtWI5BWdXj
BE8lYxlHz7l/0+JYbkvVvT6oy/gG4IwTQ+PhdnI/1gyYk9yHIWhfOWbb27U/kwqbWptTC0J4U1Vl
4/UeLHjy2sq2Wbqu2pkgenK2AGU0DeSOEaoJJtpcbnnCDPiaBZalLrzr+qdGv5OsfzVb/xgSn1a1
wocyprhxMrVd1qXnhH7796kJ8OKNj3nUUfASFmKzmEs8rgPsGwaZFSuEbgzdptHcSX25ORXQdZoa
ZLSwZS5gOUqkG0WYNXsOih8X/QAHj1WbjuobixYfvACPYaUdMin/dd3bFHPC304tX0B1ct8IkiJt
ANxnN5rVKWtWGb8V6C0WWm/YUktvjSjYMMW7CROc2KyIDvGQZ7YxtLFDMgD9WaR3tsLTfhsMBcjS
fe2LKv2wUVt2l3HtrrJUtNYn3r5rQWRItW6FjdSujXq492otuUlRXrAKpOP99hPSQQlU5WA9brdx
AORpWvFPSuWbDGQYjimZpQ0pMdO2DAa9HwY9KiV51HgaQXYw+23lEZQQC2wbSngPUZr8uw6T16Bv
vIVP+G+NF5AUqcObNAKQrK1lLKlJ35Ho/LQCclt7emJDLuUISutVn2cr1KL3Ye/dRYxtmQlu/Zyk
R1+KFnliPJk0+EwKcmxqQ1/0Pn/qYvZYKdkNiUZRu5gfJAmtzgGI2suWgmS7WaNf8d7k+TskKla+
kRxClbygA3Vw9L7BHVABGCMbt52k7uK02dZps9SM9JjI0ILL++i5AyEb4lPrExqY667HdQLxn26R
SAGY7U1pH7ba0Uvz313HILamZq/gW3jqgSlfJIN5ozX6Qh+KhRYlCz0PNFyBkMNqw+w+HLxXpjR3
Vdg/QGh4FaTFplGUjZcBY8SGcrBZ5zc7osb1wuIgFErLBsDoUj2kA5Rb/NZ/aqBiQvoIYgNKtcRj
HhJdkbKUQBcHmcV+0RQhuG5LRFi9+sKzahlF2uAYyrBtwuIDnOyu2ga/u2xwzRYN061u/FYDQG4V
ZVVCPsexQGtmFhZxygEhSeujVJLWyqHRkneF9UeWmHti4ZvM1LyVmsEFzXvgDAS6XV7J1jSP1znN
O1vyzINSxI+G5b9khn4s2vy1MMzPqEwQEurWJhiA6A2rfdxJaL/NoaKALi5my0b5beYUMnHaY90W
2m3TQv2QluaHksRvjTRAN0Lzb3vVQ1Ks6IEklZmFS5//tsziCKj+bWrpDjjXt2pC0J9VGEdc/Z85
jX9ZJHQar1xRmvwGmkV2TNVb8dy8S7hW3fUZMh0sad+rJrkNQnWVa3SnpqEMrUovtDODfDeqtYFm
3xfS2aAOyOtoK1XVMguph8Jk4Dt9in6Rlq8MNmzyEMJfYF6lrPzIef+otkXhyhEoibtYYq5mZs+V
ajwFefGBsvhvQ4FWodavTJkfY48SJ7MQuESR8ausoq/ACiFwVz5TVbox1eGoZix0Ctnb4lA4dJZ0
0/FuVSv1S+ANkUNJrC1jvfwd4qnk/A9pZ7YcN5Kk61cZ63v0YF+OTc8FErkyKYqUVJJ4A6OWwr7v
ePrzBavmtBKZRpyqMeuLVlFUAIEIDw/3f1EQLkffxPzUO3GM4WsSeTXP7lWqPmyM2tB2NR68XhfK
Xy3byfeBP7Qb+n+lR6FhOvvqlJ6sRH4m2NRoNBnmOz0qvwJyjz090FOv0fGKKrnGu23qfHk7aN44
3QiZFmV9Ia9/dc2RnMnpZZOQmXcnPUlcv36w1Scp/uuKYTSNZBIoUjYo2/biFE0mIx+1POIeU303
C+GghzpUvwZlFOfXIi+kgMZ1GBAErd5lWQB76L6VsAF5HzsvlvGbL3ElCZ76/ltBWHp74m4QLOiS
Q0F7RZ8C6VjUiCpcdTM9Q/UKHP1ZOUjb78Ze2db3a5jkGz38y4HEJ/wli2pxDk0dK2Sgc/JUyNvs
lOxFriu32+ljvZnu1kDyN5IqQRwR+qk0Cq/gREaXFqMs+TUJb7tRpZJFIbtKGq7M4K3TGiFgQTkT
MOhlTT7tALQZgVPj0UdLPou+GkWzku/cWt2kOyZ9JEcQLxarzumG3JiHnsYbwS03tgitcJy50Wju
3l4NKwO9LpZfvpGNdVpSpEMNLREsvPKsEjmc6ndKYd7bA91a4QL3DzqUVX6FkMtypTacsUaDRwpr
SifZUzHpXOtQW+GXHmCUVSsj3loNpo2XluhgyBScLpdfVE1xWg9pjZeBemyK5mxBygUysDKD2q0p
tGjQ8Kk0Or9LlI+WNXavzSMNTFv6HnemtpuLgMaM1HxK4/r7FMwvlRKdgrR4HFT7s6r5p1aTvvXK
dDJpFwyDqrsTBGXDCveTwlW9e7G7djdHyq7Igvs0CDy1KD/ZmO65cl2eZ3m4r5N6HyjTNvS172kb
qF6smsrdbIbxTpvMgxYD3BvRfvijePef38f/E/ws3v8RkZr//i/+/L0oJwzNaFtc/vG/76PvddEU
v7f/JX7t//21xd96KH/mH9r658/2/qVc/s2LX+Tf/3N876V9ufjDNm+jdnrsftbT088GUPzrIDyp
+Jv/vz/8j5+v/8rHqfz5r398L7q8Ff9aEBX5P/780fHHv/7BovxlPYt//88fvnvJ+L37l/RH1P9s
rn7l50vT/usflvZPbvXAdGwNYTKBLxh+vv539Z9ciulkcEqpFOWFSUxe1G3Ir/xTgd1J1wvAjUac
tPhRU3TiR5L8T0vG0UhoTXMXoZonq//4n1e/+Ej//mj/kXfZe8y/24Z3ESCRf58uIMKEqgm+PtzT
BcLOFCv4l03ehLhwSxmu3Zo979viMcdzsSs+xMhU9X6HMqmQsz4YabeyNRa4qT8GZk+gw8tbit1/
OXCeWGOVY8/idfoXZwy3aP+eDXLexAExFMUbvKm9kkSktaNNKIiiMc5mluFOo+xhwL5PnJWuws2p
0GSkrCjCMMVi1n+dilyWYSA1lezxddyZRD4nJZxD7ZRTrcDn3cMCe9OM4SlbqbkvxOX+nAudFjA1
GUDI6uIjOFHZlPrMXKiFsk/UU5dBn22lrcpNJB3sT770u60Y90qg3wcWvSJVx0QsPXRle1eqwRdL
n+4nqlZy6WH9RhhaiZYiGi7XCEoxMpIWf9gRXE6MpDl9HgYdVWoLC+0PGh7HWaTey5XkoTR07qjT
zc4auunm5xAAP8EqJIQur9xlYg3WTB/RS2wQ4Vm4bWmTFRNyMl+KGmtxp981xt7xx5UuxNrAyxu3
6UhO1Mu97IED2s8q3mtm2j6k1hcT56Q06iAgj+9k3f44OuH2l8jx5/b8dTtenhcsBPB8TDKyP4B4
UWFf1DJUCAWQM6QZS9p4o07xpi0oC4OvaYo1BYe1oRar3Wwr1Y65GHk1jYsiiLbAOzy/lrjgrkF4
L0/bP96KPQNKzcb/gYhzuX76Up5HOQopvtLWSfrk0GaZl2rpSt1sIRZxNc4SBG/3neZERiB7M7zn
0omww00P0dzdzcgeB+ro5mm3ySlZdPPkoo304e2Pd7VNXsGYkE6A2aKX88pw/CWUGroOVrjO2SbK
HlDlxuxzt5iCfWDiNodvA0F0k9n64e1RF9D/P98a/bv/GXYxu2Hvp44SFwSPU6qMrmTNHvBb0Kh1
ipOfrLsYz7pwEzZlZG3+PPUvDv1fF+yCtvnn6JqANREfNDgBl9/WjDVpMHCf83zrSxAmGy4xh3Ya
3w2qtA0UaVuaJ1/KX+zsOf4ZUGCZmnlva83RYvvqVnqQlO6uXWsQL1jqfz4VaTi3JlxowMMtnors
vETvWvaa5ltfF9wxAVVL+qGp4Fkl86kaj4rsY8mELeE8JwdH10+dlsAXKrjAZxAKMYzeS5Fyl2mf
Vr7XzWXCCc5lTjchxiy+lxNOQdCHnLjiS2lfs+JzPtDNKae9CmI2KnPXKPe+hQGd3dPsajez32ym
Ak01piySSAgtfHt+1Kq6EnwWZLY/Zo0CpMNDAYCnA305a51ESdjWOIYm3XZHH11ya9r3829BqW7Q
mxCm7WdDsz+yqMnQp/vADbl45FLtOrHp0S46TGp+Jsh9Uu+wk3mY0XTI/upZxCbD5lSQG7ikguS6
fEa78uchnzPZq3FPt8B1J3a/a51gW9NAFbNkJeq9tqYBs2gO/jE1OskYcCv7NQG7HNY04imYIqYm
qJ1jM3IcZDiXD90W48pNXeTYxffboAlPndUclWqmoM5jOOjwr63tW8sH7QEVIILpwEDTF08yGL5R
9P3slX59GPtmH9nBk+m3d5GtfI+iF/hUEuOuLFoxrRcpANNuUv9WIEiTkJJ0XuRGGZVF9Gep22Fr
vskLV8PO1iGqZpyMfjB4UoQ/tNTvwqZdoRbfjG/YqJEEQNKma7V44T7tJSVWHGiKc/gF5967Zvo4
x5icTUQXyzn26J6YzdGs8q14An1aM767/QSKBX6LLi3Z8uKorEwMCy1qZFjA4qpot5sim/Z4ZT/p
5nzs6JSOdzWaDGL05AFU7JeVyRdvuJx8C0ajLr9qPL4uzl8OljQSDQCb8ecpO7TH6Te1Tg8t6qpj
UW6tbHzn2OODj17mmHdwfspzJHVulddrX+LWIqD1weUDz2kh/nG5CPSw6ilFxrKn+8GecvDJIKRa
s3S2lfBJKvwzIPezE2bnsQ7W5kC7NQc2XDOBLQJdtNj3JaRLoys55aTC3lQTBuTBRtNRKda7u6Sc
PMevj4bVbVXL347KnYrDfDxKKxHy1t4DPKEbnCtIvC2Xop2VNc0/PkQ8hNshi7aAUk5RkHqaOe0V
nsTG4pxm8tvf/7I88kfs4SoIa4ftjsGQSK9++fxyboyDI5GpVbm/FTmpCi28ztKDuIsMUrR7e7gF
rvTP8djqXAvppiGofTleGCuhmkoaSWjQbugK1Hp2sNq7Ivd3hmR/7OFxyMY+Vw5DXm44385q4HzE
ow/9w7VHEfiH5cq3kYOA+IUrEe6zl4+Sa2FjFI4ye6MuIHEZJPX3Tane21RAs7J5kIfxXZd8TLr8
PPnxcWUibq05OqS0rmXOQ0pFl6Mr6SyNaWHOHpxljy7pXjP1o519n4vssVLH7wEi3D5GqUhinGVb
epni/pvUrXz96+uIjROmjriKDGoHBJp4yl8+f2zHHdrm+uhJFQ2LzDOcbufQqElaGCtq6gGH2sjT
iPJZtoIXur6jL4ZebPg6aadmykhfMRDEVNLYxEW4Dc1ub/rv9Uy7V2fj1OfBfUQNqx6/lW33sXWm
fRlp93XsfNCV1arBjR3IVKiyYLIBKX1NYX6ZjMRW80Aekj8vSGN8apzkUNf6fc5n8hX7Q5OZ96YT
0HtoN33UHGcrOTS6tPPxRPWNbq/P8WOu8GzwhOZhNRm/ESJ1hGLhQkJYVKnRLj6WFPdzZvF8TTXs
JtuAB4cLdTp7iRP+bgZbs38PwH3nd6uHxM2RYfWblLdBdWiLABlMWhDkNf25rA6fzCRyk9bfKVJz
l0zmyXKarW+1m9/Huvn+9i65lTUC2HP4LHDu4ZwsXlkNIzPSU5y8JPTxEjXa1GG/G8phFxgxsG3z
IBnxo8H5bVQxnQtzE/QPzTRsAz0+RLK4xP9eVsM7SW2/zb30pO1ndHxirgVvP+etUxxFTg4PWaO4
xv+7/DSSM3DjRb6DCXK1GkWe3MEPpVKeHTn5itFQhBIDg9NJG5p8o6Ptr45r6/fG8sV4ECcHoVok
jtLLZ5gb2gOpThrV6swHns5jEj32uX/wp+5gTxnuxOopt6O10pb4Bos4CudBDAiRT706uZVUNbPS
JGmsonCvhuZOfmkU/ZQ6WMWb+qbVpj1lShRfJdeZ/M2Yr2ZxN2IpJTWRPtIz42hZvLnWNINvhCWb
tA52VZcehix5dCrpnA6osg13qo5slAFuy9QOOfeMaYyecIJaCekLjO3r2cbVi8wZVWIEa/RFSFeL
WQkd2+BAQQ5Qr2LXVIxtrNQdYnIID9jz9MmqZLd32D9x8NJoQBEty1XK/s5W4ucuCPZK022jqPLK
8JTKDlzEVnZVVSo20+S4U7WSctw6jUW5F3qHRbFUXSZ/BsXZPMGoyjO04EPlDOfGMLZGW3VuOZg/
zGS6l+ZPcZIH7hgCflHSPQQX6JPZXYzyiWRuVraRmKHlUlKQQWMWYYXKxuJMiI0kGhSHpaTkNOxq
qCeoCaVCP6JXqtFtpeol6Lo7EBG01JETscf8OZwmz0y5vab6fZvjDxU1f2eFs7qQb2KKyJUWH3aI
K66MAer4ceRrrqrPshvpyWG27d0kkbFU7PqWh5yD8jFPR9cOkkMgZ7+vzI7Ixa5mB9A7lyVOATR8
Ljd4Usio/04sc6AUh0rLzrZWArh3Ppp+v0s/xLOeubPUv+ud8iVO7A9xM5+dRDumPTqDxlrME6Mt
nwZePgoEQLyQh1iE5rSL0CfEfgLl/vq9GffbbLZ/hK21AdvpinBTFfLKcXBrSI07sihmUy1eDtk2
tjUkND+9QadYjj6EqNpmg8Qm2+tTuOGJ1j79jSRRQPMp89gqefJrWfCXnKAunVLrgpEDSLG+hKG8
VUbjELThvim5pwf1g19Jj4Hix+7A7DfQ31c+uljyy2kGaOCAcxTcy6UMQmVjcNPWPECT28hPJcHn
Ea6sIm7LiXS2jOSgm9FjoYfwszDwKbp9N4YbOpOP49e3H+XW+UJbyJZNKly0MRabsygUtZ9GafLy
dFOWjlfJ/V0OjGm23yEuNGIXS1Fp9/aYt8quoAhNRdGFNOLVfUGN1ElKLQ7WiPzLmZsHpdWP0iZ3
tcr6HSi/i8yVKwOySv1xvzL2rWiEs97rdUyAABf7rXLoEoJhnrzYRmv198GwPxRtf4eO511vGYdQ
Mg4WnRI6JmRi4bZvq4ew1Q+FNLmjZt+V0vuVB7q1GE1UlXBCQfceh7fLABA4Zp0PjkIpvY9Pch8+
zWrzgI7/fkzrBzNuHvLS2ZRTdszV5KBE8wr75noBcE2kkySahiDs7cWOj+NBHsuA+SiqbhOwDub0
ZAT+B38Iv74kso9/z2Hlja9zC4bEeYm4C2756o1TM7SLKVYnry2aF5U+JojYI/j1u3rSuKidjDLY
gX3bJJZ2R1X4HKmrue+tR9CFBL/KXY2O6SL425SAOj9NJwoT2kFEXm38PGStJ8pkaUHBmXlH/Hg3
U6DWjd/iIfVWJuE6vRF3ElMHUUvChNTZ5WefA61O7ZI6BNW4vUh2raE9/lHXTQ7ihqaX2WE+5eWP
So3dzNTcMJzctx/iuk4A6ZQOM20jxN2UZY0ul615lp1i9PosOyR1QFcneYyc1m3KadsQht8e7nrr
gT2hLUcZG0EvZcnC6pJBaUi1AaXxuvaYelUz7qsBjQXKE/+roZZKB71cBGFdMpQa8wFnDpPyfZsj
II3o99sjLYBJIkHkrXSqHvgsC+T6Yv8Wmp4ZjcpQKM2ybOtHe7J2fa0Vbl5xelASkTdyU7pSQC80
VovAK4znuAY7HfjPbz/Lrb3sgPdyKH4ghbHMJagmZOSFFs2jqDjnTnPEZ/MjNOz78Knsn60g2Mqg
gN8e88YtCcA+SuQiReeKvQwgYGGAIabl6GG5uWt7FpIWbLVGOld6v507f1e30aGXPpcsX+RxNvnk
f3r7Ea4zCEIJzRFER0QcXeKbCm7pSpsZo9dtzbHYx+SMYfJlUD+3HF/2tPrGN7Yu8BzBJBUQJI6S
y62rN1Ud5VU0en6IOqsVnqzC/6DHVNp+hrQ0JF3bTVa+Sxz7Y23amPjmT2q11u2+8a15a+4jvDCt
tGXrxWp6UxsKafAszM9kLXhK++FOT2NPKUO3qXrXmCBkqdoKD+BGyCBgKsDaTY3kaZkv5IgcjVoM
uNegHKLRJ6xKA/mUDkwwDkLtmnr0rbekLsIZwYwjR7Q4nfrC8afGGaG02KkXceG0wnDbmYaXKKyk
7K6gZ4sb4doJdX0mY/GLlBPnsgaJcDm5c45qcxRng9fTM+rGj+YoxN6SPclabrmyDEBafsoRaFSb
vxEkUeKgUgX+C/Dhsl7lWJneNoU+YDJFtq2m58HHcqoLN3qYrLS/b00uphlAG4VrKGCjy3Wc41iq
T5k/eJToN4WWehI7R5ajYzOPu7jwt+FgHrpwTd7uVsQErICZrQZTn2vh4uirnTwGLGwNnqP/9HuL
SUx2VVVtgdU/RzQDCutFgxGZWgGwdefDoIBnUeyPfz1ogJgQMYvGxFUSMldNFOiFOnhBGu7DAv9C
Q7uP7BaYJ6o1jrRtzbWiys35RhUJFSrwGuzZy/lWY71Cd573Hkh9A3qzpQFdsHuM9cAzLJqTmlem
3cpJeCPZVmG+gxfDbw+lt+UhP5ihBnFOGzzFyTy7B2IeKM3BVzsvkfaJqM0n5SYInHPakwFE6pqZ
4a3ojMoghwTNfrIt8fNfLltdD2U1garsTX5/kDclxxJKHbu8DTzzbhy0lb17K0BRV4SPoMJXvYqL
s2Y0bQ3LiuJhuK3CbpPE6r0lfwozijI0XN5eRTdq7cwusjnIaYBa15flIdMIbbkzZLbrOO3tyjpU
P5XZfKGG203jbkpIcpzHwVRXTvqrSUWtweCoZ+k6SFBfTWpU0LYqQBzVirKpInOTx8iT6O2dGQgI
0LCl7/VX3/R1SCCwqLGyiJf1EmMIog6DaNkDFlG6albvpWK8c4r0XUaPobTNs1/NgHFHPwNytwaV
WciCkmYxPNGQe7uAPHH2XC4jucJz0xwoD0hyhSll/LV65zgtNFsO401pZr9PY/MNobn3tr1PMukz
GmQ/9ErZWNhlU6I04DqNn9XeX0mhX69nF1d58VykHg7YShBvy/JFI5nJQBwBw6M6P8JU+iB1+6nD
xCL05Y0u1fYGGs7kKVFpQkwqNmhp5Gr8AFXFdj+H6d5Jf0v79GwP4SP0hO+W7GebSmnvY0s7RLTw
fJmTbna03m0S/aTF8z70LSh+wZbzcq1/c7V5eBn8nfnIAiwOWvxykrsg1oe0BbTQxMOmS0CNZLOX
N8NulFPPKIe12HR7PEtU30Q6tbyGtXptTrJcy17c6vdVPezQMC7CD6JbLpqkudIctR7KWfoxjeLt
aDuQsgavbtJNOgYf8T/4LTWVlQznun4qJgGUKdkN7UwY8JeTEERTY3Ujk5DIHys3lJ2dGmdnnv4u
StxUHfZt0O10dN5MH0m4YTtW3VYBY7lWN71KM8VzYERDZYwmzVXglnpjaluf5nkZKWdFMJCa7B6x
zm8EU7xJJm82+zvHwPK7sz/1DUgbZAGq7Pj2vl9YJvyx8cAwYJXMESJ0uS+nQ2u7flAMgeXU0ju7
mDdVEZ+NaVfKQe6qSvCpG4KnyKlPbVBus1J6LE3ObQrx/tRv25E+DReQrpQ95D+eem79o2w+wa27
f4ln/1Nt0Ebp7ZXMZqFb8PrQAvvAGcv0XaNPjDErSyli7qgj3AWsIdeIjE+hHn2um4ZSKw7pgaXR
8KNJiy4DoL8YHXgDJ9+QnB5X8K062metzJ4NflgX3be0GyMvlaxtPfuQslLpPSIsIY2JlYByfZ8C
KmArVCbYFEA7l4WBQCtLW09pCOp2tskq+6ulbCWlvIfr52pt8rXI1WM5FBtnhHAeyR9rfRW7I2Lp
ZUyzYDgAnYHugP7L8ko7VQm+vYUt6nPSJ7XlwM5GBHrqYzYM35rUdrvkPGjnMY/uaH0kbbhWoBV3
5uUDCLg64VShCr3MEM1eRYxbo0MYTfoHG7TdnJ8Nf3iXDJ9tOd02Bbkqkgux+ePtxX59rJIPsvlJ
0BSx2BdrvQ2tRpd7XjxU9Xs0OA5SKJ0T81trBFwkM0+bViGoN18VUBYlWGF3vmxztUNS9bke0+AL
1e+tOp7tSn7U/fx9OEFklDfFPDxgoHOYTDyF3n7b6+gLBVqcXlT8sUFfglP00cj7KJ1Gr+L+5s9Y
e3XzXomNU9m3bgQs7e3hbqxsZpfXZHVzxhjLI9wPUK8Fijgj1+H/aDkqdbnZFFVSbVITkBg46a5T
j3GYPGoDh3bb/uDu/bLyEDfnm1SYwGCxspZru4qTbsChavLKsXJN39pWPj5SrfNk3Ptht22S9ljc
GWXy9Pa4V7UvkRuYYCUpkQAJWzblJkmRDM23Jq9DfFV0MVvV2mbWC8iDtYLUrTcE+gLekasV4y0S
7mn0q1QWbevBB7tqNcBNLKf8lusPhTkBbHWjXvLsIvzK1//69lveWFGyifwiNDbWFQJml2dF4Cft
2ELn9QIj9SaNln1LFqP8LgOBUyrz8PZo4iBeRgm6ZtRRBYv/6h4pwe6XkO2jiAuYSrAfKirkWdPd
OaN/Fp1DMsn7bq3edStGEB6FfRE1tquLo5bH2GbOxIjYL2j1Kt9zSX2xEZ4xjd9KX/GachcPMGTH
9GCOkheM/rYdQL+NPfnco6o0D3BYIAzLzl/fzkIEiVIyM69gm3A5+YnU5J2eDMAV6GcMQ/sAGeyQ
Vu8M0vWuW6uC3Zp8QBycrSa1CpLyy9HCXpsipJvx+C5wQKvEreC+9Mtd4UgHsFFuIofHCpjN25/8
Vgyhh8wFBGKryFEXtYOR1SzLEivM1OPTHLVHqQi9cRpjNzIE18T+PMb+QUcYya3m6r3cJrQPopXN
fH3rE5U/+gaUaGjaXDWwIOkFld/KdDDq8IORBT/r4FmZwsdsineWtpPzcJsICYXWVL+vTMCNeafo
aBC9aBxoV+XWKaYu1MQxiz5KNkMf7LRx3I+QrhrrXeBoB3znvyWp/1lA6/0sfS6q9ucot57ZOnyj
+Rw28TEYjDOyf4INtPJ0V4UzJkb0+kFLQGDkbnq5KgpgTjPauKAr6anUCGD1yc+eA9WdAIiMVnnK
IoR5TBSDDFxQXNmJVq6pNyIQYBGNOzm9PUG0vnwAuVabySw6OquZ/C6z7B9DQjt/3nGsb5NZWlkI
N6I6iQJ1FVCmMgD9xWqsen/En5PmWaCbnwyjPaaYQUgxzNdYWenT3Vz5aAxCcCK8QlRYjBWCpx4a
hbFa5X2phWeB6wzU6FRm9G2QUyImeVpqbcL6EyhPO1lLym4tPOh3qM0JJ0mwapczG5dRkTUBV9mm
QvmCqvpY6/s5ZZVNlZc047u22Gm0Nd5eUTdGVUHQUymkeAWedRFmRtuObKmEPzZmzYOheIPxQZOQ
eA6Gu1H9irffZpydldvDre39Sq2jicL/rhaRFDTAGKsOY7o4uO8U/xyE0kephymbnVrl6CtPCKlS
NY3ylRB+821hC1DpJn7Dbr6cYzMf+r4O6SVp47SZuy9jeZpz/IUD/VDimBlCmvh7KSjVbtg48DiE
gOVijtEQ1GZJ48sGSKUk89Fvwo99h3qgXh+TY+1/7mZpA5fh+PanvXGQYtchQGYsaA6RxVYdlLrV
0HMglA/xKdS0k0YxvZztD8rcuQ4qDJJurMzv7S8L4AJLAxTw8cy6nGBMSLKoHvvJS9T45MvBnvE+
RmixaEAP6xbiXqwjKfcj0cLHv/G2v4y8eNtRkzOpNImMMRfQeP5s06Erqk2TGntk0dzCXwOZ3IiE
VHtZRXBE6fAu48UYWDidDrS4jX6gitKdEBbYGTM6LSYnhbaSV9+IhNT0bUAEgCqATC7WUDTVSiRb
AtGCp0IxgtgD0zlK7/2m2789ka/LcZH2UQbEOg5ZdD7ksicUjaGRq7CJvFaO9nI4zRu4bvNWj+P9
iNyNJ9fTyVdUQZ8bzwbCiKaknirDgAFa9welK38fy9k1kL3bJlNpe8X8l5tkJKUgBkG7cbfifrUI
1b2hJLkxMRmxqp1IiPegz/c+5RK4wTu4on/juqwKJBFtOVDE1jJI9vEcYRbAeEGMM5qRwerPn+Mh
f1bqM9J6TRTumvm3eeRS9fa3uLWF6TZzGHCVUgHKXm4n1c4qqwgjUk7LeC1Dj4SNCLtHy6y2qDDs
UAtbqRneCpHCawUoJvaLhrNYaD3ahIPvwDzV+sFVJyAx5d7K6cNOz+OInl81HzLImn/9PU1o53Am
FUq9y7pAUIXVZABa8bSgcBU7PSR6+ZBqsperPpJu4zuLD/z2kDdDlQAqUQUyUadb9m3qqq39ymD/
tgmo6AQ6InUWFBWxlvisBEKjC6odXqlGaa8MfWuKAWeB+6XOzkVn8VXnvIsDfXaQOJyTvdmCUzVE
ewzzQn12+/jLXIWu/9d8iETFjnNWoeZEyYnDYFlmHMumt+KIQfsyOonCL+mOmxSa9zdarGIoEAOU
VAVpcVn3GOcu7lKNoYYCbDOIKuRR3IBai9r4K1H/5lQyEDd+KJIgDi83CJIhAw5LbBABFZDhjSJk
dieuhhOiMkw+Xy/4MmlreemtZBG7vn+Pq16OG5SZPKcStwQtPqfFV8nEtF22XS1+mHS2TQa0NL+b
oPtmD4J/+PbSvRUVQAdQfwBepcjLO1oba3JsyxSoqz47O/GwbVrnnMTFOeye1JnGAp3Wt0e8vVkA
fwim2Q1YQt8n/tx3nK79BKuzVKK9lARoUtTobgbH0NKOMPS3jZ8/a+XfShcpXoMXEPcAotLlZM9J
o0pWX1M1HOBQx7siNPdlPu+TY4Z8aoc+XXwP0XTlrnVNoxDLmG4NJRB4TleFYk3CwTfMQZCVmura
PbfRabbmra/lnlbdS75EZ71T741MRVNVOwVhdxzTzBOdi6nLa7eZ/H0/pPfDGHr2gA4xl5d6U1o6
IqmKv9O7NSburXUBL4nCKssCzstinkJ8edQU4pFnWfO+DOS9MWdePw/7qM7fG5anqmtEzJsj0jUU
uGrEcpd3lgA0u+N06ujJXbBTZn+bw6ZvyQSM/llncKS4VspDt7IuKuZ4D8A14jReHP2NNjZ+aDbE
TpiXei2/U5rMsybrYxgpB391Edx8QeHkA+oLFOHykMBHcR4GfaAWHhmnru2OTp2f+7R6MPZGnmwD
s1rJ826+HzuMsWiNwd+5XOt1OztWlPJ+tXNf+85GzbqNEGfI54d0XgNJ3oqeJJTomwjVmyuIPtXk
GCoQCyYM4S8q7bEmjsXmS9OoQHEe5MzaGcrawXtrULE4RaObBtLydPD9No2DruYLGtDS1eAprCNP
TtD+8uVtkTtuVquPEjSkt0PYzWEp3/EVaXsQxC4n1vBpOzYhw2YTAu5V8igBeQmHCT9X45An6TPE
EjPzV0L1zYMCKBuhhF4LTb7FtWSe4sBIFIaNOnVTNts4+JbOHxQVxiAsdciLdD361HJ9s960499I
qxwSKh1ZYXG/X7xzXuVJnMscxOX3YTZ2gx4QChyKxmAnE+x/xzVW/q1JdgCF0KqntXvVby6xlFVb
3edtAd3WErlGfKC4c1/J2imTPo2J5Y7G30rPqQ3J3IpYVygWXn5a4BvwoANgmcrUHjEtT11Qxrhh
nuUw9Wa5O8Zp+qzYP7M5/es9ZDLlX4YW2/kX8E2SNa009czwDB8omdyGrTpN+5BIm1oJX9tEzXTb
kgdhg5BIwTaGevf2wr4GILG4aESA9qLtg3vw4vVto1flINR4fXlmGO1k+NmR67b1nAiGBZlt/amd
g/f4S6/cFW6mBVTEqYabQqpqmVROet1CEwMZWljvkqJD3WT8re5ktC6rI4CMUw4k2CkwZiB8fl55
bRHpl9dU/OVMuonaLWQQdslJMwdAPyb/Qz7l7wW7SKR+gex/UsrP9HMf4nDjaz/GOdqwPX9MUQMf
oV5ZAzeOCCK1wF691tCW2cnUhEbityNQaIO2QEOnJMvPeeAfKnR5I3r0ZbWGwRJfdPHqDElKJJpd
UCfFI/2y6nBOqyqwKyTY5Btj4p+dLnfbd3G+Zvhz6wNTjYRCIlpA8pXQQhp0jpPVVOpk3NwbP+Xy
P7t6I7kzkieBVO7VsfJMxA3Sbs3D5hrGSN4l4++hikYQRbvFUR85EuSsUuEt0WWtMuME9AwPitNQ
yj/H0f7oTD+KCBF5O3wCLfXY9uXOt7+9vcqWHxfLGZC44N1QmrAQ9FncL3B0At0oSbmXB++d4E7N
9YMe5GBo3Cx7VPx2ZS1dYWOW4y0idp9RDQgcP/ey5on+j2uzd6jfepU/7eWEDhyh22pa18m2WAts
OCbdOIy2TrLFtf3tV7+af/EsVMOB3iEBiXntIrZVGtq64EsKz8DFUECR85zRtTZ+VKZZ+ImmB2tK
DzOShm7ZK++nPrxLZdBiRbzWelsu+NdHoRmFj65sU1sU584vC76O69xJ867w4kDaNnm0FSTuELhy
X6xZha0MtdzOwldGp4dccLMDo4qWTBfQNxd3jHj1a98eC8Aq/XIgSMsSYpVT2oibuvBUdleNo17H
wmrz/EWeSAf0/EOUVE81xRcp035Lrdbe+F+SafqSGSD/Q2ljmaH39kdfpp+vEw0nmSI1pXk23uVE
h4rvGHOeF54sGRvB4O+6+OvUWT/mAmERCA5vD3d7jdHyoGJsiCx7MV4XNnmMtUXh0Vdypy7ali34
APhJnOjbCtfaoTBwrC2QWvqQd3i3mdyu1bWVLnbVr/FUvDXlJ2oksBWRtFkk3VGCgrZvloUnSc9C
fM2vd804u2GKYSPXbJNago93fWCcDVTCe+XDyiyIf38xPoJ6wOBBqXDhXNYzmyQqDEiahTcp3bEk
Dx8by3fnQnhF+u90/6HTasSeNQ9fjd/eHvvV0GQxNjc3bnCvEBmAiZdfXLXKRCp6P/Oa+juY6VcB
CwF4nYJhp6KfE3OCOXK3S+1uUxm49mbP8I23Bp3pvO+ONshuQVRXUQ7rq+csMN1i+Pn2M15lOHwf
nvFVXYkk54oUkeiGPObA4bxhwHQGII0MvkSobUjIUE6SvhFU5phYqBsJgO+1kHCVxL+OLwgwgqKO
fspifaRzUdlNyxyN0SeIEa4QMBPEp3judgnmJyqlZ7A3SG6He9l+lOps9/YMiG2w/EhU//8vZ+e1
GzeyhesnIsAcbkl2ULBsy7Js64YY22PmnPn05yttnLPVbEI83hiMMRhfFJusWrXCH8RNrKIzqmuX
H6mL0jmt0LX3sVVGX6v5rEMc1CAvvL/M5g99u87qylXnOMQ1iXVa86laRvoUnTeOqIyMaPgwimwd
FCJi18kI8gxUAiU67TyBuFDXv5RYQIXPkA4n3VVqo7VVH0WVjphKhe3focwOPaY0dLmF6mhLpzbK
f4/m4pr5Ho9+Ixgz8yeJo8XEa17nsnVn6IMBo8yvI+Uoj9E5Sw2/s7j6m3SnnbaRVcAHBF0g5kdC
4PTyc4K9mGEOGcT1WP4okOVhSxNvYqIScN13aPwUOytewbvFFrbFxJN/qYBfAZ1vbtAlWGYrqgGS
q3WJjiwl/5J61kBZxmQh6UxPxaBCaBNircAtGxxSxiiJ/NSnmB7AXEUb/9DtudWvy8X1Q62i/6JH
ZWbMbLdgZIoy9R5CYkJZdgIVLa5cAd5y9nz+rnLa9aqrt6+lVW4s4lWUMsp+NqSNijLxm5J/TwMU
8KPQTRZsEbqdSfv2umSSVKigt664/2mRKpDiIYnU8kuhGGehRhkiYquPUKINTpP+PNjRodqFgW/G
eOzfhdAIeTSyx5f7zWz03gwlVqaZxV4L3QKBCOCAQRgdHAw9BD2nwy3AmqlVZWiyjeJ1yY3Zj4h6
ZeiRcvFG+tnQ0DeKB8aPnWfq8c4tfKUE8vpd3jzl6ruoepdgxCsJyt8/7fJSymd1Uj1xJxkx4nII
GwaG6nc3aPC6eSp7SfPshegUi90aWBLG8h8n6U+Z34k9a3N3L8lOdnQlv/SfR0TXE2kd8M/rwqua
bcXpjbjwK0Fi4mUuPUxb9A1NKLBjknixHLp9hvyY03oC6VwzApgnTpbGybNA3MfSXptaxP51xCRg
MtgRFBlgOZcfF3cAeF12Wvj2V+QlTrrJNKv5GI5CBRGBOh5QHG1ZG45QWeSg9jMUgfD5OA9mdBIC
LyEtqLDGpN14qI30R2ejjDrKwUHt3PeDu3iSyye1oD6w+4G7A39e927lCvmB1NRiUo17iEy+rpdH
XfutO9n5/YWu4ysLAfGgJ41K2bUGgVRMExzo2LcymaF078vwzaKEqVCjEfi8MbB2Nu/GzhDALKG3
xFSJC3pVoRiJafdlWgNhN/MPcUXAVE1/iOpTWM+xG1joTlb6gx33X9Km+Ozgbd8V41nGckV6mgsc
HXabuxshn0fCWlRwHJAQXYNd1KKNpgjHA4h+YD9mGaMZNOuX6tke9M/ZJJ1NOT1nEc0KV8FEyW2V
5p8gCr+EqvwrxAVmdrzQ3su1Nz4N3QQh9iNTTZN3Xu7WulHUctTG2NeU2I0gy/Vy7inTY1d3vpEf
dGlvwc0vA9tUFLF8HvX179/cfP1gTX0yJLFPcDmG2oI5HvxSO84hvJgoVeZJ4E9TdBoATneWcdCD
AKatMfym8zTiSacdlfCDNQ57udZ1TkffHZkOANu8EdD4l2+ip5SQVEOKfCqPW7nVvyWK/Guov3Vh
cSiT7imu66Ocl7fwfsN5/Fe10h+OJE9A/n4xKH//wGy9JEFdFBRGBmw8z+XD6I7RMu+inJQXdmbU
PORSe2JDdy7ON0tUoZZgcy+myAkr377WSXmzqInstolEnLOLE4XjHnp+4z4A5QG0hAYMgx70VS+f
qV/KaWR6zvCsHG4ymQmr6F3X6rcmNVukg0LOdt4krtWpbjTf68PyXcf0yC2V4iAl/c3YBB9b/abV
7GeTcrqR7V+VhDEStIbWrYT00BjtTKeusDN0iYBaAbsSSgWAdVbvcRjkSR5Cm2eutPsehZcBc9EZ
m45RHY59rP2qZ+tWybU/jh59zursrH1mcHXXNYUbhfPvrm0yD5ehyG0CYy+13thwPBsYNKYBFDNr
a8u477o8nXi2IVDuS+TiH2tZfUjD6St2Gd80ZPuUPHJhGvnqBPIwiX/k+s0o1/8CHPjbnjXvia65
KWTq0KimfXv5bTOGQLHU0jRdMudr3EaPzKeeBT2obT9ajXYvJxkQMlrZcvA4m3upxmvrcHUTve4r
AI9QmK4ScNXIHLmoEnCAcu7naf9RNHoGFdBnd6jS+A/mI6c44tZUkuNch9Q96X1jdz97Yw/1uZEV
8iboIqJQzh9XeONpGmFSdCFDW5iloBjuB7u7ac3oMVmKT7JOC8CJHuxIjGxm6Xnn2F83Plgc2TCM
+uDigWu//AzhpOfyKKOPqjbGrRBIETiYVgUbmfZHMrEIKOrcPMWIi2razpW5cRMwVkd9Tsg8oFSz
2gIQThNTyq3BD1DWj8LsfhGK2gUw4mQ+jBB7212BlI1GwqscC9NjpO9RO1jd0rg6VXIJbsqfaBoI
Lay0gAmJ/IEazm7t4AVmHUU3g115zqWdH7xRXbM6w2uRiuOwsa5tez03/8NlRh6LGyioGreJrcEd
ekbZ/QxNpzcF7DxFsKX+R86xpWkKBBvnnUhwXXaJPgaKHvSaiPWvW/LNjTi06PAauTn6dlB+guz4
eYw6Xw6KQ2g3t7jXUIAVaIkYzc4tc4WoEKeeub1C7AEdRIl7ud3o4GiNLNmjn2fD3WKTYqbloco/
pHR1QwCqcZH8aaP4i9qTlZrOY4deuWso2I10/2I07Ulh5hWtiokbNmlSmTzX2fDT0KYHs9mTidja
nY7QDqLhQ/d7XTIpUt0vNgqVvtJQExEdxji5HXKcA6EZM9UyknQnJl63XoW1zH9XXOXxFliDBtD/
yHlAeJ7OmxAyD81fdtz6Ih1//+hv/D7uTvS7aadB4Vy3/czOlKY4B/eNwYVfYl9S6rBHc1ce+pNi
Ovc6sfj9Fbe2PxmfkExkmMS8UjzSm23XJfkyIsE2+WH7EwMTf0gVrvb4Pq6H2/xFCUm7MvWjVZV3
g14+KnPy5/0H2Cg/0A9AsNEAIoNAkvgAb9a3paWQ1YJ50lLGt+Rmd6Exe41VnTOrPL6/1NbbRbII
PBpDd+LbaqPnddEu2QwuxioTLzWkA4wJZFVwZ2nqT+DumniPq7VR4+OxC1eI3I0uIbnu5a+T1WmJ
hom36+BHkzESsuqbIrULb8B0QeCTlNA4l+XPMEWHt+Qqmco89cAtu+xwd6Lbu1TgV2NTo7Xau0Gu
G4emDDH9sv/9+5djCO163Njo6a4L1qiY+4p5I8o6ADvZKGdl0D7UtB7CNr216LXnzl9TMcX0jvSf
wgxMjXoFuQwHJ5ckk8iDq8+Jkvm+7vTbasJ6IsDFEq+J93/ixhyP9WybO4b8hnRwtdciGZ6eXAwk
GNpzkVjHQu1uRpy7NQgV5Tw8xDfG+NXMvbKQvQxVB0WS3Tmm8I7HdCfqbl16OjkpYkYCucdtf7kz
usqWQXtkE8CEBBRG+ZBpz22YfZ7sGwCZnlyrh1q3To7U/QRW/fc1P9kN2earjtKVfAN0CyMsLTKM
Ukluw7T3Fgm2Ok73bbuz0pXFiPjGr2gMB4Aryffqcq+mIS5bMYi30uKTU2MBYOqHxm6+imaHUFlU
neQxUWK06KIbtRw+VF340eCGRYeuzMonqw0eWtQgu+R3JWc7giIb0f3tw62dcHCPjooiAEjWjvEh
svtjEMcHxCe9nO6LVSQ7G3Aj10czRVjcCWjClQlMVZb0qWpj8HMp8ebB8IR9yb48y1ZIpd0h3MpI
4rhGLrdW0mRV3U724NN1my2MUKSOeSkWYYxn3z9ReyutPi4kwShPOrJFgQFF9Bc6KBoC2D+pxs6r
24rdb37TegCchtQEY8VKQ4lqNgCLUUGbQxtcExWnqaWJ1O0lGxtj0Fc9eS5jym8UMVbBW88rJpOp
TC5M8ik6eKWaeAZi7YnqnGrrPrf/TPPBigUMH0ca7uZ6z9R0c8fQHyE+wvqgaXb5KcdY6JUk2uCL
CBwiHjgp/WGfS7F1DgBz/L9lVjum78uiQ3lg8EXfGf/iPn3G35ge6hEb+tP7e2YjzyXyUmSA8keb
fv0lmzyMhs6aOQTMOKbEcC2GRlktHSXtQ9fNzHODg7OraL1V0VFTEfRQnWTosgbFOj3+sNMwDH6c
D3eCOi3eZj/3d1pcvEhx5zth4Ul4oqvDnujWVs8PkDbxD6AE/6yzgHLJAkyOTX5ygyZHU48MKe3Y
dIcMsmj/VZ/ax6T606TZ59YZv+WWji1J7I7x9K8kzXd0pJ4jPf0eqfZO7bPxKUgz6S4xPAXnsJ54
qV1s1cVEwZ0xYCuc+bONznieeHViPCE6YSWBKzT13v/+11vaFrrHNhU+c31uhMstnQY9XZgEpTOs
gI669awS6+fi7+eGzNWgH1AXIvEA3eFyFSORp0DS9R5nq8d+fHS6HG72t3SPmX19cFgGqxP2EznT
VdY04ws+lKrS+yAS3BaHp6rEXMitpg91tfeTNrawaAMSc3C1BZqyJp+XtlKN9lIPoKyTBzlryA/7
+8kJvKz63Vs0zrC66eJn3PH+Osy/GlwAJ6QbySh29TILzULfCoMhxn+Ba0rCyMNx9eyY7bYX1xeK
yMoFT1HoXQn3qtVKjpkoCw/AhaxE37FKc7IP5ZA+6JL25/1duL5PXhcSchhsQY7kutLqcluRJhN0
aqkz3aWD68uDk9FyT/22SyDP0QHQTKTh3l/26sTRXBfAdf5k/1/hnTMa7XYwq4OYMZ8Eby0wUTTK
hoNupViOJ6cZSz4Z8Pz7y15Xea/riuwXvBw5/qprm8tGb+tgMXzO/CFEZxefQS8kyOg116iJcVr9
JJ3atkIBpcNH1NiJNNe9PR6AMAN0UHQbnDW+vJFHFO8HLjKTbmZbPpQhFnxY06f4ABrJk3lT1DRY
arS3UrC6Ssqo8LOJPsz772H91YW+EEeVHpO4UK9IlE0sq5Idc8/V5niQyBwywL+NLBqc441SG8ca
WNf7S16fWrEmksc27URwMmvA5KglrVM2ZGNJGt8KNUJyBSUFtdjOXiaf7eSrwMhYyt9C619/q+VA
UOQYMV9WLyPgMjfoQai88QmLIm2JDgsZUqsprgV6Sdi02tgLwoI5vf971yf4dVk0tdnkJvTI13rg
TT0/BnVYWGjxvTYvjYi0sGhp5P6MenVvViN+wUW/mDdLjEezn5WuyXNqEpdanc30DdWczCXA9rk6
YajzJMwESvV3Ocp3tJHvSr35qI3tfVrvsnKvMGKvj8Dc+XV6dmXqInVp02jzOPrF7zAdz2LhRgVP
r8hPav9FrZhplPoHLXp+/yVfp6ZiXfql3G0abA1DfIU3b5ltqsdFg95jmIoBUO6OWY0mQnYvdz+W
xDlR43sy1rwCECbacJBgPZgfO6d6K5q9fYpVtE5Ve4gStR1f7VJikmTRoS/T8aYsEz9E/UbYsQpR
tJ1fv/nWyR4B+cOiuAreKW4elTY1NOWInikSg2qPHO+ko6jUYfid3qFe4EbSdJKzYmfTbfxkjf4s
mSv88mvWm1xJ7YhzPUKbDP2aDs/j2HPlQjs75pORRC513w5ISLzE1S5nRTHCRpyLXGOVmy9Wm4L1
j0Y/mxmFLvqHsYctIx0Wy3mtPd5/t5ur4R2H3btQQ1tTq3pg/VJQxcgNgricRlAoOm5MxX0tP1fO
tBMrNl8mOn84VRIYr1vvsQquJyQ09mp/I8gpNZiWyYo99F4wdsbIOqi/C8zI+7/xKgNFKgXUPEKJ
REcZKuHl4VFKOkRGLXELoL2YKsZNWyp8uH7ndGxFfqRy6OQLf1Vs8MRzvDmkiaR01iKT9utpeHwV
3MUbrbbi2zSBcmQgwgVys5EkfrK0c+tsvlkxTGOyuKEgHczJUlYp7VwR/IP+RVj/ZWV+jxp5zo8F
Wuul8Z5V8sbtCjedWx7LJpiZa0UNyQmlAVm30RczHBwnbrv4yTL7GxSrhSqi8z9lFaSLfEQWBQKq
rYgAOTyFMmjS0e+04WCUpSuUt+q4/JRM951+qiLlpEKaZ4LhWXS5KhIMtzwXtfW33Qmxo948x+qu
ZXwbp7A8/6OHWxTftek5UsJj0j1PwGOpcd/fwFvhH/MYceeJ9ukVwzMpGigYJqfUSKY7wfAc6GAK
kc7UkxTjUylFXhflp0RHMRDDwaDJvqbmLoZj4/4FxIKiiDCwudYEG6oxNFABHvwuiU8F6PfANryo
MA9qKfmLATIMsH5Mdo0lfY3EdP8/ZNM8AOUrko0MsNahkZQW/dyBdE5MaUNpBAQOrar1ZOVbjBl4
Rg5f2HvRY+toCZFUQHuCKrmOHnYV6nWx9ANYGWC4dKIiKgb7NGusTpHZfUjHZSdOXgMY2F8amkpA
F/AdJpO8jCSLWrdyMnDrIDzxaS5h2TTnOlFdKQYLODxNzRfqHcrAg5VZN/irurI5nXD7OUSWGFd+
sJvFR356Z9df97DFY4EKJpsGL4My2OVj2XmO4l1MP7PokYy1b2r1Y5/c6cPgVhWmBFQ08ovQqhdu
d++fgK1Q82bltdOFXCZKZsYktxp6GMK+pA7/DeKfkfoicHMS6O/319uM5aRaTEDow9HFXt3CUaHE
AOwn6pdYP2vjnXCUBIip1+PB6aLHYP6Gi5fbM4p8f+Gt+5ipHIAxuCjAAfTLV6xnYTw2OW2rqEeb
E7NEId8Tk1I1QfeopMHxf1jO1PHe40SLOulyuaBPJnWcOrpkHGVN6r0SQ01H/WwUmVv1e+3jzR8H
9tDQDJHPrqvSNGxytcek2c+T6CQBd14M9XbBFEjwFybFeXz/x22dXLFXUUcUf6y/oTXXpTrnbJpi
QFcESwXBUp+7HwDCXQlFXNF5rKo9ZvXmKQHJIcIUQZK4cflOk75tJGNUBlS8QLo9BVhaRb+dyKDM
lQ7cSninnmT9NLXOzt7Z3LQGygy0bRj0XIHn+8Bp8BblfI4y/U5FPycBTp90G5YkuNdeprbx9U73
anvPHmbjeJKWM6Snaw2mQ15lPuQ3ula0eLyG4IPFpFXC8ruVa6RrFLdr9Vuh7fr+x93YS3xThekK
GwrIjnb5lu26i221pq1oKLXXowmtNskh6u5TyWR2v3f3bWwlcDncvCiHiW7yKiAXIT3brjB6v5CQ
V4iQ/BTpRWJ6wgFROyGD4PXKHoB2c1Ecyyj7cMwiSb/8iVaf5rODjpf/AWzSQY1pluBZJ8DqzQRd
QKqPv99/p1sbCHQmfSphocDRWf3MxhqWicyGSdJyM5g/hbpixFWiRdAPtSdBRLDGEzpe/8uyrAgk
7pXcswq2QagP2hRyYsA9eCX6JkKuJhiz+yn5JmV3gl8pRCUs8+8RcMwHaBcjH8aYGHLGKtw6id1J
nU1EUtTFF4SiJvDVcTjRPriZk3vbaV3nRzfUpy7dwwpsxQnqDoay4paXr2LvrBY2WAg+r/AkE8ns
AGJe1b45Un7AO8VVlYlK8ynR+b/ZXu6+dXxopNAOtQBLQiy93FtSp01qo6diRJEeFK245Ya9i+N/
BhXxo3TPfm1zY9F9hb8Ky/AadG6noZNMUUV9AqSsCh3fDhHHROtaWT4m6W80dJV4Pi3jrnOF+B2r
alposVjixoFHux55GPMwhrg34LNSSoyZDDddwpNg1SBa46LGEhGwBNZMBCkLf87/YWcLCifFNcNR
ouPla6ZnMZlS07CzNXjC3HggC84igTeib6gHYaYqZmLhARn8nTbCVs2gv116dajUwuSFIzboCwJp
1HSeY/8Y+9I1WvgIXX07yTcm+ml2eezJcLT+TkeNfefni+Nz9faZyXAnEVcQHL/8+bPT17Wu5+wy
jAZNzF9KqTgN8RF+70c9jlFs8qP89pVklJi3Zm1/7csANuOeBMdWJBUSWICYxdBzncMrKG0PlV72
fpYMn0trONrUjdN8tp3Fc0B7xjXcUqna+/kbfSsQlXQCYG/TtVsXyJOmpVnhdD0mr+qtDC2lx9Hh
T9kWvu50niB0yVF3s6S/d177RqHGVqf5b8BwAja82nWIVqVgv/reT3rjDOnlLMaQtfklDE1BHOzY
8//kZvc6R8/lvY7w1mG/WH6187SuVGrQ3b0/p8atXCF7iWKvg7ia3Ah60AwZJuxbt0aPbOeHb+w3
VhaTJFErg3K83G9p5VjV2NIwi5GUqQpk/LkoF2R564Owu4xTsASSdESO7BBXT+OXXPosLXt+H6Kd
tNr0QEup2shOGPqsUfzMneOlSYLen5J/bPtPlJlezpB1P7qI93i1kApNnGYhKcl6e9nxKKeONPW+
xGe2aREGQXzbYr2nWpErDpXBMdt5w1tbCzQYIw4UGOn3iy/wpsclFY1MRpKAHKiigzEZrjANA/F1
Hmb7afw+eRY4tkJ3oWGdyd++7Cy/caIEVp06nJrFMddjPDvFtT3LOMipNB4KCFaz81iWLd4VNbaD
cJHthv+QtNkbzd3FN6II0kVkC7JQ87mqJxosMzPGvz2Kb9H3qAUbKiU/prj4bNXOo2Brd2lxGJbA
laXiU+B0d3nu3CuN5YaLQrva8Oayu4scvfG0/hE71r1wc32n04NDPhh+gajorvZDHerj0AStb/IZ
bN2zcKJO2+gU2OEjfF530Y0vQ1e8BAEyxqb9JZ0L/u5XlS0PXSg9i/DLiGWnKLnepKTN5M5iRIRq
+/oKkDHxyCdNbf2m/NETBMZoPOI1B4EdLs1tkqd7MWBzQVQBUSASTcm1+O04s0cdZWqFsU2s/LC+
DK3hCrySUXweVE+Yj5J8+AvwT1oJDmxA2kavEh7xuQ9hr3M/7uza67AkSof/PtK6Ac04Ow7GsfWr
Vsd/wXR1FQgeDTO1hiMJUjRv6xtK/8ewKF3zO1oinpCrgcR23nmS6/PDRF80w7kDGNmtUTFhuiiV
2SmNb1SGm+Sl20KSS8Ab2nCfyxiztrK6aYP4QBDdaTVs5LtibQ31QlHM8O9l6OiKxZS6Tm38rPho
yJ/64R6vGcU+NrFCbgDUPbov4n8lZ4/CdH1sDQTsBQAJyiOp2Orth+h66tnSNb7jQFMCWigYmXPD
7x8+CmYoRkdeNX7eedPX25BVGddxHTF2AONw+WtR9zKVVs8bXwB/FkZzXY6GIYKfo3ZMtbMRLK4F
e1fsgv8rJzti1SMoq/ZAOEd5I4YYrHV719MGNoD2gDAoQZILPb21uJ0uS6jNBGHjSySfdU4zORpf
SefTEN6KwsckrIt1rTI9v05prB87L+f6QFDAoJPFTJMwdTWXnzvJmNXYwU8Bwa64Q0H3NsGAqnwR
j5JjaDQoKWZiaIDQyRd5khDtkopdB0xRQV/eoAYChgqSrHwqLrRVouSkTTe2NbIeCYzhpH1qsn8E
qjFJa7cLvKkI3Y6Q9SVJD7rzg93z/mu4jtesTkSk0gaEfa0rLPdZUKEj4UcmkmE0NvGJnpoHC4J3
DFTi/cU2EBmsBt5b0L2YXr8ezzc3dyanYTXH0BjmpnlV2i11JlEwjexwPnVoDjjKrfShCWlrNF6q
Z2fFyu6VTN0LhtfpEdIZgoFAVgBAYi3mZBuzXpYzyvIvUbp8knBQKOF8NhaSlVCN2qn7KFAEDsrX
IoWxkuEwBNJhyBhm9f6fnZciGlOrDcBT0D8SWoRCXerylNqFkadBGta+Rkd7gUrePigIAObZsx3+
iyiLW9a1m1EtVjdh72pN76puUu1Fxuukilfy5ilWsWIcJO7fmfqj7e/nLEV78WWYH9mZXxrM0ovP
jY2In2T4kp74+bAH2d6IjzQhYP8Rr3gRa7TiXATKMihWhXlG44mWjx5BfWGMlseIqnR8m2k4BurX
91/95qogNIFoInt5hc/M5zApys6o/Cg+ZRMeanx8IcIxFb3XIF0vYUbemDvT/I2imHYLjS0WFHOs
db/HrgYJfAKxz7a+1+fwZ5z6cXTrDLMbNxWWkr/n6pwuj6mku71i7Zz3rSMIGoxWBPcRugXr8oT7
xwglreL2tUGAUZdMT4b+Iq4AUQ/OLdO7Cs2V7GVkEC8IlzL9Poui7f1Xv/kWBJ6QVh+9p6sbYEQO
NNaSrHkF0oghXjd4BbcwisKe8IUXIDFxQYpBnl1je1nRbmz2GuXXZBkoaCgnM0gSnBmSg8vDlyAm
ZjpT3MBK0F3Jua24JZGoLD5VyUcL3xQzOFvjrzKVYJ9Z6J88p2kLUv+hezElb9QsQLNPVTYBfNn7
UhuXN6k0FySMZ4HiWtWREDIzycYcw3cYTKCCoZ4WW2HM+ULa2uBtufM9Ni4CkSASDumUkCeuohAj
dGmslLL2x6H+mDoL4wkZ0cissX6qs/5rWQw3VP9zR4scIecmatWCcmM6SCm49HImqQromozK3qNt
JIyvthW8Q0oLqorLb1TYXSXnk1r7jbachPCTOKOi8S3FNEzL0NW70zAO7mjuuYRcs3fAnpC3IcmG
8CEQ4tVHUPraWiZ1qensd+7ylJRIs1fcBHRpZ4w6ReE56cIwNPEcOhpisyYtzqlReFNUjzufaOM9
iDatyBMAO1D/Xr6HyZlBWtZm5c/hdBizL0s7uZmi3tr6/PCqAQj6KK6LexMJmfeXvuZrEqco7w0Q
SHSTrnTRmnJujbIjPgvpEpwm8Pq9zdCAQSJHwOnVOYE9JPk14zoB3qHR7VkluJrpUTPTg5CIsQT0
/acUmq+UT/DoLt2jvaCyca8TUVD7IKcjxV9P20hvWxUJ9Mp3kDFmxuVq7QidHkSA/anrpcOsD8dW
QtMufhjM5maekcOIaYRmFCBMjGZd2+uAbmSZF08krqA3GY8ZT0OezzZXDF4NDr0fqfTs7LZwXkyq
nw6BbBHwxLviWM/mS0vyqaDS8v7329rHKFqBhQXPRdm93seNnORaEHO7d833pfosdX46vED4PbRE
kmlAxYedLL6agOLWUnYW4Jk2oo2h7CUaW9+IrhRsY/YxUKXVkZIhQKWJHNV+p6fcus7XhqQ3yYqH
sv9YqM6NPMXfxJMIrlIfvwgcjQ0hVI5QWkNNP9ztj4tjs8q/4EBzFxNoyU6tVXiZjXiMFhRbfBXr
9y72cht94kwNmIOcsPx8rNDWL80/g+kAsg+9bKdK24jztMipzgQRFg6+2EFvdkhP+q2MGadaeMMP
us5I2HBrRHwxMT/oKTI1uwrYW5ev0C1iCMJmgEUgapI3a7ZI80iLplV+DOPesf6xwtYTqK0xNL2q
MT2hg5W092NUHm2lvuFtek3zsrMnN344qr0ipHBUr2PrkC8N7tJO6VeyyQDiFPWJX7vzwhMBv0N3
rkE7maGAl5qkZXp/EADiV7G5pGBU87vK+5v/D+HVjRPLYwktYRmS9ZW/TstsE0uBkBNbdDed9ZVu
4209mr6kcBs6dPfoUnRV7E/910FXXwWtmeegE7MXdLe+ksDdsCkFguCK6NHgATZJaVP54Rx7GmJw
kpWf2tPcpOdSR56if6yA2hTziESbehsza3f2CqWNs8EjMJ5ks5gkSauNoqK8QrKfVb6uDi76o2eR
qS0B4N4a2z+kKMxYoi6VjnHTPxQg3SqIDO/vk414QZsTzjt5upgniL9/s1edknZnVcSVL5cCidLD
FODSQW1Gnfcwbls78u1Sq0iglYMVWBlLOf23Jgw/CMCNMLZ3xvBQhATE5dvf/jZo2kw+OQZA+eiJ
Xf62VO2tGTolara0wYTAv6pIx1LDB3nvtF2/RbGSiP+YQgigzeVK8aDL+WAZpc91dAacKeZ/+Hh4
UrKnZbu5En1xMePCPm+NGFClKk3LDoXegiASqertvID7pzuvj3vNi40pD79KdJCYbwnpEFFav9kb
mV7pWVvMpT/imkw+hnLiyTay2wo4mhBvEgNdZvluaUl7N+p1Mna59GpbmlOMmViPJnLbNq/eDEtJ
870BHyf/Y0y622oZ+kMIZxEy3t8019Q+JksgMegW0LnAsWh1KOvKSJShRqSWI9geu5l2lVW7+QSc
+c5KnINiP4zdKW2GBwNhQYFrQuPqnOd0G8vosHN9bbTymGcK2DZ3GBB1c/UNZAl8E8ox7Czcm6fa
G7v8XopP/aidRUWpV5KPtKMfCnhVXbi4U+68DtGzvby/eQDQ4wKhQi23ls9Ky6yzgz7gEE1fHJrX
9cyJ5QZJ0ic9zoDCMhxCOrAiWo39ni/X1m5HjlVcpWIbrkE5RqSXVe7YyBYjUawi5tZSp9JNdGUO
2M4PFd91/UNBrZM4CbA84/zL3Z6mkTOqoDFfucEdu15qbwWfqVXvZroyIpF8FWlUiFa2p1ARTckO
mODq5yJGSqsUEAXdKsrTVRiZuQIgVQHFSYfwIFSRReOAET4aHTthX2ybix8rVkIiBo1f+LraukVn
ZlZfaolZ+K0hn5Qu/6SHyFGqexCFqxYQywgfLFAhdAKuprXyxLBuylkG+SXXiIqb2LS9DE/CQXbu
BSimxhVSS/Ywj9cJuViXPhDSO+iZXd3tYxtWUd2iKZtL+q15KCtEr+k6xSbyhKTeEm13VUblPUs8
DPZux6i/I4M/RGp/hzHv6f2dJe61y3cttFDAktMLIR9b94QGuVDDQWVkXSo3yRSwbb635WekQZs8
3wleV1esCqwL4DybSAifriN2UxZkEIuDylDqUBP+1nKMskfJtftznNfYZu3N47cWxA2cMRwXBKdm
FaeRGFTbJWXBKX2xw4+T+SOMfNpZwt8meX7/PV7fR/w6KCz8rNciXRah6s19pDmLjvGT3cFk+f7S
BJ+d/nfe3abpscY9FeBe/+P9Ba93L+uxc0mhKR0Aa1+uF0kZeBPk4H29/h1Pjz2AJhlGaXAOCqYH
0Z822Dn/GztFpKOCCqyJkml1/hNj6LLcDAH0JC3axNDfJqHWHpy05Yae5fu/7joBRoYQZ0cMRKmO
QJOKb/vmddaz5FRVA0BMwde4cNJTYcYQ7pqzmSNrkxyDCc1Bwzgshn2Xx/3D9GHQP/0vz0BbHl0L
EfPWGjVdLtu5GgI2iOLHsbsfpuAU5fLJioOToebu4qRHubKO8pzeNS4qluqeRPR1yMXmQGVsKHS6
mFetNrAuMR9pkqT3m6Jw6+xnVz1H9eOCquv7v3Tr04rNRCn2CkRc7d1CbzSlDhbwSY3thW1+02hf
FTM95kV5LNsv7y+2IdHCr+Kjou2NAttVQymYingycg0cQ2N5Kg2lUPk8BZO7tJ/N+lO+aPCwfpQ2
dWf4g/50seSHsRgPqv1L5QuM59H5oavxTrnz6lm9CoRCIgVujyqO1LrWaOLUMAs9hsGf3BaD4irh
J9JpSMNPY/DcqveIdbuZBtvxPHRfl/EllI59/T0oP2Cz1sufq/7z81Dm7jQdzfwkV52rxQ/6vDcs
uZ5icy5UWL3gX8TAZC1nkY5G0ad40vmT8Vspx0dqiGMe/rZT6y5wJkDz7d1CS1uyn2dygve/3EY8
vVh7tU3GcG4rZeauyAqhG9udrKFFSPir0lXHibIlzPZkurdXBECPjpZOyqFdRoHAWqq6D9DuxejV
bZD1BJzjxiUkiOHeaLF+L+WdfbC9IoA5ZtQAudboea3R7cGhy+nr0XhiHy79V8xvTwNsn5wZcTD9
+/473QjjvNP/rreKc3OSNK3ZgJVbMgLaoHl43oEIXSAVJYfyd4QE41T88/6aW3cVyQc+oGBUFGZf
q1DeoU6y0NflVlKxPdN+5pV2IwepZzS/JE07jiYA4AWVb/W8s7DYIVeHTGiiCLS1MDy5/J56Rh4r
AXn2VbQ+5AkyQiXTR/iTjcgjV6CmsgFlXiJpZmHm+dc1PmdHexV+E/I2V/wEtc3aBD0/Vq8S18ye
C+Vr5HzDb6TLHhJtb+9u5Hksx6yPCgn0DXLXlz+2aAbbKtSi94fqo8Nge0SFqVVeIu2QlTf5dAoK
fqwZeerwvUFu8aSlD7N2s/PGt/YX3xqSJOhy4O2rNz6mWiJTpvS+NUEVV7y4jTFIpnnznKoBjl26
L1ePpglza3CzQBYPRDmpgKGrXPNs940b0u7J551tv3WzgaMDy8azMV9YvZsM29QwqMiWYuVJSMCk
SY+osIKxyB5/bjNiMseBCUO3k6HrqnRSIiksBrRmMaL9Ff8RfkrwxpKUNiOyhyirlp2fy4/T+PT+
m78eL4rdRuoCYZIpEmScy8/vxGobTyGXdzR4fYkNJ8GDcvisjjeFedv/6H8ZGA2UJ0l+QQuujI+k
U86Tg9SyfBuZ/p74zjWpTzwPPEIUtyEckFhdPo9EaSmBRu99Nb+bQgjlbl8ucFSj+6yQz7H1SaWA
bp2fprMcB3rhmX3XAuALsAgEul4d7Xkn1F7Po8UTodKm0OgUjNrVl+lQmNGBoJDeCHXdUbs3p/p+
Ig7i6ta6RZLfyPJDqHxtUApPjP/D2XktSY4c6fpVaHMPHmixtsMLJFJUZuku0V03sJbQWuPpzxfF
2TOdwgqHa0bSWFbdHUAgwsPD/ReZG0vZPk1T15yXlAUuppusDRIt7kBw7k6y6SZUzZQrC5MTgEsO
Gk8OBpRIH5Mwc/OicbFq9gwpWdmcQZ1Su9q+DBa2xFkSxv0e1guHnKBFUOI5/j74rSONmU2thwYB
PBDGzdmKerKS0Uhc6k2Jg/MoEIvBBImYvgOs9NPYNAVtE1Sg0rw89KQK281Xp/lZ+XtncpV03aDO
H7oW1tA6YqDyQhrxfoZ+NPjJqa5iLh9AVedNlX0XPTxZCQRS/Aq8Ifw0WzdzuKqMflUz29KGPlUk
3wz2ukxdLX2Q7dW8m9QYr9kvbTysrMC1VC5YPuyGYpV/U5NwFdkxdTBlR7Nwo4b35XxXtU+J89DJ
qdvpMHwq1e2LJ1nLXPjcK0ycV3mYrrS5XCnTg5KtA2ud2l/0TnYrUm0DpOyguQFWc5BOK9cMN7QF
gv4HcieukVjgg8BsuF2Meuquze4a9NE/DiVnMZyPRfASbQk4JFRgjlcG3NNMivK2hfj8LLzgBJck
nzz6SYgF00EkgGTm+uMxz2t7lKQ5o5EqJjlxzqRGUknq4lgCNCo02oTfkYDmoFHtlrSBUQwrkreY
lvcUfAmNhYvXhfdFnZM3Rh0YpLVzcjjkWeJMTmG/Q2gVLRD9IN35JWm6a61QbeySpTKiCDQnC/Jo
wJMFKec1F/fIabyCI1rQJMwW0RwKyTk/BxK8Z7YFlt4CqrkwzSLqng0NklwoXnE8yycx0EmDnAOK
dy2NyLWCQ1aY6BKx6rCkEQhEWf2VMvmGmXrKAFZTwJPGYV0tJQoX5/y35zjJ7Wt5LJ1C4zn8GWMT
TDwFILAc+vUkA0GRRnxNZ69cCHnv6v2nb4/yh8jsHa5dpzFvajS5yiOz9frqS9t8qp1dmzz56WrS
P0n21u5+9uSFXGviNvKMbeO7frVWxk1SbTGqERZ51lKR6vweyLqnqCKqutSMOCmPN5vqlLNDT5ai
0bhR6p1l7ZzpYNY0Qz+XO2nmeuiigYMZJKTorPU0+7aWvSJy7ddCuza21gCEaVX9MIaV4z9q6dXH
6+X9fnc2Y38/3mkLvahhuvZ06r049Kp5bWQb1Hjq+zhd1Xf1RPd2M1br2GZfXmfXMirijc6OPczF
bs6vrvPGTTQXzl8rr0MFDeTVDglkZ3hQrIX48c7gO3tQYhXoUoTlcZA8nscsjlN/VphHZdLXNrMW
AinCM+wFxa0fcUBnxh6zK0dGKMpSPBRa1+OgXqVOV6yGof4MKNKFBO92/q86TrZz+Qr6al31pNCG
dJeYvwwZqyZrlyIka96UUYWKsRfJ9s4eip2Rwl0EV0mKDTFWdTa5n++QUL+yjAdygJWkvrX9TOP5
M4jbpnxOKv0+kuUNckIJ1qZRl+5aSfmK6algQKpCy+olTrxqMg9h9xznT6Z5FYcUAIwbPdvC8HMT
6TqUqnUHjteX7wP5V6fdRyxkJFESrLRT8SLVviDjL6z5OSySTarVV1qKlDn0HA6kj5eJeSmsKO/Z
J5QMSgUnIdRw/GAcC5UjQzzlpvkaHKoHY9iUIIg4HQ9xt5txO8FMUN0pJsL+HtrUw7jSA4AAK1pH
lbpXmpXT3V/BkZfjxA0VUFD5Dxb42jA2EdlsfcXu0x6Um/Yt20wtsWntcDz/Mq/9a0m6RecuHle1
TrcceCvGuNsyPpTtnW9vwM+lj8pttXHuw5ImQvdCR6OPtwuTIJbY2RLE8obMVjg8nO4VvZKGQKv0
1pu6Yp1/7vJ7G0Ttt+BO+tKwSzoL4b2vPpWlkUX1kNkHpb5S9DXY4woWUXdrtVeG+RIWn1NnU0Ut
7n6rpvH0sXRL5HurrZSvp0Bd1Tn1gRYR6ysnvFMp6M+KRz4z6xs8Y6HRvoTGxmo0F1pF8Al1bePO
in8MwyHvbgNnlT1n5RfVGVaJUm2q4NbwETVJCIGIYaJVd6f52xFsqBoEXtH9AMp9HQVLgouXJkpo
aoDIVyAMnta+JlktfFsdyAYNHKqaji0ZrAVV1c2bN1xUFg69S8OBYyPXhncsOpnHoSHJNCWWrJzS
dTiuOdyLztwJImxi/dJilEGTJfq8cWEhoGQCtAMBUEC/J9m90yehNMhp65XYGU7lm2jqCz7Ex+tt
aZSTiDfC8q6gaFFeCIk+unM9j2+TUi8lK2dXZw4oMiO4JFQwzm/0GUjOoEyFWUP3XNIjcnA/mwmj
I6VpJRkP2fzkBHe9sODlGFcmbNvG4RaZ67Vec5FrF+nzIpacbDPquWSItEJBF5zyvhxMQmMjh2LF
9ZbgMqj2XgIrn9vf0vhz2Ksel8rAV7zKUVZ++/DxpJ/XsugQcszQmCCBAkd+8m19kmYzjDUu80Pl
itxN+DQIa2LV/+VDu0pDwHcwrIv608cjX8iYKKxAdkOeDRjH6aLqBifr45gKqB2RBgNFVUEhJFq+
MrHnLH44ntEtadlefFmhkwZ5AXmWs6lOpi4jj4obr4HWp4TPwhdPsMpFrioQsaKOxBZApKddWNyX
7gNUDijaE1BlA7Hb400b2cUswyPldZPX0viRSu7UPIt5tuInub2zQ5hsEi4S6O9IyVJV9sLdmFKR
wEQjDYFl5sng5mSYI5VvqCqO7yb9XSrKN+BIjf7NsKqlV71wHQAUSOkGHbV3itDxq5bwg+wkxgIp
xnzIqrOdWm0MZUY89E5YDDYNWFuwkhEo/Y+X1KXvK6QgSD3httItPcnC08Ryhs6xag880srs3wR3
0BIuOOELweQdT6G8CTjFwrgXtvDRuOL3v3XbUKxUOzTzuIFDSBzqH61+rQxbx3hDoM/1Z5QVmfco
Wwm+WgCh+OPhLwROAYCi/0Q8A+x1cgdqB6UeCkqN9KDNq3bSd+XwxR+jpZcUi+QkThE0wWoAFhIC
OSeTmydRThRpiRT6y9Q9GpQaE26wYZx7vd5tUIjYmJBs1PZOMNDyINi0o+2a8uPHb3tea6KxKfYQ
vVtunZQkjyc7ldAhUSZQnyZlhRgQhw4G2ahfC7J1u3kQRbfecGtHd0ebe5ghecMSweA8dvEIcImF
6xWZ0Wkr3vCLwkptvfRQInY1oLVCQq/KsIOMyPtw/e7KaD+nC+an57v4eNSTdia6knUSCRB7WmY7
aK4YNsO+03cIaFxXZX6/MM/n21jQ4CHZCPw6DaSTeVbsJMvCBK9LH/FhZPPdulZWfYPHYWq7cbSq
G7RG0NAMSa8WhtbOlhrZplDqRrCNHsApVsboxoZoRR9udvYm2Cshs4FzdKdm13kJp0ZIpKKsr7ME
YzwpBNvMnJekgM/TrKOHON1WSRmVYWyEtSfLAYJl8CUiYydjaKaizuvPKOAvKV6dtzzAdsOVgGSL
bTx1TLHTf4sjVV+1uaZMlVcpxToJsE0wZS/W2iurktYCIlUK+oYEGdrQ3UKVvG7I79s03YXIjGnx
QiC/cJfncZh9Pj//h5vQ8eOQ9wxJHY6V1xshhf7CbfvY+5bCN85BxAUNNgtcjwPIVka/Efog4hwV
rBITwSP0IbwsuxsQVu9gl9gj7temtlKNu6JDDKh08fLwqBN9vHTeKX/HUYpHxS0GQibYX+p9x8+c
DbY9KVMLRn6M17gU4jGOZS+FB0FTdGw0WZHsrtFUUe1uHcydm8r3glUcXeXdV32+7Tgy7PZp7BHa
6vZxgBc65k6ielOH4d5M0I5SqyvJrpfCq9hOZw9Ol0ugJbhHnJ7RFbpjam+Bpc+TN59s3gQJKehC
APlbrLvNZjuD7x54rrRbyokvbHVq57ZMH0EAqk7PTTiTnSlpFeuOOCaSQAHfTWZjVZZbNYM9piFe
lXcbs1kIaZeC+dHIJ0sMxaqOPmldedGE0ALwZBVLeCHGIEa39L2d8fZkofwUIdmgYmJs/fh4yZx3
uET3RFiGQGmF0HjqN9mZWi21dV96GgzS9+sAvJzcGTZFl+xkiok6tfQ2mbYJ/t3G08Lo53PP6KjM
AJMRZjOnoN8+KfLCilWiumRumnln3EuzUF2LV3Fy0/k7xJe2TbkkN34e3I5HFYf9b5EmbbCmNCel
pIfAV+5ump9sEcVortIi8TpribAgPuPx4j4e7iSwYYwyaqXGS85q6AKXcadwIw8oB8Oa6CFusM4E
SjxI+Mz+s8AtLczy+e7iAd7TFrCXqCWfnJ1VnM9IrcoQAri7NvGTGmxkpOvT1F7haBsa6buIYa/4
1zJV44XBxWSevf1vg5/csdpoivFnnFlgdFsUYAo4TGfajePTNM4kqiREc/GZYZfu00bfhRnMNITb
8mopPF7IkJkH4GC4PAEh0k7Ls1aALmbfToJUlazwx+nm52LuAVDmuyESgrxPYdYQCpcgUue3bnAS
KmxARLFBB51KDNJrAdQ4A3Weg2pbzz/n0HErbClwSlso8V5Y2VztxHUa5KvIV49XdmgVQOjjFlgx
ohRqVOOVoCNmS9er3FLY3Cfzt4XPe2FtidsOVhsiWYGifzyiWVpBBZG1wFZp3BjkIVhUbsf+dkQ1
0Zxq1xipg9GhDjdFbz9/PPiFtxXuItScSIfPiY1Z7SsZaIDcQxJiV6bdTei7KbJ/qJsORfRrrH9+
PN6FpUxLiQ8pRJxhM57E60xX00DL7NyTyX7lyfDaoF44wt+/0Ml2AS6ICxlkC9CDp/26gSMhtvMa
kLY+bibE5drYuAlz4wZbw82UvgpJLIhfqPbbzwLCb2b2p2hsqE0W3xy9/1ElwUzrydQ9PzG9wEFD
xr4N7ORLYmDF3M2bKXSe/KH/1iEfsGqqeGcYfe3aepB7AFw2USwFWI+rD334/ePZO2/ZaxAsgewJ
5UBAaKcgglCKczQYsxzauukKGrnqXJclZXxOdeqmIn9qdMRG5Ii6e+qOxj1IP3dQvy48x4XtiHmq
uM6JXg0Y0eMlqyGriplfwhSDGprbbBf6wae6ivbm0B/q9G4CAW8rcFzG7FrwY0VwRlpj25jtAd+C
naU2C1/94tQIE03iA0wESpvHjxTDHAN5BzVjCtg2lNDTkYx/yl1tIBtoKW8iKSDDpW7iHLOlwg2p
SmWTug3kRRGiC2cyjdu/n0Xs+N9OR18P1VDB/w03dfLtkcSxCL80NUlZmF6bfnsIiM4ROsZ2sIi3
ubTDuHCZRBL+F+Te8dikz6gPpFHhtTCjpyzY6PmwGZCNKKWd6FwL3Q/9SxEYZNva+1GRj+VmloOl
D3LhzKbiK2ivqIajEH9yZhcjBMh5mnKgT5DWjQOtVkr4GO6MBi0msgazd2dTpq4B4T0gux93C6v0
0hMQU4Xqj8B0nIKYgzlV5rEp0GSX7yxqCsKORVA9J5gTGK2vfEjBxhisUyvYqjsDdvLHD3Bplwh1
fKoMQqlWE5/qt2Wg4NphaIlBVAhpYmu4G6PUFnNnaePyPx6KEg7wFciC1BRQOTweaqilspX9Kvd8
Vb6y7HDrQNnTmoBTbOG7ntcuoE1QOUHPii4tNcHjkeZSjq02xkHM12U3nexbDDtuHOtH6h+aDLKw
Ft8PffafA2YYlePfUBB7cHCyPB6V45p2W6sg9m2jUK2P2zmsDjSRMmnfZdHeyetV7vTbOM/Wfhvd
aJJxFXXDwqsr5x+UrwgEHw1rKgtIARw/RZEEVt7PQnJ8VLwu/xE3xhXXIRRypU1u1HQS2WXTo62k
V9qcrB2UkBV529kz/kbzroiy148X2IV0TLg7cRiQ/5AZmScfI4cZJuUy/ulO0+1JMrwqLnBl1N8r
0k2NrgZqQpYBWWiStx+PfWku+BYUG5gOToCTGBdNdWGVM1Y8CgfOoJClOPdWFbp+EN1/PNKlFcdx
B2MHvg5KOSdruym1AD00WmNR2FzhCP2aW9MvhDW9ruklt7XsaD3MxVIP9/Lc/jasdvyx6dSFclKy
0MHDVFQpyn2mJreDXSfAD2qvd5pr1NkPg62z3MbNx+98zjQkYNBOIQMVGP2z63xsqLFq1BrqK+1V
1ZZX2VR8A7i/kfz8e9hPO4NFHt8kavhFQbeHwt6hLurr2VTcyU3Lt67IHj9+ovNMkQdCbZsjH7Eg
zrbj6YjTplamiAgajvVemQ5OF7p1Cmee0nQvF4R2YyGmXfzuv40ofv9b+CyGxjCrEiCOWt0mUvEk
WemLVH8ffLDLaXwT1GQc1v9qR/096GnVrptAexUzr9mYXoQhcJRN2ymh+TsFW8kqV30Ubdo4vLGd
YOF1L39yFjpnFc1Sjo3j9+2TxLD8PgT/k45bs4B20bTXVQbKJLJRgzD3SZZvUrVeNWWBdJ3tWtbk
aeULmI0faBzfcmv5pBVLND1VnFLH6TRXEqRfkNADxQxP5fixbGNMfMnHZXA0pOsg6kM3AZ3qm/dB
6ZSrMm/y7RwBFSngQJJ2RZVzVfnXNVwvRw28uQ5eo8BEBNcvWq6vxXMzdyaaH+mVYzQ/5lhaTWpz
B4Xo4+V6IR8Uj43EAQoytM1Oa+x2lejIDdOrd8Aej/Zz2bn4dgTgbq2M5s7wrRzbW0tZ+9YhQQIt
pkGbhs63hacQk3M+eX8/xcm5FSZtAXeX+xXMrTXfy/3cPPgIyTcJtCoExqxoXuPbcisH8VIEuRSg
RaUCYQ06GsjMHX+3xBrttCogjFY48NXbNDB+dfJEgzIo7oIuvRo0ZzPI9loOGooW46svO5tQ2UnN
swIYv80X4sfFeCqOTuRJRZHstBo8KnkD+h3eZZ0Ct2OwNAHmrGbhtgqIXk75lNbO/dDZIU2X8D9l
z4nSGD7MeMdgWXd2J5z0yDHDjlQswBuhtmXJ1ctmPxvtxkmaW80uwoVc4VK45LNjmQIAiHh5splV
ebC02tbobY3aHXIum8LsPvmGcYOy1E6apscmyK8+Xmwisz9da78PebJRwYto1kSV35sH9l4cbjol
W2HPt8bLfSMH+cKUXmhJi3IjMgNCxhHVARE4fovPNL7HsnEUqvCBcQVR251ROJd75RCSUIMeq72k
KVw0BH7VCGEmUwoILRyWrvvv5i8nrw2zAvQ4OEa2+WlfscWQL1Pht3uGmd2kWre1pPimLwBRD2a0
SzUuX11GXpa+dG20i8vwy6R1r5RTURmj+xdKyvdKplge0Q7za73ykioF/m7PL1ZabSyttd2yjz7H
xudRBUlUdpt+Gj7n2ogja2aDBdWn69ICiGY14VOaxhoopZyOz1hfx7G+TbNhpZXpDsnVe537iPvx
Rz/Xh4LaIgr+nMxCXehU4t5HM2oYxlSUBMK3m2i2Xuw425qNY7qFbHf4PwJvs6cvcd8elGDYJZ26
7tXgqgnTGdy33qzix7LNslVBVuXjprHLhmAnj8NCvngekIEvyIJrwofiK50eb340l6qUKLE3adO2
kZtVYCaPc6jdpXkN/VhuPuffJKVah1nyK5iqb6YWfJ0Q5JijJQr42d4UT4KfIMcCOTNJ7PHCjdKu
1W3sVz1rcLyq7q5aTb3LE8WVu2pVzcm+8f2FC8zZ3hRDwu7kWOcWw5l0PKTq+2Hf51bs+XA/uA/4
Rb3J+naT2PHOdJbm+tILglARZFINvMjplohVrCWiXo69RHnLaICOVUvX8cVp7/qvQ7tQ0hPnyNH+
49WEpx85Aukqqerxq/WY+lVRNceepr7o2CuEXetKRbP+eJ2fHx9iGFocSDUJRZr33/8WbRo8dXCf
KhNvspp90rYgOYE8wfDU0v4xF243KlyfOblpFOXTwthnRylj0xHkBYnkXEFPct86bOUqm4Cghhr6
mPF0iNVkP6bW5yhX7gwju7GhrnAbOmDWtZIEVlxLbqqxv+OWugstnw5nuGhGevGh6PdRRkXFiuzs
eN7VPgtqjHYSXA3SfdTcToAp5F52w85exz5EpxkvPr+6nnTHdaQBBSUqodN4n8oz5JKpBLm2ZIx3
3goTEwXCjyXOZY3z9viZrCZLQ1OS0CmV8Tw062tJHbe2RlcgNO9nKJ2WL6P0pawKfz4UU79UeTtf
i9SVLRYKipJUJk/XYl4qBlfFMvZGGszFXK4l/94Y5IW1eD7z6EYIFj7JDERG7WTFj5NjlCoy+J5c
vnTlY2lzC51vrKbdLKy7szoiZQ1wDERhQDNAc07WnVxLepgEUoQgFt40dJkz6aUefNcu+dH127V1
3/rhwqjnwYNBhcGtwZku9E6Ov2Gh9LFRyFaEcwgg8aZZD0mKpn22m6LqkOmWK/sLudJ5cGREmDUg
QyHZn1W1p1yL5CKIiMfVfCWat5JaPqj+vMnM6Cbr/YUj80IoAexE3sGFhv18xoBv7KgpjNSPgb2L
KwniJibWwYN8Xw3WemILtU61dnTswAvVeFn4pmILHIdLwW8AEs4WoZ11KiUzB7nWJbWJY27jI0GC
0Jwv38kJ3etqvg5tFQhzs9G1+RCpiTtXWLaoXbJg5Xd2s2ZdCbUB+D2srTMesBz1eZDLPEM4VW7N
gTfZ3Sc7NW+tyF5HSfUtccaHpF5IGC+NCnmOm4jAz55p/qY1v5BrzkCoR/BtZrca1Vckgz61oe2V
oXyfZfNL7//6eMIvjmqQIAmN73Mpt6JTtZCYEXtN/svw63WUjy+KOj7EmY0q5PiIaOZtuEi/uPCR
wcQSGjivziljIRhUw/aZ4K62N0rqeGM/v9hcRDOJD6t3z1b87ePXPEdCcEBROuBgZNuil2Eeb9vQ
SUi7K0A81G73SefcpCjYiHMHZQf9Smv7p0lutgMUnyD51cvkIEo4POT1/+IMUHkSXh6VeWi3p0CU
2iqzsI3hCGbCcF4eH+rZ/GEWyY2kDQ9hLyN4qd+y2J9HJf46Os7S7j67cjMRgFSpz1GmpTZ6Ep1V
uyEvGsju5qRcGcaMudYO6ZtN71a+vy1LdMmQPTdj0TxeAvZdSHLpUtOk435LrnAWyjJEnmvos2Re
ZClDMj6UybWDVFhkpjdKoN0pkb3J1NBrO2vNvryRfZxwamsjhUuKGhcXhOh9sOy5+iIRdrwgDMko
rbCYyLflaefEj3kZ7ig73ao5N2DM4JNOBpZnr8O8ug4K52UGTFxyW/x4XZ7zsPkceGeTC9AucDjH
jh+jCeWsCEI79Pq5XmvpdI+Yklea+looOibRtGuy+VPim180jAndpq82tXko7ZVWBZ5eXKmT/N1I
5TddzSM3NLRVwj/RzfNCbHpvsp+EZRTzyO2YMfRuTqUupirKkEz1Q8+snLsqMh6ibLhvVPO2D8bb
ENRiMqgBaPbQM3JFRs7NQPyYRohbOPV3u5FBpRQHkkfU4MrmrpfK2yEqH+Msv8mdZoM63noa+dp3
Tus/SkrxU+98y52m7KCYSLDYIF+zUH8yOXPXUpfc5mpFoYrWlR05xcJxe+GApz+KfQ8tA+Dcp6+q
UFfFBSSO3nGgxQCsOKjWBuLOdQ1HHoMoQMcfL4ILBzzHLJwTnGmQez/lGQaOJOe5zY28K35ORfJg
EpmqOn7kNnE/zNZCHeS8TSOWHLRqGWQD1uanoTDVhySBMhshnq499Gnz1XJGvNS7XaH1eIDAQIs7
fdtC0QiwMS6m/GlsVdgLlQJDGWvlhJVZW/7CyX/hIKJqztMIFgyZx0kyFxV+EdvWHHEpk1g/b0lW
7qWsXncV6l99jZ1yuamXSFgXtx8sCYxXqJCI2/fx9lOlMK1HVKC9Jhr2Uun/kuwB2GX2uc/Mmq8+
vXXa7Kqjua/tbNP6I1bS5joLy1XQdjvxXy1BZjutVFNACkEb0KktZtdc8jDXxJOc7kBKtpRwhEvM
GQtqyNsmpHAYef10K1vDvU1P2In9euVPinzQ0jcqmM8YfzY3beXDoqyd58nS0EY1YN90DjTVQPJX
tGw8y3ka5y5ch53kA2yJ+DMyzKPCgiceafCscAze5zZW1r4JI9PXsr0zx9Aj2/mHlU2bKVd3RfX6
8R64tOuw3HG4/yNWSD32+ENUUVIrM9AtDwDHfcjR4BnJ/Kpn2UvSFQeY3hyWg7n5eNBLqS69wb9H
PakJIvJbaU2B0w7U9pVa3JdysQep54/lahDulkn1aJULsfSsYcD2+33MkyUXS3OM+hSiEei030SJ
RAUnWEhgRTJztlYMyigijSXjOTlUoKo0lR0IAyHESwJVeSvaTGhVP/pt/Z8dYJSrkLBDJRl+nnDj
PhurLtQMYGkuEkif8DDcZHn9aZbq1yoeboZivkZKdj8Gzl6yy/t+qB7xorzT1GI1aZ/o1LnqoG5k
P7/K7PIm1tVrdQz3igIe/j/61H89p7AaQtGWasXp3ds0Usmi50HqMd1E+l6xv9X1vrKuOuNnR2Oe
oy3snz4e813g8+/vcD7myV1RKwMM6MSYck5Ej8rbvDC2zve0KDay1N+A0TNLjB3yQ6qH6yit6IeX
t+H8OCs3Iw01NQ3Xja9skgLuXHRTo+DQ6L+MREVEa7wHsrzwuBfOIdEuR84BGUTnLDXNm7pLpIny
wDzV11M4Pky+dKiHPIGQndrruZzvbbWyN1Utf9UD505DGUfDNDRNNl0x7hytfNRCwGs5RYF1NVkP
oVVFq6pw+rVcqNu6KV7qfY8sRuwh0Knxzh+/wHEMYbqhxNNOAD8HQYpz6uQIKfJpmqqWekBEzvAp
kj51yLEolbIiC1zZseV9PJwhPt/R5z0ZTxxpv9Xc+tw3ytH2qaRnDWzi+Rkw/PUQlFS+AQiqUgUe
dz7Ic4SLqg9uPy/6R7NEI8BHHyAKM7otwWMvhw8aRRn8Jrdx8Dx0kzeiyTPbPhUiIFrI7pu4cxf6
5DXTkzX3a1/rD3Zp7K0YCsCsghazPwXj62TVr7iafolv21b2OmnAGT39MujtLW6Wilc0CJmYcv/U
D7qP/jDX9yavv3awLjqE1dHo2GdUMPqGp+27JQFK/ezbqKRUDkmOkKIlszq5f80oukDDdyLPyZ1N
WYUbKxo8uBWIPK1y646JWo9zD4m9PpShch1q+u1TC0SlG8q7QUZFOLe6Z0OeXCfLHsYAFWXqLFVM
XSDUYDGbn8pguotTt49qV98g0brqFIqftHim8ddEApdJh1DKb8K2Pih+fqMl6s00OYcWBopSyV5T
WtuquOqtYgNhczdMymZSdyNeiR8vmuPQ/O+QgFvHOyQFUM5pCU4fY71zJNZMMIObDVATnB4y+Yfd
/fh4nJPGx1+xh70sGrxCy+rkaNPsXu8TlarR3MCn2euKtQoHKpt5synl6NGZrifVvmsxFqpt55Mp
JW8OPPK30b6V8APO0tUQafvKtzW30NChwTwlD5KHjx/y5D74Pw9J3suJh9LGad2/SlrdnMeESgsQ
fDluX01snbKUCuzYTq7uwysxU1fvbie0PEFs5wlC6+WtL1ULHI33utLRXoabK9N6hdvCnCF1cryX
wYJhL4ihmldV472kV5uGXq9Rfhr08mcmG4fS0W/1PLiyYA/gzuEKCgfkrq022FdZp9107Vs6vxRD
jdaAdatNyuuE8/qkrpS+2/d6ixajeiD35xbRQr7v0AZK6ES+yYXxRdW6ewzIVmaQrbTRgZyBWHgw
7dTavEUo2p1Jy/EwKewv9bDCJcS1FGltdPq+TMq9MaWe+BlU+1rJXiRbWs8hdjwD9cJgo9UlQpCd
p6AjBlBoqzXJg1zXj1VXPQh22TxYX9S5vw+G8EswpZ+KGNEEbXhz+qVbx1mwFBNMiNZRVBcCdyfB
2dYTv55MzsJqmN04vHaklbDuGbq1Vl1HUKGL+T7OEKh4kgtEdPJ/77v/8338r+Bncf/vT9n867/5
+XtRTjX2f+3Jj/+6ib7XRVP8av9b/LX/98eO/9K/tj+L26/Zz+bDP/RUZPzn9I8c/bOM/tfTeV/b
r0c/rPM2aqeH7mc9Pf5surR9fwTeQ/zJ/99f/uPn+7/yNJU///zje9HlrfjXgqjI//jrV1c//vwD
CNpve1L8+3/9Urzjn3/c/iy/pmd//ufXpv3zD9v+J2mS6GArAtfniPr68PP9N/I/uTzSJITmDUmU
fPKPf+RF3YZ//qHJ/xRqdjQO+QOU2gS5sCk68SvV/KdGNfVdpRekDGnwH//z3kff7+/v+Y+8y+4L
xKOaP/+Ainp0/EogvOFYCKew462KzhoCYUOM+k1q1A9NVnV3YehnV0NdIuOOWgR6Jk7bZ4o7WL3y
MnYyKuhq3UhbOaGW7lZyUa39OvN3UThF60qBGVSVbXWdZZHpJcaUfBu0rocaZHHjDWDR/0zDyFjL
LVGxGDrVG6p5ROvcsr7nlSPvKj9ubsOCdk2eteornt7Fja5oxUrthvHGzgB/z2k+w4dT5J/JUDhw
fPEZ5NqFRIxWRMmDI4PSrA07uY2HogFOV1Y4fWa1kd4LdMH33OhgKkJF+DYbY/wFFldtrM1CM72h
RRlEUpRYdpEqQpzSphGyN3JN3+NZU0Kpq9RDTk31dQiV9LlCS2N228Eh3ECozy10D+TaR77X6h/V
edTTVdeF0hc1q3HMalIuEsIRNNrNsEapP0WJctvx1x7tWTOwAlSN4LnLrBRdwKKOUf0KtfmtL1ph
7yspoZumWfTZh3c3runN21u1aqLHqLeyV21Ua8XVlWC6Bi7b/UjmVr5WzAzVn0BS1VUUBNM67VXp
vkt65aqCOvBa6Er1No0latKRgwsNgVBOjZWhjOhCllrUOe6oW+OmVyb1i26hPY+KYIOSW1fIb4Fj
j7GrFqG9cqKkfOzD0bzvU7mvvakdE9VFaTyZ1maWWpY7Ju1InK3wYXHVQIHxYNSZ8rWy1T5Fvchp
qRL0Srga1CF91Ye0ewRDX4NdMhrbnWF6IYyXaO26jkh5onSoEheKm7qN676+LnUpsAD/QzVd9bMD
/AIzUcVVQ3/aW04RbFPkvIp1qmmFAnmqE9WGKKwbV6r7FOMCStgUYRznMzU5E03/yvpZBVmRuEkx
FdVKMfs5AH9sIqbU2AUief08yjirM+9uAFxl6yuadhe36MiOmDwa7pQa8JUyhwKw1cn1wQTYCXus
HKxvuDnonyP+1k0cOs23ZBCJrBPR1LX8NrFW7aA2VOrAch80HaVEABU9GLxYbaZDG+DBUtJNU9ym
MwBDZuVYXsFPs67qsobXnE45wrX0mg4jdgX+SsnjdF5Fg4bKX5hMAzJEVf+aBKFUbP4vc1/SHDeO
dfuL0A8kwWmbEzOVGixZtixvEB4JggQHgCN+/XfS3V0ls0wxWqu3q1C4wMR0Adx7hsZrUwkJjRQ8
dBsE6fcMqtCHAmmuvdNO8AOSbtiYLdE44CGESNlTqC0QZQCWBDhSUwkeXKc9AfdMPHPqAwpaEZJK
ffccYSaOJWG9vbL4z/uKSWDxRaPr8+BGjXNP4hKFsGxs7vTg+4+FrHCNJU2UnVut4tuRM1bvc6Zx
lpkRRP5DGKUOT4pyaH+G2i33WosuxC01JnZTDMgEJ6SLXWD8AcytNn7q9v0WaDz8SxqV1ffBtn15
YGPmHGBtNj7GvQi+x8a6/qnK0iiDvnkQPxVZ1KDUryMo4GS9H98HVmrYRyM0y209uWTcw7PWGbZZ
UcXwX6igEMig4QsZLqAn7zy/w6YMhMrsVtJsaDf9KLofMErL6cbmnvclK/PhQ5l3+rkKlDqR2C9v
G2DHANQf3eDBr2r5XqkO8Oly9MVjDSnWH5Dh6w8W+d3q2ihkzYBz0UBiCvcSzvwqv6MNA1w0JVV2
B1PPKN9bbTNx0oi1sFPkguHsn/CTfIguQJTFr/SjA+nPHxlt9acW4If71Eu9syzT6BsrkB5qfVV+
Q4a/wpOg7AK7TT2iUCNVvT03gGNWu7Cg7njImh5Xt171I2zoQElOGBtQ/KkAvHEAZQ2Es+0iVE2w
dHvcUGxq7TdH9T0BfShkTxGTzrlXTQ0rZtQN73By0BuivfyTNl4DmWKk3zal6MsCP71GpAh8uFUK
6ASK0xSS8UuqGLR9Ca8d3AnxMoAPRpG1Ay6Rvi63ke+kZw4kdbqVVdRDbDnvrU0qa/pzBxkXsclS
5kDzPOXwfqxICIE1m8pGQvCC+6ccDu9QbBilfMiionzOW7zljnyMybWPUk6x68seFcWANiEiQ1jz
Yp8yrKVN6jtZUueBRxKv85FUx7O0A+bU60qI60aS9SNoUgyBtLJ+86nzTfXZ92o4uYeO2VmFHIqg
JH9qio5scBi4+7YV4VdaWoh6jbH3HFRBlQTCAwQ+E0PVgOjeRl+KOO7fO45meJT0OCN2MjQ1dEWh
rMgOWW4DDW6h8Z9LVpVfs7ZDrMAbm9QbFCL4VzmVzL1tIllMG0v1+L3vCuwgaCZFIMi79odTM14i
8aDGg1ImOOR1oH5OAaE30ThUj403entKUVwpiAIXjOjiYhbAo/gzaIjTjeZl9cU3DMxNE2TIZrWI
MuAQCLazGJIdKKBevpcEiKXNWAfBNyfW8LsC/A75+k5CNq2i0Lg5FLarHpq0D5/SuAtOmgIr56Sg
IKRpMH2wsqm/NqWFGLtiRiYS1hQobkw5JG1buHXDT6Csa+jJIKmLq4Ao3e0U8WjfhM64r5zSXiks
g3BD8jFErSJokj5l4o6MU/Be+CQ+BM1ED6WtHAWVwkB9kWHDT+Fgx7NuZXSuvDTbR6113o8uqh0E
Xd/btsuuWZ3TG9UKcucOdEQkRDpg51ek/j4xjfx8GTsAP+iL56aW6Y0fQJVjKNL8Ngwz+gBP4jDf
DvDSOEGs0ZNQLKg5XMK0cTU81LxmXzV2ODREq09p0BQnJ/PqxES1e2r7OAdyf6RXGQq4iYjh6LDV
lFM4eYbVeNMWae1uuavxHkpxro2HcSi7bwJC9rdeCM8o6mfqjtmu/MBE2Ue4Rjn65+BaFKP6MnK2
KjPwkob4BYeCZUo+U4eET51sBriGseJKla6WW3hyeCfVxP0ZB0xw9CmBuq5JRwbc1iDGG3ixIEVi
DXOuOyzmgyAA603wtzm4XZR9nkRLftgygiKbR0eSiHyQRzeHDr8YeebtpoCLvZ9Le+vXwh5aeGdc
vIdy93lUznhfOV2xZ6Bn3lZ+wO90Gvq3lZmKBMQRGM6507gPWW0PRefkN45DqsSLB3ONMaHXuaLR
KTNE7JiSkOiVYziAfFP5qLGz6YDaHh6DkN36HE5dfB0VNX5TFw93NYoAdFvXRvdnx8d6g0RDqQvc
7nq/eei9zHvWQoa3Qc+7E8MVDjVjqHNUgNFNW6/r/HcV1nGKG44AX7SNhb5hIiruBqdiZ2eI9XMc
4/F3lRufymNGVAbt2qoq76WmtHxCmUp8zGyBOnBFa/UzJbWXOJK7R1pNE/wtnDrn0LBzcrq1TiyQ
02O6/+jiBbznMcofW5W3Fo4XQ1e3W98FrXMI68mePRgYQvIgaDJxLFRbI/Thmo8yJQ+mEhbD0HkZ
GERP+jaeoEMRgPmI5zM99tQx5wnmTY+B6PMH8GqgBliAr4lLcnpq6ny8iasRpA6nRflgAxJG/7Hm
TX8ai3Q4pJkfkZ3fZuLe5H3TbOKqhVx5HBDoQaq2eMcH4b2b2gyBUdKep9esH3AoDPCdqDbRMAQ1
xAr7+FR4QIE1nggG5NU10phBBF3IgzBht+talT5I2gQQYh7d5oiTKcQlkeZbr9Bl+1XjhpZ99xkP
3T0m14CHFKfw7sYyiVu8kaaeobo8+ABoGf8Jp/oAV4ZwGq461uGA5KY99ZSY6y7QHI/Fll31evK2
Xek0ADIH2vyotGLX4BK3MFcQCmyHgH1QrMsfwr4E/gqaTXW2SeOCfYpSM5zERMebJmzYMUwjcjdg
hZ4N77wPMu3TwyUd6WwQEcNnrw8gp1p1DkHiJ7P8yPqgpO+ckhj60GjWPcSywjIM2z7hbRddxSCB
Q7aQ9Q30coAhQcHOcpRuqvR9PgY1f+fASfnRegLKlkY0ILdOSHw0uNhuyynokDIEbXjTa+itkGyE
C6oC5v2Di2NMbcxYF59Qs2IPU1uRJ81BW8ughL2tUwMNFuYb7HIZdzvlBdOTViXyvyyGGDQhPD9X
IeyhVeHRbY+tcT0ZCzRaB7ecZyqi+MnmJU8cz1yOZJ0HD2nlQtMxFsFUb2yosgQGoEgi5QCHTJvO
t6gKx0w+OjnCOK4RGYQNHH4yqpXNhoTQsQwbaC7gMQrjLSBF70ruAdooATSf8oLfG3cwj5NIOTy0
W4VDDtmYvceD/NNYW0j+e1gbW/i3Rbd1jsoD1mDl5YA8WArJp850qJrUw03q0PSmsVVaowYIZZON
J1h/tpeotsHFgt0gxHPcloUvH03HXFznpyy8QQkWtUTpokTq4fF1LqcR9Ky6s/tYXDAoNNTvUzHl
P6OhhRAqXHi/cuAAdqEATJTgUfTFr/pyS/BaKXaedqYI2vx1+NhXwG3uQHVHSClwPHwJUDBHtxhM
ziplcH7SoY3p1gMxKTu4kN94miIdQ1cLr8qbSff9Fz933HsJTdYGQtIROwQwcf4koyoMtx5OiT2o
7fpO8IqrOwDdO3fbk54Q4GrHCcKv0B92SSxuQ0O8XSTH8gq0HsjeZtZAriqGcykkVd8BkGmu2eil
J6oRtcAkw+P5V97mf0pw/Tkr9Vuuaym79f9j6ipAger//TdF9I/U1c2X4stksi+/Za8u/8u/s1eO
E//LDUF7RXYZsvVA1v03exXH/wJiFClecPQ9ZE8uXL3/ZK/Cf12wQACVAoqAIpJzQQ39J3tF/wUY
MZ5oMejDIFtSsEr/l/TVrDb47+wVEuBz/FfZh2AWoKh+giR8dpzKCbUNToh6wKE8nHESQWkb11vy
NHSWHVN4oj/4dZOfbBrBiMiS6soLWyCHpRedkFfw5VZ5CtZosNKAtyGj1bM7ufk9tzIMdl4A4VwI
dgvAri1yEGzI2uw0YFet1MIuGb8XtbC/u3NJ+76ogcXKQCyEdewUxQpmDIAThg40BfKo3wKvmH4n
Q53lO4ThVu2mIZVHL67HvVIMSuJNTaFBprFNIJze1T+qLIs+WhU03QZvU8hES9lylM1it7jhynef
BxJFtznPivdhi3QHpr9IROZBpNirR/UlgsTBRSW9E3fl2OVf87ZQ910f4ZwS+f8I5Pu7x7P6/TC0
BjoJEo8uXFDDDYts+w20IkW3yLxFHxRHGgy+i9GHMTBg1UlkhN6VfhVfKV6Ha3oG/sKwX6bjxbCP
ftk2A0QvT55nybsYNY3nJjb8Uz82zZqj6O8lq787OiuJcFKPfmAGi6Xnjd9Cb8JTTBP6PpzAP4ur
bCz+naNH/PlzSnfmvfXXl+YesKUMvUz2zDtFFSn6xKiuKLcaTgxXtexA8g3oQO4J9b2PObwGMuTi
UgqvgYZ+QHUl+jr0AtnaJq8FLq4slltdu0iq4V4+7QG4bZ96kiq4OKTF9Pgi4vwnKf0yCf2nFDQ2
8ZxYXlEBXCyUfkDt9BOYrBxEEb97vemFUb8EtJcz2+kB7tKTbZNyeiLBF+HY/UDjjWqj/6la/vdg
zyqxeatLNgxdmxj3kXfO3uQ/iu5dUI9nG97SLl0BXiz147JyX6zQWABsK7ymTTiSFHiqbwt6EyPL
5FWI6H9F/T/MwcIW+CUy/uIDIZtSIwJ8IIADAVdgRlkLpaU1gMtS8/PAFhSwnlZVm8S22RGoxbhe
gD50K4FzaXhmUSR3R9eGuOwkhBebXN8G6YUDKPeRXKs4L3VgFiJwF80UWAwmAcbpHtiNHUN5EBX6
lcLe76CRv5fRLDoY2CNBcEq0yRggIYUp0B69cuJHSuUh5moF0bTQCX9W6ylH6AdID7uBD1n0qWwr
56oNyvgBhMb05+vraGEvz9lLY+dShyt8ohU9Cs8+a+IveFOv6V0uNT/bz4XsnWCIsUzVBM6hHnW/
GaA/uRI6F5aRf/n7i01QxlGBtGDeJkN4RtUDEirwJ8IuK2V+eH14lmbg8vcXXzAFU6ava4SLke6C
zuyVrN5Z1rx/vfml4bn8/WXzwaCdYpRw63PNe1X7OzyJV375UtOzHYxMejn0ZdYmNdLzGq6u8G1a
GfZL0fpv1MBfix9Xwd9+tSVZ75lWwcs6H6YnrnLniCdc/BF+IfIIp3m1gdyMc53GVX/9tnGa7WbU
1gDLt9hug9LIgqRQdGQrnVma4dlOZp0zpBDwRygywDYIvht1C/bDGuJ+ppTw12DNrVl7C7ZPHWuw
K7biJF3AS3fld+So99l+3LAddLi23TX/1mWbOkBqYgMKwE5shk24W7MNWujhL3DSi0Wmag5LTm1M
0gj2JIl5DnH7BOo5eX1uFjbhXFNqEkizRG2NSNtDpRmCLBIZqig9oPbXbMMQEM/Xv7OwoOdcZhQm
sj6qOL4zTcWWjwrgusbxVg7shYA+V4QQ5RAohiRRArXlUw2BzMH5GAGklfkBaiof3taF2XbncRrZ
yY0xE66eNrotP8cAGK70YGl8Zhu+LrNCNS3GZ4RXX2/4sWDh22LJXGRHxFmJNGRjklQPNWCbACMR
BiTP20ZltrmdTnhwSgWgM7DROajjXVlnK00vrc3Z5h4r6G6hwGoSIiCUTlmZAAlxx4vs1DjD29al
NzukxdAVE2QhTUJj1DGjdGeaNXvnhZ8/p3iaVKRD33cm6QXdT42ARF56HEoKZat0//rgL31idkA3
xndLOwJ96SL9mkcRStofZBVuGrMC/F7YWHMBS3AUK5SjMLtl+8lFEm9C0aaj74z9CXfzt02zd4l8
LyJcVfilEAYRTvOvxFdJyW8FrbdgiK58wF/YXHO1NqIiDxlB7ICMXUS7Jcr1tBvYRbMivKKTF1/X
LQSBsBKQk65tLQ5947g/cyHZHVAk8mgaizqkQ7Md0O/2yoDe3EEGI/U/ddEYPadO120Hixx/XCt6
JY1Kx22e1eGXaZji9zHMdA9kDOQHaqoWCA6zKXzIOY8OoGrWa8kuRVLtoJu8AO6VZKB8I++MXF3h
niCE1UDeGVJBUOtpwexCgnkkVm0tLcFkErq/A8BBXKXDOH7PCj+CAmJkOrmRtRs+EijfXXvcyBsz
EuRQGhGYj+BY2HeNYuXH1xfh0uh6v88f7fNJx8hBJxAL2brE31Gckm9renZXMcpR2uPYQnUcPQRZ
eQPnvJWtc1ldf7gG/UoKvVh1nh1IMFxWtqzuBFAW6TRtY/rpbb97FrmCIuVtTdE43i71xs+6ryJc
U2lbGO65xXDnTWEeuoVJOqfSW8fk4LlMakVjaanxy6XxxaiEbTlaQ/HwAgvumsXDqXL52yLtL3n2
F03buuNQESxNwiI9bsOph10ABDxWpnPph18i5IvWBaqWZSewxXUIIRSnOxqi3tj0ZQW9aNrgYIvH
Hlck28FEmjhwjFrThFtYhHOdHWhOjNCQd00yDXwXiQzupMXOBYbr9WU4E2/46/rqzrYm6eO+8SjI
wWneyk99XzQ7WWiU3EnjvmcpYMDawv9bjDJGqUmaKwWQF2q/vFkJvUvTMtvAo9HSdr3E8drw5lyl
PDsQKL+snE5Lrc/uHtLUJQuLCd1DOQhAik0XreX1lmZmtoNxcIupah0ENQLGAXQhG1/va8V2r8/M
QvNzC2MIWEI8FHTSRPkc0u7Vkxb8GxV0RZtm4V4wV/LkiubAQuFeEJTuuc2f1TgmqYSxkLeymZd+
/+zikU+BHiWvTCIUBJjD9giVmL2t4i+vD8/CxP6igb7YcsqM2vEvv39EZTQPrrVcGZilhi/9edEw
BEasbf3BJM6FN+qi8L6a1l5q+vL3F03XfVnC3R5N47QFV2VbOtP+9dFYms3ZLgZSApWIkrUnD7Lw
+za4lOgnow4i9EYAIIr0be/0X6pgL3oAvLL1RYNJbVTTb8ZUP4pqqN4Yi37FqBetu6Ssu6JJTYIa
d7CvygCKW2HAd10IWMOAi+a2j+l0FUBr+uz02ktYZkLwiIFjeX0YF+6yvwiVL35APXpMTZ7Cc8I6
16Xfnqo+fUBV6jMy9tdMhCtBaWG25jr6QATVQ0Vxzjkx1HpSN8lE+W7CfRGl+ZWJmhFl/orrcwvQ
FMBGSIfhtGuHXIkN9WFz01fjtG8FtGrJ6IKXZYC45oXJj7lW9Ahd4mFHYhofmbX9e1g70i+AnKXn
VhqYlvZpcGXTAKkZFakEnnKoi7PUvTa+tFfAK68lnxbixlxdfIqk24QKP9zNILfknHED3nRWrqyx
pdZnl4CikkWHwpZJePW1ASPYjs/I4680vjSvs9AxZSJvAYzE/i4dsFX0XtLyS3/BY7htuxKeljow
iyFOSjAgYW6S3AQ31Jbvkc5Chrop969vgYUYRWeRBAWlAm4jWJv6ItkHpBTU5ILvr7e9ND6zo75I
GxfUAGwvaA5ch2535gBebXs13Q06f//6N5Z+/+zAZ77wG0gT9qeiEPVjD5ef7dQHeiVALNXy/kHk
nmIlGfzSTk0MpENUALvSd+R5gjXOAWa7BLDEIj1AgQCk9ZE5N34GPFxV0WDHJn84gUBU3PdB1ux7
b2x3cUEDWJM6Yl9CL+Y4Sc95060K1MTfjxo8LIeo8afuRCVAHwonz2ZC9F5Z6H+Ok/+gonLIUAUB
9J+xR0OA2WKibiRpQWWM2nDbAIBAN7HTuitLculrs5uEcuvcTJKCXlB7403nEXELd6n6WjmBfx2W
QGQBuhiOb3rfQDPo95GbRFYTLVFzYGEVXbldH+86Pri7tyxPiKX93jpHaTXowfQ9CVA1QYEe3Keh
IMPX11tfGqnLpnhxfglohhkgQx3cuSrYMDjHUpanoRbXgXIey7Rdmf4/xyDowP/+GX8ArowIPAEB
UD0rGfzMS/K+CbuH13vx5y3M5jYhpO7jOoOnaUKKQ0R/uNPK6Cy1OwsNfjwBVVtFbjLivXOEfflz
lNXRSlxeanz2GmhtO5aT6bxE2WhXIZ8DkBjgom8akbmlHdRofJTX8IpRVX1uSL4DBHz3etMLc/kP
ZW9b6hoObQDslC3slWgXkvcMymTJ0MDy/fVvLIzN3CY2dkcetJM1CRD0twNeHjsQDYKVDszYtv+9
6fyDe62LlteESi/pqzg8CmRqj11KIHogG4RTRmh67FAse980QZaMnlteCdJVWLsD2Re85Hu35vEG
Ryk80t/W39km9wwtU5h5ekkLlP8m6GHADj7nSmV6acIug/xij6fKpVXsSnMS0HyHgWLad/dhZ+nH
CGTaD693YCGORLMN7oFu1Y8k1qcSvrpJ4zfFA/WK6oFBbncPxCrsjCtXv+nEBoH29w75DiQA4zb1
kkmnHxTg3JNbrDS91I/ZjjeK6wIIYzfhQuK5xUaypTaoQL+Wz57ovg5Oy/evD9nSGp/tfw8wfEhb
MzdhNYA6WQwz+jZyD29qPJyd5rYkA7x/ep1wNrEzKOX1lll3DQuy8NPn3GXwlk2e665JAjD2eJ9v
IZq58sP/fOODwNjvc+uAThpPddQkrc75PsCddV+okB3bgbTfwR1Z0xFamOhwdmhzt7XQxhA6Gf1s
APKOwCreF2qjChcsGIp6qwN9iNcn41dN4J95Ybgx/d6pHIRI6+a2SWibN3D2cHPpbajuxT6uYmg3
gOzH/E2nUv/GYzWoYaVr1b7x6/4cwcDzUxH5sJOiJPrJoQG2VVHrvuuEoneqmdR+orS9wiUEl29V
oFqd49juWP8ZALLmJLOM/JykJuAKSjfeE6vHj7ifeZs+6OmhH9LgY+r6wzYaYvuxblyR0EnxZqXr
S9M5iz01ZCYaKM3qJMvaYO8G5Kfj+vdF6PyEAMaK7d/SapzFnlL7mRXwDU0Av5GbQWRw4eThmnD4
r/zWnyZvFm3gHC6iSYvqhIo2TBWAsN1XHjjFoATLa5WX+adYgH20yds6fmIF43dFj8Q8ScFwburA
ewTqoQAZQfrWnMeKtXvL/aHYsgslTQLLvwZwuoBy/1B+gIfu78vMDoU7SZs1CV40pwoyXC6BlN9E
z1NKDnL093FWXFigcCXLNn0uN7bTn+Jm5QhYmoZZPGszZANEK9zEa2T2UKRWnmPUElfSEwv7dQ6J
FJFjWqKQ+QizeDxYgAreCYPzJmh4fA+UZ/jBG0359PqGXfpY9PtAQqMTlVvshxOYMfKJmwHSFH7D
tlnV0x3jmYZXT6yT1z92Ccl/WF9zgCOFU1+dwXrqJHPCzjWUhLfgEZgrP0svZb7QniDamx/KBgAX
Abrc9vXPXvryp8/OAmAowWZqM4eeFA7qGjooJP0R8K7dj1PIzs0UIGNmSHgPdya98lD6pXj8p2/O
4qDsDI27PkCPQBzb18a0N8BLq/duJrxtGjY+yuXBwPeq7iEEkHXRAf7L0Wc/n8prUw9lwqXDdwC7
lqiwiuChyHq1h7Gmek6H0gFscARpreUEjBx3DPdZZYqPYybGjxOP3Y8X+G4MAyC/uisJ1DXGCzPC
l4onuA7mN1OblmZjNeeo2wXDFk4BFXyey+bKGzr/RhY8Prw+9As7JZjtU/B3IHEp8dSOwszZRo5n
oSUz+Svr6TKYfxrk2T70W1mZbiy6E0Tj2900lvaJexayKb6e1vQCFxbPHIY4uLkLmwTTnSqHuNNm
NIzetrXO78Vkx21ReRXUi0AiU8KFZPDro7YUiOcA14oITlnfQ/O5h6sRT5sWa9eFd7EmFj4tTAny
2Q8GCYq9oskAasoP5uXZDSgw7Xu3DWEd2YLBksRl724RTCB0DyVnCJvXlD53TtvuXv+hSxMwO49k
XeFJHWB6AxuOVygK37QZLMTbKRxX9u7CqRrMjiRBC1h7Aup9agbXgW2EG96k8Dv7XLPL48TN/zdr
pb8eSnMoKICTkFUtu+4knZE8hppByVF4EoA7quBMLR33s+/0rNw6+eDcRiDrrj2IFnroXyLzizcL
V27BKxyNJ1o59xJ+PNQtDrXHdq2BvPjr87S0iGcREMJZzTimojuFZKhA3GRSnyNotPobPeXIsHmk
Yo9RzSH5kUtAkvavf3Zh98+NDmPcBlmU0TLJhfjUIzpBDc9ZS7T8qqv8Yff/gqu8GLgYCg5e2oA3
NzTefoq9/NypiQQws0/hH6QNbD8Dnekz76XeoWgFHxSvqqHNUIJAAkP4VRO8hTP0l1jcix/SyVCI
rnDKRKmW7EGOcI5T7OKgiQLvnRmH7DB2qd4biNbvpARxxI+oPfZ1Ee41HfODN5R+khcFHCDxAnxy
XfxXPATh26LkHKOY2lAEdQRRKzef2gOkmppDL6xOQARYc4NeiANzeCLWTNGKStNjlXdjEkNuZB8D
13bQqVoDnCyspTlG0YZ40be2UgnKBbtMyx1U31Z2x1LTl7+/mL/wogNLejQ9cMhRqS30Vt62Adgs
PkZdN2k7sAKgjUqfGjPmuz623kpsXBj1ORQZ9EsOtCDuCmkESb/Ua/NdSeD7MbjFWgZsKYE0N7Bv
TVu7EyxTTgPv3KeIG7fdFaU/gQFN9AT7hcCcY83Y9yj1gBaFEeX4Meg7qLjIGCoeXA79kYIIDjUl
16D/K1M2k3H9O17Pjv4irwcfqgztKQIe+xwYGXYb8M8cuQmysNiKqVQgu/JuW7qyTkFLU77eQHyP
riEcFu6yc2hzaXKkBrWYTrqFOEl1NLgDoOS3NfwOB3ACFiqYwGun08JMz1HMpudmnODKfazgrXKE
oqJzW4YQZgkh5LESJRaC2BzmGnC/UX0GtQG4hNXwROF1DJGlycs+OH7QHxlcPIcdCP/O7vWzYekJ
x2ZXQ8F07SnZALNnZZCALx9+5+OgPwYBh8JWCSXGikKMNxsySHHhX+pTMXoS9n++2bnIJcC/WELU
//Vfs3AI/7LSehECLNNR6gd6SAjLYEHU7CHEjALrtMlXHaIvK/MPx9UcKjuYSVnBTZFQ6pEDh54D
sgSxHCDYDL+abOuDuX0DYYPhPUTLyn4v8Mb95mtm18D+C2j8f5imFBOgEHFZDwlL2+fUrR+6qYfU
/yOw06egLxLdlHfeAA52bQ5lxfZ1z7Y26w5umP7EDt56LkySKYf3hrfPKG02QYikS77tcL8kQ5H4
Tb5SMFhYjHMfGUSStAicqkh6qAjt5GCq80jjyIU5Mf9uy276QGMbr1Xslm4Sc5huRr0+r63G1PgF
PLGhgAUFMNKk/JsExvGOxGB4b1C6c74TLNqvzuA4kBnwJq88Qliy2zu90SuPf29pmVxCwIuVWERM
KEn9HkcG9txGQtkugOM809sOjNhjj6vaGXi6HcTDoLZr4VvhAYFWNsBGN6T/hKTL9zbzghRq+xno
uAGDhC+HFjRVGlAHBuGgA24k5shxaOwg95/vFNBze04ClbTclddNXDcfWzLy94Ow/h08gyAW5OYI
Byt7bSGYzeHEdZVWBDqOXTIyTY6hSotjx4i8SICtgTwX7rve7NxtiMsC3dIuUV7JYXOXVSdiJ38L
FyiShKOgtx0ooQ+0IWuuc5e7wp929+ydUvQ+LXMOL6s89b944RR+gqz8GnViaTvMQiX08VDd1WGf
UOVlV6XqwhM0y2Lo8itzk3Ep75mZ2pXUxVJPZifrqLjxwGktEq92D7HGSpPZ/vUou9D0HHsbl0pb
LlOVZKj5O/U3SLqt3AeWWr4shBe7RrIsGyFw3SaRr+k1dbkLUeXJrpyNCyt2jr1lgzUDofmQ1Mib
HyX0j3bACHYHSBVHKx1YWLFzOVxNuzIaOXzAAPFSd6UoCAxtUxzBxlp73ePgvaKMq20RDMPKRC/1
6vL3F2NGiPHqNiAgyWV+t6mbEOrVRUPpbVpmzcPrM75wrs4RusVQlWNO+C+Gpb5pUQe4yfwqhYNH
E8c3vhpzvTKAC2BdKIH/3h3jpDw1HYjZujeVCzO6fQE84b6FN/QZxjsEyoBKHlDtPKIWchXVT8I2
a/ezpeXn/v5t7scOj0OtEtjF0pNvW7anUAU/vG0QZ9ufswEEinAsE9GOVxlxD3htfiAiPLG2XBFD
XloLs01fEj8LgrIHRSgM4gTCL/Fugj7zppNQ6nxTL+aY3RSqO0EFU3ac6VRv+rq5h2T5UbPYbodC
PL3tI7M4UEkKtrDAk6jDSzrxJjMdGPRonn0U1R78FIJRr3/H8X/d2/4Q8edy3siktIqDgI7khmx+
pG1g7xSMjCrYPTvTQfCGnfB0qj50diqOKUAnV7Ejp6sMAiWbWhbp1sc72WydoR2eIP3RQa0KJgCQ
ZEvLw8iLAx++5RaZIDimuq5Aohclu76Iz8qpYZLcJaa6gZDJ0endvR3DbVS4uziDXk9b7EMwSNyi
vsc14qi1uYF23McA/4bBbyty0quJ1OUmKtMrmfr5tkdZzoFFfTbsvdrf4CX/A27FoGTWfAuZe2QS
L9mUEjDu8VDX4zYb7RU0iJJQlDe4RWxI90mOPUxLeb+RDsTrKveUcpJD/+JZVEiD+AUUAM2HIK53
tg6/q45elzmAeTXS13QsNnCj3RLoDI6cHNhEf8jgA6nSS+npKpwcAMH6Y3EhZ11ANYXa++1DYSdI
WRnkkiTAJG1TnV1rHyGgdYAq/h0o6QfOrgr+9f8IO4/lyJEg234RzKAR2EKkTiY1WdzAWEU2ZEAG
5NfPybd8ZmOz7uoiKxMI4X79HGkZj74z/7GH9t/S3CZOMjqGeqN6nKv/7OQnx+xUuCU0W64bo1GE
vtEz7T9H9tCHKfcOs7QPfdpfUm/8pW0Ai7sNN80/OcnBxchqOntlluHqvw4AARPRRbJ8KvNPbYJo
Km+VKl7Lxt4PWxkk5itQryDtCSS2Y7gaf3Jv40EAIgamsOvqo5VzIoPvGWWecyRlGCQcz8VWRmn1
O9cdKCdw8ekTU4677u7tbSRwMHoErghFL+PFe8SPAI6v5HCQ860sfy1D3zf6cEys5ViI/kJCPujT
kzl8YpiM3arcm9gpJGaj2f871j+JriJwbs+d8MI2T8LM+kyGX6Oz6NKelZmf2vmW+GSaR7TFazHu
lH5e1LtryrOTmIhUvyqzfLSyXzl/gaHjmbxlOf4RO9cime5XCB0c9SgSu1OwOkfLWFQAnziYN/DK
nmIhGJ96hL1d8kvTOlSJc4EcOu2VNR9dHln3TmxM3YO4g66a5BUiWK0XTwkbF6d1fgTMp8w+aP54
kB6aDFM9ocu49X5z6UQC7LFF/TtOW6CpYufoTTQNHXDTvw3/cbGniz1nj774T3lD4MzmPjO1CKUB
D3XFyLAd2q3BBDO1uRxmYnFnN45hR84vzXeDKfbtSDvb9Vfk2ckfZsi4Qgz8D4MZTOK355Q+iY1d
SB9f0aAFQwELtb8bMxx8WdrP1oodp3U4jDTk2+fOc0IoJ4emd8C1mRQNW6c4G1gQts4LjCSDkThs
mDQe4fjtnK0O0+xVQYNHEV5fapvB3ab5pRQZaIiMPHHToduWj0qA3a3WW+tt0QjrlDmr84ILeSEw
m1RYXLJjA2U0UV4wpzU76B8Ft6tutl1pjYdK5fE2M+LcLoTcP3qrvy3b9seYL1Dc6LJf9fXR7R5U
WYZLOYVURmq/+k60+qw0iuiWf/LM4lT0AFomGl6bE3eNEfemF1EcAmaUntB1/DVaLr8Y8pL+wXP+
Vn4Raw4jf9PfbJW7RrOghBp7q5C8rPLVQ9VnwuXWCH51ZRbNsPm0yY5hq/7baoBKUvSBTvqykgHT
HIGy3tokDYENwlX76+Y/i/knM1Vgu3TAcAChwiPnwTe6lQujZ0vy5GheGi5rt0tcK/S6Zjf5fyaY
o7ooPqb02m9MCC78e0UwrUnAsZzn1HcPmekcqORHpd4dnOZTGPl5ScXekX8qky6C0f+Omzy4a36a
hWVCMTFCJZKTWj+7btxX2V6p5pwuN32bXvvuWvdaoLVXbU6+Jp1p3ox9xjFPNVqBtqmvOlxoU1qA
vVnl1iKEmRTUyM4rmUKRo05n9juL02SuBuC7OkKXB19ws7dBT1ZBg9Y7sX/vFVW9anda87NUj0O7
RIZXv6flp51CIGxU4AtnP5drlMCIy3ge1rw9u2qEA2vtJg9Qay1Bxlbxmv2Kno9BfDdF/d5W5nXx
+qBN58va8ZVQsz+1WR1W4xiX1cgraQZWj7jE5vjLUgFR95Z0/beB88HMeLpHNbNJLFcNvqpnMic9
l8eE6JoFWzOsIIZn2F68xT2kbRFmfvK1Fq/AX0MdY2qWbkhHljBzKFB46pfYwpHpzZDR4j1Z99Dt
uRHmfrwNS1BYH/qcHjOroYnQPE46U2XpQJL5zNxoLDh+M/oAoSjbY5AMO8vcV923OX7LqthBsAu7
cmAImieXgyamDRa4ayr50WX+r4Q+XeivZuvoMgCUAhlHF37/kftjPrKw1fPZEJbN+KlTkBDuwV+d
PQhAIkAZlDy0tjSB82UtqiJQp4E+OQ41uUz+6vOkv5jDIqPErNvnEl/srur5FxAdL7Zw3JbhTF1t
vCza4FiR0ybzs8zS4jpmq3EsNXRw7P55fyopOzXRPJjZKTdcKYPVS6sptNc8PW+9A4M8HyafARPD
iJdReOhcyvzAjBe9Pqa77P+KvIBcyVQQbyYpQifQi3wWYYeHDpCy854qT1z6bBtubbJAYXAqr3nN
lhoRjXYoOv3iLvLYp1p17i3K5uFAQ/pxbSSGbhLO+4kzEkQ+f4lxTEARVWzv7fK2Qk1k+2ymuE0p
sVfW34ky4RmyaB40JitTAx8w3RhwG4r/dB+tRp+EMKMPmzecm8EAy50Pu0lrGniU+mVyZExVl4+v
cS/EeeYYYfhnmlRUVIZyVlfdhtxKl+ChX+YbLd82XhxawsVWvCwdRAbGhS9mOe5KcyzAQE596HQm
8N/NVFAhGFcrLP0PQyNxUyHn0Cv1VPpCBkDRbFRB8s1ZBSaCYp7PpXCvFbx6JqVZ4Cp/epuz7CPv
ff1Yw8RETgh8UrhJQCCbtyvHGd9OHwCmj3mlXkZhX/AYH63G03ZMc3zm4t6pbjx2T7cMVUEwhqag
S12+I8GDH8Yo+jHkt+MvbIvn2RwiZOKHxrAf0S0+dKV/yC0takf9Y+pqGPHcogzmckNDrGd/Wz9o
7ZVRnolP5YEwzTJwYaI7Ak+QjGobcSc4tyBQtMpil2fqLAbnXFMlF1BLz92g331N61euliWCHXXK
FPT6rEhOQ13qBy01A0qRb8nmp2HlOD/MayeYC5XPOtUqI6inBjLKpC8OB9u+2HlbY/9r8nULwfHm
B5jA3t0cAKQ8LqykZHtUoiA95becK7RkAwE5FRa2JWccc7kjwm3Wz+NQeTLUhM0laDAWtq3Gane6
OzP5ZmXD+upbaf1RbT68eCOZVnc/rtRP+L/t4tej2VjhFm9qUPWa8aSL1TrbosXyZIHA7zh30xoK
Ro5Xf73EKhnWa4oOEww4XF7bybUiq9LEroDtexFtRanKLwqPHr+lrsKAENgPwnxWiunryXRg3PAX
hLwvpbXzEjG3h5ne07dh3ru6U7Fi1ZH97EZw7ZnEKMvtjVFWtwq1GUxvWGybvx/6AXKr0Ac93/mZ
XoKYV1pIFZAlpMqQLwS5UXoss2nfn0E/VG3clVqPGpRPbfpnwzvO9kKz5d5eLVHuKrEZsbLUdiEl
q7OLOqoPO5nhkNaMlNEEZ1oKHsMxn/izsOvzcpZxKZfsWoxVfhDZOD7P2sDn6MHGdU82XQ9ONPhK
+OoMBBcsl5UwgKNyRm19OKOWrw1s74BSm6Mt/bY5jZZZgrRdmHUNrTXrEpbqrG12ebps9d4rhlrF
xC1+YcU3qKS0yon8FQnorjW5wzHOq1UpTHjSM0iIgAod1ilZsqguHNxV2NCrIOcEw0FDYrORpH3C
2XFlHzRrCpkYi8VqBKKkFEHovdPe07o1H4aM6++kbONbjR2clVVjRGwwdPmMz37rTlL6Fcou+27a
ruhyPbqJoQ5g29c9qjXn7KRezpkF+N9p8uwNZo8x+ueMnOfBcvrijVa+uDXtNMSpXJfnli9iCVrb
Xp5cSPla6MqkuTWN699QTBh75ep63PrjcBAoTrn0rdaDPXjdFXBOFdXLMr3k/V15YW/605xycQl1
dvKdbPJ+v6Zrf6IHnp+la0LR0jtqV0L07u9cGMh1a8t7QNkj/y6alHFDcZ1/k+nWoXk/TlqT3Wd7
v83EHv8lT1htqmHnETvfI09xWPXz9SFx7P68ZZbauQKrUa97PiwNxzYWtgGAhJz9PacjseF7ZXuZ
CztwK9QLZXEUhUAdUdcGDruunE5N1tUv8F+TS1rP6a6QbnUe8nR+TbMh2fG0z7GjlyVv+qzX/3G+
qaJRDn/XamwD1G2Pi2gyjvV0Oh1tHM+ra536OmehUE8pVxB8bYsZQm9eI2P1CM63+X/G2l5LZ8u+
Cmf+3ryEuyli+yjrk2fTHDuusd0fKGFpOGZbuptd9aaXWROKshoeOp7gnZr8hK9ITbA1bD3W+XOs
0P1Hof2/onn9DlVbHiAqOwT6Xc4nunFsBtfaj/04H8wMsaroTAQC9XZNoM+ek2REoCag+TZenoVF
t1nwW/LfLmFVKtzsA/sUXL25aBjR8idYVjnU9kTKW5kb+UWo5D5p327x5Jt+NJAoiaS2LtGUjlpk
9JzEVbu+zL7T//ieFG8avMZoWW3xwEu4YlwYRFjWRRqq2htfllbkR7/mathsSoRb6oldM1hu7OlF
8pwwcH+27/DmYuZTsSosC4gFPpqx18G2gXMvqrb7k6SmhrPW3HZWO0D7rYEz1lwFS+aVwmYVdiQ4
aY82F0/T0USg5zgRPGJjoddq9euEReiqCiwtzBDWHOJBGvvSmU6k7sqA1ncVKBwpl8Ws8pPZDvNz
3mjEmFORUhuRDte51KEsM2+/a0vyjrHYD1VZFX3MYnhpGMY6SlNu+62p0D5Y+IjQnsvQBVp/1ZTb
hShJJsA2U3WcRf8q25SvpciwJOdbpEqZx63KFzIi+fiFyEN9VovuMZne3Yr7+jE2cxsydTZFbuZB
X63az00jiGs6AAy7rEuvyda7+wp+P1FrPmSuYdaDNbfFVe8ZfFO15cQpV6Sb3vvZRZWLdbHSMY3o
x4oA2yj5Wcd2Iz1r0yboDalFxTLk4ezOH5Vp40mupyVE78euDpIu6Mx5i0iRztc6lf9VUn8drfFp
MRwVGkn1mI/jP33KrZhz/RNkGfdQr9lG4rOWMaGG/C3TfUrRoNUCt7DeKuHVLzaDnfFgeBN88OpJ
9eyi0rTk3pk8bT/4w2vJkhhakpoK/5CU1Vd08drKUw8o/DhnehJry/Q935Uftp3w6jLjFJRZ/1fv
xu22GfYBB44FY81s3o0y6eJh2Azae7pxmKf0N3fHOrSarL+tytCfp6Kpw7zQeCwNwPvk62M8DUms
914KBSIr0F4678qtxmtmL2jWlQGSB9XAwTMgU0M1fe9pfKEXLjhqEuEMCqQlRlY8LLkv2MXc8TCN
vhvOieY/VGmf4rTYjrbbaufcn6uoNY0DubHfFHl0KOQkL6QhyfT4XYfLvDJ3dmOIfV1je+g1dpFc
GEuEzclGQ6FunMOOvDaXpWAtsTTWu94UP/mg9Y/88o+Np661McjyMHUNh67CxQHqDbW8UfQxyxgM
/pZilV2eJsaoQ25e7ZPlbPMPlwmTBwThJKaTdJy+UwbT13tQfTh61Bnibm0TdI+ugJMnPfmkNx5x
tHrVfofO9MLcquznLZdJtC2pFjCO3MbcQ+dgner56Pf4syyZcSJmfBtpkknNrTOyx4Wpu3PKe/HS
6dv6xhWxHjlbjMMc1coyftwWHx5HgiFoq7x8zJrf0sHcIvGPkGXPt/0Cop4N3LDDdTU/F7OsIgM9
exr6HJ7Osq5ExjFe998X9oZXdLbjm41Cc1cYM1HpVLu34qr5aTUXVBAFoPWYFsrwnyLNe5fjEnxb
l6ZEeVfM8jz3A7crv8aeS1e2KP7YKTAXMbQmP8RCkkUATw+SiYxnb5eSyl1D8KNPjOeslfJNDZ33
rAZslQYuniNyMxbXWjPPTE86keWPrEaA7vEBjNSB3zl9+Qzj9iJpAgpu6xfEXNI7m7/g6nBWl/KN
MSVMvi9cAeqyoNucD9zngq22kTmsEw6LZhodVg+nORhbYoX6YutXUNruk5Hy1cV+vfp7KH/qYKi6
CzKDz/x+Gxv35ramp9ZbzNirC55Cl6Xk3GqG97bZDQGCXM+pG+qJ6j4xTdo/7ua4Y5hJxvM53VD+
0sq0jBNEZReNuj6WAegQE8Lw78Ic3Ho3zlI2dEVzanodUi+W7lbIdyPPuzZsBSMJEa9xVoaMzY9u
6CFM2GKm/6FWbK2/dE/MIub9taka7UwmbvYY6kbkEDRu1lVBYW97k367v58FVP7rih3+oDTLD7Gm
ePjtJ88KTZ2PGTq9lzxMnVedjG7Kf9yCC0cg0qY4y8lO/+XTpCK3KJs/Zc2EfdQ6UIjupoDpqs/5
dGLDMbgQN3fCsWWVXZjDlIywaSmsdmJ1jbikz18Hg6c1vN9Dbnk3kBbp+7rVxVGtufqnssp4wyzq
/CyT5UWa3mQPSZo2uzTr5kc+1u6lKkw2vMq3uF+UsoimZV0DBce4Czq5JftU86wIewcoksp1H0jm
m6+uZlfviMTdWBHmvpiaYX0slZN+cXzWOPRapcP1jnJ+Flqb2MZADrl7qTxzZvkVUvtSvS1jCsvt
YWHa5lHPACM6wMnivEwuTlFvf2dfZyCcuPxlS7w8cpy5j2H2s7Z3/uJjWh+qf3U+Vn8cHzd6rNJ5
G3cpjHRO2qOW9o+qsHUZFp7SVo56ZcF4ZsFBdFrSvzkyhajT6nwHqtm8LD7CFx3RLdv59F9O1YIN
BCRyMM135jIZMY3tPH0WK4sM2qSj1tVZhGeqC/1l6Sn9FR9NsvIIJR8zUNQGQuKB5GD6nLneGNfe
Ekmu5Lh8zAk9U6UHfKMRAbRpt96TNUL3+AGTuAA6f6zH8qy1KD+mZiaNX/a7ec3zOppmtpqGy0kk
GzZsRc71XGw6Vf6ye6vHZC9G7WBUPlW8yXvyuu6ZxrfBuHllx6O98bkvPsVSjmF81l/oEsunO7aj
MZcLV4lYNRO+rLn9saf1j2kbLw2SqsDsOFc3CI5EeUlm+4Kket9XYNS81T3pxd1bk/96RnEQEy4f
dtmENMm0cbPCemwzUyHH8ySLRwrhB9Mrqsvql22QJSVHWlO6lMF5C9eko/NRT/a10r666Tw12rvM
soiCDf1avISgN/K9n7RfXpHE6WBf8pGy44K1+qx0ebI6XsVN7kcgG+607lmh8AoSmaZ6uLMqhI6l
ZFe2blo1aOFSc2ingePyUm/7dc1I2xbyOozqjGbQd/aUVqdPxwGP/380alF2/S/xnf8fvSMWZXaj
52YHP+2Q23oW+kU8xWuMZiV5c4QsH2h/cozH8Dk+d5kAmZenef+vKZrtpe8G7eB7nA3vzGnLCO5h
jH3Z1Ysd5G1mwj/nVH2p5kwzo7HE+7wzOOldK8vX7Z2YFSHntdCWPuDuP5whxigt4Fkc/0uKZnVD
u7YQtDCeXjw6Q63/tl5vHKekQDNIAYybUjbYNO7abVq+mqUxX8ymLt+BSbsCLujis6sO23y063GJ
GRwpQKJYznMibf2JJZQXWOtEWFCn/C8XqomVscxEzL1Uu41kQhlKGJIOTctgYRs2lSw5JemQA/PC
YC9ydP0VGedqB/U2gtwzxPTWtn1yxXVlvQ5opS7rmPc3HFUTcSxhUw3ON0uzQ4rF07n13I5Tdp9d
+SVGrDTUV1H66uaxK+9/tCGe9ol13bq/XBIztEMOANtj13pB5a7ToajAKHJiTZKrkQ/W77ZOzFHo
mRqvLtW722I01sfg2ekh7bjAczrxe7oXhEr/aRJFXE166tPv0/bDW+vmyVKWtffddvDCsV+ci2Ov
WrD0g/FlTibXTNuy94lMxYNddlbPO2ANl8TyaGcxLf8fEHXqyJU42WmT/paM7dC1YlboMVuVelOO
tb7rq/3OkTU9aiWhlyD1yvJfa0KdyS1/fTbVbF082bCvdKk3Hw10dPHC7MRXQ2e/CbK+TV7n1XXS
0Kx7+wXjlnj0O1T0LEWq5wOey/rUDzPl8tS3Kv6UvpLiXcrhWq1rc4S6b90Sx+JiWa7MOGWOUThg
Jw2tiBg7kbhGtbbabUlqnxJz9eLEthZ5ELPO3cBNFD35rPhQvuWzGpt3V6XNEfZ+bfeHd8LG6jtb
h6RATd5izAMrQsvX05SDFDlDnLVbW50lqGCIKsLzIrJDkdrOxSIntZJT1ZM3d6YCskuMPLmaVkXz
1CrY911nzXBFrgoFpmkvVF2TerUyepQmm1JTyf6kDMPFbjMJdWV4XECRMaUekHlGPcPzJN7FIDZ+
aea0nCCv1vaQ5kM7MPe4JOd8SPI/Xuk6x62bE7rJS9WHfckxCgK471/SXCUvE/XvO4MiPXd0u85Z
55RHs6gtFSFtVzYKw16MhzFLZhmAO68ePBfPRpGM7bczbfQHEEpou7zOUXWli7X+mFwM3sEgtLHn
ufdc39JHmWrMH0oaOjTLxSqtsOyk9UazffiWBArTyNDS9ok8QPEP6EZy5rHDGe7ex/CQc3vXae2o
cm9tRaGRUzrTA+IfsA/7u81zqvupxFLYc6I7IGGdtHAqB3GTjGO9KiPf3u2corSHleNz8UnDIZIY
3s2tVhm35JoWY72whVHKK2pUsT2XeK4ophNNNFoP2pYbZjxS//LpTdXZX8JW3W41nG6nJF7LqCoN
7Dt8L9uHOaOuHP3NbCNnKjm1DWM//6cVIjtyc9jYk/PmkyG0YcD5xB4iN3v6i55p/XB4RT5yPdFu
MmvHq5bZ/gfE/+VXUMff9dOIYZXzq/HgCeHRlF03Rq3GNv0dU1NBJKVL8DUsQG8DpUo79pbEf6u9
ajj0uS4f/VFVZ61qxMc2oaabG9d5yaup6CKPRvGLmHzHxA9mqq/aphN3P38zdlvrd3Q0XV6Etd79
SU+1nj+VVHzejp+fG700qiM341YnFZIiuvP0dTn7kvQ5fb8Nl2HV6jRw163cN6Vo3xw5rGBnUpbR
sq/eiiX3CIesKn9PxEZ7pk2S+jBrONP02cq60DT9DT1pd696VhmTEYGujYMWeG01LLvMFgQd5o5J
yoAaxNAHyrBx8k2dbD6GJJ3SQwViE9pr1blvvb+Yhy3zml/h+Cp2+KyolKiZEou3NsOjW8ryw0SK
889PPGpSomYtaKts/jM0vv8v24yVIIORLG8Z0N/rsA7Nz0bb89nMx/rqVxR/qcsjSIsnUfQPSSvz
izm7XIAoqs9eZIhZzlHv+BMtunv5OsFfibIWqGIdwerkW1V8lSjLSukiqkKxljdZcoImUv/1RroE
hl4jxRUqXeEWKHbkKKGuu69NfstAGj2N+mTsY1Fr6kW6fVPz6w8UcVx/2UJ/a6zH0qZhxB5h32qK
19y6BybuS3w3OS3ttYUT5sgnSBv6N3RP+8DMVxNtWylo0ffbgxCdfcpSaTzWjHhigNflsZRrTSE0
yy8u7ufj1lB8cOsSHgwZ3fNia+atqKfyAamXcchUyzAU+7IMqRJpn1VH/tuYV5HHRkei1DCZiw9J
/NtNIIu5vFB7VEXQCpMK+djICF5eHefuwMNomyKcYV9Hieu4J/y77CqubN98d1HrbiBugYUFkxwe
aTNtbhhdecSxyKVIpvXJfWu5BSUReRtWRLenDWYY7JQBnYLty8zvF1QnW8hQEHftOzonNOoWPylu
bc5UV7XRw2vTlktza7TWZy3a+qFJNBI8nFZWyk2eQ0RD8SQQfUCw1zeFgSi1T+JKowUlESTd+O7y
77tNuKFCrFBHTnqOvdOsfSzTdK6k47OkN5UYHkQzQUsYE4RRYZX07nOu/DTWN2N7Gig8HNETIgl1
OYSpYB4yGfvOth4ZSMU0nRSqpmVBvzPwdcN5X1snfUENW8fGqvW8iO3wPHVz/lhoYj6tbkX31kiH
9TbCKnzvV+kTcxm08yL1NZ7axPsefDaGAPOGse94N3c6oy301/lkzQorcOJApusT0qhiNdLdgmIx
ZG/oQm1r0TtyFyDA4qn7UCiaYEyqe4cs2MdYzvZLj6j2xTfrJPBM3fysW6fc6YPZ7t1lKGMMaN+G
GJ2veTWpm2ZUjSIo8TZ1V9JEz669Zg/panfhMKbGIXVRXweDb3J46Sp7bKKCtm3Az/dvm2Noj71r
dilfzeAsJH/A2AcOLnOfwpYybzxVEh9sY43bpfHK6S13CzW+rhN17NhO9M2jyCaLP42XWl9JZ7qv
GoFcM8h0ldoB+66Ndx3PJCVL+rJzBPLZ8LiajMsxN/FsBpO/SLi8s+q/G8/W2hdv8XJEmL38J+l7
UoTBCdyE7LMwMmSNgA5ehcECP62T9jKmuqK/n1KoeNPabRGHydZ9K1hXGAhUHFBAO2qMhZHYL00G
KVuiT6Vo78/6tRR+vZsEzX4c1C208W0bODMtKxl9X67Zx8RBepeYk0aghFF0j2RsuNLBiAeBq1l5
pnXQq1RaQe5azn+jlxIC4rc65JLuHq0051gsark7xY3vIie/ldW1fG7WfH7rWZv33jCYV8vqPBGP
ul1+VlZe3+iJdu9J324fGI2y45Ia5cnx+vyILI9ae1Eb96CfwawXu87JXrrpu+us6iktvPeOtNMH
i6c8UgbVGIRmu2qcpv4al2Z7qLt53bGhJ6+dSvWTrvLmPA9uedA3AlteLjaiOIPwD8k4mUeMkekb
GQb/zWALZCVZLT7Qvtplywg+YnUoMlLcT4/osrV4Hbusjlw8LTmVerk+pXZeUMiTzfbsCBZh4l3Z
ZpFPWLzfdWStKJa0+Z3HgnzOso4OksDRoAzsOvN51KsyLjuT/q8ne4J5TWKwjmSiV6i72oRrCELN
uFF++7T2Soh7/6A79XqdHTRdpy+RsFVG3JPyHIe4aZ5WOxsfOjyJB1KRhLe4a9RW0AtGOrapWl4n
XxQ3+qzJWQLcSIMyNcRzs8y8BM7URpA1t7ctc8pPLVv016o1/D1dY1WHDjq7Z4UN+5Too3VptL47
jZox0TB1VTi3g30SaGopyiBQ3d83jaM/9+qJLgOGpGorftKhZ/fLZi1UOYWwiVIWuHimfpZlpWxP
d1leDdvR9lRpl7iaEnZSVgd1aaXyybGsfvvgLFW1yxN7A5k59khJFLyoTIn21tMx0gPUZ+4Zxd5M
mLJpteugGdmzqyz7bM00giuaemenyswbFbAq8llOm15MR4H36iV38vu6mVFbCqCLz4/pNul76D6E
L2zuQEfpZe1vNtss7O1a/GiyLT/Yy9s05OGBw2nY1sGcuZzMZipOokiXdzVCtJ59MzsXci6eFyKT
Pk3GsmCYiEBHGeqUiD1qnppHV51sLa2g+s+ca+KgMejIKZoQAc5fd8GyXdStThF30jCWpqb/ZS2a
e029rY3UtAyHOlnu2re5a/TAHfR1309J/rr0Vrcbnd56712t2lMYWGPGKLcDxaXum7E+ySk3a2G6
8YDSdlayn/jrO+/Gtjtd6LD7f7tUsw4+WSbtRGN+6fcDNZmfzMsmIj2lnZ68aikvBbqVo1jG/J/v
5dpfPy3WmC5YE9po66YTJ68a5DmVo+uM6JMUSe8fPIsxDzRCyYsws+at48jHzkLOjShaywyYRlTF
GrYiYv/KDzZPyxcrvfGzoOr9KQpu39tU2iGFpNTDeNIkOxtyzytZgPqWNBlj8klPozYEhWdgt9a8
mHpDeeSn9lez9/QTD4MgcSf6IBXMpguTribPlDoukLxp2hCwE6noCBhTM55pbvnLW2do5WNHKSrK
S7e70lcHL06HbsecoHEauXOevdTlXRxsH7H3otqocmXuB26XEeIci3sEfRiMuooa9vyUq7VBQC63
5od+NrN0J0w09lO5gfSSqeQd6g384vWSxRnn8P8h7zyW49a2LfsrFdUu3IDdABqvkz6ZNKARKaqD
ECUeeG82gK+vgVM3XujgMpnx2K2WQhSVSLht1ppzzIcQS86uFFng+U0+nVJWlDd158jrSmXjRw5s
9J1U43FdJAZ2OUOP1xZ87X0dEjWfKpZP9CkoAbQII61Osph18hH3BgQ4yr9y5NHMBciHOqEPi6U2
SJCAqnqDtsJ2CT6XEK/2aiKUY18FiG2FZHcKS+kqiONyE2vR8JC5SMnCAVUUqfHu3silcxBJNNyM
tkR/TgADGbOdb5zywaVUSqJRR0uvDk+EzbEXFr6/Hwvf8pQuGhH2Guh02P6ltznwzvug9bWrSjFA
oCVDNPeU9TvLiuvfFi3T7MbsHf3OHUULysqoxXPSZe2rqWn6m6zjZicjNz8xeqNRNjVJBHrY01bd
gZ+fojWp0OGvbGwwBhlWFZ+ScbD2VR1Vx8Rk1hyMRn9NxZxJFWBXQPHM2q7eWQjt3/ux6W+1LsqP
FPZ5g1LXInWL+DbnQU1YzTacan4gC2XaRHHWP7AvQTliJcGwTTAh7NhtSnTdk30F/EHZ+oR2XZl2
Jl/LSQnuWe20uyl2lU0rU/NmauvwO2mIZriuiYDfRr6VMMeGRD9aPuipJo/e66TV8QQblnlrulna
rYGUmSfwd8WLafT5wWjpDgZapiOCw7qyKmJLp280lZ4mRT5uo7rWb3NNMmnaunLdhzYUMqF2x5ZV
l6SA47Z3ENymOzwb2oa0lOFbhOnPJSs+c6/paHUrBl9zm9iFgyyjVGzcnEVyVyhT0G0j4ATuqiU/
lU7JgNyG/leBWn9Q2x4rNY3utbSnHI2dUbwwBqp3ktrascGn5FmsIF5JF27XNSLke8ftta0Z+/Zj
W0eK3GiVQ1+kVcU3t4gpvwaZIBG5SiQYhggybFtYOfXH2kDfUKrbZJqse2YY66GJ/xaQpMH4YtJp
6DYTG701ksZ4XtMH2q5LKHRLIzMOiTLkp7RWs/uoiwxEXijLYpRfp3TItbXFIDk3WRhEplR7QHiS
PtC+in4HeQbxp4qmXwk6cGTew2Q9UiH3EVv349bPpbYKq3H6xWpy7iC4ckt3wtyaFGI3kar4G1sU
zibrm3JPUhzZ2CG9Vlq8hHjTjt/mFUJbtW70ZDW2xnSb4LJ4VhgHw/XYFfE+MoZ+p9R1d4fpdvAI
iJm2dTwUcuVUJeuuhEoxyePOVlHppfFVumif2BIabpKlt7UiAgZ5J3kgMD4DnCjM+Ll1BirpYUsh
n356u1GIOGdN5kRPUZbJWyi6DVWrHsFpbrKzptdMkSgPpm04JJlziAvKdvgf0uTJDZTul44l69qf
gjLcqJIn9oZCvs+qM5P2ui0NiogyMbu7ymfVvSZ93ef9taNdq1Hfl0ODwwCWbnayicZ2Toqh2+am
LEyN5rnJYNbXTuoZHa3e1tLEtzAJkJDCC+hWNQIcXKit3Bl+rhwytZUHXHeo3joqfdcxBVFlLQt3
eJaJSgstLeDBaLVt3VL99R9ZEmkPqY75hXg21kDAl7RtEAWYDfOkQURZiij5QQky5HmtY9pxUsTu
XtWZpzcuGc/9GxDOeDv4+GTUvo6MXdPDesZa4VcR3Z/KvHHiqjdXdYmhTO9q417IcnTvWkVRN1qP
p/bJ6IXi7kItUpGyGbrRXtOhmSgCaoYugsceJ83PKJqGPVtsduVEYrvuTTeoTkv1r0lfNEWYw4ou
fRF8I3pClJs+USzKvYnf3yDApoRoKjManzfUp7a+DiOddbQLA22gUXAq+3TexlsWLh4d9YVSW+Ea
N4Owtmqg+v21UP0xOwQ1cyg7GVe3/eBo+shOFCT/eDJVC5sjepeItzKpnBh/gUbmt4Vq6UEzouKb
X1H42Nh16OabeETntA6LmCKk24XV7yxuOnWTh/VYH/WOusNVNdDyWRmjMnZbtBkGv17LENxyKEZl
nYQZoTqGO8lopQOn+kZhMJLrymZhvhfqkMsrmigoTgIp6SQWWYlfTMcEwIzc/0ZRb9qveUyDexW6
pYKgP4useG+IOgRzqPXldOx7qT1GLMjUHZEyicRJUaQTRY+aabkOO3MTTbV+NwWNIPW8ICKHUlmv
PwxWIn7qFgsEuoBjdGcKLbw1ptElHSjPMbVE8a5ueHYbWnTPyD2SjUEVdGPLbrzSfZ8tDp2snUP4
jrFGoUJRfTAbC/91HGN4MlO9OGSm4m9tlmQ4CUTKPhEZPLKAKUl2TT0FD3S4SXevedCu0NkF+4Hm
OEWEMd11mjUFiEiH9rayw0YcqLYECNxR5G4zs69eG3ts36nENju98U1Ckag99gEtIVhQCRHxip6c
El2Px5UIUMiWijVt6i5I0UILamq3aTQMf1Xm3HztAqnyrubR7VSwGIrUCXhOowfhnkGOWFeC6fZ9
PJk/QhljoaKD+SMPE8jfBhyym9gvux8wRJI7g7f0IXTihsqgU71PCbqKooumHQqYCCNtrLwyFpbh
mkQouUXTnlyFtSPZldG3+WHGIBkm2Zbv+hTQWNAi+uzIJcDvsWISsX5tVsr4blACstZGPZTfEHDO
MVQDPgqUzg+1SYXXDnLninpO/4tJQVJANWqGF25SctUrovrZu0l4SkSLLkdmotBXZqjJ7yQ9m6yQ
dMJLZtwYGo16pM7X4bl/L9kKTrq1skzU8fUqJEePQpRWnqguuFdoarpsh+lZfWzzjjHLd8p+Y/lR
Qwi9GoqtnPxyi+jHpngspoeGUO/rEYzkL8u3A75kRhy27JXWWVWR3lzl7cCopNclFRmf7lqudKeQ
jehfOquvLTXgeUYcqZm3geN0a9NJi19KX+s/RVyEV6VS5D8JRU9+wZFtDlU/QGbxfaFsunS2L/1t
jPz/OZN+zrj673Ti/8ikvwU/FP6vU1G///xHLP38v/4dS2+o/xIu/RcX9rpKRxaTtHxv2v/635pu
/ktDleS4tuqati74l3/H0pvGv1R+pruuoeEMFXOY/L9j6Q37X4KVncO/6kJla/c/SqX/2LrsWPPP
f/18iPKg4Yv9H4nSopTBEDwoYywP7eCYYJD65oLHnBP4AIvgLNFYBJSAE6dCcl+UqKUM55rFyj5r
m5A+xSV79MfeZWeJQaIB4KhIAQO8L+U3W4zoHtUhQ+wTvf1xQ73/5+m9HPntWAv/tdGWbQVC0r9v
ip7CsR/Bjg/YWn3t0xfWa6NvUoIQZtGJHqEZckaIDmiVPv/wM9dmSSmiJm2SzZcGDyZtlG0nleJn
1nU5/ZLhUpbRx3AKZ8kmkhxBmSYO0Tcz/sKiZTnoJt4wy91RAb234kuJx+eONP/8j0eV9kYyBLHj
3ycaJSe9PFCVRK+kvQFR9wKFjJjPL9qZh3ZJM2sAxk0ocdx7u6eQUwp9FcQzfyUjetUJL+Gfz92a
+ed/nE1bDEh8hOncB3Y53XBm1iOA5pYqeKM/f+1EFu926hgEadDXv4+77lalE5Cmc28qfExhZV+4
WGfGjyXizEKWlueWsO/VQPxQ0h6hRW29fP79zzCisC//8xolDhVZu+n6+6bStjQVmDGLleMf9fbZ
wb9imvS0421CUdhGBivsB5Oiy+fHngfYj4auJZ8KZ2pjTqLp7zuWsKw9jkr2IOMbESQouN8GJ1kR
JLmiet07321JQ1vQEq0qirPXGVSdf/9R9db8OxlgMr8YEFTHB6X4i8XRhct/BtDmLMlVKvsT/DJ9
f0/0x9Ew3qroh0nfAsv3qc53mhzZ1yM1rJ1NFBhzmRCPKDQ342LG88eKJ5AD/7xHKaEvyrwqv1ez
cdVKlshcL4eAbETvOJ7xJqFp/+6X936w0wpktnW5jet67Zt0nEof+QWaZHFk2RvKSzlJ9vyA/Cec
wVmGx2YUl6NOKaP7sJe/Qyu/Qa33nV7qOjHictWm6lrWLPCoaO9k0G5KGgJoAIfeo+T9bOtWuQrg
OqkoGrp4+lUKgdVPuemo6w1N8I1c5x9aJ1AkDFcYJtcYBhG+K6hF0LgOYXNUfXwNbvyOdQtQU8ji
ELELYztjY6eMqDv9Q+3EV9SibkU7PLIwYF3q77vOPikhS/kRgbChTLcNJtVAyFPbhVcM4Kcor25E
V7y4Qbc39OpAbug+jNL7SCDNqjCLWWm0yfVK0pxPtrUVs/2T1U5PhyurZ2gxqKuB9T8YWv6Aewsu
ZUwxvC2ex0rsPn9vtHPPw2KU1mQW4DFIKi+exP0wi2+bCr0HEHeDhWlhsdzUsxuG1xyxdd/vgt6/
FNh4Zixacrwaijm2Nca+N84uoQ7DVpXtPz+tM6PBMmU3lnpEEU8vPVNm3zthvShtdtTL8vXzjz8z
5SyZWCauPQdpWuVVFeDQ1CqPo13u9aLdBhicPj/GuVNYAHJ6pcniEp+Up6lOA3bCVoz7uknNOzTf
bnZhPDp3kMWIbeTkq5rB2HhjO9erSnwWyl0lwi/ehsVSzEY+5zaVXXlKpXSridgNX9MCKNb68WsX
abEaU6zBUWIjaDzadHKtWImyIiNW3Seteimy6cwlWlKwhrnkiika3bIyetNc4TLqls5BeIn2e+Y1
0BcQnM4VVo65tPbylBrwCCJjR4bYpVtw7tMX7/eAMqlBe9l45hQ9ioxOnQjeP7/480d8MGovIViZ
G46RSjvec2P/L5rh9axj8vzQ9/oQy6+jXtiVnDuF+c78sfSyHSVte8kQlfpYPnjv/FnM//L5SZz7
8Pnnf3x4TGBCYbpt5SWD+6u1XWs1FtOFYeIM5MpZQq5SHbA5NtDWQ4DWUsTM7F3c9kfKg3lI6Vf3
34Kk2FSTmBkeydvXzug/3umxqRJs1J7u+ruy0eG0+M24+dqHL97owIg0pO8O00WlDccuDu217Gka
fP7p8yLkoydq8Trji2JDEjUtcjw4M9YEvSNNHlFmn3JVvKiKvioyZ7zN8sa6QNI6c/uXmKtGCHSC
CReLVentpDWP0jQvceHPzBLLXFoX4QuKnbb2Gtf83eWUeGr7d91p28I0D59fMP3M9L3EWkH5cQJS
3kpWQnX8PXGoRiH8zQ4w8P1twvO3Tmly3NKJpIZajX6xTiztARVlet1iLGIoxv2kSq16ERhOQWDF
2raPB1ZeMjBQq6f6vei1SwFX567I/PM/XjaskfYwKGrryULuqMad4P/fRSVJ57wcn1+Rj8l8jrYY
LPyOoCS3zXj6WfYdAjK35wSJQ2fYzzD6sWdUw09B5svV54c79/zMP//jjKZWUsdTKqzGuEe0mnK8
1obhhdfh3IcvlgC2DjG6RtzkpYRiQBFDO/S3lPnzr35mYvsbr/rHV9cMpZpSZNqehThxgxgo5prZ
Mb2rIdp9fohzJ7AYLbrYagg5S2ov0OMeXgaeBseBsvP5p587gcVo4VcAEaPBaTy7peutGfn3zDcg
sOAc+vwAZx7XZbitMyhjhrCJiaev+ysH+N3b6HbqwXHC5KYxm/Lh8+OcOZFlwC1arC6hD1J7WLuf
UuQiLXKmyc7vv/bxiyVAoVAOqbO29YyE+o4S7nN3gKzW9L8vfP6567R4raU/GJ3vRLUXF0N3hAsi
YPPk7joqNeNg4mJ5xZpRbvA+oeClrL+FwobXp6+hYMwiZqWdOgwlAk2J6aanttcy8Dpusa56kV5n
aE130s0Kdki0oRQfsI+JsmBVkOC0lyT5bNH5uECYrCcCONBmTrLaKJmjb2O8g7f5LBVs06bZuIM0
dolt1bSkoHRESDV3cWjWq6RUrWscM3JV9hT+aeAlNwZIgC0m4XBHW9y9NarkHqFQvNcNkD1+Iser
vm27b7WhxMcYnTXNvzYAwqyFG720tRVVyPYSL/XcBV486TRW8XAMReV1hXGdZ6hhnCh7kxGCG/Y1
n9/Fj1dz9jJmVYSlY/ZJX3q13cRHN3PMU45v5b1kJwUMqk7WQWUaF17dj0/IdhdrXtdMg7bGiuE5
pnE7lcN3yjG3NGpONvfq8/P5+KVCL/vPkTkqp6bVU2ZGk0zEq7Yr0e8HgX2qacB+6RCOOh/6jxG0
r0OzCVRRepnjkk5NwWDFpBZsZEdW4lfOwlHnkfWPQ+hQWxLhqKUXac0tcn4mGSd9Ghzr2+ef//GN
cNTFFNMChHIwDXEjmOuBcdVybUM4XNeE/SIptqcLC5WP7wYV/n+exzAlaEdsrYH/U925vnmL8Ppm
FP6Fh/fcxy8mmiFCGzFWsvKs2vJ/hAN6MxAn1TZIcWh+5UrZ7mKQm7k0mDda4emR6l7rhvHTnnrG
GdvJNspkyi/NOew3/nmhOqWzx3rUhcey7TgCKyn8ZjuY47fY/eohFs/UhPMu6ksOkQFjGKb6AWws
sDb/Jtf7C+XYj++HvYzVTUbZBXiNhBfjRGsAQ6EkuPBGzN/yP/cItrt4kmzWuAi5EuFFE0bbNn4H
VOh9fovPfevFU6TD16rqRhWeb8ezdyJHdIcNBaD9pSCMc4PsYiCvXWXyR8dFqZfW3SovFE9q6lPW
FjvFTQ6jFl5Yln68CraXKbsGtdHKSjPhYebcFoGzxT307ofalZtbM6FM34yu/7UXYxm7Ww9Vq3dN
yb1OyvZmcjGfBW4dHYo0cmbz6KVcuDN3Zxm9qxoOM1NvWKxS8bNN+fDmq7V2jdPhUuDduSMsXnHF
dRMdTJHlyZKABwV3ae7s8B6/f/54nXlynfmwf4zlQcRXLevR8ppRo0mFngYYnVZduA3nvvx81D8+
fYpjUwbI5b2pc67TyrrGaPToFJcY/WcKxbazmCmS0FUrIxKUqbDjmOCkAhO7qJzRbeu8cfZVi5OX
CTC4tPvR59fugzd9maYrLNsJY8sR3hBf5+JbUJQb1UnW6QAw6Iky06YpZ9AmZJPbIXvXjbcUIKQ5
nQxxZAmzmv9WXUVTgqn1wuB8ZruN4vSfF9lEozsmcYaS1cebOkDRkX9N7pOJoaWtCwQa1/RG0NvZ
VXxM+tscAXeB9UeazTqBKjxUuxhtbLKrYF98/lD9bVX/6CothhR0PMUkRFp4DlI4GWKy0VYBaNAw
O+aiWAvQL5X5mlc1rNRXqg97Q1XXFWJQaDsmKNTPv8bHlRt7Geubm21UslstPNHfT13Pun5a2wXt
NbAfIexcvftuldnu84MZ81j/wTkvY37hFCCijpzMa3vIA0i7jCuLyDzcirX5vZyA9+qVNR6HqHwL
/f5Jug7MjLAc71ro0Jui6umrWMVfeto8ZIFS4AKs5apRNX8tVBKhwWs8DZmZINPO43VCcinG815s
qj78jdIbmReSrDXUowIapVltHB/E1mDVuCHDqbxwRc+MFvZi/TqgY7A6v849Mn//AilewXOFm/L5
Ffx42YfI5Z/P8ZQVolI1LfP0MQxgsxksYasCVztsQT2QF1Zl546yGPAGvUR1SsCahzj81u26d1Ed
hHwWk3PhQTh3jZZjnt0UBjEqmRdkAzp+5RoF26WyPLqcjx+yxYAX4Uqqwolv3+kEV4XDpD2KaqoJ
5UvqNWSigE0SNMt1rzjoW8eJa1imxnVs4UknnhunWgnRImamv58oFpzGptZ3ThSyU42y6dTHLVDJ
BvI9OllAj6E0hguL7XOXZT6jP6YClIF+2+V96vmajW60XbGH2Hz+4Jz76MUAGE0TuN86SLxAahBt
2yerTb9//tFn1iz2YiCzHbQoMm0TLy0dfBXBWkMHb4CPtyvzuo9v8Ni9fulIy8heVWI0VNF3M1XW
v8MCqHo+jrsBgGvUZGsfHluIQ+XzY525YGI+2z/uhZFiiDcNzKNEvmJxDiptE1XKpYL53w3ND0ZC
sRglDKIgykkbItbyu96qNvqgANm8z8n4bHcZ4aMKSZ9B9O7a2h670zHRpk0IM7NFdGuIZ+KLdsR6
rAJ8vL4M14X2qEBtn8KnxM9WpG7Y7Y61/Cox9Ee/r7axD66Hv1stDpD5ELON6GsXajEkSar7sQb5
g/Rb9S0pjHWjKpfe5XM3YTEQxVwiHato4olMx9g47OyhvTAEnVsXLcNfIzcJhELYNiOoR/C5qTVr
1feQuq6qyYuF2PviruwujKjnTmQxJhkByNYE/D7rehxDQRzty8G80Ao5s4BcZremWZSEI55e6FPH
gJpYdUTP+rV7uxg1iizFGCMGNuVukmxdrv6hpDR34RacuyiLgYNiHTgjpUs8o4C8rkVeoAa/vvTF
rXm588fbmxdVlmS1mXkJVuqNoffuVox5tf3808+MeMsU2xDCghh6nRHPARSngWdQgIR1xnADQuc6
EQBi4q9lW9rWYqAoC10gmu5izw6Lp6h3lVUUUoT9/ETO3AFr8e76kCkMOQ25N9QSC3z40zEA3n3t
sxfvboIZEtt1lXha7DbbXjIpwPbUD59/+pmHfqmnnahKBUKLMs+szJcszt9MgPjApIsLV4YJ5ONl
xFJT65Num3QijzxVV/aVLa8ZDCzxLPWjVTlHNa1XUXZshiP/tBkm4Mbti+Ai6qO+BklMrg+Gl0y5
Hye8oOLa6Ix9jdxINr+N5IkPSSccG6l1rfNBAuisAYqyFd3KzMZjL19GhZ2HYa0TklASeyNYyhqJ
CgKlXtWTxzgPnH9nWMeiO/bqbh7aG6g7JXVufjJ1SNGkio93Vxkh24kfvbBOvm1eg+QH1XnD70Ds
gkRQb8jHBQnuayvTvGOTfs3E4fjdW6Q9gNfaMF8o3DinEJgAwi1zR9FVKy0093yFym4frQDPhX6s
s/Fk1T9jEg7tBzsDGDmWq5EUh1o3IDTAUExwTKHRi2/4HcqlW74CVg4UbJiCs6NaYX5yX9Ta2JeY
K0swMhX0Df829t+FVW1t7ZlZr1fLK5/Q1S5Sacn7qxxrNh161yeUxN7Nc+FIAR/eJNk03YkCx4vv
YnVIbhLtQUvHjV7xN8tYaZBeA32m2x4Dl30opKIOAquufcdtsRK59Vpo8lCQk5BVOVuLcDsFoMlb
2CXXTUfkAzvBrknXgQqjf8LhXHeH+RJqgwrm99ipuw7KxoStm3sTGT/mk1TlSDMc2Lv2MIz9GljA
vLdyEnFD+WKFX59ImC++eYtlZChpX7s28DHCTyLurfUD482F2X4eGT5YtyxF2gmZBi7Wv8zrTfeZ
8vnIZU+NTTHmnBrh5xcOc26EXUwNxPgK+H1DTPlc7A1SkUpWw5M6rSHY7/sOOryvXRhJzoyBS+12
BZksybuGNUYXmkfQFPbKHOxLqdVnxqmlbLvsBlcE8/4akeBjGFB37qpD0mYXEjzPSHftZeo00QIK
JEcj8iBj4kQO11otr3jhws7a8k7Ma6YmuZcYs4SxKwzV09rnz0fgeQL64ElYyrfTAfjKwLoSd6Up
Xn23KZ9KM5MMT371ZCBLv4UldknvdvY8F7NJ7c4O5EFEnmNF6gnotXWvarWzHSe4CHYhqF3GUA9B
DrsTMBzNPU51PG2xsQsgSFq5jQrXufDEnDvz+Un6Y3FhCzYHdZrlnhoX5Q2GkfRWCSb1cUxMe2Oa
Y7DtYiJPPr/MZ164pfDbSRRTTGOce/B7fmdN/QypZF+rhGwW4YVDnDufxXiR4qDNasQ6HhZ4a1Uy
PK3UGIdXIxvV0+UcZqDpxYVS3LwC++ixWSwp7UEbfWdI2J2r7VthNreSqBEt6+9qF9cHmGC84j7g
Nfm1wXAp3HZsS8+sdEy9RBaveV7+zFT9x+e35sy7vZRkGyFQYMfsUq/U2pPbsfEV/Q9HtBceszNj
4FJcPXZKAnJVjz14GwTcmPMEeoSbe4f1bW9M+g+AwO2l5c6Z1c4yCriImxpCF4lt0QQg/iqrjoSC
ePxRjje6/KWSZZJWF/deZ564pYJY8x3w4q45k5lC+9EC+/EL6If6l5I72bDN4X+YLGCMCGeLDiWm
wXUeBQxnKArKPd9Fv3YkYSFBT2JWL4t+45PW0a6b1owubNj+PvEPntOlErluRkyt0B68bshXCbCm
LggOOfFTQ37P2meEyz+vwuqfJoi/eWlmWcfAzvfxXMgHBYb3ism/mTyCfQEDQtmOkz0/YafeCtI3
7GwLoSCsze28viiCiDUUsO6EkIOeqlRJifS32n3vuwszxbmHdTFoicxWiTbjfOjstZS3CAJuLjw8
pvi7XPzR1TL+OSQS/VbLgHh4L3Sy6kZvq2TjFM64rjv9IAxIS6YAjaGL5DUxmm7nuMAcEi1TtxoU
+b2dWw+kTagCh7Fj7DVHlWsHLvJqiEDAEBfmHmNeYlLDBjV7TvQQXK/SB0/AXOOVAqt3lTewx6YQ
pIcdk58YqiNIT60vbsdqDpyykmrfFuT/uJr2qxit5GRoUCmq0moPbtG8hZI1m6MP+VUshb6v69o4
jSwLiKtTJkCVk3HbWzxr+tR8b6C+7UL0mVfI7RQA5UN6mJIckr5F+FRLDOXaTkuq9lNYs6Your2i
uvEGHgd9jrbcOhYp13EPShfFcLBT9bJfgwqFVmeEyknYY7dJeqLdRj0HmURa0NvYq+lDoZrZDV3V
uMQH0Qf3aqrHDxjNX4JAz9Z5JoznOFPYA2nQs+Qkpt2goMloiLhlTTA0kL1aHtJJ3stcSUlXhDWC
T//Y4nreFoZxb4WELCjAStZWaBKZ1Ej70JD/foVM0a7WSdBHND6NKywFAazc6if17d9JKaMjSGS0
kbGuPVXFkN6psjWuXdr6V8AUgiPs9b5c5Ybs73JymCAZDd2B/tkjePpmE46+fxsqNQGinSKuEn/K
T7FSgrxN/eqZPZidUz8vxc8Y9MJ+Ku1+F2VutDdbCBejQzx9SB9lm4yddhe3NPgl7P0YURbdpbbd
5AEEhlLGL4pTvdmqGq3AIR1lExWrhjDENCDTzcZsXBHlGbXjMXT6g97bjxhb9l0U/5BDmW1HonK2
QTC06yGtHm0jvuqqeAYuilWjE6+TGNFL0Pdbt2TmT6uTGhpU3txiW/kAtNL+d2MD87fr9eCyb4r8
g5bZWyfyV4ytcW7t3NaHUzfug9699cf2RF7j7NqffqP+Mvcji7bJ3wXGT5VGhQZzdGUaO8NIYV1H
NPPItzB2PoeuJU6TfNzE1W1uF4emEeSJEtWTT+sox7zPb5YJGHc3Xandy+CLdT68th01RXKIsr7e
2oRmlv1rN9n7OZcJqF5B+gMUFklvrGg2rKMepF7dmjzFohKHypDoMzP/ZKT9g04VXLh5v4n6aDwG
fZmkq5H+2Yq96bUfCmVNFsgagseBs3a0CoCCEYLdtQAm/jTj9BUSCS+k2E5c5wlFl5U/qQQ7hkrL
qo4sHcv92fega1KoE2OxtXxzvn492LQmGg/zr/JA7tNgWoNW2nBNGpYwARwWWkQpySjM1vuSBekY
A2iuB7J8EmiEr+S8HjMYaKQv3VA6k33tjWS8Nqm+bQzjUPK/SQrK2Xq4HXUeCmxDCJ0GCIvG3TD6
VURcqw8zXvZrAaWFf7HCx7Z5c2vCsTFlch4tIY5OeFKz90Ehi3NQ5gQCgo/ekyCeKb3HvHH3vWiu
c8c+9u1ozV/fqtFoT1qMiT254+7ruk2uw40WIrzjf+udTWh1NBE95B86ohFsHqhB+HdtVOmrgQuY
VkcV/2EhUIrOd0zoN47SU5o3lS3PNTcB8z/IDnMCOkmanErAEUs4nGP2D5hj1zUg1wNl8E2pmSdg
UhCne0ynkUPWBk8LnS36uRNZMTWIXGstRXpH95m4bh62wjcOo0PkUhfdDL7DCKQdYkKonY5BNDB3
cVSDFkmJbkiu+J6lltwQdbMdyCiLh10e6MdQpP7enx9DTrpoTmAw58Cye+5RUvhX7Gr1NS/soLvz
j2ylueUPPyYNsi/LBz8qt1i/rzW1nJ+3lMJ9ZJIuI5tuvmGOGciNHcvfbeD/RUV2IzW8ocbvamjx
QNgnN6hPBCGsKx62oOP9iZRjmPnbsn+e4LWBjYV0BWufWzevUgKXnYc6vrbElGo1sZN6RMYW/Irj
/MzIYebOWyQRhJP9LsyGvIaEGT9bG8G4Hkg/nT+mNu/L9l5Onp2XDOLyqhwYvccjuOSdwRUL7Pib
wjJiBumN/mNEWrCLfj+0+s38ZvNsNVOwnZG/ff4rqLqjjIAWU0Wi47VqC/iHDWlaAyFZGRnI87Q6
EEppnQZVfsuZSloDkXKo/pwf+Gr61lvDo+9SlmKETdXffLw5vST6NyxfsLzwF/bqLZe/4nmZX7f5
q8wHSSoWR0RLEgMausohYTM9ELFqVxYMjxfDsb+3vCfc4nYSb6btb7qsP8a4AkXyW6jmamIPEE8/
5usOv36lkZDXpU+hmO6RCB/SXD8Wjv1tvkVOa78qxvRTJyqJUCAiXEYSmJrQvTcYCmKw/eAZSzYT
wL7CdDh0In5UfIpqNKUiox23Zph/z6WykWp8Z+v5Xa3FO5Q3z7R6KP07wzrWE5qTo1FtNLO9IqLj
2MIQRgDXKA/VwCOaJ/nBTiQjC2CP3hfqjUZgqTL64PkwG4OohI+VhP1zTurbGsG5uaoSqwOgwkCr
aVX6ZAVUhGCUbfTJPShZIDYwn3WyJMAvaf2JfIiN0zsn3ewea3V46YvmARI7St16V04q20xe3yQI
PSkH3vWIPY75jYLUa+qO35owuEr5eTcSGtQ3dXddCufXmI23deCTUqW94pN8ipjKkDpk694sR5Za
6dYawHSj0rBv4ebhwxdKhEOzfLDK5pl5M3+i4nroonYHS/E6Tg37mEtmn3EQMem1qjylvjvtWTcF
v0xDM/cDrn5jVZTAJStJrnTl2mjLRAcGNCLtsqtGfdeLYEb5sHyhj0iQgFUySRl1KRGh+cWmdqE6
IkVvt1o76eum/r8cncd248gSRL8I5xRQKJgtAFpJZMubDY6knob3tvD17/JtxnbPiCRYlRkZGZeQ
JPYm1LldiFgiSLZd9+wC2efFbU5YvnlsJ3g4soO5ZH2oToYEE556MnGianWWYwda7dlEd3vUZVqf
a3+Tn8D45IOJB6cKTO1nZ+wZChfGYtbPCayKg1i8gTna6MI9mWt5r0joPTTZbOMJKbULE62UOLXs
9N0t0+xjYWPifCONHIpqXOOwrdF4sc5WlzQl6ek4m7Vze7/X4m5ks5fvtbtuJyErdS3jdpQ7wzZ+
a+JMAgK5iLmqWFx9HTG5WftxaJxnnuv16JtVkQZNl5ki2BoWk7cUSnLQ9dX2rP3NCddu2f4OalsR
WstWOzA2wIPsqZtZ6/M8SDyk28KMCCzu90fptAmY2Gwdf3PDxRrR9Wp6m8jE+iMK0r7b3iA3i2/r
mrBuDGrKo3Hb2UlCfFfW2eVusrvFCGjN1qOnanTlfIG1B2KwP+mmAYdTFn2z7zyeRdsdMHw39fgQ
K7fG+u3dzD86xcpaGIDqYAbOGsg6wZhi3OV5Rss0LkCha+DVgiFURMr9hEl9a15xlNSvSY9TkQy2
/zyAFCRtLRzB8puUd0ByTa1+17QuTgOp0d9wIsb7fJisyAXIGWkHw7rdwC6L4xYEdTw7FrHVbjX9
VZ2hSIJJrKd4bAo3kHBzkINvfcTEOlBlGQ7wK21Fle2tUTktAgI9qOCMpKdoJZ8rIkjB5yWR+dSm
vBgv8wmstfNhdC7m0Fih4i9hh4zTO6CV5b7C/rc3ZCevWZ8B8GRhy3iWlmX/tew+eQBhsN1VvUVK
tC1SePKGseiwRhkKjZLrwvBLGIWZY37TN1lfU6nikAhgYLqJmKK490ilVZZ5cdxe4Ue2McC2Qtyv
K6FhgY6X5Qf4TLwXMndOaT/Xh6lorLPuJRFjfbJy7kj9XKVT98R6DrvVFtJpwEuQcNa5ETXQnktM
LCW8Ks8Py2EhNgjurvgwXWOE9GUQQEoe9JuzxmIPWzm7Jrn4MrP8V1Tutb4l/PFih/uysbeAA5dC
x5wWfiWbOZsci7CySXDyyIKMyHXPI3XzazsDV4gsiXFLBv/KKulT7s2RTXWiFkILvO1FWAsVU80O
S2pskGPMP0nv+MQEcdPxLSJ57cG3m/20UV+XTv2YK58a0joA0SAL3Oqf88l+SJ14J3354vsWSF0A
IO3msOJL2UF+00BxLyTM085/Ssr1oa8nzEnJ8kgBQ/B8M4eSX0YakXuwLHFI3f7Rs4m5Aqt2mk0T
h/52mV2SSQ1yWFO9j3XnBYuf3mQfxjzemIdS9GQ+mOK/pLW/XGE0DEkW/ccyEqST+b3kIPAL8TR7
2d52b96gymeTfo7H20P0VJVbWLGsEpWt8vZi9HjVcu97/pvflVTrw46YX7AABbmhNec6uFPeQhPH
lA0iZGuvxpY+AIi7G9viBRQh3F2fqx0abCSEVx88e3QvupYJMbLOeiW92Ttx8DO7smMoW5K86oOl
JqqFMTbMc12L9gVMlqj21TZdS5eWgdTb5Xf2pH2ZbvSUykohMccXp0mfWEUqwtTifkmXuxlxNaiV
8eCsmyb+L7vDYfrpyey3Lpp2pzLzBtWq/naTumpyM4tB7Qml++NYMaFvFvnUwm4el6plsdmdju3N
hTg6BBMWu5W7cNTTm+Y/CJjgd7nR8FTj9kFeIS0kTVUH21T9KwgEDcqaCPJbrH9AONq/uXN4iJYH
JTQ5YctpmmvSDLP/LMHvIWLyLhP1aZKEspE4e7h97l5JKpvrxpRKrfBeBr8j7HtzoyaXZBf67gdB
YiSHcaUQqO0ebMc7ELawR/V+ysva3ccNlCEKpX8DXhCr2WpCzKrId9xvv/D2t1ctrPaxqvXn5pAy
W/H8pqTsP7HYlZO42Tr/XGHlR5FW+UvLcU5IWX0CLbmcHO3dHJvjSwItWin/bIz90SiW77GcD948
nUlSP4MSnHfdRJdHTU8wYVwS+Gpn4WomfyGOZ2FTy2PcGBwIRhrw3f/2QPYEo8bHh1+BKIS5+Jr6
Esw4mz1R7Lckmjte0C+lF9LYhHV7K2DX/M7g82IsunaMKJsE2IV53wuDWMax+pyr8VR43Z2Xbpfc
TY/ZrH7Wik0puz7IHp79ANWD17T3pzzfmbTFcIh285j8EnMyBbhLYDKtxleZNncC9+XO2VJ7v7XQ
MiZv4DAFshC6NmbywldEahaeCgxnfWmZNXicBC698lYP55Eokm4u7wp/+07QR4a0x5zUJFeYSCN2
xGYOyBJ/9Lrp3vXre/LDLtKMr14zUCvy9NnWeq0s85yY9W274nv1s2O1QYVwZ/8zZ4+d+5tp6aRo
PUFAFXgnAr5NjxphZyWWlMDH+3mwH61EnQHyNEBhvFNp+B/utl3bRdzbyfovN52XxbWQAorpbN8y
KVgUua/a5bVJuns5qwc8YgBCFNJQ6Zakua+P9kh6Y9H986BcBCIZ/6DXfOE9ZLXBvQ7l9Kl8anHe
iUz7L5WrjqpRp4Iqkwhwc+ZjS17WRFyTuTpmBaDDrCf7lMCZA/5LxWMryWTTHRJK/+z07nWkiL9x
ih68efhRS7EelW9vBBrbw7FCqjoybxYhbl4Khe7GKknP40hhvMYHnmgyuVm6qAe7JoPpFvFpEIvh
rOpH8j0Gm2vwLCG2Dnw6QDDi5H5o/OmUTQriWkO4fjV2/ZPhr2pnNHrAOKVJEfTJwf0DZbx+zjyV
7rSd/9XF/DatWfmg4KBxAVjWXX1zoPEqedaNVVr3YvJZbyP/nO+Iri+lXOWnMTb6YzEz/JS+BmE3
Dv5bt5gWeeugPAaHED+3snMdbkT0E/A5OSlZvmRny4rnp7VLwHlIXMUe+LVCBrPnczdwXTod1MMg
Ia7yD59q913jEmCUIlzN5D43obnouriqnjqmGKg988oSDM4SQlPMeiM2YhjDCSPwrhud22KdtyXB
ZHnbZSTs5jF27HYJ4DokH5QN87N3o3aUctKESW6wnjPvm/LCfQJG0X+IaSOfZ/FMohiX3orzU5ur
jmAfJWPISmNVnulT6H5Ld9mVZDNxbYIdCEElkdpq1ljZumlI72TriHPX6/bcjrl3+r/RksjE9KKl
Ze7qxfKiZAC+Abl32ptzy3z9BlypALhdtqklW9ScRcjlVT75W+X9Zov4k8abJivay9dQG+BfdoUa
Z0l1Rpas3wt7pGIxCX+mY/MRftsdpJKEVlno+9QTxdE0yeFMap+Ddl3EDrxit28SB6+oymf3mBRT
9tqz1HLADamDbsiMY7/lK2wHaDQWfxtB4WTW1bGVQtNj3hfmakT2aJcnmZUlyUWsub2nQ2J+Op1a
7icgqW+5XLoxMPK1eDRI/Q6bvOouul9/ZLciYvEK2vtNyATcT5t9ErYwRAZku0PVxsP9qEZ1XC3T
vvR9Ul0wXatzDhbkbZql/do3Y3sPX9YP+qSMCVecml3C4mzgpdwsYuzKyC5qiTiMC3vz7AKxnh02
hEsO6C5GPXXZzVPWZL2BQSfU0nPEfb0M9c5LCgBpGYYUR/dpmAxNeSfYNrkufY2H3h7GHbRW5Iie
6rzqmvlYqBsTGcIDMqVLa+LM8pT6nWwC6rz+PyxKRD/pMR7BGQiaDo/dmDcY4jgNB9JMMcXEy3Yl
Plhgghn6wgJb2tdr0GemT6wsjPjfPFka7O29B+gAEJhuqu4wFMlwzktk4VLY685t5LwjUN7qwn6Z
i285sVYnaoOxQI+rK5BVv61RrFX1XJP68yEc19xzFZnXvjWYR7ndbfaLr9nny7vNh27z/y5xmu0q
E5AZCQl+5Jiy2cX9TESrnzSPCO+k3o9Kowe0JN8XvKN1Pk4hcsetNsrAFkKhoMtYm9B36AGYmvSf
QEKyMM1BW3C3ZZHmfdwPWetht9msfR+74OCSZHhwZ0i+oOyyC6Dz9WQQgbqTRtafobi4AGRzDwlP
Ol9qWRkt5qLYyY5KUTLE+dMOTUpScKn31bBMpKdonTA3GmLANAN0yd7ktvdYiCCU2LT3c6x7zuQa
5pDRuu+jRYLu1Daos3PCK07T6avSyXowbb3R4qqJACUKqLmHASYYnwcCoSvVdR8VGzurVen8B+5t
OJNqSykKLG4Z2n8JLWxWVw+EfT65vvkwdNZLxjhwV23FY5uvZ1q4hymr/oE+ITa5Mz8l+bq0nUsN
o46IW7u1wbaWeR0ZCpRVsXR2ACUFunQC5KW0xQuN1LM2jLshTTNWVoofclTZ90mHly22uDa81Azi
tfktqJ8bv2eTJt4pxzqKfEoDs1QgA/Svkahd4VuHwsyuMKOudadQTkksX7iCgdcf19ZmJoLvyJ63
dw8bU5+3Rybjp1igePa3utzNXvqS1Qi/yN7YWrnVO+VzS40jSjr7bDb5oceUDOkRtC8DfBq4gR6q
fANr/WpM9iUp27dSef+WTp6UV7yXCykHRWyIMHEYHPdbR5D2tL7nNQV1N8PynZziYbqdwQgIbeBb
uiceq85oGt3neQIpKCSiq9O+baZ5IafvRxfLV5OsH5PeTv0ij+OGLNlp92mu8wu7ZP+glz5Zs0IZ
h7jQN86re7s4qJx1SHT2f51Zj4HM2v1GVYsaycTEQ6rYKAsGz3olrRg/mvExMkZlFHis4m5v5vGb
L7OXXDJ+Ifz2yFPFgFW2XdgSKBjh5U8eRA5e2HDf5ZC/225C2DFVb9Byz6Prn2Uv7+MZ5SXbuuQe
m18VuU21d2v3R9ej5jHoVLT2wP5M22XK1GEiq41bhlpOiaGH8S6HZE7gmwpn5XwOqXERgixqPzWn
05rPI/i00iKCTD0tLNgzBWDG4w183vCejfYl2dJrxfkRrkM97FTuHqRr/6sJ8vVaK1obcVlbxAK/
da6F58EQ3LzXsc1eO08L2Js+ge3Z+nVzIKbZcp1neaDrwH2iEoAH0JRuY+g+oWCypmcjielstfeY
eXkN7QOH4diIlqOsfrARNQJHSsKkbzi+eiZznGGLYVzKnA+IUeTBA4DpQJvZLGRUZ+nR3UGiIUC1
CNwMkG1ipnde558VSZc7XydPmTN+bJ0ATRbHN8E9Ww4+MdZoX5MbzY243cDpy1C3J9+dHrqM8rIl
x5ynPenw29XuP6cFsWBtr0zrLgKjv48HLCggmhNw4j/aBM0DTkZCLKcvWEQuiKnskX/bg6jPAel4
3+DT05AEAgqwvnrqZ/vqFMjYtSUupUf2vpuMf1HK2CvfnM9NJO5JjhY+el2Oe5XGWdi6rQxvBvyq
oIrIGosbe6Y/vVtz0+cpIGu+394qe8138Uo6Ytp0PTcuvVDpYUJ0irEAN1k5+9U10n3V8qajvLu7
NGZ4cWMDLVnxT1TWB3UTkES/KHdbp7PfpcnrIyH244VFbCeS4zzsWzEUePYn40am+03k0h+tTL5y
IAGF08twTUy8GU1uMOxab0sCDiz7KUm311HRLaSF3HaL3Q0vljn9ZYPYv49d1wr6ORt2mOjkGa5y
DbZDYSzG7XjxjPra8Kml9LYSHF6PduWgihxSmYAoqRqfS6a3zkz3i9AcLReJG9DAfis6P+JuKnlM
zOpFKL3CTuj+A9PNvTzHYbLI/kzlvl65wt2/ox7Us1sZGH76GBIfiWNF1Gdee+cADgj6wiiPA0vV
O6/kPUosxCDBePBElxWHCmn/j6yMT+heVH1JWrxkZB7sGuGieLW+jhA9ljsvhvJGeZ7sh7V3HxqQ
EmFsdX/nld3vakgq+pG0ZnKRcwxZS/lpiHYFbmH+q5eqYTbbMOle4KZ4dtvizejmnTVLgZhT3OkZ
sXJWPF9MNHi6ObrlCINLptQoipYsn+3+iMkFNcfHMwuTvAwUUYfhNJoq5ECvwbIyOEfiAneSWhz1
ZMdlgagqYz86kIG6xgXH4hFuaFIzPYlRj1HPGI/Rti0Cd5Vr1G8elBmIT2ExjwSfE3K6XGpiMA+L
wstlj+sHqDTsk2biP3a+QQtvoS33zBrxa2wnyRN49PrZIT6dESd1nMkQMPX/xHbxDILI3sX5NAQl
dIqTlZhexJCmu2b8AauAOmO9WTlba6oegGjwutPP7rZil5mdODPBc+hSJuAoBrcueUd2SPvGMSpr
Ahrbcnkidv7W0qDuQInKdzUpbVFrL9CcPPNf1xsV1lpLhvmIPWZzqRPHDQS144sLBOcx5DJ7StQs
AyEb3jicH+HqGJdc9jpAisOoXKkl8LNW7IH9ONzi0xtd5ne+4Iywp8zf49b+4yUaSsuQnWXWvHXp
8p0kyI+tgNYLFJVO2R8aBiIpQuQ8bOFAKxyaprseknX5a1oUD36N3j6S2eTVs9wRvz4zDSXSbm4Z
t/aVWK/uSrcN2htkolzMABpRHmjDt8McmBH98jTsZA92Z7iRFBalkqhz12+ZCbUjzh/cJEyMwzgY
684uxWvhe+qMxaOOkmraom7gBcSF8eiAxeApKlhLV5A5Qy2636z25gNJGgvVtub28jOs3JR2EXLJ
J5XyBwoRddMKiCRLrF/TQN1Ok1ualCgY3qNIBpbkTBwzuz6Ovfs+ayDk1jDd45LJw14VbTg0vBy6
HiT0zce9YvKfGe5qCyrR6GUPRjM8G+p2S7fL0W5SZKuNUUyLyE9vME+kPYg3gIxQlDxRR34HVii3
xFloozzRszSPfSUdjFfOk6+MfCfHvNyxI3VtG+d3HAG297kmPt9C90gdDBkQ+nBggR+OmmbmRZiJ
RI7ImQZpv9xbChEnrkrzagmiJtz8JiFaudzBEgJPUHXJZ+YbLWq6RNRp9X+5omZJS/0O/6BC/G2Y
SGETjpAnmqiWqr2zIYfydJgWt4ZhR429cp0YWOPRF9Y3ZfdfRiXMxyaOk509xtVjNdvc9rE1PZig
BeDNyDJyHWc8dEuKE3LxtqDAQbJf1m1+RqjurxmhfQeAN9ari3TL4KPXkWOTNWEkvv+x5I5HhiXW
+Qmt86EnC2Q3mpU8tWVR7Zam3e7Ydb45960KFSvXUdIIvrALNWDSTM9Ll1VnIAk57BcRh9aa8jDb
xrBDaSsY3iU+eJkN4m3LXTwMIMPpD9erSC2AZn03w5zm3XpZW6d7rBcxng1/NkK7sBLMG253Agvh
f1gjOaSqGOyoTNL60Gxz8bqNldgXiVfs5yaVj7EwnV3PSuHVby158g20NSPWfpQSDH6pZn6OHAzs
v7SPncACUfc1M0bYp8nQPvdormQQtVMOT7LDxqFLBtRysjh3q6Xfd12xMguah4OobkKiYXg/wk8d
3CG1+dIMZBTFy2hHCziNe+YQ+bcb55jWICBEa13Pf4Ay3eGJuMSpj7zlro+dpDJUxsxb4sWoBLrW
v8mo/KuuGGBDsB9OPYoqpdBU/jAT95KzM1iL9657E1Aw6Fm+mpgMp1MNleizT3znDm1UzmGBDN0H
ondkJBpHwoIi2s3Mux4gHz64bG2Sk0MTtTObjG5p9roOhF5MThPVNBP62HOpYhb/4qzW3y3hO6ag
Bwc+s76oGCUpCU1OdlhfoL+ZGYHCghta9phNSiNDu12XG7DctCO9eDOwonoJY9n3kWfhpHFNcl+H
FmfmYkCRcAvb2+ueGcWawuSAYlgriCz1dnBGh0PdH70E41m/PgwWjjwQT+oPGbLDoU6K8S3v/ZtM
FcvpWDfL9uKkeX3f0uT9NTfRvPh0TB+se3qPY7alO6rItxLEYFBYBYD6ujcPVgmxnIfKf9cgUiJb
291hdfs14th2wLR1+GRsne20KJp9PHTT4wz2OKKMRpmv06l9zpm4PVWd70UigYpmTrbEDKPMg+nY
8lvbtbXHWpjuEnPNQ8cw6H1rwtAGBk/fSnCSzaSwR3lSpT9eVw9HujYVgYxqXxs/73cLEhxZ1fn8
DBUY6IY20k/hzvKaTJXzobNhujR+s2Bj6Rtaa8lDUpnGbq1K9cedZvdR1o14aYfU/bEr2X/DznLv
JeaDx6WV9qf2zeKqMwerWSWYT1SJ/xI34/Bpq2Q7YGpsjj7o1Z1QoLVwj80vXVsDRq+YGpKmBWx7
tbbsXpRDfxxLmH/91AwfDTs++35SpHDH+XAwlSrfFiGGk4zRWlnptS4VM90dWXfTf3ZdDiffQXuJ
na76qCDNhGLq1kjMi3wC0IVQlkJAbyWY8zhvliixU47Jok3vcEsUrDdNiB+9TD5yF2wbcp80AyaF
6qKGgqkE2wR3ZB+OZ891kjAr/eVlEW5z0J4Dw9BYDPHG+H27Z90eHF7qGCTBWNx2iWE2RPB6Awvc
Mf6n3HbVvibfhDHvaOpd0brFEehuGy1j2TOvb4yHeVYtRB5e56dVe2waxTV6jgWU6LfO4X2kSz+f
CPxmlCOJFDoRZ9ddmEWwBkb9LN9JPEvvhWoW2kdJeCRDfJBgmnMokqle/uhFbqfYNrUXzM2y7El4
GR5mmW9X0Sb0CEVtPGw6/uDrPaMEbBtf/DaejvCtsQe27FmEdea0ZDy2879hYwM6LHU3va7jmp+k
avz/PKlllORpejc5yF8oN0z4CfKdH7RKIbVkDBwK/P47xBe+4qnhVxyyo/knHW3/VcXUOiEYdt4k
sd0IonmeDN8QvfB4UeU82F2d3adt3d7FceNSfA3T9HdJqfM7q2gBFTKqaQLLaTAGpnJ+z41C/Jl8
jtdmM70zSxztj+0t8iehQ9y1MlHPNrStv5tcgFePkAVdQOIRSeDpp5kQ04hAVoHxa+fu4pKbiXRj
xofBy8qnkkPpq9azd6iUJ9/XaRke0tRuj3qYrDvRZg4BySRJV942fyWzBbRiaFW7b6Wj9749bK8E
TdaRJ5Lt0fU5gj1minfmpoBu+ZW5ekHuW/Eux9JSM5iDpOkQlB9tE3pSmw3rGY6TIoETlGFpZ8ys
LT1e0RhFpPoNO0az+fsC7efa1UZ1UASmRUSbNXjy7PSgLS7UZpUYTFvvv9HB0NNQFT90Y+v/pKV/
0ByaQamFdc1kswSGLFRoTVNzYZAqoENR4JaVMeFpYRwJMKqhOxHYdta1gMPEaB68cHHwyGXHoclz
UAzDT1y68mvoGIaTT4XJfnZc4hCqG1S22PagaBGMaXR2SU7N1BiV3vnzDPoR5eAxa7Ll0RnkBEZs
ZvMRTWLcTvU2u8+g3XimzFKGhHisUbJt1iss0/cOXG5IB4MVpOZ/grOVwqyam4PNJ4QE1eBALd2n
dGvesiqzngwhR3BmnjysSZpGWbNU0bT2pxzBPKhKVDB6l7+yqV5SPM5EOOTKCP0anRpRjiSbxrOs
LweIKKO7YVp+DY8G3o1jM9KzWR5E5jvH2XCXE50la/1TvU0Y1nBO+tlGIW96EkBZgsykdFpeV11Z
ZxPe27mOOZNgGA0AuTdA7vHchH0CFz2zoJqaPgEftNzUmp0/mMFUyirKvJVNRVKKH/PYmf7jzdm+
ck9hmDGcOQRVbQd+WYsI9aQJEY1n2IvdD+GDjMNWNX8vm69YhozfJ63+xjXwdj40OhOvDpRTOE/T
7J/Z83vRDSv+TvXPp9AJ0yLe6816IMYlhxjH7NFaqo4KXpKro13jUrW291RU5oA9vih/kqlhNiyU
ffDdrRrpZGI0arGR7Ui8fbh0PVzrwRJoWMQt8p17SEayQNRtzND8lFZ9aHGpm10mg0lMZdj64ji6
1ombDdaZgXmbovIQ6zy0Oo7+VL4N6cYVa67/cYifAFV2UN23v+vWRWSYHIravzeh8bFNgZUdq6B0
413Gn928P9f4HcisPM8ifm6s6WoMTh/VhUqjvsOEmTB9YMfh7OarDPuR0GEPGBoJRCk+wEFwmvp4
/k7+yJKwKt0HNuFuRxn/ahnDfB6AX0MWDpyJHt2n6QeT9jnbcbrzc8EPAdSqqtKrHN0rGQsHEduv
m6MfXDPlAffP9mAes3SIpja7FDX/bJNBYmE/aLomRLEtQ4CxB4ufeC2ta0H0fN1kx7buT7QB2DgB
Lnvdvsolqnmys27DTBhc0QZ/LzCn/oIHYg/Z97TFy9Vc48jzceBbsMV6LEV8e5cJGd1PLp6mK2uk
fZcyh0QuWF6xW7HZtTy4DjsOM2+6MQQk+oog0TeTXGPpg6vzz05Ybz3HEca7jXCEgLXt/SLjGZPC
rHMADDY1DsInJGZmtK7uPo2Gc9hf0ztHpnzkhLq/tnHqUX3H92mcgCLvrUCm3qOsOgYclfM+jK1B
492uT2PuQM/TyXlwFRbfbttzzT4pnSDltV2Ad9M4ioIl3mzc9abGCbB1J6kzSkXQgnWS7TbDec3V
wLiv+8ql/i6t9GplQ7MT3cLKBhZcizI56MV41zbb/STLZNeocWdxXgUWlaIJklDCpnPp3tDhk2cn
T9/Kmp+kd2ji3deqmipmfc0U5sZ8Z6wIqGNlrbBz3TMx8u9JUxtUkJ3AnV6IMY0o98Rb3acPGV5t
FtR73qZpg6Gj700Ps7VjWeFmGWdN9JTysh+dW0/ePH8x//jiEt23Zv+6Es1Ok1/XnKTMaCqDA24G
tXaVMnkat3Y/d9lnYfzYRMLyPtabFzFh3rWU5FhdH0z08800ItBx7wN9Z79ZCDrdZ73pPxKs6mbC
0PP/dfbn1upoyXtMvfpQsIxeLArZTanvxS5+ofz8xMWGR9D+7Du5Bz7+Z0nbw8pHO+bbk96ar4rP
ScVIHYP+10liXYnuL5ry2eH3oIc/TQmn8MbcO5tSIL85PYDaeaOipxBPioS2W27oMMYMlXpzv4GV
VQn46HleAtcERMzc/LtB3sDStadRubdcQYiDE7abGxDQ9aWgjd5Gde6kwhYTFczDyG6mPw2Id0eq
naO2/1zogSwd0D7Toq5afhn1h2dNocVOObXj0+jmzyz1Z2t+cAWuHQN4MjllVTaf7Vrvc1w8GN+e
ti1+NrDrFXn6OM3ZXYfaXDkry7zWtV4tNjheVpaSJpd5V5fpKHYhJo3laVy3iKIuUiZbG1LlWL6J
8jXj9b7CsYjzaa2yt5JRd174RytlUT3vH3PX3d8+qkzrA3O+Ow/mDhBFSu0tEh2qUi+Dzp7vxkKd
qjI+VUiomZpOWiVca5SuRvPF6PRuY8v99jiU+bxTHikD5MVkgo0FvSaMOj1amSqsoKem6XNPkuRt
Vx7vQ9TyODX80LePx5LDY1onkUrNd3IDEjbyfX5ZopoLjLOAMdYl4fPapP6ZB5eh2ba7vW/J0B2s
uLoQsZ0EndNFTs2lySMwLMZ/t5+xKJ1DYiQHneQ7UbuvLkdKAV+e8Bi023T5I5zqLKvhLwtAd9Y8
HnyvPN5+41DOiFX67XbcohPvOW9CP2kjwuDvGVMF2qKl7ptDQeCN7+THetB4bYECixZ7anlGwP/d
Yvu4LhWEIFsFTSP+EFgflpzGxboeVE6JklvY74gS0FzSWqRRt3Z3QIkqnqzbu91M1GzTfGozpnoY
5Yc5fuDm7Pnp+8hkRlYm/VvRqsd2ja8bqWrSlgxy4XzD52EBHIy885K69pOGOsoWjeBUyPfzaL0t
eXdcs3xDY7m9S424n7MJCoEtCJ9yDxrzW0BNrDDzlb8YnZIgztjS0UYXqc3wmXQOGNmFBZYNYrmR
H+qUHZbaB82ubc76ZgidvI82N32UCVTaLH6jJrvGCdNrXsAPJoJLkpf7ssvgasZpf1Sjb4YLPqlD
W1AVOBisp/xmrcwDom2z3dBkYHQr9VT3810lRjCm8q2VcJCWpd312vpPl9NrvdW8Y919OWevsirv
5k5/M95969vm1UxKGcTb/5g7j+bGsSxt/5WJWg9q4HExMd0LEiRoJJHyZoNQKiV4f2F//fcgq/rr
THVG5fRuVhVZkgjC3XvOe17TPZB9sGMBvyglsgEFF/jZDA70JR+RFnyQy3OnKsM1WcF3tSmvlFn6
WWJvs0y/BJYE5Wt6si7H7FLXhM68bvZVh+jhAMnHdoB3sXxtQGpYoL15ZSs1tLuIQiNYHqq4QbIy
hnRk07CE2moNTOnyDmLNbWXN59oNYXCPaPTisfOTWLliaqbsqKyuRhY4tHIW00fCyo/9WO7HDHzF
JVHDxcWr5n2LmuamHlx2ORw12JXXcNrhwNa8iYrN1FkP/SaPtuPE7EhkiDkCXcthKfIpot2KITuk
XXACWr6D97mb2d5UoC3EMszkwlqbIGcwxVU7Eu14OEXnQhZN+wPRrje11jFJBnqls2D3hi5bF6nB
GRpHU1Gv+hmgMmmUBxc9aNZlBzdt7hns4DtSQqTTWMDBhG5rtfGtVn+t0RixJBnDKs4iHXlX/Noq
CqMX9ii9BV6kabwIMt7zLlQv1Ua/McyCfXgwt3GbvQeURAZrTiSsbj1PzuQVwayuunTYkkJ9JAN1
Bjy2CbWGJwKNq2H7mNvnIJe7PNdfmMFom0hFa7O8hyWJX1WQ79IKdo10jAXaDu9jtBcYtZ4Ns/7I
mSUFbUhVRmVfa8MlRRhqFa0/DF2N5ZO8DvL0QVEy1BfdW8JfWlZ5xNbAw9btsq8ibFqGiT6rUTZK
3H80GkMw0oz3WtI+LEO32lIkHPJs8YF7LyMBn7BRjvkwH/RJW8jS75CG/TSqFvKwr0tzV1jFNVDX
DrXp8txpRbt22BC7eDgwHL+1WPVNdtTleufk4qgCXhPc/Uq5tdMnt2e7C0myd9cuzwFXn2IT6lQ/
rEk03WJAcrGYkSzlJDmWW2MKrt3cvESjcNDL7k4bo43luJ4FlwxWDOIRx1Oaaq0UgzegtxqXivdg
KMFTAM8UJp2Z75xe3qrWlToUmJ7kzzACNlOzZA7YlyW9KSjrE3/aK8XiaLNo99scW190iGQKR1BU
Ajs+LEQYuEiBBJbOgtuK1hr9o+cGexxdUvxVsrJ5mFJtb3TJC44KuwBeUwGzopD5RQFeUzvXgWYh
z/wik8vIItyrQEHbMgYca6bTbUh8vbvGWcZGljTO4jRQSlGybjGvcWPDdxx5yU+Xx6xcHn4uPkvu
rgfJzGs2fDhaOClfhEb7paEmRxtX3PVskVFfXvK7oaqjn1s4oReA5IvOw9M1wEBlX/bl8kCrzgpe
Z+6FsVgrYyOZgkqsJXmWqxZGT+i7RdWvsqCAw1dUK5M3wGIr56MTJ38OddR+7D9m1O2ibroM8fCA
XP3oRuo5NAd+BoAzOEeIfZ4j67vlv6aa+zkLO/wQb2QQ0STpB3b6x7SFQM+pQaFVjiPYqHQyvxfq
sTbNnT2ZXutAUi+V20znfi6RefZjt3BC0V8t7YV9txzNosYq+vLAbB4OyODpJMjHvTgEFap8K1Cf
qyLfGp3rVYW1E8Hoz2OOh7Cyi3iFHEpmG6qtGiS3GQvLKOiysehhLtCGchHSXTXOdWk+5/0VpBB4
Vvpq1h/1MLhU0sAfbGgq/TooHm0JaEaXrQT72rh05Aezk3UBmMvXn1H1gYOvYYKTg/2BCaiHAP3e
Znq8mpMWHNrdNGSURwF56HRerlHv51h+80ex5YesTsumPlSBR2UcaVBHgFRJj+NNnaYnHSc4bS72
rZDHINXwFmDViCoJbSt1N1WYsm4tUJwxMfRm8GWnQrsAPQEudp4519G+W6JREJMTLgYFrmbWsLxR
Nnd45KWVLGNBQ2ErLcMPYJ95aK9KAqRg7jJ/gg7aJuuA9MUs8/mX7hj1JlOHj37hM3M5EtW8NXms
SDVnY062IW8uOB4UiRsLC13Yf3T+DGQo1taT4hiboA9hmKibDHp1AHE646VDabTGBjCeYG1D53dh
n/pNWg/Mj0p11UwsZg5GrSuUUlgXuDAPYqhpVFl+nJR40GI3R2v40OY2bCF0AstS5mIjTKSE7+g2
ih3Lt8LkYdSNU17oJ05kpBCyo+q8uNREWbqNO+WwLEC8XBZT7LaLtyqzC1JrUFIjmKGj6YhO39hd
dx2q1h0OtRmJNkL/mgECw+Y/hIz8U5bW5SnVwhGgReXho8/HCnFaZC/DcBPaZEEzuSjKEtSxec/N
hZlNuV0zA10WvOCKa6pVzry2G0muNCC50RRekBqwySCdu6p8zbJ83ulDwqKQO6hdatRrahC+VI0M
mLmLs5vDhFUfywwHKKzJLqew5iPG+EllxSZ7ZIS8CMct6Q0DjWNxtELrJldRZ9vOTWrAPnCV7sNJ
8xt9YXnH6uM0m/usuG/Ek6V/TfuchyXd9IbXGn2yNynTwKHV/q4H+t0ozB/u4hljQSfUuzcxgUTm
ygzLb6qYH08wbzPbbu+Cukj8ZkCjrUfyQZvgy40m+a4kBb4x0jIhRsreJ3g3e53rar4vYYQiua8m
6o0Q3NcezRd7dtCWaKl81eqwflHMFmKVnqpQycJOBVhx+/psmwMwQtV0TF0klQossHqjTlN3JFpj
WE1LZcID2DFqI5kimbJwN/PN/TGtYhi3tUhOISPunczHgG5c6xh2l3RhFla3AbPVjXBnHYOG2XwO
gUcTvw1L4202+jnzmmIE300cUhs7XV6YSWfdLSwP9qAJjosWUoXOThutzaxB9WiI1z5m6WzIUyRC
ARYdFNSwSIg66V7I1H0TQYjPQkNduuq6EEtouxo+VJ3AxVWV2IYfKSQJmlZcrHLHRQzCE2v4RH8n
+0yEDJqNDpeslR6GRr0u3NS5rR1TO2ZZyQ5uhekO4h8MyqiGpjpPQmVdi0uiUybNR5+H/BemAV7/
vXUVi248sU8CPDpxc91Ws3Vbj33MJKugYMeFdS/cxtoZKYmWy1+0HkE44ZGfRB4EimxrDgNgwBiU
0eWkWKXfsUqFY/ZE35Sv2nI84wJzGAErCjDztZU2aD51Xo0KgG8+qk35YJrBcVG+jUF1LKiAZxAa
vaESduCfutqpEFpEQivSmt6proE4gBWEeHBGJKp9tl/eT62wnowala7Sb5H++SQpeJYq/MUFu0Gk
h0VHe6Qf3w29dRHY4VGxxZNo1I0bJr6FDaiShme7tFcaSpWo1m8b23lAfbMzTO3KkNnOsJW9Tck2
98rr8twtEIELmXml64DxENeaQp6yiJTeKHxBjINayGVjcxNyQOuI6pS2cdWOTsem1ADXq9al3nfy
pA/6FYk0B+QRmS/DettmzZFHHIWmVT/3sbLVoLLOXQiqF7l7hBsQi5yw9NrIvM1EhHueDjhqYTVA
fIadKSepJfSk2ik3sUCv4TrE/G1vZfKgEmiwZ6+kFzG7r8mEHUpf3BFrdINtLy405nWagOWL8Tj2
8j7PRpzMKWdgRl/1LhoozE3Wptr6UdZew1eBmIo4N28Tfxb9Fpccd11PVrNCSLj5VoEZxmWosVeh
s9hjyn3+Bimws+cSXUXWMJWJj26R37tq9dyXGTeM9z3OiZZJppNY9omx7rZFLG6CtLtaCqGmM6e1
NUovGbRyMzrq63LWaa3dGxNWepn1rIzZVjWLB6ddlr9IXuQBynrpKLg/aerBrcuvgVWfhzo8DIlz
BhSGmJI5UMh4PibzVFcQyzRgBbp+KhMMzK33iSuUOc1jxDSbdvMMTn3Zyx4evr5rpxpOh6mgroif
uFoFtjA6Cl7pB4PuyTm5T9jRcSLY5Twci5GggbNPDquA/qpH2Gm8iHS6TUS272R8H8TFB6y8kuU+
22cYAk50g7DZ9qlDt+1kZ03C/UePgjDURTZCZ6S71Vtdj5pntXz/KJnBdJJizUB0j5vjevF2d6IU
Ii0hFrYG5wZTjsOgZsAydJJu3F440DU6wY7MjvClEh0T+HFRQqEBX2kDq2Y7PfWTcwH/eNd3mBGG
w8YQykmV8lHjXQ3pMKnHGQcpbwsEY6d41yhw1WSxbybynWQgIHZ1T4MMb/IAewLoN9eVgo+OMQka
ns7YAQ1Buq/L1wL6Ac406TGBxHwo9PIsK5SpY6oxwE1J6M2js8GMTHPkE6w7yua6vObibyG6RJsm
Fel5sW9uGddwx5VqVc0RMusKVi1yIOSTMXTDiMZ8jt6lJc4yAnyecXZriuLQDtojjHG/bPJzbb9S
YiwPaboeIZSNU8wcxTkMmvIVldz9cj9Rid4orG1Q3LpdY8HsyVPn2mzyK8Gl7xZnweVOk6Ri3bRO
eRk346PT0IYrdqRfW0p3nxvYgBa2t6xDYUzmMziPhig/b8RzFM2o691kp6kQ4OumudaH8Fk26RVE
mrusLp8EK9fy74rLBIftwsCKcjH0r7qSuUMxXgSj6yEuOQaziQLYfCqNGI+SBQFnHL8WlfIelq7v
pDaNMS4GeXVUasmDUGgn3F2ekR/kG7dEF9VEzSEmnzuYI16nXJqrsFDwQFJagRyju4Lvyuyv2Sju
dB0Zk19V7UUVjmt3bpe496BaB6P2ppq2u9CAsOwI4JbbiPmWxmUS4hWfnJcckZ6Mu72U4pBp1k2p
8VLDtl5ZCYu/2UKDU9z5DMq/dbUi5ftHO+lygc3Z9BsZw4c2EUJTETPVhrhqbVM1wtJO3VXISZZP
taviBsB2q4TALrkKo9fBuaFErICtLJNpTUdAamKoOrQ3WMhB5rW6Ux1F79bQnB38Sp0q9UZtWBdR
cLEEFkk6jaKxfXVK9n06fw1N+9ldWvvOONTlwMYzJl80KvC84PXTI0o2tqzZ7few/piFQg7WjWKd
BPFOpA4QcsbEM3KPziT3IXA9N+66iBKgCkdQSJTiwxBF95I2RX83twF8EatDSRnvHb3rt3YdAqSV
B22qs3WrwysstfEUz8NqhK3ii2lO34XWXuh1uGWVezdyep2u1k8VfPUVBP4aBkPnD1gtNKVxM/cC
/jlivUOBmcNt0ZbONXRNRsDOdC01hEN5sQQrFMHrLJNwnTshdc4Q0F92GsISKiPLKW/MuP+yfAds
afxYcS4iDZYNE+u3CCUclffAc9RMoReTeD23+pUuWg3tNyL5Nhq9KYz2tj3ftawXjNVrtDxwySCu
IBJyX2JLucnyYY/j0SovHaadxlXI/1OV8aaJGCA2FmV3VNw7SYwcj35nyjFxkUtQCNMYnDzCCPZ7
bG7grDqgqfpXZCmbMI4v+6Y7tPGXCj5lWyKarbDBNUzlallRZ5YjA5pFyrrtDN1Wau7OHmA2O4Vy
nemBj4MAaJSe3JtK9oy4+r7oc5ZVhL9as6MjOqGMOKg5IJPdPOEGcjnE8tnOGTQtlvq+yHiuBnPE
vLp4qQNoj4kNrb17VrNAbuKoPnc1JocdAIcMk4MIDYMuOHP8pE3Vrd4CkCe2SWpgeqwdyOlDz24a
dFQkwbTso7F7GxjhfQfTmIkySoZivmwqgwA2UZER0GBFNitbpZieoil6UCKB/0bvjYN7hKR/l3bz
/aALgJmZbdgwq3oXFEHHEExf2zjXrUrieXnFFgL5hShwu1NB75oGTi1UvOJW6Zt62zN493oLO5/O
Uka/LzHMmmVPXnpTYe0VuKW9DZWabJ+gmg8BCttFO4KzFrRT9LqqFWwdNceySOmBpyaC6G2Ha8MY
PEMhzPY201Ov0SIidOvnL04D7NHDM7jBCGN+DqULfci0MBkeB4cNO7AODbS399Iyhle3K2LPtJvh
oaFTucamYNrZZdoe+mYAQXMSZ16AwUNHFOcuamdrh54PPDBgCrq1rTzwtKhOD7oFVGClHZTXPhiq
XaziREYci+w9VDn4gk0MK4ouQR1Hp1Y/p5IqkA7ZpJ5scZQ6VGiA6Bl71PpaHG/cIVR90UXq0YV4
QD2Q9xB2mnBfgYM9MWb+2tt9e3TmSq7LWAmOSYqRTKkBesxaGN/Kohsuxg4ddpVLuHc5w3gQY3gd
A2Qq6pDhImaxOagFODzj/Geixd0r2ie5mR1HOTGVNA6hCDP8qDVtb9fNXWONBMe4qXyGVFCt5xKy
oEq9cUKASIBCo15PRsXQuYNPWDMaWZUD5lx8c5rewC43PGYQ71VbrAMN1CwKMb2phyq5GjIDK+TS
yB5VRSRU0tL4UmqOyq0XbYSjQxNvxjb5UHlvV0zExjs6I+yRI5A84WLor1pwCErkBmtQiBbCTASS
mosEoa7AvW0Z7+hDGa470TGcVpnDjRVG4hGULLjgIL9BZWBHown7FUoer36dDLsQH4/1OAfxwcLc
w6/jId0XC54ez+74oVczaKXKMkmxEQlvWlRUlUsqCJo4lHZlg0JKaXsIDG2Cr1Icze0OwnJ/KK1w
eqSmdtaKFTxpmtls+jo19oEQEj3miGmXlpjuxrTrFwvAzoOUl2xwMMqjlenacNun3HEQM+N2mDRq
BDsZHw49gkaYDDHKdQuvehi13apO9HyXpfqN2lvmtath6aXMdANOfGWaLuEgWviKFdYdTQby8NB6
aCeAGAh9cFQqkWxN/nmbKcldmmbPvaaau6RZ0qtlfZMO5qvV5x0rI3Iz5IN4yoXVgzHqCb4WanGT
6gXpGnOsPk2EFK9E5RQ87iNssdIySRk0a7H+z4aOVGnNqjvrlXYdzZonLGO/YDiggrswry6zGN3J
HJ1nJBJmgHKbqRl9c1SHmJqn6/+sjLaKwhThsqYZlwswVI/Wewf42rj5iwBqnWXK7JyqdFrwV54A
9HDDZsxRv3VKU59kAjkPbepDujiPGc6DgaR5Jc2m9dBkZF6og59bVXUfVfgnLFiR215NeY4DYeEX
cXVnuSX2nZCUsmyN4fsG3u99KrvFHQwNGNSSMPFSyNfYI8gXJ2I4iCXD9TcD2f96G/87fC/Pfxhk
tn//H/79VlYg5GEkP/3z73dwlsr8f5a/+f+/8+Nf/N1/L69e8fH6/Es//A2f++dxvVf5+sM/2Cyp
za6792a6eW+7TH77fL7h8pv/2x/+x/u3T8Hg9P1vv72VHRswnxZi/PTbnz/af/3bby5Or//1/cf/
+bPl+//tN797zT//9vtrK//2m2aav7uWLQxdCMsx9SXXe3j/x09s+FeG5qq0O+4S/oKDm4z4I+N3
2zINXnXL1E3M4zl4Cyvrjx/phqlqru64Jtmo4rd/fKkf7so/79J/FF1+LhGPtHzujx7MQrNd1zZ1
l9pXmGTzOYud7XfGz32jJlGlK9kJZtQGfB+WyCr3EYuvxSpc27vKp7nZa7+woP3RsfXPo5pwQ1AT
O6rQPh1V7dV6QmeenWhRwWTxzvpaMa/87gb8ea7fn9tPT+27gywmxN+dWqJEtqoWIjv1w63aS9hs
HwVvu9L9IqTkUwLbv54Nt/H7A7W1iqbEtjibk/Tim3jXwrpnQH4SXr/Wt9OefTVcQ07auhcUl9EL
fv2/OFVzcaP9p0vtP76Di1QKqZCriU9m4pVRScdGCnLqBRq90tymGiTTQVwMpu6Z7riUgwyZ1Ode
r5BHNKuuCT2evt1oCKwL7sBY/BKFZtzai2sbtMZ2XyPU1HvtJPJqH1pQyUkbhl4ID7rxXErEsQ1X
eZ+i/HWZrcFTt3HsCbEfMdFyESnILKpZGxVRHLiGRDo5zzbEdQSaQFHM96JtDACMn8AqVRQ/Vdk4
QoCG1kTyZL3qNutSbamIKJhbgB0Wmk23AqJWd5dWbKHWKu1jHM9+38hNls2bybjpol3otJuhfUqw
q60IRy5R7ef6BuRop+OAYjCjG4Po2SKuQS7zLOjvGUu3msCt4P/pqns56gVVaL/FS+FUU426cMlX
iMGI1Ot30KHv9V48G/l1GIm7iTxpTWGQzgDTfh2RGIbyKdWEH+btpoxuMXPbOXkJQ4/mRWRHNPWc
IHyOcjgNRbet42oJSVxjUAdcB8cpmPexKLciD/ej4Zwmc5m+klkXDevEmlZq2T1OJst6mW016kdF
bXaiHa5wIbvKk5Idto3OCvoWfANQT0PTANRljnbn1jpTR9qUelzJTNlozimiGr2qPwZpwLkdbkBl
PCLYVyYzbrcoLgvpeDk2CYzY/Q6WBF36jPuAgm0voUtZvpPwT2Bfz7RD7hZ+/7nHrq2YzZuuOMva
fsQM6QB84hU23XZjKJeWYtF9iIMQ1YFH5U4dUdt3dNxtf9HWLuyoaSudYj2kHRwIIBR8nIKs3gnF
3sXg9kr/GCdLIohEPBlsR53CCqMLFtGd2bun1M5uCnM8GHgvNg78R8lwWyI3pB5gnIDbSAhdBItt
yIox/pQCR57FNcwFsG+rr+kUe3pXwBuC14KayGjmrVHzKgfuynRijSwN1UuYVQ3FeirN3ZThBxZL
5kQWCuB8sK6d5GXCELGBHz5NFwrGXJ0JlwxlIIqqc1yVp9HxpmXieD0i64ZRnvrKe4VH0tXEC3AX
3tfhxjAmescFaEQsaufXmu8iAd2EQevjiPTUSBtbhLBEykTzEiUontx0vtGrLvVRjICVlKgNmsi8
swO5zweeqy5u3pSEWUg41RgWukQLlrx8KmDuPKkqfF+VxspYwcI74li/laa2o7ajhKjgYQtOTVsh
ed3qkUPTJebtggJarQqphbnujJckHYMVIGs/lqFL1dueHDlsE/OxsnL8n1AiVLCgxveZJ5RRkYWH
o+3jqACR9jkaXzE/O0asRnUsvoa1ca3hG1IN9S6eFS81tLcY9mdtyatk6G4Uc1j1s3WMyi9OzeQS
xnUW1jiMQPbAOeEWV6KZl7wm8dXdGXVx0WBswAPlvE0RhFPNvkak6+WFsp3M6DBrhKbI8tArWoZB
QM/gE8QEXyReYyQ37YSSWTe/lOO2jvaD3Ge99pQHLrSNOV/JxdS0hAxH04E0fWUoGOXkGMdBMEOF
UzgvY1PuUldb9f3XlJG4WfR+JsyvLfTNHF+ztK0ve73e5Ai5NZu5ZHxRW/dxeMiVGj9ABbFsvtGl
4eFf4YkpY7bAnKoqmOpat1E+bHNTu5T4KsrFCmhKGDG+Dsyi0qDZ6rkOIfAJZvyaN9NrZX3Qi+Rr
mPWPEjWhrlKGI3ZLDT7dGPYy6H2rxA2uIOwCLag1PYBhMMx/hfa2GpM3WcqrVMd8Ovsa4GBUWm/M
i24M91CG6QOK+bXU2MUr7WocUVShb0iBuAobnq9rXUaJuUlSGv9m4f6/CGu8NMVEvyqeAuTcLTCM
66yROfJXOtf0w6CrasyXWLoqbqrKVSWt28zKk5UpIHC0lw0UIwVzG40VcYaaldLBz6dBf5qU+3ag
yLXTjTVC4jb3SspQGInm4nStGD4i6LXQmk1t1gebyUyPuUbb5U81rpS4cTNZYMEbcK3srw29PTfK
VYqn5VCpawaHoI4vAstyNLrYnZvN2tFveNLJWHtlmL0jKGRWrGtAKQ//vZUxqV45J0etti9SS9xJ
ZbDXuqa8Jg6MWMzANEE3nngFszSo3ShvBCxa63ZQX117q01PJbe2Mr+F/4AzsDBb7KZ0n+WIT1ED
Rb9ud05nHrs0YY2Phz0+47QvmzR8KZSzDHYq38jJJ69NTwrW8BN+gjFaU6n6lbPFLAqfir7aQ3EA
RXppIn2xHGPfFt+WTs8AL8JA6xDVGHbgxmkXJ7d8ldpLHEPUwq61Y503XKjvfa0fLXWE4tBDtSi6
xy7obnptpK/r12r1VWfPKcT0WvCJ5TQcBrhw9tx8nYuMEUzHXUC4Z+D7rOO5HFpwMSUNzBBfNJiQ
os5pkKii+1i7ykcambDGXmb9ClUx1miL7RuipSjCpiD1uj5hBJ/vKgUoMRAbB38PrQhQZcF1heKF
YeE65irn+gW10rGqTa+AuyxKkjNb+WjhwxCP3TPiHq8ndjX9IvkCCZbZXdjfhNz9XL8z8c9inhgY
1zEOQ8MY7lTgRsRSXm5X56GwW6TbGA83nfOaRdB6U32rC/yClevKfq+AOhjyApw4uFsV28xmjRtz
KjW4ZwpwUxOSTJV4f10eaj8GAf1rdbiUyt+VwqVmYG8TUB2CuzC/1TFUWpUvwZ6UXg+WAHNcdB6V
7/zquD+tSi1DdYVtm471OXAs1OHypeA4p3aTXmlets1ZjIe1XNkrc5tvUaunj7841SVs5V8K4e8O
+SkUwmmrdsYjqzgByu+tHUrGVbdV/Nyr1s4vupgfU0z+uKrk1ao4VyAn0cxPNXeEZwJRq1F+svPB
n21fKx4s8w5cHANP9AdPf31mP+uZsIo06RRJ/qUB/PEeCgHIrqUBXUZF6bk3+8cw/6Np/6Fn/75j
sn51DP3HY1gGElp1GvNTiadGpF7hsnZHhwX6UMz70URx007FdrDw2N+lzslAPtCgHcW/0COO9Uow
FkGi12K5MZybAD1y+MUQlwudLzB6z+7dreiSLw3KkISBR5A0t6WVE1IdaWtjNFcq9LgGXms3M4tK
8IoNrhuo2DgWgEumXt+lO71p9lGKUbqTR1BA88WrwX23iBrpT32GrWmoHqnKdoGBoLm3+icrqq4C
qsa/vhnaT66UEJgAqqZGfYeVw49Xqp8aJIZ9lp+0t/QKQp/fPGZHecyO82HeJJtBW8PlO//ioEsj
+enZ/uGgn17jzggTpo806+o1xkVr9QFiUHLW3TUF0ZZJT7PS1njAzB/pc/AlRtay+esv8JMH/ofj
f2rbYycNTBlKjMWTGxcgCbcrb3DOpqrDgXibyQD46+NpP3mZvz+g8ykzLcWdrWt0DthuINL5ybYs
t+aq89gYfYjtvzjaT0/P1Xm3VI4qjE/3NDAg4TUUb3TxGpKzVQXv+Vk/OFuIUufWvidR9USKiKeY
kNJXyS8O/9Mn6rujf7q5FEzgdvVcnMYWbZf2MNbogH6RlPOTfcDVltUDTxOhWd+Sgb7bB1Jq3LZz
ihzvWygqwKEWtfZfX8WfnMYPh1gu8neHMElaUUtcEU8p/RGInY8J83rEv/yvD/OrM/mEucSpCtcM
91pYeMxzqY7a6d9K8/q2unMipip0FczOVT89DXWT2LlQOYLphztj1+8gRu0a/1ebyE/eaVZ00yAf
yDQsVf10IqQ6IFKc2+xU18ggQ5EvlrmL9ciXLj4yx2BrjmgtA+0XqJW2rOWfFhOWL+GA0AvmCOLT
gVuRogRU2ZvhzHr9XnTeuMNEwZ882vwFNdj99R371QHdzy9zUqmUsV1OEQJdbx2ts1OzIxBhne3U
Xf2Lo/0E/Pv+7NxPu2VsW1HraGJ5PkbPmB+YXfdIAztx+Ouz+tnt0w0b4Ml0dAuNxI+Pu9MzdrSj
Pj+JRq7EiwqRRYlPdpasq2qZLF+489O3I/5byPpl/IbdX/khP+PmP0Dtp+q9uJXN+7u8fK0+/+b/
QYQdGPy7i78g+D9A7OfXNG7l6w+g/Lc/+QNnd6zfDQF3EDm0pbqObfFI/IGz2+rviPp41gn34k3+
hsD/ibMb9u+u6uhE5n37C52X/E+YXTd+d1QDNNW1BK+I6pr/Ds5u2PbyeP/zfVP0xVhPaOa31+K7
BRHWJ35sfWkTf0BIIP2HWWUI37HTqjtVPaYNxAM5oLJSIGnupwjQNavMaZ+MdbXVyZLYaVYIJUWZ
5nu84dJdOKvtOhfOfNbR2Hhx6OgbKMH2PcjL86TOjd+2Mj7N0yiPOJRZ9IY90jpD2KcMPyF4drzd
SUhHaC4+n1YbYU7mEvZycGAUXFp9lT/BIkp8mCPhqewg1cNDwiVR5HhdyqC8VIJsPjiQ5z17TNrr
ZkwxMyiSCM1pIY9zP2NaXuFUi+Er33qlyw68KqNWK+20eNRweLgKHbVFve9mWIE7pmyxxR4Ym4tQ
pxOGOPNUlBl4imHnKTgzbupgcMvQfzaC1wAw8JgSEbqG4q6csCnAWqSGEzcEoCXCdrG9gIoAsNV8
aCoCmW5K39DiGuuB1DpvbBV1I4IiRYqObRnN4putzPPTnA2MhLFaRSo9N/hOMJFwNSRoXlRX2VqD
NyG1Kt8reOtcJJo2bRs5YIaspPFZ0wmEdgsaR5RBct0YDlYUs7UPcIgddXXaRB3miGWP2n8My4Nr
Fdri9DFvUTWpL5CfO0a8drnqM6AyiX/pqkF/i1mFrZ7GhNZ4atVjYigE/k7lIj8oznqi3FpY9a3Q
+X5BD/6lSZPyYrRSZg5FP8NChf1mjyLcWZaYvHoKcA0acpn7CgmuXsCIesOLEaA51PorXU9bHH37
ZCNA63HxB2jy6pkUqSyZPjTkvWc9xznSzvnSRolJ5VQb1YUa1OkpH3pz0yGY2zdOra9VJuoAsIsF
TzuB37sRAk6N+IgowiRbx10YTWsJ0mCNALJVu2ArGCOMc/Iwm1qcv9RxX54KSM9eNAAHWgAX6wlv
TZxmCZ0xstGv5hn+OZVhfZy7IgBLiqHPRmVPigcSa1ijcIOrqWzgEKp9vq16YWwKeghEkX0pxQol
D/ptx2DKGsp0Di+IwZDimCpFFJ7TKUV+YZQqlw3muY0n+pDK+ZA4hdt7QsSTvE/nTDKGHYzYxTwj
V8mcqCwNaxU9iqSPiZSuemkts4BrzIR4nVaOTlTBQD78NtOkGBH3x/WbaHHUGjsjMHA1qPPHQgVc
3Wa82HchbMth25sZfjuQI4r8MKTz/MI1FJfFt1CX8f9xdF5LkupYFP0iReDNa3pTWd6/EF1dffEg
EALB189iHudOm+pMkI7Ze+0W8xTER8u5kYnnFdexty3GjU7UPc5ulXyQ04jWJ/R0v/GyGWm+AhH8
7KcTyqCFAB9cNzqE2uYEQL0HBYXXnuLioy+i5tTgYHa3+ExJkV6kZgeBphRHVJXNwX4se7PSRmxN
PEgiHQ6luC1I64WrzpAS68YY7cc0mVhG+D6zqrTvI0wGRkz1IakgCuLqdvqjdJ1m5RcGKkZWH+cP
jethlMXnoza1Dkx2CAc6+vscWQPpddAOewZEyWgjZDBDDVEVHglrrM4F7VfERbkrC4SaB+3h1L5V
noRomyeqJJVkkdD8c+TkIFgHpz4E0JAmwEBWo8615WGUrE0bKeBN1bygSWlI+/XaOGk/yPIM873P
6h28pCVADG/KHgDiBaLf3JytVDrfbYKWiFbZdfisB2uRySvBS30JuqVU/PPdUk0tSv1Z/RLB4U2v
yNG6EIMWwLx9FY/RG/KwJLx1cZLDF2u7LtzJyp+aB6bwubPvJndM7xHV4dIA6ZDJqx6m4K6IxjLR
TI7cdrwFjYwkHK5JDcyAg5mtY1GypRCbIdCN+QBFHcGKmAM/4Q3spsUAgERIN9wN+TQQfx1BjT8Q
G70k2alU9iyB4xHk8xjbUxtMGyfn6ysx2rYSaerAJqz97qYx5QEJe9cm28orZ7IQujyt7NcKMoaD
gUwjqRXLKm5g1W2xbcldADteVmHHzpGyfnQh+XsoUuGdFLYV/HXmNaSOn8HHN556g7VXeHnJ2esE
OZ+e0YG3AW0kb0MY2fFutvMKVLjLZAQNdrCoHcNK64F6jUMpCzsk4L1q2FhGOUwHIs5sDiG6aDsF
2VfC0y61za7OtkfGo5bT4muz4HEi+q1BAW1kjSae7Zc1hReQc33ONHJyCbIIZpIxLd8BZMiZkZzq
VBJxZXDhFju4yab/W+RKEsZRLORYjDk/zh2FYmv9gYYr+22TOJnYTCkoxUfe1ZIJhnL94Qnvfa5g
feBY3fkggLAN+4H+zMqgZx7TqDAlmcSJ31VBF8sLbFwUs8awEejm0T0VkxO2u1TP1nUmnkHu2CIC
ihMgEakmYMOFW084Iful0BlSNtOVRmo5YEuBhqdhc7cMb8nLSJfBOblLAs3XbqEt3RJpGggaS9q2
xyBLIUOngaxCdrelhCKLRC49+lhIihObfOZfme0HT3Xh2+5xspAE7yVMNejJoSJvZ8qt4tqlSGj3
A3S0W+6iWNuYKXW+umAo1Bn5WyeudsajjtM0lqikdQ3OIuINeuZ/B0+ORrDGaR5VdOdFXDlbnnGG
0CIhOO8oEhZbqcjeUoZM3aapHEUyzhQRGsjtj3NiMihnMOvMCg1la9nLewCYUP2MU9g6RwRF1g8u
EZuNAOcwDmSpclBofK/RJfV11Z7W0mN1neq2oUozXNsWqVjmXjd+GhOSF5Zk1FlZgj26c0h8H1Or
tLd1BmIMiSvTBw4y0PqbMLTxvvt6IkUpxCVtbdB/w9jiWei63RyNcfJQGIjxELM54gALglq/6VBW
wP17nUCW84zCtMv54X9wZljLHtgNglt3bjtr7/X0eDzAXTBCbJu74V+E4AMzeNZErG5lgDgSuQly
SB8TMAcomlFJzoZgDdA0GdC5sMq96WDMiCFP4NQrdiyWA2qxCG3+DxWdjegf1ozagqYk5DrLsEmd
Y5RHxEcMXiGPCYhZYBGI6qu9yLoMwESorbOSsnI/KW+KaKM6Mu4uQ5cP2HTmMbD2/dRGIBdqf5Zn
1s0lLPrEtmJsmhMP3+TPujgp/iqSvBK7mBOQjjIdmWjkTfOaRPGaTZX2bXzNAttSeHfDEl+EqRVn
v9ulzaHH2Nk8zQsSnQu0ZITQo2GheLOSMhTApyZ09yz3BErQPq/VwZlCnTCqJ7Sgf0bBMkL9hlhK
qRsFQ3fvjpnWW94kNyVuukRiZnJet8sQcoxjlJej/q/3gtnFlZ4D2hgrxYeuEgIIdoDcARJ1i5hY
tihE4N6lQyKmd4hkDLmGnVGvsP6wyC3Z4t6lkRpwZNHoIBbXEdtMqDao4tvBm+u7xXUWliToWNnM
2s5vLj0H7GbUtcQkyZxtLqi7RO1axwHT0KTDXD/agT8W24XrTh2MDxOKQEynJXxQOQaWtzCkArgJ
Fz7plGkV71z4YumzHLCy/CV3Tzinnoi06eg7gn8sI5Wkpnibkhjk9hTR6tfsYIHuQrZvTgzNbXWK
/bx270Odi/nAz2bGa5BSPO39jo6aqJyKDGCyb8iRa4gMJWwGCAJvwmwx+hxh/V8KNthoMcFU1psW
cV9+Fo6QqOZJ3eMc0aTRsKgPGy6dtIerdAr4LksEJKEdpz+6HkIs0LmEyOtJgWugN6MhNiFtLFZJ
SY3F/q7wCl4eL22cjo8CqPA2jGrvLk8bAyrDz11UJmMbhsuuCKX5EzswsdkGF23Qnuy0xRylSPFq
99FSElAN1px0ZFmILgA7jyf85GMGH+4AgZbmpeiTnG3FkLbw5mYKVIDRBGfCxg/9ft+HlaIEA4cd
7TT8M4DpmlrhhaGRbK/xAEj51GpEZjRS6di9ZARG+Fcv7Ov+n4T0iS2IXJH0zwBqP92Vie9nj1VS
z9WzOwpozXookmjXFMRXscmxP1vHHu6D0on079JFub2HII9eJm5azZ2mTEGj5RWNOMcQwOE5xrWr
Mff7ef8WQdqXNyJH/HhDrqC5azuvJhA2WSYYo13ryje+FkxVmSfm4j3JRJN+TQqk2oMNaCG5jK7v
ErOVV/KhxSGcn3BXZP7ODYoBz6Vy+gDECc7Fc164AYCmye80SUqLS0XvzVrciRDxw8XjzMa+7gjC
PKcuqJHmGlGHj1qhoIZCBduMDW7DphzyKtgMIjXs8lG0XRU+miBm8VAk+GugvcgC8DPUT74WyvaI
W2ZxsmDYg+dxu5qDrZfeR2IWmd1UnNT2Xlcoaf8OZWIvv/Fo6kH95zi8UNYeNGLoPhYJNFI6jyCy
cAIEdffWToFCuUCoBuvmZmiyXbRkbOLzoPb+8PEFn37Yy46MzN7xvW1bBZlr/6C81pO5Jt7UtfMj
JYxAORKPEHnkDiRuYNk7hNnRvM9xoMKXL5RV7FJG+OWD3ZVEMlMlSQjcsC/c57GMU7FsFGNBYAbV
iAKZhjTrAORuIly53if1Wtq55Nb7Vvqvcw0t4hTzMKxy+o4o+cZRwI3LDO3uTJdEkJLp4y9gXo5C
mpU34XPTcnFtvWmmSy1FaH/15DPmu0m4/meYrfsgL17eyclat9k8F5ui9awfOYwI9VHynrvMyfGo
ICmC3iFnkol60nxTuwA9Cl9sOkg5j/z5VJzbZBT1Q6MyGPYFX1R8I8Y1fsG/448bW83cSPbojh3M
NRd4qtuVYwxlzA7BPrXd9EK0V/EFbp19LmEvJPGVCMGRWVIJCdrDcQwI5Jr7vnqQDg7GsWJSMyjp
Ew3n2uLq0rEe47LN/6Jksx6N7HziXyp5dfuKo8hmw4Z0u/ntNHVI6k8V7ABykFobwV0+OPHzWtn9
1xSLS15UHqBYqDD4VDSzk9M6z31lyzPSM7J4OAaxxXXSEruOkIW7usTqviVJrzlV01D8jtY0nBrR
2fcUO2I3u6FiQMm0CXEYpaEFs/rbVbysQd2s/jldPqPoQaAQLNEHL130LleDNcJx8NJDDwTUxXcM
RX3ILhbf4UsHJPi88lueGTQF27roR1xBxn5p1ULyfOFhl7EbupiE++/acTP9pnqQYDL6tvln8iA7
Z6g/9iRPlTB34qC+xiGFTVLTgM8U4CDLBMAkwzF+YADE1zfg4OYphDdTjG2JPs9WBsPiVFkhQiAf
x18AbalC/cPt0fG7SrJJqmYc9kYnsiJMl3yRbbCerdsZnzCs8jIPq9tgkETQ33W6LcnVJp6LXEpw
iYQCEczzVEQJJz5V/3+5o4I1Uoo6ciVvOY+9J0M2lyZHVS5HkhDIyyEaF7VZ43NJiIo/g7xurvkC
lRTOkc7S6T7wchezh8XU7gn3HvbaGC9b73hiR62Z3WUCVKZfIo3h8PM+RD5g9ce03tGUzxOy9ZFI
933uSxt1pcQktDF+5T+4HsuLra8aWA6iloTv+HLGBFD52oI1GC9v2sOUuPCaVLDLRHliJlGlh45m
7m4mUvrIsW7+DYxjGT7myOvaYt+FCP6ILn2LO5/AgypBH6TayxoT9kFOhU3v0JqYyKccUoMJkE6Q
Gp+TJKpzVsXNwLcUD8hSz/T4ZCpw5ATqYRkdzZ44KiH4EezA2HwCijGa7pO26tFwF58dx9EEjJj5
xV6ql2wNepkdL3sMMiaKpaPq9MuE9XBhnIaSUpGmztWUq2c39+s3WcLZ2avC0+Tyglr/sXq8UDor
7xOLEUZdhdbRxni+rXmBRrHBzY/9K56dc2hkikGAAQymPRsKmtUQ99EWNmmEpO9gmiz9Z76a/l60
iTn4qnVfdDNmv8AT5KZv6hzhEZNWLHfyxcbTg/+ojL7W2hZ7CxuDkTzITTjQdtrZ2HHEEsjI5Egj
tKWsRROVtYSsJXSHRr+nppa7mOjJbQlAF88GF/5HjnMBqFrY5Ml2bdW301KGO4NVgMeL8WHc2bdA
T/skrV4QhRLRW5feZlj4hJHiEa1tRhx9ScdQerxkEbJE6L3g/5BfAbh/rZv2alX11QqWz5QUpa10
XLMviBUIGNpxsfwzoAfQWSK1CNMX4KjPuG8eeOkuHpbFQ5FgQrDH9qXoqlss3TcvmR/SJvtKhkpx
nfP3UhxuCDauN5xULxrZ7/qbRQHJbW7i51F11RM3xgWgIqNfZ/qsfKP5I5t29/8YrrHq6S5Ta9t2
w12n6JjFUOzcum52hZ0FF8Zr8zWPrPBsMLBso8L3v9wI1hLOvAHWXSKPZWtf00y/u1n6ktsNbq5G
vFNanlvl/7aRtDEjjjjeufzRMtHuN6O9R88pCDlMid2u0o2SqH+idjqVA2+a1OFdPi832mxoTCMT
qQQyQwb5fUqIHWE/RCbjSP4ANHv7N5zzd7rsv7nJ7yaWsxuHIoKx8mcSCfSJfL0qDf4bWnffZe5J
kNQR5NU341jgbebdst2rmLsLiO7XDG/UVtQ1xWb+xARuXwTBKSmt/ySpDwXCZ/R34tFaA4nZRNyn
VnwyanmRKrox3vlMgpiN4/DtWjUMSuuNKdI5iKOPYQWJicElz4zMK694bEf5GiuDtDggWRFWT//C
y59sgSsRdsD8xpAylVd0uYP4LlOEpXEhbapKJz0ZWmbPza9evTwIMOmbNIaKUjY0I1BXoNUI2Bg4
YJfCegPiec7t7p5W99yWtIh0TY9LNOzbEox3nr0i8bzqOttDpiAKvhBnpt7I/rCrZslRaljPzF8A
x/TY79uo3/bYMzfGa+3DypRqpgXPsdN/1ZgMt1XQXQpCrICpv/hLffKZk7O3QCJrZrzKKlSXxQd7
whxjtIc/cu6uVogCszKbmGbXMhNb1KV89SrvxQZSyClyg9SN00tfcD5+sDb5Dl3Sx9zB+pN7DmEh
rn1Km+7dISuTfCl9ALRC3ocH3zDci245kuaKsYnbf82dWMYXgc8qlROJlN0V7uqhYMlSLKhmosF7
mKLwqJK8OPlZ9dIrYgvYgmzxvaH1rKo/Np5aHXTLJpDBEYLECp120GImlzxlxKH0FwOJD2FNF/Dg
b27MhiomOIG27+ihnsRVe5d2BLNnUX0tU7hQYX3ES3eYsvyvnId94Np75snXOB4QaYaoGwMqeAyI
pzoxz5Sa2I/9ZJe10c6RHblxgNKmHCmh1TGcqRG/eoJYk9bHbl3XAPfHfGp3llRvdlPgZc8qXEuL
/8klABBoPDCcrjep9r2zIXotTf1fiqVjjnieAc19POv/4oLaMs8vJlf3njEPYbssmzCbj0lN509B
ElnjywinNcyyk5jMfQFrF9jlryFOYB5scO4TU/Nl/Cg9omByyq40fUir7EUQHJRXzbtcAhLVF1AI
xSHqyQfzJ4FOmovY74N3qx1OIojv+tR+pc4jOicC21td7XY8WVBduE2C/zq7OOVCnBxoMcyV78g7
fyXh6hLPxS5w2pfFBQY4daCUC+yG4ZPM579hPPDmZej3Qt4YY7mAcFnYzxmtCdOw7SC6/9p4OUO7
eaqy0dlyrz0zirknu+PemvsTRvK91Av565E4Oz1zCg6z58AzB9x+tzyISJPzrC+0N4+6lJ+Qll68
BViwFKe8qD+RqACIAxGycDMY6b0mQXcLU7bfkHT/9Tzv0SS2uWdeTCY/mjm9VClxXWF5rgpk7Ej/
nWXhxRvOU2Sdu9i9aYfTI3PihHF1fXCcfOc7QHrKdAcckYjL5r0oFbsN686xJZ6kFcDZRu6BS6ja
4vUWR0cOT5Mg3d2dmDa7Lh00I4Cn9VvzOXhNMu6Tpb91mFQgZOjPwTJPzN7+TJKycDZAVyiLrCHa
E4B6tFl11BhTOnrjJh0JG4puJh7Oo8Dd3ye8/81jOPCghs38HGbj1S9rigPiFDh9o1NlkmvC8oeN
wqlJw5c5BQijku9OTw/CqceN6rs70Y23tF+DQ+2H2ADe6sL7Ze7/rE+sapBu9yNsFaAsApSe7JxL
NLhvhCjWWyXsc9UWLz34t3nKyAGBUrHpbDpLzeq0I3qVOM9317hfQySQvFr+YwYdJ5b5Sk189xd9
j3BtZ2A8Fs54nzjp6wrqaQZoE1LtYfeeSgoxMiglwEsKEfCKzYNPvlgeDd98Iy8UOvt8AB1QFb9T
m2XbqR4fpKXR3FVPUx0fF+2dFu0cFYOfuW0wYTd/De5Kw4J8s74YcetdnTlV20kPgBji5NWfEmtH
Z/0wDuEfJmjnPkvQb6fWyatnKGzRVwsgK4iQXuFiM5gMpIKiwbfV9D+zk32tv3eu0xvgqKsTev+Z
kqXb+lGGgfM4O/apLjDJ4cYZxv5ZrbmOw/LekY2gJbyS2arPNZTzyR9dvKO5XPk9+0jPr05YMD/h
pHWDuzBlk+l48h0r37VgLI9xemEhpZNPM2Jvicc3EcxvKmz+I2brvovElxezJuOCqKvixwcY20fm
vuzlFfTzJcC74jfp81i1/2Z3elZZ/ZO15jVkWBL4+cf/H/Q6l8clCS6jHRB2Cqd74mGzvfRxwgl2
JCqT4KJ6eWfNT84J2V4MtEf8uYiUFd9q1rtXhXid5/UYK7JlnfTsk4aw6SznO5w5wK0EF0gT34J+
BLmNzcqP2XeUWbrLyvaDA+BGquTP1ITXQdg/DdPy9QTTpviOk5ik+l49WDp6r8GDLwkrfdSy+xiM
khqiO3cByVe1DLezZ3Ai2zpez3gN7KHlzmCsv5Pc1FgEjzkzstAGQDaXUOOm7D3OELnnVnoa5vEt
qGKewtL+G5VkELoMNbqQqTWEi5DQB7ZJheifcjxl/SQU62fnuaFyxexCLxrIPR8GSUoi/haKMBjy
ye5tLpZBW+GOgfejaBglpjMuXMn/na82BGMhqKQkHoLgL1uGO5D8eGmQN1aRe2F5u1d9a20Wz4m2
KfSWW9Qvr6zb/9Nec10/rkb5cPnLP2Jy4k3Jfa2GKcLNnfwhjMdsbST+WvALNo326g+sw/WPbpe3
1LUJcG86CsOQIlaQet65fyjHzT7WlsOnTRfNdrUEZDu28O5bQCbHUrb0BG5+qUe+NTsOX0umQCcy
ufC15yPJxiKXY7YZmYFth9hngy1bSJTk1Daq/k59H9+3kHcB3PCZzySJnHgv3Do6zi4QFg6goJ7/
dSGmsloWX0M9X9xiTT+UwUuTBW99ykTHMRQXZTPH3Kfx54A0Y5SQxAu+9cwl/7vA8tFwYnFf5OR9
7MPMrvam9M7I/Mu1Ga03hdVt8aXgzPHD6e9SeSLajiK2/uWEwR1ccMtA98HMeGOTACHn7UsiqunZ
FeGJ6p7HAZz5ai909q6lxUORjfobYEKyhZ/HUjYHyevJAJOPV9C9bhyt5880DIvd2ITRYXAYB9p+
XN+sNgSgNa/8F1moeYfQFzyOslh747h+wWm1j3uCuAT8pvZuNE2BgYMXcTd2bfJmzBy6TC3yAHyx
O8GpI6zN35JBhs9jWor0vpwIKAh9gB5wpcWHytvpMFAjn90KlimBnBMtEBGfhzX/jrzbqNvHC/nV
xbwQDFG5xXfEwvuVehugfucRe7QrspYJaEPpDHmnwo+6zWFAsFYyVo9CxfO69g0LmF4OY2GQGebp
ED0jgSFohtzNZudgmyJ5oZXIbmo2FF1vgruZGBhW+q07IX4pA8tHap06sGoEDrnKBMl3xRN3R0+l
roxq/LMKDKOaJFje0wAkbaW0v4PCi9/cGW6z1VtP2Vimzg0HXdo95W5DBr30Vf+VFYzY74q6U2Jf
D0N6wfnDxj2lYBg7gJm+1yT3dpb3MFzHSOIbIFT1s1HGDXYhYqF8V5lURARUjjWYRtd7pC6C4FAl
c3Au+Z4fvBiowaQsB9to1+rncnaJidRd8CoiWdwMm/Vb4hMXmkyxuPhdmR148slKi63o6FY56QAF
b0ThQNQjswRkEjkMe2fKnEts0z/kMDHIoI34AwbmUB0wc2hRva0w8hCX2AkpvtrRCb4GZTVPGE2K
C4OaniBFh1xzcK3jQxFqmA6pP2ioUYXezpWbfixaAIaxEx0fh0HKU608zTQDudWENQ/mSTGcB7fG
2N8xYDq7aFzYtdBURU34qiuFMZGBa0Z21YwFpYdPFq/IQBJNcGDwxm8CDZlLlKuLk2T5S+6AYMGb
U52iNlij+ArGC93J6knb6qbz5DVbsy5JYqtfYWPAC0tyHzaaWG+aBeLm0RttgIdeIWGecK/vcRE9
MdIlYDiIYJj5b6FVftTgaVzRPaZ9Qp6AHeCNFPc+8o1NpWISOTWDnSjy9wy8+U99+BeW5e/sKTJG
hhCSTTU8i3J6VzUc7yYi3wpqLm+YdQtq5yjr+I7EuGKb5eZBw+ijqzL/ueFyq0mN3liddeT7vRe2
JW+sXO4KzlBTJjeGvEd7FgDgeEZ3mg3uwZHzGUzUV1VAUyvS40Dq4hy4EIz6U2LLeybAP7kAj117
q9P4ocEUsEur8Elk5i4Y8JYacgdPCYbdqFz5PIt9nFyWvllV9YdSMCQMHUNIcVuGdAuSRm8VxNk+
DueY0PEVLUEIF8YIXJYNmVmbsORqaFL3vU2Wf+u/epxwc/XTj0XsCjFx3zHP6S6OcMkuwV7hgF2U
PgkFv4xMhMz2LnmJfqIjom47oT4k1hY71PJfZVmvBSf0rrLMFWlKvUV5yfVk/k4CS9ys9HvJI5Pa
Vvs4oPMjaXxgxKwhw7LWs0dgrzrlgp6WPRgdxfQGHIqT/j966j6YzSEUzrEqMYbYEUdk+CCHmeLH
f03s5tvKgu/ZjbFzhBYTFYaMxDOsP3sMmqdhcb2VuXsm5fNewKOk1WEYZNoCznPi3Lk8ZApZWOQX
N8AbxVFEIRv5CNyeYbtS1Op5jJeHJc0ISq6ekoKOufWI/JucMrrxNb/mdnTf16h1tVJ8PZE8LSNu
22qIH2FRPfhV/LKk/iuUo/swsp6TprjrgI54OV5gJH8oOcjNBJgq+NRdvJxCBGypItI1sgMKgD9O
LR7J4zkQHHRZ/0VjmL/ZdfxZevpBdeR5O+KgrfgNuSKj4wz1UoVXJsP4x5dU4e7bhUxbvKQ/JjjO
GmM+mHKlEFuRZErvSJH7sH6iziAfSVQ5yaS79/Lyl+UVOrFlZ/fqaU1i2mhZ7uek/O1SQlTi/CMc
xyN+n5PlodcbdXporOJSZmDTZn3SyZPx0g/IeJI2zPqLlvqZFNOd1fcbGCPv61dVhoXeIW3aeUB9
7PqvCwnZSZur7TiPXphATm7sv5494u0T9w1zVRMzbI3KzSDkCbHqwa8lBdeKM7IQSlfRbgCywpqR
y5nc+W3CygBM2gakylYm3/yIT/UkdrZ4F2F21isvwDBAzsEC/CBg2rkNogpOAEvwmDfj0/pzNEF/
Q33Ejr56WHl+ncVzJ4ZDGRPSoXyWGXOX/cyYBYeo2DngXivjbwsNWNAE/CqxTRVRn2FEPA3OsqNp
4LA5lrnwuANWAYE06Acu820/0tzHDFYZvVGgC2zbP5HPEHZmirlZQ3D6uLknXuE/kDTPdqW3UBkw
cDd/BAJgMTccu8w4s/HcOcnfFi44cCQQhN+DKB69Hr+VZZ3K5Y9H0lPbhnyOHkwaaNP+p0BoEQ72
wbKjUxLQsUWdfImxylpa3XdWwBKCcOn1U1ifj3wyuyVzWVuW9ndPpKGcgo2vcWuZtv4ddfVGkMCD
TlqKDbs90bL++/8/IctAZPvTIbA03V566SfAyXP0xeF1HerkJ0o1jYPQPGhVQSR3gf4iKn/RKsmr
T8zgcSmCk/H0J5o3fZcrMf8KJ0vHC1MZ8pzkkMNDSjy34q1Do6EDewYammjSXPlEK+zzG8zEv1Eg
0GnJEUBbXyPTQOJ48MhvuVL8xA/W2NXvkUlx98s5/5egLN35arQfHeBUWytkLbXRIzAFRCSHiZxK
Tug5fvRci3zxENWsvYIcF8s2HxZZbpsyLR+gzszUgxKz+8SGpliRwzPt/iaLV6KW11t8KBDluFD7
4LYkJrshmlwOjYrcs+qzBjyEG7GhUj0Nb58fARRhrc0yH7VWgdKDpu9rtoMeRPcynmedYOWOcnWO
QK2BFp70H1+G6mRZfb6cWhiWz1kyvjYrj12nZQiNwRVM7OrZ/vaZ5O8zhZ56rrzL4BIXWSzlR2s7
bMISIskypqqLU3EfE8MV9fLNajsC/YB8OTZCxdmzH7NCl4Q2FN2miwFJ1rr0TnYGOMHEEPaCaICC
lXfs4JHPnCr+xrvGsx6GKbP2uNE74pOW1QSP1Dn1nX9dASLBHRl8cJD78CFcEnsyUz7GzWIxWIXx
mGpT34Ymei1cm8QTRLRRCAcwsVh1EuLh8hPiQSdYxxVQMxewYX4tTqYVLZds2byMQC8OeqTwRnGs
gp+A6m8XVcNT4PbDV6+LeIvycpXVBqydlPqPSfJ3YjX3eoB00iKx2lqz9xGG1ne8qmZi1ADbXMr+
2LRs8AKn+5wUq6n1R+T5DK8s9POLl/uPZp5OdoOX3p8uVjkdo3A8+yQ3RiFY5QZd6lV5TK5DpRsy
fYKrKvyXNKir06wpXds4kBxaY7WzJi7lvOOXQuX7rSwVcnGRBtI1fvKchv4n2ztEDAq3lqiFe67L
lgwmjiAg98sf1x6Z87pzCcOH7eaONjmHGsId1zglE+wgvRj0IxupbW7PheFOx2x6u5CBCvLR8I+m
eUtnEqJH47aQyGbrzQPOQ/MM+cBK/0xjCZmejcy+Rzm1GQcZ79GLPyljisOQsj21VYvoLSSSh73U
swxBAit0RajbvLtldl5YnXVQprrv1CGcE+nWhl7HBwDjXkSWfyGUfnLq4CcDqoBJwN76HSiLuaXn
XOaFGX42Ps5N95Nnzl9kWy9NhWG+R9mzvjLBzovlwkA/+szc7r7M52o7eDFfQCOn3dxM9l2Fomtr
5c5LStoFhgPWbUFXa7QX9U9EnMfcc90ghS7vwoR6PCvHT5uGLFyfehnW92MyPlK4vhasexGJqs86
GhlPquXRhUwd9+kXkUElKtTo006ZzS7UDgSZXex2uaFURidY9q9oYCFtxew5UwvWZdqkhKZWJvx0
GqDtxcwYoo4C5pHVpZrJb27Gw5x15xhMeNktAFubemumHgJG3wR3sKn/YQglsUK58X4cUJBXDAh3
4VovDe6KuTEnQCLO3ngs0TIoJuOgGc3abBfNQVqmXh79MF+IBapqZFNTv5hnJtHZpx3N2Y1QgPuJ
Q7J14d5GsR5oXokuGMy1dLJ7wlgHaJ0BYFsrvfnL8BFWy1khStjIuvrru8T0xHySRckxEkzWpzfP
pMaIiP1auHwkKZqcFsf4waK/3BT1eJuiguSJNZOdpBrhiUuAZ47pnzzh/zyTj3SnerSlHszhrDwu
FjLpRaV3lZ8+Qwb6sccOuAYUByc0UCbCkENcvHOi35oIHQbVjYrrs1Jih1bnKVOTORhhQ8edGBqM
PZiULqnWnD+cKBoBrsrinZOGj1lpvfGRfjs5B76Uy66u5VPS6b30wcnENvKRyeXDWjeSerwYEUDN
iXWyr2Nih5L5fUHQsDFkJnKEORoBif+cRqFFD+tidyGCb5uO5l+dip/OKe4RvbwTgYS2sqL+Vgw3
V8vTpikYWyAF/A0DdZnxXZBqeRU9cpmJF40NQYn6VozmNiwx7Hv3J0is/XogTTTvFKXTV2v+x9mb
LceNJOu6r7IfYMEMU2C4ZSYyk6NIiqQo3cDEkoR5nvH0+wuuc3az0ETCTFfVrVIBGYFwjwj3fyi+
oaV753Qq5wM1xctp/uG2tCzoaTQXtiVuyrG9R3WG5dUCQs1VjsH2bsRjSZ0e68o+VfQt8+lnz8ZO
xmEDMW/izr8zGy4c00OGFF4gbrLmWx3zpfPoMGa/28S8A/+4c3h8QZFlmPk24yEqOabiqmFM7g1H
OKRmL5R0xtwOhTv+NoSsvbCgFmNRFKFbZKZHE6w0/5C+X26NXhMQTBBK1F57sPokmxqdpsDC8QRZ
FAXzNAgTuJWh9QxIVENsUYWXZOjag2pSiXSegunOT2KSPD8TfNi1/PGEyt5Xag+96UTuFSOtXpYz
4slpWXkzdsM9Fx85N7ORH2bd8VLxkpgDavKYA7nBr6b+xpAdTv/YRR9QftqpiYNsTPOGIv2+zpy7
LnFY6/WOX6Hm/s6p6gsjqq/8Yj6ZwuRWPT2MHdf98Af/Szc5u+PbYbGoZ3SvsEG1cnwkisRDTvbW
oJYOXO6N5jRVIG38mnAI63a4kTpfcvAVTyUq1DrXInrwtBhh7IvHDloJyuv7uqX+TktIQ0el18IT
PB/yXPaFrlYc0TTW36L0D9Wl1wp7t2Sg9uSiUNnSR26oqowtOgBRTZcSt+nRnA81bP0cFjwytarN
4XdGe6oT6Y9RzX6JTr9R2SV5oFkAY2St+jyrEa+Z+jLXkF2ZD78MD8OQXVNevpBRAM/lkZ38aDX0
ukIVx6bOLckeiO4IZA3n4QE09SEZsfEIG6rx5Ym1oWLuA4AWNcd8p9B9TPP4C5it2960HlVeRFlm
TJERG7DWruO9a6v3eq6cgrg/4oJ7mBHHwmCAymdyb+rxoz2i5Rn72okdn31q3hdORzGvHBEVAyG9
jxVln5sdxhDpNyD3lxhy3DARwg+fO3/kRFVBsrAnryvYPZp9IrVTg109vWouN6AMMIbKhY16EsB7
a0JT9WGy8scgxU17cPE0LO9Feuzc5odcRApCRQn14sCgRlu/RrgNxiECbF3/O3L9GxXZnn5Wae21
T3zGGISLr96AN9/bqKjgHI4RdyG8cigzeFogACm3uLSEKa6R2puHqHlRDee+b+o7q0eyNjFvVEu/
HjKko92heA89zXTeXK19kisgHbPuaI091JjyR0kK0kNci+xgl+rKY94QctMj4MejbZboVHAiNCnk
l4i09HikmXH/JRHdKZ2+4VK/04dbJqWKAd5yi6KndpsRblnPPqm57ZWuhqcsf7EUGBPF/AW7kwsd
P6KE0XOJ2aWUF8ei8UxEmGYXN17dPOC5BnOiAKeHOnSZnQpU6SoBpbHchdwmM/82H+6wubkIJSOQ
a6BcSJAbHxMjuuShVwO4wSSxn4G3nzh1XKg4ojSJyY/KrgpLxRHN/GJbyrgzneZJVv80+45PH+vi
Pgl9tFW6i2RqTlnHEUHXcFW5oRz1s+3nm4yfS4GfI61/2djDhYm5YA7dvyimJ19erVtVe3oPuJjf
Vovk1SbkM/NBHZO9EmQHhyQVsgjk1uRQhlVomvTFY5oBJ0LBz2rGG5JXF41/AAVRdFIvhgRgH8gQ
jsunilLeVB3kf4QlIDZKKCpPhpeM+i1DKDl38eG6ejrCi6B5Ee6ActxrLSHn/vJdvN3MBt0+KRcF
CDSmEqpRAmmNaxB0ErR/8FvoeWXzitzwodKzq1ZJ8GsSOzX8UQUm9om/5HciM97KbxJIAXRK4xYy
cKZr7Fm5Mn3ITywKuOjzT/xakWIG+m1xI5H/iZm6tyP6Zkhz478kbsbqIDMKMwy8EE1TlPURQMqz
5CaqWq+cIFzkLyFpdogo6ZO2cWS+A7f4zHDtRqUj7NzpNeK7UYR1vXYgR2QZgE+YqIINAjQejVDx
6rg++K6Me0sBFGbYNY57GSBZ5VZoQ1gg1EbnENd4Yg41NzJjDwzoktF04MJwG6DnjMylGLDsdTNS
gAK/0iqM25TyOLep02hbX2V+xTb8rourX9WsXdc2cCpakf6jGtL/L+5iFhY5lGLFsZ6gtjYvSe5/
SWIFD95xLye+oA/kZoUnf0BilnuWvN7hmZEeBf+Y61crR7GrjC5jOqr8qfzcbL5aDpScyKlBJso8
NheFN4UDpRjjAvrRNX8TUgLlGkxatPq2sPVHk0tiG/cUtPKbmZmbWeRh+g8IQNoL6QVnhLS4cibl
wE/o0npPCZErI34nk3/tGBwV3XvBbb4QFZ/M+uKCKd2VuX81lK5UHsjx/6RteKGVwqDgiyJSmac/
o3T4WdfTs9O4f8h9YDQVM0EqoYUTUNOacH0vtyyC2fSxmuosmk+a71ANFMeij8OLhlvx/n39JPbP
TvdfddV6qloDCBMTSOdmj8i4espppKXygWHIFZdr1lOd2QkeVe6Dia+onlJembnFCRP+zVxNBJlE
38kMLP+9PSrPap//rv0h/0dNVWT7Rzo85o/Mrrkn1F97zGpnu38shumLsPL7wtT/sXrtylIQ07QM
mwWWd9dpN7wVYvwllwn92z+JmH+2CaXsPHTe+lx96HOT2h1m3apdfFXB0R6w9yovdIMbU+wqD3I1
0sh9aLPops/y70k8f4/MmpNB+SWgwkpR4cAkXgbK4IkMa5cBve1KvxOtf1O78VdVJLe21T4ptL5N
+iIAyJSnpEDfyywj3F7d6bq0A2wdogqNx+oVYZqXIdF/BKbxKFIOApFwj6qe4tpkagjFmAMpx60e
/L66zwbzDobYjc3RgPvEg9FWCHRiD54T4bHdekkG/8bJGk746cS1Vc9+5Z3/AzDdDdcVPAbbzD5a
tZCIUbq1ScrFSMZ9W6AZacAaGK3+OINyLikMXKSq/gA4DwCa+5vKh9dYFLRDOo4QQVxqkeDrNTVq
0L2bqOuU7R1gLHyuzeIHqf1Jt9Tc43O84jqAV6ijvza68cwB/t4S4nFwiregmFBTTfNDNtseQ/ZU
irK6ZT/FofHFgnODxbjXw7XSB/1HpWK3SkUFdmFHLbdMf9WzACkE92+v6XinDS1loLD6MY/pn14F
qFE1vntdTbX8gSncEgtOc45JPfRaWjWicQZP49IwtrGn2FVzk475z1KqwDXtI25Xj+0A8g+c5r2M
YNuibTP0FZqnxreBE0OZcK2RiUgmYJp2F750OR/EUKBfq/xjlFyMatqOSZX+LAEU1EOL6wGSilHW
/BhF9EZlB9USIWhAdFBkxD9wxlJ2UxMFNFM7Npb/7Nr1C51/BO/pbEstfjHmr8VQeVil4141FVdF
7T6Q4h+HoCHfKi6m0PEth7MXq/R/QriAJafMyIb2AJHFV2or12OavjaggsB0n4zWvo5V+dP5KT51
c3WKrhz1e0ffKnzBz+Lgq8lzkYLnAioa7ybODaa0JlIRuaxnDhilHj5qBkkqJBUD3MeougV/YMYk
trlPPLXNX9tWp1cYf53S+bcT4XYRz9NJCXv4bnEEWAd0YXUxOyXO9Ak7fBxy1cWfBJMOeA3EV2cj
gRB8sTAEOc5Qyw9tg7WXj5LvTvQ4OgNjxmZQ6x4rgOz3FDJARffcP+IgH04uFZ4TFOPoETIeULDq
tw6xB6G5vv/Gf3xbwb78ZdR2dtUAf6CNPc+HsQKKZpXqF8vMupvEnwCOTwa4sUD0Fzris0jmccl1
Yy2BPg47VCuS6KjG1u8R6fleVG9V6Txq0XhZxeLRDztxjCnqQnppsAzQY7JvYFnwbkZcQ3zRqtdO
5aiHrA2UnRB99Ac6qgs42M9v/8eyOkjUvklLz9WLXVAe/ynngVqRVV8ElXKDkvwD/OrjmCaXZUUv
MLvTzfr3B7WQ+/+V2vg/H7Su/y3V8h8BjoUUzKA5+dQqoCUnKuDyOIHHIlWdATb8K6chztPyrHT+
XVLl6DOxj4XGjZ5iMeFnvEuMUO/1qfyTA+3fddr84HAdTXQbzGjtbkgV/Vtz6f+NbKkdxD4lTTjG
0rPz5KassEVUsZwaN1ThFuqB/3m8HOQH5ZIoHCAKtTwe8uLvpElpDDZQ6LW9vH3ZNDQ9kOT7qBqQ
gB26XWpT8u2L5gEG732pIJF1fk7XRrlQHQvtVgWNDs/St5uKPphDY6FratC9qOycf4X2b8Gx/wx1
Ib7F2qwKeMwoutZ0bTMF/TZdSMow2oZ4RReATwTqdoexTtlrSqMAxWFll4legog//xvkcD5ZOku9
KX9yo7zRK5zp1PxP1lpfx4o+vh/091FoohiCR835F/1bQus/Y5V//uGzTvMkND3hRb1hHvI6fcnj
6sf5R/9bfek/j16oIc39QL6omtKTJ8q0VI9J/Gssf5d1c3n+BdqKmo4qVa0+/PjCjRszETU/vqx2
Tl0B/wfjBxFsoLDbTZg2U8HOZkQloIn85TuXCQTcXRLgXeX1zdUwVyezDY+S56UHL7MAktLhDYuZ
DnI5h/NvXFsKiyySO6VVBX0zvmPicLraA6OVFhxeCYIYvNzGqv88sAx3oQAGaQ6BDJQ8KG6h6RHR
pt8ZjpN+S8fU2RjJ57nXwKzgX5/LqidFJ65G2AvK1cjZt4RxAYmak8INXiQXLgiVkbLa+Xn7fPkZ
0rHh4+Lo0XOmMllwA6TIOYOIbnXrcsBkpMnHjeD5PMEbrnz1h/WXmolBfZjzVaHmJxWNRbwV9xV2
l4BicyCq9Lc2BqOtvUp+tg+vgl5UUvfJRq/uwE/0X3lLQKWirKebMVAfbQtNDC74c8VZJL7nH2pN
YeUFLLH8QYpfXM/gJs/P7ErcGahh/evH0H6zkZ7gx0S6AobnjxA3Dt6tvE8vfnBtTjldmmJjX1tb
NYs0gnecRfkvHT2dwoUPkw2j2x6wGwg/zyfWZwNsQbuxRBdWGP9/0jLcRUqBhuaonZ6MHmA8XMgv
W2jeNYXqCbLK5OCZI+sH8a1Diw8DZrqB+5GyTZpeMsu6lm7M8OcxbywF64xczxyqdARjongSD5vT
2M8Qawqo883FxmD1taldpJZYq3s/rHNyWaZeSK6DZujQ0FsIhlNJbf/RNdLvvXrg7XJ1y/HnYQsF
vr4qKDBlVFvMzthlnLflCiugI8q/Uw3iroNRq4TiykF51QDFP4LS4vIe4ym6sQjl9//vLRLJxH8v
wtQXc1UHFetCV54gt9BYPepcHSi4GUl4Y2jzXVtja0NUsBbH2sJ7INgIR33lAzmLVBY4bpA6MpXV
c/9M8HmzQS/GGS+hLHtQGED6vdiD1Lb6EYJHaa5Umtij9V2MxoGsxw+yoXWYGkULytwwHI819A/N
/W2Kt3iwMSe7aezvGzO1ktqdRSYELmykoYNOv1zTJITWf2Ou8il6X9Vy/RI/BbkKF8qLaXoZoxYt
oAdF+7rxAz7fp9GW+/enCvUqHCqVoJqb27TCxNKODwl3DtIUrqMwAd65TraSb5yeVk5whrPIlmk1
hzVyB7wQ7pgawwhj2LPOJcVHdfsSV2fapofGzyk6Db/Oj3IlmJxFUowTkVeK0Y4eBNG7hkqyaoEU
NerbMKPyyB4kx+fQgDn/urUdwZFx8WFH4Oypl5FGjgCv7k0F3ob4zUih2sr/jl7TqbZ+FtFRUJSC
gkHn5n/HLAmJat1edpVRgFFBlXVzN5QD/SwgF6nTVqEjg0Gn9BKqrhcMHWxiJY/u/3K8i4NXCuAF
b0AebykazuhvhQ9gtbbvphi0JvkmuzWG22E44vpuxF8Hulkyyub+1Ba/2JmQwjqd/yVr41xkTWuK
6Q6r/uiZoXmMXefQGebGXrfyaHuR06hCUmiMxtFTTWpEArQOEI95Q6VUkyvjkw9kL5IW/C8lVyuO
K6x9du3epmhfoDd4K5N2y4odUEex/Pe9G8tRGPEb8bhyeLEXCShMphyqLstUyX34BZn5w+hjDAbU
5xLaCV6rb5CJm429UyaVz0a5SDa6lXWTr2JLUAWUNQVA8JFSELDfg43F6fklsBLr9iK/xOjwZE4j
cD7hHp/hFWOpQGjrV4VrsCPQQEfyfetdK1uNvcgrU1nkdutw/nfh26ZDdpW18Y08ywIIPnRT9Hp+
SGuHOnuRT5rYMaZ04j2mXdzVE/Xj9iUrruIUHFL9hVQNW+znX49qkSxaFeBTNZAtbfpPPafyWHMO
PocrP/mTRWIjSa7N3SJn6LGe2o5gTA3+4vLRqBMEwJSctP7Fge38zK0tuEU+ADIh0jxnKJWF7Dos
UpmH6lf4OhuBK1fVJytaOsN9zPRNo7VFb/GCQZ1OTlzvrQKZTFri53//StKxlmkBoZ46HmeSTlZ8
n+P5pAFAP//otV++CPxebQwLsA8XJMiqaTl/L1L7FXmwX+cfvzLzlvzzD1ugb6eoJUkZAoAtv6wp
uHOd6rIG6TJX1UZGXhvBItKtyJhGG4UuT8Ahldw7EGSSm24+nx/CSiaxFtENOGQCwDtwaujBZKmH
MOCm1qCBR4OWEyHHsGTr+r02W4sAD2cj1syY9B8n1pVmknzZQc0yfnAq9dvfjWYR1Yk/OgrojAkp
ExXYzXwxsrMYAAdkWDRcCTI6hZs5ZGVbsRbRXRkGKoJQ0DxweidbGpMjs0HkCVF575fhzVrCWogs
Qpz6i+kINwHAUdt/4rHVLlKckw7nJ23lu4hFePdoa7aCPdKjNP2o+uoTeHxsuOtLxFw3dN5XVrFY
hHg2W52SRsPkSX5gVdJ28dv4Lh3cjUBcybNiEec13VsAp93k6dakkM61Q8yLhGk+2GTboVaf/m6q
FgGfmUieuTHjqLXsriu6u8RMPXO0Hquq2zhnriyqd1eUDzmlQWmwLNp+8mRxb4KorEfR3i26E+5/
3znEoAEZ7v9uNHK1fXiV75R+41MV8ywL31du40h/G1LfYJb0+b+qwhpiEfUxtCpLUCbyoiDZpSEg
Ol1HzQl+AsoU58exNmWLqA8UzAMUja8vrx1FB3Q10m80K/qh+JmXhdLOKk02Ps9KvhSLmA9RhbBD
s5mQoHOfww7SoAGSQ3MHILFIPjn2Xm97D7rARv5fC85F5GOYGiEmxdG19rsHyH7Y+YAz0bTwu4Pm
2/n5W4lOc5EARtO1UejgQuEEUHOxNqPzzcfarh7KBfXJAcJchL85pA2YBeploH0xw5rzZ1qfG24i
Kx/fXIT+gMru0LkhqTH9Cod2hFMxKuVe1sLjUXuuyuPfTdIi9PNQoMta8CFG2nd4R6fhrRNPDZd4
zdj41mtDkd/nQzw2kGvUgpOK57QHG00JR0VLMjr6YLIQXANe1mx88JVFZS4Cv02MYUSj+H+LuSrK
+cGQvWgK9GhKfeenayVOzEXYF5NiA8xHHCETypEiixa8IHrwjgQE+FG8oXa2cd9ae9Mi+q0GJX4o
uNTh2pfA+AF7+ARLTtZ/mbtZFsXh9p8f1Mo2Yy6CP0B/0S7nAsWk1HyMC3HKUzAdZoLkidtr+HkP
wcZqW6sgmYu4B6OSq+CjyM3aFJkXTdtVyL+bmISaIIQGFNywEE7HL3nkKJBkUUGDJOJaD1rYKBuX
l5WoNRZpoStqK42mGLuAIvlam+0jGppbbdS1Zy8yQqf6+KGnHJ3AzP4uwgDtlHbSNlbEyvJeGgsh
7gPEXqkmL9BL9F9r/64MxBWq8bths1KyEqvGIh0oekwPQOUdahd5ZQ/AvR3eJlxUFe6rUm9IY9s+
v+rWhrNIC+hoKr4ArErnW7+SQcTN0QBDJOWqzr9Bun9/lqAN+Zk+ZB7bTkbNDHN2GaTTDCP7NVnp
ZR81z6ZCWd3Cp3qIr1AEu1G0wSuLYgc89IBX5xvCzTe62h4jTbtBT/YkxXHmID+d/11rq2SRRAJI
DI4Ldw5+WnqTutp9mlev5x+9NqmLrGFmYihRJ5o8UUB2coDlWI2X+dU/oPH+Of8K+X0+2fWMRbYw
Ut3H1ZNXDKl/g9IeiEu0l1qxdW9eG8IiRYyTIzQbWDCtPsjOSDrNTrRrwW2ZvfXz/BBW1sV74+bD
ukDlF0lzm8ObjRfCDmonQt5mU7Oz1s1t6YCIt8SAP7s+/NDSSmwsx5WJ0xfJAWHUtg8TkoNeRQMo
/drYGRQ4IHpgknp+YGuvWJwa9HpKlQbYo6f02YuZWvtJnw+o8P5dxURfZIdRgYIzWXx6Ixl/19pw
ABn5HYzGFrJnZSPSFykhnFvNrXF69uiRyXO7FB+qyyP9tCurNTfy/1pFTl9kBctJ8rm0ZnJcDIsn
6v1dXmsnGzI9CgUIOsGeUcBGCQtaHy4/3vlPsxL0+iLokYKszHLUZU8hunU0/aQE7eP5R6999UXQ
Y6oSFYihToAU9VepCtaE/VOfuRvpai1aFgEfmxG2JhHzRa/gQkzpTzgpu454p5tmae3JrOZTif/6
+cGszdMi/G21gWNq8rYgbB+TEZ5J4W4kx5V5et8mPoT9oMbVhLIfAaiWgJm7KxugmmpMG9WAldX7
3lH68HhsiBJ1BubBdQAZz9b5OsyPQ5btdfXSmdyNE9RKdtQWEW6HldPbpTIBC2v3lF3N3PrqmJdw
kzey1MrXfu/gfxjFhE4K2rW+dFNSr4T1QpG6zr5J2AOSK3iShPNWt3ctELVFuE9RXUYq+uReZiB3
iXFIH4ZPWtt/kZVqRTV3WsmHQpoV+SzN/nZ+fa0tgmX0Wz1t0lxje4FVJQUYS+HvoC8fzj9+bREs
whyFQdfQIiHdm/vdCDlMwQyZD8Qd6+j6+UYOWwkSbRHxYwiYoqoNrlTG2L6rY7oIVP7dCBbhjuoX
zK64mr3aGagw9uARYUw590NUqd/ToOx2aF8qG8t5bboW0Y6QcKXWMy8zRoGks3IBiXbfgjpAqBlJ
C7HxVeQW+8mZZQninJHH9m0jQLp0yn4hBxzu45GmfIoQ0C4Izfm5wdXgoKBZs/GBVsJUXez1NY5K
iKLHsxfF5biP02m87GDdHyatMi7FEG+15FdWsyrn9UO0ls7YtLQxZm8IQ0RPzKOUkKxhYZxfC2vD
kH/+4fFFqjqDi3i5V6Lk2NDuVWLlLcSQzTShPJ1/x8paXmIygWUgpyfkt3EQfHW6h8TYOq+sffZF
rMN2lnYGBKMP4UiKesbgz5FN3qVo/NIDKP8/38hVc+eVZawuop46k1KFNh4APZhMx4qPSDddj8iL
UA7YrMuvfYxF0IclqvZKA6wkRhHc1/MXpVbuwkAcK7X/y++9iP226wpUHLDCq7LkRXWDqzhxdzXi
hlWTmRvfe22uFiHPp6BJguuQV7QZmirIZ4eEChB3dLDKaQpPUtP3/NL6PDr0JfiyKtFKr0OGM5hj
eVeJqL+EJ3SKUL7dGMzn30T/L+xl2lPH7onzWWnDXaFOt7hzYNITBHtUCE/nh/H5MtaXkMtErScr
KeqZkry/Z0FD3H6RGCzZDOjwLSnju/MvWinP6EvkpTEb6RQPpGPUznbaeGfS8qHzQ/33aMeI2h8q
HD6kSPI2ikqu3v9Ozborv93HFOM3UedM+eyNygT5H3mwlzn9HY8wd1qUx4LvstZF41+jntfb6cZN
5vNFqC+hlqmqmbkOSdoD1hLn6FNfIly0a2H+Y8Z2OD+ba2tjkRQCdp0kUUvdS6gV9hPaP476MEEH
wcRqY5tZOULpS1xlFLomHjS17kU1JKgwxUJKAc/+BSfHCygCd5MYDwmnKQcFz/OjWgFI6UsQJWoR
kLtU+crEl35zh4JtexwhqfgDSLT0qm4lXgj5A/CNZhHvMirkuGJcxS6OhCWRLm5wRtyYgbUPucgm
tl53ldP6JnqernZVAOJGbQgbQ+S9VB23THg5KAudH/rnO5W+hEYCPzYTvIqER89vgOeE6IQbz9bx
/NNXonyJfexxgRFBGggvJD/x8WYLO74KKEyMIK6VvKKa1O0G03g+/7q1pbOEL+IPiTPtFAn2rGRf
c7WDJW7Wt2mIxsp0W+TfI+U52ELxrU2djJEPUT6btTsPaig8125vy7T/VgbtxrytJPklKHFGb7TR
1Vh47+KFdt9NR+HXeNtoQbABil379fLPP/x6n+6+X/uw+wMt/xWn1U2UVfd/+RkWWSLFWyed9UZ4
lZ4eW1O5HIEAm7l66MzkBMTqa+W3JyHqy7puf59/59pKk6n4w3CSVOGOItdxa3A2Vf+pEExAL6Et
bjvkJ5D+259/z9p24iyOE7R0rd4ZO+EhK4PtboVw90FNdID8t31x1/C+2EFi4iCFCzdeKaftk+3E
WeSDAvWTBlV/4VnIhkpxTN9Anh+ZD4BqtXjlzSMkn6G9i5sXyVGT+n/nX70yq0uQoaWP2uDUikAL
yNqpqQItfnjtEZjCxg2bRB0nuz7daKmtbC1LyOGErbET9oHlifo0uv69jleZX00w8u2NzWslqv4L
Wzgg2+x3jKZWsUKAtJWOyc8GRvP5yVpJ2/YiHxgl7gQ9hq5e7lvXSVJ9Q3njGhlKINPGTZFoWxXF
lchdIgonI3OxAx1MD1Fn/AhQYxRG9/P8GN5v25+stSWEUMFupwLHZHr2wBdXvikY+PjGg1RdzcVL
3aDCVQHIbva2qkDcjDbW+NpCW2SMeRgEAu9seVIIMzGQso240ejJfuLygW7k3tHfzo9wbREsEoUW
4zVqzahj9Jxxd3SfdjhUtBeF1f5VsU+3FwnCstIOWVheoCnZS5fAUp63ML9rIbJIBIGpVOY8ZpbU
akaCqpHGLTrCS+iOPwx4XW6cCVamaAkiNPqG47DOCHxswXYB4g6V3j8j7Fv95QvkKviYrH0Nm44O
PwnHGr+Upnsdob/m6PPGYlqZJksG6IfHo3ocqToCDl43aAj6OehKBZi7/ikxLeVEkBobeIbPy4r6
ElNoCr1Xy5j3WDqMn1i5M8qvDU2/vPcvRhBs6OlcWML0zi/ctVHJr/VhVC0i7/EIY94zkSEdQgTr
S3yTgNLU2LtvfJi1A9QSY6j7vVUDa+q9IP0DKwC75etIE8cJxOGEfj08D9C9pTP/XaxYi7CfQiwS
UiPr4X2+lZX10GKFc3623rvvnyQyaxHnmRJE+MegCo3r1UlH/mZUfkE+S5yvkg3gRjHAGXF0UCul
MTNX4cEPURIODHUfG+4VlS5kTfPHmktvYHeXIru1gvqybW+jUHt2pcYp9IxUqyG8G08uEvgIknt5
cUU9qfK1XxIiLyLlhwqTDrADThbwmeZrUEhe6G4ds1Y2nH+DGvX/KRELMutWAk7tL5FfIqknvP+Z
EwaT6wDO/a59DOYG3eLW9VFlwSBVoGLq6goSpKY+XFddgMRs5wRxh1Wt0qXHirJbLbW/gruaE3u2
cQdfWbpLTKFrD6jGhVT0sM/dDb2zTwWSd/m3eLN4vLJ/LFGFSh/lls9tmz6F8mKiWZoI7XGQ7Pmh
33MHT7Kv59fVSm4UcogfotCvBUafTWl6phaMcEX9+4GmDvdB3Ticf8NaDC5hhdigW21msb+rfnW0
YfUhNuCiKz0eYsc6cbSsSGgGjhXn37c2osVFgPUCNIYmO8KH9Q2o3J8GhIHeLP6cf/zat1+GeFBC
gHcSkmRmuRfIU9wJZF93mVMcUEzeQC6ujWER7IFtjj0Ou9z7sumu06lYYXRlR87GR185cS2RhKaa
VFNb51xjBWzSNppva7HVG1ybn8WeXpkYiCbOLDykc+5DfXwqRszVshiIMgTKjby+MoAlbBCL4AL7
esw38Y7Ena08WYbYiO2VyFsCBu3MSOuo4fenttTZOtqoUVt2grLDrV3CqUTA5fxCWvnGS/RggUsX
uuGMwUXUte9abAl61AiTjUPD2uPl9/kQ2CE2h3hyt9KfVBEXDTcfjDjDm0CtM+/8ANY+gnzzhzcg
pGhlAc7UnjIUN/6seIkdPZ5/9NqPX8SwjctLMuD64Tk4pTwADUVab4qmqz7Myte/eoW1WKd4hDaj
YtKe60MFoUP/OlVPStdvrKIVzRB9iWyH9FlWrUpbwyl6e59gnuDkmsBDFSJuIoIEvZ8Rka9oqO5F
ZTlXaZlDXHf1aje4uXIdWZKsmlkbd9G1W/4SE2mV3TSZuIJ56Mc3UHXz9oQC8EG/bZVdWF7VhY+d
oHJJ+WcjQtfCaJHB7CjITCxVhBfnX+bkZyfVNUnziF126GyDktvI9mvvWdxO2iAFB2nynuYqRS+7
PfixuNfphxbZI9pAD+cXy8rJZAmJRKEPX3AZTJPZHjCTSemFxt+73HozLP8uT8ZgY9pWFv4S+OgP
jROmNjGFRQkscjV9CgIDfcr26fxA1p4vp/FDzDqakvdYghGzlXMr0uQqmRFII3bPP36FZ6kv8Y9I
wHL5TGuqcCZi/HODoJDSi4dsTG5mX1xOhv5aGMovhOXvVJRka9PEPiNGhTXNN7bOlf1niY6sfa1J
DIyxPZTK36r5eQSWCmY624V25uzPD3Ml8xlydj/MIgLx9mj63PdCt5My1u5v30ZT6fzD1wawyH14
w0zgmnTh2bb/vZv1PRq/6ENO6I+5G8t57RWLM0yPtiwaqFy99FS/zVCbQ/dtz16HPc/h/CDWEo6x
iP8gGdOuLxiFFTa3gwiuk+EWA78LH1FiwNGc+szJ9wyBTN+wcX1dCdIl6FHMGNZYvs2pphQA9hC2
RqYTSUz0Y6U5wvmBrU3dYttg5tTeRInew0zxRZnVS8tXTsjp4S+xtQBWUtoS+WjOWPVlDddwmrsC
1VRxiesr1puYxhBOuEXddjQcNvLn2odaIh6ViMIXF25SW1JeurVSX+gTFitwsX9LI4XZHu5S9vUE
tzmhWS46mEW40eBbSUbvChMfwiiZ9RGYVEzZRGhfktw9Cdxsh9z9y8fLT/jh8Sj4lKh2p5Y3O+jt
pPih4FabVvZGnK7O3CILULNqu6wvLS/ok+Zijp4jDuk6Xnyp1kvt4zutNt9s/q+N8CDeiH+1AJfI
yCiyetWIpHcp0lgYcv0ximhv8FYa2+XGLrRSCFriIEk+VOAU+h1D8RjHHacwfY8UPxW69MLHAXxS
lcPoP54f0NpRSV+kCuG06uDKPQlzDbHPeuMWabOnxjRQSArvkIm9BzrZHfIEP8M0vsWbqtg1wfiz
EJm+77HIOv871ga9OEmggo+L+0QgmMpLgQb4iBCgfxm238b5u6G8aG2+dTZa2T70RQ5RrbSPnJlN
ssvm4jRrwtyVqbL19JX0sURQ9gXaq3rJ06eovdFS7bvQVAzKw2MHaQgHsSrBvAiJ3fOztjKWJaBy
mJw4buLB8jpbC7y+Th7aFLXI8w9fq94vkZQDpQMYrTh4EcKXzWQhhovI7g6B6qs2wcnDGhB9t40a
ER4cZAGOYkY46xcicJINpN1KjlpCLUNVoL/UMT5dBHufu+wusa0vkfm3xeklwFLFaKvIsh516644
jrqJhYFzUudkIwmu7FfvQfchCYrJmfy+jixWA+Uquz9KbfeohRFQ1UW2ETprL1mcJ4pRb/VmDmkR
zCFWA+0uHLPHInKOyZSezi+Fte+wSBL0PpEmzknmVhA8j1CSMbHPv9VTtCUCt1amek/zH2ZKG+Hy
cf62vMG5Q3NbqvxXiGOiObVTbEMeWlT3bQy+nR/P2pQtckBTqQUH1I4po2+Heuuu1wNP6pN381Ze
XZmyJaByNBVbrZEr9Tp0901k+TszoEM06vPO8bkpteWFo494obaY1Dt6crJx1EmqxH50zd54sKTf
QSj1Kc6PeCVTLOGWwxjUjVtS07Kkx49JmFL+9zcevqJKpS9BlkKZ8Eu3Qi42xoiQ/vC1MBUOm+oR
fcQHriTIIDkP/vTQ8QMmpMojQLMXGh5mNcgbbnW3Q6/+TlDcT2z1stSz+zz3j22tXDqFieGJP0YX
rHD7QqRtiQeieY8b61YDdO1DLQ4qYUEbMsT4HbRd2e/xFc1uzbbxd2yB6v785K9sCksAp1Lnuh0p
nPgVRMlqy8S/4zLK1H2u4tHUHRWj23jRyi6qyq//IYrQZu7bsbCEZ7wbxUztldzM5YzPVJ+ENT2+
mzYwu975ka1N3iL3lOjKQknhhV2h3oTO9KXy1asMqYfzj1+5VCx1Nv8vdV+2HDeuZfsrJ+r5shog
QZCM6HMeOOSkITVZkv3CkGQZnMB5APn1veiqvm3xmJm39XajHBW2BiAxbWzsvfZaYdezAcELHmSp
2MLlg7SHvGx46pWjAzGfc3yea4dj4XyUBYVCJoGZpslobqBvSI5ItZqvpwexNkcLYxOOKlJNh0Gk
RfjGrOmo4uggh3P4rhVPmC4xnKUOnelYwJEHMB0AQOsVvlLrRoa4IAozB9GODKI0ILmkgZigYgqK
69MD+/22hmLIx93Gk1Qi2oCBVf0sPgO8Ut2IK1uv7yBFrbtVryRwxNGnfAEoSH/sTdcL7LUSi1QB
NOPlCev8qq7qXQE1yTM36e9Xii7BnVXJKkxlCnkby9qWAqIewNlTyban5+v3pxMygR9HkA0xVJoy
HBY4a68ZZOicNt7MVm9C6SEUKt3OhFao1fXdmeOzNp6FOUi0DGGzHCAYzrSHpK1vs1hXLlQPkjOG
//cHhzqL42+pmX7fwA6AiKryIDrcgQF3+np6un5/SdMlcjOVwhprE40nRlQdeZJZ+2y0o23UFJNv
mexcUGFtEIvTn6CA18lSnB8IZb/NcVg7Mz4Fi4NY7ccVZ9kUprmYswyCCb9KxbvpaPenp2dlcZdY
y0TxaOIKMR4TyhCq1wMKaEU45mdc17XmF4c7g8wihG3RfN23V1QrGfA71TuvQ/3M3lnrYHGeI83s
/rqrOkeCJ9a6szt9K43wU1E2uqR+tB3F4xzafEEKdTAEvjVQAwBspHAXnp7/lW2zRFVCvxbynxl4
18x22jtxpKC3ei7N+ft7DyKqH/eN0ivBbaTdg4blJqj8rfbA6+kRjOeXKUoZOt6fq/Vfcbzpks0x
qlId6oGYJ5tYc24YmjR4fDNwss6OawMxDojlxNDr/Nys6R9HRlgJ/k0LCT4IHKSXeBSHnpnm5whh
VizsEk5JLZQaxBbmbewhaADlKggtgOPkpoJKIfhBWEo9Q4++nx7Kin1aAikjkG6Cdhkz9/N5bOco
CXF22BDvCcTKzxySlSt2CZkcVViFeuOwAJBtPPAnEIPMgnrCMfexBf5hTa+vaIP6/dNDWpm/JWqy
jDshdI7u9Cw2uKuNlH6Z7JBCHoFHfqGI2NexHG+6Dnuk46I7F/NaMQZLMKWCiiDqKjUW9MN4X0co
ouxjH0/CH6fHteYjLdGUtaBgYqeAjjv9PZ02MbTJ7GrcRHDC4fFVHTSotfYwcijFhJ8KiNMlsJLo
rNfwDGIwQMPl4Fh7Rslm1qmc30ezLuPpoa2YoSXE0mBhLnqLswDK9bk3QhDQwvv/zPZba3xxv1PK
gBEbsB+sXJ9rhKaNBkKvM97WipGzFqYARU5RD50DIFMKmnkSys57YFunQ5iAcBo8FwpUyk1/ZjVW
cmN0CaRsKzipkApFGUSmmN/JOAQVGdhiZNlAIQUAK2U5+xw4khbKVWU8+eAXgrpwQ3MIi7e704u1
NuSFPwAtdqanDobMq/RpRt7Jsryvsv5yyiE2SbUz3aycpiXkEtuBcMsywNTv8FdzhJ408giddY4R
d635hWvQ04wNNWj78ZxtIXWKtL0Zwwfvm/jr6Wla62DhGmS2AU3ZgrFgENYdIkMbA/rMUya+nW5+
xXAvkZZd3/OoaHRsPEdLfVmGQUdMSPciLW9DHvl0JyuWm89j+/Up3otOUqT9cRyT4o6gXPCgOETF
sqgM/bFXIdRq6vCodw1kiE93uWbllnjLxtHAfcwICwDwqsnoZkbu5ajdyh+Z+D4m4NhOf8pblXp/
5gyvdrmwEFqfUqATKQtmqcBZPxFlCwo4BojFmfyKOXdGVCOnZQMGeOYkr9ikJRSz1eNa6CN6JCTN
3Kkbj41qP+f0fsRA0v+TC1Oa4L2AT1dYnR+ZLPWVg/QSWD3EGQdoxQQskS9FkdRVosMBamX9nWvD
kVWQW0tYBhU1PrwL3bw5vRtWdvkSA6MIuOmMYXbgGRwtYTyJdKgDQ+tyH6riZ07qymIssZgDi+wi
btFJZIMEHCKMdlrcn/78KxO1BGFWBUjExhzYEk3LoXjL+dFEwMeCX9D2telTiDB+rqN5An85qSbT
ygoqC0g9ZVtexYDW0kt4wYVTHeJz1V0rFm2JwtSpsBsG2TDQzqgrlVj3sWPd/lQgPz2Gtfbn9fll
DIlhylJxIIwcKBWbzcTcLobSKXAmZ6Ivawu9OOeMhZqEujiSkn06QDJ5uK4K+vK5D79wBDKrRFY/
xJGgXRbA09zzstpj+57Zo2tzs3jfT1kzkZag+TKuLlIuDx3w13aOV/Ppj782NYtLPaFV2w4F2p9y
46IItRs+q2afbnvlECyhlgivssKscQhGwUD2xveNafe+cOIvEFDfQarwjBe5YiyWuEtiG5qF8kkW
gG/Q75vKx51Ra+1xCj+HgaNLwGXk9L3iIKwPBAR2W8j34q2J1+WshjBCnxMazndcXEI80D89cw52
/r8j9ilbnOrJdGpVGbgmpFntatEcjCZ6GUHPYnfxWz6raRLUxfppq8WfXKvFjc/sLs3beHbu0qqG
nmTf3/OOQtoVXOBbG4VQXlg31ZkFW9l0SyZHEkW1YRtwkWSebJ0YgxiNsxnFtV23OOxmFuqk7oAZ
7yH3OQvAo7K8rVqg+6PQ3A5JR33bqKvX0yu14iktETc4+1oMVgMMhRiXIDo9Uiffg00PrH1Q0OyN
KsAD+Nz1u7bR9Y+GsrBHEMB1NcrdevA1tEn9PKbG6+iYO806qxW31snC4rQaT9uhRCemgDi6CxG+
+KBRMzk0ZZe+O20UBaenbm2hFqYngvpMSkTDgpjF0E2vOgBE0qBDOVefGcKdcnLm+K6cpiUy0oxF
DdUEFCoUjbN1JpSp21PjomYZ9aG22miyjg+lFpWvjIlzMPO10JSxeGfIpullpVcMKF6UkRi3AtLr
yG+5DtQ1++LKTJ8SvXT7pN6cns2Vi2IJn7SII6upyBigMI62G83RerLisb7UuHK+nO5iZcGW+Miq
b0QbQqQzgBaqz9Lsy2TyG0aAkeMVBINbEHCf7mhlCy5Bkin0O2tIvGOfy8Z3CANLXPdFQVU5ZO2Z
COvanphN0y8+h0YGiUoYnNuu647OiNhaEwJkXJaGOzX2Xg3ZO+rZiy2ykp+sl6bGwjIVo3QaEJ9C
YxKpE5023gDqhKSon2ZMNaTPIeJKoDLSbWWo7+xmLM7cJmtbY2E2Whn2SdULPHNsccycGvweUfHQ
IxN9ernW9sXCYhSN7KqpanE7juNFHl51au9YzI/AMTqMj5/rY2EsjK4GdbUIjaCq+wToZvEIFa6n
SDneYNaPogRb/umOViZrCWoEHZIKHSh3BxAM3kPjGCJEoxeHdHe6+ZWrbwlcNGIiUi1G8xaPAEWz
J2hwUvvMZ185N0sCR9JL8PbF2GA86RETMro3cKB4pqS3ZVEFnxvAPG+/HBy9bPVBCPQBFfvEhxDw
oRRRf2YAa1ZzCVFUKme5Nss0thn4qmd7aXWh7bO2b9HXdEk6vgGd3KOedA/2BO2mzw1qcTI515wM
autGQJ0EtRSafGmn8RzAZIVShS5Rip1hanWvofUaFiZsJ09M0xF2+ZZIcms1CBXG4l0Lq0OVZbct
gNRGHEORSkNxZt0S17SgeA/RuDTS3rr83ON3zXFZHFrUBVRlBMc8KLp68xOhBlxHElZkM8ix8VTZ
7ymQu2eeqasLuzi/wmFxlTVIOMUVfyYJ9j1TYxqM0ZuVcF/YLtKxz1WeOUhZG9aZe2TFMC3xjGkq
AbJHaR3w8Oa9ZoEPEOHQ17pON7KezhzolYtkiWKE0LiywxwPKDwGZGPsAAEFEYVd9m4lSg8S4luN
n6MGWBvP/PVfzp6WN0OVhniIGwDLTQLhf3CjuBkg3lLXdx1gIGfO4YqVWkIXNSi2p2SeOJlWd00q
rjS7PDNfa00v7IcjkLKLB8CJQEZyBer+6wlS7Z86xUvAYspJPyVz4pEUcm9ArQHuFQ7S6cbXgoU/
Y/O/TH7O+qymNVrvZ2FL+RQ7ZPdXOULFWx/LjpQdS79Kes5urM2U/nG1+4oSh6gaM8Wta+iGXiSF
2p8ezMpF8XOMv4wF6PIpxSMIAZGW3OuRvLaH+LKa0qNlmGdCyGt7dXHguVYgx4zmgloPtz2X17Kt
ucsG67IPq2+JOb6fHspKP0uoYpaEcH0NLIvCK2jS9qJ6ZoJchO27dWay5p35m8f4En3IFVH9AOX1
YELF63wlcUioWPycUuvaABaHujIjIzEkAvq8fgPV3wZlJ8wxfAQv4Mjfn56ktSHM++CX9R4Frxxl
WyjVJu0RXsK2y82tkOE5YuqVrbrECBIAqaST4VCPDfcHgN/diMbnhHNXNusSF0grxGnTlCLJX7V+
64hLs5G+VsZuZQNmenqCVuDidEnx2OLRm9IOERcoBh+BGrgAFh7yfiS8sK3oylHVXR0iwlpkwJGT
+EKI8as0kXg70/3aGBdnPSztPENKHk+rPr/sIVenE7mReM65mtM/ydLYhNKBYDx3s5y9JCT/whT4
ZyJta/XJltd2UEuiznyatdVcuAZF0aUO7xALKltyEY3Gk1OeK/Fe8TrIwioI0TgcYmnI0Q9Gt9Fi
TdtObSO2ptmJr1UXxRexFc0JVCN5OD21vz9eZAkwzGVlGmGOtNIUD+xrRgWRcG4KoDGdTLcunUS2
kVulsrk53d/vJ48scYUgiVKOOadqaRjezJNn2eeIIn+/ScgSROgIJydthVOcQD8RF45dJlfgILHF
ucLvtblamAlk3LhmDjZyo8W0azJUwg7lM3oY62dRovb29Az9fg+QJZKw5gbI8GIYPLBHkAfVRgPx
69KKpefUoxMH1aBMzc3rqSm8NM+1zwlHkSUpJInB7ADJZmxrnT+pvkXUtpC3RtMhf58lT6cHt7ZG
i5dEk5ZRSjS41eAP/NaH4VXEdb8p7SPN6d3pLlY8EVR2f7TmpEEZ0NgjdmGJ9lkCVFxriQQ0G0ms
vroCtc/thALZEvShc1lLmrBzgJ61wS0MAyfSKRRqboNOS3w7oTd06u9VmbZ+rcskOD28399VcHE+
jk5vo2LEf7OfRVsAhux9JsK72DkXzP+9w06W0MOSg+MxDyvcVaCIdvqNiEZ3QijQtJlP4EE31nbI
nk+PZcUYLEkfxyIkmqYS8KAR40J2oAuO8+zxdNsrh3VJ8NgM4D2JRYasnG4dwyrewXHQmyTgZX2Y
K0JO97I2goVJqJXQclaheKasev3Au5B4lMnxjClYWeslDHHiYFyRESoSVWjjSnCem7rfhMPnSMLI
EonYUJ7EcQNIdMbqVwM85D+3U16kuySPzrnpa+uwOPEkGiek41D8Q7KKXUHiKNkOwqH7NlWDR5o4
CfJxiM5M2Mo7mtiLs5/KTFCpA1cs8/Y7zcjXBoEFV6fJ1q5KL8zVrtKN97YoNhMecWccgrVlWpz7
sqfaALpzQLGR16gj+ihiWbjhOJ15K6zYlSUYUVZDmooBVSwycUA0GzvgD5WPaapfaT05R8C6sk5L
NOKUq6SE/iTK2URb+7QHY2MWGqXbgA9K9bbltnp+LvCwZqKXWMQ8S61RUIIZGyzijoP2MqTymKjx
G6TutwC6HdqeoIAd1RWulSGpaIbnBHZWTuwSjUj1BgEnRXmQ622N8vz+uqjqM1fP2hwurEGlci6q
CiWNdta/WHARfW3sd84g37iKvVCzf5y2Oisbbgk/dEpNpjXQLMEwixsbRnFlDfohisszUJm1OZq/
/st7SBV0zFJ4JkFRhJkKBMR8Y5+ykn793Odf2ATUKgmTh6gX70wkOGn3TUeiybfAVnzmRK6cmCX8
cHKallhhZgVGKfUHFAMWe/AymNeVsoRbUxvxtc+NZHH0SVOoMLMxEhC7mRBwZZpzGTdJXbg2HejD
6U5WrmRrceVzx7SdMmls6F0IOM0tt7mfx1NlomYOYWbX4olWubGj0dYXbcpvVCft+kwyeqXzJd4Q
NcJtU5ox8HqVdd1F+h5Y2y/USZWXj/oeETdP0zhqt3RnOHOnrizev0lH10avDwzpLXtqj4ahb/Uw
vSSN4WudvT09oysHdcn7KGLARfoEntoEOWTKm4tQ59ezRzgHk+dA8ulu1kYyf/2Xc2RRhMTwVEM3
E4ldyTrbRWFm52YTewdj9/vpXtas6RKOmBHQGelpDqcaoAeKKiAV3gLklBhIGRv0Kq26wAF/Pe09
hljW6U5XTMQSjijBi1pXnZzzt5BDSRWq0nhLz3FnrBi4Jdtj3MSZmSi0Hmn5N0B0wUhY7mtxTr52
7cPrH9elylUco4AEGTkRvpaD/Epr+1wac+X5toQZdrmFazNC26h0BsnDhCJnDoW4xp682C79ZuBn
TM/aIBZWoR/BC9AhIRSQkkbXFAERxA7Kz7kcS4Ah2D0NzQYVTwDZZU92wu9p6ifWuGumx9MbaMWu
LNGF45ig2CFCqKNkjTtmM5AVEWJRvpLo+3wKM03zT/e0MlFLsGHLmsIqMgQoMxSBuTaS/nQ8Vwiw
1vbihBcTQZIqAYhea5sHiJYeC+ss5mjFeixxhVXP4qKBGligFNHBUwQtBY2FLzxKwHYGe3tmH611
Mw/tFyMFDdLEKSAHGUj7Pp9liEnkNw55ADPH6flfORFLsehOTSSMOfAls2mKGBhwcu7DPg1cuJVp
uYaKzyBZVsy6uTjX0IjpBpkW2LUcXJ54v840A1oSeQ6p/Xx8OT2etV4Wd77dFlWpIewaEJnJq6SO
C9fseuXRAqSpGrdyF5xw+Zl42drkLU55B9U8aZiAmjdAmPuy6SMPiYKXyCiDzi6fsx7g/KbM+ec8
vyUmcZwo3jIV4ryJpb1Cq6b1qcjY7vTErVj1JRCRGsUYhdZM8FnVsg1IGo738aArvMtxS25Od7Iy
YUssIqQ/IK3dgIFzpIMPbW0Aopk/W2FU8biZpV9n1Pmco7KEIXYza9MURWDis2d3KKdfh0rbQ94n
9uTAzly0a+OZJ/OX4ylVbPXMQqkR5SFkvCEfkXszW1XTUNTjCleq6szary3PwhD0fKpCy0YdlU3j
DQH7j0zZnZY0Z5yhteYXTn8vVGhNQOHDJ3cetflAiukqQrHb59Z9cfZrFD5zc6apqAfxDmq/q7wZ
HXhE41bXHK9o+YVtD+YZm7li9pea0fZIgfoOQXiRdE4DkXI8mMGlc2YHryRbyJITEbiNNol7hvJW
Wdty59R6Ka673hKVG41mlQdkqvMnjUm99zNHH6Q7tNMgUTo6J44RA5H6ZihDvfZPT+3KaJcAQcMh
o9FpyCFGcxG4kxWT28OVPd34mve6RAKaAyGotCwR0IxML4LYckecIygtoCsgoPHI3Bzgyq64CkHJ
boCi+nS3K0Z8iQc0TYeDewJhzmzoihJs3qEZHmqCkLdrlLnDL0KWpOVOcqrEX9P4Hx900pp//Sf+
/VaUYw1thXbxz389FBJ//nP+nf/7Mx9/41/b9+L6Rb43yx/68Dto9+9+/Zf25cM/AgCSW9CuvNfj
3Tui9O3P9sV7Mf/k/+s3//H+s5WHsXz/5x9vRZdDWevuXcRF/sff39p//+cf+hyB+I9f2//7m/MA
/vnHfZy3/wi6pn1p4675t198f2naf/6hcf1Ph5kOCukNPGBNfdarHt7/+pbxJyEGNRyGpy7DboAT
mRd1G/3zD2r9aeqcGA7VDdMw6Uyz3RTd399inJmWzXXbZGjA+eO/P+LNX4nrv1YFU/L3v/+Rd/Km
wKdt/vkH/0ms+D8JbttwdNO0EBBHbyDsd5ZYZqtrSxw2Sn08vIfkiYy7vttl8XWLZ5blhd/6wmXS
7+sSbG67KfModWkd1I5bWrsh0AMz3US1D85BsGtt0QrkZNutqW3GzI+ix+S22QEncagCAcbDreqC
+Ycj1xC+5Vwl2QbgKDbtCL8Qtq8ZXtnLXQRBj+4w1I9c+gW9wv+hEzw2bhFell9RmGZBbCD2Cu53
1+VDPjeG5N53yf3y+2hdQI8lHQ3X4UfQ2Q950IPeKwrKxgcrGKncmu0G5Rnmrr2X30gKgQo/q4MQ
7eXALrq48cjgNlCCqvxJBe2T/GYrMORvanM3DkHV+QPzjRHpbteY3PBBvRo74xKTQ5SXHfvX+j5m
LmTVrTvzIjqCht2LL7VvjPoQkENTXydrk//QISVruvXgR08QfOU9AuF+lW0zv7iaIheF8ml0KPq9
nbuN2GmNmxG3xoP+uqxd/iAKLznm9yw+CBVYr6ioZuBQKXyNgMEUlhQolaP+ne/lFSXukPogZ6fF
M9jSdfLcm9saepXFBtTIaCfiV850Z6JAG9q/AzgHN4XpuAO9V9MVr/cOuYLdKiNc+65ZBJJu7HDX
iEOpGte5K4fvTveuQXUPquQYQ8KOvLiM0y3oHutiB2NtRV/jciNNv7VvGwhfDTsyfB2/WDtAUMj0
DXkRjbr2FhmtxuvDvYllr69AzebYOzG5lu5qcAQ9kvtqPwTMa7bpNs4C9TCHUDfiXdkue4keIPrq
50ekET1rm15mFRrxtEDtnNfsRlwrn/ppAPlRt/Gj66rfY8EQNbPd/MkJXedJSLcFy/DdtI9vpZd6
mD+ebjR6AAms9sN+w06ACq9MfOcl1g5iuMjMZyfetWPQjrsp9ErHn4vL+8CyN0TMHzbqvdrZtt0B
n9hFFZjfZS7jbuMlvua9deAocK1DHti+scUmal9z202Qi/5SXBs7EaRemrr9kUIXz9kMaMAP9/xe
w6kLsJzZxtzZjyi+47eOG3n4YF79FG60oLsyd6AkqC+hiZn+kC+y3QA43UzB/EMgr9pP13ru1YF5
6Eo3qzwT229XbNMhaDVflJsSQT7DHSu3aaCe5A5iH37Nn6ZbM/K0zK+wr0JP1zbTrYUuLNDAb4sv
euoW36CsDS5jCJ7zzgVpVtEG1Rs/1i/p97byVIYo1GZ6l281aH2V391Pj0bsTfK+p7uCujJxLQSr
dT9BvGVH6U6kd1R9obZfe9CUQ02m7L30TdqHtPIF/kzfU90bkq9j+GAyN4TSCN9Aqp5uCapXMtd4
T2+MK7yP9iU7wBXvsHtw+gcfiOuq9huYGunhWgS4m8S+RrdTdpikD15AKjZVuTOgYxe7hn2R1NKF
YPz0UnvJENheE5h+stXrp6m8bJKvhF/J/qblHu5tY7Rdat8oKEE17mAE5JKlXn0NSrvA2fPW1cM9
M3eJ2pn2ZVgF89/7I1ePeXpjaxe08Gr1tY12mXk99VdRcmPlyAq89/2VoyGLG30dptSN480katBC
XCb6ZiwPITvqbA9Gu9fCD51bS9yH1zVaKjdx64VP1rvxgsf0sGEb3aVgt/XGXbGLfdsbX3vh6f4U
gLXV3oyvKbIUF/orfksv9s50sKaDHrrirVc73nhj63bgNyv3k74RbKfT1yo5DtYtLS7zIdDSoKkC
PNgBU90jAjE8ZZVrQt7CGz0kWNhtkbn6tnwDP1BTBmYPvnD8ZTf2G9Zex8ZLTy/KxBfWQ94cm8LX
2bboNk73IJJb3lwzfW+B67c0PfHkWNtEv4dyyC+39W+uPvrR8fv75jMMAq+W69T8mW375Q3SWTnw
RRS2Wf6Y7UsaJKnX7pSXXPNN7Q0XcvM3mOx/5SMdy/f8vq3f39url/L/By9oBsOve0EPL0mcxnCC
PrpO8y/95QFZ5p/UNOB3UptyRsAF+98OELf+NBDotpjNqIFky4zN+Nv/YfRPwkx4JRbWxnL4nEP/
2/8x+J/cohRUV7bjMMjK8v+N//MT2f8/7g93bIZP4JioO+OGYYMn++ND1JARBR5ad7a5ZINwrXRs
96yCE6GERd4IntwzGit1fLuvEERP29EFV39+U0+0eoSGE/JIFvLvjpLlXnFUmPqhVSV7MGf1lVui
GC11szJWz2OnJ0/48eFoaWLaTRzC230utB9TRI29M9LW68Vc7SxEdm6jz9GUD2O0LMyTARYUg+i2
vqwQqJJ0QuKoi3eR3v4YwO1X7ONEr2uv7XVnQ/GVQI4aDfQuCy9tG5Bi19Tz7lz86uNbH1MNf9UA
yI5YBCBWawkDi2MoxkC3jW/NSBm4goCJ79thN3Lru4U0rUs756UUxbnRs5+giI/j5xA/ZFzXdUoI
W3LshHpFrClRdFtVDt0kjIdP2FtWd6GsMKSbkEx5EJqWOfo85G2/MUyhbdU0Zm/NHEEvOmLcdvY0
bIHysh6daBL3JKq46emJMd5EZmRvmB6L2zbUo0syZPWVnQJuAnI0s6Z+UsyUyFy1+aPUOvANWKNU
u24oUVEaRb0DaAVHEl9G9StnCgZICmNDdWa/qEwHemFqa9MJDFaFKCnHrPmdkkNySClelx5AZ9qu
R+XKBeB78Joq8I3JHZ5vSgRTNRS7AYWjMylSJ29ZW9RubTnZZTmE4iqJeht72UyEG5qqvdM0e1Cu
3Xa4iDpaRW+5TrKnfOAaSpcKsG/SDKC5AQdmz1phggxUlnHuFRMfDipMe+qXeLZ80Ya+eWbZoCeb
NJvKBmguHXwRKRKjvtWPTeIpHZyl+QiPsx51R7kS8khBjVit7YZOD+co74dtWY/aLi3S5GZEgf42
7ES8cTIVPdG0la5dDhrc3ZYcxTDCEaFTTR7LyEqvy1j0eGY0bE86y/ySik5tldnxrWqVOvRWGn+J
8O3v8RgX2yQCp5M7FFr3OnZS+zqFgl5ISfurmsUKBRK2wKXNGPyQzg4Msxdf2sLpt0ZvAGdeDCTd
x3loH+phEE82KlAbPH5ococd0nulJgBXBR1N5Ot5CactzKS4F/0YAhBUxs2LQc0fugFuDZGn9S7U
cn2HMFiykVle+J0l82PKoFFhQob6myia+JirXL+OAAe8yDXJNlC2svZDUuDZgrqS1s9oVb6lrLVu
G2scf8jCMVMPSDrrVk/7EPtMB9rOcnQ8lOjYX6ZDhSBbBcKSb1baIvhhQQDGs2LO8aLC4QwMI5Qo
eG6jvRw0igroPrysRVn4KQGrkk317CIvteJKiEQ8tizOfnDRRpVf6KCyMnIzfhtAs1q7YpzGGx61
eLRpsiB4yE20B2+3Sr5VXNmvWiTtW9sifMM1Xhw5KG2OEWMj82hTcoLnJoNWV0Lrq0HqBSSyTWNE
gZZgl8mAv2klb68yQdg3ZL9o4rZRUr3psLm3vE7YCJnOxjxQ06qu+tTmz8zphgcnqzW4vrb1okYn
8pTIeOWNVMbPwhzTC2Yk0yUKYcLvURKZjUsbzQZpmoovprxPfVbI6nularxgIN4mD6E50oNWmcWx
oYN8NpDo28rOgoynsqVnDIl5KMcSKqXYGxdFDxeozudckGlFiKrbMWndBLXRl1o6kLvSiJ7AoSX8
yVB4zRoYXDsCVgK/PO8ucHrVdzB9Gnd50aqHJgr1N2Ym3VXdEbXDtnACzdLVozEysjdbYhxyltaG
W6msvWyyhBxNHZCHXZ9W4p6loU47LynS7wiFXRKaqjcn63l+NUQOeTV03f5mWTIO7AHcIkOmgE4f
KX91GNG8OkmyQG8I/GN8UXMjJwOsRUtE9c2BTuOxDpn8CirsIvLDCBszHFGf7bZKQx17BxrwryrJ
HaiIpdUO1FK6cAtdquvRGRwvC4cwUOA6/2E5RTlBshDibsjNw1IxsOFZbsJzMB4VdY9iD8bFtm+r
9KKFHvUe2i7aBWmovpOWnu/NODGeYFQgdTojjMHYpcD6bbBtjgvxWlqGvqkpJx14iyXw620b2Ynb
OKF2D2kL7RCBuH7nzNwObce7TaSy6lYBQfIslanu6hYiXq6oI/vCGZ0ygHhJ/DYNUXXJy8I5GJCv
8BOIx96Al7fw4cs4GxI19JbQHoaUq2J61PKuu8hJ1AeQpRvh8+vhfdwM8gVRX7yAlCnweq+NDv9L
62+gQ04DI8cPeVymEOtjfmMgF1s+Uh5Pmy7pAA/Ny3b4Quw+2WmEjxAWzPPnIVX9toOleAhZkfpa
benSazLTaH1DM9IHM1ckgV4f8DyuY0lwlsisfC7gHexzs+e3VdUlQa2sOvMgpKX2ZAzzPYksudHj
WGzbZjLeoXajP9lFNA4uHaxpB/6ZnQUmnSYO7SdrcMoNVSQ8dkVmg9aOYACuaoh26EsVV+h1aG+J
2UOJNJ2a9AVUiOxZ0YSK/2LvS5osxdEt/0vvSQMkIbGFO/s8hkdsMI/wDDEIiUkI6df3uVlV9qrq
vba2WrZZL3KRg7tn+AXp+85YtrkeDmmnmq6MaUubkifb/G0Z1GZK2WQ4wM0yxWUanBmLru2m3y6z
C3ap2mFvZbiummqp9jCYNXzPxil6qPyoP1bwy6/4ZfWXNUakMy6Q8RmAsz1BGhLdc5tRdAwHm55M
hBsFwyPU+KCO8QuSNLowN4kb5aD3LbI6Fgedz/zguRi/1pxmO1zCfmfiFlGIoG7cY7qOBI3fofKX
gOvvIrJeneUcsx/o2bLfUOtVv6oxxADOMrPjLtGnFDfLS7sYcejxJj2gX2N+TbcAETioOrxvaHWw
0amJ+0YVEmHV5dib7TfBTfyDVA39jKgFYrBmY3pBp2X2VVm6PSL0ymJhMzW9rwb/Y41i+p6kUfKw
dc2CxD4/361DilT8EGFzBu+TfBrCh1KySP8KOix447tpwXEi70UX1RgZK32ZoJbg5ShMuiemNndR
7rYjdBTiPnCzHtt5RnxZEqGvY1MJWkipeltky3O0z67R7z7vp4vUObtUg03rI9NSuiMM4NFxYv0K
HXqcwqO9KosXn9TLCRzF+F1xATSvynDOFa0P1YtaXPVmuY+OiGCVXQFx5loCxLY3i6g+8bCbb5LC
/w00bWxfaxKm31Zmzc+YtBoIhuBBHV0n4k/k+k0Bq71tf9HatDhNFCYTkLDbIfPDWI6L6u9xZoTS
x3a4dASxruDJq/tsjuVnk87997WWrljdAJywT7f7ReP0KLrI8VMWu+gwdCy6N+2yfbS1HjH/JTVe
tmQ7kqhvEkCUSfWeyU2X+Ct97q1objD0xl2Zt7x+m6iARzTLesCxfRr+1AMGByRL8x9s5ex+62Dl
RJaO6ABS4DA1abQWhjfpn33D2u+aj+LLysEfPE7ZW4MAYXgWa/+t86l8tU5hluWdvKWLQ4dM3OJg
HpxX7TnmXX07bWw+EINIWyen+YTEUnffw6O9G3rdnblkshxo4m+Xqu3eMDTNNwQ6jp84webDPBp9
kZL6S9ol/oauOTz4xocfdI4p+HKShxOdQEyUKVMNyn86WO6aimoENc/D8IJox/zQbEsKeGFR9y0G
vzu3ieXEiFYPfsRoXKT1JP70OMb7sh+8OqN9Nj2EpppLm+ju4uZ0uuR8yB6gkIoPqZGItg9x+pr2
qX4cY1QdIDihPfV9Z5815zPQwTgZPqPV49ZvrxBrwjlAC3zDBXXNJYjqCizcxJ79OC73eWVImbCo
ukmorEt0sjXHvAKJzuEWLRu2+t+aujwtm0iZLxyB5BHsfvQybDG9oEfToRpmcg/jkvAjKkKXgucB
COSU+eTVLAEZSWxka4R0MsYfI6TbPmGXU7dkkt1Hhyx4lJ60ht9ZvBQHU2OGaPrF4lFrfF2feCyD
eIg5MlegMJY3GpYfpMe30Ek8eaNCX2BgXQhmP9PYUtQ5ec4aJT+aCvWYhc9z9TAyxFsVbtr6rzDO
CRA9DClTsXjcjIUB5fe6csp3dUvXG65q9qBmT1khnKHoUQ6NZzs34G5IcEcdhhRTQRKG5ExqFa67
AOYnOvOrSrdDRxpbnnvPk29iWewjJmT0KlbxkN7lDJmEtxRCt/sEyXSHbg36CNJo/kj7iPyKGoiH
zdT4cxKNy8+t66tfLh3SnwNGg6dG4KFfpkb/YO0wPUsw3aoQUa5xjuPoHA6jarZ3nvfNukPd2XQv
KXYGTCCJuGsruv5aU1guikAFoHGNMvWHua3VT4jl/Q0LaySA20rMqFOIUCRFtap2CZiZYzdUWXqv
4y1HSSSXsIcEx0CZCDq2QF0lidqS2hHibRS3NheH+BKLhUPmj0ZP825q8+2tblPxCoACd+RIrL3F
hp4eVnzuL+PUJuimT8ASTKvM35HVyGGmJ1h2F6jEC77kyGLlIfAPma1oFOS8Xt8DktV4mYd2Oa1q
TW9cEBhZkZNaKq/d0aQj+xMzDVxn0WqPqk/0hYaWpSBpqhbrTOb7L5nY+bzppHpwQ0tBgLP1gc0J
xtXQW1Li/MxPs2mbvkBvBXmbR9aoQz6G5nVQSXbELY4bdE0btgsDHv9VWHxuOqFnPVLOCz+wCWmT
asVYU8XfTKzl9ykM0R3qbrdfOlnVVwOPQtnA3IVW3U2m93bQ7jEhKEOD5htqOJC6w3hTsXr9TtKu
fk3E2D0mA1P3qV+i87WUaSooZdtYZhrl5UU2D+tNDj9PEdq7KErLpEV+cZwaKAe43kcyDvvchO7s
k2E+jvbUR/36i8Srva3glLjvsoHfUHT+wWq0Mn9n4im6VHaOj8p4ex91/fAUj0j0jNs5KuIZ3FNd
jduuNgm5g4h7ep2HcXjzyRijp1mH/jMsVYfNjYB9InVbHWL4BocyQQTkUUgk9xRdzW26M3waX0KC
yNNVJN1b1ozVDSRD5qYZKdz+Gg+Kg5r2gik2TQr0Bac7bFYJKdaObjcadRXXnWNju6jWHrsXHKOK
QCJbDyN/kaaScaGjxr4OhmTfJhNl17Di+Z05pk8LSLVeeUt2pJX1ZxXqKLozjnFIiWSTz4VF9u7R
6fZDTV6jBw94fK2AwuBX3+RLseJjKRadBdx/meTuoY1DNt35FIzqrgo+dPshZzO8xBUevvPQO2AK
7VA5VbTgNDU0ymRB/wbfbmbD2l/jKBBPmOm6vsmgKMDTGuPKs0q2hYKw6FdoB/27T+cBpW/WvmEu
wFOvcvp90hgUd73dFGRcMrnCM20X3elU4vhLzTIXM9atUjW0fqgQ63LuZBjLKQbN2Kl4eIBpWJbY
Da3E33vngNeL/nfGt/rYyXV9w4Y2d6jQlfMeaz8pZ+HmM8mxNjuZbBdLYcMv8Pl/zTrjD7Sq6mPV
5kBnlnx5DfNK0mJxUfeOUnfOyiRgzy5UX+snkWM9r7N4ecrnXn8lPgE9RFr/oey8fWMq8fvIRh3s
Ya1fH3nekVOHdNfPPm6Q7tnU9GmMxuTAallffMzJXCyCqD3Pk/k14MJpi1VgpE8Gxc4mSuYvtkj5
E8bBVO2nAVEI0GmAthyX6RfSNNVhjab696jdCkZzWZuo1A2fPA6/ecGOPuPQSZ2BbV7VLYjPSZOn
ng/9HgMwzNb1EDOJ/WAYD9Kw8KZiRL2hkdE5C7XEOqNet14SDOiriM441jrQpAmOWiOG50lMojQT
n3YI5NI/+kbMP3yfulua+XAXt8DK+vYx931722ga3kZXgybRFfkQdXDvLI2z0gHP+glZ13Y7453/
HDJsz0hHXiFMWmsLt0rQzW0btfFjGOE73ziM7+gqHdyL6hCtUUgE0p2jedgea8SV35ERerBiJb0B
L2RrMGY97OtIVJwCIjGyySMzAlmu+yyPhl9ZIuazDUt/4o1dD6Lv8sNitXnA8wRmeYURqClCRyaQ
f5tvTgQXwgEvTgv2as1dek3qjc4x1f0Hvj2IWdTzFUs/64tXc3/ExzTcR0CwDnWdbIAbVvsTdTLN
40iiaCkJb9Ov1GRyX0PIei/YgidBqJC/Byn0myObe43rSf1GGsx2WIDuP9W4N5456/2JTNDV8jWJ
HzO9ANVGEMbz1E85SLhKbO9wMVfHdiT63GvCj4xWcDdPLnup0b9d5lWwnwtd06MB1IjXJ/QQGVdq
xJI/b0jEN1l8Xn1gP0QjBfCYjIYHS7r4JXZb/K1qbUVLOqbrqV7i9BKcBroF29qPjEwo+2irFMM/
5dc3CNr+etdqyg4zZT1Gl3a97phb5y9bRHAyIYvvUofOxrtce3/d3SfQi/E6vix2UarMk3hLd8Pc
IbJsBrwRF11KzYkEET10q0Z8sRCg+1GlDF3BlpxEj4lsaDy/LMoPp3HlNQq1wrQVFU3Yt63G7ryC
D3kYaRaebXV9/abc6yNFTwkGM4z/Pxe1xBIQhWyvS7n7xFRbXZaE4ZWgCrUWsBQl4WvlYI2xlDcQ
HqXtRegquc4vZOtfYjqNe4EkqHLAHH/q67nZL7nfljKbJcA5IZNsV7mMjdBN2LzY6mF+DjRdSttR
csMZU6eekem4aFCvuOYs24krHrVpZ9ZSmrj+TLEdP3VD5x4hjXU7zL3oVJ+YHXdJ38kLcj4VJmSZ
ujt4JBO4LKal2zmgsjcqmqfbGSTQ51JdO5PqaKXPgP62ruAMeuQCjzUuc2QpvS0EG1EK2Cwvct+w
s85lcskRU70WKOAAizPFPHocVCybIslHdFPVuAIk8BIA/sUSEneIF8WSMspYb3a+pXYrRiQr96Vc
trS64J0mW4nqWzIcnI4gMcmjyT8qoCoXETi94wLKil7iPYt8Z0vKt+Q5QtjNDTX48ElX8Y9Zx5h6
HJXAB+NmUKXpmuZM4xWpX8sosA5AKo7dVPt7JtflEx1SwDYiXZt3BYvkwQ0rcASZko9kSxJW2HSM
dvHC6dHnhp4T5tEAiMzplBW5iRexR54nihbWzjRf2Gu2uwg8wQfB2oASEluT32lHqj8j2fbHxiO2
a7AtShkxiHdgba8hS3OVI7Cz38QzJl6qSzqQpDps09QjN3/unrFNboc5S+AFRVzkr8SkALqRF38e
VfDPEn1rB+I4fd4AI7zFHDFqetFQcwA2R4gGq+7jpBpOrZL6ZHsTQYuZVbdJD8FPF0/5N4pWlhc6
jj3Kr7v1x0JSf4m3qsczwzvIImJ0bw1Drh7BR4ZXDWQREAY1wMhsbGHD9EOMU5FhZmL9NgHQ1MCg
0t7AWl675qQ1HESgFeNuLwnPf7mGqXM9dfpN+yg+RGMc/ZYr6w9OGDS3OxmOcqPkHMsNgWaBJ189
oEp0MyDGaA8SZb0MsCOdF0glMbisjN3GHnn8LAaEYpJGnHBmJMdkxnOEcibo71AJBmWC9MuhnWj8
MeVDBRKk1d/JMM43iHJUe6xY/k70TfuAF1i8QiAfP9fC2iffpsldi8/uYmyzvtgGUH6B/NMRMkLc
N+Mhh1fmidQ4EooAFxqawGKIK2QzkeeOjMmuTiv6aYxxpTIwOmXU5rhigDR3PsoPWGztjfNwJxVt
cPN9R3IsH7m+akUGXNFj3cif4CmBvzakQeiaRlYaxAk2e1JB+Qe/ZeSTyz7Zt6pfsj2pBv6c2BS4
CqIX2BlQQvJIZdc/josY7gAnmLvW1cSVQXXhTNeF7xt8ZTl1GK26zGZv8zz3P2zEUCIa86kCaRbD
cK5RS/a24e7YMwjqStKr7jfi57Jbj4uurHzM3hpHJHRGw/xTUDNc2ZthJ3twCRIG0AvFTHNvbJju
iHJhZ0TTPYZQ6cdVevdnOqfhdUw6XfKuImjsIasphwa6ihiaSpwfqYr2jLJh13Rmfu6B3pRbJMdy
Cazfp4BszwzJzAzqZRrfMLSf4toJeXVDcdwft7oTj8O8pOcFUOSNQrTQTbYufmcJ7MIDG7ZzKzkG
ysmb7zWb0h/g8rr7FWbYi/M1ojjl2L21YnInV830tkEEW1vUvIq+Ub+mH/gyELe0n9R5S6DJotxU
OF9JuouQeP19MY26D/gUbvQqq4clIOhJ+yHc9gPMO+kU2Vc/m+g4NujL6dVqHoFpClvwYePNbgP9
CGkdr97bZqvv5pp1Djf9lL0glmB9CDXYCPDktfmE3np4i5LYvSRkXGRBYB8nRVQRuhWadJATysmR
ChGji3YIxmyQQdR0ePSQEeXaImZoyYpTB7GeGVhVtmDxBohNPKRLa9zf12sFRkCqRp1qPoxFEFTs
MWtWPzed59jJIV//luEYeI0Rd7PuMj3MAJKVPKPZUh/8mKY/cbqb26n16lV4ob/ZVQSg/o2AdiyK
WhBBgLdfxBaNuqg3oNbl1Bv2hbJhJLMwBJncI8uiYhDaRdsDRnd55tWEjQqLDyMAQyj9NYep2g+V
xdX7l7jiP1KQ3DW/JjOb38u/q0f+RXb7/5zOhELE/H/WmbyFn3/+DzqT6xf9XWdC/gBzxTNOGRps
6F+Skb8JbRn7I88Fw2eeMMhlIUH5L50J+4PhH2CJAW0UJwnHv/qHzoT/AcUKy0V2xfbjGG7u/0Bn
C5HLv0kwKH4yfhTkvPg//PfasWWuM1ETVeNocu1vTCndXs9p+uoksf+RpwYyC359vHmCHyMSysi/
eWuQ4pzzlvK/FgNI+CNmIEJwMyILcG7nhhcqT9RdoGNmTmuttuRvQvB/0YH/s6T4v8k88PNTkkH0
k9AUIM2//XweQ8Aw6bg9VXN7bAwpEM0MKXpIHRJxp1+5lo8Ilf6/RVhn9KrU+VeVB08JTzMei/iq
5rp+BP8k52ogGPARm6EVaLPqY1VGJc8ro2M4QUXR1giWRFdeW6DKoIeieEXR3GfvCFmXgtQJnPMh
w/S5QzOknk4Tj6P8efV1rKEQDOJzXU0gt72kQAwIsX2yw+Bl3E1Ars07QK9QFUFNWX0jJAXrzv5a
M+rIN+MOWG8LpUuuHWKPqg7BFJNVIYXCNzGXHjHyU9lky1gdk9XkTTkkgFfLfFGcn3gG108BRDPl
BaJhPd9tQwJNrIz7OkKG3tzZczXHS1Mi62I7Z5rGzdH00qf7Jt6arsgR6TQf+jzBcgm74LynPF7O
PPbitJhqRAu9BpxV1PZqhAT7kle4mC0KCwgIzccRNT1dAYNJN5bYV9twGuE6rPcGwXG2xJgnQLAJ
2/ILpo1peUj/2syXrtssuhXHyD+ZZPWfPPIctFkrSfuSepdtz7ApgK1W3Sp/2jya17sRvkl/hJER
lPCCR0qU8Jn3onROjNU52kwrS9bYzd5ICxykyo19xpuAxRYtdciZhx95gXi2WZkrrMdtB3h2IA89
6K4fWzwjjI6bBRndEHZCOEG3PEXNetA+Psg+yocScc0iKQeHHaxMVqscvtlfAFTG1PZAncCOUJC/
kCrRYzvcUdr59adMAH++qL/hXrZXex2J+LZKu2Uq6r8AM4GCkbSY7WyGXZq1+gfhKsV1yEzWnEYn
6hgLeQUcMuddLHawKFTzPjHKnT1tVnVJ8KgPN6BFlNxhVkqmXTwYMEOdgKLgkA4ZnfdL3Znl24TA
jmm3QalQwSi4VP5KHyOp/MWsc3hC09IGkeWC576DfTq24xEMBWgdNQ2VOa8pGL+odHgC37asIwoS
cEyjO8jExKuXI3uNRzp+5CzexvvVTtgJEUuGGhpTNyzdaavS+ZuaTFrvZaNo9URk309n8KUgZYgk
mL1lm3ps8nU7Zy/EVWvz1WS9qHabBlt/rocMD21ASqDE1C63Jycr/Mol13AAgdRDu20ShckDIVam
hyujqrGwIqW8gXyfQpk3TTRSpcrglyqyKZ+B/i4SoI2YyLaPMgiGkNaY+/rQkQw54A3LFaRVKyi8
fcvm/B47gXwKFKv3ObKj2i6oEl/BZ0wz235i0qL13tNJv0Ch5RS4VolUNjPDu4H8d7zJ+8CAL+At
j+yfedyzaTciMgUJPQyy9ogqFnaey+kXanw2f1gtSlUKWvumKSw+/fg55HLRUDShdKdYMuxRCMGg
+QduOpccqyqfkhIxHMNQZFDpbKcFpPgGPysWDSiUKftpEIv3gFEQ0BKy1Dq9GzRAiRq446fCR7wU
EEfUe6eq+cvNjucFY4h7L4GK5uD0u06Y/Ta1CwohlFa4J3T8OFksblFrEnlmym/TcYZEYno0AzIF
L4R1NntU2UptMSZzB10yvMiyXNrRvVjhPPmo8F3Ytw4p3jC6t9o/Iih/eADdIOpdB0opHKRS/HMB
wFjBQLCwdle7OUAmb1Jijmvs4KbrK+IXaMe9S8tpNZN8xC8kw8pofAR3RUJ6qOJA/VATzgsGWQy7
KkvwUxf90SD0ieJrF5veu82kb3zUMznGPIGPMnDMaMeOpZiUIf95VCS+BbLmp13m8rwBftYvSZlO
iIg/KOif7H7p2Po8QtuCHui6FvHRUeCuuxG0Lz1GDjvarjFX+cO05Hx8bNYs5Tcd1JDVYURbC92T
3vro7LYKfFDl1dciMpK+JzWvq9sumccfYIypONq0YvSGpPgoGdSIpRNdCsmVisT9mPjtedazkbcL
4A+kIkOO1e+RKqHCxUDfd0SaCZyUre+8uEVsYQCvpidR3eS48+dzSjet9xCUmY+M8aW/tZPLwQEm
I7tDDaDL92uiw1bEA3wdsNyEOUJrTRLie8gjArgR3jaL2kdi4UDpolpkPyuFxo+9dSvYmRn34C61
GE0K46cx3Gcibd9XBtKhMOM2hMd2DIl6yGMg63sLfm3ZRdd6xQOQJ2Cr1OS2fRo9hFZFmrfND8pM
mt8NQED7M9YUMb+Tbcw/8xjPMB5S3t8OOlrNwxSY83tijVNw8oHX1Od1I8mVXuu83AmkwoLGMVut
D9jU1wcZY4woozViD7g+5/y46a5dDlzPPWQ0leMV3rkBHP5kEg1BeF1JHBl9tv4YcTXMu7QW4wsU
ibkssryGBcevPbk6b9CShSjjGXsMbiE77Qytp7XBkpYO8x2Ud+JdSQLsMR0FqD7USKIhVjCievRU
LFhh+2GKxhKCOTahbDzS5JLN115Bv9m2hakPI+5tVg99dmpoGqWQ0md5jgQR2swARzD3nBYwoa7s
mxma0hWyKhhOmKI1gcJBAYIrwPnCu7XWcPrsTMTyj3ga2bdeLOpHDkB4OunNBg2CsyI97ho+fMYV
p+OBSNz5wM4E/E15M87NKVe6n3AGiiG6hapQYC1d8Um91GwFcF9sgyDbIyREzbic5aAhwCvQcKKR
huOHigVbDluoqT/WmZ78DEf2BKUpJJQpPDk+zDUS2JcqZzjbIWjIAGeEqsEpthedbAHBi7yya1b4
SDEU1W5IFMz2eDezQRwqaHtzc8nbBOqwA2gjND0xNo41LAkNuEY8Xi1yBp24c3Fs0T+IAW6yT/mQ
bKHoTJ2iOpZPQSbTAZo11w7PcsPUCFeLhaJHnzCQCU7eNBrdTXhKlm5J64c1I71ghfYagRJHO7R8
hg5YIQKok7s+rHEYilQsG4kOgIWTdcUpovN+t6UQERSDXtL4nqDnB2kt/Xi1hcFUXO+u3FXYzVLp
9bwiIWl6dYi3ZjeDCZM5jHzLoWqL8L9zEG5ozMkaOVWIBQTk6p42W0cz6JdsduKcRwvuNuh8xM3k
QvQmoMcIBTBlxcva2ebTMbf6Arxz0AfhZWwO+ANqWYLyd7LEQz3mxfUmqoslCSkt07qaLstGw+dg
Fd6E3tKalitmQ6gmMiP5wUTrALkWaartGCGMYTsBdBP6OOYx+hcsNRFQKIikdCET1CTfQ6XSPOF9
kjlkYymCUp5DheYTmJIWEb0AANzINfHQQzTeIxvewkgIP3Ax4aIZwMhtvi59N5MZLJLn/fSaRZ1d
n5Eim00f0FDFDxOEm9Vuiibp7lGWDd5xkWtYWCHbjpCj9k0fHWklYSNEgPGQ7ZQCZln0qTWQ6aTG
JVec34X7udW9PHdsVA+gtTO1S4ALaEyIRgvwKvV8lWNhSy28SH0NareLCYQylq5H7ulYH1U1uluo
3338tbF1vZcdEUB3K/lnAwZpPOKJjJsvIQeRFKPm7VPuXFQdwR2i9yUT0UgPbpwwUOJAE3VCy20W
OfkWIDJaAUcOAxqvBq/93ab74N7Yaub2UC80tWe7aLiyMBno+8ZiOYG8lDioFxPZ5VAiLIHswB+L
YKCrg0kbLbuZaC+hnSv6MqDJAMg1ZEKwb/EJgoV3fMQ5/eQL8z+I9bKGeXL25BTZfrZnZOpG7dnX
SR+dSb/4cK4TtBOoHQgW0y/vQwYF9oGISuJXGy/x1paa48jgxypgn7qRTs35q6uivL/eRAihgUUv
NFOICz4Gm6AwhqueDlBu5TZvy3lb2y/ULwJep8GP2xmUCdyT0qq62qFfDGNZ79lywSqiIfCIwP3t
Et3O+mOZe+duI5cGeRqjpmlPTFpEHjQ06tiFez5CCZiuA/+Cpvg6pNiVDrciMs0zJN5g83G6tt/h
nocamytSIRMJ5nlyxEkk4HhNE58/OEZFdssg1qvPQ+Iyd54oBhNwQJM1Z2DuCsXqm2umkiKnDALC
ymZ9U3QTloPrf9qgPVewyT4DawXX8U9wyv9kh/pve7vIYQT+y2yMtfC/Bc0yzX1GIxEdsapGDrLp
scPg5vppurTKo8gmQ3NKvLvKmZeiD6GbCm1N+hCtPayscQSR6/esmmIC9z5J7d0mMWldqnobbwlq
JL9rT21fOli657/F+fx/UOx/Qfr3T5/i1eL+Lxb022ap7aduEPHyN0f71bb+19f8DRNLsz8Egb1b
5ImA9wJm8394r9IYtnQgRQI4DYcj6Gow/7v3imV/wAz1D3PV1a71d0SMkT9gyKIivtp3rrPpf4SI
AUS7ZmP8F2LDYwrfF7AqIOZUiCxPrikG/4TYiCRZ4C6Y113aZfDfvbf1/Jn1MDxWNX1JOTZps6HH
mRex6T59JY5bB5lUCgFtQRBPg3lzuvQU4iX5SsEENWDrsMfeRiY/bI2G4Cn7U8B3sSCFZRqGfQM6
3pD+4hb+LqjfVUuPna4DxcWhbRVnY/h9bou+hqaxSbCkjXcgDEvV8qeVoCoI+3nikLc00mcWHq2+
sfn2HNLpVhP9WjtxMg7ChJkO0DT7W8nXy9i10DqAcxzJ96ukKs0S2JwU+Ri35S1tn6IIrsem+hxB
ukzTfGxVdfHQFrawq2PBwfoLaTQRD2syH0a03nR9VC75F0cHa3OQLbsx+OPH1WNbP2Nzf14Ge+l9
fEZjYMk18ntGeY8eMuhqZClW8x4OAwg5BAiWWIFv+6nbjbCMy6k9I9ln59Zmb9YKE7kAdLfts8zt
Y2hVpAJvczXIyQtcak966R4Ad12gTzm0jftJsCXXM0L78u48vif9OAKzdx0MTQbzGyzlA7kVK4hn
Pzz5nELSOfSPAN8PGH4hiVbLfa2OvWx3ts/ktWBqp2pyMN38PKTVAY/v97SGm9kCQVznXa+aM4AO
BAU0NQQ2YadpXiwVfeXqe4enBqxmaZocIZ95iYvd7kxbQYKd+QN8YfjVs5JWqJvM1VO34glQsOVz
N94x5cTB9FWBzfvLML6HEPeN4E8RYnhUAQr56MW23yoabnEZnsdVvMzwNDejKZvJvi6ZQKZb/b+J
OpPluJEgiX4RzLAvV2y1cydF6QIjKTUysSd24Ovn1cxhLm2y7qaJVYXKjPBwfxF50/CNtxr/itc8
lKKlQ8czGuxBnPnVZS3a8yzUUy+qk9UXyaZHuI5/SUajWOZCIPOlETx6fZegWjzfVzc52ZgMnXPW
gT3hJYprZkmF9YUt+kAjEpXTFxaEPwUTMZww9blnHbNmkWKWehupu08071FgnbMoXmiQIro6XP/k
I6z8wTP0a4ufAOdbFs92urNgpB7GjguVBjcoSJ2MzmuxyLA1M2SQmeEbDrlijduaCHeJfrTK2FHb
66auIltSn0Xs5HWN9L53e4TRH3T5xW2/J+YneMswcXkYGbTiUVjvDJbe7Wo7Kw9nGGvtXoQ5vQ+G
9rTICwJQX6s1bGv3FEg0EfbyyrK6TMpPi6r/Eo46td7w5Ik2HbYfvXKZzHjQ3TGwSi17UEP2SafW
hDZDgTeAT/dC6YRMhQnm7pzZHJLwVt6/r5A4ImZTJ4adur+9t6NMLG++WsOYhRTHke5UMb7qszF6
j6hAz1nZJKWXJ2ZPaG3onU+qyaNPVl7zctLR+LZG+cfsPga/IKlXJDUFDkvoRdQF66HoqIH1D3fX
LmPwWKI/avuT7LV/ot6uyrJuranHU2EkGlvsl+LoV+IFOggs7NpKNSv/xnD+m33wQBvyf8LFQ4VY
B/dCgBiQ883J3PfRVYDg1BkHIEV/EwCdoKaItwmPZPasegqbIPtpXGdgB1WftLbeJjam78Dqv2Q1
Snavug8MTX/Ir3aee8GhQbIOaha98XGrugYrpfN7n4YDZtsLgolIZob7qA3T0awFZBhACW11CZam
SvBevY5kA5T6a2XlySyHm26PY6SfyUT+GsryOVDDi0fQKG68+cWe+8gpW6TZlrXZc1i0erqX3WtZ
4IScqpetIY9WVAcc7ZjFBFNtTNVLfTRNLJRjcOytxK7nL1tr08Jj3s3qSs+Uz9bkxda8Rbq+fXiZ
uFptRcaT6KJFDNHqo1XOeiw/RqtvYteV1Ji99bfx+RqUu2LTjtxySCCzSLWMXPz61RDTHWktJ/Xd
5H+DWcf1csJHEzvbW7O8jaU8YPdO8BdFU7unpmVeFLZZHcaGy6lkmuKZNqoPaxXsYaFfyj2/e896
PHxug+99O1f9p+47UVP8mTnZCJZFtKNsyrTCXkxxrdjisRZhn0/hsg/ndXcOjJ2v46r/NgsYKXbn
fHqedlUkXmhAz9jlX/t5nw53C67cg2901v9Kx3oYWi6GXW/8aF7Mg5cVW0z++eQJ1+H6xWqxpqUP
mGMbpptZZ2d8Kb9qNAtjM48LJxtxpSRf4oldaWozDqLNkexNqK02+7Np6Gr5kFcc0bufYgdgfr/2
vy2//U/rqn+5V38WS/MvsxoIJU4VjqV6xTixh5qo/hh9d+4r3kfrJZMwBSq7TOx+8zDQVOkoxq82
V9/oDUbs5fPRll4RSt5jcnQnwlfESbFUrDtEg+aijyIeC+2w4PIJAvG+eMZhNe8BAwuboH7LuuG/
SY2Rr9fPQ/ZWSqQHIWonVFm3QqBc/9O14iY3agPysNOwYYjoD7XYvuvldzfiz3HAGeToMMOKZ1Ak
rIVizx75ktINQrSjD7alsQ4yml0/5hg6t8Xj7m2RK3F+6YP2Re4hGIcj/vfTnmX4Y8vX/O7X2oef
BuxXmDsqbX3tOrc5fw+4HZupuxR53MJ7dzziC3l/9NZ9iOz5buWskk5tL2oj7zaMqXRNGjPj7lz8
teOp1+aGT0RrP7TKuOh+cdkcjPRMwwaDFdVtk3KYOqlnsYqrNr4Z8WXIds5FQ1BwHIehmWphVzGf
iZrcPbr2Sh9FupUhhEk+gPiMcl6lFEe/ac+N074Fc/VIP3Cczfoxw+gXl7V3zes9nvs2CIm1Xmyy
Yf44wVt9jl1v/5dr/rmZn8vitJregZHArVL9xa17nt9sCzuJOX3WBsI0evV2P8i95dWc7JoEM3a8
wgmNQvzz8+HUiIoYlXeyl5c2yz4kbj09mx8MVSXj3WVfkOEM99a8GZoZBnUAWaP+rU3du8qsN4up
kQhKO5LNLtme03K5y3dXowzgkeapp56ljpgjhQyS0SQ2wftie5EsWaFWSWZlp6D+x8zhIH0Z2eM/
Q5mJbd9gNXp4/re95+aqPDLR26HW98ehMh7trr+iqBwDbePVNMUH2b9U+M5T1e0nLU+q4F1t5buz
+pErzEtvqHSagbLg2Ah4mGpVxiNvxl6+KYIGU12825YT7o550czxueMiGbQszVhB3tTlWZ63/FUb
DxMbBGw3eFG2edVY/THlW37Gth3J9gn+128bdTcJsjx1KaW8vn7ULfF7oMm3ffFXjMNwCoqO/cRk
uWyfRO2SBlqtc9C03x0KbqQKDxP2HLlcw049pBhX8JR7Set0f/hqeH357lkOSMa1iiwfUMseRJq9
vxndrpKM7Foc1NP//lrcopWe6JN29uX6HnTq3R2ZJKLenEVpxbbVuFE220ViDV2MwLEku7VNiY0F
UE1agxaaNrUE8NCpo66raPd2DjkvlJX7UPOBn8y1K6N6P3j3REjDitpYWFI7Dlb2i03fkW1M8dYa
WKv8/K2queF976pn7ctUob6Q+zlklbg1DJsqPLcTKMMRVZLRL0qW2yU4rsLexHA5VVTda/GTNdl3
mTvE+DdEt0E7L9W8X1aMSoU//4VE4gtMibAkXqfKyZkM6eAXidsPuMoax8TiY5CDkkE8aYIDzZsS
w9zyJOfyhZ2TPRnYY/z3doI3W4+og+X0T3l6NA+Y07eb1lGdxLaIzOACC+B5c6bQn7mSrP8U101W
UfYxDRiQUzGje+RosRa5i/njbNhNDb8n92+qxFPrwRADaObhMxC4GT+9qXnZxuJc1c6LpOY1e/Hm
+cUV8EYo9iLdvR8ciqGXvWtTe67QtFCutFNpmlwFOzTs7C5lg5M+27q/fo47lakPB2azzrXpkqMB
H0GAPvYZfihr/swso2WRT6FdLP4XKrpEzvKikZ2KVUdRajhcAuo4YjhmfjSeNQKfob6PXyRJKcq3
cyOHAwSPuHYa7qgl6jI/NdmwlNn3sHKQmsGnMWrpHPygVl/LFaqCy33kjx/YOUNtZQolYH7pCXoI
0WsuM1FqAP7yd6GD+WhUuGUv5GVLHsO9ejbdvU3p3q6sZ/2cRPvatGZq+OXv8jlnBQqST/nc3X3m
hVG82cEOSaxdioi38M3rvYvIEbSRsNOGFbkwplSPx07PMufsGN9742B9JjpGhuNUbB/mDumqGKfE
DNwXBWNs5gN3aXJNS/1HhBtO2VFwHjmjdx6O0ttl5I7vVY5BLRAnu3xFdaXms5y3aR6Sfh0Oy1iB
ASgf/ZXERt0dqqJPKp1EPmgffUxFcJ8cdIxE3fy5qvcTk92bu7onnbwq30HPS7jLRuZImN0OeCof
7P5jkBHMcOxdRDnK9r8Fi61FmjvjgdtNETNIjnr7quZbO5Dv4yQ0MxV6g0C0/9WTsfEoZyeYVUEt
Yrw3X/eqYx6CcHOXlLgaM+035UWe+115+tlDMRRT/opfLtKgntnTduwMioNqTr3ZiUWeAEKBeSZe
Wwd8mtFHc7k95Nb4kvn9a8YrmBZJl1rGvnnxeKgwqcfO+EETjVeyx4Lw13KCQ+Z1V7U6z2IVV9ch
pp5XIA+y3LlQGADUUhRg4Eizao5Z8nlrtOnAfy3/SvaPHQsGBqL8XspXCwcyaq72nOsskDb3U+fo
JbU+WmYzd7i0/3rOyNWwXGrlPq6W9afukBnX+uyNzVuNc6AnugG8Tf02Bu/q4FdkqnGZ11Z/3O7r
JN164RrcFM/bnfUqez7Efb46hR5jcTswmnoyS9KmGNsedX981Kc2i739b1dtV1d5b+hE2I91+Yft
AKdBLrcpICNpri/TaleXeh6/cx/nPB77FS5DzmVQ+WdeCzt32JIxNak7Wsy0RwvHIJXtaP8U5h5P
ojthaHnr3T22nV2n4q8h1Khfc6f/dmURq9GODa2iTS0vZHCOABdoYFVaBTjv3f3ICrVXl5z6+LTV
wZ7o2fhYTNbFqChq1xXszfhZo3Y4K88rM9efwnJis7d+Dxa5650ZnoIPVnfqRdUjpUR/q1hGF5I9
fcbebbJBarxkgbw4C6hA2IRBtj2N2F6I/GpPHgVBqFEMhqSQP8mWvOW4LONZc+sD8E2mPtrNaUhd
kbk4ow/YsT9k78FsH7p1OeaCID6VVyRGkuIuh65v5Rf8hxuL7/Sn2Xe9o+zc/DqhoYttClnP/mjN
ab1WB4YSHV2CipuiOutBZVCikYYqvs3Fe92oNcwSZlcVHHeDxh/D7c2eHC30ZI6dtn7SD+xhoJbe
rQePGPwsBZmd4F9plKm9V11a1uVhYeyVk1ytqgeL7JYP0EuIjB/v/hjDFnfS+bCK4eDinxlwBlE+
Yine/ua6Dq7BP7T6tR+/tKGKFld7CfoRVqL7Uew+zzFqmLCnaLLtMWos45vU1UkOQ840VIQ6Xvhe
oN2tzs+wssllpT8LzXp6C4aeVtQ8TRYnBOPRG8G9L4OeiWJkZJrZP5vEexwLyqt9GyYWfoiPrt/i
ouAwspH98UZAyImkzK44d2UtDu1yLQKRUv4nruBFVp9d9qdjvl3OTljK5nXF7tAvbdwGazSZNRgf
W6f01I0t4rR20jk7+xazhjYnJilrwwzt6b2fmzJx5uElZwoaKgdDgaNuRmWy2VA9MzLtj4Xpng2p
ybikndCN9kQM6dMaAlgacHFplgxDey/FQgy6G65Vlv23nhSKhYZrJfJ0E/2u3F8sU/z4+vTP75gd
qMLOWQxdxhleGQIrTaR5BcqP5zOFZdnxLvb/yj5H6LOuU/fEuXwct6faz2ONuIEP3q8daKdRV3ff
istlDHu8DROGtdDcvtBvE4OXt/JEUs1678WWf1ftEJGxsWp5Ltkc1JSp5WmP4yTiaRa30vHf7KJ6
IEsZ+oX+t5A0vz5VzRWPCatbmXdN+nxZHYk8V+CnzdV47GhsgBacmTtzw0H6253tse9/8RHfNNSH
ap5j6QfpVrYXajq/hdRZWAcpzDRr/ch0qfqbMprgYTgOvBqGyVqD8RtO00wZodgyTW0pf0rO/0L0
jyR2OdZIRtBhqpjlTnaoG6+oNR6WITqCXE/wajzUwZqq7mX1diTIHJ2Pq7CUFpE2RAp53xvaNdca
wqleP+IVPpuV/c9s1nOwUvu6OAHDuixvbL5KzG09WwNib5dzriuwh7W/p+1q/VMwmrYlXv1Pv8wO
ewE8SIONx19ZijpZPBXRebyO42kZxhhvKIXLkDDFO5YPcud5SIR7U/RhY9k9ecUCLYfusi5O7WDh
RW0ipUWdT+Szu87T+wwxY5bYq4qAciWZW1Z7JlsJCtRLWfAxY6V0x6hdBCV/lzTlEeJOuO7gNdcl
Dob/TQaHi8T9MA2RgYzGDImDgNE9ruppF0eCAlFjDslikz3Jp8PeEwYiFA56a7hXIghXVvdqtNNh
tlkJKEJsNrPeJP3yoVAkuNEOloS7iMdlI7Cb6TgGxHvVHnggj06mXXLCewYwRlwdaV8vh01/WvXn
ib+2zj6JSkd44iLKdmyxOp/dGjnBd1aYUUEAPF/8R6K/mf9UVUO6yYES43uU9alyszXaZX1TsDbW
wXwXFTHQRt2ozveOpXvzdtDnAlLJxp+zhPBQ3JTloXJNnj2+RsGaGFP2aFj/Yd5JNPk2FDBOG0Ca
lowbf4hy8a4b3mtATIQN6PbUvyzWwIzWTVHkz7UIMEt+qum0wuIghJpu6NgEENtve3/Qxnc1kTGc
uBmqJzlUB0Ai0ejubyNgoZE7Cn+/haXSsTmZy6M5y8jSq99gls7m+qfuN7i9xAKof7ykIZ419/at
bdB09uaNTcQvnmc9ETl9yErrCjMiznp4mpZRBhFMYfMMyeMBjLEbsdnxt+HKB1uB9FwnjqNuK39s
jysfm5LGzJCHvcnfcDdGCqmrpxiztvxhKXHr5TApzsOGQKExAOpscoQi+9iy6WsWS+zWG+aD3q3O
db/yjN6bvaz+WVxJ7+NSfFdwKJnbH+eaNKkKiITQpo92lYW2O6ajD4+EscfO1GjfQLKRFWocIGRt
trBWhl0UP3VNyGslqVT8aYv9UIO+6jg+8nEMm31I1/m3Nt78pU87vzw4G5UeoxLLO1rjr1YAOe3O
QX0Eyc7S49CQKAV+xP1ZLx0H+c0dX/w/0vmkjDgJOiHyjGkrcfN5fYGmwIBLyw/Q/GMTZamonvW8
PgSGit3gl9FvUdkZCWiG2GFKNhteqi/bCXMbqmb92OSE3szq6jfJwnzKcclRQCVqiqyIdwjSzNMx
fteWVAnWohub8cZrMWvi7GjWh+8OL/Oy0GT0xtteMrtHOzzvTplfKNmJ4+fMr4yyoo7kETeMATGP
DZ3MejxaR1dz8DF0/sXqqw9vdQ2kBE0Hy8oQoJ/xQFFfwY9VOkxEBWcqGJcuHl0TOSBnU/pWGPvR
L56cBuTpvrbf7TTFvuxbEKsO0p+G1JU1bhj05fbWvk8O4ft5ldtzXeKbN5vv+e6s2YbVO/qTcA/z
xkcv1fK0yXvpXHJg1YTvfPZyHvV1qZ6FdVyx+12BFHxvQ+a9QTEYnjLr1c+0k1N7zr/OkrcCNthv
b6k+hO38sB1SzIPxUHQW4UWt0O6+rjdr2osnnIF3pBpvCR6lL8I9wxFf3DUopvqBjLoWrQXnW2VC
1OhHKgstew5ai2PRhEwrhf6nHtoxnpfZj3yk/LOAquyq/sZG5T6W447V1SWvZbUUxPvL1hf6cTJo
xy05f+PrPVFJL3Gew2cZ3by/TqwHYAB6AMX5O2PLKWrEDoHZ/DVBAabWhyExW8xCOwixoPTDxqTU
s3qaXJ+ENhCEIFLD8mbrfRaVp2DwmpRU0sBqrKM3VcegKfSzgv3dg6M51fP6awNTYex45IQMjCtY
6JKVTPMUET4eMPL+2CZgtR6gBwDDv5nfXAZgMpCmm0M+1kwhR+r1UrxLLK6xB+0hWnUqegMCQ2Iu
1uPU6yJdNuC9Y/8qgo7Eloti7ehGsu6lPBcZ2C8v+KtbAOlaLIJxWfYy1t35pbYbB5my0UI2B/0R
3iYOpuKyXYf5bdcKOE3b/cZ2oR3a5OABduZB2EvFY1i8QfIBD66spMGhO7u2cen19sb7s3Gc5EbU
YkLHGNNCy5TsQ10gD9KJy+wM5PEw1qdhl9rBt9EKgSzUWEtRkyZctyT111gtbpAUfZGurot/ZklR
HR1S+tm/bOYXNIZ2uFrOraadHbB5R8OU9Qev4V1i7skp9rzzrMV+RnsMFxhfdLOlTKWCqKi0kluR
n+sQLtNG6KHfbzqyPMMOTEUzC49v7WSYqT//3nax/kfiU0JANLe2vtTuCmAJ8nZebESCMTCG9dIv
qVvlL1hi51PXHDp9gNGDWkbVTRezBVhpkEt2v/kr78US+bF44DlOdspm9mAAoRyLS+MQTLXHQYWT
TanC0Usn+JXX+hIt5ki5Y3fqrJfBdQWtdHR5IyN5J3cs9o+20yDXe5AOVqRvHqRw8ha8vInK3AKo
rUofFYXillUFGFuX70DVf3oipXkwXmpcYI+FMl/66a6Zzuu1FRqgbcJrgOPHBAjDGloMianjzajd
gHWWQVUdtqX+6Emxn0pdXw+ByeoGZ3k2fPaNmWvq/CGDwDefvBha776nQRNL2E6pcmFRTX72tuNL
uLo5QQ9oQaG3kQLr6+HVY2EfVycXwqYDWJq6MbWa1T+ApHldC2mgbV0lCmNk1zzw8yoe5BxYT5sB
YQtZUiULf8Qe6wVHmQPLXNCVYtAQ9UV1W8SyPDs0Bzvte7wDS+GtSWnRi7QL3qvBQcjKm52BJdA5
veT2nHb8AdbePlDGu5G52gu32KvH67BMeFwYRpgK/1q7THwQJeLAUsNJr8n9eoZRRvdDIKja9qRn
P5XL57xPU+piRz/J0QcDrh7mVY81aXSn8b7cRyu6nFkc3ng9KBBZSKXUKISh1UsjUX2VTBKnaWB1
Lsr+r0Y/dby1jwZOYEYj72Vn/S39XsOJrX+pYmEAk0mCxva/8u4qnjYr6ezpt1uxWEDfgW+/bZPv
nP0OIBxd9glU1knYg3/IoScli6bl4TSATN3L5cHh8I6KuXNSq9K8Z1y33vOYzf9tAMlYOd/noalM
Gg6juyxFY9665lhaHtaDIRgTrxjsw7CQeiREsGH05+u66eVLYWcF/oIau/gn5On9Nk3KfFjrbsKU
yKaWepv6w0L+sHGtN5UHXVx2zhG2E3SvccgTvyBl7S4z0Uj6s6MzZ2k/Teu1u//Ddcv1Olvzf507
vGer5aazrkn4iaaRboBbANmql1JsD6TKizDDkXYEOaSFjifBg497xZZIEqvGHlWdh0u4Rcer9HK4
6JKBDPGhKi2DjcEEdufOwPMQSIMGmOljMuikTrpZOQfN7WMauy5qhP8+UauiIOisgxBE02lhWODE
mQbZjViRnBiumN7DZjC/zJwRqhphTnNe//mr9yj87lqsLYOsvikSrXeyMANid/VX8F2evzKXkn57
WerHSZKaLQuvSPKV4Y9VmPjVlfGvNVlkoDMqxUZyabX6a5Unf9zdGAmMeeb8nOXktPWmPu163h1E
jvTo43gPp+aqKrO9d3Ck1LfThg+WMltST29+mkM6TCbyGkD23CGtOu1rb63moTC+3La3rmXppDws
l0DhHXbt7QE8CBOkyogWXsqplTWeFJe2yB6B/ztdVh6y9WFCGHrcnPwRMzoSlodPA4shHB8x6WE9
sm0TBAELkST1bzNx6QTirRQkZLKGSbXwbfpvfCXJ3FRLUu4asTEYXAdLWC8B860bCJMTzkV4OFgH
R6u9H4J7tIC7ZFYBW6nEuBfWTmVd1wKJyy84XKQ95pcSNAZAhBkRd/1FIIRjorgueMaSubPoaBQA
KYQyvdg55wEDdb6ZVJA1I0nC5oTjawk3s/BudsfKgjGvj5v5OkMBeGKXL2S9ycUm3Fw2baa1qPdI
3RWO1WeoPfvTa2W515KQ19Hpxg9j/SN66Tzry69AANf1h36J3H7COuucjEAsh0puNa3z1PP1FrGW
a86FKjNSXnt15gACkNVy0k4g+fwpYMW3NhZx5fABjEZfX0SAOzbQSUXgUccTpbk8CgQaBHmeUGOJ
YbwpHTLmnmH9Ha4Cg1eILcU+eD5tOUPY9823b8XOt6giGRQ1mfmmNQgg9UIAw8jH3z2BlSifqV1q
fB3o5B3x9hYtsYLYWLkeTn5s6qsMno0M4hEVGNH3dmEh2SrtPwrfV2/6/vuipgcO+pLbDQgevmMY
b/hL5k6h0RfLhzdtvzHSghD2frVS2o9Y6B8nFIfSL+T7KJdPpxbAGybG0FbHe1246FHrnPkMzT1a
9w6v7xrsv7rVeWrA5IaeP8XKEVzvAwhiTZgvle5wyILD9hcrxrjG1MjFySxeDBJGcXk37fFw+wQr
TccF7zaVmB6IRUUVku5YeB3jZRUNNdsFFE0TWQjZn+fC+ARcNJyczOBnsp97qon3Gvvf9KsSxn8L
uy7YARk5bdXF2P5f9q2UqCmISitbh/2CK5+JekVm8kTURL8Qb7rvNsXLz2i29D4RuTEKkUQg5ta2
t8WgmIHjnLi9WOMcM73aq3Sin0FuM16mosQGIPmtO1xi8N25U4UWkNZiKo0HqXEvFPviUuqv5C66
B9cetptQl03RX/m5OSaEE81nsfEPjgV6vvIraAZ1UTD23l2reAiMjFN4VRlGJxNMmnGnw2kgXksX
TbkR7NfI5tYGilZmR35H79A2WR6RI64PQC0y7DG1GWWkguIqZ3AUQLK95pTA//en//93NEjrZcWA
wht29Rhp80EO0IGUoXMo0o6Vntouq8FdoTtOhBjHg5+bSzpbhGdcuRonAyeONuCv0mf95g5AQHTZ
G0cm9vXK1szJNvpr4GxfTb8T/QMnecIhozNFuI16UbzoDKIHcLPaPpcUwiuLIJSzngZXRiVQvAh3
WBdjVrAoZd+D1eKjoL6uB2B+03IyhQXr2rTDroT+k80DrvrWeN+LTaFce3/uPf7BxqFP+5hZh5zd
OLiQoy3I5xuLgam1p3m7qSwfw9baz51ajfPoNTdbjOtZN9Q1EP4zacDgYQINFDkmjYMdsF3acNck
MIvpuXPn6yCJoNKqdMkipH8YgQKRetjXq2UCG2fUpPkGIGlLu82jHrZkSzhzykPf2P1zP6vTXDMd
39tGA7Ltu4f8cTfRNPwdQ5xt+3na1fNp74l3mC1mDaTXsMO5EuYDiVq3tYuD8muGHZazRfs2zefC
7s9uZZix7/Bicy+bWTyEqq6B1U00c2tC2oEx1UqN1tDx7KPcm6Pyqz+lRkVNns09mtsRaMQVDKZ9
WVm2zpzFu3ajflzbrDhUOPMdRS0+6F/m9NcMKg3dliVI2q4otUX2XO6tk1Lai7BbRH5oYMYzFu8+
NDDgGCWx5LZ+ZhxKiohwnpV6ztAmKDc/stXD4i76j9Xy+JGZVUIEmhXSy/THH6gGcgEScTjqavA+
6kpvbpPOtzhgC9vW5PKlWZ/JJzupX+TalX13uDuBNBeb88JGLQ6F6QuwB08ysleNooaYXZVpvhlU
mMV+c1hYQ2wIj1/lPjvGPoVDhQ1Bm6ss2rPuc1/kP7cQMdg9jjCyisfCoq/srR/L46xVi/xlWGA0
LO1bG9wPkgih6rPytpXaT6BZTzs05qNwcqBSrfNqU+/o/pI447Qy3WKahioTBWoxGGdq/6lxPDPF
gnBfDj17IdKqzHjIR9j1s8Lcam4sBnBdC9JFQN4x1mU1sYsFM61n1wQ3BLdrfgzaFQr+jvVV5PlX
TizLZvFBbPe1BZLEK2PqFdjm3VUPhiEssCOHE3HwZNCohLsRQzFGFLkvc7R9dnUf7Viu5sE6UXUX
Odwr4oF2YiPeDw2OIFt2d3zV8OXMZgzAkFVHDQbEBlcmNK1FJW1/H+/QrTQZS5IgOz71trcnvI0X
AiorCDj9ZDUsrLQt77kQ6wsu7SXSMXV3WBu2/nHFk2vdP5g7eB7I6ELOXbEGvFIN5A+TJ6gitIPO
PRTT02YLNN29FTji6k965B/gOlxD6/IrHxa+b3sLrn3xmFzSeojm0ZCT/ui+AmGPC+jJUWFhz4Yu
nx16a8BuFNJebamwof2ahkXyXy4phdx6MMVMdNbQj5qC7wvlL81s+ujZnMkxzhMJH9f98DM5xSQa
Yl9sKCzzDnwMbHmLsnTtTfgG3NyPS734r8G4nctBbw+a0X41hfHoEZeKt1rXTwtjP7Bw/Falfc3z
FUoOOCGQnWfPLU9AT3/zMbFcTGF16gi4QbtidZWzHFXVvEJTYU0WcMUEGzjemn6diEEvGsIljor1
PmVrSMhp8q6SIVb5PcuFhBLQ8QI2NoGE7ZvRiwNBMg9O6MFcYEl1ZkeWyuEYhu10dlgEyVPPXEPL
BS6wtUhhSW0AwXwYAfKpkQ4gV9/4GHgCzcmR4WBLbqu2YXc6PuKprP71pdrCbHD2g8+yNfT39dwX
3/o241YR5Z+Z35/hRJHgTmijQJOPMM/HVnvz2blCSBfXWnXyCS8efNM0eYLL72DruyOxdXQ/v7u1
fDHxqJss3zKhaJ6FZPJfqQULdM0vlI3uY7PwehqG/aHZ0ARh7mH3WjV6/8PemTW3jaTb9r/cd1Rg
Hl4JgLMkSpQs2S8IecI8z/j1d4HuLku0JJ6q+3QibnRHd7TdxSTARCLz+/Zee1X0/p2lXo9IU+8M
pSWPa0r2XBwM87Yiq7Ho8qt49D/FPRVbNsO2ZEbxkrILE2H0SoC/9L2EaN9FonHoJ9o6tUz6Yt6k
9HdLib1yMWwyQeSUaJSaEzedK0+xfuShWAxgZxdBZzAFM7R5giXuKayEsWCtBFZtY6rIRmvBhldc
zA1OXPZ4j0Dwi5WQadouxI6zbPGvUeJXOyTf5UZR5fEQ4R6qkhhUc7KKeVl91yg11SYBbFMbr2ko
NplxAxiKpb0kzeKuiiY30z/jc6blV6+9UbCV7rNeHYGv37WspQJQZ2rBpVFQj4aeNT5X3rPEtyYW
qq9NB0DVUrB+AuqjzOpCxjpEJq5IbxsTydcAqur5PRTjp1fdmUph9/mPwafcAl3U8n7kdPUCboZp
5ZvBKlGK19vax6qWqju9NrAtxNtUal0TIV0Z1JvbNuf9nxjLmgvvPDoo8D66JfICHWV2Mt43uWrP
+VyG4loo/HtZvlHRfYSfZbV0cVfuURm5ni9/MeTALmeVd8whSS0eah9NRyRAPBQP+iB/8nXaDo1C
wH2mfZNGqolN/BU44NY3uycdFcFENT7qgu9ZBM/dO3RNfuO3dKIGcTMh5iWx+ahb1Fe16kdXrdPq
U5x8E0nIoxNiqZ+qboeZjFaF8qkwdIh7dNcT0ChSrCytgD44kTAZ6hPoh0mE7BlFMrGDtfmYt/46
bvGUN+qmEmOwY7EzxsAyS5Owj4WgEGMoLOquxcr5ZCCEqWP0Mn3iVDhPLfNHH5YHP2k5dIWLQpTW
pFVsqQNg1FKvIEksDGGV9vnVbKJQ6WWEgzY/L4QwWFgbUB1h0kWXcF2zHR2i26x+yoyvkwgYvkWT
XFHwn0IyxAJKhkT7HuOKAnADutw0/Q3VyEOdFFtV7ZbBMRnY9Jfa3LTWqBgSlATIZN2OzWqCLWOL
kf6lMZsda4+87VPhOgvwh3gmm4hWSGfx13qwUFvVk0mzVLqFukEdWySoBNTOdyWRuXGqw4FvyeZB
pBHd0MqcvOWkKDdAkb/qJUvGaCkrtiyOrnS7ogK8GqXPHsJvoXnS2EIV7Nzk4EpXye4oJKwrc88k
XcL7AOA5YEVdai3/U1e/DBlCZ7km84kqx0g72WnF7MkXkuce8oHSi3Y/b0s4Kst18pUYoK05Jvuo
ttapxIPVoXkN9duOHapfjWu5Dgbbwu7Xh8RVCoZJo5QVh17gDvkQYUK8w2Hxttg+kAQ4HmE8om/d
NmWhL0DLMOlgq1Vav6k93tKmvx0Q7TcjRnmhXeIGx2I8HkBofMFl+GCS7UHBA0MBaGdwf1eBWjLR
2O5heXZCZCQV3WlwBJuiL+1CFR4Fq/4ppQhGlTXSSaqfiCVndUtVri0CxHUUWHJY7yJCI3RNQLdK
jyNW13XNGtN2jW0hYM0rYZN1mdPAcAHrsBbyh1TfUr8FiTh7if0NATJshmnZtnFzCNkBp53xifQL
Av+82Kkg7jWV+hSP36Jsjs9MNppMe1FxLE+696p+J4JThO33OR5SioLGlcBazxn0SdGCAK58QGpg
EO2RO9ppkjvhSAynIEBFR+xqJktp9GhLA1qJ9C1xMIHdNd01+HFYMdk6KvLnZqBr0BTgBcZUss06
fHrh5HvLj/k6nm52x6mop8g500xFwT4y//0Ld1yeRPJYAKh16EoBy4ke/ADHTQkhZZELuJpBuqn8
+JR+Ldym+E6vlMIge9Bixotj+Ivq9I88ljg4+PeH1LH/GZvsf1MI8Jzc/D6W7L6t4vQHItHzALz5
H/tlwtQJrMN7LZr0rn7xx/5rwtRknJYEjRmmoUJPNbXfAcCq/JeBC1dH/Wwqc0gdH/dfMBmBerIl
8pHajDkjpPifcMlMLKCvTJiIyTTZUOFEqJqu0ah/Pc0i+IVy5WEwDGRI/7QPPDDXlC8Fj2RZMhl4
TKLBzxcVuitiPgP+bIZmIN/Jc5V2UZUVKRTc1isUSlzQm69AKQW5q5Sc8IHhivVtBSoYVwngBgpR
aq1an/q66HPXE5WxI4LWYv/icStgIYtmVd8aUpeJkD2HUiwRVIh9j07b9OT8B+T4hoIsEktOU63g
rYd4LBrMj8RubBNQFIMD2FmujrE6CT4hp40aeU5darqOArDhiCFxbEP6ryAv659BCmsgCsU8Uyye
nEIwskPYCF7NWiU1rOE5XKsednisjkS+9ZXA0TqTJsSTSt/RVZRyXgopZ2ZMXwnSpSk0xYAXY1BO
xOyi5SORhtJxuY2ZB82N0ZWkhoIHGBvXlMTwDiI4LnIYHzmgydwTmx9GRHGQ3Ioh1bb6yYGe91lj
royY0Jp1e3KpyyfHun5yr/cgJjqSlmkabRUdNOI0UrZRkPuh6ktrEj61aTbCJxgqWM2gHnyP/X5o
M+J+GSNaqSArBwABxYRnLtDEXHS9BGcOwC0JRmRCjTiP0ttMKWKycbtA8KBSnZz65JDMtn3wNzT1
HuNOkDgTNnrXkn5lwQq/8nWMohwPSrpyRieE8TZOBlIpIFWADJgZINp9LQy90Syw01eWC0JUta7E
NKeGQsyZl9otsxYy2QlEQN9q0L4q/iimcI9nWkHQyEQ7RSeKwThmGUkXU0wfTITauKGgRqc1aUO/
ORYjFY4bJAq0EMUTI2H8Dy8htUTV7nWdtG3QVRUuXi0aPGJ2S7GhKV9EdUeixwxjABHaCU5Cy3hf
wBc+winINx7gl/AntV6W5rqrmuIqPLEexCgBH9T6shZiMuNz7aGrkn6FGKrjjZbUEi2ONrVuywEV
x0bVc0+7bgMPsEFyok2k6G4fBwCkG0QjI6yCE5UiKtVYWAUnWkUik07JriAmKMWuT0wLQm7IVMXK
198lJ+pFGIV1d+dRlRxv8ev5cesWiT6w8z0xM9hiwOYmoqZuHVw+db+W/gPZIAojP0LL147VqIzZ
pyLi9IwyLZO9LwL4uOCa5D66pt0J4jEGdSluc+ZctkPqA+ijA044rHI/o2DdnmAg/QkMAr97TqJj
38yOFZLncxcK5kZTZZonwgkuwr6bdqZXBNA8JsAvhCobBpHVwQlMMrbUM5G+qdNjekKXEC1CKzch
B+mRuqe500rPBHjsd0m2QT8/cRCnTpI1V15EJxV5etxU1Q4Uk2EscQKabFuQ85WuQlRJdkVBMkSA
7UV0I80GMssmlDoJo08KTdW1jExoHLOyiNRNws5orvsTvCWoo6GGCU4QwYhd+8R4CTrBarjSSUbn
oIVDt5PlSAvYftbCXd3GhMyIk6DNCxH9nqDWs7XOrAo53SO/StrWuzVNI9xnGTUqwhrw14VgiDCr
W9NtR8qnYc8paCXQVYF6cGt2DwQQqldtZw2oHXFL8VxgL7wG20PkoJ2UFqHubanCheesJA6J06N6
x2Cg5X6dyTe9p/FddgVa3mbcEeVJd/RGCcpy/KoFFKPZAKEZvEq02APGDQRFoj5uiF6Ijz6KWcEF
U84U10hFZKXMY0hhXpbIjq+KxLJFZuqTB6mLnNTg3XQsxLoSO7yZ8gMeFW9Nf7e+aYjxW+vN2KwT
U9O+FZT5sNyFallZ6GfC0fpGX1js3KpAKYMent69V4fyvQxF+k6eWqtaM4SgIIVomy+dLwJw7+FT
YBEJkiB0wx6theP3oImoZdBGPIikxxwydquHaOJRmcO8gofAlGAMdiW1DxSJ/iqQ1PpJkaZpTcGW
1pkSmaBhhYjDj9qLdXAsYdRaR847yfe+5BpcD/fnlYyZ/KmSMFTPvHgRh000+e23sQRediMUVtzt
wDb70w+9VNEhATIJPoMc8R6LOkzIaShh2PBTTeS/jFIbXFMbn+883MMvhVKIqauE7NZHiHcWr7g4
klBAlkoD9jkC0pOWPX1PaxhlfVNA7LubwqIFXZZA2V2hkJE57YyRsIczN6EvRRijozepRtS4WdGt
VFxV7TJMie4iItR6KOiAf1cGc+BMCh46XigsXFRuK+MJTHPzZBJ5ehhPT3Dn0T0CvtQcqx78uzWU
wxovl35bGSZQgyAYOtrLStQ90dDPAKw305VXhmRnGGaVM6HnRE0pTa5SXrlot4GvLEe9bH5gk8yv
xGJMv1lpEtx6mth+0crB2A6xWN9LtUIpu0pwW0RFajmSUo+3/IXEW8fiKNFb3lHGonc0eznnpDN4
w1opM+CTaGbIVDTUqzTPWEuJG6nTH8TMiLdTmlTedd4VREr4WkeYZckh4StsoKIAayOzdADWSkFi
mxbBbYMWo4/0Ax1bI/cC446qJU20V7IWh1xOKc+WTU7mLfUUogB9yudkPQV0HTkbIWbIuiOl3PHZ
JHKMSx61ryFSl2bFKpj+bMDgVOspJGMAyF0lhyhZoJHbSpskzDBf7hBjKxTJcB+wMXPybooSlBc6
izI4zyxEDZTzfgnRptAibYZd6VHEghLReDq4StHSXQmsUeXgKyvu2860KGcj2oLtQI6RZRuRT+Il
fz49ZYNKYCbsWaAFeizQTgmH1qBuZ0byA6arMLR9fUweG5bPI56UHL9TIoHkJsXEVsjEQJJoxZp2
q1ijCXWqijQVE3lp9RjhSuIc7otY0KlLxmqlFZ/RJZUk7xV+Iw8/PRRdj5LqZY9ZO6Lz4GmeZjR4
r6BMYatKc51ZG2kbSNF9Bl/DDyTMWE0P+J46SM26gVfszoeI2S/lGHAj2YG+oaClobDhUr6gstJr
KLK8RWWFTeP4ytQhSYchRJEC+BFtSbuRAHPniMSloftGdEtB2SLwAlJdtLqBP6HGRrNMk3KgQEjZ
yTsKoVy1y5IDcwy2bxj1B6kJESZVta5GD2YQB0d0MS3BNxIKUVHt1OTREHBq2B1oHvpdIO6HH1ZI
Y8wNDVp2ByE0Of9Vw6Q2rkYL1bgbIw+9AGdR2vSJOoWExwajrz+BEEwsOwUaIrX9RIO88OV8jTeG
GryPTK22k1jvYtJNJzVd0yLMy29EWqpk7QU1NlJ9HMsRlGASt9p3WU5CbZ/3YTeh2s2lHziHwXfn
GeYgOx8i8tPkpppwhfGXwV1ZhFikCN1jKzpJSAKWo2VSqFK70kjo5zP/QV8kQfa5Jhw0PBo+lSzT
tuQ64k3fIJ9hjjexWssDfbnej5x8MrB3DAggqwXhbSEv454tiSv2ilXN2nclPsbykGEgrtW0vtYt
1XjufT3u3SHorOpRGxCHrtROKq17sow61qCkk1gNAj096BGwNR4HKXiMxVblcUo1HqFvJWq4FBFK
k2pr8t9084rtgCRd+2MM0CFge+xtkoiG06X86tdcY2PG48jmKbxb0fBTWWc8ZdIDUp3FXHdrwLAL
IKlrzTVvqC27KECWkf3i+PpG2eG86qBpsg4sCGk5xCBJM+ECvaw6kE9Q1uYkWK6kdvAhifNxezIb
flUT3mVES+enznkYzr4yB1hF1Cx5vugXxQ0OSPE46Z3lQsYfcMD08mFo1WFdIr8FjJh6+hd1qJUt
gjTxa080+xYkT/GIXMUoVh9f8Uw0enUCBtLKFzHYTnHQlhUC5V99F8/IqMVpaJzAje6Mm6twPTit
iw1tFa9JY7Yh9d2N38J7dDR2YUerfp869AYu3RJO9K+/Bvd75pRD3lSALFnz37+4JbGgGRDnew3/
XDZ9TQAbP8q0e6tHyw+pEw6SNyxNRageqKIX9PxaY9FKab7WpHh6CDXM0hRa8+JYRa1q3dQjPH3O
vyLsBfru1WeavfKFr/zHjZt/RM5HBmUqepNzjeLlN2b1iBSjMS3XgzyAzFmou8SecgBCbF7Yhl4i
lP3xJJzGUyyJmcOo5z9UAbUI+T9h6J5OmLviR91VoSDDjC3Lx+mhweVtkKawV+9WDflzbCWo4rEj
1WhfysZw4fvMeKqX+Kp5DlMxsXRgE7qlK/Oj9PIHU5NYngLLck0W6PtKC5vNHJzy2EyZvyvA1B3i
eirLfz6qAS4O/BXVIYoiZzc9FOlf65qOy6QX/SV1TGthmAhVWzLi6IoE9ZXHoeM/uQPvPrDztby6
Vl3kyZBMUZM1CZ7Y2SI00ucWMp+ohUacnHjMGuKgo+nC2vPHE3AaBAujwYOg6vIZDwwxZKSDZ2Il
l8HnxQ2dOoGikifkd6UcPBB6h259tlR/vAC8eW0KyDt2OLgWFapwL39HbeSGRSbDelbiSjFoBP3C
Gv7HTJkv7PcI6tnd0wu5bISBESILkdpjOg3JnRT1ZN3TtfAjO1amQcGDpFU6qLe/q5GHX7/QSxj/
H4+oLpIzo1ncT1QLkjX//Ys5yi+G7NLgdytEle2Im1Laphb+8SBv3EBVknVQxqyk1CbPpiQBAwkn
f810LQXpB67ckv2Yn0OK/Xgceb5PZ7OQ8qKqIBflHSWK8uurycywoGQImEBbYE7Z99fWN9WubsqV
/8N40BfZc3jQbOSij/nR+HzpzTi/Bs4HV2UeAUkiyMHSzq6ya3VBkpS5SjV9iZqjHIAQKncKlJ6P
r1J66yqJiNAs8MjcTetsXQkFOZk8LSEcfaVvlbXgkjdqE4a8atcfj/TmFen6XESmQm0oZ9MS4nDt
9U1sgeMQ6NCQJc8OIxS2SVa3qyGqpl+cxncXEWl+ks5v4bwYGexnmIvm2S2sjKnURJnnwDj2ruyW
K8EWPg3xLWkrB+1addhrOKDc7fAo4W1VLtzYS6OfPec6pZ9Arhg92YRrrFCrcSm54q6+cFff/P1e
XOX5WqnKUVTV7TwOqQf5ol35+CVQCUEAd1Ed5suPf0XprWd8xjWKkmpQArDOls0mH1UqLyKxVI66
kpaSU9qg93a6o9+M3E7y3h31+sKY85N29kvy6uFXRCqICUaf93cv1hVR1xTQTxGv4qv0WnXzVbGm
v3uHANJNVtWFK3zjAmmCKIYJrlIFW3PWovBD6KOlWAiumRw99owcmxbe8O3jS5rn3usrkgyDXZ7B
g8fMPN9cBFCUosifBLRGoM9nPlh+g9fADshKKQADlv724wHf+N0kejyiqvNfIv9x9jSMhTULUSp/
2dudg1kJ3QKQ/0WwhK9nm4v6e2stfae98BS8cZ2mCG8TjBM1WPV819ITKgUfu6HLmW4Db1sRiqgV
7Z70pNUEvCGxAufCdf65nkkmvFDTUmVRoXN1NlfQTlue10bBMuK5U3bpijQCnrzoNlpdGOnPiUIC
jGJyfBFZXqzTqePFrGyDwCe/MAmWjSPC7bybD0uwHAvQcmvILJi6VnDTbKpoFwaeZ+DryYMcnlEV
VlNCb84fQUhTfV6MlGdrNzjA616Errcx98aKVN6jv/QubJSkS+OdTZ0gCJWeHZm/RHV8rS2R6Nrf
cPtPtujgpHCKCz/hn/uX15d3tnKGSdhLbcJwJiyFIjPXKpwwObouWuO+Jdri47s5v9/ev5maePZa
Yial+OK4maDdV1Ty4QDc/b+NcDYjI3nOYBUsf9kV9b0mjDdFPz5+PMQbU1FnaVTgZ3KgYz6+XiBz
VSGohj4WOY7yNhwjkKuBk7W1+/Ew0ps368U480L9csoTjSxIlLiY8n62wqO1FL6GLvVtnD0Q2ywb
NNva+n4a9R+JAf5nnf7/bSlkqN9f/AB/AJc31XP5irU8/99/tflV8y9dhp5NhYZuOnFIPJO/8scU
k14+J2WR19cvvvbfrGXF+EvhVTO/10RYyJx7/m7zy9ZfIpIAlk0NHLOByf6f9PmleR68eqhElsNZ
SCKanFn5uNfzJO4Sn8rK1DmooFzdjpY1wRGGPS4z9iQeDhfIYC/uzOHXZ788evwxM89GPFujxLxr
GrNlxKxb+bJph2LjfDzCCRB9flGyBt2aPSMvbW7Rq8mfYMKI/fjFRQ0+2tRV/qBvOhtll907+ANX
kqA5l04Df769uTxWRWMuGVFEF8/WRCXH6VACS+KGSsvU9V1r+FaifZ3v6bzPgzfpaJHLrb00NOqM
8x8TNZDM21s3KbHP2pLX1200rZZ4cDGc2lDS9C6VaKh/VoqhIxusBFU/ITG0vAYFhzSmHQLrVDTN
hjRlvBdYfBRA8yqIiFL8bMYDxs5orrnAZorUjgAHHAxfu3AIaWYlEUUkMzPnLNXRqNBZleE4LUnu
lfUFpR/CZhfVWBmNo5ZtKayrkK7Fqg18Wl3kPome5Yh4f/plj0uMBKU4jv3DJNS5ESw9Cs9lZUdR
HRrrJEGF0tGdDQ2TOJW4q4HkpF0SdRtN6BGnITJu033Q0fhxBSm7lkUBsHEKx/tQDOpQ3U8U35Ol
QTPjpg/qdNzE/Qj8e1LEdgJxggYXMaWI+LIs5eHJIlEAQsrQVoiLdYOePPUbKcDIqhLdbddqFdMv
LElVICcgJB4mvZ3QQ6RbvNyj6hI9lm6yTEzNXdpKXXFNQk1R4OZJSqgXaqml91E9ZM803mE5JVUm
jBtR02NtB1HGku4JXcO+0WikL7saZiV9345TSQ85xA6MMngcPymAbTSy3IvxODv6oGobjRAepFwU
KHJnNRDQLuM9DGCOm6fhG0sr4lAK8tTtvhwI61BpQcMk7tTKv0eXA8fHG8I834kijRSwoqKC7V3s
jHyZs3bAjwhw+q7yyc/GbSj5Jwq0Yq1K2OjkpGWC7gFxGsDM0Pbpsk1cTKoJsA7rzcbIaFj16bAl
aRuwUqqm0mMk4Ee2E7FJS7tMWgzsSt0N3bKLkQPhg0gQRFqkbsF3m2bYuTL5wfSY9WFOVvLURCPI
r24A4KGmrbbgvujXHq0r1a0HdQRZIWV6TEzLCBGAGoic/cyg+3Y3SqH1sHpzXourYWx9EDdmKpdL
gf7YhNrVU8UrwZj8yk4ypYVhpwxNv/XZTA1ukbd9ufZ1gF6Ejmhm7tCir+cwrZayly+EummLbSzf
aZ4WYE8l5ZwWsQqlEJC84s9NL+840pHwf1SIHYF4FpALwIVqorGuiNrSnLHAzbL1ecqE21bL5Z9i
BD7abkEtEazhMeMxjfg9StcIh/OCc0M5d3d8/N9kVSEVkSrJk6jOa0KAqLieKStGEgG4pOGDR8Fg
sQIeKPot065usLjqo3mU+B76jNMoROxeKW0szeDzkSeAhCZauqubK3Uqs0/akOeDC1MSqe9Y9EPp
yGpcJmBHguBJ8sSkP3T8uhB2Blmc1O1o9emXIA9jGIWcrCLb1PpSWXr+JJq3SkSLZEn1GBpmNWXQ
yehCFhXGPF8YcEJO7XDl42oP11VVSNHKhPvVrpJG1Qe7QHj8Xc7G1M4hyGg25lN2g+qoosaIG5rV
K7Unj9tFPTRW35PKRJrO9Zr69xIasLmfyr41VhjVouBGGli8nErM4nFT8bV9FORFC5M4yKKHkjgW
3AQjBjU6HV5D7kmtlKjohabJnksirHVzkauZOfmberCoMEPxUvDkt1EYGfeTWaCTH5RkIiud8FkB
BlhaYhkomYLDDKZFVkaq4zCHUg46dIPnpgtHTiPdmGuKbKt1JOE3JMhqmIZbFEpRUO4AzTTJt5Sk
Fi9fmtVYSIUN0aIQyXtUmI2dG5dhmm45dLR0GBM5lVgISGpMY4w2SlMe0YwKw+dQMhsB4yZOGUjP
ZavpuXbtd7o0lst+QD6q7QQ9L8TCDhS1HOJ9no/mMB2mqOdwekgFM+yECHa1LBjickBypJNVpCKO
jetfZ6j/v6f8P+wPXuxr/thT3j+H/XP2cld5+gd+7SrZ2fwlEpZOaVWei4+oPf+zq6Sq+xe7yrmw
Ox966Yf8vask9oPaDGsn/1J0BRT2712l+NesM2UfapLhQ7lW/Ue7Sj7oxa5SkKk4sddlg/p6A9L5
0vxCFaV9sZduhr15gMR+YKug75oH4UL1Z96Z/t7k/R7jbHOn+pUIVceX9vptex18WvRL4fOL+/zG
DvWsUvf7o88OTUBfQkGAhLlX9sadt+8e832+FL/6Py/WycT3vv18516cy/peM5pJrsU9D2B8a5JZ
4XqZWiKJQ/RuaX3hO2FrWdtGJRZ+CrSBLo5vrEvyP9dJ42cO/T0MejxyvKHG+FoH2AIOWnfB1Yk0
/nAaZFLQOSi/QAKE0gQQE059XcCRIRQiwyoKhQ7berLstMDazppU2ui4TGHFGCs2DjDh+5zXUqyE
rjSRJhrGknJrhp6HltMjkjMaoi9E32GPwaz4MIy0snqyuvTplv4wKN/K8mCZ4aNPS8hLfjMni3L8
2Iiip6LnR3zZ9JkGnlpH7dEXvNjyVrPFUfZXRdQTPhnAy+m9gbJC3lWIb/DYyXI9PiRDH+901SgA
onUKFpQqfwqKqVnxNQf0am39AworNp5IJf0sokWEDR1ZfOBnlMvNDK9DM8iuKEBh1YEouSqIu6Wo
Yx3yJlCihY9HK8gLfWtKYboyRFzhY8W2TvDDnrDVQNypsYUyDoInSQSFhF+0JSAYbBAs2lh9jpTO
uxYDOVkbodltqK4juRtgJ0ZFO9wjChp5iUchr1cVKzyC4m1D1LBDgdG4UER8Xc37PYPPTgBkpxkt
aVvSXqVdrTvYdRVqTUgsPn5CXlcx/v7485YY2Ioh1uYHRAY451c/RkiBVjRe+PT5iPTGk33ewpQI
7vOqoWT1kPflWNtaeVORIxAXnxNFWijGLmsupVu9bnX8vpD58XzxGFpepgU5RpV9qvQ9mD24v+TC
AnQlSmidd+qlI+k7v4cyj/9yHN0sibm0pr2YVfIubL5GvamtilImgT7QJoLMCsVO2D9cuIXv/UDz
n78YDyU6dQjay/sEQEnRqvTbbtPk6eNf/7318bxGPOr4uGrZn/Z1DcuRYBJ85WZloj386Zf3uNxZ
D6Lh/uPR3ruUs3W+bupcmMju3kMKshXrS03OgdVvPv7wOTfrzbl2ttRLErlTUhKPeypiTry76ZbC
frQjR7uOrzhbLinV2umGnCAbSZ6LSX/BPse+Lh1rhTh7eaTjvBndY2Wb11vIZIt2d+n99t51n70h
TLHN2qjmm02YDLPu2uoG24P08vGFvzfxzxaIYcyzbtIiJmT9bZIaJ8eR2g5PeTAcPx7grLL096Ml
nxVAalx4Td0W0x640jqwpQV5vLbFKqRsKd1e2ASctX5/j3JWRep8Df27xSj6ylu1n7JNta9pbxVr
72g9ZOtuay5xSrrBFe+izaVKy3sPwB9KBFMElcsLfD+E4O6Fz+O4meqDXF0X6PlFAR6kD0lFvtRV
e2eSymerhw6eKQMCMpHjwjm6VklJECKIl0mUCgtANvquC1pIiHXhr6wwQSEciv7KSIr+7uMf8525
eJJIvVhO/KyLqxxA1L6Rgb948o0SG/t0UFcff/zrutXvH/Fsu+j1aVjVyTDte+BllrdXOM1+/Mny
ex99tnrgcrDgcZXy3s8rFYFyxXmYLr3TdBmoiNkMF6p1s+oatllVNMhbI1BIJayAqQbd7BEX9Wqh
ltCMpDoFMkcFahmQ/DVLnzs3ysF9F7oEsRHGjRtUZnZHZKPY7T0zgmn18UW8dw1na9SUkk/e+Nwe
hCKOiVUKmvCFj5beWQfmevXLF8VgJi1okmraj1vkEkvSZV2a7na1blzJ/Sl852q32YU15/Shb7zY
Tw/xi2lkmcRItRPvDXMFHR0V61Wyk9bxrsWJeZAYcno2v4n74UF/bK76o7y/1Ht/5/V7Eh68GLge
zD6IAgbOA2sFhHpRlceU/JywsxaifJOpF04O79xN6Ww1Ak5q5EbJ3ZwM8gUz+E7ESUUI7KNi2Epx
Njofz4h3nsdT4fvF9bAgiLi/geybgM8HGfG3R0IgrJp/9/Fn601lRarWkBG+79t9Dx42Ea5VcKkf
f7gyT9s3ZsGpcv7iy2O5zhMfTeU+dcsvomt+/lZvemcjLfRPS5IJdpiyFuRDu+Y6WxzEBSgv55tk
NyvDab/GXykkff/4i7y3ip96Zy++iN7hGyO9etzX8uc+uu/0L5EG+bvZyRKm9vQ2KY4dXqOPR3vv
JztbiDLBYNekRuN+BHZPheYrdb7rekwvaWjmF/dbd3W+2y8upvRFBUM1d3VaEgUjPLfLzk0d+VHn
vffxFby3lp63z4kJmaa008d9sIfJse/v6qtyBTgq20VOtrau9KfyAMvKxcC2kFfpJ80Bz76UDh8P
/94NPNuxUNAQMyTucEl9835MOfyZZLOl6v5fffx5v0aj/5oOpjbuk4JQMQHbHkA3+TMh9tWFGfDe
xBfPVofMyOACzUNUy8FB7GdrC4x7C8MBG+/A+kUXoNvoGR0iB2x/kyz0je6s4s2s9yi2bGMWjZ38
u1fuqS7xYrqQGKqNiZRNe7WRMEHBw3AgfSjuv7uZZwuInxGMrVRMRrO5S/ubEXdaEjUX7uO8gXxj
povzBHnx1fW0A8BJ+X4vmSCgjZs0/znA52vag1x/1asnPRkvXMZZM+/vjYk4v5FfDJUqnWTC95F4
YXE8d/y1sYShZ5MktNBvYifbBq52YUk/GarfuqyzBUIlCDrKWsYKr5uNutWc5J4A6W3K2xhQ+H22
CFdg+Lb+Id7494Ut7OjPXhj7vTt6tnZ0hO5NGf7cvb7V9hPKsMGN1tOVceHROlP1/76NZ5uMsPQC
KBp8voVj4344GuvuUfgBe5A4DoGT07+bdGcLRE4hSR1kRikIY8OBlve7TpwuTLq3dxC4sV/PBL2T
hy5IffaR8n0Yfa27Z8VcJl2M1hxMe3b38SW8/UPAd3g9SuwNGR1VLkEpyc0MVyaNJqnepcQMd/VO
AtfeY+n9d2OdlT5kXZ5txow1KT/CFvPzXgCSTwyBAU9mXOdCe2Hb987Pr1rnq0GsG/Ggevz81rNY
/zAhO/UaL/7p4AGztr5KKYtfLeIXu7TtP224/nyY8IG+vpGhgNGxQJC7x1uYKpsiQfV+a1THSFrG
NHM5HbHDJzYmtYmqGf07wkFyZSM1dGHxmPQXbvE7Owz1XKpLZS/p5fmZVm68h8Jpn6X1+DmXF7Bi
LyxR782Ys1VD7sVWl0Ed781bybmHWH7jLRLXvPDTvXO8xpDz+j4aRDn41bwyRBuVbIt9vktWgNs2
ilNfod8mcHMR4Pzb+pvxILmkL6ZfP56dyvxLvfULnq0ZXmX0shUz8kg61nX4SVmWd4VTb7MVkVxO
tZmW6XNykHb6ovkkXOkHyEoPtPA/WVvoQtezrLVf+lfGClrl8dLtOFNV/Xchw2Xy+nY0Ga63KeFL
WUdyOJAPtNdAQW20CPoTMVQbFuebSyrs9yaPebbkyCKshXxeNWsyXSpHt6274hMwOKSRV+GFlZ9s
9jdv87nk2pRUgqdAPu87J3bTLYF2iHWTZbHMHKhCDiLhRXA3bojidMp9YwdXzUrcaYdx9QU85cPH
v/W7V3q+FPmV3gGm4zFZxmvR/WGsOhfK2ebSu/VMEPT373buWutl8T9rXbP8v5ydyXKkPLCFn0gR
zMNWTFXU6Cq7bPeGcLvbgJjn4envwffGDZvfFBG98cILKISUpFInz4djUDwXSCem9ohzV8qZcIRC
DkbsP8HKmpx+9g9TV5um9Jesgdf7Hp4CeJwuueb9TSGgawEZ7e2CYbsyYj9vNCVtlphAN5J2+ZQD
+bfsrbuM2+6j36sb5cq9Z4/EqezxBu/kv/fv9lln+umBZkHGh6ZFKyXcTTA09Bw8XkYDXB96kfAH
B0v2KTKUE/ySKUyYoHe6QZ1gaP84mLMIxNBcNYIewO8jKlmJgeVurSUMn9X3n55rFmPqAb4DyjTv
ahuN5ZIz2oBBmfD2tMotTFYvsQn0DjS7iiFvRBtwC4thXZwVWr5BuGt7lDvJh36HijB45Ca3siY/
T1F++lmzKCOJIeQt/7smOSu1+31zg5mdC/uYfQ6JdEIZWj/gHA520o2nLe0/sr13auxk31u1s0FH
6lYwoS22sXO3uk2w9W11ZeJ9NmD+8NvUWVAa4wjQ8ClrKG1/0+4bCxCTTW5FDgBZlmfqh/IYnqUX
qGcOgaM4kPXZ9yfhwoyfq+HzOAw0ViIBQ7/eBoI28HJiq8oiU2z1l/u3mPWh/H+YmIsgxQTHQa2M
h2sM2Y7RN8Tb8EW3miffekYhwukdyeZs3gXdfGVpLewJJXWWG5GAr1Qg6fi9jIOEjAbOjcfAgq1l
CkaATwuMwq2R/uVx2lCZQOnS3IGJjvkEMZLDG9U2oNeVh1/4EkxKgq9RC9bhLBtE/BL+hEKsBQGN
kZ8Kgzd7KmwrNIp0W/WhOOcHttIetnTDWQyDX1PFBVNUQUWQ6sWlgQIxzUFk+52IQMPAjXPlyaYL
/jRnZ+ELCBhA16fXmqEtLDlGbmZs5QdLMGPrurYwlr5h6ixOBU04wgQdN4n0IxiqfGp7EAnBzTka
FLieXkP1AmuZtUdaGrtZ5FJbPw75XsPYvZOX8VGGIxe6ef8wO39rcUh1ytGCPNJhK167rfS7eF4Z
yaXbziITr3N5XU5zBK3Ql+EDsiSs/WCKiLxRmODPQ0fbUN8sV6bINPd+eHPKLNrIfV2ho1vl90S+
aOWvkDtP0Lf7D7N07ekZv3ylx5GlYS9OQwh7ewiIjY48dfxakWLp6rOUBpZhnprXMj7QkL3wPTIM
WIao8spvX9pSKbOwAYFbpJYtBkbmaQJT/oN/AYHzIF25lxJr9nZ/iKZh/mn4ZyGh77syU2IFCwcQ
MlMuK5Rla+FlTJXS0DXfQQ5iJAx7VMjXVm65lGvMbQ09VU4TeHti5waKAYUl0dG7FQd2ipC4mc1j
uan2oxtu4av2UW2ETe4CwuY0Zv0UIDG9/9gLhyKSMgsYYsjGkTSYGt0HWsMP2PmIL+zM4A7l9HDn
/hDd/FIegwflcv+G01v7aZyF71NRh42aEuq4n6Bc4+oI4oTg/Qn10Lp/+YXSEhrKvl8/SNUYznOY
Laf2ml3qaSyrp/jUmQCffOiuf02dFpNol4EbQhVssYpT/pRt7t99aSXMYkYpZIXcxRKSrOQ1jTUa
wjY+XssOlzaok0Xi11UM156i7jNMF8UR3HoLt1gD7EXUUUfUUIO3tzduM1qjNeVBa11Pn23ZP7yu
eadvnCqweoM6co+x3MMjVBo3gUcTbFL9nXBOfhUSRY3O6E7cs/esujWMd/NbuJUvXbeBiZ4IQRd4
WvBzN8JD/yHe4DmTu9rvHKDL5wmcugse1o4FFgZfnoUhoAphJaPip+K8zYoew5UPwdJlZ+FHbjOc
NcBedK+qv/kiMiL1PSVrH7dPhcBP4zvd9Utk9tU0IWh+R3B7Dy/Ckd+KtiBTtoX03bPSRxE6wkf5
oJ0k6j/BDJ4iMUIZ4lggE7aAMbOJQ1y2chS2tHWUZ1nKCPs0qagwwQYLSipMq8BA76AtOx5VzL+i
UZ2AybGLlcWycEQqzXtZCbCiGnC5GFn0CIbIqUcbXQcQNyrmGQQHA2fOVDcVF11vVnpY8135VO78
NOSzCBQPlURUiKf3jZt/5hICB3irER1hdR/u9Eu7axx+J7yCZ3MIz2gYfijfq13wK3/AXiOEG74t
Q0H3UrvJAbb9lrcDi+9++FiIjfIsdimkbjLwnfAhxelE4E9oZB56PpgO1crKLRayGnkWoXAKEohD
D8RwzQs4me7ihOL0s4B9HSCrnpJWp05O5BcOZicrr5mfviQ/jLc0C1s5fORgtVQh2X6XQDTJTfLb
T2h5rV2hcZJ3DgiKzspWVutStiBND/5lQUXosQlGb0SRB4L9brIkDnPwOyoAox+EYp9Fl0B/hpcp
qG9P99/aQoCYxMdf79in4MflQPTtxS4HIQp2rLm2zdEecf/ySzs1aRaA+i5LYMiI8Svt1hysyYgn
OtSb9jexpO07u0wbo9gRduSxXi3mLj3TLCxJSReUKSxX95IzWNWx3/E7dvXdwORdxa4d5hvDLnVW
HnDpZrOwEwdxN+YqNJCdMDz6vnDLG8CeYRWYtMW1CNKj3FUOD59NCaaqfjxeQDix/LI+sGi4MFU6
3f8dC6tPmmVCCSTJwCKIeOYcOEC7rV7hsAH3+N68f/2FrZk0iztgnTKY1WNMVfK7bW8M+Lz7F54m
2k8LbBY2+lYgQkFy7BxQFgYmhbCrpt90AYSpYeUdLYSNuWsLQAyVr/b47c2QwLUQbuwisSJ24YvU
bCE3hgnhSoBaChdzve1YE4V5GWYD6s6n7K1wuyf/QbXiN+1lvLW/ouf7g7ZU3Zkrb9GKWgGKgVED
qu9Y7uNtYMSmZo4GwMWWgvNp5MAwwaTcLn+KN5HJPa99gRaOWuFG8z1itKRXEj7ArcuzCIwxxEEo
ffm/1Eu6gbv8u/im1RSwxlUJ38Lbmyty+RKtdPL0qGCenyKU/Eaz3yAzRbljsHMnNF9Vwzd6a63S
vnS/WfTQm3DoPDTqQGiabnX6WNNivybHXio+zAW5kkbQ8cnh4jVOqYcjOn4o2/SQo+r/tk7FWRxQ
YFNLlGAKRyBgQH0GX+qVub2U8XxWxr58nGAfXXf+FFZbO3P7TXlK3MJlJnSGx3YHC1QrM7uTtmFW
4EoJ7XbwzL4/2z/bYX+IEeIsRsgt+JxQ6fF7vJAX9EHAC1ugo+dEMuXlzZhvAIuYDrk2BB0E+SVF
vTGn/iuYxn5jDTtALwuzgPvmZohNTjVUMzyJ5/u/bWkL+p8W3o4VORhK2AaDAGnDbXiLHSFgKxf9
mO70B8FsD62TmCCFrdxwIWDO5bpFmZcg0nDY1NzGffRLNOsQx3vqYXS8ax5TfQu3GuVYO+FrYq/c
csqvfhj/zzOpL29+QNYZwUwJz2iBIraZ3jbQ825/6P4xns11ugVsHiP0nPCIZKiXdw/1NnHF537T
mADgWPUm3wxmachu/Ib21g3nqI//Wg/8rG98eTgVXqJdMeVcMkgz2WPm+JN3M813PXODXbCyPVn4
fs6FubBj1ROuxFZJqWG8O3UvxCult4Xaz6cI7MvvD3JhlLwQOwKigajT1HZbRlbbPXrANpU1Gm5T
Fb3Dj/84FWbxRfJhXz5M0bGwUJugvsNsYQtlmaNd7t9hIZ+aG0rCpjntRHjz7zWhs4ApM6OsoD3I
avcvv7RNnOtogWCKI20CcYJwXVnti3oS3OhSb1M72o4Pwc271scKVotva/ZOC9+TuZZ2kFsUljk2
7UsLl4cnJrqAaf93rSS1tGf4zLy/vH+JtCM/ZO3UXhddxGf049P8wJkIPfTP/TFbmLtzsSyQ5BwA
bwi/Q6c9R0BChHH7cP/SC8Hs8y19+fGABUlcwfsoqMEJ7iO+ti7QFe3KyliKzZ///3J1Hv1bQV4Q
bj+e+pP31m6hE4/PylN38d0OaDAHTEgwMuB/qPy+/zwLi3EumfUUv+e0CHdsG3TJ0RpZmJttQUOH
O/pK0XNhgczFsEzj44DkGLLK6n/Hu2Dt+7503fnKBnOxySpcNwRGMdYbqkfPYr/ynhdfhfA9a8w5
HZ3rvcbtS4C4jukj+EjoMtzrD63h7XmXOKmVnMijtyIxW1wVs5Rh6IU6JwT3K4ZTiN56WXrpY/S+
8QlYdg85fEXIHw0YAWlY0c4tzeR5bUIY21AuMXyQRjxJ5/JQrO8xpx/9w/d3LnklmiwkvYeH8Y/D
jZ2zm4jzHEDsxrfotOaiuxQY56LXuNR5Bn9wfh9sJat4UnfqS7+NXCGnSoHancRosCtOcbfRkFXm
K+F4ITjO1a2qz8YG9FHkw9upjvPEO/Gm+a2uXX7hpcy94AavZT3sVbFrhUPGlZMND24avxt15dcv
BEZutlVQiVjpeTwga4F9+kSWjuSV7fySgGkuaM1kGM4C9D3ttw/8b/kA//yGUVjzPXgJrWzN1vdQ
MP1bSOFmS38ASRB4H3xCpq0VRCmb+8FwIaLMXT51r+g0HfihfYGG4Hq4DSQGZGetzPOZ/f+0KmZL
PEtAmukiFd8ON8fhu4yehNCtH9OzuoMgwJUf4PdxqqBEySiEhJBlK3ZoBpCnQDJ703aV1VB1u3q+
sVCA4WbrH/V7AOnZVJiFCiW1OVdwIpS4vMd81+xR9TYGC95ebnBUNt2m2RAzNHXYPGqG/Povow3/
2+8R1gM8EsYt2J4R0PQ6UtFY+QVHG+P+1X9eqCBZfb963sHdpyAZChtU3JNjuNUoOXuX+xf/eaLA
8OD7xRWAD+S+wMUL/0GG5bFcA0rKr02Un4MA3Hu/X30gCil10iOjLGHsxGhRPmqg8Y1bPf6niS7O
Raydh8o0m86ZxDChmbKv42cCOsv9wVka+Sn4fEliIhBpMyXFxVWiWXBCeiPQDHSwE0g1zVTCcjfq
/ErCtNA4AqvO7/eqiQrWuoqhYnu0ENrocs4uqg1zULPcdTZwv49ID1BjUs79h//av4WnihnlrVrb
TP+cPom68P3+vd+DTdF0/L63uVtza46+Kx5xfmQCxbpnLjHFdwV6mvTCmWvbp4XMBAZZ3++pwD8N
yFGsm0nPI+8yV7WRIOzAX0cXB3nldvVD7XjW/Ze5cMKLVpjvdxPUQoeHBEItb99aG0n7oX4sHHYJ
D/Lvfu9ts32wybaJjQpK6fgGO/KrGuGfv1biXKaaMbXSCMMHPtQ9Oyw5O9Djlc/V0qVn0cGT+SyP
QeDaC+nVE99jgNnuj9fC2tVmkSEvGk+tKkwID4bCCR10o25A/KDoDLx/g89t/n+/IuJccZrAQmsU
ShkvxJSexq3wxAHv6Xhn8XnKS1G4gbx1gPRU2jDMf5dNL8X5lWLHsLYlXVjgcxUqgeN/y4C73Qcj
3J8y/5jHoBMgDAqpf5Blca+Nl/sP+/M3SpyLURNPRr+gjGctgIyjQ9Zs6yqy67wDziQMV0Z0aS7M
YkjDFbVcJ0iKovqplmDCtGbwu5DTg4Dzfe0oOQEaJgz5PXcLHsVNjeoQUCItjQ/4pv/bd25y3Pka
bbNKadSqqVFYV6LcTDxmRm1xGKvuKubVpfRqQ2nR3XH/fSy03sNB8vvdmlSTg3oqeymp/iCHigHA
00bV+79cGR3jwBdo5CcF9aPyxA+DU5DQTnp9JdouBNu5QjSuRl3OcxzNcUZ5Vdy/rZu6rbPm5bsw
DeYy0E7IYVVHSpTV+mdCXtLgen/MFnKFufQzE/tg6PypUpgf6vGPngFmyB7vX3uhPA+j/e/vY1QA
SUrB9Nh3bCt7ZvLUuqILW7r92CPdWbnJtBB+iDhz/WbTx3CKa1HhgoWerdKI5lv4/m6Z7dkoPOnn
eGV2LY3U9Ga+JA4s5bmEkyK83wgC1eRVBUyM61a2uwsnUDCu+n51HbA5DlMIVy8pf+IbijK0hEQh
2ZRbiCF2qNdaDXZdm/QGiaNb30onelwVeyzEzLmIU9DKOpCyAFU8uOMayFOkW7rT9iGaMKdKuG6E
zmgFFkjS+qu6kmAvZQrqPDZELMCCxZSOt63tOZXT7tljuEsszZQdzeZjqr0Pe/Vf58ksOAwAoZR+
ivXZuf1JcyNAkal0JpeY8gb3DEjbyldhYZ7MtZthV0gCgZE6fFt+iW0A6tiT36zVYabY/MNkV2aZ
QQU7UDChEE8j+CUa3CgcWe0/wRreqXs4TQJYxnmiKYN2PlZQFY/l3sPK+LeVpsyyB68EMHZk2FeA
cmJVl+aQHP7WGD2YM2zaQ7CSNS98VecSzyQGlQ4OYdiHcvEOdpdG1aO23OhXNVG2K0+yNIzTu/uy
ljsJJBWc+U79rZKL1exCPkH3xMnQ3SCv3OTzLOKndzULGIDp8bo6KXjSrWBVznQT34oOwqtkQtEE
fDAtd8JWdfxr7LAn9Uy2gU4HZMf6yi9Yir9zPSeEFDg9nx6zgZy9MkCjwyk2urWMteC78FVSZimE
WqjwGxNQVqmBOu7ro6auLKKFgg2ACt/fUDnKkab2GDyyqaj3+ZZAnHLR/IGm8MGMTmuKE31hRc3C
wkjGWBcFBN4ahsWQe9ARu/HwXD4kz/cn20LOPVdqyp6X+JGKGyhuRQtjfOgP/yYxBRL7+yAVpSCF
YYZLt8KHrHw0amfI/crkWQhjcwWlnGUt6Li4dha7MapMbfE3KJ7+bUhmeUE7SuDv1bg2F8JjTzv2
IA8IIg65dauBjP/+TRbEI6I8W+SBntTFwOMuRQ6g6CnjISwk70x68qCNUvyjkLm58JgMGxXd0lX0
snLbhdgiz5b94IV+kne47XgFvmKXHQUrfHB4RwZ2+7jWarf0dmbpQhkoJOQ67ApgWuokCch3WrMP
urVS40IMlmfrmqSq6oPAw+0T4LJrOfpTqJKdqs2216W1PoSldTFb4XrIeLgN4x59XplB/NYFGgV0
kIbBsWvXdk9L4zRb3WmoJa06fS9zdSMRaOPIWfXWnmDh4nMxYzNGsQcHYW6f9qlV6X8ITnoCee1T
v5DXzsWLadGSWp+CN/rwnHw/0nYnHlsDTXcWRAnYNd+frwvxb65YJLoi1ImG27R28yZB5ztJirn9
2jnIUmI7Vyx6TG0lftoWCQMNzv4VBM5T5Cqm+pK8tc/Ci1qivyEw/AP8wGG8XNLI9EFTVVeiwMIs
k2ZBAHDEGKYzuH0EfA1fuGELbE1IC+2Ss5Vy/0LyPDd9jWG02QXh9IToES2O+MoaGs4qV7YdCwdJ
4lyKWI3+/+38NPCwBdrdUlu7wtrS0jramKNbG+ojbAvQ2bVWf11wERDn6sRmDMYs85CZC50Jh9Bw
w8MWgcYcFRjtUfcXNiUzFbhJOdEZrO7yOGzuT8YFUZT4aVf4JTET0poLMwF37t/RBROXJg/1TWAI
lu9Ip9gmBruhGRtPqh+ixwieJMhoQK9ZufvSWphFCz309SGCOQSOQPxfGd7maEuGB9PSq7/xzOE1
coZDc4AQ0ITmPr2Qh7GkDPUStlPsbAML2YIGf+//lqXqzFz66AeItIKIyNUZqZna7W58qGzRyJ3K
XfMaWHrPc9ljyUuRFsgQWyVH/SVtMZpGu8dqvAFoYMS7Yu/ZsiXZ4CXIaC9ZWS4LUXMueATEs+JY
P6IOFwofpIbKShvgg5an7/dHbuHbNRc4DqgJB5mCgQN9Fi1S1X5Nm7ZUzhdnsSQCb6FnEvY/6V54
Q/kUK+O5fhftBMjwfXsGOu0JU9QKneyc7QUw10MjduVXYT+sDN1Cuj2XO7JKqkqmQC3EZX8UXzDG
Zk2tsLQZnwsdBxA5g1JGIb010frAWiOvDO8Pd1YrOrrjQP13WIRVz53bucpacXApyZ9LIHuVcN4w
zb/6JbkVUJTDRfldMUXT29Yg0EX2amfbtIJ/2IvNJY9tDkw9mNPYCV0IevSp6vT4kqaHAjFtZd+6
NK9nwaPRhpYfw1rcK0WRbBJ0+FIuklTKt0mxEqCWNnRzsaJWAHLPeMxA/w1mJMRqDbgi+sYTv3bC
vxSA59rEokmGoAFbeq9e/QvLKXvsPqRb/1DAGRY17WJq+uHPg5seOjOO6WCmhzVz8IUBnIsWI4mV
iTdJPhr9GLPXunzX2fmfYsJclFjxPYtHqeH2MajaI4cGkBw+3iDCp2t9rwtJwFyQqDK19AcBb4YV
p14yuP4RPrA0ALyi9I4Ke7j/HAvZzFycSAopDxsNsa1VFJoMj40qGSS+huj8UlXz/j0WgsznUduX
T3A6xlyfToJ0EHZo3Y0U/PeVSy/9/Nm2AvQTTea8QsSOLCe/FG3ojLhnPiAqZX2tYpI4eaKvWVwv
fMznysTM49Ve0+Hd2o7ECDzNbtu3Dl9qfRvKU+fcHzmQrftDtiDiB0zq+0a8q2DUPAL8vvfKSwev
IDRe5M0bwbEafBT0feJtvcos9ZTGkivsQy61A8lfSRAXvndzwaJXq4neDC0MFrEfMWSpU6k/yLnt
Z5FnFYmwMvWWvhBz2WLIiSFIGHhGsvNc4SN9xMmnO1Gd4mO54R+yxzSiV/a0MqILb2+uZAx1GH6l
LfyNG8PfcHB966wcolJ/skKB4VDwhrIjLDJLo6Mrk3Mp4/p88C8TP+M9DQgZEf6cbHT7Jj75Mros
EZMoTIABN0l2qBlCbieUt3Go3xUi/5OYWZyrHDU1qkdV7MY92JTtUcYbtXuv89Zy6p83ksL8RL4L
4NjrB4W4Q32AeGYDnGVrVaWv1hT5rrJRBAlsokoOOA3/UDqOxpEIgA/PlfUeJD/uCWXf7qGDr/IW
SJuJoKRK4rYhUf2WRLoHJnXoQ5OpqKR+lcJhAL+oitWUZq3CrLTRKm9lM7dU0vlMJL68IhKqRVTL
8FfksCPmTXLhN6mJuuCt2AbQAZGVSvfSkppG8stthlQjONiFlrEWA+orj0PNYFJ/JgAJ3Z/eC4Hw
8wDzyw1YS4jay3DETJq3MdtmTDFa+dQg7YrRQHX/HksPMauvRKxQIx8NnkA97Nr+b5ae+PCQe3/v
X30pFfn8/5dHkD2l5vyecfuBz6H+rR7AmzNiGfwfKTS8mll62Dx4pP+bDN31/j0Xnmiu29RAdfJ5
FblJJgKlpOmGhhbcPgDRseZXluLCZ3yu2hzzOu8jDreA+dAltv2tsqnOazufpd8/zYYvQ8aGFACS
SWrc1O/MV6iUbiLdacn7/eFZaA4V/yPPBMU9i6tpdTwoLnvVHJwrHPgtb0Zuu4tPyQG7ZQJDneSP
tFvbknxu2/6bWaMo+P2h2jyCPCXlYP18CvYnM3G9yZKO/jZv1SaqKefAAJ+jz8SApPMPij1uR6+N
CTsEB1gw58M33uGRekABeE06KE8T/KdfNL3bL8McaESowA4T99mYE3TuJcpOCqsI3td6dAH/DF/F
HmEwKkQD5WGk6zBeT3Qza4r9mMmmr8u/CMdEMw4GWFzWGlwVGIoRrRKpJsuKJx7QKAsIMYJqleyG
CTRwOpeh20WpoHxnwtVL2wdZbWv4ZIbwBouCXdRGL3rCNqEimqI/OH3jW7nXfCSxClAgKHa0qNrI
lMMupH5Soqm1TjZEGWQqtj4zxlw/iHDHIMXIDvmofAReoRpFKqxVyYBD+3nUxLn4ttIkX6trAeEC
pvvGiGbOLbhl6A0DnFz/ncqlklJfquHHF7XYF6CxRCsNkQnsAkpPCWfnvrmo45Cc8wkRU6AeJgGL
w+TWbWuhH50hTD100KiNklhNAIdZK9MC1LNSvW+NkIEKS0UxQp8lL1R4Si/V29xClxqMfSphuI5F
ndhJ5aOAqGJ7NQQBDG9J2p+bggm9GQlg3FCV9IIATxuJdRcvHshGx6Ve4SzKU4kL9Jc2GjmA/GTB
AR+K+RQMlPIvIHIFwBoC945qNCQwOSYAiChQ8Jgpbp/aZOxyzipjvr8EkQd3qBBG0yJDwO6HSFed
MKiaZ8h0JMFibRZsavwWYuRi2vzlBUYiKx/9UKYDjmeeRT6rr10RBZeeZKKp15Vv5MkYHGTW82Yj
8W/BqDQ4NGajEtNg8PB5hjGqSFnQ9xd8MvjfUsoS1Ug0htWVBdF4VXUtU3d55jeXAQ75DQXorzlK
JEYRFQ3p2bmFohL6N13Ct0VMe9TVUphmGw3jfYsMRWcoYt+YTIGuoS1Czs4UD+b/opgIaBVCqm5L
YLUYbUIIMnVfc/WqF0xFi9HArxc9DVOY2YrN4Fl9Bh5OF0qKVUly/qBEnQALmSTNE9vnGM7bAxLy
AlV14qOIVnLxW9MSpKtpqVOPpIMRVCk2mGkGdpOkV8OuAO4BRMaBC4xGSHBD7LOiPxqX8jsR3zaH
R/5hFegSoX1TJQ5XdOzVayLpDMJqfo2jZDQInHX+NijtPaTpCKzcVDNhSSIdxbwVn8UmFjkjqYPm
pIYYCT8sOHOoRW6bdWj2SpW4sqWYz23mlTGIP613SZqyN/Quk7b4McwIY6xevVcHW+GbFlYcalZY
oueHdk4gcatGVFAab5StlAOVjgbMK0wuKMatWKtw0uUKyEHjQThyY92eQL7qHoSwas5F4MHVkw8r
A6YrSETkSDnpXVNALlpw8aXXqvQWe7K0HWANjjmSEWsU/Q7zApaLpd837ypgZKeBRLCw4EGppkmi
6s8+J0dG7BXFrsSsPvOplh3jEBytLFLlQxpWxIh8NbKzaAwy6ucRpKoIhkYmI0VRpco79jo4fFLX
lhSw1HpX4IUYEKm1Dih6EPqIBGa2BWav5atShi6kupAMwRtwruCFvzqNew6TbLwBoMpFRk2qHCFT
KkOYaKHv88DQNOFojQi21tg1tOyqKKaqIAgbT9SIDbp3fa6jPs0NPRir2tZLtCHxKEyXmf8YNaKK
KI0GcQGwg2AwixH2lpny5n/yX1WcLrDh2sj1pqw4WFNGhldAAhx5htjzAP6CQ0ZlTy+oqrLxyjOv
MatGHyyO03w74VMn8INN0dQGk/vSGPL014hZbSEww5649jdSKQfw8q0/cOYvGlyNalmVHAJFzOyG
430jLcBaxTtr/2pxB5JjI2CplkyneB9GEmZNTrO0RnypiaN0SUnLqP9I5awEXGjMrXKQT6oaPwCn
zBAkB5MFitm1hVlVKAmnlZGGgyFW9SkcNQDTlBFWleChuVIJxZUyGlLETnGQ7f2634dBe1N5gCBU
qXsJG9BHelJsog6F7dCX0BrRFfA8KPOXkgweij4h0Gp9TidIZRYLRwg8q1vbqpNbh19vKs8TnyON
HIR84GkhKlYDo2EQuN2RQV3TZK0dZKoVJT3t+t7QEEOjgB3wyLsSmFEaiR0NY//ocdxr1nPYdHn5
pvWbx4jAZIhBUgla7C4r0h3xK7ctsIq19DZ9jmMFEHld6q2g41In4TyUKUMeH3fVs0qsRAOkPLtA
jSwrW6cUa8xzTVLOrO9GC1+4HcZFdGJW2iHJLSHWXdLGGzBeLIihLK0Jz6wM3AwzJqzAg1ZkV/bh
7zj6xzLtjkMI70ufM7k+FC0/aDasRL8rHCxpGfIgLHPCIRe7HtbKYAtnNelBIa046lUsguOKVxzz
3kNfM2oHBnZ721iD0ErnTwJoXJT4o4NYjM5vxYDebJNUkVvkJUrx1dbLNQqPXKcqyk+Wm621+nHQ
o9pkqmcnGqJAB+H5Bp/QvQKysCM2yVlSxnMBd/+RZmKU06GXb2iHkcG+rH4DsZseo7ZDI1Kj5DBw
COH9r7cSeUR9DIu0yTaapO25hhUGPiIBlB5oWgrjuKRNww87Oaqh1RII0lltuKZVVtKgq3WIbWXJ
nI6RX/Qem4Ic7EUqZow5XO9tSRhYrTYUTt9Jicnxwi4l0QamkIOpRlj1XiVCNIhC/rSZLMxAJzt1
UJHPgdXsqIXywNfCRdXB3k1SmCbIo1uoWWA3U1eM1zYvajG8chzyqbAtGwP43EMC88ysjS2g+cIn
kUtUFyYcMFkuq5FKeRfBCK99CP3oOpI0slW8E5WKvLQZFfQ1oipW2VyEJavWOjyu8gFnlvDjP3hy
DJQLEKtvQqzodpDCQDLMrVjw4Q8teIJB+AhfO5ZUT4qa9U/FODqx19s+4eJXIpHGAescX76C4w3Y
+8Oxo5VwqNUiCRCzsjhHPM6rfUF+ryo46YkKiOTtturSZ09SDyHxN+Uw4iFaeHHIOgs2gQrEH6ad
leSVXXgeccM03SId5Z1I4/ujV/PXoAuOYqpAnJaxYptLnoftP5MMjZRYMSqIc0h6hbK24krgXUYa
9Y8soHOtEcRqg4/Ztk01quDefJKcx561NMkTnAMmpa0MQDN5dYBYPVhSoNwyTzxpSp8YOmRckZbf
BkUx+lx6FxP53e+gy86DITUa3uuMskM91tc8kFXVAMDW8VFKY3sQmAUCR7WV6wrNR77exhRdwFQL
EYExB6PUJ04gV7DlELnO6oWqt0oFqGBZ5BMr6xLRTIeQWYxX0cjzDLXrezuOB67tjmXbmGBY27Fe
4BQnat65gLnx4B2Jl+/GODvweFi94q2K9RePR/UHGeBVJnpoBAM+CiPyEq5ErJc/hkwsDr4imV7g
DebgizXq45Dg9eEWjoVkC+Z3vEU+K21FSI5TBtJs1SSc6Wd6cUAa4ps1X/6Re6iiG8FkTLYz5gsW
4eTLkBMrq+qBqmWaXzOtks8iy8xciQ4k0XdKP24DCdmqhkZcDS64afXUhA1EtmlntNinU6kWil1U
V2BjdtBv+G3+P8x913LrSJbtr1TUO6qBNDA3pvsBAK1ISZSXXhCyMAlkAkj4r7+Lp7tnTmEOxZl6
moiu6CNRhEm/917mmAu6ppNxx6ZkFZl9MLblYqrtRTR2C3fUSy+rUp/Y/R5a3AwukOBsaPhC1vyO
GU22SWr7juVkh/bKsRi1KyG9MBmysHCKRUq95VRBQHvsF43CCoKjO04bg2/RXgPYChyG58RwIIK7
p+nZgSWy1dTgYdGjNzCkwmJidtrv+re6lM46hXOl7+iIbh1tgYAPF/OggArWJU57V0zBojzVFxQO
v7XR7zxJG/hLOpcQOQ5iNWA8WzjQIqeFQzuUk3AoiHyvsV46Q6+clPiwCN1OcN3s2ioUEhmeMevf
x0GBSZZVT5PKm1UyGtfW4Ny3JlCica+WXtOFsK0Ii5YGMo4D4CJDrmHK4RnB1FgL2sE0L04+Jtgf
BraVIs2tp8syKd9sA9dC/HCVmTaK2Va2ZNTduqIRfkxZG0YENJUSAAVRsk9Ho01g6m1sjTFbDYXz
oVn1UIhqW+f8uXPySzeFl0RMS9+1ukUH72Fp68RnbXWVIZc0TlDi6RAp5hpY5dZLAurqtdPThUit
RwaeU14bgA/QGNb1cFNejUB3LtUg4iAVyVU9yjRUjqYbN7Hf6EAG4A/gYGoThMDKu2G1IjgTMRYO
SXItzOkSltZ7y7b2fQNJ21jaeDnZLCILVkoet7YljFypUZd+mbNrImI4xWWh1WBXVeQF9uR7YxD7
gpaHvpNwbTQDOb7VGCxFQw9J91lQoP8A4KH0pUnfgeQ9SOuVR59G1E1+yb29ZxobUoFgJT/bzr2S
RvSg6uIjy0vYXAq4G2XpVWxbOaDFI/hPicLaYyJNr8lNV1VjaHfWcQ8kMQ9ZbL/BFqK+7CsDBXAu
iAuic5fdsOP+XhUvwjgazVaLSlqLyTRXiYH4NTcPcKvdGiily+b4Bdvyvdi8dPIPZFQf0tLcu+MQ
DjT9IJM+pAVibICfmgHpzHr8KCWAaqpZFKl9zYUDc7VBrASCj8iDd9JoNduemluwPwHgLOy17Mxw
iPLQaaolHjUYmngxpiwE7XzJTHHFKroedLVi0oE06uitEOBtcoWjHVy0yguaC74axqYH/g3DlfTb
qct8kU3+5Oom6Op6peSD08NyN77pp1juMxcT1USKBD1/lZpqnwixiM1oScF4hRkIhMBc1DsVNAKt
QflRJVeyxEHIuMdJdt1YXIQlvYGAIvCblliIdvywogFnLXvR8fRlxGG+j51LMoCQS6cVzz8c/J80
aMBz+ozNDQFZXLzQqP0oWv5cT+2D7dEHYFwDapA7Cfh8mNXt1o6QelDVAZpUfVwGLEqu4my8Vk3k
G3ZrBlaDI1eSYEpIrB/Vg439WdGvmmX3JHFvzSLxs0aGWfnQoQZadF+sftLtvS4JwGOPvXfNs3Rh
8Kex+xC88YcaPovkrq5hveCCJCsABxgPLaTL0vssTvwKa0lZjsGYeMtxAqK9aT+Tib7Hqbvv5Svk
4rZjRrdu9wHu86VV1iEfk71D8lflGSOKD85OjPJyAPIaTHH3DX67ahn3cORFf/Uj9L3YpYhJETpW
7FeI/3V9kdrO2mIEJljsLaZfk73Ou+ZOiftUkqcaBg4pR2ID8X0Ha73GRTSuvZDj+6Z5Q72DgX/x
9qq2RIBFemM3EIdS6QoRAVpw61C+gD0avJNblESU7ynz4A7QAW1tuRmmMYy7hmI5AlAJgiNdEi/U
dKnGG032PVhANWi7aPw4AYCo2cIaLKggd6m/jOhOkUNUyhDSCWEMNaJMXeiebVSHZ4PaQKzvnJQF
OS03ReVstHb8rH/Ok+nVUokf1Til8evjy3UeNsZiMZq3KCKFXe6u6/rL6WrorzaY8ilZ9EN35SLy
S46SFQiuWD7t+MT3okdeDY64eefdc88J3Qwn2AhZZvqWGP27wNY8yAh/8tEBE5vaRTiCmZpqULMg
oVSDFm0avV958hF19AuR7xnixsFqMDMAqSiG0EYF0EV50KnysO3Sg6TF1tATTmI5ZiOMaCyxnWoZ
Vma2TPiz8rygrAcj4NOjyb54IXfa7S90rW/bUft1MkCOczDWEWk2xHFeO+R8sLQsh9657DiGdT75
BiK3coAlWQOpNvZs5XjSHu7CzlOavisWLUzK7xQY8VVTLkZ4S0U5oMp19Fh06V2cQfVpMHaRYT1Z
DQLN+mEoXpWT7gl06JPRDht6H5UYSFGM0ZPg0J2qW/izX1AUknTe7OKKPIzp+ALDVa+sliA+Lxq2
NSr1lEWkXVIE6XETIYPIMeY4jYKitVZFDKBTdOgahuMFdC58JMUekFiEqS/jwRg3H+jgS5XlTiAN
bgTEsheyazAMErvbTXD13iLdm/jN0Pn1WIetOUI9pN02ySdp0WM8Th4kBkwEpVhkbxooYNNuY2Py
ZO0UJq4OJpwTcph828jXdAWa2mn9KkdlP8phK2Bd9sXRySddsD5H8hPiPWPtazn5eXd5HESuUYUE
VkJkUuEw4LEAkHfta5vAjhtn3i4ZF7xwwRl1KXIWcmm7UdCr/mAYJUCqu4ReZlItxgj5s7bAoaX1
FceZnJorIZy1jF9hY7tyBrFQ/NopSuQVzMC0Pgea7W0vXVWyXHude9/A6bZPh4VRFyGD9hOHcGtM
9kaE/q+bgHXvme1dNznQ+/wVMSyyBHLPjRrn2kSimoxze9oDnlvB6c6oAl7YSIUVIBA7WOSw0OkU
buaxWa0wSfaKbBPxcUzjAC3YI++wdlwLIL5N6ejQJXlgFdc6uYows7W7AfoXoo5Af8JlXJjYmXoM
kDR7H+R478bQ3Xa8L7MubwcTbImu9ZGc2g5u/SpgQOWhVVFzhP4Igt2mNu8RGBUhCoNw1aLFhRNH
NeKItA1pTp8mJOgHdVWh29seSlGYyh0S7vixlwly+2SdqvqhKRp0fvJhyBQTG5anWfVgtFethLp8
HXFIhGaXsGrdD3CYDgDMXaZeDsLNh8URnVrVQ2laiyY3bD+OjUVjjNuYDZXfUBzbhaovjEjodVd+
pNm4hSvLQlB5CSBqkEbpoWACfiIo0EWS3kKw6TnJ9c41PSRbBA9tOFlrF+ZJ3O72RNi7UvbxRtaQ
JOh65q6ZZT5zNlULoeSjW8QG6q43duJuGBeLqjVx9oWg2rDujiaPCpGOr3QSZObBctpXszXfI6We
K5zdfZfLu6Hv2Q0xPSA8r7tq2yGXC0XwlSM2g5EvoqMcPeoA1ZqUQ+DYd/B23LjAhRuRXMUNtFpi
afpjby8xpu8t6G8PSN9B1dx3hGUuhafJU1xwDwmFlhlkKaaJ801HEJAGHgwIobKQpu5XUbZ2s8Op
uLuqtNNfj2mHhLST8PzRFVXymjIDiZRUNtQnGsFGJIxy6U4NefYGSOXHhvHo0ITeS3M0G9910kgB
22hiodGSnMN8/LqsTueSInjTCRnVHjVc3wzepsfBR+0CoIRD72PJPANK4L+sZdH/JiWiYOflET7s
hvqu6vZmfUjdc4COUxWfGRqnYok55pRYF0iTQPzYpKTejyRBXSTlKrm2eoUEYQsITY80JWwksIax
6tOdIPsZVBa8eYPv65an3vH4fD/V6yqsUyjmWkhyp7siORCsM5qcgwycwJHMdUTqhtqT7TgcecQ+
QgbbqTY9VI2fzCaycDRBpQGlN4vfIOiBokiTZx9/5aXIXIOj1XGWA/sO7CcSXrAqqKg/ZZMXFMqU
Z8bGr18NLqR/bjdpHlEWuQGZA7OLlhXFBtW1Lt3p2oxT2C51w2Xq5HYQcawkXZeeg0n/uoxN5vIc
Q+3mREzluGunwm79QWTjAkO0vI2S1LhqaX0OlMp+OfjJ3EXObCZhclvTXczjrWymO+DHHr7vnlNt
d5zUP405KWU/Oq1jXjRxad86tdBXCJ0yK4wTWxw67cX3ALpgFfbGEZzipjnHbjwh3E/mmhymMcGX
RY70osFc85tS3ZY2gGFK0w+v7jbtUbANI1VpuVU13BzbAi5DIv5Ii3xZxBLRnVcAU9ijkjc99JX5
ThOzWGeePqM9cap3Z1C2FiXLzJSG3Nut3a5tuxhWWdrjhJWObFG65nAGafHrWU/m8hlRD56nIzy1
FxPt/F6TC5ROPgyzffy+h3/wbVU+xkpuPv7+u0EsoJFs8DlnMAAyWpWajsZJ09Jb0jXy536zOxIg
Iem3Mvw7F0h3FthbnHXhNuQhk+EbgNqXSxtAZLikgYgC87IQyd01uDd+ApyR9HtIV6QBw1L/SuH3
26zyAPSAK6SuLvMVUpG7yIdKbLJyjxydVbtuL1BHWMKF4Qyo54R2K5kreNgujja2wluBgxsgQlqR
lXkYwnSRNSCH92EaOAt7gyoMLMpY2IAu+fl8D9XHJU6nF3bhnxPsP0FLIe5s9UmnVgzT8UH6gK2a
0AO18dhENiR4kWhboli0TO6/78oTug5kLulR9x7qGMd7RXvjVm7esvB6fO8CK5CLcxvtrxFZxD2u
QT8tCF6DpH1NRmcXec2qrcTlJMrPfMhXkzetJy7PbLqnbjNbd6q+lhoS5w4oY2xBENr73oQTIjX1
QsTNLa3zcwaZJxtttr0b0yhMu5+mXWUNAetZwMb7QmBB8RyUnZ9NJKDbaGVhb8gLqKENZ1bWXyOo
iDvbzVuFkiQCyB7QNjvEthAYyPl6HbT3E2jOINAtpPWXDg5gbP+5z6g5cpbnwIg6SDlN5isd4dM3
vX8/6E6sT3M5j3KklOTIP4EDpS+7CiZ4jCAb5p6byCfaaS7o4TiFi/NVC9/yWhmbSdQc5Id0GN6q
ymXIC8XjCxJcZDHYwA6YTpo9A2QVL2zgjZB/Q+KUWaRaVk1i+aWLajBWROh45xMPh25yw4bUwzOk
CPolTnT8qgBQJIwESB0lU2ZoN221mXgfb3M3MS+oksMSKd1pH1fSfWakssH4gDDWY0rtOEwnz9nl
Rsq+YG6NFNA0cvPGqTL19X1Tn2iKuWKC69S8rCsy7GJrK+RCwcjLgBL1BWqw9nTmsHTiLDEXThg6
x53AyB92nXgBjlUgNvv+4U9deAbqM4thQPPhwoMC6U/cNuPd9xc+sRHPdRBakHEKZF2GnQ2Vbboc
rdCOfDmceewTw9s+/v6n9a7W0B7H3jnsEn3XaLi0vU/x5/cPfmKNm0vKIBysJ0YSwBBrB9CiLdSU
QwF5UhXdG4Kcmfsn0Npkri2T1tyGjDHuwosGBcPBTccV8knNqh8cvbfLRFxGYxLvwFoeUVgC5gCM
Rhlk2Lb+2glmLjxDcYjrmsEedqOjUaQfL4Qu1mXRnbn8if53jgPupx4ybEDUzCEed0a1RxGfDEvX
W6HS9X0nneh/Z7YR6S5iaqDdABU/qBIIwx/dfQwc3/dXPzUEZnsP0AdMDnzAbOudI/bOewFLYQWu
9BWfyiUV6vH7+5xAIZO5hgytVTKRycQkGZHMbjPUDqkNT1aTX6DavusovYzSCuC7CMaSDGmt7+97
qvVmO48sxiH2Ikz6iB4ifRW32zo7s++cWgxn3W6zdoiz47T3mqAwYQixQA5N3rgsQD71Lz29Pev7
pIjiqQPqa8cI6PaoHnZ967vjmdX8RNvMNUEaURflwAu1N/UYvUnsL3unaOIr3hfsTPOfGF5zcZAE
afxxYlLtmygBCbqx2Io1fbGKDe/ZzJCXLp36XHbi1BCzZ31tt63K6x6QVKA0xKV5PwFKCZTGYbin
/jlLlRNtNtcIKZH0KoH0yvZTFccKBc8oDSsLihjZUKbnCAGn3mQuFxIRZuVZ3GR7nnc+1Yc8fXCG
CwMVf6GfYncKKyoCqs6QKI4D9hfx11xApCqMnLG6QD46dcV91yTdLnJYsvlLY5gfV82fVsdcAleY
yxq9El3m7XVDkao8o7xwqjOOv//p0mVlJmVBcjx40geErgpnCFEM+/65TyQe5uogvcMbA4xQoN8e
ODChmc/HEJmoGJBrACzlmRl+6i6zGc6BTk7jCXfp8kAC+fYx6ACy7G0Eqk7QfX7/KifH02yVH12r
6cYcd8mUX9chEAcaCS7mN7bfGtuoBZnlL77PLKgQaSPAfT2OJXgKRn6GPQXpao36CI7lZzn3J3Zc
PpvprZVMnV3lxb6tIWs7bWtUBgD50eQcSfTEDeaCIY41JnUhigILIvKtw57UvT+wrdfdfd8jJ/aO
/yYZkvWakt4q9gx7OVK3C2hci2uzQon9zMZ+YlLP1UJYA4gztPbQRM1DAtBKP5xZLU6d5+Y6IdLu
Iw78e7EfDyDmFvDj/CzKJel9AIzSPABaplZnto9T3TCb4BCAKVtp4FYqS6xNkaeLVqQQWQD+GxGX
OjNmTywjc1mQKe8gsNkb2T5G9dDwDj39UO3t9x19Yn7PNUHgOdlnU1KJfQYgPtCTCPpiXxCfDmEF
hOI5mtqpV5hNcJ6AztA7ExzmyENc7Zx007Ez589TfTCb0YklWW2nLS49JNhQrRqCAwYILvkll+Th
+1Y6lQKZO5VB3RTmPlkKzbWmHgEeAtLwxjIkiCpxkgaNKopgAgVyrT2VLVrs8os2aqaVaFxjbcVd
f+ZdT0yauZTHlFUGYPJlvm/6yp+KL2c8EyKcmjRzAQ+djLlb5UW+L1uAz8AuBtwN2Dq/fY+etPKH
KejO0qp+vZ3PZTu47oDAk1W+n0gTtM6rYV807pnJf2KczSU7Wuh9T4ntib07QS4fBeMqe036cxPx
xKo4l+1oc1YbpcTVcZZaqeG1pdeR8aXd12mwwwS59u9H24kRPRfnGGMYnVk8zfe1VD437jTLEbEB
bz2d2z5OjaPZrh6hTlzxIcn3lcXeS4wnCJIsv3/4EyfquRJHAg0jrwZ/fD+9d3fWW/kVPXnnctan
Hns21VEC7yCxl2H4A0Hvw0H4MT/r1nTquWdbNnAjMnZSNHr7xRbTOnuwl8nh+yY50Z9zrQ2atYah
cuD9sz7GSd9DARSKCJ6fDEXjT8M5N7ATrTMX3DDzVAAbiNbJvXcxXZLo7vvHPzHq52oaspoMuAmj
R4Hw1OoCFgrXnrwoX5szcienrn9stp9OyV6ruXRjtLwHXMcdhKHAbwC9UyGLWZ+ZUT9o3b8IIeai
Gl2p0gQSgehdDpcb/VpCrlVTn77QIH5210G0gK779811YkedK2tAWvlfA8nEQDIu7R3/KvdeeC7A
O9XLs6nLlaVkkkmQRzjxm+zQm7ffP/cJSjyoUH/uh8jTsKrXKt/jwuqSQi6Lh4UK2tKvv8Y7FoUZ
rNwf478WvsxFNQzVD3064j0E6kkP9Z1xY14BKA7l1L94g9mEBsCnx8kAN8AiOrmb9tKG93JtbqbX
c8Yep1psLpghKsNy6bEv4tfhXb6LL/alD8ZNyoPGWrnvzd56PtM3xz74xfidS2YUFgAAKPZiof4S
UwBSWHqBiUJvCFtAG6reJp/t+vtbnRhfc7kMSPg11hhbYl9p7Scu88FZ+P7KJ5trNtGxQZIxPx4C
E0NEPuFFvLYrr3rWWnoLPlbWUhYoUdgNuME5y5tFJ+v2IgVfcwvwvIJH23TO7uHEmjMXymC2Vg0t
j28JBgi4GE/xPUfRFZj9c1vsqZh2rjChzd5m2sYeK9+NPAB6MHf9/JG8O4foCRH692164rzzo6l/
Xjsr5ZhmgnXN8a5EtNMCQM36nI38qYvPFoQi0fSYZwGnPoZCivdSOAu4Bv3FJ5/t5RYzeBcdV2Qz
AeEu7hQc4KLY3Nq5oc/c4sS++6NnfmocZToFkDKd2E/pLhJd2Kk6kLA568/ZNpyYK3MZCSb7YYwk
Ds1GA7jlY3POH+/EWWSuHVGYUOtDeQ6z/RCRVboidTi8FufW+WML/2ItmVt7DVXKDRegiT2aYrjr
rgv4+sS+fdW86KvuRb99PzJPjf+5hkR+5H+WAi8BlLCaFsAYd6Btv1FrlZa+x3xQ0b+/04m5PNcb
GNLIi9II7zPkSyRxgaOP21Uf+el7ee7gefJljiPgp6FUe1CvySjuMSUhWASQts9BrR8WTr2EJk2f
+IDrf/82p8YU/fOdCNjhrCnQbOMxCpeXRvXXkpHmfDbLSDEQaFFkancGomRhAOP49P1Dn1gpzNlk
BttFGJNoh50lXkyc3apmHfcPP679t/fh/8Wf0DH8AbTR//gP/PwO/nqdxkkz+/Efd6rA//7j+J3/
/Js/f+Mf+/S9Vlp9NfO/+tOXcOF/3Th8bV7/9MNCNmkDVsVnPd586jZvftwAj3j8y//ph799/rjK
3Vh+/v33d9VKpAVuPmMIXvz+r4+OkCILeCL0799+vsO/Pr58LfDNK93UqvvtopWvOknr3/72n/9M
f9toeOp+/OJyn6+6wbWZ/Qf3EEfYtmkzBobi77/1n//8hP8BFzKgMLkHJD895pOkgi/D339n7A9u
QRvKcfA52PDHUrFW7Y+P6B82LmK5FqWcMQ/Hw38/9p/67r/68jcJNrACdlb//Xf+w5fsv1YfxyMe
DL9MD6JPruMQaz5kQGWxiWFl9T0HF4rCmsLjTw2RLtBTKPRZWf5u8+zN8AYdeqAigpaYhKNwkmAy
Ze2XPVMrE/KtLgEcJfNudQLHAmaMq5S2ciujZmuNnVofYSOANk+LHO4hICuMt00lp2Wcda88915w
GzPsPN+YLDB7DVn5YoJsg9eZF9C52hFdbBgDWcyupgcG3toiqkHYN6xq03pm0NYN/OJyKDv11vhe
FJBjGXVzb9XYazytFRhpAMhoaAy4BJQe2vpQbEEd2W4PRoyEkWFjGZECtVj6IjDvASpmh9HNyqC3
xOvxv9KWF70UmZ9R3fklsCOFTidwFj1vkcSXBfRT8EOZhEPLYU1kJqGbP0qLapQaTIhe6mIHNsXo
93UJZBwU6nEhWHNn1U2aQWbN+0D2LA0mlVxMuoKaRPloAY9uCu9VTu9eLF8qrTqkf4E6T2y17XCV
0plyoPHzN2ukB3d6jjUIhR1gb0m0Lab0LXVqitWw2HmR+cASyNsaulgCmv8MvvJbCoFWLarb1st3
hgluMK9T86jiEoJ7avqdoV6ciXh+W+f7TjV46Ih91ACv+6R1YXiJDQWIf3aghYaIaMWQ3C3AC3TF
F3GjbTskEyi0dVhkrAOHQoHbUQHfz8UbQx05gCCarxN1GzsdUjga+gxpU4Fvnl4VzLiQWFeCVmdv
kNmHWnD/ipu9Ab+f+W1prfMyXju1c+N0dhe0R+aEPlhK0AVhJVuZTQ7OMc8W8DGIAqtPu00NngaL
rWWSdnCRmSZgzDjkKJw8+8oT86GEHbtbX9sjLKdNBmkV1j2oSb3FBEShdhofiSWLsPAw+iokT4HZ
L9gycdNV5w3gA1YYa/ZwXVYvZoNf6Fy+DMR9ESTZo0Tqc7N4B1MDukJPGdamH5/rDuLuOt70Y30r
x/gimsDSIVDN8ZOGfMTdzfjQGi0JKHSkrNRSIcQpbrrcwoBq9oDQuuDPuzB1Tz5ay7gQo5/x/qGI
wasBq/OulemHYZs5OGP5i0HKxgeLDqbKfWaAd60ve8MwF9oEeqvhdZA1/Qe382kpDfaQsmgKvZHC
ZanaqHbAwR9qEaB9upfgjK6hjd76Vqpt5APEh4lhx6oCopVdGlSxNwVxed0iRRF0sdqBFftAhpuy
7rygFtlXxIytGDEiucFvDQifeAKQTBAZpnp8Kkx1LTwLVVLynBPZLu08QekshwAcYW842oEyoaCE
38UrVaNnrG01UTie5SRblw/W0Klw4oCcmoNz1RvkkLYGlDKo3nseN/zJicERLjsdkNIb/ZqgJ2Oq
YCTEYr3iGg9BJHUWzmhuDMDP8J5BEzug5HLUUnVfvmSiyFY28MVrE5p7g+W1C8j2Hqn2Gkiq9qns
+YpAxTOcPLqOebpRYlyWlu36SewtwbcNBzdOwH8r4RMyyBcdoeNVyX3HvEfYeqvRQFmln6RZXKds
vJx4vJASrG276MMoynetSjIYnhVvdCpuBNIyZRE9eqT7YCxPwpRBoAW7yAZKYaYP1JXpgwWjkC9a
CpAqzAQQCjtP30DnvCgSY5uAglPY/bORQK5omHxrbO7jtDs0UnwQxe8sxzpEKv6YzINCugwUISWW
qNZdizpblKUDyQcciUZdtMux7jesILfKLHSowB8LWtqutQKDypAThCQnv00zuZOQbkIuCUjoonZy
PyOp2ppHkocKxARdLKuFOAFfN4MRQ01L3tYjFlQDvkEZ7FR0uuSjdRiZeI7pBCp2e2V1uB6rwddK
5RcvbfQytiS8ZbdipEDspYcu4Eb2RlNzB8ryhkKFwo8KA6teNojQK47U5OLK1b0/2aUZGrFUa8du
rqqpu0krYOxzZQGhwyAM1EZPbYEnjZTAH07ZKimhj9DXYZzityBTqNCtZBY4tYfy/shuge9rlraX
jwthF9dDBa9ID4vqwI/j361daEFBqCEG9tvPk2ifMsi/ZgUkTqQI4rzG8oOGrDrAH56xIoDZKeXB
E2i8kmvIZTpYctMs39Vw9lJgMGOXguEayPxNWOysWLzpKP7IvNjyiSmxDlB9hQrJUibVUzTIa4FF
r8epcOL2hrJDjPW4NCMNNYDsZfBS8Khyd1M1DscLgQXITXXZ0pvI/Bx5BPlrDNAgMtKvyGUrL+Ib
J4FuowPRhXKCG3a2WZQ0zq4mcCYdnBuoAAI+jnzGUMVKa3kD2rxcCYKtJblp3VyHJMbDH3cgYkLV
FWD6hzwZ/NwZYf7qmZCRg5khGZwVus30lYsukNHwAIEhCESQyTd18tGl/b7r+uukJIGwwGVrbGyQ
HXogyLMyw+o/LiKc8HxWRVBvKworoBA0MeDwkBRBD2bwyso5kmrls7SbB+wMUOog9ZNw4zdTqBdx
B/UCsLIj84CWikMiIIZoFem6LtHgwkbNgWKnovgaEzgfCKYIjgOgVeWNGdaF86xMYgOyBvW3SHgP
KnWheuICtVlCK3vLyuixgfBZ2A1FsXLNGvp60GGiacPB9rrnkKMKhOvlIZd4fIHF3CaWDgVVA3Cj
WK3yuivC3OGhZRl0Y6Z3pQKLo0sr6ufrpnJ21K51OBK4JmItRrxEMN+gEGDDqbGL0Z3TFpLdwPKO
zrtpYXQJziVSDP3OgFCXb8MiDVup/cVZ+89U8/8qljgZKPwpuDj5V/8XwwlOjsH82XBi07R1WyKY
WDTYt5r2V6HEPy/171DC/cNFqGBxxsEBtI4QmX+HEvYfLveYbXNOEEkcy4b/DiX4H1DlcSDUYMJ8
wfGOWNx/hxLsDxDGmeNROPLCxBV5k/9FKGFZPyoQP8cScCVz8ARIdZmuyzCJ/xwzl2OBs5uR2/ew
C/1oJwUNPH5nm7UOcgfTMkrxr76CnAdzkz2xs6+kktHGNEaIyaHEmW8hMpAvo6TYNZBf9NMh3sZi
y3DmWYIxftCIVCCaoBatoaZ9DXWKqLRWMaTrUtWV0DAiB1s7WC4a190YiQftkhGSY1xhgeFtAjEM
Y1UwSBZ1dVEtlZzWkYbSfzdaHfRJzA1ZYfNM1jpxLiUtV0OsQe23+a4UAqoqxQ6CjtDXyhEJ6Qzq
cowBYxddx543XuQGAgROF7lJD06ZIUTq2cEsb4rEEkuixBuP6AXkQlcUYm7Q+LgerTQOBgMTGna3
tzDl2ejMfbY6erBadiMg8BYSW5eLxGrXQJjgCDsm1y0E3nhBD3GevQHD9gKN4W2npuvRTbPAzZMN
1bCqxIHDx0oAUmcWvXNd+lGO3UemCbj62TqCpgRc5sIMqkq2LVfZOC1IFd8b4MrS7EnFOIc6pbsh
hfGaWM6GtflXpp9s71hKl7eZyS7TKV5CwbDegAhQ+daGEv041iU0FkyahCWztxFRe6VS1C0q8ZZa
7p0eGQT0zUuIuN2aBE87aPvyeCi0IMkMASb+TGVJfUsg1rNg48lfq1i/GIzAu4KmX96QfJkyeSnS
8cqBUoWFTSQhPcV2DBPFBK8HKaD/T955NceNZdn6F6EC3rwCSEsvJpMUXxAiKcIDB978+vmgqu6m
8laS0XWfJiZiHnpUEhLmmH32XvtbIANH+Qj6zrWU+TnLg0NnZqarzOwkpvUehPb3KNaeqiJ7D1T2
/NjODjUKpyR6BppkelPfNCzb7WuuwHhjGcyFPPhOp9D5nLyFsQ7dIH3IZN6sXMUCw9F1ODo3LaeT
gDYCH73/bTMTfU0t4XedjNeRXsnrtrSvoW6WHlkfAk9Zdtuw2pShxiHXxFYmEWx+iTnV+8YU36rg
uov7YDdF0uzbBS3BcgqG27GnxJ/N1K0CwKYduFOcKkGmDJAtOxWEXFQMrq2pd3C57soxw+Vljp+b
3r6mi1DeCilaAU6vd7BLSlfKCvq/3bht05VicoUk5jtO9Nr7+qA9ljlRcTJtespmTW24rQzqToLj
terVGFzAsI2tcPYWXLALXdfTtOi+mtlhTJmjR6bfOZa0D6dvukYXnBXFuSeV0XshRe91FVMfiQU9
2wJ0SMcJrpxG2//zFBmq37Kx2EEZbJhXy5eLept+f4xLouK2jtNphcXYy2CwezFzkHsoCq8nrvAd
yd7JdNwZaystCreROX6GMk1cSribZqIu5F+0Mx1Lxcn2Y5CkrhSN21wx1ixZkZv2/VWLetaNikL3
laS5QWxMz9wqVKdjb0f6pi8lm1kxPUUHrRHRqi4keRvi12gXHO/NEICEFX1zSiL9gb8O/bGBhpE9
Y1V1ALcU+bM8HAMpm7zWp+eD3GVV3MXbRg9o+BqLQ9OXm9KI37LYYik0AT3Y2i5aTnlJ7kUiMm8t
+4cZMhp+JUeEjZwtFPrdYMI1EELdycTsaZm89fqubYO7pArl7dCY32RrtraSTH+vnfllZR1VXv5q
muXLRG82betIgLlSQffvRpuLg2miTq6n6qJIxmZlmfyMiMvbaLoIuuYqNiZnzeC5tQF5ubVQCqgU
DPWqjq+tdlrBCjw6OiyvIgwOQZW8pEPsW32zKZYDWZnwIawSEB1pOk5wDBhZdlZJrR/Z6gCUwNip
7JYcSxVdQBW5lYf+ih3Hg97n/ToHt6PxPWjNqyAJIE8NxS5w1AUWxsrTtKwBxmhsnIIs1qR4Vtft
9YAMt6GwGrP5/mzMhoiW3ksnt3eyXd4aJXcllcVtD+V0VRm2O02cGwEqVnr/NCfmtcrABTYhnrZa
O2Su1JsjCDdjW7bl/Thh3dy3he3RNEd+Zj5awOLSUb6eZPUYtGwV01D8gsu5Zl9juNoWlwDCC6AR
dPgAB4iWjSr2Ep1EkMIkCU3f0RPTFU3KqdoGglVCydPzBykHfSYKjTZSA0AQWRovfGyMbtq3QCJt
CDiI6cCejBkgd9tYZVLNCf9KnTt2P7m7Cu3schaE2QTVh0YFEqqMSx7jIQ+7N9mxrskIcU4cEFSh
ZfXCROY4Vk2ptxheokArhN8ZoJ3a3kt7w4OdfyuJjpId411TyaBVo9qT9Qokt605YoVWeY2OKfRg
81EHUOUSagPhNyCXxC8bcgZqTo/CwIl50pUbdDamV8vMMESgdXmEkqx6cSzoLzMjv6/nB9DD38wq
El4KOtIIx+sqGx2PJgTDI6KwBvG9zu1LZbjWm2jVjO1zTkrHLXvrHgFggDjXL/IC36d10HGiliHl
UFOvb0sFOp4sybDItPpdttVdLnHsUWrrUA1QbEUcpa7cTcM2VJt1UMnObkzulz6snRDRXrMEKwr/
usnKYC0HHLdbMp4MmdwB4GdV9VNB3kcZcBZQZ58mmsYjK8qkLSZ3nIr7X+eraM4gROv9jUVSyXP6
kelD7jCnThNPlp8b5tqQyXhKcW77SLbWo9yurV6/hxHp26l5CHpCJXlm+7OK+qlqOz9l6EYi+AHk
9z0wJhgRuo2YVwG5Vb5Yom9XkWWgLYuMi9E0d+oyrOUZakNnHYKUlrTJKG4aUlkcNtKXJZGiJGxb
uc7LUZ0fTUgukv74jTlz2WhBbrSDtimi6RjEyftcR899OT1AoxEjMKismI5OP1yNFQXzROLkHLLm
Dmluu+GwLqPskqF2WeVclEj1mmD2guYV4qQRfB1HOClQj4bloyF46hy12TitfRGKfNum6XE5LorG
hES5pOawWy68eL4GTHHgYBVsMdANlLC5MTv7kh3Y2kFBCt3MVDsIeYxFmyQvXB5yQXbCka4Bs0Oc
PDJCSsvNwbJujTTeimRQdk1ITtJpxK4yyPJCtNvqogf7OAcXE1QahezuStf4CIouXzvRWp1IYhbm
GK1UTElisBXuwPZJ/dmGU0yQmBjbNJT2cijunbx4tjmKI+9NKnJsJQlVTpK42FYOSLWuhXunBz91
vNuUgX3PmFP6rzLzWg4Uw5esdssm6sYkekjK8yVg13FUoIW/JYuiShIoMGKrQjXuq3AXOiD2Qdi+
p1n6PnRiF4IFE0qmuYBwVc8xkF9LcGcHU9X2Isiexbs2cOgNVaCssZC2ZQx9xwQfY5C68RVLNTzT
eVCisPbaWb9LDZh2ZbSJVYClWkIvKr7CrBFhvwBtJX5iAKQ4BuaBnC0gzxudfX3MOLCrClFhBcNX
LbetXu7mvrifyciORvosFI0W7Xg7hcJG/xK/hKD3vTopPZm0R1JNRwl8YMJGnoxw35Lt2MOlHTQc
MQjz6I3QVWCS1kttPlGhJEGOM2GcsL0hDP0pVzWd11XqZqG1K5zs2Rjqpx5JT9m8wJc4OLnzGkjR
G4eet1BT2HIg2/hTk70OantRxrTxDEnkkKRsClCrJE2WPEuWTsdJHTedDVAnA40sywS4fTevmgms
McrL3jUakpGOKf2kU2RnD9pNcJNnKj3zUruucvjnWZ4/M3m9wZi9SiPXUx6GKHyTQhZcvu4hkKxn
QwB2hgIGoWdsnsaBjEeaP7V58Kzw7WeDQSCHJhPJmo5jmt2G/IRflt2+VEiV2WryZDTlm53I465o
vkkpPgaFEl5IMM1d3ahfe0bJxjT6W5WMhMsq2LjsuAYeotkYvk9juG5bsoV1zuPlrgiUOzVjTaja
5D2PaOST627bRryVypQNb/eoj8HtMq8CThqBCalsiLFJri3Q/uCWKndbWsFLP49QtwzwsFrF4M2m
vRiKFzkcdL//GTgUoTIpef/1sqUMfKod4rI+EJZC4Ck666Gjd9OU9e8qRwPHS+NslxssX04uHaBa
E57LzTGWk4vZWD6DSdjRJSxLiojJwQECCwc2iWLisCibdUWwNR6GqXgQLKF+XYFR6U0jcDsNqJc8
tbkLu1vV563oSEypA2hSedsXc7jXo55Dp5I8V5fDnA5+KRFyYeRhu81IDopwG2AfmDOWr9gS6SZm
d9+mCfKOhAzqBgDH4ArHuYel6jQXfXtZjVRFWim7JSDQiaAUr9bq3nUSgm1NGo9pDLpqVuOLDqSV
oI0VxYh1CDPc3yMoiyCnmGtX5Hm3vJS3rNVf9erK6rTVXFnahpApZyfPYS01NhQvAmxDT+9apYtW
kBUBBYf6a1MN02rZ/anSjEdjAUZNHIZKG+ZXmYrLuif1PWfNU15UT1ZEYGwnxxCcQWzUhIxV9U7r
K14B73IH6I+ggDetbLrwh1DZ4wiXTQBLzmHoKALEZMnkeJ0kA68t7p8qaxnIcgjbOcPoYT4a3a6c
gColffmcjMFhcpLGI98BVUvroDkTQRSwNlLS6yPxnm06Je8poog3fqvUCjOskEN4ESPjKoHxe8ZU
pysVlGOIIRd7hrY2YhC3wUgLjEn0FvcENpIGZSbpF9QMwGmXs4HOvp3oGWWEXuQbybkX5FLdoaL+
0hvynZxY68C0nkZjGDaxlT4P5fRkAFk2C9wol3M9iJDCnWTkDFl9Pzj2jxhsY0xtJW/YVeJo2aO1
+GW2sqdQKi6znM6csaW+sWDl55hV225JR4eKyRe2ovvcrt/z2Nog8Pk+1SwErV6RJm/e1CViM7Xw
rRTpc9coV8Dxf9aOovoyRhCrvA5tf8isOxT1z60WC6/MdehSOrgbxI4FoNxgJIrCf+swW5gKOcI5
hibiPj3WdgX5a8/oN/MLQSMU19odVAIQwwSZMziiXZlsNVQOW3+2wLnqIq9caYBHRNALJFwnslp2
8iIsQU+W0UMYqPs8Mt5NZdwnvdJ7dUdXqN6AMGmno15oJNNLAsoBRvAm61Jft0OIYbOkQyLjL4b1
95IN0uMkhxhwCh+dCFgCbg4E+xiiCWphVscWH2V3WBffcx7aO5N1UDLlBlYNJC4COYj5VQwGOFZH
3ORLxYssFgIrHC/IrI+GlyvdqnKIh2L5znbsfS/p9p8ilP/redLPRRdXP7L2x2+6iuXv/ysV+odh
mbbm6LolA4RZ6B7/SoX+gdhTR1JhK46qaDaZ2L9SoZr5B0G8xomG1CS77eKb9VcqVDP+wOoLIYby
7wTqf5EKRYnxm6aL68tg/jRyqzZBsQxX8vdMqEyMK4UpBNmIgdxWvQfMU5ij35jDypgrDirQXe3X
hDOHWFq1o8cselW1O4PjBE3VK5maM3T2jYgzX2nGNd2qLDUVx6RjVqYXsx3B0LQ8nWzGQ6nrLlY8
yt3Sx2F3P8RwIVI2wR9W/i63uPcU0q0B06bcZ4fQ0F3Qd8QXriOtFCQM1qUjg0S9mYObqXybBb3D
xTrRVJfDpJxfzJprYoeh4Btpm26gPIzN1nRuddMfaU9RnHFtBkzVntU51ziysoXYC9NiZ+e5X8NG
lGiMQ3kPUS3LORFC6DW0WwE8YGShsquaMAzK6kjBlNcTSaO/gPEmkdNWkG5B7O2LnF1R4hFsZTUA
Rze0q1TO4fvX7pg/2emLV8nocHnPEBdBEtQATVFVFZIbkjyoJ80LiCxmzKqFdSWbCURmhTIM0b+F
Ns0YPHm4tzPCWe4bk7b1oFrgMyK6yFSvd8J1H6f0uYMGR50R4papjRMorp/KqOwcYBwmPPFiSv0+
xMo3BFcfJRsWd/gIDY9A5SZ+xYYojIAHt5veIBfg+AodxzTDmGBwCXC6DITLVHuL0FdzuIkw3QRz
7S73KRnHERy1Gt8NySNGH6LCkAINn+La9kNHjX3LWS+Egi/vy+aHRXegDqA6Vji2Wyo1zGON1eMS
GbaDn3OOgsdXKsQIr4VWU9DUPKk6LncZE8xMYNpyvLfK8BWKvWsAnw7KcV2R/dP4d7S/reoIrXsM
zBMuuJo8M6pqY/BVjlKxXnkqAzXVFE9ybtG5rPRxdE2WXh5lrF6XP1nK8fkorQxq7n0Trk31ta9Q
N0ckAyTVq6SXfCbbOh6LZY8lYBiAwwZinzewg8nPLbeV8VmaLvEhFfsB/Aw9BhDvkFBxJL9K8OSw
Bp/ToV7adLA+l82xaV+ViK2mBKdkMSAYXrR/QAHiRMvPyDIIV6RDhax6RalAuP9mNhuJsEPqv48t
6iKEE6Khbih/h5aq1HyUmcHDyJ3xcinH0A8aRi3tmfYwM9c56pioSlCTEOlJfIku4q4SkB/itWuv
qy7EgImjtb1z6mNqJuQVQ7yIOH3A2bdGMlGcZ81q0y+tf0QltqA3ohv9tuchSUhMOBCoFRyoOCXl
PPqzMpLZG/3lnYEAwegJeFTL/6+9Cm7WhN6ryvIlxjuAbqHKAHVWG6YY23I18t8HqojLWLFuzbr2
OppiMGTwor0Eck7qr6KvMAi/MBcfqkR/ro2GTGMDqWdd/n8oG5atOlEbk2PK3nGW8OcbB4Folmle
OjDkgmzDqM/zyuuoiZaVfdFmKlNN8hUImFbuiXlcT3zxXlbQ0GzgmNosJmLda8q6w+tEEJQkMt5b
DQArQmp7vK1JgU892all+FecksmoF4BMp9dlko3jrznQlHeyfBtQQHJ0kvhAGvQhdfPoNWMC2Yio
rE2uarj1MFUp3qjdMSBJk1WJG8ivevI9Xwf8moljfF76Q/1aV3fYKlHsfw3wdyl515ycQXKinzFv
muhb3k7gWDcfCol/Cfw+Cvp+KeY/e7uLCPuDQrazpjwtdd7unD2k46EieZprIcM/8a2EdLkUu231
runXUnI9SWw9+uQ39aURV6vP7+RXq+LpneiaatqGpavU6k8aP4peQt7cpHxn9N7jmnAL/glbHYm7
HS/OcNZQk9tgT33EaX0sFiqM+YIVdGEUTauyJP+8IexKu00jX0gwpGtXFWS5b3LONNWrMDCTwnSE
/3vUtE1KX7dsbjmkuEBeP3+UZbc+eRJHVmXG6/I09mlHl5ZolAftrCMFtq6dl66F9Cyb3mxdlgh4
P/+t39uVfkUO/JZmWprKW0Pm9/v3q5XMiWhI6yg6rTmnWoGf9esOT5HRtV+ar8gRjrZc77dnUwiE
ZJNYCXmqoZy2SeHfNEpqEKEXYL2ZF71NwLSKwNQLZYdDgF9ytEvHVyCeT5LkO+wZg+SsOGkOQ+d1
ISjwUfVqG845AfeU0lgnRZD5u6tllS8ask1zyulPUO0UL6H+CNuQ4/sDxcZNwSQfYnx7JWUXRIc6
bnezo3pKQ5IIfWcIxWy5iyxLbmFkXw1OtdWLV3w2fW1a15TNgvFO76D1/6jIWlbd6xDVEEF3Mpvr
EkZIFp4iCaq7apM2wHwu2F6vJjlYwXjtc20XTuQIiQh0jrmWkiDVwFOwC9eaeav13wIt3zTS91xX
KCZL25Y5P1WvyVzt1WzLEuoxUlxKEThk3KodgUwPrI/1Pua2l+2BQv6S8/PwasMsQXKXpw2Hg4pn
Y3CUOzZakaIVQcfKfsKSt0QN1HFcaZkcNR6K0H2Xhb4O6n33YiV+ShInwSKqnx57jkwmjOcWyPcY
bVQ2P10im9XBCJTeNln72FS3lM3DHrpzwvnW6leceNGgJfDN1zWc+YmaX1cVbo+o05l/6ilJ/d4N
CkxCWkKYIqQa+7w817Kh5OXjTFnOqujhoEpDBKnEfifxUZXvtgk8hXvGts+b4pTnTDc4Hfn6TYdy
xYzwXkK609r7NCQARrSSgwOIDMmzcOvGVottshuxGGvDnRbnj0aF+bCGTcmwS6YeUFa8VMKuJ13a
mtgeoOPj3vyue9b6yFNKlC+pQlASQRkjWLQslFCbsdzqMQgpJXWbmMzEgG9m2a+0EG2ttUEMsKGc
jzBwHbKt9GyausrVdaIqk4ZiXE9BuBPTmFe/9mWo4A5qWaTh2BUQwAbmkXzvSpQ/O54CZz3PhHTW
lNtlu9YGCseER4gGNlIBwJFJs+xIRv6a9mt5zo5YaJEIbzcTkO9AvyzFXZXEfAokUAZjMcH3rNAI
FS96stNJGO5aER4yBW3TMiCk44TfHYm6HqKQQEUJFP6qRew146nSN6+D/aISXSsSJibGpWVfIg6A
+L3mzzWgQIVyKLqGopm2sYmpGfglNzf2eydfl820jOV6IJqV2bHCFNcbtjKLf9yQLZzW/aBuwgj4
uK5ucH2gbWxYa9PjEooQ3Tjh5C+zcrHmnHtsENnytOqeEeCKciuRwYX7TeqQwqkrVGKNSOVAoO4i
59YymE6sF1YVrgiLSmv8tVt1hoJPADpJ6NVDtc1zDCpbvEyYZTXDZVqi6vGQty/LIcLC/nM5Y9TV
sLLU13Sh4nMXBWwR0b8GsrRKk3Cl5Xdd87oEUfgQFOraZlPUicIjhzLhnLqRFa0iqacY8JzGmCRI
DGFT8tNJXpHm07sDkDLKSSBBBY4ljyIVW3VYRVq9VWG/JM64MltlZ4r4Flewjcnz9BLyVKAjzqpX
wFu32QZRiA80kuJVsK2MexsVQNwd8+p6ncRAmfmvy8miiYRPtZUjjK/1Pc5ovbssVAim/zxYMBqW
o4PDLuow0HSTANYmmGuQRlILJ/NqIYwsqckH/Up5cjDVa9u7eKTAxSJtvSzvXBMVh6zXumDdJ850
BkxnyLRlaQ1CPcTDKcOhjvNcNbEZYapVGV7m+CJLNx11+YpMUoHx6UgGBAnhTVqj0GUVq+3noHsu
Y4RxKW+PWV8/ZxQu+hq5A/lNPqs7DscuASj+Hhd4CsY02EPFG7rJF9yDjO1iFvgGidilRBrVs98W
W1zSaoEnhkf+dMmhcv4TK6nVN6N21RFBltE+mztPGxEki+JW4GBd4g0bgByRJUpXSboYhaB5jfA4
2TbKXZXug2grsoPTXWTRiz6vSIEGwXNsvMax7oaHloh4+dZDEW/M+6wO3U5//9fNlinZ/hb8xG2K
3pV0txdbEgp7Ops5TtaoiTK0mYNBkDdtdNwhtH7ABM2vNQBB6EUrQ4LxzKaLg6nyLqfAEnHNAote
VVB+BooGvlqvQsNwVeuRSnK9eAuRK5Yb86qIXnpebfxgdwdWVtJlbqdicaaqG4Qs8c/IwH43vZDD
w4C7Qt5cSKybgcj9oH0otcOY/JBYntkBAqYPh9X2MlUQiZM0rw2oUdBMs0M1rsL2xkz9uN8G0S5V
9s583ZY3CGx4iiUIWj4Zli0W+jYsmqzMBxK46A790KbtwJtkXsW8toYfjoH6IO68VF0bkWDTo5Ic
2ggBkD9Iyr5AZmPVO0XrIKg6D1JY3WB15c7IlEjtUBiSN47crVtEOpiR+w7JxpqE9JLvQCqEXJEn
qMJ1pDmHNKQm5fS4XjCiYmlFb+C6YflTsubGQUyhUNAi8G8jFC3Rfoi2ZZVzD7FHibBmQ7BqzIRq
09P5IgJTm8cQtLAWU/ReBhCS0aH1SqtjRU1ZBS5GmiQLDDUU6prh3HqZsg3mRwPrGlUnm4ves3vW
+++W+oC7pJt1FMe9HgAnzQirkd4IkqPU1BNvKqiiwVdy1IIOC6RWAJjUoPUMA0fGSSU8qCn2NqvZ
oeei0NfqSF6GRTJPLtv8se7xRbQd3L3CVSCxO3SMroxphU+jRRdCRNyoY1liOdjCEE5alGeU7H75
4ZqjaBUZHpbyOxBZKw3XCmk4dOM7ovOdnD01Wr6LCF5ShnfIetik78r8lJdbTTtIMk0pmFngKwi4
wlPVdw3+XAHfDCOyVTa1fHAU18b7MlBU1iYleB+HAwVAL88BR+gwTpqNXFHWMt8XaPTySgTrXE1a
dfnf5hSttqapufx3U8ZzpSHyjp8LuXB1R/dqcF4KldVMeS7I7wYhY4L2nYVvn/fBKiHVoCv8NW25
mRnlDR6SMTK1nIbLGcffjtJPwA0v7kJB5OId56qqWJlR9OvvZ6RrJN5RIjLKsZ6JfxM+n2445X4r
64SmDLsoXk1ZxwSA1pPAx0r17dBzo2mG4xvcfVY7idUhGtBRVc8TViQN0eOySCA14MYvK1yYjVF3
62V5d7q1zpFwtMa7nLP78tecxvBiu8NyTXfloke2KK06g2lGLU3Wow1A7G96k63R8j1PMwt9QGjc
rg2KLMZw1ZCVikkeJPm0RrHJEsBmMamXTn2TZbhncNrX7HFNjDIGSFCadBGPuLMm0VYzrIaZ0NeI
LvJU87q8Xin9lRMleChNa4o+M4DMrg53cyw/x0PAqj6sEmRqS76jNbqrgnismb+ZqePabGc9BWLc
48kUHZs8wYOZSJS0YaNhKU6c15Z3oeBv6MpmEMFWs6L1Eniip0bRMa6XtE+Rxuuc3VyzJKp/82rQ
iDOwBBmUH7XBlO8Ix2WxjQgq2bLdwY59hrI5XzAcZGtrDBQNlxzk2AKlrb2GjqKKKC3WlE2Bt18Q
+ZXJdEwCt1X8obrQGNPT8Jos++muz/gG0VszyjurDdgpBxh7S0JXvjT74zzX104erZeYHTCv+zZb
r9iy0JKi7JYgK5OCLQWFDYD/G2morwet2c1tRZNdckQ+SY5I8vMi/vbrLPlflQ3+f1o1f1Ngb36W
SzNk87+gn1M1yOyfl18f459t8SP/WFr49S/+Ki3Izh+6SSFA1wzLQWb9H5W1rP6h6DrHZNORHbTU
/yktqBqtnKqlyyQ6TPo2F/j9X6UF+w+4zbrj6PR4Oga67f+qYZO6xofj+p/se374tIub35xK7CvH
fW3hH4XYS5q07YeX8Depo99rFv+59PLnHzJGY2wqNU4tw14xqytqK76Wpq9SFT7/s8svT/Th8oJV
OEBpN+LNas1uXCnfKju9iYEpfZE5OXf/FIk+/gDCdgesezLsaUlbZUqneWOZ32RpoK0/f4LfUyX/
eUEnHduOkFJ7wNFmb1jdpaMsWg5t6Uar7qF7f/Eb5x6CAfzxIWwTEVmNS/O+M+hVxN5TWmk11U2z
x3n+88c4N4RO8nEj5jpypTb9voT+4SapiSQ2pvj0+dX//gFofP39ARDgw583YCXHpS7obzRtjC0s
eS2Ng+N//hN//wDmr1bmDyNpCqaYaovZ7SdZAnOer3TJ+SJ9+num71+f2Dyt1w1p3I9BOvX7TKVX
B+lG3DSbTpEtDS+uIa6JGcxupDyiFuk/e5pTNwu76+skd6Jur1Vyi6qtrDaoLL5CpJ35HEsV9ON4
Uqe2BpFH+3VlqFcYLt70KvFVxvnq82/xtxAZukpO3SLMLMBzM9DbfVfRqmVFKKf7Lt1LioGAGEVZ
3d5qtfjRsG0WlvQwD/LOLsVWQsH5+R2cGw3LbP0wGkZ7Rjk9jR1irmGlTfpt5ajvn1/670gWS8fM
8lI/XFpVc4yrcq3bK84itgJO4JFGdDaFmXNoUAcbgn7S1LdS58TzF8S85bb/k4/99wg0Tz6YHoZh
hCai3ufirVCLNfoZDkAPE0m7zx/q3A+cvK82aVSd3lFyiVhTSOSvComB3ueXIW7Sn//EmU9inry3
Uohy0Chy7C1nhg4dXxjoaz6/9JnxbC4/+eGTcGpM6QPGMLUMDaRg1S2993s5177gLp6581NjIoep
YiWt6DAlkq4aGfeMxPoHTI5lMJ1sT0qndIVFh+S+sqzJJGMrV3dqRG8fPR/hP1raTedkh5pEPPbk
c4GWC9m6SxTy2nZGEevzd39m5CyyiY/vPgSEEskSgkGrMe8DUSHWZRNBzePls/VFlHBuyp1sTkLM
oTmHPIEV6ikNtUvuUBrbgP4LzDo7mik8MUzCczRwDJ8/1plvfupXFFmDY9LPCaGixw7GqwqsXPA3
UZIvIKFnHsk+mQ0i7Wwjpp19j6nc1cAmsjUTbS0Z9m0yD+84ZAx+J77C+J77sZP5EbdmWQQpcg9d
pmtMYHHi67J2WQOACAaaeKpuZ6q0e33+6n4vVv17sbJPxvQoz5rVGE27VydRuTW0/FFWXqfIuaCb
7cdAOWdq1HtdZF9tZ+e+1ckAj+12NkPyBvvUstHXaYZDY3VMHd3//IHOXf9kiA+THQyNzOuLzYLa
40AWzkywtP386mcWr1Nbm0zCF6uT85YFy6kuDKBSPskD6Xs3tPb6H/3EqblN6/QJnW8M5llYd6Vo
37DKWkz9jPvPr3/mBZ2a26hZNQmsnJt9GGMov6FRasB1q1fSt390ffNkRKEkTKUui+u9kpLvwGM5
LK0vvu2Zt39qXxA7tGYoZlFjSp7e5GVOsZ8ClaF/sXKdeTOn1gWinkapJHWxHyPdWg1lWm26qEtX
n7+XM2vvqfXKYIoKzgobkyWKRxEOj3BqyPWlOd7kX1XszzyBdRIZ1GOa9pIglBP5cLALsU8mBM6f
3/+Zl38q9hi6IamFsFuQ6NFlRPqrUiVvysMvFqJzl18e6UNYIDtmwfVZf/SJV0J4/n3okmv81Pp/
eP8n4zKynOVkw8LjpHFzNdBXu67kQrsIVSoJn7+ic6//ZG3rlCAb24RkmVNvpiBELpF6n1/53Ns5
WdUMdYEmtGq9r5rLLP2WNuBE4q+m1bmRebJjFwoKhghuOewApLfTtAPA49P8cwil/It48sz9n9pI
jeRopETM9b7MUeVkyPlb0W5EoD1+/n7OPMKphZQcqfWU1y1Tt5NuIDFdJna+SUz1CPbo4fOfOPNx
zZO3JGB7RdXIuqbZilfKs9/hTvz5pc/c/anFSI9Opc6LtN7PkXYTJcq6ThTaCnIHAZM1v3/+I2fu
/9RhxDCtDMNVhhA4sudoKu+Ssl5/fukzX/fUTqQcgtIEscFpAUnaUovozG+x9EXwde7iy0v7sDAI
zTYae3nv0nwd0/QVUhMn97H6/NbPvZXlVz9c3W6ssAgFA4dbf6uK2MJsx3j9Z9defvPDtSeUL0mn
lfU+aYlC7NF8oePY//za597KyWpm66C1qUo2e2tSN62lrKaxuJjn/ov1Zjmr/s0Z1jhZyeAVQMPT
M16LBTEmNC4Hi34xMd5H9bgxFfEFqPrcU5wsa8LGTElYnAXHrqxkN6UHWfEEhAjqo4ldf8FpPPeN
T2Yu6KwYcL1RY3uivPfy9Dhk3z//Cmcm7qlpiBOmkxgbvkIjcOVzxFK8NZNvcdHfxHX6xQQ4c/un
ziHIUeR2bBUmQBFdyEZ2D97gn0U8p5YhA0XIhEaqek8j8zsgPho68k58MYbOHGT0k4lbJuOcj4FU
7WPpFsROhXA56R/G7FiNz2DVv9jWz72dkwmcO4YSzjEx4RhSAHX6tHIl8ZVLxbmLL3/+YQYTMnSN
2bGwTVm5UmkiRcHx+cg5d+WT+ds4s5Q6NVc2B+EbMJMz4+7zK//CIf/N3NVP5q6oiqkrp6Da28Xg
jUaMRs6+DWfEaiUqGwHXLbDW2Lbk2r3otHU1zCvdslyVSvDnd3BmVusns1ruNboUx6HZZzRTrdS6
D7tn0fEyj0FnWA+f/8i5qXcyqZ0asJWZ8AJnXC87DXG2qbhyiPrMDr74Rmee49QbJG9ke6RjD34c
Qgij7lCsDaRGvzoJn7v8Mm8+DK60YclrVbvay9VPWNzG8NB/ZfN45uVoy7L+4dLybDZyOXPnOrzK
Sk+3mi1taM8FZvk/nF1Hj9w6s/1FAhRIhW1n9QR7ZhzG3ggO90qiIkWRCr/+HRnfA9q8zRbQi9nM
osQuVhXTqXPuvML/g0a9+ASRTNG6CbozxL7A+DNFPdgjuv3tyTVkx5+mnAvjOJKiYxcCMWc7Gqs4
lTkaOHiu7jtq6GoguOqNEhItjgfqwU/+Yc53tMevBI1p6FpiW64CcUgD16OXaE/K5tBb40pemUxr
iV2woLeDAInd1xTIs+aZFmtqNaZY1FK2EB66B1qfn3HJCW7pbxRdTXX18b7Z1FIVzbwyyDj8LQZ3
p7zuWLtrUqOGQNd5qtzAAw9PDpfk6jPnDy0wuM2Idifgem6P3eAYHTBuS1Ss1gO3W4LmqIg7YL16
mkB8eNu6YUZdLU85qcuinxAsEQdLSFo8jkKunLhMprXVN2cDmAx9DwPntfcaVAuEu5XjinWTW5b/
XySoU0xDAKFulEbiPE8s3E+e/UlEw8olvmH7qUPZg1FkcypxzeYt4sBbaVvuz2l0vHZD0Kz22547
ECwWvEWv7O2JuP57qH6DXKu89KwOgHAfgKTM/87qfyHdtGL8+lRQ/X1QtGD5KgLEkKirdxS2PWHJ
l9vjvm6a6LJ4wHKNrseCMfal/+TXFYgQ7bv2tkTf205ZS1HL5jEmidj2hGx5lgOwHQIR364UYsPo
9Z3tnFgAzScjRo87zs0ATht/rFaK5fUZRXPp3xFaz50Tpg4CfgSrwh70dN0hI4ABFYP1v55eYGau
U2+bhq+lWB8OEbi92BjLhfOuL/d1lhxuz+ti4r97OJCN/z16cLQ5YnLCIS5VvXcH8gMsoJBRD6Cb
XL/f/oRp9Mv/L1K48XGYtvMIn3C6x7Acj420VkZv8r22BoKTrc9mYck4gfRkILI4BBQ1lfNK2JjM
a+ugbEspcpWp2Bm/1uUHQtAfQlfWKpNtbSFscNswBk4iofoOVF4HmmQ5HGa0oN7ndG0pZGQCxYck
EiEzDK/cK8Oj6MJ+ZbEyTKm+YS0brxq9zJbx0AUBYJpFsfeGtQtak3Ftu1rK3gPdn5KxoMXB4tVD
CjKd214xOF3frvqMjHnYpCpOwF4GNE6cBX6cqf6+cNS3qsrjKaG8UTGvBPCf1S81pefK4V9uj97k
mOVXXSQSH0ZeTtKXcR0QELGRXTCkr7dNG8qAvlMNIxW2UOKQ8UhADQXG+AnUjV+K7lOUN+GK803D
15KVjszpO9uRoFWhLV490HzKIiB8b/8Ck3UtVyvOgCOwRxnntfU6s+GQF/7P+0xrqRoIyx6pzWSs
ZjzJt8E5REvObdOmgNTSdCICvV20x5RmwUcPZ4N8ZK8qWXt0NZjXd620rZUE4lrGvQUWMJoehMyP
Qbm29TOZ1zIVNJjTOFgYPekAiQ8sfsoY/THaaxgFk31taYVQdVIUTivjCM0wfhKC334Hibb9bd8b
Yt5d/n+RTnVf9hTcLjK2/FNAP9cR5G0KvuvYmrqNafjL/y8+4NYlAfRsQInPXQVt06EdEfK5NwE5
QECh9nb7dxgiX9/DjoCH2E0kZcxm3Mx23qGs1w4lJtNayjJJomyukj6OQPiInvWD3bn3LVCulq/J
7LWT25A+7gK//gJsgP9AxmHN9aaBaynr+2AmAm1AH0+ALe3sECwx3tjcI+QXAKWrZW2QKSbBKIbF
lTnbMvQORZq/3DWZui6dZxNweg1wy9D7Ry8Sj7gXPNw2bQhHXYiuIdWC5bJEbEOHjgPWR7x+30p6
355AV5+bC5WgBzPrY/97iL7JNZ1mw0wu0OrLJAr8kUVtiTZfR1ngvmDxKJPPtx2ylKkre98/ffEX
+RkFLMh9BocUwftcRTsh+g8M8LM2n0HQAE2aIVvxjcn1y4+7+JJHRmVnJXyT9rTdJWPexraynFOL
FoGV1dX0CS1VK9AZgI0zEHHH6GfCu6c+G75DfXrt+jsyOEvLV6C9OZ4Epj7GE8eJQwAcdBQgDXTU
T9sq3mzbHdH4UBxBrLKmX2/6RVoOu2Lwook5Ih4rNy5k8QzKzUMAYYnbs39VNxlZ/Ecw7GJSsiwA
O1ha9fHSnFzzbl94n/wGJBxgbHDAxgX+ynLs0EyK/jm7XvvqUiOuBJ0uPGeNHiAxGevBkp3sROov
5GboSuxOYgbJJvViCRavJOSPdcJXvmlwpK5J5/chBLDLXsQpmPNadKbZ84M/TfcVcl2TjpaSo+0M
05Q0M8QC/H3jz/vbU2QauJb7wzS5beczEeeZS062hf5O3lX9DpTNa0iKZStxbTqWT18EQWTVjgR7
tIjBKeedh8hhP2oRglJN9oq7e48lykdH8lSvXQAZio6tlQJ7agZXiRbumsOveLYCXUiEnkSfvfCM
o8G6exyJvUJGYaidtl4TcGNuhaoUcW3N7UFysOPZjPkr8GOTda0igKpqhGIFwgpvnmBS9sMB2ipy
Ddxs8pOW/VkYtpkrui4O0ehPA7feewSiAFP5aaYk31VOiO5G/vF2oC0BdS0KtAUdavN4+Xc5yM6T
Mw1BNduk56b9FLHk9Z4PQMLt7zBLR94TX+ID3iLz2U9fG/IxcbOdTYKVF+7rP8HTOx36LB+7muEL
1UR23AlAFwSu5bZtf+fDWqpfXwM8veWBhWTqWRB2cQn8jgVyXLz4HLJFtYR5A/RjsATMTrBFM568
q7hAdu5vvw2l0+QzLtvj0IeQWcseJ7V2F3A9fEHv+LdpL/TCAW9sMD2FuxLQeRe41Nuzfb1ugXHu
b9NDZGPhJRVme3h3ZvBRARsHbfvdbeumgWtZbY8hHortkMfKicBnhYbCjK+YNg1cS2kfB5XM4pLH
HRrV5UK2Kj6R8dd949YyeoImFGAXM4+rJk3fXfBWfuzL0v5527pp6FoKR3hyTgDO5jH1/k1BytLw
RcViTUXU4HP92t4HEzyIqmFdBV2z6xPw1/SQ3VnZu5msa+foRjYWHlFgnTvsWKrylI7J6bZbTKa1
IzTrsjSN0hJvm5Xb70iTjnsnR/P8beuGPZSnt/S0kdVGUAFI4wYUnCM08pzgVS2sHckxic4leq74
z9HJD2QSd/pKS9t8qGie2FCNCogDerOkLocvIHur1lreDF1K3kITebkjQMFJEpEtH+DvrLdiN3Uf
yrY9CRetvVX1NvDwhPfFd1DWPlEpN7KKlobo+0qHDpMnWegBY2LREynfcEH50E9QQEjc/e35MkWD
lt8Q1pg7RfLgpBoJAF2TyJOXWNXrfdb1BJ9VBX4f4p+o52/GPAL77r/3WdaS2+7BFchzkEqIqYwO
MmLODvzw9YpXDMuaDoSv8x40DjRVIH/vcY+NPnsHJIH+Y+KXG3DjnvPyQ/8/GSvjU46hTOmg+CYU
DsD88HtZD/2GcnYQAZp7KPt021Mm+1q+l8MgXLQiqlPeTZ/APXdoh+C1taI1FjCTfW1BjiyAVVoB
X9FEQjpiLJ4lmHBBdbQGUTV9YPn/xYYc9O8tGcYIgTlLBe5r8eqWgHx0vHy57SHDRukP1+DFB6oE
9NrlGIBgvKfPufuhsoYHAoa/ZFjZF5t+gbY+d1Vbi6n2FPRlW7A2ZbvlLbMD+/p949dy2Mk42NIG
V56iCfzOZRwBwSvLxzZYGb6hRgRaFssOFO+QAlAnm7JvpWBxYw93AQxB5fj33NIymbqsGZBoIX9w
amdflmtPpH9O7f/dwns68LvFI6mbZVydvKr+yKn4zMF9Iqolm9OGbxvi/hidClpTfdRueHnfy7Kn
48EjAoodAW3uUwaKydBpP3BnXimnhjjS2ztVBU53NOgpBKrz5KZpuc2IfJe0e78dSIaytwhGX2Ya
zgoKN8VKgS1lOoyq3crpuwJpDLWs8+D3+7SBmG+ZrSAtDGGlN3oGNRQyeFYoaAxBaQnb7h66Vbd/
iMlRyycvMlp0dkFxc69OdSr3WQOxZjSR7nkHtuD7PqBlNAhd0MJolwoMcYO1n1h1norZB4eV9/u+
D2g5DSyXopJU6jSD1GO03lX9y8vc3W3jJs9rCW2HfYOXCBiXFtv2ICGqImd/2/T12xNPb1VIOmfi
QQHTdvu7qHtwxY/gUwFAL/oVibXdsaFg600LneT2bENr/cRwbbaprPopAQSis+mPzrHv2ybrPQu8
TSPajTVCiIG+t+U7N5tW6vWyib9SmPSeBUbtVDn4O0WgDA697q0BlZWyHt3QPUFJdT+rtaslQx4s
Wo+XeZCTCC9APVLMm8kBGmJo3qfp17Zfe5g3TcTy3Ys8WwSGOsYyRGnqPoOWHCSZLxJ6gjl4o27H
k+kLWibzuoFcT7NMA3SMGI4TBcQnAtAup3wNumBykpbLtvRYwwZMR4Xb5Gn0Tk4vHuSYrGSEybyW
yaDRFaUDCMBptCAqSOeFX9F31h5DTNa1VO5AU2ZBWRpLwvxcqxn9uiDKhlj0be+brGvLc+mqxgUD
rzxZPphqPdCFgUFWDdVKIhiKhY7zgmTOhD44VNGW0xEsbMHbxNRhcuaXrGrj2gl/3f4Zpu8siXgR
plHK/MJJ8TOiqPsZhNZrNMxPbsQfKxlsqWxX9kmGWNVxXwFUHd2mxGcy79EJXwLQmPHgaQz/uf0r
TOaX/1/8itLJZh+akVhzPIjG0Q8lfc/VuV7rNDfMtY776tPMp/2ISAqrBISnYFsOwEIu1rLMsOYQ
LZHt1s86UYcScqmWDTA4hDuqgqwdY02D13I4g4YZ6M1xRoDgSgOO2+ZTMEcfBIHQyG3nm4avZfFy
tRAMHYZvU+s4QgN2wBbytmnT2LUUdsC3OAa+j+OHy791JNv1EuLV0Es53mdfS2JPen2SW5BUb6F5
c0jD1n0Cvp2fIJs3r2zjNeLw/+/lhxTw37EJWdCQ+40tTlzIZRaSmbcfshay51vqqDJ5K5nDwlNb
dEN29EMXCl2isSBsmkGGBz3gBDpOu8pvIX5XWEWQAY0ZQZ4UAohkbctmmME/tzsX6ZOAEX8KPEec
wjTPMY1Zsm0XvtzbTjZZ1+Ij67xmbhwwOkGm8jQ4865qu/t2In8o0i8Hrij4m+pFMqPm+7QoQPgO
X+7uGreOfwuVDRnQSIiTE4EFeqBWXNR+d6dxrWLlVUpVDn3fU2HL/RDixQz6OOFK2hgOK3qjhp96
ULlKOoRcDQJDSCZulF8/dlFSbFmaPIYzbfZJS55L227vm2QdE5ckgQ1WZufPdgrk+HnT9D84K+yV
U8v1GII03t9J1M1JVkgQfJ9739mFRPzk4PldGfp1b/k6uKZI+MSbaUAjYup9qfsKBLFT+7nk6hOE
+b47ufgOrJm1zVYZ/E0/RqtqXDpQUAlzfm669pyq/FyuIuavL4S+DrYBAgCUWgSmndQ+ZlZ5wmng
gXT2IcrXXjKv12QQ2/89FVWXR44sHDR3uE99QE4+dCyT6j6Qsq/jbkC8IAOWoisUgrB4UgEnaPXB
BU8NNFxdiE7dzmzTT1g2QxdlY2i6IRl7wc9IQXuTR+olmMgbLZq1Ny3DDOs4nLwjWAujAtMwM7KN
oI62CyqPrtQO0/CX/18Mv3MCDu78Fm0RThGABTfcobsJvNaVPNz2jyGK/vQwXnyAyHkcgwzZxiN1
dnmD937nmTEw3VqgWb79DZOLtIxG437hqhnNZBDcs90dJDB5fqxnyCevpLXJS9qyI6vJJazCJKNV
Fyd58OeXBNTpb/cNX8thKxGBPzMk2hwVOz+HnBlX8W3TJu9rm5JEtiyFyh56hEawZadnqP2GaMN2
nfuOXb6OqgH9VjSwHtG5bDfRxr8fhAckZ7O/PX6D43UEzWg50KWyq+48UFGCnA5Kq3gu7vI9n0T+
z+1vGKJHx9GwHNjZpJza8wQd5E9tPakHMYf0TuvLzFzEf+gm4JplnJ/bwv9lUfFi+e7avYNp5IvX
LmxPcw95XKdE+fSjn20O4dyuXIMcmGwv/7+wnWel1QxQmjkPo/9PARbd1pX3LfC+Do8BLtpviI9Z
bXnlV/txyJN872LTOL/cntLrYU91RsVI1uVsOQNWRQ/407DHU15Fz33H3+ZJ7m9/Y3Hyf6+XfFDF
/uUgjnvv2o1QOd2xPsmw/Tqh1aMR1tfb5k3+14oCThLl5DTIXDDBPM+UnoHuWjlGXPeOr4v9NB4v
08xJ0T5eVQ8UjOWNK3eQkjxLtdYje/0qAELMfzsn8wrfStquO0e2U/Dn2SU2x369bhOou9W5fSzT
NHR36cisceVXXZ8PqmM/1AypXtzaoy23IFuGXldIKjTHQHl3VWmqcwMmok04rlr5eRLZR4t3PyBQ
v7ZtvD7Z0EP82102K7OsbhvMSOif3CL9FOBu4544gmji36Z9UMnyHrw25zDgoD4nsSu81/tMa4tL
b815W8w1P9OUQ94G7C3RsNaubPKIdpck0xadUyU8kg/83yECoop13nDXnu0/io8WY12vxMK1BJlh
1KAC6nsk9rzV4971DKM6eiqMrCFyO8RKBbVrEC8+tB2I1f3hZ6P6u04xVEdRMc8dK4CdsLJPuBuG
dgOQ2pkfrgHzDP7X8SV4thhBshmggrrpR+BWPtR1sQKYM2BXqE62WAL12ShIH5+lSHaWO8VSZAhN
6HJAa8rKx7fBac+qdd4GmqDT21vjrfzT0v3fkk11hAk2EqSel2bs3B9j1ZJ9rbIQfLQJRGFYzXY+
6ExOtVtJiARB6MyhBwARBWT5oq0nRuhPs32VR9+7Uuw8XARbOch5arEr5/q304hH25u/hVNwcsth
20TZtm7FcZoA+XWiw+2Mu/6kQf8DUhknGuBRm58ZzsWpE+CHPDrDNzcAaz2x9gNbWT9N39HqUc5d
aCcuO9IIEs408Xaito5lHT4VHXDtBfOhlmCtwepMH9MqFHESnyiI24C8h4YgHQ8PeQsZHoVlr+9j
QeyvwJ2s7IdNYa2VLG6lvfQ6m58tnj10Gf+gIuvb7bkxrD86mEXOvVOnAUxPtg25kWA3OvbHXqw1
ChpGruNXyhCwJxCftOewkF+i0nlx1VodN1QrnbfQGiZv6BN0r0cgle/y7lPFyGdLhjsrWuMSMX1i
+f/FbnIUZaE8uWzIEhso3yyK2WDvZOQCibh2mWDy0DIxF99AQ1/hRB1KVj+i127yYwDkV+52TaaX
/1+YbnIRBmMP8gx/LvZ20Twryle2Faaw8f42Pc6iZ8wpcPpQUArxovzDACnNjKUrqWwaupbKfQh+
oGjG0AnO3x7En8J0DRBjGrqWuFbfZy3Q4qCI4N3HTljbqB2em7G4C7hAddBK2E6eO3tYJjxpf86I
/Tj7xcriaQhHHbPSRAq1WlXtuUzC76psTllGn8ORfWoa8uWucqDjU/rRHVixHEGUSI5e3kHgvM1O
4xysxI3pJ2j3TpRCDIkVHa6FsBwdKIRSvicQPNqEdQVp88LON7d/hyF+dLCKk1ASkA5LTibqGLjt
Z5+09+3YdWRK5fG5B9SyPTfcewxTKC669LOXkLuaMKhOQ67oqLxoxiLm0zaFxhdkk4s0oIfbfjGc
cHQSXNKOfq8yFxWtlZ9Uw/eqz/bQ0zqOFpSyCjKtrFiGJNMZcbFPcryc0fbsy/ptCtMPResdy8pe
4YczmddyOJNDk+HlnINlsPhdVeIxHb2toPZaP6gpTLUFN5AuC9MBYRrk8gFvh6+DGr7gBLX3q35/
eyYMEarDVAKrVE29XIFbEIsDHnJXhc7KJC/H1SsbRh2dwqBWMlkd7v06C0QRVI2PjLpfoDD60oHZ
2mmcU9rmuz69j+SU6pCVIemHHgppOPTjDrnu5EtTWScRunvOxRpLrmG7pYNVaiGpSFKUVUbpqfSt
E1P59yCRu3SY3yNr9rHjzne3p8YQXXT5/8W66eduO9sSs2/V4tj6+WtkQ6vOX3tyNeQgXSLiwrwq
ilpFOTYuwkGvcZG+99gwzrx/Sj3rxUnVfTlCtSU6dVzfpxLUQWyIIB+XjnJTTNWvIajuuxCjOhln
XlpZohrRnpMugeI5/U4Hp7qvgC9yS5dOGuyElXMGdtUZUC6AMm2/6HeRm45rdz2G/CNainuTtDyO
HisoG6JsWJEItwLcUdu7Qkh/8i6jelZQbsP7AbRMR+gBszF5VaANuG3eMHj91Vd4gwdZbAvbr2H6
DKXYI5AfX+4zra3QHUTVa3DOdmfc7GwK9LYWKryv5Ol8JyzEs81McOte4P70Oeg9vsHvWGPPM9Rs
nXIqGl2SZC1pz4JYEGzM913vvYaEndjcrSz9hiKkQ5KGKut9rDa4FR/yo5in2KmChz6T6Q6USyE0
3IpHnjn3XYHpJFRZSYM5wW7jbJfeE5HjOfC9leg0uErHIoGi0rOApYarsjLfeNkMvekCqrjtEwIr
W5ntpVpeWYV0mtVkJMLvg7E9Q/ByD2jb1knFYUrXLhVM5pf/X1TRmjBOegJ+VehrHAJZ/cbhNcQb
6byyUzWkmA5JmgPVW2EDH8maPlhV9Zyz+yjAoAL399DxrmLRmke4g8+ddy+N/nUz9Tj53tq7n2no
2uEp9ScJRnysx9AdyrZzHU5Qtc38leAxWdcqc2fP6Ou3WXeGPPQZr3QfXdv6cV/t0eZ06Q5Dy98A
n7vWEbzy//RW8PW2aUO46OiMsat87EoQjax3NqLOt24JtWZvZeCGhPK0GS17Ptdln2JGnemLqMuP
YW4/4AnwA16HVuqy6Qdok+rYTTH2LtYrvC7+LrzsNPTZY+GusX0YZtXTZxVv6Mlk4eY68iq85qav
aUhXTsTOMsQrlcDTllqXM44edhwqM1EUP8OmZ3u0Y3kbZ+6ANLFdsVUFhFGjtntOmHJ25cSg9MLH
A0Du8nh7/k3Xtzq3kYNjZgStHH6uVX3sBuuHL51XPBY+MM6OHe4/y8b+zknztJBRzg15v/1dQ2To
PJ0QxHOBpcdJJXVfsuRTkwbbsHpR9tpthmEz6WrLdUAkOAgUaklaqx9z7fUHYJxefSIOs8d+BTxY
KyqG+NPpj6LUmYoOmDhct8mjykF/Mvrb0Vm7qzKZX/5/Uc6DFEoJkY/4owmEZiuAs8LXweEr2W+a
hSXqL6xntUBDFQZ7tiFaDyjiR+YVx0TyB+CsXu+baK0EhGGWcAcVDJfbtty50vOOeI1ot+WQlptp
ItXh9ndMjtLqQErdtolqvIzhpuZRQEJXFnncWmsNh4Y64Gp1II+yUnocwJc87xeQ72Hyyen2yE2m
tTKQ2IoFqUAGSrRDT4JtA3QC3jZtcIqOyMI+vnbnEdFTBvMpqKtdDU3ygq6cpAwD1xFZlUvTurWW
qQW93cZGB+C2zMkaa5nJupbB6Mdr+rZGhYCE0Lbz3QcAm1YqryHsdRAW7lBLyKfgPXvmkU++V4Ga
v7tgtlFfSImzyGQTr1uZAcOvsLWwHK12LGeFdwTlztlD7XJrV1T5GoDWNL9adUi8MYFIG2YgatnH
fgjiaO4OhbfW9W5AKFMd7pVFPkiDkwjXVa63z0MW0yB4rEjyODXuXmXTi2t7uyIZnjg0rMEh+pbR
/IHM6XMisFyx8OV2GBuc+B8UMil7d3bwWhLYal9Q+QjFtRXTplDQ5gfLn0wagV9Y+WKPHvyHzHHP
o+N8CYr7AL30z8p7UWSDPpcl7TBJYYD+4cGb3no8jW5uu8YUAVrxSLMMetgZac6tnW1LoJDBG8D8
r8k0HG9/YEm3K5sUHRIGIYvKjcagPVte7W3cSeyiMH1M7PpI8cqOh6D97e8YzpA6NgyXMvk0QQcZ
mn1uvRlsp39xsmZKodQuW4GOLx9kwIJk1XvXkWQlOw2zr4PFcvDdskYtYLGB74OMnbDPBnN48BTI
/r57a10+upc1muIkbnwHsJhueg8z7/N8rdPLkBm2VgCavMsTIfBKVg++929m2xKQ4UHe+Vygsyw5
HjRGArxLnJkKq8+CQMykAX51d3vK/yye12JL2xtAR83vAsCIziOFtLZdVpvOyl96y5o3mQP8qpfs
i57vBoltd2TvCFof0iE/507+xCe2VwlovwZw+zXjSxDS4wS6DJs44Oqd15gbTdGvLfuOhxbxjuLk
NeLq1mqzuCh3g59sun6CAEdx36uADuHCNSobfAc3nzLo+WfResWOE99ONzQq1ojnnD+o9f96G7ro
f2/2auqlrM6j5tzNaj6WoGX+AtJttqsLzrZpkpN9UI6I0REKOY9AmLZ7KyP0p2UFCW6sI7RBCp9s
gyQSe5Aiz1uIuFfbwsWs9fWIA0sVufthbLzdaHt8R5T6B+04BYhYwGvSAXawyf1ZfsHNR7qvyjGx
wY/bjzu8V4+bMUuyXRDW+amLrPJhlu688yHMvJtSsKCOVV5toylvYksA4mOBJXzjup08sK7k27FU
0WYuu2nT0yLd8j6yQKXV9GjVacCmOtfRpsMBaytUAlGnPP2VhnO9h4Rlfww6K9sGVufuQlXZm0Zm
+W6eZb1Np/a9q2V1oqAfenazku0zOfZb6Fhl27EFSQtecqYNVkZ3X3lJ+VJ3w/TgUvQQCos3+xF8
qIciyr4wkbXbziUeJtRNtoK1b3UFERdbkO5gE3yKuLLcgbJ93KCSN7/DkHhbmnXprmlAcCpqGhzR
3/fTVuH8mriJ2uGhE0qWAfX2Hie/0zDEK38X5c9j64jXSpD8va2j9jimjfvEKbqL6hJfDuzROoP7
o3iA2FF0BAfVJ3dS/yacBdDWbuVDRNJ8M3KrPTQW9BJaS5Vbp7GcDdDwySeL8nFPfG/eMIskm3zp
ThZuLneTRP/kbEOs5nZNuF7QSKStZ05adKVK2yju8x9C1JsmXdPSvb5SEp17KGFDG/lJE8W12A/u
Q9djEu/lCdclA9wMiNJRLMZdUN8KCztLsrJZNY1b2wcPXk25bGDagcqWJ+Zd5FmbaVU5+nqFIzo0
LGtzAs0MFcXd6L6T1nmZoPy3SYPgKFL7C7XYGveT6UPaUkUB8U5dl0dgIRwBuCr/KUr2I/GbDxYF
HQMPXm8HkMFdOoFbzUVLKmeuzwPES2orwBOJ/VjnzRrcbVmbrlVRbTrEMNcBXliLc1NY4g2Bb59D
z3JjouoSSddFD1UDiCDoEN1vXel6DywNpm8OCCh+TFnQ7jpk7Z25suxqLjaWLq9wrZajU4jj6uid
+PNUb2YU85Vz6fXnUqJjEvNxUGRAcY0n1WxFVp3Rq7dzoQ4NVqftlFcb7kVbPJqv7MUM12FEh/yW
UVN3UYHvyXJjfZXPYbmp39w3u9nwb9YZbFhrLWOmENG2HeD16VXe4UOthZWcfhBetsXz6Z2z4v49
K6DvzX3cP0SxzbLwpQIp4ivu+ei32+F9fcdKdABw3UC5KfVhfZA/OvVuVz8WIpY2/33bvKH86phK
lsi59gMkKbE69N0f/OhOGlod7OjYJAdKHWXMkscSgUNDvqFsBQFkmNFQ8zmdgQcpnTqKG7/dOPkO
EqmbaFhxuckn2h6QsXEIlWh8UKXRcjv3uKFxoPh9X7joCtWkT6wyqFgQY3crdqGE9PWcjWV8ez4N
jtFhjLlUSWpFnR9bOZX7NEvS1wBC7qesbYqV9zhDROpQxpEGll8GrR9XFstiavXVqbam7sh4Pm/9
hNwnSQuFu7/zKuKWS3C3SmOWJJuQWlBWsLZc3XePSwKtmEY1Z202Kxp3tb93m+9+cgzbNYU9Qwjp
Wsx5FIaDcHo/nkW7Sf2f/vDvffO7fPBiCSCJtD2oGPtxjzKAFv7iI2lpuQuoWMks0+xqtTKwcHtY
W4QigJJjpZItY+2DGMSbZCt13+QbLXcnb2bcSSmNpStw4iFowxgaaAPe5yAtedPazwmdBxonw3Bo
k/aBogGnE/T1tnmTe/TtaojWMruAedkOB6YeyAISl+jyuetlnejQxkGxNgQeisYZqJN3xYSTT0iC
3y006qIhOUSKJ6DnzNY6VwzlQoc5dm7AnFpGmO1xkDs06DUHexBQpeyttRZDg8d0Oi4xMU+oCnlm
uy89+VymRezw17leozky/YTluxcZMQzAP9Na0rj2fnOebRIr2ubk8+3pNsSqjnFMCWfOnE80htZT
tQ+ZtPeRQ9aO6CbrWjK3gYU3KgnrxRwM+352QygalWtIMZN1LZOhX8KEOyBUx4w+NpJ9bWayssqY
TGsp3JOMZKJCkWiamv+wplSp7SBAu3a4z+1aEhf9wMWoHBrnQPoeaJnXh6EO1lbgP9fIV7b0Ov3W
nIV+bmcWVpbie5PNyCpnk+Oom6MUecVXMLxtqqL+FUbuxu/cWPrFlhfWyvJp8J2OdwxLBdSJi4+7
Tk42o/KbrR8W0Ur5M1lfblsvsiECvwhznJDGQ8pAyF0RRRzwcqbjv3fNjA5xRDt4gH7wjsR1iOdx
oKLSVcVsQ6HQkY1l46C3uSntuBnSPTYtYPePNnwOdl2Z3xdXOqBxQn/HgK43G3EFr+NUM7rR/j7H
LBNy4fjWKcayxgk65gn7PHP7jVdrEWOocDqAsaqzsmgzNce5bFE7B/RQzxHY6EAcd3vspg9o6ex7
qu2DOZwg6RVuwcJdb6ZKfhd5uLKnMNnX07nq1MyrbI77Be2Q13mKL/AwPAC3z1Y27de/4enIE8aq
rHDsWpxS0MDEOePZYzqBKKdJ1LBS9Uyf0NwkowHYUTSTQMbjc56lmyhtj4W8k1lKB57QEgx0aigF
WOjKX3J0XjMR4f3ADX/eM8meDj5RhUWTClLip7mtvs3Ee6Q1rv7m+zQnPB1WohqPZIFbiBPjJQis
25+A6TwNYb6/a/Q6fGSeK16EWHROzA97dCClvwrC9mSw1yjirhdOT8ePNHaajzMYXk6jgkw5IXML
poJ0jcPNZH2peRfVQSreiJ7D+YPvjlhjarqRDr1vpffcJWAvrUNsA/w0GHtCs3e7H2Kvs463/W4a
uFbWlJvPmSJJd5JuuiOg/UNL4Uo6mUxr+5MIeGbH6RExynrJmSy3EYUSwu1h/x9537EkuZGm+So0
3tENd7jDAbNhHwCEjtS6LrCsqiwoV9DiNK+xr7dPsl+wOUNWsJK5w9OarRkPmcwoAOFw8YtP/Li5
6J0L+bijlbxAc3TLCX2V/Z3m7Q56y+usGtZB4cHJ5aNg4p1N4RwnMuCFoiQv+20ZMn0IITPyBhJp
MEaatB8xX98bqfOkA5KvbudyiHJpQDtH3X5JB/tRCvDjMq13DhnxCr/PpKVoG5Qq5v5jOQKGKRM0
RHLz+tdv450xOseNQPXM0UuNW6SheMyp/xWaDo+C1R99hfeuf1YpyDpLrF5wfTJNe276DdCve9p/
BAl87/Jni9efKmM4ytnbjGDXt70DwnlWfdbgoP296XruqKV8Rht3hC5aMVYqYrz8QnFaMlpvqrKN
hQ4NCiD+33wbZ0u688alKSxrQXSGB81JLW1wEtJ9ZKj1zmQ9Rz/4xilRGIKCXFjITeprwPz8v9UZ
8c6dp1wzFf7cLe2WjZ8qxOXdEOXF31RoP8c98An2RegjtFuJirfSR/TgxPTBg78zJudYh9LNK+sL
XLt2fX6pYaIM0T760Ub6zgo+BzWUYR+4Hu3bbeM7lY2kNAOqlrY9inIud6TI0wuE7fnf9JY5BzhQ
sBcC23bttvXKTZDRC8/7qLryzko7RzeE3NZzUUPEb5HKxKwzl2kwXyt0VT6IdN97EWdzv24EdHw6
CPlVrNt0w5Bkmv69k/JcFcchEjG0xKXB2NnLwkvUpD7oQb331GeBZ4omwDJ4A0bcCfOL1PWLtScd
/4MHDxEl/Dkb9tyz6PzkFQrIs6uhP+hcZln9DHWsp6yHvPIQkD01/lOrq2cVdMHfXA1nx9miWNiQ
utZbIANcGvVBX/FIcb/6aIb+eBrRc+ADd2Zdcmn1ltJyr1v6LJpxnZfz/V8fZz9eb/S846g62tRp
VbfbWa1Y7UQwCTuQWcW4axQMH9XNfj2A//xe6LlrVF62YVsTVW8zBxgU+XXKm9vMQgTMdrGZw4uM
HCRzYYX1kAX3FdErwISTVPaJsJ9nVR0DhyUl7CrnD6ma743r2UE4Q0S5a6DFt20t2cBtfm0zcuOX
3d+a5vS8/7h4Dm8qu0zbIg2ChBJi15NxP0LlnR7yR8N5tvThWNnCcmuethTe1QUZLvupTODy+6j5
RxpGP16n9E8aQxWoq4TW8zZvPb12ayiI107wERvzvauf7QIAlTSwx0inrRJzpyLiaCrjIGf+17+e
1u9d/2wfyLUpBglB2a1TeXE/liu//sgc6MfhOD0HeZiK9AXyqmmL/NZWkeN1pZOU1cJBfGONWmLT
5qS7b+YUlbgOxLu3v/5K70zYcwjIMrl2hgz6BGOoVz6nkdM8TtNHWdd7Fz8rtS1aZQymhNPWpDh0
i5emLoFI+kg38r2rnzafP+R0zszALwowZN3gHshotuCl3zBI2fz1yLzzss9RIGJeHNUVZNqCMVYg
7PeraGzCD4b9vYufvtMfnj1jqaHwIJy2bmvLhwD6xPDP1KDtfHCKB79mtj9YzH9qW6u6SacqtFuN
yhW7hw5mvg8mybsj6gOpvRsFoeV9m1VF4UUubWZZRhoWP5JEHFIDjYoQtLRNF6UgJ+kdy6WLvdsL
jLhVeTqGJ1mGvti383SyRGvlUH5CFbgPNjIgXrACworDvZuoLjiattbdunLBAFtBMMKtv8FXA6BP
l3WlgbgQ9oRkqcFziwcJPFJcjW04bPLJSu8qa63TbkI6LXrX2aXyL0YbsHjh8zStGjLvB0XZozVL
/1nkAbvIb3HodO4cTS4MMdez0e6XInfMBH323vO3HkjgaCw3qoc+JwwgVGSmxsuSxQJSBqUkw8wd
1FOHb8sE8EVUjOUCxJzb9vN+ZG1tviI6yDpcJj/pAvdeYYsD7LhlcFBgGc53/TBm5g7EtLnfomYd
6GM/13KI/UEiA85rMIivbWXT7DpdyrZaVQa+9XGVhdqPlRem7hrm0jPfnzR882Rqq2CJkIDaZQMR
J3vNBIxy3wCuEV4cYqfLYlZV9VOrSJo+Q69veClAH3Z3tAvqNClylBA2hS2lH3XGH/pv9QCT8OsS
XtDmeoS4VrBT6QAAc9VpLWPRm8CNp5EvQeR3vtZrXfo+eE9N2i2JTGvGoxG+1yay5ejV62UumI4L
OjmwzZy6Eq9u8UBkcceOEKT3owi2gfTdZqOUzvgmJ2HrJyGGNo1y8N3mVSnTMk147y8mduH0dmmG
IdCrHpZo2DKGTJbZvoX/cLDu5y6FHZH1Ap1A96YZ4rqeuyPnI6dR3RVWRFlDis8u2B2wjyrFciwN
XGGSlAITdAdIIQR+07EwfcRCLS1sWB0YKBY9F+RJTEa4GFY7FLFT6hBfthUlW8+6yYMI0STgw3xa
ljQ22gi24ZVo6YrzwqexVoGHFeCPUxoPQ7PM8bTkWR51gjc0anSIOdZ6VeUngVuFw/28iFxExQTf
MRi387ABsoznbGX9vlu21p1rGitF8/Ja9zCojkA+q4eN0CPOm7Bqen3v+LWEoDPs41y5XYgrzRWZ
w3wC3BNes+ZNFGETJh2s/+ZVgRcI0+EJ9DgwIvKcwLwz6+9IoCs/DmoziUTNvl+u0edc3Khrsplf
8XyEZkxcgWe6rEAsGHsTyUaPcqczLxBrB43WYK+Vw+BAGbo++kK6wM+zhNH6rp39yl27lbZP0nPu
/JqsltQLURZwWX0QclD5QxdAiZSMLP+8uJ2tnjsbKGlXZTdJU0FidWDypvBTqb/BrYD4KzQBadBH
gU09fz91HkBlkR4ynuu4Ak3TAobfuWOIXkvZk6P1XTZsqtHn/BiorpKQEqvgHQxAfb88tNJRw1UG
nHu2KVSl0m80g55mjeHwVPa1BSG/ThaUxaa4ytsBHn2KwJpEgm867NOOQ+wMHZKBrxUme/6yVE1V
H3FSB2XMOKbqnWkqnEow7MjmZyf0s+LWr3SqV3MOG/oLJcqw2qi+odWad0M1VnHXeRLGwDNvGQTf
eQXgLdA1o5cUCGTqDaxplQIRkSzTTtlcjJEnGi2PqCNnwHsEIvNWFAxwP6kXSPVdlI4zvvo60PXO
VEviQTmviEYACua4mG4pYMszFriGcj2L8nSOFq+5WjJAmIv2pnKacFmVECp7KXyteOxr3++uJ8/w
r6PvtiLq5yWv0GrXXbnN6AzaS8JZGXvwOn6s2OA2sU98GukaOlgiLMB5SRFpGxFUEFsrlLcZXTeU
O96LAlJisvzcT8VFOPpFu8sXFu4oqzkW96S8NgoDpV+AhJdyXbCKYJGUjnyG8mC1RPPgFle8bL/i
GarPZPbyL9S6Vt+YKvABkFt8SDQAiOCKlbOAELDviqBfYiTPZE46W07VjfQq115KJFo9QMcw64vS
VNYg4pnAzy7UxL01hKVOfqXuBVhoiMLE5C/DkUEVqsG+Orc6j6rO6cY1NCiy+kKbhmD0RhyW8VJC
viOqDam9KESztI/yqk3DGLLNhQs5Q/jPR9o3bRrX2QxnqabvM7W3bG7mg1d1g43cRfQQ5utLHq5H
z1R6EyrpzDHlBcgBuRPA5leg2DDtXeORi9mrJhi3oA3mxyOyUw7dFkK7VY2+M4qthev3h3bKwImg
bDS4Sg5a8NKEfR5l3jKrqBSpR3cqq7A7hin6Q0ndtlkQ+zD3DC4K5dSYK8uMAWF+ubDIz4zfvNil
r4tnMeeGR9jseLm2pFEsCfuRmqRdJKli7YWyuZXZ4tbHJfNhDOJA+IpGJyzNfCzdJT2pjqVBuaod
Y8vIkyIrkn6pem9XwPkbEoVwMb1y3DwlMWeUzhuHFkEa51Y75aYGo4xExjqQ0gOcd3jh2MktkOK2
nmIzasKSmWMDuR5yZcyqWLQhe8NVyjcLlfa55yMbY9SfCElyGggSBR2dZTzl1lFbeMvNZR0Bp9ur
C3ce+yFW/YDO69BAnRAQ/7F7hk5oVhydLiv4BbFB2IM4hRcM3xPA114H0XInT8DuHbybzEcZJALR
N/Q207TwbdsjSHrppNeeTsV8dDY8HRoRQwhRb6YmZdMldDYAoQm07b1EB6RBpATMyHg9p6AlR1kX
YkR5ChzSjaMnXV55C+DXmGpK9nOck3GU8WCbqdsYQPXyfSMASEh8nPk4e0s7Twn2s2J+lnBzdGKX
wHguxmxSIM5BcX9JdO3LdAvWE7ZgGGpIL4FXU8Z3qlHNGNUBw3oTRTemF3xAvBCxMYeVc4O1hPQL
MiHda2WnYLlWQCz4CVZp3mwFV90M6kRv7QE5u0NXDW3gbIRVLh9zUaL9zBEIVjsWdml/lMyb1fWC
U9n55nYtDJy44uWJni1h0FrXEL6MSMfQTVscZyB71pI2hAtT65kYT7N867UHywhSpLTAOxbBsvZt
K4sVWSA9cSUUYPbrymDGoIZNbBYXDvhpwBg5Y5kU8ILl0ZDy4RMcGEs3KYlbiLUsBn++9UvmsQRA
42qIyTAFQHKnRsl4dGqxrHvRFDLKl7F1VlJUPT9M8NOm0JwEujipTFiH0ZxTQ+Kx7+mUjHWIN4pA
S/knkyfTrHuHsxsItHvTRW2yNttIVup+Y223YM7rOe1WBMe4gu5w4fLIZuikbSo1SZakVTdnzyhJ
UDCHTAeCt1iU+8ThztetC8FHswIfNoeLiahqDbmnsTMHkYHSwlTJD+igtN4mhLlStptLrdhD6nf0
KkuV1JdjATsknKiL+ormEoVsjS4slE2GiZr20IHxyNYpdoVLz4fKbbQQSd2twyC9skbbp+r3xQBA
QFJKt+MJDq/qbmnJEB6oT0cVhbQLSdLN5VKuJjrUJEYUkIN+gxBKrbwCucElOKNSbIKOowlcWmaK
TTGncv4kIWkF/O/SOfwK4mLzAKJKOGWQuOpGuqtHoRtIECnTrQMo4rIrh/ojpCDbcX6r9eAB2VIs
/ha5SYtNdiICx1wZOqaJqPaKo8czFw/gErZWkOTPMRdQHIRprFX+qmr7Io1xuHTpqrM4eCMwjAO6
Hts8wJ66MPFGc0FyCJF1qbvKLTaGqIWtlIpdkXfuis8lYB2qDdmLVI3zGXYbC95dKYwTTyGgnYe0
gmZsMvK+OSL6dDfgo2FaL33VgRgmwCMQaQXXoqArwIx3a5dEIcnFFLEmB8nF9tNE9zrtxX3eQsTh
IphyqAOTQNbhZYYoS5JNjhPEuU0tUjtIZtXDtc9EfvK5JN5T0VcSnmmV0ldcOqz70i9iyqKgYr6f
KGzM7haNOAZUCsxbERdIUqxsOkC/F1Z72A2gTNrhIMYqySOAiGgdO+jyIhVUWqZRNqABv1v60pNx
FSI4igJERLcldJIpCFFV9coROz8HeTWGW81VI2Mp7cg26UzHi7YfmmszVsbZYENvobYnTvNskMMo
NpnwXeRTQZlnm8AYO2Ibymp+WWXu0F6GnIViTcZ+nm/CpqnYq87y9uuEZfENNT2wrkbMQtAU5ykb
43r2Apu06STIxjbwfDvWvfCrjYfHD6+4O/NLNlkP+2DRe7euScfXbikmvRlawaaI5yhcJgEAKyTR
KLXrdWV7na2lPyH94MsC0JNbOILEcxAu465emkDHoigsedBNsZALr59AekGqBN+/PLTcxhn0wLM9
jkotK+Qr3mQSI4GCjFwwBfWaVYq1SdOoUK6Fp9vi0mQmrRJOB9+ufFKSdOtCRUVdtB05nVTAL3kH
1VBvvvfg8Tvv4P40k3ua1XX7NZ/buX4oZNWKFdjO/rhB6kD9K0QuOvzWFBxPCQNf4s1ROU+LfwUR
fxQZRpkv9q50K/uZQNWJfppqv/MOTl6L8MXMnRkRGiKHjbks3XAVZiZnezG6OEylgVBNbBx3BEJe
LwQAH0dnhF07oeO+IodENq/rugpXZavd+gDaRO9uSlizVeupBA3kBP/t663bk6KBwBb4wMj1NWli
B5oYZUT6xWcXpIY993ahk2kv7YSkHmkkV3Y9L9XYo6IBfxUIN/l9lUA3p3J2qssWUAK6PH9alrqe
EuuFsJ7tu97WMfVbYi8D7JI0ST0m+O2kXcfGOC66EQKESvfXoi/rFX5o+mjwfFWt06Ag4TckZ3xc
aSF5vXXcACZe9TgQeTshKR2RJUxpvhskEbxCjWZ2urUHiGT47GFDLaoIBSXEZgHE22mUy9l7sxDc
a3a1ceiyU9iIup3v6LCYI8FUO0B0VNtqiExVz+NbORJwir2ptLcdqHyvmiwe6h/5lC9Ry1n+dcjL
QG2Zn7kPVclCGjuDm+q4JjNSYdNjH0FnUCyAceBWMjGTO4hVC95h8GgbIGl30nJAjd3Oy4ONqByK
MC3NNHsMoEBII4uEv0zK2c1FcWLTsbDFtqIn9snp8op/DpYa9YJ5qHskw92CPnNf0alYofZCTDRJ
xecPSMrvFGTPyRl4vqosUgN3dqgBbYVQNdS7yRC3gvKk0dRea7P4myD0PpLaeq8meF69JpYYVzV2
OyHRSgD/XqKT8c6/K4L//M4fvP3Xf+D3L8bOTZHl3dmv/7o3Cv/9x+nf/Pdnvv8X/9q8mctX9dae
f+i7f4Pr/nbf5LV7/e6Xle6Kbr7p35r59q3tZffr9bM3c/rk/+0ff3r79Sr3s3375ecvptfd6WpZ
YfTPv/1p9/WXn/0wFOIkm/fPP97jtw+cvsQvP1+1HbAyP93lRQUrLf3TP3//EcTXV/31h9d7e227
X34mzP9HSF0SECoYI+zUzR3f/usvEHfnzBWCMLBQMXeQ4XX5Lz8z7x9BEDIX3QzCBQVV/+efWtP/
9ifhUhf8BuYzD/9a/Pxfz33978Ltv18Xxuq3338CrfbaFLprf/nZ+9VP8fcCL1CenDGG61HGPe5D
LP77UrJPU2kyXSwPs62vQvrGZrpvcn1TNuRL6bhPo1i+lNw7kCBb42oHH6MZoZ35BEYwPjzf0TLf
GIN9y0PuopwiLlt6HJwL4Jpu02VYAzwSj3rcAGT8WGHOx4FrgoSA5ean5ZYP5bQaDBLV1mS7Ppzv
5qa6QXngEcJfUQhyeBiJev4UGH7QQXo/F6WOlO/MCIe8JA/apz5ATdCYt6EC6BE5jIx4F957JblD
xrkqIOA5ZEEbmbpB52N4Qdr7RMbgqu+840TFDs32eyOcezcIr1LVR1BK3da9hGOJs20m9aJU+Rnu
rzq28gvEfcYop2kBz0jzNo95FXG5nrvLOkTB2/rNfTWla0jFlREvRB25KYVIgeziurntBLkzukCO
NlUvCsU4lBBupiLfzWnuRZ0ao0H51xmZ7kDUqaMG4LWYwytoHIYy8kfnQUXBiJqI7YMrhv/fcoLi
Ae1unRYSpaRdj0o8mmL5jH112zJ702c45qa63jg5XTOWbkOL67ZNi6OUjXd122xo2T86C92HM4pY
o7mVBENop/ROjcOFL9HPWWyZTAPasIr2qHAZdw1U4CeYlQBH35VRVSFOgl6KjHsDsNFQqhsqOh4h
oYqnuX6E5SL6aIHYzr7AXYy3HqHa0dFuxzv8BcSLyxJ+9Ohl9HFaTGEctCP6JM6yKXNyVdd+HII0
nedVbCe165fPvoR2HdJwwMhFex1k5jhlNEd1EW94aevHMlueRogczK5z5Uv3gOqRiXKHbHseRs7o
fuGn+kCA6mlEKEHFoW1uSe/fI0q4dPi97OyFWdoEsVprg+siK140qUgM3vQbYheJitK6DDl46oF6
WxQ45ZItrw0bIh8JbDSZQxsaCcU3C1uAsduMHYODeTk/haV37BSDqyTKXX12jcGN+rbcSDAUIu45
3/q83Uiz3GWMm6idW4sSsgMbp+BV0zlhjk4jW8OUnqfOqpZjAgrLuibOlgzuE0S/Hitg+bkwj8iH
btKlv5ipviUmKOLRqEcJ7h6ZbmgoswRSEHf5oDYooV5nkBZAdQ9h8FymkbB3ZrDoNeSAbeSs3CP9
T4agQak4PcV3zgp15mMI4FSUojaSAG2ZeGjzVtB3CRuKSKy6GcJ0FczQNIBsXIqZhUr72xBU2yog
q2Kdz/RIThwAkQY3BUkce3oZQ7MSbbpyAqivwnhkM4h689Dp8Zh34xD3fXrlwRoS/NjyxSm7DZ43
mvj8jZJ2M1BnC3MYuHzTuGjLl9S6n8beroKRHvtR3pB5QiY9Sg9KBAohXnOsR/bFDt4e1Ol1B1qO
Bbnu9KCZ0fEMuR/Gg29w+9wLKXboUB2VzZ7ZSI4szD/PLr8nHjnogX1GveMhzeWKeTKSLgqanr1t
q+nOrZ0th37jHGCKOShQO2Owr3mGHtn0yYzBNzDkr8ba27uUHph3gaL9fQkmJIKsTzbLoQ+n9pOl
Bx44yUzyDTz5PmhI/iox9KcdHxq6AUObJxTkbMf3mFvwbJyWB4RbY8R97yqt7XNJpI0DmHzgG38Z
J8CzhL9eUn1MxxxSaXVSqiEx40eQv1/vdv408D+CQQsiTgKX2e/PHxXWY103jfvglrOBMAXmH3dj
L0udCJEnkODOKqPy2Jp13qZXpVWfUGs52DmFo6N3o9L+Gso2cafV6tcT/n8U6FwUXxrTmm/deRjz
XeTz7qf+Hwx2hBv43kkg9f1g5+JVvs6vPx16VJb+93/+r7Y6/YZ59/r1FYHP9vWzUa/FT/+Oe9o/
Bj7/fe3fAx9EMJwiSAm5AGvy98CH/yPwGQl9gciLeSfy5u+BD14vpwIpM3EJ9zEdfg98PDRe3EAE
QK4EIVrS/4PA53sslghp6CPmQujnUz+k5FwgZkYrTFLtNg9+Wm947R4U8xOL9qI5aeqF/rpSdlOa
j9IB8qd463TjMEQLI2As9IJznL0fAr+Chk33kDv7MR/jRuRRMDfrqc7XRVitHNmWkUvUCoa12EF0
EGvY6dRZPUTFgM3GtCNKTB6PUQDcjLpKWtbu2eSvaa4+lcu8ygs07elwWzbuSpZ9MqVdDE4rzvV8
BR/FZDTInyHto3TsZ/xGyere2M+IpNZ+rY7MLKtW+fflPFwMpD6ijrBxvXlVTWaHXk7ihirOoTOI
FPhlbJtPorhF8eMe6GkRebWLFkg4AvNXHnNmN24rL8MFnSlWvA45+oMoVH6pe+9qaIL7TMlV1tiX
IusOTcuiFh8EVT5h2Cy1evKHa+XmTzkOvrkyq7liid9MtwPyZ7TubBiXTXA5SnFvOYGUzbQ53RBx
/G4YARNpnXFXNcHVGA442OY8T9rOAO/rJ07KElUeRYtWbdWue58nU+/sS8qSjvpsNRUhWuNurN30
i7KjiHTmQ6Fm2elRg4ZdfnW16GIi3OtUtlc4Ur1EjPY5TNPVslSfUPWfEQAFdZvHnpweIRKzpsuw
EhN5cBlCdhILS5ATg0EQd8y/5CqA+9WxcLq9bqqEoKyCXRt0udpPmgfU43fW+lAZVPByd1ZIJmOZ
XlYhOroQ8vL75A9L/Qf5ANBS2G//uB9jflJXACUL+ycsjnOIVd3WCtwYp3kAsTGGx4078UPO23VY
zyuobN2wsfrmTyuUba5oWdwPfnbIQ5yDDVqpUlwWiB2gHAAJJL0BcmRd1M7esPlpKdrnDOMhO4yz
sfDL5Vuadgn8plDBfMvJkPCCbYWiN2UoUCexUZGGuxk91UgZeZkLuGCNx8Vy/PhZnXodOSZY6R9l
O+5nnmPk+gQkjajPpkOtdYzKO+LfrlotWEzGlInhw1VbdzvdUciJ9rduD+mhzONHJ/BWDYqwTVFf
y3xAUZBvqhwzMZefBDh+leTHukUsolD3zuGGMg4KPRyO0Fb0ST/bF6jR7SHDfonkfts1PJILhM98
da2oOJZyusq86crW9V2YpYmUzgGKFtfLcJUXZuuF9GFosjVBGDan6lpgCU85u6xos0a572LIvsBg
JIEa+DW60wlSs1jCBrWGQ6klqN1ItQt0v8dqOOZL+gGA9MfTgXjoNnGPMs8/p8YNFap+UEJrHxo3
vLd+eF+60NjOVt1sVxB/fkZh/qsZsJWR6aqY+Mp25UU3on7emNt02BgAPFI+XZXoQwO+dSyCcOWa
bG1LA/YPvQC1HnQLe+2nzj2b+6SQ4miXegesTcJcDfvp4s4h06Gp6x2f+IaJAY1VvZuRHXWg9Mq6
h+k2GvzYvVsoJuYe22is8FLMhzT/VAVXFiaHqYThNMCIXlN+Ri40uYe+Ndtp6p/dvExqPT42QZmg
O4bnm1YGpW+/7QFqgcTtbDZehs0VUJnZpesB3bsaIZkznV6HvR4GvS3n8aJA92ay/lG7FZa62ZlO
o47fwmhhuFJen5Swp1BiOtAG/V1JgCq8Lsl4ge7fRkMkIYYmIJJEGqU95qkJL/P6kfnDFTA7W1N9
DQMRLVxHziQiN/jSUHwV6uzxbmARZ0HKcC6QipS5GU44nZ31cHSlzvVfbw2nKOFPOwPhHiE4LxE2
npOgEA8qnxe2ffAzuTX+c99huwIsB5CPuGV664Gd7Hk6Dke+BUUhzlukNCK9tiJcOaXddE6fOBPG
9TSDJrOivNrZBvvhsHY7iE0vl6yhq9P6sgtCT69ZN4xtYX4Wi5BtSfM0ZDfQG0CW1T+1gd5Rz3uo
0+LLaYFRbAbI8teNP8TpDMEbYXfCe2rCj2i/30OSf40bqIeCjRe4jHo+gpDvkHdM0hq1+qV70JQ9
nPZDD3ce4Q86N8hcp7T8aEP+4Q0Z5x6WIOPinHY5OA1wRSPiBWa6PVdmLSIBsScbi+zQ1fwhFeMB
1ljHpkH0jDNhqp7CsVn7Pb8kQwoMBZAjfz0RftXW+OMRgZLR6ZsHJCQcwq3noE8PonDCg0/Nw4jG
LbQmdg543AU2H1TBt7X2j0Pgx9YippJs08C2vETNs9V3Ywc3SQ7gC5bigkftnKdGiLhE1zVwwoNG
0wsthyz7il0ATTdxNHn9PGl9XersUGMHp4PembC/oIO5DlqJgyRYFbx5QrfwMNQ81gV9YGWDkzn2
OzVEeu6fVF9eKh7uc67iRnrHpvbXWZmhhVZv0IROgrm/cCUHYgeKRcFri8iE+tNVW+KWCAdl1a/M
QlbV3AwRkBaoSWlVRpMGNC2dHwk+G9WpfcmUd8PwociROG2oc9+6/nHy8oOVavxgTpzm2PfjDwvk
wAPlBL104MtOC/UP6E9LUij/5Bh/3/G2DfpXnvwNE///efYTChRThfeH6X4qJ39X6r1709Vr9X+o
O7PttpFkXT8R+gAgxlvMHCVZll32DZZHjCRmgODT7y9VtbskiC2e6nN12qtW2zLNQCYiI2P444/h
f+Ob/+Nl36p56Il4HobTz2/Vy4Dn31/3V8Cjav8iYFF4L//O5/6V6VVX/3o+u7SZ6SaZ4L8DHlUn
O2zLYKSZZmQZijjffwU8/JVJqGDJ6sq2DEthQNc/CHiILl6pjaQq+AmGzDe+Vhe4WjQzA/Cxz9fZ
lllAB+lOiogHPJF82asb8UftYB0M3wQzGdAOF80b5bGFNv8ufsgOYxD7p/38eY5i/xwc/fxuCrON
6rZet8l3xTdgfZUDQE+dnXqthcM29xPvHBiuEoDo9FTP8I3NuC78MdLcgd+fPTWEWudDvGFwU3je
pu7sNlGz7XzNlfxxS153LUWze/GUCP7K9ez3gRxqG5r1wtybfSmoImNTPyablad4xaELs7Mz7BWv
XtdBHWBgDslhrBwlWHl9pHnSfgLQlTnWrtibUXNQN+adETaHeZ96xhrwxaY8ZOsxqoNjxJUVaL4U
AZfZVA/xvXQoH0GeHar9MWJyYtT6mauwTjxHX9rroenGa3pRyYkf9+ldaTnx5BgkRp/i+0GbnPP3
46Zfa37h53ztKuicX2u/8+LgY+bYrhIaHoO9/fg36F0+UUfG82NovhLxDV4Tkp+LNKdad4FPwLE7
b7IQdIYvuR0rG8KTlwZT0Kwv/ipst4OnhG1kfGm3VL2ClWt4q02xM/0pMEM4YcLp/hSN/Kvpw/Eh
DS6h/QAutVvDEvAweaYLqnAzaE4Rknh2T+HsjW7mxk6+STf5xgpWv5VNcV/8VH/YX/uo4jkoCTvD
RzdxJ693THf09U23mwLjjkgriB2IpcM6ApHspdGwMx/iu3k3e40HuNNbuSen8Yy7/IO8O/68fGpU
B+eFyYsqaNzRbQ+y1/r6YXWw9926eKyfTn6zPv+Wg97V12BO+ZLsPt2OoRrlITQjPigWvwjyvbbX
PboiV+t08GrNyR7NexJ5SIOzJmTEUHAp7k+bzNO9PMw88F5RvVG302fKsd7sqTys5fc/Mn4/e3Kk
fThuV+shsnNnxmk7aB+UezQxjElmln7DOZH52c9hWz4p99l3zg+fzB/M9RzCSG5stFAKsrviMd/n
O3VT7ox9tbU+5HuTE9Du8nW6OW207S1qo9Uzc9ffN8TfR33RMTFVA91kVQOYz51gE+cU9l7twZIa
DY7p1DxD6/3+TQ41MDmV5bpeg/jzZX92e0/6uFqvnM4/fkvvoZ13YZP1+mDyQUG6hfMp87JgcCZX
dVUfnE4WKV675oQFRaREVLbzH5lv+miRC+7PVbxVYAaFb/G+V2h5v9WSzTEs3DO/eidzLe8YAnJ9
0LdKRFjrJSFo2jD7dWyc0tzondv9unw/Po1Rvy3C4sniyo2ycL6rI5xJt6jccftBck1X+qR5LT/r
o/hLGjDTdKutCzf2qifrS7JX18oBYJ2FLu2NOxRynazVj5cP+geqysG4MYHTRsl63CQ7OHIPcdAF
2p0ernAv+DSIEpfi/v4c6q6Cep/FeQhGl+E//Pz34JTuty+l8+OEVZg4C7ODm+PLm95bOT9/5/z7
yeNM8tnYtVwYHp2jxzf53VrfTLs8GsMcw2odmqgPzp4ejFS3HcWb/IEPZ8FJc+bIRh+lbfIZjfNq
9xvD59aZCwucIx7uJzZ8p4W8lL20Pe0uwegNPrOVfchn76lA8KficAlAKvnWB810ytBGHdRQDcFM
eZlXeKVf+iAmnNNaups3Qm65n78ndwwwphSUIDL3ybz6HIF1E1W+FiaR7J+9wqld1WsPvQtC1zX8
1ptczVW24DBdCEiCIpicyWmDORy4ajpfco7O4PxOuBHID/iNc/ZOa92zPZDuzLrlU6ArPjQRoxo+
ml+YRon6ZX+0fLvurdYSN5CEGucszXJNL/5ANsABtB1KUc2XpJv6KfFuMVRTm33taf19jhYp8snM
mEdGCLBvfGMP1M+FrjOUnN5roiNhGO+k9S5B61kuK2ArB9fcpbwJAlM2Z+KnkvdYcAENvs5vM3bj
E9CTYPaPzs+Te3IHh7KUG4cjO2l6dVhu5mjYDhzDPhgDcWQHpJ29r1ZohGPA1exITh4kfset2Plt
QOZeqI24JPkLL/F5Qi7XkX9thErQrq1NjKFqA/KHmCsAUY78FSrztfjCLjLQMdk9Hs5Bw+9SjGbj
d/wa/Pa8tcLBXzmWK36EBn0T+txFulfxZ9lt18UHjS9q/CqyUQkVMfkaRjMWK7688ZV1jrL03p8L
yXEUSO5gDFLP8krvglbma/7VHioc13SaTwOrU1Efg8WgWgc2jUt8FWC9WDlnI6i+5R/5fvaVlgg3
9g1fDvvgwn4q3tHP+MWEGI9iK8ohCZ2S7ssnKlF+wyPNv3ktbu1xAL/LoM8e48RJn7ptg+5oIbTY
7FzpSS58i7xnoEfYznNw4nXaqKkdpJxZT8PwWWHPu52FonuyP3ozB2d2aU/l6f/cM0YL8TKTgGmL
EdlNLkYdRZ4capqcRg7dmixZIFS58qlHctgrhJxYw/Ho6DvFKb3Yi9diOcJV6oNhO0dYAt7ejLaw
QXxCcoTqkYVi807ryx/WngQY29Hx1BbvHn8ijMN6l667TSMU1TNC6U68adObI1DgKKzlJ0Ebln7r
Ph55euiPUbiT+5vWQcfmcVOsQsGZFXtBVY6Hpo72vMk9D1/wn8w9AJIxqFUepxaPE6nbPjQiI+q5
lTMv9u1I2mKDttL9FNFWhR4LWRpenjgjJCz89FkxFa6KiQfN3TpsDVdaA/tFmuqbnDyhEqcdtikq
hSZjXWRUDFpMBLRhzxbjd7iA7t3Ov/xx+SNdV74xe2mIuYqgPySLxlVvot9aSB9DiebJ3MrNd3sN
M2VA/oWfpOEUSZxioanZwQrVzRhQ/g+i2J229rqL0lAch56PnFymUGOBR3/GDUlxdTHRrhSl6/6H
hhm2d8JWleHAlgJxeF7q4ECgyo5SeUeEiVap7OXss6MhR+rBepoetAM2jXd99JT90RP7XfMwmltE
uL8e3+YU3sQbWXGZ4CMFLc9xCkuxH27GZ2bWX2ERrHDivUwHhX8tDD9wUNzVgZMQY4tWPBWYLXSB
awWn2trrPwyOr/wwh8TS2N3Zq79JYYVZA93L8a8+oQF4/eRMMTwTNhgOPQ6hkAw0I1B5U+Ua/9XF
bYti7+TVgc06E2Qra8u3vcrDmXNLNrkP2FhP3oB34K3Kzxp+DhQslrh5xGmdXUWYIdLvISfVXeF/
1iydMQa7TkdJJKym4YJfd2JPcVRfCZgqPPHPnm89HmXcpfgWo3N2aFX6kP6sDmKrGfbEg5ZsA9aT
v699G5fcCvOPzJ726rtjCDzLS70V9qkJL9uLsT/dHR/mX7Rv4ij0eDYZ7kobYTk46nGo8DH7YB+d
cUtU4oNUC4t9silBoARKxB83p+C4KTbJpqL/Zifx7+5IS++7ffcrxVueAzs0nMLFCaKZ46kMCKki
niWQHGgZHDlAwZzUm0LY+J1sT1TklA4jaPG66yCL6JjiU3gjXk5IkTmkNvCKhNslEZ80bip+Bb0j
/5RccJ0hsyB84bfUPi8omPfD4bwz3DywvN6/+HbY46ido9pyOr5e9ekc8uP1KnbtQx2twovf4LIX
rryG7PMQf6RA0/Mb+dF8aoynufWNHY6Yn5LYcY6hRSihh3SNEQU4GdtiebZvfBwxJut+G6+rJ/YX
RdE89W4gCjlt1ftJojfLyZ60tYoHt/qq/bQ+avdZyPbw2fwx4XGML9kv+9BujftjmPhlQN8ocMXE
TxI3eZB8yW+jY8gViZsp/FDl4uh+EoKWYJ1HPMWEH8fESxRQHGAFXuz86KMCT0oP+YHTuJ1zj2/6
7fStq5yeitcu2yU0JrhDQNNRUPu4eRFoMK2JQIBna/srBNcAm7s/1MdY9nT0hN9UH/kwPp94vZII
+nDDWvzFlWuxh9VaxGH283uz+cIuyL9p5630FfcUBZS6XRyB7XWSj6vEUeldWV/CNKjck5d/gSXc
+3HmJcY/Jm8Kzv43CmsYBUYwOBYnkWek6cOnr8Yx0K7Oq9Hdnj/NnnBDyZc72rPXSCYbESSdj1bh
EHMRXsqeHaqBAnj74oIIdfrfYGD8vnHnypkyHkf9cVxn69ZPDxc9OP+eg9aPESe825ghB4RfDRJK
vl/l2DKgVDyFY5OTjaQHNTCCJhCP0eMn552T/Cw/lIc5CbWg4nITbh1OEGaNOQhuHRGI7k0fbces
J0Huw4PIeRiI+RQ+U2MbuHN4ceiu+613V1y0PLwrDg1cwPwnXkCOFyqcbaHcl83Fffqdh8KfFdsl
QhCmLfA45G25omk5/Sxhowxn3JQ8NwB/7jzcaJf/xwCpbHSOQcI7JxBQ+Rn9FmxZz71oYv9nhz5k
7PvgSNvc5VIjGKVUpHr0RHONWmIdbDphaHjymXkRDN6FB6ndGCMv3EEbJzrjPrSC5mOF8bfXMN+H
LY9/8aVQfJLr1z3f6SxAi+wNevSxWbNfXEqT3326BAXudeta3L1McQmtqCba4CINRf6lD1Nhhn2x
y4QAGGXcgt2YOdXvDo9RCmoE5T59gXj8FGm9ngfGkQrStbzJDvla+NiUILJAdYhANO/MYkAH+/Uv
Qm1uGBEuSngVLxJvV2qR5NP/Q8ZqkeC0pHN2nKta2eOk4mnSOEcHeci97v/ET/Gpx87cIaeVSwDA
CzDxrCbiCoJOzreFpWpwn2iMwT8Tbu7FS6LyXvhb57Ui7oUwxcCRnyKXhGfqXO7ip3gf79udfdeu
GcO1nkKFDIeNx9q55JhwqqeNTs6o+1R+nP0k6tcxPvLkGlhsquwiURMdN92+DMZtG534z/AwQn62
77fGWljEIbAegbZwbaXB+Pn8+ezcm1xCx7B7ujinu26fP3a/xDWgfBT325HkTeHrkeJUXAHdg7k9
Oz9GDje4umdTBWqMX7Kw89x2GuqcenokSuj8NVABTHDJh3MvpQ6FnynuFctrtxLWUPGsjfFbwfEl
f+TVPUY7D05sHoklknTiSrkQWE64qMh3yZy4c1AiIvc64bQG4lI6c94mDzPBZ4SPFj+cA+Hd6CQa
8Jod9dPFE76BSN+pfh10GDKxEdyloRQaQeVdnpeT4nyqboOZ4o10XCMat3O1vmxOq4fO4Lg7Faks
Cuic2QlPGkt+duncGkgQAVl4ZOmYAZCK/vhJerhw0FY+5elNRqivc2uPERdzOGMvVz6HgzgrCxh7
xeV/xv9pA+FH2t4JD1H42EQLrGFFZK/3d/Z9vZc/5w/HOspkXL18Ty87fquwVEx3dI84YbWb0eaP
Crae0MmJ37eEWtt5mwRPdCK6w7p1KCFjI8oH5ljSPScMSCRCW4JrziwQLEJADIw/3QkXccD/ES7e
ymc4kwbgc1P6Mg8kHMMzGzesuVqxJTVWQ7h0tJKITA5OXb3aiaDE5Dzmz5YLO7aLf5SH5H7yztgk
kXI4YmYoIePPvn9aqQT+h9NKcvtlOeJY1HpRppa5j38pd9oGKjXSEMLfe5I/XB7hvVD3Y3DxhCNr
YRqFa6kEp3tgcGSZ+y9wED/q99WWrNrD5Ue54+e/qaQHq4g73rc2Fi5JeheTPxbeQ3yfbE6P4xZC
oHC1ufyuyG8m+DwXXyXLOQfZ2sAx7HcE0LgxhMZr+AhDgrigjea7El/DuG+35tNlQ37P69Zcmj6T
R1CRbHfcAUO191+4HDH9nnwoMHgX3z+RdFHv1S/95rjjFsKhVbnL4mAgydmQmjCibm0/WIk3/Rhn
p1k3gbZttvZduca+Y8VJn5N5W92ph25rrgm9fRHg56EdPb+Cf1S0+b/A5v//hFcTHMX/GarmDt+h
5PsT5S+g/OLTf9ZiJFP7l8JgepCF4HhlgV/4X/SZZGn/AmyoaYAZqKCtXlVjVv+CnMhgUoqpy2DD
xBf+VY1R7H9Z4H8AxBgCHaOt/kkxRhyJv/OzIL/MlUHRHiwbMqihLpiApvOZxjg7K4JTbUF6gVmX
Aa0On19sxpULVFyT70lZQCvB2Ss2bSj0MDE9aUXwcAE6m1w+vC9lgSf9azE2oCTdYEl/It5elCPj
oZW7c06rlCpyFHZAEUTNHdKs7vlTd5f6ek7G7NZ8wdeZuWehyLJEAXQly6tnY/RCaDKtlELPuiJo
U/M+PTF/o2389xf2unXnrQjxCC9EqDR75Rk9cQGt0k5dF24uFX4ywUTRTv5RftSMh/cF3lrTwpCq
U3Y6GbEQmGpOqY7OZbjRjaQKxVqoxKttEyrzYk2maqT0jCKizAiPafR/ijer1Eu2pwBqul1MjR62
Sve4O0U6985EYfCk37wpbjzEIrs6y62kwRVUiCxEWN6nLq0dJ4dgGTs+BwrIRxJD1o23qQrSuzdL
pwgqjjYsI+pid4/9MICiRCoZLFJamUM+wjvhO5H8SwMdCMI6DqY/pDD+LOFAT9/Nn++/3ivHkc4d
zbJo1zM5+4s67BjHmsycBpYtH3d1Nj7JteyYEAow8+7GcAuxljdrBcEnmypNs9qScfC4Mk8dc1iL
IDUjZdhW9re8unHsr67mhYiFcWEj01Q99RgXGmNpxAyP0u+8OO4s+8v723b1GL4QJNyOFyprj5XZ
zive23EwvoJG84ZGiS50NrQSUwOlVQObUu29L/PqSXwhU/z9C5nnNLFjWyyumGHome5LXf1/lLDQ
RohH5KNSsKq566lNfy2zP52BV316Lzu7bi1hcdLjuJ0hhWIJ4/mzNB0agqb390h5jUz6yz4CnzYZ
HM01u1oc46xSTC3R0Gdq/ZvhMFz8+VB6R6IFe88oCcMBln/QC++YOs1/o98vRAudefF+9FM/XSAH
xvo3Pf4XI5NP7fh1zpVbNKbK1ZNkGFwzioETsSRMPZ4MWYIWkJBcolZTSG51+TiqlXuEhGe6/FDL
n6uV5CqElywT4gonKUEHNiQXT5fwxoZfNd4vnmXxSq3j8TyXsLIFCsNAwT6AQHATShHByU/ubkXf
txa+eLswaNQXTUKY1rWubRHY5YYDcc0NLbolZvEmR/NsS1AFYJVtsv6y5QruF+g+nPf37tppAOQP
AsaW4bW0FsdtzquuVuaJ4zZ19/mY+IZ2vGEQr9mplyIWb0dVIYCBvwmb20Wqlnv6kdzwiQxxrEKv
FLvnqrhxxK/t3UuJi1fEyL3UOPe8Itv8PpBi1tqHTL6xKvEdy5sEwj0Vn1fRVhQ9X5+0qdFVRu/x
fuRxZKBqm63LFBKCVu9gQMg/2ql0a+72tYvlpcSF7S17O0naComFJMNKs01zxGWHU3kLz3pjZQuV
SCo6EFcJckoLoisjp1iU/BfK/XIpC5W4VPSyGAUvKM57NymgmOu+0AV44yq5qgYvXtFCDZJ0GKxj
jOLl+eAoDTiE5suFjPD7J0i5Yn0sk9EHYA8Zy2cvj5AaKzYsaqcyKE1SXAYdgY3sqcfqXq8fYQgD
hn1xVIv8UqE9VHF2g7L27SLxYoDWMdHdWim0Pb/Ww7EsoKZrSmBN2YVSExQS3rGZRji4dOOWBl6X
hYdo0+hBh87CUcNS1Hob18cgSTHtFeMktI91kd1QjrcmiRWtTAtMImhiCEJer+jU1hmJzuYYZIwE
nhUyPZB8zDfe2tWl4PLicdLO+vb4VoVBv2V3DMqOPKHxqym/N1YRvq8aby2fJtMtQkvhigACoPLr
lXTVRU6tND0FyRFIoW2Vn02jByRkQRBi7e3R+Eqrya/3ZV5bmAGake4x2wSEvLBLcW9Nec0EiqBW
BjxDRjDND5lV+O9LeWuL6Ncn3gdlyyYqy2FxDQOjaZcsTsFY6V9Wk/w0qMcnndbyupVvjO65pg4v
RJkLzm6pnbM400s2UaeLtzrtaju51c1xZdM07j5Np4GOXrplWDC0GsabXs6g+KT/cfHSkvzw8cki
i6tRPI6BJ0neBajO5/d38bpYi//ZcCCQ+XitH1CKDZYJcX6g2Jp7zCsabApvdXOugFCz11eVRtMg
VAa6gNH+CYp74RReJnFmtekUqEP6oYLA2UxraDdBTdaf4n8220E4v6+FLfyWOCm6tmESUpDHF2l/
wvMLSjWNgzlVbo1xvLJ9rMuiW5KFYQQXqj5Aaqlbw/mE4f1uzJTo1up4QzNuiVhYV+h0ocDNEZFn
kg8dDEN2V9u+l4P3FUF5G4OLXft7KeI5XryiZoDdXGsupwA2JRBmx+5rJeehVNNzdzFyJpSvPvSq
9EnOlMCehj9uSH97g72WvriO8c0GSGDmUwAnMW2QVPWazK/mb1V2gASVJpQvBvmADgabc/LrfdlX
TverhS9M5FRPJbcVuqlffhYjBVt5uLG3V0yVYC7URC4MMhFLLP7F1nZn/dzSM4D2GyPjy6guKN8Z
JheoeeO9v5ar5+yFJPW1pIHpYgw6RBIUUXuT8fYMiPyV6Nn9NAGbgCXyfXFXbhdBn2XbNLTawOcX
WzeoShUfJ423lo7wB8pTkFyKdWxX+84+toyz1z1Vi28NVb72wkjMWoYBAS3zexeHroVxg7keSD1N
44+0TnYXvY7eX9i1N6bLvBPVIlEDwP/1PlpzBstijAimq0NCbjgZGGMom53avOHqXknRwlsgeogM
VbQcP7cGvFAOgvdLXq+kQmDEvJySGpVykBICjtt2QXMPoGefh+8v77pQA842izuHju3FYT8r5clU
dA5W/BXyDWsD++wm96hr7oqP+pGqtKj835ApXsvyDhC5PQVLSbfD0nWzj1Ab1HFVAZAzfyiqoz2R
txWIdiAKJ8/+Vd+se117i5QX0E9E0ha1eIswukK5V7VVIKkTmKkcoEoXg6iT5499V9zwgq8Iwwsh
5qMxl/THcnlakpoyTCtURFWjdWhe3J605kuqgeGpxltT6q/kPjTaZTS6P4n8SFsuzkCexhBdSquK
LBil0XZ99C+RBMjjstHWnZcfVr60rm6c9is3EVR6qIxMDQbfbiFztNVkvpxr6sWq7A0mfGVaCo/y
5YZfrFzbSQIJkQywIUBanoi4rVdJEl+EoqT3K8AMI8DEKpy+aODh7zJQGM1jBuWqc85viL4m+bmf
1lixpZa+sGcdbcdMq5Np5GsTt6nAoVwgCDJz0Qd74whe2UxLZYkw9hkW7XqLzVSygn5Ic0VfywQQ
KM2gzZWcQS5uXAjXxOg2qWbsiyzrS1sppWepmcyWdzbSLZtuybbArnMrY3pLirDYL23YOA2GPad0
hfbl99ms6R+1fNkqv71vQq68HqzV34sRj/FCTKXCONc2iFEYAqM/1BNgt2FnaLdGK7xdDv1e3GkW
c8XYuedKzQs5bQ1brD5OTGBRwaC0u/PwvZvO/vuLeXuL6cTLskXUzEWjL4XMUtsb55SgQlW4Ok9P
LbR970u4toyXEhbOgJrOOPSruQ6kgp4wKLssadoe4XZ6X8yzDr0y7KivBksZfNQYPmNZvWmyY67W
U9YCNQaTehCmyAJfaFCfV3xaaG7czVflETLbMrO24G5b6vQ8CwrQI2owgWGRKkgxnQFYWg3W5Ai2
CGTjTbzT85S+12vkqBJIE8AQ0WLeX6te2qa6HSvInOmu0yAfZ7gEQFaGDf2UAVjtQRH6IMhILd5L
cCbesLwL5gdCGktYCgJDk0hefhMd5p1Uq0lybgNtLxD4ArAzOtJXAXMWkJl//EJfS1soTnLhEK4S
ndA6sH/QWwfkSYAx62+0lYCIu1UvfqOni8UtTGFiFhCnaxlwQyxtPIeFjOvY39rCW1IWNgoGY5VB
7Kq4VayH0322nX4xBvk+js4C9Hd/bpzsZqL+qtrQuyI4cUyD/19cKJcRRxXVqXDuCsOxKPFT3qQO
U25FC5PqyJ9N3bF/i1ad+EMbvP8er6xY3NIU4U3TgtJnsa9lBp2FbuenAILuKIXydzUWXh33//Qm
A3tBvw1GADmkLxZrnCpZlxWmzwRdT/F2NUMeZlaq7vbDyVq/v6K3QarwkOEeFZQX8N8v3Z5uvHQM
PzDaAOwQLmsfTYEa0Am2aW4ZmSubx2nn0ckwgUVZOiGylMDoreZ90Iq2HSWMNx02ZtW6+e9hDvQN
QM9givRbYfibW+E5BPi3WH2RapL1S385txlikwryECiCR/OfOqrPIlY2eBlLeKyLlE/NrOI2nxPo
UtIntb3PL0rQmcBrh1vn+tpaGJ4EHyaZQMikxBa/uEZLq4WA9tycA139ca4kykjjjTHyV/XhpQjh
MbwQQWbErjKj7AOpulDmO3+bjRG25krNoB2D1/uUZDqZ73J+GC82g16OyY0nuKYmLx9gofxaOaqr
y7Gmgwe+qK4qt+bU7BJbujXd9cqlp+KPcrrIs0NLuoxlzqk95VrOSo2J1qF0Lh1Zh87QMmkl7dJp
xzCS72YmMdECcK5ziWXVU60e/5xRIabF8KH3T+LVdXMD67JKzhLWkdcbPxxX03TJ1RamdDsyiEMk
LQs0vbmxvW8L2Sir/kLO4ioyzpJqJSaE7gxx2KluEgni9YDG63s4ovbZ/flbJVr0aJB5f33ivS3u
+1dyF7bTmquzAR1lH+jMIQRRuror5a7xiq7azIOceE2SfX5f4vU3jLm2iMvh/1sGkI3RT/CPFn3Q
/C5/0m72GH9ketPH2DnRCjZv0xtm4PoK/y3OXlgayOLbbGA6WHCKq7u47u805bQ5Q110mZJAN+wP
7y/vusIAsiHpAGnuMrSyB0i6IRgB1NvmntUMjo5/rcg3bvlrUohzyKgoJrH40hUdmQxQjB30NPZI
X0zf7S7EOu1pvHE73BKzMDut2jPSpUSMLtehFJsfqqz7TNr7vzhkL1ezMC52llhMXtDaQNLVqL38
rDQ69835v1D1l1IWrq0CIVcqZejduSn9QcxvbRL2D2bbkTa50w21E1uzPFgvpS1un6mAyS6uJgDp
5ztp0p2zdPTrM/OYVv+Fabbx2XWNshep+aWJ6ovqyMyqgnacBMx2oznnOnNa5Z9rHFKgPIR6iDt1
eWpVCvCr7oyUVGeOAwwTdr/LtBt+zxV9eylkeVbNvi/sS4+QGY6lbor68lFVv//jA0oUp8DiKFsy
Oc/Fi+kFCqNoSm4y6T7pZ69YQYAPce77Uq5YHaRQojFkHaq8ZT2yTLLJaqeaBpzpuz7SMZwzbZ3R
WIn8K9bbG4HMtW2DwRuYsazimgp675fewQk+acWooL4a6wJ6ssJlWHTIrIsba7olZnFM8zSvFQum
q8BK9pZOG+RARoferfd37qoUnhfGTlQNJu/Xi2mmbFoNVXUOGJ2zBSYq5rYxnqGHOPp9QVfcNnxD
yEGpfz/Tn78WxDyGaoI6Gbft8qgatEpDdfu+hMVU3+dw9pUIsdYXbluSaBBTJ2kflOvpE8QyDNN9
LLbN07ilYiC5Gi1ksmd8b/XDmUlaDD745/b7lfyFYjBYuDpmuXyG//lrcd5Xqx+WUtzYxmsxuw0L
/AqaIIUlLyOIhrGQGhM/aBQfLwfGVfGuLHoRQYDA3k3nz+Ct5okx0JfvynC0fQakRXF1fryx1cIR
W9hbGwdNExg5IsE3N6IWZwYgTTIH4ewH30uvCOlHfeZmeV+SuCbeE7TYUztlmINiC4+J0SU6454Y
Z+fJ8uey/iaf6Ds0b3FAvNXTFTSxhGb4ExAULw+EnJQFc+v7EWz74Gf1EI2S8vH9Nb1Ns5OZI79O
whvTznDUhVHEntdjXBG/MyPK6w4l3dJQi4DuK7+zOkCUrkxLbgIZzfuC3x525OqgXKHEorC2THG1
Rtet5sKogqb6dGkKd1UlzngLJvy2CsTqBL/zcwaa1oqFE382hkShSFKJfOrqUYXyqdhkmmN/k23a
nGmGpPH+VnLp2spAaxJS61DsvimTMISJmbOzSUak/FxxtCdTci/VjUTxWyGi1kqeQGOwG3zFC+9d
S0lIGoKCs2bcGVF+1BXZ7y7TbkQnbzUQcA0gW7A7ZPF5Y6/NWDW0qwwe4oHg5/ht7rqtUsAU+r4m
vPWXXssQz/DCVGblrIyNNg4BM9oGl4rJCeyESSO5Pn+o/9nMYmGXXwtb2GX5HEtqOhRDYKfk4Jrk
/GVsu5uh7FuT9FrKwlLEg9RldZLRihXm9xNdgEMwfhLNw2BebuzetTck7n9GtfCa32gbyeq2s/Rm
DIb64k5AXKTy+/vv54qZ/9PF+EvE0jcrzbLQkhkRcP0FZnR6BJiW0eKtiv7pOjBuWIZrKyLZRgFO
VRgJrS4sUgtrMrjOdgzy3n4yrHknz2VwY0lvnTSRYCCfZ8Mnim+7cDXmVDbaQWVJ8OZsOrpPO1+C
JwMyKese2srUcjXar6FaeQLfen/rnV07vGRLsU30c4FpXFglq8q7urdYocq8YWtOozqDQUqJb7y4
Kxup4gSoKIcpk+hbLLJo8wYAUk6TobWqQiNWRmclJtC9v5e3pCyCq76Qqr4xO2hUxZyEwiol53SS
/3F4QC7vxVIWOmHbo6QzvGYMmlF9ystxpw7Tz0tzvOW2XVmM6MqDpJ5wR2R+XtuiNhuns1oIR3ff
75rDic7NIocxQ/Ct0Pb6RGfuP/etRf2NOinTlqj3LJVBV6zjeZjmMwiuwlWrb2r3R3FWnfdf0tuK
MxlKnOrn7p8V3PeLDZymxmgGZvCS6u1VqEtKb+wZH/NguwOt6qxN8roomZgqGN3C8l9J+1CbpR8S
LxHwH11zrzf1dDnbORN0RYZLCWAWChmF5TGp55DQVlw3kBvcWKy4lV47aiBORRWVSI9FL2/9DAvS
MNRr/rN8BsNR9lWCr22EF4M03gTXyw2BV9SGOxiAskC6vsWg9vnZkktToc87yI8u7FGUB9vWodnX
V+gJP9513c2a0pXKi0Z5lVQaFgRnY5kvNc6XOcGAzEE6bePz2px+JPGut//o5I+nVcC/Ci/mU5ZA
iWfRWl7CmjFaTHODEKf4PV5CJlV572+Dqr7ddyoKxALUSKmILH26wjpf+q4//bnvXecMZwhpYJL5
zgFyGI1WQ8ABUaKH3RVUQEmHPfIhYLtxJV5JqeLKCqZoWmjxkpbYH9uszNws2jmAYuRM8/fJI5nc
QWwAMx90dZC10f4PW9SHAbrRG5twTdtfCV/c/TP0wafj2MzB+Af7fvygR/A9uPk3UUQNT5vbzahX
Yk2WC5IbP1Cw5i8VYcy0asoUltvDapR+qTJ31NwV/JkQUDTwTbR0p9MKMnQeXhX4PPOXYGB8/91f
8bRfP4TQjRdeXM5wleGYoo2Ql51L/6vsMyAHv8dOmTon2C1FHfe/OXivli4swQupzanpq5ZcTiBv
IHFQIUedYfdzJFeHXKXS3D6UoEe9sdbnvNrCvrySqr2WGiuDaVVCKixzlBwdrrwLnAIQ9YUDzINw
NWUQxliMmoacxhKkcTRZzzfV/Npxe/neF5eVlaxkhoux5ZCzeFIGRKAIoanwbGYmRRCc3ThW4uve
W/VCsbt5qvWUQYtBd7a8tNtm1LKLW13jwid5I4SkAj19xL3a89F+8UKHgQHUKxldzrLYF00/WQK/
uwTjpgkHWvN4Q2vfQILBqlLq567HdyYdtNjCpjgPq1bnTV5Kt4fkwVozmKT3NejpZPPGHSy04u3S
/pa12L/mIv0PZ2e2HKnOZeEnIgIxcwvkQI52evYN4bJdiEFCgCRAT98rOzqiT7ncx/H3dUUlBoS0
h7XX51skwrVUs60oRo01+yGsvR7i/3aFLwGfx4APb4DTXJPoPLInCA7S2X4pArDoO/gSRfD8sn4o
Dn+XHPzxBL+Ef4Gol6hxcVfX5AB+NU+R3iKoyK6PMLS2PyUHP17vSyATdaSIQMW9fvFDPsK8hm3e
w9tgjUmWLPhPpyL+XB1fE59gicq29vE8Y8fKnKXJK6u//2EFXt/6v7yz+EtwJNoq6lvA6bGXGJWW
NubBiUyaHpbBXqIOmMkZ8/J9AI19/dNI+HcfdHAt3GFUFjbgX9UTRUNqPZAZW7bj5SCgZ20pNxHt
f1iV3x4NOIkxn+MFV8/+L7fYFLIHDRbfNHCMBlVA3CIQHsCsJMLOW8xtXb2oVuLHSf/v9sd/XvfL
kRRp4tBW4/7avNyG8brOrFMId58ui6f857rP31+ff9XGeqiIBtdt+cupIOzJBBDDoWUmuh2thgNW
T25H+tzAUBj8yatQHKXDn6A5f1cl/7zsly1s9lipAGIf1lCjbPr+oTSgBMQb2m8Ug00mMf/xMfDn
9b5sY8Nc9qjY4Hot0NehMNkSvwNr/MNm+fdn8edVvmxlMdNeyGNcxZ/mowVqglUCd1iIi1//NG7/
jcTiz2t92cLqug5axXEtzA36oOoV9hkJBEiEufZfW1YmfjQdlk6vfvj0/16f1+tCooLy3RVp8uW7
mDmSIp9V108fnhMufFiL/NoYgN54+mj+P8HSn9f78j3UtRdeS23XrRrfAwznryPcV08/GEIl/PZn
QfzfG4wP7iymhlCEJUg+v+zVNcgpvHFGnEcFnIng5hcAjOgWPyyVb3Lb62VCaFmRfFzzdmyx/4gZ
6MDDkAJ/vrZAUlq79wHcLOFCmS11stF8N61hzwQ+DEz1/v0F/n2g/3ndL18C8bRdjhJHH1dPvIEv
/zz9sES+eYAOpv+vE4YI7KEz+vPOLK8Z4TQTLWtWno2A76P1oP7zKU00wgLkDpjQxEL8S8RkvDr0
o7k067CPs3noMs/Vt8NUP/z70/rmi/7jMl+elqfGaYpDCrPA0oELCWbidyC3w02MerAyMyNd//v1
vnk7f1zvyw4CtGIdFXFl1l5k1au+KGyIV81P8c/f8eqfD+/L3tFpSftuLPUa5Pa0ZPCSA1BcoA2v
bTvR+ifB2XcLAhEkxDNoxfvYPP5cEDSQkRh5rNYTfN6aYFl1M7zF+E8F7O/uCrpK4v33XMlfiTwt
Ctpj3APmZaOLibw+Y0qknaezkN/0P4rRvwkQrmUhrDx8wyj4fg36Q9N73JEAXl0HhK7hQVSfApEU
dyjF+jt4F2/sBVCtH3ob3z3Lf171y6sLTDEvuooMVDRtQmygEya4tjY/1ff+W7H5Z4R3pZ3C6Avl
Xoy0BNe/4x/bE0RBni4xtAY31pLC3JryJa9LDRcNW30UGMZ4wZ7sJ0TNzUlXnIBHXy06s6iRNOs0
Cu84z2O1LycAdyoz2lltCT/pAh2crCYy8LwjMImsR1AoBlafuhBGclXt16/RvKgW9gUCfuBCTZ9O
V8V9WtmxPA+KyoNjC54FFYkSSWqYHhHPyv79I/wmJvrj3r989M4S13bhGpT+rBiUlBL+vi15D+wl
B8rrvvHGHBh4FAz0D5H7t+8WhmCQOuBUwFTun8+8iJbYtixHrnn10Ig3UKsXjFL8+719t8FgqNiF
ZhH3+FeqOrcdZAyWJyEKhN1gIUChFqt/v8S3t/GPS3xZok3hdcwXAtaz8QKHZUNk7oyxC8Lw8J+L
L7BKITtG2o1u81+Z8DT7I/dGCmiALjI2grEBvbjWL/9+Q99tLEjtUR687i1/jYRMvRPwoo3xzNrg
0/iwHVChTl0WnaxKoWwZ/6DF+vYd/eN6X0KeVoluFpOFlr0Amh1xSpPUzf84H/6fZkfflPyuz+5/
78r9c7X1kykr5vWQNGfeLbBFG7EextTJvTM/zUdQYP4/X9U/rne963/sKBG6srOOLXst2EvVFElk
4CysH1R9psVNNUJypn+wbvvu8P7nHX7dw/jsTE07krVFH4iLOqPlJA1b0sD8dPQgQfvupaEzhwkM
Gyirv6ZthOFymEk8rkfDXOBdzAyMz9yV6G02NKbrpZzKT15B/rwKJhetmbJhmPlqpvGpRzHUpOHA
2l2A0bMts117K8Ft30U+wI94NjBr8hsARTiBB+wVdRqMk5sK2CusNbT/mfSDeQWpVb2NFIFPKg3Z
je+I9h6DXw7yVJhzwPlW2Hau+FJsSyVbsfIquEGs0VWq+CpuxPRZYFwIaAWF+cw0hkuO3BqIObae
14kgHSoYjayt1jSrhgRgkjhWnS9R2INEW9kboTV5iwQHqCScqm2oR5gIz/jT7MDwjPgRJJLlSDcl
6LQHGKFh3InCpbBPDR9a2L3WHTQHuorBTSBhvxKjcvS6XUIAX2anvrMapoAmdSCzQ+3haLoZKNjS
fnek9z5FMPEu1ZbWdDvFoLIvDFbqLsZK9YxSMsat2pWOqjEf5xk4+pI86qA7QYLwrAR5DtpgTEWt
U4vNG27xe1HYd46/rIB/BzpyrB8Gr7rhU7tqNNlEoUFhr6eJZsNDN7brcfAuuqo3lBaAQLT6uZRV
1i/TyeHdJynNSQ7ksFjNjVHWE2fNXVHD6b00bxOTuV9bfTIJHKFTR87l5B2oCO5YY58CDX9Vvz9r
w2kaxz0YrSMQND1DI2TunXzWFfxxuYfUfIQdJmSuDWtykGJ/EwGL/b4rbmTd7FuPnRwZ/gZmL+2I
nePxwHK7gk92Ub7yeTmb2MoDq78JKsTqlQK/prNex7a2ASYE+X5gTsZCC4u3zmKLAjxDgwAncNmt
jCX3WsQ5x9hCbivpJlZhmwSncaKq4Y6B+XuerRIewRUCzCH24HRuF96qsFSU147tJR4P4JAsCfy8
ibck8dWPx+p9MHCCDgh18zAx87JEAfoRNV2yFu+kDiT0rwxdKnuRpyEOyyzmS58OUfDCBOm3zrTA
9tYrHxw9DVvZ8I+6wLxo1VrVSksGx1BJ6zVm8dFlmAc3Gexe4n9LOHggycTaF2SleLnu4vJNBfpt
tsZfJVnQg2YjJpE4vxONYLu+jFRim4YmckAL3hvg7x4AQVbgEU2sWE02vhhPYBY2jPSji0Q9kT4C
HE2gQYx7bx/B+qXnILvEOEm8BqOGixQvRBV7vjQgQ4oYbuStdz8JAuhWIdYdlhAHlAnZN7wJ4XU5
Ra+w2/PhhNhYkL2LMKdG1Tnp5xZEsPYoBgVjaKZfg0g+aj/Koog9Oiq49y3g5IbiEpv+JhRWbqzw
ltddzroeOFo8WswYC9CYY7isA421InazH+dpTBaj7bQsyHJoRejmHY17TDVAF1/AOJ91O+OxvHRA
IJPTdmqrD7gr6CTwBD5DK9MdO3om/sQj+k2HmScF18cmgGm3pR7R6IVpvnF/BxpcFjZfSig08IGs
W6HfJ3++dI11dPiyNZN/10XOM8yTgjVVAcDG8DOgrHki2qWpcWDp1dH6rTJy48roYZkDcHg6qHMd
BfKBdoInDxZ/aSPCDu9+2mHK6KgW69Ow8a6WbNdRjpA6aG6pTXAYMnsAJFnno15emp6/yNn9dCTF
22pBlrbgnQKcazFkjmLdxlYjds++uBsYfJzDRiaRcsZsiVDGjttI7Qolik3Yt9E6iNjFtC5MZKJx
y5r+VzBPWFDxlbYyCZbFriFpMIHKg4EnltoE5D7sG2MZ/BKa3yF2w79M9AoLhvV4SzalCW6VZo9L
BLgJ0ReztDe2o29JEFzgnZkuTbVxrn4JNkxeIL14dGfx1FCSjB7L5phuSV9gnJraR0PjO6HK/eKg
9CE873mswR8ZzaYq51SBWbswdjSo2l0J4bZw1oVaNq4G1Sam93MMMAhQx4oAMkfLlcaUUST5Vtje
mi3OasDEq2uRfRk0GQ6pOmmbYlN51c7q+pNR0SWOxQkvvlw5XI+JU9KbQNkvbdsfbOLsVbhsy468
FVMlEmOMShQLbwanqrGMKljyU5AVugacl9J/66P2ZnBbeKaIYgutyd2MW4aYYc2dIfeNefHJkLGq
TG3tbgsfrAHL2Ud+fVE2DqcYG4FbQ+3SMGflY+i9DvyLGKJD7fSreTCH0g/3dOYZt8SpIFGOgtlT
Fc5JWxXbArNcoLIUH5g+ypdW51dHgGgGAcWLUz8A68bMacf4ajHhbuJAD3bzs6kHABg4P8mwYkkV
IsxstI/yExyWk86p4XhcgzhGo4OhzR2z1MV06mzJ8JMvImOEr916vgklyfuSb+bOZFVY/pJ+sepc
kEKkxcDCkWORFhZl4CIPKNhb7rkcrHcdkSpZnDIPS+/Z6Yo26ZHkTNNyX9T8tY+7h76vLu2iAbAr
MUdbW8pk8PMRCXcKYFVKTPwLW98Uk3xsiBWvRx1sgrgPk2FpLwZAj9qJPv3B3UJKkpYtRYO35ruF
wrdm0E+Y6TmCCnuMIwwNhcPeafGtMk+dA2f8DAUIJhV273q5aznbuVF19kNwZ/i4N8Z9dcNlEy4C
0GOZQowKohcHULAImb1u8LIHwvuMx+O9DDu8+t5adbQRWTC6GPocrc8y6vK4HjF6OjbDnUMBaPbK
6InG0c4p0AydOkrTAQ8p9Rk6pshpd04/H3rffl4GcawVKOZt7KRFW1v7ufB1Sr3JXSFCrBKjx3ml
WdekciixpJhZz80ILJmQKxZFewi6jksPSogGSHf0t7X2ge+OZgDaBczykYrMULsMQF53v8IueLIR
9SQumV4ql58nK9gMU/sSFVFwqRhg25A637WsalPDNGr3Mflli56kZjBROjZ8wmZNwMyw9dPc2WTv
YCT0dL1Gmyzcf2cUK8UMFT1WQ8zu4sIAUaG8Jp2s8FSK0uwc2bF7GbURFAiNVeUTBtmAHoRH8CUs
Zu/eEFqBSVDq+Gg5pb8fAmWivGhs+yWoKRzl4eKAiqozziEqaQUcMuqGa/i3uMa+0xFz4lQ6NoLK
QnurEVavD6VbLTtvMN1OexSHtyxH0McqbZ9737LPS+8AmzT1AKL60KJFjSV+hdg3VnAafVSDIhtY
+p6bgpzQ5Uc1aDpRzu5j5XoIp6GlsMpfKpzf4ZSzbmh4mKwx6SwHO4ga8JxK/mTX0zMT9u82qNdO
z3eFdleUAH+rOPZETx6D1oKEjEHhVcQqmyUO/LoT787QnV0znaBfyYap2rWQw66UTcGHtPiLp9ir
VUOwXPaDnw10sDY0dFQyxjh7eO3uhQqwzXKMRJf0GJJxP3sqt/vy1FbDKu45Xdm6yjxYZwVO+VqF
I2iy9tbU05TDhH3Tx/6DdKI5hTHIwe/lg/DCD0RvsCqbPTBZwspZdYHsMkLkgw/byGQwYkwin+5s
3nQrEYAtTjnASR0+AolsAyPut2RiG27MxixTDaJ6D8taLvehlpvStzYVLoyADhtn0HQb3Q8n+Cld
bC8GFamZq6S2wPyuCw8T1XMLUiFMblL0sF+raTh2PUQ9XtyXSRC2oFEMI1Q2tLwd7OBYN/IBBeAH
bqDe5Pyjq3l/8VEfLwf/oFv3HLjOcxRO4OONVZ9JB3uNYOE9C1CKW5oozMwMTQ/VFfCB9SIR/BrQ
huogtzwIXbDKeBJU0CEpau4Cdwl/yUjbGcz5skBTtu4npCiFGfblwt7HQT4JC5yyJsgDu9oXoZXN
oQT7lZjmbWbTZ1mLhzqcb50KW2zZiTN6i1WmZ0gCaqK8TJbYW1VZ/bKL6Z5oYqe+D/pG0eWVo8+W
EkECQRasBKbxox7guo1sLik8saqBdUfF82QbtddWeagLqKT6aEcn2SUdU7muqodhBGkybH8p5T0P
i/1IHfPW1SFPzARdwqzGsz/MZhXFiB4QPyJEivDzusP0Taj0fcBhPwjLzZXDPFTtdYcuS4gtkMjw
2COSQXQ8VOspIjq3x8KGHzgwf6JXu96ywAdHFsdtvXemGcE7RvfbcM5aDg1TODZ1gi87R6tx0yDL
UhPIw5bcChX+Fk6oEYqTS484x+vsQ1fDKrPu15iiycogvHcX+lB39MXh8ZosUD1jd7imiuo0xg6O
jn7fjXSraxz0SxTdD1GNoxejkrNEe6p0dk2PWKbq79wBJk6ztbwjY+KZqRdkTeKm7yE8ivlVUDi9
LDpKK2u8d2PsTawe8VTUmU/Vm2eX19leuE4JgNTjFzhOnLq4epGTfZnHCtPgRG3cqaIPvbKCbe2N
sHhtBvfNifjvITbgyOryUc8z8GGQPqctjFluhlaWBwRTUJdFCGdGNj+RWN6PBfCgS/eOCeoyk651
jGHEx/S0dzqx5m6A9RrWz3Og28T16wckVytTArTKTF66w4bVw5x40MsGDQCfkDVmpu1uKgqyZex/
DNP0EbHgtmvM0YThxe+922Dhm8pEvx1mAYKDn9RLDB+m4DIzfaTwF0lkhei/dJa9VQBk2DU4HCp3
jUoAQIl0eVChc5D4V01Ijjx20zb9aaZwAaesjFEXtu00jOaboQ/vW5/b23nBNsHDBQPSbfFA5fS6
jM3FojApYe6mGMhjyAt8UyAtu60BfShwHxgfbkgtVs1sEO50qbUE4HnGr42gS6qwu3t18yiH+hBx
eZRt+xC0qGTN5WrGHyUofEE8a/okZN5h9OdEqnhTVeJ+mew3nEcfhcBYZbGYozXxXVRjug6SgKzr
4geC3SrxTbuFLxdKcT45NEbsG88H/axGlBoAZIKDye3D21gjlJdw9Al7qEOned/q6tSOFSL+bkNd
wO2wZBKX0h0jcdqW5UZZZqf68OCYMLdb+sqEBnRxjtYiaqLHWAzuRTQuvKslytBEGsAxHXnXe+o2
Zi4oVT2onKGsNwMBCLSHi21dRZ9RUO6EW0C/Fc75gpnbdAo4ZBqkue6IbvmBiv1HVDTvhlifhAd3
dtE8oYqxHln7YI3RUcsyQ88pSlQDiJnfH3uNwn3j4QW7OCaElAhydXXg4/IUdR6AgpQdkOlnPJwO
zRTNWRgMYdJw94hv40YOA/Bjo73VKl5Wxsbf06kGk0g+WL8R3xYNkEMelHa+8yRREcg6Ob6zZjwb
2wZDoid14pf9jYknaOREdLZhHJZgBNxOPQmPWemcrAnm6X61aZmLVsgS3heyOBUFYGeddbL67oks
zS2e9Zm0YjNq9gvBytEvr15ZPGVO1yYtNxeK8khZktXE3btunj9CZ9jQCorPNjzMbQ98TYnSRNi4
ew+BPEb+9yHFuHRQhTk6Z09eR947p7l3K+zwtgZEKh52ViBf4gW9+MhVZ4EcLxFB8R6Lcs3QYE7j
wn8uYAWE3H8422F5Rx3ZwKNfrLWNCCiK1yomj6idg+VY6UdW4Ln1rnzwWokBpyK8R064r4f2seL1
RiM5j0pxO1TTtutRNCFleDPSLu2Ue45rgFQ7A32O5W/ZBL0f00ymdFmw8eApIXveUMvLjd9cugCd
zcU6uNo/CeYcvcqsKqnblPYY2MWc6D5oC2R7zWZxcTAIZ4OPPrdwBE9R9zJXxZ1g1mrm4vc09wj0
AGjmi36oNVyuTL/jLSpOU9uuGObvEq8ACsErwxOX2MDR0N2FI3sjc/EiCTrhTsGBoWcKIMrOQuVN
COtzoQIgrWoCydMje00bsKuXALUbr/HTgE0fI6+c7WTN4Y6JEKGHr27spcDqcclumMKT72Fyi/Xh
TaHiXyp2HwbXvleFc/al/4YG1u3I+oe2tE5jx1NY2WJZzNj+9SsZyGvEnbcagWcC05bdhP1Q2gIL
bkpKu9xCvPNkDfwdtYZT5yko1KnaBQ072hYGhablUVCRw74wDRSwVXBlgCk/igwzKDPVahEW8v4R
mR0YI7G31kt77Lm1ksLfI3zfls4ncr7CuwkYAGVDs0fodteI+OjGRWIp2C3rgx+Ve9F6aAzGwNKG
16LaZQr0LlLRrtRmVdIhGcNxhU0maWeyGWkE840+jalaL8OzO98weYhGYGHDaRNhDEzaN4Nkt7Uv
f8uFxrlrG0x+ThRUFw3XJUn0BNPxfltoAaAvdaqMqP51gIMsd8qdPVmnKKp/w4QCxLTJvVeWFydI
ly6BjsB8bUWJ0SmgVWQBJYmChb30/bPyIQaiIlwZPp5rlFBD3vAk0uMGEfSKAXI2w0Kk6K/k+BFm
c9Mrg35W9aAMW+W2FgC5tfF2RjESR/JByitys9lYAfCq/rzFukdOhPJjHQenyXRb7mLEnjSPXdmc
uUNvLF9vHDplAYcFdMU20txazrXtP18EZrxR2kOd5MYLkKzP7c50Tqr8IJWLuAwDTTvkX5EHFTkq
gVULW9EJkDagWsolvhCUPtLCee6m8UCXbiOt9hT4H8pHNyBw4Wxn0bsuNlsNzw7j1wduvJNrAGdH
aGwctlGLTqHSbnDfZIv65k0/l88BojcfaVocvsrY/9VwvrWxgDfUeZsrujYKaC9BTnQWgCzWIfLm
PourKifDUyS611j1N8qPXmb9IQaeRtG0EiX/FQfFI0r4v4Np3mKzX7coEs4aaLaQpYLikzfeeeJz
rmFqMi9YVNfMtbG2bjGnhQ6ALm1X88wXLCB5RwA0i8f5XkzR1ovr284fjr4Bi7B3GL4hup0rwPSg
ea7nu67/XSMSlM6Njaa2i8xATdiFHVEgeb+v2z7pr51f1NwGfDuiJodrnVrNKLr7wXYYMUQrXrjT
ZNquV35bZx6ZdhLPHaY9p6EDDW6SmS+Bco/krV8Dv+eRo6ZBhrpmBr0TdNETSoMY0jFE791a7Mci
Vw2wnnA4sSXMHhD3JB0MAaWnDj5i5DYEE9gdshhcqhjWDDEJkO4Mu9HUOUY5X4jQK0tv4ICTKO9V
yOaGeiuwN5JulEBL3VYBsGrIEV3cNYH+ZzGrsXWSCBTYEHzNEMzi4VVXQBZHL2QhCbve4xClsh8h
UicJhgZQ3VSbKnD3PeYqyyFcLWGTM+ZiP4GiekI238MbTc+r2L/My++opKlquw2pINYcUW2uKPZ1
BPoKjGBenlQVZh5MbGZU3DvL+42dInMGvOliqnPk5dBSvw++e0aVL7WnY6D3WiOz8jxUP5ucdlbu
tHOiJ/JmFc8o/69UD5NsPJoK5mx0GdMAOkp7gGZAmaSZYdBjUKIHQAlRlW5RNKoBthtlihHYHQvb
DLbvt0pVmRwJ7N1+1TVPqA2m5dRl2j2KXm8BC8DLvvHZpZsVJCawieRz88za+qyaukfwei359Oex
wNfguceG/wrUfD8uQ9o0JL222UM0rGac3ZXbJKYFkhmPGMqbtcMpjpB+U7eALjs28LVj1oNmC81y
4kq24rG7scYShZn2zfWaA4ocT7G/XWK8SnR3aswwDDXd9QtBrviMxkxmD2FeW/zIu/FF2NOqsXjO
a/xy/VHHPA9QofVGk0IhsPWnmxK74hREiUVBHJdu5k3eLhg+Wgbqkn1bdeFW+q/Kxl7m0keJQhwv
IzB+vH0b6rxxwL7F+dOV7RbVzW6+sLp8Mk69ni04aHa30SyhFwTG1LdxUqp2JSY78VwgHBu2qmHb
V0WgWZouTkri341IPLBbR+1xrJ8shjBZwt0vYEnbvxv3Nu6sBK7NyWj3967cjmJaTxT7ffOOcb8s
NNV2pONbEfqZ7OJ0mIOTE0gs2No6BA0I0/aCwi2DJZrZd4639em4Ieakgp1sqiQONzOzbkz5abV1
osm5Fvh7ys3QAEBI5nSyP8Bqy2wo6rQPQjRiucNobIUX3DzHkKEkSrfjPkZNDBExdSi8IGzUzCO6
XTzt4V32UbYIdofUx0toWd27Hc3bEJEU2kzgQavwFfZO4L3a5my1fRp18aoDeSMdHYxPxa33KyTm
Hs27nDfFnUL7ycLJ644y6yOe+8OQYhB/t5g2U1WRozqeOtC1cFF86N4kmJFBtAPzJCdGjffeaabE
EHA7u/GhKfs195eUV+2aoGiBA2m8puWoEjvivferle1TnH3WoWjfKI5KB3UgxDuqszdzU2SuRIk8
APUb9ebAbKwQZa7A3YRTvXI7FLgr6L6icjUgrS71/F5I+DWiU9568GFAlbRqVUad4uC4w2rCKZJ4
LYHSDiDgWCPltn4rTvdE1nmIcpIZ6E10XUMWB2K7Jg9R0e1cUa6igcJHMExt5e1o1G8Itd/QHbh0
5QUkoMidjx5O0Yh5a1q4OaApmS5Mpnus5WBCXhoBrA6BV2Lj04zq+RJX836ym20zDVk5c6gHZHVj
9XLXUv1LTu0WphyYYhkAjXRwmrIYTjaXqNXbjoADjKSZOm7uOfUOVJtUxiiWE3HbREgy3AKl26Wg
z8alB5gcnKE+XNkFYOvyIybguC7OE++CU2GadVl4md+qXBCoUq0Nmf2MBNO9E1ir0OcYu1wuIXcv
VE2A0Ebh67JUed9BhYxSeBC0xwI/G7b+Y9OdvKFJ1XAwtX0ZHGdTNe2aD2h94nQoK3Nkpl9ZCFDi
BxM8Wf50QDUsnUadtbOXOJ65UtGgm8ZiGylqbyB+yiZpW3Eg3r2MnZzAPjqy7pCQOO12YHiiOMY8
Va2sfldLaKKHIwTg11zFnW9j6t2aqttYEvVOWK+TKkLCUCaEg8UbvmA1ZUVFs8YRaynhFWIFq1aD
cUyDNTJUZIdq21l7SZ28G+4iQnPKYXThbtAxXRlWPyhNd8jB83GR2aKstaWRFU5AQxc4C1r7YWqn
XEXL54IWIPqy66CvNrZtdkXd53K6hYl6IkZQpfv3EVXJAeVzVk8XlNORxE9bEvBcKLQSSg9TRd2K
VtYumLHoa1SPep+cl4GePAalBjL3KV7ws/OqlDJKu1gxfM7cXrtlh53Tq2HOyj+ruMt1uzzDxSor
+LTx3eoB5kyrNoSMhQ72Rok4hSP/BrqqZxRMotSl5dEnLSizLX1BVgaqgiti2EbYxWkOBGPJSJAj
tZ+9re1PEtIGUv/6sYATd+rU069e2KshLjdt7VyKUT8MA4w7RmQUKBLPG9uK97KOr3JUnEEMvRui
bXxh+jezbJzI4PvyFnUL4VaQMDSV71zmplfnziXVhuN3t60a0XF3J4VSMAQyzm7qPLIKNOKhoFqp
sk5Mt4dnftq1HfBcdjpVLwG0J/Eg93F15sMLQnW+g7R9HXMv7aJ3C+mbZYAGnOeVPyD2ZT5i3E/m
6MO1fV7377ODzgQEzQxSkALYnaE71f0vEx5Rick4tU+97+ccRVI2xZkl0XrvkgrHh+6cdVRhNjBQ
u9KNniCySXh0C/LjJughcEFpdfwvjs5rOVIkiKJfRATevALtW93y7oWQRhJQ2MIV8PV7et82ZsdI
aqjKvHnuTULFOGdZqnsAMIo7c0FGGvc1kxdppsiLbHUeX3l35EDBUfTbkmExJ7YVzdkIp9Zpfkyi
BLNyL+m3fiuHjcDrf1cbHdMtjYxEUiT+9HRtn5KgrzimDLxCucvQuuzkdtCoeuemPrISIbSH4Deb
kuAu9ZwA/tNbD8maEWajVWMs0oQcokwyqqwnthSLvIw1UOpt0jM7zqrcjhPqzpAva4itufTvm6la
792u08/lOLPjMkXCjxiDj3s12Wpn+pV/Bk2wWIjnfBlV8Znm7a/M9U9rZAvluLJ+zV6bZZOnrhk1
snggTq4/zr1O5+RwRjOdWfbTWhW7fF77QwnY/VDpXExWQnHk96Y6d0ORbsRS/eVyZME0592urYt/
zfiAXhUuaozVxHO3LHMQ1eMQVb768IpsZ3XyTfb92R0okIf8jF5F30A/Us7JvvPSJC47/Y0sqiR0
amszmebJTVl833YHkL+NZSFEicIy4sloL0IgGmLX+VtzU9t3JUxqEvwL9K1cfj1lRksuwmXS2Ag7
7aYyuGrGyprsytJjNK87lNKoW4oqrCz3mPMDj1JAG7Deg+rkTi0l8ES38xMy/hM3Xol2cxr2gw3c
A+zYTOp7e0RO96uN2RBjjHxuzlnYtSbS1BzLQR3Iko7LPt1qfvMgveEuW/XzbE87Oeh4hDpGGwjO
Al5Ea/V4MLxTsPR7Sv0o966wILRo1sFJOXH5rTfNLsh1RKPnvPnHtAzJGwG9v10ZV2f0tr4hj858
8vFbNeuvHNI/Sx/PddZszJwV7QbvWp/ujGbao4CeLSfbmyWljD2+e1kwhLOfbQoaGB60s6zaneJF
kzwKEGv4PWFfeNHZThvf5g7K1r6EbuzGdIl7dzlUYtm3aXcCQNioyiHZwOGWy44ONZsW5PtgrK9y
nLc2gviosnPbm1fsWjsXCVHP0Kx7Mmxs+Y7knYSGnTzyhB0aa9yVgSXDbrKfmnG+aIb7CdHJ2fbD
0hP+8f4tK2gypTrM3Y2RihAkthx2xw6bwTymG6UxMm/aLnazei/W5LCu3956kuZ4ahnxyz6gSOqf
zck+2bJ8D0qaQ3nNpiCWaxrnNgOdTH0ajTwJ0T0Io/gYy/GF2MRdWt5GNr7zTikQt321afyzNuSv
NCZHyoEN8cJ3q30S0t+auETgXEK3qQjoE/TzAQenvvXU9MvA7S7x/rEkIxxSGrH1YdXzBn2GBMks
3ddpGzINhNFjTFugjQ2hbTOvmJ0uXK2BlR1GGhbO76Sda15YyU/FW+24VBQCVf9mTUKEfV/uGoXY
rmvvc4Og3fFcFTbLhGsuh2JfF90md+g0W+ZJvk2gXHns82Mw97sSoFyp9rGE11AmpIFfvDnruC/k
+mPmrCBv9LDKWMo2vbmLvncrNL2+OusUdQYPdedrod9m54EidraQSi3i9tikriNU+S2TSoKqidIv
23ed91YHbZ4eAi+PhTBiwzO4N79UvTG43PN0s3T1sU3Gu/kWA4ZwIAFWlLnP20uP8JepnHstajWm
HOJh6D9Ny0G+IlV1Xr/8BayJjfFEzKLSaqcAJTX/Z61Md0Yq0oWFjHxvkxn7DDREah7ElB/qXHto
veRkO8irdRvQPLPsXrKQXWNfPDKPYd2vWoDCpy270jDiigEd7RN0iroEK6l8aXtyvCEabCO2PFJ7
my+/nnelydyIPehpdimX/o/T/Jj6aJJrG8sOJMamQK6PosmPaSBeKElxYfRMKT372gYW41ik2CW9
b/IzL9a1oq5C9Y90gVCmLrOzLV39zHYgZk9WRPbGxkoYeLX0wva47UaedwsNo0yPQ0IS7EpMeL28
+vW3v6QRUwlkxb22nITOJuh+h6oUdkmxc/uOzrCNl665Lyx+cmjJWXIxmyu6ftgPB9FbXLdVrGY2
Hlu/5e3TMIcdN3Bk1UWUomYZ32v2PvsDEpYVT21D2ckslMyY1nm3hII+0kPTEX9dywVgPwMbxqaX
kVLtQPVzogxB7GrrQ5dN/5rCOnSW2nXOGEppPVl2+2C5FiMwbtA2h9ySyCDLIQB6aSpcVOahK6sD
0YO44oot5KkT94PmxrMI9k1NxWpZUDHwQf5ySkjh9TJx0JIgnnqxAWwBHmNsNaOo5dafqu5o/i6F
NLiTZx5kSBYWloo122eGfxReH3Pvv6ZYUEdbRWv/m1Ff5gmsmxYcUuzm+JdokNawxFVjjH+e955U
WVy1QwR7HU5dHrJKJJqoXAKK3LYO9uRCYIP3ftZO/5dW5FknT0bQIFmQql3OkRVwTGfyUnTBcYZg
GyboXKj3th13HpZ+gQC5SMfnpSFSUwRRlSWxmyKI9saTzxxmyewuShr7mK5NLHxj77jyXKBAh3Zh
Aj7OH1ba35ETBtUlI9sqLpomQNwmbnPD20O5vUC3nLzRpc4Z44X/nhj8V6sbMbJAerI2icuN0L4L
MZ8qhkOL8W5n5hEjV6xJLxazFTY1cdDMR5f8NDAZLjn4F59yBENQ7YqjYXsbfan2K0ZKYGDaG4iP
qO946cqlDue0DDODi1SOu0CvY1rWjTc0YDcsHknfAWEQh5hQFScbudG0AfjWLi6HcXtbZJ2tAd0P
okXfxKyzPFt9wmId82kyV4GU3O6zkcuNOiIZgXx0l9Yji2ablcCivFRet2FXdYysEDPS31Uo6jaf
IidKGOicxvlnpqG5L0QpwFF2qb6X80SJEXwY9bdls02nDa7Y5oBk7nUlI+K+N0Pw1vJEL9NrUT4a
ujoLJIWCINZW7e2Wsl+ruoPy7FgV4mNwwTAluEXLn9DMjTk2USIYshU/KX9tlso9fphwdNeNS4nr
dPp2Kp/8+czoeVPcpLRhim9zXpSrbT4sz9r8IBsrSgI31kx7S07HJnW4EBkD5N1Ms+dXB183X6St
32u6eNbt6a5iOcZUMLafB+u3TRzrIJV/dRybaKgRN+PiY31C8jVnL55s4hRTK8wDcsZvK+dTx+SR
JU3Ss9W9k2lQN9xENaJ6b7omHgDtq3P0g1cUP1y497TDDbWyzLfQ60eRjN++UV8mUV2Wga417eo2
tKsagSTtvjLUYtakx1kuN3Wp37vyCslzNEdatXTYGz4wKHapb7cyNojMW69jh1rJY6PL00CZzXW+
l4HamIgcpkesUAG+xI5dOxjQbioZrjdPtEM9IIv0UtvdUzZk9zompNGTd6kwvzNYk4G7Jgve7MV+
NJiKt2l1FZJ1Im231wM+vrbe2SJn1NYy3i/g18x7d7gIa3rS2uDkVf5Gc99ZFnrMAnadT1VkLPdZ
c0cO9bHp6S9YlhzQbMOvnEZuI5Zi7ztu/RqormdGPYgFCbu68Q/oku6PMXP9tUh0tFzDrSGq35JC
7RaBrXv0WYbsHmaZnUplxkvGk+kfx1R7qu0RHw1GF+x0DH6iqc7jNHgP5vHR9/qPBmmsBZWc+Qxy
oKgxJbilg5hkx3jRrzHzlKjsPhWdTX4bGPXAsiqLlZZQVU4nctgj5Okw6Fi1sAYbN5evQToBNqow
N6oo88r9aKmomcq7UrMjSVnQSmRfd56PQPQWER7zvslFrGxq1Rq9iQlaVNdsduZETWpxv3jyUHjk
eLqsCpWpzSrPvD0xbSXZsN3kknVTkk2l87oHKYpTu49X6irbI/hGdGd4zViJizFmlyQlPLhushcO
wENZ2WHiPkxVfjSrZQcPAJc4nGv2BSWQUzV7kfp61wiaAYvVHF0ehM4gnuvKv8ur7uolCMHVv4aI
iUHLY+rZP8SJc7aWb4kMruZ4HqRwyV3O7wuGfG7QjBHEBDFEszg6I9BsoLNSuva1czDRVwbsImuv
mIuPJEXviwBsW5+BleWvVdQMKJiwrFYMhQbvle18RjxLu5EUu41TnrDR7TIkxsl3zm5AMH9rvM5j
udOkH+mec1WJ/V3Vw322TNcKRmDQx301iafR7i+dNcWEkT0Fff7FAtNrUvYPpEcmoa5D36rVYFo+
7XOqOAEGNnje3cBh4AqGOzm1TVKa1b4p0s+Uk4B68w8D4nkyGX4bVocQns1rqDej3A+YC2AXTRKC
5gFKFnFZM5K72c4enKF9zJzblNL3dokBZDt4zEnMnO8kvZoWG8yKiaKoPeKrCYPVjFqvpFpxEnR5
bGlqjnvndapRxVuOTtWRk5bV7zVdpaUcLsju2c3Va1LUX0qvnn1tDatUPARzvm+Ut6kw5npXS+RM
hhm+6Ut4i8STlItZpTZTkr06lkEDeoeGtOsx/ST4HILJemym29QMrFLBASXLGzuCk7s6Ff9YC3gv
2AsLjVmjr/sPaFs8PhazkKF8VkN/WLz1YhZz9eGOvAtpuarQV2o3+iajfHu5JLPUwtRDiVF+asZQ
ulQAfXqYOh7ImwCkz75Am0rksQgaTw8bO2sOJqR3pNWGG82rPry5fepcBg63nV0tBABrdvKUsyGc
dbi6fl7W9Zpq1ckzk61Vt7+lNZxLXx/jZBYDgpLxaDharIlbdNWY7GWZoQckKb1vL8/BSm6abYLy
ySL7axIe7Kxuj9WMIQFUIuwn3iFzFjlr/Sp7s4qiOaHlXArP/8QscgLLus8CSFc+5eLg9WZD6LZq
I69PvkdzPqNd8L409WFy/d/at7arNzXUfpbPKAsl21xvErhvL9FCC8bKORWaw7gJbJxvtXWf2AHm
hwRmV0qgOTFh8U7bkWoxyX+WCtMF89vjSirws7sazCnKNTh2g39K2c+aTLA8C6QG7OknLpLXSZFV
p2QRpwsns7Nad5mR7pN0fF3oUkaTAkFY4h1A/32aQSJKebUq72nB/Mf+czbzSq7ZQGOtCdPcyMuB
N5qctpDoPV6CBDh/gh/djlV7tQhpPzpJh17eGmd9hjUv4KxJ34Q1zlnD4HenusjgZ43lZk5K3yZd
i6o2/9Cb/50214nccbxoEA2MlTclkgKNetKdi8nTXsveImXS4aOdgu9Mr/mca4bQtkEflhvZOxsY
3pqu1RgCj7+ERHJKoYc/edqg7r3GHzfwgRJtm9Zd1VzhYV1ZYtxUhaGj4xq6/On1XNx5wh55f9lz
OxRAkSLAFxWaIkeLkdDE3srvHlc28TIq7x7c2kY7Qyu1ImMY+ZEkheAmkb7ffoyj3j92sH+Q3ts0
aP7qtvgR5fqYm9xTDYd+jB7xWKjkWPq3M0GOL1XPBG5emMQECVJcYtRq7/suAo1REAGWFqfFYVqe
my+JBWHs2vlfWvZrKCf7WU58Llpez7fNmpSDEBhbz0l2EhSx80n46adDM6ErjeINkOcoreRKNOTe
KV6r1LxYVr83WpCGxYeVQX6+8siSaQhCquNcAfilZ3lf0s+McenIi1FSXEFk5+HcZGctqe8EC8Vw
2gy8GaXTH5J52HWe+mnmTzVjhe+uqdVH1UJHEpyqItjiEyRYc6PXU9Qu76lAWVs/ppngFaZH3ig2
yax/e6yh9IviLHwmEI0Xl1nwrmo+hGlR09l2FNN278lQdbRyny26+0CJtrnZ4LDoZ5xM69YwOAdw
HJ4hHq6pwRCeG4tiL5KViNJmvNfS4QGM6qBDe7SYsCZD0FSsMTzKd7cOTznGt1xx2K2Fv7ea+tJn
jrMTDXw7J09/d9uBErqauzUmZIiMlJetGhw3nPOF+RQJlXQZGg/zmlnyGAA+jgavLl2+DvU+sQPw
Pnc4h1fXnqO26I7Zzdybe7yCLIj6yEyM/X1xsEz8WalJVluZqj87ARAQIAw2MLoY2MmgW1Ty1bVe
GOoTWH2X9v5LZvvnKRXBLqiQAMeSSsTuxxgInMGc7gKM8NVudKinaJrbn8HLTrMeHMqpoOgT03Xk
j1Evib3n8PIkjnpZMmakhVW+a7110l37nR0aSzxr+AM6Wqgk8S+yWtn01GVv9AflRltvv1yWh9Lo
BljYgqGPnYu9iVsuWsAT4mBYN+C0uy7HSVjhUAz7vBAPmhvsHYliqOFhKmxt3jUEXR8mrzGiqYJk
YsIhvHJ89KQFAaCxU7BetJ3LsczRNZqv81zAZGjeevRbx9zMyknuMza1n3Q52/u+nz+czDn7SY8e
VX9PTbZ37HYMyYbzY6spcJ+2Ax230g9kscAiFAvAHTZ8Tff/0t58VjN4iW3J9oIN0D9NtffX1Rio
8DWQfFsWHiag4L0uoMxK4MdQcTWXlt9HwuLhM9bSDaWuCJMR/susrJRrwBIArcNlEcr7VOta3uiW
do/LEjXrJssQmqLtfVi5CA0RDc+dH6nVKFNG65Q2XLluijoP1kd1Tskflou4anoAqrKAnnfJchgB
v+KxccF5qD/IOPi0ffHLComDqN23tXA+2Afm/NM5k0OLRZeXGdmLRovNqCv8XGB1/+amaqJiSReq
ZiJPmrJKtiN+ua1pDxKQTPwjOgJ7Bggow+M9T9jvYPXcPmUNS+x6+1wsl7RW6FvsBItkoD/nvp5u
ArXu26ZVkSYA5qwsePb96UX19mmhRZolsA1UR2jhl/HG9EvkSzzoTNQWCz9WjcdWt9VziXScyPGj
9CyH87Pb1Eu1zbrgwavq2Bvy/biqk9uDTTTlvJM47lCOOfVGUPhxXY96p18xecAewtF64oBf9VSL
bMKKSA+XVCetcx4XlixHY+XvO5v7ci6aPSuB2dim9GdLIrdk5iQ3ut38SVPqoXSV/VXgRUTU1Lq4
VutRE/N3vxJ1Erjzgb2eSaQEREraOtMeH2ix6Uah0Q/w9mVN2zOPT99h9F9dztooKBCqx/U6TBXk
u17zMJTLj4sjA3Hwlv3hoofRDKd7Vzbp1YEVORdL5kZe7Q1Ieq24ZAAYodZL50HHencvla3es4Js
i7xynzQN/1rlOAhpws8Rb/P1KFpmGLdIVZwklRYVQT7ysMiXyln3TsvN7DXAqQEMhVkxpl0ycZ2y
qY17T1yg9t1Im7JhMzkEilXUWLNEYap1pha+czCl1gLg6MiproLXqgaEaYg/h3mYM6fVaxdAnAi3
TfdBuxLZjscESMv6swN3a+NsAS7lO0YUQEpta7lJ5DzGhkmGZ9F3n0nZ/o2m+WSrG3Tq83+aIPZ1
57SobpfqS4ubVC4hyaNc3w4fspZb4HjNReuzw5Qud9bCAa0Hv6kyZyAQjLxjbvFzcVMqA9mRGuB9
jWzxjQgyCkiIzXHdaExwS7qgfM1+hhV7eu5PIJzucGrdokbwTo3Q7wf33PdQ5nM7ahHAaP6BczWL
3QT3RNoa9+XUehcC3ctN05DC7/c0ToDdpKFKPBC8geWldBRk9tptdCN5ZgFMScGcBYgbOV5FXCN6
QdNnZZve7h7ndjlknnGfdrnDQNHZ40c/ddAjGz8LcCMM2iGowXDWpsfC2V9AOxkd2rE5zNssz0+i
4jatS2Nlz1BzatvluPbzvZnj/qySZDOuAxwAMuxaXFxZItvYp9nI6D16oDMT36c0MRpW5dtMIDXt
MGYufmCKH8WADXcGoSIYQX/lywRba66tbO66oNwxQ/xnZfU51dCWO6swafKT00JQSZwt2k869Y+t
dvsYzeZdSeVExWjhZvY2fi7vfLgj6Kdtlopn2/UOs1d+NSbsjp9Zv0mpjoGjbkC/vtd8/VCs06vH
eDzElgZCyFSdlq+j4hskE14PY/a1K8XyOVl4lfmEuVKgZHsFCewwBwtca/xXpYW1Exla7qjsK62F
7YZ5x/yPTrx5VtlIs1PZHlqRBy42r/mm6CYVglwue+ZRyS7JteQoPRduZq5AN7izojJwe3abjZSS
UrXeIz0OaCcrEnBmFIH+WLpmuRnEaDOkNtM3ZSptjz+3ecy11WcWLnS0Xg2U8zYfH+FqPOll72ot
xB1cJN+vxhedOol+pI3IdlBVbFGre3HwlQHyOY6K2RJk6EYEDYUAdm8UL29OrjrvzjbxZur/JeO6
REOTRO8Ug/262iPKCoJ29U2n02gbQyU8p7r2qsgr0mvHijxMjFXr/L/4pIpNC/ijBs69M+Bizquc
+q/CqUnerQbAO1PAN+oe1EzfZe5GsymMiJfTQ26XXPH+i/7f0LaPFVFnj9AO9l2jbP/OwvcWDspT
WViR4YN9bCKsKJjy9Ev2uvnljB08KszaviTsnSXry/SxSLe/1NJ1PnqXIZTdzvVZa5R/X7fehDa6
BhEbPecwB+R4yKZ6wLNY+A92VhK3ESzBri01Y2eW/o8syb9knMv1fxuue6yvjpeV4PCqrdSVUHMG
j4PfnExn0MO+lunRT5Lqw1I85pbm2HSKabtXptts+nkxzDi1vPlxTQ3x4pBD5AL8YR6X81IwdOQf
wOJNx6kWddPxiI0e1bBTPWSaVgXTrneRx9KJKUpG8spuXn11NIbefDGlCrad5gDo97O9oTggzWJw
jQt77pHpmuBiBOjHzDPzDlSxKCuCTJyg4V7DvB+sxfKo23UHN5qaVywyyBudgQknn+ujJOrhfuzw
Rcb8WeeRd8d6MLq6/1O2Nz4SAJHN7DiW+Wtpq+G5S2wDj+Miy1D4g/5CBECGqK38pxoT/ontlCpa
5p65uskObawTvrOZJwYHPK7D3mT/587WvOLaOYa1TyvbvqtwMAOCUoI5/mQjP68GjtTEqNYf7rUv
GEtTRGyLgacsNS14HvvcPLhFN2CvAVaJSjkFW9y7gD0yse4oFaw7Y8nALbA+OMMOkDkFTWrV+trq
CaW0H0yonaMTZZabR9YaiIudjAaknhIz9ZMr7lOFAX+YDZGf/MVtDh382rYsuJbq1SGQOEkF1XmL
zOCySHEjMWMC1o3ZHmkKMTztkuldrh6WFVOntG9WqkCcJiwBs3JlbNasgfK12RMae1pvyNjKEUvr
22/tZq9/9rpqePeGtcevZuN6DmePYSy9y0TMDy2J+z2ydbjnKljrS4UHhwyJWVHUrKyBc7ugIJah
ZZzl6ZLlc2PJiHHMh29nKHmKMZJxIs7wRDQZsNIsiCXhL0sKzNsYqfE7Cm2bL4wOQpYe2SYIFXOy
SktI3qCFd8PKFfprrer0kAd2IuJizBj6J8o9Vdak7ZyMLbJOX7Snpdcw5qyuxUFQ2AfKwfmhMVRx
YIN6lgIpWwkOpTqvvkx3ZLrTFYC9Vct12VQDXTZ1J87RPmG605Rg/BM3E764oQFSN+yvVLOMz6Xk
pK1hmSjZu/EFkS87O4kPEuSj/3Rp0h91B0lwnhv5xTL36iFtpuZl0Qk1sdmQwjhpJoOZ9Pg0LIHv
j9xx9cHSpp+KXJyXrNeLr342rfpucQr9agaCHpPERXIggsX5MR/monPus55uszP0DPYq31K/PVrD
1JzGqvYjjdSfSHR6f1pKlMRxHtqj0/BFa8SZjsOjKYKLUxv3gdXSJTR3upgo4Pv1ybNnbGnmfS6Q
7IWXnQ193XStQqKm/GUbz2+3oln3XXFxsPKHCx8nGkxxHRL90OTZoSLwIFzcHGmzdzbZ6PzY5XJB
gflrGuvVHRy6Nx5J5Tz7cuTDHBnWu02czfbFVc57gNU1MvLmpxTyxKD26LHBDOVv61bLwVudKlw7
+8aYtqTgr87zUHkzOlv/AtRy9WZK/l5qC0MIbqNedYiBLLTamLfcjWyxcSIl5kOflcWR7CNomLyq
ok7oX8WyVNBL5rXpnAP3F6Szzggwn8edWfRnx+hv84PpcfEYd8u24Y53y1OBFHxYFVKwgs3imZzH
gzUAwuRORatQrGHS8qwOVb1XLSx7qyG+O367G2V9IQVts+jF0YNGGgfjqSJ7sBqrF9UkDzgI8Xd2
B2v0+KuDJ9n4p5YDzJ6CNz+D3jY9WFBleqfC9Xb+LJ5JTYRtNTnVPI/4WOVae4s6B+8OcmDxh0yx
LUfvYGf8g1OhQZPLw2Jqh6Uod06l/hgmHMQ4Piwz87Nl5kh2vQezaP75HlBS0sJnkbsRac7/WSgX
QWJTaQgyKvL11c6Dp6GmlWeCeF5Kl7GTyQXlVRtjVFdv6mRI9BLCXFIC6dgo9633S4HKslnX2Dq4
OJIyfRRBcu9nJROwyr4FdJhym/r4bZ12asNG97+QebEBIA+/94vdnfxSbNeMu5asp5DO1o8bz5+O
UxqcVrNKT7MyjjTamC9pMYmAifqRGCu6coFEjCR16g2k3DJ9r9fiG8iHDqy7Vqu1BzG65PhecAa4
KQguhj036H5NcjtuVvhHbRblVuD0IFYpeVFSj6WJXc2Yq8ey6x4ZgtRhu6YIX5P3nQv1r5HuQc/K
dOuKgMdFBDQ7w8VXKTH2nouRPnhGJwvwr1BoJ/7JytEuRxCTfp1/hJbeJVSp+lLAL0rmYwwFAmt4
Wp3y06g6MpUC9P1K2ycYdM20f4YcfEla/YBQE2EHPDs6BKtlUhjotzbOGPh8JFhdxaeX4THgJrPd
9VQGBtpIr7UHjaKCnJFpkyeYFnIy5UgmVgQ79ntLynscQ9rOxvAddqPPZbSKGfmA2JnS0X9Sdhkz
dcCdlKcvqWqvxGix/XbKdyo3Pz2jfXaKkjqC6fuU/tCAMfxjrEo02SNiDxpJlke5JRjZjzqJeQnB
M4ZH2H8xp4/ytqkGBTYtdL4FXXfCLtOfbb++LMEauW27s5PgaMzuw4CbvHIqUCNzfmsm/a2VyZ7l
ZZHZi/upXT/o9LfCWjeljzcHF70BTWA1ZSwyctabGXAje3Sb8aAs53nqg/fcoxUceue4TNi7ZDdd
Fzvb3sK+ZiiJ0stZCMjbpndvjUboRt5DxGD0OdRaYm/Zj3i/Ot4VxByaYHIhUoIU0/oQuZBqCbRV
UuEJa37Gftp4QHyJOFX+twkr15LTk+W/sntnGfZd537O4mAiFNppsKk6l0sdX+acUEX9ua1+ktND
w08Zejlx3wr/SblUavhAKL7PY+OFN4sQ6sADtoOwK9kV7sRj8mfKx1UlSFPLZnT5cKBspfiCLIpX
TD5pcmLcyV1gbJgtuEO+a1IvyuoxqrqnVG83U6W4+elC3Gq/JMzNIAnrElwpuF2SOXobHcbwVXDt
Z962qhDQXFKDwJhJ9lkYS04AOKO23MtS0j4DZwf+A514uHqfZuPv/M7cEC3/6RTOyYX+yKa/Mjkz
FIiJmXG6+3FiDum8VtI4euazNv0hpY3Y+azM2tQV6CizYIKTQxZVRiOSsu98D53akgUBI/2vJXiM
9JZM+FvHfK7xazqEwSbkelkMSWesBNPsPzVAUX0GtwV3buK3sTBpWvpz2oNFJ99tjpxsWGRiUHgq
RhceaH+ggDG6lTnxe6a1p8lsIjqOl5RReaGRMpjmpIWOZDmBl9zm57lZ/40QXX4VLgYATMP2DX2I
Auu7gFOSLnAyzh8GMA7ZZYKMuyCn7ipmdL+GRujLo03PtfHKSlCoQ+JufpuyPHXtmzMQYFrrsV0Z
d8K61oB/WbY1g/PgvBsT4pH1vmArxHlyY6CZytAWFT5s3S2pAxDfD5Bfg0OOB37JkM0DsemNe3JF
It12AdxtpCC1W9W1KB+kkR7kzAIP/7VZnFjwMLcpWSw3oZKEmjwbEV3cUzZZz54Fa5MSKzSL65q6
fHcJf+FbYgYb3sKv/0g7r93ItSzb/lAT4OamfQ3DMFKEQt68EEopk957fn2POBe3TiaPStHV/VBA
AQeZTDK2XWvOMYtOOYAiXMepv6+lfRPWYC75HoWGLbq7U1ptaWrI+ZMab860Fv5Nr+IOZA8tMAuJ
1G11g2Z3jia6oXmGDyceN2FZnzIdIXYwERoR3DT2bdu+FNo7VbFrvHWYEHuXpRiQz7Os3qbgECif
5vBciGktTepMtD6Ssxq19k59XGKPzZeGBeGmxgs1CA4uNC/HiB5C1JNYQrnRG1bAZsv2Ng7lcixe
g/TYtcahRdAz+mgLvAN1p1U6HLvkAY7hkg2T4t+TrXqY0cTazu8cTn1eZRwR5vqLKNBuIl0eKZut
Gs9GiJrBnzMWZXAsPYt7xb2fvnhUyijU6+iu2Jcm61OIxzHB6EAfXi33uH4WQftZR+XKaG/r+MYU
7yb/qcmefaNaFdGvCNuGVyVub67TvsdwY7ghEsc2e7b7eCvDh5Ss39R5DwO47mqy80Z9ofQCMfou
HMzFxGhWO9pGmL6UVOM0eJOmJoewZ2Tl4EkZyaSomdlyEAPiXnx1A+Eu1aNt3bThZ4oOsGbMVMNn
kF/lNl5zDsyoQtTkphsx5xInl1L591Ag6cUv2qrLUsdjsW/RTtQT3y3DZIMyyweUW3T4mMsS+fNJ
5zP52Iozo/lofB4a64u64mxYZmuOSBTvIvgc4SKDk1YnK0pvODqx2qefhfxIS0CT2TGR7VNvoUy8
H+i1VcxLqRD4Ze1yh3NcvjVURORAu6ZsOaa3o/Vhax/TWUvBDjlW16I2kb8o1+l5a+O6YJU/gdCe
eycbZ+KoCl67GSMASBoZ1OIopL7oKSlMLERZILb5aG8NW7gWhZ0QZ1iVP8EnwQ20SMcHszhktMEj
VmkqOmVo3w5p/ULRmC7iCPLlxYPJOdA3VHw0i+qLYmBr10b6YiYtVeJ9RvwxbA9lhXtuvCXv6yx8
W2XxvULfKgOLU0Ezk9opoBlhYrge/NXZ/T06L4nxgVJvjUZuqY5gzfrXDit3pT5oguaCto7yHhoZ
shLNWzUhu4HAXaT3dbGnL61TsdNR3arTdeXUdw1CrW1eRT+Kv+LpMnoFEyXj+Lav9AfF1N4nGpdQ
MPJPQ/Xeg5YaXO31P1S1fksGiuSJYN+Od0ZmbhPjtfJIVeQ3nZLHInkCnbznDo6oUq4r/H1dyNXJ
/ClJMM9ewuzVwyaiag311DtMPsjpDzm+VxrhK9E9pmoHHcgCYHdsq2OPxzcNu7UoDnJ6HMaXYcC9
bKAt1yY8lMl1H9XXNb0h7JsUVWICCRXbLXEINGG8B3mUr8aYUUA5jAKNNE5jxRYxlcNCwRNRoAII
Aeu27OylX4IlT5/HRDlpgXNEc4JCAeFT6V2P0mR0TBp0wB4ZuXGYTM8NKIllqn8Ks/xkSe/YBfZL
XOi4JUt9m6jhTljqCoOiKyv7B+a0tZPbN0gqGM5UKiv/HiHBrlC7TTXURyXNrzI/W+lqeFBpCbaD
vbam/lGT+N8y2tlLS6TUhUI2MYo9IT2p6WQJFo2wbjmiGmufwzGrQPez6dMrERQYwmr96AvWhl52
zwElhEWj9XgdFIqiYFupvQfVulGCjciSE3aXtaH3XKI47RSd3DctI60etm2V06ex5EfhB8EGRehS
t5xTr3FbKQ0LE8EIZVSTj3HAjROShF2DGBjr4DFtzCffEfdQGj+ppnLI7TexGrmhormBHu1lSp1X
sftuNXjx9dh2O/owhzRCbRwpt1GTn4JJHqMxf9CjaVeeu0yy0zmwDuFDIrKdkoSc8nzKIYzUTXiu
POTBLe34Gzg8N4A2MRByTUs7407PrdvKr29z3f8AB/o++dE9nUtwzsXG9+MjifS/sN1gTLDEMQvL
G6dB/w8FIWxjb60q2S+Y/x99N4SAc5CoGMb4wypEtOycOllzlTtNUsOJVwJMMKB5Tf0ULSl/1XBv
A0AgDUZVueMTb2P1rJRNYdho4iNN0kd0fqiAs6Ze9AJwb+6hJmiGTxgolDj1EseVJt7Ss9sEnNDW
qkIohohMfIvLAPUaZk9ommjGuWrKFrdaDOkKz0F9I5QAR3Db71vCJ5a6nG6wd6CerzYiaX8MofIA
IA0nUeIjmbEFSTbglN6rnEPnSmnx2yITegkT30JOi/ziDWWTdigcU7tpG7aCEAXdllJocOVJgaa6
iKjzoZJfTyXecxaOWNwEUZtjm1YUTGHhjdWoIH/75t6vh/cpDXHh5ftWxj99K7/lb8JBwIWxn7IX
FbFAYDf0GeIOS6DkL8oPUZQAE8iUB5Xbp4trTruufIuVyKafp8prTdOqhdRgrwrFsjFPdD9Ng/Iy
LT2bTBuhrbvY2EXpYHM6Tp+nHod6HOAdUKO4X5M1JJZ5Zbeu0aNCLW3OVqHWr/oxvxWduaiq+qND
NVnb9Z2SaP4h0Gre0qIZKXIJO61rrnBYvYZDehwkmJ9MovsWITBiQYXIM7A2TMPLoCNcDvT20Qhh
JzXUwZZ2ycbcBTkFBR/hqIiLcZXpEyqLRH9KGuWR2fEaGsM28gwDLAJyJzpQ1sqwBppsfaQcjD4O
r3MfOM9K71uCmBSh3cCWpTdt+yiOaiBogdK/maqlrNH3IJeuRPURGKVKeKYijOEmKyDiHuox41TK
rXMLAkHfBL1s9pS8sh+aObXQlqp4X8nUOZRVHj6waCiroICk0gShTmmffl9fQ0wr2hIBsl6jvFFx
Jiosc8dWhpwoGx/dcaCND3oT+RkvqH5metmeK6Sh8UsmzUAMUBEh2xHB+dLgUQp3IZWwTjSTbZQn
BdEJRju/gwDUFAkLTS/IaXGMui92sY0YGv0+OoKiRKu2ysu8nGA7TlGLZxeASZ+XuJ8qFr9PGoQB
kt+BdhUc2ol7S5Zd6XGTHXDUpHdRjnLOqup8GyKzXVKOLra4AiDlIf9+tppgOo25WbyVNZmV1JAR
tiATxfPow23w/PpHOjYfThoRAhQggZcN8GjP67hVDNZWjREKNW3BZdz7WU7DobdRCNQxRTPFeQ5C
a1t31Ngifaul/aPaTdvW4Kro0X1YFQUt2oZ1f1d7WLqoPFYLP4SyZYTWnsI4ilRmsjbdBJV17SFo
1fSaDYDJwblLP0juS/GUPoxK5IoKwS/ztxb9zgqUjdS0g0Zo8lIWBjY40+6PoRq+WzEuN2+anjuP
8m+X3nnn7TyT9OUtB2lvCgoVSeY+oF9LHaHG6BoNybPNlrn3kE2NC5E6NpQE/UHLdJObVPOUdSxJ
3MNWSjJuREe8jsGZxmuDN+xLMDP0vaXE0P3CNUFj15X9Ypfc5Fr7sxcjhtPR5FavBStM2CsF78yK
XQDERk5TXzOGR28wPkoqxUE23Td++CQNKkJqCC07Xtpt+lwA6aG3dZUpww1LKF4qS3NDvxzXcjKV
rSMsH8AFnldZ5tV2skb8TfqQrLBV3Udtd1eb3kseF/hqhoNUvFOS9PHCrhqE/4RkrKbKeWdruvdl
jMrlhSwEN8q0TdoMWyxAPfzxyq3MLFwKRT0YYU+1iT9fZsPJRk+pGxp12CLdmUMibmqlzdyQVRYH
IAb4oE0ElhnEGnAVt0MDTWUMrx2OWBWKLidOPquB4FSUZ4FfHfUCc7tZ05BVxvWYBa+tkD8BAFIs
AV04gR4w61UU0pAAp9SGmyF4SnGFWF3C4qJu+s5+MYfspjaINs/VtMYtrkDYaN7RYbxptccNRlyp
Qt8og0dXTxtd+kcrpZq25/qCLJS7RO9osMOOKDW2jTIVmxQFQ299aujAjbIMDw27utbJR1PH03Au
+TRqfAjLGL6Ugk2ILfGxDIrHsufOXCfFqTFphKIrvDFC1JUpGKmFZ0fXk5q6GpYW1tDoui+qo6CS
usgSDRUD8FOoi2+x0h1JMy7XkCizVZdet2c2pyUPQAOvROW4fpZvi5Fugm5M17FqXzkTR8zQcRMr
dfPUfGzC/A1xkr+gDHFq+QEj3LZinF4mr8OSRjPUGa/i2LxSim6flfZGAE5Pc8QfpcQbOe1q1TxL
0ZWDP1obCySkpCBeqhj5mAmlgaYLan3l72qHviV8kzSeVoUkaKusdqYFACKwsQSGsfDdRo/uhJ/c
Z10wLvq8ljBiatITQWEQps4X5cakeeusrDcybilAntWCdPaUBf1o0BjaqbLMnZZhKWrNVdwT2Zcq
x0r0awDRiw4OqWF0V00RPfietR5qW+6scjrvKpuyi1NEkWDeJ429u4IdUsmf5agcdQxHCkYbvE5c
Y/wRk0NdW4+RUb5nlvPeVdO5Q3Sr5gFwujT9MWTmKydqHQ0iV+UUeMPaQijINKxwokX1uKDb1S/j
kl9ZhNP15JRHhboecN/xYNVJx5G60vBw9VTcUqS/Y08U2gjKLplaAsnUfK179lPrxxu97XdNWu/N
JKalreaPGTffzD/zN1B2dlpxX4h6Wxkm/KgSCyYE9FuhJPdwqXahluSIH+WV13o38Hu5W6i9cawo
2m5MC8hKDxIR0yZdU2WMbxy/uRNWu1X8sH+HemFS0aD/1JfOqz6VEvhfKFHFpzHtFO3Nc0aAtlG3
mPritSvjh9jLEMga4iGwCE9Bk2ctDK2/a2gonvRYsTZR72H/A/3tDODOtEw5ZHZKtcozsw0YJPE8
aDXBDbCXgsUYGucGXTohfaMUHyFy9BUdCk5a7ge7ZNNUFecELcIoqFOmQtn3JQKbVW+p2Y+gO/fp
CJJUhic1nxjgXoSgAkR7vQ3zhiEW6VVErRe7NbwKnWTjhV/jTH2RxiAH5GuTyN3cE/yhCsTpa5ok
Dk5/vzFXatqaUE4hBH9Ok9JtEzr8r5EXBWD5fSv9ocoIFypLOgFHeHW9lyrI1F+1UTrFPhZnrs7U
TCrtAw/LgWElj6o/YFVUcL4mTh9tqEGDxcyy89QG4d41EeLScVBb70A/v0y3MUCrXV2hzzLNQCwI
1uAobcGUmAZ4f2AIs23GaQFWIaQXyA3JKo1HhBw1PXCwgMldbFj2BtaYfaUkvbo221E9aCIaXdsb
4k0BpG4lKoS9ygjFAyuUUrtOQ3W8Qj51GCYdCWkHSscKUwhOUot2kjrWj3Qa9PNxXF3mTffTRzxv
S4/7q0NixPWAJ+ShstTip0F8KRtJkW71qGiuONiAdU428dS/dJyogOqbw4NH2YB7dvwRN/Fj3ThH
y8KXW2ohyByYg8RI+YciSh+iwfuI/EZf+1oP6ncsKDhg1OA0+oiBxT6oQSNWZp71S+gUnJIbAhpB
2BLo1NMYLc+Q/0TDhq0V4119JpMnZeBCDH3z8pr7accNtC3t6j5knq4AsbznKHSpeI7vicq2X/Lb
oPD0si0OzgRzIjghiww+jE4ZKR0TimAxgcbTo1xb9A42JZWcnvOEP2k1fXKEfT+KtLypSo4F4cBU
8jWMnFzyP+s2VHe4VW81mC27stGeKCSTRaHSgMqpC+nw0pu0gY4PXR17U1+zugmin22UbQSuqJAA
gh8cA7p1kRrHmD74wuizbG+I7Lnq9YZ6VIqfsu0Kd1IQCOVFGi9C00eB1XZvBbWFpTFmT9h/JEJU
IsiCIgKmE4bocGgNMAURVfxlki5DqBUZxj+I2X2N628MIRmHRfoWDsGPPsM93U5OurWHGK+mDsuh
iCEe1GqecDMMnmVC3btrOpyIshAoAWB/IICGIw1CRD5WzLdtJHKjXbZtLTlhnxX1zpi8BFEyjOtE
j8Z9UOMULYSVb80wRxVvJdUdDWCKjvpkn0ZTOehc+bdjMT0TcJJtY9F1yPNC56PWHJreWmlRU+m1
EkYZ+E36S8P44VNxMV3URigdQk440MVhPAy1AUkni9UkXZeir9KrEIbNW9KPODwtveQwJRIt3lMq
Ykw2vV0DTKd6q6VOjQBWcJOMSF4yQ861XrMH9ggQBBg6ch8ySsyzJoRD4YbjMj1RXFfQq4jg0Auc
iCINTQ5W5g+MGhG9x+GjzIx3JWCs1gCJl5rF6sLqScFLy0CUNrLaI8aGAovaa9G2UchuinjL7rm5
xzIojn6FSt3xkuyqq/1pSWAgdR6zdOnv09cMCNPwzeJF1yLqRrWy40eiUlPn6PAap4TCQBZJhtDj
zMKkdaMAhmIYPRhJz4c/L7OSVY6qoNOcjJgduu501nTL/ISsRvSLGB7jhr+xMRDj15FJTksOzNEe
6hurjNHA6sxSdv6XoGes+nr16VgGM25CwZOY6D+VcnrhyMXATU3067X+a1ASbNnDdKTw9RxJ6B+G
pp/qXONqHuO8JNfHjUXh/+i9WGK4oejsCfgMgj7lSgTWQ6gYbCJl/Yt+sHRpM+Y/ncx2DlWfZ4eS
PcidCgAOXaQOyzTLrTWaLePYIVpfhZlCvSm0n3WIthAEtJ/eiIo6H+HWiREcMrcqoJugE1cyNRG4
RzpRI3BB8zXFmIlTO2wCvxe/aPCde2158tbjYgMb60RcxKFUryyqMOz7TTwtWVJHSABDayJdpp4b
GOBrTEI5lpGpBkA31HNtPei1U9534z5W0af4tUXnyi8oOgI6I/jBQehJzFT7lmORu4qMQgUQaSH9
061mm3dFchCgR58MIQbKv4r54A9e9GoQzESFrSXfV2+S7UR6olvlhf3sjzLbdgHKIRHR0dbHTDlK
NUVjzDT42VXsBPbEb1J4dXWoYwcDt1k7d/oADzAMEly/Ph4Mz67Kh97MrT1X2HKfw8a4qyobvX6v
mx6CFAV65yRAf1RUIO6qJGn26ehNB6etQGuoGeX6Ma/oVyZjm56x7i3hTYojTTcMJAq2HCAdHuJM
ymGj0ZR587x8oB5f9nLTCbNCXeo0T6GG12dZ1CO17VbFAecpEQV0akk9VS3EyWdJJUEgwKXSRju3
6uieHHWfQcARI3d1jSEcmJySSAahNuq3bhGjv/eTkMuuheAZGba1iUOt4ggSkqBRVeZjUSPub4zh
CEtvZRv29ajl2cPUeNjLukTwx6vC2np5fGgia+cZ0JJjP69ugrENt+wux04NAR2dqQkZ7UiWmPcE
EvKaWoZ69FvnClg5zae+/lnYeI+DpOecgykDXuBpmvz4lCeghTuD5plsiGRXG49Iq0C7dhL1qg3s
B77+/swky9r+1ijxDAR2jkgUXoo+POioLWw1v5oKLgTkAxVwb5Et+i2ntCLABSwTGldy2XjQupyY
sR1hRKozDHiNqR261AdrPPn3mMd3LZxBLka/cAynKzUzHzOSW7whDZds1+0Gh0K1bXy7ID/FxD6m
mndUaPSNMfKpYmPQ3pQgzsHWN82WSsAOrwfO4iwiXUwqEBzQ7gAy8t5EMU4/u6Ynm2gIwp4rD2Cp
3jOyrcIadBdmpXYf6f24Na0x+aVHRo1jTjLFln0VYuwLZLxvJ8HHV0LtWonL/ij9zLnNrZKwx6DW
AYugNKecDxAYx5HfcuQetBhZxIgBP+TOuxrrYVx2rR0hE4J7fRbDPXaW0G/h/RrvQ+9x6FFzv6BN
Wli5PA5JUb8ket0gBVImjW1ZmU5GY2vbBuUwJ1879hsq9Ik49fCP15rW6PdC6zh5jwb9FyZBUcB2
8L1nPcoyb8u9ItpMhW3edrbZu34Iv0gpteDYTGm1sqFPr9H8dy+SHDoUxZ3a3OKqsw58QH/lK7kZ
r4Xqy33V+qoHgrtEExuPrKyUFzNj3wcJkBetlEC4W7vrebYIS8ZQonHyxgUi9imtTTfMBYUKTmkn
j53pQ1VSbIICXamxhIFb/ExTzpvrIs+y0fXNQeaLJBBohzTZyLPeRq7rKLFwNWnjmxKjgLQENqAp
xZnq+5l+BAlQ7XRjOGtKYcRNrVccen8CTYtl0UdXOIVul7YZet5BnEILFKUXhsm25nZVrdPRrJ4c
Rc/l6r8o+4kkSGDD2RqwO7lU8LokWAwc+OES5qoCpYrLFdFBq3zQd/oZb2FB84AFcd6rPLDunmQJ
4G4chncRZFehPdg1CEeOioDIv4+BPOdWziNRHZqBKiwHQ/tH8jy+myxsIV25ipm4FrNr2aIKw4u7
GogYzM0n0pEuRGmKr7I0f3/mLDQxGnRdT6Smkn4NcR/tPL2sDQcDUCbLdKfs0w8In6Dq2u337/pl
mqFO+LVpS4NXneUQZ2HMMDOUyfX7GI8C1o346vsnfBXOiDMdr5ihkQtszOMnqYaEXMjOCT1tTwm4
+zF5HidHAnW8RP34/mHiy/exHVVVdZOsp3mot25Skc51oiA7l4otTn1ixKNppTwGd5jkXTITDNDj
FwYMkddfDZm/H+uof2Zeak2Ood0eBebp6M3yz4G5UdTH1MKJamhaKoeroVWjF58CPCdsvV83ObIQ
piWFQ71Z+zphKZKW+qqU0oNZzGk4KfSWA8bw0RU1ogQbBQIMqcro1yMFmKrSQSdxb1mHNvU9lgay
4gqaFTCRq7UJgRHtm/eiqNNpKFteu0xuz7wc3da3Z84J95EProeo4g25Iav5Li8Qmlp6iIFUi38V
0Dramn9ikBK6KoP7sDI9TjU+0CVr2HIxMhZALrkS1uJRFfZ7bskzLSgkuaR4B0X7nOeIvbkZ0q0B
fMU9rv0ldG4PBp0+I8WFTtYgHUjuQvpU4csHW44XuEEDXPc/MEbvSA/u1ikSF/oYNofoCfGbR4Os
Ecl16VR3wBavVSrCS2H4L9wnOL2eEXVhMrplAGfCoBSmK0XpMtzgvCQ2NbN+Xxkwfkqb4IweyDQz
u3idZPGJHo2KYN+i8beG1zOOPehGuTZK7qFCQ3J9YZyeB8Q/1pjfBoz4c8CI1ETWkjTCVanV0Rmj
dg8nDuZt9+619roO3ixOvtalVOmvEo9Jof//08OZJc4WZC0Ukcf00Df2HrrLFtTrdbOpL6wqX65m
jmHTFxOWtLVZICtyHi5/DXO+BEBlapY7UdoOLe3CV/xy1v32mFl+s891P0FYqromgBnkyYlYGGq0
vPBTfZUKTDzWv15mtkQ2HEr1WvIy8j67phu7gy9+E+7zpbU2rCX3wFX82h2SA6kP3z/5i68oVcEt
xNZMVVflbOUEJ4RZI0DSi/ef43sW70flXA1X+/v/24PO3/m3xF4OunZgmBDNBsronACoWyraQxsn
9v/qjRzWIk3qmq7ORj00rlFXDKK0Bo/o77YY39UYXbw9yafv30h8MdAlX8w0bUIO+e1m384ZJ4Xc
RX40bQMVinoypfv79qdyR8LTztnAxI6X2rVKFYUCy8J32wtvqn0xwaVq6JotHYufz569qoONeUQB
IlzI89eoLI1mjdKOXpxc5Rtnqd1MdEIxVixRcJjtUlsQnrK8NHa/HEG//SO0P39Y8jKDxKpztMYp
YXsbR+hHVAf/eZr5H286+9ToUfImAnntqtND2KAFpO8RXficX8zBP54xG6HV0HYJcFUWFLNRkMfQ
CLcREcT1Zz/U0u107eP7AfTF0vLHA2crWJwWdtAEnXAnZBdjBiXyQma1+OJc9McTZotX0YPTVH2e
UK8pZrRL79bfii1px4vq13X4AHHkqG7t9fev9VUYuKT9JAzD0VTNFrPFrFRabE51IcBO4PQkcNJX
giszesQnthCw5b2niX5tj9mv9SUkbBSO0cP3/4YvjtcS8YaUVM4d3TRm/4QGfKouEkIaJ0fbkh5G
S4L/EwNsLWVKvwrkEoXo//yZQkVFhafTlNp8KQ0zLPJ1pDXuWA4hoOhhxykD3FOX3ZyhY0jXzslR
ZXT6/rFfjSKhGrYmDRK4zPl6By9Y10IkcO6Ujfdh026xxe++f8RXC53QpKpKYh/532ydyQu9MKrG
pJQTp1xtBfkSKOSj8Lmml0E986bEDhlF+YVT/Zdv9ttjZyvLVKcZKFxqexHJN22kbuA3bL5/s68W
L4EtRrd4LZPL0Z+L1+inDg7BVHWR+NFXy+rbJlaOSaC+fP+cryai0KVJ38rRJHWnP59TGIbiESLQ
uEbiPcWZc4MEahVnzUsFT/v7R335SiabH8ZIQ9rzoQ8vf5BGmgE6n1Da38sC4OiFR/x1tpqdLCWH
hn894zz9ftvMJw3/H3nLnRvSo6jPkp2YnJ5dYT2aAtBkc5+13C3a+KoiRomUI/QScFNgSjvxLoQK
Juialz7MvJbqa7wQRbNRTDhYibqhIH1sVP/Cv/iroaShNABlotmO5cx+59ajEyU8jsIYhJsFeaH9
PVdF+8f3n/6rXxkLGFgWHO8MKu3Pz+KlTkpIkwO6sHt0GgyE6sqmYW6DMPj+QeKr9e33J83exzD7
EfkZS6x+W5Jd9UmNeeWss1/GEVYvgv/pdnSjbbQnsktGC/n5/eO/GGKWRecQVo0BImp+8CERNvV9
9IDu4Mi7xiPcKs4efEMevn/MFxvyH485/6i/jTKaY0OZAuF3uykg//akUzoOpmKJ8Z8C76VPev5k
szFtWabBpZ5F3DbV2RTN4wDbQjKg5NwUO31Zb4CagN1bYDFedI/JT+X6+7f74ifkeYwWVbVM6giz
Lcqs0lwvCgEZEnHngo4/mfL+Sm8dtOXDctJ7zB+6+/0zv5gGFn4WliFHNzCxzp6pFDLpcgFb08Qj
o/d4ZaYLC92Xv9lvT5itDF6rV/mIMsP1h+YzLqxrlVopWXLDi0OelwyjzfdvNP+KlmZZf9V9zhsu
M3w25Sp6WpbWmIar0W3wflTR06Re04ij+XmlkXvy/dP+ceSfP24276TalYHoLcM1Fv0aMgsw3GVt
LoMVzc518oQKaDH8hB5yh2PMWyoXfr75vJs/fTYh2rDKBSl+kxsY2KlQKOEH6h4uvOJ5M/99Hswf
cv5H/DbrFIEywka9xqWCmKgtvZOlvzE2phvsL50U5+vl/FHn//7bo2TU6KOKb941ygNC60UM+6ud
aMM2yYVh8o/a5/xRs5HfxiNkB3rYLsXzTcxbsV4CQV+SKLsxltWyePSOl+5n4jz4vvuUs8lghdGE
Q4WH9st2ra4pp99610DyFtEivQkev//hLn3M2fqFTJyrqKIZEOL9m9IPYBWWt1MwXQkjvvv+UfNl
5P99TJOdVFMt9Z+npjgfIyxpjMMEXotNow7wzfePEPO77fwZs7GeBkkTsnaabgmZUcd/alDq8wOM
z0w6dGHgWnDI2JTs/uOdYP7o2QyQI6iKoWVYguZLmeX1RllPG7lxbpsnxsrm0hr2bwbn399zNg80
Mvk0RigYpA2pFnfpvts6B0A0YqO74pASr7jp98GlKTE/1c9fczYlbN1OO8APE6+JO3JpPadbXBDZ
KV17O7mxwcNT23Qx5i2xGXnH5MIv/PVi9vdLzyZHP4qsGOrz5JgwMkKXlMmVLpPthXF06S1n08JW
+imB9Ql8+43isBtujS1T/ziiTtoUa7E3XfVKrGM3Wwab8cI8+cf9e/aJ/yrg/LbAdWCsk/G8wJEu
eN2/10djm6y8lfaAJ6JfOXtclWvnNX3+/p2/Xgn+9WW12XUNrrsZqgVPLeVrROStiZA/c0qW13D1
/ZP+OjD8c4X7+1HnFfC3FxSOknkAXQkEQxq8j076GtNStCJ9eyX3uivfc6BEC7ilq0tlJ/H1PvX3
o2dbcVAPsiBhkt9vjyNuGe5tNmFrg6Tr6lKp+R/H7fnvOFuMcjh6EYwxdo8XzO896uyPYJlhyV0U
z/IN1CGFfWVjXyEzxrbTL7wLc+XfnDv+ftnZklQXudlpJnPVEovppX/KXg288cucIYwZLT6UKzJG
MT+eIBT/HLfO5/e/83kp+O5nni1Q6RREjT3yrbvxuSEeUotj1zDvTVsBs3Bxyp6/5ndPmy1Mjj1M
wG5YGeyD8QIi5hpU1cp6THfxKVpEa9oWl4bxhbVIm61FNShX28oqrJyr+Ng8xGuiPo0lyklI+SvE
ieuWwAwi0qzF99/10pvOFicrH0lA6hAMTe1+DIu9nzUXaiiX9lF53md/m6E4ksoxglTq4oO0AfTl
i868gcTt+yuyUerpoHuv37/UhRVXzpafEdqnh9Fzoj1q7+tNtyUOent51/xH9Xs2KeVs7UlD6fcI
sc7FTeGm6+SmWYHhXuAtJz1pGbi4CxdiSSgwvmQob88Xj3cX1tl5wS/AgQjCBaO1vonvMtSAxSpY
KRwp+1X4yXMfi0fQxsS8XVgNLoxWeR5Vv/2kTarwgVsu//DRf019fp+Z/RuZebff/44XBqecrTlx
EvrggrhahdoGQxTcN2f9/RMuHXzkbF3RQ0xAjs+66j9ZzsLeJ+6DvSP7b28vILA9+P+Dw9aFpWwu
RsAcqyGF5kdL/ImM+5HUtl/kPSwKhJ3mdOGOf/EFZwuLFbZpZIbFREjcstIWxDsfjWeaC2tUdahL
vRuxru+VVX7hBHDpJWfriiOjrMXzw7nDepkiohL3GpTLoTrF1f2Fn/DCo/TZ+hKKhNANhcU6wDB3
lf8yN3Dmr/ODvdJX+r2xZ8E5b8pAES8MngvDc16UTnQ6CykGFtcn/EH1jfUEvPr7l7swwef1vDCe
zNTp6f3igMchi8oD9C25d2RmX9oJLj1qdpqJpF6ReshBKrVfNJi6XeV66WFAnP79K136avO1Q/bQ
owwmtV1WyyiLN9p4SdqkXRoSs4UDn0vdNecjNzbelbYMltAVXiXoxA0gmJW19n10R8o6204Vp6Zm
o1kLqKvr4Sl1yXNI0Vbfff/S5wd+c6DQZ8uMUXmqDBQ+bui9BMNn6+1TXK/fP+PfXPb/dUTTz1/l
t1XZijyV2c5Utw/VLl3XP0Wxto69q2zIbCgu1k4u7LL6bGURZmeBVeRI5hTEn72mQDQgva98++2s
6QtR4qUicy+843kUfvchZ+uK1tkx3XAme72Oj8TFbCLXuvN3o3vWPSmnSxeZf3QSZ1u8MV9cjMZC
dshICiUNQ7RDhULk0TH2D2WrL2wHDdt/k3ZdvXEjzfYXEWAOr0yTZ5Ql64WQbZk5Z/76e3q8d0W1
aPZ+u7AN2DCgYndXV1VXOEf/NjZ7VdqO3KuMzivGghnXUqFimcpX67FV4C0EDF3bmPJwOjh4kF+i
vK5tBBWwyjsMWuB9w4ouGDqrUNFNhBbJKfTyyY24zq6TH4NySDEss74+1vIoq5OEWS8BfhI6i2Fh
/W7iwU8UPzZMq/OlZY4+SMrsADK2UKOrSSiRf+t2wMfMTOmOv8cEyx0gc56rR2ZWhfFAVCgzVIlS
hYZ2KE9yJEaoPXEOGluOwZbfsnJvTEWlLEzVG6EvTt3kVoWOcYC3EJM1Ufoyym9Rec4bzTZAKHgs
bUB0dMPL+iGyAmG64qdIBgcqNigpNDSxRke1yk2xJV2JsYXZIzeCzW3tAej8mGGwEotVp2XYe4Uy
RWkTA/oWxUi3UFoXcHWAkdmWCWDKwKLmA0lkfbmsi0HZIHTil0oW482UtsEL55XbMe7v6qpnXA3W
kaqU7Uk7YHK2BEaJPC+Cl8gOLqhQ7kR7coA/sAHF2/q6WA5EpWyNEkeJ5GXwUp07uaOTOsM222KI
0Ok2/3vXDnUhVcq8yHWNzn9wgLhCchECwc5UVL3F/+gTVcq+AGE3iIUSeyjfxmf9CbmvnYFXWfFm
PP2DvhOGS1QpI+PF4JHz679OTHjhHbC735RA+wIInlk5AEA8oDceT8NDsg8cnaUw5MevOEeVsjdA
Zk6BdYvQ6rdzBPEq8EBMzvkxWCDEcJN36RtDYxhXQaWsTjHlCl9lsHDoBcbgl3/HmYDicQaAQ+du
bXsXAs1tGj0GOlnKyhJNRTtd7alggkZPd/PSuPpGtkD3028DG1GeKwHmxuov/2CLiVaubTFlaXRu
6A2dRMm91Tuo0SLV2B1kO99lTuiqd+vbyzpPytDIKrB6vQzqJGBWdzDOmI5h7SLDcmqUjfGDMCp0
ACJfE//DTnzE24JMsyCTCRYss75P9piBbSzO/q/hqkZZm24q2iRDIxOcBm8BrsvCdCPJmCh7detf
ZEb/HmMv6TIthoUqAGPhbkRGaHeRCECWxFk/rmtae0U56K4ETEKC3IdU2wbX21SF2Z+GrYTh3W19
Ctzq0FnGBgDD+ja/JCfxXH5XMEvMOFDGrdAoC1RL/ihEHi6kV2sgcSEgWodeSxhSWGUFjXzG7KnB
C0GnNgF5zwCv2m4eOqDqoquvdQNgX//KzpKlblFYYDd+sHyURlmcTA9HjCxCYQHh/zvSgL0pDoAY
ceMLM+1O1H/tRCkjE5RJLyg8TjQBtnGsgLERaH4AwcIca2x8B54LphTuMTnO2l/WtaTMTMrlSd8J
JB2MXIZodT/KXySqStzhu/iTAx8sUFZ/8bZ6CNn3khG1apTVKQ0JCNraMLltk2CAPtqlem9y2ivv
3Ypo7MHR7wa9x3DEPvczRrKYob46ZY54P9NGIW8QWgEOqUY7feHdVOhqXr+orKQY3bYsFpoQ6q2i
wIpPkpWTlC1omzH9N5lofLFEO3WlEnlTlr9kGCFdpK5ND2I6jMxObpFElpifuuqJsTLyE1YUVqfi
HTnIkNCvmgn2PPiJ0vEeuIxmcIcV2Ry7AsaSRlmbdAwAUTbhMpIIlXuu30ljb74DUfGBfRkZd0Kn
bI6g1KKsRhA2lgBPRnQfE1Dk5pHr3yQg6jI2knHzdcrOAAbD5xu9BtLySd8D1MKuDr2LYvSeNZvG
WhZlYgAuC8ZGj4xsK0CiEWVQyBsY2v6ZVEc5NliaTz77q36gWR9dc7yB1ujPGqjm9ZBJDXJE414B
5twuc0Grvul+lcCCAG+eAxDDDeaUO5e1zD9USz8k07qfylPSYzwPmtns+sffI3/8MXb7LbMyS7R8
bZXULfCMTOTEFsVK4F7j4a2FLueAVuBNdqsNACCTd1bovRz4fyyOughVVo5lqMBeD8YbHwI7VMCc
cZ9v9P4wTscs7oDLJT+sq+iyMfmQSd2H1g868IngqmOIWkkfME/MUpbl6/0hgb4DsoQJGQV3oHaa
I4nQEOya0ivQUV3Yxpv/thzqHuSKMYGFD6nuiHf92DilWcqQ8IfY4WM9lFdtgeNfy7+Th/WTjNct
BgwdaS/aQJKw/1114EMY5UaBgFACYAhdbEJbb3rAWg/lv3KWf0ugxzE7TSmmQUCsp41nMQCyxLNX
M0T8wVN+yKDshRZ2RdeRYhXJpGP6zAzRJGpmh/aFR8oV3Kg34in8vq4JjMtEj+8BFgxT5yEUO0k6
t34coxsApCf9Ua1QyQTjJ2ts4g+5wY9FUuYCCGyKKAglollfw5BSrwKYTODj+h20Q5jCHFogr4G3
3uYVEThXCgiZgZtUbHlwlVg9phA3ALQBx2bS1D/Wd+IPcfbHl1F2xeD0ROJGxJ9IrF0kVzkCtCWN
7RGkWSY4D1CeBJS2GReo8Hpv67IZ5sWgzEvUguM4lSE6nQp7AB9pCjrXdRFM7aIMjN8WTchX0GDp
ApS/F8B3jO9o9gRqNpCz7Phn6UagIvcs5tuT4QYNythkFaA/PRTX3Aog2T8wd5ifA4D72aDrTq2i
x8sXcDjg8RG3/ZbVdsZUN8oMqQg/MXeF2ijaE+ALpe2w1Xe1G++yc+76dvCoOuv7zDpKyhRpau9l
WoDcsNqMW+Asu+DvWZfAWBMGdT7HFciCSnUSwU40dgafC2xZK7pU2xKe0GpIeeLCKqmtWwmMkH6W
mAcxCT5BJChOoJYNfnq1HXpvChqCKmCUgzoSuPjri1xXGokn7nL26EUyf9KrChJB2ArgJSBvDN88
XzZ9/du6oPXzwoTnZ0GcIqDmJAmAZvCPeXj2gCGxLoC1d5RZ8Uvf0OIQpzUEd9OEJss0v2kqYBaH
wJsAEETzvQMWyrrM5Tj3/00ZhgI/L6oD8qauAEsa1Dy3mOJvsn04bKdkGyqMmUPW7lFGxeC6oRY0
GK5WAK/qSR5+ri+EfOifg0sM+X1eiFRqea4mWMigqS5oLkFa09m6+vrfpFBGYoQ30fS2w9Oq8N2B
Awh7XJyLhLfXxYis3aJsQw98yLzMrj243ga45o73LeOBLWaagF08YF5Q2CbfSd1qQh0gcnwVLIBW
/jxgnp+V0l38FBFjXRjclEF7SH2KAYA7P1XwwEsAXceDpso30rv15S6HgB8y6HpunrRJ3Q/Q/Pip
2GFscJPixdqSzkWAzjBxR5Yd3EwcZaQ6HtD53IRpjbJA47hcPmAI/ODrwSEPeAGwWCDaEVMg9HSH
yije/HyyywR9stmkjrui6p+jklUqWw4pZp9EWbHJA+8qgIVJUTIA3p2T7n3He5jO6n32BmAaN70v
XpG4Exg2bdlDzORSRq0wuBgUmMi5KJcosbKd5kZumwOhwwKsrkOA16xswzPOe/GuzoQSlZuZ7DQC
VtnQ4bj7sEK7071sxGY0PTCUiqG4dJ1XE0qpaQAK5gY7wHqeYyew5Z1xmqwSpXl5a+xY/XcsgZSJ
G3wjiJUGZxhPj1yA9lvOZ4QMi9Z6tnGUkZOLRmtkEv1VSGDX5V3YNmjl2sLxW7nCaj1i3krK2AGB
EENNv6sQwY2/lexhC/qdU76bThxz88gP+2K/Z0ujzIxadh6AqaATqnQo65tW6VyYIyA03WsDCJWA
HMNQj8VU0odAuo4rS8Yk9gRhxgdnWJM+5HrpEpIJtYicSAwOnS+edE236yZkvHgXI5aZZMr8SGnS
jj1poOz8N47/6aHFsQRtomA8MZZILu/KntLFXLGqWhBtwXRzW1A+O+Np+k7SSef4qL9MjwHaYFnh
BONm04XdSUiMVALkLkA2YLd9PE80sE5MP9YXxrhodEE341Q9z0K8EzIdvBTGo5gybAdRtrWNI8uc
Gajc48Ec38BBoEnTBMMEOHgArB7bTQeS8vwgN8DMBYfa+qpYtpgu2waC7pc9nAzyY+o+u8HsAph6
zWor7Aen3WHghl0pZu0kZVACcBD4xQSRpRO/kVoGwKLAxmFYg4UWaWC/6iZYNWzGQll6SRkW4K8A
o5DEgp3rbwMruQ8fPTy0JKT4q5N0wwIeWm7ZmF04yrbUUpP1vY6rTtIlJGNWNq/pRrN4F1Po1QZc
OswSFWOJdAVXq5tBqJGzQJKOVKQzV+1NjNbi3QXA0Au7hsEy1nTdNgLDiAx+ot8l8OAbGdYiIVT6
Ewy4Nque+QdVVRVDA7YasCUovRlyzAyBvZz4VnGf/Iyd6aDcaSfw41jIimz8C6tz+Q8B0odESmfK
itOUbiQSj4DesobjeBIEK3yUf4J9OMOEbWpX737nxs/ryrpo0STV4BX8EoRrdXlmCqqkKTq+ABht
aNRbLRFAYt8BXK1uis26oMWrOBNER4D+lGr+ACWtpndtuhTp9/Wfv3xmMwFEZWcrGUp+rCQ5w0P5
ryaJONiCThG0VPboar9icIDmFgB7GWJZG0jWPRM7igQYOwd2dw+kat/H+7z3gc2GiAVNjOmg2Nyg
BQj/wAsVF98rQIiDxJmrpRz/bPYgSGE5ftZGU8YdQC11rgFEAdYAtWovOPFODSY103BGVxbKE2/H
bgDqSIbVI1fii0+ZbT8VHRaqAJq0KBTcGJVNo32Q/c4ZtcoUEzBkFCNDm5ab/2biyOfMtl3pU0D8
eNdVduCJn3aKCrFlZ4H70ByfBKSMm+9Ahgb5MSCmq9ruk+5WcKoN2h+YlR8S0aytnbq8aJEHbqvk
ARzPAWWFnbjFs3dUMMXKb9ktSKyNpqx9xmdykQ0YAGj3wYNooakbWUTQwmNY1QWFn1XvGmt4TB5Z
4f9i0PCx4/REVahwvojxZPR6jiVI5VUTrJKODogtMeqtEvCWfC5u9aRlnDRDnemxKmDpi6CUxkEn
lb7jx2an5qwbsxiwAgSOIGBIhkwDW2pDNmByBDsq3qZvCsYJ94lN0Mwm4JuZ3ZNkgcPQRrDHKswv
z1cqmiICTBMUXyJ1lPzAT4Meo5uMwCqQvq5WOcv9KQUl0KZE5yoQzQqkTzGgYxegO3NZvcLLvUMf
H0CfacoJ+thq6HwgM2QytGgCnucdh34of4/uL/QPdsDg88zK4m6GyJE4ExOBrBrc4vbPPoJ6L/Ay
wdQeEC4NoIcUI+DUKEBVE2NbBpMSw1ov3tSZLMoL1Qb4yvT+OvEIs/FTOXTb+MiBLNZk97QsegYV
Dy0YW14Ho8JnEyUhwvZ6DzyaCt7/MYEDSU9TxHB7i9ZA1XQRsCYyhFFeT+/zGEkchPIVP5h5+64D
L19oj5H0mumMdx29Hl3WAJ0CqC1dkXlNk6n1IH5XG5FU/qKpezAA5AKCgOkpx9iOyTgl+s7Tkihf
YiR11coiNILbqvvacmMH7Y5mg1ZWdNA52m5d3JdsJC2O9iUZgNtkBQvrrcEWjtklysysMXnU4279
m+Ycu6GtWwQXBMG1U24BCrAtNuzi15dA/veHKLwsKzhM4fr/M6cGcrQuBKfS74cDf2of/dvkmcw4
+9b0zgFwnrHRy/v8IY/8/0xeE0uc6JFZcmVKn9qezzArH/9c312WDEpr6gFBZZogcOfB68BltZmC
aWVdxJfHAb1vlL6kmDSsGxI8Ewwj0kDuH0HZjeRqYRk4uXVptB+khVHaArZPRckULEje+Jg2iDeV
U+/Yc77MRVFBRa8nuqeTckkKm+vHF41/qvibof/FJwcjR2dVmZpc7JnaBGYB0J+tr5J1bJRrEny/
CzAxhxwmjxljMXtVheR9XQRL3a8x3kz9NEHipjy/3jsNM6IYmPtOEuP6pQJSTLAvnxnyGCdHv3U4
vdYkASyIpH/UA9WG3YHoJHBALqk8R5hgBpQRJvVSs7/46Jp9qix+YjZofEnOU+ojip/vXJlVQRlJ
xNslFncvue0m3dSy2aFRNz+KruAoA7Fx9vraaR9LS6XcRCJy/QDCBkTndWtN6Deo1NjmxGgjcqyC
5bKb+NuoXK3t7FR9bYg5o8ICk+gbJvSi8qiIJUM7v/R10euhrIo8+DnmVHAJo12zy2wE+1vSKNed
2CMjTDWlrIvR4ZdB4hOS6xAgK7jI32KkkOodAl7fVBlN419esvTiKAvT8U2iT8TCEPiU9K09h6iW
aBb3qr8oVoouKOabkXVmlK0BWZJcTzJuonRJzyLKbwdAZ8eW8ZYes7vuLraD2+DRDxiWlHkXKCMz
NnmTAfaC7OzoiE9SZ0WteR3fOmobWLYnjwPBkclcLlnO/L1GbTAd9hZJYYCiFhucJVb81DuTrRym
Z/0bCHrwYkxvtFscrclv2wMzs0QHoLRoKtgNQVnT5OP1bIncwPL3OhYrOeOhZL1riClZWyZlaoK+
rUGwDjRYqbS7l2J3hUd2Jn7Du7n9D/KerG2ljIxQpWI9kvJNcszP4Nlq7cQG85XwzH/zdwA72na3
wOp/lMZNhEmEdQPHuqU0OgRA4iQuJKne6AjuUzfcG06BuTXBApwh5lRZ6Q6GQaVRIuqxTvoiwVoH
IHk3aWZ5eOmrwy8A+7NuybIrBi4VD7hyWaa7Zz0ubr1BALWR/zS53i/SECnvoifZBp/KMXI4mwXR
+AV257eSfkikFKf1DSMrO+wlGHd2A3qFiN1L3PwdvcLW6CJJ6SSPyj46gHxv96/O8UM2pURgM8mb
VrzOOvGWaNUmiODccIMrYkVmsVEY8pYt34c4svkzbyXUCRmWLUEMQgiEg5++911k9W78waB/CKG8
Vc5zIPPpr2sS9+kdKo0HAOucwD+4/40SxdLOL5kF+gQpnzX1rV6IRiHBsnIXQB1UNyj8H/Ck7yzk
iH5h/MBOMPFUnZAOGxjvxC+5bFo45b+0RFXieMJywQesbzhT24YYChRvFOQXUHdBWL5J9r7L6n29
ZuW/2ruPbaa8WFPmWhpzOEuwzqtmegfghVP4njyDrII0uWWb+NJvNTu9sPIof3BkH5IpR8YD8NpT
ieQ4MaUf3Evhho5k2OoDSPiSc7/jD8mj8TD6rDCIXIaVFdPNuGMLojywz4iwuOreOEwmZ2HsMrwh
0I4+E4DnDzb272UalPPqRx6kpSJ6CI0t+u2cwgWlJ8ZM5Rce5QnyRl63BYy7SbfkqrGcBh0HMzT5
KWCVDxyGf/indRmsozMoewM84Qp+49oXCUKBxExulO3wXUX6drSVd/Foo2LICMaJNqydGmVzREzo
c7mA+0GYQupNvGkRujYblilddlEfp0VZHUHMYz5XoZQSx1nwzFYbXTr5wWtDlhqyFkRZm7ZDU/II
Yl4XuNY22CeKB+WH+JS5uVV8557Kl+itOOvbYG98y25ZwRxLSShjoxZqAj4geMchw4xFdZCR7y/k
e4aWMHywQZkWo53CNtehJb3lKSZmY7ephekV2Ux30H3MrWQnlpawRFI2ZQz1RvcabCq4sW1Ca8kF
L+urWt86QEB/9n1ofctSH2RowId5bv3nBrwkOQNKaDkk/H8dRIXxswhP1EpVLSvJ5cEHORSgqk08
c4gveatsdbAEVBjUXl/UH56GHyKp4AUMUHIclDiq+Kl96u6Jqx2srkRDMBj67hjC1g2wQjfNJhGv
hGktkqucn2Ur3yOBcBF32VN1RqryVfvJkEc+/s+mA4/sz/up61mYgv1FRGsBMAxsNH3dc9b4g5gP
dgf3ugFBgfizsCQFf9Y0GqLLJUCczX1AtPKdGxbC/SgNLmNlLGWkbMg4ydrIt2QnXwcXc31mAQCP
+JHMZidvk0MgQ1k3jLU+ynQMoE6NQEGLwBo8NaV0Unh4b/VFqhldtQwfo/CU9QDBZz6i1QDNwSjZ
CcfyDD5GG7idu+wgVaZoy88+c7Jp3SYrNK67AXLaTumRPuT3iittSX5EcEAKsl0/N8YeXnEYZ/Fz
zxsNKMKxNC+Jjrl/CUfeAROB2WFmZF0SQ0Gu934mqWsHrmtDKEjRgsAvBKNJaOry47qQLxWxz7Gr
cs3KzqRIoCkXxupq6MU9JtkbELe9SPa0JQkfcTc8EKQJgCC9GiBfU802MPH0Y8Q9LBN2jcNmHwHu
ZT0TBqRjQParnOqiq50q4Vu3BrHZUUZCHVSyRmsbYQu34xs1pigxshIbmKBc3451H4SixGcLEAIk
qQozWAB1epCFwBQ4Zu6eJYIyMpya9kJELKhihm/yr/KOvPc0R7vNO5PbVxbbsbIUibI0mSb246D0
oApuK+/GHz3OyVGRua9bTfhvHpbuIyoKEGF3Dfh+xeZOUXZDfB+ND+tH9Ic6wd/+7voUnCnLCCbY
YCT+jlSvMCx3BQdRHAMTtZzNdHgMh35NHcyk6U1QF80Is1I73ga9j48AJAvus/ti+nmd0zyRqvWU
W6H+WvU75kOL4W/pkoHBcV0dgM/hCt8huMKRgIYDWYfgEIuo4Rr/87QYZRDookEdi3/Z7vgJ9MdH
40Bgnqst95aC4AmAE6GN8ozIiCsYu0wXCXyAB/VtjkvBB6Ppl6e0FRwefZrjoNmBcUhrb8fQouW8
5N9aJJKNn51rYwj84PM5SFIjoTVbJTj7YLPm2l40NR3o/UW478vyomr9fZIbu2CIJmf9ExiGgK4b
GJySDwbJepfiqU7fQHXMcCAss0pTJ4IwF3nupgSTaAeCcxV4GlZcTNuMA3wXn7S7WNcA1CRzB6Qv
dmWegCRSRe7gvy2Tsj6tBjrC4PpWwjxXVN+1HsNmL7swXTDAVKSK6D2gHg4hCEol8BsiV5inr+NQ
nvQSPL6ZFB8Sb7Kl6rmQu12Rek9J2x1lW50e0++iqlyAtn0U6/qCFv/3SdCeFQNFMql6qdTRt9c3
gSzySxj78Yn0QEyJxLRUkHpDYaSm7P2qqqOuAzCu+jebPZNDPT/CXqx0ZcBLewL+jpo86urEkLCc
aZuJED9fHD9QS1klEH/6qX7iTynIK72digTMgd/5J0yZWPlOcIoNXx+Ab7q+jcsJmZlw6tbWHJeP
aXFNLCIhA5ZVZ9qGEJl6sE2FFTLBN1gHRy7xzEzUAyKAsTUm1xAGN01uQN7c+phnQt/9+tIWnfRs
ZVRYIAHVSPByGSc3noNqr+uXgllnW7R5MxnUVayzKSkyHxansTtkSGHYTz4SzZmT3Oqs8gRr46i3
RgzynA4jGVCT18nlXvpN4no/pcFBp5MtPfJIS2bHyhVZ28jUEOJpZgeWFwoQWlNoyGj55+SmJpgi
aCkBvxPq2+x0+vJTZ7anlPHhSiFPahHX4QofGJn9nXTgztydare2ZA2vvOj8g4B5MSz4kEoPu+gN
iO77HLtLmnREK7MLsCsDlE3b6G733rM7PhnHSYMWalMx9hKpNo0qdCc9T41VP6LJ1t/kYJdCkpvv
TNBEo7ngnZXm/oN9VyRFJMx6Ih1UprnXgxwKWyxvemc4SkflkJ/y12nr35JGUELK1NqElkFGhzyA
eJk9DMuL//gASqe6yVNVMdKQYUlAWmSgYCv+LEMH/GTbdSOwGBLoH4IoZYJpHQOZQ39Slde2wsc/
iqp8WRexbGf+FkEHlKFXh9lwxdqaRmucAJRWdqY+1AxztlwC+lgKHUZ6cZQJjYEGDOnS/irP9YYc
U52bZIhBQm6K27GyG9dP/+pkP5ZGeaakbOPCI+wdpFFpPIW3mHzhd8pd4UyY0iCddBma2MRT8jhu
PYflm1gbS7smgF1J8WgoAGdD9xp6BBv/VjdY9XSGhtBBY8fFQ90SDclB1G5UN33JxEIm27S2jZQn
QmlAbibSXNa9gFp+RwrLiBdveeC3sMGtiBtYE0a5pDjHMHJGkB67yTBTPdgK4jYTb+vkG4je9+uq
T27PmizKJQ1VV+V5gRK2kALNI/4xVo5QvOn9rZrmjsGLVpXF7rrI5cfq7BpQpgOpsSANetjNzpXc
wEpvOe0Kv9ge4XVbZqWFpR6UATH4mJOkCGenC6+ZAYT1NLDXV8RQc7qVZCxQrG5l9FiEKGlWr0me
WL7mMYQsLwPTmGgkJnTplAqOmdr0YNdF/hDE9XyBnqNOwWjL+kr+YC8+pFC6Z4gTBvQIVxzJGLYn
ROaxk/smBy6a0CG49WBrtv2X4Ul7at6liF1eXPYrHx9AKWQQyoKieviAazvQm3KsT+GJtHWhhczi
zdCVn7MNq8i4KNQweEOVJDTd0s3/EZ8FZRojo54b476svLNhJIfMSB3FVx/Xd3i5r+JDFl2uLauo
jwMSjAk/9H25F+wSyRrtTEbRg3OH2jzhbUFHx7f2wJzAXwyRZrKpp5CWFciyFUgpdC8jZg3CvXpD
UprJWXZjO7MERhPAosrOxFHOR4pFmOWUFzEsnpqN1po5hkrXt3PRVs5EUB7GCLkk8hRVdI2qf5ja
6sYXfdmUJOCecty2UMCwuy5w+a03k0gWPQumJanz/TxU0Dd2JBg68j741twIZvpIOLh4t90Bk3N4
TdEew3Lmy3H1TDRlAvqJa0tFHEUXsEEGyIwuynNgF8/DPnoTLG7vv8R2/8xKQy0at5lQyiJkLbCm
Ug46EyaypYP2K0fOPeB1xr4uR7QzOdTF7w0pDGoZXqGyMQuDdn9vJ2xAy7cPN6Ud3V37uHcVgnvf
StHLxcq3s5ZJOSUCJlmW4BlzubiwZE40S/6cJiwURPJTvrjb2SIpX6S3LZL5FV60wjScphT0bVzj
8GkFXKTmmCqyA7KODUNh11cGHujPCltPydAHHRQ2OnaY70Efbm4RwNzeLswBCWLQWDJTBOs3X6NL
vkVuhAIgLBGSIRmLvJrpM8fwr8189F6KvKiA/ZZX8JtSmLwVo6RMfd4dK+VNz/nAlGXUCZuDLv8S
pdHig01bRqfRqPe1Ej93A0ChNDcWgbfa+e+KUshmLPwYwLVpxnW187X8VI6Fk+nfGu+tT5+mobF8
ECEbQYDOichqMVyjtuO59yazEo27uku2eQcMI8Z5Eau4ti5KE7Ww5sa0+yuXP9lAAHUJMVS5Axb+
RtoxpC25PpFX0CEkagYaCCmbIgZj1SSkLNm5nT1iShRVrk1wIeNfJB4jHVr8lpXCX1IPkTdkHvLE
r5Tk4jh1iadCKDB+helH3D4zVrUU1s4FUEY6S3tdHDkIkO4bNPECDZ9UyrG4g/htugWpUW0WW2mP
MGer7VgogkTxvh7gx+qoLZXUwW/yHsKj4HtqYFaO26ftJdfBnVQzyX2X8lfothI1VQTDO3bz8+3u
8kyVDOKOFFPcNzvy9PdPhLJYPLB6iRb9j4j5L1HScGqCQjvbUuq0BihKeEyi4f4SXYYc+ZUB4/AV
OmwDx7MwIZXbjLNc3M6ZVOosm6T7q72ieYke0rPiTrvE1W+8rbrr9v5D/gBMo0v9nQXgs1gpAEyt
AgAAXlKAw/h5Z1UED0lGGjazIzDVLzkY0WUzM/MbkXkfFjN0c1nEJsyCCkFTpkav4H30k7opHkj9
Tjkrt5NF4MxD919FEqKBYT2ojcLjz2d5yHdIddWQJyZygqQDfTqoVuQaVu2qGJrqL6HLGnRdOkaJ
N3hZkw10p9CTkHrdobrUqNjO4LEHsiIngwFLkzYJkPpQJWQoDXFq9B2cS6OiFtRtfMkj5KxkNkQ6
6DvCTBhsYzdiNDctede5ILLs2clxYwIKOCkCQmajbDrPf4t771BEHaN9hCWGcgq9bERlXaOIjGPT
TJmvn5pyTFALjJjFjCWLMl8RZVE8ro7rXEbU7mVPfv3WBrEjxC+hsZGF0Ryz/Zg8JMFJTBgbuWSy
Z2JpNJEpDFpVIz0A0Y6AQ3dbYUNma1iuh7GRNIaIh2mIoGhbsGbKuqlVfmq1uur4ccAkuGDsI837
oI9DHTUBJPnovcGIV7dNgRDpTE7mo/nZcxgaz1oYZZybCrFIpDQC3nbqRjFMsomBK5vqpfql34tu
ao8Hlh1hyaRMM7rF+lIrA7QnhhPeBQBYAIOdzkmstS2FRHPdIN8xu2TRKBrGlGErg11nF3hthQ6M
P/Dy65uGSUl+Layv2A6a6IFPigoNAdBEAiIivnVHyS432hnJjk2LlK1qk9z+sMnwJlGfMZnPDp8X
Pe18wZRVKVIdaSsZh+k9ahcylY9cscvv0MZ+zJ7QBrBVfjIrYaxNpkyMmrRV2RIF+k1dCMDl12qr
bTDmbPku61VCNGNtjykjg6JbN+k5whbkxN1aexJVVmZgKbCdbSFN6JC1fjh0Qyq5RhM4atffBBMi
faDPTIDZHVi3ffEmCIohGLIsGCL94Mk8QfI9Q0fjgtaLTsxXoELrNDw3xrRn3AaWKCpWCCYgfwwS
wf7gMZ838JaqBOYEDFWGQVncwNmSKIOSlBMv6hJczvTDA22d95Q65aNnd0hyJIYVHRqUlg07Z6xu
cYBDmomlbIrkJbzK8xBLBsh4TDM8o7S8ab+1IB/rXnVXBsWDf8k2rFrFNVL+opIzwWTfZ0YmK/pU
6DUIJkDC1Y43LDy9LtENafzTnPA90FHZ65zyJnISPJsFx3sWt1VpYibJ8ZG1rjasvsrFTPl8L6go
JutlUas4fFJvdTbmoBAWBrbnkvJ0tmFdycWRnbk0yugYCt94cZIICO+9fWSHyCaFW153flMyGSBd
scMSIx5lsTdYZMEsZaOMT1vzUVOj1HltKcsICuMz35sD+idANekEe6S7G1DNMzO/izW5+aIpQxRO
xsR5CQTLG9JKVm+MO+lOvhCpxUa64XaspOhiHPyhZnSzrKfFoE/I8IgqvT7fj5rOAx1KGu2gMgDe
CXgN3C51eFq/zAybQffNhlEN+lINXc6FEvRmoouYcMXQotsJecoC5CZ2YeUeXZV6do+iJJQTj+8E
EH2Ub6QZJbZUM3xA2QDdKP+y7j87QbpRNgiEJpQnyCOj2eC63Hi2hPomSRmCCMr2n9e3cjFOnZ0f
ZZ/QNaZN4kDMhMRZugwq+VDAE58HrGBodt6Jz44YP2BYxUV3KRh4hqL8oSkqpaWVxA8pT4R6wmtX
x6baMHpTFgs/0ocEOvyW/DzqZPF6D5Kb5qe0DVxClfJDuvVeals3CWxWqJuJVdihy7K9i8sDtZOg
AH9ZEOluNT3p0zgY8Vrj1M4Z9MLmtff1U1t8YaOyKEmSoQEqh26FDzLfT0sybyVuqh15zROyeu0W
Nh1jcpnFypovZg9m8uhrzvsan5akh5zMd/GnyAW4uVvvWjCes3ZvyXbORVGJihDP7bEe8GBrE4yS
h4OpT5Obc63l5YLF2MYlQ6KIuiEb6LTRv4AiJl5byGGHPKriI6VGspM5AaqqI0c2uVNvi2aPLbW1
jCFYJA6AtipzwZSDyIU0C+QCmXPCioS2xk1gFZf8LGVmuM0uhNNHwMWPLWVTYMwTTU1Wg+E9vA58
UzwY3/5NuQBdFTo6b1RN1uhUmDIYvlrWON4pkRCPgEnC1HEGZsmNrF7OxS2fiaIMjoZ+O7z3cTND
LrLSoNwCAt7uusxeP9plMYaoANVJkL6AQNZ6JvUBMQC5+BBOlR20YPjwWL1oSzcdpLx/S6GCVyEC
/CTIXtECM733KYi6mU2DS4oC2CSyBiS4vnS+ZvLIJ2MwgcoHUarnlxboGSa1dOpE2CvRzxJwx+sb
t+QQZgLpPlYfzq7GsAZyaXxz4BXvyIXBLyGqzlNqCVqyScY3Ta051oWg0wuyjpMyYCsF4MYpCq2B
aCOUR18SRYSr8uh0R742q5vMze79fQiHWz+EN+qlPurb+B5/vgXO/5pJoT+A0svJGDu5rX00L47+
js9BYRIpN+PIiAy/OKbfYhQDiWdVg+ZQ1q0QyqDL404E2RSfWZAIlDypN8xxJK1MsX5j9AMe47L4
3OEvFjLldhTKt2OFUk6l2lMtWxqvogIVjZck7zoz4STNKoJes9SUhS1Hm+LfH2tIqqTDj8FOfn5D
GCA1UHwZs9hq0T7zQr0dGsWZ4ujCcQZD7ej7SkTp4CIwYImRwqXLX4kfGsMoaAjp5PfawO9tyErJ
La1GR7oWyW9VwZLIJ8wiuZDT1URLC5zw4LmlcuYmRObczf9x9mXLceNMs0/ECJLgesu1uyVrtSzb
NwxLlrnvK/j0f0JzvjGF5mmMPTEzN45wNcBCoVCVlSmJPIkPCu9L2dhhv2NjJ2vQElW0ag56UINJ
Q6BLj5eP6J4BWzMVRUYnC4JK5KOBDuM3FHgAtLisF1n61a+//uLvR7VLM0CiC4YOzke13iiKhjEW
mlrxSuQ+jMpK1Dre+xg2QqelGvgUZ3HNIhCdkQoct354oKCYrSs4u6460ywqMOxaMjQVfMBAacHm
x93Ko7nU2t6agkW9bsbJtbI7M6IgT/18edf2PNje2GFfbfPZ47lbZGVihea4vyqH+buUZIdFNUQ7
t/v1N3Y4N9aSucrlWJ6DiIK3z6p/SZjjFlVLdowgHbLxcRQD+aXGuYAkpT1RTGA7h1e0jtFRAW7p
KXvWHBowXUP1RTTzzr8jcWhw/FVTVnH9o/nHhZrczjtrjHVkfVYCkLGWhwYxA6uJQMLdpWAYVnTB
Gne+FyzaugkmS0u1ee7Hqmuqvo6AktK7+zlF1xZOqIg0qkRGuFiwVpnarhmutX5enUZZ3a77IjU/
/tjzwMUpa7ZpIadEMvLR88okr6YYeLpgNN2o8kEr7oAR9G+2C81XQtiRPeuxrescp0ack6CNl8nR
SfodQxqoaSyifvOu6yEuIA0wMH3Oj2jnAHBmsYrwORv9jdblN90offmLDduY4L4K6hNLp+kFAhwI
yW16XUnXuizKDc+q3u8uvbHCfRY5aaTe6jMsxLVv5S/0e/KKcvu35Nn+rhQOal73Re6tIgLMnXCH
5+Dv7eNeFsB9WERJkjnArFupWJijvVIAG2shunx5E8/ehGx9RMHDSUf5HrGVW5/SpUNSrxUNxvhr
bUMYFCJ0zih9Ho2nvpYd6Gc7EPo7RZrpT7l8vGx972BtjXPLXK1WTuMYxpV8huwQWWR/tpUokCdd
1K8RmeJCkzTm4OUrBxos2hrmVeS0dXaDOtflBe25/WZB/LxHDpr3SlJNjIGqKvXABnhYFykWpNln
cE3um/FDHlM8Zko0YS1jZd+uuuFMqx7WGeSG5/g6N2/MNvaVBKIA+tc4ie8V7Xud6K5h/hgLEINM
X1PoKamL/bgsQqHg3Q1g7XvTQojRedYandI17iGVE5iTPqKX2RRupk4vxRRBUSMt7hsJz1OlQ7Vo
ah5XDAC5tF6PSbyAWDOefpElEoDJz4qp75u1+UXsF29u9I4kiRYZNj7J1/5Xd+zD2I/DKPU6n6Iy
UCaOedQEhaszPOa7TU0Hw5EBZAru4I82tZTmI4FOA3qDVkhZk8LF1KhKnPjp9R2szNgDxxfzc/Uk
an/yT81307qKx5eBVB/1q4+m9VpTkLvmNKBjlrl1VH8u9epkRqh/tLrfNdZNW65CCXGWfm0rIbxV
7iBTuTHGdFlo0BggXOqUY5x+slLjU1PXUBKPbrLmVs1yJ67bKzu2n2v51aoEH3r3gFvIdEGXjgyO
z3e72lrI0lckKIn1jMz6Ks26e+BiBWZYnOBXqjFUE9IqXKH8a4pMSS0ZvUGggZM8yW0Orh2l9JS8
PchGHObExuCRfkvW+uHPIwuwabKto96BtJ77rtRoZmD6LRJotHlLdeXnUOoCPMfe2QWBts4KLSCd
5wE4MWYo5dSOoQ7QJo0zy4PbyaUIyrFrhIBwB48SWOGrxkNEkxlFLBLU9Mdifs4rRXCjCQycFY0r
NYk6BSmOPWoh8A5OQoUBeM/dtd+L4AEbttXPVdVbc7AE1C/9BJVHZ6zepdtqjx66TFjh3/NuDQ94
HfmhZpn8sS5GRZ/UFa85tXu1ujZMMnBYxSIg+f7e/bbCHWOpqSOGXZ+DYXwmw8+qERX0dtOp7Tq4
a1iT20KNB0KQTtUgOO0ZjWIMNfL1NHu1135G5VsInhDsncaBjfOu0LRsjEmQoRgdxoPyWBTzQVaE
evK726cB/GvYqgqVNO6RusiTSVapWIJhzd1BSSESbAaXw8Du3Q/Sj39tsN+wuc6GUY5n3UL8aV7V
k/ylOC5efEUOlkdvMfF50jEDVh77o3GYFbFQ8K7fb4yznd4Yt9KiqPUYQWhpjpnSvOYxa79UQKCA
u20t7pIi9sD5H+bza22sEOMYncI2/+Y5BrpRwAQtDMecPWvRq5QXSvIlIGXvEszY6UVItVYQ6Hcz
460Z9eNiW7UaywwVjSD9AlkwL73PwwGAPeXLnwPA2PW5NcU5TmVFfWYjYwhskMsURoUkLewgT3fZ
d/YeFVsrnOv0ZlxNGfqEQUVKLyPF22Rmh7GfbuhgiOhzznoj/JI4V6llrZXVCEsaPPAJXw93BchF
zcOQu8RDLz80g/aTdie/zt5ykxyyh+xQ3q5vMSikMS7yLKrm7YaAjctwb8W+UReQiiMrUrRrM9IO
bbI6a9oJDqfICndHVwmhazlJcxC3uaP1oL8HPL8yHy9/xt2MdvsduSjdjBga6zo45v9k1fIF/JqD
k0Kn28E4GptEebtsc3dlgBvbloXizllhR8qpVWYL9q/JrqPiKo5Tn5JRtH08QPbdZ35b4fuTuj1k
proghdPVuTtOjT08xWYG8NdQlvegk+gcUEmBWi7RIam0wD4Bc4oPiQXlCuMEUShB2NtL6zw96p2K
4fpGT/F/OQYD6Ayfd+xVzn+WVcTEZMzl22Ass2eUEfHkwWy9qEoBwZrVpvtc1iW6lgYFLKuwgdVP
Mnt2IMWThfWqtp+Xpume0P3DNE4cU7cY8Dyn5hQ/NGVZKK6CJzW001PtOC6z4RWS3jqNWYCR0YqH
hxjoeNcuzP5Am6q5NmRQ2sjyaP/CaErSuZe/296R13XF0lBgVsDSzD1Eal2ZTKnBAxtzwkf0Ab43
AEYaOQr0i+3/uSlt8/E4U0aUSQ0udrz8OmVy0hkvK1lefHvR/TKeBKrW+3nExhoXnO2uNJI5hUNO
AcDpE4T+Vid/M33jkdFAl68QEfDExaDdC35jlYvTI3hLaSFn2juJROnHkJlyOiaQcARoEMcufVnv
Lu+qyCIXs2lSltpMsiVYS90lpfwMjnhRjUtwuN/3enOrE7VXKlXDXsb6NxtNwSn9qtBe4IkiI1wE
VrolpRTv/CCbBrdqnsvmK9VE7n4GTvsngqAvpOE+xSOJi8BLs2jRIOF1oUMvQHNbt/yUunPQof0u
eaIZ//0l/TbGxWF1Uea87volaCUgbvPe9tVavluLtvf+xgl+G+KS5m4YjTQ1QWwzGsSt+rtyerts
4Axmx+0bD0xd7F7rUMgFJPw0gv0/7hz0qD3jenGpR3wzlELounj6T4FZwQ7y4QlTx+M0akhmIShx
XALV1VyE9wCswMc5SA7WixiYIlwqFzmquU1px1yEEcFMt+hP376DCQPLye+Ir11JXhXqgmPM/I6v
GjBaFB19Vtm0+ecbaiN9a8cF7k/LHFxl6HS3JZn2sjRxcYt28Bhak6wJjtz7fXluFR15dEiwi3wR
3pI7xA/oNgXqmvoLXRyl65y6/Uoh3VmrsWMuvVtZXZCOguWeIZuYP+nqb8vcaccAH5Crxrzgw85+
d9c8JnidjFCOI371Pb4VoY32ijJbc9yxr83GTpT3CAbCVAkk4Mb3VL2Oqscyu8kbzFRkr5c9d+97
GozxwAJ+WjP5nR2gDdcmqAIEuglCtpsVChZJCXJ3KG0KLJ0h/9lWbk1xW6lKUkVzC32h5Ajy+MGT
M5c4BvLnvnXAZwpi6UdWUlxASBAFK85r4eeBUAZ276RufwW/w4h1kVniabtKbCYTBKNhfAIadnBW
xmGsgdQIw3aFa/iXN3r3FbY1zAXZPDeKUmmw0xLpbudS8lPLcnOF+GmXPs1rcQR3wlFSpyNEWx7J
BIDQ5R+wdwGbaMXY6KKbQJdxsTdqNXnKZmw/Cvmjo1vd17YS1agFNvi8d07AZiyVOdroixEapnxV
9akAsrIbCzbreN/nzSXfAGoCTZuUBHS1nqVRf8aEWOQMZPrR51GoReTQ1vrzUgIeYhtfLu/hnvNs
bXMhd0L+PqVmPQdtBknm7Bv6mt5kCGKOaBPJx+e6DkLY1VosFXM/tm9HAOHZlkQFT+jd28PEhDcA
FYipNo/a6HMT5PUm3MH6Xnweb+jT9BL9TJ7NT4zZqjlpV+lj+4JmxuUN3K36mCj8Mr1GQjCV+XFx
2pASRU7GOSh/kdf8YbmOr3JIS6XH+Jg9t5PPuPUwihAOsw/hDCK4p3e3FteHopq6grItd/jHFmqO
DQtBfRzUvebgVfHnp8xGSVghGkBjqs1PDKtpl0fmAD7fCRLXLugOQq2RRE3VnVtia4SnxOkxSR+r
w4oOe5E4bZIBrhI5Y6s6VXNb0faaloU366Jq1c7mfbDKfbq+bKbSLNnSSOSX7bcxJ95l72A3AHfN
44bHAAr6AqCL4adYTcmay6leoKcA+kNTuYumq6rQ/SHRg8uG9u4iW4b7AUsC1L/G97VmddG7Ua4X
5E5RaIQFiF/95SihDK666YG1uSIMXxvm0bqVUwfaUQfrQXQj7O7n5jdwwaQyx7Gv6TwHeZmCTi+6
x/RpKjhvOwHrwzq5WFKmElGLWJuDqftaNrETYWK+6wRdQtFC2J9vIjL0tmKjTPAeB2AxMHCkpkQR
3J67nrHZK7bOjYnBSKVViiGkoEDpNaVQnOpmr48zCF8LK/ts38+8cGOL/ZaNraIykmICpAG+gZ6I
jJkHMESgXqpNzgwVWyE+f++th49km4CXoAys8Dl1kXSanKFmAzT7/KX7lp6Kl1R1GFMRCORqV9TU
3Y0eG3NcItJCxiOuuw6unsVBHHe/ysa668b2ZEqg+RioebXmgL0qi8BN9nJpTKgDVQCslAxYJfcR
e6UdCoyuo+N43XUo9lceA+4PwIT4WsBg5aKx3V2v2RjkviSBjK4F2CJadJENPUqKE90n1zrFbdpY
zeFyTNk9asAoQlwGisTobH10m2VeragDoUqwmCDFbLVTrhEvR2vtspndXUQNjGFcQKZl8UFSXy26
2iqKHMkxCulNEaRPut8Hephgdq94+4u6jb01x+0hVSopopCpCKz4fuhUt45FBG97IIMPJrhbeZWr
Ge6YaEG35OqztcbE78xU9gwjIm7aLNYvlUayUxVyHzS0xcUmjWV9NegzDXo7Md5MLcodWSK9o0p5
D3hPOwZNJ69P0P8Wta93T6sC+CYQRlBqPnsxoUjbJ+baU5zWRHObBn2/yLN/jBDxbjHAJ6aT2Auv
W4PcF1iJlfbDBIPoqryCXtpLv+dhdRi96QseD56dOX/RZLC3FrkPIqfq2k0UFpP0gfY/KlW5AoOG
oPLJfjYfZrdGuDC0yHkvmfKIqFfdxWXnllbrGuPglyIWHrJ3MreWuJdPVzSFMZGWYTp+6qsErTI6
+PWi+Cmb2ZskDNWr7ji0qLNqTiS/jN3kRAT49wGCuSXISovGbaZvinxo1ymcLNNJxlNeqV7TLM4E
EesliZzEfoROsKtUN131dRie8PrJnQ51cCV5mMvZSSrRRfVOvXlhB/nXVlLUEY061mVw3gdYMbhv
P6wv4yfzsHzuv6NmiMgAjCcGBIF9Q3aIuVZyN4OdVMThv+uiNiZIMUHAHpicw/RNp3WR0WvBbDYP
k9I+p6ZI4mXPhCojXBPU/0GDw33ECGLlZd1FqLDR9I0OwxVYsAShdc8EXncmI/pBWsivAljTOk0M
awkkJBnF8sXKRAVqtg/8F9ta4Hye1pNcE9Z9opEG4FDzeVoiPxrsU5TND3pJRShZ9vddssdtmpyp
ZrHmVIN0V34Fwh0nal90+6BGDysAwGVH7i9fTpd3EMCYj3cgyoYJ2IoBF8uX4XZQFoDzKlFKuxc3
fu8hXiQfbTQYgaVtDRtFCjmy8agnitPaT6r24/Ja9goNICf6nzvgYfLRkKwNQ1PpCBvQAnfNqvvR
gveskKPrauyOC2Dhkv2q0WMxE0EmsbtCAN1BBIV2F1gzPxpOaVaMsiktQVKU4DrVThpNvFZfwnIU
pWR7uS6usX9NsQ+6yXWVoZiHTENhFQgjjPfmpxzCImF+XH3tMA6O9PPynu5F4q05LgOk6DlJU1Fo
QcbCa3qqs96d5ZfLRkTbx/58s6Y+N9Kks1gXqLvJ49otm3uleehSkQz3biYAphJg9fGRjDMoU6QX
CCX/bN5w7FtI1g2HAansgAkoQASFbZq9mg0Kd8ghDdRr2bjtx5Wt4zq11MTXmk/T6CaTWx4KsAY4
HRr0zkodqXPGYxdWn4B3FvWI9l4NW9ucp1RUASYAMgxBW4+jo+o26D5a8H4YM2pUqLvpceZIFPT6
YBD3L3/Q3QRxa5tzm7GwO2OysG79kbqgnMPKZZDpNbf6S+3GT/F1nzp4y4x3AKPOh1ZwHPecFuVS
VKwA5zsfDwdTWdd0uQ6nHXSHaIe6kJ2MCAb79yKnRWQZrRXTMvHPx0+bV20OcRhKAys5GvWTYojQ
hPubCBgvnpiqAZflnKdfJ9UuIyBbtZBN0Kgn29Hwtq3Rw89cJnWs+NZLFbtD+x84d3a9R2MVP7bG
s/Z9X1IJ5KpAUzNyuz78R0tePYjGdnYeR4assHFeoA1wUPjyGzjQII8tAyMNEldDB00To/bRfg4N
CPvB0hTklSOiXjtf2geTfDFuUfs2yhlQvAAZ2v9CQHESLe08qsGMhmiDmURMpvLPvmXt58WwVy2w
I+2mhzCZj0Gka2UtUpdU6mfBiTu/Fz5a42Joqhgx2Jmxj3K4BqoPKQ0veWHXgnqIXFNg7Twr+miM
8/2E1Foe2TrazwPKAn3lj7N9LVdPim07BR2/CtZ2fp4/mmNJ0+Z+sPR2LNvIgLpK5/ToEeMUPMka
2lFQnRuB3FQ+ZX5kOrVoqn3XURgHNpB+CCd8gUA3566JFhls0NDEDupG/VwZlTeS5ptS6PeNmhIn
igsQ1UqCFe/u78YwF7prxW4Hc0A+0ahvqtLdExX4KuKXUue11iDoz4hWycVqg9Iq7nob/bWp8BW9
vyrsRneWXoeAAIYEhqQFzrxTcYNMItjVDp4MX3azUM5rjUIbMGcPVMug+UA6guau8aXKs2V/cmeP
MZxXGBupBPfDDoTno1nOf7HImDZSysA0FDLux8ybpfd+IsiLHDe9LVzRUNquC28WyrlwP2tNRFZ1
RZ79NMm5VwOiu64Ct9mNOBsj7EtvzgkmM0a9QBUlMLL1NLT2r9hcEgfjxPfTUIaXD6XAFg/baJRC
maocCypK6Y6aJPXYzFbUQU+9msnrZWP7twRKkGzI2zqf7jRJEhtQFKeQCmGCEwRSwxCSOtXX8Jww
+6QcL9vb/Vq/zfHvdEkvC9B6wFyy9riVUGOQAA9BzUFgZncTN3a4l9HYmYU2thH80JySX+CHLx4I
Dt0VONqGACMX+XGEBEHrLGBEBT3zpEleZ3dpuOSyAlaKaPHzttbiK0OJy0+9MhafImlqgLCbrMNi
1uZhNBtVcaAiG1HAFrvcl83IbN3ZtNrKlZR2usloq36JMETzI9LnHNhBxbQcbYksR7YpyBkBprux
qaZ60PwwHWuC/kY2trXbg7b7ISvM5W015uZkdJYKghUNZbWeDh6pa8ht9dLyht7raF9bUpddS3OU
hKshoeyGAYfVm8Zy0p25HPK71OwWf1Cr9LFLJMxWj8At0vTVIE0ncKW90AqeNh2Uvcg2MO3x8Yys
c2qqVqPQYM1lZ4XbJknmJzoCa63eG8Ovy1947wNvrXGB3IqTulUiG16qR98yeXiynCq+76l32cwO
5Nlg7HP/roqL4UtilHETw5G0sEl7y9NBcR4MqcTonuc58tZUPlR19aOJxvdcsn2z/Tmg9oJKkyQF
0WwHxQ3t1ceIypOjVqAimTq193r6yGijQDcmws3svMXwk9FdQN0G30Lmp5nkHJjT2ALEtoNss+zb
V1bmqI/6CTJxbvOpfL68Q2yjP9ZVDIwCA7cPvl1giPk0s1gbTW/UkrEEjg6pbmpbhNnftYDeBCrM
oMMCIfRHx1pGA2Ng0AkEP6B0C0zIp+hYZ07/lZEWD652NT7nf7OmjUXuTsnxLh+NcQId3qR5C5E/
mfL8x3NZ2LaNCe5GoXGPhmcE7s+ir67SCfMUcjaKVIz3DslvI3hufNw5KbFaYs4gD5paUAxWjL3x
B4mexiV2LjvB7jUC2gEb7ym8//G4+WgJVWMLM/vQvtEfoWR8ADGFZ/rSJzMkEFEAVFsQ3/cyq605
7vSXXZShSA1z2TE6ERDJk3D8Dxy+e56HuRwZSwI3icHThSUVnhmNiiRKHywXXFWuvIhKeHtREy9Q
NlIPGOEZ9QmR4qwiKUp4mpW5fWofa7ys7bZ09PhLUgoxJ7uPmc29yP58k8igq57FfTSibAIMn+Yy
Pm7b15wJGL4m/GMdQuAJcKv9m1zw7+wo7zLajzJaU4BlokqCC9Duws741D0zrUrFrX8WyXFpfhRC
Weu9T7c1zXlIp8xWNTYTDepa9SZ6HJGTCnxeZIK7GkgBDVs9RhVhhUR258SH6RbSRQ/0Tn4svpSf
50f6QgR4KFH6xA785vO1ugaU4oo8tC5tt01xoNdv1igiFxJZ4QJum5FRJhQFmN6+seJfpHuNiz+u
jsMzGEEeblYbpIpcvJiMpC+nLlmDUl3cxOzdchbFpL3Pw3C5jLVIPufewLx8R/tkpUHWZUs4A2md
K60scoK9EIu5QBSh0MgHUofbqz4diK302CvzMW9diHRMkWO8VY/RHWTFw24AttLHsAnqSH/zhlY1
wOFNVSHnbByp0sWRNKuoQqqfISU859dl2V/3+uTaEKRckecpZiUqku+5BrI7hML3hq/G5dV51kjR
kIETmJ5AWe1ab5kHYPct4omXHZjEiw3k0OVzJjLJhSx0sKdcR+4aTPprX77qGp6uzZ9PMCNn2qyL
80fVTo0EPSBIkXWjA76HA1RD/uZtvLXBhaQ6j4yO1EhZMSo32vd2l1/BXli2Thoi/q/jIVrtJ9nL
fPNOlBTuuen2mmF/vgkcNLWRrCKtC0idfSqT4sk0MFlKp8wB2YF/+YPt1OZRcjQsU8e/rMrKnYkM
HOpWvMBY609efKi8+gvT38vvMVGdFY7iNg/LghMhQvPsnfitXS5tA1giXU2Q8gWKDDH6XMYkz+oJ
1iayweVt5TS29jrDBmrTJyN1zUMWGHeYQ0vd8jjcmIuLqCycqWCJGp9kv9O5YASGmCZPDhLbaiKT
FHV3qVxRymWwf5AbBpWkX1VkxQ/pG7Q8kuZUruS5GyRR8/SMLJvd5NsfwB3C0qI1gVYkGoB5EQVq
H0f3EVVKd0is6qFO4sjp7e6Qpxnge/P0oszltazpr2PSr+460vk0VjpmTYYcUrFrNdwC4C2aVdvL
CS3U1FlnHDvEP0SkaVmTwShRN6GtK8+jSxrF0azqOBq5U8mrb8+3qhmLnH0vo3rfHNYqh2XO2bWG
2OCRQnYxu2rnqL6CCkrjowvDMt//MOqyu0z2Mf6fPc7JgbhRdJBXoQWDERDTabwRqemJiapYXj26
6wMl7wU3a0TFjc2vibpfzMCZL25+AHcCulify37FggujMRydkiP4p3xF0gtPr9AKNuchqOMpFaT8
u0+MzUbzdTEjJniBjlh40nk1vrDPpopQFBsDOQ4xRYpnhihq7rv977XyEG1LTce1kzM9kK6se/tr
Al70xdGOi2u69Cubn6ogWSBie9lhojSQSOA1TUDnhVcBd8mCP3BKYtvQg+m1AI+CM/8akVqgUZV5
+MbAzzxDfuxG6gL9xDjh/wPV9c6dC35UkK+pwH6AhI37BdViJU2e4aqCU59aUv/UWUcXZjEYUq/P
FblXseHjsyin2YmugLQAPYOGLvhK+NIFIlChtqRbg0Z6WvJn88+JXhiB6r9/v809iBMwzEiR3kCj
K0MZjj7ZcNMZ8rpr5trRTS59W8TyLCx14M6LoqASQ8D0ArQOD2ld5yVdwe6A83JMF+O7HlQB+HVt
H035Mv2h4wNmbyLH3QF1g34SzgNMJIDdZ+h+I0Nnuq8NJmO4BuMX9JJutBPU0B8h2RIw7S7LW04m
xROsephvm+//4ezsfEsVb3QwVQIMdV5ZBo+DZKUtfgL0K0/2VQ0YOdMKX4HlrQPojgpP647TouwI
bkydTUWj7f4xx5FTq9Fm9MeDVf1i5DdGnrm0eRbc/ztfEyMbEN5gBTawnnJGolQuEpSoOnQDFxTX
KnQDtaOKiIBoEMSB8ucPPpUV8kCBZGBmTOVulwog4dSqsKaxUw6LsuBikfwcENS/WJaGbqrJyAox
T8DlvxTFlFZZsCwtRMVW9derHGk9JGAg3j0+Vp9EBZy9IiX4u3DIMXdDAODgIkxdVXk120AUDe8q
nBQU8DmGerWAEZeLwsq+Ndhh3L4QIOTjSmTFcb/iPRgweCAG3brb6cCm3PRfFDB2YXnq/2MPgBjW
38TwBvfZaFXSXseeYjvXGGN960Fyey8dfChNObnwxtjJ7nWEauwn0h8M23DmoPIARMMCRoChPybz
sV6fsurXkIoeMOybcJEMTyQbZRUb5d6zewntBJNWDXYxp04UNlB9ij+lqYP+gvvnkk8sdIF0WENb
yiJglmenffNiqYtGpWnUAOoLoAI6M5NMHWOlgqyC7Qy/JNRFWQ8aK0OH76OVvonUKsoA77UHQIqV
hzX9XNDjSmQ3WUqBrb13EfRDfxtjEXOzJLuO7dxK3r0iPqBZ0xB/SfCKZlMVY9CBW0c5Ahpb+EDn
Q/tTcMR3wuMH69yGpn2bGUmNrze7+Y9ICUGq5mfBYAVLgkMeQWsXLwvX9lZh0ZFt4vkmoyMEiDhm
3XiY4hJXyWyW2GQZGsbvE+F+HbL4Uh8TgKRCET5kd6UMiKYRzJ6dFZdKWsZVDgVVMBi/6PG1YjRu
kvwUbOfuonQdSyKAn4E/4uPHNGZdSmsbi5rd9AfTQMsSB4IgofUKCsJD8SSKYfuL+m2Pf4G18dyv
K86DmizOopRX/YzpXEnE8bPXwUcAQUkLSQN7vnPr6qsoSSodbTy4yU30NHjDsQmYHBCmpWYPM8kh
ulb+32zmxii3ODCcpylVYJQ8orb5oDixr93F1wyI1T6KS2d7GfaHRXLHfl5rtcLlQ6EB3X6RcAcZ
v6aAIaTqGnvqWl50mHy8boYeaa46OGywQBANdp5RH34CFwyWcoQOksowaEVzXOfx+zoMN10BQtjc
UL61VuFiXu9ZsM87dYQPRrkYoBTzbFAGrSuuO/T6jbsCl+AMnKTwi+5kf6CrBFkABGMRW/nAGhtg
TSxLVCdtxZltr8E1gQeMMjjQHlJdHULU/+l5vHdKdAvcOBr+D95qLj2z87rIAVEEX4wC5pb0V0aQ
AnePl7dR3Tn7BvgocTGBKoDRgX48+0hr+96qsI2zS0EeBoKm1k2/WGF/k58MDzP7BzkgvvUzhQfX
P23qVKWDYsCdaDiFrWYbWAHYQGsKWShY68FJ+o5z3FwoSWRkiV6QNmRQQoa3m8GTg/TieHm9/CXJ
m+E2tVMVfUwauQntLJGdpG2fxqZbncK070ar/Jx0aiG4rPjPyFl8P7+bheVp2UkoHTXhWkwYJUqc
fADVS/T58rrOwgBvhvuOS2dUyPD7ARSftb/IilfpP2aiu9E830Db4yHVVLAZkjCzbyajhLa47tQ6
SvztzUAQHpXFGQG8MHPVLUEWU5edIC4KfyAXF6dKlxMwkLWhcmuEREWqjFl7r30aEIwP9nczzO/Y
AzK9Tb+qBwCFBBnf2TOS3yAuTmJaSK7iCV8eowvk2+ApwXpbHVU/PZVvKL94qwxtTOKqyKHVazmQ
oU0nGlzkAwn/E7g4KXd5Fy2F0oTy0ATzap5AKy3A6Z0lZv/YQMYg4xCBAIQLi1IxzBLGDzCgHpYP
03RSK68yQgnkYm56ZHpiiMo9CgbN1yYUVXv4e4DZBtM9YEbIrfHM43ywI1pJSKkNYYmhvzS+6bXY
rajmxnQ81G3pSnUv8KqzaQ7eJOdVwB6XDSVJG67KEhbKQ2Z+renJWBOE6cyJyV3a9E4JKZPLx20v
Wm1XyjmTYs6FVBvKAKTS5Fdp6ayQjmr78dAudyYipI7ExkgFZ1y0vZz7WEk2yymV4D51NS9enaq6
R+w6CiNLqyBoE5eDM1qrehqHfg0vL/gsl+I3mvMrPSJyZS1YsdGlbmve2EPslGYL2p7XeM7dvEA5
pMrcuA7Wpn6VpBhxLr2K0h+D1Ig+OrPF3xU6445m/LzA1nN+Bp0PQGxxc4X0fvT1rybQR6gnMqUn
F4iD1dVSZ4bGVe6KUgGRYc7b9M6I2xbPnnChgNjb1X3VqieJJq+XN1tkhvMuremiqY2zNmwUzU+W
NyJBJKwRyYPtWcFYM0oxgCKZQE1+vPll3R5p1BO403pr2b+06JNUiibjdt1ma4Rr1hVDQUHZCCMN
MNkgIwYREcggX9rQ9lG0OMn4dNQTR6K9SLs1y9KAzaU79k0CaXiYtUF2hieUM8o/L38jvk7BzsPW
AjusGwvQTRqXuoKFPM7eRhMgTCnzVq24mWORBsLuYlB3RDsIj7SzCkyTN/FoSDA1SphajX9MANBf
XswZxPp9NThQqEpjOA0czh9X03SMDWuGieTavlVdct26kG6Vv2FW7H566N6KJ2HVjM/fmcl/nkmg
K7fPhB1yg3SVra9DGKFwXbVPqwxZ2FEPVcm+GdrBrVvoiUqyN2RfLi92bzu3hrkvBzgjkbQFa12L
6jP44G+HZhXdwqLFcWkmJKCiCN6DmzCaTmkfY8AImnroFZvDddZCIbbGeNdCfat/vry4PbfcLI4X
eGjKxYwHDB+EIGUA5XfuqPGrND9pjehxvWsI9VUL8s2KcSYhQIepgwQRYtQyfC0i003yEzS7nHj8
dXlBu19rY4cPuXJFBpoWbZg130yA/QDbFDj/3rUKIa1/V8JF28igyGfSvA1T3G60/07HI8kAJpge
KZsrqgW+Ido4tuBN4KBlYuAKxcbpuXlf18WhloEXKtvy20iU4C82T2dU+Wix4j/ODXsoG0HBEwlZ
TxZynbSSfZvOhLiXrbDgwF/HKK/8zwrPaG+WBFUqDSvqZgwsjO20uCWU5JrROg6QiNE6Uezdu7lM
DLeiRMzofvmRG3vMddoQGJQ7zLWiuClh0IdOicAxdlwPiCQTdTe8i/FA5hyD5kkXrwlzvQx31Jr7
q/R2eed2FvLBAucLeBDrZUrgeoP2lgFmTdfWbXTR9xGtg7vorVklhWphHVYnMeRiv2hITnP1T/Gf
iOgmGnS4ROALICHj0jIlp3pjVEMb9g1x5qh3lf8j7cuWI1WWZb8IM2bIV8aqUmkee71graEhIRmT
Mb/+ONp2tkqIU9zVtx/a2kymDnKKjIwIdx+4k6rUjeSb3trs41gd1swcbIE3AC2ti82tTBa1BLHa
sKonV7IR5hu5a1C/bX8r5m8yTU4PomXln6y96ow/9mh4uvb4F+v39QnLnV+mZosXHeQOiARAsnU1
TZprKtPGPlzdJWQuIaNZDV0hi/XLba4Oiox5LYoojOkQUELxgmYb9bkVx4Qcl4maMhZv1kn87pjA
DDKYccf60AKRdYVGUN4BjZhY+yl7+ItpA9wRnS0z480yfheciGxIzDqsoaXtgCeGObRj731T/v4b
Q/MrWNVNlDgX50vPG7B11xgS7e2gaOz7SpZ2Okt3582svAYxc19mFgsUKVmljeAQDDPpqA1XEr/R
UxUpltiJk32Df0biL1IJcy0cfE8z3AnAw++LlXJVFI0ltaHRjkx18CQX9/XQlBuAhZW78dTMEuNk
9GXSq03UhqS8bOrereweuPB213RaQDnQ2tKvfz+VJ+Na0kCqtJzyHo1poWYjNOxQh9n3eAmN4FwB
6HDihenJHdMOWZRpF+VQxpuktHNAsbjN5nSrhXInsr2osH6f2STNVPTWRnVY+h2Af+hG8iDrfZPv
wcoTbDVBr8zvN2OLKyZGFFVwIeGlJ27AYuhQCFRMknBwwIfyusAr+vz0rriSb/YWB4K2pSqbEsFV
kCUPyVQcJiPbD0LfiHHWnn3f7CxOREczUjMoCIf15JS/1ScwUFyyC/O+QC2iuCsOTcjCLbzxylx+
26uLhcsyyqjosFd7VOIYVBBzQ0aKAuqBhhGkFdRsrXgjvvqBvp+vPOD7DbRQKCi8Ln1mYgwG0tYZ
HMyTCaoNpFhD8wZqu0hq9s7E3PyhdSvXRr61cFJQYG6cljWXfWp+ceOyqjYjZfZvknFX3oHHFOEx
dbKtzvCVXfNtlIuZrVNZBwAXo6xHc3KGKUod8GWFfKAbPdnrhlRwUM8FIzSDfz97sg01gEg3kNgB
4RAYZy5twfzajDe255aZxXgiBUhIKYaZZLxIWxFOk+JqknJ5/qytxSc2cDD/O5jF2e5IldoEveuh
pLU+6T5izdwIvNee7egCQXvBrDiMaHhxZSfUHMSk1X04HGoIqBrYZCALB1OjXxFksrNgu2Vydcuh
lw9aoADZ/qDYtFH2n6DRhYTrWKR7kNwLr7Ci3NMjtJvFEzU2ZnHtbsX4NHmuvKH+vfBYwFKoVS7N
e8+uXIYkWJq8KlYwWXcRB9iHdz4HIOz8yv3oz/w81idGl+6rRUmu73GuWpBJU+JWQXSjgsY6ciTm
zFXcrQrqWh4bK/k1zHnaT16FGbW6RmcIIRqbPtuZ4TWGAg6i+xhiV3qJsnERAesLUlFVfT8/2NXD
cGJ5mfqR8lbANBjQoEcHnvILY9QfaoNvtk7Mp2pxsYIDRVbQyzcjLH/E6wOeDG1h4a57a0unvCoC
qjv6PX1Hqdxtw7+o9J2aW8bmUYrTgTsKkYSBvqj0PaoZrlbPSGXPtu/+Yg6/hrbUW4uzvCFZh6FN
Wg8am8EdC8kd+zo8b+ZHL9bnvjyxs3BcpjCLCQSceG8kjh0qHg+zS7NykCjzzedtAYn1681C3Cyj
oegn+SUDcUVVA90USgX2Bx1+i1JvnWpgH8ykvhxDi0Ex3hKNH0eVXlXogXKIlFHwNXLfzCma6PmL
PlThlBYvCrf8jelYSTxgib8+b+EbCmKW1mTO4b0J98rFQw5MoDPpVWA26s6Iywcwnlxx2RJO0bYf
ZlKZHhUiiNl4q0+RD3leX80Kj7N/SwL8n4VCB+dc1P7ZKAt4flEYBPGPloR6/F6i4ev82FdPLRBn
/2tgDoZO/MUQxSZNKxhQk9ivssw1NeKiKco7b2bN2xOUCCD4jBYaNOR9N6MMDDgeE6mDZqi9Xvld
Rtekjx001m2s5bxUS+dwamjh/2ShtYyOMITx7FKj2mfa3wRLpyYWjq7RUwEoGJItnExelEuh3Beh
jea0rt9wqVuztlgcJQbRsGLDUjbULxFloWnTMO+nYzP8RakIfSlfC7R4BzYdt0ipIQnSK6arCViw
3MzauIM3FmfJhVTFJIJs7pxAQlybi5u82/1/bTNtEfdFZWGAKRkG5OrDmGIHXaCe1ZYu2M43LK2/
TMDnC7piGTrjnyQJJwcny1FYRLdbH5aJi4uh2OMR68w9YaK+r3zI28UueMBi5Kw2grWVTWEDCvRf
w4uVGuC27YrCj9op2iWjx3woHbAnHJCX3ji0K8t1amm5XGyMoPKlwRKVnpWideN8q160bgH4LXkW
jPkhY9SKuEJQimcrzT7kKHGUeAuLtGVhcYQGoyN6H8PClIP5TsmCwW7+apq+BrFYkK4SNtUHPPT1
8TfgZrK5kXxa63hBgCFjjmZkK8Ll785zUKrWqHWsQ4MGuMv4SnWzHaqfMliELKf1s8jpAb6ZGwPT
A4U8HgBO5OH8wVq5Jr59wmKMTJFzW/vcdCQ+1LMCFAWzRUw3aO5WLmKYwZECXgEd1frimpAE4FOa
HTehzBtPr3bT9A+PPsyB+XKxPz+i1Y1xYmpxUWTdNGqMwlQ03jZ67g7dZgZofpgt7iKMRtPBxT33
0ZDFaODkxGDNryop9lR3ftNLfo0nr2u+Yal8gD03wse1uO6bxcWgepEYbTzB4gRZPzBOVK2jCGyR
mT8985jbbb431qfxa4yLy7Cd8pLaLSxyX28ciF2G2SNxwYQKYmEwCsvgg0PV8vzSrW/GL5uL89CW
bUKGifch0/7MYjVtdllDhfW8kR84N4Re3+ZyseULY7AjUsFKuqc7MJsL2TEsZ6ic9k+yM3fV1dzh
Fbl94RLoDTyftz7/5//31oEWyfcjX2kNqAolGBfjMziwle5QW8kulp8qOWT9KzgWgvMG156qGC7y
oKjagwFxiXYZU5WQnOA8cD++U46Kg342d7wVbr3Xj8WlslEkWN83X+bmn59cn0ZUZWqsw1xRpwgI
f8n1r/MDWnclXwYWh29Is0LkpOxCrcW1leaD12i27Yy6cc0mfTewrSTK+pJ9GVycvU6RGqlQ8i6k
Vn7QyheiFI4h3vtiAgWQ7hXVn1rbCELWD8KXycXhGwnT7JxDljiiDaSJi4PSpq+kIltuZd2RfdlZ
HDgjYkY2jVgs9AJeyb+5W7pIm9wXd3UgQ0bO8M4v3XpshUIcugAhL62bi3GlU4L0fdH0YVE60M6+
Gh6LPsiqgPjjYfT7qzHzstrvnrfEDNbn88vuYpyqyeyi1OHMelB7N9VzBOYGfasLZ8vIwq+Yoiik
LMXgcqlyzQlJtgKw5OF2Yw7X1+y/Y1mmLXpo/2VKhLFY98mN5lX3sRqYR/0tfrcvEj99lLeixf/D
g3xZXATfQK+n6ZhUSCIaTudLL8auBj++U/xBBv2hOVShubEv10/cl0H1uw8hMWedDTb+0Mih0iNz
1LwZv4ybeJdI8l5QC2lfALFwHv/qAvoyPM/9ifNq4g409y0MZ0CVaahLZ7+AXfgrI1/1o+V0DsBg
dzrCSnTguCBzBLfN4EfT68Y+mSfp503zZWbhtmhXEWhFwYx4k20EDQpgeU3sJLnX7dvL6GrL8a9v
/y97i7ONCnRUqSPsteRR6Nfj9E+ebLj++ZN/DAltHcQGiyoKw4uZ07Kqp7HU9mEVCY+glJ6SPJSG
+jlTTb6xSqt78MTWPL0nW6EfE5EVES7qujUy1GeV3ClFFPIputH6+Aa9cBB5yXaQt/XPL9zqPJ4Y
XuxBRZoKbqsYZFvJDnQRnNrSHGWrkDJ7vHNTubimrZzm3FTnUCtHx7dmPgumP0Eu/iZOxc6Yot+D
Jd2dH9haMQJMDl/LN4/8ZEoVwLQjlIXg/S3tJRuaO0MtJxcKtIep1u6mNjui1yYAhhxbiO2aJsuR
vhf3aDtonFaH2N/571lr+J+ZJUwFDQYAHn8Giiffk1gxmJeBlA1brzlGT9azchEBmGuH6S+xI77p
2M5wbF35wvDqvYL2kcTZykGv+9aTb1jcTHUvcdOEjwn1DGjd0bOfaOxmLvtT7mNXq2fWRPf8sNf3
19eoF9eUXkZiiGs8nBFJeabFkfCGfg7fgnOsP1m+Rvb5+D2ZXcEMrUOTMuKX0rHuqxlYd93smI33
LBRUNqEFG8NaVgaTTEqgDpl2yAdwRzbu7eqW2c/np241tgXc6lOIRNE/oRUnQ4p0K0+teMCbqBZu
y+/S6OW8gVUHd2Jg4UNTjl4NpegRp6BN3ZJ0xCovPRBBVbIl6rdlabHverMQWlSMSDZp8T4b9yzt
PUXtIDS78fJfj/nw5lJNoLV1/PX91BMUnSfOEMtyH5AEgE28rnZwc1PX+IdGYI5pXJC6JaWrvJ+f
zPWzdWJ5cQNqWc40dcBLoWzepUrdCf6A8NMZ7V/KVPu6lQBaCmm87qZC04hUfgzi9fwXrE/y19AX
y8m6uCwnwrqwiUPwG+6E7GvNR1JkwXk7a3sfrd8A56JRX4FWwfcpFrnJNZZOyCMZfyL6xsiLot2f
NzF/6vK+QOcHWtnQiq3/aHW0lcKqjBKnmU33PGeOPNxK3WPD3pVsE7w9X62ntpAZ/PQbaF0CMhec
Wt+HAyJxWeMF4JQtnqy7IpjZEtjgye/lXvWmi3wz17G8DD8NguYCbEqQSfiB2ZbsUe+iT4Oe9tbs
TZB2/NPvGl8Ki4uZBmbeo5DUzv5f2GeWPmVpe56ME59im2kqKMVgB1d2VXbQARfvHY072uTP3OWJ
b/X+Fg5ruWGWRhcxRmXo4IgiM+455k4COi29CXuydf7W1tFCAh19b+gs/kFww+rCVuUIVmZGzNhy
UIwMoSI3CxzKO6CM643j9uPKmYc1cyDOLIsQTFlCVWnTq1bWYy4b3KSKh1TH4NvodlBnlcHM30Kk
ri0drMzMwzrkqZb4GJ5nJm4cDUQbWTO5FjSBTSG2TsPy4M1jQpRH0CaCBCryON/3x5yDjpgAs6Nl
PMb5b+jROJom0LIk+5RuVSW3jM0jPtmMFYhmClWaoeLWvkCXGRU3DBQpJVxlJJrwvEtZnb6TkS28
VlMoXUoTEKaaKBopxVMsPZw38OMCWM7d4gLo6you1RpzNxPAMjyW0RAiuexi8LQ5tpK8rR24NaR5
fk/nT8WDlWXYgIAKuzU0Ahu60W+5dnJPt8Pi3h7t2hx1C2cq1Z/a7saGcAuJu40Q8UdhYjlxCw8c
pxE+fga0g4/LN0oIxnA3qQ+gf9fdmb2mdawKygqIUAd/zqi4MuRRN7bH1uotkSqJ1iMgkTBUtrfQ
BHyZernbBUCtzArx1SMafTaGvb56tkWQ1Ec9e3nv8NZuQDaPDQmlTUeWW9fQns/vyGVA8J95/a+F
JSUXZC5pmg2wMFTvAAcmw5sZXYthi3xldSAqBEmhmodemiUjT1rwvjAFzGjU3hOR7PNEbFB6r/pa
CCMpBrLKOMTLZp027Q3eEasLFKDWs3Q89mUWptwMODsalPpdSfdaot4K/WDF0pM8bklHzGdpGSWc
fMAyD9bmU2QXctQFaZ/O2Fa/r1IvQxqTFzfAtfh/sXJfw1028ESprgwSj0UgOjCLtWJXSclNNIow
VYvH86ZWV+/E1CIiUFIlMsqedIGQIVEjH9M0c85b+FEC+dyHJyYWl0oNdpwusmBCze17yvtdqg8H
Te73IlMAf9ccqI25YjIfc1I5pVn6pbiustjVO9C51iKIOgVweH3Dty1TLv/5KtNAqDBrIi+ZnfBg
lAGbBU+yrYBirHiXyK3VPUYSwMN14xf15fRvE0qfFsFaNTNlQfVgGTDoxCz0glkgUc3+ATabxyj8
EOLmqrXRUPoj97G0tFjUXNDKSGtYMhw9cSWwKzKvdJvSa/3CdMwgOeBi33JoP9qzYBU9OYgbwBGK
+HYJuCEIHGg+aG2gX0J5WWm8JvE6BO+gcrP32m0L1HAHWMqOXc30mcOFvJVQXXF43z5gMewxauSR
NFYbjI3yrorKLwzoDYKus8m31F1Wjg3a0FTAYKCcgKhscWdVfTyRhA9TUAwvYswdKbo7f2pWrl40
0YJ6DH0hoKZdpotED8pkaw5nmUU712if2pjemVTdQpWtzdmpneUVDxFDdapAlqNNo3jOVfsxMfJr
0UTiwrT5xvN8xYtagPIogLABmAV6le8Ri5bYEbRPhzZQm+Ke16DFAvjmGom62O1t62AW2cYhXzVo
27CHiuTPDu7akpjosDGDXocfKYnLeeK3luSUMYOy5tO/XzOkpNHbBtpwsJ7Na3oSkNlkjDI7LuSg
MyYvjX8xJIes+P68kbUhQbsPTc3IJBo/eNUgK6YkgALKQU4s9AFwr2pbV21fIjCkG6QIz1tb24an
1uZzcDKkhtpT0TKc6YpoF1IJSqc29pHJbDcuiZVHMejowEYHqWuEEssLPutJybu8kgOVoR1pboAX
9zOJhZXiVop+m6L2zg9s7QCfGFxe6GUec5JnSou1Iq8sjd5LulWAXJ27rzEtb/FGK6qOJ7Ec9ORS
r15L802XNzz9lomFx8vzrAO3lySCJk1yVFu6G0L1nZJuJfB/ZK9n3z7z1aIihT/KEvRnKYMe50rb
ftI8Cg/kXQeGjNYrsZx6uIXOqo62X+Ejux+2j3XrFCkkw8OydaDVeX7hgBX7GYt9+5bZpZ3sSR4Z
aAfXMa8Qg459jUKnU5s+JDL+GZokMKRJ8UvSkrDImsdR1XYjIzpSSOR1wE6io7wvpjG6LaMud7VG
fkBrfey11hg5CNXRMi0eM25lPk3yC0POLUepwaye9JmCOEX+KMbmmtjVserkmyJF8kbXWNDTKkDJ
4DCQ5I80jhC7lNRfYzkcrZ4CMZJOYZZLt2IcH+g0XPOpesHOe1GiCRLgdEzdpgK7M7AFO72zd4Q1
3BmE8gTy66eG2b8GvXHtJDpEqrhWdfQiQrXnV0l1GfQmA0hENWjcxQmVINNkXhSReZ2oPd8LVc7d
rM/AptHxwrGsVHFN0qiekSTh1A4KOsKHY9c2sierae8nfeLaWVpA9CA1vSQHN1uZVI8oknAXrqgH
/jI5CKrd6CWAMCq9AJiEuEzTwHtrCAsPUJA2DWr3p9JsHpCuLD0w/LGLBn2GcPNp75BK90xl0NxB
sd9rtbuGGGHi0ah2cQteFWrhNq01OY0WHe20uMoTnbpmbvkihc6fbHkslfzcUP80SnwVJaojTOMQ
6f3RNJFNjqkBTrn8DxX2qyz3762A0sscyUEYMHWrBkhwGr9r6NdIuMWuMlToHSmT700F/JBtc2ih
hZqnctgouIemgjl6XwZ10tyhkS4oMsnV2BRWcukY6AaO+vvExkOV/AHj+uWgfQy99YaOidtpaGO3
G3QnlhFU1savTucHSUWeRs1u7MTyZbCoBVTwV5VHV1LUu1lV442ZTbvOlmGD7JUqfRKKQPMAe0Xr
V6gqH7HKjn1yVGo0CJuSB7IjX5E1B2H7kdVx4VGzgaI8pA5YEjRcfgOphptPN4OZ7uSYHQC292XM
JVr1PTUlEJJnnl5IgUTHRxaVR43Fh0akQVVhhKxxVO0q6hAuGv8AL+uy5j7hYOLQlA87tg5daUB/
iyHbkAkamJK1VwfDlbjlgtvFrSPj0uhsP67HcBzrY0/BgJni5ExIj0XstanIm1mPhzYyboXyNplg
+0fvSdD1x86QfvW2/VDKkI2NQY3Ya88EhHaKHOE4Z66iQghGv8oa7YIkpp+ljyLLPfC5hHmOtKmp
hAZhv1Mi/E7Twr6Hhm/eFQ6rHgDrDY3hYyLtPgMFVFlMiEyVX2ZXfkBnZnK50G/zsd1Jlfksx9jT
6rAb2/IwKraPYsJlVXVeaV5ZNni5VOuO14RAJYZzB1z8aDbNkr1eZpBilvvAzstLYVWJC2gaJliX
DnbUupipKzisgyrQFK+JS3u0XtDJChqYQTswhXTYULHhVUml77LKPsqGBqW7dOh9sGOOzpTbdxly
+27Wqg8DVXySicoh5QBxZN2I3DxOfutt5keqfq8mUP0cSXTN1DFzm8S80XudO9Io8zAdC6A6eahV
/MLQIW8sMc7d1Ga3DBx4rtDFRW+2dwPTLjkhVw1PnroJ9FWVAh4+KxNHqLRdpBYETdsxQ3Sv0yyE
o67hwwBtTKwKoHNiQhDAvrMaSQ7bVL0rVcDfmUzwYxDKx6jWD1IcefVQBtyWJEeZwN+kUfUlbdiR
ybwHSr871i0cazHGsUMU/Y8EKUCwlVR7kFz5uWwDPpEI5nAmvbBev+to8RxPwmtK+qIo5XTUp/G6
N+sP6McclRhlJimxfukq1ECs1oaItQWmE0Go8COIhIeNMGzk59o8GBQgQ7XmfiiVDGzQunDQTXsn
Wd2lnvNb2QaDAE1+Szl46lKmyg56gHW/kGrbUSfrMberl0auS0fRud+3+hWEBl+mXst2maxVjsrU
Ix1mLlhi5b420g+boUWixG/3IEhPDfFgK8ODRdIjIGaXUKotnQSLZZXTs5qKD97gW+nU4S1gFc+S
NtSuVVdHmrHREaX5R9GTGO43+qgScpjS6Q1Lik5K3j3Sju+Hjn6YivmWKM3s8TC8oqNOVBiuiBW/
auObUUKOvOSp6uWj2EuCvSIa31dQvHMVK/MkhR5NbbruBS4niKoFnNeZY0sQV7PSO1lwhqMY4YR2
6UVZj69WFCd+hYeTo7T03h5l27O1PHaqzki9VIpvTUiMRdRkrsFS6PoNSepp2QA+LyRXAkst08es
UFRXZ6KHXyayVyuggyK0lJzJLF/6PDWfWjm5QNXNDjKC64Vq1dVQ9U8tK94mZklA3bDCUczuAS8p
vkvq+LbW6GWO+ADeEg62GoUrSxZcCgMal4K6Pu4vK1u7nTTzkmsUDO5C8eKkNnbmxG4TScuc1OqZ
0zT6oaQksAhIgpLUvhgnHQhbOXJxLz5JGDnppydS9Zcmrd9ByBUwOLWqh0wc7UYn7ZuXapKhAVW8
DBV3oe9+PYnUi9WpcHIe3dcQEoPcOv/V5oMrVcZtz5vQtOhdl5mRb7Wt10f4DBZzE5NmDMDyzpwt
Zf1IjK7BLS9wsKykcyrLHJ06N98pUa/NBIJQMsFTC21wDModhqn6iSzdK1y/ULPUdGlEFE/O2NMo
rECyIihkRjfUbA9KfakyBAsd3QlduZ/ocKT1h2G8wvG5kyVyvwQAyNEt664FXwibruIGZ1DTKrcV
YyjHE5I8spk6+jQEOdyPXA73oklvGrUKS0t1zQzsyE0SDh2iSsuuNHck2GMdVglKnBqYNQCfbnd1
b95qRD7YyAZJUKd1qZ7Y7lQqthspILalWkg0sDcAkha3NIj0h4nK+0kHfnFChIKDa+StT0X8DB1H
8C4iLU/N/pnFxiWxBpcoajCW435IuDfmIJNDcH8nDcNNpOaJOzQ0An8g3fU62dPUYihft0cJt4dD
Y8uFB97L8LNQqpoeUMK5NmjpUDq+dB2iCV6hZ6gpq8ybVNQ3DNTCxaiEdZYdcWMjiNSOSjvVh14q
jixBnESA/kj0S8loWh9sWD4cu1dKz83U+pOgQIZkvt0KB94oUE3bq7LSAXNqQLV215v8mOj8cmTy
bcqfaPekq69R/gudbge9I56Sm8e+NcMOfkaWwJsOrW+Bi1q03d60X8tI/YdoZjE7WM+QJG/kCM20
pjomZALpkX5Ry/11b5GdnDVXc54gSi6kiR/AtbJL0gQEHeWj2lRPco0zLAdxLEN+FWqPuWI7rT0e
iZEgtZ9gv2Ra4ph58zrVzWtW9BBeG296o8B1C5VZX+fKBw7q1VQZF0pCXdA7vbOaxY7SkT8GSZ6a
tD/oWblLyj6obOQUq+hi6qeLlktupErgUy0+UtpYcJBwTTX4eR3SS0ClI6PjxEZZOdPArmiT6o5h
S67ZZJfDwC81Ie+MenyMq/ZWioqnHleB39v8eqoLbNOqvCC5/dFbY+OmI71OysFtrUJy0Dr4fP6t
s1aVAJ4KkMKZ6/dn01Bv5bKUQz8ASmvRRWf2bpoWTmmLF2UsAvBp7fMMzbOdhg2EVgNjOJbVmzps
pDXWMg6nH7FIEeXDWBvWnHFI4E8lq3Fr824YPvK2cuot4N2PBo75oUnIzP6LTCI6ohY5FDAQSRGX
OCRWQYkK9gCJOqy/YEEWjqgBQZ0sGY78frscs5IHs5G81IDDkg3rR/nYqPMJeFaIrWZ4KqQ9R0TZ
uEoxeuaoblUz5s7BRTEBTfKgQ0ULBQa5JIxqtajslKhUgiQxHid98uWo1EKJd095DexDJ+AqohiS
HmlxAVCoy+tod35jrYwWkRlAzzM9PxRSFr2NjWVPeM9LyH6oWphZc01FDYjxWKWjf97S2mOdQCuQ
AJ4/W1uspygiVeOQqgh0o6uwmoqn9vpWf9FKLh937ZeRRUYgTwplskfs0KiRrpqI+EZTBpLQLk2Z
3WtGse+NcdcpW3DUtezLqdn54JwkIrpoQuWCcRkleTzkwdvcahwo3k1qqbXkGIG6zpwIVn+CKgYt
laYGnU2fyRdUJ7kTPSVQ4HoUu7nhAL7sl7gEXhBYy83C6Cet2GKzWqfG5wU+GSQnBoniOu+DiRA/
ZUc9Jvu6wFLWzxErdvmQ3/dad1C1wZHAuNro1xGD6CTuXLSvXQzqhMeNgZ6y3TBdZ9njMLzjcgT7
0Ucqq0Eut75Wmi6Eot0aT/yoaeHmTQeofYQBJFCI5J3fj6trdjKXi/3I87kW1aFGYGu/NA5uyeif
fviXANVPHwbecLgRxQTSbnG6kMlUJXDAtUEMcvZpuMSjYiMJtn4xKCBogLeEfPOy/tC13QitMiEH
Ao1Dqlsih+Dj1RkStywfUGHyt3fC+sz916SxABNZeG5HFdjzAjPOQ8aYX47GVS6Tf18Xx377MrOY
PGWWARIDzNSZFjA7uxmkZiuH+MnbtNjUaNxRIWloz+zQyxXSW0jIRFM8BIIObxKzDrkE1uSkx8MP
isGqm8hG5dh89KF4cTUZyrsOWYjzG/GnC0atCjI9ONAolv3gn7C0LumyBsoyECJyIhXtXtM7b3am
3GzUQH6uG4iJETvIkMjCxbqszws7YSVXoIMsD48KXO/YvY7SuLEht4wsYoROSxR5SmCkrp9Gnrnl
iISPulVK3rKyqLopgP3rXY66ZiZf6oAk6uRgF/rfDAUUShBeRz3TIItytdXPsVABI611zfTO5eNH
Zmw1Wv28FrEoJ0YWXrU0JrThyVj9ER0tNfLn5rBV2ft5KX43MU/mieMuMpC1lPpsguNZozykzXVU
PcLTOnHK3Fho3tB1G/WIn6Hid5uLizjpuJYj7sCm7o2dKt0PqG+T5NaKGwdp1PMHaGsKF7cvTXNJ
SYYSGUTU8oz+rRB8wxUpW1O42NVx+b8mZnErMAt5xgu55r/5nfWK5/oH3m5PeAZGuVveSzdbnHpr
DuJ0iyw2u6EKa2hVrB+yrRcj9EibtnBbIzqWm/wg500hAv6+VdqoBUNqjNNLZS1ISx7oeQXdSRnl
0o3q5doJRmoTj3TQ6sHvLbx70ta1jKZiOKOmQdeF7ShICpnSuHHLrzj4+ehCQQRA75mXdTF5FSKa
yu5lM7Avi/2sEhaH6e8YnbV/I473zdSyzUo1p4Z3OOxYp/ukqFzUcjxmplsjmt3O9yvru5nFzKmJ
neJwjSYkdUZPdzO/Uf1+h74dNLiCwc72tyQqVmIM9DZoKqpe4BbHlbxwIGMqVybjrQmptVb1QEwD
ueHQelQOGZLKKDY52+I2K2caTdio1gO8DyLdpQYgQbFeSetyxKWYHFu924t62rgON0ws6SjGpGh1
dZAQewrdU5nsp1u9hCt7fL45VANvSfSTLy8QyQRomNVSH0S27EfRW2v+ypJ0w/utHNlvRuZhnnh3
g5QV6eRxCOLuder+GWMQpFrvWbL1xtmys9gEKvo9qQoVj0CNoTidg50oQQPmgHQY2+I525q3+VNO
hqRORi2B7UANKnS5mCbqCqApjEFNfv7eWB8RhBjBpwAqjOUes6XJ7miNxwdL285H6Xh6gLxxp0Il
Q888mYORPjhvcW3L4S0ws5MARviDYFaKLGSVUXoNDOvDKq19a8rX5y2sTd2pBfX71FHak1EzsOUy
hd8kqD1S1HdbseUSVq53FQyvGkAm4OD6mZxRIzMr6moICGhJ37tITS771Gj3Riu6ILMxfTzN7I2Y
YnVsCLnmjBDEpz7d1Mm2QMYziuJpxLbgl4pxoP0hVTZi8ZX2BktFkg1YKyR/QO23cK5RUSAaBz1P
wFAnTtweRBtQC7yuAu3IgvJRR+baMedntu3yfR5UwEqFhbuF1f00s/DxKvr7ASqQTU2Fv/++jJJZ
Z/XEkO6b4w3kL12aOWYV0NvE066KP8YtvBYOoKNzN/JRbXRj26HP57fS2vGwkW0Ec4pmob1tEf7a
RVKP0pynr9JjV99lmnVf5jXUDHl43tDaqUBSCHAGQDbQC7aI3wYoWuegPlMDtT/2Klp8tiCXWwYW
0VvbSaMkuk4NujmYT1CENWu73zh5q9N1MopFoMF4kY9yj1H8D2nXtSQ3rmS/iBE0oHulLd9OarX0
wpCl955fvwe9GxILxS3MaCZmnvrGzQKYSCQyT57T1Wri5nX8QErTa6CObsWV/O3+lm0AO4EbNfFl
oCANRSX23RqTKhr0VBmRBGDIBWXRiOw7a4LYMGhEZDt0pM/D5/s2b4tPcEhAOungiYKiBrNAfVT6
usGsizct2Q+ydJ4YpLaYmF6tmocG41NWrWJE677RrTO/MsrmVIXSqOGozLI3p/XXSBh+GkXwIUWr
nWNnK6CZuAbwD0Q0oThyfeCmBrw7aW8OXttg7Lmp0N8757rhAhEw88irtzxlbYtxx1iIiD5BXcFD
OS2yCUQXrKztv2pT/LHORp6MxOYOrlbGfLYuWyQyK9Lotarws4nSB9lMjwS9GM4baeuQrVZFmKdD
NUFieVgqyZNkvW08oMiALCZhNHGiBedLsRVrvQdfutCjQTf3JSZiRw/oKZdEOgjgBEerOEkiZ/cI
c5+CjLsJYgwMelIpo5Csn8wcGhxQjObVTXjbx0TbbGrgCL02erW0lzBplUvlf/xA9Besrs8iE5IJ
lH2Dh/65HQO8Ew4cmmTep2FuLUgHg+aPIAQ2Y9Z9F9G7c8NChpKf0BkAY7Ql4ECFwjm5mxunISLR
Bx7ImZmNW/LJ6ApBxoVYSj0asOHTnKm8C3kz9q2MMHs3tXgWl70ue5FkvhayOlhqPXwp1eAYycau
FaefctpyukMbrgd2YWhWUPkjrIsJSdEi4pXXQKjECEa3Mn40pXrsoh/34+tGm02HFTTkTR2sYjd4
zjQcEtJNSOv1l9GtL+O5rS3jM0Sn9/Ib1PLsqrZG0RI4qdzGfl5ZpSFy5YtRAemSOM9HbzbSX0mq
/6rG1qnl6FsaFucykJ4zOfuLmiGq5Gi2UWVt+aYBBVISiFVA1MGbASeqlnOon6t/P0TzLvohgvoJ
JI5Qj7pe11hoZh7mgewBvwmC5sgxoeN9/4ttHDKqK/LbBLN1GiZHgiCGzkGji+Nbjrk/ezTnwi71
AiQHRCkdJO2Bd9/oli+ujTK+KE2dLnUZ3sqyrp6n4XWSvgDJw8mgNn1xbYW5GIUuiEZ1JiOy3tFd
oGVb24tkQ0MHHVAn2k3n2FEnX+VQh21cx1cbylyQ9VzpXb0glVLU7iUflgu0twAdTL5ElcrZRs63
Y7MZJaJ5btSDLnssMY8C4NX8VgUmPL6wxoHHbL0RGRVJpw9NSjh985aJxCpV5mFSPLNC+wn/CwsB
9ON9x9jcvJUN5n5MZJFM0oTN0wX0R1rza6wIEF0MHwI95bgHbzlMoDeXiWT1VE84W8EJK/LqgnC+
D281TJiP5LLsM2iFYpqwG60x7KAYBaTcOdblGIrxA28qZfNYoS5EZebAxMnOiQQk04oSmpyeKgOS
DMbsBcBPDdXd+x9pYyALYWllh657FW4TY0GsBeeaJwRfpeixQIN1lI/KsJ/Ei1IAujY9VACuLbFk
LWLmdJCvGpefYnoBIS2m4FLbHAfeb6LHinniXv0mJqQkSZySjCSzF6jaqdSboyx8jZvCEoPcaqPR
KSLi6irAOCUmfcFJWizPICqxlPihiw+l8ktOVctQTT8ADPv+dm3MIV9vFxOHdNKLoN/OMPz+Yviq
l7vqp/CpoCQ9xALR9CHZGZ/Ch3qHvq5X+LzZqM2vhdEXghhvgrmEzXDDTtRyOUU/I8ZfXaPpj2U7
WnoEgfRuFyoPST/ZpI13gE7r48OiQz83+DKSb+okeiXYMePp5xB1nNO39blApoJ3OkTHMIvGRMkI
t5pWRya6AqCvbM+xr4LcPTnwCktbh3xlhhX2GeUClfwWZsIYkJ/uOV54acCNEjHer2i2/l7Je8dg
dRgCGaznYgkT4kG2W6uLIE6Rn0Mf1865AfGGYQElfwT87r5XcTbwfbJ5ZVap+//rwjWZeg7T5GAO
wHZqDzH5MYjQKQySX1nAAzls5VnrtTIxM4+rKFYnrFUFGKCe7GlZXAEd7WI8DyZxtZJXut08O2uL
TAiNm1Jp5xgWW1fxIrt4AMNO6YDUARBQTHAAo9LZxZOwB04YuOoWdI9/MX6KDww0Ewb9gO9Ae/86
2hW12APFNCLaLbJvVqJVZ/MB3KCj1QijV1SmRSqRcltaY3fJQa09yJ/UAQhh8piFga8W4l5KMBcb
9wbnttzqpFz9NCayJPqSIBTjaGtP0Pl2xNHVJVfeU0SbYuulLQaOxEMNbTreajuYkxuqSqjrNYJ/
Jy25BUD+vpWGxjJl9augCBcpzj9jbue0QAueE+O30h1UU01TFIGow5jn9YeYErMdYqkmXtjWyetE
Esld2jBz0jid7aQcxb0mzyPH6GYEAfE8dNwwPmiwd6pQLq0QZAICVTidKXxkrgAdvH+Wt718ZYS5
UNMh6HRkqwQUH4Mzu+kuTACafqOMzK0zOlEIfSV5V7gQOu1f9K9g03Hu/4KtjjRqf3+WyTh5GQe9
UkHF+P0XYBDp0D8JorXs5tFafNMvnRhSHEeMpWDqBATePPtbmcvaPOPIZRq2U5yExOsx32VDTvkx
meTjAmy9e3+hWykZ8gTMyUOdBY0T+kNWYbOKlV4hpQG0+DieAHC1GjG2qjD82Iff7lvaWpKCUW6o
VwD3C+HQa0thRsIS4jqTVwKD0yaPGQFbrLpw1rN1GhVQpRAKN9JvqqixXINBPpfQ2CzNS4opKYDR
kZgXzffRVHZtr/uR2mISyfib1wDq+JKJeWSwTbHnItRJXfXzgHI+9J4mTAlNfck5Fps7CK0zMJkC
U4W69PUOpkGdS4OAB4dUZYcoCPFEVXyZdJya3FZYIejkm7Q/AlYa5kPJ0bIoy1zgIaCUxq9ApzqD
Oej4Kw3SBfk0IbaIccLJf7bCCgFsCprQ4IjA+q7XZhKpqxuM52HeJQHevwJ2hpcSb7kGZSemAFkI
WLHhEg2fXh0oPmuaCjsf9QJCocpDmQ0XPODO2ijthbH0yaLxgE5bWQLBsLpmYIz8lq8h0FtjMQ1c
mGJxDEcVw3zpG53A6heEjkXzmrDknIINTyGqCRUuBSXjW+CzEodxnU8hdnPeCZqfmJ/MhPOs31gU
TEAfjvoJhb1df7DKyINYajPiyXWNrkgSnnoM8dpxOwqOkKU/agXyrHVTvN2PIhvOeWWWeRCXwZQF
PSS0vSbHVAqyCnF5a/CyC0TMuWi7+8a22kBX1tijMBRZAVJiegsAC/I6RjtorRG0LSjRIeDIdq2f
lflQfrpvd+Mw4AmAoiRIU4DQYB8DgY7nR0M9Vcdw8DQ9RH3AucW3HGRlgX0HoJOUKJIAzBN68Vao
XSqUXJuM0+3lGWFcpBm7luCszd4yP9bkmIOWUVM+/qetYtN+E3OooTFjq5Jcg/TiInxqm2B/38ZG
4CAaZK5xaUGLV2a5LsWsNbqxej+/1b4QwTXRlpgfVRxSn0cw4AWzZuFacO9b3dw9DSQA6JaBCYBl
amirIqiyJCWels+vSSg9jaDy5Q2+bHoapK4hIAAzt325UMOsPZC46Ce9YTTQ1gfec2HrwKLjT8lb
UJJGT/U6TphDFxgaBawueCCkxUvejTZmRusac08lr/W3FZQM2jzVYA/D7HRPV9lMPXWSHKiGAkxz
aZYO0dPmWDcp+RkFhW4v6iw5sdDVdoTJFM7lvBkrDKhc4FUE0MYNl+YimQGaGGDZI/5wiuzmQYx2
AUqrnSs6YBvvKu8fKLVtpG+g7fxjlH7f1YKLxhRGsadGnyhwUnHMNw3o9OBRfMj3yXNiKRia42an
76eKKS6BwhM+iVsNtRwWxgF9sqlOJGDkjHO1Jy54le3WSS6hnSMX5nnQxkGgfKHAkOOaoaW86zXi
Pa8B2C+BQGp8MOWdKZ3N+Pv9s7ZxDK5MUL9abaMcm32BuSTVE8XYlTTK5xBxIu6Wf1zZoFFmZSOO
wctbxrjuk5P2tABZmDmhG5+h7wjqJicBxz/vEbERtyikEC81vBDxVmduL9yQggo+LyRyfvKo7iiI
MX+EujLvltxwQqCF0EuDfDLBGWfivNKmFMYNO6MdXkRwBTzmLhZ3MOH7GVqtOZCTFBDK6xpufbW1
XSYXWJQ81hI9VLGDGNgrcgdT+P/eL9YWmB3MCKn1kpbLsnqY8GpQP6qB+Hbfxrv0GHuY1kaYM4yp
BV3H82HyBi/cqUDqtn55CY/TSxpDw8uSdnVo9V+kb9qH0Yt2mPQt7bq3JNkfY0ys2o3VfCkFO3/g
wSs3PVZS8NLQqQzgTU4+VHK4SFmAaDq7g5OB68JNHt4HoXo7llFRyR1+eWkjhGNiDyUuvBXBdMhC
s2KRjEOpiarXCuljHHYfw3645Mk4WtWUoncaJk+9kVXe/Y/wnvDcfISVWerjq9PZgaIOOFyAi4Os
WWxzzr63nZpYcUkST5YKN0PfRV7i54kEJzXljmPyVs3EOHEuakioTBCsluZfUhZCtiisL3o/7Col
gDidEJ4S9CQ5i6YH896i6a9aLTqdQRgYQdPFmw/1JXenXQfwXfmhhH4wL4hvpAEqqJhVwEFxL4Nu
+tqUookh5s8zjH1Os790sjXGvTO3i6v0sZN0hcNZGj2Z7NJW9tgE12y1BOPE6YKYJNrps+pJYFIy
9pKfPSs/Y4dHv78VArEooJtAfrbR/I7jwEhjY/FUBbrS6fycF+0r+Bw+ypyFbV2Ga0OMnwIqE5XS
mEggNSDDri4BbtJT8wd48nijq5vHf22K8cl2WlJSyrjkaRGuvKDY7IGK0ydOvlcAg+t+cgPO5uKA
tkNpkWjgXmbCLfqPnSjOIKyAik9zEh4IwKHJi4XX1oTCNggHhmd5F/kcV9l0zZVVJv52TZ2CVgPw
e0pojUno6YW8zplFz0Nqo5JLvoMjSbJwAYAO175vnP5/37jpyjaTsMZTk01Kh6QgHD+CCN5VIet6
38JWTVxFSvp7UxmPEXIhb8tQ0rzKSfb6dyoZEzjqufu1uJ0973hJx1bt9soe4zZj1RnmHOEjVm/q
AwX4UpwBXBUwcyfw/N4B79yzbBEIF//gPDi3qrZXtpmAVilqPaMbS11WnCElZAmKPZg+OkHg33Fo
8RgzrzJUqGXQCe2GV2Qn8u6v8iE0GCVoFGMq9YZSUq0iaAEF5fLuUGVoFaqrvWZOAIJl40VrHPCF
gSY9svhRdvvMrkwzGyBBeEjI6AZM37UDsceP4QEKk8AaiQ7VhRf2PO69rYtrvVYmruedPo862l4e
BiXsrqn8hai7YoS6bkxVJyEpmNb7v/HoP4t898DVtbWAYLyXSfC/sR0ceXYPp3qfz0YhCtquPjpw
HJNbqfRqmeyDp4MOiVoNWKb0AuS6+h15mfYzPnTHCj037O0OvUbBpbx8tBvAS3S3zzBqo9CBwKQQ
/r2+PbOuUvIgpWHi1XwQX5d99tJ8E14Xm7w1zyAmknmajTddXFSwJdT1KBsh8rAbdHrTBlojZgj+
NCiCU+ehwHt93BmPkJy2oNIFFisLEDJzcHklCXarqWUsVcfLEjHrpviVZ6SrQGKseSJZlD3o/0Bw
1voqJNgsqdYwMzCbYGwq530rSpyEiI3GjGk2aYDqtRkMGhYNsjtQzIDPKv6X1/e7BTRPUc/BQwlD
wtcfUjHjZswNA0Cvstv1gflMhNQxa55Iw+ZCVmaYmF9DHDovMMbmteAKq0XDrpAncI4Em2GxS2Hi
fARZ2bFXgMXrD53T7akMhHohLxRJVvmZzYPHs7kBNWdgZ0D5iuGRG7imWYVz3pny4mVqG9uJ2n7O
ovLr0qUaZ2E3Fxi1ZOIJQhlDMFnGjvwHWhYkQyFrWFhwhtS9V/xIXd2TdkSxQr+Bfofgt4+4VXx8
uj1X3oBNRxjz7Ph/1YIyUE1gvvF6PLsEi7jKLnRNN7ajr4YV0I6jp+/r3V98T/oAAsekuqGbtZh9
G+ZQR/KCc/QI4r3n2A1d3QZxHlhSDgK0U+8bfC+brnOf94WuDDJ31TgnYCCQYbB1kepdOjTtgyeU
k1AYmb6F/nJYXLAl2+Df+gRaUVAtyNDNynze77gpZrG/g7nCMEuN1nyA4EqHgcKjtCv93P6eXGRH
/GZwsrGbySPGGHt3SSDp1IsIX1e1MPWLZMStIMLbHfEfss0FAya6HTwI/uQ3Z+HR3E+8c7vpXiZB
FxH4p1veH8hYkCADR5hXSIW9mKVLhktQaVZXXuqMw89Bw8zNF8Y4GQa+wM5xM1GGTqgZgJgEIy1p
bgfqy9iZbgFelSnkPh22Ih64b36bon9f5QRynWZzDgaP94EdWgIdjuSxdnqHeFCl2ZcuD9a6FY/W
BplILidFXQstDEb1Axk+9MnzKH3knJCNEIt2IWDjBDuIQ8l4ptIsaN0bAPwXSGvUpnUClThNvzjy
glGkJrD1CBQNkv4MGEhsidmwN1rRiUYIe+jJWyPNVtd3J/Dx2MXYWsZQ2/Pc7Xu9csEwCVizzMm/
t0Ln+gezsSsyA72Dho3mKQ+BL1iAopzlQ7qTRKs50trC5CIhtAr8Fg9H2W55fCMbH4VSfWgUmoSH
ADsRbHZlPRQYmPXaXLay7lLJhTVVnM+y4dUwArp4StIsQnLv2tXSPJcDQUG8IP0YHEFylz8a5NJk
O1mM5/19F9hw6ytbTImzM9J5KUNF88r6ezK/TgOPD1ze9LHVaujfVwdniJOk7GJNQw1I8mLQrqng
Z3XmS/sldtMzuEQRo97Cz9BiRp4pEcQJO0+sgQJvki+8Y8xbLnOKx1RWKmXIIRepPQ8ztNdbbirN
+3rMuQ3jVFLCvJe87I00z4tp0fQ2g1ax+qUePs2e6UPHCj2Tv1maBJ4iMPoBCXAjQxMEUjxpIr1l
gIGTdfMgkoozH/QOkmDiLZjV8EagZXhkmIxnNnlRdj2N7Z0D5Nse3EuHHJc49BkhdxaewUrpZW7k
Rpwwv/XVcNzQdIPo+C3aALMYGV5+uMjFNoa24c9y4JTht14j9ED/tsD4RQtmoK6csXlgACyt7HF6
KbzQVUNLPUev+QdIxh4SoPt2PLjszbwyrusrw4y3pGNFJvBOaZ72RbQlPDVBfrkPHrU9HVNe3FPo
Vp8Ar96XULALRHv2wQ96PwLcvP3Yn8Dk8uMAYPyECQsv+GL4y4l2jVCWOshvCjjgC59XkdrID65W
zKT1pRyFc9ItsqdLp1R4bQPDQn9gn1cgfu0aDuqHrR68r03Dj6ddU/FmNLmvyxS5ANYW942TGMSv
+8qKTVDUgjW3B52OWYtPnP2kIfPmkGAaC0cQnEM37cRIwfyw3sHmeAAfKIqaEySUwQrok+M/eLlv
3UjAhP22xiS5BKyYkQTEOTxX8ibP8COIbpVn2hpTf/0znpStCLc2yWQNYSn0KZp0mmfKv1IptNv5
TMBR25e8uQfO2jTx+upoOhEMdLRcu4BeNF8gCNt/BU875wBsRpc/O8het5OMvukwIonM8+8jZAhU
Hk/FTe/n3QtXFphLtiwNRM4RG1aAedtS0LksdtFz+pkvZ3tToGRNMbdtXOSZVIX0cedkHyjBDN6V
Fj3QjRt5dAyr3RuWaieusK85yRn97Hf8XmNiaAHcRAX2dkTpWTkJCcR6qsIdxuC5FRO7JJkbB+mu
DEXn/nnbevEgE/t9AlhMhqgWFbDPOAG6WrjxJH+Sc83RwsY1BMkVo8rp4/4xiuP90IxHSHzZI1n8
JQ8e+1j3ulCJQOsOLeN4CUoMpIivWdlhvhAgdAvcR5x0a+PoEDxKRHDA0pfEO0fjOhkya0kus87w
DGPYNXp4ztLoY9nJn7uRO3q/dVtj9hSwIqD0DErTdH180riOahEk/p6puJIJ9lWkIuh3QA+vy63s
V93bEQjrrMTCfCi3H7e5UihqgmsA3Cw3wJ9Y7cqsDCvDa1qI55aTlllFlX6Qq3Gv6Tzlwa2lXvkA
c4f1vSbgH/ie7Den+gi5MV86FU7t4+mSW8mrdMCwXnbIIMbAiR4b67yyzF5nmCoWAA+TvaD+Uelf
9Bxpgq5bvfhvmRToyQa9IDhbwBgBvVnma47II/QOEoQeWsl2K+zM8pIhJN4/TDckoawVJlSpgIMv
shyD03wCBHH+oJmqM+QmgNSz1YdgCA2yJ0C9vFkXdmI3O7N0gtbPUKH3CaWYOI69Nqy8Ksz8KJEt
eTF2Alj0yURObSBcRnrZgxs96olpdaCUS9XM7irDD0acthBC6nnlGyJvcn4rC1hvHRMUKwKAnTog
QgzEJen3scXglwiQVpvbA1iX0b25v4ub7rg2yITCqlOKIKaXsuwbqDiBGa14iDwMv/mQbvGgn+dF
x+wQeoLHMUydgI3Ba8NsOilNVRbNcBLalZZO2UO3y/f4Gf9kTGfrdl7bYs5cCXWULk5x1QQfB1CA
v9JRISQ6ZwQ1a3SWr7WXPPGAq1unbW2TOW1KXapyj+khcNhKnWMWIDVfFL325dIgTliEJWdDt3KD
tT0mu1q6sZUHep0qKTxXPU3hB84X23oeywCe4T/QpYG06DpIq2Vfx0kHC2AZ8+Nj76Mm+lzskPF7
3U/zkZd9b2b7a3vMijC1P5ZRD3v1r/C52yvITXVXfQoe0MhEts/r1t7MhL8HlNX6mGQR+WFi1jXs
TW/RIzQwvcRrdhTPp8FJYvC0PJl7Hlhiq+IKkZrfm8omjgR4UQgV4fyB/MNOX1P5LFTQNGp9Mu+F
6WFsXNnA0NRRLngpK29/2TAtLlOU1zTWKC89+BjSQ+C0XuyXOCFeCtyL/HzfgTZP4WqpTMCuqi7u
S5qMZ0sBXZkvVePNC28qcDODVUCWQlkLQCHITvEUgtEbczRCq67/Vjd4HII/rgz2y3SZAwGSVK0T
J9A/aXmTDVvnb22XiTF6SgYliSBiEWYQYh4EqDmNvKE+ng3mBI5qlgH0hdnbAnofknIwQftw/xtt
3T8KAd2aiXYP2qvM/SMIeTkK2SB51aBaPXkp+84pe8wilwSvYNUlGdcNty6CtUm66FWiaYzD1JMg
Vrxc0E5alKE4GlZ7Y2pfsjE9SgRktaWZPFXR3FpZpIMzL12+3l/1DXUnPfrr38BcRkaA+Jxnvejp
D9W+8jD64qCdDMVQPlJzs4CztsU4Slg28TSLsDUeKKnmCHEPdUdMt/VNF0IbjhH4ab0jmv8P3ly8
z8s4UF6WZdiPOo7gvtm30KvvjlAv3kVeike4gFG+Atc+BPU+8ibNt84+smuMcSAAIC9kUkIoOLYR
7WVCeit6jRVIr7QCAZYp6TnPFp4hJshAQ2tQEdUUD1p7EBl6iZE9xdHASZu29/HPcphjAimpDCID
QCGawUHMezsFKWZifMkFck7IcUp0+76Dbq4KY2ig44f+2A2YHwTKwtgVREdaCLgOCKKj/CCD7u2+
lc0nOT6CJENBD5+JBZwmVRV1MsmhgtNY8Vf9e3uZL+J52WmOWtnJhYAJ0DyQXb0H0NbnVYVl6nxs
RqjCP2idEWSP7HhEE46alJIRTIS9le371+EU77J9eazOkS8fertzFDwKQ1ceraw8pKd637/0+yIG
7DeH4/KKBFvBdv1zmPSj7sZSrg1oJs1m/wEPija01VwvOs6n3bywgAIFkkUHBdPNAAGkJdF9DxId
JTHtUHkUmj4CGCbv9L84GmtDzNGAyFLaT1OoeyABt4biyQQADARt931oa9fWRpiTATLYMgkwCeQN
XS0dZiLHNgmh4XbfCk3FWFdZW2HujMSQIUY0mgDWTeWDOKmdFbUQakyWU2GU3wqjP86KuhtlreUc
kc1X59oyc1NEmjn3KVD+XudhGHRWrfC5djU/2mu+5Mnu+DqddA/Nvo8DgJqLXV0IuK1kqz7p9ojv
2nqD7vQnCkDj5a/be6JgLgsX8S1poogxlHjKsPNEDp3ie5+f4jz7kEf6LlSN7yJEvuyp4ZbkaWHz
5ktg4AHVMnRybgbC2lwMtLJvsGaQdRQPzQ4DgvvKN/nAr03PUnQFsQl8tjdVhZqEGO+JJXgWZPzs
SHag34gh+OIoohHxfXaUV/kTt+nBM8qcmVCswqFHn8eLf6mRlb5K34On4KACFxGejZO2D/3+TX8q
jtJT9DyfaBiK/OCiuffdXd6I/7g1Ub2h6AEVYyzXOVJb6MjTG9THitKa/eAJ7Swf1zcFcqKG3lJA
cmSVwEvksRV/rp4kX2gsyc2RxfP41Dbc7OqnMGFRrCCIlmFMw+uzGFQ5eQZeSbV/CfX+cagTDEqP
n2PIGllG2fB6ercfA0TAKNHRWxCBkq0SmqXRtWWKB0ty6k7jF/MTVqxb+kcIM2q7xU0dvHwnHunf
7dZfG2U8IIYMThEENRIKAaK0Rm8RaMrlLe8auN3WazNM3FTrSAg7Hb2moVT3c6F/FhK7aOpfcQgF
OXBfof/7ra5f7vvV7Y1LjYL0FOQ/KI+xc5Ugz8zIZALkFzYXOTnlgmlV0LSFbnm+1JxR+u2P99sW
K34dBqQxQBuEoiDkT+PZtNqJx6y68YK/Wg+rfi2n0AWEIjplj2/2SQ+OityWQGJMgdbgFzxD/tYT
eIDY20IPjKoyxiwxZE7LyNdnE/i8Oh0pSf5YXaJ+cJP8hwQRaiHmtQ82anXUEt5lEkijNSgMXFuC
bikUAiNsofqyeOWl29MSOa1jUTLeApGX0iQZocWtxGx+u5Vh6ryrJ1pWFZkk9TD8Pv7wrB4BMQY7
dWHNTr9vMAvAi7sbSdHVUt//vrK45GIbzSU96vtunznAU+/+lwWKl3VuVEGuLTEvkyHU536ZVUyw
gwmQ8l8P5R5isc5iQwQNvbza5ZncgAZdm2RCijiqaj1GaOE3IHQRLHWXTtYE7qBz/9P8JLi1AyZC
Z3jSjmgQQQyZWOaH++d++6D8+aDsMz+Q2mTOKTgJrEUPwyndjefsQXAHW/X7E8qkR0yW7e7b3Iyj
IGIAJZYBVi+dCXDjtIgxASEK9Lf2CdS4DHKCWJfz34xQR165zRhM5Yw6HuigunGvD/pzn0OEA421
/2aGrnVlRq4mI2qEQPXQPnMXDCl2GECCrDlny/6fz/Rnz5hSQSlKsdzQ+ZHBU7zxef4IiezuqNvl
XjgoH4ezeCzO0+e/WJsmg9EICQedZGXWBtEAs0+AZUYp6CT30mutS/bcRn9zHUApBbgD5HOEHYJT
RzkDsTgUEYwWNXgTmD6ehY1uK47ZHxNsDBGmbBJFgnqu+ZI9SiegZfLL6E+fCo/Ooqt+8xVqxfFj
susfUwd4ftfkfT8akK+T4+tfwOxl3Q1CJEWoeGpn4gvf5Vf1GLqhX54izL9Q9qb+Q7ZrfMHhvV03
76TV0pkIMyuCEKSRiosQMzdLv1fCUzMLACQ933cWep7uLZA51AOedmaOigW0ySPfzMB+lZcJj0Zv
M0tZLYY51BD+65cc6nzeGL8UUICGhAuUb88gLnTGiqvisxmnVtaYs10nMgESAP4vPYTPlLWv90Ha
Z0/PnRtY4747F+e/ilork8wxzwRhkFAxhhIE2ODN/gJ1cKsdeE+1zYWB2grqByoeEe/zUqugNauF
Dl4QTUaBeidPh7hQgJvNOJFxwyHe56PxRIO+3A2xUN6auNcAyvOEOum9pgSsG7/o532v2/DuKyOM
d4fZuGh6quINLl260HQa0R/EL4JR+PftbF3UV4YY9xbFomgFwUA9zE0ee4x+Dqi+OdIu9pVvYW2l
CCL1B+BqhUPqRIfxyO0OUQPM+br6AYzri9Ii5bKBuh9FMQpARRzDM+1GJcfuPCBucDO9LYNIY/GY
NzXKW8l4P0aFq8SYkczSAQBoWKV2eNDRAJNsyR1wzVm8TG/j3YMJiz8GGd8PpAwUZjVFEAMI0fu0
+lXv+bWvjao7RD9WdpgsPRwEorQ6rlL5qdiHO+WEAX4n94WvrSM8Ta90/LP9ZHKIODeOHIwCUYwx
aLAisxgafQnnVjZhtCk/dCDAHI3a7mbTve+mG/HxygrjJJmRFIUCbKaXSY9Cf9G1XWicxuDcyjxC
8K2E5MoU4x6LGai6ssAUHYUzXiHIYUdehdRc8FU7fRnOfJFk3h4yDtKp6J9D7wTRvyv9AjKPSCOf
IRK/v7+JW4Fr/akY/xCN2ZyGhK6sNr9WBbGJWP37zOpq82i2sArAXSiFJKZnKwNzYla5TXZoC17/
k7cOet5WRohggHkUakNepkEXXp+Vy5CXnfOfNosV4IgHY5hHFStZxMCFEp3V97y3/PZnh+qMYYLA
8Aa/nYSgn5o1onpRIiKp6Cy1/RlUhnV/IZtW4LIEhDqaeCN+NCWkhHIVDmgrnZP+Ure7lKc+uPXA
xMTKHxuMA+sdFqm22Cw6TCYB6GXsq532El1Qvfbzb413f0kbiAJEupU9xpNlrY5HkQLEk30E9hka
vxW/3KPkjHFc3hAXbwMZn46GTo4HOrTfxF8187VXTuX84/6CNsPbaj2MRycymJ2CAd9oFA0oGx/N
4aKT2DYwjxFqHS9l3zw/cAUDpJLgCmKfqc2gDGmUItmUHvSHGnOGduLltrxP9+HnfC/4nc+7AXkW
6d9XJzYbEyL2NdYXipk/yhiH73iES5uJDGj0fq+KfsaVjTEEI6eg4zRBVnHfVPukO7bgcPiS6rYq
WuYlPCiNn/t4/x+qwyC96Zj2DbljjhvPIfQu//wK5iTkuQ7HpFWHMXisRl/sCisxPgjaS1d/SuPM
ve83NwQAsHRljjkIlQTwd55A2Ux7Gl0FBy8qHcUAtHhwVVu0RMluK7fjBPkbSnXWKnMierIsvVhj
ka2rv4FCQ/+UAUXokMoaPw82FVMTd9HHGXrmlpBYPIyNQnNfNmOkDH1gXDDQUGSf75HYh7JS4kvT
Ul26U8kuQomQMk90FbpSqosxQDd9SvGtIcpra0f9UbFm9PwhIPoTZebEF53l3Jser/6zVb3E5/jz
y5isXVMmowDAlm7M6A4nAqEZSofu03JG6QlPkPuk7ZMaTN33HWEzRsG536WVZZDhXju/2SXiPKkw
nGnoE1bRvh0HAFkk576ZG/Kq9y8PdRuq4WxCUZZ5LYRjWAWx8P7lA5+4mLt0oGBvz66GGAJs1cfp
aD7r9mQLvoz++eQrB7RonMqGuL1o8aa7ZHqabjzBwAwUsniUc1jIBenyeKlot8TsrcmRXeWhOSH/
TCdHs2lhvHbUJ9qJrDBWTN1h+dW9ghHoa/PE53bZjOEGpeejm6Ox05tzm8eDWCOqLpVi93mKzwCJ
weU0mQ8F4XzuzSiD6XgdGvX4990PV7FOL0ao8KaYExSy7JSGihtU004KJqeYClSZcPjj5eX+p98+
9CubzKGHjuOSFTEtUdjB0wQ5mQxSDgAZnzNU6FXMbie74FP+ACERzmI3PzLUckHJSbBklg0jF6um
aSFH5QV95XRVZ4Mj2xrQfiskHmfw1j0FJknMSUM8ETVJ5h5WIm1QCzos1EZPS3lo1a/3N3FrKTij
IgohoOi5YY2GPJRaRC0As4b4uQ4Se4EYSA13KWPF/htLGM8D8lLTbkYbSJzoAUnQa4tkSmDmQSMK
s5yKNda8rt7mnkHkTyUSkjwQOl+HniQTOxJOBsghhd7tjfKg1wGvK7oV8UGmDPFicIqJN9SGJkbo
24bCOAOMNWZvKIBbSXYKwFXwSW11u41dRbmQ7Es4fr+/jfTHswEGzVhMrKF9iBFj5n4FU18sI4xi
cdVidW1nleKDoH2U5G+jPluRJFqlpHMS9s0NNYmOWTXMrMHrrzcU7b1SLgk+XTlklhxdBF5Fc8sL
0WET0cejjHusUu9Yhz2kXrCbTTbbESBqs5Ba3f+Qdl1LcuPI9osYQW9eaavaW7W6XxgtRxKg9+TX
3wPN3RELxSjszM4+zMQqQlkAMxNpz4mvzdk6XL6+XUkaGJsx3oMtVT7S1GpJy7CoL4dAbaTJc27H
fm28r2YqiIP2rgxY23/LYX++8YdjL8ntsDBtt49DCpbj4e3yQXYzDpM5W8BfI8PlFaHuu7RWWhah
e1PAaMKrV9vP3erYhM67qFgqlMb52mREjKzOcHlNsHhxxAAO6GvmAYktAPCjYJ937+HaHo0zYGWW
1ymJJ8yEU0BmdTTzO/D/GZWWu31e3edgRbh8mXvBykbg70h+87WsuEr7lOIu++IjyzFELD8369Nl
Gb87H7zlboVwfYl5xZOxUvTiSCf5RotCsKK6a0KCpahcYj5SO3WXDvNoVFSe2K0gbUVzUaC6EieX
LWTDmOb7qud+eyyC+AGwdnXh0pv8boxmoHCDZvjykXeN7Y+KqtqpERCbamVfOka4WuBiseRDjknN
OgUtyyR4kUUfkDO3dZ5ysgIqIUys67y4TWnlr3MSXT7Objlze42cH5SaIdcQ1qIzCDhl7E4CkPSR
vjrYmpyDLmT1OBL8F0s7e2/NViy75o12tg0IHBM2gcDq0YpPsalp3SkRmIij5VoRrbrvRXJbadwD
I2nU1HIGrQycOKwndy7A896GxsUAaIYwOsZ2qEyx7557NpalBC+NUFM5P7NUQCQEaDviyMMc0qfi
YB1Q7UTnsEMWiXI4DcGEKFCeXV+9UVPO3bTOojoDK3aOo+Oa6XepEPlqpujnpo+9CIbMzRDUTr+g
RkYZWENQHFZvnyLt2n43/58UqHouX9PXy4q6f6A/4jhrUKRuTdNcR9mdNOg/ZksC8MjkX/nMP0I4
Y9CxPpoD3NkIGxM0NM+l+p5ognPsRfgYTAZvqQ5qGAxNcS5TarJVKoAQHBa/rO9q0D5nWJcpr6U7
8wWpvRaBpcPTv5nEI/O/GtcA3jeWcUGgCpp2PvS28qHpFquxw2JBW4Y+YQ/4Kr+f3+rAeawZggyb
wRGBgbJb4zRFs6AiJmA6dDBbcCc2B+C3Dn1lh2Z/U8lfHe0xkQTqvtei1xjxu8yA9dBw4vR9Vmmr
lygnw5/4/U0frg/VW+2XRyukj9WtQVC5XO9yV3k0AU4StLerIXgX9qx8+wt4nkwbW9aTSrHm/KUP
yyPLk3Pffhg9ONErA1Dd5e2/6bGhqo2rdTALgzNzbm2w5JKuKQ7NSjTN019NL7bebGNQGLyjx8sm
uH/EjTzOkfVTFse9xIZHv86hHCSHIUJBqnedD+1q8SEyFOGI7Vi9BroOlO6Blo1VAs7JOCSzyExa
O1xy+ktu1qORIyu5fKw99dzK4DwLBvH03Knw4dTpdaX32vQ5i2bZ90r3J+fgHItUp8ogEcgw3BWA
5KCsPNAofmawBKhVeaJ24c7+BaAeN/fGPa9SXCVmU0Azcjb1Fkp3AyolGPAtbjHeiw1gcLcBMRbM
MmHzjaKqKAh2dz4ba1OyEhkohc84Qp1iklZiYxHenmlQgBCzX0Vxy64Im+2xgBcCdDzcjVZlTNXU
gSeTgYU1vILA1bOiNQAILA41XIuKYHu6DwRDHAnAAmzygXdiBnqHAwshAFUqweDYdlcK5OZqwvwi
gIA8MP0KJ/F3DslmtTHohirs+T2Ojew0q92CFw6wPE0MdjRnFWj/nmqeyOBVRY+bWUJChthoBtsF
0HhmzCOMXvYg+/BakfHjsrmxv497DU7kcU6rJA3RZAJ2ejR8HtPl+zg2wSrPXmkI6hl7dcsTSZy7
stIpr0oHk2HoMR+VxHfu1Ue0ziJwsD5iHgcz77Evg6D0G9DFFV+7LY7ydykC/v5xEAJii07NvU+5
uczEnjAM1LTTndG3wbLqH8PcfqkqSXDBO/5se2x+Pnq0AfevsaJUVv5aY9VTDQzWKyJohr1O0IkY
ziCQxlZrsaJokx71K7QnkgMDcsJI3LEOmiONajQI1mBCZoSBOP1f7CBZJ+JZgrFJIKRFt6bWhGnU
8X3ZPc/SwyIabt29SIbjgffHYSD7pyKwTh0vbZ7hhKV6HGnxqSzTr0pr/csGsRcRmpik+lsO8wKb
o1gYs+owFs1u0rk3sZ+WM2rECGTsWJVTPJCXe9aV6ou3ONlffGaKG8GcD5W1RJ6SBIXS2RwQG+lJ
8cVQSP8iOJ/oHnkPE3dZgRhQhdfEiOaKZtLwM/kwj30ATIOX5r64/y/mj0Rn49xMXKpVbbBCevHL
BPXH8JinwEpv0Cj7qnj9EygwfOfH5YPu2vjmOnl/s7SmSnSoZGPKoNr7uprvc/MFL6Eg1GQ//eyz
WbaCxUbULc/i6YQQx8qLUgnJZI0u2N9veordji6tXmSKiWvF7AQSd7/gRiJnbEttShgGQXN+rt/X
9anW3ydTMMa7V40z1Y0MztokdejiFbwteNAZ/RHjzZjCv6YNck8UVwqlMfXZ2Nxc5djuXzHSywKy
9mhiOi251V0rKgP6LGrM7yrG5micnbWL0eqkhkceF3DYVuVR6nEkPOUyEHou66DwYJyxqWpsK+OK
PLm8qV+qq/g4hIvfAkWdZQSipJy9Wpc0kTOyGqWwvGTYiHqUHEpsnDLItzb65/um8PWb++MMCxOG
w5pTVMJKTfHodKNkb4jVBDe3q+MooaMhoKC5zGeQqGLGspnjI2n95A7pwSzeu+rr5a+zLwPtIuTC
MlChuftagQrWoryOTur8TMjkavS4jL8uy9j9JsDs+o8M7rKoSrTVThD1kPpFT+5nWvqZFsXycC1Z
U+DkuafQxL8sc1fBNzK56EZCPzwv0ZALRwBuZeZLuSjHuTRdPSfhZUl7sxhYD/37eDzMiQ2aVqBW
4grj2wUtAtYfn4GsMnskA38KCeJACLQl+Go8vIm2GKSeRub9UE0esWnDKJsKb0Fyz6DDy6vhTdib
YNHTmWVtjsl5XInkdmP/FV0Vdypmr9SjFbG1+f+CeI551kuyOM9rdqSaAYDKui4jNuNTb3hlw8Gr
lx+qe0c4GixQFh4zLysAAWINbNIrVW7p8pk2GETOpYOUfxHoClP1Swfj/K45gsitZ41mhhPZ+3EE
gNMP069utKc6YKtu5LAcjCO5UUQIab/bAJdEs0vYvC9NB+FgsQfi55QHgzUeUpscZIRwzmM73I7T
Xe/MLmnf57QCL17utmrnL9bkLmPhIeuNRmCUrGpxD+48YMilYO9NX1TgUafFp+CSdgOljaZxPskk
Rg2QEWQmbLGkf2FQqMv7fFUdFa9CAri8mU8Cieeb3nDnG4mch8JeRB7bKhRAvsoO9T2jcGEbh+Ot
aF5nN2nfSuL80uhIw9LliCniWzvSCi8fXCwWgzITVbni6ORuo3o1mxQSxReCS+VzsLXrSQ/IV7BK
G3roFAUY6yuBdu9GgX9ukV9RLXN5MMsBIHzF/K0onEPfAu0v+zF07yZ2JS5/MoEHtDhvhLKu3LWo
u4bpnNzLbRL1Gn0oTBFh3F4Vd6sZfCe7p5VNMPfFJru0wUM3+1BgI51RF0he+auIqEcr14lUvwDN
mQd4q9zTjpePul8P2dwrFxnao54uoOhDZwouQ/2SegpIHhN4X81rP0phJCq6Ws5HSbSRnCmDMSjL
8mgaN0lZP2NVuxV8wT1twWAyIwDDxu/ZeM+cKpMVj4h3bf061R6yVfFaGVQzaJYilxAI2/O7mgmi
eIxgAg2JD6VUp5CkVoe6xG3mmdZbkxlBYnxLkySYJuDnT6ogP9mNejcS+eK7XuoxdkUh0XxEJjse
M/BkDmGnuv8dn+Je39vcyuOKH83QZ0uBBgucZn+sEQyMrvWYHuSDJmpd7unHVhJnenlWLyA6h5mz
Nyyt3dJXrCspQLPIVTzJ9srA1I+5t4qW0ffCyK1cLiiw1biRoCUmqBASv7DlX2qKQd9J6n9OGTDB
B2Dd6p39NbE0ER6n8GNyFgiS9Wbt2BzS+J3x73ZeeU9fMXn+otyKGVP2ohHsEWPLDLQDgKnlnj+j
yOOs6DE80zufa3zUhyZSKss1wFR02bHsPQlbQdyr1+pahmGxXgnl+YPqj8m4/Csj2ByFe+0MxRrm
dCnlMNaNn0MmX4MBVfZ6B/N8RnOVjqnqlnqduIuS5e6QY32UdmilzvIQ/S9HtWQWAGyCH2eSYrO2
oLNaU7tD8b6IICD2phYwqPafr4YO2KmECdspmqTiMhuw+cgBjEJ2UwB/dr4cVmin517xnAnJW3fQ
U6wTsZwxLu2I3XMZUZ1jgq++f1TT4VObtV9lVvpyBczXSvfpRI7yWMPhaV7XjW4Vd0fAkDxKg+H2
Cwbj8f+DRNMr5MmjpuTlmQ6Si7emND210xs3aSSBYlxWcSyJnF5WqyN70UqYsjUgzBswKnYsFz9L
4tTDS9cFlz/+vm/cfBvOfOE3q9gx8W26IHuqwyKKD05kAwdeVAe7bFFnOzcanQetGyBInVVPVmu3
Al3c5cOIro79+VaTk7a2MbelAUtfc7Xko7FAHGUQX5dFiOy7ie1WpTlHVIJ9C8AqqD+wiZhlDVIv
y64SUCKAb4clAabv0CBvXFGquefogbgEYjgbcG0YPDg9IrrzRQzSNEBBtounEeUTQwKJa+stdfU2
87W4u6F0vadOK+zhMcXjkyTshyJMsAzQ/vDhnq0tAJCUsH7bBLLXvjBd6d3iBgEeptrFs+N7JwVk
OqjOwJd7vqPVVOOQSQkmL2icRIpuPQGYO3Eravpjs3r93Hpdk78CMeTxshLtEF5YmFV3gLgny8r5
3kAV68AbooQNJ7Q3GD9CnyS7HQEdDFCZg32cD13Y3ZCDcpsDGLYK6p/Gy+VfsGcp2x/AqbFeKw6U
GNu/6lK4ZTJ5i/5xWcJuE2MrglOjuVMTtc1SG1aPPNtfETRbtyW+KANAWQPMyUUt28vw1vfLkvdu
F5SGKqP0BqIVZspPFbgra6Xr7YLdbn1jR3lE35xnQJEzgsUikh8sEOiNX9rAicgd1q7QHqZvl3/C
ToyGX+Copo4mEShK2Z9vvATaQ41Sj2h3qxlgs2JSYI9RV25WTRV23USiuC/ZVWtqrZZkIRxkIDPW
QXLpJ5pgaLupQePFxy6UQ5CsXSvRCOJM2aXvGOnxFdGl7+Twtvx7MwItCNgU96Y4NItbxS4xSPRr
vidHFqcp2FAafqKhqt+Xh/VKxTBogILHj9ZLfEug0DumfCKeKfzmxvEd4mzscA3ZovvL2N1lwM2s
CNvIAeQBPM5TA7hetyRl+I8/Ndb5kNRA3Wz9DKWuiWc1sVcMVhTFW492cVy76SS43L3oBkIMbACh
SowOD3e5ZmMVpCw66BM2f7B15jmrL+vufJ15zU0TMq765xhUv/+iasF2FUFVg1Eq+QwYD3A3phY3
kNtiqqEjr3QUFRJ2HBGCNsaHCLQwB/gap99tiuu1HFsVqA5k8JWx9lsqeLF3JWC4DVMayPfUszel
16beLjFpo6/kB3HAlys3r5d1YC/CwTrUHxmc9o2rGjsdEKh/T9fU9/bRiOo7+ZAIx5/2yoiQxIbn
DBt4pvzah5mPVjZK7DQRaklYY7kFZhylbvwDY+No6ky/8aVW4PNNb9KL9qP5Vjw7R9Hwy47TQbdR
1nXLQM9dszjf3sCtZ7nC9LEI0Ff1QBEyNaLV0j0hwCLTQUYKx+LwEHI6+n+rMWCgp2u+xPLoocjv
SvF3wadjEToXcgDlgpE0YjUD/8F+xcZxTHZNNVuDFAZLoWOZETuVgCzGikEekA9hAZLdDCfOARCt
YaDXwxCKuJsjqkTICPjuML2JH1d/eOptl+00IJP280P5WH62d60n+ZngRdqxghO5XLK5LFmejBZe
JKPCtgGaZ26WCWtKe37qRApnzbSkFINZ7N2LA3oHQK4gC2Lf8qyP9BOo1zgZq5eJ2LF3MLatrVge
NIBQYPgkNozCAiGidgApJRBS9bC8EmNG7E25/Ga0YnEFSFz5aV1zklP4SciyqfHYFytxrTm9l/X8
xsYCYJapD3Pr+KVh3YwxqMwyoGbU9h3QjEo/dYbr1gLzRx7T63ZIPxza3ZWjeWvnjSdQ6x3jOfmZ
XGLay2k8zyUstAtyA0SUbv3AKJAYDjhgjYseoQBTM1EGtldgP5HLvVRKsdjJomIilDju+n0Kkus6
xJ4igNaJ24FayO3A4obtZFHSslcjOhHMuWAnrpZSXyF4uWoxiQdYfsQ7wDoGm6040dyJNk6EcU6j
NSStV3s4DUoRYWb0Suqan722BkalHmupCbQJXGALbQtBtLF7TCBKKMiOAMSLN/nUXWFIASgCNY45
eWvISmEN6EbkoxxqAUCCgn+sRSBMAlQbPL1pAPyX+5qDGXfrUsFbGfdTUCm/8esz3WUgE8lD1h/R
souGQy0C7j93VojlbGZgKgKMs0euqJqs62PEVMtYurH2qx6FJUX2y0/98ImI3y/6xu3XQ6Es8fR7
UnoKVp+t1EpBHLJxj9obrkWB1E4yfyqPq08ZM+lzokFeesTM+xPyIbe4NUHDByRnzYvf1Dft/fLH
O/cApxI5D0CMlChyj4h4Nb6T4TEBM4Zl/vNiNIRgY1fWFKxNnm2IjmqlEN3AsViNghxjEO81nvMk
PzO6gTyQr52jyMXsnmsjkjP0QRuqeVAhElsNR9WkvZsVGkBcVFOkJLtquJHEWflAVtueR2h/EydX
9VCBmrx6vvyRRCK47K0qncWYzAQD9N1gfFvlekVF3RDBG7O/5UzZNwfhgg57WDWp0SClM+vaxWe8
0+3pfmj7zq06Kpjb2v8+LP1Ga8kEBeKph1pTabalFbeWArqbjtpzu2bhmHWiKf39Q/2Rw+m3aZXg
OzNlO1Skqv4grRyjstqCUFzLVd/Sx8S7/KnOIzd4XCwkI4dASnQWjnaq1ujzEFuhk5aPi6S5lQW/
Ybxl9o8JjbPLws4fmBNhfLtYzTIqDRa7xF4O5KlDObu5NuSicI2YADhGL2vXVNfCK8HpcVn0zvfb
npNvIw82dq8XMkNZ9M5b0gyMQY9pRwUP2Y7in0jhvp4G6mjkahmsGJziLtGzA00Lwbz3Tuf29Ba5
5ytTu9xmS/IIgljSjK3Je2weYLZAC7rSTfxcoCI7eSAEAkeeQZEgaziL7ntZk6Ysx3j+kc0iKYf2
egn1kFwJIU+YFXEmfSKJj+fH3m5nQjXkgX+hgMiTm9ywk9XRLFxl2rG1E2lc1IEa02J0Fc7VBfKv
7on4fy0rKhiwYgDYgHgJweUsus3zrvHJbfJhfdMPap+lOGMVDAEbssKKuYMlKhbGArk4qsIcK1TN
c+mJdnp3beDPd+SD/LZL5lVRoDjI4oxroMym8Cjp8FJiuUVgCLtuZSOKM4SxMMmU2zn4Kct+eo0H
BZBQy7LeT0j1M9fuxvzBnrJe4KRFUnnL6Ix6bDs4s6xbpGPsJFg8zRafVGYWJXZi+2pM6+CyY9k1
efRUQeAIjrczGuLJnIFvg1HEkNrYre2J9mLVqoDqeNcCDQWBCEAcGHk8+7KbuK6bGgTnDtHDaSy+
mqbk6ik6amTx7Dg9SnFxXHT9bi3ru84QrDjtFLwxqAmCZUZXj9YJPxWYYgW1iQeM+JBjjiHAH6UP
AKxV8+sRuAXjQUfyI2P+oMdMZKB8EbPc7OQGpz+AU6Wmo/JCZfwA9B1tTw0YwZyOpXtgyxIXlJIi
+2R/H++DtgfmlGhI0S2WJtgn1vkXtw6TKyOobtgQHWhuhatPu958K47p1+bTUj3D+Sboz+S1N0bY
gS/TM+40rIjrhxI8Yk9CByQ6IKdMhUUAHzrggJNXHlc/9+NjeT0DaStnG/ACRM+dKsbp52NOeHM+
29Ibael+f77Zn1+6iEZatNzUj2LXuhdebK+SuYeNKFD1yJIc4yrZtAowxg9TmAItWjTmvmfxWzHc
IzUOpJlyBWIKufVt65tBYv+f+xTECai4ACMEc0X8QaYpU2kiAXqtj7/LU3W/VqOgkbX3Cm1FcIdY
iiJWQI+nhXLXu/Z4X4JzM6H5xwrQ3FxNnhArCg6199puJXKvrWkCyYIYMZIqLXEHq3I1oNnr0PbZ
JgJRlw/n8IMZellKWbI6uL+mmpFIIazMgW0HFhLwcA7Zo1SM72kumj3bqRIxVf/PZ3P4aY1+qapx
sXHCwgUMTpArd841o2Ru/Oq45ofcgLv68eOyquyQgEEo+tkI3ZGvouVwqvTW2DT6mMK+lrZ344V+
qdrVTRTDH9Yvcoe+ev+Ry9Ei3xh4/2SUgQfJ9Azz1ogfQDqMBBBeQDLcIv1ht+WPeezdZJz9Yrgy
dfyn7jwr+fzexqLq5u8WyJmb3fxuzi+kVTLRpqk00GUTD0oYNmntLVJ101azv+RSqOfIR8JGIY8r
avFEBs7iRNzc+Fwny2vHn2V+U9j3Y5wFZdy4ktxfSWm/+mb+bhOpCBrb/tKU41ubzJ9GTn6toypw
bTuLl6dXz5kpKeuGqkyjLSNL/WZR8ZF10inHtDAbxOEZdqEP8mqU5dEwjPnVkBr0Tbuedi+DUunX
Ve0kjIk8zb7PYGx8ylRT+j7NWvPag9O0dY2xJLUbz/VQerKULB9kqns/K5bYdUaqx64yF3YwTyR+
s1W9/3pZs3QoztkHMgBfBpYqxP58hwkVrEJPS1Z6bGWndqW511q3a+I6+t/ksN+x8dqOXTfVkC2Y
PdFfaqD82mP+L4JR4G39fRLORLDRrJLSACNRRx3PiZXHrrPerBic4TNKuUV6vHygnWI69GIjj1Pt
1QZmYr0o7IGVFzdLPeN9wFMLpITQKlwZEwPBiql88AI+1J+xqx9EL9ReXe7kF3CaaRbWKqcL7nTt
xiDV5TsJ2P9Z4hyzgj7qZvUyS+lz5+QHu3mn9FZW+qvGwBiwCid5+TL2tcjGVKploeHFV3aR7dez
JKtaqMVxkNT5URWhqu1GUIA2Q2yMO0fPmzvsWI5J3CUaNjoU347AJxtgSz4+WK8MIqIMpkMjesrO
O0JAp3MsjLDpADaRMU55qrMUhiQvZc1I7dqj3bjD7Xww7hgJuBxi7TIqHvIgfhJSa7GTnJjkb7EM
CgMpJOaIuJOmqOCsslxZoWbE7tKk7lyuhy5+TacaBJcCrJHzwJuTxoUIM2DE58FGuasLZl/xswAb
BQyNU0d5nPwUDaQzI+TOpoMiGx0AtF7Pucq0Ossz0jRgq6PZMa7WGy1vboxUiPbMwvczOSBQYYyy
OxReSjoAsH/sMVlyZX1VfOP3C/199moTXZXas58u6/9Z1INmGovh0NsG3OlZZ7SxAFsXJ+wS6TOK
lf6g1z7BHB84LKLLks4sDTmaioEGW0XQiGyU08ksySmVVZJG5oAwvlq/dAyV7LKMs8DqVAbfX5C7
JplSJU+jaVU9Wq/+pACnBHgpCDlMC935ovbMUTT6dJ7+cmK54mvR13PvgDgvykxA4K7IIzAWktwV
6ugVCCCL6YcJOKvGEFW+9o6LRQLUMfAEAoaZezjAPl+2cQu5Zp1g7CZxW9R7dfOGgtpUUw7S8k+f
XJxzK497OMbMlOdMh7w6Ll/mWT8mMXm5/AV39BFc1RjvRRUb6/78kWhbmXkJqIQoWavpPqGDGelZ
Vx7ackCrPreE9ranlgDOAtYhkKAwIsCl06uTI9WspTRiSZl2nS3A9v0L7NC+xyZBDRRlUYa7d0aM
caAnDzSBcwwT7NZIWm6qIJZMbnvDvpWU93L4Ppnx4fJd7qkHW9PBjI+NfVq+NFKlbSUvcpths2r5
ag0Yssj7m7jpb1o5u4vLAkGTUgm+346bxDzWH5ksud9ES/DHpp4YA+pZEnSwf8yz+yoXkdLsCEFf
RcMYJ5IY/Wy4qLOlVF+USgrLMrvq5+IWLDiFmyTj98sXeP50AzJUhioaJihY8S9OOdBTp/YwxDRS
b02oR38/DcAA1v0xaF6SrzXCfoGTPH9BmUB0fVVovwIM1tPrw/AijVM9yyNkUq4TfzMRkPfGYVjq
aEnS8PLxzvUDwkC+yVZyFO2MLRLuqVadZqBR0mXyY29LoAzv4vmQKTU5jItqXE/9/C1Ou/L5suDd
U/4RzPdZgAGoZlNl02juGn+RAMs1FG6nll7XN66TiWK8nXBIYc8bXh/AsmI8lXt6jATvHpoSNCI3
i4cq4QDU7E8ZBO36e/O1ysPmBXvm1+RDhNR17ltO5PLnLDJ7zTH7RiMFT5Eah31Mvcs3eW4JpxI4
fbHaXqejDAXVZnC+U8yAShRDfaqgynruseD5MYlom2g86xqvlsWgl+1YDmnUY6HAT3v6Q6FKYC8A
PV9qKnBb7GucRkCnwjgXApo6c6z6Oo2UZNTuErOEsNmagzVdjc/WUaQQjDXfaqfuPltUzQUB0c5j
DvEI1cGtACM8A78dsWBpDEoPfCItbR9X0K681kVZXdXrQu/lOCkPoJWJD0bSxIGBOhVwcUWGufNV
QeEKBAJFdTCuxjdCSLcU5mzXWUQ0pfSlWTdcqjudW1aLiA13R0XZaCueIbB74Ylgprrx13GuOdVU
jVm0AMXO7XLt0JuloCO4oz0nMpgf2sgA2YeTr0mfRXYV+2tre9WcHXOAs6RUtPC941lORHGWXiYL
aha5kkVKeT9Z2fXSf7Txm+Is19X067LpCU71O8venAorXknfq0YWOVTKvLq0WZ3SeJdSp3XHvjpe
lrbjq7cH4y0ww0vYtAvuUOuNiLaWP2V0ArecObmFE99quf7LqUWQQTuWeCKUs8Qx11InBV9xpJc9
Bc7n9H0erYgMQ1iY9GkqywdMZ3/X1FYUIQk+I4/u2yO2rAsTgotexXIGjVuvXc37RC1Y/UV5q4ko
DhR9TWYnm6/Z5UuMSHqGHRjyQ5+OrtapnpXXxywVlOUEFscjnpM1awdQOWaRpP1IlNpVQDx3WVdE
Z2F/vjlLgy2IPhu6LCrVnxj1RmkMFBXDk1wKHPWeqzzRD855jOC8pWs9wU8h6QrRnwdBhozV8H6o
j1hzVNx07W5AoxZMlfxqNiKCDtE5Ob+ygpxjHrMmi6hBiFuVJDKUCelCr2OCYv3yv10q51nySkX+
78An24buOxloK21lyl071izXrGwRM5suUBONW96sK8RdQKrLopZYpTeb5HpWzMyV2/wxzelzDVaa
MG9mUK0MZlCNOnHjVCv9vtGv+zYG/0FT/GjXbsCgLCZKNB1LKIRcW1bzmeWW5pqKhNJf29a+VJbW
o1wWk29PfXFTTGPqD+OaBD0m0F1lHJSot0eQm6ZN4imO8px2auolPR1de5gfCzP9NhhT66Zp/5Wo
mRaO7fyQk/xuHmeQgdj3ciL94/0FvIwq8CyRKbItED4uz2WQcSPlyaK5Jw9JiXmPOBGY6c4bDDYJ
hP34B0rOJ0+2KjlyXKAxrzjxw4gh+LhRg0WRBSMBu595I4ZzsaioI5cuYUJKvfReQjGI0NuJ8W88
wkYKl8fQmlALxPdQJmm1j7TCt2+GdXU7w7lDR0AXiNu9O/TjWQaDYVl+vQSakKcDyUlU2xUAbMht
ImVP5hQ/XjbJ3VcCy3yqhSUWSOHcTxXnWSrPhEQtEEZcJW2+rbN2Z2dgTJFG+mm13T/miWZ6t5HI
eZwk7ZQaGH0kGuzaxdEDmhuesX69fK7zmQZODOdr4jmJlUGfSaR+mPXviWOAR31M1K87zB1PIUMR
K56tz9XEgqYoBd3VyL/PiDng09djyVuFJEQhkd3q3/NGe12qRDAvsicCfzHqO9hlwbwIp4727GgE
Vp1FfYKNbarl33q1ehdc4r4QkMGAVQQUN3y3s4glh/YEBixfMdbfWQ3Yoqdxmz61YM7LngfFi4PL
Mvf0Hgzbf4vkjLlAz0u2JJxrKO0rrcDWn2o+6Koon9179zSVLUJg1RH8a5x6kLlN8lrNpDBGtRiT
2sujQemNraSv6NeJIurdM6EwZuOdtmFjnJGtSVsNoBWWQmRM/po24Tz8hGb8i9cVbQpTwfom7o9f
tRurRAVUU0ajHAND5hqtshVo9S+5EJjW7mk2cpjSbEIjKuWIIx2bID+IvRmnSo0qWCozvKwI7Atw
KSxm6P8ch/2MjZjFbkG8Ia8EFT5ZDoqqS8NEzUhAO1uxAB6VDFdTGXcg5ZgG5RFwBsrh8g/4nSJe
+gVMhza/IM/XqavMmET9MI+S18Wp9dS1g3TbUKU6DOjftF7RKVLrmpi7e8/ImgOVs+i8lMZYW6k7
Esqr1H6o1WKAm3Ex49cGXQ/QQrb6senSIqwmeF6jkY3u0DdS7xnZOD8U6PteTU3VNUc976WrZVqc
UJJm+lROys0wzfFHtVZJaOgNUHzw1xxUyTaDxKrIFdX74QOFe9WfFaf1K6dWqG/3q+UlOE3jynEl
sqTzxT54Wkaqh1Ii4F2xWXR6TVLZ9vVKoHd/Md2sR/NKx8Sqcl21Xh0q105Ab2jhFQArBe6QV1O/
bdyi9kUd0T2T3v4Ovo4zT0tNqhaVopUEfYasIFUAEPJWNJ1ANfceza0kzkctRjyWfQZJUlm5evGt
S2+VgUSL/pnoIkjdPWuzcKlol+F/Kl/H6AFTMzhzTSP6OwS9b5IijIXAvbsn2kjhTqTo/bLoWkqZ
qn+VadK7pmSAUrsAqByd7stGiO65KxFb5gaLcM4RifuhSZV27mjUdN/TqfCHIvcoiYhSBPMqor/b
e8fAqPC3MM5lGYOkKlitppHRlk+ODRuYmkHQS91Vv40Mzl/NKjKG1IQMpbpfKtVbSO7GykOiDALt
29OIrWPkXhO7LaaVOvhWc67cql0TqAoGDwCTetn9icRwcZqmoeNXIgSNJqLAv2PV2o0lcA5Pdipi
hNvrEaiahaIgBuHgvflEoRy7cbZlC7IA2ygB7sDqvBiY0cjM/PFndi/cudvTPo1xLsp4k2Fb3PO/
dGaqxbbBBDLOnsZrsC4gBW0ALDHX/mZ8kqC8TTrPRq1EUG7eq6TjsH/L5rNSXVEYNJzDMm0Alnk2
ZkfCEvjtSnnQsU2bPKSdiz4k9ZeDCE99zw6Q76FTh6QMMSOnOilJADNjFTSS1/i2XxRs8AJuzL+s
OHtC8BYgZDQxE3K2lywnVVc1VYWGj57e5XnzqK31678QwXqNpsE6ZXxAZdGkTGw1x5OzSB9ZUf9C
rUbUB9/Tfzxqf8vg9B91smaRJOik0swRoDefFa24TxxdEGXs6v5WDqeKSbMAxDaHnP7/CZ16vPZB
44ObrnB7b7pOFIEG7n6gPyezuQd7JNYyKpVJomTJEzfvf4Bd6evlD7QXvGH8ApgPaC0i6GWXuwmd
sp5UpMJoXESObN6ZjekCfi0U5VnsG/ARGiIPtKRA6+sofEV3WpeiLXWIcdLYW5bupmrLX0aTf1Er
6Ub9P9Kua1luHUl+ESNoAJpXmmb38VbSOS8MXRl6A3ry6zeh2R3xoDmNleZG6OGGIlQNsFAoVFVm
pk3lYq4gvLy0Xb/Y2BSuSozyLYZRx3nolG9K9JqXb3kpcW+ZCeFtpzlDZAwKltWx2jOiF7CoehMS
mj9fCPJrtEp5+/KsAGRDviIxS55ZlD9L5ZOZvjfs639ngnvixg3YoDZNnMCEvr63Awnn9YVVqyTe
7F68KugWCFghDai8fzSyUtQVCVpooVqtt7q+eNpg+yN5X0dVsmN7Xg0F3X9bEkJC34JrfclYHtqR
w2UBwylKvqLJe1Im+qxE04OdtZlLW+fp8jbuHVgLKjQYMwK1FBAiH1c4Z8OYDSlf4cLul6n+khAq
8epzmZ2PWbzIJgFpNCg6Wjyr+FYobnQ7Y1LqrfATSIOv3uJXoKJsQn4/9l7xXvxYHy4vcfdW3OTU
Kv/KG1cxIo1UEbdPQvuqyNzxGaj/K3pHQZFKPvfvUEuDKJMsEeA7JwaQrVVxZ6d4AZ1XhsRwGlIQ
aFTBaC+ru+ZN6upaXUANvZfpFP6KSpeMCm6UpmDXsoCTBIvUhMFml3XuNINLA9fZQwy8VojuV3Fs
PcdfwV1zZZ2aRzlQbGf078Oz7awCkoLjY+Rp5JTr5JrNOnChUwtKxS57d0bU5jOC9GC2mJdOLCiH
CYQEjvKiqKPE9XbPL4jq0S2GJOsZ6RWdIwvpmJWHCS0O9hqmGcSha+UYjz8u+9juMfptiAr3Htx7
besYowRlO17HeeTbTis5qZK1UOENWq1G66QGTBjp8lUtB5DEQpgxBkTNT0ZZP/N8BJifWQvMtEBs
8nlRwXv1FIltP1ZF2JMnCId6XIsrfa2uY8Dv7DB7giKX9MrdX+Fvm4LzqiV1ciinIaR3gzeZhqeS
4cuoFi92aUpuj93emGVxeiUwLUE3jd+Tm5gwo+ZO+pTiVUqHx1GLrruiZu6clacpHt6zOpkhOwF8
zho9TTmS2cvusncLb60LEUnVJ6bmRY+JF8t08YT0OvJDs9XgspVdp7QplJUtzJedKaDQYW6QKydF
OFjm0RpB3gexxMsm9rIkUCLiAWXhfJ3LQbRD7wA2Bafsi8ZtnQT0j7GXddeVk2HUd4qvB6eW5Jh7
m4eRKI4pMPD5xOjS4rayLAVDNVVHfUclXuZo12kqU7rY80bbtJC9gMTqnAs6A5I4TUfMeiV61n8r
SRnfN2apYxx8Mv2kifU/zjVsVEk4tyQqMlBOE05cWqzLRDucOEpM8M6mwQLKnnnCcWv/eAM/WhLO
mbaUWadORRFmGfSHEwMskmPzPFVShDQPSR9vo4+GhPfHMJRN1yxrEUYWmW6dsVkOaZS3Lol7YLjI
mvulXtm8iekEsa1UnqkMzvPaJDLSinM3/fBDxGGQZW5sp7bwLZ3Cxo244m2iTPpDu0DqQO1+1pBK
KQgI7i8fjl+NkgvrF98QtEjzHMRkeZg6sVO6mV53qjfTdX2O02Xw+Sv5RiFt/7iOmEBTCQBKGs17
HzvTUFR+jfE02ChnOnGrHAcyzt/7PItOyYJnfArcQkjnyoE+QrrckCpWvWGh/ZGylbqULX1g1oX2
gMEJyGGUZPRLJQd4OporTKakCnWCRlGto1WYoCDSJr16vLx67q+XFq9/jLDQpM90J8Wes0Z/bVXt
c2bpPxU63EU2aCe7Qu0k230eF/hHpnitgSiVIuJ9NGhU1azYKQ5QOms/WxKd7BEdeX3MJUmFzI4Q
vCc1SsBQDK+2quI5ZvOtodADdvFvzBgGGhU2iGepWEcautlOigj8006ZO6diHYFSK60KKJvg8ofa
Xc9vQ2LRaKL1CJamEYygTAsdZfrHiKcrvek+XzZzjm/ELQuZRgiU6nhOW2cLSpS0rfIYcy9fFo+0
ruZXqEas5BYATq6kPZza0HA+yfLwX4dbdEQIUqLfjcF1PHQEv1AmkkU5JJhCNU7ZV0fJK29sS3aT
p914V6vJfIMaLvgxiynzooFCbWXWoxDjlsULcgLjyzQx/A1CFnOzarJeGqdW/BFFZlAMzutRrevk
HoNXkWQsb++zbH+24GZzprcz00p8FjO7Mk3mFlAJJdb6F5fB1gw/xptESAV3IsQ/csRo2jytBDep
2QZI/yS3G/9nzj8CtI2hDoqKilhWW1YdQubFXISxWYclWYLZAWCg1q8JnSH0NUtWdX558xFRiwI2
ZlrGGU4BWmIAO6kWUh8lfStV+80YVfCrZs31qjQyulmZMeFL2cZIl6ZVQd072J5dr0djqcJkRW25
l9KG86h5to9gAYPcKcqsZwKrUZypeaZGRfgvVBVXaAdKIeB6YsqDLnHBnZcztnFjTYjh6tItGM6G
tf/jgUTL63EKoVYbEl//AqYzr3QOsm7bed760arx0SV1oyXpomUlOjbg67Sz76vVPV0ORufllo8m
+E/YeD3yki6B9nuBNtvwMJvfcjylNPJIybUBYDeGqlwaE1kdYi8dQh0JNKXAW4MDSjhqs9G1yaRq
BeoQ4w3XgWvBTBq5fQhcl+Qu3NtCKOFyNtRfc0XCFuJSr63RAGxmWu9bFJanYT3++Q5uLQg7qDT5
BOdANM9O7WkIy3A4WFc9iO8um9mLghhuAETG4fQoYvvGWvOKVVqJMd6UvpatkpzGAcTRZdaW/mVL
O1ULvJU2pgRnb8q6KVvcEeESzgdeWm7/0R6hznYoD44vO1q7H2hjTPhAdmHVuoKOfhj16N/r17Ez
SULg7n0LP+PP919vTcHdnL5Ci14rMMYzuP/SihwtQPI/gxuuhoSjEaABGx3H+Eo2Hry/kxvLwgMD
k+xNNeewTEJwoJCghiSR/mxA4H2EoKiMRnAv/G7XKbwy8kIxIwXwzxAP4cgDN5A/rcOd6RQBMAGv
Eifh30WMv7+NIav4GDhIH09VXQK0NXlcxO/IsDTw4t50N3wA4f8hO8e9TjSIDPBXswj9NfHiHAku
lZFieLY1hhs8qg2PxfFjP0K/o/6MV7fqQiITsyFt0IHQVEviQLdzWTjZKQdxwUeQ82JKAEIEolYR
q2JiDg5wCMCke2DYdMvc5WLpKOFCd8GvQUKcubKzv+tHG6uiXtHKUNZjBqy2kBPkEOIG1P8eZ3TG
rE59SmUCrrtHhiOQeLEfcVqcc2qSZUB/0UjDMT9wxP16bK7b5ir7zOvU2mv3kAQOXuSBxKn2gsHW
rBBLq1RLyijGdDsJHcOj0AxiXuVnvu1jrpcPFfvt7OtHWYtrp1qMr7pZLg++m1vQWSfHLlPM4DU1
eJ4N6OZ9UzKv6qASP/jmzcwXHeQ+qGKvs0cjaD2auehCSFa/d6S2v0JIn6oS1QfIDyLuXkG9L4CQ
mEsD1OYP/ETJw4Vss4WwiPGHduoIH+mNmU+Ug+3Eku+5F5C2CxLCH9HTYdUqHRCC2XSTir02aXxV
Jbd5I+OK2D8hmy8oxD5HSys90zFprXaW7UJlChpbg/mKesNxaNI3PR5uidEcFHO8K1XtuNTde4I5
c8kXvLylAJB/9KOo1SNQ2a88Okxg+INyR35neSOSm3vIIx6mY+OPqSQ3ldnkydbWdwfTjOccK69T
62SWDuhRZGod3P3F0Pv7O2JE6qOJqsfDCMOwiAZa7asJ2m90dLVF1vrb6Y9hGF7HYCqYeECbJz6M
gTeO1WK2EOa+mK3L7ron68u/jj99196Nx9UbTvXoQq/imLwuluT87W3kxrr4/EfnswSvEo7fsOo+
5DjBWy8hi9q1AAC84aAsA+ZkIdfJTdrajZ1gZLlZ3CUpvaaXTCzv3k9AHKPQjfcKGs+CN/RO1hXM
UVI8i6BhmgZ159JjHIxufgMwMLjm4r8RhsdVuDUq+Mc6abU2I/UIY111gRpyyfzp8sna80D0X0wI
G+yx/VutDmprvnPg+7mP+vqr2calCy6f8C/sgIqEAIBrwgmFmJiRomyGMc5C3H3YMzBCea2e/VAT
+/WyoR1XgHgc5ikAasb7XMxmojEdyxVomVCvcJWUawgNR/+yCR5dhVP7wYQQfSuTLPmaGWB7ULSr
iH2zk8FrBjTJUPQl/eQ25dNlgzsfCQbRJ8CTzgQ1CP/7TSSK8N7TVzBhhsRJYw/wBqhSFdjG1VBl
N8s5HZ4G1pGNLeGuhHpabU4p9g/qaZ/4E5KAa1Q/2Ndy1vrdZeHZhakEAFDPZjhaA+IjRrQmIUg/
/b4HLNt8GuMfl/cOiPbzzwXpO6gS4SxBdFMcsdAmMiAwTkkI5+xvKOCtmB1iWbC0LPXGebUwu2QM
8U81Jt0QrF0PHc6iiqr3TAfn3KhAmrMENPDE9DY5LnZVeW2nvXA0NGiA6wQTn/rs6oC8eHXRp+4M
PcqDUdWYkGM/64k9AyX9uSxBqUXGB6qPKkKFYbuDXd93Tqu6Rpkfykm9Hixw3ZVJ6jM1MV5ovFQB
VNKPS+fgN68eCDUrD15guRjnHjyjRAsDLCsvOuj+/IyO1HXyBgOOk3IX1SkKRHMwj8WxSybNj5Pl
uizoTcmvGKdRNW+Bkrun0rY7rpXl+ENdvqKLcnI6iEign2a5w8ySQFFRqIuQ9zvNkwNW5GpGdZgm
zpvCrLs2ju/Nsfjs0Km7B4UV8ZOhnQIw6LzV89qeosH+jplLC29BWt2006sWz4Haj4FRfZu7+Jp0
BiSK2jbxiZ2DWTKCRvlQO1/0pfDreGUHq9HKW62vEw8V9hs96r22lyFt9hooH5xDOMtOW2cZyQBs
dyr95Kzp42I+jwn+d+5cUkFiZdKOGfjM1qb8UsyJG02NX40rwBCjO0bg360g3KrGidtrqlfmP4nK
wtW2PEdPbpq6/TxCzE3vnNtYHZ41JwcpqDqpLqa9j0hKn+hsBSoArr0Vny67/U6MAqOPbsHfKUob
IsiUabnZ0RpOXynk1CedHxnKnZrb37TK+TTO43Vq6X8+dMgHJkFqAmEhSzuTkSuKBIL3s5qEs1G9
t6A3sUmKLpwiA2HthHhLQ5UXYBQu/yTe9tbUDSuJ8e8bI8bK6VTqLi0cyQbKjPC/38RctVXL2F5g
hKxweuhKVC6wbJUkNeLXnnCVWADxcA4HTJKfsZurhdLqjt5noQqFrAEzX2nzhhDh9vYE7ixFYu2c
ixFfBdkfGvbATgJmI9zCa9EMi0EQcdlPO3T8GVKNYML4pBkueTe+jTeanx2cgL7r39uftHOt2770
83C5H3wlLEBUJuuc/CpInq0ffBKIZGCfOuu007SjdpzhtuFZlXPs8QqfT7ETKEHy2b63Xd1l6IRA
g1BW0tm5e3A24KaQYCZgPRB2QotsKD4P2Pi+rb/Yan9QuuZ70yqS9GrnoYaZHRUWoKcEJSzx9QTp
eIhKYw49jwpfn0+9qvpldGLs8+XjvrscTNLgRIB9GWXMj97q9JY+O87E7dDDpGmuSWdo1f/FagCJ
xaAHFgSGGv4rNmdipizLIB6C3AqjnSMo3jLok7FZfauUWpJj7UAgMdy+sSXkIXXP5iWzYUvLIe+l
HZoH46a7LT2UgzOv+6J+AcvbY/28HCupsNHe0QfIkwBbhx4cqjQfl5k4VW7EugNWLdO+nhSCioys
9bZXB0J/8rcNIbOHdNncU4CyQmQRXLRPQWnEA4Md8a0OCVcZuUZQ5D7rXVmljbuCeOS2loW3krNA
/zgrDUDTRt3v2m+ktr1+gKn8RiWrJOLsb6UFhltMeeGhJ/j/kK7VorRjFpo6W5DztJ/mbDxe9v29
qw6gSwuj2uAmQ3/+4+eiejSDswWeAr2QsOu+2cN9ahduYZXejLmqxjC8ywb3DjW6Hjq40FQ+7Sjs
oE2xKsVWYbBuwPK6oJpURphwUPpPdtX8TaTaWhMuIk2paIN+HLJkmiJ5w7Gevtp/ARjAfY03IOh9
ANk+I+dbo6IhZQLAIiMssGKt9pyhP2qRKXO/3a+FZy1GJgFehbai8LU6o8eVh4g/OZbjqdZ8bynt
AIp25U1Ts08AHoOBVkn/WI6Q5yOYDeA0+Fw6R3ASJx+gHbJgfXEzP0xD9q51jaREsBeDtyaEiAWt
27WpCiAu43y8VlEbq0frSzmuklrY3vk1dPSR0N6DgO4vSMYmCI/mYHeDMmMDI9XjCRaZ+kM2HLQu
RYlAk1jb9fWNNcH7bD0BUYQC74NaemodyuIfCD271Szr6Oxv3u9VCd8ndqJKiTuCqJR+ppWGOYjY
HdNUEo52w+5284RvlNg9scca7IITGDEC1fK7xW1P1SE5VKD6e8yJRz3UwH7IvF62PMHr6xJTpxND
txT8bribn80WvGe5bKBwr1iLkUUcLKT+mOYU043eyPqo0LA8PWygGlaiddT5TgipSgj+yj7ZrmuA
ZBZhXYeCowju7JA+xRkBloRM45d40kpUom8d7TZV1ae/CLgbS8Jlaeq5URFek5iX7mfZY5rMNPL3
Iatvysr6c3wsIsXGmBDdc5oqesFS1NYb4JowUP8DU20FXq1p4086S/2Zdd8vr2/3SG9MCoes0Sw2
ghASRxqTFtAYn6LIW7MJTKLxyTbK8LI1/q+JCcB2gcJRMzMNs3IRrq9q+oGnrEsXGb39zuwzGs9Q
r+PgWMAFz4J8OqgYIcT2ERPkw/GUdR4x5lNktiA3IaGKcUgflN7UTXHJ4nGVS+rBexu6tc8voU2M
nKpVb8oUyIhiRCiZ3jHd6PLX1briT1IGlzd073BvrQlJDihRtaWZAUzsakxsYX496z5FMp2TvdO2
MSLi3lqaGHaeZ6g/K8wd89jr5+8s/qpgjPe/Wo0oJGYVJNLmGJG4W9XZsxojdjOtecPoY3y4bGmv
1rh1E1s411q+TqNe4cYsrBlyBPr0CewBtznt7jDX/WRyUkjoytzNjYWewZh9gcyp7EbY9xSUBjUM
PYMmRDgMA9gFIiNGNtw2o2uOeF8Qx3XmU5e+QFpYsrV7Jw9IqH8bE24f6DxA3G6EozjRfdJ+Lspv
lzd01xExamdoOHnnM2nlukSUNnke1plpFrzwpt83Whc9gPvV+XrZ1u5dg7qpAyQuqPbP5sTGul5M
RvM0pEvi5WN5j8b2Oxi7QxTygkkH+7FThotZlxiQLV8xNRssupRgYPfzbX6E4EET0dbYiAE2bBy9
OdSQbguoU54iDRdgCfWdce7dy+ve3WMIjqPkbhM01QSHUWwnWZt4yYBHqB6GuL/X5u4ODF2yprXM
juArUPHDBCkD0NrKVFezdY90RVAVVnB5ObthxYSCAupCO0w8U4R6NxQo8EAbujvFtEO0D71Otb9X
USmDcvA4KF48OGT/tiVcc4A7NxGdYMuOwWqbGSYLtbYsrtSIYNwceGUSKlqhQXslAgOHOY+SeLPr
LJh0hhoJWIPPCIEaVK0X1ljgFU1o2MX9P/rMqc4c9tit+rum97Knm8yg4J1dFUPtWUH1h7bx3TAN
X/VpeFHa3HL1WX1du+r75Y+5F1+AWsb6MI51DrXs567rgLLEfLqJcqIRgeKlyxiREKPtgL5tC3hl
B0kE3lJnrB7ZijdvapvKL32/OfWn+cgpsyFu/AAact36f+g/72YUW5vCVuY2LVjJLAxTFNl91ukn
u4p84B7dVAXqL3lS1+GqA+HBZJeSA793QhwwOuE/FCrPEH7tgv/Acqkc2vZULOqTthB/Bcmuw2SW
9oZhLRBvoW8JhME5ZExjQFkpS16GzRe9BZ2123np4+hOb3iFTz40Br3paF/LR8B2/QazvmgwajsY
K6OyFdam2Ny4d0BWz9w+lkEndnfxtwlx0GrIUyfTMIQQ1tX1wCK3G0Ywcg1uN8WS7yVZjCNU7wZ8
wniJAJ4oo2dAx0ApLbOw+4p0NosRnNEEWroYeyyGgpE0pIf0qj06T9GN9tgHhgkN+wqTj6Osei9b
mPAw0eNqqnMTVmOlnb/aZjW7AI5LkUx7kw4WF53GIAVcnoisekueGVXWwuFHFMWDGGzxeCBb4PTw
dOt18cvv6Ak0vmxEbe9y2FoVUvYkBheCpYH0ubCa66UhUN9K/FUN+24Akgp8SGDCBEmlfzli7t2y
W6tC6k6yPoPAnY6BafJYJj14e2/A6Csx8h92FHTSho7c7KxhNVs568HbU4b2e/xE+ODdc380bmdo
7MwhuV6kfZXd08b5q//XIHelzfunGWZzNeYJkIu+/EIqdj+VSuKaUXyt95DQ/Zs9/G1MyIjKmY4x
q/DlVus4xakHOGhkSB50u76P4QfwLYG9/Wz6xlrZZGtNGYcVnuJjk7sq/X55FfsWANrASwA6KGKl
Gprx9gx2giTM7fV2HfsrsqI9dtnGrrdhuPV/bYh08E6KF09kp2WoUOWglLlnT8+lJWvD7sGRLABS
/m1GiIBVZfSJkwKa0vs5hK2DNgnwbuq8zMeQ+y1LfPUbRJv95u4NTAW3lSdLe3afBtsfIMTHvuzx
WE3wAzBRULv6Vyg4gg8pfnEKd32Vz5FIPp1Yj2+aHLpQUNQIh255Uuz6euilKpH8J4u5q+NoDuBd
DqSixCZDPxd1DdRojKcV0AjVgS9ILbwBZX+v9pNA1hndXRNEo1T+tMIfIdgzpcrSya7iMILURVCt
6HFb+fJ22R93jNhArYFSyXEMlJN5/roJE62RV1oNCs5QtSY3t48rCvGXLeylNGhH4sByNQve5/1o
AhTAGTMdXFq9332KVzfvHjrHqw6AxburB+34BS0wTN2gFXCUTR/v+aEN0VtwGYKfAdaF6L5G05rF
DIOHXTAFpgdCkMptjkY43UBazQPy+fJid66wrTlxzlFp65aSHj6ijRk7VCVoA0GvqOlfR5UFqYqy
ZVeUCe4Y2RTBTriHYfAXqthoNNmE71gDbb0uNTZ5MbChyuJHgPRaNfGaiEnei3s1Gxt6UaDBxVwJ
pzr9+EE1o4iY3cJnpivH5awNmU9O00ELsivZGdj/fjhw6JPi4GFE4qOtLiKQXsmxrn8xuOoMcIAc
Al+Lz96aW5lYx15aB5oBMPGgmahCO03YRgtFLxo1WJpOXcvv/YY3BmwX/PMjHjf0J0KmB0j738Bo
bBBgGOCbwkP+TM3GxBdDiw92e1878BGMsb+Lq8HlNFrtk4rsoDVcWh8iaNxc9ti9+QuYRgsTmks6
/6wfd3jNogWtWxRxgKXuXZWBSJuuvathEsozVvLOymJ2TZL80y667gFb/XmIyucmWx7marljJPXj
pvxmZoo7KrFEc2Q/dvxqc3FBHIzwffxx/RTpXUWAzFoaDzqF6w2LXeaBRCP3jFtGA+V9ubfAsNOE
WX2QbAx3YyHeYxoFatIobzkQshN8oVHsno55Uf4aOK++QwT9oBtuAwqh6qk+xAfQ6122uNMX/WBQ
yH/pQPF0H+Y4BAAH02TEuB814upF9ZBUocU1m5iktbcb/fGMIVydFaB2IW+bltHKrA5u11jHxI69
qh//yr02Jnjg2lwwgMSao2WjaE3C9sSumJf4VRPkkEG8X3yuZjdcY7wP9ZAodv8mC8GO2gRHCt0I
ICI/Gs97o8YYWVmGznPzkni1Z74Z4XDTYqgoAS/R5c+3k9p9MMY3e7NS7GNLS5S1wql7ovbVmuBF
qBYSI7vBF7zYIFrRCTRqxOBLQHln4j7lkMgoXH3jaJ8IrlH1Rj/KqKx1fecEgIcZiHYV7JZnuMi+
KNI45UJekwcpZMeNSveTcoDoOGQxDll26I/6czldjwE5qMdcdVF4+SlrMe7eAPgJuG74jPMZcMGK
qjkulYrf4O2p0ZHCAqXw4oT1oSVuef8XuGDwvvCAyNPXs6cvywcb3H/A3un6LagzPNpPsvtz79Rt
TQjnfKLLYGCwFGVzAKLAS86HftDps9zpAKIyPmPXuLas8rrnnVujQiRt2WKNsQntCtO6Y+q9jnit
SAet90LmbyNnwMWib00yTNg8SIn57YvpdT8Sv4Yux2l44fRnpawUv1eI3HwuKg5qGXPM8jLDXi6Y
oVKDws8J7gb+rFZv+hAaai+XD/l/MAikJIAm4CQSB+CoOS4LrSGskn6afcCQwpRfRt0X+jgHVVCF
qiq5Ffa95bdBIYDWLclbrR0hOoJ5iMIYPNX4C64ebOJvE8JN1yJ9VlMNnw0jO27OQWTrfNvNsrGV
fRf8bUbwexSVnKnUoF+EV8eJdPqbXfc/a2JJCgUGd2Xx4t4uR3B1rVXAtZFBEyaJVzSYm5XGnjmv
YzDr2Rqgv4hpfjppV3YD2rqqAw1F6fQgOTA700vRL/KqFdgUdCDIARTl1M/0ij3gBTM/REv8BbxQ
RgB07otqRoYfV4kSmBNkIKqqy547NFlCUhemq4CLwnXsWfWMWn1v8cZy14YNmEkzdaAfBxYUimUe
ajqMAe2YDnw2GCu8AVP7r2Zkm8+X/XbXi9Db5KAYlQuxf7yc2No7kVUBPTfaplvlAPFOMkfdTZ75
10UmYSGZEDNJc7TpOIwLT5hUr3lYD/XdFI7Xlhf1Yf8Jzb9jvLiGjPBg92vzdgdmoXAkxRQxZ81C
xoJDy6jLGq+9yYGXNh9wSKBClOoHxWsDdjJa1/ByX8FMteKastL2XnnPJgAug6JM5wgx4QTNSW0M
GFfFxMhxATbkWL10HsaqQwUBfvDit9qvwvrz5U+6m7lTFMP4450i2ArftEriwogMrFwNo9vu0/xS
Pia+fqpvxiv1wOvPGDT2FWmZdu+piRc1iIVRMQDZjrBWbSQGSN1ZEibNy2oGRANa4lYvJKm/zIoQ
LJIVDJM4lZjANcybTLuzNTA9xoVvzrJe1l6Wg66HBTABCrNnlE52V8eTbXGEnToEWmlpN2laXtV2
/6TGkK62IWyflzfRaPlQBBww8AxYuuaM5Ony59yLjpSg9MhvFUwpCrnqxOwhsqsSAzO0fyWYUGFD
89zHtWRf9wIB8IsoKuGgQstRcJpiTStFbcDLRtPCH9LukbHh8fJKJCbERo9G0mYxCpAKJcy+tWaI
C0QyOql9EzY6nRZwA0RswadqtjqRw6vbgKpWQ++WxcvlRexe9EDagboRU/smES/6mOljBRqf8leW
BjYCKNm643H8RUXAnqfPSfhXBrknoqkKaVvBAfSF5SrhtQcQHC5e+VQdao/GbuqZru0qP+UqP/9h
ib8t8l3evFgiu2DNPMBi17qQ9UCtw3kar9rrPtAP8+1yLavm7J1pzheDwRSUWJDPf7QXVywmCtdZ
7ol+TCLLy0niTSZQKGnxFy9bMFrg6Y6qCvJ4wdSaU5IOJAFfh3Kvlk/qIpsa2juuOD2EIyUtEDkI
50jJCzCjznhaFihD0aOCkSww5F12CR7jxERmY+NXR3zzfaZx1voRAwSho8cuBc4/10FX8LAatWe3
b5nxFwNmPCL835p+vT039pK2x8BVB3vTHMSO86VSe5/HvdSQ3piS7fv16tuYctquJtGAPsgKdkiW
XCnj68wk2yezIRyoOTfSBmOGZVits5s0J0jmWcZfxDp0o/idDzc7Gx4zjKRf9QjljV57Mq0cswiy
J85efrO1IOT/caIu9tqDeQbP9Bn93nRd7oqpqX/aqxFBWz76rqqDcWySeboH72J6uuyDu+9vB4UG
By0rYGfPQi2hrEkjvL/1x8Wzr0xvjHzFA4lf2F61cvXrfXugCeeq1MAXiRV7qJtMLYsm/jpeD5zn
If+B+YeDfigCxZflUDsRCfLhuHIh3qHZZ+CUfGaOng1Iiy2K5gBTvhYr9Za5Dca+lQkN8bxIOM1b
W2Lrr2ZZZzU2f8itodk8Q3DXa0ftQOiNpsfe5a+2EzlgywGxI7oeIKcTczSmGfUwqKBBnJASlnbY
sCs+oLbkryvwyhWKDZcN7i0OuBsdg+c6UIyiQd22YzQ1LDyL86t5GX06aN4KnZoEKMZ60WROuXO0
na05ITusjWYqzQ7mOGjQ9BhUxK85vePigyyuculp6vHSkKFO961y0Q6KvhzkXj7eXwMOSdVAUjhU
wctI0m+W8jkyCsmn26u6OeBioFxOBmNq4tVV6GMKsQSk9VxMBgfAXQLFrQ7lj/aGQIBehfiU11wX
Lp40lu0Zn/CqgfDn4l/+oDsZFmfRRN8MWSJqjcL91oOKKR/ahktT5MdIKX3cRhKf2TUBiB3fSusc
/J8qTEGhDQpiTTIE6rB4k0Ykm3luAsOpGLfVgPCEzqDoliWKXmoUjQBd9BTo3Yw9q1MvSTV23r0w
gtokgGBoopyhz1qbrqQtuNSlRddrZtUxVLXarPw5d1oZsqQGLLwt7AD66YYL2IbjtY3KrpO06R4a
RpNgdO5ALQ8l5zGXHJTd9W9+mnB5NBABxjAU1p/azq291l8Zo69/6ihYPQZhMQyIkH0Gq2qXrmPx
oCXh4mRevjAPRNl/YQGkYFwLnT+yhVxunitQug6cbMMsTXe06rsomz5ftrHTacIyuJgX7+6jSCL4
e83wNixjLAMi1/6qu1BRyK+UIPXQs22D1YvcFnhXfzpKC9znsZpbhsg79g/8PyI5BR3U2EBAAL4K
/IbmtQHtCvtIeKv6YHkWSkIY3Kjf9OKgYADQa7z0IGvRn9+CvI3LoX9c5vaMyHRSuiFegPMCkaMy
urGqtp7V21dIO1JXG1qZcu/5XQFzFMqfvOsEbLuw1WlfDe0CutswT/rHMcKIGaCuy+AaQ+FVySKJ
MudBGyq0OJS8Z4KyvhjISmsFCleDtckE+S9xPo+lfoV60dVlB9rbQ9SgTBNzFDhSYlUkUxW1anJA
auoGguHGtbpUXjIVXpRJMIY7rzZMhmK6F5U2DDKfdShqihH3uAVegTpKBewOLU2vdRb9Vo0c5aAu
mRYsSVL7UTOCySOtkquMdm3YQV7uMNnR9FW36/GPU214KCoKKFuY2GNxxsMYkhbMImgiOw1keG0T
rcQ6/tmxUVLt23EdtIAwksgBZ1BsFFxHbauIaAzSI6xxGjfS2U/oYGhurs0ZtMiIArUh4+vlD7tr
EiVNDg+hJnj6P176PQYoMOqMtt6sYvwRrJZqBz4cgj50+WhFieTC4gv4mCSis4ekl+M3UAMQq0BW
VTmDokKiZzVyT9Fitzf+0WaN09d7Cg5nCqXvWOpSO87LszZUhrGvCAPCtvYQBQId/AD4UoCmYnJn
+J15GELg+tBaBFk1SV0GpfEb+dzxnjdvTYvFIrysaDVASj0sIVXqzSaoSrQ1HOr0bVHNozGV74St
h2FhQaxHj46aGxga1kKWdv7l77wTJz78EOGWSdShUyxW5WGTQpQ1BW+9Z5jWJ41BOPCypZ1L+YMl
/aNHFUpfO1OCVtzQ565unrL0+bKB3c8J7hfcl+jrnDFMgvjBVPC0gcs6AASjEj5HjUvovdWVEnfd
GcqHv25M8bVu3vFFTCbDGHAg9S5FVz+6yzXlZR7K0o3b9ZtNKoyyMOKbXXRf0ejHf7dO/kk3xvUm
p42pQ7Jy7eixJwPaMU0VkqJ9YlQ68r371TYr5Zu+MdatbcMohWgqmmTe0r01/afLq5EZ4IFoY2Al
tTb1BKKA9lpCBl6Hlsqc6i//nRHh4YRXR5avDIhdtY7fGwfsRV0t8T7ZOoRgwv6HtCtbklMHll9E
BPvyCt1N9+yrPfYL4RUQQoDY+fqbOOKeYdS6rXt8Xj0RrpZUKkpVWZn1WCxGjYvUe5jxacvmbdBy
TeF4kqRp43cY6P+4WWXpu0XJ1zuEXlZHX8sRAnoTOnnFK8/S0KUqjc/LqzqrXXJTm1obUHH0Iwwg
Pgv0FJsq+3z5dC5f3DMySLwIyTya6Gb31a+ivOvsPDIR/JNKtRppsPvHmdEN+Lh9Fnc7D2AVSHi1
RRWxUf+2YIZtbDUVbb3snNBUQcEXNLqSeZYAAk+LifBu6QyFy4kCG55EST3uIUix98rO3mlpr3AO
2ScbQyymi8oHWp7igwGsEsQkOhh2taq6wYjinhpt2E4Hl5uHpGP/miQUPFSgsUAvAvnlmTyRZvdt
l5VYog8ObNsn4cIVHW35ev6xIH4jFzolIAxe9fMyCnZtn8yh7hafrXHa9bpZIEfo3P1lT5Q5CGhA
0MZ1HSDgxKpfYVYNBkxHfJbbQ7bYUeHfgp1B8SFUGRFCKjEyLytTHeuid6P/qcpuEu/Lf1uHEFS7
RLMB10DUhjjNcZiryDSBNquOl63IgsN2t4SoOg85uKMCSMZ6lrvXgvneMAqFl/0pvouZ4daGEFaR
nrT43kNoxnb5IXfMnTe2b/infZA3J0AVX4xuXhXhfujIxKMhSxUPHKkTvnuECG22OmOCrB5a3AaI
K1LrdsAkv9Hnh9k9AUT43zzDEpKxfi1e0naGGHWC/t74I29vB+XQvuLULCEPS2mJToqNiwsBs52T
ZlHrKt5qCgcXW3p1rVmetka/gn5uyKdEu617hQnVIta/b7IG3F/XbsmE6JM9Eh8qdqpsVb4GoMp1
F/xlgAN+NNAwQrtmfZHQ5cHNK8i26GGac8UNktVfUHt4NyOsw6lmnQNrhw+FpgGfMzjfhzZHyaUA
42KRAfo09096FRxtXbvvPHJlmcWDx2eMuBfG56XVrmfbuBscTfW7Vic4v3bvv2vdns3+1gUffH3B
twT86CYAyPmVu6tuJhqCJSZUD7KskeKSOSEkGjbmkalmoJ/UDZHeF7dl5R0GTM00QR8FWXMgGK69
HLxkScd254UQaYG8tC5nEwhdYxzRWCyuEyN9sN3u2RtsVRNE5U1CpGQ8LTQQggFxrPOf3qyNn5PU
7G/mBmiEv1gWeIZBNOVg1FuciCC5VZp2aQPxNDm73BgwKWmHozGFpW0cLpuSLgp8iqjGoJYEXxF8
hHHXBVwbNOEDCOyH4DcKiV/0clFcdZkZGyvBHA0qQGBQ/mimtPLJSyoHEE7eXlf69Ezno5HPCneQ
WYESIVAPqGbrZ+lM4I8jiMLBpZZqSZSmz0M6hX2pGpSRha2NFTGlMZN6ahqCcllCbDBucNO6D7TU
f/v3B7O1IhwMBXF92c0rg+AIDtay3aPQGSV/gZ8EE+L7lgXCh2TKm9xFsY7E0DlGl6FPX0juVdFY
N6+X1yNNAraWBBeYTMorpxzLOK9L1IaYZUTcSa/SlLyNTD+0vI0Y4A6z3d6YHlQkUO91FfdKdXLr
3zcBkZIxR6PUAXdQO30DXHpPLe2/uWCwuujGRGF6i93qcI5+uddncOOOFjgmf17eS4WfB0KkrTrI
nJlFVsYW4XeLZqDuZd222vh82Yxqu8Tomjbe4BsrNeFk4RMCv9/1c68IQLLcbOsWQlTV0snlMwHZ
EsrA37zUfKGWF1fLvOxGHjSwOitQZLJvhgeft9ZK/jnoMjOLcQDPO0b48tcqv9JIvdfaX1VQK1o/
Uodfe/MewBUBqurC9i2d0xbUX8F5jnMYaivU2mo3ag0EPXPzzvPhGdRyfnRtm+65R34Nw190nzCP
9f4LxL3tSpCQahDxxU5OIWn6PhwyWwWNkrnJSoTkg5gQROViAX0lyew1inXWzk/P/kr4t8tuKPP2
7f8vhCjNyfuRBQbSK59dcd1/oaz6xBg/XTYjXcY6PK37KNADHvrx5nY+d0edYRnZWkQNvOo1S1SF
2vWhI6ZIcId/bAgXlzjETCsGBKNhcBZWOvjL9Glsr8uqj5piKcPAoGidz70buoA/hJdXKMGngEd+
Y17wSKjzBrk9+EiXwMo5hiYLnBxk6rz6UoJ5FzNq7tJ+To08cENvHkGcT4f0QFMK6QbLTnJMeehU
9TZbfVDckj+6YjoAyIBDCr8pQaWtswlaQqAgH/fWkIzop/Mpspwk3xUFHzEsP5cPgwFOmMvbIbOM
tpcN8WLAFdDF/HjgzNWbxmgKWPbLWy0DCq71QV1Xju4978GJ7hbFc5DZ8WWrUm/eWF3dcPOBAEit
mpMJLpBN5C3j/KnsbTeaUnb8b3YEd0YPoG9AZA9J3xzaUFr2CCbWN5BGq5670muzWY/g0l5mjFXN
U4g7Dv5+sJwo8yZFJJVGbM9Ggcr10HIVNe6SbggIR3MQqVD1NXAhHq8ZX2fdv5nJ9OPyrkkvKPqT
qPg5fzq8wun4qGHmQYOvEWNDSGcwyuBr/sXLzdfSyB/HqTh2w8AhmKGpwHLyjfzHtFikYF0SzG0K
5hdLb/LjYAeQe3Lnan95gRJm6jVEg64cfUgHHOrCfavNgC82HcDZntvlm1MadZRQqkNOoUvvS2+V
6+0N75BaiRNNPdF2NSjJQoz/ung6z+4tBzXVtdV15bWPbwmm3137Cq0c7UrngWqKT3ZXtr9V+H4Z
tge9awIUZDA+ZPS33e6mVLXtKhtCbWoA8fgw5KBfWLgbZexBw6CXVqlm3GWxZu1ngSzfX3l8hVgD
SIJNNBOpFISl0QiFONzwyCx4WR3X0M3F900R66XLwqgDOK7+hNX175swo42lbVZr7jbq5Q0rMetg
W1c5cXaX3UllRrj9vPMtCJjDzDB/ro35VLR1iJujiGWrT176Rgh+4PSjtZgp8nbukNtqcCJWf6qc
ae96cEpLYUx2D4G+9uwV0GJihvrjztVz00wOCtVx2eUQPa72czPvL++atPWIqV4bYDxTd86ew5gA
sFdcEBpyaZsdi35nm21Y+8aD6XWYngYxk8vuraD/NVS5ippP6oorshwxzod6tuDwSd72SVNnEEYw
l59G7ZThRLurVVwjI2MdYhioCpnpKWrA0iN8tyoiSCeamc7SgNwxO/XeG8bXbvPia83bk0VUKESp
T25MCQcISUTuexN4OafcTUNeV+w0kfT3yHWmeOypFiVkpo3XFRpLNTxpO/sZDYkyrCi7HaCMm3fz
vp5V5S4p4gDKUB6ml+CeZ5hAyHgtLBk6nN2V5x3TY3GFkfRrDIs1eZh+Qcnx1Vecm/Q2+BhCB7IM
CDMRN1oVeq8X02qxzaNmei0KTXEZpBbAVeDCITErLXLFlIvplnUOXkUzyb/UmVOg0uGrkFSy77oP
FDjeQkBr+iIw1TX72e4XvDIhf/Xk9XrUcCM2iP9VczCiRUAgw2ovXPJA8diUf24BS8OH1lpDinDb
ACD1lqpBNBkO9antDpg6AxpuX94E/OBjrs8+9m1kvDZf6D4/qMb6ZatesdQwjf7KGVt901JeYpAJ
larZixqXRFr7QssnYoM3cuY3HsjyW/3nX8Q2TKOtSQYQ3K74HHQ1V188ACrjpWh3CPN78JJ8RTfz
bmnw5vGIfw1Bv33tVhidSR8vG5dliqgwgqsHD/tzJBtvWIthB1x9tMuu6s56Mpm+92Z9z13n6bIp
WZTZmhK+SW7d+8jXENCKdh3h8neQtAxHv4oum5GMZyLl3SxJcKC8q2qGciNgY8zeOaV/HDzjLq0w
51SaD+AXyUKHNYeCfG108ya1ujed+b/KPDuU7aJYsuq3/KHu2iQVTZ+hhGFizXxXfjIOVgmkZ7pf
weuc7Q3on+YHFcRUeqLoruDyro9D8VWu1b45OdxisWnow66F4lQeeKcJgprhaNlfLm+29L5sjAnZ
jJEs/Vi4C4NQPRlPiRf8SjgboswESn0IamQ43pPX8GfPBxXTZdOqdQpp+eQ5gIBwHDPBbPXOwoMn
7AAKItZ87MpRNWOhWqjgvH2BqZmhppCSa8m9ObVkV3HrWuOtH6bUuV7S/Nkl6SlnrYoGUnptgLle
Iz0CvgjXy0gNJsgZN5RDtO66Sgdzzxp/erQ6X6XeIi13ANH6v7bEQn2QE8Y0F9gD6CPde4cFwrnt
oYEQNcYOlCrbsrRqa0zIOqp+yNsC6I2YWvU+67KrmWKKnhpVH85kiaBEEWEu82/i3UpyEtiY3Qb+
8WOu6hSd05ncY/Hk8QypTvPaLhAsY2l35zdtv/sLH12HH4GJQbNILJgUFuDe6PGAKMLSUZh17xsD
XzM7P9KEKpICqZtsTK1JwybSWLOTeFa6JsjTg4Ui1dD/KMZEcedkmQc6Rf+sR9i9OVup2VsYQXEp
bNm3JleVRmUR04KX4zOPsgXAsaJXDIGD0RtUexivdNT6CvsaSsCYHtXNKkrGqQppb05RN0N/MZvJ
70ID/JBN01MCxdYIJfcONA3GXwTVD7/K/Li7NZhTO8tCbQicy9mJ0Ka7zvSUHXzLTPYWJSraNUlw
+2BPeP36Dm+GzOor4Njd0+I7P+iY3JSjdtNDuelf+yjIkmyobyG+uGdo7szwUurZyFe7Or+iBfDV
1i3EEa9MkPBftiTxng+WhE3U5nYqxwWWHLuIqgDzk/OvyxYkl+CDBWHbSqYDP7ykVZx5PxbvSnd+
DPW3yyYkL5gPJoR75jYNpns4FkGZXd0H1J7uAwJkvp40Xgix42bXBqRWIOElX58PRoV7p9WjkySe
z2JWWc7eDgh9K2rw5OaIy8y14o447DCXzRjrcxAoHjSytzesQ/xqHahAUXH9dZvQ0ltLwuYO+Bwy
jOWtXfHxNEGDa+cDF+Rr2t4KNP6qaSAJrhfOd6SsjL/ynH9+gSMAQN1KrxwMxmLTp2xfO3o00L+o
am0X6QhxxzCzajRXE5U7x8v4m2XssFBbcdlk71GU+yzsI8SKAbAR9rLAh2ApjQEUhw45zVVih5mz
4CkK6IJXAkFbt9aRuMFLybVTl84/DVa/zC05uX6ieGhJQgyUrVHRRJ6I3yFWNWiQ6SUvIU7Rm9oV
mixgTJv916ZL9rXVHS5fGsnNX1W0IXnjICM906EE60YwZS4uTcH6KLNZWKoEEWWQog8mhARtdpcR
gmnA/rnmPB8CqqP5P87WhF5yTfe4NvORjlp+nbScRjOlNdTpfOuY97mGmVme73MHUGJz4SwuRnM+
MRRxFV4sCR0ffqJw9qw0MYNprpHWWw663u/Sdo5cewm7zA1ta1GYk226BS43tFJNAGPEh3RdtdSz
OJKPoKE3TpUeJ4jKKBICWWzAKNs/Rv78fRMb3LybxtTAmjSMQJnNTaaZkZO54OX/SkYS9cOz00wR
YYooLAmI6wTdOjgL/oyzTjEjzMrs1Wwzlnt9LvZm30QNPilQrQkhhrLj9U+mBQo3lnxePlgVfIwY
Ze3PJXa07/JDNtRHNuW33dh+uXxbZGbA0gluUhQggP4Rov2MnkKfpRjCp40RZtrNUIOMHSndZSuy
TAuz8Cu2CGBmFHmsj2GdjJ6XmB6wfvrVSMPpxo7Kq/Qqx9sU4zZmqIf/D6bo9f8U6tKwCRVf0Hui
pSKCp0a7BIfRAJsr9en4xFioPWHuMWb7+rZlYXpQ5ZOySwBOSPCdrUIHwDB8XGTrZ9ncjzDYLCBY
zTDa1OiKOyALpKAwAOYdte9zXTQvgQabx2FidthOX1CjSgCaHIJdZagA9jLPWKFawEe49rnOVlrP
iZ2jKBx7GNJi/RRCpXvXq1p6kj3D0QALDifEaYn1qMQZGOgL0KBsve4V0K3fJiR2LjufyoSQCpoa
VK1yDfKMxZhWr21Am4Prd0xhRbJdwOf9mYoC6uZsvi5rMVdHNDxXatuAjnm1y3u25w1XfEllizFd
zAXgxmLGVZwGZWa9FHWZgLLKqOLeapFJ94qVSHwMgFxUB1FmAHG3+JDM9ABziR26RnrSfdez3yZg
swPrdpPhxpdPRvKRQkBANXBVZwY/zPr3TUDXKIjAhsRdq2cYtlmY8YyCUhulvtZGk6VdT1RFSChb
29aiEFUrwuZlGFPUXAECv8L3edw5jluG+gDVdHe2F0UPQnZcW3vBxxUWZPBswhw0VsoFklGeX+L5
D2apy/so8z30w1GFg84qRpaEfHLSKKQfswBX1bM/NSRrQaUSGJFHEsVHSbp9G0PCVXLstHIdDhRO
WwOtRJyuDIt53jnucuPzWgUIlC8LopOYA4TwmJg1Dn0NGJ2Xgf7AzR9xI+IqN38mBVEsSnZG4C0D
ygTtRFDfCrunO767kPVRSmfn6BLzNu1chRvI9m1rQti3BHNW/VwmLF4GP9LYCUzgES8fgGK67Agy
xggw2yA+YLQGUCkxPOgNazTwqGCW43HYlfV1U+3tadd+1Z76Omxu+J03hfn4Zh7/guA8QH6PU8Is
PEriYil4WRa/SxpYTr7SbK87h+YODOc7tOshqOEdtWTvHuoY082lAn8iPb6N4XXvN0FkdqfeMjTM
+vStsS/yftdhlOnytsoccbs2IU5NcEKaD1kVm9P93P3owUg8BYpBd/kyLARdtJzxdhGSB+aYeT4w
LMPz2EtpGXdVoSrbybIwnNG7jfU3bLaq08DCVHiwMV/RlxJyTGAeL8ACN4278gUdgpi+qpYlIZ1Z
/eLd5rq3G5tWYVPM58LmGKErwNBS/gHxnZJ+Zg9jTIuouO0POj3kQ7hqGgzx2J7yIUpXOoqdqrJm
rOFWSAldzPijUQpyNXBACQfZjz3PDQYn1Y6UHoL74qla/mija/vxEPgRveN77Vf32z6UBxapOKFk
boTJQWhW4JoA4CpsRa+PTms5pIonJGyaBcWt9pGqUKWyV5ILHzKR9/oBwJKCFX0wkYPmHuqmSEFB
uMasu4Q5AOzmDX2ZMNh826XpdzDRVtcFrfx4GgdXEVFl33UfvDhgrfBAri/2c4t+6MjYo67quzhz
sLi8jRCf73qShaZT3dhVoCJkl20tHhfAuAI3AbYV4faYXc+LcWFV7Cx8b5rVwcjBzKZEZ0j8B71a
CNRZLsLrGe27lVdN7Yy0ivVBDyKtcvcYAXzOyuq189s2HJfmjk/01jOKXLGlkvAAGB+qBOgWQ0pN
PNUiI1NV+ZA/ylJQCNszeA312UueLgc6SZsEbLfg1FoHQcC3LXwK00YfUstg0Dej9SEh+s4k9m70
oFzdQmV3cEJaqlpOEl+BSRwdpttROxA/8paFfCWl8BVuYiArh8RgGHBIjeh8erNpE4RTYSq+GBJn
gZ4JurZ4dfjnBJx2yjF0XVtN7OjPtOJRQK8D4L4vb6VsXWiMor0A5pJzSsrF4JY90g6Kaq2zx9nt
5uEaGD6TT2Gb9cf/ZkzIL1pmpoux5IgseBl0jrV3GCWHya6jsk7ALpSlf2MQgR1AF8Ckzki8wGBa
EQxyYXU8S0LmTfeZlUBVYm7DnvkH06V1dHmJsgsAdOn/WhTLsgueCJVv9KCX1f1jMJkggfMUJqR+
sTEheH9iZQ36uzBRFIYR0Zl+GubiG3cp319eiyyMbNciHNdAEgJGkKGKQSoTUtY/g3iERKDvJ2HX
mTeJq8VlUX91M9UjVZKHYuIAwpo6+PTAwSZ8/zKra1wDkRkPLuJdNVQHHUSZ8bCxsnZfdOCEurxQ
2Y4ie0dyDb0ToLhFe1VqAx+wVHHJ6jrMgvEWUxffgop+vWxH5hy4Y2Bs1pFsnAnn5lnaQkJLr2K3
qQ+Znd6UjWrrpEvZmBDTTJssXgPKyhjP45g1x5m2oJlSJIFSI5aOqgu+3P4ZgdUItdwJz8UGIwD9
PRvGyJvc20FJqC51g3czIpi5nRrg/bwR+SxyhIiV+WNR1BCt0ubnImGK4UKZMWiN4ViQ8oC/UfAB
35gXoFAR4NN+0e9cyiwSliPgMnbCMLw8DCr8pmwTtwaFN/6QEVa4FtKsPLWP5Zy9mJXdg8qDmooQ
L/M6UAwCLGEh1zkTufEbMy/LDIbGRIMsoQNsof727x0bDOxIpvCwP6e/0ipqAe6Bl0ejt68t6Xee
r9KzlwExViCYbeCh7ZtnfNRoMZZO5S4NMvQRhJDozbwGURc6Vwy8qO7T5QXJDgc6tJCGQ9cdQF6h
IOL1KYZU3AqHY9OncegOnl3dNhNXOJ3MzKoNh0YzcMLg6vj46jDbIfXw3kZzVq+dqAIV4pwPeQhS
qC//fj1wbBsbCMD72RC7p3VlSxx8eQtOQmZ8LxywQDiK8HZ2hdCsQbjWQXENNzsTl/aDyqv01qvi
BCJOkV/aWryALT62LcwiJBh9VoRtuT1oK5mQkwdKUDikuSq0fiFpDfJamoTGHNih7fVNPGDqOSwn
CMBd3sTzN8u6QMwfG4DDo2knVs5TaGMEFKTKQCUydHCSbMEUyWSGvG3cUAe/HtiJvQwKoLzdE4un
mJhPB8Wiz27z+htQwjVAJwPOSTFOldlAzDJx4DIcBUGUob8D4lspQsZZVigYEWITQf+qBvQPcz82
CaeUH0GxEBV1Frns1vGL/7gk4RxpQztCJ7sCWW+7Kyr7OiXO58tHt/4XH17UHxfkC91yq6zIQv3V
NQPyqan0k+YGd7U97EYLkuTe8GjrQ72uUDXnrdhJsWo3jiNIEVed5EEf9qXfXS/m56LKQiROodUp
qu7rsVxapZCwBQNGwWoTx2Yk7cltvK+t5+0Xmh4TUl5hpu+RLT5XuIr0Er77o299DGEsLUjflriE
hJrPve5fY078QZuaewe34/IhnkVL4RDXq7Gp0bhZPU/J7CIf6Jc5TN3lN6h7P0EFQZHeqJYkRGV9
sUlZp1oV+1ACPLi9d6f3uOV92eoRGuq/Lq9KcaH99ddsVmX2ZHCtERea+tZ9N+TXC+niyyZUG7c6
6cZEnmt+3/cZ6poIxTvC4OqTX1l7Ai4ThanzgWXhkITQgalVB7RdLhLQq/UjbXwvIzv04inOrjKF
u6vOSYgbTu07ZQk15Nil+Q7ts8jlj9ZSHNvs336mP65JxICayRKgbUDruBoZRGgDcq/rHYZt0btV
3KZzMMwfUyBRXZUoV1nuj0fFusKhPimgxn1rvM37HnziYbJbHlcCXg/in3tfEXzlkfHdoHCpkjnX
yLCq086Li7BkFL+dscSDfCQYKWKP1pwGUQqx03A2FhVeWe6X77aFi4aMu3fQ66rjCZQAkM90ruzJ
u0cFW4XJkN+xd0PCHSs9mqDSgV11i+mxc/Jj4Y7Hy3dM7vjodYN1DYT6Z/2Zzuts5MFwfHKabvg9
eFbg+H5YPdArlaqvbDkWims+HnqgJxezU8OmSUBdggoAyodGd10HqrKQwoKIYUkyyyKlCQsGm669
xTglhvMXUXaziD/7uQlKHSvTbly/jCXSl9Z+9AIW2uN1C4DH5ZNRrUX4KkJArhqMAmEinfJdoi2R
NaqqPrJLtF2LcGudVW7AXw+k720aDpVW7WjT37KC/OznIe6Wpgx9sMmFbLYfL69Odoe2ptfVb7Zx
MrnmLgs+ivlY7EevOiz+eJfQKlXsoizYbu0Id7XSR6C5CwPFcoyJuZMTuUSPEg0IklwRbVWWhMvK
MeGaQJQOIbDzd8b8qZquwIUWNZ7CjsovhK+ilXQWNYgDWHW30ENDXe3kBmm2u3w+571ORPTtxgkf
RGJ4fTFaa+x5bL9V+wXyxs6R3PMj34/0YEI43U9DVVQ/x/4JVoVvY1qiuABYH8VrGYyJ/U32s39q
rop9AvVQGtpvjXbf/lRrtv/Boosp6Ga14nRP1touCxhW64T9nr/4Kcq7EZgojLfiycPLKGpe+XV+
wz813dEf4iXY934Y7FQjxf/Hrq9QFzQIgD8RDhf6KelgBPgdw2HVGM2ixYgIoGM7d1ee2tN4by+7
5E617fLL+G5VOOvAGo2pYCYw8eSpHI6Ofs8nRYK1/hfnG/xuQjhYp2etH4zI8QsSPHhevYSLhZE4
ZrcPqWE+o3P66FqTCnyg2k/xAeVqmY8xTq+JV51RJ0dmx58x9buk4Q/ttnmpnud6r2bHlocCaCqg
mIDanFgfaS29z7zBwzdi8aIu68JCTyJHC1AmUR2dPBq8mxKiDrGM2rNmF8wJC9RTNPNUlNnvy6FA
7h3vJgSfHGZzZl2blnFXaXtoAIRsqfYN2BH+mxnBCVGOn8tq1nAF/e8zebDBhjljWuSyEdXJCG5o
NBrPhwHBswru8unWMMarWnPiir5dtqM4FrGfUhbOsNgDFjPrc2yDNpfZ9d982YBCBhgbfTA0TYUv
aFo1iVfgWHLzsXWnKGU3PkS5tETVZpCuZWNo/fvmU82SCeDd1Zt59wYUsK+isVf9/8InmjoOabMG
Ljxp/q5z72bItV8+DakHb1YgXBIt0DN76WChd9kOqTSy4bBOVLQTqnUI90SfQWKSrA5sazcBfWHd
j8urkH+kNssQbgjxbe5rFk683euQ9LIjuz6Mzs4eT0MOpElyhJ74joTFISC7sjp1xS6HSsdOxUyi
Wqdwh/SxTeHVqz+Mc8R6L1rIv6abXNOA95WKn2NmzmWnTzZy36I2onRJrrq2+Yr2q6rJIH24bi0J
XclsKF3erc6d3GYP2ttwwuTU5/4QxPpN/pYf/P3lM1Ts3R88z+YuabTMdJ03ZWxCTGBXgQ/raBXl
qHijSP0d7Ccuhu8hyCbiNQIWcMgXgTsmXYoHPhl720+ufTL8vLwYaWF5BUwAxId+F1TeP0aGDiwP
9TzWKJUX1Q8w51yDvscMJ95d89EC5EjPfy8JkmHbx1A6+XzZujSUb4wL76Nam1zUrrsSfGLNl8xs
Y40Zv8bePlXzqEi5pY/k7UKFWOtamNYaJvA3lnNuHJJeJ3sWlP1dDwmMQ2/VwY6nJdlXAPvvmsWY
w7rB0BHkMVVIHGkatVn06l8b/7G0dg4wzoJvsVOhttHPX+niQ6V4nZ0wa+jTFXs9b8fd5a2W+9P7
Oa9/31ithwGD+MlQxsW0hFYBXY/002j8VZTerE2I0mnngGDDBhuRlV5n3kvAwNujaPXIr/vGhhCj
U9OdIFwCG0jEdGhORHhwtlEVgcCv3Pe7mp7Ueq2qMxPC9jAU3jihLoHWB4TEFofeWy7gcT09kKW+
BhzhZp41hceu6zhLtzfrFGI0+Mg48oaqBuAvj0ALXEAOGcJ7O2M6NaCyvOwef4ANF6yJHe+hWRWW
F3ByOuGbH7MvkPbwAUQDk1iE+ZNDF7sokuj1Lt9dqzSwzvur66fifaUi5fjUVUM11X0Z68w69HaP
PiEBg14HTQkdvJMEj/Kw6Mw9oEGgXK9vLZ4fpqY9Xt4CxX6LnORJ4tTUoLiXvpX/HI3mPinyG9rM
X2ybxY3nKQL8es0vbbgQj8xicYax8Glce2h0GV0YmKr0UmYCU6IYrV+b1uBw+Xjn044MmeMyCOEx
sHUDXUhCt+z/Yh3AiPlQQV/h9eJDKWEjzxwvwAckgzoHt5bvVa8iKpIFr60NIayYZqtrKYeN2fKf
g0X7ltDkepxbVWhZvzfimWztCBuWcALu6sQvY3cAX1yfWs5hafrhNED9F5JXNAs9EJNFBWjZD1ZO
BjCtmV8w4GaHeW6R/WV/lH0ctz9GiDm23zsFuC3XjfV8aF52v/I+OGDG6Monqvad1FM2hyjEmoFn
FBpQKIcDW/NpmFJwrKfu78vrURyi+J7y8iaYGUOmkbLrpjR3hdmEhlMrbvE5ghnBBHkMOOo8SLCe
jcyMtVljPAzXeDokmP0J29i7G67sE1gAO0hq+aEZJp/z3fi9g7RnrPq4yw5ta104NL+FfkKGDnZc
L2yfefZx1OyIN87BUwE4ZEe2tSQcmWsCI8xQyo55ad7NHXmoqvZw+cSkOdO7DUwJfgwgc0BZAlwH
VpPNt2Biek0z/zsbbGC/y/JpzDDB0PbXATe6qLTMAZWu7tvln3B5P4Eo/vgLIH1XGyTAL6Az3+s1
CYMg32G6P8p77XTZlCz+bxcrJKM8dWemY+w7xvMbk6ssXPQ+NPvHjmJMWfVoWf1AjDRbY0L015Il
t8wcp9fibg/ld385zgU/6ME90/Sw7RWsAaq1rc60yf6S3KyYm65u6RBwymE0d8x+rqlLFkz3XWEq
2qOyq75d3fr3rbl2mXyIBKPr6+tvHmRKRos/tV6rgClLNtGFFCMIIjHpCT8UwrU/+73dGR4y6QVS
Z8sxD3TAbVd1KCfkkx7mXaKILpKFwaJnGoBi22A6ERZWd23GvdyoYycHQ78+5iFo5+81UJFc9sXz
QRRMr24Nrfdis4M2ngQAVGBpgI68OXb+teDJEfDOnU2KHXo6PwcL2rbt4sWN235NBue4MEyIsCxh
YdP9TV7/4ecIO215Gcv9AeseF+KHieM0IIBLoNFaE9WNX+OWcDM+mBIiKJBxGQlyXsc093hY2GBQ
TvR6Dse5/jGy4cdkZS/oiF8DGLFTbLrk8//BtBBS0agrKo6lxuUEMG6ajPpeK5LhNCIynKaJOj9y
p6oPFpQfnodhyg/AC4IaXe+XT4Obquh9JHd2+2vE1v+yTEy3Fhd3Nkh/DUmDFpH2AwxmL25HACAq
FcFeEmk/mBMibetlSQ5pNzwABvKQYzY39Cmm0/L6riT9l8s7LbtGFnRvAXk2LKh3Cdeo0fWU0wzA
k7xIPy9VWUT2UncAQYEy7LIl2SZuLQn3qAUz0cq+WsfF4l8bvL+yzekFrK83/dDcUk2Vs6kWJtwT
2+5ZUyUwN43kNk98EEp016457S+vSmVGuCOcVHqij3qNoVltTxp+tLT8vqcqJTLZ9x/jx+/nJFwI
ajtdT5eBg/WUnzQ/hM5kbMXtqTdCsD0qjkqxKPEFqrE2GWdg4WIfElf17D42k0tDUBSmCkMyT9+s
SnxuFkbJtIHO4O8hSfJA0s57Ddwawaa1ub6nWlWraqEKLxSfllo9l4y0E2KaDvXxnHWAm9R2cAvt
Gj1yF6+MmnSs48tOojIqpBjGGHBog8NoNVefiqXfl5YFSo6+upsycjD17uqyPVng3m6r/fGTBYxB
B9JmjBhYUwnJbt/63erWsUjtNwretTCBvuzSpp+pyRVpgOo8V8fafCv9ouGuV+M2GE57qDQwyGiP
k2OHQ5or7p3scfFHpBw9QdRmodn70ZS9uPo8mKg9YVZQewWXD0r3ZjY/gDtVP3CwWuw4d+xdC4Lk
o57zIHRq196Bjxkzd631mXi59znHFP3jn+GCyWxoRIsshwxkW9xg9to+XT4TydZ8+L3CmWj/Q9p1
LEmOK8kvohk1wCtlZpbWXX2htaTWJCi+fp39ZqeYKG7izey1y9oiASICgQgPdwp5qbFAL7qcmtte
Attm2+a+XkGqrCJCHNK6eu7qxiw60iINT16wxXIfosgoBidahAvoldVHSMJ6IPwBuHy+TW8xA+WN
B5IIfHldwCWTXHw3ujrq4wmHblG7r23dR/akFSL0594uIt/T8bJU1il4bl26ESkY9wNNYWw2+qPV
0/REukRldlPLS26nUiLEe+84L9ma5Nal0LLoa4x0BeMJSvCTW/4cSpc2TulOB+Aov/WFS21pcsHe
lPkikNdeifXM+vrrNh7V9dGCaqCKuQ0nX26H7Kh6oGRCA8Bh6kN8mDA56onC/074OLPJ3WkLU9Fp
rwDFbpXxe6ywVW1TeyoWuXJbc7LsfqG1XScyswep/n7ZTdYPyJ8i6IuvnB4g+fkkAaMoS1SW4YDE
j6Bg0NX3ofJKZ/3x/2eFe2DWSwqpCTJjBssqfGXpj4skPVeqgJ1uzyO2a+FCFE1VNuQROoxJ0tqJ
QR1kO87lheyfj81+cWEFXFCgEDAwo6JofWtDmeOgTtEvokcndaHfEIyD0WLHMixuaZGCmylZl3o9
EEvwQ3a9ZPM7OMdUtaVTxiXD9BwNlcSGjMN837J58psh7B+GKST3plSJCsXrSbx0WjjfTNOukgsd
U02YiKhcSIIlrqnk14PR3HbL+IrJ2caZW5EcIqYQd+2uOndgEAM5JJeNKUZagCoAzeloDE3TNrry
jSbq/JwYtfoedwZ6H7pVu7OUZo5cNRDESY2Q3llgAfNBA0gwUdRSm8Skc81srB4gmvNzkYzJ1UJ1
BEfSDNQ5+crAtfeu5gvuCmrlg6ew4UZuIskdZ+ndGIrXRp5PZabcm6Hk6iZouJX5eglRuK8q9TQk
LXK3DKYUya6j9i62zA4kq+PVIEnvrIgKP5HH0m5ZAjKDGUQvUVURGyj+U1TGd5Aucpeq7+wKFC0E
/9XGOfOrFnx4ygJC2DYbDkmbSPYyJ1+hy3stK9OzqoDDIysPZpUeE9lMbc3IT42ltfYUxkG3pH46
ZgeM+L4RrbjGk8S38PawwSmHgJ76zSrfZnTjYYrqgwUKPjID2lSrqS+X5cmch+c+osdm0fxMN065
FB0gSA6mRww5Wsl9sTAfZP4nCerh5ZAeV0zxaHa3cdYQd5HhHk1UgVmk70Eza73pnSWj52++pGy4
NczQievxF8ZuAEDttbs0QYnZaot3EjdodRjyj97UTt0CNjdtyU/4+pNfGtWvVFlMx9Lm0I667DGZ
h8aNl9J8I50eHjrQp2RoJHZxTJ1KTxlUIKgFOTL9aVmKmzIMj2M1HYE5gsIADYOJqphja+hhMIyb
SYMv0+4BnAfkHkPTBCcp6j2WzDN4+ibTZmEGrLbRPkithLOSKo5C+/YFc8A+G9TYjqQM1HMFwrRV
IfXRq/SRTRJGuglZbNCB9m61DDgaef8jRvHWpZ0C9ua8LxyMo7cB0SXjKoSyqj3PoJgdMil168nq
AtR7I7/slfYuL9TFGWk6rJBxeSU0sXwjrRO3iCIsEZAaN06yJgZdUvWrzxNUfSXpypSz06QMoCCo
mZ/G5ltp5B7Umq4woPieK9mx1bpXgzaKG4H3+b4BbzZyPJsq8Q3O67XZT5hIkh6B/opme9BDiOg0
gNK/GmkbDW4OoeY7dOwM1TfqeFHtMtTV1zEqIQZHGKR4smrBoR5n0GKz5thU5KpUMLTVEuaCdtdN
5ciXaIvUdYR2AEQznttRYjbrupscc/hOhiYLavN9Y2fKMLpN2DZOReevXVYYLgL+c1eArR7iPLpX
yTBiWNY3Gk+ag9Eb8hXh6oe1DM/JPGrriyqqMV8KCF02Jpptou1e14nlyFKuOHpiGbhllyvLmMsb
uWBQOAT/vz1RehxT/WhM1nHMWOmGetQoAMQhx43rjN6FBLPZpOm/afOER5QyzH5Tovw+gZ7IXWg+
3lC1ymwg0SAz0SfzbVuQwq1l68nK1Mgz65Ac0UnJgEqzALgbR8Mbu7S+1WMdnPFL8aUiYeYMELZ6
BtoD7VYoQY2AThwjJtXoFfbVCUhrFGs1P6LK41jOt0oRjg9VRtpjpC0gXm+h7hQ1Ru+A1OOkkShI
tfinmlf69djOr8YSPQ1dJuIY/YNz4W8LQjEzJ6vg3QBE/zyXgsC7NUgZbgvDBknr7+LBdJJD56S+
5eQ2IhokYJzUs9w66IPIFfVW9zKbrXUuk5OzOeq7DB0tabyiTe1OzVsLTM7lfGDvGt4a4VK3QQH4
u5ww7o2U0SaVcdQpcwfp24yLoFIsgTXRkrhrsKBWrcjduiT1NzOOKS6qpnu7vKK9ljTZLInXe6Hy
MKpyASPTj9HToROQTXZ/GH3FI78S/190jc6scbU3KyGNprOuCSLE/yW6n2XV7vLrwhDU5fdyw+2q
uAy0yJtMK+e0C9Qqt2lUgyJidgU7t5elbG1w+Wcb9tNQpzgMpnIaUUVMpm80yR2pwSWINANzgm5a
ZX5dUJHl9ddf8DTCZaWyKUG2eq1gKslLfax9DKq6C/HHziMn9nWUhVD3/UTw74SM72guqTbGcYiE
TAu/JSC0mUdm97JmK83iREi/+lQR1Fj2KnLEXGlIoWUDjSdef4ABRSoXJajI5dN03cgII6sYi+63
xIk9EUpwz9M2xj5VoIkC9JPZYR8zU7UB7DnGrLmbyJgI8vhdd9ta4hxgTroaYQnLWifs0/x6/XjE
UQy7Oo6tlwlrjXv9le0+8rrBUlnSRTewtGj+GiWO6XRB6GYOBkxkye+GYDyifSRUA9lD252Z5Z2j
W3UpC5iloWrYyxCPDqJz5rW68W0xZEwIdPUBsk8+NvulnDpP4Jx7AWC7z5yLzHU5ZiPBPoOs0lVN
u3S170mgEQdwG6e1lwxI00JEDrd/aKHBBJZCsKp8UqqUY1KGSYaHL+nr3laU2I/l+a0pte/gJfAz
yzzpY31l5OmTXvZX6PgIwt7eOSbmSg+B+iOQjuv9tSlnzJW1THUCOtC2uOuXKwmNSNCbClxzr0i0
NcJdgm2V9AwC3qhENWrjWUN/o0ugMlqs/KSWnUgcZPfK3SyJuwQ1ltI8ibCkkMS6109ta1tNjZ6N
BNZ5id1FVSKoXnyWglpnWTaJzLrLm10EsiEJI8idBmU+Pi7ldGqy4q4O1/xaJl9SJ82TowL4dxnG
TiJlt2qs+UYuOXmE0jN0o/Ccq5xajl4Q3dLj5YO9d643v41wvw0v8rGlTQsAaaM5UGrw6nCyL5vY
PUQfyydcHtdr8Wy2AGYGap4cYjwxAdqiJwa1m8t29pdigP1IBSbuExF0Hqcs7FjWYWwfwmhtp4Ft
vhdgtnYLOCDeIhqcco8PlYBCZ1iBTor+e9Lu4/7BHAuf1orfJrknqc9l1DrtGPlNNPk0Tx2iP11e
5q67bH4Bl4qkJQEda4lfYJZXstFAuxevIfWIbF9wt+zv58dSuZALEfCwtRgMlcZvq0pRrRI4hmgl
6w/Y+AUz1GiaVRhIyWGGo9d4CMlK5uDVKTgae9ckRm51sEVC0g7MgdxatJIMSR+vWLtA8/XGDo/z
PURFPeVb4Y+ocAiO/J7Ln9njlgZaulwq2xAAC9cC+5EbOyoq+g5QK5r9AzPbk6M4ceusD5cSr7z3
y0dkb5LwzDzn1VUiF0vyB1oYlIWjOupL6kqOepe/6TbQ/SGgXImbO7QTrHvni4KsxlB0yAQZ5ifB
XkTBLJYHCVBx82rE/GwVfjX6r4uINn8nolBccBoe4+B0+cQ1prRzIWHgHCA09iKNvzTA7ZVkEBz/
PVc/s8LdSxNrMLFNsRjzZnYqNSB+egf2IuiQHUMb4yViDtEdj4NFSoBiB+wU8wvnDmGimAeBLqxr
dObZVvzIwJmJXWSohWucVJt+x9jpP2cuVdF32ljl4jNAEYWWKrBatrOTaBrKbcMDFCRuWyjHglSz
9vu0/KUa8VVsqK+doh0aEKPYlgSkujm+a02W2zNA+LaWs1NktV6didKv3Q9ugFdOgWwqeOM5980J
BPdIkZRBHQLBekXVH81oCs7u7uZvbPAuW9d1zGLYQH4AypCHkTwIvFJkgfu8qiozUo3p+nkn0N1j
pHg6rIQDi6ODlFK1C6iTJd8FRtet4d52FNWTv7eO+7pgupZmPcKy8us2gZvYuqPYUWaDHve6OLaW
8++6YGc2ubSxWLmzVAqbA2Z4fdnTIyfxpNAZoVbiak4I4F7miTQvRbvLuWtlaCxnI4wuBIscLDtj
wrAu2kw+eVQoCBZ72IivZ6dIHOPQ/FqJqJOjBWAbtlI0MrX33MJWGiu3L6ijgJ87Dwl5GsfJhPFQ
XCQ66NNMO8McuoRDUzF7HNaRN8+6F1VV9iaHgQ6EevcqqKEbvBRyAs44SILhpOqz0xE7PUaHgbk5
SLd/YJSj9xavRGHnX7VPz+yq56stpHkBtBN2TYiTB5qrgbE/cgAhZ4Af4+Cgl3KVi2hidw/OZrF8
cGkjK2/B7Bew/CVSr3X5UeCCu9FrY4CLLHgdZO2gwUAKBViUqfx1tt00MXkTuhCfZdnB9GcJZQhR
BicyzAUcFqZRGJVqExTS01AVdr58oyIMyf4J3ayOCzAqaaC2FsInyi9mIHvD1xTlAPCkT/hkoa39
stxJlN6sbvYpphGA7pDnr009zg1pXcoYdilw/6PL4nxZ3FrBRVk5xIvQX+ps3R5d1Z1Ley3tOG3p
CD7obhj4sM8DrqCvLi8Zqkng3H8i9uzlPxKvcECDny4Qw7LRDDiIotteZqVtTHJxYJAsC0lPhl2W
zaccJ7WMpXfQsJ5yGovo6vZGmrC1f+8vj7pKM5CvTCXWpxOHBiuEIYNEmt1NNiIPOhPO7A4/p85O
vUFxhCFv54V+Zp3zRzMbFmseoVGavAKmgQryYDprwQ4ZLHDlJg5Vl3hoFAXoR4oi377HfKycc1Wr
KqyFrh6TyF8ngJQz81UPBair/cRys72cW9a1oiW0wvbmg6P4hfefKBfLiHIrZZSSe9ZRGOWEVjk/
XYqS9qOKEwTqZgrtQgex1cucFKEIlEdUd+Q34afcD60f28klArSLa9KNWOnkT7kvO5nl5m6M+KBG
LvhFHNM4oCfgXXZPkatwiUCBXNRI4rJE0Wy+1Yv0tVLa66xs3YbUokgkOi9cJGobNR8NAwskCvJ1
0zHwrEMwCF3555rppDPEBqDzLSp1iD6mzs2XpFpladB++euiLLyuWi9KHKHEGd2/jlAhfCl8jnug
CgV+zyToyVkgnju/nvMQb7o01OqgjoK+bGwZHaSKQQ1WgksC9VC898q9Xj0WnXSIl8o2y8q9/G13
moL4CXjDW9ZK/oA25flPkNpxmbVZr6FEHQb5u/ySu9NV5s1fE48dOn9xrk3oHQZtkPgs/ccvhHPb
3MFqOrTpo8IAd2mdvAFn+0VqDMHZ3SlUnNvgDtSyzEw3GQXg9bo+oicdMNu40U74tl7kxsHl3fwc
ac+MmdwpivuG0ogOfVAUQHTUZaBJkR9Jkg9qF0eKa/+yuc+OicIcUIAQOTAgEs9rMpm9UacNU2Gu
6pTIHo3GPPWQjnOoOkNsezaIwOD6Qc7zBFWDzif4C6HKoUEc/vyw1GFYRAsDMq5gAwiV2JUSq16t
5g7+8M2Mr81IROW945jqSj4MMmoTm2TI3AXSZ4DJ90ozBEoE2igd3Sw7OQ0GEvbRBayG/TdZ8+cg
dG5z/fumjgb8QNslMmxOkTd4qiMVDu5ml7qT6S5OiUDrZW5dOSK04+fovtrFTCCmV1eaYu6sKpo0
gHaQDYCQZnd9bryZo3b/j4/M1gTfSDOMRUIGOAxBqLJT3xcPNVubEfVJbabDZVN7rndmiwst7TTI
idmqQzAUv0n6rqlIJPWnrABX8NA7Sv4UFoaTmcwjw48wbQTBZf8j/r2ZFhdcjGrKkkqDdVpeTYZm
a8P1VHy/vMQdGxBtgSOsSkAEChXnB0VOuyVEQYAFc/mLDFcqeQlDUZFjx8lhA06nYKL5M/0GJrNz
s4jrAZXWBV1kVD5TV48OK0OLiSfc/CzbGgVqQzleXtvOYcTEBQBjYIOHnMkfDODGCaJ05bnRKhD3
QUKpUExArQTRcm/3MBcLLlxVA/+3yu1eC/kGWZ1bFiR9EqIlLweZbl51cvL6L1ayscO5VYJx8EZv
8JWmKD4YCRLwRBUchJ3Aj/4I1KA0hOHPUsjz1BptWOEjlTK9IXJ9k4OgAHVbj2n1CfAoASHDXlTc
2uP7/V3ek7QvYI/5it/RKwAIC285lFezLw8nSfkviCd23qWADX2s0eCiYk1LMhuoRoPbMyNXxF8O
1NVyFGtmYFEyADlxpf6LvOzc6Oodm1OYpHOcVRDtBUsRcJ2YqUQcLhyS2UZrtyjw5ToGZP955MBC
wdG7DoWZlJdESnFYCZEZiPmm2gMyDVI3dffcDI0gFu962MaOer42KQJqOC4mFlS1csjr8ri088vl
o/9/HJSPtXA3dqQ34FtrRhYYdxT1n9ytHIDXwWTLvPSAAafbXpTU7Tx210/2YZK7scNFW6TahMkJ
Z5M9S3BtlBLq78DMuYZ6Mv0MnRKm2MN30WNTtKHcCWXEioDmHFhAIuPQQjENnYXL+7kXjLdr445j
1xMFqq44Gl0LHr4WJXoJyNKa2WonmgHdjY6bbeRuT4VEUUZrbGOtQedXm2qQzk/HohOdQpEdLgo3
I9R6JAt2gMh0S/mhKGfHEoXgHbgJDgUEG8mqdWgBInt+1sMmLLppquDHbPk56t0hapNTOS2OoRcv
dLGuLWv5hsTkrpZzQbDcXeDGNHceE1VvUhANDoGsNQczpw9dA5hsGX25fDS03bOxscOdvmKuR7mZ
StwBswQcea5ekSF1LeVllCKnax5RxQ9QP/yipY2bsRFoE8WGzuV125oOUK9Q9rubUsOOleEuRGHf
qlSk1SW0J+dHWmfHgZlBni6AXi9+3xluR8xj1N2OKQE/lhRQtg7rmw6qV26XGE6udM7lBe7Hks0C
ucOfaJOMByo2Mq7Aa5ocah9NCCdxNDQlUD8Cv5nAoujLcS4gGUAkyRJ2FAoPkZ2rIQBZDYNkgKjm
KjLE+UAWaiDzkbCyCSR067D32LxXACgLNnCtKXLPpzMn4BIRqNGByKXEra1O4I/QEXqb1nhuKYKV
XrjT2LrRWD4xCvYakoJffWwEyKD9O/zjE/IPVLVuK+hH4RckMzAOaF0BCp7ZlaO/A3nWedW9eYUi
rOCeEx0cwm9vs4yW3OASz48qLNbIFPwoPKnvgzu7aGwDrCAwue7khZ0m3E6nclKCqAHJf5gndmU+
zeT7XIGKH/WVqXiI4y+DOv6bbPZja3ly2KJRs6Zoqi4ooyiQ0uYlTw3Jrui0eJeP0bpbF9bGq2mE
etpamAMcAiN9NPS7FBeslmjupBDHGsCTp4pmhnfQD2fBm3KJCiaotLFqsJudp/jgI6geh2Cd6rIN
sJyFyMLmt0W3JSFkfPc+32wpd2mMVtnHiwG7URPZg9ZB2lqEXhMEbcpdDiYkV4CSw2ZKJXphcndI
DIA5cAUuU/N0+buJ3IBHIxhJXWrWmsvmR0juJofkxFD6V9NrtOK8EOq7riI6lPt+sNZqcOlqkCM6
v3aNFAq1nbrmK6yu7FHr7s11CgJjGG+FovqSmt2YEQAtQlnR/U8HBSSo/VJoIXEOSIG8pqWOUkZW
94diQnMubsfCvbyj+x/vbyM8dLYpiY5KCc5HU0x2uNyYrHAyNfcQ4AShW929IcAhKmOuHIGDVz3C
5MuiMVAXYnZCRdu484vlkBqepDnNLfnSeMxtj9pB8sID+Brnn/KXpfNV7fdQ4YkOHfFA+DDavUs2
P4g7uMqkVNXE8IPUrH8v5RayS5L01oSNF1bRj9Scn+YkAYMGdAXAonXKgUcX3M7759nQMQwOBbyV
7/z8cMXJMkdQkh6CFkfLQyEQ+UBfe2GMxwWIxjE5Z9eVf/mT799gG6NcEqIVWZJpDQpY6PXIgH2k
kZt41mPjTrONCWjrtXVQShK9LHb96MPqn9xv8wztAc0iCUWYsKo7qRgODLJTaYqBodmJMN1XFMO9
Ao2Qy2vdPd4bo1z6A+ZRY0ohERxkpitHpQ8ZgKKdr/XsX5TKMBAElKcFtUlMhnGG4swKozbFQzTE
+Hql6VfqqHus0gWX8m5MgCqIIVugbicWF84h39rQrgakfQGztFICkMUOl3dMZIFbiNll6MeZ+ExN
eF1DKzNMv1w28GcrPl2+Br62bkG/GLwL52ceQ8R100KQGaCmCgBE1nmqJAOaZ93rK+GRbC0HtV0e
FTINxzDv3+YOb+0knB5UFpW2MmgHCLQsdp5igK4oPYBagbIHNhbU3r7Vg+5WvZFUE3N9anOrYWwN
DJ/sJkHiLThbu0kEPHetrKOuzgNS+nBCjKNIBMNCYw9xokWncBkbl4zWWx1HL2pf30kGLQW5y64f
bcxyIaPuSFaP+oI3UoLmd4jWxdwNXjNLbjuUPmrRmL3MPUL1n5e/2/5yNQXXoAmRX95/cTA6uS1x
wnt6t4CTq8yeF9ly57FxlA7Ut2N8vGxw9ySiGvi/BrmTGC7lEisZDJbUtJsxdSJJEezlulefjiJm
r1XVkgm8lrtioarXKd0afkdNOSgEQ01V4/bt18sL2aviQ6v1bzM8NmNqw7nrFpiZ++sREuwsK0Hg
ydx6xMTm+FTHT40MMQ2Q0aIQjiFLkbba/jWz+QHcVoKrO1ZrlAYCWQ5W4RA6uCmUZYLOrWLvj/q7
6otEmvc/38ei1/O0ifdQCY/UwoLNcrwaR2B8qUhd8PO+GkD0yqtgqLaqx8rcsupYTuZIsuABJ+bK
Xoc3UfhTd60A3YQ3TXAcP53/P8YAspdRcF+D7/l6tA4MRlGN1HPMGnRhCIpXRo8qBKCE01dpju1Z
U/7xTX1uk0fa9TSH0BSVOwyIya8R8EvA1vnU7dweT8xv5hWjGBMTvjXXt8iZV3BWuQAd0o5i/DVm
Qcro0YhTp1Vvy0Fxid48YgTcp311l1ElyPPFtahuAy//LPCYT4cHPwHCmFDAgnqzqfKSnFZnUdpA
0Q5CW6iTzN540zgGsQcf+Jf/IMWjOxGU4FOucG6TnxId5VIJqxY2u9YHo8GpzTAF0GLGXCRMJFgc
4XBTcRrO1TihLVSmhR2XoS3R18v7d3kpCKHnZ1UhvVaZQ44v2B4KK0SmfV9rlWeI5j4+xc+zLYNf
nNshtB1hqx0CMqVeay52F07uhMHQy8v5HL84O1ycrrN2aRodaU967I9z5JR3oavdMmQntuGEmAVF
FfmnwOblr4SuzfnahgEsAbmBtTXIiv2VvOyhCgDks74yT01s1TW/W27ydtnqXpD5g6pFC0yxDN7h
IyVstClBkBmy7mpckne9n+8nC1ALE9dsNrlVQUWbu+fuW5vr37eBuuxIsgC9GEQFuPId3VmesxPx
5MidfQ0Wn0S4wf2dBXT4r0Vy8aVCLSvJChgM8bzplFfJFGTJuxfDZkk8s9cI6gKMICkdGr7RoTL/
BE0GhCAgHV1pR+IpCcEeauuSN3tYN2xR5clam4lQM/utHLKbzCmu5+vKr29ETKmfH3B/3OHvDdS4
FLDUQQDGJiwvBwgaIosNeN1XjcD6sbw1HPkgbgt97khxJjlPHxlGAzH9v9avRq+5lW9qlAGv0TB9
s7zsKJ3aX92z8St++MfAuXO7Onc4p05r2ErOHWTNrZnejv0NsqOmEkkHi7aUh5FV1WJ0NC/ZHxS9
loDnxZZfUj+5AXm2YcvgqQKXy2iLahACV9C5c5MrEDoHuy4LZAjStxBGVkcBWfB+iP77rPB0Z6zN
dSpFWJhmSv4ihweydF5oRf94CJH7UOuVtPGAXDPA4JvBTvEaQrjbLZAXrLBcC/TLQeaiCSMdRCWl
nbWhaIIZbAwEIiXRuGuBZHqRy0RDWqtLg6sm1pd8ahUno0I2gjXYcykRLFk65FQJWXU3zldXa2lN
VW1eH114h6h4t7Kwulcy5VoasgemQR7ZyFyMevhKtgi2dn+VH7a5VQ5WP8bAfwxBRTK/qqsHLQ6/
F6qIiWPPBbZr5JOGSK6NCTRKq4tX3yYw5rws363b3u7QYUD7zagcyRWd/921AamF+qaBjqbGhZVZ
kSUpoQYQRhjmLEDi3hs3MVXdy7fqXv6A6gxAdxQwIyTv3BZaE3gdtBZv5ryyaaDgFljbJxibx8gj
BXWVOx7AQHPZ6E4OtrX55zdtHELC0EjS/vlsNLmLq9JLDfpUKZVvLOHLZVOfuwugotms78/szMbW
ZIRFA3mR/3QXiA8NlcRLn5JgOkGl1Ck9KtvZXemIMuadbMWEpJ4Mpj2MPGBE8NwrpHGwCgU0zkEf
3vQW5DxNyzYhCDmhcJlRoJ0ED+n1M/FeiHYucBGqss46c4kDnUepzrsJaSBIuCYZEgqPoLmydfqt
aWonxexRqIk4Kfc+49Ym9+xT9B6qSRW8T1UeZOWrTK6jVeIDnZvL31AVGeJcAWxvZlwZdMBU1ejF
qZ3+rE61fsQ0yY/RxYB66bVO5HYHQIWcyCmgIzbYowPGtufkSQSSXxf1aaMBWtMIwDsrHvf8w1LW
0lYxACuLMYbcA/fSynYFzhcL/ACGJIK77K58Y433TmDJZivrcIxGPCG0TrVcS6a639PstbUwjXR5
p/dijoHxNR2sK8Qw+B5SnUkZuKgQyyXtRxldV/ojphsum9i51iHR8mFiXfHGHzuwmKE2htZNkq+Q
w+UwSNHrZROf2ynw+Y0NvhS8QPJtqAkKtaM2Mbs1pJuOtYdcasFlH8m/SVskt00PpO1QT7qdRZZl
p2rI7ErCpGUzJYh8EUGxMNRuzWoY8O/sWu2Y6cUK6q2mLimuNC7sapkqHLPCyF/DUlV+FEUlfN4J
tsvisqBUXTqid7jHoSo/eADimZiwkRwD1UUFKUR86LpAPMeo7pvFtLamgErkU4MtimurnBdgnaIm
L7ycJQvEYFrNlZLexITWfG0UKhoThJY20Fr1U6RIpp3I0Q0xr6aylw+4l5mb1EMNzjt9tq0J5JE9
6O+OSlNIdtE0vd0mbXZdjtOS2G3Wdm5csd6/fBJ2l0E1BW5qUcBcuShc9uBCaygiVKbRq7Et8Ysi
QRK5l/6b0JT7Xxs8WLLG9GUC0gwUFNB3TVELGsfOi3qEYfUlAoLFCHSflQ2mSmhjV+2p/Sq+bXaj
/+Y3cEWNOSpqIpURC1pQWJTzF5r+RmHVZk3t0+ilmNGyqv4x2OOPkyHaoMYIJRoec9XngC7LBW6c
0SmPYdC0To76Ww+0Du7Vwu1qjEeLstrPRA2cUe7KkUo2E2lZPyj6oE6pusVtdFX6oZt+h5+qkv+m
++ZhzanXfohIZ2o3WTKMjzVzwR85NQh8QlxErcvc/rl0MfBxWGcFuufWmQ8ixP5u8rK1x4V/AyML
UgRevUA33cnvj/qvdXIRhHq/TbsqnNPs6gcR6+vuBWfKoNMGNQQwqlwmMddoJWUKegsWTe0++lJY
V6S7reJbSt8ve+dnlvH1awJ+riqoVEPEiDu2BjPVwjRHJC2a6WhkeAGd5hWYoyIUjJfA7GSPFf3v
qOmDJTGvrAqU0NVw1HKKlnR9o0BrPq8jqAiPYBiVv4QZE2FTduPH5gdy3zvvKuR4K8pfb9HWgcxK
ajN9FrA27d7xGyPcRx4bNemUBB8508nvqlM9s+yDKm3fwRtzEOz4+vE+ZS8ftvjKXQriqCpuFpDu
+ADs+qBnBN5ZP64ioqWHEU1BtWndn0/mEB1UzJygDcFLhDeJ2kpFIwPXkJf3ltoy24zMX9lS+Kmc
pW47Vs+NUQoQmZ/RoOux+oiGfOtK7rN6qk1EJjNV7kGEmThFTk5a3rgyCe9LFO4U2ni5WYHFdxKE
xd0M6sM2v8GslRcT07hAMIFgbG6dYb5PlcIRfMbVMT7v6993Dq/sUC01mlY1Hm3KSEGEiua91nq9
nL+MUwsskwxMiAahSKDD7FyJTmBfEQzF7p7Zj2XytSez0lvcrATN9jF2U9bZWvmziW4xZy3ISHef
3puPyVefljgbML6CBGilFY2uIEHXjV5CvcShTxSUomwJJHZYfgp2eDcKbha4RoZNmsoiOU0t0BDh
dpOd8md2Mg7r+C2IHI4zJkUhDAYaU0lYLRUcH0M9NwvyiJHoNYpeNAVjXlq7i5QCUq+IDpDg+/FB
Xg7LnMoMtcM/BEvxMZnf8zujt0MMXJBAddWDlXng4f0v+O/3KtBwT6pYJkpGJnRxztc4GkOXdGtQ
MB9WpiVMhB7YIXFQUffUN1GrdT8CfRjjI7jVRXlbKbjNjAWoUNCoVLdSLgMYDvDDUniNGv+rnPPD
IhfO856liiQtLMgx9tqA6ljLjoLDufv1MCUpU6obFoLd+Q420YCZ/xWjKZe3bHhjy62c3GbNVT2l
PkikUV28VlA0mqLnkL6Cvh76WYh9030pPV7+JZ/ne9dQu/kl6y/duIlBhqwxKvwS9iX/OZwWn/jK
wfwt2ZkXu5bDdJ8EkSPb1pGsFEyiGtnu1/0wzzOhhmVXy3qPfGxuAB1ddCdJb8rpR6hIrpzlXiUs
hu/658Ygt/MsCkta56wLlvYLaU5WCXSHJThAIhvcnpr13EIlB53tWjotZPHGXgPBkUjbYDe1+VgJ
Dyg2tEZSWY0IEJNf0nyMMYd0+WzsP4w2Frjsrm379fRmGECKnQkkKhazU8wNO6xEgcouAO1fnGLA
Hewl/vAmwtTt5+ob81woBcXSuHQSFiifskMtOT1IKkmJQDO4pl8HDPT2ZvLPh2yBb0M6q+BNhGEU
zN2fO8RcaVpVp1i0knQA3S/tV2UOdcHW7ny7rZE/z4aN12GatSRTjh72DPqSsb4j0S/Bt1t/Jpdg
bC3w2u8T2kjpVOLWHcEIRamjetFJefyLBq8NREW1vVse9la6MGCaMBHKPTo0A+Lk2QpeHp24ep89
87X7H9KuYzlyHNt+ESPoQW5pk6lMeVe1Yagcvff8+negetNiQZxEd8+me6GIugnwOlxzjt8flgaw
E0J/jz1eT0kt3mtyx3v8IZQJRJ02L6tE4D3imFzJ4zdF6a20vBLCwS1LCexBL5xb3bHsrUB20l0f
EpEsQMn3MS2Nqab+Eas5MIYDsQkyZGBgYlKbwvFyZ2l3ejQET3Sdbvga8ic0ZYEM2KwEbDwIJOXa
M8ssyLPGtNNetmezdvUEwAxl66uRdpTqkFOa3rPEjfTPHaJqzCuBTqzEgNiIHePY3MUe0Liwv6pZ
s1s5y4EXGGiQZfX348BAOPzTDNMJzIlp0aPlRsZDAcgmUahdc8R+iN744iID+kcANeiXyx94zy4V
k6h0Kod8poguW0KmJYMWSxHq1E0GakVeLXzXUjYy2AyxHKVYLKnSUgRpigoTPwwY9vRbVzsaVxhO
ju94l8mVyRhKSPJClOlUDkgt3jCUowMmNQBewd3oAgevctDQGAeH18tnsxxUH2l3AVwOwPoGpDGT
SJWzVDbgWlG8ZP7aYo1P/pF0D5nIeaKy34wiUhKsMIhARNABzctIiaO1Tac0U71ZrZyqWQCNzSt5
fyrjQAYBk6qOcIfMV/5UhiTLkoD/BO2J78W1apND8lWdbB25tnIEBXswnheLfAH5+2V1/JRpv8tV
wRprEixKgBj9TytYWrXRFzHVPPp2Sg7ZUXDpTsjsAsDs0HCehJ/Qr9+laRLAO4hIvxsT74tVMU1w
P2leeRIR5qUDBRrXfMlNj7ysnnWkrCgmypqLUhRYqlOBry2dpia1anKWe4njr3cUkEh01o6AZ8rQ
WfCapgaVTiWPiweo/RQ0InMdB8YauoPa8t5j9Ets/dX7gTA6jJ4hNh0wQvnnlyq1pC0LtdO931ad
uTMuDzOoaG/Z40+BXzHeUXsCWt+/BDI3iMQ91UjU6yCtil9IvWByceDksbvXZxgGOAQlXflkWWSA
9wM41+KRLgDSWhNF2JC7lpZXjpbv3h3mlIEuhw0DhX1P9mad5QQT0bg74w6kQ9C87AmVaDc+rE//
Avb1/Vtt5DFPygQ8pJiJhrw8AFqvaiuTh6GH2AH0D0r9LcZtwfDKB1vcvU4TjTkTR8RAL2PMaRXW
mjpkkiccjDvzVXVzZ/3WvoiBbqXXynPlxG7+JDxevtxdQ9sIpWq0yTTXOAQNcV5IHoqGXoH5IlEu
PY3MHE/FOxv9GRsxQ9Ym+tCbqlcu85tY9/PbOpi1LejSdD3rGkdjdnV/cyj6azbSiiEtjTac0a3J
DSsNrwb91+Vb+5Tx/FaRj2/FBEyhSGLQ/KUAzwCuRGxrLzWaw27nqJ58aF7Kn7wEj3ciRiWVOcad
ddCNovvWqNcFuecciPeBmCg5lHNFZjVbverX6Ewr5smLr6gORf7kmei/65b8XfVSF3BUvHcc52js
O3VY4MVkKYa1kcmmxK7FzKvYvEemT973QyHYnVczaxcwr6mLh14LyLuWxWmqylMWIH6CspkAZxn0
1DZy2KM+z+cGXCuKPgRzOHlKgu6XCaaXvkZHtqmAomAe4jSxuioOGmBXcXoFPM1inxBTrwlqVSoa
nN3qzafSaZ7I9XKb/6LlM/Ak81pQn2YvGFU2GLczqYa8Rqu5eovuKJIFPp24ttob5JzrS35juj2W
8aZHWtwB2KOb27K1OH1tA7Wrf6Z1Ul7o5+kD/fvGeGtNq7tJWpDTZNps6Vl226A36VzWd54Qxh+B
42ZMMT6neSIBSqiYWabEeRRxDMpgfBBY1Q1NMKDWSHMDwXwhcuZEU2+DN4LXoOYdhnFGmii3klLA
uYpHVRd8DRW6/ltv9S4Ww5x1uAfjjRPe8waguJrK+CRsAyemORkoCT60JwEWAWh0wxmcCBHTpvrC
c4Kf+j6sqrJOikhtUZVwUqRrLLU07UKQrIVg8ArzwKL0S8hLW2ifwC5/WVt2jyqD3R0Y9xJwtFhI
n1yNFq2pRB2Zb+hLTnaMQCKbBV0AFCF/uuJdLf1grLvaimNyt2zSzHlMZ93r+vsOvkbpsJkq5jao
/5wFdYXLp9tTn600xgGMU6rM4GHXvXBR3EQWbkG2zAnI+wfC/KEkG5g6YmcQS00fa7EHRc6s3act
8YeocOv0PBLsv5aqd/k8u68x0OP8R9q7Gm08COgIxlaTJppro7Uz2vqv/AtmalzNnW39dX0er9ev
/JGa/Wv8kMpk+HhGzIWkLYC7HI+z+moChf/yufY8yvZYjFZUiZFrowwBjXjOSsTJyLDE8i7JTI6g
vZxwK4hRCMCep2SKoBB5Lbv5knuVJAHoKee9J+kP/qzmHzdGb3TzneJuUKQqwoH0uxbYmvOhP/au
7PXv2Jpc50Hd0SVpjMsfu3BSRrlGUP1uxDZYBFstxd55c998HQ/RKcXmrXyqyGHNDqpXYbaFV+6g
3unSD2AiwpR0AIZckcPBv2BRd/2yNmrQpj/avMCQ/eyOunaWkY5c1hqeVCY4AIpMSlMJlyz7xrH0
xivF74Le5w2V7KZYW6VhosEwlX1JCOTkr+oddnKvi0PuaBVQYUETiSmpzmtOGvghyfP6XDjJDS9t
+C8+GqtDoDqh/2UOaqJb3bfKCvPAlgatmyXoUCV+jbJZg2auxCkr7cuj/kzBk/Tz6NlqasLYppA3
HdXjeqK0a+ULOaNMBvS86cXkTMJ/qtHR4IfR37/kMeoTS6kyzDq8Gu3o6vbwFN+oXzLwnQk+qIhL
K//5j8uCrEjmSht1VsKeurTea0/qG8Z4MJnYH5tXCYhNzU308E8BMVmBjBJhDjbRug5nrJrrxgAh
d3GMph+XDWLXjW7ukUkiqkaalSXHd4v1b+qKd04zWajeOQMPzXfX8j4EsXODeqaJ67zi9ugilnIw
3clD9cDnJfD74W4jhwk8ZrcCvAtTKV56it70Y3KYnuKH5Kxcm+fRzTts64mH8FrjXOMnTgrmW7F1
alUZOrL0OF7nxo/Fff9Q+Yk/HqsT4PY90RKv+KPZn7rRrEwmMlW5aWJ7lB41KB/zWwnYHRXA6P3m
ur9Zr+qrIogPhQeUplx06zMJeFMxuwXXjRFqTMgCMhqAFiP8gOWYXYPb8RxiJn1xZKu2sUbxb+Lw
5sMyEUuL+8JYYh0voQjQeh3IkIveMZS3y/ZAf/KnsLSRwvgVpH6k7DXYXDpJliC/RSNvqpIngXEj
yhDVIA/EpdHN4gazxaEpcrwj/ScuHYJxHNgcTcyJpnx19EzW12R8E83UXfKnArDol++LqwOMA5ll
Qe9lGlFbDGzPDp3XBrjzI52qKR7+V+tmIdeWqZp6bF/pnnYT3WeRVd11T8aX+ip/XoGBbE2P4xM2
gAGn/cI5JrWlC1fKQnyUZaqBHBxfTT/nj8s1YrgrPoyu4DeeeBAczbksj+OWdZosbpLBIV8EE80M
uP7qus9ush5QZMIjiZ8vi+Hoos54kDlu9H4gUBTovC+O6lVijpyb4/h9nf6EzUnSQjXDcsZJUkxN
Y3DmIPmyx2cg2X0Nb3wROySUxHI/rzR9Vn1QoNrYIwsSPEllLtcJ784YDzESdcwJEFC8pv7ZYTtH
KHqOTfGujPEQyTSZckETjdGjoTJD1VEAZwA3SWXb5Ez8YHd7eqWURFnCw3o6LiA0UoGtgCdO8bO+
GhRr9VesSecYVgnv1W/xndk7S8Q5KC9qst3IrNWqdM7elWNy4dkP80t0lvwioItN8FhXw4GHabH7
nPtw8Cy2wzonRmigb+kJ4wTcDskyAL0Q8mAreFKYLESNWqUSYlxtHL1V/Xrqzc5eF5X3ZmR1ERRY
hi6h4QTqOckwNEbMIizd2GSD6FEmQ82i2iK4GI3NDkZzbgEl6PQ2n9b8k89nxTLeKc1WRZq6iHhJ
WiQWuoZHKKw7rvFB7OEfzejXmOlfp2Uo7TjHmIekDV+XIv922XmxPpL9FazzArdQptQJxrrN4hV9
JF9Zm8Pcxm6ijBxR7OdkRTFOrAvTOF2qRfIG7YoIi6WYtwOGWi6fh43arBAmwVGMoWiSrlU8oVNd
LLvfkQqFhgIrW03Snjo18i7L4x2KcWTFjHWxfDR0T8wyp8jRDtB+1kbqXJbyqU/OHovxZuYa6kvV
juipnQa3DzqfXCNaY4WRz8PNMwcm71HqtMNu+iR6qfwrRw+qJ5zE6p1bapsGsIdhsp0mE0ito83s
9Y4I5lLFGZ7BAeWFX0bQI5VAlwidETyqs1V6sUfsKugxgPAOq9RY1UtrZw+ADsBgaHD5ktmIwfws
Ni3SF1Av9yFi0pKEp0mtfgyicqj62h8aOZiiFbB+9XqrA+CKo7OfPDgrmfFAlT6JCXY1CS6E0mHh
AflEmZv6g+JPcD6A9TAd7mAZx1LY7EgFICNIQUeCWA+ecTe+WfUjUKLFyS5+hqfFSw/pXZq54uq0
Y8CDg+GYDZszibKa9E2VK94MiBYrLICX1WXYQtN+Xf6mn0oc7NUyTmcywqE0Ujh3WrhdAMeCmiCd
ZwG3omRjZv2K3+znGBCbRNXKuIYS6Yg3p0Zri1X4ZEjLxPE7PCGM30EY1DJgSkmekbbOKg1Ws4Y8
teTJYJxOC9xRYiaQAYQLvxxAa4A1/99D95OORQZe25ZngIznGZYuKUkLXxqF8eTFQHH1UJxuHU9K
9NqaKiU7NJJZHfJRWp3LesLTR8YlJWltzoraoPG+ao5ciHfVIgQV9OWymE8VPkYd2cQpwlClOgyY
jUBbdLHboL3RU0frrBzwilhMwUq616qcs8nss4sVyriXpslMRTcHCMXmufUqxA4QhYFP5BJMU1sK
yIOeyV3ipyUGrIktekWK7h4euRnP0XEUish/PmOmNJbLtNLwpJ7KW1DWnuU4fuPcMD3MheDCjryo
y1ANbT5DaSu/AWM0MH79UVWsuvxFwtkC7KLVC6ZX2xn4lzmy6e+/JJuef/NMU5CIY3/KpO/b1Ruu
k2Pote6ECY723xCRsJ+VSXUElFFNY52k/48a2GidbLptNDlQJMyRev+Yc5yVyDgdLS96s6CZsuq3
sgNSSlLY4wPlr1adKhilQJTBgFXbfJ/KcQ1sJT5XkaN2QoxGh98i+8kwuir4Mn95lvcFGRcUDVIB
MrFR9KS+p5shwMDGYuthFZNbSQlt0DZ8i1TpPoq7+2JOcNZYW6ypLHgo2Z9GKNirZhwSIFkjMcaa
OJ6vwvfwTs2sHkxLipMBNa28EdzOF+4zOwmy2/ZYPxmDpR3TQ2ubt3zGm08lUua3sOM0a9tKa51C
rcfX8K4OkgPYAU7pbeGGAebXXOEuxMYOeS6v1VN65I2IUp26YFPsnM1oGqToWghftfZbn01WTGq7
LwrfHHreEijn67ODMiq29+KeIDHNnkllLU+NDz7SIL6WvRW8qAG3f8jxVeycTFiEWhPOBGerIEBb
yR1QJm4bVXTWbnSjxnQMcz6TSPF6RXahm7x9G45DZrHmlRIck22FyEDxnCXDVkLeHDNPAuOkQl1V
JjLiDS/Wt21ORysUntfdv0VKcSVh3hZUy3963VWrulgrRYIUb0T2XDrxQ3gw/cpJPIXTodtPEwx0
zCh6gWYwosCkqIRNijd7qstW38mWst6AAZWTJexn5h9SGCck5UkCqOsYE2OAA3LxRj6LKrCWtOKh
H/X7Keo4D7JPW1e/DfxDIONsYiENdRLpogd4mjwwjgR91v5Avg41+D3t/htNCgC49BUkoMLgcoLm
vob8JdykBbZN0MxlPWrbUqA1x/xxdTq7sZNz8yp6CubCEie85jXR/kvl5UMiVaiNRIpiswyhRt8E
uk8lVr6ONybBOjsIunmjVPvZ14c06nQ20nLSqKlaJtCZgD7ulKsMOFL0dHi8I4Wuncv3ue8vP8TR
n7MRBwdWCcoC5SlicMcuRRQHJKoXfxla2Z1ppeeyvP3bhNVhFUsCERWb1LVrq5iZLNP+VXRIv9ON
59xa7e5xPPOfCPsJ9EYac7y2K4ymAGW4J9+Fd++lOlsOklMH+HYXPUl7ueccb9fkNwKp+m7uU81q
vVwnTK6IdyPGptAmpwAIptt8b13sdZ/UgxDwiA73X60boYzXzKqunpUcBpkGdQDu8xvVjbCGQcmj
oy/dzYSDXj4m75RMZocGRj2lExxbM1Ug4vQXDUDBycTRzU8THe+OZnMuxn9GcQ+ciRZiWoByRW/9
SXZjFDpCYKLIXzpH9OjwQXSLGVCnPA+9xY24u84GmNNAtwb+ILZO/vyaYkfMNFWgrK2jH83plfKe
ZEeJAGvtlP8SFRt+/W+sKu5eL0C1ge0GSKHPPAO6Uiwo4NEQJR+T++SqsSkkS+92py6gRfqIC3uz
f9IPkYzeRqJUdRXe015HAO8DPGFFjzmDxTwRjJZOAOjQOqlBBTuUcyuLQyxqANrhsmZ+6kkxwYlF
s1LjKQlXOdS9oZUO2Lq8Ucf6tsvyIEFSCsIG49cYkl/SgDJIJXImbne/m/ThTJkTziSt4jGDM5XT
o5xEAEfC03jkRAieEMb2SGMm+VDTA8rgbshaT+yEG20U/csXyQsMjOpjDV1rhgJxdkw7e5BCWwxH
N2tvwp5zHp4gJn3R2ngEXDAurTd+xML1PMpW3MWWZv68fKB9L7n5OkzaUrVFofc1TjSBdaW7bygD
FJjuRS+yKwebIA4Ps/6/vMr+ow+6yOQqvSxPjS6qIl5li6tQHOTyDSx3mKXHXsNXZfRyzY9vROKq
AHtG7x5lBvLYgxtAxpqAE2W23F/n5RvnHnafLR9elV3Zm6RwxGYpqLXpVFDmRnexaMXP9BpEK3/i
EnXs6utGHONZkmpKTeQVxAPAqSXnzRvpQFghgP3m8rmonnx6+W3kMMaXpWY4dwY+ryKs9gAQl1UD
XNcgWbly1TWPc8lJg3nnYuxQBtWMLhm94kl6oMsgHxEtcFXx3Bk1s0unYsyw1QApJ01QIWyexXZ5
K1k0Y1LOyj3NmkBI4KKGYpdn3rDfrrPe3CZjlUKhifo44TZFYXxYhvRrOxMOjhFPBGOPbRcVSaHA
keVSehYK9XnOxdfLOrHfKvk4BtukATMaScCgR1slzTN40C3KH6s6MdZGFy8+6C/8tUf6sy98MZ15
LgCMplrVLKUJPKAIMUnQo/bU+txpU3aSgEmO2IaM2UpTPxR0aP68IC1Kjso1tn9dPgg470BMDi1P
lZzNFVKD31OEdDSCThHyDrQbBzafivETmpiqc7uoND14GOv1IBjXMxBDsKjIsSmO3rENl6wxmkkN
4ZCKuHDiNah7XmWXd2OMaxjw6gBhCVSADpNg4hmNOdqP5A2TcDyQzviGqhm0rBfQ9iBJdiDidEpS
zUkG3o43TwzjClRdK8BFifsy5d6WMXI7aNZScpJDXq7PjqU0ojgt8Yw0QDjUQWhnVvxYB2MQ432P
8qUHl37Cmz9Q/L83X8Hxs4QJ1Wh4hKMZQ8mbFiiP5dpL1iQWd2mHNu4qynZl8OIV9yXMOIo4VKSi
VhGH02B0JCf3+hflunfze/kQuuOXy55w9yOCDkikQAf4D6MrUlpHfVig6lXmJ9K+jKS0wDDqXhay
P3ewkcKoimbEcS+r9Lnth37toXd6NH06mvo3SB+o2/nkZzeyqBFuXtpmp8VLOOJE0EZMUklOeUMB
f1RLspcgPXLHIHfTpr/k4W32p7yubGq1mXC29rU89eBK7A/m0+Bg282u+eyIu959I41RjrqaSJ0U
LbKmcKhcRVrmQKHQ1yKlIgH28GSbjSZdCWNUW7GedDZKkLxX/r6Gbn4EU4siq5LGaqwD0txd7DqQ
nOZM7ulaH2Yxnnj+/7KG4sH95/0CSEKMVRn+X5aORn5dhcd5uePo52WdgSX8KUMGTeiEPTCaDoj2
6khW6oyAxtHBZKMAm5LXjOBeID3zRkdHdSRylOECKeZCH5QOmqj3lCILFJ/ZP6azeM8INp+LCTut
PicLMioEtvanoSaWuXLSqd24thHAOJFSEMW6qXEcWrvr/OQ8IeHgt9V4msB4kcSQEzUDQoGnSSd1
OpfS3Whwkvf9xHBzFMZ7VErSNi19BCk36hFgUCjS6YCUs2u3faYVFgDaN9wPxJPK7gUuq96oOkib
vPF79yv+QZEJSYE6nXLUfmn+7FJXyVv62k13Pk767rM3Ohj2IIMlIz5a3d0J6NWDNsrimBVHL97N
YCPCyKN2EmWMKZBUqXwjFJd7PTHzyEpnITdvK0FvyHEGCu2DukrGMZ3M4h5ElBjhNs5rPa4/Mmzx
jngTpsUQqEJVFlbSVq03DlFvj323HhVTiaYD52fv3gyQUAwATEsEraU/rdNYwopIEQpSyo2EKS77
N6Ag4MDu5mdscaAhxAUho277U9DaiGQc0GRInVKpEEnni2RA2CSYpCAAsMlueAFr14o2ohjfY8xz
YaxKKHmtchqWo2a85JPI+fK8G2Q8jpGHYq4kOI451NgEWIdDFBXPnM9Ezf3TnW0UmPlMC+iT44ya
KmLejQycOMB5XmkHioaCVR83dXNfgEOl3RGO5N3jbSQzX6vUQbsBlBQ4ogegyjjTmUJjr8Coq4Lp
EUH/lrd2vV+j2khkPpoujFJVlILkrTe9o2n3okuRxxN7aoNecCOblql4Sz6f1reYuPH+9435xqpZ
L+mEC56/D7+UhzrAWpEtUIwbX8is/C27nW7Q6eLcLs9pMMEkU6Vq6FByB8ZNH2TH/oAZroN8xXsk
ca+UiSb6MM9pm8P/kQcdMI3vqzLB9yzB4ItGGwd+9e1/VBsmtsxdj/erQU92wsLMwVuvTFu+qYIv
yBTt6eofL0m+f78PS1cYA9HiTGx07d2pJNfK6vU/EvRIaBeWDCcMozu5zft4u5axEclYhiGuVQcI
BOKJBYDusOI3Jbydrf05tI0MxhbmfhTmXHrvgozYLpHd9kSBJUzXvMrfKzignvcAf2CX1/FVfWx9
wKP4nE+5m4ZvfgPj4MpJXZSxQhouFY+ZmHgqCLXq9ach3xbZtaj+6vvSkUJOYOJdLmsZ4Euq5QqX
W5PkRTXnRzJlvJhN/41PTnVzMMYqpCirARVJdWbUHXmsrtesDjDEVKJsuhySUJj/jblvBDJGoSWk
DcceAlNMDCgv/aE6xVfpkVdz3/UqH2JU5pUmyW3ZzFNNIxJRPLRFXgDOdxzi0lcm7WAUKDvLaxP0
huxdVhWeYObBFtcVUWZsgAMCJTk0fkuZgtBi5mUQHN1QmSeZmCSaouY18pUyuWlFdIC06O3ySfab
5ps7ZPQPk7SJodMkRfX70UKSioc8xbQFDx9NUHObG4Goh/qsjaZG+Y4gmMWmI3W8yODcwLvMWz2M
WPjRMfIBm4F3mX7AXE7wr074IY+5xcpMlDQS39+Bo6Od1oOOoQ6a/FeBcahVbuK/n4t9yGM8dB0b
epjTFw1JtMiJxbCz1UbKfaVSUo4e7k/ngM7tP3fJuuaxG2Vhfn9zarldn8YTraEZwXhc71t3cUa8
M/DC4RZI9j3Kh1zGXY/z3CdzjzuVxgfMgQNE69yMD5h1tCJj4X3Afb/8IYz1yysQssxU+p1H90ED
JN+/9xb9L1HoQxJjDK2Qga0qRDBXgQBud/fTOb1JKdRaETto7yLrRRqRedKZgqLq53mwzQPal38j
TeMZCeOy18Y0zErFBY9e6Md2dzYjSw06pwlAR4Yq0JGbjVIzuGSW1OdtEsNJiFFZFiBxOpaP2SE6
mnbnhN9bi04gcKXRb3ZBGvs47uZWAIEgjKRzgTIXAd+98MsX4Uk7ArTPzRxySx7iIzd74ollHHc4
ybUw0yJX54Kc8CEN4h9Y6LeLs/pFO6fPxmt4Jb7wstJ9N/6XVrEvZjnKIwXENMRb19sq6sFrxUlC
96dwP9zAu5PffDuzUyU1bqC34yt1qeSK1u/gWJ+GMy2T6jeTMz9L5/qY3RjXFSeD2U+6N9IZJ7QK
WpUXCexTvMveZgwilw/xAzjbTzEo5iiVnsfb3ua4n/fSy+a8mmzkPZY2iRcqiIpDVL0Nsuo35fBF
y1dfFvPJ5QQRnuIwPggTOhKZKxQsx+/mKT4ZPnIbJwxMbAxY6HD/xmQoucGSpzqMQ1rQDNZE+p5R
TTevvlfJPyaE+/2e+FBOxtHUJQEzbgiz71ztO+0tAlzgdjyOboidk/LIH9Pj3STjZ2RgihNRhkCz
w/Zq1rq6+D0TXoY28znfjKMl71az0ZJBI2U80IJs4+q+iH4wuQLhUg2IU/Nrc1Jc9Vtpmyfzgfcm
5Jnje/trIzhZCXjhaCkhPWXXY5D/kN3Gjo76bWA8tu51DYJJQlkmgc3OxbTZn4n6sEYWal9MRtL1
HTR1OYLDwsPI3qEKKCYfbydyP3VEWQQUBaapomv2Z8RoQWkjEhBbIkZhRxiQLJT8SX8EUITd3wFZ
ikdQvZtYfchj23a1Pshxt0Bz8gZ499FPvRKtCCwMHLXZtbmNGCZGTJ3ajquA/LR9lRcrReE2OwI9
eXR7kPUAgD36Hh9l3qY+vatP8XAjlElSlzFthEjB2Wjf/fcSCwV35dUJ94vSGzlMclpIo6rVNMMR
/cWWMLGKOSVkVImvW92JLpllNypn5mu/5LSRycQH7HO2AFqFHbavi2a1pzYQXcT7Mxb3SGZJgPa2
W0u9Sv9lKr6RzKSpEWrKRQr19aT4rROvdOEY8aIfT1uYwCAMgDPtQGXtAXD7Z62DP6/Uni9r5L4/
2RyDiQKrCBqQcMRHm19NS7V7b3BbkAWmnmk3TvsW4/+dQweEKi/9ylMZ3gHZANFjKVHL4U+69mc7
PRXm3eXTcVWScSNovpZT38ON0AHY4Xk5p15h1wf5BsuHduUVpcXPPznmxq4tLVEplTP10OJR85Sr
xH9/UFzx7o4nhnElcjKVQ5W9W3UfgM4yyAIKX8+rE+yG1A/9YHeTaqXNV6NeiZeNWBaNFitvwDxC
8JwXSl4itPtM2MhiHEgIYXIxQxe1m9WT3fUg3lIal980ydxnAk8a4zpGw8iStMMFCofqWruipYnF
M48ABYZS/LvKxOZsjLtQ+9BswdRGA5rhzwHGx7BNmF916PvnboR3HqcxyQloLGhvboB2Zw5hWkWM
7dNusIoQyKsLl96PmuiF4MKuJpmJ3IlLg3Mlz5Mrujncfnikw4VLCsp5uh24njG24f0NlHneB2S8
R9W1eb3QQsHiY1shiI6q0wCyLUUll2/VvPtkPEmr/CchycvSyoYzGb4Lxf1ld8Vxh+xKUhV2WbOY
GGRUaiVbXHVs9RKtT7Xl7d/t13Y+tNFknEcKUNk+Bx28J3+Nnhc7/UFRscx79VEP1mP5tjjpYXwS
HJ0TrjmXaNIvukleB7PJeomuzGl9jc3zh7n9kQq8dGc3Nd+cjfEi6zgspAe/jVeM+bkCL1SoKxZg
4Y5xoR2Lrv5y+aPxzsS4EUGdNfT/YWhiZ3jViiqOEXoFaHsui9kfAdkci/6Ozd1NWqwkC20GVb8m
F+Z2NBSMGQAvKMdDWDx0XP/Iu0cm+8DWOthqaWaQnkwAtulH3caci0fuywOlcZhOlYeNel8LLh+U
E9fYATMh1GPw03fvReOg9DJfQVdW5lIH7342gpUbkciiqbL7+pXQyOD0xWhlDLRXK64aOx/y60Qz
OTBP+wmWCZ4w0AeDWYRdJO5VfRjKGOrYuemj/Ea3BTJ7uMudENvry6vuJT/e23kvxbfM4xaldl3K
RjpjcViBNeZ4KWi3RP41Xafod6EJDADb2e3tHptyXLWhruNTQNhIZMyvqZMlXOv6P6N72NU+UpZt
vEcdnqrs5iYbUYzpdXk2p/kUy16qrqhcjrZaCXY+YRs37h4vayVPFGN9Apgje9HAqYyqdzIN+xV4
7ueJeGrIr8uSeF+MMbuoMLpUzvHFYuziOrIwjXZntP5lIbvav7k5JuuPwjzMWyODkdU/m+FmCJ+k
7PZ/E8FE57WfxTSPYMeJMZ2wO3kTmiv4f9XDZTG7XmpzEiYu5+s65LqGk4RRcTXL5tUUxQ/lPLgD
IW69Js5lcfuR80MeG6MxlgJseRGKAFwET1Hfh/FSbC3XbvY4eaI3H4FJbYv81zW1mwt2xYbscAF0
VT5TvQA/wXN0wNP2BSXCCRPNzWPjJQ+8oUOOIrLB2uiULDdG3GxdCSIW3hKQw+S8bi5PCOMt9HIg
i6EKOFUR/ZjNfLFGYXm4/M14MujfN5GzyNZyTNP3g+Q3SRF/Q4fVvSyCY08m4x76bCwVpcGIAWjE
j3j+eUQA0k4eVxyj4rghk3EOddfqUzLC4y3FZIej8DU3+vukMJDflLyEgyeL8RFj1c8z6jmS15id
W861W6yqVSq5TYQv60gcI+x9QipfreQgFkW/aRqAtuWOpDWuWb+Evc75RbzvyHgUM6ozoocI2U0/
txbA4I96MT79bx+ScSflKqslmipwJ3rvh+p92YCnwuCUJS4fhLAT4GFYxro44yuSZAC+4pUkv14+
BU8Ak97PYbtOY4dTYKkDK3LmYE8gtuR8jv1q8F+uEIX1P+1qMkHk8T60J3SVZ8DRy2exB3Jk7ChK
as9VoPX3PTe9v2xqhB3vjuoxz0pQLXmTWmL1Nrdj88oUOPGRd4H07xuXkSUJqIvAXAu+iK9pdavP
z5c/EPfuWIdRK/rU6fhCYlo4EjDvNcAaleCrrDUQ6yxgWR2+Z6QAXz2v3cS7P8aFFFNdakXcwIra
2tMS+UUZCrdqhS+XT3jZe2C68c8bDDEGuJj0FSa1aNyLWDuXgfOVXKdYZ74siXcg1i0MC6oAPUAL
Cl12RuCH2ookf+kFnXCUYv8JtlF4xjmMXVyqQ/qeTNePBRD9aje8QUMC03gRF0V6v3b5IY1tYyei
alTN70TaNC3zO51ZA2cB8EKawc7fJJcC8Bec5wpXKuM6jMjsV5Q46HNF8kwPA3Je0lj6rYm5nRUz
+slNJ1r/qi6wOSrjSXIQGZiCBM+ezInTxT+KKPLn5p9SUb+3IzdSmFwj1WI5jQocLSuNLwC5csek
/nZZF3kq8t7P3jiOaMrVlHI8YplodKKryafTxeYZi5vICXkT+Rwbe/+WG2FojKvDVECYPNyLcWQF
AIGzBOHH5TNRS/3viSd5b8FspGiLlszqCIdRdZnVit9r7UtonJT+LWl6+7Iojim/J98bUdmcmIKM
yiUOFHmD2aL9Lfpaz3OB+96dwA1oCjFElq1X0Dp5XXPE37H+kiU9sEe51RrqCj5f2l8iWMaMDtzW
lZYjIaTlXtHtT919dBBXq7gr/MYhx6x1uhOQ0+7k3powBRRcvkjOCT9hS4tps06ticFd/a1STsb6
/fK/v/+hPo7HGGwkgFwwftcJjE/ZwjA+VGZ4moeQNx+8r+IfghibLYxUi3o6kpzkpddED6qMQk15
BZJiThTh3Rj9+0b1BrGIunEB0l9eAb+giOxIdi/fmUwD0SWdoJe6FTGt4khi6EQL/Jf+++iI7hpg
0gMVmdBZftJhIUBkXlO0nRA1bNmrvOpE2wN1ZJsOtzS0X6j5uFomERCVfkyVOEJ+DwYzjOr/H2nX
tWM3rmy/SICorFflnTon+0Wwx23lnPX1d7Hn3GkNrdkceB5swG6gSySLVcUKa0VuHWiNQ0nOY24Z
ab+gD27n/905FgFniGU9i2L4zgmlYYwWd34M1B2KGlndDTGSQ7xEFG+3mbBgNXU9r1cYRxLnB60G
XGJyYy6PWXg7mL2rVOJv2a7PBTLBAYl0UhlIBXv1Cgj+1DL0Y95/ua5CHCVlUQiGMkk0tYokT2vb
Q6ZVNiAx/ts9YFEHShBKhB06dzyhTVHw0+PFAk8fZ6/2Xcpfe8VCDkSjVA4NDTLSXraVBCLk9yH+
WpHznCYcWRxLzEI+owgwIgMAC5ICQZLmk1uXMkvwyrEci8hSZSygZW3NBJdbJGDPhSRJ8BMAD15X
gP1+h89rxGIOzG1TSYqB1VDsmfZp/tH+KL010G86J7oDuP1yaCM7jCzuCBNvfYy16IH6XJgrjqwD
J9l4l92jrgLwi/BxQq2ou6XzRMn364vlaTvzhFjMepgJOH08o4kv4lj6esqdy+Ati7ESCkkjUupI
56kg0KP2uI6tCi05JnrGF2e4m4AObvNq6v/w+vvUf8ZWgGrN0AxBQLZQKn8mau+TOg+dJm9NK1/V
W8OUMqtrR90a1OSnaKwFR404tpHtdkoLxHRhj+kwola23sl2P9+BzwOTnaqnY/JyHmvOLSSca6gz
7wpZNcsl0qE/6iMwfCVXDfJHWosYnGW0psNo02bywou4w3ecCILFCTRbpaq6DicstCXoVcvJSgEW
hiGBtyoiPB55jmFjq0pZvuAlLCJntgL1kIgvc1o7qpI5fQ9UaJVwNvVjCOVKRKEzQUuZFrKa0CEV
4E07Ldg8fijf6PDpn1x60xN8uR3dr8CcU2wgNjiJ1Z/mwgbjrEus1fqAM76fQsvw1ufiNkrpWMYl
v8Quzzr+w7PyL43Xmdgn7KdSb0J8Kapgd8tP6UU9S7Od3QOSA/B7cYvGZY9P5cg7DsZolWshD3oH
C9KvpxjPibG7qBKKwdK9kKScO8WxJCxU9BSlatGAXchrU/VnlJeBnEsSOi5E97pV5MlhLNbUtZks
UkMsGcYroqozGigxIF1Vh+ty/uEp+3lkjJFS88Qs5ATxYQ/QRAorYt5IhwGQPZQXXvCuS+NYJLZp
am6NdE4FXJw4BO+fnr4Wq+mXBFwquXxup/ZrIhov10XyQlK2MrsW4iyFKnYye4nvkmAFEEforahW
ApXCjzzem4y3oWwrVVlOCxqAEL21oNsgAI3AyH4GPwOeWD+6/b3ZpM9QgUV5VpRoNKIGRp6ybC6z
NZ/C82gDoNhDa7KTA2gz4GyodP2Bw8I6m0BhBFwrRUv/mqONnXJe1EHbWrP7b6BNOBfBoD/fPKfS
SlgK2FcEdvUILJ8i99q4vl+T/Nv1ZXE8F9tJZdaVgZZdGJH0UN0M6NoavPqm55Jf8pbDRDtzORqT
iDqp106LbcboQm5GFLN/q6yDkoOuAKuAaBhk+Pu2wfFNGgb4EahivpB2A9O8IqU7H4EOvLq0c7y8
zALHOu46gK1Y1mwtI0pWM8TSvOL60aWbvS93sm8AQbc8ZqVluFw8270n7lYoY8LqZFLiBHcOZOcU
I6GxK7sFsyZtW/mdXNxG1EcbyEYbp6zszCFBuVuXAL3UQOn7b6KQW1H85bo67sUzW0FMIDVrYStN
mD/wBi06rnK5WrqY2iuZH00pOVyXtec/ddlQFUWSZEPRGP85EJJXg9pDVla8If19W+vhZTTW2Qaf
xddcyTny9u7Adm3UwGw2MUKQCFYybKLZBZXeWjlYKLOVp4ryjpnaSqE/30gZzUquSgpkAoJNZNUp
rrJgK08DrpxDLTEvh7Vr+LcCmTBtBqJ7tqQS1DBr73JBfRqEogXlZfOSSpLTE2O2ogU9rzMSrKsY
OmvdPpJy5XSE7uaftp/BGEw8UOs6ptMbAoidBitDDzRAyNGORLzZTp4mP/wAFlJvzK8GBnRQXn2Y
TuQwuhQbY3mNnOL1unp9DKuw8ev2ixj9isd6CCvaPBo+U0T00umeK6t2Orc+JwE5tafeMlUL9JMu
+EFDi/9q353K3H4BYw3NUIynwSDULKFt6CXJgQEmvHXfiNPeYlrpYJzV+/k+OcxuWFnDXXkvfc8v
XAXZm0LVRYUYCqwyaAGZkxlrZZ0b8DB4pC7sSRpvRvFBmASrCT2zPUb5QyfeK0LxdH37d2/3Riqz
+7XZRkucj8hRT8Z5WSXNKqJac6a4+EPQhzu9SZ+vC/yHi/C5Tma3K0mqCQI6OgeqHZsjsBlRzxJQ
Hen9krur+8bkUxjjcdLMLJJIwa3TuzclfBGW2568XV/Qvghdk0QFA6WERcANxblGWxg6S3Tgm6jL
D6Pu7HnkGMV/2LVPKYz5QPtgiwwFIoMOHL3VA4gmgF+o3FLwLzSO85IT9Lf9eic/pTG6WOflKNcC
3jGK8DqZlYUIwrm+a/t69ymB0TsCJP26U1DBj6XwSzdhIEO8F4npiWtjzzz8WfrLri2HUTl5rZO0
X7F5EgoIxijZUfW4qLpfSTzKEZ4yMPrWlmAKSWVD9Ko2xc2NH43+0McKpwNoFxoRSYS/dM78u/dq
uqRTEfliYKcWXkuQRyxOY4iWpNyM02ABZDNQ1OPSd04R/QYq+UYym30e0XzWgQwGMFer7ChT5Olq
coqM9+vawTkwNgEttWFbtLT1YlmN4zC9th0aLaPGaqcv1wX9g+3/ayfZLHTa9ZowdVgPGECghKHV
HxRAeEcW/NAN7c9N7NFdS7e5UxtwgsRu+1Afx0vEHQ6hmnFFR9kUdbUuGkkFmqYwlrslr1+WVXAi
BSRHQ3mzAPXMKXMeX8duDlInCjCiFFEzDYPRo8QgmUgI4kidAH3m0KbAFY+/tt2pz0dnbd1a+1Kv
ESdjta+9n1LZ9slCLoRYXlElEY/jobtHIs7ODsNhfi5tXsp615BJRAYem4rQVWIMmbEmYmTksP+q
Wh7h3jzw7f74HRXayGBMWdONRVdEkPHnY0pwMbVhd88ktfPva0BZRFebglFplSM8hQWiKsCe+Nzh
ot07g7y/KMoSrIzJRLSJWGfKbCCO+kjVnEsHtOqo50WXzjEs2a4e0/vynZfT29/fT6H055swWiKC
VDcEYfQk3xvkpz7eX9/c3VqHLhmSrMmiJMusJVhX0TAw9Yj8/4XW0P9E1SsaK/EFd/DoXJjxvXzn
VR0+HsC/3EYZHy4B0Qf8MszFGMehXTNhopnq1RNfas8CcvBD+KQ85i/EPqrYzu6VR0y6C3SgyyoR
AVwjgq+D8VONWfRSG9HQCAifq5M7a1A8U8ZQ6ubFk37HU5pdd7V52zHXQx+nOB9SHaobQiujxhHm
1YpDHj7UrmpuxDDrapVODLMaAXay3mrqDelDqwH5Q8PruJD3kk/btyrjfjXK2W2KSHd1gNca6tka
5/Yo9YpTqr2jr7U79ZND9B/ggbGjTnFE7abt6wuwSJFJBeKXlN0K5XhIECKEtXQ0ktdBLI+JNtuD
PrkKac8l+LKXSbOQnrRTcIBkIqBLq9JfI0zGmLxZcd7GMWqop+hpM3JsXCZepPGJpOClon5o4vjb
3TSorhDTQIylawaL+iYvmhE2zUKD8vUNkFpB6GDu8t68UKjxKVh5ifJdb7eRx9gNJRxJiVYsBDAR
aI2jKneypj8YQrJaWqwaVtOj68HseFHnbgVqu05G4auGlHXUYkMln3gRgB/XYLqsQXhXBqKH+ebb
8r23F0qC4PNysbwlM25iQDPCqhAsedTRBzZgBqgSrCW6y+uHUUQP98gJEvflqQqB/SKqxMJgtX2c
aG2Pl50y0tpAVniZvtyMxACgEmgyiXTUel5dYjeqVz5lMrkbAWhoekPoRY8R/hanvLfX+fvYfTXj
l+uOYV+SYagSUVRZZbEhRrVUlLoPobDS+m2JFEcSM/Adl6iWZodR5MKY7OaLVAn1FEJMAuCgvzs6
sclNbZZTA951dJobCrZLX2CahdTlixhoD9eXt58q3chjLVklluawQh54VW9GT0OGVv54KVcVJTjD
eEniNcF1obvOfCOTsTap0MhaLUEmNgAEvKkblr17XYS0LwNsiaKoocDNFkeXHhQaySz86eIUu/Y6
X+5sWDf0l77T6V0gwyEBV7qw3yCvjU/drfbaoYGO8yH7G4yA0KScOTTv8vcDJSEphinPDQT+lLhG
dqbn1Eme+2P1NPr1s35YTjxAE2pcfgkqNiKZ2xG1hd4WEYKlZk4PYNu05jFx+oqjOvSUrklh4sBQ
A5h9lOIUDYAwdlL5fU5GZ0mkoFgW2yBAbGswB6hl36+f7H6GYrM6xqSrYtX1cYENzdBFEZ2659jp
LQqxIJ1rn9csvGvcNsIYO55pQp9hoMfwtOyYoXlAAAWBGkVWk76MdCKAS52ze/83AhnrHRr6mgP7
mRaAVE8NKl8OCuStKtTbAylQCovHFMlTFsbgzGWooLlSQQPg3FtxvTpSOlhDWnPuwa4d3ayLsTOK
EhJ0zkc4NXlxZhiXoX6Y5cJSMtWX0bjAUZLd678Rx5gYaVIiqVVMuo0UMV8AvcJM54lBvSfb05MS
g8rN0nnor/vv3E+xbCdu2VRNJ3bQzRF9Lkum2wl6y+enCfNZaXMXqq0dVu9N/cZZ7f4ZaniQifBS
isisdlqFTC1MrLbDmxCY4Oh3fMTo6IT6OaIqqwuAPYLGX16Us28B/hL7sRubR5k65XOlVbgcNRGc
Mn0sypcyma1Vaaxx+FqHN2vIsTnSvhp9imSs6RRn6WAOEAlLfezc4saUrOKYH6JgPmRuFsgf72DY
9nP9bTmHr9Nh9osn0VECfiZlN2jWPr+FMbPSEsEGzrHhRY10zKLB7tpg0mRHFxqbc8D0V/1qaz9F
MbZ2bRSFCDqW3TV3SVVY8gi67hskryx9iKwuPBRLkOePQ1JZgqxaHOl0U3+VbiqajtSNrLPdJqVc
zWsSZQZIm8bz4BuH/jicKRJX5HDd5f5KP2UxdmIMZzEf4srwZm9G5xb4ZQKgVgIxvfV1Pgfp7hHi
1S1iWF6iER5WvtFgoSLVWMmIEnpn+dksFl6kit1+QZ/0F+WAV6p26p4KJ3sknJh5PzW1EcyYeYTl
dSeDcQn2KfTpdM/qq0CD+TecM7w1Mga+FRKl1hbojlSejCRy2ymxEhXtV5rOKfrtmqHNopizE8Yq
DKUQkuTFtOYa+cz5Wxf+zvirvpHCGDuzaqdq1aCNTX8mJUAao8ZOeaQh+ymSTymsJR/yuNVy3Dlv
scuDUAFQWP4uffljAQzF+N7fC/wW+V3Pv5HImDbFkJQhH6AS2r2BFrrOXlGTNB5pdTRz0q88MM/9
p/hGHmO+Bn1sYr2BR16OjTUDa7MCX2uOJFD50NoxnMZ1K7KfAd/IY2xYm8t5WtP1Kb52FN7yL+F9
c4NmQSh/Yjeynf+cQGxmzTcYggX3L4DvTxFA4K9/xX7CbfMVTPTYqVI9inMJS4rWEOIkroIvoHh/
kZ+cR9f8WYJFJbcn3uDgruPSNZBHm7Imgtfo75ZmrIZEBrA3gGI00SqyzNLy4zpLToYcT8pjedx1
zBthzCLVQZBzkUCYVMS2UIJXPTSslXSOLPl6gkLet05/ur6x+wV/HYMOqgkCYDxf/75AOc2yyqBp
BzMQj00A5sePnqxBsKJjYZcBQr735GjedMAtyDHZlwL+DbnqB9kCtxefk2LfFn1+DqPdY2bo6I/F
G0iMbQNkWyDLaZ4Rb666Xf8UYZ7c0TcP2uKE365vxG7kudkH5qCnxAQ9Oajmvb5/QypNFDgbvW+Z
DBlU5NQZS+xAWT0VZNVQB/BS2PHOAsMAusj9qXck2ArZJs+zAiDnjMeasruhn2JZgxhFqU6aGjoV
Ra0VF+e6yy2DcDCbPuokv4QaGymMFmlCXSNzhjR876VP5Lw8J8c56N4zH4gADxTTFZhRNxSY0ziV
77I1esJRzRzhjrfLu6e4+Q5GfYqiR0CXQZszNXsgap7ZkSmp7nVV2aXaBbDo/x8lW9JPomEamwhl
sfgw/ITRdzHNgyHOyTc7TGfJD3eqS9MUo7+cKq87YDjLL+/rS8CbutxPV24+hG7HJg7CyHQelQ3y
8w5eKt1iZT/7s4yqQH0y0SVEJ8SC5m3wqsPo/4txLRoXXDt0qnob6WIT56K+IpuXnzV/dgSLBDqe
2MfGNzGebkcH9Shj6Qko1F8ljsbtpxM2S2ciMVOru2FqcdKU4gG8NYcEb0Qwq9kSngy8OTGeWjGx
WLQkRpTINDODLvRpuDS/Ax201SgmBKvJkDfIY6L7Sxwf9JD49SgEcHiSDeDbyrmuv/tR7GbvmFBM
l2pTkUxk88NL+4Ru1UvrVk+VI8L+/MedY/sBJnXWS4HCO8/TnTieCoyyXl/MfnzyuRi2AlgkZpvp
Ml3MV5i20G9yS/SlxY7P+CctklEO44Q4w1v0ZPrJASMseF470e+lRw0NxUYgrKnIqv/9OrRZZJBB
QIPWIkVHeYrOBVEO1xe7f+M+RTBqIuj9BFJ7mj83Qe+XrbE1L+a5i+tjXYROlAJxs01/Xpe5nxzZ
rIvRFlPudbWhfBKYjFyqyFFGwxLaBzMbzmb+RzFoXqw/qiXhMDb/g0/5a7Fst2yHlhxB7rBY/bb5
prjLsQV16eJ2dvRVfxiDGfgX6FMXDl1gOrGL84SpxVOMT4+5+xL73AAWTntetCKrRGiYAgxJcs7B
sTuDUyb09PvmScJYqnlI/UnnKDZPKuPKAEhIppFa1zEqD5o8H5a5Q0A2J1+kWXjjnPFumLtZIhP9
6Gi5G5EEp5ko5UgeR6e46eiosae643fdLs5GZeUBHtQchd6PTj7PmHFggBZJx4jSMGiCco9GE/B9
lomrNbl3fYH7BvxTDuOqWlwNzAJQVzU3rZ0SE5VemZdG5J0Y/fnGH5ZKN2mLCSFLEvvDkjpELE49
mdBlxSVe4S2IMTZxhcKzNNEGBGusrBZaSDkyYd7Me3WxVrAe/O5Td6MljPnJylTJohALbB3Dl53i
aEygH2hdGr+W9xSglnNs+1WYjUTG9hhGrIxRhKu3HLMbASXK0/ReXdqgdWcXyeCmc7TXmtu1wjlI
mbbibg4ya4kiCTk2NxurH8DPuA1jOJew1qyo4NEYf1S0fo2i/lJNmQmdUylZMgCcUWHP1XgWh2CK
jnV87vUD+grKyNdKVyCuvmA40e0MK9OtcHHD2V7Ks6Y/axlakI2fy/wdvUzWnI2Yx/bSzM9ka4id
CjBb4s8eQOuvgx6YeWBQqmmr1Q+rHrTLaSlOkeBO+H9AepueDNYq4WsxHkh/quZHeTpPSAobBMW3
9I+auI2p2OjosbvyNszOY/auZicZCAQRGqK1uyo7L62fSZb6LoyvYRaUzddmeFbW7yaPUnW/KxzQ
3IZsyEQ22W7ouv3/zofpvnhBD+AD7dBPfIVY7QkjUxiLbd3iSXZjwNEgHrygQyFNeXHUrtU0NVNV
dd0ERihzdPHadWFJXxvrYKF/5O3PVnnpkMY2BbTELfRzvzrx6Qx3b/9GMOMbhq6dlHmgWQk1ezaG
+SKkKc/9UiX/RS83MhiXsPTq0PYl3hZCP0UvEYJTO5TUBYqYoTkmz5ChaNfUMZumPhfAbTDAFK2n
GrpzK8kx+3zAX5pmA5BNOGQpSaw0mbOXMZ2h430dOxGpZLepcu32uqmnJuHadzMmo231UajBlvJR
uKXE2bScwmeg2vVcn9vzi41Il3gdVtiIbh0aO9EQiaDTzy6MmoO29A+q/qllVBk21oisOcCrChx2
smD+QLLTw+LW3oqMvuAmdnyDJ8/TfFz9/GU5G9+ngOejyW7U+blUtkkSJYxMVhKoeS4ieYEcjPS9
y8xLLGA+V/lmDkfTFJzcSCwj/Jol9c9eeqqz1hLb3hb0OQC+p1WVvLnm/XzK5qsYb6upxlpJdC5E
taTjnx0XhZ2+mvehVTmocXi85D9PsRiXO6W1JPa0j9OUzvHyLigiqqAnkml2bS52W36JDMm+rss8
A8M4XAxupZk0x4gBha+YL8ArX3go0JgOZNbjrPJgPfYj/c8tZV1RpMxJ0tH2HEoYjOGaQDkUB8nB
IFxwfV0c+/XRp7dRaT1EF3yUwueN0h1BD3Mavl8XsP8q3CyFsV7Z0oZTmOIxRrtdwbXtIlRJDUuK
gzEgPrFVuE9ACsxuhj8qOLjDB+1Bae2VFxR+GIIr9khmrq8yAZFypXoqHqOX6lvrSEfpp3obaVZz
k4E6tX764DxC/kIzrfImvF3OgJ7xBslaj+OLDEoU/qucZ7yYcFjt1TaOK6iyPL8mhu6U5jmMeT1R
HOWVmQtaxNISGg3eFGbfWlKkW2rnG8kfkfgSrhPHW/EUirmbYqq1g0zD4TjMADO1+Lk8/FYz7Eal
mMsoCWXe5tQMTvG9SqSTDEzwpVz965rLMbYy476ENDe7lkpp+4uSotAwqnZSZVZMjnU+uooRXq4L
3G+h/lwXy2I6Z3O/EtprOSD3n981R0p4m99SfBNKFt5esj9ATv7fLBvbXqXN3RKjgw0ZtVHprFEs
bpIcfFzRNHjtWrliG3MEyhydZ8lMk6Q26iyERWgBygyoAszXl2/9G9JFTZCey4NJCdUc7aw5tSsf
Ecp6rZu4Ang65YfOMf30RCnaE6f9F5xk+21vmzNgzFWYTZEe0SHkxV692hlcjJz6eO3XLhK5y5cR
RMRKahEfg0Mwx+ZdgQHsyVYx2fXA47bjXCWFsVdTn4aZXs/Ip1V1bVW97IRL8nxd5ziulK3fy0W7
6hUoGJC8lb3BH4PBa4C3xGuo4y2FsUBiloVylGEphoKJWUOLcjta1sP1tXAurMKYHrNPozCkr361
uY+jc582VtZqzqCCBTUzHGn647q8DwK1Kw5FYewQEUo1HWj1wQwGVzNs3CFUgBO/8zI3cuPvuo+I
EHmw0FZOmkfdB6/3jHd8jI1Kak1XBIO677TCPOibIt1k82itHcjemscpPmF4jnN9OUfJlrHapQrz
meAoAaCVW5mafymaNuDsLMdjqex7bjHytlGxLohIn4rFMqGShjscmxfBArQghd5zlTsFpRXhvUHx
ubfyHDOdmAn/N/kW3pqZV54e5WE104BTFTM/UmI0L0fh4/U1c7SXLWXNSMCJJKXzM9GbjCbQuclA
WRA0fWQR4SbteQNXvLBdZcxLpekiETrqRW0Kbghf89g0lmCPtuDLz/lF/cIrQeyXOz6Nq8pEO4nZ
kb4YIJLObw83yZGgFAl8PG8JeJOkvCNjLI4SatIy0TzjPJbHubzLjYHnrqkruHL9WZBEqRfK1Jw/
VkMHydRTHFuj9ScgpBbUze91mm62j7E3mryKSSjhVlQFcav4Rysvx0qaOHEP7+4xNkUaIwGT0RT4
ppqsgWav0gLNSLOlrvdyknnX1Z6nhmxdSjZzcIDQutQIEvDwpx7M6FfTLx+TeFZ/idDncF0iRzPY
MlUnID3QobUB5CCLpdRfh56jGJwNZCdV13ro5bGBhTRD9cu6knOaoP5bDs5ktq8Ycb+/vh6O4WDn
UeWwnbqEUstNc2HVAl4zQNYuuyYY5Ntkeu0SHh4dbwMZw7EqIVLPcCzeWj/18vMwvl1f0H6u+VPP
WdhEoyDNGkUjHmq+8GhgoKJt3OIZntzJ7rRgOWjf+QN2vF1k7EUqj0a6UqCWrIUnidXSTYvMHyXt
EKHpuBQnBdTm6vfrK+XtJNWkzetbrqZoziQ8llpFs/qcOKUhc7SdE2xrjM0wyhrZoQna3kzLU1rM
niZL35tB+I8rYYxGZ5Yr8EGg8+WiglMCCFKme32vOKEOi4KYCykl2IS1jdFmgPcrwM3MIwVVvy5m
v6vvU/lY6MM8k+q1XbBhFIirxPPL+JFgeqh8oPXF0G54t4ljLVjEQ0kY//fgkDrjpOb3y6q5lS44
xvBYEl4mgKNw7FBPWjZxIZpQOCMJ3Un/1q1czFOeCMY6SOjllo0CmjDZ9Vl9JG/raGFYHUyexhlz
pClAMTze82LXiRiibEjoa0XIy7riTi2SbiJonC3P43k90EZM8yPzDxgaSzoNJ14KYjcXvJXI3Ks1
BwjMQse+BjTPi251VB9zQNYOPoUnGgHQYx5rV7hMDnELBxNKzm+o6VY+c+GkWRIxPgD5NHobvskO
jYnjV8rAOd/E9zx6od0un4081k13eq2WIm2CTg/1gfZb0y4f0/+z45q3u7seYCuNif9DMhfaTKWJ
fntOawvs1eCvX24bjGKBCg2tBYfilpcL3X3PbaUyYf7apFOpdgnWiATlQlJHWidf09/mLHa68XtY
nhPpgYJF5mthx1LvJG1jqeqdWX4tieiNSoHmUMECv3BLEm8OMSBTiofrB0/9EBt0br+RBqUbl2E0
JO/yGc3bdVVbTeUiBLWG5JtccxIDe35jK4e5xqqQjZiiwl6E8HyiBFynDvO2Bg/gbre3ZCuHfsdm
PUNVGCQpIIdO0tOm7QiZWBJkl6qx9Jv0VXDpI49iPCZOfJlOGPQO4q9DwC1wU5W6trFMABCqNXBn
E0weTfZiS3ZnyegsIUfxLAY8ttfdtsXtohm/H3d5KTfRx+UtD7PTWY0P5h35VASNr2A4pHUH1ZZu
ZQpfcLt87wIZgJPCIXmNSos3c7Dnf7bfwhiyclaFFtRhyDKFCxCp9e5hEYFgPw6uEZNLKuScGQfu
3WYsF0g3azPSaYfqm4qkRWfNhwTjpOtREbzJWV8Kp7Qxprc+Xr84e34JY3+SJgNBTAVuw98VrcgB
zxJr8EviMN03+myZdfnHfxPBqNAytmWIBi28OcEKDyg8W53frkvYv/2fi2AUp2kmURBK3P5Y7+0i
1d1VRTVlfk3zgRM3fgBn/HofPkUxeoHAcRo1qqOKP4FkXD3kB3T629URRs6uDsszAfQApRufXUwy
eXSCdHIiewQe8ehHjzyH99Fkdu17GLVRZw119ubje9oDpTat78Ye1kKwJ0wbOMUP+Vtr15fQ1lz9
tr3wQgyefLbMLBQkImmPradz5cON5Ie+gsYsA1w7KM0Ra3AKdG4ugerMbxgz53TZcrSXLQjKitg2
LUiSvH4CXZ1u/pBXnTNS9Q+m+K8TZ2uBuJRq1tMT79zQFxJrBe916KCSfiCIp9bAAKowYJYukzed
ezu9n06RnThz6iicxdKjvHLULMZFMiRSlVLvvxxlr0aTX3SgoHO8I90N9TcmgS0IkqE0hLLGkRoX
7Tg/AujBHv6gLVQYiXzMfd7oDG9ZjAUyEhkpzQ7zQrNHG6XH4E+uXN6yODaCrfZhVk1VjAWq0iaq
rbxkxrfiKcp51dR9t/GpLIwlmsoEo84izigqQWs5Nna5vtTmqQah12q+X7d6vI1jTFEpC9q6qHBR
y9E4kqA/ZQCF/RdPPxrfXdM71sRUSlgaNKYX0V463NSP/avhdAMwodJj873gPJl56vdLuc8050lU
P+4bna7pQNGQXMqAoim0vnFDvlzfRapeV1bHFvqEQssUVUCk1Y7gCg91p9ZQ7y8lzstkt4K2uVVs
eU8sdVCExsik6I/N4q4yyHdvxfxojmCRwSyqnz5IQEpqbB1DRT96F0l7sB7qWSB5EUrsfEoBjvYo
TMTcJ2m+ihVuOcWPoJ8weXEgBtzBW86NYMt1Nal60tKImdx+4IpdYnu6NM8Cmt7jb80Bd/F7clte
fgcLZLvdjFWJhbCJU/r0nefOqpV7tXy+rjf0dl3TGyaqUcdklgz0YXodLp2Y3EhRZ8tiaZXLEWTc
bkJ4LQS7ZYLtkljbIoxGi+wbbItwI+jf6vVHOL82Wuquxv1QQksQgJDYJ8h1Xl8qz8mzFb0SUI0t
yXGG0Yt2HB8nXMv2FrPFD2A/uGvh7arz4nwkgm4SLv0374Iy5icPoxpvIZykojxFQukuGuCHZA4s
JCeQYMt3ZquNxGwhJI7i90gRgnKsOYHEbh/D5vzY6t2SCuALWnB+sxf6/dvoxF/o8Id2p/zoPPO+
fkB15Nn8cf3seOZUZV7vqiBXVVN8mFPKoKEG86k+KYjLKGL5cuIFKZzTYut1VS8ond7gvUiUdwUg
Spn6M2xeOWvi3D22Rlfo5liJFMxIu9Bws30ExEgfWyhA0jSTdCu+AbUFwQq6PfvKrjgeiqcrjGlJ
SCxOC8DvPAVwAphOtYyZly7kLZAxLiAdLcwU1XlvEA9N/C51lRW1N6uSO8NMZ2pCTnvS7qkRQGia
SBMC1oxxBkMBTJ2xpjPiwjkCx4gqBpXC6XvlyaDbuklpLEOCSDrEmsIGDTVyYMqltY6cItNui6Cx
WQlzOJE+1IaaQv/MRrTGabJX6Q8TLJaglo4AGT7Nj+IiWVOpvFzXyd3wciOXObFCQJokpSop5j9N
5Ws/R+BqK9AEwylr7SrfRg7jBBQSidMQ4aTaIr7t0uqcxJJ/fSn75n4jgwks+2SRV3SN087VyTUB
UZBD52oHYGgYCU5LUE3aqgtgHwf0glpvDZJdAYxdsMyn6x/CWytj+RNjqsSWPkQmHaFRmVhKwVGX
6zopsSTWeSpMkjRhN+PFq0A+WgnfqoFn96mF/SVS+Gs7fwGyM/uS1OOAZaBE42PO79Jj6FWzKIbO
cKo43di8FTHmHiFdGfYLcAiGIrTUsLQyGcvKeO+cfbeyWRRjMWISt0mRI13VOiLygki0z1YIwCxQ
YTn914yb6NgFWPi82Ggm/rv56OtZ6OoQF5uC8pQe+d4HvUv/KB6w5BzTQU4cNGe8pOR1HUT14O9i
scw8SYFA4IlgX0zSr0T2/ouSSyJjONZsmHGFsa5R/yNSfgy8kczdGeztxjEWIzGB2YCjohnc9Ck8
Fo3dHiiNSPNufBEfV0Rw80V7TR80Tzzxon/e7jGWZIzF0BBWPLoBYecphWk1I4/zlGOtJBakSkLZ
fVEVrE/yacNO5tZPmj+9xIfykAXpbYHKA7ojZYCd1BFon3h5Bd5N+PBIG782J4WYCCPkY/ryqblP
QVyWI+uX/aBqCSQjXgaS3qwr5uTjmbCRN5JlUgyMs3gwiBitmx3Fjl3k9y4tClDIQrpITAF5BJ19
j3UAyAZffMr48IMco/ZRGNt8hQl8qLRqqeWEUVPcCiP1I/KfFBuaT4O6/3j+tDYfZ7CRFo5oT4lX
mFCKrjL/yI6iZpkewPft5Bj5ypfU05zk6f9I+64euZGl2V9EgN680jbbj9PM6IUYOXrv+etvVO/5
1K0Sp2vvOcAKu8ACyq5iVWZWZmREZAA2D0SOBuHSnYIPbtgpI/VkHOhLx/XmhyzLPARJhJpLO0vm
Eh5AeWze9wfMtVIeZ1yieMgFeHDe651gW/jRj3g3HoQN2sXIbsEe9cDb7ZP6fYLcIKkxc/6/KPqw
ThnlloR0CmqVnLJxi6C1J21UOHc3PhPWoJDJHs8IW/RsegjynFqvkVMr5clQt1GXmXn/6/7OrrdY
bk4R5Y2MpARcAnzqbq6BHFBSrQEiQHoWQVFRgnBmHAvmUAUW8AVnXemPYwsmTy3eqajXTGPYOWnD
Inxe7x/f/CQqxRE4kLtDMAvviAxa64NfH/Rn0jGojnhOu4FzfwcYu3xxpTent+OXqJRkHK04D82o
b0whCCx0au9bWZ3Huok4F5DAjZkkrvgcfPUkVA++6uge0a0Kt5h+RJsaZ/fC55447AHgdfjBdTsv
rewbyxjHj5U+xnaSqZoBfdMD6PldwxrBmmgLB7gKdE15G+J/4JKAwzaY7pn1RS+DPzc/IZzQaEs0
svh9ciZcJwBouenzv6S14+8Hg4szubGmJ1KFBA/pCcE7kImo5pIRsccJ17EkN1tLuaXMCKpSwSwO
ugLBw3is0WNqMKkEXB2qzrnL2SzcASuwXtrFN2sLRkXheg6BdbZUD+TagK94uj27gtN5PNS2mZWm
9QrbzRqpVImLuGZSSpCzqfxkcSOmm7MDr+10xPOit4Tk19R8HzrAPApWI+vSVLkT1S80WDeLraCc
1Jak6j25jd+gl0ZaPODbtFOnf8m93qs9jDx7qq15ZBoMPFeQD1AvTZnuBf7Yih46eOaMrfO77jRk
ASTV4IoDb8ifGbBWQq+bK3Cnysjit9kzZ2YIRKklfQ326b7dD8d5w3rFfPLtr0apZ4zOVWHMkTcT
ucjxZvxJZHYJWbX0wZuhzbRHvuzf23+1Rz1nsqhO+KTCrYVslx9VmMeL7ByggxESDSPabJhqweOi
3bCm61fnAFEm/r271LNmBEn2nCu4wMGBO+UozqWW8KDagY9xhW34InkzuseJg+9qcT6QAJbgM5mP
SSy/t3jqao9dNC/hPwx6+S55zs75BtNHIGlST+1b7icbpM4vEiNKrPYfbhZOJRidrEd9TPwkaGc3
gYGh3Eed+65LL7wRAWV0TqCo/l/FpeteU9e706NMEgmWRfbKo/5R6SZJaka3+SAdarLR2ZZIuIz4
0AzT6+nU1TSVegi5kuSyiNUSPw2xSlva6D7of6z8nONosYQcP3ktX+1ReUWPKF8P5FGCrsuj7iFf
9cgHTVNHtkl2QcZBIHj+wir/fvIa+22YxqO2rSal6QDyWsk0TtV3+bF1tBLDKoo7HiJ7QEfLRDCO
gBw9krcCO5NkuQ4aqTpMWWgUBclcMSRcPQsXCKBwVLzFAcfCVyYydhUhdT3INFI1i8ppniRsdc/t
S6EHc66vlm+ABZpookOYHKSXM2gZ05dSZwIC119h192m3NbMNxq4XGC7dUAmRURQq93ijaApJukj
C2zySW5zNUc5q0Dt+yglTxPCBw29EEiuQvv3RFAImWcw7swnydzVGuWWlBS0wTXxyeFHt5etzOWd
wk3c5nX04gcV88i9DQaLBxFkWeK3KLRYL/tLp/mOX9QoFyUaWRDXKnaXXFr9F4jcPPUAANiv3Cl/
QVbHKU6RFZ1lVL8Sl7zMyLg0QfxgVtBUX+cNMACZIy3m8ouMv+A1cVReMPfmMJwLw39rlF+bZHhv
LUeEJp8lyEzBDB0QjPDf2z1RidWdCZz2zYFVnmV4cI3yaZXCBeFMoEeLAHBRImDS7oGPd1FTWlPR
m0Nxbpb/qvp9PRKUW2vRpsvxgCOw/a9z+iMUU+v+XjK2kpbwbqKGKw0Dn3wQBCsW/aj+IkPBwfh+
3wwjp6JJTQFun2uJgA6yAeOrcm03/EFj+WJWENCpJMoAKUfRJaR26RFKcxlJtOi01oCpwJ18Gu3i
sXa7w7hhjV+yXLBOuSVVSeQmjGFYORGJzGmXWzKuhQiEQe4WHmt0ieWXaM3uCcDfJCAQLVIbln9G
bmrpJwKcADzWZUqbrL+5fh9CmtpnCKR5GjoUNTN9/CG12lFIEVIVecMPmjWWAGMHSRuY2ty4VcJs
cJG9u+OUaCVvfTS4fJlwQg3QJ4Fdp2sKMyvfC+Bhtd3SHzM1xcjThxK5EpiORIWFU2WEHJ1yNlGs
F7kMZCycItH4IrRG6UFGhbXGG5BVSmDFAJ3yMfpcD0FHYBy1U260U+BVLhFPe4kd/KvbYdjFm30Q
tfr1CdbfOWZhar1rfw3vtMQgkAfp3JM8Nfi6uOGu3pbbZWccQXuFMo3q6pshNXGkvfsO4oJcvPOZ
aY1BPupEAGfxFCWow8jqXwikM0NFF5Vta9kjP9/JdvjQAhscWsAGg2lQsbovRGYYdZUfnC+NpuLf
/1Hr4NfrXhjUUxDYk1qVC/wo6dR/+Sr5u93gVr4KEGTsAXtqz8icUReIvuV+tpl3umaiGYQqpQUc
gMvaok9avb/voUG5t2rsVUHlkGpmfn0k+bTktT4UsCyWf1kPdJqiCSDz5w1aTI9LRR1EUziEBCol
bVKvcYgjY+Ubn9TNftuhsbRyoGVKZkCJtwMDRPSOGKrwZvoC2UzuWNuELlf7iaplqZsxuGF2zEfK
+tW+2qc+b6PWkVpWWCe52mibWOVPzhkwzlK68yvrMBE/8fcBvxqjvl6XNoMyyXjhS0MNEZEe2fI5
kStT0N/VgcWSvh7Wr8aogNT2aS9GCXpQupYAuSsDnq0O20yuSrPgWAQVn9SZr9aoNHnMh2aSSXQv
M7M8ppv4odpxj4QOFM9cK9pG/0Io+pOYezVKZcsxXwNklwGPVr3FtSW4i51DmVRzuMqCMIOEUMg8
L+vNkKtJKj9uknnMewPZWPCyPFW+ZIdoDljfgwwn9R/QIusmMldJRR8h1ptaI4x2QaxsY4MLzCpR
3mtII5q8MoGMnhvcIegTc1C5bdgqb11b1yCelTRT6CJGFsc6wlRwUqQJoq3xpLlVlseWFomOpkgH
ucwms5XCU2zIr/cdMPkL790ZKv2dhrrqJxGicWk+99Yg9uBerS0jDt3WWHJT4IsDEIAMr/9JdvX7
M9OA3KEV8rIh2jhkBGhCuzHd6iiMjXZjZluWE1zPjK/GKB+kc5o2yTwhDwk6pxEeswgzVjKzKc44
ujQad8wENayJqwPT+2nac7UTnThLPglbAzUZKLOgh8icpWIZpbyQJOlcA5YfMgOqmQUqEwKGB0jn
FE82qz2Lr6wQyXB7NPY2W0oug9YufEL7DMEhe0HLuIbK+xBH5v2T+Ukd8/rdKPcjagrIoIjP62zB
bc7Z9/Sx+gGKXk8+L16+7/e8TbKU2p2OZPgTzHu+wgSlMC6kTDmkcYjaKDFweILZh4pB8rzYSWIS
PziYBU6rOYNxtAcWILdjZueH9XUp1zSJGTTHSHWRz57U+QGCUow9Zq2OcjcoICag0ifHR3hQom+1
8EUKK+T+EGrKGuf+92ReesrVgLCME+IG3zPWbAIsAPOUnb8NDR5xmWP4LJjNJ3XD3+eHBuBitDSa
Qh32in0A6l48aqInXEhzcDR08Yad6HdO7+f22FpzZwYO5KkYK15/WF1/AeV5hE6rMWQO1NtgmPLi
F8+VS7Sv9VNaH0jTBcMHrE1mHBkamzuqOcAjWDq8EA9UDlDVQCkeNDQ6AnPyqtQMmbxmDJdA43Oj
ti54fcA+1wsexxlaKQGcetqYqlK4jB1lHFgaptuq6ShLPOIjqUsNfndqXzLBJP1YorQhxVZ+ik8d
VNNZaQIjYacJdSaQEnU5mVjBYYIWMGnjzPvGY6WwjHCsUO6mS9C8b0VUmuNZxthIb7YhGfzalv0T
r78nAYv/cn0SW7geUdrFpGPEQZkWBr+kH4OLc2rNv+Yt6Y4WbrcL3NlVHto9St2KmZ4zJ3mIGIBJ
VgKmUE4oKFtJjgicHCyv1mJXF9Kp5ThDeyeCX2B9SdYNodxQgdd3rhAanMLgUeBuq1c14hg3n3Fa
VFLvuWm9CktezHyClwi/RQd9ZzgKWAXFzf+aLtONVLlc5kUmp7J1Jlv96GszR7qMcditZKnosbHV
7T9paP8+MDTnjqTwAR9LCBlgYQc8IHuKvXIfmAnY11hlMdYuUslNoeijJuFKXB7JLah/JY8MbLFS
GoZPUcmBuflYYcTNmAeB/wLr+uMYaKOtGNmpVxsfYiQfEz88MJwYIyzQrDtjACqSBqHJTfaVH2xJ
bV23a7veQzf1X/RYGAdepXyKnsS8UDc4jHL7MqsYt++fGQsicezOI0KlnEiaRnnDXzTZM/VrNg32
OFeCOZVQruiiwazF8XnqQU5at+MBFAR+UsyvjJ/A2lPKiTQpt/BtgmPZOv0XPMiJVlvlxM/5YJGm
4L+o4omMRVN+ROcEcQwybKt+EFzR0l41cGYuVn1uvHHDStQ+wcr8vnZ0E3QJ+UrUSD06OEz72KxO
pE8Gqd3JOX6gWGkv7//bhtI9zyjJ2mT8R770n6IsSpTo9GrQoeY3GbvgzriFdM8zqOqux7wDcWWH
qTTFX9kP2Yqd4ExStnKvnwSkMja/Y3UWGLeDJuoxqnwylgwlv0iorVmIzDBlbCUjP9Io/yLp46gX
pODMAR5Qa4adT6NlqBAiYBGEM166GvViGgncJ+JwJDU1MecQFe1W39QqS9aSeRgpj1JURtmXJLyJ
XuO3Vr4trZ4ztQsHDyHxMHzmcWTcNrohOUCMR186OOlI6898YLj4802RlV3a8m40SruoBaHqYLiz
Mh7mNNqMXcOYNmI9YOjuZB3EA9+mGFCoq/LA6Q0uPZj6Rk6ezCwp33oZSkGtNODhLUybfl5QQqnO
cxWU/1t2oVGeR+rVbKnJs7DuM4jH9KYoPisDCmTzYxW4HGp1ZcMzbLIqyXQbU2rCZpREFOpJ3Nfe
RCd9KEQrOKs2AQ1LLwReCj97zlKTFaAZSTHd2sSE2dwnHIrYYQHR72XkkeYo/AKmv+6QcfwD5h1+
zqHGekqxzJIjeZMX9EIngtINn1v20kfDzR+m5/4nd5TBjtf6yY4stnzqHmKbBYpgGabyHmXATK4m
kbOeC2Yp5OY4BmBp/9VxPxWtNpteZ3xchoeim51Z1YFdc8G3NZTuV29ANF7TA9DFxPW+lJWn+5Hl
kwbc71BGNzszfhhigVCrECAe70x+DzBmvaA5AM1EO/5JhG7GU3r6mN3qsXhglQNZTx663dnqQjYo
Ajw+6p3QlgDg31F9kqQXu9xrNiSIq65o8ptxM4fm8i+6P6zSBN3xFIsm7usQX7gjnSaniwG0aT0I
agymbBNAMWFTI2MP8m5+YoOaL22fOwkb3QMdM7XjEgWfgLRlBl/ajcByDXDl04agYMJNDvKZ2h4c
wcm2oduYQBxtcvREJQcQcis+sbQNGVGYbokmTagJmH1FG3CugWD4IU6sIRfWM5Nuf8aDEUx5gj0n
+Vq4S8D4Lj8T/UQyfhCfWJeY1bKhO5tj2UtaQJ61nV34cmYSvtXYUjxHRofIAa7W+8J4WDCuMd29
lARjFmQNtXxdxONZa7w27XeDfORZjMbrBDbXqgE93GvoMhgCB6yNCCQPZwnSLMIzsmAneScDQ0Si
JX8WwWijeNWxesztGlR9HgdWx/u+5BM8ym9fYlC5VZb2Ra5UGPKYt8k5/6i/dBhrBvcE5yzHpjEx
5Bz/EA6VN+5YZQTWHTaoZAvi3sMckvn+1mn8FHqoA+YHcydywxeCI5tRnDbe05O4C9HWnR/vL5yR
6RlUBiYGacRV0Gdyg0Q1Nb4jY6Yh8Av3razTp918Z+phx/fymCo5cCn6V8gA2rUzbnTLyCzMh1lx
alY/ovfAgyyjE3voRPK+BETOE8TUMUTExgoyXggG9cSrpDkr0yGTXUX6UUjnLmnNRD3V3IOIEuD9
hbNMURnWGLZRyKXwj0r2IoQfcihaomHVcmg2acnIM+5+SoGnB4bVVkzLmPBL1vqb2EHlucMgRMLK
Xe/mFLBClaJDuewiGcUNnFYwRZy1VyB9HpUcWnYEW9jhbkqFBeULi82gyVqg+GcepYxJLQU5CMK1
rt9ole6MvW4tLHm0T1A1/3EFWCGVNcmCoJQCR/axMeWtAmWAAEOp1ZMRmrqtP4FIbT+ldr9j4e3J
Wfg0lsIu5YKmqP4PGw2XVFZXvIXqPlT2cg19nf4sQdNbGxgPSpZFsuE3iWkslI0kkMGOYoHwQvQi
p1AkRB9O4t/69GnsNlPM0iJgfUPK30hZqPdcijZYDM78orCKrkPLj6X9dP+Fhb2k/A2XS1XR61hZ
5xZ+5U4b0ddNQrxBJjRYHvxuzgFjlD9pdSUqIxkJgVhidL4Et0PJ8NL3cw6YoPwIJ89qqIrwI8jy
PgSAeUtL92WbVIOFn2wCpvs5h8DTg8NSnGhztoAXMYPg+oLOegiVbv29l0wFePEnzku/p7YKDBWr
1cU4H/QEsSy35VRXcC95PQMymP5YAuWgzyKDU+d+QMICKV/SSFkRFhziPVg4XO0tBw2w5CqEuBYS
tYiCqWk8dmbq83vNa8/Jg+Krr+GTvllawMWYzTbWqimXM0pzUWUxPi/Bware7Eh7aQMmpRZ7zbud
1Vf2uBEZh2r19ovkciiGAuQYdUdmpQqGsIXRtElRWj31Y2R28xcVRJud8ip3AOnFjMGa9VznxiZ1
VQq1EgG+xb3kNosbb6pnopSbQn5l2BGQ+rI1LGGbbDDtD3JVn9UHWHftN+apawS6VFkpCBVv/iU9
ypb6M91GNk+EWKUG0+hEbB7snN0Lq/Cwmgb8tivRoTkDC3oflThtwqDZUQAdbdEqGskMuF2csyTK
Vw/TjTEqQkMzPDNkEr8qbTOjihI0/ih+u5/XrL4QbmxQ1wdYIjEUDNiQl0Nf71HcMLPlPU+f75tZ
T8tv7FAXIwV9Qs9FcAcLGEMB6RXM5Rumz3irxNyDpUM8prLyCh5d/Moi31svL9zYpuLxqPASIhQO
S+vEj6oX7kjmSvg164N4DjDguFjtuTlkW8nhQTTP7MmRtf2VD9zYJ9/5JjpPgzR3BuFy6rdk5LJw
Swu6yJ05QX8FiDmB2ZpmXA+J5vuoGzGJVPISAV3FflyAmo3s/p2U5QiQGfVmaEOOG9bbazV83qyT
8kNclik1mqmw2jdQ02vsMWC1+1kmKLeTZEM6TCUidJCfQ/h69DfvH1TWfaAcy6SJnaaGOCvC9Evs
HrPkhOEnS08YD/P1gvl1r+i4LOaLxLWEyin+mOzIIh0/6dg5aPiB6s79L2cDb+xRvqTlmiwvI6xr
wOiv4WaAncQobREe+cwJEgwk3t/H9UTnxiDlWOq4z+qJdIt4r/AVNwegfYC6TOwr22LLnTmWg1l9
ztzYoxzM0IBytSTYsOGNyJZIRAC5RYnWOMZWuScZY41Oji0/8hsmVRzZvDsX/PKxby54p+PCqQts
AyYBfYzAJxRFnIcOOHNebL3bfrNOypnESB57Q0Cpn8xwl4h6gxmDJBhQWPCWMr7h+mWQZRlj2Yam
0m1pGWTeWkgOaeuIB/IVWw961vAlzQZowm3pR/m/SaJYZsn/v9lOMKUOhd5i1Ex56vbT0wQ0KPHW
4jPG8i0R0ALRbF5YXno92F7XSjuvYVTlZIBRMWtNcTy1GeB8GmNHWUYo9xUBycyNc4aWifY459hD
TJMsb4yvRm7W36fxuhLKhSlVovUpAUmEx2Ff4MkEbKRPNo1UGFlPJsaK6C40x6OrpRMqRgj/cZAd
Dj+W9AtjQauzUOLvBdGNZwMKhpgYwIIwHLnFwABk/iSiyen1G4YlxtbRLedKKlJNJD11HpEaOYKr
IXuFW5bB6VR3JgvEz9o8ymfFYxmkTQ2nPGWnUdyMdWFK83/Xp7vZPir9kbs05WbCa9RbOHIDtDxe
oD5+KCez+kawj5Fup+/DIXbbJ3bRe33G6MY62YOby1yqaa8UpEWKuZbY2ui72O5Nov/LPxhPPOqG
6FYCnuxMVnL0slPqqZEZCKhAyRsU4p9VN3JGc5EYYX49j7geKcrFpOE01aWAlCwJgCngF3vWGBGe
ZYHyJxBEH4qCdMT1+aSBDw1lU8YaWKeHdiZNUPQzQc8mSdObegZp7KrMt3HJf79/LRj+mO4uF1Gh
i6CrRaVQ1rd1Vz/xY3yuOMXVgPq+b+qTzBUAY0ORJRWJ+Z/HRcsWnZ9Jrj64aAEeC8ICUpuBq3ki
4NTQxkVrhvNZrZn1F/TVKnVFBq1WpnCGFyPP9taLPVBywL+wXo8sM9RdmKBtNcaESCfxF3jm1Ju2
GnS0mHGbbNLfEeC6HOp0t80oaK2GfubwhgqEPehmeWhAbj7bcDUo0ntMxCY5a/csUqc9bOYx0sgw
7vCGGWCLMJsQ/a4QBNyEgIJHAgb84Su7lMzaUuoSTHzec0WEsP0Pw3iKL0ecNbOwsx6DrltKBdUZ
KZ5UEldNwA6dL6ArSs5ItmXlIetDDuJvS/QkjBHE/wnfZM649yK3fiR98OG1OHcnUi2sNrE/OPN+
+Nod9A3/Ko0W63uusxLc/AjquTCoUIGAUjDZVqLEVh+6XbgVz9/Bx9SZ82jOpwtpzd44ptb4vXNI
bwuOfVe+it74q9x1IOxs3Oxr4DQ2etnyJtoq59qR/PvuYt3JXveKxPOb4JLrShkuZL4vEaQdv2hv
sSYwKl2fVC6uNiiPJPRGpakicjZywjJsRaw7+dfkpJJq0wTKr85qMTzJmYJsM+tcqy8LSRd0TVYV
QZCoezXz+qQsQgxo8p4or8TOALZFKK7vxQ3LOa2EE8OQZIj0CILBK/QAqtEJdTmmuEnJHJ6WNPsi
89yjPqn//3Hx1gw9fzpoWv0PamjSUPmZJKtNegY97Rq74R82qNMrKrWQKOTdklzeLMOuxehucO49
oHUs6TA5jZm7yIXBL5w52miWSDL0I9NnrDjFP34GdTrLMYrCntTvZujUIXNFGUZ2SKESii4P2VGC
5ALwHJvogRXOyKmgvLFhyJDiE3iMsal0EB2SfBhF0qxsJzQYgr2IsleRmaRaAtZq+/4dXD03N8ao
2JnMgTGCNBwlmRnZZYTUrT2UAcvKWiMDa9JR5OYFGS9P6psG0RJ1I+HIFb16U/hQCbOkTeSO77JJ
Xr8TtI+YAJEV9/KHTeoDZrzEhyHBBeHqt2ZZOvMHmZIPfPBjgqes3yYOeEi4H/c3dK029IdZyuOU
AYTZCkKv3LnDZS4qulByEmpDUtrmbGbxZCW6GYaCfRUNXRcllYpueVw2TcRdEhPEHHBHE+8uWfyG
xRm1elhU4Ad4UvCUaWztUDeTlhvkaT+9Lgm0zmYRTfQPxgauJAWAAOoYpNcV5KB0k60Sq2GcA1jp
3rrequxir3vxZsagOXqUTrczLO0hPPeiGW3kXcKYXlm9fBpInHVdEkSFxqVmS5A0ggzjsfCez3aZ
m/G8jXvBzCIWLfFFFuqvi35ji8p+2jBsM4HkraAKOrcOUEUgydWRwaIEtQ3syBWfxB+FS9YNHLqf
mFtSX6ysfiOdg2MF9SjDZsGn1yp/hnHzo6jDJHJdGgCQikc0t4/KxJpHxXKH75PolOO2yF4j8WlR
RHvKT432dv/LM/aehqSWgQh12QkXFpm21Y2hCRkAR5Ybkx8in4XAX/UO13XSINS00JosIYIl/Fya
JeRYmiDf3F/Pute7sUF5IJmPwnIqsaDZ6p1xscbW7EhnE70LiL+Vg9W2oOll943Xeia3H/Evdh0A
mWKxwUcktFQ4uJNdHw1UVfOvuRd6vUsAiQBWPB25BwHwf5bmKetDUkElmKeqLLMKra/osax+isrZ
5NLOViGTyNjh1SCNwWESW+CVZOpNlhlFlnccrmvrpEfBbiE/xb0tPuEirsEDOqnm4GlbdcceIFw/
P7oh8RioNaTLPbpJXoemG4WRw7NaTyGZUpRWmjNyrU++4tUEtY3LqMdRXWEb5YfBNvaXmTCr8ol4
XiNYxlEH8caB4B3lb8B0vkiJyUpFWIuktnfWmnxuCb/q2C4WN+Oxq9YstqDVT0jClqopoqbSF1Hn
lGlRSPTSetkdutRqC9XJtcDNFcPqBs6JmsSq59rjxXITN1xn6jXKiGXk8mULSS4UT5rko82yfVEI
L/fP10rtxDBufht1gRcunJSIsNlUemCWCUoYRbWZI95Tk45RO1mNrTemqLQhmWY8FcBw7YKwiRNz
E5SXSvLt/nLWoNJ/rIc6UXo5CmpGLia6e47wVOzTR8xtv2PE0BsAq4LaylbHYDHUkwCWjkAJph9Z
NLbrAeZmodSZ4uLUKMIFC+3Azs47rRdutSNoFZAGZg/9pmQ4YdYnpKspE7o7RYQl98tpyBe3Dgez
Cz96Vo+cdYyJT7zxB9CKV/MFE0FuNM1PdRPtck20Z+jKdCrv6Z3s9kHFetyuJn43W0l+043NnivT
cmmxlZcHCkCyPRK/xmQLPq4BzP84OFRWwHElV2bQzQHFFaHUH18wkDJ6iduPVv4Sfm02gIy+yEh0
8Yo220uTJz6VcEvLewDdjQ0QrRjLZ7mnNXzZ7c+iMeBdBfC/zMN3gG0KHMAxCMTz/YLcl7zNWNZW
81LdgAg7dHAhgUR94biUU6QoSOxJKYHU//pLsYr1kv9kUVc71FdVUh5JqIJxUuU0OqKzbDQn9TED
/O90E9b9ztUa9WUxnN7xioIvS3QTFLvHHD5Y723OJMBv45XwdrU2EKVW6oouh4pnjuc2G7y3fk1/
/4wLYunmKI9ysOhzgp8hFIPZT5kdJy9a/CTHrLr7am5y/YqXoHtjSCzRLu1EZAximFpc/6XXWpOb
HqrcZbLcs9ZERQ8uKkUsGGsal9qRq9CO2m98W5mxwngyMb7hpSh5sybI0inBwGNNgIvGQG/EU2Hl
YcZIttbzkZuto6KHmgo8VxeoiEin9Bjto+fBL7/GuAa82+zKNwFa1Prpn/gx7kbQKfn3w9d6Pn3z
A6jQsSTNfyYvW4f0ntBWhtBuBC1lQjWE8PE182bvvs21gi5czPVgUvEjGHo54Ud8RFkx0VSeXOUt
/gjAth7/xHMUmJxhy7uYMQKPl6ufCK0roQFnNWqZS6ecT59q/xlqH1zJFbeYxAZxTnqIIeBMvF1x
ZLMRfOL0r0unHJEszbHQdnB4BJwpH0eLQDN6DzUTp3KSyGz8+RhvDae1BeyDDuIgaP+ioPpxYfZy
WcDstVruH5+CclVRnffhOJFP8SCCh6H2gh+8H/oC2G3ewECHzhI6jc13Nnsow/PTVc+gTfFW1zA2
0eU5xFinFs+KoAj3owrCe0MD54SpqG372hei6PSc0suMq7eah18PIc1aNCuzpEg98tB0wBOOVzZi
Zjj3D/oaV+Lt7srUCUtUMSmRwwCHqlVmaUhWaHxXtU0gekvphNVJyvxlYDxxWLGOlg3t0FtGcRIB
nByx/6MKXTzyNQuPRRW6hr75Y4n0AdKTha8LQiowjg/Gkjxx6fIoN+DxXfrlIMxtaop88ib3aWMb
qegEUfB6f5cZH1IhGd2Np9YDreF0Iv688Di2ZVShrhsWDD/JCAeXpv6NET6owGSg4LSMwwsIG01A
Vky9mlkHZqVPebubtOp5oXbCzKn4dk0Qd6bAFUh3la9LKm2DBkXeWX6N52CjxtKTmgUOp2GuGxO4
5qiJjGEYRpylC+ZZPxaFgTa32wB9oI+6OciKVSjourEUfVmXhBY+T5GMY5QItXmSAyq7yeSs1O99
ccMiDiK37a/a4PXGS1SoU6JWEIMEawolfbIEAa3tBbWNsAIMrgA1C8/iGmAZpOKcnumVIIfIOuek
LCxlgXRI09h9xn9RKyjY5zxLxYp19+nuWDGCyzQkyBaiIUk6AuXBsL4TQorYZbVEmR+OimVTHYo5
dg/ypQ/TvveM4+gWx+Ki5XD/housjaScjBgsYxgDAudWmEcuAZYh4ofZM6AybmRXu/lQepgKNqsP
0G+A7gNsn48DorhiKbXJ2cyFMy4H3ZAO0EySFKITG/n5B8ZW1Z/Ka4tWBKL25EAHetyL++Iru7XP
ylhk4U9XN/VaEGek5x7t5W0EBd58E2NeZsEwumdsE7MDepU5A8R08VTOnSx1qKOqSwhyySOmNRfo
HWie5MxsDnOGM6f10Scjq4KW9K+JWEgF6DkECEB0DdLnIbayTXuaN6w36CfVk985Gc3X2FXSosmE
fCTak3M1/SBNZQJYjRZzOGQeq0zOuqV0hVUZ5WaBcyCDho2vy6b0LfU6fELR1lKHTZG4BiG6jSoK
dWxUHYDElDwEO2BkJ4BHFZDjkhxf8gCbQHYJqP8hs+5fWlZqqVDHxhjjLBPHS6rLg7NMMKVXZAV4
ADvcC4TgwE4dPbRQoR9GhmVGrKbJ9sJWqCvUedEDEg/S8hgsr6rMaGkxPADNsVdJU7CUC9aWhuFD
JwxfAiH4oqvaYSjSDWMfydf5K2wZIiSi8Q8QKFTYGvJCLmcJV0KIH5PmiWu2cfRgSKEb5mdt7EGT
YyB/PneQ3LxveXUfbwxT4avO2rQxSMej0r5lBbgEocXKaYV938q6UzNUAQpgso4JVKpK24mdmCVE
dKr+NdmYngTNrXGIS0uzCJYEkh4tsPhdwljc+qW4MUs80U1G1yeawvFEGFt/QUjJH9Md4ekhCp6t
GwGOZjXH8hT9ZE2lr1+LG7vU50R3chJ1Hrs6fI/O0x6NlePoEYkxoqsyu7NoJptswx4NX31w3dil
viYq/oq0ED6LfxB93YYghtkv3HXndmOHxPKbfS3aeOLQhEVZc6xP47SZcr/Jz+34PgeVOXHPU/Y0
CIMp9oXXsoo2TONUSsKHRVtmZHhrvFAmg7UdXStSTZCcwmNhrVg7SmUledgVrU5GbzKf4N+6DZlZ
/RcagMRR/u0Afl8QmikxLkNlqYkGc78t9jHKpLEX7nukGrkdOaxouBqAr5+PpksE4VY4JhM8GxR+
gUSarIp/Y1x4xr7R9IhQghe0rGrwtijN+UvuLGg/VWY9moaBK6+j+Za7ycv8rd5xiZlh/o1nDB2s
ZzQ3i6RcTlkIhTKQ8ZTmLfBUiGRm30j8RUbzytrP9Sz5xhblZ+pYaRdZwGoJz6X2LcKYm/GQYQ6U
+RRnfTrKs1QNympzgMOPqpqvHxa3OKeo3he/oOD3hlK3xwI2rEbBm6VRLiVb0nBQR7iUJpFNUTgt
488GmvTBGDEiOuvEUD4Fze8WXB6kpCHWnh4q/mgER4nD9+qHd7Ff3KEcn3M1Y4Re1oZS3gRSvOOc
Frh4E5TcB6DSikfGVSAH7d7VplxIVHV9n8U4HFyHLrQEeRHlqO/jGLNEREMqcFjhh/HJ6OkUyYiT
XCFLqgtgfiANPpU/WuHYcA0jvq5Xtq+Hg55Rkbs6DxqimKNd5pUI1QRI8Lweuop2/BLsyUMttCQZ
LCjB6/hNOzPVJcnnubO59OyKXg68FpPR8zgz2233FjzIZKzwofsWY9JjFyPGF8fyDFFTfse69oyj
Q8O6Zg2EhhOZLsSAvonrb4bTz//t7NCciWEQ6OpEMJ2DSzDtkGjDf4JVh/CsYz8rU3u+b5FxC2nq
xFqotKivsKbEhyDLjmQQAE95LETc2iS9AbTa/yWEtABcGSWq3rTwzv8UMYArDH0uN5sIwpGpZbxw
X2c7cyIV9L2VpUqb5IU5q8kIuTRkbZAhZqEYWCqZF2ghd64/d2ZyJCRf84alGPb/WLuu5biRZPtF
iIApuFe49mx6oxeEKErw3uPr7ylqdwgWMV3amfs2EZpgdqIys7LSnLNe3lgozMQZMhNAE9IKWOMq
nnAcbGAWZk86QN/yHRZynDAHZrFuKyBAagPQgQs2ndoz9+aj/zoceEOe6xMNi5/DBKUoIW02lfj+
BkUZ1c/gFDiacOLgoGwzO7IjtGwA63/VPwo3GGzAFh2fT3K14vPxG9i5NQ0j3mlH6wBThBfyfdeB
SFo9iP4rBjb/3eXCDsuo8pw2Mh0ZjP+TxiU74mHQk3OZrJcZFipRm1skxklR6KZAc1OQ3aIn3O7Q
bHHKbQKe2z+BguIlHuzA2uS3o9HRvViKQNphALJ2u2O7+fdnRWPhQjFNrofWH6FYIRduFvoOUR6j
GRm4f2XybkzO/cU+hos29uWxgm1m81nO3Sq9LjuwLIocm1iD8lzGIBYAUY2wchXTLZrBJnvtRjgr
x/wudIxjB1rVX7lFsH8Vv0eDUuXJ5gQfFvkwygu/a34vNFMS9/EuxhBI4wmb6oX/LFx/5P8VbFmY
w7TLxwwPcHzQFFMmKXZZZtNK0x+Xr4716xAbbJomS6bKTgigB6a3jQh3zrCYF/uukVecr/Y3UetD
BONeJPTrLJVR5AK7lLanY7/+PjmkGPVFR9kOXijTTOMk1+OvcKttu8N0E7TWZS3Xg9bHT1A+OwLp
G1/HthKyuQIvXE0OrmYh3cd6usFAIxgtNc6wEu+rMo7XJroxSDTJMKofbftTHB8v67PubB/6MA8K
P2m6pg+RdvdJY5t1sNWBSlbV+puvdBwD+WqGWGRAAUgysFivYUj886ebM6Xq1Raq+Bq4I9Vfqi7a
QcblV/n6xT6LYW7auigEoaK1tMqdnxUP9YGT/6aeRA8NErC4y3x2t69J02eJzGWqSUJfzSF6QLUz
uZITufJghcAiexrfTPE9odFvJkfzrT6wMaJYZdbYOv/rMX76CWz9oA7T/zhfDuCjpHnr/IcxuheH
58tiON+WrRz0aklSwIRjlEX9oeSgi8RW3GUJK6XCz5owPm5GwzA2WNjxzLvmMb1OsQsLbms32Kmb
ESvpiZOceaNjHMPUGJ8GWHgqjijWe7oErPz8dZBGS/S5jbuvoeOzZowrZ5GYZykFB5E1AA1K3Tbr
8KKNErdUtD3m920yUMra3s6H5EGLhaeoa/ed0NtVsusFS9YBWDKOHCixr/6PHyUpMpbfJF3G5hbj
lJFWFRqB7fai4ZraSQw2Cmg3JWPDOddV7ReCGO3jUe7KKnhvFWAqBkNImGG9oauyg6ehcoFZHBDp
BVjX58ilCnx+IX5WkAlwWHXPjKSma8Eepna/616x0d16QrcJ7Qn3HxqTpOmyRkzsLrIu4vsC+V3J
083vtfIwyb/M4vtlnVbtdSGCcREt0/o2oLO5JXkMlMHyjdsp4gwHrLzt6Xf70IMxDFFCeFZ8XAw+
YN13xS86OTaGaICqWHMGthwAND39m7IPD2CnAcKMfMNdQv3aFfn8ExiT0Qp0XtQGR0dnLOWfSJFu
dbfYFU5fcLGCVraKPgtj7ATYRPEs0Zo2pZDzN5TOOdqXnr8bTmJlV/vYy2xsrrsJAKGje8wLg/MM
nQsANRwKJ/FIZk0HrBLIB150Wo+Ii5OgLrzIvUFB3qY+XdaovegKwO/3kWvs5q2JfFF8lo/ASDNu
uYNzX2ek8TlkGIBMYMiIDJ+FDppcisq7u2K6R1UOJWj7JvmQVW+1+BPlfydVS7vQap67Utv94q4f
ctmZMTnCGtlMd+prsN0l24ougVszqJf6Tb7hFYlXXuWftGRHfjod3XaJ4t+A0653iivaHJL3hTtM
lgzu+epBsMVdc8x/6Rv0UHH9iJ4MFLHclrf8N9ZKu+rzr2H8upDBkduFmEvH6pGBmnXqSD2Wnn6o
G3WPl5cnH8StueO1OFYerZ/FMp4++zIKaOI7Ji4dUlcO/jWdsaDz4O2pe+UVXlZziMUJM17dYy2o
Luh4b+g/dOTab54uR0fe32ccOczTJJIT/H1VvZ3S71HGyYGk1XRvoQDjj8B4AxODie+lnYrHCaTR
MXaby+14A5RWkKVeq6fgGmXrgzyBtVt9+3fa0Wt2EQyGzOiV2YB/aEBIaM5SyesIr97TC+2Y9NmY
pVnTJghIMBHd+5qjdagiF/NWkiu37hvOHtP76Nclh2cCzZRkREkT1DWTX/FuBP7QmFvxNXEpeWju
SIf8WNxqdnxX3ADCEIUylB6A1ZxHmIjBiy8+tA9F6KiVLVvpjc+PgxxrYueA8JQAYF2NnxfuwnvM
VbjSgXKLjXbTvyPm88PA6u3+cQDsAFAICDlKRkcXu+SNXmB5K/6uBDxa0fVbZSGGCTY+nmLx0OOc
J9UCyPCLAijsxG7d9CAAK0A65TfDljeKzFONiTRT3wpDqtAckNzPwzFot0V9d9k/eN7JTvpEalCk
Nd2TUu46N7zurpIrSm4Re/pteujd+irbVRg9bHGd8HplPFthIs/QympUthBdkl9+++LzIInWc7LF
mTGRJ4l0XWopRpx0DjEghyQWxCG066KfaP2IADqKxqJ+H9+CL2Mjb32X83XpCV3wVnbaWfSjOZlz
ujoFMtERawS/naH8Tuf3/2Ajl/dJmWiEOJsJHU111bOPhWY3d5TXEdy+YMgA8Xf6JN/nT6CgRK/A
JE79Td+Vp3hT/qy2HL15lstEKRLqsV8q8BaKJCkd6S6y7qq3qNNvyMF0KvR6//f20qdrmZ157pO0
KqMKqhdCaU1tDxQLHpw5L/9hp8ZKRZp7M8ZxypvwGjC1W/I27itiGdf+AMA54SdmaG0CCGea8/i2
iZVn7TbsoC/ZpCfujiPntNlxsqkfRdmoYd8N1qkw+3iO0S2lREPEa86lHZ94aCXvCd4Fe2YHk2az
URotR0RqECsKLAgDXm+6zR4Nt/fIPjhQKC7Dybfh1bgHKc9esMOncZ9b6KXOG+zvWKmbn7JXjrVx
km929KwvlMwfenr0QUg8v58KZwZKn1Nr5DvJxMTqYqwFCoOOZRJlkDaVyEVZWGktfDY/JpgFFSFG
SZejyCa77TZ0bS+9/aO0l+NbLNlrAN51KVLfT310xrN2k9wOm2wzvKjfNGB/tDeJx41jPEtj0qhK
rKW8kmD4vQeWH5B4tTD92jVQ9EeOfR94BScr5SSNLLur3HVaSXIcabijAFf9tvP0PR/PiJfMq0yg
CudYmacBigH+Yy88AUgO14KKJi4ltYi8/x2y4JOVsHXHOCzaOppwduqMMoFWHcpqP4vxxiADIMJH
+7JjrBarPu4/trYiBkYoyFRaPmId2Uwk067LFulfMOsbKeiq28vyVmbNPqvHJEmKOgO5CcTy7xi3
lIghwJrs72d/wKU5X4HA+SyNSY+EQejmzoB6Bfjsjv19/IIaBBaEgcF5QyLL9y3+NPZ6uq+o71xF
BuBpPr8niCnWpPCh4TxUBzOsr8yUvAgKqLCq5gEwBrxO7LrjfchjLnSxjxPTp3UFLFzaDZheU25f
b91KPkQwLgB+HBDWNg1EPGYYY7ilwA+hN71od8bdPGGD4B1OkTtDvx7G/isWxASfv2Scz5MyU9gJ
XUutIH409NROJe+yRa6HkQ8hzJh3SXHZQgpRV4YYrknSjT7Mt20YnPJ4yKyiig8B+JCsGF3ay4L/
xhU+JDOuQIQ5VFN6U2o3wNJwx4P+MGOQj6YG5o53L/+NK6DCiIVxVFI15vbxs7SpGnr74A36Tk6H
rXk8/XQbaMhueSNwT289cCqKKWoUgRNB5vPx9aoZRQQYVO90fD0oc2K0FQM3wC2vuDJWBTgp5epJ
AntKIjKQ7hSR0dAUAzIWQ0tHEsajtDWArEi8dM8Ts/7OW8hh3gx+g9r/TEkj6ufwvoRexX581e71
b9Gu2amo8OgvhBc2V518IZMJKpMSZ9MUQTczFM6YwXxO5vaspllo4bf0ljEJXhRP2yEQbjoRGG2D
htqp4B9I2O9DwoPvWDemxc9hYk6iCXostXAacZ9gmUZ7Kbfdj9kGYkfuwpRSXnd/NRIs5DEBqO5B
JFm2UB+QbvagKUD7jWzCG4Refw1+iHnP4BalIDGXSqLJuOqnfXjv7/VD9ZA7+lN+Dm6MHXDTnPgK
52sTyZ7u2lOUW7xlO46e7yO4ix8wpInW9sCS8ITqVE8/0uAskg0n7NCz+ZKgL5Rkwo4O8vNQVFB/
wR4NXJPicva9RWtuLWgrjtWu8IoXOmUo8uFP6d++JJu5j1vAqQUJXSZU7nqH0ukBjn0374UNhf3k
Pfd4H5P61OJjSmVaRnoLRUntVRFe9+pPwTSty5+T45jvwWIhpE2mcRok3FEoIlxrWu0qcsop6K2Q
IiKLWZwYE3AkoZ6FKoD1h7tyN98Z33y7dtJ75IVbkD4nJ7OxpBvUZa/pECMy0icTlJq0eMBr/a3m
AYsfwkShTkalNBwR0ef8PohVlyS5lZDaEcb7y1+V/qFLdsLEl3Esq6ROoXE9125YZqcekNRWrmAP
NJFOEmCCncsCV8Yn8Y1VSaRof6YqsjVCzYBh1kWPy/jUuSK2E+EP2JIEnMw7l12x620QvGD1Q7vF
0PGG90BdtdWFeMYpQffUqYS+niatvO18bCzLQ4AisaLwFF1tAS4kMS5Yd/JAOqpo/1zueoDBor51
ms6YYSq3rRuDygPRbQdC1l26U+/B3re7/KXX747FD6AetfAYI1TCaprxA1oHI+hHCo8fOsEJ7D3n
yYmt+Bv38lw124VE+vEXEqNA1oyEvhRFsPcZhjsW21DdgZIXr1MgRHybv4mJjYWpCnv/vN4MTzbj
u5OaNoPcIwiNUQhUlMwt22OWVo4YypzATr/bF59ZaMk45xgoYpxRLbXiVQUqv6ZJ7uWjW5kW++wk
jFuCnX2OiwZHF+9qb/ToFkjqjFjNcNXNT8rWaaCVMDjf59MgWpjTcXmd23UdiUr7dopCWETOOZDG
Kkk6tDbqn5l+DFvululqoQj07v+RwKYA8TAkw/A+Kok+hYsFalD5jv3PydBnR44D0QYZY7bT1Hq2
srLUtoLeiRzc4VUlNUkxiYTjBLHuZ3MN567A+BiULOq3BATdZsZ7evAkMOfoA6zrN8bRVJt22GeW
n0ycwsJqBF8owWRsYeSPpUTtHkhyoRcpcmG3zdjasaIBG6cUUrvqo5LjAqtRFPuQCvj7iPFlYBKP
HgPTPrBPMoG7PrjTlNCa9evLXrAewBZS2FgtdZOUZEjSeor+g5hhZdgLNhwftcNHvISf+fOm62+p
hUwmaodSmWg9de7GTWVH9aStAER8ZSM+J9eiw6cYWH+cLgRSE1rEzMo3BdCe4lNON+R9Ejo7JXYG
AE+3QIrBS9VWn24Lr2OeisoQtgDHo/k90CzADrRJdpQ4gfsIXo/GH97NHJ0R+RilpDBtGilOUhfu
88bfo0F7rIgcWDHBLrk6jtYYSFZX1t+JrG6NSPKkKrg20xj4XLq2CxqT4/DrleGF+szpmlUm6wIt
dFBMpQEMfTtxh6kcLx4tbp2W96mZgy16rVQEHZnGYGub9JhdoSAFqop9cipdAWg3dYJV2ip6H8Up
uYwA6xMZC1WZuzhWY3OoFIhvHf9G+BEqFjpeQI+ie7wquFvKq/HbH/DS87RmrmHSzmnQgyIYI6zy
nvbE9UNwmK66U7FXD9mDdJxOwmutbfCfB7ShNtm1bBHRGjfxPjpX3pTZlOK0PQ1bEXx3goff/y06
85YReebJRP5Cn0sANA545RMJDMN+4MiK/+Q3poeBZc7DZd3DFyfBXAIyvLs1A0Ro5VwfR4w/gahq
m35X3ztTvD2Ov8mvPzyPuQ+MkdRyWODcx2dzO3qjk2z1AzCqNCtx0X480hVW6QQXmyJLPBL+Isnq
hfSh7vsPXAS0qA8VzJRD3fZ5fgZE71HfVg8gNie79Ff5aO6zEvQSkWe+CTzvpt77NTH7S3V2jB/Y
71VWvTMiIKWuMBE1b8MzndIk3viNv4vMc7H3LG6hqYnMwhfpTP+w71wQxKDhpr34x9/0mOYGD3tr
2KK2eflaXM0pFt+XiWHz2Ci5XyOE52F8YwzNY1cHL5dFUIu89CGZ0JVPtdoItH8LdNMd0gtrKLGv
J4rW3KB6AGT2lnfV0/vgkkQmWnVEAoaEDKMhN/4GLbRTC5Y8kWKbwkt4G23rl7wKyiJDwtiBzu7P
qXKTEbwXfofmEpwTw8m4Bl6p09zPJ8Hh5rrrLvEhj4kA7ZhqqtKjitd7ePG29wS8Dnegc3T1/Qxq
i3v1sd1gU85Nj7ylyL8JPh+imXAg9TJKljP1RlSjyTvkkoa3gwnMpYCLubQe/P8S9mUtLvH7ZhJG
ml3Qna5kE+1kkPvou8vmyVOK3YkTB61DXo0Y13v6D7pLU24lwBj/7hPy5kn/5jH2oRWTy0xlTMxc
gzRKAChbwW35ljog9nHQTd8CkHGnXoXfDau+Iq/dQdhWhvUHaJDrXv/xIxivT80OexoUpD89lqBT
vM8xTyZfBx2KJelVuM08c9fzFhpWs/wPNzGYMIDicx2LItykHk0rTO8zGGsZchHd133/QzXG9+tm
MoOEqkapmvrdSTkk4AvsdlvCtxyOJ7KLc36hzEDnR2FtxFYysI1kUIQ0mxb0mOaNhIVeYIrWG9MR
0AZ2LxstTzL998VlAeScWI9od7uXFUcJQ1eKQDIevXXCZEmR5lyWxjs6JuIUwtDHiogITvoUgxYP
RXH2p4ZzE62AxdAyxcfJMcEl72oSGwOCS4ML0HwG+JadAVDxhXIdyE6NYTz6ObEZwRPMCTQsCvQ8
6TLpWtyB6hmLqt9AYLP3MffsZjfJhiK0tg2mW4wfWo/tX8HhOgbvAjGZZ1QXTZMoljhMrBJs5J/R
TWZrgAyQMeksvJSb6unyacrrF/JfH9pkQpCoCt3U/7fDl79lLjqKu/zJf6nP/T1xh5/Sk/FCp+hG
5PalLbzUp+6OLsPcNNgdOfNsmROM2M0bVAWSNDZhXb6angJJOEtDsLms8t8kVx8qM8EnKycllGll
WrXm5xxgepThQb3VbcGufzW7yittcxe9cqTyPjQTiwTNGLKkR0kIN/UNAPMdkrj9ubLHrbijeE/K
9+oMqJ6HP0DPW60XLwo5jOg+iLMakwW0eNpic4OOtFLGuvFEx9cuq7kaixaimEdaTzBo2vioOQjk
u1Htqv6GzD9UyWqS58uCVsPQhyB2ELDOylweG3zOFrwyiqxYQXKrJDovHFDz/5I9LsQw7hgKST8n
JfShmxe0zzYDCeD33mT+wCuhcD4eO+knY1G2rSmArTJo1pQ9lcV+Un90xWkQeFF8fSJ4oRhz6wO/
MilNHYqlEbY6KACyBhjFHV4angayE4w3bsxdfqW4iTdseYnPqpcvhDMe2Atpr84RDg9ssQfi50+t
JPBG9tcj6UIIY/VyZfp5QY+OTuXOOwqI9WO0s/vfoNr/0vDZeb1hDME+KePsfOwmZup1P2LdVZyt
tK6BasEx/tVYslCNGtLixg8T1VQbAxHM94trpcfGQ9tgMlQYG6sS+9QWy+A6HyNOE3O1tLGQSn/V
Qqpci3Jg0K6PFPVeqgduW7p1CUElJ4jwfJu5/BU5lPwmhHpVUrhxjmJeN7gabt5/FUI0ZjZpiPIy
bqmB5J1k1WVoj+m+mn5cFrKeyXx8NXY8r1eFJmxmKJNQZNrUUiM0JsvzvJ1e/Nwqdrkb3hiBpT7w
e/WrucxCNA1uiwNLSD8lIMUEtKDab1MZy3pjYhfhm5wQqyM/YnkTZxx1OZ7Nbg1H4n/DiqCIJ1lF
rzWaOUuYHOvQmOAhDboeVS2OrcZwanzfz+eOW+/hqcHEDiPxm17KUcWrnRFj9fU9mG12zTNWQNx+
8/8QETXm3pTFfB5Lyr4SV6alNIC5kXqOV/1N0+OvppTGRI1iGrJaIfhwzS8Jy8bZPtgD02ZnAoWF
YqECKHlz2fZ5J8UEDDXW50ms6SvPnMC/9jDm6OWkj/9EyF8No/drYGHk45jIfppBKyW41vKjJNxJ
BkfE+kbARyfl/csuZSgqOooi7iu0E4E4lewpFRpQDVCYCzCUP++Cb4YzeLQwh1n5p+Ta2GIF1mt2
LRYvLqu73mhY/BbGNP22HrOMvP8W0W6vwcW7owB+yR1X0nru8/FlGZsEvVY1aiqNj8fxWN7R94/s
dR7lDRQc8fZf6sVYZxK0XW4O0GtCkkpBtihbdLyVuRNM61HxQy3GKiu1rtuUJuKU6IgOndPhpXTP
KyWth5APMcwlps5Dj2EQBfsjXXUy+uoHqD84YLwcTdh6eBO3Ifpd0GQMok0hjK4yKNeBmV9Jk3mT
6O31KEfHeio8zlGt+/Vfqr0POy3cYSrnOlVVyAUouTM7IdhD6Ex2faDY0ZMzbqYnHvQ4tbWvefiH
SNYWAR+AyVfcotjKFu71JjvUum+644RVkFSvS+eyiitMLag/fHjZe0RYqKiOiSnlBS4A8CY9KlsU
Vt20tYND5PpOu6eo1fMem6woIYfwwtt0P71qV7xNbJ7SjKWKeSOZTUIDdhiBO3uwhvTlroi54DCr
AxMLZRlTlaRZLOKGlsgpEcE2xHI5XY74g0WM9ZfoX8fILrKHZdRVnY8bAVBg4B4E6Q4G0M0N9g7t
4pVzhJzwxa6x67LhTyoNKNhiuqct6fCsoY+SPKCkSynGcPXNLnR+6g6xa2IaBig0l38CL1azrBZ9
EYdzO+AAxb2/V7bJZgbr6p8M1axnmYDI1gnFJzBZeDBd8tM86vBhlXPxff6heJkbevFrGtsJKLco
H55e2MO2ck3Oo4ArmfFMH1RmrdjhM0t30aOUetOjuvUdbCLb7aNQ2kMHZnQMh3rCNbfZsuofhiyK
QCwjIlhrPue3mlLESlDBSRs3uCJ7wLs/zYlN4VMIMAvLKyDWpOhE816vK6TiCA4LuUwG2rZDPg0C
jnWwJW+4Knf1LjmU18lNBD4GkEIDCQTIs5bs9I/NtSFaORCO/oA1dP2Fu/gdTCpQG8CKbBQaH+BN
+Vv4g+67UrA74FHcRB4PH3F9an4hjznqoJBD9CRRnBt/xJmd3dJQQbGtY5vcY832etj5GCQDVMgb
x49WL5yFYCY3GMykkdX4/aDrY3OFnSMgMoIlFbhm2c7ck6NIUUY4QnnWxURfIRUrLdTev24IlBMn
f2nvxi0dc5ic3E2uk/v+lv+ReVKZWBzpiZJImCHwQu2HWTw0geHExjN3OncFCfqTDbOP32YU+7xq
UK+gqOi/PyZl+gbQJzdlXc2EPk6PfQELzZgHIsX6zcoIlccBR0XS1Lt8XKu50EIIvQ0WFzYI7RUS
BTCRpOidKNrnuavimiZb8jKK30it8V5T1Oa+ZCQLgUzwyeM5iWLKQj/YxSNQ+lusxgKMFrvf3WCV
LlbxRpdChP5B03f1ZluIZuKPrnZxLAFnF2c3uZg1yu8orTcFwCUgaNpyOeFXb+2FPCbO5OmQySot
mL+jRWHWg1it24BDPHH+2aNjIYuJMTpIeUHDCVn+qT3K9rChvHSTR4d5Eoe7B8SzGiawTAFJ8OzG
l6Q97OH7fMb40G0PIm2MVBuEnqUX3yZQtAOqocNPiNYDmwpaMlPTDZ2dK4lJJBezTzPpcASRTzWI
diKlGBA0ScgzWBqvvhrshyzGQ0Y90vRJxJeVUhCxg0loxvwM8qHT75Zz67bJLrtXkNL+gcmuppjG
h3DGWzLdIIDOwoeOdxR4QjrU22ynuOWGN6W03t1ZSGKcw5DRQSobqFk/6+fJBdSFiaI9CNIoeE/x
Fpa2/gu25PEsdz3KfWjIOEkrFmOoE1RwwODnSn7n5jEPmYBnLYxvJAUSa1nD3TAkKDUQsq/16lYz
q5lz9fHkMF5hlGGeFCWsUo/HgxBVDqien1Q9dC6H7L+5gz4+GXPD5gYW+UszV1D0wuI+NkPDFnNV
QLePxRsJMC+htpM6Y1OWxNFzzn2xHr4Nw5AwiKeLBnPPDkkcBGGN8G006NDrod1Ij0H+IBh30rC9
rOf65/xLFNtSVkxVx+4PPmcphVYpj1btV5shubksZQW5l97oH2KYVlU8YgC3MWH48c7f1MCILE7R
T2JlR30jOiBXAdGu7mh/4nLrUfRDMhNZ5LhsRsPHcA7d2jROxoa2VMfXetsDGm606UYhVhmx2MSn
JFvf9wOFlaSbkorZNcaGTCw0obeJLI1s/HhnfANwN0V/qWUrm63pW7VRgC3qRMB/qWyC1k9k+0AX
D6xyw+verddXcZiqYhimYrBlESPujXyiA1GjVz2+l0Xs5ORvB8e3FDfz+Ntx60e+kMgEhDZs8NVT
xJzgOwBY7su35qawM7x+NCu8jbc9JiasDPus/Gi3euQLyUyIaJShE2tKTCEE4HgOm7ukUgF83c2R
VQ9yYTVFH1hiJ2z9Wnu7bOhUqS/32EI0c+KBFqtNQncrTLnBPhk473rZzn1i5SFH0vpdshDFBIkG
PLlilOH7dnVUPMhTWFtGIAWbUi3Cg5oPxPLFQd8JIzQWwOJqTU2jbhUxVfZ1l2A9sqgpxUsKNM++
AZx2P4ecMLYaWz5+IVtQMQcSlOR9XMS/UuuntLzqeXttPLtmCym/q6UV7Dr5lWKlthtt4PLTeveY
WqIjnUQQnVq8e5xjYGzpZMS6V9ib+PTp7jcXuwqWOBGTjJeNaf0NvfiATGLiN4DFI3Q8NNz1jr/J
vWCf2L4XAZyeTr7xoEFWs4SFOPrvi2fKVAxqPdC3UNqLriaWmykfOSQ/PJOg/74QEWYBNqt9fDmg
kNhJf86rxCLdyMkR1mtbC02Y2BOVk2rIPjQBT/FW87PzqAnXoWkizBXdUyonJxBsu4MhnAQS/7O5
jIV0Jv6QVGuFlm5Ay5vsKsfUZOgFx/C2w8ZFuOcVPjgRR2EiTi2p5DeDmBgpV22UPKfFfJA7YWei
ts/5rjwDYUNOVDZyEkKxagYbtYYORT1z8pH1kp1pSoZpaApg6RmbbztNkWRa743hW9jd2DQnrOda
vqduyDsgOFYkroQd7zOuplwLsYzti3HeNkE36R7yvo0ifO8x1VKrgDuvzlnb8p47VAn2mpBEGZDq
aLKIKlt1SFKsl2V00bHGjuqIJkXkUugK3fXPmjdteYN0a14HIj9RkwxsIJssNGypm50u9Gj3+K3v
DM2DKMwbXbi9HK3WjEOSgMVh6oqMiidzcBXmLyK/Q4rnAw/SzHu3UhSO/clrxr6UwZzSRNK8Dn/3
F9tj+DZ8V58lXOrXzbfpKr03fiVugTUycOhNVjxbmIOMrlUQT7+VN8M54W6Vrb4RFFS1NczSA3j3
i8oxFlyGFrc92YyYMpdQW25RfUAZ/Z9hCi9lMaonbSegooPISTaKV91Eh3mbYEVP2rcYpLXxWj11
gSXwCuhrlrOUysTrWlNMIVPhjcbJ3wD/22o2/QFlRq851lbhiADV5UFOrl7pS5lM8O59JY3VCJq2
zuAKEaAjKkw/BicKKyc65R5ba7z3MQ2SrD8qBlF08BwAt1lhInbW1Iko6sCNyI1oOvc9qoDpGM92
3yoAC8xNZVPpyB6B0zU6l71mdXGJwGF0U5Hfk/PPN2ITFEKkUHLxYU9DQbCNY0vfArf7Nz7kbDe7
6DrcGlu08e74m5GrOcZCPvsA9IHe/DtjxVLBM1CCwLHbOMpeAjwrpRDixdnV+L6Ux7wEjVgZajKg
GTRiZNH08nN4jn6OB9oWwfS0JaFW76i77pX7ApJXzngpmP77IvWoGyVLS1piSjBvT7dqpadoQ1Gi
8fDacIER11JEAuwlSQVEv/yFOiPO5AxYjf9RcwI68+PwLXBNeGx1pK9N+VlyU5e8RgBI+MbLT1cP
VRUNURd1QIF/6bgR4ktjS7drB5uiwNOaFvjb7QxbrzG05YWJVSNWgYmkg01XUr4ULIQuqbQESGie
URR27M+gPtAc08ic0b9X1cAjTQi8dd/r4/S6C1794Y0M2V4Out2o1vtMQweZRA5Bfha0xM3NZnPZ
y1ZjikpkoogEVRWNRadqtVI1gxAfRDvJAGmgkVq34+8UnsEGjwHP2FbuQmyHG7qJmgeF/WDCZjOM
Q6fJsDU9Kyyi7RSDt/S3ErE+SWCCpN8p/xkgRWkBAw6xox5Bu36WYytCT5XiTuQ3gP3M93y447WP
+Uk2Ey2buiS6SAF7wdfiCc816NCCfYtWqtHZeAeBO5DX1VxL6FUZ4GL0/HSgfTHJBVqsdQ+yeZoV
olsOdZMNnQL4Z4vpqmKC1hngCKYKJP3PYaInZtiOE0y5cXswXtCBKvlaQ2xKt8mZ56gr+YyKoK8o
GiGa8eXekbo2msVKxIvLBw6x02qj1NjEjM37VulDK9JDkZdfr4RBFeoh6wSGAcAfmDzCQFNhznLo
R8fEZBtVinPoAS8cLLnFHU+/NVPRcHAG6K4l+APbQ4gCLUKtFqZCA1G0pWj1QOK9NimHiDeAnMLh
zTqvi1QNtGk0Xfuah4Z9iN4oLRC3zqjY0S1Nro1dfhieo+tuR9Dr/tcimW86J/mUExr+yEZ4Dq4U
aEl3YitH3aS3+k/+vvlKfNHUhY5MfMGL1iyjCUVNgSC9rbcD4aXaa1fIJxFMgJH1UonUEiEs7obW
Im30s5Hqu9gAsdsgE1uZpm0g6Uc9zg6gmQPNRHcVRvFjGPCamSu6QlMV7wpDJED7Y3SVRVOZ/AIp
aOh/r+WrQuW9xlYF4I5GqV2F0RAmI5lqPzfiEh8zqHVLylt70nb/+/WjgrNdA9qKCSVYN4g1GbzU
47vTtZEVv1Q3IKoAHQsasf4zOQKr+UF6uyxz5UGrmsCw0RWi4NWnMkFaAIRMgtF0NLZ9TN4TRdkK
fXwGfKMrh/G9qOQ8njVZWcl5Pomkd9YiwxLjpJEG8Bt6qH1sDSDphX3qNpJuRRoYKutrI7HK+ZD8
nI27QQSqSIjib75HZVAM70ots9rk3EZuUDwK01VVXcfdXWHexNmTGZxE9MhyDLQOXjJgya14TYcX
JdPtKnpKGt/Jhb0AjLn5tZVdfwrQZ2/AW30jN3eBdNVEt0ZyTuurdNxq8W0Ve00XWlJ6BKeeoB+N
PLbC0YrkjZnYguRI15Nsi7olNM/hcCcJiaXnE5KakxTLthxvI/mst8+T+Shgn/97J9nhuIsmK5i2
TbiXfdHO0OQXBBt1pb4IrEZx5urHkB4r7FZVjjlgyj47jboNJm+9tjPN98RWsHqy8+u3oH1tlbcS
sGcG2SeTYOnm62hshEG2BuCThk44O8J8BCCbgAVDdGWn1gmDoyKjrmv5re37P4fkWhOQ3CK4Gt2W
GBs1OnfGL0NsvDgYrE4obAxjbZQht0I0WuMHQ28AsgagR7G1kbLYTbsLqm0FRLJotgNAWXWnVLsV
MTAQbItkb0xO1h4C49gEtxPwvUq7kzGYodwRGaxfsWH103MVPhbmAyn2kXGVvKUB8qDulzxvYq2z
amFygsjKtZc4Uax83GkhcSN1L4Ojui1umukmbbdS7BF1Myt7sT3g/6p8a8wfW7RHTC8hGCR4DPND
N5xz7Zsg/B9pX9Yct65z+4tUpXl4ldRSd3u2k9jxiyqjZokSNf/6u+h9z0k3m9U8O9/OTvLgqkAk
ARAEFhb0YBvuCy1u081XtcJX1GMKBAD92ue4X4bv8xS0sLQ+zoed4u6KFUNrbcQqxreyDbsNELC1
C6h1nOefc5v7lfN5KN8VjEoCYeFzl+4nJKGSB238rIH0p80dP20x9VaLlOyTBWLvrrglabS035Um
j/T59wz9zNTfbdnsrhs083PcG/XMurjAJFsaGPkHltxe/Wm+H7u3sv96XYYIRWV5eAe7Gt4utsYn
pvRW3frZgKNSLd97cI/1cfpuPtZv3t20Y5DS5qn6XL5KhDIHe7EyG77d0ZETg6M/9xtdh8yK2uKt
pIHycihGv87yvU6nvWPQnW5jWoC57OoNRjg5fiYrpIjc/2lAxIWWFZ2WOmVvJTCfuuQd7JWSrJUo
TXR2lXKuOBtUMhOGQlyPLIm/7H8MOxAEYP6CLI8h0JEzSZwHbqYlBfUmPLBHaOAONMDkTz9fpCQ/
gvzlmRzuxMAV249Nyt6XJDCqoHzuH5KvgBa58Kvl0Tq26MuTUguKIzvwJ1p4v6lIMXIX9VanE5KD
JoN211+0KL9J31OQ3P8D6+7jbCdLVgi380QglzLAq37QHQZc7auIDOC+tH9qQx1cV3/BG8C2ToRw
+qekdec4PbQjHxu/wyvAnfaTvkautkk8iFgSUlxIPJuqw9uZ49EEzZrQjkKtMEI6nXd5rd3Q0kT4
T2QZkI+KMmfVWNd/pfFD7atO7xObJUebW9AoBOWxvkPy8IUuvocBsMgTsMZt8oVxMg7vU4r5Lh1m
Rbr33Y2Mjk4QCp19Cac3Rl7by1TjSzDK1F+25wq439G987w7U9acJRPFaczs5oWmMFz3YH6xjfem
p1Hi7Z3iTSuS8LreCPzW2ao4vck0HUybbH/1Og8mtMA00kysWP//HCH7hJOATjcw1cjpICL/gkws
WPx2OVjMwLJd307Ici/xrIT/A1ZB8EQ9Wxn7rBOx2bx4RVus7NE478yAcX6UcQrGsoaN7pNkUgSJ
FNtCSgFpGhNPKofbxlEZsi1jHXvunFi+WRivjpkEVtc1vl7rIVERnxmO7BUugJydSeV2trMbm2iY
14EXI/qaH5CIfLKh/bMvWx7zxLwV2rjPTSQDP+YCnu+l16sdwj0cYQG+H9a5ZOGh38eyhiKhbz6V
w908lpMo1bDhzIqDfcwC7zWL+r39Ut0zOFvzOdlJlVO4MnDN4yFhYnl8Sq/rVpO4EyQygDmbhFMB
4GOjVpB/3uLyFrFtWEfdY/uQRrJ+MJEjxTvxv6K5t3Ge6wX6maEznq4FlYo5i/2bVX93i2/XTVzk
TU7lcIHD1rjd4FIscbWSiJJYU39g8MO+zMCmBDbI68JE9EL2qTTuCNWC1l5pQtoQbZEVlbvhZnkC
3PTAplLJHKXIe50K4yIIMKGv+mowfalokKJJvPt1fTliAS5wVx4LZPlgQWmyVNdYg6BF35ymDLRK
liIRdV4iEtGQ5Ed6C1K4NVTOXAzDgDVYvhrQPGgOau9jKpMHrgIa14FxX30BY8Ejgz97XWAdzWhG
SkiP3O+YWbSXRSsfWYQLW//zPfyNa9dlOhrMleF5GhSPXjTedSie21+3/fiLTeFDpHRr3i4limjZ
jt7IzEJ0XYD11/U8F3UPlXel7WjRYmTgJ9fsdkkzvTer9m42ydP1kxU9UmwbEDYMtDVAe8fzYDXz
0pc66xWuDusX4KzUBek2N1wCNVI/2a/0wflSRjIwjtDdnAjlbvaOOn1lMIKBUkWOout2uWbu0ux2
Wl6t+VBtJFRVifmLyipnC+XuJj1fVjOZNxwoKqH9Y/28HfLd8mo/Nvvhd/4BXdz3EdqXwvxVOciK
GELvw8CCaKYFH/JHJe/kGm6nYupH5uV0521bdX+hL552523PqGvJ7kPmWy5Ul5mQheS+o/EJMiPd
JpgrcweHNQaBA6RFYCTYFQ9Ig2eZb+N0SYkpgDYmqsqOViacO1odSLh/Wka3an7AW23f9M1h0tPU
r4olIo7+DKL0WKLEggiAVcsQiwPgy5KP5xczsXJzUPLSiJbIRqcvOuEwma76X8o1gnMEfB+DrUFD
jvwmT2pdb4vRDy60yH4vvNgxApafro/5sQ6QOX6b7Bvrd3ajvzqHvyGsgmhXNzDWArAQk4vkzNWh
2lhjkdoLcvGrFQ0pmKMYX4H6E2S/rl988VbQ4aMhD/lAdG7LCkcCq0XxQfPQfaijIMrrcFY7lpKq
BT7A+WFsy65DkkwnaPRx3kp7ZwCGiy4L2UUq8IMQCj5902Se8KLfsabgOOmw6rGPSu3YYPgOG4Vj
Ix1V37iezzoeCaqOssUKrjzUejGbBtxk8I68ERE3qTATBylf1+7vei+PRrOTRQmCtbkqy9RYJkJm
3ODnarsMqTk484IeThvEgE1I9ENelsG/N44zKZxFEmtQ3Y5uIDBdm2AD6N61u2CbsiAdjlpT+m25
RWv63hkS+g5RqgZVBhsVMmTOUY/jIq7OK8hYrZqBuJyAV2PB0Dc2KZMhIWTDLkRgJle1VBQzURBA
cyxnHJozNU2hQ9YSlbY/fjODMRh/ez/HIPtk+JgSgdmZWWg/ktovs5Bx9I1RWQfdp/+lQ+QDjMt5
YBcGyqqsjoYKKHfXJLPuIBftGbhr1AB1wcDII817apHBB9aveMDjT9lCA73lN+7ylOkBSvv1HQYN
RF2UGTfr/EhI1KcHpbwnjubbQLD0pZSgX3T3n30m93ACTK/Xqr5DJIW3oVrtrSzGh310mHnHMvFL
4s89eKH+4jKEXNQxUYG2DId/bTTamG9mktlRR1YfSJLbFvPdCpr5CZqhSCuLLQVX0pk47oWRqjat
qdZ5uAkzJ2haVfGJMtOosUrnRpva7X7oRhs9KUsusz120BeKgJewYXoeFsvPlxvTmnbVbMAE6LO+
3ZEEyC87aGM7TGkXTrv65/9QdRe8qFzjRCjbj5NYo5vHzKMoUkUosDjdYdFv7ToGEQxITu1Qn19W
9MkXrxPoFeVHK3r4nAnn4nhvoW0/OxC+zTf9gVm9fTuCTeUHg1lXcbuXeDeBnz6RBw9wvlj4ny1P
UtOIwIZVak9urO+2G/WwJTsNkIMKHeko7oTep+tiRc+VM7Gc657VxB7nuvIiM2vxJsfI5SpIyg4W
UxEFU1sxnmpXAaWDcsmgxUTfimAmrfOSrHYz+mtJSKjZ2fLmajr6ddZUCSxlIvtm0od9OQ3TQa0X
+Cp4Vi+avVwNVzNHttvpm8cu6zBTqC68e1IZYJ9ZDEtCNyJKQJytjrsy8Erommxlh9iF5tM/7a5K
oHigOf//bT4zKqASYxGEVmdCOadpO0rtGSWcZlHpe+K9Y95zkJpV0KgJKnuy+ShivfHgoT08Cy4y
Hp7eO2RpoTeLt6E4ZsTFfLiuI6KqPxb0RwTnd5KltlQvZQvC7B5q+mrnD4PPgKaM1HRV4IoC41Ei
VOjsToRyly4hw5LYbuGhhRfckxui03yXhYoagBKPwfP0/WgCjgiCzzBVJcGabE85x1Nn7qY6qWtE
jhJSBR1JsynREemecu6FzilNEl35J69i/sZcxCiLssHX4uRH/7Tuc9maRDHaySFe5AFMZbWcBWsq
slgt6Y6uIJ4gpkxXhGJsaKMNggtH5zFZHTXcZawVgzFc7N3OX9vd+Bk8hhQ0uEmNYl1I3uUcBGJv
fSKWnejJVaGPVV33Q25Hk7nrD01UxybxPRBCLztz8v+HoR7sfC4uROQ1TN3TTLxPOb+p1x0tTNJ7
WGfxuAZT4etxf1s9NsSn78sruVHuxjrQFPCv9UET/w26yDVO5HOeLVt7V6kr7DPDULHIzMU478X/
B7U1fkK9sprlgZbwRj6Ryrk2ojq4IMBTiV53561+9qL8PQude4R+92uYfzX35Jd9r0l0SuhPT4Ry
Z6uUo5dqC5aq2TSakjLOthTgDDUcHG/fVo1EnChjdra1XAiub8pA3SRh4T5+pwGq+12PKebpbvLn
iIBk/CEDXQzL2S33q75TnaP8jSp0fyeL5nxuXtoaGq8WL6rp+sWgDkb9tXGFRvEAVKSZn2bNvUWo
bOiuUKoDzmKkznUYL+d0E68pkr7TLFwmde+XafaoN+Nzr/RlqKbTri8zjDjK7KPE1wudBvIeqLSg
GRXji8+td7Vnd2mmVIkGuqvvqU8eCgVdoWnc3ja2r31b7nIwKdSSIo9E6ge89MRn9LZX11OKxebK
o5IZAZ2U0ExlM6mEd8mftX08Lk+kOGRzHZNgbQ6yZan7Y15+Xt89oXmcCOA8wai7TTU1SRL1nb6j
U+Mn+eB3HVjAp0dnebsuTLZnnAOwvMGehsZMosLZa+WnBE8OZX9dhGzDOHNflM2ovapToslxfBVD
5LXP1wXI1sB+fnIieHWTUrMB5unH3o7azgRiLKsnX9GXbnddlOxsOCtOHNzz06BaUQ+eoRkUC4lS
hj0Ilur56CTP14UJnfOJInDGi8Zyuugd1mV0nZ+Nvzb6Xe3KIJMO4mUadXH3nQhiXuRkA/OqUPXa
QvWpRwZaC2m8gEevC+ltF6WRJgsE2U16TRrnHDZT74pehZnqxDrSuf1SNmkWOAla4sEseViMgfjE
pTf9NOzVudi3FpE8I5iEiy/wDLzyAZBGjotTmLRDnnRqeiXqaQlsl9oX0Zyn957h/Sxm5ahV7hos
lv48KrOM00l4pieiOQWyekXB5AIYQzJZu7b8OSdL3LZ1QDA25br2iND0LjI8/10lpz7lMOlN3VZK
NHdm8lZ6unlIF23YJ+VEv45tnfhuC4jk1FqohNvjEid6Y8fXP0Jkmki0IQeOEp2r88WieijnQjex
07RGPQr45dE96HoiWaroPE1Xx3tJRf5X+4jNT/R3aJt66HSiRFXt/GhNMKCV2g99rb+oY7uH/4lz
ywkTS/ubxaGD1XCQKbXdiyYCSzPRVD/ilnMP0/JzWEuf5lZ4fQdFCoMqGwozrqm5Ns8SorIUzrrh
OWiV61O/OpjovK+qEYRAqgw5JHxdn8jiu8QmVeuMGgkaxKBeBb4x0CMiPgvzmI1zVU3Mci7upEUh
kTuwNEZY8ZFO5zkrpkrrW6dCpG/5a6AAQ7TtzcOK4e4YNSG5iYQmYWnoXAUWBMEQn/4k7tYsKYGs
TtGOzpjt6gTYXetz5Y5+Ca4+syPBoDW+VshSfSJDsJB5RRswpF80kVqpbSizWiSR6axLOEzFV7do
36ZkkdUlZIK427YaTVdJ+xZLrKZfBlE/dyZmD9tq/XpdL2Vy2M9PbE7rBnsk6PIHb5Q6+6oKUO3a
No/WQKjEuj/KN7y7Pt07zmc2rZugCFHAkQX9rdf65U3xUP9yDX8lvvWkBdN9+iPbVb+0JsglqxTF
LqeinfNVKrXaYkgr7qqV2OGmt7scLPfXN1IkAtAFVEUxntuGszwXMWzO0todXKTRf3JG9DkvskyB
sN5xKoLbwLxZqTUszAtj1OiKgkPx0OzbA2OzkM2eFxGW4KmhAq4DewYbFBdQ9rpLEiUblKj97cZG
2Dc+wQmNEUoKAYhyd0kR0E/FMQmkyFHhRp5I5jQ/UXp1HhKsst3WcE63MjSAVNhdPy2R2p8ujzut
DvNmp7zD/V0nr6kaw2H6VIolFt1nyH2gfRKFYw3IPE4lBsNQaIf7THdeavrcGTeZ/lujdz2rpiZV
ZElU8GJRcPpoS0b3loqC5kUxwHLtFaMqcJGVKtDKI0Y4ZLd9L9u6i5uMSUEPPcuw6Ai9OM0ohsLS
pm7G+Yzgu6oa30neFvDZUNJJ1iOU5Jno9gHE3cSowvP9q7qu6JSZ6aBFd864hZ2HfozECpZVlrcR
iTIQRLJQ0lAv4BOrN+cb5l8ilKwm30i/544Z9NlbMuUSLygTxMXo40aI4TXYvcYDp6tikLuNpniG
EPA/2y2V7CDza2cuF2d1uixOA7t8rGzKnBLCAbArKBWNynUaHlvFtkNSltrd1C+pJCwXLZFNq0Zt
GyHjxe1c1Elu035VIs0s9mq7Zb7jrjdK00a1ubxft2O2XfwCWTyFsMoQtECsQ287JcF2auQpwYg5
F9QSyqOO9n+vNgLw6P3FhlpQRbhEk2EGOL+BhrNGs5g80h9ImgY2Wi82UDONNniK0bxyfXUXrhDH
B7S5pyMVAQg4D4gAH1PTmAbFnZI/T9o3CyCXvxCAOAoZS+SVLjo+jUXpphr8M5GGVNaOjguAZ4jr
JXkkkUIgUrMRXRs24zQ5t2MjJ8aGmhM2rasBR66VfL9NG31M6qy+t4x5erq+KpEfdEChgr1jpXoe
9oBSKZpyiwWPs7U+luN0tBrMtDFmCT2S6HROxejny1rnTF1dBWL0vI3Trrlxxvb5+kpEO+dopqZp
FjAqFwm4BpiyLKscrETrdmXa+Url+anBplMbu+uixKtxLBO7ZqC7kguR3HQpu96EKJU8jt171Xz/
v/37nOMzPJols2Hi3x+LW2WZ9y2dJLslPHcMekIruIYrkL8vqOUOhkZsiFj7KCv0x34rfzW10kjM
UigHxEaswgC8Hf9grNOqmkraOpGyaiHxfuiztZ9kXI8XwQNs30EzKA4DyB2DxyXlaKAfjMXCYoYf
VovkuhnrSdRMir/MCXLfb0q+xtePSHRbuCqKlbrrggaRd26lks71MhIHUfJN7b4YCTm4xhdPRcZ3
kSVQRHvIAG5A1DG4F+/aVqJnc7/2ToSskU+bY78AUQOC1esrEim1a7nwWWjlhfthX3HyurH0qs3A
Go0R3VMfbOjjpLJStnAdJxKYBZ9IUNIkHUv40WhpHkwG/uk+2ca366sQeQFccWwhNmpafCxuYTZ9
marM0ZTbTtX7m74c9hNVgdvZouuihBsGEgDPhMoBNMZe+SfLcZRZaZt2U6K1Hb6SBOWVFKym12UI
lwOoKmCGQDAhQjiXUdcdI/eonAjs94/r4hx1NbkfgGJQjFmWUrpE5cKMAAQCvwfaFT2D9wmLai5j
UUOni0N7n9z1t5kZtM+aj2k7BWglfTTWfhu+rIlPH5rAC5NvEg28rIB+fIBnI1pwwHHA459Txc6L
DI/5qF3ScKiquFB086Hr3F+g3ESdfBx6f7Sqzz24zf2xVDa/aKfnsbBkDl5o3UDt/udD9PNtb3Ov
3PTZQ+cKGjWpnh5yUH+lxV0yVKFd/lWg6yGW9pACBo6Vd5LOkCforYf/0pvYoxUys3kwo8OqwN/X
9Umks54KpbVBkgHvz+mTXtt2i+Y/8Jq0deygsTlvZdk7kTM+FcFdXglZK0Nb4K3U7bPXvoJ90x+L
zzbG0zdQWTTE7opScl+KIttTkVzQ1IOLlOQ1RPYFDRpl9Iftu1u26JvXA5c+tqtEnsgqT+R9GNKJ
5c9lPZkjhTzQnIRDWca1ctc4SOaNv64f14fJ8TG7h0kbeH97yCXzN5vezY5SZjDJOVAe8n25I2Ch
iZePKTh956fRvy4owgQ9mL8Df4ZsBh9/DpPZOLoH/1n16i4bH0tvi8gomzUoVEPgUJEl19DkxHtp
dU5SDOhjUYGSvwJ9eEjcfz+nhK0ExBcfyAbEaJyqdz3e3Vk/gfjwTgdVVPu+YEBI82yj0vIxHtoK
amB93xeAD56vn5rgnnNVsEWZGnzoJSWxpzTz0OWQXCVbWKLKMVU3bSntipGJYVp6ooVe43hoyoQt
96F59HJ/BpWqHSiqrzyrB/ehAJwBnFgfcGzLH2+GLpru9Nf/bai67Fu4zR6UemvnDd9SaV0wWxg9
u9ysVAqfZn6XMwd0nrF8Mv5gLJPnS271aTaStUjjoRyd2zUtlJ+NoU53tVuNt2o1uscG3Y47VVnp
o56beqy5Vf9sr7Ua5tRU4+vnLLqvUEIyNA00TazDg/M7DogYptbDqr36HWOywrS71dovnWn67gpu
CwxYsu63DROkbHeXVJp/XfwlyAOQNTwTHQNm5HkXGp4bs5p75ghcxQ6I0s9jnD/RIDmAxiH9NBzd
Id7AAs6AngSdyE3gvtOjDOImOHfW6KHhl40AnA+D24EUdkrwCWmu3CdF6s/dfCjTRhYZXDSVYKmG
gYcdri3VQknh/OALougI7B0WmoCrBD3XOUbKM5osWW1GtKBTQZxRqW1id93ABCVmYGud33bET/49
HJ9bD2cv1BgahMI2iEvr+Tbvkndakb07AuvVKrtMG9Cco35rBkwuXbZin3n54bruCG6ws/3kLulJ
pbQtCVzUnA1Pc5Pcz7q1L9IW0A5UG/5vsjgrySt97McKW7qABaNxBl93HxalR+ghkyQ+PPBNIjuD
mJxPt6a41TB6tUljEHPRp20ctHDVE+PRdaVPTtHNjB38I4tdcSfe1xjUyR1nrIrh9W2A17L24O1G
MNRZAbgP02hsZUZwUTZkSuMYtgtfozsWP3lr1GoEHVOWxn1hbr8zHUNtVbNcd5VrpHujK8EWQ1tv
P2c0vSscZwqRqp+erLTxZLmwy0l9H5+CfjYk3NBUwnfkDJ5ieB7ALZGL7Pkn5Y2glR38qej1Gt+m
I7kxH9ngj8Qv/BoVF8XwlU+pdDSWIOxDEx8EgTrPxGdwRkT0EsUOXUEiOi/pKynKKvSaZgw1M5/2
bjuon03PaPw8UWVz0MWnDxJE1sUIKme+qmpUjb1ubZ3GSY/YL0uV9s3tNO+gLRY4d4ZUf25yUuSg
KNG93i+sAh0w80YOkzPO4LNt7SNVkk1WNhS94PAxfz6LU8q8cSh1WhzL4Pnqby3sgmnvfR7a0CqC
Zm/gQjAjRmS43oCVavmqp9K2/MuCOjQDeRg8IT2kYpCtOLeLakTSXoFtot1mCkvlXqU+xjceyK7p
At07DGBv8ZtA5ralYlnkcGKO1tgsOk09BCC39nEyQpDxhRO675Zvw3v5aAUkljVXipzN6UKNc4lg
AEzdqU0cAKy3h2FJbxc1RzZNltuSieGO1AOfVT2hFzFSwdvUkMfWe3eyH9c9tMiQ0PGG0hvuV+BJ
OEPq+iY3S6tg/PhLZE4Ppvvb68HFpNxuVbyWkpoH+2I+iDuVxt09dp6urTmqaZxj7tRPu03Nl4WY
Y3R9TcJ9O1kTd+sYDRIkWZeDpSWvbtdi8IupuF0myVpE9+jJWviBblU+k0xJIUWjy34plJt8Ijel
V+2qxny9viDJtvEMVg5VjWHD6MU4pW53qwwKgEzqqjj/PlMPw/2vLticIfX1WnRGkaE52vQeVBUc
1QDuXl+JMHBFEQV8urjFWFfiueloA7p1lhqs1HoMHhTEOAfMkGx8S/Wt1ywsMXnMBKWNP8X51/Ww
fQaBGqNOvv4Rlw13zFGBih9lJ0cDeSHnqBYwBnZ1i4Uq9t4+bocOMyw9M7ZK8L3SYdfsmtggfvoi
a2YVOulTwdwOD2DgJ8hfOhF5Y53g42ePOckUxHmgD2UU1UmPUYfZk/ate8nBG9TPkoBMqEknK+c8
F+zfpSUy6ujOjGrQPjm2DDAsdCgnEjinNaY9HYcB9Hhtaw++kTUxaaogT7MowZw1fQZNNKXfrh+o
0OBPZHJKtfQDStUlbgAwixC/GzEBdFV/FVkhqdAJ734bgR8ycqieXDy7bGDXB8osxALftpo+oVtR
DZPDFEy7Qr+zMKhlJ2vSvJw5xJT1RCbnM3WDVNZqVP8QJoA9IBy0oCseQS5+6Ct/umfjN4rbItDv
3fJJVvAX6suJcM6VmkivmWu1pXEx6C8KsWNLUXfXD08iwuU6BwtbXVC/WdN49syf7VBEwLJIoPJi
g/+zDD67PCHNXpeYCRZPhMLMU/ArIkiM3I2S0G5SMJwM6X275Icm0zDPSkEfrL0paGC2tbg3jIfC
MKhvGVUd/vu1g8WAIYeQ0bjgNNcw+c3OnSSNneQzpQ90kUXrokvqVAD7+UlsVPaY3jRXDm6OvLD2
4IwxI4TTa9BoWRW61lpLDlO406cCuXiiWYlb2j1WlAP18mMLGbtH9tJ8B+Vo/mnb2fv6wa19Q+LR
RToEokX8b2AEyUWBnl02HdEhFdTlYK05tpvMDEUuBrhedLaDRhI5D85x5rRBmgtVrHh1MNBwsn1d
v0VnucQ9Cx0MqCUcD8881pLN3UxGoW4a+krxuKjC8Qsb61a5fm0F7gM4WW820/dCGbRRtHeuARgA
iLMFvdFLsxbGOmBCDBmTL0m/7NtFxqV/iWmEDwNyVwNfFzjBL7o8p9VGn8eSZ3GV+/UXC/Ph7j+Y
ACLrHjy0/RqYWF/vV0+u48tOjrkoPuY8lc2ZwFBXRZkm2FKzBu0K2ImzHGMZvM1vPILn2ehvrbUr
t+frli3Sl1OpnB3U7jB204QVK/20hSM6hL+5ejPHS1co8XVRlweI5Jtu6hqgvsBA8IUCk+Q9bl0c
YO+Ot9riPfbE3l8XcbmH5yK4PSQpeI1pBjdSjEoewgZvhpE8ExesxOb0s1iLB2PeXrt1C67LFbzt
zgVz21i5ydxXbHwRyB3XYP4CMGfoPW/3KEmywQ/63qx92YR18X4CsIABOI53kWvZlmYuMy3LYlt5
yeuvSysbU88++lwj2aL+CGAfcOKUW23p8rmEbtSOErfDz859HWdzN1ZWMK2yesslChzA/FNpTFNP
pGnTNKvDCP3P8lHdjbj7ygRxtzM8WVTdaZlzW6fkPV30cCamhHvk8vqBbKgDrjfw1FzkigyrNHql
xfFtYM0e6HpQNLRmvFiljKj70tyYIBNRGThcbZ2vXWkov1tmg97gwfrVL7/N4ahsMmCxcDEWnkfw
zSYIAbhYyAL2i9Yz9GKZkvV+ReHuptSzNcjSEXMHsq2XGJ345Cx0CwBK5wI/wyl/6WIc7KRaaWz5
8244VC95/DHt5ElGsSvU+BNBXIjpNro1wU1mILP+2RRHbX26bsbC00Ed88P9I3rmLs9xqcxqS2wQ
2+b0oDl1XDpl3K6bxBGyz7ywK9zRSEpioNoFDGxs6jwzOthV19rZDrBEd1fpmJmY2tkWgGSk2Y/b
pj81ClUl8YdIMiB7AKBhQA1CBN7G8pz0i1FlsakfteGt8N6RBovRi3NLK3OnetH1/RTcp2i2OZHH
+WNFJ5gIsUHef4htyjXuXwbXL5W9/lgezEgF3/hNau7HwZeRboi05VQ4p5ZGtqxzZyiIKe31tTW2
96aTsduKFAZJAkyVRhkXf3EibHey8g0v9DjrHyYN2zpmgWvJ2IqEtwsSHnjuu5gIjiFv565xaJzM
y4oaNyeb5B5UoGQ/sOyh/mgkO2cOm2c2Qtf6KTk9FsTxesronpFCZh34fK1iXbKarC5OT8XYnirc
Xs1H6wnZ2X3xS1bTFy8RSQ6g2gH1U/neZOL2K1XYEieMpnLToF58RsEPWsHt2wqYxN7cI3X9NyEJ
Asr/SP3wbCd3juF14CduIRWYrF2R2Rjb+q9zVYC6YxQKgH/AxV04/JqC2GlYsYeOhzOaQd1EJHPi
RGqOIfG4O8E7AdwMpxzUaqtN90rsnDVM/lChNXNwZYVcoRCQ5QFJaOge8q/nGkjrega+iC2DAquQ
JQGpplCibiJjAn0le02wpfCl6q5KPSvrJqhbvAYEEyhpkB/Tuwk60H6qQ+C5pCR5In94IvKCrWPu
7Qb9UVnsKcNLninou9S02PTIrjWno7qUxy63JBohWabDPZ3mZkst2o1wFi2GbNrL49irfjnJoHLC
E/uzmw6XwltRdyrMEq5pqG7N/IdayVJ0AmgBoGBgusN9Cd7RC1z2knmdoo9JFmO+M5vA6Cdof2RD
1g5s8pXy6bp6CKIaSLPwH2a6OReXJviLhjSvIC0lOKkCRWdU2FN911jZ/i8koUCLWr6NOI2HumVp
kdK5mPPYy9Y3252heCP5Npv6vZmYjuQlLdAGSwWM3sEENyDCebTbVJmFrSckj/VqJn7dlCPeesnN
sG4SNyETxEzhxNXRZKJAVLdYlQ7SSfJqa0WA/qJ/r9zIluN5DtprsPjx9d96I41TtX0eN6YZgTIp
HJXPTm5LXAVzadzFBOQUmihY8Q6jI7k4rZgXvcndIYtdp/tNnOZtsfMf1eB8bgi4mmfr+3WFMAS2
dCaP/fxk71rSOV3i6Flspep2W25DH5LUW15sjPm9Q+FUfWQjbINFowqmgs5eooYG/MqRaI2B1rrU
PLikXALFGJaD1pvpj64i823dmCj50aUe/W7q14iWDZJ6KNfZMSDp/Vej15pbiiYbXy0mFEut0foN
/p0VyVTAun6PllH2QdJpbTCnWh9UtQre1jLPo7kaZWp6+bAG0g6ZP8QBmGsEIM/5DpgzDNIu6zJO
8mo/G0BoWQ2aIrfmQVvG3awtuzZJ98q6SKxekGiCYEPHtYOE1mU+i3RKpWB1ZdyHbhYYkRES189c
39sxMnUMl/mLyRNgoDwVyZ126g5D2VppGZvWjWJ7L7TcfJqMP64rldAeT3SY/fxEp7zGdedan6HD
JPdTQM31/mnSiMS9iDQX0T6QTzq68C968MuR6l1OaR67HobblWbie9SWKYdACAuCHYb+Ry8878No
1lPDwbS5eLVv+rrzS0PWPi2UgGZcvC7ZBC/+SVtgvN1SZyVg+en6om7jG02qL9fPQygC3JLo3GeT
I/mC3zYNtt1ZaGfWFUDEppetk/VzCm4wtI/+kcA9hmxQnNXmagGBooFZcUvfMr26X6l6LM1UshiB
cp2J4sy1UBszz6oRt4rm7YcRw5cajAwG/Ocv9swDsM7EWxkdGZwf1vosrfUJbbc6cCTtetPPX68L
EMRnePcAPoOMIZAa/HuVaIrq1Bi+HDsVjTH0JgbVy/eEandq3e1zw0N3Uy25/UV6AKwOcOcuq3fw
b63VSLuptJE9mWs0tq9fSL6F1xclypdg4OQfEdxVvKAVqCUs2+SqoxXYnYbJfUnuJxjF2mnF3qwG
sJrSu6Vb7trZeb4uXaQa4CnGS4TRf1x0n1RDYtLJgvBksMN8e1t1Gi2LzO+IgkMk0NHvhGQvAFB8
MJ+YWrEqFraxD/vb4YBJu3itzpG2W+7k5MuiNXmIA1izvgYnxOkhzaY6nS28TsY89QKlJiO6mHOM
Cttk/UGCupEG1g8kr0EfjuCQ93V1bVHaqxA1RONvI2IkzLteC8h+CbwYfL36/yPtypYkt5Hkr8j0
zl3ex9poHgAyyTzrPl9odfIGL/D8+nX2SNNZzJzittZMMqmtujISQAAIRHi4OzIHFGCJzVuWT0Me
2IWKJyCDAC/NA6s+tdQgCvFSVd3oWrsxLsL3GqLnzIIijPCBagHCrU1io1k2INULROEo8Ai/zBE0
sXRAp3HqvkHeah4ZDzzvK9nAnSVu8HS5qDyndRRH3NpLtZAzC3psSJvVWgOw/Xd+BEOVOUANvCaD
/8KXTvxzPgorIBrCZofa7HwtezFIoqbH6y9p+gQ3pMzfAyb5tqAV4iWamkQ360pgTusophYTK9tH
4xaY6TrtYoxC7eH7jXnm4ME5CjUcJGTR4DTHKcdiqKWdXuJUECJphcMpsEEGy1ffWzk9UYFHBEYT
+T+s4km3hgU8ulVJWewObQfhRT5wkvmhgdRE5BRWPTrylHkv2mbp0Jv24NeY/WtUNS35UbzTABKk
MhWBnBDY6HqdiNlzt4ttgyaWG1DIcC5qw5560VeTsws3YEJQlAOePEDXkyArbI5OLNSFvp/R03VD
2wsy+pMsGvp654ePVWfVaE2JYkusmK21efIUS6nxyxWKr1amb3E0fXE9Nn5uxqlrsvfYcHlUuBp7
rbpfpxiAHSSRQNqE9kSw9n+1I1lBJ2VmD0ydoKxzmZWg9LbWqsr3SYSXhmj4C3Hw2ek7MjgdfEcD
C1kIoG6dTA6Z0tK8GyFz9f0CTcs887wvQ5rdDlrQmTzN69gN2jZ09Kjt1hK3DKo0de6kQTr+naU6
GtFsqQZh1CGZm6SuqJZorqksG0v3nJbmDQirnO/HdsbFsYtRRgBlP7KL8yMsqvjYmF0Vu7zje4TP
l0bdb1guL2AIz5vRUReB7sBp6bZowkb0BTOemFVoCZg8D0hiLXHuLFmZ7VcgWazE503slkAV8P4j
NaVtLOULJ+BZd8Ax+9dYZrFx6Md6yWu4A1iEHEsZSBxrhGmPmeovhMdLlmZxXisZ0IoudTgehC5p
DTEZkEsotiEWm6mHYSFwPROaTP13Pwc2veGPdtLUgoM7rircoQKyGnRhLrsRrk1gjK2r9iV6y1Z/
hxEYaCAZkDZTQlbutKAp17HY6gBkujwPq01rZgc1kEKqsUqkvea3u9TUCooXqA6QoDCu+zFSr4sw
ML2+HaWFKZiW7mSn//wyc6Y0PKi7iENQ2kU63k5LZHH5hWi+1kG/KeIFrNbZc+vI1uygDFGwiHO/
jQHlKTaaUFz6dXj3/eZeGs7saNRQfo/6ksdupJj2YNY0BTIxH1+0Qd/lEV/w1vMDsqb6N4hpT+oI
4J3PjDzE7gvQFeb7/C1DZ8XCUXzOBjKrOgRx8A9oHmcuGheqGkHow9XTzB21/jkogo/vJ+3HkTd3
gmMbs1Nk2lkDeJpiFG/V8UKMNVTMmBIF17xqh5tUT4IteGIVmpXZQHMuGJexAtK+zPfHAtQ2irSp
Gq2COnJjgP4y9+3RUmo0PTUp/f6bngnFkGb6ORmzg0jKS31UUx/HndrGly26NGkdDvqKBUpOIo29
SSzD7s1L7fN7w+fOpWPDs3MpF7rKCCCg5japKq8gHOj5MijOmkLdCka8BOw4u+bAVqioshlIo86u
X3U0Cy01lNgtTITaTEDDmg82j7/jWUdWpm9xdPgJVoGcndjDs3Rw81a9ue5LUVpYsXMXlAJkBZru
JxqmeXDEYg2E4DmG4kuD7auqjR26wurZ36/POTMTvB3ZByRbT+quUS2ERmnIsRszhU7EN2YgesgG
LIzmlIAOZ/exndmcRVE3DoMuxkjWv5dsI6KdMG86p4t8W7ECh6FBrArXCtL3XFAWxnjOB1EkwLPL
AMAIMJWv61WkBqSnRY68biZ4WZhC76tOrqW6ocxfCpKmccxOBDSoQznJguaPqsqzcRpjpetcVSK3
05R1n/o0DZT7X16yLyZmB5um5BF4CGFCsUCnN3zobb5h7ZJc8dJApkk9cvIyy3RZaGHFF0sv7vH0
NhcIuM64noU8GxpYJ9gXeIq+WgjVSLR8OYpR6QDFqJpVtAWhExlaqO38+owBP4qkNCIWA1DVr5a6
WjV7tetSN1MGUMYgUggM9tnHirpg6NykHRuanXZpjogW1HPIIZYmDatXf7j5fiRnXBlvag2bFcXJ
aea+jqRPAw74U4N4P0UXc56CsZSX5mcjWk9ct66/N3ZugfDYBFnAxDF70hJiBRk4o1QDtxvCqtZS
7Sp3rSWyinMjOjYifx1RBCKjhBkI6tpQcAwzszP8NxMrUmoLVcklS7PLoQyCtAwUXEWm0JFIiSA0
yByj9u0sWUglnwmm0AmB8tUEZTltB814XYy8FxO3V8qtLtwblYJSXUMN4ZB2v97lC/AdYgVkWeDh
J7GUCNnf2G+kxDUS0U3Fq8IXqRktJVnPTd7UGoSLdSq/zdl9RoaqVJsNiSuaN2n7mJS614iQUsHb
9nunO1eFw+dbMtBqYBQ7gWawbjDETBlLZB+NNwNaxpkLYHKyMzYcmRsjJtb7gsXJxeZn9pHFOTKj
sdCVo2qwWH62duRJnkB9L3yBrrAdrEL3e2vnNhVAJ6C0+/GWmesxFGbetxWIn9wmP5jFi8BTVFsX
TtZz/jfhgAD7RDfuSewgB34nVoIMPKHQeo2A+mVbE1YmBElyCOT2zvdDOnfqHZubbeEEyXcziRS4
uxi8BW1/21jZ5/cmzs7a0Yhme1fRRlWsfYzIAM0c4wcJuDQeXn1v5KyPo/QDUVvQPZ2CMeqslH0Z
Oynr4pyM/fgiCLiU0JiXgAuKfG/s/Ij+bWyedtaSuPIhrYMcZS5nhz7iwYUijdEKp9Rw/b2p8+vz
09Qs/uFC2uEmx+Q1QPeH4ABTFlI2JwbQAzLpi4BgBhf5CftbLKegyZJwv0Y6kwl4rpsDKA6yhVzX
iVfPrEzLdxSRACWFHKsq5lN9eQNgHxniwlPacBuV4Qotdgsud84cWrZVYIBwCqES8tUc1zMl8ocg
d+PKYxK4EzWTIjVG4+ixzQf7+yU6cT2MDczPYGq0NET9c0mRtOySouJwvUpog1sjHyuNhjiF96bY
d6uyD9Sltr2TFyF+e+LQA1mAibB4jmtpza7RR02djlmo8TkCiQo6yToZ18peBlqX5ithHbvCzmJ0
qcJ04vuTbUiYIpkDhClabL5OLcubJB1aHyz9cdDYacI4jQOotrKeLzXrnZnYL6Ym1z1ymiK00tjv
htQVAJdpE5DPMHmCctTCEj73rCU8srGMoALGY+erpRIhm9jnQ+6GphDTphpcPAoFAra6rV4aCzvu
7AweGZsduYyFXYhEWe6WATcppJR0wgqt90KQUCxcWGc299Ss8O9xzRarB2+4rviAEYCxdJtEwyqP
FO+XvR+km+CIQvQCctw54ifP0eoot3LuCiymfn/VJoldm8/60jl1uqWlqWkAEsUTZS3ApV+XSA04
uMlDqEMoekI60yQVV6mgtWQSghWXyApPJw7kAROEGkKrE83w9G2OXE/kQt+CPSdzS8bdoUAI7VcL
l8hpWREdBAAs4exFlgDy0pOfHNmomACiJYgeuULYSlTmKOvXIZjy/BGNcSCaSAppLeJG7nJ5ZfDg
JTPDCJCuauHmPHVHMFBhRkHQC0DTCTyzmnC2GsuZmzecDMFDoqERqlsa7Fkr2FvgJ584iea47bLu
W55BTBdgKSLS0fZzCvGWFvRlIw2yVUArOpC6XtRbPnUbjA6QeGRh0J9/Qg7bqp1kDSJG1xTtNusr
W+C+pybiRScpFD2zzve74RSfjpLssb3ZmdW1aaUVPcYJJF5rj3ZNkucPTsAPhHFS3VtuqD7jql8s
zt0I0V0waBlzJT9BjeIpyZdexv9hUMi+TByxoKWeHY+9xIdckzAoPQUTiky1GvqI1jUnUJpFtSBb
cWjq/Xpv/zSVAN2jxggExcn+6OrcFxTAFt0pWbjDGV3fm0bLF94sZx3kyMp0NRztQp6YeovnM6ic
UW249AOt9KpSApOAqoKbPYpy2jZoMvjeTU4vcAwNbSCyiGY2PJNmx4teRkUEnCbik0ED9NXYoh/x
Qe6ryMkL/7FO5OdSt9zvbZ7ecUihAHUHRICJpMD8AIV3hAWk5nDtGNJGa6sNIpWtqbFbQ9AX5vSs
w6BfAuuGNo1JG+brpJoYdZk0Ye0KXoTW4vtmpFlNlN3o+bviM2aOCcjGr9PYwGGOrc4yOCg+t5HW
4SrSjFxytUbI8BBIhU1W9kuULP9hhFANAr4FIJ95CAY6+BZYLFQnOES3yohmTrABRGLX2D4R7e4m
WlS3Pn1cT8P7UT/D8/OUpLcsIjBhDZjUSWOy8ol+H68SV3LzW+2+2hTuL4Nrftgz0buNywFbbLaI
daI1QZjXpRv4DyGYOrvnVv9VGPjMxHzFJEFvQV/AkP944QmjaneZG0ttUdP3/JIigBELcTLYjdF7
dYI1FyNBHUAwiS69cA9BNuKDBSbSX2QfstF86Tg56xgThyIeVXjEIzX/1fXVDLo6YQBrHc3vOwdv
dobTnwK4O5GISRYuOmGtjgsHyqlwyzTIn2bnJc0KqR8zzfzJrAjx8xVk3cEEQZtDtOkzMtFHBUgD
Op2XCkumz11AU8ocfG6Y3JPmtiKWmJUGMG3eTZdDsZLAfBPRZJeDIovvl8U4z80xgGUTfTiYf0/7
3CQ/0uo4ETI0ko6PRkRqivxITgUqDZC6MtGTb6OrewmXey5gwzWkIpKQMNMn/auqoGqhJCOWqB3l
MfAktN/b0V1td/YkpbupFyrH0uQqM8f9Ym+2O4qxalWJ49rVSBWRsCCDk9/39nCIb/R30SIFczRK
Czp4INLeL7IKLZmfeXIShynkEjFcCSqjJq2gKbaSofEF2GlJfRtBTboaDQqSOgg/C439fzjyzmzd
oxk4UWHXQj0Q6wBfoUgpt5WGthepDUdjpP4A7h6JWRiP8RwAlFJeams/E7J+MT6LetA1j6a/DNPf
9A3l/b2Pzjw/X3jLn7mVYQSHk4SzHU+BWfTG0cpbj2PJ3DBLASgUiCwpXgOADpOFJfL9MxsV+HsU
a5DeBuXP/M6qQTUO1DlstQGIMTbDcqvXNCUnHntkYRb9mmKQAWJbMXfongvjU4ie1XI3hhep+qSX
d4H2Kle3LPTtX45svoxrNod5bTUQTIHVQMT8aYewulSGNe8X3u1L0zeLFC0hyEYjKrD9040Rgod4
sUHi3BX/ZSSzKzcqGoDYE6yQUTkD9QG3zEm2qR44MWJPokHkcNdYfz97S8OanTIhnoWt0sMmmqRI
J+14tyRjfHYjHXnF7CCRzaAaSh8WxDohUrr3jVdxqYl7wYY6QwILUHOtzBaLw7SACEZkt2CvisCm
8f1k/YcVQmIR4wEsfl5LMZWYIQmCEwkKxdwOPAgP2b5t3uoNtM2Vl8L1nQWLZ/cUFBN+vM/PsAD4
Kes1o8xdf59cF6veKxwQ0MtExJm3ROh21hd+2pr3OaetVY6oGedua7zm/i6Ml6B7Zw/0IwOzM9XC
UwtZALV2xRKNWvLzwCFEcJUoERnj9+8n7qxHHJmSvwZiXGl9MSxQ9lRyIwpJLeegT5BG5lgtOIIW
/OLsXXlkbJZo080BeVoGY00M1XfzqhsBUMiYIzZ7QbxBJpWqQ3T7/QCX5nJazKOXa8bEIq6rabEE
BAXBJ2Qpian0JM1G0vKFstTZewqNrj/yN2g/nZ1MfcuyTokxwAygI7xPDZRE2/qTQ8Tx74zqp6HZ
cVSUFiRME7120Vv7wofXUTOJZIZOM6rrxFoKXs85CSBOCsYlTtQMs2EJvs59VkmFKw1pTEapwENV
96+Abe/t78c1rcb8aoQixA86DZRz5pA2rQXHcN8bCGWAhwWGn0btEoD5vAlc7ej7mFoEZk6YqiFX
ylFnIGXCCHR7kJKFQZxCgVB1mLBGf5mYvsKRz/EAqmx5g1FI3E3VOxPxH6s70hcPcu2pMf5kmcQQ
1k32y5o+M8vTSh5ZLgpRA2ETLJtyTONxJJG59Ig65+PHg5td8EPfDHmawMdZr65CdNpzQ/W4nDjC
GC9M5NJSzfwuTXShBZE4c+UocyTpIleqv5GD+bJUs41UVYOldQ1GI19NbffaNrkLAk9810lna7Ry
lY7Wqvu9k09f+9TJf7rH7KaPRxCDdRxlvrgvsVtluxgsL0y1TVOO3oTo+97cwoLNqRbruARHNsMs
NtV7Hj83yC2X0kCa/u17O2dPiZ9ef5L/1LUhVaerJBMumWh4dXvjS8GvQlx+ODjEghCYA2Mwr0Hh
PdspgHWikJI/+cOm9W/E6MCXhcXPu95PO7N7cTSVSMpKDXZqGWwjDdCdn9kPRsUUrCAHM94x8VH2
EzomnRvlzyCGJ0EjLGyA8ycJ6N1QnkIS9ITIxYoro9WAhXNNHr/7zHBSqATpzW40dEhijofewGLq
wUs64I2XyAvmz3rOT+vzQMfneYwXPpKhABiuekTZbQdnrXaJbq6+952zEePEY/fnQOflYdRW8HAI
MN/tKvRJiYLAxrcLRxjoYBv3FTLn+VLi4OwSH5mcLXEqlqLSGqiVQTVkZd4nm9YDE/HbYKN/auU7
w8OvV2pxLRwZnN08Vm8WrZxiOplU7mNE+MrtqPbrjtcLs3na3zjtkiNL09CPrgFNTbtE6zE01ZUq
25AJs/vRNh5AeEw1g8oNVZBhi+yUZhUJJCqYSHyhtrRd4hhb8qDZfWSqFVIjFfy3KSo7NlKas5Yq
yNNU+d85GI6GPH2ToyELrDSyXMPB0FWrUb2zIp/k7aFerHmeIuJnczu7lAyokiSALuKYq8PLHJ6a
qwrt6pbEY0AkjhSUPjEggYYAOTeFZYSFt0orkgKhkx6yta+/V80CcOSUYHv2pWbXmMAHPW5Qf3Kl
Lr7NU+VJlFqa8XQdWgZR2o8xa+xczEmcym+VZTnAT10HCoS6MpHqETp2uLXva9TfMjnz/FYibZyD
CLxbum4nFz+5+o5WaXb1RW1SNroOxwQ5UOP4n6oTrwQq3iDaQw+BHdws7bmzd+1Pgz+4uY/cAhLZ
eQQWIkxMIFJu4FxJ3uLetJkA2uaidhaOsbN34JG52ctN7NBzIJsY3yTfZRGdFiGJrnz7bVhpnwPY
vRltn/6fNmfnWBVkCdrD4ZDFW1YiMCfRdqIzq1cS1T6b2hmA8hPspYk9f3qi2xchNMC686eOFUCT
t9UQxKTCQEIIB1bRUkni/GT+NDFzaoUVnalMYXRSJUQGY6Xxai0dG6d9XtPO0VCxRasOktbzLmwt
HNugZ5y7yOQGZFQtqgQpMfm4i8LxsizFJwZh6LK4EtXooeJPo/5pAvZsxReBqC6hHc5OKoAU6H2d
uCbnMO7Rz/mgQgYbzY7JXmHqeij+IhP477f+f4KP/PJfu63+5z/w57e8GCqQrPPZH/95UXywG159
fPD9S/GP6Vf//Ve//uI/99Fbldf5J5//rS+/hM//0779wl++/MFhHH3PV81HNVx/1E3KfxjAN53+
5v/1h799/PiU26H4+OP3t7xhfPq0IMrZ73/+aP3+x+/yBDH87+PP//OHh5cMv4f0P4/q8Lf7qAoi
9tu6Tl/Ye33yAR8vNf/jd0FX/wvqQWjoALwZNCM/pMe6j79+ZII9SwcNzPRShaTd77+xvOLhH79L
5n8ZU2sO2CDxjP3Xj2pAQv71I/AtT/1gKn4T5VDr97++6pdF+7mIv7Emu8wjkB398buqz042Bdod
YBMEyAzgPRmuO7tah7JOWdfiBYkWGxA0cBJZhy6qCNAb6WO/4tDikXpXBxOmXiJHFdCu3PrpQdIv
KnOT1CNakXt0ID/o2k1Z3QXhJi02ovBplKgNWRappUfZdMpEIVXb24L0aqgXnX4ZW6CgAMhMGt4a
6x7UsQlgNx1eTGHk9HzLIsueWJb7/j4BFghKfysNjPVKTtG4qbUfWf80pAl0EzWaTo2iSD2W8kNs
HlIQkGqbSLhuhs1oXVX8RoovYnAVoEJOzSEGD4VFJPZo2pqjQ440W6PBi2Vuw91M3qGbTLAoT/ZD
63X5Lv+IPvLBtfDhe0ATIs3m23JvHaLncIW6TP+qgGNCtKVxV11I8WodXpSarQtE7cibUBN8sghB
AXvcKPvIxXpxoA+QeqPRnSp4foCv+aGHBlGzjGTGfd1t/On/pG0EsE6h7fOxttUBAZVZ2EIReBxp
z87s8e9FD1WgB9XipDBjGoLAkOcfTX2lGq8dkh2FCUEMVELVABiS53o4lGYKxVN9NYhoXSp7W3xS
O/nBOCRAEVqaT31NoOjzKIyC1CkNoIApjoLXMs9H70xlbXVgoRp0nJjJK1CxcvlcCglFWE/K8tnC
zV92Dss4lfuWyuJ9rO6rZJ8IKBlV6L2QBIebB826iRIVUqy7fCypjjRGWMLXQK+GPJidFIzowd2Q
0ka9LpNnJjyI1kWax4goLkFiRdrxOsiASwRJgWLZrFopIiT7Vlng5PGuGW60eB3UdsGQekzuIsuV
wUpTr3VET81Gyw/lo07AEX6tPjJHWEeCGzvtsJGrivjqRZFfm8FTGl+i7dE0V13hJKgc58IW7GzE
HAfSR+9iYadwOEu7Efx7w7/Oik2hPoD8w47zEcWJfcFeNVTljH2BXRLdSN1VYt2OySHQ1pbpKFAV
Xxd23dl8vOwyV4kER84v04ym2pvlb+TMJ4N8y8q9rD1WKqRpvcB3otxWFLuKLjt+aQ72sLViIte0
zV4VgbDH7DPJ3DhwdNGJoO4pYiwuetvFdqUjJyo8ga1OhmSlZvtOBdwEWvgTJ8fWcXJxra1qN3mx
noDuo1m6qSxXuRHZobQua3Zv8ruwWlvCpuhuOr8jYnXNrQ8WJAR4byJwO2oPuXUbaoc+9VLHGDZm
dKHKF751KaM2nETrNtw0nqJcg6wr654z40nL7+T4Qu/ftPWgPnclqJYvJaQzBf/dYNd1fNHEt217
m4svvEU+F9gqaaspl+F0n64BUhhEaCNmh8L38uYOLFCkjjdhKdLQf6/adak4Gea5d1OKiny1ygA7
eC3bF9bdiMneUC8DfsCzkAzsfrSuBeM+aN879THtNqF/nevPfXHn09qyu3Ef5heyfhVLq0G9CLqP
odqKrCdB9RBJdy3o4uoG0nugAip6KhdAVmucwp3QCWjdM8iVRbyjSSrRugftyyh6Q5DsAEC6bMbs
WpK2uXDL8CVBXVIIbhnqjtUBP+OU2j6R4F3JW4fDhhcorEErGPJjJBoGMkgvhgpOjqpxRl1eiWVP
yv766Ar78144vgdw43wNqX/cA2CNAnQPPwPJ0izk7HgQF1JomXa/MpEPeenGiwIk451dySRkK8Qo
gyOmjugkzBbvdI34boN29no12oJPUrsznfjCtCH0cej2uBaYjSM4jZ8AIiIZtdAeoLkGGjRb2gSO
Ua3U8opJLpiVQt8JcWKUN01038TbKPSyzpPDe8AiNeVF1ik2WA59OHxkuqvvw/UIFQrXiHeiU18B
RS+1pHHNAPTMRPEqD2eIHt8Lmqc2O3ME7H3LoUNNzR55en8g5eBMSMFQIb0A4Z483vaxRMT2Nste
K+upiQ+MeQHSMj5toxXYpjqc5xzizU5dXEcD7Vui4RjeFOMBn0IrAZEy3HQ7wIUY4KSUdfakVdH3
JG/AG0iEHOVsKryPl6npDBK1hiuIZhGzWGf6/WCtLUhpPJZgU5UOVnbTl/dSsAfdafZUV45IRhRy
bYWUOKigcwAJ5NYxDCfsia56mebpjIz6A/rOPjvm6YPdcZKkV0q/0ZW1WW8HdEk0RLzlzuhEb7hq
fMutwiuUU+vK7bqVqqckbZ4Dtmf6weseqqvQqb10DbCvDsm37gWcilLlWSAOZcRQbJV5mo+TCbdY
d5XFF0Vc2H7hoFmixgxkV8Hi82Ce0PmXW4KkFzX7CfPy4+dHD69GV1KZ96Zpd1RHfqWS8DYmyiFb
Q4LoIpFI5y29SOaaOScmZ1mPko9dBvos0453eAWNdubJYFYCPzZe3wJV3zUXtvEeY0Tq7XSzJEln
zd4rJ/ZnERlT9UDJQKJjDxuAMEY7D0i8RmrpJQ6BAiHqQMxn7ZK/WW/lwURdVHgrt4JGrXfzLr9v
XpJtdmDvIc2voPPYXOU9ojpSXcR2sNdvBpUEJZk0FpV7w8nuMjRx+XZpW654K2UOiERMUt5q7oQ4
aezRYaCPAw2RbWmQp+z3SFHUlT2mBIrcYUXjbYLGr9xpHA0Cq+zZWgu3zUa4KC/UBzwVHVDP2uCQ
2SQXsrfcHKFMR9JRFuBkoma5Gh9UpCkwUqbdVKv0drStbXwx3OsgKDauETUGAQ4hRSQ6juVdT42p
rQESgmFJAMccSPfoX+DWXWd2/GxiihdyFPLZA/XIc2cJnsBSxbis8O2EmwmZJt/lJeFb7TX4SAIa
4mz48HeJ6kQyQlcy7OqLDCqntOio/AwJUNkLoNGdvWqLwCoA3s/OG3CpJpp8Nf2EwK+09KwtpqMe
4X5fbwAkK6mK1OhAS8tGp0siEr7CuV8b2wzfvtjqps3BJJhRqbRxv5bMKQ9QeKP5PjhoHQGTEyqw
SFldWaiSWzeF5qhOusLCrNrboLctyRbZNvY3UvbU6bYIfa9620gOfk8uqGwgxjmo2Rp3qVgR3KJa
bMcxdE9srjqWZ4AxsXBGAZpq7b657fcReg0T5M9NaPr6m9TuPdyWGa4Uw275lBLqJAdMcFAQRbSH
kJPUOimwwohJtBvdpMWleg3hmB1+ptj1J8Cy4ud4g4v3IO8KKj6AC+tRsKG86YxIvSEBxuxWphUj
Exygd1IPyTA0XowexBuzfg1wPeVgV2lXuB+yhIC+wb8UqImbrlzrpA6dYiBqvkLvNuJsKb1lKkfZ
+hmynnpyz/lDB2ES3QnbzaCTMvXq8lCHaOHsKpqD2awgY7ZLFNeaor+4tyEbthIQ+ax865HDZ6KR
4DFVQveuuKxuEvaaQZROASGreZ8ZtNfXfkljH/U1RPXROl7z8ioE9yRCbY1YzVUyENE6DLgeDX9T
Alk7oNhHq34rDg5YwWLVgfpalOwb0VVUR2oQDiaejOA0c9JkZVz0uwoUGddW3hK5s02DdniRrJVV
SJucyi9A68rsU+i2hb9nbUlykzbJjaZ7Kr+rJUfBMwpyGAaNNSopB7OWSdPvLPkQg7/acCErOcYx
TULas5UsUktY49R/jDe46PSANCS6Vz/TXc+QbbGTQ3mA06ZiT5B5jNs1wkzDRluJYt4FkmtIuwqP
MY3Wigc+XxpVW0N6gFAhUPyWHTlRT4pxm9op+MZvDQkAOLeRPEm9q1Xcm7hpNBsvQFWCOjuNYy/b
tU6gQCYb3kLxPsqjlSV4YONqr/rOTgBYESFofll3a7W6Y9ktgqVsdI16HwC2Mrq5sS2stYwK9bDS
1RVud99NQK6eaTbeYiNa9twVmijk6jKRntPgUGBzSNJlF+4lYRMLm97wksSzgFBSnLJdMeWhoxx6
3oHjM9vnl0p8yPQNC64RYcZubzg1EIM/YIPCu6IcBvOWJVs5vW00Ny1WnUDlh4kCsnb0kOqtnfp7
Pdir8lOu5egEcwT9Okh0JOicbkBc/CI0UPlchZKtV+ARoo3s6NatbmwgZVr0RHvyPxp1hTUsRZLe
Gba/j2oCWrToFVXDfHRCPHzMF7PCM9lBmwNEZRUIp+3GyhZzCLCvkWollkzxo2r/HlPo92A3B4at
fQQXKUXPaYHzRdiIoofw8CppdtU7s+uS6DFaToiOIyJcp4wa4CEu3s30xmj6jVqtknFtxDXtCtpB
O7GgwOSlyE8/hLvG6UNbzJxRIqO4wpwyf58nm9FYM2GFI0sQwU/jJYwoHZFVN2dEfBUNote4jh1k
S0rICUUrJm/RvTR+RHbj4dF3gbnTK4LwSUzW/rg2B6fxGhrKtoUQ8lV30LYiWCTWfURtpB7XQ42z
z0RzxKUVvJj1zqocSbnsWUPQWyhug5UAjO+T/GBuI0RaHY1ewtobn2Kge9xSx5MOMXODPYb0NIJx
PPgUCwQytLWFR7xL6pAGDIrvvLYlaOtm9C0eoK9A2ujaWI1epkNOAsdGRjMBkTTWNtFWgad5YkbC
dJXFHjAA+H7jJTLg67KgkuliVePLsXF1EM2bEDsi+qZY+U+GRfq3CZ5ck3qfy5uxXovMxQsYXww5
5BhBi4E8/ROiB5ByhrsQQ4GWQL1G64KEL+evEyRlHGWwzdZhr/p9jVC93Qq0fNNJVVKxJcbz2Npd
aatO4oQIbXhnB8Mqllz8XoPkS90fktopAZrN7KF1s8YpJZK1tErWYBcLEBENDo89WbGTCM/KLZfg
Kign2bx0JG3dXMc2JqinyqfkU0BWWAvM2WCnkoMkAcjn0WgfOIHhSVhTDQyjhGckuUsQHnmdfBjZ
oR1QGTjkkCUNtjz1osYxoRSW7KBpoQbOmL9XIgQOdokF4IP9v4Sd127cWrKGn4gAc7hl7NytaEk3
hCRLzDnz6c9Hn4vZ22OMgYFh75EtNblC1Z+K1D97js7ieomb523EjRnElcv3ybKg188T4FNho4NT
C3oOoXbrn6viDAhDJJuhaKPboUmSzyyxPr7vND8ufC6R5CgUjjg7WnFelacav9nrqB8axbZY/+bV
bC2bek+37CLerKy35LS85C2neFAwaFmhjwdecqyzIe8F3VVfxJWJ1LPb7FVCXDvbeO9rv3kggyQz
AoIP3fYteykkzuUbd5GkO4QWVdyMmY1+RJftCRWdZU834c1EzdQijBBdcTfoe1ImG1uKdvVMeKrm
iNohG/xWSOxer2ztbr1ooiN2r/NCdbCvkgunY9zThfltRDTUZb3IHMPjGThohaMQ9mt7HPU7sfVG
jbGBiiNau/W5aN1IcdbCVsnLG3z6vE/jrOe+hmys32VhIGh+JfKTH5rlYihBW+6a6DDmd+pImDyQ
mt/bTXgYi2DU3XAKllcGK4j71HCr5kUTgzl9CAW/4r3BkhS0RA5fXaf7bG827vDaHksgGt2hTyWn
3XCKxS9km09KujATBgaA0A0ZjIBXzwTIWzJD5vY0pj0nTueGyL5lL/65dT/mzuRSq45ldJRUJ1yu
o+LQkY6u8WIgjF/9WXUU2ZU1nwG56lMCVdt8zZZvvhq7baB2eRxCelN9lzEtlhPhFIu2mbqTzlhH
e360rlz7sOb6u2ByHeV+ct66hZgSyFsPyZPxtERe1u5JY5BpDvl1I4GL1OaNyq9si2LcwcO1fsJG
5r2zhFEsVc+l5pf5ISvvmdcb8u36a1t7Y2+vDLI1T91ddIl2a4xrqXuK6FgMu2YvgcKggI85c06F
RzHDwdYwDdxRTkAv2o+ZCH/YYOTw/vZS9F3zOVtuYwCt+YYErhUk/ZOq+wYH3q6FxvJk1euVQ0s3
LLsDqJKbHokZGVKb7b9a7ifjGSPNq8E6XtgsjjpARznglepn91LvLGf8EU2e3rwt3WvS0rg/pEz2
fGu/52f9w3xJRU5bAlOc8j0jP+CCuAL45FJ+q8Ne7V8ZIcUJEoMnmk75zaNkhgr2iepF8D4HN76f
77NoV6XeNHgtvujkk8ysebgYXrXnMdQeJxxF9m7ZSa/EGWs4AheGspMDBTXXUqSiieXuA+fEIJB5
hMWGl+7WfjH+bh8iZ/aZPwCL52mPwwdQ5qZnVR6gZ79Xw2uTo5F4wImKejPnU5g6UubpgtPLvgKK
mzhDtxeoB7pd07k5xSe1tB6UlRPWbik6deJomp91bqJQ/Xo9iO/q9IAg4ptguLMUhIoT1WSdBwbj
ZjN2qB2dzNfMqb+FxWtC29xl7sTnmj7SN6uxVz4ol/m9fFZu+duCp4dr+YkIXEG3l5qNfEvSd2Lz
pW/Dm538fjtv5CPDbzoYZyYvPACtPqcwFpLLLusSW2qc4dYzJbnfcQpzDcwrNQs3sy0/8BWhXXqZ
P3y0qd0K9nw1uGMl1a4aT1zd5KHnWTAVuNuAF0eaduAnkYh85rDIbimdS2zE9SUcAuE7rrDM211E
ehw0dOLq9y0Hk2pnD+sTPEVVntvIkWO7v9eiO4X3w2fs9qVEdzq5LIus91KSv7mgkFssVw6FNj9Q
Tgo1WceXTDgIqj9NP8SfuO0qUCWarV/vfDrBz4wHTOEyFrlX/ZrPLD3cAK293pUslhDU7SGKv63K
nSuaBZfTMrb8QbUFTwrmjHaCl8yJjNBgim1pxWbnStK5pX0t3Kl14/UqK04NCCVxz1UvXVAE8fP4
ixVedpo73vWZWw+uNdmF6Nb5Ea+qQsFWXfroDNC3vQ3lHgZjUb3YdFa6NtFR7gfJD8kYFuxquwUO
C3jB6/CcnzjxuS9t4YX2hzMwHL2+t4XFFZ7hpW/NemGYUk950HpG5cm8s3InPCk0j4U7li630yru
B+atviyf+ien1MQa4KmaezHyOOMjKNnBQS2QJg63ma4wHzW75udedWvJ1xQ7YnP1t4R7vaBeFI7V
5AsVIYB7E3fABJtEK8K8NEeZzvXkWS7J7Wdpn77Vb4SNK0swz/QB/WUzgm0CGe3J6vxRvPaXCiTm
voOOQFfilm8xVqofjTd5YZfayX3xrt7NV7H+8ZBFNyObbYGLNVhOFt6y1I1dLXmcD8oh6s4CEz/6
2p6Ea63cSeEDec0CPej0zkKK3wca7s/1e6QWelnvxcnmn7Iu+Q8+1Utya1fGAfV0sopnHosaDbOt
fgw/cssTDmrudCdGSZ5D/uOxvZ+DAehvudOYIPFS+CwMU0V3+hIrMDYPyZkL3oNOsfWPTvHw1P/I
I6cjCnm1+d+kOBmZAU71OrPjn1pv/bYWm/9IG+UktavFds0tWOIi8w3ZF9iUPwGbFIphqhLZzkJb
PvGdgdrae2t2FmbayowcsTVA1oB78SV5kSsbVOokSi4EVe8smSNDaG2oRELHlNkxlUprn8wHJbLj
zBl0xyK0SKdntsutwXZZt7nsq/yl2kufQIf0p9HVv5e7uEJHfhps/IPrtPubEwT48k8wDCNC4X5l
hkL+ztKbDK4OhwQYhmY0ZBLEj4g2l8rZVVdnKV1kP8AaauEZkQdF1lI3coohYXsUDTdJoCPtBkx8
dKL0FxIzh3YNJm6qdiz6wm5gx3g9dQ3MVe0al8Sp9sVru9gMqrckB1rH8tJnlVI/WDgJ30n91rdp
UZ5OVtX2gJfHFHoCDR24M5XbnlIlegxtNeYktMMrDB5ERPa2IYW6LfrWgcn3Tuh1pc1LJLLcl215
dXkPY0Zv5FqrU0MwUxLYOCqI3hXwSL4J+FRGHIQp6MW0b/+m/P1dwbZBhAaPl9w0YpyJK9rewT/g
4yKyrC7tAeEAZ/BGO/3jMMNE+8jYGPDIeCAGSVXsxv69clfwOX5Uda+MZNSyWGz9Lw5cMqX++53/
6+f5DVseOsUsxhBst7d4ko4UuUnpkUed3IGFpXvqPiN218oWsFka1S5Xr7l2zcJvvX+NB1+dAyaf
rbEf164c+SBx8mJbBus1/im5uRv7ZUX9eiOUoG69UnEX8UqoJ02tAZz2QX252FnhqUUQflmSH4H0
4X/LzhGYul7sAVJcicdwKIl9aR2po9R0QE5S4axwoBzim+rQWMb2Cuk1eUJ2Lr4a8JQLqB1agHk/
P6QuIwKHvZH8GNZbIp/aZG+oRzqijG/Xu+bslw1t+bXrDpm+gwbSs7cU8hNXZy4Cld2vUtA8Am8N
n5OrUqZ7DZH04s1k2XGdxDvzQ4zcgp1JFZg9VOGBquiVVWWoviDdMYQ9byjrgLui4QhOOAerec6y
h3QIYutKgjU/xnH6AnYoz/FOtjftIhH0BEYIlPeeltr0MfWdNj0o4AGzO2j+uk2LOsNPDsJxne+S
8jybt1I9xpYL2gNhHKZ3WfYyN4xEt+vQXm+YIxdQQz9Dna85jaflDu1uw/3DmQlDo2z1jOBumTdO
A5VN8dX/xT73u531/xc+uXpM+SAEEdvuvxf+srayGI0s/PhUnsJA86XErX2NWn+vBA2UGWJO4M7x
LNyGH+pf2ERJ/oOqhNgDEQGjLm4yld84jDZS9DJst7Nt2aWAByzywSEbiuxUSfyqgR3bj0bzTemR
p97OvgZkAmK47hpqb4awA6h64089O875XVnttmJXvgqanX/TroymL0nOwgn2TsNFlyf/FEJnlTzV
Bk1fZl/XvTYk7npnwPtml5KIb/mDRe9HSFGmczn57XxTBBJtgv5hMo5T0KFhyeyeC70+kPE6Ank8
m59G50N0JLeFvtU60HGWNLSRdsuGswT750YnbbGNmjPW4Te0szbgV6n44ernqw0UuTFi5W6NDoBD
E71xrjsNqFzlm2oAHJbVu2i8gJk1k79mnhk6veRbvQtOajBVS3Mb2as1xppBcp7QTm8VsGoXICgz
k0SqDysJhr8GbG3mvd9YlX+9ut9YldwclLjariW6dHd4B5NrT7qAJcgZvvU3riQdjzvqIIOmM/bE
yQU/r0Dhhcugukp2no+cJoWjXcSH9KMHZ2/97qVLTzJAWsXBT6Yst/r8vQg+suwSJsrRpF1auuuT
/AGoW+024RxFk2ja04+tCchpw16alB6D12P/b+KbRPQ/fl5yaAkJQVP1u5EnXMNQGKbQdKUrFAZ+
fsmftxNBewnfQKWSZ2TG03smekYPjZMDbHMucEXHgEkazauzyIelcRI46SvnuQD0fOKsPMWPUNVc
r1cT+cUGerUu4AkI2P02RLNx5n3jWPcMnXJTv+DPqYvwt6KglwCj49I2IRjGPf17YRuX+Wh5ix9z
1xYnKAU/dUs/uWPJVk+qK5yLU7gjZ+SuLY7am/GkxL7+iDDkluzjj5vANT05cOJnFc/aaUtGKCO7
DuIAssMu760AdCb8LO8BNI7DR7yLf1jn4jGiYFAcGh6nvSyPxb5zlQvKoJq2F9ydmXj7TeC+/KiD
9LzYWwiafIycngFw5g6iFNtL5kIn+qlXfBa3tOWotMUdlrn+POwpLfaNR7uCwza8ZLFt3GpHP047
FsV1q4mFPYzIgdzzGNIDCTKVidPslh9/S5mUfkWx/Nd6J1UXnzbpMAzM/vdJKQyjqhpiZAH429M3
NBiAilXCcDoJ58YrcNniz/RsmnY/Wu/NTniFr+I27MH89uTBmTaagDanRMUw7IdgoU3Q/kQ3t8xP
suDV8ca1CJ9govlNf0cvVt+MT06PCUW3ndMVd7CzE+GWyBlEjRH1tN12dCO/iH9S4vfUzlRM6/sc
Oc1j+x2qLqNe+yZQaq/oXY69nK0hnIRgPae1b1RIEHbR65zuaAcZdT+4KifVVhgvjxTSDEL5WMCR
gGtiD1QO/PfdegcFpJcS+ncArqh9kURHMLZxfndMKTiEjzIK0vO6ISF15XXNoY8e1O4HmzX7gG4o
o92oXiLLt6az2DmWazz+ZZP+qoV/f0nk32/DDBgRQQbpv19SzFwsxcjhadJTCtM77/3qoqmAJ+96
fhikMwKRvD+oqEloHAa/KslVvGv6i2B4oSO+VQWbyyNaHl2OHUc/JUqUBvjLLah4wiDJ95NBB8/D
p0FGoqLDO8IapDuldihG5gL65NKF93F3NFSSuXddtA97t3hJCieMudTdVt1XaUBpVjbeQJaRnyN7
GfecEY1Tzm5EboLs5x9wgsw0Ftk4ZCjQfjxwDwOfSdCMAGycjG1gEey99RwtIo/Ymy1v5bycfIO6
9T7Fds8WPAJc0Oc8FhD8lIuFO8uB9t5dk1f1Rfdp2GA1rEfj1O3KtzqzsYg4//uFyH+qY7dBs5Zp
qui2f5dtr1ZFTg+hxy4lz0m8Ty1bPrR7+SnlUnXK43bGZPvpVaWwo/0jrUJ7Fnd/Dc34E8eOZOk/
P8Zv0m6D+QtibrIs5ECARvRqn6gsQJsNG29jN3yrkLoAl7JuNa/MTtJn9IxkaHXXftdQ9fce0vor
LYxh994GE7wBSRYOWD4XVyXbJuTXK12CHmHp2xgBcR9RpzPeC7jTbF2NsJDG6V5NGuCv6A1sk1xm
veErjMi2npCLya5IlckksFv/sZxTZuPRAJmA/vTBCH5sNmgH+vAOZwzIwDnCE6N2SD7Te/2YB1Jt
K5A1vc2M27Bz6ot5XVyZzjz2lJ+Qhq0CRGDXh8UOKTSVF1iKFgVa4yX1TqMTjGxQPOSgI2jFr7+5
HJsHznnKfKd/x70TDLu/LI3fvDq/Ks9/vpPftmo+NXUtGyyNziMhf3ofQH6+jZGGBjUWnC0l9n3n
J4/6w+hZh8onGGiX74TvDr7v4+9j6KQ/3e80fhiZTJTwxJT+++gYB0GM2p41Up5WuCWK0SAKthFp
bO294f7vT6/9QbzDivzPd/utetL6ukiUku+mBkxJi4CjCKGz7PDQvm7t03Q/l6yO/IcEAMbVGjmS
ao9B75EUNtuQC6QHAeBQYB2sS/cF7uOaKG/Ku5zrX+MuOBbO6Cy+8lwg3zql3nKEyHdWX9uD6SJj
Gf9iC/ljB/3PD/SbjKVtSN4iJ2P7QMW99TA8T/dQjPXjdCkypgdSqMiv8gP6INa59qSCJHpiE8SZ
97dH+ytd+r/uAEQr3APE+hN6/e8XmSZhOikLCytXnCUmA9+eJZQjtvUSqn69Kf9cHa47ts5qi47G
7t30caMgc7dygOYX6SHO7VK3VfaFW3/0q6uDkVOEfYoeaFYR7XG/56/it+Q2TqQ7I0IGBt2BYUB4
hq7BXL2NOHDCT2lzaznZp/q5elZEi2yP37jfdGoEW4w9qXaAYxUnZ8aOdSfWXmj97fyVNqDg94ch
M6yFICoi5/8r+aoxekk0I8F0KyIxuDtArAoWUbsV7RaHA47SCsUmPxkyNdQxFgxtG9tR4iiQIUy3
3YQkVugiSikTV1CdBAdhdgEXocMBHKwe1aP+qeXbzEJOM8BHTrV35Tn/Rhu//OR5Gm+1xhClm5o/
A0SqX/ELjCf5sbJ5tNrzmmyaAXW4z5pnJIRzH1QpT9STg7b3zBQ6fKdF7xk4kZOLvsSvHKrmSf40
b8t1Uj1B8bXGb8Zd4kgHldrmsk2AhaiBOHw17lHEfGUOW+fbSKnEdmALAxhx6MIJ9p5IZAc3rbUb
5aBjd1Fcd/6CEpJGgioGYdrstoYrfM28TCV2CitASR6Xu2lInWoOwkeU4TrEvN8CGAYqxzeMGrdY
/CTe55mrPT7UhMHlNEX++q72nlz47WUAHBNdbvYQ6VsEd2Y+hUHtZwh2HtP96KJjRVcJRu3rgexk
xQYWTEiVv7iiQQYEVL8foRN9DI47eEqLjVx+WrmsENyFh2U5i8NzM1yk6j5S38vsM+we5nmnxYfq
EdY6Ir0U+NOofVHdJfQgtUNBDaw6B1zOGRaLv5x0qvnHJWgRGoxri8SU39OUorBJB0NlCaLUQCfM
cBJ0SJPlEOWID6IfwbhB//TqXtPRlyLKqexohzGKg04xf4rQy/0K/Iw74ZjILzXsn5Th0xXJ22s8
c9yto5PKF30QL4NxsdAQzrsh4cZzmvLnlgZT838Whp03kht55I/nJoRaDRUpR4FCjFaRuNUCARL7
HLb0a/cAjmdMGFV6qYT7CeKw7B4aXlCNhcKmYA+lwwaAJQcx5fkBzyMphCZ6pjqot4rAiyR3I9ty
L3KNPRLQ7Y4zaPFeG1Lf3jKfPx8Q9QhIvx1xF381NxBs2GCFpLRlR3wDoCnasT62xQ7TgD0g8C5Q
CO9JPejBRSGYUt/MLxCWG7Aq7uvcLh5xrETpMTTRAJvPQvwK+qZyvA7Ijjc2xVo8edwQJVADJt9M
7GDRjZptSZRgIA6y+ERwmKWZ1Pu0uucAtavaG8Qns3VQCvdfZY5/wA/bu7U6ylxUOBDKW9i8pAjo
0APjr0i9FAUbqDDwcvQzShEYOTIm3I03BcO0k/3qodlfkEIBu0DDdd58mDHblIiUPAWs3/BDYPbt
tIHxEaVjNlwteqAQ/M8r0LQz9gF6DPhvPU8RfNM+omep30KeZ+gp/MXxM2HQtHhH65s6RgHxbo+D
36BGqCA/kZFUrijaWe+A2s8wBq4xHfiYxk9Gr2NawvnXGg6kycgTNYMBi0SwGPuMO5rF0YqPcf0w
TYfyIQu0M7xQUz5F467VD/p8WBS7/O5OMmIcMaiac9aca86k8WHEzc4dvl3P2A9oNUbD41E3yCci
RGyowwb1WsHHxr5aHTRapMartGtYnPXV7en3EZVB+/UUCIj0NjidxRFl5IS6Su+p/UlHEqL6VuKi
7u5XKGVU9xuTqyI7mq+qyIFqGz0776uokD66HVwRuvWajeQn5b7jZ2Ma7mH9iqo98SRrciCpj6X+
BcLlTx7RNXD+SOXBnPH5hgAL0k4TQfGXN2u9ZQaGiV2qowW3cV0DhPX+0tyiCB2VM22mHa+fgw3x
CjYxUnhX/0xjV4eqSO0SqVl+Z3J31rZ4EN+ROfFNmPlFP3qHDL8rXFO6m0KP8CicK4WIMdPhQ7Cb
Mgi0zAUnzYP4lFI3Fh5oDHwwvI5KpQ8VqnoTuoryiCjz5yij9nNr0IbE19/IywGAWRjsIe96qiOJ
8WzPRK4i2MoQ1yXXTVfICxu9rgKIVh+A3Sb6pqas4KksnEmiW/WPS3tQa/jbvFtcOuTEwNXmr817
hlqJ4vy1cGEAkbGuyKkzBpI9K/NdPe8iDW1aoAk3sd2lyeB3dEHoaIYA0SiNUnGDCaz8Yfnu9IBL
9zEGd158cSsa/HI+TEQVPI056e60g3tddDrxTs49njMtmFsnt/9dq/6qfP+rhiCnkzAeFTuh8hvy
IZsto8YErHaS4slof9H3VTbzImLe2bkpmDdlR98xWKcE07RvkVd1B4RybgS5m9nidKbvtTaOKsls
Q96BCYUPzaOh2mJozyjnO1gENx+ftm6QswZl47cGIgzvN78qwy9M7H9/IuVP2CWMD5/JYPAm03T/
XSLOmlmpSUr1PfoDVhXtqC42FInw0D/Wj5nXcDAgghmP6w/8fGj57WhEfe2uqwMiNsFc3TI/R4z0
07r9TQ9OatkfSrZtVgsJ3zqZRL9jGGuFIzhOqV/DN3T91K48X60/JHTsJCEZ8gnFqYLMX9edaLVF
cS+tl6LYmKIZdV2HwtnuWbpEXSuO0r2kEBnDfRvdhvglRU5+3vRo9vIVUvhJEnpf4XWUPhMV1Gh+
RUeWtz90gWZ13BdJfUp7ZNlTZ0fTq6W8C+V+GFw5tdUHRT8ALLXl3ppOiMDixQPumz1oYjQQklf4
5of8Q8NmBZ16ML3wHqo8PnDIIP15LZFdt2dheprmI9q7UTrI9D6DU4xB1bojdIcZiJ9W6VaZ37Fl
hV10Go95+6BqN2383iASmJudRnZxQsMLT+/BjKJjB2ozjn35kj3B/sYy/JaWXGUNdIwqI9xN64sZ
7urBjxJUAl7UPppAl/kDgJXS4Pn0pHU/Tcem2afZuVT2jDdb+N7ysWxx0J3E2m8Hu0fBXMUIh5GJ
OXl2Pyk+d1Q5PyPM0qdAlb9iZOjWrZB8hFOEGoSzX8VExz8RAlCtXwPKSb59QB9AASbpPmH5MES5
I90EeluE7o2DpVO2HIOrBWVNvGs56Qlm50ihoihctsvAhY4C98XCgQju7GLGQH54GnbJtx4Ig9NR
1dFEPwAxyb7OtfAqjz7/DGiRgjePL27c1kQo6FUcGVxJyFV4WoJtjSggkSceCBa/1O7qoxZjCHz8
DN+QL0GHGOQ6HTl65PbQOlPij9mNuyst7g11cRjQjNBQ8rPeNzIHC5j2uRxCD/XPqffNgFCQ4+q2
+8kbfZoONzvwa7+bCy4v20AueBtPeoAf8bs+oYN+rjwMLD7i7okrx0keZBGoYg8/+aEoaHs39SAG
pZfxGUYBWmeP2mMC6TiHPtWGFjA4NTBvmxV3DawzVPWJImAjVNQj8nC6nAeaLv44GyfjMT4ZV/m7
8sqn+Cwcx8/mOT5llZt23gggb/DQ7W3IweaCcBCE4PGd75FBCufhxAlBNWh4Bo6fycUx+TXe9AAa
cm/t431DPGzhzTvL1w+IUBABH7lVG8e8k67bOPh6v1EAA94InKa2dq123Q4zI0QmP5P2GZ+fex8w
8RxzGW/6b+QslZvf9d/SO5q39vi5OrO31axNTbqYx94f3Y2U4KfV72K2qxpw1XfEsXLROM03Kumw
eZhgX3q8y7I3cuOvdp678keE5OeyQP6tn9I02grbJGsDbQl0yy9uTKIhX7YLcgWECduCXp77+p5E
VKT8//uA/iMtqdCzbvFvJF3/jhvKSW2tQ8zSVIO6cDKOuXfzvb9Ku3WH0hWsuoducXjlpxYLwV8x
BEX/0w2hcDVsgxwNEjZ+u/MEqzeNoqi3yl3rPBWng+8uTp2dQvk10lB+Ow0KQ3bgJuP0m+IQogMz
cFjiYd9H4UV2VFrVDJmnh1lD5vpHcrop5yALqDspVhVPhZnBoIYIOXZWDMtmYDzkmhO9QxOV1mcf
HfXJXevRkbAB9atPUVTSEuKWl9unHM8JICqMdu5SBKMEzAZXY4aDCyqZPwMdpq2NwxR39jqyHU5d
smtFv6+viUT61/uEtb3fqYpvhB86lVjcn/OZi2ZwhPAqrSglvbS2kaLn4aHc450NmvQiQfL0Tjs6
KIdT7ibXxLLhK/T1YoPYA2tQfK6i86aR97IDUdDxD0RXLWeRPeC1oFnLtMv4M3cVutg1P6m6A5a1
cLi9RAkeGovMdsDM3stkltxDbdlLeDRgw1sfGkVySxcpApcazwEDsJ1+ipeZg8Si8b4LA56iaW/o
a5reQYLpPihsDVwQlylkIoQW2l05Zp7HDRnlpu92Vi+lYfuWfUtzNcw6/JwjcsRsL+ZOSMWZoxlf
Ju5/bXEyREW6C/yB7YbtLzjL1UCnSA4WnwGSID+gmNnqfNRHm6YPZ7ygPurWJ0FH4KyuDqWMbt5T
5nOXOaCZ9D0bMzarlxS/SEcbSbFnSVgD8EbsjfqYIEGsrlp4Ua33GagJFq6tMb3g9bnllZctF2Sj
gElO4he84nxGObzHrcDHyT7Wr0J2lu6BpIH0MAo7TbhPjLux9vX4FdndCGgSQhFfp1WimH1uNR+6
r/fBonDrqOiCPWYIzSxUYdituC8kD/V9m8GonyR9lwBL9+4v4TZChz451Ax2o45zte6k9i+Z+KBa
AU1F1CIJwWDzuKHRk+Amujdh+IcDrLZT88EKeAQsjMErUatLXonu0JEXf80PycRS92X9WmdIWR6G
HWQb8EeBSwJSmasWNbwX7zi9zHJfYp1bcFGjIEWV1gbxtAfkLHVnU4Ulrlk4MUcsKPZxaQJ4k9JA
Nb2do0X5F1xb+iPk9s+jY8ND/qElsqTCrKSJowO3Allxju4YHxBG9JKoXj6aNUgzv7lXn/FrxuY+
TeAWUj8JDOojwck/Ycg94T1GyYpAGz12TreOrtrpHA2C4ZUMdwRvJ4VSB7sCgfL/D/Sqr7mCcdku
8Cc5BnCUu3GBHj07MIPyBWNEeaZjyoJbMF3lvKFWaAv7O2Q6rEb0foPFDge9uKcYgzBze8pL1+y/
14nQOW+q3cHyE3SZYAjDlpwPkqKdB7crsKnbKd0HJg1lOG9mqj23zsC22Hb8xk8J7hK9tjzrIFkR
srKMXOP2txlYv6Qqv7cpiqozq1jZCuffNVyhJg16ZpRwf8SJfGeXDUbSvzipcdGYQX2bQFFsKz9z
+hwjD2A3ddRH8jPU/tpkF1E+tt2DMUV2y7knQZVUp47p3XAuDXyLaKuv5cfkb6gOtyBaNbE/TvDT
5ZlOOcfKTv+3flX49L/GyJlRHhWYQmB0ws+ktmW0ySJF286wnlcMQqafp4DJV/bRYLmR9hdZj/wH
yysUxn+exW9rMI7iTpQ71iDw4MF8sq71HgseUGEJi8Uhe2rfB1+5bDHx0+Pfh34wOPVPTQyJNbIl
y8yf+iVw+8cm6FejEjqTnpGX0buZ7kcGNTsYmh+hzsGERzFCcjtxR6Y342VFB+rS/NcxWJwDKJrh
dC3Og3VXL6AGvQ+B7Q6Uk8ZZjV8q0Wk4NzrCLPYlVWV3UI1Nw1WO507JHYJ9J7iTJWhTb+CYwGrl
M4wbreRKtgbZThVyw6DGx+JIAzYBkSVRzE4vuG272YQEZzI8cWShAxyX58Sj4aHSQ3bRyL6JkBxo
nHNyAu6ggV18cuYYEUoxpapB9gPOn7u/RvomenG/j7B45LE7Ri7QKnQHYi/YNkTPqpsKO35oJBcg
t+hIfGSbwCHyuWgvNG0ZGNiGB/qdjswPpBb+uMAK62k9hlU79lZU6O6Edlqmkt9hn42i81atpoDK
R/QWzLeIdm2JAJQBj25X8d1dNNdAfsD18fRuMRb2BQJC8roroJuzwOTr+8Eb3uOXGsQhxRLLnsb7
yQ0IbguTQdAruZ5loMz+KOynkmY/WLRdHVCgR/RQ/YYBpYOLTzBfsd3ZlOnxFioC3clJKOBdnHdc
OP3olK6uXiYNt+u5UA4rPUggxw9y/MW3lvwmQjrP1wALIt/e8mdi5N7CKUKr3Z5HZEaR1zJxdkJl
vkekz/3Mb1PrlYth1hjroZ6H4ponj7X0RFzDOALCOh1G9ak6G+SRRIcUJDxzJsXFbdC05CMeivAs
c4S1zppcCaapUIAPfip4K3AUa5aEb2E3dz8M8bNeThAq+oeASWbl/XjK6pjN3aodheUsTSdEjEv6
OUtgruqeYdJreUiLM8c6N7HpzGqwBgjb6+P8awJIdRUYSr4ivt/J3WWtTtp8J+VHaXrHArEFJ9b5
M7I37SBIrAhvWYjIcBZwTP0c+ZgecQqmnrm4XPJduY9HTxS9vnH12dMR04SOCbNOa974NIyacmiE
KyWjrHja/ael0VRj5AWjNXdG9sOqLlV4HlvfVDzm+Wk1ntFzi41BhTbZF1kwNp7xYXCP0i42hzp0
45HNO+4HP3+XPKH2lWlHjk1MoaQHPba44ZTnNI34Pfq9au1VTM7oeKJA67hJPIEMJmouNfcbElyi
oM8PSLk3tSUVPhhGfdIiv+VqvMbp59T/H3PnsRw3tq3pV+noOU7Am2nCpjckk2aCoBMSJuFtPn1/
UJ++pcNSiXHvqCMqKiRViUggN/Ze63drNwIrtT6lYNI4Re+wA6SmbTI5RnZrAHrOGbzTvKD8gzXE
lpXln/uS3woJFEOURHRAUMRf5zV1tzFmXgQsZzMhAqKR3Vr7y5b345ghjn6iQk+86HMA/nude/Lb
C3qTR+Vovqtetb+ai279Xauk/HanRZHGvD8LYdJXdA5ipe4kCbio+mE8mexuK9Vu99AUEG1n+EpM
gZeQkCcaQWAYfEeDDSyB3j5unKT1ZqsMFirYPFwoJEO8Cc/1AzvkUAS4dRG6fndO/2yd/nZO//KB
v5xNStkOlZCQJAY4ZMfBsKUfgU3UfMUFfp+dnn/+0qTfPSGVtDbidZn98zcBfdTonaVnLYIZ50pG
W+dLjwb1yzm+F6lK809zV0G2+99c9Xe0169X/aI5EfNB1QaVq0bndtMvMTUDKEY+PssfKD5Xs9Lv
myvOP/Hrg1XnQTikoDA71vyiqJCuYtKrMfUER+YLe+jJ2Js+1Pdd/AJYccTeAOEZgV4v4v13rLuk
/q3kUAyZUask9Jrz9a0vV7+OnSUltT6XHDl+pwbzIaY37VSbyzi9C0U/RCbFHs1+gaNk9KDkMNmD
vHNKCd0xwufJQfUBwYH3HbPXqXwLE78uVh3wGXYD4aNKDjUO3PRJJmiODP/20JFNQkDSABbkU6J1
I1DB6idEB/GwKPGUdLO2YnSQ3kGHzakmLn0er8BFwj1qF5OX79RAwDxvc2zajxPr3VO99H0KutIV
FximCDBz+Ns7BFVDv45rNj5wSmpn7Vy+FOn9ENQP1d76Aa2YhquwCtrSNrpzHq4pkvVFtqMAjeHV
XMhxDapBDpR79YRoNdY2cRu0zbt49fTBK2Uyjxedjfg8JfULFyuWPebFjis6yRAkhOCLmQ52QAdQ
inSh262GdZ36dDn5kR1wUH3MeX9eU7L4N1nMz6/VBIcGJicCe365finkqjTSb3IrQai8UJiheO38
AjIKs+qcW7DQ/RG6RgviE+2xjZrJhONPUGquwERj2oDBxYNZYvm7rogDQYIX04c3yCGc6WTdK7iE
KcvRW9QOKI8U7rMmaDjkYGJrNxlW5NjpyVapggtLOXpVkd5GTJivn274k1gVGOkmejsH9L7aAWaS
wYWfGt/KISW/SUMXqys7hXMc7hfhDEDwxZOXxZLRgnheCxvOcj6FB2/W2FwfzI266GCRduZCfqJx
BBjGxXLTFqa2gcxMb4eLuBWuu7rZNM4ViixzNPNuvAVyhJrgZUx/JHBtVv+e3yCmyElw6rPxgqeX
IVgRJgUAFjIw/ObAD7tRfgu+vsejR7QXKjQLHeezKgNHOkX8UOK4Kw4g/kyEH7R308kWMRrRaWmF
h37CwLdSDPzRXktRVi/BMyaDIzxIYcMX/ScKziKcxy8RUQbrrK4x5mgrWdkaGKnJMQxdHQxqvMs7
Wy1t5bqRCXOA88JrALpCDZ2B9Phh1dk4+BGPQwITxDKwh+IzlV/VNWrDBqTTu75Nb0puU2Gizf/z
4lOsv+1o8+LTyF1HyqMz1viLqKi7JnFRDewpl+W1IZAtw5C8HkgFB8NMB2do32RgFzTxuAUW4T0+
x2xf79VsTdBiYD7rTuUMT5OH4S/5QdpiGmEkq9xs8HLiGNFBzB5eh7U2XJegC6ryFMJDhi35AF6p
7sLes3BuAK/f4cCDH7HuS/A8QmGzAbfBQ6FuW2ySew1aLF/jUKxmYFjGnb28KO6Q+TqlzQ0t6et0
2eqxTYefqYHyWF3pHmVvGH3xurnSvAyPpeFcsbSzBw202lAkl0AcVxXzzGTeDRqTZ/l6l0e+gQ9N
PLOBZjasMYX+QioYLIfa3BNJDmCH6T3trd3LOF0fLclFRhzi6CrcYRsOcMCHRt0xubYGi0Z6gGd0
XOtnw4IxX/T9R01pKS8JTuz1LXIU/ICxr9+P1pqiWFPXOEJl/aASHIniCe0xMp5xBddxMXhZ7aZ4
0I70JdJynFw99YRhb/Bqj77c2ibrl62WvBOW2ESAL1tsTbVq191lUVG90t5N58RZconLY4fmlXVo
bCz+q3jo2mqRrxXjiLcfp15QmctOcop8Q+6BPN5DaLFHo0gffFGxBR8BrJHu0qfyCl+x0OrNNX4B
KlNu2/HHze392+QnVLQSjnTMdJ17yZY6GGzIQQlWWx5j08d+HdMxOXKH6Mgemah9CUYSLJc9aw0p
jtJspO6hSl5yYK14N3ArqTc7l6jW8yAm3uXiaXSdfKmIdoUtoPx1JxSnjm1mXCSG11bnusVUPNPN
S6A9pnEl8uuA8hBKpVsSpall/tSsNPGYInaQZxP+6JYWUMupI6kA+EL2o3cyDDRA6D3ZTbYMGHyx
+ZwDLls6xIquM1k02ootUuyAT2m8l5D+Oe+4FzQXj32zrTl+Vib53ET10AqEn5eeH7Big4hGclt9
yyBkD9FY1xtkeT/I+toKPVG/N0LPbA4T2+p0UOBhlO5ZHD6EfqmYm+SotLj8INYwN5vswLItO4iZ
cb4KSCyWJjQ12UsFDwqvA5IvzrOCxtae3FF3Vc0xEHzINhrZ/KNsjspG/4xH16Dx0LdkwQCHXe+Y
Jbbm1ANb63in7sen/v0GWCXa3GxvraSPYeIFmA9PP3kZY7sxg+4+shYxE7w0eE3kKrnkMO7ejZWH
YgSwRWRdVsvQaI9xdfeteUD/m9iVjUzXdRFed543Y34hnItU6PKbmIROVgfdz/iYa2gr+UY35v1V
6dyJll4gCiu768AVDEJMwkDZz5vqAp4ZVJvKHY7ssiyXNwVxxllCHXA76sUmLwOOXVFAaJy65HBr
kIfrKzFSaEcqt2zv9MudMstqxRSnNnkBQUqMEmGMyNncvmAIgYzkz+SYdQECa4ZZL7O5PQcnXJKD
hG0enje1SRkkGAoNzVC504W3hjnDutd+WtPssYPfjJIXwlUmoI56Uc+xr47qiN5Axqfd34KJ+mVW
s3uNgd1zYT7VCzIUwKAJFFswNcuzPlpSIfllJ5HfMesreHmTmfbMz8DcZF2cEzfzjQ2wtczfpXCM
CeOECdNmHLdN1kTccuoh9kdk2lnIpQ4KumK0HzgdmDxn4Wpcy45iuuQvVTRq3EqLMBHGTm4DA8xo
XRGyy1Evo0KIncn0mMtOburE3jp9c7R9HQ2qEGH+HwtiLrt+KauuqnhpwwKMZ4SLtnMyCpwRAYlK
oBPyoEW2xnHvF46Q4j9bcCj9+WSVf56c/9Er/Lw+EzMNU9Qt+WsOuak3uRr2XF/dcsujQwjJZuas
UjfGEowDT7oLIWkTG4xzEXsh/BdglKeS4cem+IAHblbWebfN4LcbUokQ7XESxWuK5FX1Kq5CQkVc
a6/BTF3cDNkju0h9CI+sPirF3EsD9H4Bsynu2keECx7Et02ayEoLiO0E604cBJ43u1/WS/JIqDVs
BDNI6y33clZ2WCBOo32KV8MuPhpv45qzHG+x6TESpbgjKGVJRTVnFmjHMrguIzzgt1nJ7XdvM3g+
YmjxlVO6eb/cUZrbqkfoCsJNcDHKGmQoHgKpK8AEUNmjeQgBzZbUiPOfCO7wEHMe7S+IykiMEJfX
JTkyj5qrod5R7MKzjvjSewy0z+bSsvNHzMw+9PRK3c8/1lgBDlOkis5l8ZkQojgsBq84XAF6Wh+K
llI+284TQqbdFnVA6T/rG2ubLnGeB7MFjvgjP8eq8cknfhYD4aPNbcExnGEV7dO3yk13hEA5+dFa
opWCEaDLLLwpQIUREU0z2NPp9vzntSQhAfpd48nUZXpP5ktD2n5dzOWUSXFvOWnt5dKGIDiRfY2R
oPEyR66CpdsSz32+72uHyJlEFJyyDSIaNGsxlD7qpQScQRaqRde83bqKSK9z3dla66N8EaqjwXk2
uMpc9OX3WkZ8ljO5hFDuijMxJwJhp7iwHIOQYnRzZ4oP+JTqBW4clRcrmxJ5CUx4ZO47e7xbvHQo
DLJoDY45Pg2THf/IAIwQPYj1I0AVYV+gKFyff6sIPgWCDwEbzf0NTYFQr/hMdBaSY7WzrC45WnPo
acjHeb2+Xn8g85pFbsi10moHi2niemywMWDcgrBszvRvWFab0/QCmHdzCcBtfNLKHQZx761qa1xO
6S77qDfanayRGbboN9cgYe8limEnNQSeYQ4g0mI5+ALi58hV9bW46ti7usptNn1J+CIRCryy2lk1
A+SXb82baetbYckjHvfmST2BOh9u+zmYVwIB/6AAe55Tlsaj+q4urGaBgFokj/yBvE90ijZ6kHsq
brRP2tWhRg0Sn2YbnJH8ErwtmFNX130VIDUgTvuKzAXBrYMCZebHf+jGWv7RftCMhz60h3t7BCK7
ONiNkZXHbMnr9mDpoMIo9RbxylxeDTe5a7XXOvSRwfBNo7GxSsDMYIQcleG7KvK908bTvBiMnjYA
8qqBNfjEMAHST92DVnEe/4gIHMPl6uJ3j7OMZTrPRxqMDlVD7hWkpiOb4w2hgkeDDHfcbc1ZH385
oOhH3IeO0CVRiwy3eDlRhmGOgi9Ct72xVulsVDrc4jvqOXcyFyUSHJhxWLCcdpwEjGc8eDM2i1pj
hwJuJe9yONPhPe/8vnFpvkQRQeRjgVKLb4VUE571mooEHl7h0eNifLvAOHtY5AgLbtw4PEBWO+Pd
PNJmWqABpEubjFnEE7JW6aUvHrrGWghkzMeE3aN05G/DO6GnIxr8He0OxiYE6MRtQtgh13EmR3od
9MDa9dhNpFVrpTQS6I6gZcjwNB+GdeLC6pJhjePYHb1ODEJpG0mQV3QZ2gKPqxOtMCcdaa9J+wEV
gXmM4Sk4Tw90Mg7BCby3gIgeTl10dcp9q+qQco1P3BNBbzlKVcWWT3NA3fwu2ERkts0aufDPJC2E
yj4tAhbmA1TbgbALuPYFdaydHXWEKU6AvVn0mgb1dYP9BTAv6IqlUWAxPBvTHXfMcfVJrn+J/oYd
G88J3FdB+AziIML6bUi6w5xalRIXaVcP5jJDzsMdfOA4/5zabg6UaokrvgRN8UpMNf1ctbM+ZDAP
VBkYtDECIi7DuaTcTbalnGPsZOxfnKhpdlelQcZOhZJ8zrpT5oLKOhOmaguwEeasEL/tqJJS7tCM
/FtMN5ITslF6DVpnpKgkGRL155LXUbFWfxh3c3zDrIAI/RzRgwpNhlllqaCUqnESTG8X2JnZ6Wdf
uxOi9fiF4qf0r+QjoPIH4FmAAXiGo1uHqArYMVaMIckavqSbM8SBYK4gmFOcCAOSSDFb0zhiHI7f
GozZ5Vl+S6/bcMQQ8gpminkT50yvQOrRiF7PmkBgkq/VuFmI+y03RF1StixEFm0kByxTA0v6rLO3
+wqdB54DqPyCQ503KUxQbaFZ4mjohQc2FYkIYdQ08KeuOf7QUrd+SNzwiUQkaC0pDorocLEA/Det
5cqlg70oX8ook95IqoOoAlDqpbUOoOMMhDtqbNdx4UNnzRfpyh+oQdJH6bPeGugbKkpSci4jb/I7
oiJ47P0PQUWGUZLts55fKKYZxe+huqZlgiG7AJ7eybTCdsGQB/khT13ysibSC3B+V5x39bLGJb2S
bYofT0BqVs0J4lp4TLVF8lwoq044wON1M+uyKI0lTrzrFKSPWX8PjGnDsMvGKpZPsnSKOfVJy7H4
lBsQmEd8zlQOqN7Xeg6b6Iqm/dJcg64/XeiEDDtFA9RwDwcpgZ9gyICTosqkm2Af8LWn6YXzl0TN
mjS7/YD6rlbcMTqQCcgrT955M2z6h/7E+AAg3Awxckdir/wszGHljTPRuHpkHHZQORgSNnqxH5TN
T+GykK5k1B2oMq5+oazHQEFUszCazVzPXDKH8KSoCdrcJc2lLdywWBAi+Inui0poc+m9KPV1dSFn
y/7moeSEr0T0yvdldjstCi6JL/rqywwdLzlh18lStDlUedycudsLeyyDDHbzRp7u6vt2kx9aUvF4
46V1HxS4TeFWI+U+DnKv+bzRncwKxX6DvDLnsKcB96OVwQnxOAYGjrl8l9z4/5FOtq94PX3DxY7z
KtRbPkxAtP0K7fNERqW5u3T7cjhO8nI2kCkX3hbYO2Fx5cUEeKaPYCATQDhJrOcr/nf2QyIOQaDJ
jQIeB7o84DWWeMbHeW/H53PTXHL5BhFztFdffAVThsQXpdqdL8bB1Xgs6Y8K4j01dpWd5OFyQUYY
/5Dhkxlosb/JW7BMpLcdCaQeDBgSnfAVBafKd50+jJFPVu/tnSdrgH5AR5KoU3nk1Y79LLFDtaWB
JKWo03ryCtwBFq1zOR0UWG7Bnh1gN8ZYIDReN4I3FXtkotRVCPSZ70VfSTyWM16XU79MuSWOPYI3
3Xk6slA476OdnMjjgIBPPq5AI0H5NskvcbgJFRjwgTOi4gthofYnsdppGvo4u5apQHA5r8iavREI
FetreORBIe+hOfXUYWjz3pFRpVQ8b1ofzIgYwXT6lpTLM6Ho9wTXsBloy2g/gnmVXj+SuwwbdleX
BLUzK+uCPzbz63e9e43yTxV33LBhlBYd9ohcrSh8C4AeMVv1KRtP4WVLSTA+zwIaxDQXoBcSr4Hp
7av4RFyIRekOB4+DHpKDhkV5vOFrmKhgMNKwyx2upSdR68Rk4jGmdy0QOX7zZWRAs6Agdk1yECo3
Es5TsmaczAW1FJrQV2IFtIEyFMFz8ZbsbwHqh4yXgaLTydbye8toAb957hxjpX+kBBPXSACluWGC
tWeHeW5dYvUIGAV87qQ1Hv7Ev05PY0qPVWakNiodtbb0wIMpdswJ4BzvjjjZpea1wyI5PqYKzkHG
ADySzWb5N4ZMIPKZOLUmx6p2U0y0Glk4NoM3FmClrS2k/i361ASQ9x99usIhzecAAtdcyURWbsv0
d+0qt4gDbi2vnzTAmOcLYUWVD6WjkixXCZ8DfWfxlBDfRRYQpTnUyWdJ4K+L1bpHNQOJhY/uwsjv
dElOH/I5tQzim8dQGIECIiTKaFpmos/zp3CcTDcbz11CC8psEzvC6LJAcY4Y0EgYNEJm5NKM17qx
50DTmI5CWO1wzm4fIrVCQ8QPE86w3DTxeizvivc4opvCpWfkL4YZ5LHboKiKXSIqJSx9DrpwMsPG
zU+HLnpmmD4EitNlE2bIL8+tDK67myNtaR80BP3t5oqPqcQsZEuFI40u+QLpMu2RyZEApAw2ocRt
ns+yhBTiS3HTizMbAXBm566Z2QTkxZInVBS3c47SKO9NecfkP163K4UbnnAItmIlhI7Fi5zawo7P
TpHwgnXO572Uljp4v2lPCDXeMRch0iScD7OwCe/A9CPXBJuYkFgsb9Z6CAMtOd6Yc1j192p+L+D1
aUn94xM5dNwc5T35Yb4xJzPdQMyXxLNFiFIMAg8e27emeRiYF9DS4XOc9kfmMOUm6XqeZd9E3NaX
QGjWRBUAJ8PXYFwqAkVb9cuLHfMiEwoGOoLaub4tQugh8EPKrp1xAo1CBH2OOlet/R79ASEI1JI4
bZ6uUDD4/JWNxMO6eUC/IZB/zkQWcP3Ja8lHJ3vU1vezYad36xa7pTNmjjVubprPqCkcspwLCIIo
NS9UHWfEikMfgIHzsAc6IshjXi05RwQ+8tkw4vAWPdNcFMUqxo+fh0GjY8shKUY9klSS2vFjnp8M
wx3adQqJpLMplrYJCJXtSvyf5qlAu2+IL4mwy0mR19YFyRlYrBKwb79iJWAV7pYxc+cFysGL9sLb
Q8DSbiLCJUKkwkWTqyuEbqE4RnaggL/0e47dmm9l8Ib5FPbN3jeFFQOUyvBOkp/z5DHUyCLxfqJw
pfSkoMwnITTVsCCs0YIP0oHsHVirwhaFFWnV56ZbG8NzdD2SIXCjJKLQ+ZxlF1Todb1ognK2ggPC
by4bazafywwLwzaZvsRkuIpsOYvwqB6jRyoXedet9CN5s3xy8D9mi8AsdcwPO47anTp4dUXUj/FZ
9htT3OnMh2qEVa+vUwMMks26lXPHbJ6m6ogz07pDZqPry7rZRYQDk98skXuyNfz44uviQWlPer1V
ha1QHyo8u7HHCJ6ueCrReiHoAvgjKME4kMNIvhNDvpAuvaDl8pgVELEfy+G+w61L0nfpIW60RLpd
f5jjo5EHeRVpywCKLBPdu0pUL8fIWrZIxKc9U1eVcpchYbPsK5154Yfv/Y9uNqDEtx05s3m4K5Qf
YfEMkcx0rSl/HiA+ho5Ue4dqQr1jWxvQtmIyxYMFCQNU6167J5Hmt+FdOFKnVTEvKE2/+Zlbj5l4
jFIMHcnTNfG7aHUdtkl4X9Bc9CTqUsijtgi1kzk9qvcodYo1aWi1fTGZvLWxuLv5awvaiJ97pxrL
tjkl0v019eTOvcKmDu403pu41HCTbAlgBlEFQy34kqdkEycbaxBQ3i5SIFwEcO1mZjkIrcg8Iz9A
seB8I8lSb302ifu8VWl9A44ww2HhInAVfL4JjDHU7ANwso+6hbQ28ojzHWks9C3UUn37nOgbnTiO
SHooId+CFoF7ga5xQehc7DA//hA9GncikoIseUFYgiYTZI0oj9mBEtHOrhpQcxw0ySpTdhfkBXxf
TOC6rlleZCSA5+XX9Q3hPCFI5MJFtJEb7BramY4MXVuuvRnFcR5yILiNuJVR94tI7EilgpHuN5rH
VLa0PGN9tLh4uJ2hqW5L6W/FLxOx3h9mSzVHOCseHcPwo1cAVluGh04e6+ExJya05rs9hRUqHbee
9/hlWx5p9yP0CRAoc1IUDq5EYH4qz3bdn/ITypJDsqUW32Nix9nxwFMnd5fKkUkhQLeZV7jdG3Xo
7UEil9t8YRbZzH1nL7EzlG6BQpKAetIZkWBpKc7h3iuH+wvxT/E7TpIu+gaKlsy/KQxw4sHvGqrK
GEpDFr9wI7F867tQxetBgli7EuqllJFv5kQNmtF1rD+NnQ1+AO02FI4FroBUA5MEpbhh5zozHZi+
s9LM80gv331cmj08tIgcEM6jshy9vMNgqZjbBozmWgB2OCWGMmYF/pjm2VVCjFqjoU4KX6PoaSoO
pIGiHEfZoDzJbiicIzdHec1YigU4ir5nJovgihLV35O2ImeMXnmWjERXzGCkJxmfZoR2w7sxRIBa
iwhvuFzl44KNhdOdX3fObCvLT2Tn16ongaqjUOm2mh9/ZB2aGDf2Q5qLYSaLqbvzfepzNQPs3ZUe
aJ0JVGjeAVHEnZhushuabmvPCLxS80j4wVQqd6vLTGaCAeIhRfJpFyuAedmtju3jiFeOdIPcRpUk
3BxkNMIF47GH16+X3VTf8YFF6jiCL+50XhSndlGxEfyKGZ9eaHByg0m2+IG9Gl8uhRgz5Uvf4rXH
3Ip2HM/8HM4457CylCraXpJ/oZzuJozeLuzxW7O8Muu69jTu1rmpDnLRP6PRyu+MO7+upnm1/Uqs
THoriCOrqXUqfa3ThmG4urnqeQKl2WR39fq60XbJXf5ISFm4qbaoDl2Sr/Ift2lB/7HoHwACkHDL
oaN8A5Ur+m/XOhGjCKNFjeX+RU1jtWmUVLMUra8chK7KBx35AQXyQ/GCRAntMnQrZ2D6aKLcsOMz
TR5uE+kte841F60vg24q4kt4lKdsy4gU2BrMq7B5s508oPGlQUIKgxPPpJd7Ll4Yuiyrz6ZBKy7c
WQz+aJCgE66zBHiMEoaWLiLYBkjGE0IDRnpiGzWpJ6EoLwemL5hLUmWN+kmUfIaKDb7CmW+sRs23
xne13kntndQ4F424cI5hZtJwnVtg9GcYvvSczJ1ShkcKcLQFV54WXUemJEBpSAug2arpCwxiGJ3k
x2zRhJhFAfQzKjZCGopm1pHlNaUl58xP8B4SFP+NDf0SFp48Llnh6l7MPaRge7A2Z6QgwHTVw+om
DpFSwOKYhra8NeaCpAXlEwAbbY1ORN1AXcQHInCApPIAEDfxVISlGPr5HcOhmVdheimV4Y2gyZx5
PVTmOFQitKzKk5q9l9lz2bTAGi83Iqg5R4u10a/4poplH3Br5Buw91+IZcTX7WpKcI0PpFXmqJDQ
CSQkllIwu53i3FArZHBKswIySwB82ttDGp8S4bGLGZazY/cG3sHgBi5WXAihdmu0J/jHl7jj8YoO
c2hXFgYmTlPYKUjkblFCCRku+m9cmgR89764BrbqP/MVo06W+dHcqY/JZ/SurkvE0TYypxqeQIvt
8E0iOR9lm10/0BCir1nc7iiMqCHTEvWMPx8U+LbLHaEcWOP7mRJQwBnQqLjiZdbxXsRn7CG4UhkJ
QV+WvCL05QcwTEk+khmNJyuYgT27fpnuQc5pLRQB4Z1Ozm+yqPieWNkTMF16rLH0gIkM841E2C8g
CeCvJVsRvCb/kTSUkAj8sjnwsabyjlYXHBzyOun2svzQTZvsgtQZzMUuc2cSqOt0HlRkm2qQkzdD
xsOCTJRrzZQNaKX0EFEIVhuSu+WRukR6wFTEHBx61a5cziE+c/y1PzEaAjZlVlFevdI3bSEAZP/z
Dmb8TiugSQgsFXTGqiJ/sR6q8ViIqsyEAiJMEHdf6X3I+iJAacA2nENClZeTWJ4x1NOFxRAwYPyU
xKG2uL1jmqW/NZ0eSvPj0u5i+g11N6UEpRSeeoh8dGpjSaNkm3kEDyDzLi0FHtAc9KV6xVLzQeta
tEr+xESPngBuzJbc9YNeOcAhtsSOMfv09bVabnWCm8PIuc7e7cXENHdyn5M1ptwWMsmAOaP39iNT
8VqyBNXoG23i3wsHOGyNeoIp2popifqXwkG/jnoTZ7fZoxkaOwDn2lpN4goW6DKPdzqYk006L9OS
tuQgzxBfwQddGqeBAS45tsJDKnACU6vZIxL/NcmXn8ZOJCtEWCR3s62q2LTBe36eNkyxiJfmU9Qs
h+bJ6l4FqkKaQpR+drVt7wp/Rg77M3D6ds6oROSEU5gazlY+9F33CH8/JwIhXSdBIc4PDbaYrbHJ
qJPtD8Y80RzlG7X5JkX674fN/HzgZC3CEC1d+vp8RIUx7UarzUJrEq6Y9AeFQnk+99uLywfwvzNu
svcEdwj2Fs94n3PxRvh54s+CGrvN6/BwPY0U4wQMErhrN37JiPB5QVBz02oWqLVRqy0wqIF0Uo97
cE4Hxiy4IEO4T3b9kawZBTAa4+LLcIdPDEr7dn3jtfxva5+/3OuXY38gEFKTrtxrt4p3bBQbk6ok
c5VHVCc2IZa308yhKw+osIgM/eZJ/93yN19d+Uv7/IUAF+uhj2/oLLg6k7VqGLY1uVY7ng1N4ZVY
Z7TtEwbGzZ+3CvVv5cSX637RmF/StLVqAcEe4Q9IqSbp3jRs0LFMDwCXsqXhzVOPxKX2JrvM7cAO
SSDkS/9orpRAFgLOTuGEDbz2wJMkX9OPlKgjOclP4yvQLpM/K4uQYmd4w98jffz88P8ezI7TeYqK
/Msk+C+//edx7/8xIv6P4+Pn6/3XNPn/PwbDK7xq7EX/PBr+rqxf22z63Uz4f//dz9d59Lsk6f9C
9UrwP35GiXcYTf3/HQrPQfcvgojlWVGmWhSSXO//zYSX/qXqzOYVRRGxmUS29v/+X/+eCa//S5EN
nZ+jqHhFZIbG/3dmwkv/WWoLMt2aamAzmP/8lxK7vtBbTWpnLJV61Wj5eyjrzE8JH3Lm0QrgbmpZ
rKxh30XWN6qp/zwZ/+uCX40N1yLvM7mh4ruJVJk9OoNOrAgpiM/xVL798k38e1X+OuH4iz3lr4t8
eZfESBoumRhNy7Q7DbQmKpLmQdNB9CO3H99CAkX6mBJDYcwDp27LuBE11L+5wy8plH9d/csOkulX
aYpViGiRKrsgMjELBbsA55Qg54zyIFI8ccNMHmCw13jd5Nfgm/ueT8u/FGF/XflLEqVikeyTVwKD
ewgbNwu/BdbUYD8i5HKd2B+GylgbKb0goTAhtdE3l/2HRfQ1pTFVq6jSzIqZRSM6sW6X7dtHTuL8
XBwIV/nzRf5TRv7Xrc26pV8WqiBd5La5FQyz6hUIUwKMrAH/4D6yRiA/VOXpd2l3/7h6vhRt8TSI
VjWMhCOSGHYjCD4GHVRCsi6j+MD02YXJMMfNtUd1dK8peAeoPP98k/MW89svcD4kfrlL/SaMl5s0
4K/LJL9nNtlgwMRHqObgXMDSyoYnqq4rhoNcdOmbRzu7en63auYP88tFTWsUCtG4tctUJs1+IBVb
BE3oVZ8ZA446hhga8fEhn/kf3uSXPafXxMmsGNCxLJ9AdD7nkEfoSWRFj/U8ggZO8392IWO+4V9u
LA3rxFRSfCmWYMC+3F8lRqtNyB1YPjd2NDTeFYPEpER5mMPAv7mq8g9bnPFl99GGUJiGsC6WrQce
TuP/lG8J00CfWDGB6YDAYTUgNCBRDZHSe6ivyATf5du+CcZ1HC7eQ+puMobkVb9Jd4R4NOfkoAmv
PcNrmVhB4quyrV5xd56gdJll6Fa+puFIRTnj1fzxMQER2Jql9JhVMEqPBBcv3lEnotYj5APyXlk1
qm1hY4+f21N/akxE7fhKNyZZkn6DD34itllYh9Ny9GafuRKiqKjJu2lFT3WmJWBl7oUNaTb1rgkw
A7VBvbNOOj8xKxlJdn89CSQLVQc0uHl8VMO35FHZRDNNUQXRuggSEQiMvI7qIzvG2AIQlL6pjEbJ
d8JqiJ3Rr/2cae/rjvScb76Uf3ixvobQSMPVijIBgp9UNLwT1NFqzKgI4GS9Tw5GYQK+Ks61B3Xh
1zEjAb658IwG/ebl+tkh/rIGBWWoqnQU5WU3v74iw14kukENXYn8cgkJZ+hRPtcvMYFrIdtK35aH
K3MFJlrA9ts33Pin258/3S+fItVHNk+5D5emuhaRUopXUi4nJqxbyaq5YVhGix812WM2iOvwWilk
FkarG7S4gCRLU0PcB6VEWj1B2mPPcD9VZsgSfgmESONECkgX9YT7x9UpAYCIkJ91kdyvBlMizkSN
EdMwN3DCQlbJ2V4QAFkGQYSAaaXNdeiwFoIIaw1lbk1DkwH0w0S34vSQRDhQYhNGTJEUu++m5zhn
kAwtXtJmcO2RehglbTvl6MaTrPIUjIhmdZs5wcQwrrsLg8Gwpzq4BO6KSxNEUoOeXLoGopFW+LpV
EFSm6+SFvLdyhumWb5H5IrX7b777+cD43Xf/5cxKVMXK1KoMl2EcJBX5XtGbKYg00t3BKHmCN7fV
y9Nkbk3wyppvnH34m13oH/Z048sZ1l0isdfSPFxKYfV2UYjbMRVG9VEChEySAowvWIptrXy3p//T
rX45uNTaHGNdvIbLivHGnJQES5Ys8vnUhDs9XRBRN/HpUs0jL6PAgBz65hn/Q+3xc8X/srJvyihf
x0gIl7paHHLCGvOSRGdUGJfShGIo1+pt3WNmKk7fXPCf7vTL6aUq175RtBqye1la1ipr6gehxavD
l5qQM5AKeO6zgyZxUuvymjkw1vLPV/6HCuhv432EvEubck4AMq11pcqOGPfrxhKoBKZ1ye/nMujP
l/qntkD/coQV4pCZbRbjrpzEwyUEiNHu1YTkp6h5MPWcyohBsS3zbi7Zd6XPvFJ+87LoX6rm8dbU
uaJY0rIP27XAhPNwOJkW010J2mglCfaIHXIy9iGlrcZHSSfju01a/gJD/Vd1qX8pnNVm0pUspuQb
+3U6WEFI9qfJ4ZAUJHBJI2ILpRDPasYWRZ++yS/p+ppZe/TZUsW0z9v4f5j7rh3JdSzbXxnMuxo0
EiUCM/chTURGRih92RehLClHeUN9/V2qbgyy1KkQJp8GOEAD2eeIQbdJ7r3MccoG+FBFX0penDgk
yHUKxDty8RzSUO0NEyBZ7VJ+WzW7ojjaCaFoD4S9g9lDLfCPJgZwJezG4knCcDMIHERZMiLK3mjM
bIR6MGpnBugpHNyXekI1+YlPx6H87gIUgEsiFOX6fS2hoXIDCX5YhU/1jT/uCGo1gJtdOGD/4UIH
shZUuGz6mbO7IT9G7mfPferYixw/le7v1v2Ym2fawyJs3/u/e6AYAFOHkbMH/d59nsIWek/H+UcD
QFmPe9rfOP0NVPxAR/MA94AVw8xSnVWu56xSyU59YPEQ6QHu9Y1zk3B+n9bdS8LqEy9gTxZNdxTi
txJ0rU7yGwFxLcVQv477XdrJA4RWdF/djRb2oQl/FmCxdvZAYJnsBp84PPtgjxwDr5kBs9Zgu7el
e0wyeCHLeK+D8ScFeN4P7LPMkDOHDdtvx9An2wQf3Baa2vWBZ+JFcgN1yPxHKzX8UMcnCoATaTR8
uWFGk8FBOEcFDaU3CokVapsfgxMAjA3tKgg3lon5NhHZAiulwTWEfsqEbFnifsgz+IIA3BEnGAyn
MRlKEOREdPqSVP4BuUYv+6VR+3AbuCNVX5vodwx5FwhvSGin2vyihsekBmwv8eo9KbzpOjPDRQGE
d6XwqBslvEwBPkiD24Gzg3JgCsOmB1tBAreBm0AJzQplkQK6reLsGJQQJ9T1jWnH6wpVClnFMKi5
nBSOG81u+qZ4zkZzn/Tgl1Ck9yk5RLIAwXQfjdU8NPd4U7606SeeWnUxQegUNlABrkrJEwAvP0o4
wioDL8AJskQwvc3KBh7LBFUYZCZdfwSoLPiFFPhzV4aVO1wWBJumSJFP9XMR9vaGEVB/lPuUjtB5
seJ5UP73AKWUKQUKlDDo22U763knmKgJ+1CBT59U3mNPhhMDcMBM4jCQbo8k/J7n9MaJkPcGiQ1+
ezdCP+QWirCedwzaCtUEJNCAgS0j7N/xUSsXKtZQAE+gD+2m8TcXOBEF5NDUdBecfEZkvUh91KXj
ByrirXNyLcotLmLUytotWNcdKkCwmvEmqMDVdurrWAOJPz83f+fAfrQRrlRiugXH+XxA/8MFeyu6
Lq4ifpRNrt/w/hBw2NeoKFQtNjik5oqEgFPvYT1nQN5BjrG8a+BhX+TPEYg4Chc+Ip6rWV0ZhR8f
gkMlDM1IiUpZC4wHaAh9DvB9dJMAOa/AiM35dJWBvpeCMAxMGeCAhOC28zMe2LWMPGBvYN/uQDw4
cPYRykc9rmhjByIFSp2DfFT9Q2meUh/MpwAaBC/5MF2eHwK28iwTiyvRpPsp7XsFHZ7ZwMIAkXSb
sRdDvuCEAR4NGGVI0gQeABgK2C+LzL4HtQcY5AoHFmGP3QhD+8sRVBQjYL/SzhQWfsLN7S6vxPWj
TtXG4SvXfui8dl5daZAh1JPrwXA7t/ygcQj7DkjAatib+nMLuQl5V4Ml7wPtkLLHmiE/bvJDatoT
A909H3yA2SBrXMKLMez1ccAig1EyqW6rEsOsIZoPS9QOFs/ZZ95iuX3vQFutsgjkLWSUgdIdof/d
yOpSQfNVRGanscWbHkg+Dzg4iHUBNtAAcSfAQpojRlW8wEkhBjMsR62V8B8ZqFN4AgDFdhnPBKkR
6rGQKaYA07ZujiI+uYwQp8r2mzN8pQqwIHYqYfTGHPvYctCwUwKyy2PaHjJ9YMm9i3K2gNY8bbAK
obtLTXwqPo1luytYACIGDDWT6rIaJKo4zc7g8zUIV2MEzX5wL2QLiWLIjfsvLk5vd/zuI+h2QCWe
X1befD95a2ctsieObxRPG/C5klOQ0H0BbvA+A7feAhamoGrUpAevfe6Sj2oAsmr8UulHD9VUNeAp
LTp4JAaAVDUvbqfAGD4mCqpmcDwA6hiPrNsB3BevguZJBdv2GgKMETgKAIL5HE7mMoL8YH0vU3OC
tgJYwKjaCXbIgf1j4D/pAGKcFukDZDuHNr00KaRYQN91oWOeAEwxZfltClZ4yiogtXCuenBsrIrr
JAaU3UBCCGU/huvI+XH68/J4a5yW9+aopmXQRPXBy75EDdRPKhHi8D4SQPVc1d5kwXhXxfKRde7P
0olfOrLX/gzE8l9SBeWVujr0AqjA+uDOqg7WuZ9EAa+S9EOj3U8sbw5CtdddC8KaCxaehAqRmR/R
vcKb5Ito6tOgxmPgAIUKLWmSARE9GyUArAo919E6+yCByBtWozXOvZNVIAQIQHnhzINyWdV1N9R+
dQtk+4AI7scCyoFjWPrdwQIyGcN0N88BJsL/VkTAKUrsCYQTk4/VAGGT+cVcPEfQIuxrKPoCJQpx
l4mk+9QDh6gO8PLfCh4LUvL/3GS9Rc6rUAxFA57o27iCXJ6EVw6I9x0SmEHUH217Pzr4cwYNRQWr
yUZ+yCM4XzOAC2j7UFm5304r8pXUh7d4REy2j1ykAACBSmSD4MWPxN43tqBIZwLBk07dd55lMLkc
XnD9PvDpGRJ7aXD0oEGNCQEuvH2sgZ2FgACD8YG1n2z2YQLYRcPkJB/y73kHiW9ccwD/htQO7qBB
+zQVQAByqF8yeTN4hzbdqg+uvPv+7P9XUdkvIUDfDpk4VCAQRVZ/5shoATwKOwzXBf5bHE2rPjLC
jwWEOLgDZDToY+c3z1pK2lu8T9KponFQ9yjTICFsKcgUJjgWpfyWux0AIWBx2f7Irbqep1EmEE3B
tDrgrm20v/LKnutQr4+kzFDhsFpBaTX37+syOnLYvURd+hAlyPHPiuhz7moAkbJIPp5vcyWD4S1u
LHXqSEJHSDxQPGsNikVB8DC/6+fMSYaryaDJRea9d3YXlwMSkzaABSE/JKL6IBCbPSD8S+8n09Dv
COC6V14Vnn/l6vrB8ezR19PRwzvofFdXXvbe4sDvKwNX6Yx5BwEl5yGHanp3ZwV8IdHNJp3Zs5u5
93n03ojC3uK0Yv1k9dTinVjZewrFxCTIPxD0cR5ZpwNU93dTQdaQJjgqG3CbYoFzAFfThG8tpZVU
pLc4B4xp65bzKTikOC1zBulMIHEoROYFxrPCGLct3TMApwdcPVL8rPNjvFZa+XMzfrV/s6yn9eDa
4NAA5pNCXg97t4o+Ngxyo2aCRGNwJaDOM5bpQ1VsjvfK1LqLGChjOJB6qOAexq4roEMNoZyPgUVi
IEH+zfF8wJNuMog8ofyQANdtAvdxVJ8B/P7a8eRBIR/NgYhSMAA9Pwwru8pdZFmyised1+FtXWbs
WwQyfON6x5h4+xQYtCInoEnaI428rffOSuBwF4Gr4jmqyH0pDwNLvgcoPeaivoVQwhyvAg430ti7
KopPMR7D5zu4Os+LUNV4SnnQUZQHDzsnBsubeSVEVj5HCkx11jwMFsni8nPl74mj3her3Hm3vVpb
ue68cXAk0OboloJ2aIJqWYcdPIfFwPhHgmIlxam70ce1UV1Eq85jWVankN5WSP3NAaPAPh0njtMb
uig19LNcUDsbCrPK6J9t/q+gHi9Fjn/+6y+4xv/7r9fgjXU0yF//0f8NjMeM3F0HeFzq2Hz7z//4
Zdq4tYef//2f87/+L0wHd/+Bco3wCBOBB8gQdtk/MR0+/wfkM4BlIx6sXxifV8S/MB0e/i9Bgdrg
HJcByvC1f0E6aPAP+k9sSOB7/xs0x1vBBlJr86dfL0OOjHtS8doJWz/ddwQiVn391SQcIDEwE2tb
w1VW5ejs/4zGwz/PjNcgi7XGFms+TQ0zwh2dMMsMuM44lRPaPNfuiBeeU51KCyRA12+Erfmjy2Nr
7tliwU9m8Jq0AtMn88SzCvKHQlZP5/sxR6K3Pr04fKG4KgVTAiQiFYBhBiOkEXRe3TkfUUl4PN/G
2ljNZ+Gr+BA0UEn1gQIJrWuq/Zg2MagD8Dr0hITXSuC1V8ixAW49uVsJn7UWF6esP0XWKe2kUD92
d9wCPimgpMiZdhEX8l9VAn+X6fP53q2MIF08Ocoxy1EroPquzVMIs7StDy2vEck1RwFmknrD8X3t
zH19NYo8Et6kudB3E4iUQwbBtTgDrW8cLtzOeWdfFucj8ejge5ET3wWgmowlaEMJ/2KwOkREN6L3
2nDNf3/VDeUHfovsWxSmqnxAUefoePG1K5Cr7om6PD9Ubx3z2C90EQnwcE7HGg/ZUPFm9iRDab6v
4AORmba5rlpIjnC8SfOI7DTtxo2jd/74GzvpD7LyVceSuqJQrU3QaIpTHc2DrVjaq86Sja26EgX+
vI5eNeBOdVayDL1C1i3+lLY9mCtMRLfnx2ye4rd+/iIQ6GnUSmoNEyCafhqVPgVDeVOUBq58wZNT
1hu6/mujtIgFOcBEQ6qByCaTh4I1RNHKBLX0PkdB+3xH1hbYYu+zjtokypgMcRu4MGyoYNngw+hK
E5Dd6ZYv7cpwkcWuF2x2Y6NOELrJrLmXwlrbZXtukS+MILwzQn7ufHfWGlpue9rVtPP7IIyYFuKq
J+1w6gLdfmkzw3eVC0J+HcEJ+XxrK9ND5l/xao21xtFODlXwUAwpsMZJNvEG3GcNnErXc/fn+VbW
+rSIAenERVrpWt95GtZbUFDu0mKfu87zKOnHjo27882shIE/zg6vOlPk1ZQTimaC2doA/N+igQRg
6vyYavF5qORH3ZijsPnGK3qtV/O+fdXc2E1MjH2h7xzBbkqefUJd9ahMDrtIHYFbFMQfz/drbZIW
1wFhVDYoxwX1HspgRf9UggTiAlF5/usr+4ewv7thhUHeoRHqTmTBbW9Q59AjC2kCuQ6Im55vY60H
iyigCplXbpY5YRMZiHDRMj9KpeUp7oPqcL6JBaL9n6lAHAJkEQe6QQAUGXQKGkrwmCcDOF4x6KcW
ljV+D4QRiFoVgUI171vwU3Lo1ZZQAbPAPtXIHxK79Tp6O2zDCOzv8UxTkSnWGXXHHKD8nLIBh79l
77vp0D+6w68WXdGPmpUkAOwin36bWSkyoT8zz9vl03Cvaf3Ip+Fdk0aX2nh+GwPNYzsnZAGUFFL/
UxRku4RsAhbfXhR4WPw9UHlWSAQdhvt7XSNXDF+V0hbHUY8b24bOIfPfjzjYiP/dQKDaNCCZdEKN
5HQ2HmKHHlVDj9qfILCZIwPQoIycQIrqVIkJ4qrxs+ma26hHeGXEv5KmBgFiKvexEQ/nV+nbm43K
RcxIuSqTYiIzh3/8PMJgGvYaI4COIiuvWn9wN+6Oa0O7iBhe3fHIw1K549A0yKseindB/zJVw/X5
brwJ+vY8KhdBwwVoDtmaQd8VXXuf58Vn1UIrLe6/RgpgCgbiW9t113VWi6tEQY2MdA8gCjy/s/VF
OGm54lpbhSt4Oh6JMbfW9z+aJP0wGXFsVf5Qp8NdpkdYmxW/YgjgdV3wrqAPRcm/15TkeeC5Qwkh
iOp76/208XdGQwrpiTb6vdG7lQCy5AwEpUpMEaMJCgSdhJYZk8OBSJiTRjGydU52JAqyEcLrnuAO
A4Z+19zwzoIOD4syL7s5/zNWNk+wuIc4tIt1TVV8x9V40xehW/IbeJsB0njRjl/TdHe+mTcTWFhJ
weIGUvZ+DlKKo2GSHvnXjMUSJtRAxOTK6NvUqaHWLUn1UGeyv+S+QX3Jr+Ho1Vf1/vwvWNmSwfz3
VxHVAQSmrNwAtwaCGrMeXah41uN1W0KslPJk43haG85FLCJV0Uknpepu9BJUaoYvJa7aZQdH4cQf
Praec/QDCKKe79LaClpEGdkN/jhQNIZkTw41OPaJ62qDwfX2rQc8nb+HKxlyZ0zdGsesoL+Zgbcm
yIFezCAS4DlfBeQjzvdhJYT9wa69mhbqsLKGM4e6A13lhdjuE8O7pHe9z+/7/CKEBNTUQ056Bdo4
aqI8vuvj9hQw5+n8598sTM7LehEnPGUqFGiVuuuLIOQdtBCK5NT349EWoMMM0SGp+/vaD64LpwU1
1f/dNOOLk/AwTafDmATHpIRm3/kfs7L2lsQAFIGlaLNM3XEPjHXiHqIJ2AB0+tmv4F8PDKsa9Maz
cmXalmyAwlStTAiXYVT6JwqAAhtQJDbTh/d1ZREtpBySWsN9NRx4vOMSlvIpWA5NUd64bXSbRvne
TKiHn29srS+LyEBrt9HFgLdrmqr6MqpVdDPl1YwObLKNg3plpyIR+lfwmaaIFbwsZDhpcC/rMlNh
6VG+AcleCW3+Ig4MU5/aZCpl2EE1LvLd70UQgYnW3Nlua0LWxmgRDpykyCPkXWUYG7PjtIIFB3jE
Qw8L3/OT8CY4FzvJX1w1Elk6oohGdMKRPziF1ZhqfhSRghuaPZkG/sTWRhdx5UN3ZwAM63yzK2Fu
CbRmeAPFdStkWGbyTqr4OqsM1LLc6GHeM3HDH8+3s7YAFnHCZ1GXudqRoerGp9ohn63rvW8rLhHU
o5OVXHUB3vZp+TAv5Qsnpw9VNj2966cvUdOBkkHulMjsWQEZOJ4U8XVvHL6x+VbW7hIgPYxWOVJP
UajxQkhxNY9iiCpQVtxGo9iY5LU2Fht8SjITj52NQr+rdga6M0UFm/U4CA3W7zv7sdjhFmsymKgT
hYVUMC4hE7mWQQcPPAslwgH2UOcnY60ri62OjJStSTkgc0vcakfqgO5j4ZurGFn2B0c0kDB5X0OL
DQ/xOSBdsg5eeym4+xdtlUNBITIuZI3Kwhm+yEAMZne+rbXL4RIVESX5RLI6D0I2xveorkL9q4RX
H6yNqfuB1tD/TfIwSbLLGMYPHlDf59tdGUxv0cdmnCZPNmkQih7ClSAJQ3ADEcDWcJtxNl6CK4fy
EgUBPHRT9FkANgwtxSXgqgfJ7X4i7NZRajfJ5kbAL+V8f1aCtGB/nzI8G0zaJwn2EphAkDeF+jg4
9nEOlCH3q2Z4ZzOLO1UkqN+JkiPVz5OUw6iZgLgZeGWkb93Up97GqbYSmpegDpdH+VigroBmYJg9
+p/ZpJ6zBmdoMtzpvPl4ftDWJmgRmXM3zWIxQH+rJ9nPqIb+GTJMkH3JTmk1fPeKZF+VZmPBsZVj
YAnX6CZfxVmHSKd6WF+OCeRuYRZcHvIiRXt6mJ58EX/qAcR6Ib2GZ/ckx51bQ4lxLCFSqx2Y6IDa
VwA7MaTw3QKt1TEogUV57ex1VEOcNxiRdjcedNksqB5tbdqjdrm7MfcrkyIWo4WzwAHlHvcA1CzS
C8fHcyDukf7CWq5H78q3W8oVK2t5ifjTOSX1NM92zvpnH6/jqhvDanI2+rE26/PfXz07esEZIOut
DEdIHZYwQR6L+KZ0YFGLCBPDjaeXbONJuDJkS4idSFjDG4qmGmZvkx7ypXBoa8vmMofbbOc4P8+v
47UL1BJNF9QxBQ66gpBcEqAoGpcpJAkziDfKuLrxK1glkFwA/C7dERBeLT5w7fgv5xtfG87F6VeR
Jqkbi00kSKmgABncAnV5Lwzg7w3tdrEmCHlbYW5lQJfooymtujwKEhFKhLkrT9N9woqfObzhBzZL
eOfvu/gsUUVp11STC7xLmLromUzb5IlUpnhXxYwuMURJA5YkDaCIbTSWGy2t83Pws+bTmPf99/Oz
srKHllpuPkvjlkWMhbYtfzEX/i59cT9WzZf3fX5xFwEiCDcR47FQj9rZO06RH7Kg92B/1Ywb1+Y3
T2j41i63aStzMSWMhNaHqVrLi69eILtrY+E4T2APe74jb28dNDOvtFfRIG9d8O8GQsJGyu7YMgCh
E5NB/1tCnS6YM48D/p2PJId4mmOzb7qJ+437wZtzhKbnnr9qGsnxPjOTIqFqtIQJJRGjgBqktJCR
K0Fw3ujiWjPLDdrSSKejnMLEmOyatQJWAhPk8AAS7DaaeBPOCxtbsVgPppfS+iOdwhipU5SAEtDv
C3iaj4NobqAGA+l3AU3d2glgehiVSDDWqTh2HSC4Fyr1UVP3uN4qF/8BBfxbVQC/hv89sOUEH4cg
iadQcgkluKSPfgWpyw6MQQeTxT1E9FMb9HAzmBTkcIGEglYuzADdHkqSaeLCV6aH2EietbPubsJ3
59fa2kQs7mjSTq2OZTGFWQpWlIDq0ej+bgJvYznNY/1Wrxd3M+OKYFDUTGHvZT86rr9Vo79xjq39
8sXRn5EpAxRLT4AUyWo3sqIGMTKenhkyQRun8puR3YUu2N9zZsoI52ITTUiTJC+ks/AcVF/12H4g
c4lPpO/JxqCZRVQhOUhyMfOnEG9bGNq0g+5Rn8nN+wZqeeC3qHfVwdRMYd5U/HaQXfwsxQgpvM7h
48ZmW5nn5WE/ONQv/Z5PYasFOI6lVCO5S0TJ+uvz63QtJi5PWZdb8A2qioVDMf3M4aheRbgZjdEp
7eujSrqd7HrYq0EOPNXx+1bv8sS1BKhaRdBmowr494B42Y92456/sraW521UMAXr6YKFZUVDQ2FH
02gI8Hm/e+iXVCbaysKuzMzy0HUgyZHAk5gj7piHpBJf+6T9tDEna32Y23x1WHRRb8oyKqfQnTr4
O7DksiXOoa3GG8e9jQxoY0r9rNLhNqPjB0e7eGbAe7doP0ephDw87JgpP5QBfTn/e1YigrsIsSRP
S1m5+RR24PLtEpBAL9za9LBnSLdys29XILFX57ZfdRnky7YoU5yPBEAsyGOOIRTrr+c8AIFwqyZu
AypQCkpZ9Awt8VBBp146dCMerczlMi+hWK2bPisJAJrVrmLu16oMhot3Dd4y+QBAjkwbi1jn0PTU
wno8c1ElYvlWcWjl6rRMPNhiBFw8yFjoBSr/UObKh/67151cj9U7ZAZ+n+/G6gQtThzPLXvhBZaF
1QiHLc9ADrhvX3Q7fuOV/5KYfJ8m5f1Is4PJ24dYV+lFQbfqL2++O7A6FmdSyWvh9O3AwqIZwdR1
Zy4nxP9NocQ1Ydn1vFYCPB7P93VlOSxf77gv+TYpOoSnCJ7xpoHjTwnzyo2vr/Tlj5Tiq5WethUr
qgqbO+/kBEUnP8xqGgJafasT+8jAPk9RK91YfWtdWcyaYwhyDJmwYVWPzveJm+iTaBpn4+trV0F3
MS+FF7g5cwILTGPx3ZEMysAq7Mvsuq6i3when524e2G2fI6l+ABtyls+QqI5YhsH/HxfeOMWxBf3
CDzaFJmKcQxtw++Cob4MuHOHlJiGxYMDgz7HgWayHE5U2ufzS2Otx3xxp1DuxJnBqockbQMbkBqo
zh+1Ff5j0zN+S63h150ZJJTIZhVv4/RfYp7BN4M648+ginHn92r31/kfsxKX/1irvlpJUVP1xJER
O2VlcZri/p5CGVh5W6Xhtc/PEefV54kQMekMB70ZPHLWdNfR5CJJlV+d//UrgesP8fLV59vSKxuv
tJDZmMR1DsXtZNwVRFzo0dvYaWsxi8+74lUTjQtgOqQx+MkrBRzhRHXCqysEzPcyqNXXWoxPtusv
qeNBKjcNADMBJVej7H2+g2urk//desVig0eFw06xfCa6hz4/ktqwSO9zyPw8TU1wkW5BJdemavHa
KJIhIXi5shOF/ExpsifJwEsetuyjV+4jfBFFqM2FHHvgqhprP6aePhrXBVkT3n0wGXAydwOMs7q5
FuGkCRKdpbESpwTi0gpivn4OE0obFvF+qHZ6vHd0KICaze9HA7svu4WZXBk+togjo45FITwND4cW
ZoIy9+9o14Si2bpkr4R8tggaeVNExE9icSp6qDx7/RUDPqUxcIOBOTsn3lFt1sBWporNf3+15Euq
KcodsCNxkGLy91OTntKOXkCg7naCAcH5lb3Wn0VkGCOaG0IxXl4rv5Ku6q5E4N9lWRYSwiDJPYhb
h3VbeuRrrc2z9qpLuZwYDWwpTrzdjwFIhxqevjjRoq8Vh7Nb7uze16tFtMhyANtrLPWTX2FaTEyi
CwKr1d6BpxirshNopD/SdtjIC66czEtSUGx5Mzqt8k+OX0C7HX6JSaC3JmhtQS/iQaqToqGgEp6q
3n3OAvNMoIQXO97Gubv22xfxAFJwIg+a2APgV/yCoJe6cPkWfmvtQcoWQcCAHCUok94JeLVPcTaE
piF7BtJ8wTJYzzX8Z4DqmijH6cLjwUaPVgZsyQICcL3QqWDoEbQFHWhe0ci9leMWyWhlV/6BtL5a
wk43Wd8Do/0UWAo196I8zaJv2odyoGmHR9K1GyCBlUOVLrb/UBqJRLkVJ1oOP8aIh/VYfuIKrmgq
et82+QORetWXKUtpZfseQ+WWMAx2W9h5Bfle6P5Q9hrc4N677bJiSyNvbWYWu5/7AReDzLzTCCVg
yKfDJ6nYCGMry3hJ+RGqK7wkw6dx1YFuVt/CF8xmV+ejydpMLE7/jPG6yHos45lI1hwUtYG6Smpq
9YX0zAhJduJvcZfWLjp//v5qTqCNWXZ+OgWndPCvOeQGWg0L3SpSx6lyTsnQfvF9CQfN7jeRY+ip
F4epjUN7bRAXsUAVcetogJJOPcGTL6nBDm9H7+n8IK5N/iIWBHxgFeAu+Di45VdDgHI6m+AB0BS0
3VgEK7e0JROoy7MRuBovOAmTlE9unrkfICGkDgVEDSTMZ3rYWiopJn0Z2cbGVzE04Mrr8917GxDh
4uf/fbR52TjprmTTiVpYwGh6FWj/UI5Qo6qheSMckNBY+VRHLfTvomfP8R/ON7wSj8hi0hxeMscV
mpxsVDyaMj1FNgk1jBm9qTuYotvo38r0LTkcVVYkY66y8SSUvLfUeYCO62Xejlvr/u215y+5GQnr
qhpFwhFITBbt4j7td1bgFnJ+kNZOIrK4tkWsyYeacf/E4Ncq6fDSFfGnIucfpg5+dLmEYrBMUXVn
NwWVG8vx7S4FSwZXENtOgLrLTwTFfdjomJC3yZa4+9p8zLHqVZiIY1a0te3cU9OJKyu75xwPRwrs
3TsHbG731feJF5dlSak9BdRCOUB2UNwrvzCqj8U04o7YQKhB/ZamvOMVnEjPt7o2YvPfXzVa17WJ
FXRzT5om8QvqxRbyxNjGxdX5768N2iKQN1XFM7ebJgxaPx0dQEYB9Ib1XSlgFHS+iTe74NFlgrWd
Im1KaKWFo3EpbGB0fDQSmYTzX3/7dMDnF1GGjcbzqjiiIYjiPezSBEx+06sGPtduC4PhCnJWkdhN
ffHJwh7VjtmtyOFHfb71N+MrGl+EmrJLPa93NShoroR2VETukfv6Jrw4vrCwyelN95ONs409uTnf
4JsHLxpcnBlZpAc/cUsUANroS+rClr1224uqCS6rVP8+38abawIA3sWDsY6LQOLuS8OB5MMXwtr2
mvlx8NW4Qf+ecxVNLIJPzQJRA77BQshUQ9slhdcy1sVGZmTt9y+uiQq6mRQMEAoar/sA4N1RE+fD
JLeQGyvr+Y+2/KstaSoZS+siqxkQwFTz0XxLkBs+P/Rr35679OrbBbi5KYDJFGgN7xdYh0954e7e
9+m5yVefZv2QRKoaQACCyMF1izzeXnVtdjj/9bVtyBeBpAtIMw4T98JKNeUlwEJwAY33NUBJSD7t
Gr94KQb9XDoJ9Arzp8hLdtkI38vzra/N+CIGgLRPbT+1Xtib+jZHig3XqnvVuS/nP7+y6ZYZIrAc
2o7A5SkUH5SNm8vB0RA2CPJHD2Sn802sjt9iYxdRShLYk3jh0AeghFaui2JUVvSX5ZT+gpRX86wl
XJWtbOoL1rXwT5Y9HHtRHYf1XSeDjZF88+7k4SX69yrJQFfwUOXFNEIqooCFLzFwu2t5F84IT4hg
bDxJ1zgny6yRNX1d0NSgIQ7LAWTGbqbGfFAK2AllkhcHHoAxHHjrrhMXrmj2HgQrwMLeUb8/9jU2
RiMvjLuV61/Zd8vEEpj4fgnSNwOI1sZAAzq/yu59ohL0j+jpq41XtAOSLcrgtTqZgxEdnhEUOGA8
9BySvS9u/Ju8TD0FORkqN+Tx0F5Iy26FmTau0yur/w8M9NXvx+1zgmJF4QLYnj3WOAwki38Wxr0A
rmirkrNCiKbLhBHkAcvBg7EJMFJFeTEL45ikeKZlDEcsHwco7GsM9IhTe+0N9RUMmR4s6z8OUwUu
o/fx/B6c1/i/FVyw9hdRREjZQqo68ENZ+TsiwMTMIcujswlwmuLzpCZ1ITqzn5Iq29hta0O7uD7I
QQ2c2BLo4Eo8TR17/vM6oqKp4EPhPp/v1kpwXKacAt/UTDu1H5oECeeBVw9WsVOVlvvz318ZtmV2
qZfEY64qfRipwDYTfgaR4177iBYRfAuN+WgkAdq+2AiUK0O2TDYJGZA2D6gfDtq7ZSk7OkCim8J/
knmzkWZ6MyULderF/UEwV05jiiZi2TymRO7LPPoNmvDTDN6H5vddPIwbTa3EnX9LNyWgH0cRmhIx
8O2RzgFKybcK/28/wNGRxW1i4LiZ6kT4IWnLVl0QFwTVIhvoS6+G6DLSFoYXXt5cGTUmu6aW6bVE
QmonROZvrI212VpcOtwet99cAXjqS+3BnxLi5dzG8K6pYaTSGMI2iJ6rXV1cP3LYt7DG7YJQ6aHZ
O0GU7VEby567NuhvvT4y0DRmzh6/hl8LPuR7SV2Lm6f7rnQbxnoZPHzdQieIBWE3mu4rLzr6EKM6
vXvfHlsEiiwGDcdGnR9OpiO7saEfMwID6imCUyvr6sckHyCrnz6YqHyP9RSobH/yBq/CPnxwciCR
Bz+0DJ6zaZQcYhjdQq8aLIaTJ+CpWZvuEqYvG1thJUwtU1VJoeta+KXAtVrBP0a0lxmBLLMEg+38
GK5cbZYJDy/WfapnZXuoCT/7rekv0kB9t1ZfDj7fQ8p/S095JSAusxxdD5SWnXwPIC1Z7KKugE1B
3MCI23eny5JQ90jTAdpFys2uTTbojf6txBIy78FXE5aRWFW0ZV5IGttdewwK5Y03lP+fsytZkhRX
gl+EGYtA4kruC1VdXb1fsF5m2AQCxCL4+uc5p2q9UmKWpxkra0OpJUKhCA/37f3VM22P5ksyG0pj
PrN9yA4sw8cMxvQLyXhIk0K9ZuU2NBmxrXmLtKubboTUYux10BN2EnCND+TsEufSlsHedVxnv1TF
mThQzJQ5qFmmFfMyTU7zHqOF6nlZET/mNO8jn1G5X2YgtUr28PHW/EM+5sS1ihA4fMv6BBxfnM7u
AZXTFet5P53nO3rS02+VmPNA4f3gyk0jvQsKZLtqbCCYvXyaffDHq4x+zdDoTLI1UiFT1KanQLu2
z5pRLD5w3xBP8p1xG1J+GOr8ucMjz6nC/Ri0hx5aHXNv/SHoh82V+6dti52s1gRx3r9ibD1NCpgR
vzWC+LEMQE7fZLyNuqz6cYt/eySB7p/+/+7+/48NbZ3KBpwgrtuXAjFBRYJTOENBhE/IzbpDkF9k
4RbbskDjjaJ2v+ULnXa2NUlwmMvvcgjnUwAiQVCOgOaNEVK92GrxjzVd9dXvRyy2zn6Tp45dFQUJ
YpDS9Du8749hXz3PhO4BX4NSaAK+fk4399fCNJjuZ9yss0lC0bmiCvo6dJAFKOdF9pFig32yk/JP
Ix21W8C7sJZmM5xuW2fHKZM+UwwSmfEIfSySF/9CgmXjFtOLcIKPVHnxUnqfg2H806rmz/1pGrwR
lFz/9qddU04tjhtBtzh59cj0Z+qTvbdYh6KGLiDAGi0eJQvNX9thfrIgynB/3PevKfBa/z0ssUvb
8SuLxEG/9BHo1T72IvuHdVUdJXb3m0Lw/v5At3m8d6Q1j2S56EwDOMiPe6vK9sUU8GPYochw/+vv
u1Q71CKWJEsdr+P4usvEZ3fmT8wZ+2h01joeTd/X8iXge0kcv8D3a+wQh3zeUk7/DnX946Gfr/Pa
LC1NOxlOBER9zh8v5wAyLL/RHPrx/ucNa68T1gy+j8apQPhxYlv/dEXxvXT91/ufNiyMzlEzkKRF
naVcLgEwrQevBuoY72q+T11RrmQETENoHqDxat4VdQjJhr6mz4utLOh6oI1iRPF3hoLuYxO5jf4m
ngmc2XE6SvDC89vvZaE+Zn7/2WLuYweUaeaNXDaQo3UDTqYJ7YwwudKPSs9u/oWCy1qT8W1B3jEx
nX/GCpIcdMPcu4QefRm98NAtyTfXD44Qcny5v0om16hzz9i8ToM8QVxeOuXPnrVozWzHT/lgHduU
blQACQzgfEfPO4IZ6/f9QU3z0oy7XfxgDufRvUAyQu2RxBBPWV9R4Cih/2grTPD+OKaDphm5UCVT
LE+CyyLpM3R90LwvfEhGp499XyebKRrX82qh3Evb1a+TtH9A5vs75fT7/Z9vWCadX6YIE8DI0BSG
Ezx+onXyEgr61DldjAzDQ/gx39bVUwGMZKypoKM1qu6zDWniMmyfOct+gsv2R1gixOAgQdjen5Dp
sOmSqRQVlSbz0+Di8PnJm+YYce0WGLkfkvBXpye/QlHupmm+cGqvpBAMZ0Bnnel8q+CSOt5l8un3
JkA7XjJf/bp/zJfptDN9laMnIxhmKI4DhTlMguykCI5o7VvJdBvuc13u01lS9EvWsE+0aYHpm0IZ
LQjnJ0e11nZeFugszA8lgW2dfCaAuDELk36++CnU9iZeptGcucPKC8N0mDWbt4UiyTxXkOxc3JMz
K5Bx84kfaAlFq6lNhpVI27RcmsmPnuTOggT2BQn42M/aX11ubWaB5sfB/gI61l/3T7LhAtb5Zgp7
aLLaB/GDZQU7ouznYMzXujYNJ1bv90V4mNTeTWE0b5J52zXThRJkdAtvWDlSph9/W7s3N6NrLVMF
AUTcjNb0CwpMZ+ktX+6vi2GX9U5eNnklKBd6dUkh/J3M7Le7qD+DBa1DAsDD/THeR0L7dqDd7OE4
Ey9gnnthfnpmNkHwkJyXbmeNEM90HRTYODmTwH4GSinuGrarLQALWSBXoBymSWpXP15vsMI2CC58
CD/donobZJMkLNKoZcNj0YveuVsNHvWXJITZK3KE4C8Etao4XdaApKYjoAXvY9VQNNJMFHLk3ocu
WF79ma4Yuun4aoZe50uwDCl1L30ynYeqjeXkbMCv+u3+7pt+uWbgGRVWQ8SCeEU4bhS67r8ZX9N0
MXxbb71NOcRrLDm4lwFisU4/HW8O9v7PNqyK3m5bBAxYOkQ7F/+G1iXCss/gb5DofFbDY9GI3nJb
kUW1ThHOl7I6Qw3mY6eWnTeKNdi0wbPq3bYhwtpxcIrlAq34cuZXQAD2PbS8ZvuXk6517ZgG0Uw7
cat0nkAZeRWy3dWCnMqk/hLaUFO3UiE2dFiFhZo2RDNiG2KpnSMwEmLrbc8kLu8m+NOigr1iwabD
5P3tZZc84FARmdV1LsLXmwpdG/Qr8BfTb9est6fzUgKmgk8P1RRZffgcNvNzDQncxw6rZsILH8oO
5OjqmjcAY6S2KK9D2YB5NXPXKFffT3LbetMiiBhapIPldO1DS57a1M2j0QW9+ABFyZZvZ4jI70gW
fADR/cqiGby23rho2RZ3mxnisgv61C5LME0Rm8BC7ASBfAkscCzdXzz2/qNN7xm3vARwCsjQXp0W
rAlu2j+XS/NcJPOvHDLK+WKjRrd23RoOgt4rTjopuPAxlmeJPAIN50bMzi+PrkUKBnPU+8XH1guT
phrG67D4z0VtP4uphnpfmX5iVDxLaMTeXzPTPG5/fxORVMj/sKZk4zVg9bbLu+e6hAwcakb3P2+a
hmbrucdGyGtC/kp27FySSuzyIQ0OAXc++7YHIeA2c1ZOmWn3NatH+T8UWSsRm/RIC4g8j63QO3hW
+9OV7rEQPC7SNT4T03NKxy6mUyeKhVvuRXRTF8nA25Rj/5r3PIFKZvPayRz8ncXO8oattNaQvyY7
0p0DUooJionqwgvaf6VBaH9Ae6f6mqnGqTZyrjr3cH/bDB5UBysWqA8BiqfqK0E/0LVxSnmxneoh
lhBs880zvTlzZVb6batIfeW2gvQqhHkP0NIoX+7/dsMq6QhFmoRhDSkTcQ1pegWDdDeoXaCSI9zQ
is0YVkdvcOUgz2wb8F6iH9Dnr26T82OTqrXUk8E/6yhFYoPslIu0uUpe710r+eHY9mevGz9Oofdi
jTKeagjBVyJ57B2tN7yiI7gcSDM11wxv0Ig2M0hIrR/eOH+/vx8GD6N3u7p+BfqagPIr7azfbU2r
KMDGNCj6PHbd6wDGW7N1m/eiQqZ38I6D9Lc8WcL9/V9vcGCeduFDDZc1Yijw8aH6x3OKD7MFaYJw
zi88gMwMsiWPTkOz7nokboFuzxq9XlnZ7UB3KoOj7wTpWluHyTC0+N2f8xBi1n11tTOotA8iOBUT
/TEHyXdmQx75ofXSYYjJvCALYIXVtXW6vWiTPbHU3vXbk7MIcME5K28Rw6HSQYiZS4vZAfTyKi1r
lxThN7/otuOS/b4/i/8Aou/kf3VYIS3DgGZOj83IoIzK0shP9jMYP/r52xhCBrA8+9YXW+I8u5uk
6A4OAMVoB25yf2OXEGuz6x2XNw77U5dNG3ghz7OBQUs3+Eekyrbgp8D/WWlxZtXHpd2TcmVhDPBM
iOj97VztAcWVNscxWoI8un2ZHwoKGAgEqj2okPoVSK2/uF5xGAnIW1FdLuYi6jANLmZIsn+5v4AG
VKyt4xpH1WRVQGV9tdSTbftnCi07Nf03/8r/QkK1m+oXLxB7Nx0j9LmtmKshCNAhj6rpWFgoiHfX
g0DlpOFfQqdIgz2AwEX/j5g6Uv4oPbFsgRObV468wa50BGQANY+eNHZ3Vb6E9JcdQ/3rWoj5Ocva
laKWaVqaF1paUs/KTbtrUqFSr5rj4JOt3cqDh6E8m8c+moHv75zhcnM1N6RK0Q0B0NhXacsPAXF+
O2xcuZlNn9YcUN0WUMzoq+7q0iy2ivG5LdVK6G/YAx3KiF5vvMwYPm13xbVO/f3gNBs0cXxHqfnr
/YUxlZV1AOPYkl65s4WVsaCaDCH5LpD71pJANJOj9CB/0js2mO+tp8WnakPz8bG8jg5r5GWDh1lW
yGtdhtcJ1o2H54IXaL1GNGAIOXQwIydzO9ZJKtGwRu0NKaA1KMlHJwk/5La4ElrtERGOEbce4yNH
WfxvJ2WFo01SX8hrW48/hdtXkQUStPv7ZLAVvX22paQCTgzfDmvoXINoABffRVbyM54hpxAcAIFc
E0803EL/pUnfBLIu8YORL0pei6FPN6qxjynN3ShNnBV0pMFidGzirOoq7UbsfAi4wt6B8O+xS93+
dH+ljCdas/XBT7IGmPAOBBDNtiusPEKj6YszTkMkFoaro7w4A582nUXKiIaQGG6rck1U2LR4mjdY
lqYtC+4jzu2yH9CbyiLHVp/whnvM2+iwRHTLCu6nVnMdZudjWqtjD97w+wtn8DY6IDGBTuaYKre9
Tk0f5V4NSeArxSnDdXt/AMO+60BEgXYNbwiTOSZOB6re3m5zfkhFDeWJ+wOYZnD7+5uTO42VcCWH
+wUhBsBPC99nFNJlgxiAnV7rnzDNQrNy2+oghqk4iJNdAX6uXmwVkf3KPWXwWTrkcPayvBJZpWIm
fBTmVPHF51a7S5wWNecpLqGLEuVTUUZ+u4ZcMb36be/vVeMuxALkwqa4D6rPrBO72huufet9qOoR
TSEqP0Cj9asPZCo63Zs1KjXTTLXLH1VUImqnHWPgHcSW5elpXtodkfbeCwDwtYljb8pQfivYWsLO
4EJ1SKIAYhT0torHnp25G1FX9lfwuZEtpV0dQUepjoBOG77w2Sm298+j4Zml4xFDNRCbu+jcCFLI
bFgTom5XduemdT9P1vDdDooVj/ruQCTUQYdu4UJ1kqE6heb5IkoZSCX77FvdgRk2SJLX0lkjk3zX
vWGg29q+sbA0cVUh+cxjqy2vtkBfCE1PnrPW1Gz6/G1+bz5fua2E9COi+TC0ACtfttbAP1Z2urJM
75oufr3mH6jHBWq5SRPXrPwNbC/g3LRZe+m+63zwcd0vTEMBbZu+ASa+wV4Hezo3f7yEX1M3WYkH
Tb//9vc3y0OF77YhegQwBNm5qn1Kquzr/aNq+rTmBFwuqiKhSx2jsvQD/P2oPU75Svr/XcPDymim
njGUcGs3rGNQ0R5TT32ky/Ldt9JPMxho+zbfkol/vj8N0wHS7v5ZoTAC4FEDr8JeAXH+CEHtX9C3
Wal0mz6v3e6lL5L/HFe8WIG9ryT/UFbANav2obQSCXWcH2BlfOCWI+KRgyU7lM3OEfCGrK13Dy2Q
jvTrGsrmgk9NPKXNd4CZ2qhK6FG50wrow7BCOtyv8aQV+oFqoDg0ubusKRVusZrshVge4wiAJsrf
VtA0M3P93BOx8PPwmLQpCDymRHwAr8in+4tkMGV2m9wbOyuDKgEydIZwH3M/+Ty45CS/DO7cIytS
Hu6PYTA4He+X9pkUSqZDLAq3+SB8laHPj6yJTJq2QTPnORBpLpaqi8ts/GdKQLaaepEI1mJsw32j
g/x42IMRqveAHBMFO0LX1I84nPdh9kD9dwu3agx3f51Me6FZ9A2D0YduL2O7GS+Czk85GHqbPjiV
7aqM77uxCKxOM2uAqTmgkW0fs0mkexD8082Q+88oKJ7ook4VT14Cz3n1WPaYlehAv6lxZrT/AEDS
Bt6prJdryqot5HZX7gnDmulAP+lhwRZBZCzL5M+UN5/8mpw8Ip/CWn15aFt0nB+pFB0Tn8p4KNDc
m5GXqZvRJW7t+8n+97EhbrN7Y4V8dPI0y7DzQFE4UdkU9MXL0EDU8p7tys6qVk6Y4XrSEX1z3RW+
OziYysjnvWzLeucGmXsaHUauAOb4kV3kzneQPq4xSP7X6/p/iVgS6ii/BFxLzQjm7DghDag4a9wg
eznXUap+QqicJ+dMfGfZi5VOG0rjtvjB1Z5DvYt4L8L+MoqnlCAxDDmix1Za8xZeXTpSUNLGsyKv
SeKmUPeVkBUOyx+Crt08Bp+hwwE9y0mTwM3buKLlywz6C8iU/WjseePL7EnhwK5MxmDMuvrcHC4E
SbOwiQUj86GbQ3tDodUBRr6+jsulC/cuZ8vWTqlEa0rItvfX0OBxqeZDhsQTJQOPeKyQDNzOJflX
QbXJI+Pm/vcNy6cjBFUDpvUbdzxsemi3tKzFRtkOiwJJrSuCqfxKS9L+vD/Y+4luEuqYQSqRLpVo
looJ7w4yLfZtPy4RdKg+Dx3ZFqR1omVBYFLR7HfilwdZ+l+59RDGFqPf1uCN5c+Zoj6bVBt70s2a
KEsD1BrckJU88liRLCtLariCdYCTFzbA7Ex1eGXJ/LXPkg+eF6yktg0eWAc3TUs4OqUVsKtgw2li
2aXNK4g8o1Nn8pO1iq3hyOk07kxQYTvWEF6TIklOpJyWo0rLfjchjbPyYjIMoeMvhQ/4iWWNuOih
EAMGzQtPFxaFKp8fs1Yde+nJ0lJpP3UxGsM+l3y6iLp4Bqs0FPiKPcoZ+0GIi6/6lfSZaT63o/Dm
ZPXliI2pcTOWVdNEvmL2vityvr3549192zGcKh1p6Xgzp6zCENRl4N4KkbIPU3ii+183TcD9ewJJ
2HtFNRbhdQmDvQqS52oqnpZiXnngmLyMFm051liHOc3hUVLKo8argl1qT9bLyIbI89PkmzOkn+7P
xGAiuuoZ4GyQUho7cAEu8ycvBN2kshAQkelrMc9rN5vhbtcRmMnohoSHkl37sgN50Yhucfmcoil5
LDyIYXjeTg3s1/0JGS4eHZLpZ1XVdosKr2EDqbNbHWPk3adFDWeVhF3Ea+8LWBymKLen4/0RTbPT
TvNSLCzpBmRjFCBoG5qoJZaycveQqYWga5DVEQv84Cnp1lRYDGf7//QVqOcWKliQQiuabJ/1PTss
TU4fsxxdXaEDHdQ4g1A75tw+0H58bcbk8/2VMpiNr53r3qWezK0WHCpg0x3AOm2rbMdvEJG9Z1ft
WihpWh8tCMiEvSD+LatYuVUeo00g2RXKW2NgNExCRxyy3KPWDEUwhAC5OM+9DH+NEFp+liBGW3HH
BvvXwYZiGm3ZCCQSQdBp/+yRj9ipgJb7kE/Wawtpn1tqq+hXXIDh/Opww2rgJRgjkB/1+gEMdbQ5
D+UMbmZPniHG85v5IG5R88rpej/PTUIdfOj4M5r5ZxeIuUZ8C4P51MnuQzWlB7+3P08N7Tdi4KBA
B7YD/BL860MnT5eu6cNpzi1kiuIxSP+phnnrLONRWu2KwzZFakTzAe2I3O8wNzjZdPoAeYgqGuT8
J1/8g0rBidFsnHaPbOqO+uEuHJB/s/vXx2amvRogfDg4qZPWgG6hVgFpsjOt2vPi1GvO22BNOhyx
ScdlYn1Rx9Uyvqa986W3xP7+bzceBt0h5PbYhpNXxZbyftxWqmizszf4Bz9LvzJ/fEGa6aiW4qXy
1roBDPeDDj+cIGKMxosEorsJbU9oTrchYTVi6RSZnU1tJfkJfnzacOXzDZkWsRIyGJZRByaiJO1w
9KtXsSP4L+QxrMj1U3fFYZg+fjPtNwFVSdjsJYlAJYxYnzrqFpEXWis1b9O3b07qzbcLVixpwnIR
e2GXb2U4eKdc2cuK5RjiDx2ROEnmAjMz1WAILOqom/0n7i9hlJTZc8/W1JBN5qnjEAl44MOql3Xc
BTk7lQ3e7S6Xao+gx31eblS3tS/2Wd2O29S3rEuGKtEm6fLwJff84NPKab+d6nfyDTpa0ZfCBjfZ
WMch68FTB+Exwfgl7NCd27rOGTiiTdrXJyHGORICrZM8/+f+0KY91JxET2oQgCQ4fPUsrJM/++WW
OH3xWB5NxzE6fRqkqWoqcNmhHtuGx7D0LxBvX/m86YhoTqIKqVdN0qliv+lPaO6ApSa/pAq3RFVr
W3ML3N/bGi1kGAC1WdCjUkGLS6a7fAzlZihVsl8Kln+Cnqkb5YHdoZM9aXdqKv0jqCW7zdAHwaHp
BnflcjTc+zoKyE+KOc1Vn8d0CjatjzYcUlvPkKIWkbTbS4fk14o3MqypDvsJaRjUyTzkccqrbV11
XlQLO98sI6m3IO5fa3o0DKMjNkdWLwFS1AiNC/lP7oKBpHN+sKLdhGN1un+0DWqYoQ7XVDVHu3GJ
MTieelsnlBevrH/i6v2Y2EURUTt/FcQ5tk15seF67cCtt7Iv9i4UdefaOYlirRHaEBnqwM4hD9Fo
FA5AzKniyRvVrnSzn2HX/7w/U8Pp0NGXsmhk1460ihNrQANpeRWB3Nj+sEX65HfSBy/3hzHN4vb3
N/6+nmSoerupY5XXzQ7VZX5wB2D20qReQzUa3JGOpByrMekAeKjj1Gv8C5QTskOYkGwloWRaJ83Z
5fViU5E0JTR0yMbKvG1W0H02pkeHI6lB2MowpkncXMmbdRrmoWAUjRgx+kxkxFsBvgjZ7+9vgslw
NJ9n4cE8lHQqYoHXP3Kz7ZVztYVH+Jw6y2MXu04BafUJGsHolMdVTqFcgw7GkW8LRuq1ThbDSdKB
k3SZVD8sTh4joD/5Pjk4Fjv0UGa7v0aGfdaRhZlMeeCXC3pxQG12AA3TsnMGb9lSZWefxGCV55vq
xGMRlo4q7BPOuqlK87j25xNUILudXdK1mNQUB+u4wjRtsx6NuzwW1SWf8/00tOciHL+Uy3joFf0i
h34PjsbToNhKR5Np8TQjsQH1A5cNE9BAZeXGyrPXtOrOuVvuSO9c+diuWaPhJP8Xkr0xE4uHfHYr
DDQqcAZT3u1n292CBejLoNy1N4rppGnm4kMqVtWWQD391vZnSYnmw8T2r4Es1jQM3wc0kvC/vXsz
kaLsVZMo2cR5wb/mznIdJLLui3gmdfmzJGQTDGRXtGJ3i34sf/py/5Qb3IwONYSLYU7thyLu8sSC
oFuHhJZcYz80bI4ONiy7sZEuSpNxOScdIMb+HGUVimF1PTRbkP/7jyWwdcxhScegHkFSFScePyjL
AdQBoFCavd5fI5P96CyHDtTEEzDqpDFIQZ4H3n8srfIFYjRfOkt8Hnn75HYzqrvhdzKuYkxNG6Pd
k7OcVCOrII39ZHxu/OGYSBAV3J+Q6du3v785a3TgA3WhDQspbf9zIrunyqu/3f+0wfB1nGFaQ4AY
+FLravlOummYDPdVWXzyrUxFbjjJbTokK5GEKTTTtV5QsoB8iBta13ryI5meFbE2jvsBecXCm6Ob
KmBufZ7bV9Rd8/QXA2tU9bulayVIg1PQkYaNp9omEZZ1pVxCM02ePGicpXO98nI1fV57MiRgN8YL
lWOPJnbsZnKi3nh2ufX7/j4ZzjTT0YSgb0hGmbYQF3XmH2UNXtcArULyZzN/tlovAphgM2TNZsZf
74/4fmaE6ajCtoCwfFDkaYy2XWsDb3dsfRnspMs2WVW00TRBjGyEOk+U1GuJs/cXkekcha412Wpk
2COhmiKSGToBZEpfcT2sPB7fT24yHWwIHeKROcMERSjPm382Dnf/WKSDn0s7Vlxs6TVb/IgZDIw9
XRnSNKfb398Yr6NGJ1VysK5lke5v505m6Qc6rHHhvO8bmM5A6A5TWvUNRGcrYifPPa3EGTj7euXH
m9ZLiwuyHIe68vB13gTZb+XPNXw1I69Qn4S8AQAy6kjCfHhOl8bb3z93hvXScTJp6yXFUoXJdaF8
LzO+YX71HQDvf+9//v2uNcJ0kAxvfQK+LYiCQRDuTHnVQ7O3U1l6qjtG2/1MejnGgnsTXo9d2ATn
1qqE9by0iZttQtT50N/fqHQBGh98zjugPn1/X3GkDJfZe0hrgDAdnRmAXqDuewlXqRwZsUIi+90s
2/tLYFhhnXYxI+GYWxlWYCmzi7f0Z14i92S3Kw+J96MIFmqecLbo5MzCT2PULNvIqdU30tA/BZJp
zhA8FK8yHZKZgeINtWKMIYUYIrT311Fo8W/DkuxsmuCZD3KGFT9oWC0dnDkQkH754EJHg3d1KsEo
4GfLfoZizP3NMKyWjs10XSXzoM2s6zzXWyikn3MHigmk7S89q1duXtMUbmO/cUGk7/NE2X5yLTLR
ow007KF/lPXHvs7Wnr+madyGfjNEUI0SNEAZrHYQ27ZOcSmVaC/2viVKrayUaRZaFNSQTDqt5yVX
ruqTNVmnpZAxU2vYT9PnNVfHKxYsebIkV4g1fRwL9lT3NtQE13AthutUR2c2tM7K4fbr66Bv/imq
fDgOuI6iefLDPQUidId6VLGpamZv8LBYy4cZrgemPYWyccotKGmlkD8P/cizqnOShw+pdhGmQzTt
aVbo30RcSuz57NHg3yrsxOa+XbwfmIJR4+8DJTPq9WPqIRRYhiwaiHWqJwtSXdzbkME+WB7o3u6P
ZFgina9QopPXb0mQgMvFPiSMv04IFVech6HUwHQcI/Fk0OMtmsaCOlC+mGS6qahfb5GLJAePYqCQ
u797cCUfqhHSm14Dn9kkaO4eu6JZSY38lzH+/3w206GNhMPbu0mXAhgKnaWk3gZjuePAaQ921Ik2
GpMXB5yDc7NE4fiDecM5JOk2oc8ue5nLn8FNWnAtdWKwM53rMAM+tXFrbsdDh1SDslQXWbn91BXk
setNxzSmMgVE1Wns2K9ZTHJvT/ASh/WtXG8GQ9ahjNBDBKOInyzg0UbfeWSX6bCp3Xbct44o9jX6
WTa5kwcRnF//5PrZmg6MySC0azXI674LbceJPSA2t90MpaWSfR1I+3sIi+PM1rgoDfPTMY1Zk1e0
d3onTlyBfn5yVSXypZZ/Vrn6moS2jFC4qqKwqL/ftz/DuzDQywJhC5bpdqLOxa2fKqc8TiABc/nX
WYgd71AEq9xdBYBt3cJ+CtDvuQiImijNw6ikjyUnA71s0AbZ5Dd1ri71xDbeSA5LPV7SZlnbvfcD
6UAvBnicJl5vV9MFgiOHgewXQS/4Txf0EXOEB5Dxl/ur+b43C/SyAEQ5+6RPkv5ikVk8uU09Hsve
p8f7X3//mocc9N9euRE+p1Y+jZfcHXZeZT/bVo4gGodjUCtPDtMQt4m9iSQGcOELDkTThXMHSOs5
LIABJzTuVcC2SvVsZRzTQmn3vVOOrtWG2JExkfUptCr7ItvJ3t9fKNPX3b9nMfeemCG7OF2g/fjR
KqyfNMxXHJDpKGlXut13HIrpvnPpaM2eHehc72rpJttOic/c59kBjTLFeXEDtRJsGy6xQC8NdAqw
X16I4ZL0YfmUJgU78Jbg3TRPBFo9TbJZOtQ7GPTJd47djU/hlH/PIPf85HRT/uP+ihrOhZ5wDW0k
BliHfpPUyTdF0/0qqHzN5+JHlyIJ+tgYWtBB58GmkLydLpXVzK9NAahVRMBf3kZ5l6ogqrKs+nJ/
qPevwUAv7na536AWOKlLVnn8o710/Q4IsvEEnZlkTZ7HNMbtKnljSg4hzZAMbLz03e0VGWS/pq4+
SOZ9fmwOt616832fglVLgdDhAh4EN6r8QEDXK7S2QdOtKR0YDrteaJkGz6FyLKdL4u1LVbDNPIDt
pLRAWR2SaCr8z4o91kgY6GUXn5AsT/u8vxQeIMhF1Qe7TFnfcu6vnS/TbDSfI2CYfd8P46Wy+RPA
bS+gXbxUXg4QlfdU5OEpTPK1rvX344VAr7TgFhjqslimS+8hUWel2bN0R7JRPdmOpDxmU7d2d74f
MQT/lUjeHAObgWCcU7Dk4+VtiwjEUkgN+eG4tRiIpruhCxB+FWBoTlAZVeO4liQx5EQDvRiyjB58
IbXVJR/p4h3gowBcyEXxknWOdQgg9rwtrLq/DhRo+W22OCiUT6s5GsMC/1+1xGtYmjPPPo+k2Heq
e06T9CizHIo9ImZj++G+kZmG0YwYzAOhHCfXPgdtcGpC/zyH/Xng4U/bdl4Z4yvDGDZRr5lAR2uc
SlvyC2OLswmUCzU0q7nU3XTFoT2njL64nP8alnmlCGSalxZK9GQpaZ4U9UUO/vwR+d7mqU3BQkkm
8IcXXhmcbNWQldekwRPqFA6YU16IcikBr/IYOKjYdzbKYzOp0/1NMlxOehmFugIZS2UVl6mRZw/8
Y749blprAk3X4f4Ipv3RAgpluWXiO2FxGYcCWQ/nJXWnXUf3ljPtKmo9izA7PUYKAhJtLcRYWjG6
Ba2WM02WXauKFwZi1ZU71rTv2jumhQhpNwdWfWFOgnjFvlQ9KsGzy566zP9k82rlQL+/5b5eMAE9
eIb4dXTOY6+ihJY/kNoRPvv3ke3w9eqI/z/Ormw5Tl2LfhFVEiAJXoEe3G23h8RxkhfKmRgkgZiH
r7+r85TDNabKLyd1UqkGNGxt7b0GD3Rkr+rmU896JzBTd6vqBgCtpsxCq60+5XkFemQPh0vI0X56
/5lva6K7bNkeYXZsRquiOD5o7QQK6jx+I/YowgdodIa2Y4eFYadhzKMe4JxqYjpgfqyCmJqtVPA6
S/9fSWDLBgqkMwYunAqUoCq+HQfnVdfeN0t3TcRF/WyPes/LPLSNfyvH8UO+ifjuRaiwWmuKGUeq
bnUe8L9lAlvZTTbK2+uRLRsoPfIjDRenDgL8FOfkKI80Ll50SeDjyVN9kM389P78ra3IxemvoROn
Sd8N54KIfo+LTX5wGqpuRDrmH4pzbNk36OY5BdEsac4DEorCsf8YOR019V/e/4K3bzVs2TnQrJMW
uHnd2YUO7LnkbIqsuNxizqzNxCIyXK/fPG7z/szd8ofWow5qTnGbyY88pr8SR/780FcsmwdukYGf
RZz2LLxBhX1vAgiSs40ZWLkssWW/AIgp0/VWQ08mzyMrqZ+NW50BxAaHIb/LkviPy8pTw8oboQ5g
m98ys/Xotw8hOBD+Nx3nXFu9LOf6bPv+xAOrzOuzjDvrAI58FVHu8m/vD+DKRC3FHqzSKrrZS4Yz
zcAAD407wFm071GR8ocysvxyfqmuJkPvP21l0S2FH1zWeIPWpDn37eAFJbUATounLcmjtW+5PvWf
5LWGdXU1zjgmbHEBLTlSwrlHPyZwev7dS7YAfGtPWWx9yTNUJH2BZLxwRQClARYwxYDjVfaLEO50
ZH35oTYJWzYanMnvSwpg93lqaHyvMqs+2q2bRkO1iXVZSbzZsqsQF5wwiX4MDGTEUfgTDZraQDWm
2yWVeiSllYOsLn6aHv0lj9obhY+V+LlsN4iuLAxkItuznbfH2ulvqrq8n8SWitvK9ll2HKrZB/GV
F+MZQEjITrHcijwYJ+1IbcqoaLz+Y+t52eCmTaYBX6+mc5tSF/eVZAgKAhb1+7tlZZCW7W0wc3K7
TFHI1HzIz0iB6qOD0s3d2AwfS6bZsmHSuqKFI23pnAlJL93Qn8xoR37MN47JtXlYnPa5P2oondPu
ZDuoKnSyfIb0oRW03Dsw8TEIGlt2RKSXtxVzmu6ESpIJ2p4eeeeftNnqEqx9xGLDW0njyT6pq5Nl
oAhBZAfhuHR0I9OaW7vytnw2V+LKsteRxQ4cd2VnTmoeROBBjbQBtSW0eHmXduIbFPa3MJV/uQBv
ZH7LvkfRuH1OMzyKthUqf6+elmGHKvCsrRvIYthNex+nd+U0RxVM/gZxoyHZhrgdNomBZql74/Zb
ZZS1Nb5IFDqFLdT1tTnlc3UnPXXTx/TJFN1WX3PtW5c9EMiYmFjbQEakuotEvId5bJjrpzQZorKY
d8JtT7OeAgggGJEj35/DFjp5uGBUThbA9zgig4ze388rp99S9MHzm1TGDten3CVPDml2tVu+vv/T
b18p2VLRwU3Qxuq5LE/oF+xIl7lBliRwgk1JkJUJ0IDl8N1y7GRvS8//WHhaahd4VDAyixIZ0OD+
krrbu+3co+ut/Y386y/x9o11uhQv8GxCnClHjgXWTEI+gUfWQSMK4um1d+9PaPKEs4u7xF54aSL9
oCphBi/2s0oVuxlF5aX7opcOlrhJftuUl4fZqv5wnoAhFviJYkW8l17soPKdofH2uZ1h0XszDdBm
fWauRQAMgmKnHsLYlzOPeIO7EJ4yFb2fBLB7ysdDVqZudciyjB3KanR+CCvP+ENpTHkA7q00MK1O
sgyW42Yeej+0iC1k6PV5apUBOIM2TUOVtHYtA9fquf2CwkCWNaE3yCFNdrPsxZiEM+mK9vtY2HlR
7uZ5cONsN6c5kfmpRcn2VVe2T+6g7JtvCYSsQKIZX6RS8BWuVWE8/eB1zk7N5puR9o9S+naYumj1
Jg371PtoG1CrOBQ9ZMv9rcrtSoObLfUdclVDMBL16Esp02BOyW6wQbanTwV/Su05tMyPHA1sYfzz
6AxH0n2eczds0xdTyqOGn0JetYfJ3ehUrARlbv83pczmcSYWH9UlzVNgGINJETvLD4x78LmAA07f
7i27n+F+MDttEm8EirWkjC+KNunMy0mD+XRpxUGJV2OefKjJZ00e6JGFAPxEuUoD1NA3Es23i9ls
qRUBq8WGW7RWly6GM0HtZW1UObkX2IpWO7/lSTjUKaJIB0/T9wPWStxn10D2T66O6lebGI22Zg1h
d90lEVyX8wDZ7UZJcuWLlmIR8K9XVc9qfS1EfoEimRX2tp2fGyhIhqqYezyqGg6KDf7x/Q9am7Ol
2k1fejMg/J2GcL39XPqQO21S0uE/7uMI6W8v7o56VierKXYzL368/9SV9bnUwfEca7SbfNSXttJp
mBUZzrdKBroGQyKrd6BifawEt9TCYXyiDfgD+mLs+ktK6j/JpC/AO7187DsW8aZomFu7daYvXCaP
dDafqrLblYCkQkLok/bV4/uPWTmBl/oaJIFkBDxk9IV69W8Icnb3Q5FnG9CctR9fxIqpcEGI0Uxf
bLcEFtOyg7nxtqpBaxO9iAjgOxWpBbuSS6FMf9fCEPA5JRMcRiG91b56mUDl0K168vn9gVp73CIt
IwCo2wayFxeWMTuoHXqDftq5k/FhhjBkJ+ro/ees5C1LyQ3Ttxxf1ZQXHOr3rdu8isI9VwXiuu2q
yKrpGTIIeydJNvKklbCz1N8gvamRUBflJRNwru1sWuOiUDhh3ZHy5/uftPaI65D+E9lcx3NaOJWX
lwZOS2mi7nlS8QBgt40hW4lsS5kNtx9oRwbga4B7B2DWEor/7BpNIUEBG48iso1X6oikicMD353E
xzrQbMnnb6QtBJuUuXiq+zLM9msC/qJD3I0jaGXYlkR+1s86a4RXXkwBjdkbr6TxuGdQw3ECLvNm
q5Wwskn/Wrf8MztcDLNyfNlcnCkuA5I0O27lW0DHtR9f7Bo5cvQLO7+6WEXvnISL7r8Fy5lP7y+s
lb2yxFYVvnEo8HbVhajktsx0EZLW+25VzTNS2HNXjRGPy0dFtoTL/wKm/j/9Fv/XGNEjB34Mgktt
kYeOqANkxqENlXRySFy4AAu589O7URzkuM/8T47zw2qnMHb60Oh7F4W3evbDawHOrsgpG/e0iqNE
V5FyHq3hHt073MC+NXTrKvkXF/XW+y52nrDqonOHq0BU8qNP7SiBth7wTdB2nPIeNoVt5IIn5Ihk
5/bmWJAvU/k5Tp/AUfLFPe1L1I81kFB3anqezYuYHgGE3lH/Ca9uu83GOrevx8Fbb3ktM/yzArt0
rOWk8ZbwMQAm6gLOFJ2rSCZugDcVKQ1aCOtXXRzM2c5PHFAXZOh6fN+Ud1k1XrKChRotE/yvP1k7
SZ/Ipg3Q2wtYLLszVz8yas0UfiHq0zSVIa0hN2uysJznSHHgAWALJPcwrjxgye2Zs6/qNpj8jdN5
5a4ulv0bT9IZdi+zD3bnK8oSKaEhTO7j5sCdfQvPh8o8FT2YSsXv1rtTqYzMBBhsEWKCEr3Fn11J
5IS/qPewuS2pJG186yXkK01JcZta8R8Ja6qQGB9LmMvqmMFc5065bn1qE3+r4Lc6AIsUojGiSwfB
oD5Xfp6q/V8hUlwzuNp1FURDB3WkjCOlfJmm5knU/AB2JNgkySXH6rnuMP/p/Viz0voQy/ZQgvrQ
NAEBdOt48gavIuIycudHBRC9675AzxQ2Anc0mSOmRSCsJnj/uW9baLliyTixaJU4MTIpaEaCUU5o
gNn3/TkoABfFd5cUGEV5udaiKGBWGsIq2DQ1++rL7Lo6p/gWqGdsDSq/QuQymONfVwoitv7ce4cr
BeC6x4o5UBgw/LPtN3/7WBbLTpQCX3QUhsS3uBQ+gwrJhk8Ddg7Jigd0kHZVTTaG6K+WwhsBZNmV
6pnbeAVr0LN1s0BXT/X0Ne6z6Lojrd6KzGCFKUv32WiiERRCrUSIkUGMhkNcUE93JP2OueuT+ZzE
3X5unxrvruvQVXD7jRRlbRaX7avcJm6dZmBI4CC43tYT95LSq912H3RzEhX+kYpLPgz3eOZ9C4hN
A96o2TnshqgupEAeITpfVz9Nd5jcKxMS6yAR4qaOxyNBQFQOaEL9dxca1XBxusXaf38Bvp2GiGU/
rMhhxtbFTXNm0z6GUJlQqnmtVUw2ssOVCLvsgInUT3vd+TVgieVLwf27KmNsY2Ws/fb17/85WRwI
3WjbQ7uoyyZAuxN2U0l7Ay3wdvIhvEVQTNsyH/KKlVgztA2d9GyTqwCjkYBGsOHe2JkL5TVeYBNu
+ca/XXcXy+5XMnUpc02tz0YOz22Tv2QJ9AxsTlH8arYsRNa27eJepWDXTixNAclSBx6THU2qs9CX
Ms/g7LEfTbfV+lxbWIvc0EfzgPi8K8824HTwNLTkDhUIf0csqje23cr8L7tejWx4Dskmeoop/wyo
4LmDnOTH1tay01VMc9+Xwu7P/jxkbeCIzDpXUmzp4K4UHIVY5G68djjSW/RujXvlQ6O4pdkhg6XU
NWY4qr2t2G3VH9Okv2nKm/f3+srcL5tfU5bxRLi8OoNSUxyFnakT+LfZveGmOrdCOfc95NACh5Tl
h4DquC/9d4cKqXQ3YCTPsKq5z1X7hcdbktJv39jRaP7vT+sijeH/WgNxYce/TNreZQpAATbeJKM+
5yrbvT9mK5tySfmZE5E7tMzkGfJ6O9DRoob4v+eMPHh2/DG6uvi/TljJh6JoLdwZchNfUqfg6CpU
r0WRVdFU6SwaVDHufcDaDqrrtuyL1nbPIhLE1BlVMWH3+BrSvLphx5nrjWrk2m8vNr/TEcvESHZO
kJL85LvWs+jkRmBe+ellfwtMlKKcRUxOqsmPcBSPwA57fn+u1zLhZcMK9lBz6sYYkjxWI9ht6ecB
vl+tcQLfG6CDme0ty4RNPe6lSjbuRysLbNnJ4rSeCCSdrgtsVIEVw5DLyVF77mqWBAA+fHv/21b2
/rJ5pdRQdK2X0lM6XVwBh9GrAgLQhUk87oj94M/q8P6D1r5nseV7aiecQT/k3Bfk0EBCrxkfySTP
wKxvhLHrL72RDy57NXkFKbvcbfuzN9Adm8ytZn7Yu2oDqrG2wBYn/8DqIit8MAMYsx7bbHxUY/3B
ubb/G7OkDQ5QMTX92aLjnRzLOSzm+quTALchk0/vj//a6Cy2dW6NE+ODR05OPv7grX9b6uJuquNi
42BcW0iLrZ0Ndl+w2iUnY4bAVDoa/Dn0csh5Ex4qtLBi/TF2K66B/x0uwD997UlGTm7u1nATphBy
njby0pVhWvZLyholEbfBZ0hY3s/MebIz64XDbuH9WVjZBcvmCGTzG581sjznufkORtizk7MHg5vc
KMbj+49YmYhlK4Towu4VBYYfVwf4LncppDan57zMg9ik8KncGKiV7bBshNQQY82rGJMAyZvXtJ0O
3bTVE1tLgtj1mf8k8AhIXVHYWKvtkN/NRD/EBhV+i/iouvODW7AXgLQeXKA10nk82K7YiCArucOy
LZJnNo+tRFPIQ6PBCroD98jX3vNfZWuOvrflj732mMV2z9q+b/2EQahCFzfAu9fFng9fubLu0uTX
+4tgrW6xFCKXwrJV7NnpWaG13sgWNPMy6kd1L+buVPZQw8tjGCKP9oWPcRdkmYHnRT1uVLDWdtEi
GBRlTeUAd5QTHeovZmYvDZ3xBqjpvf95K4tv2S7xUlXXM0jDp7YhzqFVM31mjvMxeRvoJf53+bXJ
QGYtcNyz+i7l5s7HQqta+vr+u6/sz6UYedxkMq8azD7Xv/wJxWGx78m+BF46afrA7fjGGK3MwbI/
Imbjd4VpyjNomuro1X4apTGbvuV2+8HL0FJzHPakjlbw1j1LM/wZQHWY6VYbZG2GFyHA9NBqsoAn
OWMhPwiLwEFXj1uJ9UoUdhdHuc6z0o1Nl53pNP4u+/rGs7uD8ZyLgaX8+7O8NvqLPZ602pqSubVO
hulnU9Q74XQ7V3UbQX4lhLiL0zx1cyosPVg4Aq3vad9ErMtoVEn1qdDOs67tDdzH2kgtNnKmUlg0
wjnulNpJct+bfJ+xOECrNb0FSXb//litzPVSOLyxJsVTr0/PSe986YoKjda6/WAxyFls5i4emStc
k5wLOx0jq0jv7KSaN/bYWph1rvPzz0nl+W0HA25AUwFXwo088cUeDiD3ifdjgpZly2VUAzDpcGYi
2NBaj6zv56Pd+NPh/aG7pjxv5LzLZmTr2raZJ1ykXdWTkE1DDeUnqF9UEsSduPrpyXTHoMQSyKoJ
33/kyspeNihLySioKxa0hovsaKcUBiD219nfksRZ+6LFxkcFFw0xQHDApbI+WyDhlIl1IJ5KQLP0
v/k1a4M8KZIAH75x6q990CIakMbzSkgu2cA/VuJH4coGgT8XNuzYgP9/f9DWlvgiHCgr1kqPxXyC
VhcHM6wnASqFu4/9+CIYeIhcrjc7xbm03V/Q6jzaGdko1Kzsf2ex/6VlGzJqB46IOkGlgf/qiB3A
HfaoinIjV1ihgIllPzfVNZySkqY+W6KA9J5raevSiPR7WUGkbYqhoehC7SfyhJpuiF3GF0a1OCVp
y+6ULlsYVvvNRnq+Mk1LyQzItFkV8OW4WdTyi0W9P9UwbBz7K6tsqZZhX2ExdYaLRaqLXZWIMCVN
OEi+sQbWahRLkYzZFXzoJCK1NvBLE4mfQq612nMO0ko+oohvFz/tfPotYn8n0i03urUBu37tP/HP
R29jnuDUcuaDeWAsffQsttUFXBuxRSSYnGxi7oBEyevQ92ppWOYkkPjz/V2zkofZi20vAE4ZR1TQ
zsXYlN+p8uPQZrDRk03JDLinUMMHnJNbGomxL/2NeVobsEUgcNLOan3s1hOaK5EqxyyALPjWWbeS
FdiLQJDDkbD1KYzMOleBuanb0c1VQCs0b7JgmBgEBzKZNPGh9iCisnEGroSIpQa2tkdRGGXUWeUZ
nEDHvo24m4uAs/lPE2dj9KHp+j9xid6xoL2H/ePPaaSdlwoOV5P61qMfPKROWG4ygVYOoL896X+W
dOdVw+j0uD+jH4cOSN9+AlkzTOMXYOHT7KcrxcbZvba+F7EVggxgsqZ+duX+fBPoaYsWXgvz1jn9
V0/ijdxgqR4+wiexpokozrUub42pP6e1FSnlhZTVL37q/BjLBv4vqRckTvFUps1P2+suk9cCQwO5
EN18fX/mVr7z7/v9M6BFPsaZ14NIbjcBhbMbBBOab+//9FrUW+pbDA1pYJzqw7oPbfC9QHfsRhVE
Pcm0TD+Dk6ZDM2dJOFUAcIB7Xwd2s+VAvbZOFvHDig1HHoKCs27pY1mbey3TC9F9iBpxJLXYSTke
krQUGxtgbRgXkSNN7cEhdWaf/C7+xm355IztoRTjxy4sf2sx/8wSJMBITMeuOA+zGWBjp4aDTe04
iEu6hd1ciX1/J/GfR1jEsuE+xNnJHeKvlVV+ghvsRgV1ZXCWshkTTFap4JN3aiTE1zpmTTA1lzXy
YPqx/sJSGmNujTePuJOe6jYDRY/F9Ihr1tbQrL3/4h5ROAMvLSyo8zxmqPYT6H2Wdgzg+aw+vb9V
VsL0UgxDp5Nb5RIlmdodexylzAlyY+C12jZAQ6hm9/5jVuaYXD/wnzmeSvCPu5Si8hO3cKCagfa2
7PJjsixiqXnR1FNqQ3rYOxHl7b0eomqTXX9VjjWHYzx9ljnOb80xPXG55eSxNjOLbV54/igE1PFO
sDxTuwnM0Czo+qT4MmTQd3h/0NaukUsZcadI3IRDF+jafU+GGhLifDfN4N3ATikgrWggSJ2FRUJD
GfshgahmRtXGjK194CJp8FqqKo9M4mS79U1lN8+TYDqCR9VWuX7tAYtzrjLUkmNKOKhtvYdy/QSK
WdGrz71W5cv7A/h2LseXwhjOPFcOSZU4lYwl7EtsZa4IFQTFSqQhwkwBqd3chHLWiJl+Y5FqY/De
3lV8idQD1KDry7mCQoXv+VHd9NX9CJrdyVfQMSNDvFWZXmED8SUYD+1dEKg66p4kzf2grjL/4NrS
uuusXkFK1MnOca4UMHD60tT1T6hcD8CX+l2k/MyLnGS6eCMHbx/MpRk+uDuntOjOqTcJtG/ve77E
XEDiusWZJ6eTR6v7nI1YsabZCF1vp7V8ibkg/ZRaDj7hJIzdhayqsz20B78W1H6Z2/rQ58PD+8vo
7ZXKl0BfagnXuaZlpzHxElDM68MMzn+YcH+Lmr/2hEWcb22WQXOyYyeYrMhTxwuUga3aO06xjD90
FPKlnAlLe+r2lWSnqnG8K4dVPWRly3Z5UddbV/ZrbPj/1JIv8bGEzrLNB7hMO97Qi09ibOAQzCZh
mpADrzCXE233KbNrcUrdoc5uUtVaXRIUDtJQFkPL8fOHZmwJl3HaSuBg7oZTl6JG2eYy8Cf7uS30
Fkd4bcIWWVdJAIAFk3M+VXS23FDVafwTHKMMVAkC6v7GHWoFYs6XMFOn7uus4RIDmltdAOrCySuy
H7GsT70DMJkbe21YTK+JmhMwr+NnSCBUISnz10LRyzQkceA5zc7VbTDiRxLeQPU3fxZt+6Xl/kua
xK/xoGSQaAck0rRuj2MFajEymQLJUrz1GStBYAla5TBzGCCBhcZJYsomKFjX7XPPTjaK0StzsYSW
plOTV0D/81ODGDvc0BSirkFmQB7duSBLltHH1tQ11v+TwoD7SnAMWuNJJFN2aJmThb0zOzcQKes2
HrES0ZbQ1aKV8HSr4vnECWBedpM8Q/h9gO1fPUV9PpEdu5oqf+hzlhhUmlZTOrfahXNHTMOkT6rj
oEFkAGOu2spffH+lZ8uXgNHZNEZlKDyeSJ02hzmVDGAY92esNXykXG+PGftDSH9T+uKqpFFp0FmS
L6p0vs5UP/pSfm0E+5HS+JtVQ+2Jp7B4LfhNFvsqZIW49/uWXFzfu61J3oZ+d7V2cQD0KE364JLs
2widFvCF6e9c8OQ4aWyFpCwNNIuLHc3H3zVlkWwMqBbF13KcPnGK5Lci7hdhSsBe4vFuUMBXudZp
oN6XLo0fi9qgzByb56LxD7Uqd4VqnmlaPpLEy3bX3xGOOJiYRNkso5R2j2YyrxbyjVAz8arJFEpi
Th76Y2DAHCCTcqwa3MJb99QJBpVs0u3rDLIfZbyr0jSSzBwET0PcX0OXOWfXJX6geeYE1/dO2Tzv
nQGK511NRZDAvw7yO/PtkInIzgDaseV91/FTVuU3Ms5vpc3u42pyA8svDpl0bjvFAthQnHru7WI2
77whuUl5fUrr6VTa5AYyS1+AAg1U3V2uXcjccp/Hnr/quLl0bnYZXPOAegKEUZP5ARLRx6yAhaif
6Z8ARO2vw5sXSErdynsGAyUPZlvmOwadyUaP976s3DDJ7G9uXkdTM+9H6Z693v1mwLNl3vCk7f4r
cJR3rcdEMCQEHIN47qNSm9frSF/P+MxpcKFTcKt0y09E1TuLVUcXPmU8kTBVGeSxY168L8vqXhNy
yevpl+95d6l0u11f2796o2CQMwRK+F/6qjpLmu0hILNjsRWCcfHLy5I9mg2QN8Nf6tg6g3+JggUA
UdDwAwV7kmNUZvUnB3r2+3mmFyunz0gNOBTJ6K8qHaAe69nfepHqeyLaW0qb/pY79jPxc2tHBbL4
pIPjZZ5yvu8z57Eqsgc6ZTqy4RR/7LVt7SB11Ue5oRkqCLZ5AFgOarQlgQRDbURyQOTOQmGG9rOT
qxtdF/VT2kA7DD2gezB+HqrKqJNqC3nwUBnZtdD+xxwX38CL5Adr5rhDQLWJo+EWEJ1/Z6r19spT
UTG2+7GzI0411AXGKcgrY4dw5vvl63znT+Qh5/GTisvfrtXp0LOHJgARdi8RdAFVOlgybw/xZDlB
lxRHMg9lMEnIBdYlOTt9f3RSHaKUmoWubxXfcal9TmtXBtSPD/DW+AIB0RcbJukHkevDMCBR8IV8
Jlb3pVHVYfCA77en/CmHLG40134bYt3edrb9fboKwQp562R5CF/MnVQz2WUWGcPKJ8d4isfAyOxQ
ATYZKbe5egnJW90yHZLEYoFNKSwHPQMd0ZQ+GR3/SLB7g463p8KMoPfniQ5oy094t6/oUeoqsAeC
14SufZiRJMjz4oG00ESfczsC7eGXgRcnBErjIMudIaib7B4OCWWQtYPEz848EJMdn6p8hA9hQyCU
beSBAKDettWPqZonlKC9KZyUD7fmZrJvNCIligDDn+vC673xEzSpnuJkOJVdgniW889QL7OiuYuP
ViX+FHHaAuJDgiuROICQ0qluxFdWxedR+19Eznd5XD5boHxC8zpC6MCNAR5fkYS8p2HFLcdObAW9
ykn2v/DPf2cghoekSsw+GSpUDaknAty0Nbx9W4SKGSIa49SBbJeeTTt6O1ayIx0adHF6gFTdXH/n
YFtErTSHMvEquDXwfW05+6FpIkfEiBY0cAZ9tJLqBgZtKkiactzPU91BqjPR4ZSimYEGtDzWM7uD
CYsdWDzPT6kDZcBWQNS/9cOi8g7EpTAhh4dU7prImovHYi6/Cz19srP6SJwapRRwugpAqj07rJIy
DbyWd2fWxsfC01+7OD0K0T6hJKJA13NCx03qQMJj9ejb1W/StDNgkcO4S64hXwynXo+3CZRU4AsC
leikb+8YiFkeDJbv58w/O3UScdZfkcFQMfShPD86flTZbhcUkrzazvy99+ZQqwF0ncLX2MEU7BU9
HpAAQr9BjzawpakbcQ/EEG4IIoP/KMbsrvGrE9wijuNV+SDWkKdS1VOm5GOpcv+gQR0NeTqrUGdQ
tBbqWFtqr/iw47RHbizu4aKdB1w1feh58lU4TQkfYGUHCqbkkWXmX1Ri0bfTePLK+YblHPu/ANId
ZopdWBeWHXU8bW8kONdPOi6zA9M4E3DdhE5WvKP9dONlpH7gjRM1fHKfXDkHNR3VLpn7/KWLJXYO
LcBnwsQR4VwSXzxDFv3iaC+BjwPNd04C8ZlcVTCujdnPwSJ5kDYQ7O9b1gcea79k0xwHpII/snGE
DkquM1itdV9J1dlBmiKOTdLUoTNeSTGu/G1bEgAJQqej67rJjXJGHtK8QRfOk0cHtIddaw00amrb
iSaI/x2mecpC9Bvuvba2z0gQsPXm0Ladu6lJALVoeDgB6ZL7VQVHCf8Hbr432Hkn2GxBIFPwn6Qb
3R1EX+MH3fbpgZq+PNoDVRfwYauXnvfVbVLASBHi31itObECWRPzHBNuIo+LLPD8KZ8DWQA5Eli9
O6OnIo0fDgSuQI4dQ4+6zFGr17gO9NJFzNIgqEcNfl7uQFhvNDiceXJfA2S/N2073tDcaQrgMHX/
ZcB+iuLaowphQgMsUICmvRv8vHpO4bNxsi2XR05mtyGEo8tdZ+X6xNxqfhkmBVNhpK1hmjbWMQH2
hAfS0QhrpZGlDobRdX/nccKDWRQsMqWYbvKByMc4b7pH7du02HVOUnxyZ5fsC+O3DwZGnPhEWrW/
3IbmL9xwOYFWgV7vlHUDZIdS4saRnxYECsxdlj2O5XhoHdEe3QKKeYwOwxjmrkRXnbrjTk1p/SUp
oMHLVD4cY2PHvy2nL39nsZmgVqNASJ+rsSuDFDWiCM4asxPVWQU6pSwrPl27Ze1hYM7/ODqT7UiR
JYh+EecwBNMWyFEpKTW3tOFIVSrmIYIhgK9/N9+mF91V6hQZeLibmZvJSxgY5W7AoCMajHnc5YXn
7vO+tfYjHeuZObPc+Vua3lel5ZLLaokD3urtt5iF8ahDMTyEfV0+mLnr7ELD3Ha5bz2nmwiiPsud
T1EH9pUBzI3NOaVN5W17IkdUh4i7zfpV05/GVjrlN9Mz+71WNB+qg/x0A2fbeekWRAbX8GWVZfEz
hfkQ13Pxbc39k8q6b1FYfO95AW+1jXRsy/qDzlvv69pzABirlwBj8AisvP4I7KXem1uxkpSoqoQw
sDyLPMzKHnUftAfsf/D6AkTYrWL1kKil2YvjSx0Xq5NXd7XdOtAri29G22yuSWGEj2XWFYlTr/TE
y+TtrTUXJ8PKm2jOV/u9qEfv0m43c1clf/H6Ok12ml+VcG2Kv/8yrf2P1y/hHTycHdPMr3Tpi/cP
H/smymjHohRPoEhilB2VOuXQtc5Nh2+Y9w7R70iPC7kf06F+d6xFnVUXtnd96NgM1fLRsMUYdWKd
Tk2T25FMdagBx1KX15eUOTQ09b883WS05mu+l0utEc4UJz5Xysbg3Lw76Rpe67kNYgqjiHG6aw6Y
xzr3nqzmj5qMEbLVfZaaoumGes926u99zn28BYXH+l9WEnDYcsUEaZEMqcpiSaJfVNXDFDsypMza
0/iF82AZh1u1RI2ZN0nmd81XFfp/gsFfYt2t+DAHDmd/E+Lkrcvjuq7uq+B8nYJgKPfC6uoDjMJT
X42vZj6OkbnZ2Tum81xKWfXDidR3ge3WZxDEB7ZA0904Y2UhsqrnOZGPeliqURwrrFyPjhjWuE5V
cR5aF0+8znViyYeMa2swY89c2rvanUlrwacnqaX0k3WsVQJKtyS1BQxbFQovxUJgoevQpy9L4B3t
Zv4RtjkerFRd10HmdG6dvetxMaLxmj/WsnSjmqC7PetHD5NLb98XqmTJtm53s5yzU+DZb1Xu3NGX
9tQd8hpaX8vvpnV/zHKo4spA95D1wSe/ovEwK7Ue5LA8t3haRblp1tEw208dEOqDABc7jGT//Y6Y
nO7kJL7mjes+m039GpCwmXgYQO1BH4gyyhf9bG2pk9i+JaLmdvgrJ/ejrR8ddmW8OR5ae4mXQIHa
cO93l6BfqV+NWYQPqTkuBzMfvtK2llE9iCoem14w2lm9jNwSK3sawy42OPlIkOw8mVIpUGyo/rAV
9NRLSWsmVTPuW0MXR8tIy33T4VQ4NKG7F/ggUShtMnqnEV3Bav/g8UHeSKfHS12oIllyz+XJVL8T
nH0kbXmpNt5c355eSqR+zBhjdtRVVZ90M+tE9O5/btso3jbLDPtIMhK2Cf9luFhswhztrH7LyB9d
aKRn3z/gXeH+oHnLLv06d0+Th2DTCitvb+eOcXJxNqL3y/MdXdyv2dx4upDF6akTOWZj1p/S6K1d
Y3hj0pSze+6W4b8W/Qf0uPUwcxbuGqirqGu6ai9sWXKSfKwY3O27XwMrSQuKUp0Wxd5jgE48zSKI
DfPwVLvKj70hdXfcN0RVpWYbKT0bBzVV3sUd7TBKN2O7tlyJSWWX87+yqsCwObIPg0FaD9lV0rpU
vUWpdt2Phny+I3g0M3i7OAdr6f+bxmG8Y/Unv9SWmr4aRyugti58NkZ+5uipH093Mp46P4hM6nDU
Bnr5DLw0/c8jyT2WrFnutJNDwttNwsT/3vVLHy0dyEBXrWt9nYY6Ywc/EM6eUHB4VKaNlLDuaHQx
evzOW6eQBAXQPBtqZ48zBUNiOun9M8JNNWAOgTb+8N/K4qnrG60GGJHBm45CNqF52daVou/Obrjr
Z8+LxsyZ/luNXt1PLFXdy82nQ23Lyr/Y5TY9WljV3js1krBdOHm4J/aD9+h7bebt6xBIDu6YD4bj
Oua5lhfPvpQ7x5yNfz3Jag8T49cLsemmOoZYU+OkY5brFGlLi2hxCvpXPW4M6zgh7Qs1pY9adUJE
gZ8zK3DDGjC7ajZ3XWoHn66bSnUJzdr+RUul92zrLz91uPCzdJkTl46DTx85TYfgfVPOuJ8qrelu
p/o08qum8WBP5r6yugagMvCSYtGAFmiD4sHA322ERN7l69YlzMwt9Ru0rktXYHUypeMSdPiw5EF/
3NYyPRtKNc+eZ4WSKpk7ZiQdTzdRWnjqLQ+99Wvics0oFSa4gumXCpWWv9xLkm9idgk9bMWMyk3M
kSRLJLZl9cC7bPlxV4z5YenS7ddkLjxaWdZ8Ih5jocMPxLYcjXock6oNxp2gdayTuTfKmcEEt7Zm
DvtzZpdmEFWeMMa7LJTMIW4u1K9ZdH9MZ8j2Ilz/rS5IQWF063OQ9968V/5g/MXeyKbpWssMSBoL
uD/C8oJHTPZcFQWyKz62NRAssk/1e8kUft+WCm9OXXBlLRve/WOaFfGgZ5f1AkuTcefwmq7ZeO8P
ujvwbuGGXfkZG3smcqGlSe8xjlmcSNlTeFkzWt8M8AZHEEaIzFyZn3xjsuOFhxmzBCKSkSCVPPH4
ks4b/tTX2XK8mNYzT1q7Bets9XSgnRv4EE530COYYtljEaB1XdJoh3JSRybA+gKSDyRiVN0cj1ll
fYUqr0+lyfpE46Vc9gZ98nM3h+Fz4FrtobZ1t/eFzdZyEeJt2HlWZAbtehMHVXfCt4qvqlJhPCrF
IK/Ten5e6zWIxrQq7pji6SrQE2Cp4jfneu2Xv5Ku7jms0vmeyEzjIQQ4uKdQOKBGa3/ntWkX90U/
HyfqYTSR+/CUG0N9lmZg7Kc1r9pEq6xyHvvQxo45ax6cIV//mrbR7sYssA+NtJan0BTBMejs//oh
xytEl/PBW4rhXDkzaEMGRqVISjsvdqEvukvrM53Q8DQQ65N4tpFFKp+7N7ub62fYvvY0bGy91roZ
Dyo0nEcmAp2Yvuq+mp4mqB+m7WSr6Uq+LsFxlVDxzZzpT4MtVGxtXO9WWbRRx67Pg9eg502VMHbt
RiUomjyMbpEye4nJ4x73Oq6MpgG4q0HqCq8wEsuat7ig0wb12RQ4hF9gAOPrXVlMH5Iq8+hsajjY
2WAkref8HeaQm8PQsCi5Ubv7scjtC5nznsTaVNyOxmhfcrv4p5fRjFguY/1nMfJTby8ByB+tzUOZ
eh3OERnJVG76aeIEexUzmT2et5aPltDd3VbpP0ysHRH2uY/5KItX7Lq/Y7VcfVmi6SD5su6FejE8
YYWZX+fR7s+pvxkftTeKX3xErWtGGAIUOaXPHgb9X13UlGR6nD30RsN8l4YPrGR2SbVIBtHQ6GJz
w39gqoV+ccvA3Tl6nCJsUNWXueX5R6ZX41Kv7npnB+CT+dq6kQwVNU51W9RM4rdTsj2YE0OPGGSx
F0Fjk0cgzIPEuS3uw07/MPYBMssxdayIyMf8KEcFVFmI9Ihi3zgMZjcnKY3mvuDog1xa716xhDhx
Ok9Nn2/0vFiSP042RDyLrBi5VHUd08KYkWm7GM2GuAibZbrgC5rOJyZwSfyg9d8wNmZEY/1RbSVD
tGryTxrMMW76Cfv50vTvVGd3O84mS7iYpt1lRi52g+HmvChiozfQ5rUPPWu/Vfa0b7McHxK3k9z/
APIX/CqnHde8+7YaZchdv9inbOVZt9qc+SPM25vdvDpikYfMkmUiCmOIMcMwL2bXVkUc5ubyMDgL
xhwGUY+LIF2JU+gCidKQ9JbDyDN1Ie5aEtORBejZw0/8Evqp3tlpWVyNCs/QqNyM/HOeJy4jb8p3
m5OFYE1tD3Rfe2JvV6GOvc4FRun8IbGyxmvAEu38q++r/A8jSMlcixVrzLSod3PJOG47RFkDA+vY
lvhKLWWR/1WpMV2dAl5kWJdpj7o2f3RmpLu0S94zREzwa2Yc755vLKoL3GZTPAe+aQC8Q+vXy7nw
HW+AeWmXH9ts+pd1VPpdaifDWb5vzJNftrAeGuS7x07itUdckLA06+9D2VTP9rRVe6o4TW9Hg37k
N8p3KWjUfZ+13a+5enO00tN8tGKSb2VgBVfttYAg9TLXSTrj5NLnZX2c0s389AvNrzVXqwWbEM46
33lh0aIPwGfFmSgdEZY8+s1I6+rfXCJ1FUU4vlQZYU0pjizJCM4XjaZvv87DWNw7llt/YOw57IZg
+f8VPZTp/rZg9hq6Y30hp7I6tllo0/Phm7cLtooHsbG1KQ2CT/tRZ1XiGiI865GrYPQb/2Muq/WA
95w8mDJ1rn3jeCddBlUZrWaQ3+HTA3qRTwRzoC8t5zYpHNd65W3WhwU7yzaRXjmte+EH3PCrOx1v
PxBaouGYpKN6tqqcSqEz6wDNUFwbN+/OamqaZBoRzJdWdSpCZ7zT3rbskQW7v+UgzYfe6hgP1kX/
awRyo6IzZo1OGNbhVFgGONqUeuISdmqOfewHT6JWNXPOUCsvdoLOf+78P6u14NaVuvjgVxRZOUzL
S1G1ZeI3NlYLg7hrZPjoNMMAOYZBSUvipM2e5jKKu6Fy7mqjfimmfIwqAG6A4AdHpK9NWu3Hzj/7
k+gAMNWrDNcuAhnjUhJAw1xRU4UHsJtlXzYNOU3mFluB+1n55j73xWvlrnE7Gx+sCjCvOMVJe2xH
0YWB8SOZhMvCEpnNkvPWT+ZtMoybkJmb+pGZbYtdeprUxXRRQ3qPfRyYcon3K+5Iuxo6IBYpaw8T
IVKdSjLZv9cS653GZJxmECnL+Y9ynP9U7ZFoVUfCNOO1Gj/GUp46qe59q4r1XO45b4mol9MUGC9F
Z/HaWNVhs00aJ2u3ksuXFfM5bOHQvOB0g4qXSv4YPdFjTqU+jTA9Dm21UxJmum2uy3azdZanVJeP
gzC82G4HDNGM/9htu8y+d06b/rkMy0dbVxL4kC29xfwAEPuXFs1jIIx/mVpprHJaITUAw6PciFtr
DE6Tr+99dunvvM52dtKfvhtoBcKwSeB0t8egS080xidB6Z908xxuxK6HGWHPzbt0gvMU+i/N5IWc
pfq7NKBHAwdJVhV7bv0wp16WhE6+HQCwEXC7Laos14+RhtVRToWNLM+471hVjqzGO5hcrsoVbzrN
ToPO/gn89lo170wXIswxIHJchft06B608i911eeHTheXIAi+7WL88XkTjzToKlon9eBgwUcvHzdy
PEkPs2In8+hfsXCwlqCkv3F0MmVEshI0+TeTxIU1HhPnkuYlNMn21m/YvtPSpclQ8heH3riMXvuU
9/k+VMHPNGbNr9qab59/HIyl+/GDIZld50t16nI7BAMa5YCVz3FT8YCtkyHhhsKi+9c64kjV+mMs
t4UAglO70Nzxv9yNvERpTgeFlh+ddhfsO6j7PFyObakTKy+f1ync4YK5w9IvmSwT8yEOr2fFdmUl
6N32pUXPBFVFwFENsSoE72kG22yM6Z2jh6/cKdm2yZwriUEtFC29n0nlRDuWTCGG1ivORroI/gzK
OtY8hKJikN3y0zT1uOI7OISUTrezAjPckyyxsh8oe0SlzXvnZVcP/zgAOjtgNNXpoRu7T1K/Uh7d
8sq1xrIaxnnQAO4Um0P70veDcXBt3SdmsI7UcGtgia42ocPrZ7tjWYaX+2TVU7r3xIAroMPNlbn9
C0B0EVe+R27D5NpgOJwjHlh75g2bIl92Tpzi45ZMs3nl8d6Wb4LvdV6e/GHZL519yQqTdt0zoO9l
vGA2aOIvGnWzPpW5MHeDm8awQi9dIH5JpLnH7qPgHPZJH2hW79Kjn/r5iS/MhNYDPswKMPzMxllz
Hky48K5zEZJk164MiIAQL0M2XgPXvnOz5cPcrItAozfQ1ALp5USDL1gmYOTnfrOyKJON2+CH3+hS
2Mv9oted7feHYRsf1nQAE8psIzZU8St8phuv/bUG+V3w+ADpreaA4GqIO3C4qM+7QwhXWHj9z9ym
z2YaeJBg9n07D4/W6uXHRst//RraSbl0MK6NSTFVz2agTkPjXXhpx7gH98oAPsL+3qum/BIs3VNZ
TQAFWLOfrBkPr439EtBYeZiMCRE8hxjA4X1zCLtprDs8zZzICUB1RyjTlTZeyfG3XZY7NGPftWPv
zCbgMrSyNp4HCLs+wEfCKsy7HNP3phous5VVr3ph51VTp/RNq+rLF49jnGb1zxiYAum0fV+1Hr2Q
fkaJsrds40mI+i5s5efU1/dBm51asj0PNoswUZFWfdKAFcXsiZ7zqb3gINQ8bn4ej04QZ1vdJ7Nh
m9Fcmqclde4KrpwCEFFHKVxk5CrMNN1m2GU9TRXAb7uyAVNDuZKnEPrZZV3HQzW1/xV2+uN1QIKq
+h5d7PI1wDAbO1k0tcJJimZ9z6EwwKF27mJNMEYMpVpRh0yqx1069W/VttHJd2YStHUZ6UBf+9Zm
slruGzM9aWfAbw+sRmwBZZUHhgY2jbpFzzvI3scga17Gvr7Krn7J9ZazyTd60WLjh6fL5rcb55v8
aLvzh0HsvKKxokU2L1vVGJGu/O1AA+pfa19A5uHevZTUJVHDAZWIyxBi5YrMCEWibrGDerOXyLPn
T1J0iyNkcEy4zq6ZkV0wdUd6dMkUL7YXq9igNLKnQVqf2lyNWBY58W/WfRbqE56pR2SLCbE8h/z2
UevQ+qKjoZUoXtaCdkB5QHqLIS5laO/dapZnvWaIGwqov8rl5iw39ynoZaLS/rMRfvX/b0uiQYoz
t8Tivc6uDdkXJxUqrBHUPfPIhgmOd5OumyQmUTn5XW6PerhzsEKVWf3hC+hpDNje6g7mbjFTSFhD
BqTTNSIG4m9O9lwFcVoF3r2ft+PRDJ0tWkI7i/Iam04yTUCMSEd1w9/ZSPesrrg75ej3Yppfjb7b
t+mGsM2YaS3q+a+R+//5IXCp6jC8nxoXfMlxp90k1pDGX/4xMQ+J+Tbea28JgEcgePXi/U2x88mq
ce/U8DQi3DFl3WdSPRlFQ1fd4PkacttYfvXH9xFmh6Hoom0yGHeLS7jRRdEa13HVtH+scH2WGQWi
XX/6UDxNlvFVzegYnOA5WPFDFeX6kDeFghQYoc3x3aNt7471uh7GLFsSNmy9nay3f2E+3uC5E3rH
gzdPD/m8+nFoTyefd8KtsevrzRJzylz/NWpcz9rK+RINFr8+9olXb5H/2A7N8PPrwqN2lBHNtIBl
2zyB8Cj8dctbvOObN/cPgoOfhlruysDEw84YP5YVykiMzttU8YrUnKEonS3zGHLJJ5bpP22mAfNu
vkCKH8K+fK9Kdv+qPH+wfZOx2XO/yTs4Vcp+Jh3oJ6yst5q65czBm7fML7WpzpRSLr8APG4W/T4d
179jYd7n3fzspC5IGjIipf1HWwKeE2XMJNTR5OLIe2f0Rvt2S1X4lqNLCvxq27tQyTekoreh2fJf
xkbdMjilHQdrk13NKVuTbYC3rlk6+llNxuHKzBCKtRlEPSDxy4YmbLdg+n9q8qA8u4u7D3BDjIzW
YcXA8OxE55UVz2Od7gbpXx3HQAln9PBsUhAX6Dn3Dthj5AEXMx1U4OR0UAG9+ISVCD+oqbyyp4kz
LdzJRA+p76R5lM/afxasMBTcBTZWTFAlr8StcDX4nnpigkLL6rphUsnW+STAw9uFhe4/F8TEr+ha
Kge8zligT1tWU/J+6/8iLGs+ALbSnY+52y7zutcqDT43Ph2pIEI/AlFUyTLI/lzZVOqhaFBlyYkQ
zi5DJrCaSEk0F3FhLc/ERtjX1uCX6NLyzW3mh1kGxtVTdG4dxxdKZIhZ8Uj3A2DNcb6Zb7peWieI
i/xzxY0j9rOYO3bptixG2mI8mxlw47Ci1xvGEDvtWfd7cJU+rgEnWESw1ZEO1nvB9VmdJ+x5Dp7y
17NqG/1crpQEGp819v1cv2ZFuF38stveaXEf+wzAwGmm2w40hDwBs8ahY8p79QyRXWVbXcPafO+k
zC6yNTN4prF6xNQpYLFn8iHf9Owdmqxn2FLiR4/Lc9eI8jD7dHWWFFPM7m6FyWiaJ7BV/5xCtbAR
M4iJ2ROykdMHkG6DvmOuf0wtL1uxaWawGXyrNvoTqS/FvZtm013JXH5sPR/kRtYjCpwKVdrI6r4l
8pSaZDynEuILbOMiU/GEb8BftazLkypCuc/n0Xwyt4n5A6HBrnXcdl+acFWNS0/U10N2VehlT0Xe
pl+BLttXy2xRlLlddqjbQR67sRYHc8RfhrZp2hUDyuwmNMSBLApMgkprQsYFP9SWnTzUeCVErg/Z
SpAISh5rnJ/bVmyQP8MIMSLc8pq1nk18hN6mPR5HxFfwMflyS3P5j3yqkScD+4+Ti9wVpjt/cY0I
rrH63W2cNKpXJkvGqpfUV5Ll61KylNSUFyipB9na5p3E1uvSDgNfknQwWgOTNu6NJk3PdSp0gqsK
gDsO2HtL49o7tKtzrML8ravHv9koraToEQLIzZ5R0aRqD1hbRfVYjcwykrAmQfM5hijOZp9xKR3s
P4FfOZHtOq/CHEEdXLs8DoF0E7ZW0lM6ZAPwMqhiGNp1srRWnyBfq56r2VBR224yttYJC5wJlhKi
er2vSJS/9g6kVbmijKjzkMTEkMcyOHMRrw38YLfUz12aofJa+pX4Ubs8C3sSXETAeNGCjghbomJE
SaWUIgTISxXqm5F/cbKHNnzCH+lRp+n6WN7O8iZJ9pixXm4XC2pb6HdDq7fQKvDS3YR38vLwrir7
U9lubXPiqCw/gV3y6UnQ2r66TLpfZjH2YeL7iyBG1oUKj+Dy3WHXSTi7m60yqge8d6PWE2YZd7bv
+gkaGFQCxnpbuGrIAuLjtx66eRSWHkFgbsMmGrI4ZLA6TMf6AGrmujHvVuk+GvizoCNgKQIFZ5D6
T6Ll/kc0Mf6pPFRJPDDCQRPuiGGM7W4bhqgW1rTEaTtlWWL1hRdEW13nedwrj2ewKlV8SXeSA4Rt
NTonmA377NDpLLtQmBNp4H0jAa7tEuq9FIvvIMtif50xMSQsER9M6z9nm+uvqSYlDi1FPvpwsYNY
jkUXLu/LMtwu/bZvyiPop21cAleg9+Ov1Aa/f8e8ZtWZ/wO16cazcsMhCgSPZReyeJ492dZCz1cV
FYKDcepzuivDmcTRr3ywDKoE1CRfGeOhK7zKOQE1ZU+rZRpXkhoUzb1SXr8b6rk+e07FBucMsfDm
8zCXS4cjSBAFAec3mhi+m8jI28lMJsexSGjrq+DBbRVyxmkys2eVh9addivQfxf79iJOS7f+L6vr
9t1EYeNFVj92/Nml7/urjTfVj8t2CobLuQ6ApNJmFYwlKMbiigQ2+66zAyPkUgyQQjjSGM7GBG4c
E0CvQkCEVdYHvENYpBYEdPVcWdUqY6fXSO6gO5gyhTfDSeHp/WiKkXA+ob3mrfat4YpnIUpNXZTq
o1zAus+5YaCnG8yUjL2h3XJCkQseUuIO2v1dq2zrk1DZ69+2g4SK2tySL8OqfOR8omUBbG6ZyBi/
uagt4grMuM8dIN9imYOc0AGrETQy7PjEHmgIxd20/fJC8w0SJTw9fGZ+TZmHGyLiQK+8xvvcNrhl
S8fNGadxN31vNkuBVZXlapwN20Yk5PS5gd0Enl9N3E1EkYGHeDW2wc2MaEKEKOIcAdx/r7zc4WWR
JhA2AmdrSCZh8zwQqtPfinENhiO2ZWWGlXmrZaS9SWCVXfu3bRJlQx0FocEwUM6layVhw2pR0mk/
Ml2916EVTmBO8GS7KQgA0VOX4SF2K599N+VnQxm7pZ4/5dw4XyNS+PB8W2SSseB8/6zwtDk9aWmG
z8Jt7Pd2qsu/IJ+I64o1hKso0DfT1AU3XWpnaqYjp9UtUEldimOb1qJJmGFR7ohibF5Xsu0duL/Z
mhh9VG3CCC3wIV63jQdaUXeIaCrwRSzybftDdmbp7PzJ8/8D4nXHnXRyTo/QpXfwoXNuTjtmrhPg
BL3tOaXFWxMQsBKHQTm/hB1bqihCAbghTwPjUEHfPXZuW5Yx7r7+mtTcfN+bVYo8zokUErugNkiK
a3XvPvRqmdYTQy2Pr61vIvF0mcrzwO+OTUWppho62ELBgWRmex1sAHr85Y0bt2vKpYnLcDi6LdKp
o+VLG/rW2ihMGHC3n6WsvDyxoGDlMR/xkY08oSd82J3eemns1M7Rcc5Q+lRrYjAm9siQ54iBrQHQ
BUinSswAxeG0Yl6CFxXadadzaEy0U/0A1+bfFbgvCjHQfztpGvSUaDkdlZ3TYdIuHn5asbRVi6mI
7VSN0wWlkLRYpZrc12loO0H+HaPbXqHsUY9wkD0SU5/+A1P1PnDxejXMFqJHhA1DBwsaojOo3VY+
gPO6CAqAnRazUbtidOwKCanpWPFokGiHJM0xgbX4Cc9dMAWkIBUT5Z0WJn1MZ0lxsb2mf009ZzhZ
QQcjpnm236Fq1wfsm/rvLXRLFa+rWOy4nioXE/ZsBlwKSLhjKXFLkdganbBI5yPcr02c3sV5gLQi
pH2z07fZNW1My8MuR9lIV2rPyJ7SdkTQgqGXOIAFomjJTIcEuXm1kDnKHieFqzs3aVQ6IzrQaeIB
4Agg1H3r+oTsNUg1bwBmiHjp1lblwIvqLt/0t7/Vf6uJ24I9v/cBtyOYWce7omtH8VDWfzpjfTFK
eqq5oKQF0oaVmrcvJuMr13yMt9NlKto2gTnb1/YK0tcg8xm2ewbRC8zTabPsO6j5gzA9D6ys/Ou3
5r0erVOTkZJ0Wz+A/kV5aDGDVj+BgYFYWIvjMti8LuM3Qnr0Eg3KiwXm3bdXDQU6IgMjhNkl+qov
5leJ26R22k/a22sQansfal6JqhL+fkB+hOITsXP1AKn8ag7OzgAMsdzxoZucB1x2fqDwJBMPIruF
s5Sxk2M6eH+BGMSQYsN+1t6dSdmMIRkfFDmnVO8RmXKDB2tfdC8oPB7UaL3qfDqUuR4TCDVmWgw5
jqw0rZE9bGcnzz/H0v802/ohkO0xMLqH1li9iO/+E5TomFo1E0UKvJZOb9woZYImYImDCSeyfkoY
6lBTL0rSDjRXu2hoctietIZ1PtlI20kYOo4BYuWgP+kqfAXfB70Mw70Yy2OuumerXxeSJ627Wz1i
VSl73ma/i7KwUnFuM2lXJVirnIyd42wNjVtBS8Gl47jjk5PO5yHznZ2a+t+GLC1O+G/mzh+zJ1FA
FwhFpJ1CRmcXGoJ3m2c7jdY/24XkaBCm9dWpRQkqVvP9dhzRvow7nuWL9vmQEjuM2IFySTKFIihD
Na4q6+W2ofI/js5jSVJkiaJfhBkqENvUsipLiw1WqtEEMgj4+jnM5s0bazHdmRDhfv3c620evjv0
lbs+k98pjwf4Rb6bBn7uPDTHAhA7bpnWsRJpNyaEMMoo/U3cae/O5RV7JASX8ZKk0w+xqqeAb5CW
N+SkpRZbJb53xoFxp2hJWcRZHjLf/Dd1U7nKlLXXtHSEjxjtZjQWLsx8FlBtsWMy7+6HuxlUtS4C
ZzW73WfmM3kaZLHzcwhouqaTq0dKYh5QDzGBnYPfo+WhFdblC2DLG9ix3DeG8dR3+CYW39SaDXjN
jsk5qF6vLlEKnWhLY1h76fg2ZNktLQJ0XQuSyW7VoRlJlpcIFoG/QLjx1oHbXCQdbdmCeb7wyoOJ
DyiA37NQYrNc5X/U18ARIN/dRytGKhAbCkZP4pC24nHWxSkK/FvlC3YN9ueW+4YRf31fGElDMTo/
FUH5EDji7CoYnsizBTz5eOJbe016hu7WxGrCEjodB8CU9h/xIKaV7y8+M1E/Lg8ENeJzb9EfxQPr
cHJjYN5JfqlRDx2gfP4sq1juIrc79wMvYKF8vUKU3VKmJqvScvZRr5885g1HTopnLdz7IierYsJt
mRvq3/KxgJqj6XK9b2mgz9Wodkyq71CxnlwzebRH9e4TPCoZ/MhJfrRDc3WD4oR7Zh2CGmwMNf9j
ZnHMHfdhrPthmxT5aRxGc59WClsjihRrPDjB8s+qt/96I+MPjm0yKeKDNTi33A2/yS/ZMHKFUEo/
nNl6Hdzx0qKRb+paXQlXfXcExLLIdn3R/SQQnMvHGqXxUReBsYblYtVU3X8op3z0ma6tgPFXDN5B
3gJa1678VwjGFfYYv5iLCGol6o6QQLLC9NkbqLGiauen6sdWEUWZEcfbpkSEVsTksdu7P2a9dxz0
tMxa7qZF4KD+eB6q9D7Nuo1Jo711lhDoeY6vg67Sre3OdzFCatfhoYzbjwpDYDXpt1TND7nIyiXZ
D1UAhji3D0aaPfbGlC2E2XbQySEp/TOl8hLoYtareAx/h8w4h0Z5BRlrt0hMR8wBzHbx1H6HRUST
OunuLx6r+mBlcXEME80eOBU6W9fhAqPwfQHrXbt1dpaBfgmWyYEknYgUocRm816S/WsSe+s29nb5
A4UotYUwDuC688q1JRWuuCtYJsOG34NuwqvBvExMIIpWUX2w8GVXj8lTqbxr3XjbVsRP0iqfIw2I
F6RH1xp3pNNfwnwpW7PwRtr3Ls0E3uwiP2jcTkoq1FwMDivbaz6yPAO3yS72EupW0zpzbrwG0kYJ
JPsaf9JpktafG/EiiXrX5eZFVAT9ygRiqD8izVHNxfTpTfeVFgqTAOnx5VTvW/6GYkI8t6nZh4j3
gXErPgx5GBx1mcLwoW7ANsMw+2z79h9DsEeW/u5kWr8ULePWrvdchFux8SWPJT0R3RoLohK/3BYI
AyvwQ5c12UhgXhi9Ye/aaByVqkSHKPoIHw3vQ9+e8CClu2CuiHe1mxPJdSi6hSB6MQ4x61jnqZO3
iN4pMdJ3/BcXUCEGbzq4edNkbRBsCU9mUF3GeCJ8dWTR+tbIx1uc61taCxij/pSF3gUuEa0kjv/V
ZFRglc9e7Cn8iYW9I7tjFeKAkLW4koHM8Y2LsnYhf5ASK/wEUyAf2MrxOkzijwi/pyygrF92CS3v
31g6e5c3x1fjqWzkmTQadgyR42zU+74Mz9HYYfnr2USaeEWx5fcpV6UCIrUTcZ9a/G2FHMsN3p/2
0OfZO3tK9EokzMrizh23nZZ7i8CInSNcfFGqeaKZPVjsd1vlfoV0CjcfjQ9FVO4tNRw6CzAoHe7a
qbrDUfNRDMFRy+YpnLiJBwd9ORzeOy/8Z7APY4tp9bFwo2MgqqsVcEqw3XnYGFPyQFG2pszasmHz
iSZ947qG3KQQDE9tw5RE4rVcCP/lxKjjfWcXe7/Jl5jRHZlY7Coqo88k8eQh5oHzvICg43TPEXTR
Vs1kRL5kI9Unn1QgmLUn7b2U5nFwgifXdk+oFvuJHTpOMN0KMdyLmjMHFW3M+gdan/ewL7871myk
bndtWpyrPuHMum93cpweMx4zg6clJPaUeVRxoOT61Xly6AycSG5eEhrkZfoEnPinwCgwo+3rkd0w
QdNkn5atX2rkyk2DXQK8mEpJ+vG9oaPnmmKlLryQmDlWy1phuUE+Lj4qyCxHkKlosuvbT5M/mQQX
nvfLgAZyF1ducJ5cO/vUAzqorx77Vt1IfMOxbNavTVG/6syItlWCx1mRS0v1XIbTGf0Vray+5F6N
CzLIL7Aa26zHntIja7Lv+mTCLhgBlVXgk3A2lASkluW+xJBbDhkidrUxxprGTIVoQqwqlOU+qeC4
+aaKodxpN76YIucNIc2qSx8kdREmsGQfKhfvtPZPtdtMa6Pv2JY1bt0UWIqW7m4wyafzSHWK1T+T
Cozmc0xWhlFAfeVYL/SHW9ZsDmz8btuTO4Dvxv8BybuWRfBdRP4+CefDssVPyWZnMydb0fdwFmtg
9H7TL5T3TE9TJubnLNppl1jM5Evn5tCDRIH1MffmSXXGrjT6xzlzNtmQUZWY7rGKrIfM40Aqouw3
XfZslcZDWM70KDK5ZwR7UP1wsmvx4fPdrjtHrNl1sTNSb7v87DpmyiuzuwSEDAwxY9Abbca+hLGY
tl6Zb0dVEj8f+9sEH+NYths0HMhEKsRC6esApT+4JfGx6qVx2wwBMLpNyFpV/x7ExWc09TeKePa2
1XovGHdAUiExLnGC2fgXsGBl5HAnu/dighOBv/bVKdNBCLsn9qZhPjZcpgD+99NMnmdQop/5eOSr
6rGz4jcWj5ZYhlsBCc2z6K9ZOLZf3ry5NXaG5OHGPrzJ4nwfWsibfVfv8Xo8RGGzFjplZSBZQH0A
Eh08IGx/zqnx5NOhKXpd/iRbd4owvSM0SJXvIPrIDCKUwHydE3udMsREvjD3MjMAu6vDuNS9Ieeu
0xdgN+EjVoy1ryEbhXLcrUjzK4tTYSIaiEKkaTvnX+T8nkXsfQya/UQ+xNzgbpoJEW1rXk/8I78h
z2FBBVwOVgHjiPJcQf9jHsuT9o0BorGmYwfsrOmwQORUspBToXELNctGZLUeBQ2K9OfX0sD3Vbl3
AZW5l3Z7/PNP2oyJRm34nufwLzKM58wGmgBBcitkPk8/9bncO0JvUKU3RmFvR8vct36wbcxs07Gp
Qw9QrVTgm1ilB5I2Lp1trps4urBO9a6t2dYWocym8kSFfdc4JbBOeFoeWkgcRHj14FJN1m2/d1IC
QRu97Xp7Yuof71U3vrCw8wDp30B+DWs9kYqcYDMcKrzOI5Cos9VJemhF/Rzi6Z5m78TtvSG6lCMN
Yi+TyVHbLmbVgDWlmjde6MfGstcx35HoJadAsvUByWvkx9EfCAnlaEi51Zsa+VHIzluPBZ7jzLhf
rjShA3OlnXqz3Dh6cDZF1z215rwPIvtZzNkzKlC2c9ggtMkUTWlrp6dJmBsAczKruJXCQpEt0Nlv
i/k10v5zTHlDYNG+nZlrppyRXGDWFtKLwAOHVmExWPWjtUa1yVbhqMkQm1hRGp3TdnyO+viKeDCu
zST/8Irso2MO7nv1TQrvVeadxuCnrDWPNmvOx+Fo+/HZZ5AouIuY513yeLjnXnqri/Aua73tmFS7
0PLfkagvs2mfkFG/zTI/jKKdF5p2P1PIRq3zF2QRKubQ3aeJ2kXQp90QdFswhGbdlhjK0YYHHrxq
4dOXw7PpeCRHhW0MGbTCyBzZSzVSrJffUNskk4mllEWSe6GiWLijfj1W5SUKFSB8iJ5AjlflbjKq
zHWts6PdF6iPLsyt6d+lc72tGgEbyfts83raNDyWV0BTP7ecsCsKqmEd6tsiGPghdvByfoxHuQmS
h+WjwFk7AiYY97aKd7hCBoAR/Aai/5QRaXCYC4TJOW/78rcT8pg23XlsvJ3veJTC8yqw1HMUMPZw
agYZFnZrtz90aDqELkC8xVs8Q68cdn5mPU89Hie7PwaNeQ6lhyHN8TamHR3Qw5egWryFXeL11IBc
h1O0C4wZPsq7TPTsxLEyB8/JQhovzBgO5FYMYFrjh+dEL00o9/geiHXI9naqvpZli5oSw8jjfZnL
lZV639JeEpJ+lmpCZALvSZCcAo46HsybKG/I8wyK+xZIpT8wNkbT5PDix5c9E+Xyi/h3SntjZeBq
FAAmywcfTfOtdoNgNcJz1otAaY564+flv9pvt7qbAQALb2Mbrynk/CVV5Y8qSVzRob81Oiyv/duE
klq6KjvFwskpWb0D7VO8duYHlw8lkEm77fIR/keOGF2RBDMXyF6Ga6szzFWb5S/NhKHdeJVgROg+
PoAh4g9w4SM08y6v9VdJ4vPOBi9ZxSJEtMj8a+LwSFby1DvNGcvfqnHjh2WLJA/8qWpBuFTYohQV
25ynGD7wjy1RJ4Fy5QKrqNZ9bwdeq8qstyKuzjNHE5/1vVkkiLvFF8XxKxtAQthY+4tloENbbA28
K3Vs4Ao2z1y/+4RXuQ5hLuuyX1vOiEwOh8WX5UpW95GOnlvDLWmzXTeLbWC42+Vtc8ye/Jj2UnnV
fRhXn2aLe2r5hVlvEAjs/vLBfEfCv8y88EbY3ZPuwdTP3sZkSMSipT6st/gt1rYKzgacSjza57oq
Tun8xYOw9Fgfy91XJd6hrcxHs5BPvs1SWebwS/gFO6dXQ2MTy6U2aTMTndlmPBo6e9W1OjYLsJ6A
/IIKnLBw9+usnjjx0cYWz30RwKp5/1+hywla6LpZ+whrZcm1Seq4pmddt2NarlKz/tJFcy5Kh/gj
hq5kUDfEy1TfeeX/KwOMyRkDIOBmb6WihGEytC68z2xGcufUWpwdeOd9JSfgYQ8qT+ON4F51nkw5
Xduig0YJSmdbNGb1anjjI0VMt8GPtBsF+hY7ojKmpHO374BhsL1OB3s2+o3sa9ppctAmZdHXGyak
5gxCwhQSkcpzj1Ycfi3ANtna9aGodbVHJXpts+4Dgm0PGUwBZK6CIV6bKU1OOePWwVXilABnJXOP
dRVOS3gIZFkHVpWmzbUThVg3DnEloyYfpRjuXQqacVRPfdoh6mjKjTl8nqrmJbfRvDt5wIT440Tj
rhRixwybACdCh9WQfJfJvGvZQF8W5kXhbVyzwgSTRjpeBQRsYBuPJaanta7cZ83BP9HMN4Wke2PI
g5Go4vmWh8BEaS4tscomOtXQaNoffn/ibDg4KNixUIS5Poa4hDT9wyqjsMFf8kgk6ZfGYEVh49wx
QDdWqSKYaEp+lYPubKXfqqjeJvLsVqXdHVKrfSjZWEGAy7PlEBE+xvEBapmysEKHse3iIqcOyLqd
7wXE4Tx7T7YrHjQek5VZB2AUPXUh9i/4XR5AjKa8ZX1xzoL6LZeGOFbG8N6UONv7kVYHo8PF4pzA
0JRdWmqYYB722pA7ow+edTE8Nll5Zw/2e+XHLxH2MgZ4HnE8OXbaRmV/mac/bZ7GUCR/hvK2S5/C
9Y0akGzo1e9lN1P04bS2/RvycIoNogdToiJDMM6rzl91bkA/O9jfJb6Fwq7Po5NCuHOHOrBHVTJc
IAv3ZeB9dF6BT1ICtQ4uNn2bliar+Sd/6LE+NPWSlTpkpBLZy8k/P6GUqg2i4ZsZTt3O75ids6tP
NbZ1lTOOYafFnOfFEbPNCVRGdtVlUNlwjGQRrpaTqa7gkp3u2fOQZfK48lcCz/YG2jHiPxnd03tA
l+aUWgZlFzHBIECmuUFBybazb1wjbl5WKm68Oam3mZhhzvhYeq9zQWh0dnYNaDUzBw9zwzk7NwOA
2uSN2ERN94MOAeHJSH/NojjjPT/HWfpp6mDHqP1iEXLN1cgi7sAFrYzf3AHqNjQCnM65fY8Neo9N
LGTM5b9HYXh0ihlaJtU0+NN91aFxYzgJe+/Z1SU5acYPi4fvGdMeHKVeBCeK5qiPtYNBz5q3pUy3
Q2s24Oj10bfLUz3ie0/IF0KR3LOx6+b38gli+7V20eRxp1xZXPgXpPlp0siq/IwXp3AuNlkvFXUM
fRDrvGHcjmWkzy56wOTPyLfk9ygiBrKkQDIN/c3cO+56jPvNojKKKbhFLbuRwcnbLWjYr9cqStYK
CBXu+ebP1XPW919iFgpQByeBahF45PBHz7knUWLbZ9ZhKUN6P/rmadkmQpy1YaxtPRKvuDxXoQi/
soD7qYyfSvQMOyyOhZcfQxmdRhuvHWlrkMYna/COeeHcTQ1OX+zvJJ8wpZicmCziYp0N9XM7j0Rw
+RdCy+K1lwcDleTYrQ2/vJVJA+Ob9c/4lxFBx2of15kBLNvDFsE60t5nP0vz59X+Y4/kkhT62Rv5
/TmfIAT+/AxE0gPKZLhPp0xKDy/4iewgSJzQe45rJpKzcxXueK4m917X/oNlF/ddMDyPcfgeEdZP
M9Ze0obSafl47YVlUdTbSVDeEdZ5XP705FXEq9Qm4GoJhkI3dIZm0zFFsyl6E6gui29U6vmpT+o7
ayBZjqimiH5EB+mOWVO5ncfwSKX3IFP5YYbBNbZgDI3W/L+4JAJinfbNfRU0h6U/mqjSXWbfIqqf
zRq4VJBpGznTgeSv0+jLi9sgdFKNd6F94Z2v7mwHwa6t52RvtrDjncXbHJHmtnXdoWaq0+Qbq22r
+wA2+tCmitAe0fdb0Ez7XsdDvJdmllx0lPmPNolKsLnW/Jq1VMgYxsyj0ni6d4FlxD8kEGCskyLI
N40eg7cE5wkPSzxUd5XmsNFTfRSDJE1JTSZRTeHS7cg7AeSsauvd44RfeUrcDY5NstpCVNr6L5Eg
PTWXwiIDkNkPgUhtMpORwlvP9NvmBDNj/RcGEzJy9+v10SkKDf+KeZ+JGMDMJoswKw16eCJadin0
nC83ip7GkvAwtqhwUBWTeyrSPv3XhCPsByXDehmneaYZgbIzG5lHugeWVnvjQUN9MLVJvgFw1dmx
l63zNP+zW56bkAyitIv3xkSi1kCTvfxI3PXv/IUZiBfBqcijH8SO93B0DxKllbi72ljJkcKojOJr
aJJ5IIuPbEwxygV1tLLJWVJD/RX67jnteIbxhQClJtNro3u1m4zps9fFgSS8M0OJex+WPXGDPxXU
H4Uc70ns+1ukbrZJv+KXp1KsiSlQ3Qt8R3yguqPo7JmHJjp5w5T/CjhIsp1bwirnBJ6N3U/ERed0
jFxi0f1giGQyiFxXWU/48I9j691hE4JMa3eY7i8QQsP/Vzq5RM9JGl1HSa5qm476Err1wR/JqoOe
eYhDfTHRZPN6+DQH/cVRFey8Lr0BHVwiSKjEWcwB00Y205XBYLWGQ/q2VfYoeh+AY7I7snj8LVjB
Q2SYwx4h9WOcnTM5JJgYcQBtOmdMN+QZbfuZix5H46cos2sPVkFeacqgbwhvkPQPcSaY2I95RUai
OnnJBJVA0sAmM9QHu/+sdRaEv5WORmb7zYKAU7SFfvtU9GHFu1BYIIE01rXfESbYN3hoObZXRFSL
rSvTEjikRvHwmuGRwszaG0H/4Aoqgcgip5LIA75Rh1AP5YrbpEwGAlS8gKanuijetBGTJDjH4THz
i/YiJcYdZ7IXezorJU3D+keM9Gc328HDmJVXXK7ByZuWhg72d901XUrylWSEyUh5xUpuTXkzdrSf
/rFtXUI16vKpzNtvBbYG0XoHqXhF2i9wuYLUuTPzwwRUehPPZX00xnz4sc3Z3HtzHOyHyrR+h7gt
w1USQXSatkbKCFpGDQVIrGzC8pZ6pbkPK/kuJel2CL5Uvex9WElSV1elk5crbiPyeaJ4o3Jh7f3c
frXofl/NicfQwIKSeNbzYPV/JaIuZ14V38kOAwjLwl4c5Zj/CKEtfxxIAkgTgu7JS5vkuqUyPfim
pgAKvMdEc1yOg0uER2JNR0UI0Yofw8lldGT/5NGDU2YE++j82WYWRslYjRvBqCuZFDObyUEeNviu
hrkcLikazfPgBXoXVF5wMQuMz7EzNZS/4jS7Bd3T0BMrGjC9veZN8NAoi1iHDIrblgWmZZFGRFNW
VgRM1VzTnEJ5HlyS8mZWN/Gy5Ayfp6dqolaPW/2LzMPsZJThE/5wZlNtiO0hH6X3x1rH1161NwyP
txr4gXynAh5CkSRlakYdYZ++RE1MSkhPrdH1brkNieom7AgFgbD0cd+nlU9HGT6lJjB656v4KpX8
LDrnnxMExLQONai9yV6S0q+bJycbPjSQhufGh8GaS04PCnq68nOuZns1yvR+lFju1Yi5HM9suevd
mDwtr2OWkXvtetTarkkL41dIq4Mmi8URVfg2xsIFoa6encKe12FJa4/9qAbnT/IrY3jn3I228x76
0EeJXX+Ap7jbWOtfLye/LaX+yCemc3qq8o9pmF5se7j5PjFSXpvX722ZyUvjwGvLMGbEVjHHzJuz
DSp/REm72X2Q7aPaOatEdhFnOT6NZoDLsSqRQ7ECbQh7KsjAnZuTWfUA3kZzGfxMMGUSX5qu6k6Y
2Z0RgFsbcbGvwdlWWDj/9UPzZ6luT7pHTbRZcbOLlPbPIkdW/84cDfQipBpjmQm4l1aCqVw8ZE9x
0d13rX3TBZeIGFA1sDjKdehVn05Cm+v2/UPS9MS4VX99bP4BbwZbFBxy4YTxW7bzg1Fk17ogNWT5
P2VaUQtSzpEk9EDdAxPsO9glOKg9sWQYkK8Ma1ctHBDpatQbn2HZIy5GfBl+0c8bkm6as5OkYhPg
s2qy6dDH0FwkLOJFiXqKv4OM5d7UrV+CVoSPKau8jmhMyaLJFms/DKyvMJiNhw6C7eRPQeJvSKic
+3WjOanop0HuSJlpNyYk+Lk0MPJMrP5ZB5AV56oqmA5o1+uxmCo2WKT4izrPcC5OTC7ufh7j+mFs
suKzaE2LiRsAJ9Ng0zdzfr8Jy1VoGfjhmXhV76bhFafMlvqPuC3cuj2Kvk/zS1bao2vUzbPDippg
boCh29DKb2NXq4aTPyRG1u5NnG3RwDTNS71T6/jmq1KTAorHSc/XrIcTsHe176fIPOdOkN6rOCYP
pRfzY5/+RvxtCpifwv4Syuh/hG6Z5wR2XMEFDGbT4U+wgYCFZ9q0pxb/E+TFIxRhClqs1EiSH4E8
b8ViBMWvRLTgHUoIPZM1KnFEFci3sd3w+JbE9nCvy7S6w8P+IlSHXTtXBfxZZcQ7lURy3sLBj28S
6a2CyF+rIuR8IXvK+6drM7hLdI+hEeYr+GcSMSXX5FcWq4xjhBTgdGSVVdEPJIVEZkzmDaKIUQLM
em1Yf6kGfc6K6ap9wppuPYQBhJgw3+Rk6BhdzzXPXaSKFzNrGdUkYoqYmY5Qb7gvI+IUUq97q6fU
PCYaO6Sc1VzjDjfDQ1Zk9pH0BHUQhLoj6doWcJIVhRvMjcGJIGhNaEtrXmI14XXrE/9vGDt7waEn
1+feM+x/XtdwPKe5xNk20tT1hFDndqofmbtiLqgx/04Thi8DAoqxFgaGx6RAjpiMEJlACP8BxpHa
NLASl8BO7Gxtl8yU8pYETPdlaANGmX+kKOLBYOIn0KxqbiYHL8DZRQHMaNYxd46d39/nDN2lVPWu
KoFD6nGeTooo1BWfavg4zxFgK+fyAXO7/znWOrofwlEeS7SvdRR1XO/OUOuTPc7xycRV9+2OMUqB
U+nDbJb+2p8Vdug0iB6nzEuvOF7nk40f7OxUU0rYXD8l69xOUKnBKt+x7RK7bdm/fQ2nuWlZNXpg
79uAQcEnTzkzDICxKY+WaLTuHZ8ieqBDF7nufTfbhfWYXxOeoiuGwYgWK5Duzi9hLhW2dBTzsJyu
wvEIJ/Ip3E+Oi5n8YS4mQvaTemhI5XXcbzV3xlFOTfhYFErt+DBY85P3njgGwwQkw76l9CQE80gW
SZktkeDlWMCd5kX2pQy2xDPvhbzTY51sJ6FMhlAGEkBozwNcAkjaLoF9uxN+yf2QIki+pPSSpGOa
RG4Gbt5/B6qhnS9NnxpHTz46qaqM8rWOEiNYUWrpYDNltroPBpVGx6GERoIsg29qyTTCEg8qe+yr
tNB3Q5NGgpRKTyf4RtnSuHi9xTo1goVAEgvq304RmiaqQ4YNazYsNrRwOtLQZwGqGIvVlFdnTP+1
g+24wEHKNFxdxOwilOWEH66NOfS2URPO+m5G23iMwHbXtjmZIBVxKndD6ut6b3Jkbuq4Q3COOJpq
VatHIZT3WgZG9VgFRv4cOsgygBTVvtLK/TSbwlnVWZaxDI/fWxD1vI0VmlQlmO06saZu4aH03kei
9p7LmSw7NUdkxajG/5Lgz2yzGLpaEMkxO/2+52IkTMEKsk3mNO1WBHSoUc2K9HtfdOVFmQk5Ix2r
/9Ze409rmIdlN0KY4VnBWd+DjnGg6RndRgaifrMdr3wuaHww21dYzxRrvGusARdthCaUIrkxbTNV
W3vAbYGDzyMiRfWnAYydLDBz+CGxJviTpls9EGZLmoej3KsT4uYrmiFfMe5ytrUfmGuVymblNVaz
d5LIfMWUMu35MJf8Dwr8tgSQWUeku6/wlSInZH7HoRT+tVFIkCl66mow2vzat/g97yXd6016npq2
WUg0mCJBfefEwrvZNRvOqUGKh9AiNR0Hs3qSEH7Mg328rokE49jhWSnSrQ9GuSczy/qMOXuucYU7
0ROSBfAZ6UWfLgzRxmGMfxpdUtM7Ew0/QZ+liK6Dm+Gr7Gp3gYEV3irPlki9hzZXpCZhjdw7I5AG
ehOJFxQF7TFPDfcp0WxONTuz2LnMl17rIk+h3tOh3MsUZcc1jPZiYKljtUiFa27EG//n+Ub4bxgk
ySa4p8KLFJIEfgzQG+Wzi4o9opy7ZKvdLPJv0AF1wibZiXjOLi82vVs4v/5gGo94GYhzz7xhk5pI
pR5Kh38I4hqntBBlw/OIJc6daW3EQLGxg7i2N4ToATA3jXNINPBmY5KT4jZYNG0EhZ2Nu3eTzBZ5
BWat9qMfFz8pl9KOlbaoOORcrT1fElfmY3wwMJISNFq1RrjpbCZb2FecTRNAkUVJzgzFdhE2lhGM
p+VArMsoWrx8SffOZiF5M9nSOhwCr55uUzLVh1xBZhyCjEQ9QukZI1qK3IR5jLBxeqPs9sSojVuZ
xul9lLb2HxEcGEmz1H0MzDl+IBqgwZJZF3sx+gbK8aD7g5pawusiumeojl4Z7E7w5v7bcfq83DU0
xS504+Cf4BCry+x3qL61Ryp61jCFa6b+1IuU1s1hGJcK93vKx/5IKhfluGDY6LVYsV23Zz5cE6ia
Z3OxN0ZSTz2GmLdiwve25mJf/Io6fGpk+JnB5C7MifmUoakQhVHNzBiUFpu0M7y7JsPIz5dM0Msw
2xsni3w4WfXnDmFxUoZlXuBxzfds8omCpAWl7qsyuoJVipl75xVGs7FFGW7SeJn3j7H3MkXe8OyO
84tTmvm1NcaeKZdfbDuRBShFhI9ukjbonsMsYN4TyCHZkBI43lfawLpjnZdaBVl0fO9DhrT2CMJg
0Y1kLUF17BGYjCUAB3uWNh+r9NUxg21L8n1Y1aSBR0T8uT+NbOm4Asi9MgqopJcJd5a8ukaGIOkA
uWc8a1xcsTR33jxg3/cH2tlqg/6ItSd2mw3P1Q5UktFf6PCfQjN2u+HdZrjPo0o+Y5d/ZbH+HNj2
MInRWonZXBlUCSkeyIAIJYJ5xXp2iN8aPHOjkvaWxOlFMHkCj+aOecI/QmyateZ9W9u+fwjz5uQb
3UPfRnxcZJBMBt1gu8u75rsO4xvLy/HidXjJgnXRy5/UwW1VJ5+RG7B0Qc2bBH8GRxXNU8QaA48w
FDyam47etJTkSBfafpo6RuORtrCoxU9M2g5zHlbcjOyiaPRRsjdisBKA93lrsrgi5qEsxBmf707F
6dnU03kuuAIIWseHeGuDq05ZnaC+K/KtZ53cLKuBwmkv5vA2lG+0KOciDTdZygyU9cezA1SYlUjx
hPSB7CIEN8O0oMTjs6EnGg3Z2Lsp63CykNq6mlvRHlsRuPc0BQVByPEQrCfp1Bf9H0vntR03rm3R
L+IYJMH4WjmrpFL0C4cs24xgJkji689k3/vU57StVgUQ2Nh7rbk0wSA50zZFEYkmdoiT4EmXDY2Z
WDrFLrYNa9dZpt7QiwLW1vnWH9d1qntmUdWa1VKWYhxdqRgORl/22bnoCnId4LdiA4ZnAf4Kn3Sb
NvMddF12CNygw96TRS+1ZzbcylKkTXkNxkIMM1JRnuxV3dXdp3RJbOipdo+27OdrMVb9t+fQLi5E
rp+1Z1RQp12HEACT1spsmM0tdmV9UYQiPU+gq1C19XRq+hKBtvCq/A3pOyAtT+u3xKkGdFdT8xQr
L9tjrIt2hmE0hx4IxqooIRK2CwGidoWNHLbM/qay6Hf0Xed10BH/lPUw3SMxcoQJnKca5YMDKXbw
V8zUfpm+YpMF2J3vjE6j9FBRZ55ywj62gN4EIfHlkh0gqmNQDz2GyNbag4c1aNrhRkocWHoJ2Pez
FwAX8nzpntq4jE2s5ODKM9cPD0lRyF0paHoPY1i/uKM38XRksfsLsgF5IbYsnF/02a0NOLKYgSyI
O+04f+vRVQdAJcGa/jdmD+mhtwnLkXO7rzYjDEqoJ75HU2XCEohWFRmmn+y6LGYwWTGJ27vgV1eU
VZBKnLJfGf7wpWz6TgaOt22QVji/wZlQ4rOy4HQa1prZb7IbZAZIUuLrzEp6oIUxjDAn8LRVUZsf
A9HCyCi8mMImTSeNaH3CzNDHWm+F6XdHjNL+lfwn7zMbZPFdsv53smcKmiLofh8Dmlu8Y/0ZQfzG
A12NQK3Tud4qbfyu2iJn5+h+LGgDmwyfNux3GzVU0d1lGVjbukUQG1ZWs60NZspisH7TJezWqIS7
rRa+PAaFh0ClrT1yyJv8Bgw3OziTSayImZrYnWX5geVKPPf1SG+UXfbYFwJMtMH0SoZJdDY5Fr+H
zGzWxYxkAWUykPQgc2u0wECCYzQ3q87tzHPkUOoZaYF8aq7r50oV9nvbc1zYEXI7kZp/zLouX1y4
a0TDFD6RHipZV55j0mo31StThO5oMigmPoDLp3LzamebjsG9AbCSH9cIIEN32A3zqDYmNruLwMe4
iQdMhoqT5IzXHzlej7XSskC1NIkzXlnNBdOZnEgLLEjjqROJ/IGYJ++jEs3anmKPwsWN9nkyTC86
zQGhjHGymaoSKaVAPyWDulxPDpWZSNpyG1U+plmzNR/VVGfY84dGnXFYIjQrsYbDzFP7oSMsqB8c
sVUxM1t7sGb+gPm6nj19t/Pc+BN2Rbcf06a/dOTC7JhRmjeCENFvczs4AzhAoeMyPQiHcLhxn3Ne
bQTA2yRpUTQWfBmtpeJfhizL96mP1Q2Qo/VS1ZwKvhDYaW3sE7d+Vs4Gv63xUkZNsHFEgmovBJGH
xwTXh9tS3tTGfBT0cjdWo6fTXKQVKFfkOSruP/Owb1yIvkxe0gDBId9k5GytPFdY6gxVrfJZ5De7
7+W1iLpy2SWrfVuniwrFatchcZZrGYzUediaqhfB13od52T425ouax0ZuHwnSCwGYtcDiEF2scZJ
YoPY1G0Lt8q035hwi108iG9BEXfqAfuesfnjDDKAExgl5EMQaMW2NGrMSC5OnDQNKB3koWoirino
fSkrcUlsI9Xu6ChhKH6N+2nnxfY5D+bv2eNtiYBCtnR+smB4d/igompYO4BqIAluNbNtgr32TSTh
/rj75X+HQcrD6B1S71fV+kSO1l80XmjxIjeZG/MNvcdGknfaVdepUtsa8AAyfj9PweI0uMoUHb/5
amhCnjkZMdvQhBHnif4QmIDVzNHnBfTpi4kHQz0t/xQzmuAUnXRmi2EPqBRlqpAnM07fVFNcixjB
lW2bXzExQUPkXFJOmAoykG7pkbooew1zW3TEO8O5JTW7vdRs2UOoHpA8diIsUTrHB50Uj5kfyPPh
ZDlUr1UXjqsOw3mTpqgDXBoERntHz6Yn2FSjiygoOsMoWdNgWVNO31LD/jJt9ny0vl7WYkXBG0ul
y8ZJEFnzkzcEuQOUYSCxzaxiF4G43Bhm9WCswsgamsPgQCO6NmJY2+m16YM9aES6fuEjEgPy5vxo
pzDyO3Q0YMO7jsS+CjffsoRSjK2WTH8bECo3IWrxONI/qYLZHzrrCdoxHQPEG0OOTUxvLBfKlgad
2Hfvo757MJqYb34YksNB3jJr3FpO9G4rJjE6PxiOeWjM+GSk4aGZ8FH0wHxoSD8I6VFH/un6w2fB
dyx5tZFCap+ngPCWdRdT+2WuCesoxBXkn5153lEGIFj96aPftf1R6WkDHhc91aKPzv550R3J0gVN
IcEeJvBINCm+ba9YRYUL1Lcdm7M26ast4FVAh9iaYIFBxViFDm8izrBOqK3GoLksw9T0H1M27XLx
UsDtTFnhgdUdgzn7DqQJS5uadWRD/JirbyNuV5P1mdOhNPlySZm5eAQNgCtEPBvT7GHvcY343DPu
nZWEAsvOjTpNpHfF2phKceE3+fxpb+hV2KBmHhX+XZsoBXShI6JsP9yCkt564B68JLsG+MnplkBC
diOTzuGw2BLrXTggksiq7i0YigdH3LYa1LbBoaPj6haqBo1Fw+JYnPdBfsNRRbGer5n899lXZFib
uZlNEJ5cJUZ4Y/19HNP3ZBxIZhB/MCoeoXp8BHVms8+YrH5/Y6IhqpCA88COgTj4xfC86N+SEYEq
ufZVUe0yY9pbsUAjQPrMJBZkkrEek+ArH5tfVWO8Cmvut+PgvS8rksYjDk/+6iysJwEMF8b6PvSy
kzkE7rFBDNUW82PwH13yYUKRWCX4lq2m/7CW5MwJrluMcuxJNQuCpZNvBI4TEpASlxkvzEFMiOFG
e8jsRh+2/Fyz12KVmUykqTg4/N3EY4wtfj6nIx5WklUo0MLoGaqpcXY6m4QeET51UIQCJ2NJZdlm
apy3Lo9vs0K9wymwKzOJ6Fbe6mV9NkZ04R5mbUqHPXYSE6YxTEht5h7DgVjurkG+6nJfWRaCrb2n
Qk+fRAAenEXQUwhADEbfLFKhYgF6oPzBtrmshiwb966CigTqs9DDtXF9tDQTk9EaxfumqhL0l61k
bCSH6tfQhvYz5fN8SGyvxF6YdhczVpLqjauZFXKriD2o4WH06KmTak17foGXwtnAAYPYXIw1J6xj
vSdEz5AjOhjztrBjoHnAzQkGRL5fecMbGJ4LNO+TrWNYou1+mIGRKEHKNQb/JOjpuBUTSX+4qGkI
03bklsOCV08yLT6gp4GZT7tyJzP2QZkY1M/NczjjuZdAIDYCs8zaY268r2P32nZL3Z6gTeATf40H
/AJEdFG39Ou0qn4SayI/ggYga0+N4Y7PBmOyGvZ+jzbQlt4zyfTc6yBkEyGDyD6JsxPWnwcxBisC
/x5VTBYVaQCoMf5aBvr5tMmvnCsYFu1L6wHdBhRiM6DwUFdyUyb8gN5z0CPB0x4TAy6og5sZaw9n
OdE60xcT+d+eT2xiBAKD5LuqXwfL6VihWlwRUfN34OkXLm260FjsUhYK7HBrTA0bhdpN8YicSHn0
T5J3CATGepIZC7r9iuj5gwA6VTPizAGIXst+MOT+mcCDfe4kl9iMnujsvHDRpHUW2NVmyONrPHm7
oOk+dMYnpuYeKcxYbRt2jMossy2W5h8YIhfmFRvNV9gSdUJ/51RMHb1P+2xRSkMf+hQ5ZYc0z2NI
CB/pYfTCsBKRA4HStkyv3qg+Qm2SptQLlhCBgZlEtW7QWswGpgcL6sWd4A+wq00WQQRT18XrLggf
NjDkNiNHMwy7eFuxa8DxCDnR64kUJ4vG9Bw/ljcBkn9RNI0/szDPXM1ZigVEA0rb6chtERxAFext
NTxHarpIXn7ZEpiEWnoTB+Mj7Y0X0DLpxolmuA0jdawR2yvpAMYz8HWGFfr80qW/wp4XA3Xmkozj
vqSDFkakTrQIMkgoAjefYaNdd9rBEa9eB58uasnmoxQQrdB7cnPmTEAHebIrBWQu5tZRt691DbZV
x8Zr0CAoc1FKqHgkjiVXP6nHpN+0wi05ekSneBBrI9lc6YyCFp0R1DZRuncM65mIwLdk4V5x3O2T
GnGwtJo1FMueSdRwFcjYPZMLUdOOuwnUlzCMT2eYkZ73/r7gCE2427SKPoYt0FQ3MSaOLr+b9GIk
O1xGzDrpm3s6qASPVm+Mjg7OUP4EwXD2uYcrK1xKPbYA7u9i7XZ+ju7RObNqJVl/5V2i5liPemyu
QTvaW9Xgcu9sq6UzKOZtsGgNgzD+VMZ8m8uAsZT+W9tcCCet5a1BNehQH+a4Ikk9vOeYW4OixdzF
8VF72TfJCt2vAbX3Oa7mr5Zw1Tsddh/XpHWzvf6eydY7OWQtfcl0jF7t0gHTFMZIN2N0O4DCeUcR
BZJjJ9AAItS5Q9CjdUzu0Qy2e2AyFzgYXwykQQyXrSFFoBoGL3NMJJfGyLP1g8FaNYSPQU/mRp5A
AW+vrvSaHROXCoA7P0Eo66lwMlBODuGTouHB1OfCAkTdoFRbhQmuJukwDi0x2wTBQryjfKN53Njo
AkEkLqcH0zwEMYB3lN2vIz2CRg4kcA3TvinGZNuIb4TMzjWCmi0XwmRFEiqjDa8UOycP/yG59Nex
I0pGAvOF/sRbrE3yjHTJO3LxhECO+KxwD7S9eG9BIKRxN6Awl3+idPzNhpTc3cR+8ZrwnSjYF/rQ
B8+zxU6HwLFVIh5JZIEGsDZNKJ4LyCyMNA5OE4IrRb07Iyrs48hYFYQa7UHAG9fSHiZ8WGiuLUwB
rE7VpHe6G8OmnUp0EgwbbJD4xLDQIg7jveZjFyEa+gy11tp1g1/o518Dt3uWs/exNH9jEhollHis
2TA8M5lfJc3zJtWnlNfmivFVpcpcQQIhjMVMF/6EdZ+dBf0V9h9lHsY025BS9SMHXkZfVOTZHuwQ
XfgSToLCSxMghC+r9CQiQS2evNFT8PDFkuHcm4EPQ6l8sWcXGIUBn6I3BwYcgJf4YuUD7ngJ02pi
NF3xtLbJIZqcY92lXBuCeWv2Trml5/2cWs0zeuTgGKoR2EsDtgQICt9R+pPq6FcZur+aALV401zH
urw7k7rEHgo/RxWHWFsPP7CHb5E6r5D0touO1A3q/kinkFtBcFNyfhlb0mwt4u3EbPxuo049hyKI
N6OR3+q8ffYLH+S+wa2J9JXMeM4Kc1ylzGDDvOD+SZrlXoP9d4zxlrtmfehsxlzpf39pJrHTjbP2
yNbNlSA9eCpFmjwg0BK6qzayCbLDNCww7oI5aR1PW6IcaB4NHQPSCfsTWcHD8O4naQcg0Qe7Xr5b
Y/iBEGs7V9Fb1SAZZF9/94S8IwM4dUl8HLLpim79POvwxqTgW1Q8HINydlrOHwhbfpu0N3ZM5280
9TZYu11mVRk0HER5QW5tcxC32nFPCbfaDm1tWlLE0BFnrLt2QgF1jVtpSraLu7Q2LGG9th31VkM4
aqg3Ze6GS971Hht+uZm9jPwzco5sN0Y/ZjKLibX/ionxny+o5UW0ZsWd/AIRPhS6u5F5XIUNaIET
4yy68AnIAZPZqtflTOKdT1KeTubEdFsH+S5MuEuHw5Ue3TXMk2Nga673CIDjYYY+5pAGFas/dGUg
LaQPx8nPCEt+JViXNlVbfjYT/CduAVJWsFDshmmeAFfLEQEG459ZkX+1CgtvXk8m2v3aBSvvSd88
xHNPQILu3UPvLEn0ngX1hgApxFdFSUNB0bsvQmZNVWXsbPwXO8aRCIsoYW+VUZoATiLIdF609KWE
OaN+YBacjmYDJra0uSo3fOwlsqGj9981NfMDBnCMrz7tHABuDHIORUY4Ds/IwOSNKXuMZaqV7c73
4u6gcj/DCwWDbz1Gqfm7dSusY0NieHdO9/KzLHMf8QWquIFQcsQ0C6CpqohBzhy3W0956OwwRwJS
JcZl4nvhWKi1A3M+ioY1mmxUkyKnv+XC5fYsfyjWCSqXbR6ayS3pJovOX2+/NGlr7JMhhSnuTf7R
VQDk5Ux9mKjAP41Rj2KoMouLCf/nwHYjtpEXonVSutqj7ZBbhKzuRZcGjBJHUCyNyyTCANRP2qu/
02UCgN1p227Df74mvjfAweja6ZmonHFDhgftiW5yMX0k1WfdN+x9ILeppQfj5GYzYcs9aRpLVPPe
bWNwz34AaMgbpMfMUqu94THuBWCO4pDJ9C4pE32vep68wYhRhIau8dwL9iRaNy3ryeq3ISy1rWyY
jCmLHjpTiGRrC0Uwp2CjFiNoESsrPOxlTgPqpc2exkb9scEWsLoy7+DFRuRsOgiXD28hKDRQD1YG
nbvtMBfqXDt2cJHGiPCiCMqnSZfLNu7Q1Eh0UAM5B7W64pqSfU5eF+zZa/r9nIV6OyDZhJ3PpM/K
OEv9Nir2sRn+dTmPFsduyWPpw+ZADz7DD0m+HWYTq7oVFzMSANCYZfE0VQwhpmibL+OuPuQC7B4l
HTOD7Q6C5FUG3U/PjQhNQPhPxDX8Va89eKH31Y/ZqR/zUypINqcpuhP00ULZQuVMujuqia07otKF
X0Hco4WlJrLTT9n2zqqMum0AojE37LszNH+03eJxxtGwGhdzYh0tJhmIeyxjPCOA/UzTPedgc5Dv
pmS1D18CrfBi6Nq0qXZOpvKp6YbhbR6GCQUyaTVGcqn8JeOmZtTFZ4FkdVPMuPoXQ0YFtxf1/Qm+
+KZ1nY+pydajpR+pXUEcSPY2gRbNwLTWbV+hO/8dXLRRScMVtF+qEhlfvDm85GSFWrVxHbOljSgv
woqOXV39TrqxQTspT3Oa3aeMrmjrvcBqehoH66vT08ugPOz9XEpzgpX61BtXbmd8L8YUf04fNt2g
RFRPuXae/NpFK5N/9TjzeiPYO11zs+nZNWBnyIpKLjPEJc5G7IJpvW6S5tn1xK1WFt51O//scgZH
AKBgGF7oBb6acIH90fZXdpHstTuexhyGgKkrhotGe4xb8WKX9s7X+XX5/27KfdIGfZ+PMZ2k+RoH
BKegrv5dDN0u9sen0DSvXt2yDOqvZmGc9HJ6D6S6VGEXLvFHJpD1MtwzDaEn1uORHPQJndsJUQnD
ZvULp8iuLOQRic2t8cy9QG68C4Vk/CyfkHU/2bS3PERFaMXg51Rx9uyk3r1r9N36z/gy3gjvbM9d
NoRcdI0L5Sje4oY+3H8sj7RBRtQi43cK71W75H7w4DF7IoeQmRN6uqjpH/Gc+79ovjCLSvLiOqLT
CgawblHjfVmVdbTLGTyURbWywiEVvHrYcnhxELa19G4d4zkSR2I4bxnnnlVW/320A4JBxy6AjcCM
GgmiTFJqHDnOTMZ8DaSgh9smKLsprXvmrrTMrYJRbOyEzzYdNIJayRn3MzLDYcC6RomFFFOtJyfk
LgYlSkxqD4LL4YzugAZQP/6CZPIAlUmqtxexHS9CltoUO4v6A0r8ZkyJBgsL+akqf20Hal9AFFno
WQHeW7f+PaKXg/kMMTfu10unOe8C+6JsE6o/WblLY6GNzXztOvO07yfQFJhgUzqbypm3JVTKlroG
8yaRGrRygZBDfT0xYvgKJwNOFU7kOt9ywOwyAfw6Qk4TiZNFZjtz9VNvED4yO2I10OQpGH2dm9ja
tir5IE56PYM54EzgSBi49VlLqvjbUOsA0zazWcvN/06s5oiNuLfAkBWS1kwlXqUFnlbO5WGxQ8jJ
Q7qfLLknTQqnYSQZSCrKB6ooLgLGUm2a5Zcts7vLqBgDJtMrF2FhmzMmi3x5rRK8Qbo/Kfg2VNUa
aG4BUUM4mIyi+tJim9FT+uNW8rz0SPRsXzGLPP83SAaXuxWd/2SG5HHH2FJC1aZ7RNc7HXF2NnQ1
W1tvzAitd59y86c15NYgDgDGrCMLc4JjR4+wmLdurZ9aqeBwFhM0xEWkrG+ViDeoCn9ptC+iwKsu
MQwoCoVCvpeqOC2vK4kS8D/vNK+vHCGboMjfIsT68QS5ywmo4kD58+8zl9rAdO65XAJ/6fQH4T6Q
/S1X5S22A+68gCOM7GhWy2113nKibRsHOysNq/+4NFa+6U2fSp3sXAQ+kXnJrR76jhHnBHa0mwwr
RCNCcnKZ/WZJurF1hDAyOMS5f3C5KsVIwcl3XfTo3nOgzFOTB8+1a+0wFKF2tQW2CKd/rm2i6zPr
3BEgqvvkWEQ2MzeyDAEvj09oWmBFFMHakdwSk3D+yLKJNq8bnH0UYKu5dt5LfD+rWWKbFPPawr69
rFD8BuuB1z+CLDQrnDas7GjU2yJ+rzjolO1ubR5bLroIguV74WAnzVHDWG0BMT7Ye1bgHII+AQPo
tIgSML4klF9mLY5Aoe4JINixC74UaiDut68ERC2R92zJhMhP3gcI4ydP1n+g4GEsZrkvj4q0PZzr
JGRH+GxIYVKy0k9muuxjgd7J1pB/cLUZ/F18YFmKDramMe9NJEvC7cypHoSzaXrafuSX0JqR4Z/W
7Jiyp39LEiXp4nlr/PhHaYL6ZbYfrawahG3t0psNxPPgdC9WK84tnkPaJmjb25wJvr6Ebe3sUhZF
21evtMx2TkilpCvMHQ5yIYBo67FPPwIHN5av3BOKKTDcKCm4aNTcIsa3yOGuSr3osPUAY+nbI5O4
nTmWH4ggAHhlhCCPUfY9+SnLqSfnjIEkmztK/aZIHzASDpJoV+BiwVuUNBeLMJHclx6U+P7bHxRm
ZqjuW2HFvMup/NuFs0v+zphsSpHjDseYvhvD8bkp6bBQHi1HLE9x8w1972LL+S03vXvg0ralH1zA
POczd63qLeyjy6jl1+Ca02rxAE9xQkqI8xTSoOoD66XrPDLlQ+9Y9+VCZZrIbUdOZqg7IJuXqu3+
VDRGDU7PFWHVj2oJnjSCm8z8faU5SevCfnab/imsk8+JHuzBQzZ/p0PhovGFrhkKLOQ+bc+JHU82
DBzkfDNGjVYj8gXdZJRgZfUd+9m+aBg0Qr9FDI5/ko5wVVrHsAGmHpThW49oe+X5SzZSZ9bPdpBG
t9jAI8mtf7qqmgtUL92NjYBoRPbCiispK/1oQxGxZmB9qJwYJQqSDkULAxhGOjkHfykDx7aMUVv6
zNhIY7rQG7f3xZgkL8x+NOV+4OZPoKpcusmAl0pfzJ9cbEnsSPp4fNijTRtWSWgndZ1B74DDy8zV
GEkSdLur2eqvxkOxOk25gDLAGUYk1ZFFAcSo/qTIt5l+2MZuGunBGkzYgjDfJ/78NTQ1MthxfGW+
8Wb4SQz6BRqq4rpXjz7XxdhAB+TdChJTV0Zf/rYdf6NMQROie1JhyiQVj4XgWk0b55bWzbXuSErw
hltIc2VFGXiwB/WMArdaD1gY/HYsNy2SCkqSP3mHZ5UKDyXUSy/lyQD1j70o8R69Y/BRS3sWLxpN
wRnp1rzQppy3OoYQ3tJ/OQy8179O5TLWGrKQUTtqSvT+LqIr7pkZ9Gjp7nGrl78CIhE+PEnFQmse
99ZHJRVGmi6hkVkQdYrxxvvTxPFLCWsA5ORvDxKY9Jj0ptMdgdFClJqu5IO+Y+99IXT0pYUQEEek
DVpV8OR1lkUmwMC1HpjrE71J6z7MJBGl1aJuQ4PbjCrgyZqRbfAfQ5t/HLRxIKKTFh45203W7awW
2r9AVYNWgylXWNGf6A6BHq8NBbjBLYtroOLOynCXXHKOoFJBqxD90aFU6ez2B1sGoTb1ITbyy8h1
nwv+JVgIIhWaKNlT38QDVJkREdZlbPKOaQu1Eh6h6eBGVvQSYWbibkG2j1edK1v7+7nOdoFCkFeE
ItvYZA8mtXvqZZf8OJo8eXtuHjaJ02m7tEPoJ/dcXjYVM1YE9UH1wx7yzsQDcZEl9HlukfrMZaF2
QIMji0qpPqXdDHSpBJDYFsfKDUOMDGWNZrY18vcFPMEcDMWkYl2YWQonBfMaXGJU0w5Qbgq9VJE9
Q/0PT3Er5vnLcasL29shJP8bJtfR19ldFekuG4YnnFMbP7HVCWx2A90VflBauNuMvPkNVBRjRUsi
4bhnXsKt3ubKQRVxsCbGve4037uYnlNWINBmvMIMpnNiXN0KHcY1na6jU+WvSZkxu/LUj0bkc6Af
tXSMqycz6o923/6Ju/QRNFQlyGJ2BSL/nN8cOu1R+fKZge5xlqgJRpV3vwJy9KgdodKNjHaVvcHR
8NQ5SzRcSlcuuFRO9jkY1dUdUz5PbxcV4tOV3WNe+D8RWz3Ig00+Tk9ObBzAOZzB0u39Tp27KT/Q
7H3tY5R60JwK2GoLIXvsFtFoSsFcsU8vbboqe+N2jtcrWGsJnqMn/c6iKJf1kjvALE0NwIL6i66q
bevRoMvbN1JVNlbm/7OEi/RbX4wOr1WaM03L8hItBkEWuBmJGSEtQyYEY3Sc9sJkETgbhey8Egt/
p3Twu2LlRCHr/m2sflzSZwlcQua0wrg3cmENFodj7RNS1dxTXqHtoe/10epOE03Vsh1XPiBibYOl
TQGrhiGM+GgYf5qmfkIn5W00BuS2G/dEPVASLa2tOou3XkANO458Ksa4B6/8sehkprm71U4v143X
bycHTVCCQ3wlJvvQEreRG/nB1LQym0XCoA/KxsHoLgyTuME3UQKcqxnndqnBjEM4l4ZFuTCzN4EJ
DSzEJ8Fkfz3D/JaM88QYn5mk7a0FB1/gltrj4CC7oQZwAUSZAJZlh/BaxKpUnqhguifo2GSi+VOw
zQgixGG5EoMipygN/iHtoUafE5y1jb4oQQu2FQ1z7cK6T9yZMt2N2GRBiuSucUz8dvngxWfTQ2Gx
eHvJsB0dSEZA4zMXaoGtKZaiz9keb8LFY7S8Jo+3qmt8+YkBP8m+s4qHFSItYEYyxLgpO3AIdM+N
qH3VhHLu7TiChRN3zKkkH1s8/WvwNLatu28HEuqw6EGiPqAr3iZm+BsP0QcbNzo6xWlZI4iqAwAf
sXoTvvXkt9NbzeTKnabPKufoKsOPAOMZrPhH0XKHHB1qWLvBMtVljX5JJlA289gj69HN8GMCwf6S
UoSnQtnxzprDb7/sfiqUf1yI2NLUkB+1U53J8OHDyHa4afHB+k8W7yy39X0GnZcZJj1Z9bO8m4xp
aNlpvOTltWiSY+XnHEU6vqdmO8GoH87LVzmj1ir1f+HgrF77Wku9D3kYQ9PHJtS9AA5kxmXscnMZ
lomI1Lr4qKMlGskwHZCr/QfE+k+AYhfaQORSyOkQD+65JY7JlunWdYz3WGT75YEYQwQ57HqoEa5e
qT+h/PIUDfY+nEL0LtZtXtYWq65ABRdQZ8iu+piW20VTBZwZJH8aqT4wiENZG2zaHo7qowEBm0pE
m9cA4/9YEehQil8A1c62cu7lcBx4dOQRPSdCFCJi23SNQX/dWI9p5KWmx2UROxbibHO+VYwwnH9Z
/eiy9JzTAc24h+YgWYKoZkWh6OJ3RwJ8hmtTfCC2xcXIL+c1lJjg1C2NDouwPaAiw1/JyNy/odtf
l6jIctouKQ+N17PDMYN1ESxQSrPN5c+8zLZkSIsNr99Zhjw63bytm68c4fiIwMC33kfvo3N++H1W
Xe/mkdYwr5XHlm41xAeUMPRevAspBFsnIzwYLQQ/4YLU9jNoMnSnfZGulWuigVDr1JTw7R68YC+6
dYAm8LLUdCJdEgSJR/HiNW+HF4ojb+Dm1qs/cfWRg+HjHxUcH35QTxYiSHxxHkRd/2Uu//DSC4Ra
zK6h2ASLBmftWtNK82ZnLsYBHdGm3A1+9xdsvI3/sTxaGKCWBT4QBSji+Jostz7/WJbZXgBOThvy
M917EtK6T38cnGM4yNisq+FYso8t/0XDwKTVet9xdAixv072MY19bkwJIiguttaDT2HCcZ6QhKXy
q0+RyE/HrFrJDs0f8IlC0cTd/jmW06YdapJJ/2rGJYH0VzOoNW/8CpnxTjMb0v99YSwaUzr75UsZ
OLJYkkhuXzRVSeN9E9MZ8EHI47IJ8QMNtb8BDWz56uPsrbT1X/6t3dg3wTRgcPKDRrNmL74t4tOD
y9j9WahTHiAbl/Pe4442wxoOBEGSSyt2Pi2fzLKYwvrDQkAGwHP5PTwNrF4JQhv9wUr59mrK4SzM
zNaYYvApkBm2D6oZp8NjnH6SEiJu6W1Yg4Z6aSWtk2UBkqdj7rIKg0i/a7BgkDWy4e1GtoPqUdJC
fhPum4suzWu/A0hrFuWHMj6zmCGhfWj02wibEhXdMYEk0lfAZeyLD77YKSivCMX7/xeqpl2W/GbV
z2zQ8C+MMFwoLTQEuDF54CNg1gnvnTHw8hPOIJhRoO4kCAVC5YnXrP3s1QmiA44r4BVH10jPmkx1
CoLlPGoSsbeQ//JLF9kqFh8yMohXipMHv6ztA1pPQNcYxfKzfYeWlPrbTnAWWNXGab8zZkWsaV7f
8q3T1sKtK48WGwWz90uL+4TksYPhT6eyIWSx40qx6HIGADj2/Dv0gArHmODDPzxTfTn/6miE59kH
H22uu0NjZRtrmJdXGE/mMbdeEtaGH9RbhiLb5VHtVXhyio+su7E6eRXQza68gOVxWxbv+ELK05l/
wbh9XfN4TWwHgZnQxnutQMTyEynUJDV+UO1yGw22yeCtWFh8cDb1bgkKoCKEQ98Ja8EHXc8r7b2i
wVGaIGIfMBuqbO3seMoLtkv2hsb5WX65WsRHC1OD3zuVfzoIPagEAOya5wKqZWt3TwUfCOPiD74N
NDRbgfGMRZ5+96hRKh/El/UUygevPcGSQ4DpVnvR0U/L7gZH5n8sncdy40i2hp8IEfBmS+9EkfLS
BqGSquG9S+Dp73dq7qp7ujQqEsg89jd79tTNiudCq85wr3cfqzT7xlePtVJEh4mPxxs4teMMhk6i
MYy+E/0n+Xj5nC33wKPMLP1SSn9ZMJgO0SS3ovCDhUmbDNcaDG+sLRuncI68C57WnBinCLhjSLxO
hnzDCBg6/EDj/MaXn3m0k/+BL81K0ZyyxtoBrd7M4b3Fg3Uc40NEJtEZKk7o2s6KGpArV9Y/SO6t
8A/eBiYZhPcGfdhGWLPnWQ3Zw2B9ylsY++Lkm9g8U7glXXyLK3zmSo1dDV9Or88S3PsWAAV46L7R
Udm19ppjHm1VPkazJYFRG/o3Vv9A6BIG1pClomw7ONWGQ4JsxdZ0jtg+4sRRfPPm/0mbDccp6T0Q
xmgccotGAn78YurOi8t/4aN6tTjqFR98iYTPw88ELXKmoFg9t0PlyD0r+qMY+O5ET1RhuOn1uwyd
4kRl2yR4jxLMpweMiBamGyAJ9kyiGZaFaF0itBohryilrNyHCjEhDmpjVrfRRzQUMJWkFZi4a7vf
kXGyAJSiCwTQZHvb72o2VzXpQ43PrAMuSZevtO4dSyKJE8XR9Z2tRxlhxdcRBY0WhGppBWJddOZP
5cDgL79C34gburHdt5wCvhd4MaTOPK1+NPY8LQNozxj2nA3gO37xPEMUIZDFsbFHtW8Thh6lb7PB
kmtjacHPEtn4VzGwKakOkrw4GE19lx+ohmZFxHX1bJ8B4w4fM5hsPiRX2scjm+TD0CLUaVQPNp0B
mVNBX5Y8wSc1aB589DpGAVzjIzUNbBYyd/kPXaZzkpfIELrajlhdJMarGfbvTqWfkSt/qczsfbbm
Jx6VERpr1YafcjWGmWKaq6bYckVl8zgY7gvaS+u+fhwarhTbWqljeLKFDnaE/zcyLGyxqF31lCq/
f0Yf/UpqXzwoKBprSERRG/PIwBHV2WKdL+JB/RcrKyzy2LVqF+wQDgkJWrnQ/66jv2zH9DLOp2ZE
Oq41ds1w1GvjLodkQN0KNCUSemTtboWNy4FHIDl6otPS6rvcnKX5YPCEfAD6ySMYhDRzDgbORRUz
xTwzj1q4bEzYF/aA/7RPfJnn+TQs7X82WOh13LY/mHod2tx/MnrnanbzOQq0DfrpmK2iguJN3Tdr
qGum6j91iCByhbNpY+o3JPVGugmYSlSlCj91O4WZHc4TP4Li15jMoKyci2liRIoD00mbsw89iI56
6Jyq0XzNXPMxDj1nZWVIrNjFcXLnM3rfx6WvjkGRvOOZuMfD5wDj/5Yg01EG2Q8TW96VYX0UZXdG
IHzfhuHRIgIwM9vHiH2sYD2tlZ89GnbBl2IU7ARIv5SCtuNwdDbyfs6s/kw6N8e2d9G44KkR7z17
4SyH5g6VvE1rDCeviRR6SChckA5z1Rh0T5hXToGmVl5c/xZecXa09kUVWAP5dvNn4lGkib61ery1
k+6xaQrGDeODrtJxrZn9nkHmUcc13W2MfSRsSdg+T1kJLrGc/cNSGM85Ks1SXE5g4Fj0HKAw7y3O
bzHAqKVBdsvp6rTfGi7RiXnjbuvmQ6i/tsRNrqyE45igBam8D9mavxnNh86tqXTmxDurbx48QES4
MIHRJKo+GBV4sgdKZalpuvFXz5YtSXDkaPnEeRYeRJ9XYDR7HbMC+4cZzqoE8Fgy5Gj6Bz/8jft3
Mh/5T27MzCJJRwa+z+5Yk7KGEwc6yCHBl8XGXrz+PBU/ETgLSlMiMJM5dgPXwvquUY3J2xjG1mOX
3SXHcOAldWjV8LXELxl/Mb+VSCxHLWZ6CkJpt4wfUbZIlyPTwY5UqaZPqDMsvVhKpsM6Mtz9hB2A
oT74oPJ0CIWeh4I+qnlSWfPBtf6lY8LTgNKpPmwo2Slo8ByJXuDX66Vjj28eqTFwKaCy1/X87LSU
ksWbQlDGsqkd4+XBpbJQTBWIzpUJza3p2MDoB4m2GI1tjP6tBCEzO78E7cbjY3JJ5ckkODEzKL1o
LB14b0ykmCiRZyno+M0jGVW2HgvIf20BwavDSgEWQOFgmyf5+yeIi6MisgbvJW2SaYGS4HfwMUKW
P2Z3D7IeeYc3LusmiJY9z6/EaqP/D2spQGDSXo3+h0NxHxZovGD2I2Vm3iHpTWAt3D+S1mgYODz8
KFDjVVlE0IB4KE24icwb74QUCmYaqgeZ/9Gj30jSGCWfn//9bqnb5P+3AJmuFHh4WiPTfeNp8tNB
/jPEgJMovQbeEiK663T44WBYKRtJ81hkGNW67BivHAGI7HK3JPqb5oHx/pkX0xvvskxqaCCbhKzF
N/GRyBu0j8zJdn5xM4r/AipzfmccPy/s5IEErJiS4etqHExOZYGyLafAHxeCyWUkb4UU4ZDP90P6
wJWga2509IVMBonxC9ck7ZD1RxUYLO2B/dXGR/V0wgxsyuApl1Ao0M4YIaqkN40pNp9RykLGnYck
709SlRZlelVTuvXC30pHBA3nCKBO0VQ/DNjJcgYOuFdem14k/PFiBWdAqqiWpyzlsLnvph7BqpvV
RsKEBVdF1mWbOHYOfEnDZQfKBRiS7iQ+8ACbz/S8YXaV/gUJxDVaU9vMefTc4FOaQ1WgX6DF4gwO
ieBl8t7ZPSGuULxjI5nvi8pa9/6//Cf3SkeDV/e1VeyB+C1n0NV8tnRO3yRigP5fp94fe/CvNLms
r+Gu1I8pQaCQo05AUPl3hIp9GxWnTJJiW7wj9gMej10cJzF9oPUIevMhcM1dyrfVmhDODCXTFK45
8UEfAOtDmsKY4JxkKxUekvjPJO/afxNLZ0TyOTuRt5aWMPbLbZkMqyBz4WwVzwZTNnRpbqzXAXMR
nLJt0/x7BgGPP0Qk0fCpQo4tm4CVNPwmzQxcjKWw78Pg3iVNGL168PL4AIjgFPNNGDBIPet4HkIj
LKypHcWw21FnG0lOEHlXlYKYT8wdI7CNx6dKmyNvlHtI0JKmmsgi4T0cw7X8z4maJqOhCIaTQnaV
T8FPo2u2kb8tU+6a3oPvCPH63zlEGm/TB/U2oXxJmD1I4JeoO2Td8Z+YsL6r7B+j7NYLaSzGS4Ao
U+j/f5Ll6HGgOORBq28Jy7xpudAq3DS0uTb/5J7GyPuaACE6tiCj5VyDXkZGAU9Bfqhmcr0QJPhP
3I2Fgo1cjhIC0Fiq145JoJv1h3B8kh7A5yYiwXGjVuLv4X1XCTjC4lmCb8kZaY33jNuVcH3ksGf6
I7GHByUHlZ92LROYhFBCPvvhr8NURS6vbmJwhFVHlYj0wa5mxCUtp1TqDEflERIO3fCXsziP79b4
KpmtRSw8pogmsIXw4flAScfemUL931gk/5wnigxRgDeeZVKIOS1qHm9VNEEXQUMvb18Xdlk9I3YQ
yDIKMOiNJQf66GbwkeX4prLmBvTERyeY8al5c1gn8JbUtm1BeCfJg7ylNvcO8s+8zDaZA3Pjw4AI
KMMVeb9kfDo0xhztN7LN66BGdZCBhwtEcjjKkCMn0um4BUgQtJyjVVk7UPLbePxaXA/BNfheNBGk
hWR4QQ0ZJIh3UBPu3AjOpgzwJOfVJHUQrHQKORIFd9fv9zlvQh4IX6SxPwcTugQxOsiucfYh/yYd
CvrklLhXeSSh+6RI0pIw+LKSumdKXM7Ev8Vd6aw5eW75TI9vuQ/K44+Gv2yJ9kbVXQ0qIS2L5ViS
Y+U0yMdtqc2VmbAHTbe8JyKpNjFM47KOFMZpzy9Cswu5WwkcTNsigP7Wg81t4lIxoPRQ/wzne4dQ
Pd+D81DF3wtaOpOtbwwyJaUAOxRg4Dsa9SzbycfnBJZxfrWd18ILVrzHkjFdkwIcltzXZluZ0Mj7
kzMqmUCGbAwC+UkZ4skh5mRDMtkybPyXkQSuy7tyaZ+HWDvLrJCPYtGSjlW+YR7FRoKa1FqbmoU2
PveFXJCY2Dy8B/Ebv/r/C7AhKGUS1eEx5PDCKNDBeh0SEJMeYGyqG6kn6OJtfk2IwkyXvksyYNsA
NufWVsg8EanMvIRM9ePjapaRpsmpPmqYUmRgbXXguTk0d/QuPddGpk01I7PhaI/E7WgvogrI/N8C
02XpB4eN0pqjheOoDKgksRJnL6QbhqRZh/dKsa1d8Ff8dsmr8FRWLNahdiCNzPOX/GSFxvwisZEX
CIfY2OAwjXdPbn36OZWOGzb4nRf5g2WqBWR/Wb50aE4g7xIAPB23umWug2i4WZP56Hew+QVn7fhk
jaCrfIRbqMchgVTYPqzSIYFFCurKr8FH9R5SEj7sFCdH0SlM4peRlsLLy9sUZCNgSj99nl13fvPN
scQc0auuuIl2B7dtHikOGQIl/X0oIkJvQrnQzDsUqLdpVjzMLWMVIUsgr8dWynku8uQ4gdhZjSWb
GSng5EAppzstSDwSSdxF+3Tpgjuzf81qjwchpnHmvmY6NLYFlQ8guGSaGWAgbhma08az8VrDZaqK
GAzGy1Oul3AW0P9xov4mg/mJ/YGhtD3B7TYgQ+aO3YPcNmkcwd//Z9CEyJLxfz8/n4w0e9S16QUC
EwJGQ/sWBMHn6MNocpnyx+2PNFqaEZ7dNDkBzGeQYO1Vn12ixnst0cVY685V74wLSvlHxVRTuRgw
qOboMHQAe3iNvOqztqf3oItPUTpupPSXpiWn0PK97tbO6CH0SjshNLGX/zjXBm5BrvEcJwyDWre7
xexeJBpRDp9dwrOL3fYTy+e7pjNjISwAxUNYNa4aoCsqXRk68hVZ1hbrOUckHjoMVMA4QZyYzoa/
wUU0bQFdi1vPXvmsActJoRUfOS9T0zz2Aea1S35Hdu0kr7WaFrCltqgMjg+1UVxZ21zx5MZGaDxa
o0r2YaTDgmgoZh1b2JBOaj+QgtSmd1vznhXF41h1CFIUNM1zNvr3TDPqnwgNbFj2GlNOZnJIH2Y0
sjHT9hwpNxS+UZXKDW07xYhYaXkFedB+65L0eaL20AFQQZWBv5koTDYZUkBmuBYdhZsMHVVbAnpg
2DLTwPW+eahz3Dkz3qTkysozwSmF9dO/Ns1QclbWYYe0EzXWkyS9YQwYko10OGAzoFNPM8KtdhkZ
HLO521YZtJaGZtJ09WWLg9Hd0sZ3fFLBT+coxhkUYugpQWlviwsfbjxMvc3EIwLPMTS4Cuc5IjQR
vHUNxJ6RB1ukqhGTojtN5z82wH1WZRhxIZVx7+0oeZ4hxcy1dukKUIUGg9ubFYTbQKv28xC7t5p1
5VovGgcUuhtgLOSzZMSkcZzwXK8md2EJo191f3wap+FV1vlj6dyHDkK1QhOYopYdHnYzSOY+t+Yg
5JNhwbrIRBkz9DkeFCuT1f8GiVlARQDfbr2j0EYQxcManUuJmYOPEHJXbAKwayG0IElKMm6cyvtE
l53MEw60QpQfXiqqbrR4ocsAxxzBUViUwubwwaSavM+DHr8TgLDss6GissMoYWBb7/yAYbZ7errE
wYsNcXNOjcYQF5TolvqNWG8Y6I6KIZuFYFe1lRxNfUMxso0pDUfYMhREdioLH1iuoIGWDusIAnJb
KnDn5sZ06lea+rJBDUrp2ps+qE0V/MgH06O3mqqPTDrFLzINQEgEM4ru70gfV5YOpLMYOz6wTHOX
ckKsY0UCxfsZpEmHSyMETJCjPd53lMC5fxuA/SBYSwNXrfTY5RTtWDWDf0KiEyXIbCmeSpGSL8kh
8qt9jmWPKQ5fU1ZAUIBODfuosHv3UByxaZBl0CgzMX5C6iSbXYH8BZiMXxQvo0Y4Qf6YOoQaux9e
K56hh1ZTPsaQb2KsMbp1U85MEngNIf5szOMqvnLM9K1LqUjL3ym8m8gENGx11y3dPDkwE+IZyCDZ
FbtUq22mPVEIuLqG4t19hsrbpjU2hi2OaMHKYfxDgTK67/KbqR1GwKOYaZFdsXWpAILRSsk/ZTpf
46koy11K2Bi7BBW/MJDUKLPkD6PhRRKKHD29xwfuhepB8nYqORm236jDfyuzQxGCw/eMAwODk4N6
jOf2Z7CxbyR31UQP/NKeXZycjcyfd2gUsqPHyT2d3xAa3vAXypdyC2RVqESlfYqHggpf5hHPwtlW
4W1y1HfkAIZFPCrhoHXOvGfrmNn6zdbJk16zs8Fmo5e0H0jQOTMKfodigmH1sBcKhm+BKHOrvzgY
f+a18TC02asWjG90QirHKwdjPM4yvzOAGzqgmcEknXnnsOVb8LrBK65ROnwzOdrSJshH1tNxD/4E
5CApd/R6LMjpwfp3D1X9iIxao1wBueQ9ZKFB8S5XVgbPZa7+HQCGIwFgAh4tQ3N7rF6l3Cm8D6WH
DxBdLnlVH9EE2cjzd7RuW2SI0/MgmaRs5UkFdXmM4GhKX9ZBkiygbDkjevQafO1nCLeroPrPRQ1w
1Tv540Jx7rIxdRhhIkFhIEifLQCC4xdYROBS/PGLgk3+rgShvnWFmYHNX+IhRCCdAVc24pA2jXeA
R3mQDUREmmth64YDaEeInlICVEiJwLpa60ReLArdjWjHl4EGa6C8tMVpDKoLEOurirN//SSgiW3H
EW0ZdkbeBawApa1iLtaCe515fXLN5LzJii0hP8smVAJQg17zMHRYzjP4cxp775vwX/PhJ/PUszwR
CVkS6XTgNQZ1MmOyzPD2lPPyfx/r7tSF/YXBktxJt8640PZOlt11/c6aIvDK13ZEuSmNn71yASSC
h3g7dvJ75KB0yZ9WaQ9EzKWeuSn3zOuYLjORzbdexXNj08ubjZgT1MwrIg4of6qZ6SM76sAtgCkh
y+xh0swQhK+9lL9oJpC/3kbOb8iwTJZzmYGYAB7HcFvKnc4fSl2d+xO6KkzUUgvqAVonrCsCog5B
sw0RAI6hmXeF9ziTnJMGuYCyOeUoArpGzkgL3jHVkVwGLh5tE0EXNyYqPsZBsdc9g0wWMXC0IeYV
6Dcmy78L3uVudUJaAnw/PCDCU6WHRy6GPGA0i7AnRtG4rpNDiuBdQaSuLO8wGc6fMkcutyE6wbQm
fKYt2K3F/W0aTAHGeM8Qa+dzw+eqQsyvfU5Nd4vOO8CeoHG2eISzvre+mtjBi0I71H77pbntszEh
1QXGqZ6dN81c/hMZntgY37wp3hrErrQ27w3G7yhQ4KwRzxkiutZwdEL8pJuNjFNLd9jNuQ50t4a5
lsOyMaqdnul3w15oNJwLixZc0OtjToA2KbU6K/mgXfJCfavpxiFtemTOJNDM0V5yLlyZfYMMHgH9
4I32T6zTaXAKK6ID67l/6U0AWqrT7J3PM97WcXD0uclBmihwboh7kYMT8bv03d1kNyfNRR1Z2hgJ
lLKVltQsV6GhrOqqCSMW69DMYPUnfnHpfnki/aWC9FdOTjWiJjNVjYeF5bTyJ+cZmEGipda9i76Y
2G47NFAYKxwsBP8uSTh9Dn55CSOQ5Q2qNV07PBSdv5aX1JXpgYAi1YgMZTB323FuMLqUoEBTGEGy
cnP7jE/GXvJrhVkp4HXt26hLZrJlzXg4APFmMNHTmAR3QfbqlnCDSTrSsXKOwNQgEA7OyPI3egRy
lH9v7WbXccWYakKUS9aSM9FT+5SdupSYsrCQuzsyjkB5Ylfy73Xwk9omgkj4LI53GePx0h0vxJ6P
DSqHNXGsR/kSffrgoXBaN9ZVq692xq8HacBsIY3NfqNc555oJfKh1d1ga+Eao9pMMigHe8jIMAQO
Jt/UMMdzMcN9M62j7lEp2khhpj4LeYuEOEE15EkAIeY+2tFXMuIUOVvWjsCfzCWwig/5WHMGi4UG
Iet1oC+1QJpK+rQeDTFEilctc22JHowTpYaWcBbyJkK3waeDuOgsF9YuM8NnqVWcga0wAxkxl/CT
73FEYbEMM5RX9ODFNUEaRKW/q4fhP4xXEdZtcfI1XPDG2BMU0HXRdKqZxLLM3466t605i1mV0E5D
DvxSVWo/DaBbemZK0H2BUi/YPaEayMvLU7b3OErG0XyyUz4v8iu2PjzMJgmoxg9lXwp6tRoMYRxH
OM+F3UdWYwDteMY+zrqrB5BHgdjwuvmS4+q4UJGTwU+Tk0Ohcdl+uokNRQ0sI9EQD4Edqc49WUn+
W/rBsEVBv0c6ArZlBxAkGOy9OyTFc6x7KN+CBc/ZB5/NWTNAgIA/1IZnpI3W+gj1pB8QOG+T/rch
7ZAfnnQ7/9tkClwwTgidBaXWqp9by37Xivwa6g4PCqg5ns/GsIN/mvF6yuRud91h6LBGCtp3K8Ec
pG0tDNwWfeOi/4jUMEY4oR2BwDCCRwtZdEmpLQ3HvimH/mYT7+bQydYL8tCrRmHNCJuvikb8S4NH
g95FJ4nbgs0wq+DB5Fy7xHHHHk9JAGHIN1+csr4wtSKDhIwq9XQyCMuLu8rrYNxUFrBhbemOpdF9
IHx+lExu6eMjRco5ctWeGdK6s4v7P3Av8rZL5J5ZeSMytlBiD8OGuIf/1gBGe8blw7b2o1UQYdFe
4TAO45NmDJ8lzEZnYtpcJDufuhmDqTOndWd47C4RdwqD8uAMwyd4Qtgmy3n0k//smHEhnCZuDzNn
PkVli1fEnFKG9eYXEGfgCCD5nQnYgZyXSveZhTSfuDBAMCxB76V/q2p6tihr4LFs5A3EqD1bKvpu
CgC4TnNPYxuE1fQ+zoEHGg6WqclH8h0OQWxAGGSfNtbRAo0Hw1iYw5DTL0vnfc+eeR6y/JaZPD1m
HSvqiN8hgICV18/IEn9KC9CmBh3UgpIidz8R/xnPO8nlDPDHtMPyjYoJsSf6/hTThREbgTpT/46+
kdvPHLttpYXPkRXfLPyJmhbVc9ls9Xh140NzLPi7IyqGaLR+MgVEuWgJkYgas7trN4OD41ojBXNu
HgK7QhSmXdZ6M+0Wqt0wn7ZKr/cg/5EbY5GxgE2Bt/0uLUuc0oo6ySGCaOVykHyuVavR6pXLq994
G/Q0w1Xi5z8peJqwDn9LZMIqpGwNKlo1ti9NE900JLsZplPvEHv6f8XMQknhxG9OAvRHVzevTqjy
d103MTrut/DQ7wUjfxOz+xaH9rDbMOSDR86Epd2aLszp/C/a5Jj/6JssQEQmK5kadOMqBNKIChlv
FCEcDby1ACDg1yC2l65N46Mcm4vNKsfrdfDIwfwwqRI6lXHsEw9RiLhC5LGyrmYz/eXw8eYRTfNm
yH3MNaJtnMU3jyXl0DRsWQAX0M2g/x6uXG1k2UPvg875VucV26P1HxBsbrAN42Vm/Ve51r5y8bxM
eDPRJIQrHymXAAGNOQk/jUyDGmF+es10QG55jcrCrYHH4Y4oYgQhleUAeLWjrG39gblr7NAAzB8L
Zk6jNwT7RrZeDAnQ6/9Li5sgTNy8MyzehBgN8djDcd50inES5b9LyjSBbbjeQRSvWYmhseYCMunO
IYIVreuvGrqt0NlP7FIKcMTy9/J9cY7eGLq7UsOXOJitbb19j1ysEQPQR/KzXnhNuEaW3j9SA0Aa
Piv+a0MaQyd1M7QxyjQNWs1+AYsfiHDuH5QdbiPv1VCK4eDwW9Cih43+lKfu0xgxrsR1NG6sbdOa
qNVF3wFqMFg2hKt6YGzCGJ2RbzoiUYPO/nrGutDz0IKJ7JUNuSMhmSWwLDPLwbmE9rhy0RGeMVbJ
sm08o3VeMVnnTNKctUwBwinDrJjRNF1QSwfbtpds6PeD5nxgQwlQ48ST1JT9HzxmMMfjJY2Gfae1
p8lj/i87IJIOIAr+Ic0I/xgZ11MD+ZaPIoS/RnsFycAI3ahluwhI2Ek3SMEhbZRtAsTjpE4hPjYM
CpAbpaoik/EgSTXI4GARRVEV1+XAVA5JBZoTkz2QXNMRM3spDqouQYcsH7yHrB4ZlPtoITnlBaIF
D9J4qXtUFmklbJM6N/w1EA7WUuejpgDXASWV9tQTzOedOasz4+2d66a4cnZoOVB7q+kW1N3Nb1lc
t6G/Mci/PcL5SJ8Yj4bIkAyqYxKdby02djWjkLzoLz2yn71GS9vOzbEJusPko0U3GYz+AKWymecz
+78J8C5DT+48KtkoFPX8uYzaoUNHlLQ7rwNcYdO0vfnQ1lc8OCwPPhc2C80nTydK0aq24H4B+qTC
Y1O7s8l1PDqK2JeKRlcplCpKvcnXjYfRQVO8mnNykRAFT/cpIcaFqbvKlugiycBX9sXO41NqWyfw
Y/u8tbL9iMXCoPmwFblovQoOM+MzJDsP1pCDwSKlpoKT031FjqQhab17DygAOa+bAYrM0dRTymY9
G4wfp1u2QTddPZJz71MaJs0xZKoQtSl7dRopf7jMPBg3alG9gGycJv0ldMFFgJ81EKVJqX7UUG01
NRVceDCizRGdfQgsCMQMR09NCJZRuZbD2XHCzZhjijdEWMoYp8Y238imHwEZ1/fdSzd4x8Z7jk1k
hnLGFCCVTn5KFq1jys1Q/7BMWFlBfuEl710T5wC4YZtmbh90+trecNibTXhlAftnyMTjJHamYEO4
1EkZfCmGOhzTyTAuOg+9LxAKoyJA8W7NWOC7qJuVlNtSROiDcbQgbSFDRYbR/qgBmArkHaw9QJ3F
agX24ITPwn4WydzorVPzflwgV9RcVH0s3js0d+FPbHLO1QhirDfgBLDVHPpuV2B95jXdZ12hsWQC
zgFIzlsrjC06/TKY+ykQi+3G8XvJvyz4shIFnHD8zBbrHvnWR9SnL1wcg5ahdDB8nev8Fe5ounHr
d9ul0zNt8wXO3do2kt1ExcF7YBSAIAujTSZvXpSdxxlZKVTKoDB4oXrnpXHc0d7Y6nwL6QsC2ge4
uWd+gMGdQ2gOmYiWobvVWwt9AvuhjOa7wdzkVvHF5tkHh+V9ZNV8roZ6+IkbIAe4ru1tppUyYtEs
J6EsRiSeVLhZ3Li6BLT262KC+eG+od9CWQUqVzc+al1r4bAgO8OWQBoezameNaprdvdR/Wfs53Ln
Wg5SJ16JHaY2P8PgIbOpP8ZgVPgsZl8NENAYcMBAc9iOv3KtkOzfZcQ7oP2zHbiimPXZZM2hIX4M
tswXzEI9YaqH1XPdi+YtJ8xehr/aZGx8y9vbjXduCSEFF3xVAHHA1IOYZ/ZV/6+wxRkPtr9yH7NG
+4tNzh/LK7/TKf9RtH1ma68z8DOLxYQkyFFQ5BV6A7oPkYaECEM/mikVeszscpsaLZ6PBZXcU211
81M7mltvMuzdHKWPGkpUKC8rGMfmNhitixikZ94fvA+/TYQwNznd9wZbcP2Ay15/GH1IIiZo/68x
MZIv0x7S47KkGhqRLqsGD8tvztukLY+ZTcbt/4F1gTD4sKT8CSxhtGCUGKFEBpRsQrFimETrK8V5
2SF2y9nXs+iIZCVzYUxaTe8hcmHfhbdQQ94SGZUqaD9rhbJ645bjVoV3FPuAarPsQCPzHVHsH71r
zqVXn5tmuiufgsagS99C1f6xUfxuFbsxw5r4KsgBaBqgU992ph3+TH8S4NQoE1/iMYgfqbr28Kp+
nNZJ98NQIjPA5Dr0hnKNhvUZYtERoTlmDByFDpDqLtLKLWFHMSNrj3jQ4CTV+5xZ5BNWPWBHE0xT
pHJynHGZ5vyIIdndnEhPztR61C+2iKZyhaXi8WwfFTmtvKbjgCtFnn81HqLe+vI09CgplB4ThqFM
a8zw1FXV/qlezJFFlW6tc6d8yQL0EF3opE9NQUbWO/dFQUTJzf65dJw/yViPuzAM2SUk6Fb3T/LM
YX6I52U7YAOlfeC2R/ETIgaPgwz2M3oJINykboa+HkWtsdG6ztu4eUmuRjUXpQ9w1wSw1uq/lFsD
SSDmuhOwY58tQw7pty+bXQEXDYgIohd6/ad1G+StuamqycH312ifMyz7Km11y5CnjSfWf93IRQ97
SRyJtl8YV10dNPBBgUP15f6ZSgGSnyemasFr6AdqHcY+EjetFhwjpNO3zTgliOQwPpqD4WY6/mnJ
swfDHhhAoquZsCqGVBVsJx9BacQs6vlSD4RPZNBftZjLquO3q3pIEr2DX4bvf9T5ck/yZKOG7NOr
0idzAkVcNn8jv9/URXUpbTTvZuUeeAcpI33kT1GGP6OducmU1F8mGptwvNjyxSvDG+O3YE75iBG7
Dt5e1dAlVjsX9XgQRyBWQkSs6MKjN90b9uQBoN/pxWncXQoRz2GQPqj55GcB043l5LbFXreyr3xC
dl938gPk1i0aEbsqdd5Ra2ejvuQvWVnirFbe0dbfL4n/Her9Yanmn0gzToWTbWtlwIECrGf7r8kM
fYdyqan1aj35UbcL5/J58RilOU30N088tBs1A+BE1b2FJgTFyj2z6zEPtjNA5q9cEn5Pbb0kJpXw
1LUPLOaec0dBv3KG24wnAcBgDqeBtV/jTwT5OttV7fIbKMGQsYpBN9NON/S+51Tr2AujmWl2FtFr
RjGwY1ycOepxMIf3OKxhLOUveVOVJwaWNLCMbCYdKh+Y63FjhQrqTrMLHezaGDhCLWRivI56+zjI
D7Fs3tQ27YGqmWBlRobOVVV9DiotkeXVD2KXddJB5H55PJLA62C94f+BaxiXD8FeuxufNUwRPPS1
Vh66ta4+v8KtfzQN54Y3N+0bD2QXWQML5Wj6683IL1otDwcS4d4KaYA6y/3KF/thSTmjbcaKFKmn
c4Rj3nUEhQTamQjtqeWSzES1xNDO7WQ9z17245UGoO8IcJlqEaMdIa0hyQwdcszGQxq6xi6AqPET
dT34e9vosFdfmL/6yvuPDduLidPtkfa6pvEkMI9hgIxPxTALI5oNvof6qi+9aROPyFs76mPuS2Pf
VjZLam4sHHxA3L5V9xxN/9ihrJYk9Q24Y7pzylns1G0MlqGPGssMHQvHNqzUKg+qpca2EE21h37E
ZrPFRifrvb95Gv7nDebRt7tfPWeFSdbzwoT5RRaN9xFRRw1PmZUO0zOJxniLB+RTX+p7B+z9pi9A
W2ZgPuHMkxVh9gyMCacqSE/4biSXWqdYjjAn3MRe8F+GgJfTUIHOcOnRVoFLiiHuzaibq6s7z3aX
8OAqSIy56zIcr+z40M1cmNrCAZimkAgaBvqhjytWFiE+2L1C963mLuPNCpI/CsOz5xdvXoTMWesg
oDv5T3Vj/pq+G9yWILGuXT7IzqO/NrV1c9RS7Zhd3So0mFdRwPSd6BNajCUHL3Kx/fJBdqNLBtO/
xkPI+1Xx9CIABKgq5XqMbKr1GeXuRXn/mJJubaAivuhvYbnAJaE4p/dmk0OtG3V1KaK/666fg9Wi
oZSc6+atrqRaSYppZXv2TVnxZ6qGfRh087or+6caU5mzk48kbr+eVn0wowjZ+XA6mictsP9qXnu3
XOuxcmi7KoR9VlavuhV1wsWa3MOSAsRTdbRXdQVY3JrR6/cDdFY8Z9+TLGpEJv+hohAh1Xpt3/T/
x9FZLceOBEH0izpCDK/DZI9pTC8K29cWQ3eLv36P9mnprmGkhqrKPDldIMxdvBZQUtXiKnaGNREn
xxkhpBNAa1NszVhO11qnAGtqyEKE6TGgV8P3FPS7JIoZf6anCkO248JsMzNnQ9ThNUyMXd8XH8uU
UXDnLVxH0/4aN0HtPfgGpZPpa/fHT8RLXhocDwC4DAYtThjy/kD+rSKyxN1fIxt/c0HnLSUsKvGf
4bg80VJptsLPsnvEYHBRJdWmg61Q50SGlHv0NkfbZXOKWkK26/UUpsVprF1WCsb4Y9Bz2bdrtjRe
jeSdGJKaConZdmj35oGLY0Rtn3+kDi0/38+OjMZXvt0/h2VzjmYc7blNsmfZvg+RR+PSImS+aOOv
gmzSrrRJZKufOCL4sfryPDBFWFU6v8JHpNorzHMoyMoNw58qBX+d0gESy9VGg6YrS0HDPZw/DBt0
JF6IRSvJTFUtOApEKZ71VgY1qcn9BkEYJ19zNsvq3NbVg7JcDI+BaIFih+apaKo7k9G1QwbuNiDs
hmuoviibgY/HHNlW2cNsEZXNK4qFWP6Vw3hHsuKLCaKyyART3JjLX1CI7MVMLRoUJau0PtM4CVqa
DDZhFBqFB/omrqXtOcoXU2j9yCQSkNpITTxcVOP++XHvc7LI59SuZpJ+2HQ7eOuTcs9cXDjekPnW
RHyu/ABjZE7MVePn28KkRjANchWkyoFZOdQWQEMMlJrwpNsWMJ5RxJ/0Hs4cVH+13VIkl6dEyMfl
qxckWniDdx87+pQmXL9sukzOaCD8KI85wOponvCDMIquhHp0mulZLr/P8r+2di7ahR5NyIOFKlZw
ZEjLfRlTiB5MXB7ZeV4xlaHrGXCcjoeidjduHJ6snP2pRXjUZMyOtP5bUiC3Fuk6Kv5pEPnknEGr
0ZcPOPXQcg3FPo3JGlt2ERJiV3WZ3AZdXivf+qpzRZq52o7Y8UnqKXB59T8QCtBVhPOxz6fLYi1Z
fnvtBSe/FG8uYZj/P9aMc7WO/W6NdZYDw+Sa7lYbYU10k/RdK9yLXQd38wDAq/KGjd24zT/mndbN
S1uAG8Xo7oGnNSdaV6gUsxZfgMz6XdbbwaXLeghdU8kMM9KjUdBmJn5uk0attc89UNbgEsDxmT4l
lgn5TdNRJ9g1IIo4y/8q/PvktEnn0lVkgJuOgpk0ik9jpo+Vm6GzCU0FZSLrGQtaM8LrxCE0wAaA
2yXtLe7DCMYjXUhlDL/lEOSnMXVwTlSt2FpV3q/N2VQbUEj9d5xXAfykYhCnACFTsCowVuzLfiC5
03Jq2g+ovAxSjR/DzM+eUj+FUgIKuD/5Q+XfGk2DdIgU9uykiSa0+10TH0BV1jvbY8pQOEl6oijD
GD305oOYGEqDV6T+Vt50s0rXOuiUfRQhQPtiMZKpFTdVo2xp2RHnnjRXN/oFkISRSp2Im+gc1irQ
fNtcCaCWo74brOM4JluRZQTTLBo/HBruqhbipXY+2rF+r8qP5T9ALz0u/6VIEsBEwrvVIcg6BEVM
KRecQlGViwsSPPVXw4Q/BRCc84/18Cqdd7ch9a2PvoNl9l8h4nQ2IzqW6hRm6jcmYNzk6WElX3aR
xD6F6rx4aJZ/alBj2GjuPNRgYYRk0tuV1a2F1qFFuEMOJfDaVc0dnpmBm/CcHHMoLVVk7nBNTcNt
BKPktX8ExVKbvHfgbnx04wMNA8d8Mi0ExN7z2Il9kfx5JknE9qeLasAyNQ6zYyDl1tMR3RC0TcrC
syLpWdDvH/yX5QfklzML9Z1U6ozopCUDJEPkmxTgx4JoVTvvaNpNfviSZlhAuDjqlLSF1qK5Adek
S/BdSDRbkyf5PBQk7mos7EbxYaCt4+nknCVlkryUHZ3oAL1A9DjxK8JC45VnjeMxtMEUlZ8h5FjM
Q+DKcnSwiwQLU/mHbZIkWJ0sPkQ+OD9wnvialgIYO4GUDWCM2XLPH+gHc59P4aKBW34o/tI50Jm7
E5sSbs2jlXvLFzCaxVfmMg5RJ1/XDxY3S5UjNAQ3vNWSf9F/j8ToLB9fRcKBLH9RjlsT/UtGYORO
cTZCyGjoei9ihOEtWJRWydJD5oHyiPhnDGhcDbk4z994Ig8UF+vFD7N4rbiX3yfVU+ZVT1RrRxih
nDTNqZftcWr7A4aD7zFNDmPl7HiqWlys8KUegQlUp1pX+IIYu3ovbQLK634eMKb7O35CftnlxCHU
a2faTHuAWFn0K8DpIL1u/TUs33XDh4wBbrLL9bJQXOtfMDjPfCIVhy6NonVidNfB/hdUAp2M3A4G
pOXqZAwPJYMP/hynNXEKDRVihwmRhruTW6hDw3rf+6HBdPxo00Kr+TZ12lKxP4YCOBS3dxLdsmdH
wHevUwYuV81JZdGW5DVi0aUKGX4EQIr61/ioMDsJ87cMHty8XEd0bnrTBK5SyUPftiVuI7yvlSeH
dRDT+AybFK/ep8XvuCxuo3M2JtHHpKuugDCtVfm7/HYmUXISIXkB0vPU6nLXhp9d2WwsHPkOoQx1
me8bMrc68gF4WXg+gRL3sXFbvubyF4gJjvb2ZCyDHUZ9y5gg6XiI5rK6dAVPwfyVXKmWn2PZXED6
fbA/tMtPLBvrNifwTqX/aIxM3OdnjKymQ98XhUDQTEfN/5mrer98G57zsrnwh+hqp5Pa0zgl01Ut
rzVPgzBI2GPGIbNhyLScgctvrGsAuM1b30R7304ufIm5ivAMEqWiXrsmoumzW17YwJwRBp6wGdF7
/13WQ2omI+Cr6GmJxzvMMPt1jhEAbmYttmnuUKM18fsiPEtyY2/A1DPGGqcO75bdN/txbn7NbH5N
0+57SpAC2+TLQFF2PwUpneBMD7qbt6Iqrunkh3ucww45lVaInwQvTeKB8yY90pDhuWqkd2Iotl0Q
NC7xGUY9v3L1YFV3fFk0KYT1os+PaG528paWBjog0jMCmxlCZb3rCE9XTtMvMlCT2gMa8facctKj
rYA/YP+bRnSGTXBMMpb9ZH1ndveQA70u8wwHBNNHs7sSmLGyrY42N5yvyYSL2fz1LnoXMSjgahiL
R9+jwiyjszLbDUHvuwENied3X8hcknPnZRw8uYdVgY+f4FNKiP1oZ8zK3PrGDZlpu5zpe5Dn1cqS
gre7uJp6JJ2zrZn4ENFk6+7nPmDAXGxszK2lNMyTqKFUiPHbARPP0fSaEN0YtRWyJthKIRlPxBkk
a3PE0gy18kSi98kgdHKmV2rYUJImaGUCOHLDYmrmS9eKF85jWC9cM4f+2EzxYVDxtmvwRMrxYgoG
9UIfmp585dAf987c+OeBe4xOHeOxYnQyZYLzCSVeJB+1SP51LVef5SCtaTgjQjsVCdtR3jEjYXSR
efN5rtP9PBYnv52f7RmolBs9LKHrFXhfKVJIIjTyAjTmYga/y+7u8MEM9JYOpjahaQH4w7Nafbj8
0DNck9AN1+nUnec5304GHMSgVc+249I+6aYvPCU/VhIw/mnXEIGPo6uuys3v/di8Nb3aGkyKGSVY
WJg4KYLqJQj7F6fszxkSdkMwqsDUtNKR8Ribw7HnUYIkXFcp4b8GmCdDZ7+2WZ39WBJgieqxjqph
J8VHC1EUnZP7JiW7gFEYHf6ejr+dG+5kNLUdsncBkdMXBk+b7wbKX48A6XAijbJjztBHHIGg+14y
4L9j6D5SYP0Nfra49EJF+ZWdZfLmRRGyVlU8RZ06tnl3r830oJS1MTr7yGPHjoNbaYzOoleX1kdY
h/XzEOV0DAaMETy1XdwscvLs1TeT8yziANtwWl3CrilAxJGQpZZ3WZSlPISW+906wV0cE6ORamSS
GRNCe+Jm2LbYfIRL7VLyGC13eKxbFHlufeBx3eDWg7wd1Ub7zR7LwKrn1ipjlFdyUOcqZw+PK7rD
OMkN1CvmlovH1rEzyo3WBS3SvpjDSKzP8NfYxouAkuXM5h4dS7tOSN1RkFHXhTlhh57K8zwOV7zQ
0OlEkbyHUw3Eod1H0yLekFDuMIAMyNtsInrdV9/WjzaxsKcGxqzfe/KQE1eE/R8iigWLnrFeAFvP
Lt9pWO/atPlxhgisKYs+YjAAslKRO1K6CH5KVL5kB7uphRA3uQsYeuWZ1WA/xmEnkewR9kNXAOtG
FpFRYk/Bk5tqtUdqxrvrkT6PPCzHWzknVzPg5ji50Jv6rQzHJ69pHgreFLN763T9no/TIXaBRXJP
g00THLNhePGRyuKZuPaZS4lCZ2v2Nl0zwi0HfAxbaOTft7Z7Cq3hpPL00neLXD8g2x5pqjcEB9ft
N51Ja9ZOxSkyHdI5RX0qQ2s/efbP5HYgKrPsm9oYNWfXX6fY/Rd6RDD1A4C7wLJ5TazowSudt65l
cA9ccMsI46Br9ym3xn2aBM9OMpzHiPGYYbwkKtqRrH0HdpDOAb3EBtVfbzHUX96huJS/g0lktCw2
Rgvr2IpQocKiU6hT4wmHS31slbzY3vQYev7d7HSPbRK+hrSIizo89ezaQ5rdBOISg9sOYb/cm0xU
sQn2uxmwoSe7V5RnJ0l32+viNYEczN7s88wWuXZyO9jxfMTKJKMD3woBUm6Hxn3M/8qyoWMhkm/G
DJ9+Y3WHhjK1t4FK8KUCAjLZOJFPi00WmxcifhmU5PR+uuYHt0177yfMdQjmuoWL6h/8Yv2SArBf
GQbIGjt3AAg1FIhRMxyV0OdaoTicUsmkwvU17vMlAaqNftwp4hrIbB2HDh5kuSSXzH7R301j1mwi
Vf6Zcvg3ps0F6ygJK2MPW9cLJi5h/2cobB3LHv45ruNueNgxptTZfa58gcrVUcyf7VaTtqlo88lp
3tHs9AA79nLbS7THcvAZ4mRktBrCb7cdAetbuATzNS4EE8WuSbjhd/1bUTTiHDecIVqHx7aJzlrL
fdBoEs/cXRWxuSKFfK9aMDMtXTKbhU62xIFgmBNesHNTeAgOhmyfOewJliPlPoTZBxpHEN5Ruug5
U++lYMLQ+tVHrLBTVo75ODc5bkULYrHjwKWhQWva4OasCtbwFFDmJ3n4pPIaVVFdwx3V9TW1Kgfx
3Yyzqvicp46VFUTW3tS13Ma590RQGuAOQ61EnX1Z0BBAOHVQjialaY0oZtkA0W2rhSy8tN/H9lyW
ztXSxr8SZkAclHdxBu2YIcGwbloyghTjCkNx+Sins4zUGcMj8jd0a2o/kOO+VW2H+TXyLqxstHSE
HtXte+iHTzWSijYvr+gH7uYqZzquZYKwKhD/Zj2++yxC7Lpbr6iJIe0wuUgiT/1y4ZHrd6cJXIbj
+oE6fOE/3NEpeBSKQG+2RDweD63AGD/PHzS/77UBsagmzWg9DxZWyETvLH7idgLxSkLDSXSYS21I
Yn7sk9mL9wENyE/pc1YEyKl42b+axPlKeia6RdM9KjLw0n741aa4r1vZ8fo6MY140IoBw0pGBFWB
C5JoJA/AX96q+1DS4bEhpHTGBv/3dsG1e3O5jvGdRq3/SVL4SVoMvJIo4FWExA6adU90/HmC8raU
P07QvGaFhk9CoFDf01su8h2NIr0fh0agfIDS6An7KLQkFILLB5cJLh+41Ron2JYMgNK8ZOxFM9PM
bzbXTNLH7rnwzm8kP38MOvrwvbI8dHPNcHVkol3QDvP8gIMlfI3G6idDWBlWPR2O7GUUmhraPxQt
tPBaEDdEd6OxXRKHyahh4uM/qYVe1RXOJRq6Ym+zV8PnEJ8gpbudndJ3mCxavACNX2Ru73yPtrBb
5oTzqn03ELlqh8fcmDbB1L0of2R8UD0lJjEOpSa7fVbZrRBslwNUDbD/LGqfjFBdI4v3AKY4iBb7
gLRL2/KcPaOjJ2G0Ozfr433EnQ/d1rRphfGkpVr6Af0htue7NKkfSDJ4IV/iIS301Y/yJ4sg267G
aDLTBBVTx/c3IAsFPDtyJOEKDifbxa24RA4Abt8C7OYeXM64LDu0umgE6ZT12XgB3/kZ8hlop/io
Z321jOLHgAIN0hi+nplwMkMjFYzLBgaMTDkEfi/XV0eDuOFvH0svC3FAMW+qe4sf0kjIlV00JH7y
FLPcNUvFZsdpXH3IuaNGhol1I8UD6OT1YYkgTUPzyXfGUxqHO8GE9WhQp+MfvbVsTh7hOn1Oztno
EqJohkifnUPnzn8O4mNeXfrSjofsb0FM2MW5SpN/roufoXbzCXmYTUMP31VrsWv2Pd1sN8BDQ5wF
glDEQ/w8xhTflV5+NBJa/qCSTF5z80Bnmn79yHSIPI+V1hEWoQFfih+BDy2I4MT88DoKTD/1sJ9q
lgQLbEoVFjTruRBcgeYO4JM5++uyzGjy2T35UPXA/BMBgLTWnA2b0gS+G8TtwReds3U8pNxowgjc
0d5ijvTfKBYY6gzeacDNWA0FI58CPyVX3oPox4/AaBm9+gYC8+GuTdot4/+d6ZAg3mvGsIidcuO1
K5HZpEv+3Ox+tHlboZVDMiXIB56yhxj2d7zcI8NMjBsnSF+SMrhiz3gsnZrfKHCgfI5UxlNFZx1s
YbsOuXk5s0zXU2xwNgppbHwJAL4Gt31IygXkayMb4TT0XGJjhfSig2GOxTflEv4xUjjZdR0BuCPG
MWmYR63tXcl6BWlI7DRItg6rdpJOF2Gra1kZz3KiUTJHxzHxD4lfHFAKPKPxpOKwSQYmmXWnqaqQ
0OutC+g4qINdK1Fl6oFE3qS/y+P5JeEXtbvk3KhFh4IZLXFocUxoS2fzxtu4TlW56WxNRuI4vJUz
i4QUiEzbh9DutiY3im6Or4DD5XOPmgGrEAzkhcsVx7hRNDCCTNbnZnFn2VGxnRQTMje3HwphHlM3
QmbkH8csWtnhtGsMQzApdDCD4lHh2s8oK0vT/TRh7s9qe8TRk90vL2ede6T+0IqaUGxmBSLF5W8m
xOIGDxFx2NkeGL2UcbCzlQ42up8PspvuUeG2pH45PbIRdWYm8S/w04+iRHpTjeKQcYvDYWvTiael
F6e5JuQ2gPyhRLqNY/SkcaYZ2EM33ZpDkVHkN88GO6JDWkKWy5H+/oJfblrb2Yaxz7yionNilPPE
5zk+Z+n0HKYxI+jhpqrgxZ778wh3kkPKPlvcg6Vwfj3S6IEzcdfLTLnSLfWYTtiXQverMBGudJZx
Xzjm1qeND3l9FaLd0iX+15bjrOmfmJjDfg0vQRigAzJ3aW/ux4hcNK+WMDg9MSA5j4uzPwiGWIrJ
STl7FI2lftWVAUA2QBI+RvVnRhzeMGaPPQXNks1ztR1yg8kPAfYvE/+XRt5fsjR6Ar5rXsX/RIdp
UdvXkLWYBfPNCGrrvsro8DPYqBbpBYnOBQrAnFFjk/h/6URPtV6sq279ytAB+KPf0gECwAavejcb
5c4v1EPtuUygIElQHqG78fon+NhvkP2JrjFeHc36lSCOy5Gb3hw/2c14curM2uRR7n40HveyWM13
loOOsbaS89gWry2Jbeu4ZwuQAa54U1bhMfKb5jznIe01piAr7RM3Zo5LmIVY0VYAVG752Fbr8o+r
8JPN7Q6vAL9cWDGoxZu2pJHhya9itzw3RPOwPEdAFSa2KmJZe/LEM+2CdzPYGGbGYl3HpKGziEFN
II8LbiwgkNkZKA6uhei9EyXYp2cPJuALky7zKNk02waVLUwkb7ZvkjrFi8e91zr7GMUwbin2zTms
qfbtY9bQmWjd/JzzHAsZvzOWpHvYzHRuBw07iNPAZsvc6ky9OyPRuuxDBTTSMt17alJk4bZYrE0f
yO2MmaYID4OXHZrMf23hhEcF3XkLLP+mX1DTVjzeLGsmg8WM1fBUsFtS6ffbCImw2/eEM5rQvev0
l0fxhA3IPhuOcURYg+QBQPRTUxfcTFR8jM0oAvtG4mojc+Mw5MFvF5o+o7OZXjiRwahtvWNcmVcV
6FPboDCNGkJWw16dwx4Fb5YXM/kzCFWt4WjSAItkSnc3Gv7KYAj3Oet8DnMof95TZDEqQZ7AdEWj
n/HFYvelQAbofyaj6OgaPqEi6HFQIEGdItQy6trngKKSRNIOpatx4njfdTFqN5FM6zyBEd076Y+P
Im+lcRaPC7FC5SE9TwGKB0xOQUbVqvD0g1cYezouOPNc40+Rz2llLo4/74bG68iMPODtosDPU5sB
0FycREgyUDSnVxPUBn8WLRoxsS5bKy2K6tj1OLaskpXTBm9RUj5MUbFD/3O24mSX5vVl9tFolrMD
Z1ghwezs/sVNkLFHyvQ2TK4LIFZsFz6fyV8ppoZjioo5XezSqmyPnUtAe2+T/1yb93GREkVvcPog
ny24Rew9ZqJHZTQYqNV4ZzgxDKylbMwS94VQ3X1thVcZF/cdeQAwR2gA9B5osYrB2F6wUDay7AMy
qTSZgR7Z0Dp1j0UqH8bO+SsRnyfy3iaSEVkMTQ2H2p/jMETO3HfRhiCP9ZLUlTbNc1OHnJqLczNI
SS02ww+3e29L5rLuwBwUa3h8E9xJlAIuMPp7woLO6Wyvy2ykpRzfUE1uhkC9jVl5Lscg2w+K8Mbu
t+w5OJZt3PqduMl5MYONxmK5VPWlo1/qM7CYy2yVpnAoZKi+3Mg4KCPfhmF5IJ8dGIjZkeNU2lAL
iAivfDq8AmmWQPYGuoo7MiE+YEfMO8xBclXU/Ou6WhIXvOlP1qjtdZndz3Spwlx8Bi6E0wX3zdux
tcpl0BZd4zh+4Kb+XAn6DbSN8eOaxc1koEnq0qNa3iMbMzSZhHler0k0/ZZYzV9pld7MhAXvezBZ
LPMHq9W5ww42u0vrngtLHAASQeInWsTHqFs8JAlEkniwutRE+99GjQ1LH3BgB2bYYdQQzHoDQuVR
Onrf+OXFi+e/AmsZU03BICLgPk3MWZC7r+zgvsy3AxPhcErul88yacLLmMTbqb3JmMwttJVAxh6L
mZyWLnmo5gncigl9b7mfFKUJJGBgaoCWFPNk/xBOzbjTSf2XRyWrkNjdjqkowVBd9uMsAk12yUgB
gck+kKae69jZ+lz0l6LeTMTGNhlTEblCsvjeWLT/ODTjgoY2mj3ZnrtJvKES2foK07FEVmSTcClm
uja9PhFxusNo+ApX5GAaEcoEvI24NOsW0CeaV2jqzv3yQk4VRnHuZKUw9sMQ/uaNZg5MRyGxn8oQ
1UMKip+PJknCvW4t9MQ4inLsgsPkn8ds3LHC/lV9zPFPZVMSHuz5BuF5CO5WoB7QLfGi9KWJJWxx
aNOt1EIzR5ic50QkTyKQ4Hlk2FOxmwxZax/oUWTQMgmZNiSTRKMKPAqV2abDgsbi3k929VkZ7F1e
I66oW147uAubclLpBWJ3ikFf7mc/RKETzPMmLs2nqanuB/CuA9kmLvBLC8/hmsYotAILng8CLLNI
Aer6gg0RBd7aITd9Q2Sre+gd0t6ViYIQ5eSnOUV3rZHQ+q4r4zEBrIK0isyQCvg/N/cr6FqyJIwq
2ji+ulVgsQyYwu2tpwnt89NiycK9NNzpPFxH9ZB+IGFAsopSIUEdsXItj9qfDdtdtoYWVF3jPI8V
sufRhwpcvXmENRC3TH0DXAM5EEPzDR14xmE2w5Q6vubGyxiRSzEOWzLfHjL6TiwT7Br5NYmRctU0
D63iu9HkvRd4640iO2RZ/VVM5lOMAgLJPHPwpQmu/KVtMTzHJYM7Nsebozronv6l8SZ6bQgZ2Iuy
Kdzxge1z61dxlW/t6h13An1mkob58gcZWpd5/IEMuKqMl1C0gJH+5lRvJie6SYJcKLTvzTTicqJo
UMavbCJ7vAzY9907O4AgSxeK8UeyqidFCr2/LRnJ5ryRyqaUjy42Rv6l9AoaIIPoRZxgWMwMr8Po
nusKamPcD7tIP0OLgtIbJ/dVIh9QRDL3r1ElYwQZe/slVCHTe+ewfCIo504Fq8yF+unO805z9DF+
oKjkcQ4pupsRrE6CjGttocdeZ423UMLpGtDN2BW+eMWlee3QQVGf42t2L1EmFnYCO5Pw+VFpKdCQ
8vm4bY1CovrUqf5nBlg8GwESEczzKYTycQ6Cmvll7O1lRF67RSIuYvQyEDt643cyMU6RJi6hJ1S5
VjcstTQQggNgJKjE7qM/ehe3Au1Yzmm5t2f1mRuevM2StG/PwHPGDboAzkKv2UrBuUhtbdj0DpXF
/F4pv19zmv8AMf5UTKxxxNrX3LWITSFBT2fxGRH61amKV9l6emVlE932tpPbxhV3GbZFCRyKbi7N
69GP1qK16f9FbJOxzvacp5u6aHat5xl7K2KTxSVnd6rZuVHDpZUH5tV2A7ZcfQSx+QUmdTvGIUFH
4WMWDQGW9Gmli37vVsMehfgazg0DOxx1Vn+z8bSkQPR01jzYHcIQQZkcXQKyaf3EPFXVeNTwDnkV
mFQNFLP5fMdUfS1JudV8jQKlqbb6d7rE+6YhGcfy45ekGO9cqoBAk4uzuN2jSxVFh245qATKPynO
iT8cJQZGXskM7psT5l/W/GZIJG69RWVV71ASrWLCLRJJszH+jJ38XzVmfxgeVoQ9EzBb58tG2LwF
xbL6yOjEGZVdFWJYL9WwZIxTXjJg6J0vL11gkYnEk1ZgM4SMWm7rJsKErTEpcORu56K4amNiXE8I
uaab3+VQKKDjmEeCG0eyfnofgR0QGyP70hYoScGdf6qSM96Ds3bjn9gVu06iIs8xYLUDkdRVy7V6
urTNeG0i4+jig5UQCNYFc3g23ws1FlkDrbvNuf+OZfFgsgElXf46sDpWgZ/dx731RThWtGrZDksF
ryyb0NCTLpTz0ajvDtDW4q+g0KHoLRyjXKJRXtjvecihTGCFgCvsOLaRth16QDQu30717sPy6tOS
fcRUQw44mgwCzdZVY95swnXmKaZPC36AWbiZGsPW9lNiS5TedrZ1M0v7MM8dexYRIkZF+kYlp6/G
mknz6x9dtHpLH5jW37TueRFW3jKspBn6lLXZX8ND22AfNldBULzEGj8eYA96APwsvquJTWP+s+qY
LEtl/w0lL1BdIRalqfuSuUja+4Xe10tKV5SKHpEgiX9GX46vnUY4951AdqgS8HYwsCnWgmno1Jtf
OSbYhU8aF/KvDQhpZYDltjYAa4JT/A4Hb7Ab5/CUMnUemSxHXso0JWxuJv5IKJCOb7y3wtt2sfVn
O8mfS7zhESrlxR9xrteSjuyywQOYx14+bGTQ3WXEoAg1HjDzkvwz6H1VqBMh9tYWRF1nLHle7nfp
49Ko0D37iUNPnvVkdlyRBwnqBeHy8jAm85F5H3MP0PcZuKdw5uLC6DcjISCY3X9pAalwKSeo1PYA
ro7k3bFarR9fDB9hE+zVEntfKqB0XOxk9tFn7TZnPNPG0daKnPuxmF5NN9wg3T4tXdMQV5HRtZQU
ER9wa5AzRe1fOSHnZc4NQLNExD7MQlgvFZtw7KBjl254J8v4cba8G6i2fdLS2Rud6g1bCg/NnQuq
0Optwv9H+/fCVPwccXUM4B3jYQahQkq4USJHHTouNmn77g9OsbO6CuUap9QwFKhsMkNsrMT9muQE
DCoaYDLn12CqrhHz3qEl5dNgrQSloV/qoODiYnmHrBv2zC1dhqLotGzyb+RkvEhidwse6M53sN+h
bd2SIBgC4ePPdfBNYMbSS4vULeWbtxCXS78d9omu571DSwOHiOZhDgNXIRh+k7xkjoW4xJ1/lmsj
7a77gIMrHBvAzvoRKccDMYk/rgjXQVr+WEJeKRZtXfwQ1PHmuMG2TsqblF20k+OgjyLpHjKZPEwT
ExY5kL9YQUAX4SnQpCTrEag4Vfp77+JqykBGDWpRc45XHBUHH5vbyu3EN+FAFFsuPZFZogbsmfRD
5mgrZ2O1+hnSD2kr1niQRfwxeOAy04aYFvFrhfJgd83RVKUL/nGO4BCmu2ihT+imX+LPyXSFfQUz
h6DOtmq+UpkXq3aaODW7bzMKHjXzkFVUkUObwy9F8UR6lET87BfxCxkB7XrEMilaGtBm3yJGjcST
x9BmuT7STHU+sBZvI1OymQWwiSsU6tUQf7gLASoPRtzoCfhPcTYNfR/b4/Oy7BMn+5CR+xAFznbw
Uk4R3HRuCCgllyFtpW+RAz1McfSqqPowvOlrSKkR7PTRxFuFQolhskm89ME3ASxO9Cus0P6Ezf6z
pMEuy0sl5IYNFA9mvl8KqaWAqSmJdzpyPwQZM7WNMzMJWKLUU/shZFmqiAwNBAP30eCD0OPsgIw9
3WLNtkOYbIBkBlqsas42wmwcXekDJptzyLlrly3tQl4wBGwBqHqiOE3k/ujqVk6PCJO/5gYNN7fP
KUqaY9AGf9FEN6fj5XBJqetc8y5Kq5fRUB+i9PZOV/Jau5yYwbg3opHouPa1sIsjw2q19uzKvozI
/6AI4yOfIBxQ2tPfVyVowaZDHRnkYpN7+smsuhv10ZOCxGeUgEzSRYDPMvGYZOT/N43TbV+VIG8c
McL9Y8CmeIWJnw4QSkli2ZU4CTc4E1nXHQypHgovLq4ejf/ERipJSOXaijFOQALEEGupVQ5ba4kb
TnpwHjqxL/iPfWBEHWZj8lrXyzZZYkzzyaZO8/6eNvRLXRB8GVasBTMI90hf90Bcz41pfhmjf28Y
Nd26lj6KsvEAj/LZ41ONcVsvwh2HwKv2jaKfTboz4a9laErp7z1YhPagYgFRm9RfkV+dvTahfq/r
p5YWYTDHMOhbjk60U4n12/nW73L1VE50bwnUgJGC7GbGp/84Oo/txnUsin4R1wJBME2tbEm2nF01
4XKoB2YSzOTX92aPevCqumyJBG44Zx9RDb92C8q/Ylg/Kk2QmTnKovJPVtbw9OS/fkc8dZxjuSwk
r0yzhQn14xjnT5gIH0bHeAMt8ytV8WVH4Pp5GxHYMJ23HBaCdJXj6CHBCO86n4tmPdTRWP0HmRBH
MMRRaBnybS2tpsK7uquECLQXThl3Vxlv60e08hUOi95Jr0UY7vVcnxjmj3eE4ZDUmIHsTWebrbqU
98wJgSOv8WIEeSPPu/McpJeToZLvOjaEMuteBxfxohreRNQ+kst7XB/gPpSMRikl3ZFDihBSR7pm
m4a8Ju0wg48QwTZo28+xb360k/+OPUYE4UGpEv0lXHVA1pQkl9zpLgAYcZaRG8OAFAEcfW88UK9X
0v21BfVxapJvQFT8aE3wUXgstcVsUKsE4MD54AbmKCz4NUBDJiMVR+nGIWP2Ts0LW5XwxfaKF78P
kDVr76kXyHGHdoKdhMgzRAK/URzE5UgacjXffOCHsZsj5ovvnTk/cx7D/naiZwX/buOqruIEC196
JmIFASTbyEoPXrugOEkfwmq8LTGtdCT1R69GIlXYKYEwad5R1L5iYXos6umcDmhpPDUzukaL3CgO
uGg+WY3RaHCRiOUx9YqKrfcWatBd4nV/0eWDwR8VAtLxINeElS641FQZEVSEtW60WO5WKT7YvPvD
s4IKh4BAdgFLBg+mFD2WNOfG/PwjC7EBzm5DXHSUPU6DT7w7csPceskQwqpSAISwCTPtN3PhPA1I
oHRsT7uy9aF6CP5aNeBuIhWdFV+NOm9kQ7DaI51dRke/TXz5hgwkgr5GRRsNYX8meLI/BnI+26H7
PcPLHD1GvD2mq4aXc+pRLqbdm5ux0By7DBCqnp4Yjn9UA1Eado5KbMpbFvxSHcqo+jSAnWKP0UYA
5x+azwac+WYeY9YU7OmYaFyd0f8Kl+oRSRfgIt95XX+rFoXpXeYa9M8RaRYOS7X02gUh08N81XXc
+3wOdyPyzzs1zsc5tk9IXOq7xIDTWOpHZO8BCWrhNlmyW2vHD6s0TvrxQ9syiaZQwGZz1sImuMqd
82MDZAIFAVV7ueqC+ZHOpmleBYAhjk7iE4hzKPn+bCF/eK9O+WTd1hVFCyfDICQIZ1aXFsTQJqUw
7tLgJtd7YPgbltOz6JdHb55DSH5QENLyXWAyhmbxaNfhdZpjIig4HEqZrdRY3NvUD6yhwhfu+CPW
cBLa878+0i+RjHsGrzcsqIh/kouYAngwBHSxOJnINVjHcmtjyzDk3LfFrWTYWHJGr2d11GDek+P3
OOh7heYMe9VuXpWNc/7jBOluCJdtnJU3y8e/V0DhZ5T4N4xzBAfaf8tSRuBm/Upw8L2YBcuPnzGg
iCDQhMY66qU+OW679ykpCl+cxq4AmldgnuSolNxctXQ5/epbWbuvbhd89rX5bz0je0aC65SVFe+l
Q8TkNB3JFKzcfAdES0xHHGr5EITx02Tc41gjytcT2ijpPws3+o7G6qVp9beQDtt3nienCo+FGtXG
D4sMeARoh6EZyMcaAtYH8INSU4BNkg88vgyccMc7AxlbHUYL3Bg3jzE/O1mwimuVMNamZTPd9fuq
KE61oHhKe2AApo2ua9upkqjaaSMuomcFvmZQSTtApYRfFl8zt0xGiFMCZwCCwJPwzVOe0yhq+8y7
xoGS6G3iwOhsHbnHxoiNhTlBXHr/1AQldP0vQZrtIyv4tyS00a4eT6EJHmO+4WrirkAu8+J1wX0R
xe815vqyd1B9QQuZxJWRxv2sspPM2crhIBBsuJhlHNf/pthYDTOyEU8fwhHrcbucSvTDvtO/BSp8
nzgwqLFfh4pCOKckjAz9ami9D+tMYqi+9fJllVh+fM0SxjzWffqYst1YMu+HXGz+3lVWYUTqDbZw
LZ5nb94njMiAdfDbIL4PxUTYGX5LlCCYpmOudqB2JXs3PQ6XhUIpi1k5IIZpeTwWxpF2ieONEZYI
Parq5twm1ZNp/AfXWwD3Oqc1H3Z9HRmEHLLeech7ASxzvRRdfq3sAW0QGNPCvkDNvWTEeIElT3c1
LxTacYx3feo8DGP+UuE8vAM8StxnZ15KGV3XTiiYhr3xCCgQ7paVzt8SXNjEycAV9V5G/p2o2WiO
mbkFJO3GSfQBO4Q0j+i584engP8DkOQvU7M63WB53pn1QYpjjZOUlIAoTB5ikCxrN1I2089STt8d
da+/PuZN/8ZAmhQFADF1V1FYp5eayokhxI9KbRxXfnHwvPwzqdnLxM65HUeywdzb0CGVM/2tgRKD
cndnEZ4w4G2s8n4XpOZs+fyOcVjtDUE1aK28HdsgDJEiuI/mJkSI2zxnDnehoG3wbEgBLvHTsOUH
RPRLQyg4g6mvtnPeGaIxZuewn8fuxca2Coojea4YVXGm8lCUAC/q+hndHqhYC3Q24xrhn9cCumzE
/dxNl6YlJUEaYCXYY+9m6Pp5O70m+fjVpsjGPdcu790k+H9Z8W/Gqeg7ZItkvC2uHC89DkjqBD6L
yr6Kmk587M18X+c2nS0/V8jVqxXQOFteZms8i65/D814CBJoptwAZKXwXbuZeyr5odcH2en0c76k
3JXL7+Dk+1Bq5Dym/1h/2ITXz+1FwRSXVQEOXVwDzjGooy9jsFZFyAuDsqDXgJZ4h+9r/3/fpe5y
7NBKfzqJfpi0+eltZ5er9kPa5FhbTVtdE53FNCfleCpC73tuDWOBkcBitz+PSNSMNVypN+/bhgLG
Xap3BBWHdsWpld0jZxyuiBG3OjNeKMtDfQ3d5MG1DJKbFvishWlpB5piolDrRuqd5AfZF9dX9xC6
/ueSWGBymmqz+Ppfn/ls1zogT/587CTt1Nr9JqW1KZ3gXip5lDFbUVPtpZle2iTkkJ7oKedVNWFb
4aU1wc7p8Z8ttaThJXqbvVtzKwtMgyV6G1dXL8sU37d99VmZ/rNsWutuinsgf7YjWUZ35UO3xBmI
bcV6sddPiV29sIBjhjB+eq64ZQEqQMj013gqHpPOf+0BsNCkS5QXvEuDa17aUq9JZ+1/eagOaYA/
LkK9GSrfP5SAcVNyM7cCb+w+6sSTIJBWLiiOEdwwxreqW+tS3wCcQ05eFdDtuyPJOsl2UYqOuHCD
rfQYitZ5OuEeBSFnRwk+5IlMA9ht4+Ic+rY8UpsSOEgx09SPA1opIlza65yRpTeJLUYmQH7OXznn
l9gB0aJqdAZTx+TIZ7qxBOMrWkf3yakdyeqnpv7tlvsERTLWN32WHgtSY8nHCFVoDn+zD1kXaxTx
i53kG7DA3z7Szb6PPrGHohthI1Op8joI9+Jy9UwsaoMw47tcHt2WtWFdETw5UIuhmYO3Hz83HAjt
4r8SZnryG8T7Myct+0NCGNX9IOSB7fPfCN0Y8RkHMXKNZiNlKsF6yK+cbkvO5KXPut2woGYOOUN6
oFnQCMAJAVkr0asIkOsCfIBSWGlH0RV7p+ZcKpfmsVvoZIIp+c8Y67UOsotxRMl0CyEAu4dITCRK
5gAHJcwpnGFjqWAaUaJPvDPI7hr7LvVj+C2WPAhmFmPBDkITmkDeYYxKMetIko6xCHBochYXC+69
+atUaOesdBVz8CPd2TZEJjhfVitvI28zMQtvgR3ra2I1/p0v+wcN3wkLk9vvfWhBbiqhHpMDziIg
V+rZ5VbSboTPIX/3Pf+3DGmPKWmHLK1he/Dt1JMP2H68VWn/6LolIoFmPjvS7Pt+JlwZrZ8b79JO
k9VWwexwhhbXpsO+01ri+ILD+yGfVzBWz+oyMWjewv9XIaPDgVUr+VI12Ys/jsz6XSZsyuAI6YuF
1EroqP8/QJ1CXEZHfJgRhZ6aOLeG1i3PzOquVqZ/ZEdTnGiGd1IAbE+YseWhvW8lUT3NiJ00A7i1
8WKMWno206oRiG8cBuPWc1parPhDJOWjp+L7pnC+0TIgpOgxCCuh9f1omu6AlXQrQp+ZOfTUh5SA
cvKjO6BKkBJxHxedd9AlsZlM3KtdCSrsNgkneFCYBxiAocI6VHm7AjHiYj+UtBeYcF4cjr3WlW+q
E18sTjCSZHa9cxwODfaoL0kuA1ycNkv6CV4qQqZjV8GbX8AwhMzeKhzuTbiLJdG10P53Jq7fksZ7
zKvmhhfS5f1DJzqn3b0qvOeW32AQNWfofPR4VTLCIXof7RFJRMEMY0PLnTPJ7RjmDA3Fad0cdkoe
UBxcQ5zXepweodc9ARNeFa0V9gRsIgWh5RrrcWoDISWEqEKZi6bC0ZiQkBPij4CHhDCOyPPyvefK
3VYMFjzL34vQ3VqJeaFa+WEo+M1gkTe/XG1yOQPveQo/BCbajQdAGmg/OMimD/aFlXxrUa7BERXL
af2F6P8cA2LBbOldx1Ttajy5RcdsI+6cs4OcvYjSi8pyTH7Te2Cqk0tHjIWVeBDBLqEhXcfhhRiE
/7PYdcHaIvwOTfUROfLqjctnwT9QKDvbkbNK9FwAzpdqLZ7Cq2JuOLF2ajN1gyJ2qCMF5tpCnTRf
UKqxm0f8WXUwtn1pGuzn1KPQRipevToPKPuVdNn4TGeWZJsk71/5fc7Fkj8PeftOjuu938wE33AW
h3bxA8Wbm9i7dxp9rofmBk0EkG1QnFI2Lk++Qi3TzKFLiQ73TvJ7i7YOmfyzLsSYVfAeZAck5sfG
K89zv9DCtjVDakaeDAjVnjv700FYmRXW+7IAH52mNTGqTKZzuGSfsou6nTPEL3GQnFpveoo89dQ7
8znqcWBZIZPQyhCBOFlEXYQCwUkwPpRudqr7gTDRkdjrqcLrJqTU8LVD1EKrSnAGs4TR2iLAETXS
+qWX21yZ+JSm3sVR/b5Oyqc2wI8uB/EbLdMxrN2/Tsg2uu7o4xE8vCRT+iGJzG0kC7R67F7dMWQM
WqivUYiTRTS6M/n/7Kp/sDr/ZxTFIXOby1x1RL+wzWdBcDPgojYKzNs1qANBOdY8uqz7eXBJBCqy
GAuxFqep9feybOS+Gma25MWUX0b00IPxXnTaXxZDFzpXxXXlZ2q3Pi1VcfSyBMqsk25XdKmVyhfP
IszCHjzCxTm/deQy/EUkjfrvVRbdD36iehPb3k8VImSogIoA7tl7kftYk6wV+kyfYseD3RP9qHz8
V0m6jjYc3wpKrrAQ/gHGTLrLQ/rgJE1+a3/kiB+evZpYlgwFYw+JCMV1cOwGdSljquVSrRhC/TVW
Mc5jlkvV8MRo77d2ImuTmfqrnJBb2uQIaU9nb81Y06GxISQWk0/K1czUarkbCz+DncJQ3R3WuWdQ
fSTKO7kuy6dA6SOS8mjdUD6PfIhGDkfl9PdNGFlbopaQjjiAJuvmE2/Y24ArBdRfDdFOLEcJaWF1
TW6NwFO4CQFclB3XZtilH2WurnmbOCASaqhCVnl2+bgxQp69xsOTNgff4dIdnBqik55pVGNAm43d
PLkUq2hyMqTkLYeZDj+qJNAviax/+8i9+mP3t6vVoyyYOBUAmvZVP///g3E1ypJuTj6Xzvx0+Jos
fziN4fCXsMOT3c4PXARbjpNDxifYFTmABnTuDxXUJAXw+dMp/Vsx5vgRix4wmPyJErLmgvFcJayY
CvOoCiiptfuwuOrXtmDsRkl39taY2KL6Rf6Py6mujn1BCU2i19m2fbZnVfOuHTKxCXraS4wjU+n/
eHIBoGTcv6FgaA0TaT9WBHcAI7056x8JUVrO2b8W8w5+WOCFZozHXd6M70u4Kv+b6R496caehrfU
704LovS4qNCTTJsmJeIESQcVUMFROvjLuJNz+gLS0LlrmLQyM2VUGqMu90N/DQEPNnMDgknwcg+M
y+vqaRr75/UPANt6RctFDAGKS9aR25LDNQrMrk+9Yzz0L0uo7/0w3rGTibZxB7k0jW1qqIQMP2RX
LG2M9eFkM6hXCNNIBlS8LjzxVaCbO2iUW6psoTG5CMAxWDIzG/QrdwWYRKV99FoJSmtkhY69V15Z
qZ0JLJERiDfX0c5yZxj9qU1smpvbyUHjhLI+SExI3T9IkIoCoW5WZOBo4GZbasfhmVSvdud30SNW
QfrWIYr9kvC4PNU1oyARpo+9L9a5ATr0JD6DdFzbXiJs9W+GdMbh84xS14IhN3r1S1slqrj4SFhQ
SepkMYIXjLw3nPlNTfYYK3UfO7fK2jDmYlM+G44h66Yt3h3GWBz8JkNDs8hsK0iNy/GG66q+RqMM
q23T0shuLatAf2J8fLrbaJjS/t4knki+jKxzf8VyuCwOMj134XOU8yH+9tqDooy7Y7UtR1FpERmf
1XoVD4UlQ5ttno9p96DnAP2qSujXWL2r1L9EwWTeYO0q9aNiO3O/XBHX81lGboR3vx5KnxQgDeOP
mDVnlTKaNps2NlJN5LzjJDPQJtmIi2Zkf/lKtJfL3WEPCJj0GPr+PQB83yIYzxPBMZV6sJngN4We
Z+C0Pb9dmogJ8QD88OlY2hVPNO140D5FkXGiP0HZQPtiGtQjqK1ZUjdk6SJ9Q8/DJpInhKiYnPFD
U3MylVmJN7W0BsN9Cnonu4NRQSp7VlpwqXa+x2DwXxWX4bT1PEfZ+0HXVNghlkf10mFYLhlutyFm
vyYHc3qY7SQgz7jSJUNKJA7Zz6CtAk1DKHsEiEAlfBM+ZJnFR+TlsbCYIsMWg0HWugGjz7zr3nzR
uuNDU1tTeGFDmvBoDyazl40b8FuuaNzOiv60uuXJ+JoDlqdmYwzJ9T8JBcjdyJsYN9o36a5LuhY2
TcB3MdS4LFqLIyTL8zVrt8gsvM+zC2LhVue4yH5qKPSsk/Vsr1qo0BWLjXnO0yU3woQepstWmGAh
/skoQsax0dn6sB38AFAZXCTWlLgRpnbSoCssl38yAb/ekCmwmS1GjKzditGzfqQz2O6lQQRSjy/w
Lv25XjfLDiZZJQl2f1v60pWYImZfDJ9Dz/n+0bXKwxjVZhYhq63mA8LqNonRktvcVsTwbExLbYeB
RVaL4FdN8cVbPDVVLV+92e7a5yUYwmZCUuhN7QNeWEu/iQrIzZF3eAKGrCHSRCgm2ThO7rZw+KjB
cRU2BTwlVOwv/p0zNgsqTTxaJQd0UAFFGcmCMXX4N8GIvGCyjsfoEYd42bx3RWWjOejsZjbPvg5l
8KW6vumoJAmDQ+azCDtd6W6xqNq/acPY4Xta+paoBcnNOe5dWfZyZrWM/OxHY2kL3u24LtJPCnp7
vCFdN1F0T6GOp1THfstybOxkbvFXJgSs7V3vRjqEFtcp9ptTkjVluPeTUAwvs+tIWmdOq1k1uyiI
igmdBvPymMgH1BkZg9+EpPFTP0Iu7WlZDNZ5Jsj89R54omgzuGqNjir2/FMZDm99NKnuKSuZnTlU
W+QgkuTXTVKFOGsqRdJiYg141+7SeCmYt3cDY7GM1EeRSTLXHAlUZItyI16dmJw1GsKwi/5v2OYI
lsGcmSwusAO2bHjfkTo649MoZ3flKiOmC5iY25bDbBi6Vml9BpPdR4eIFPv1Gx9LZ8ruU4vfhfST
uhogVXGErEwaEFut5d46P9Q1ejjUtZDqZNu2H7EA54ZzFyym/1NoT4wYFbTrkJ+lRdome3o6Tn7S
ccsRqIswc8T4IizAeSAKGexmJIYmdRLbOrW5jU1kF/QGRjkkPaZGR+YVcduu2+zOMGxMAx+5tTtj
iO1ipdqfLhuj8taJwUdRJoWakNAWLq7pcMOh05WvderO5TNxV9lsTlVbG4bP80qZmpVoGcPosCwf
SyY4gAUn0/veucNEi8k3COwA01MUKpard3brLV5D2EKgOrielYAaiX4vZRBiqR7+6b5RWbz2pXay
5lLTI9b4HJxGelGBlRqkJWEyLOJne6dshu0+50EKKh7I4dAdWOGxe/ecIYrYB1tMitdJdDr5T/it
BFSVKY81aYKmy+bh0NKecj0uolKdewcv3KHGNVwr6+Yx9XGT39mNtFyQl3XcBsW207YQKL3MDN/l
WBON6877bI58t34YfZ3TXA+F6+p6M/Virs3WoGwY54OVjGH/b8LS4DOvx16Wzi9imlDinJ3BA0Z9
s+Kqyc05cnxdNfs2ZwB0zRqBPefQkkzl/gdbTLj2GQ3ZmACaDixXFVdju4FLMMwEsGjfySIJ7N1i
e2XJeD6GOLMm40qda3MzJprhgO9D7GXlgG7Ng+ePQnLsmclRHCwdPzMlYE0v1QcOTCEIp6n4tgAa
+w8Y06fgebJqlK7gcygh2JxYYx85B9tVMR21RF47JE8DaTm8c8tqHx1s7KPFoCMHdV3qt1bWHyRn
u2YIGKYBxTuEK6S1d6y84xQDAcLludoOsm3i/2I16pgBSJvUjLMKjemKMVppCulvMLBqq2cCMyQt
G7imclgKNe0EmG/H9jPTt7bPS5SelRT1mG89Y1Wli94x5xHPLNJXINsPI+mrqCgK2LYhBYE6FBWh
PgkRokbUD0CnkmQHt7ylSSBrFmh4GtrO9DV1cdN/Z3BE17QUj/oLHkCydCDy/TlO28/Cr/TyDzdU
tOYutfFkBQeEAazVgUZhkqxZReOP/E/IoC1P/jhjVd46HtSPihOsrK2PqSpJkGFaklcw6MMa21Vo
ga2293mLD/t+0IvbYL6w4DovRmv3xw4JydmBcQgAdinyQiYv0FAceL7rMrklwi3EB26FGRMkG/tF
PseydGb/1EYpxAyManbfEC08YbyeDhZ+xfrQ9F1FvDwFX8dR7A6VXz0iq4yjvxwkIHwIUszb8Nth
P4hpyJ+Tf01nDR0GT15xdzl7bD+a4BcbQsRKDCIrWTMojfMIxlXuh3X8ntR9D0yp9LxgJEvR02JE
j2GptI2x684txjXT503yZKI4Wb47z6hgOWA6spWPycvGTb6FsRyzppBR7ahHdOpJPuyo4CokqSDN
JbGzcTz2TAhaQI3Eg9cRVobebRFGNwy5uqPQbL+sUzQVFXKOeDBd9F+CYMCXdwOHIfA3JmROzEw8
iMZ9bfrOSU66qV1/OFIPOJbYKMjl3bVM2KJsOwMDKT9hjm39m4TGO/wxwvjk2WaJHt8tAZOOJGE5
DnGxc1rfRzEfmiF4i0ogpn/TRGluJNxzmvjfuvBBCzEWryoubrA9ffATjrbOEBqGjFSpvaChsjPG
HcRJRjqqUYyXi+j/ViCvSv3i0cVmWX2kjd3ZivnFOvfdJLPtE7rmU17E4LGWrLcoPXCF6HDD/7B8
RlI4BxwQKMYsYsLCkTUhvU0vxPQywQvl9K+jMkpfCHqa/Jql9dy3LNinqRU5uVGOk7kQ7ZnSzNsl
igukXWTgEJZj2S3PH8C0PMaKFTAVeR9yX49QmmrVO0/EXbC3tGi8f2NkEsAhuwigtL3p85kv4ACE
rRlIUuJ0JjZsnirVX2iF5PCQdAR0xxh5I9P/CTx3wXZE4jFw9Lumwokv74K4yAWI2WkwEDfnaEK8
SxHGlxPxMzLRkV2QM7LJx3xuh13oZI3quAyDyEVuxuRU/HGYXRNvOfRU62AetYiww/UYI1l0sujt
EICNfMeZc6CAVcO/lD85DgzJ+eT/LI5p9w4iVFDqxEbaf1x2IA09nglDtjITDnj1btk+HeTGjtwM
QXYMggWGUI9lMeA0DLMa62sO5wGybF/VRfTAs2PyfENieMTyy5vmovyXMr0EZkFpwsxpkMJBSrwk
k6wZ0syhTa86IfPkLZvTcmX+4DAOEnKDG7kU93OxBN194AD5uim4KfiadIGo6CG2ZjA1o7MILO4p
Xf/c0S1WtWtONkp9eJJKUuzho7XkIO97z9Sr531SDNrByxQl5J64K4vVm+TN2C5k3vEYbvkkRu+L
+0oTUizmQvXXfPEU9qWozGZkoKmK5mQACJVCW0MFQXfTgqvLweolka7/ea0V8R329prip4qy0mzc
8Nzhb0qCebU0JklYmbs6acvcpsCjLPLOE6gek55lxhPOU+awWcXPXaLG+tYBLCGylVTsmW8+3nHA
G8FMNruPtV5A5Ch8mnAW2MR3Ub9tbUmnsee34bXiCCFU19vxo4nsITdZ7QTHasCx+hZgY8cQarrA
dv7OmSeo8Vo/tSGCTqmMmeOUI5eFXWPD3aRtND9qGD1xC4qtQSB+Zxhg0GfmMRFzQRAySDkWjcXU
/y5AWbHmo0sQzG8jjevCHAAyXljBsJq15ZISQUga45wWAfJ8KSuyvmBOtBEiS9TkZdk9AR4JyJ2w
2RuUiKOXUodn5aVpfJhbFcz/6sBf6RGaPI3wmCV1GqBm1lOaVfdeJDxx9doGaNSGWeWYAi1jU1xE
d0VbDNYvFm7BC1jFqSKMh+6nAuUSETmBAzxN0TzfDVU8Osi2Hf55TBPQHB9AqVNSejE97y3VQ1Q+
xQy+pi+c9murFI2eIHrRT6plplUgwTT4JqBi6J7Yp9SG+NZiLvKtbhK0jnd8EVk6sfvKy/B3kEWP
9YoljSzgIA+MjW41V5Pjr9OaXv+rR5Ooz2kAZTFjdR/G+Q861ih4y9yl81E41MIrPD52bbxHEoQn
/89cJu0MFIauoVF/OIEjuAX0eI7XM8wqdBsChAxZsrjOAOr2zicAcvrJvIx290rAz1IjD579cPzn
lgWha1AJU/2Tj1FCgRa4UebXL4RHxOp3iJTJSeSwBhr8QAdCPIatHwwWpMlAk//OsVk3gi0Bkn54
Spk7rBoXUDKrHZwYAcZGCyojn6KsB3nQCWdpKV6slssY5RnJ2ne+m4uUAaHrTUW86ey5oAaIfWEQ
vuWC4/olpQfO+Dj37NvIFQlCotUjxMraYYD+1sg+GYGxu0D3Py2FYGDEXJ53Rh8qy86rRxWlaf3U
NPlsDrGIW+gu1QDfiopPVaC1Z7QE16JuWqwpE3Jq3IEZXkfzY7i80wfs3bWgqqyMPd+U9FKWEUwJ
24b0TtI7UNzkqGAIj5W10k9sYjz3P0t3feKTCxXQp6EXK8fR7CpbeVO91R2OEgZlrVWQPc76m/X5
VtSyXtmZY444vOhzEZ87HcsYQ3CM+5MMwfHVy+iQN2gys/IAqZE8l2Xx+3AzJRV1KxOsOrk4oe84
J7eM8bsSUGT1m5S0DYoNxjIkBkyMfvAV5Mlv3kC5rAl7cIhnLvOrLQvnfmbNfMVYD1/by6jvnczL
L1SX3s0ksABsLr31a3Urpqdd41191YG5Xnziau+cqSlvfQHTtda0HHhvcPmZIMeRgmsOgEan8mmf
2BM3qnHnR6VKZx0wMmxsFRQY4UXtqV3rhG3M4OTR1DGJF76c+Bq6+y7Cl0AHtmyzqiJSt1adQyoz
h8pJ5zL/L3aTeO+EsGebqOsevDHibaOtMD8tO4DDwKDgK29ZksOm9Vk5SSzt+U6YIHzI/28JKwvv
afDs6b4whffdjvTRlWZLQbsTb4HkoFfvE3FpAJBeA7tqviRGBSZJ+TBEvAwSdyC7ZWbQI1OQMK4A
qzZJ+2dkWva6MB3cgSHKTzS5BkJ8n3ZbpIr5k0IMB6MTP9ChSPO3qpmjvetO3ckBmw27qUAVy+L+
MW5pZIkYio/Ii9giC+xy5G6Li+JwYUCWO3sK9WmXpEt3rdMWA+8csCeLTfsOJMu5KYMaKBrsdIMg
C6fTYNUk2qoGBhbsmHXG/M9aiuIwL8OE6LQgdsGftPXMX1PMH9ZQhewaZ4gYhPpMClQw/gh/CNXe
qQ3BauI2DwinkEN6MV2FTzxkccXBQUTssiZ8aqRTIPtZRWMndf7v4OypaitXbkGy7lTl06tW2Nj+
oE4+x0uMPcuf/sZu8Dw0tC6xoi8GPewn58QpjhF4RRa1OPeq1wqQwirfHkRzxYT8p8oJBsuD8rTu
V3uTE0zswjeEHDdR0kfEgSZRdowYQ/YpKBM8HUAw+HpZu2Rl/egTKd3bHr1p0DEgmC+JZuFpDfDJ
G5IVgQ5E81Pi4jAD7RrE/A51e1DDgvaQf2+KFiCCtvdrmwV/IMtmwIW98rDUWduin68Ky8uSkHvM
HYxE+EDL8yxm2BFNaB3cWQEKGrdpZP5rSsyGESkeRIjg1suWV5WEhzUJXqYEjykS9lwmQF08Ijqm
s4mzSxfLXZfVR071F5t9DXwRYpk6tuXjzrfkjoJ3jc4er7aoblkzbTNekln8S5avuECwBkaEvOpt
bJc7abK3kn0aquiZ7GQJJ9M5umF5iPhmGfjtK/mrI/SdttjKii1+DoqyRhu5/OE83hZJ8+D3KC0M
kPCKBJbVMCbs4EiTSxvt9zOOeHx59cc4UjMT7I6JBkHB1NyUwAeFtG/rd/lxBnEPTGqFzknnBSoV
cYpL+mERRkxDt+HyPZCUcGhsJABmFRvV35X8O8buLm2CU0bmk5DESk2L4KUMp9/B94tN17pXHsZr
4o0ErMqLLYgyWpYD5+DFmcKztOyHVfOpc24SaDPn/3F2HruRI+2avpWDfz3E0EWQHMyZRSq9UUop
XxtCJanovefVzxN1Nt1CSwX0olENoYoUyYgvPvMap4WPY+Kk3rrwrvJZPuGh+1I3ODUjU+FPKAFY
T8UUbe2x3bToUGddvAE9S6Yh7i1k/YvBfDSC/IH4izRxhZHL9AxxfOd7+qq3HJCULGVabKDWgEtr
aEqhXTCgo2UEw9VML62zzeeiS+4zz71Xf1HBfd3MQR3IglifUAzZWzrUdJJesfNYltkrXp9bDTHl
DNWSgFklvICF2sfS0helBwDC6S5z8hpr5h6dy02Zje80KLcoAt52xcPs6qs2Gw5hHu18RtiYdfuu
WEp/OoxMt0ZpPXsK/WnkzqIPMMjyJBl+rzEKqF/0yTtBlT1ERvlWlwOgQaHMMo6y5GEkf3kMTZzy
QiZd8zafcf3EtzrVM3yD0Mwb+GbG8C5hEpTYGKUZySMoWCuBmt3ilyFwEIVwDVM+2mYiA0Q5vhZT
SsDrr+pq3IAgu4ngsFqIPLAaS7x9jPq5V2+dAITkHFL8Bf0HgxFz4u/bCGvFJH7MgTGIZjzTNLzo
urj2MnfVVNpKTFh8A4ikh3PVxuVGgQgshD902Z2Bpb1iNoMToLMp2WsjcMGQLl2aE9Ey5xixqZSk
A9rn4GO9k0vX2bZ+KqEh2/KWYKmXXh0zDa2vA8i8kVWg9A9kMn/XqVu9RNwaqMvLyAVG2y573lpc
/MQm/hB08DWYXNApPMo6varRJqqcaR/E0SbEIUNBP1F5PNHXXHRS21gCCb0CXXSwcGXkblTAGAnf
VfLLahoYyjZBBaw7a4VGBxOOKrmvzeok8OTRdLGlMbZUobnCoZt+6dR25wkdViuSa703EKDOl+zU
fVEVv9dXhOYI07Fn9ewd8DolkIKgJV7VxEaig+nLq7qI7g2kz/WROAlZ0VBMWnapeufxWB3JxdGH
9XZOJC70i3YWYYF6AcjldMoNqRQel+D2qZWMFTCZJfyhHX3jbR1oP4bAW8Yl5CdiH3Lp976IobLo
Vx3+voZZ7g2qJY8BFhJZ3U9QiAc3Mp5m6Kf8kkr5iY89LchydsTLVYofEVS/Pe977WgJBr9Is7ti
w1wQuL6DPNzIHIORbUZtxKdCfvgiRwvcgrENnACpXDgSXK8lyOEBeBC6iXAi5qXMItU3mZCgUJ+3
YqBrKknkmFmH/caUeCfdnzOUmArqTMkIgSvcy6i/tbvwrtLdYx6gmc+In/Rh0bsDo2p/M2tEm5Ep
LqIuMJl2+uAt1f+7fbzXCSSNLNew2RsHQ8LQukpsyn/QGe6IrhFcOIAoYB3yK0t7RO/g2qncjYpp
KmYlpYtyFshYjnCSAe7uPTnOsKqpNhJ3VooyL5nfLlPghyn70+yQsSR8qNNKK36q/CFpUfMa8nof
GNa2grup3rVlIQ0Zo4Q4mMXFcGoILbG+MeiVLjobZnXFoRZUgG/MqAT9OYh7OivrvpOnvpnWzowC
dRV39EkMe9lHPqffVIbbqu0eYh7GTaeVyPhamnZx8WSfrWxje+YpQ25bIJZvOtc0nZY5uUWEurZw
wc2CBe6Q69DibGNgMqzyjiyLrmiHIgxqboYpP+SNuFIbbtIm6JIhPb84DChIJunQsfeu7dLaKERC
njQnd/Bha8Ej51Qe+2k39MUeXOejZv70yZub2uBAhepU0MiBfij7aa/EDYoB/nCVMjglWlssmnrM
8HgHmsW9yZAJwgBNh9R7FRgqLHo+LH4zJ0ZIjHpOkoTVC/t1Ke2DOl3aqFNwAfhTjA1acO7gC3NN
3k6TDb4p2tmT/VzUwW0KP3Wmmoj6bD875CgQDw460Pm4Bryubh34wTPD060RhhntqPgl1b2NOlVG
yAdm3BzbQkXyaiXCH1oan0w2uVL3pgu7VPwl9Wxq3eO9t3HjOyZGa8nizEV3r94ws5uTZc9n8v1N
k2s/4hZP3AzN/cYtLmHgXRQJWS1dRlKLBl8Fw8PnzynXKpoWRHi0rq8dRDjUk4WzG11VKQOtytil
GHjYyfgDuBHbpeVQoxczIMCVIZVqEJJy/RFS2hkX4XXSQJQEE6+jGqnlKEhb013bTjCQ8lNVorjo
J8Y6gf6id1AWoOwxNulWKWJBVoMvOZZrisc3CoCnZJECOZ7B6VcNkC4n9XaF298iErQeAqw9XPQ/
S7GsQDWqjNa35VYPqckhQxlztVR8JBHCiNTL4xxjulyk+4nXr0k6zKQLA504ABa4G0OcwuPAjUIP
/bj26A40ntV3Cdue6pC3ri5ngNSZesjCIvT2WdnfNS5WH6RRmkD40i9+liS6dePcRlF0p6KDOjSF
5d3UvLUSEAldmJumt5bt0O89Mo6eMQo9QAAh7h4rZxKo5AGx7h0WzKizz0vRWevR9JEIRFMKU4Rx
NA+Z0kkBkg+cYD3BsxcUdEBeCX31KuJ7l3665yvcxEqk33xXRzDSElvFaMRe83euPVX5serRZSDi
MhlbpCMajirdhkTnc6zPWfticzzVXXTqMuBOLClUC9GqVMoTycbJOqTz412cJQcNOH9Fxiasn/i7
oxAqr2tAUXFanMr8pWt9SBoOdS+OPdisr7Nwfqlcfz0RN72sWem0clS6o+JmGSsZb8QNONbxr0Nx
A9x87173CWmyZ11V87TxQu2uTuKTnCMMjnDmqp0Y0T0Mw6FUpcQlf7QOE0fYCM9QETOcIN7jELW3
3GEfDaqREzAPpf0LiuE6VfkdVocq/bG99qA+siJARsm4QXHtKqCXqwJlmlW3dTQ8+7O3Avm/58jB
y9J87VFE6Nz+uvCtnTqX2zR9AmygVCSYutypvAQVkV81PdRuINGcGtQi8wedvN/WHlOXdxKi4C5s
tIX7RxXISiRh+pZZBldE9kp9YNl6RxVZGL3uac186GDjwDKs1VkK/Qj7FJyxqXCAfB6zsH/tpTls
HGRVujR90ZQCDauUWe1OlRhuVqzHpAW27AA+RDzZykemwcBsKDgbNm+dQHxBIAqrSAxW0HgrAmT0
SoYryAtRp7t+vi8L+LS6dWpJCRhPovUdvdu9QQbV0ImcN8SCgCQSHai101n7ulNoe6DjyPHdquDf
Fbi18qcqLbtgPhRgM1EU/r1dIsyjkWA9qG3NtHnHjBQMkgnRsbbvfI73up0w5/FWKmOfEFsyiDJq
v9OVujFgFS8aj1PNyiAT+c06qNp1D6OS3uWya9xj755qqinFuwxqWtr4tckKiH6S/HRR7bSdYmOg
Hmo4OFKM16kUd+MsdxX7N9MxI5mztdtbq1CKtSr47Gm8Ys7A9CU51EylXGo7RpA7BhcHDRKgnQOi
TnP6z8Hai6qzhtiBOtFaxJA7HtjJrlUaGLNOYxCAkowx7ahaMX9dcixflYR8I4l+MRxdq4NXrRYn
RhmRr9qCk1RrNGoeRdauMkGJGTronltLdT2TOkJSJVUVbE/2KMj2YzL6J8Df7O986zk9TTJ7K6Ej
MtA7Ongseel9hYqUWgoMOp5UuEjY/Y5+W6hmm9+uUXJX2U9f92vNMGBNY+UCeAzTmtY9lTi9FFXz
htUpSY3YRIjihN18YMdsGvqhFUBxx6d1QvggJ1jn4XitxBRyUq5US7e6EGDUrZX6e5j5LgP4AboE
jZid1ZbgJnpr7s2sIhVHbIHNBRf7nIQaaufxlWSInUO1VcazSLbgQFZoLBzJWTY/kH8b6XCDsjIl
Xr60ypi5ZLiUGMnRO8OmWAnTKH2rUAFD7NF5UHEti7wta5mF4PrGjyYfbrJWnEQMgqY4qTRXHaMM
WqH3Ioep3jTZ4YzGHCQqGjCHIpl4CsdiTfrTT+gxezeEE5XxLlkc6nE5x3dicK9p1SHAaWKYqL50
+jHQeEkNInZ9KfJhpc3GUfdujTzakBGy/DAxQhbyd5LSjBLf2zeLlF+rr1Xs7Fp5mY14pbJ+jZBY
sgLLenisqSIwHtvi4rkJTe8e8xh+a5O9yVHIS1Zx2aTwwBBDFTWymV5Ukall0526lNp0KjPySVly
emsqnSIDTCJE0yrHZCDRXFOkrOt4YFjrM9hIg31Gy6d2szPjV0hYzlJPXgHS7zmYIopezbEPAEZO
qjzyTGx7Zba0lHgswOR5Nj5sqviYNqStNVe8FS/Ntyq8GnN9wr+H0OjVOw7ofcRZi4o+Q9164+I1
lDX6sw3F2iMKesi/hMysF4J2mkDAqsw95kez+Sa9+RKD63FqBh/FKTS1mxC9xUhUl4zDluHQTn0H
xqs/El/g1BPuRzN+cdDkSIEcMpDe+GSJimnOqpMnotBqCrJn1XOgeA4N76DH/lEFBBWCdUfQeyxv
hB/jsULIq1TW4c9rOgkpeoWqwcAwYgNzZotU1C4OpmcL0zdGRmfkxy6qACtTala+C0nC2jQrGlPJ
2fZy4FIutcK4GLLpqTXBl9PSGLP5HGb9T5x/N+0A6C90soPtFeRhYp9b2qHivPWqahnO0ZPKpgDA
IOXTZr+rY3C2qnKX0B8WRdRvuiK7xV74ws8l74tutNf3x4HfqeN+YIEulletXToirAmkCrdJikoi
dAOE9xBnmP23WFHL2aBNTVJKwl1nScI8WmS3DvORShj6MRTeFugOg67wpEfBqWvzn/SjtrL6nzaF
T5BUZDDVE2xm90NSUZR6SxadnknUP8zR3xsuA/aIFN9rmpuyrIwr4AH7pJ5vMrM3lireFm73ZgTR
CaTL3kL3wPecO1l0+8YH/4Qc6yamB0FvcWll2lm1FlUCmPbZlqkN0hwjbTXfR0/arIJrTL3fXB8o
AJBegmrzWIXMctqGsaQ+WmfVqTEasVTpFKRaHFYsjsJsOxsFOD6IxZZnQU6okDePDz69TEbh2Woi
eEyFyfQ9+cEAaO+63YXR0sLVrdvK0zjVm98JW4dace0EjyoWmnr95BXwvOk8DRSBIXo2KgEJLXHu
/PJdleED5yWjmhuz7a5RzcO5jX2epcUK45cleNN9kwAicLXcYpTUPqn02ErNM7P3I8HjNA7xe66F
ZxQ2jtxuQ6foheHlUtJCQKTo3aH6ss3hRy5CTHR1+9cUN7cu+zi3zHYLmRTvQyxo4cscWz17ygd4
n8LZVsl0FtXEaYKLtydYh376+6UB9jsYpdh5+J7q0UE4zm0Ty4OW9A+AO09MZF8HpHd/19wDBDRM
zTguVDLw+6BGFxR7+hu9LQ8IMk1rHKMeUCZ8lOAPrzpzvtBlXCaaBZUuORg1Fpt05k1q6Baoomp/
WFaIo2e67SlolRRsQsrdtYjEa6oJxUkVxsOb0eI/p/p5xH9kExKPXl4pQKJP+sELYOo4wGsWlhAw
ef1LVMKPbcl/4grQrIYYbibWhhGsmhIIjMu/AdJ70zTTPYZorBoSVWcs4lvNg8+Dgsap7pT8ibDf
Is3eNp0PD9PTFlAQj0WeH/0xfh56FJBaZgq2y2WLEK8o60CKv4My9DuYSGj3ahPKKnpQFVU6mJeA
1ZJV+Fswp75pu+EecWAJWaC5Vj0l6Fj0CChNVW0ENJa5in5BXo7dks301zkChETxz+VcLrv8gwLi
p1ZjuVTkP/op3qK0hwpvxfDSQ6APavthkNaxJph1ZuMsSmikiHKWm6DtPzTZPERee/SldS1oBQ2u
t56o6ZzUuoWZtwFPulIrp3AQfbYb52Tpk7MaCuO9kAmwlHrZepmJc+p8tmgjDmHAZK5aq9oGZfeX
SPTYiVO42nbymo/d0qHVOfQeNaG9D60SMGWGKIqBTjbZiA160VAm5oYJgxKVETSvsDufoqdRmga+
3PlTFQM9AoDwEyzYoWn4vG4S4zfUZ89uqh3g6DwOAc5hUkPpSTTDRhkzoGhkXXwwR0YdPYxgAxfB
QJcEVxJYPV0bX1Uh3MqsaHxqRQ+rYSP+mL30Kc2Hl0xI1dNApLZhuoyYckR1ZH+4NiaA2ogRT1S8
5wKcPIiGB4nHij/2cJzAdywiIAMw5qBZ5M2xmRi2gZdDyrEqXibZAL3OHgtZA0waGGLmugn0tMLX
bQ5TbDZdpvMqxjvSe5CijrdVNEO+Bm3EyEPqqnIW3odTwjQJXYg6zfRqUVMBdhZMN/SV089rc7Iv
jtE8q36YSoptQLlk9P3RRjJWy/sl8Ln9hOOZ4yWbkcOMkTPNIsph1WIeq5zQxrJwsKg27B0K2ehG
t1zVAWyTmgis5cET2r+bQOjTMhLZc92lj7LHbRe3A2j1AFdkjdIK8ROziw3/Pceht6lrhDATjkSN
mUKAeJgLRQZKDbP0BCwjw2C3QSScBhF1GL87jp7ZfWFYm8lx772ezrMHZ9bI0GlxzFsLnXMwnls8
d+hcZrz2hrolD6HJpSgLOpjWpXMLx6rbgxHxl2ZeAaBLWkqGcIM1Or5DOOYw4c/uAc9sDI4Kmgnc
N1y6DN+6nDSqiI+TU96Y+Pe0GBIkvUBdCbb0TIOdGqawGO35nMVmelTHfTQMZ6xNnAWI9l3PP/As
K19pBfh02sUZVLS1OlcDH02kuPWGtUqzVEcMbsYO/MIx0LTNWNBRHL0MqdhwN7g9uyLZ6um4tUit
1R1ZfVhlieSmIZ0utAlqoLfv6HH4Qf6WWvIU2OPWFv0jALLXMUOZ38sAHJOCdF5wCmBGK35suAhm
uN+ZTo0tHSK8GjohC4az+DbDCc0fgM4pXaceusxVI5i2KuI7q+cJJ5qbKe7DZSHLjfqHRma+xMhv
7XLd3XsoWdCJj88BGbfvkra6ElUDmlOxpLShlY23YnXVl4q2SDRCLae6chujPqKM/NjVXrfJET6D
PR4esLdIF3gkPUeGn3EAMplt4ATSS0CAvFrHTZcDBovLozHVwRZQZnWhMIg3WRSSpXXhqbPKfaNH
v4hLUnWQm4sbyVXTG/02TDNnb9jNY4t4NGok2t5JMXYzneg6D6IPo5d3s64hIwFXXCkzYp/zkvtl
igJidew1Ezn5xsG9kZ18ovu4Dp3qWmvCWyU5UrvpC74B26gaLikSHJgMnivbfy1MKmJMrkBQ+/pj
4lr3U4qRYDc6lGEGriJqH8ZmgfjMvMVuE1COgwoRYgBXo45iKvnMPfbsmCpQ3urtfDsI74ZEgo6w
bb/PlVIO6PJLHXUfTThsuhlx40i41jL15uFGzZLrgH62oIvQ8UkQAah7+cr3fEk7xGsThMIoePF8
114pjNeubHBZJPVf25N/U83hMY6qW4LSziibm45Jl+rfOsyDQj3NN1gQXGvmzEjQTDEqj8+cqQjT
jqjWtnQQDfN2ats3mA8In1gfehUemxhZRiuymPJa6RKUHogbl1ATzuYWC3WOD0Y3OHXc0XZDnBFf
pQTq8ugii0mDYqthZz010x46yJUqydRK6ftp7Qc16QsOuEYKA36iUJhC/a7UkC0QVHtqLAK+J19g
gHSbMRqHrfEwBRC+OezjgVlilqTVtlFC+F0OPs8cgnXWh6fETFZZ3b3kefrGb3ZXS9IQPE2uTaEj
Hdwum7b6Fcc4K9E5MMZkh372OektHKxK8ozEAKo35Y61qTQwzlqx06fxgi4A+H8eVeAD7Fd7wZ+j
cj+qzQ20G0rRfjvOtNnYxPaA/Fs4aciVJkcnD0lP2rdyYJzbRKGhsDOACFCMY5iXt+6Nn+un2mof
so6xBPD/Z02QC4+MyQ3ObNgZmz6HGWm329wDVjV18CMAhllnQxohwvTBziVpGUwk2BrXw2K128Uq
x1C/WtgE9M+U3wKab1sfB6WrKkhUg8+7YBS5DgtEPhyqiyzGDCzJEIoZYuIejI5VHtq3xFZGkY6y
94JwgD5SE+Ga0OgUsbnzCiwSno73M6EVNIXSX4y5Wg0Dwq+yH7HnsNNyJ3lm80p3s2rnA9p6BB6B
cf0Q7k07gf+tP0dT/K4lNk2NxPjo4xTomSbwSakmcxGVdJi1jNNM7fDEDG8s09qaJW0Kwx3pxOkJ
ZhjIyIY0yg3rUsbytR2rnwxgn6OeLji4y3MUOHIBHVgceyOnw6g6SxgW4qFTPRY1TBTD7QgGNniC
FrEyWbU/ZtMKF0CD9hoWibkZ3uLse6FJ4UOUiQSiLlpFER5/qAMU87qMcUhKF60ss007pWvRiJ6Z
6vAgUU25SkRcXfkSfWHDgQoOGug9t93nhkza77ITA84XYHNQ92V1TQp8W6OZSDdBa5XGEeAwlcPO
9fQjMOSs+tS3PZVm2JNsCjkMy77rrluzO5tFj8IcLFZYbve85Z0ZVQ9j6tDR6TE983S6xTQYU914
shuTtJhxhuegKQrG0CEdyp9ip76jUt9IGLU9vW4/8pkLaOljbUaXUIt3XeRdJqZaU6itGo36r9Zs
YjuaqEz1UJ0pYZXFttjZeDIHRIi80u/SFqyZ3zu3aSdOSObe5F6917RwxzD1NGPbpKAf1yg/P8KE
QkDIL04+Mp14kckr87frWrQyOzpRgO+e40ZswXFf57mD9ljxOhP/O6m/DMKl86cfOUg/hOzuI6YK
iwjCQm/KiXmFvPbTaDPGjJmdCkUPxmVxigBZ0TzUtf3r91pz02rVmoWDzLh+M1rW3usZLYCC7a9k
32CSGPsQCfMfcRfvs1Q7Fo4BDGGGJ9KlGR2IsFih254vKG3PGbYjIJ/HewMX9oU+BO/ViFWs1aZX
UNh4ZF17lEkeL9PJeo2whj65NArRktgGSAGMeQFeBIL7pna6ft1DFy8CELPSNLFrzPNDU7i/8pzG
XZb0Ol1fHQYYepsFCBYvHu6H0ho3nWE9Zmn6XppIRLfCyVnYLtMv4ObwyiRv3QFrPLpYBPTdM6OA
Y+KYu2mKb0h6whtgvR1s4+7F8Mf3dizXRqPjJZ3vCKt7bUDGCbgKAm3lyAGVN/g/DQ6ITQxOx8cO
xY1FmBn2z9IZ03MeBpCxh5md7WooKbqgAG6wHXD3oUA2cVbC8TJJaUG6Q4IdUlpj+jVXYo3bQ/06
lJP1K0aL5lBHVXqfolRxrOCHJUsbyTuQyT5hujE6PqlImHpgbxPP9znedau2CzA3QbnorY6UO2UZ
ienFTYoSKAz4G4GhB8r5AX46rgAG5vj+HXF/UM4S2pmAOLxg1cMAm938bFt2sZ+qObjXHOQIzEpD
sh/rKhy2rJhRaIXcNUhdr3hsi7pdGF2vPU+NFBscCYON4DdZhJ7c8TGuGy9DA1WCNUE4F94iGhLM
ssnw7Hl6C72Beb6BpusTndSN8KIfeuV/jO6IBBQlGcTsVQiH0zC6Q0CUhi75WDBciIfmjIJpRTSP
J07PGl2NiPHjsG3h9qKesJZVcs5tXd8GsnmFGv8W0yKH4HqDs/Ajvb8frjbekiZse0N71Tzzvsug
55WNKw7m3GaXDILfNb9ddNc3/QVTMOQeU6wQUgTIPAkPvjT6BzZItq3JGKAPkJrSMMJqzzfxxfAi
JDPpxHrk5wvdRjsW1cpbz4KbXpSWteF/GOQl3muL7fEyHbonkGcAouR87dr1S8xKafvkaaJbBp/u
0ezhDpvZpnLzTSrkD9clJkoldUU7HmEkMJ4pgwYm1v0MipsDAc9faWI9wLTZFdPRiak0LamvxjK+
Hk30t8oBPlLcu+dWYLWMC1ESUs5WIpP73NSpsGWOQo3Mj0FUV7izOqp/Z1VowNKaDZC2jnBkBt7z
bnQeJ7pzM6QVRgj2SfcDaHvgUlBYMRay0S+sE0j6iVg5M0UfylR0QGPqLsdyNhETCT+e93Uj76Iy
P/Z6tXSRBgtdwpFe93dIN26ISrtUlPeZzH9MY3vxQvOlhVeFDoqxd5vmRK/yFrvwnc+7GlwEUvos
HW8EXlJk0bm9GOmZb93BWAomXvRMxAYhE2aVdajsSbVT6xXPOaiNFgKBj9vwXAGfKgW/Dtz7VnOx
ZuOvo89/5SAMaqXW0Sn8R2Rzt2UUEVPS6Zwm8sEJwnPHS1og8DGjboOhGQRx4Mnavd6JexkipEqZ
8yB63V1LrcIgm39QevdF1SFCU1ZMyae121oMhmhxJOkJss4ZYvjGKNwjA026/67+K5badgQZBkiS
JQzyjuYvOTFtyLITBy/1PcgS4Qrq4dnVio9cs+djLPJumbS0Q9x2h3DBRjg94nCwvJmFVHD6/PrZ
0exnexrevJZhu5EjxF0rHfmWFr2rL2NUTCFqKwe34l7Pw605zVuUhW4NgOBX2CvdzC0qKYyc8gUI
aLJDtyrRjxTQFrPodrJBLoZBQ+91OmkVnJ9Yq99TCZxxyLaphJRI5w2Ek+6/2PWwoWf7TCg9h1oP
cM3nxWnmnYbw9oRbXoHrIgL1h8lmBK+mzLYR6xSD8Y51w3Sk9RkLgTzMB/Q9LFqpyD2mzDuAkkm6
ULnJhBHD7Th4iEYmvUhDHpEWP3XuDHm7hV7bFIxhovoHqlDzVT66L6Yp70qsMheQB26UXFA56XB7
s9XgwiJwSpq8k8ROxNvQKXiIMnTFAHRjRaAxz3J5sVGCcmrh/oBZjcdG2bwgQHJIkv4+jyKQpeHB
rcyf7tg857pzzxJ+6jPGWLbvgJzViAyTc/6fF2ryCfI5V1oo9/U0OFvIf87SMdCRHe36h9/kQAHi
QQewVzJQgXpJYNSeptrS8CBAvsf1Eff8z3/97//3f9/G/xN8FDdFOiGt/F95l90UUd42//0f+z//
hb2b+unu/b//o5nQ+WxhS1fw87fXC5xQ/pLxv7ALpQcnyB7yGYYKLK7Zu6LGNh++v7y6zD9dXt32
L5ev9X6SfVLZ+zFjzlf0TX6I6V2thK2HP7+/xVdPYP39FlFjI7OSYkHpQYnZhoWVby3o6avvr27o
XzyB+ffLW1qQxDKNzf2YpvuIo1T1c1AXOos6O40m/pRSDD+C0UUHS/fmq+9v+9VDGX+/K618SXei
MvcNHHg8+shTYVAu/t3F1aP+5aPMHs3VYSpNZm/xSynbC6rhh+8v/cX3dtTP/3LpqDfgo9tVv89b
fNGdVhTraAqrTd0QiL6/xRevxvm0pFzLT5rWaHpcgQBbjd6IWdOMe8D3V//qAT6tptiujCSgBOTF
z+8h8tZk1MzW+rJ4+3c3+LSetKqYoN/VrKcKVb6520cS+bkiPX5/+a/ezqeFg3xmZ45laO7tlJS+
8bWdlmKf9f3FJV/xH3az82nhSOS5YtN0jX2R+T9Ls1uF9HPohm0dGDp/uIfzz/eQ3t9XkGZkyM8n
NcLyUERx8FRz52Y1Sglc3WfYDvvv+4f54k1J9+83CjRf9+M6MfdB052zwT7FdfGHXaAu8Q/vSapn
+8suqI1CD/XYKff5pCObUIwdRGfM5x9SJMXWNZk0NjqtrJFUk/2/+/BSfbO/3NN2BJOloi730kh+
pTkygFg03n3/qr76Jp92tZe0hbStaAJJi2hHnS/rFt5TmqwqHO/Ezfc3MdQO+Ke39mljj0nn0gjC
b1vE48HNWmBxDd4EwzGv0qvKjIHH9RsO332qAYH2GehkCSfx93f/Yt/LT/vestBTMmG6KZ+HD1yG
rOU8pVgZkIz8IW6pBfxPj6ce+y8fqNcZNOZdYezT0D1Zxrwr7eFoOT7zr4J2crhViQoM4t33D/TV
N/sUCBgI0s6KhOpU4wgxIdJM563WKqglGc5l4R+Wxlfno/wUExKNlMWznG7vW2tLr05AWxUmxSqM
nTWcSibwdFhz0GffP9YX30l8Cg+VRdXAOcsBY7Y0YfFqbVDydtrrf3f5T0HBHNA8iZmPH7IBRUAa
agz4biyYj99f/ouYIz4Fhhh9GhdDx+4gpJ8cSum/dPow3n5/8a9ezacIAMYHn1096nHXHI824Lkh
C65xPf5DpvjFghKfg4DuZWkipu5gtNithqntbvIpgUiW1frWcbXsMurO+Ift+MVmEZ9iAe0P9DTM
sD9EmPldk84BRik7G7HhONkG+PGtMrfDBZXG5AK5n+kPt/0icItPUQAWc2nq7cht5Wyt+6x/ii37
FWpMukhqDUg1wl0L3LU+vv9iXz3lp5BQxHY/hC1fLGxK7ZZaFqyrjUhWNd3rw26szMfYxNPPRtel
+3dPaH8KC54X6oKR1HCg8HhPHGft29N1OVWPeomXI7RjNVwP/3CzL/IF8elmo27TVvLo/GS+Mxy1
uYfpZ0XdzwHhgb3mhMnz9+/xq5X/KQZ57diMmlGMh3IacQnE7WgvM9NYu4iX/mH1f3EL+1PcYb5J
E3/0h0M8Z2IPuCJcNlbk7R0bKOq/egpbLcq/HBBerSMYKrXhQHPB23vhBCtNAC0yGtCb39/ii/hj
f4o/mdpNDQI1hwjSy4neMjU+OpZ/uPoXn9tWP//LA1iVYC5g8470ri+WjVMr2H1XH7wCpb0CE4A/
nAFfRCL7UyRy2DSoE4mBzx2061Si6JFE2UfqyexOIK9zpUNm/8MS/mKL2p8CkeHZpY1Ik3WQMO0Q
Y0aGYYUYFvj0t8TTrhwcYZM/vL4vgo/9Kfg0gxPZUZNNB013NrVuP85BoV+lM3diKKp1JnK+cfyH
9Wx8dbdPsScPcn2sIGkc+qx+t2f9LjeAhPh9BqkuOqNvUcGPSbYRY6A0HV+ceH7goP+Vw2GkzUPn
KWFWas/OshMBgLc/FZBfrdBPWznVejQycts44NaMQxyKGle2jOzN9+vf+GIbW5+2MX5CYW1FXN63
sFV6QwViYdmXLABpiOSwG55qZ60g7Yo9oFyyJ7EGXlqK4fH7X+CLt26pn/9li8TeYFc2SnoH1ytu
hA4fpO3katbNs++arx1ieciuRKfvb2aoOPsPKaf1abuPTVrC3E0HNKy17NoYnf6ICQpikwYzrtIz
5UOJro3yDIivEJyggTcb2P5oUnr773+Fr973p5DQTDrMklz2B2TEUAcDtclIttgZVfqHL/pFLLA+
xYLcYABVJdzAGLASAppLy996NIPhYg7YgbbyD8nVVx/uUxwAkYlsXE3mxmTLXsqy/sX1QbTpGs6h
qVUgxj3Pp9aoIB99/+q+iDzWp3Cgg1HKjIGT2ottc6XVyVsV5U8wW5dx079a2fgam5G2wJDm8v0N
v3rETxHBxWlIQtIcOBza5YyX5yIHSj0NwwO9/mMV1nvhi1/f30t9/39amZ8yg44WSFros4KY1cgS
OzDeMxeICYBVUW6/v8cXocT6FEpC3/M0fRTNARZnvYjNkU709Idr//O7Ep+PIKrhuk1B314j+3Tp
Ong4VgBTNn9Dy+4OM3goifW/Ou0QD/t7yHCZxdkYrZfXZSmOsJfOSHPCv7GGbVekd0h5/aFp8c87
SXw+frwyQsZHFuV1rGnoOI3pkkC1/v+cXdlypLgS/SIiQGLTa22u8kK57W63u1+I3gYQm0Aglq+/
h74vHo0FEX6aGccEKkmZqVTq5DmVF/8CPeH91FnH9W0xLZ1mZgqkaqBozUHmWA2Q/mXqCSwpX0hf
P6eg6VcAXovO37jOvW9mnp7tQjfVoiPeINA1DdgT7kc/wIB9KUDMj/c29X19Qu/HOFSu/71BPfhR
Ve/3IkJP+xFvY998F3h7x9oo7Bg+rx9ZWae4C+ZREU1F/GqlzZcgrj8JQjfM630v8fQTiaqQ4gUY
296L9Ilb852S6HZfXxmDSennDxX5kJeihEmVagaZEhWA+VPryyBSdWjwlrxjIu83IrRpMM1PHEgl
pSGYnKOiCnFFdF6y0joH9vgknOkoWPpnfU4G89XDMoTToCCZJG1k971zYaXlnwG2Kg+kL/NDNVTs
uWln+qsDudfn9RFNO6Q5DIW43AzOnDZyPXaEcO1dUVe/1z9tWDOyTPJNOpLUWDHpO03Exsd8uE+l
iz64+gTe+z11qw0rMKwYWQZ/M0jR5tk4WPUySHFanhrxpJg9Q6lnXxTIIx2nuoTW8Lo+I8NiES3h
8AFmBPHZ3ESTPT9A//De6uW39U+bFmtx0DfzIAV02slsNxHx2QTVnzGEIoXHhQK9AZXDERxfEqAX
IGA3dsfg+WSZ45sBQXlYqljFTQSeK3IAWyaeGDkfDiBYt2/W5/R+kuERLckAS1M82XnSRMmYfgc+
OCoD76EEA08DSos0qP8wBSLMEM3z6+OZpqTZMpByC804bMGD5NC9lPNwC+FpyHdSvA+vD+GYTEDL
LUqPqwK8v4hoLbpqHQhDdinUAQBYIq06d6J4mPPhDigLtEf2hzmbn8G++kShJUhyu94Iq6aJaodC
GTCLD0HXRGALjKq6fma+C7DocFmfpMEWnWU/35gGKinTDKR5Ezm9j+K4DdxdYFfA1XL7M9zs3hXh
xulmWM2/98c3I9m+B9Xbamwin3tyRxLvgh7Tr+uzMCySs8zuzbeHEN3HXY/wo3h9a4/kCXD6myKw
Nn66wbgdLRYUTcMBuSU8At4LnXCk+Z1U2c8iW1pava/D7KNN3f4+FcXL+nQM9y3v763zzXz47AOj
74PGUzAHzDKe7UQSlDW/g9hXR9GjIZAFSbtvY/D/QbobcKGONDiwJkCf1n+CacpayAgmCKPxsoMq
cQPNcpVnn8MJhDsW+wFs+dfEQj8OBCl3FQ22Hk5MlqhHECJIa/UTR0N+DbwjhFGt8NTFQE85dgu1
xdrfCB2G9yEgu/9tLeBSxpuZT3mUgKDEBa/nMA0n4loXSIicy9q99VL7M4jDzuU034nCf8V5+by+
rIYj7O+Gv9lYr89UxXpYEnC/4M7I0q85dZ4gPw49DQkOQcHusz7c8O3FPP97N0Lv5L/niZ5jtAu1
TR5Rywt/OBCzKA5h5tErXovDbzG6HfnHRrIXK3ozLWjledDKI3mUSz95CeNmQm915UFSR6JO7ByI
xEPfxvYZZmVruwf0PlrgQP8dcT85z317W0Pwzx/5AwfG5kO7ZGuB37OCgFPgsCLHSs6Om3+DysDC
sYVuGHIdkW/Y6KJbH8pkjLaWOREqW7BN8yJitLsULvQ4JwtyE+xUN+DeBuQK3frTwYNial7Y92Fu
Xcc5jDf2zRCTbS1ughDYtznF4GVct+ix8hvb289uS7dSNmfx3nds0F528Y1lZOkwdOAczCNw++5d
b4R8PBR3GqmimcXfPQ8SQFaBdi3rMM3BvQBiHhjqf0pSfFlfX9MMlxPjzfgDxNkTWDuPZgKthAkk
KmBR64Lr+tcN5469jPrm65BwjMcZxepolN1zjU6CKfeirKAf/LwWEm2Fa4/n5TmOTDQwoI9UQSsV
XWNMJe7n9RmYvEmLEZOaUiFtH/uzqMJ57BJCqc7Lu7Nd14f1Id7fAnRY/HuR0PoKiV6b5ZGEJdyy
LCiu4G6Up/WvGxzIZZoDAYDXWWKCs87tXwHhFwmN0wD82XtBylPis89zT2/AQfTEZXvs5PgzduRG
ODdNTfMfUBeAo4qLPBKDdM6+l1RHV9XZ4wenpjlPoKCUkvSQZFaJ/AGpgwsaT5M9qHMvynbQw9A9
Yc4PrAUcHTXEU1sMn8uUH9dHf9+2XaZ5TjqoCb0IwAjjYSqmh1FQxQEJL13/2Cg5+C/rw7x/Irqh
toSKlwOYZCEPDIQL+itL+59MxTPK5zN6o6u8vu8Dq/0+FxOYN9dHNEws1FYVpOG5DUkEHsVdPaNX
J0NTYP5PVo0btaLll/835Lk6EjKkEDKSUFuNwjS+r7300ZLlvSDFDe/RSzVshVaD7YXL39/EHnTf
hKohoFeeZAmRZuYAStoGH1sjpn28H9wZpMhxFtWZd2sz9qcerbMX5BsHrGELmBbYnJiOfehZ+Dy6
5XZ21Z4ggXFFV/1GCcewNkzLEaCmlaGrLAMNPqhGLQJBA1JsHJmmn67lBrhHj2RpZIj6eQB02qIz
KjYxGOiU3Hq/Mw2hxWQiksJD3z6PBgiyjsCdgxfTBcFEe153gCXwvmegWkBmAMShQTHmUclAiD83
8zVHP9bOn8tzBehanUOnE7BmyPjKDXMypAFuqAXpdBJhHdZIA3g9XOayQWMXWAT6WlzGgD6k6OMD
JZvaTYo/lRRSIhzYWOiygRaZb/wEU5zRTC5pFRdUIJxB4eZAEn6Dc7uD9/cQnWu+pTkFe2i5EbhN
EUAzv9YHgq7iQxFB+vLYBNBgpu19hb5sMD2APxvqtOsbaTCUULNFtBYMTTk2RaSCDoS03vQDuGgw
Q9D+9WMDaJboTQOavqgqoql1k8e5z7NPYk5ycA3Ij+Gw3EAzRrTV1JYPWomoE+yPwvt05rLbwoZA
8PoUlqj+jrEHmuXRjngI9l0RNU4G1I+PPijrmlX+Y+2hy3x9DMM+BNoZVrtT1roc+wCyfLCWjG2/
l36/mDEJ0If6sUG0Y6tRIWiVOwW2sCE9pAwsG4A1IjT46LT42AjL9N6cKGh9cmjAsRVW54yPHRCS
R9x+1VM/QrR6fQhD6NEx1w2InmiPtpBochQa7In3BBrly8zcs8M45HMT/9b21W2ruo2TwOCKgeb2
eFKpFXgEy6jp7Vc0q73SUD64tnvnWC1Ygd3+y/rEDOElIP9eO0aSrFQNHse7Ai2IJH5VorgoXOV6
hByOtzWRNe7GIhoKk26g+X1nQ3EF7aZllPL2N3Sk/kE7/Wdku485RIEFen7LAaGNopOdBZ/KUDwF
gt4lAnrLSXL62Hy1yFBA2iuoWljjhA4JmYNsu7EfY1CcpOA7AdHNEYJZG+gDg3fpQG4/QHtuUECP
HVI6j1lak6Xs5s/TZ6j5TvHXD81HB3EPeBhB28oA25/q12QuIRcEyQ23vPed8dmVYB2HGuv6UAYf
0EHdVZz2YOGwy6gl9QFtv3vmqM9ykidw5EEKA4wkeXIPfYINDzAtnxY3fFAceqAmLSISimQ/FL0F
XRiWeX+qqQTP//qcDFHW10IHunWLYUhojjkl3lPIJui6grzrZkhT7wl65faG2RkmowMB41IGKfSK
8ghPyy9hWz1DdvAVYhcbB7dhazzNqido3oQQWsd9LhfPaQ45Z+Lecm4/CBDUQa/vgYzjqfMAWl9f
NsN4vpZmj/UsWFF4eaTc2D8IaoHntLuD/vEPBU4PZ8I/Wfzblu0/6+MZlk8Hp/dIwUQ2g7ybjCBN
dh1KjzmpQftcudOGdZssQQuEAVgMO2ie5hG6qUJw0Q1oUg7pgzuJe8hqbVyxDPm9rwVApwCpr+wD
FOhsFuHd+aHph63D3LQnmg2gbacJmmDZEx7corpwLJ0GXebpCxDqkYRYPcAsz0FCP7ZeOg7dgsqg
D9EieM7sH922/4VYdxhi9mVGx+qHdt3TUqCyYUU5eWMedeF8kjE0xOhoP8rG/liA/g8YvYB4aT+0
eQQWmPkc271924Hj7ohCPtnwe0N3gOst5vYmN1EDMCUZBIaitEPnfNEeVRv8VG2Bnmjcj3CY35Xp
+BNKumivDrawugZb1pHqg5oFyUpMDMQ3x4TIu+VZwiLJY1PN5/W9MQ2hRYDWn6uiKFGfbJsAFELp
g4enRMmtxy5XG0ME72fAOhYdQpduBsQXqoitRGetmP6x0NVrJfYPloAiE1yiH5uK5vkJCdDT2+OO
B5aM8DPurt5N4YoZutUqfQqtcKtTxBDEdAQ1plMsSlF5lFF5XAJ0TJNveKH6tj4N0+c1b8Gzf+VD
TiaPIJjSPXu2b30q7BjyTkPxMX/RwdNVmBPwu2CEJSdNah/8xt5nu7M39sEQwHT0tOfhSZclHc5I
HnyCZNy+8Mon6qX3DrJrsPFEkJ6HGl+Zio3D37Riy9/f+OYI2fWJ5m4RuUF5YhPu9jFa66vW/bG+
IwYf0YFrbEJXej3j+z5Rz6Jy74kYX5qOXDKw2HwsRuqgNcvmNh/8EFf2BrJlEHtFbzTIiHL+5WNz
0JzDh35eM3SsiAr0LCQnRzHwswz4d7Cr5uCZ64IMxEHrYy2W+s6VVwerWURmfj4iNwdoVx4tCw32
dVGNDwlY4nZ4OoAKVLLQO+MU3RjRYAF/yz5vLGBwSJqXICWImgrcoUudvffTHz5YFddnZPq+tnqg
xFRt2SJKytT5jkz8hEsiiJ4y8SFonKsj78qYEeDtsPtz2f7iPL8kcfvEcZNZ//mGdEVH3k2iRQYM
C4jyJH5lCQMdHwhxPvZtLVxlGQVzLagII9Died+G1IWIDRpkLutfN5iSDrzLq6QFBx9+ecqL2xYv
/x2yBtsGZyUFtTWInrbfG0w1Qrq4/xsjUgpd0h5aNKMkpXirA0p1hFovSIyFyh6mOfskldpZrK/w
TuV2oFv1g32WeQXUAWnxVFbQM1yftCHe6FBwj7B25mORRRC6S/aNJ38DOHkN6/Rn4gcbFmcaQzv3
Q6eFFoSbZ5FEzR56zp/slu3ykD3FBWMb8zCZnVb7KBMEfUh6Z9E4sy9Cgq7a88hWkDFNQHPJyhf1
2BHy/wlMrXXn+O5jCd71zt3yetMQWpbv45lAQR8vA7eelVR7mbf9g6rtYDiAI6rrdrZYqJzW99yU
YOrIjGkK/C4uvWo5HcNjAJ3EoQtvaApFidmH4peVgpc4+NSJ5DI5zsZ90ziqdtmQaAIDgVYC/VS3
l092TuiP0pPFCdSGEHtAmWOHvpkQcjasvw/l4DwAprXV2GsIqv+BtYsRHTcBCCVTiA4RWv8G4Stq
cqV7Wl9Sg/mRJT95488TKvoDCWweUbCx3MmFn32y03Hj6wbj0BGntB2gwjkAxAORYlwAQGcYgLUE
xHLOZ9+jn9enYFgiHXGqZgjQ+4OHlInkEBX03PICJiEQdglRHdaHMM1j+fubVarKqWBhPPOoH9Qz
cCZgzAkcsKtCDIuKodgIBaZRlgm+GcVuOhDR+oBzpUnQ7bPBpuCTicEZngHi7NCNxNa048vf34xS
pUwAp437Ugqc0ymOUwKJXTQ4rq+UaTO0cAaYLMg+SQuwRQnlJujcoIp/EdB9Du8w7tBvRALDMDrY
r3d4mtdJgusFC8ENxR/cyomhvLPZCWhCLOjovsbB22qa4aJUgfJ2H6Mm24CSMvHau8Yq7kC5tfOh
R1R00x0FdS21xQ/aJRvVQMMW/S0pv9mioorV5IIkOyo7MOC1XXmrpmwriBpumkQ7E2gQQK4jABQD
hEYPvg3dhgS6oVVx543Fk6f4xn3AsENEOxfE6CzMJ7g/cSrHI0FPNy7ng7wAs7rllaYhtLisVD2I
opmWQqCTnjI3L/fWMI8HNZFso/Bj2gktPBLIbBGwVOC6jERA7QsiUC8D4S4o4Nf9xTSAlhl6adoM
/ggzYzbUv/2qfpWJt1GAM+y0DrgtWJ0umrkIjIM3HwLXnyBHVnmfxgFyeR5p5b4qkImuT8SwGTq6
sIdmBQg2qyoCq9itSkFDL7zgFnnSxmQMwVGH4DnCQik8IGXEJnZKGSbAwxveouILObD1KRj2Qgfa
ZUHeT27hlJE7ZJCEguDalG/FdlMSoWPs6qm1SyhR1VGbJw8eUc1BptAMK/ilbcpnReebcfTPTU1P
rFMba2bak+Xvb+IIOq/6sRniOrKGDJRygBFe0gyEgZnHuz/ra2balmUt3wzRdgnrEjHVgPhLflF4
NtnHQZteXDt/BvNqvOEmpmG0YyXvZz8fSIfHNDEdu4o/Tmx+ZCPE3OypfPrYVLTAWIBTk8RBjmfP
3v8STwEkqqFmXlYH3N2SjXPL4JI6aBVCGENfJ3gUTJzmNa2cBwVxM7YUMfzxKW22rsqmYbTI6AeW
gsQ6HonbHuIOee/mN8Ag8Js8cC0o3nhkF/i0PK6v2/tWRnWolluD3TL00zqyVfWr7eobcMw+hdTd
8ErT55e/v7EwiGcW/SBzNF/GI9S2OUjN+U9ZqA34psExqY58VHbsOVM3lVGMmrHTiOe8ACtuLtOb
MCSfsnk8jl0P9Yb5AZyFG70K7+8P1eGQbTpXE7ExJ8cWxy6pHyvencCp/I0yccsScljfmfeLjJQt
w79ZurAjOUkqv4qGgqfnAsFg77qpA62vrn6kMdS/QUCSnllSINMMWrbhSO/XIyhbnPjNsDnCC7is
lYgyt7uxRfGZgVrHLwcoulN1Kf3+xquCjxmfDoCUaQsqSYZ+SU7B2zZ+z72XFo/C6+tnmogW3Ciu
sYicrcDTQpMfbehUgW/tFCQAQrFSHH2cQHSTBMdg5zrcDpqLeVt7GKxpMrp3AxDxQ3doispxM4q+
f8BRHXHXBCGUZ0ch8Oxn3UpgIFr0TK0v1fsBmjIt3cPj2AxAVVlHvQxelELdaXK/iME5i80hDLUn
yrSohtJsE/e5qCPUTg9xY0dgIPoFXs8vbsO/B7YCvIE8Jy7kggR0enh226AWBejVRoZjihShngxy
ZjUk7+tIFtm5Eu7nlE71LlH9MffTE+QHQI1cxFeOpjrZth8rdFEdlQdef4+7IZrPC1mf0P/1nWf2
tQhDZ9/zfCMIGmxPx/cmIh4HaS9joNVRusW98OpPVlX9XDcO0+c1P+rT3s3SGMbhtMFvN4G63Vxb
EE31t9iqDNYXaumBCz0o1CWzOkoE9BFitEx30wCpnpofcKneCDUG7wm1/CDhDqqdOYpPYP/8px/J
uWqCD55xmvdk1uCD1ohUkduDKLdIFhpkcZ8BHLS+AYaDINQ8R7Z4qy6pXUXL0lQz+WNV1hGMwdA/
g0bNyBkEyRcx3HAjGhgCp44XpGlZCWYjJRjnvjg4ziCOQxkUIDGuwgMhpN/zGFENrdRbcFnD5ugI
QpnkI5UKI+Zxe3L85Hudqg3rNSyeDhyM+xRCEzmMq2+tWz9sHxePr1oAU8sJ4h3FADFlPznMub9h
Daa5aOdnO8C46AAeg4yO2Q5F1HTP6+DruikY2hapTtpq1RX0kcB3H2VVkENoU8T34MOujhRvToe+
p8keqLBg71VDCzbiCr3uftnfp/X00elp0WDmeF0bYrv4+06UWOXPqoxPG5NbHP6/r2pURxJOLmkA
lx6LqOvq13JoX4cyvPUqtmvj/GHhml9OPUBHoBA3nhNI7BIFQuaSXtbHN8QhHWAI6d2AkQzDk5C8
1EOLx0MFMuQg8iHssZGUGIKpjiuc54LEEPxCScKag11I+12Sdj9cO/i0PgfT97VYIejMBsbwkFsV
8sZy4wtEkO4Z7qrrnzekvjpQkI2B7S1QwQhYc7zf8v6nFfJrXMk/rKHRorf9sXGW0PQmCZ2aHHVn
sBxFKAo+tA4kRkl1miiUBmvnaRRbnCMGX9VxguCch1jxqDIgl8Vn7Mg/bedszMD0aS0MTDGaNdsJ
baiuDdacOC5/ggVtw1BNu7Bs/pvViQVkREGFD8A1eBUtEpxbNKnsWMZ/Qe3gnvZ8475rOAh07FyM
lm/wsACbDko9eQ+N4R8FpCCC1AEhf4N0qYYAoKJbtmUwXR055wddmUOnHH1yFCQwfnlXhMUEGRi1
VYYwbYmWAmRB58RKBkmU11DYKh3mnejgbn3d9PO1LADHS56Afj6NhmD6Kj1+U1TyucPz47pHGIKT
zt2KXkFHyJyC0QKAg2IsbyCaEkNqEfQ4QbkFzDFsuI6UayxS9oDOgAmhz6AENQbjnmfQ6Zvc6aUf
axdun+ZnMEnL4/qsDJas4+aI76CFGUIJUVpVD8PUQKG9CtybOqfyRsqqfiCQ4flY6P0Phi6EPkEb
gm6E88SBwHw4WuFNT63c36senb+Hj01Jc/wWKh+2G8s2IuXosK92Sod8rzq86lcPRUoG56WuW2IV
R1D5B7W1EZgNtq3j6ELIaUKbppQR3gAgldjeeHjrWJ+QwfJ0flevqGdSAH8eVdwKwPKtXhMrPIBf
c1FWyDeyJoP36Ai6uk+nELyF+P2EnyYpvySNOGcx30hpTZ/XXD9EIx+UuwU4OGbIoC9i1hM08yiB
JPIL2iQy/9v6WpnG0YJAUySK2eBKi6q5uPXQFXtI/KHZQ9rsgwNo5zvHs9UAoZ8uKqw8+AW1g/Fx
ap2IufXn9RkYQoAO/ZubIhCT4H3UTN8Hz3nh7FHloBqYP4VpuK842ThbDCulM6jO0outIsc4Y3Me
pTxl0BUBBfuGrxvcQcf/jZXdo3Mr6yNlt8t1zN7zZLNz07REmofPcmziDBKWIOBpkoNtjXSfMw+N
BlRkr3gs7f8kKGrdQhUkdTbmY6qe6CR2gTd30JKxROShFx4P2BaHXFc4gE4mDMBDyeIC2pMUImdz
IhC5uYjPzM/ro+c40JSLa2uPCFtuvYeYNm9Z9jcJSE+CehLo/45itLPzDqp0pXNuR/myboOmz2sF
gZR3qqkgMYeeOPseQLunYYQisxNuFWVMtSBXCwdzn8ypRUGl1MlEQiTIhtxfPLwMst5XifMDLz3z
3h2h94ang4rwrdYs07y06DBRL5BDgnLn7CdXW4UJ0ELy21husmoYQrUOsotLSE1K6OlGUDimO8b7
ELqD0Fnc4aJoHduwFVsQfoOD6Xg73DPCPHOHNgqqGTKOEEwg/YM/WH74um4Dhqno5GBkTGhhedDj
UyKfa+hl53O66zsGIbjKCwHcx0m6VdA37IvOqzfZVjcUxBELMcjFgj7armCk2HXzltKHaYAl/Xnj
L9bApzYkNnghY1J9I3M/gMKizW4DL6v+WV8vspwA71yedWxfOrqqRT+h9QDYzk3XhvXR91IJLXu3
3NEkh/zhRP1dW+XjjauArWEKuuJBMfK9BZ5H8G8LKAFzj8ZgfZXT3krT9lRJP2paazxMpZJQJlC/
13+saT2Wv79ZD78LkyyM3QrQvIxB8lJC99q3nUuV2sHG/cs0hBaiwqRLPGKj3peFpNwRC+LHjvWA
m/zGHczkAFqMcuY+pmE84Om0UPWLJWJ/p6AmupFzmX69FqB4mHat56BqldXkIPofge/sJugsri+/
4QCjWhzqoaTldR2+zpziR1wCNBsEjw7p7mIrhxZJMopDEmxd65jBLrWMxfXk3JcJr5FQnGNQ8k+o
KTKYI8596jzgrrdrpw1wlClmLD/hjVmhvT3nZbA8zIFQdjcKMImBJjXdlcyGOmVVbdTbDcun4+JA
liGV58O0qjR0r/ZUJXtRouVnHGcIRXqtc+5dBYI3O7O7r+s7ZrA2HSU3h9KeaEMBYpTpneqRi4f2
B2ej+SItGxBIOUkZeQkBDMc+TThsExbuw0XkN/Z2Ydh9LAsnmk/2DG8Jal4K5VAt8482dFzFMXCD
rt4n0oV28fpimfZHc03mEShq8LFCIxP1fruy6H+TcJgeANSdfzkBVCRTaolX2cxjt+FRprqsjsvi
GUCjdh1KAGnL00yLHwN0wAahLmAiOzfC3UN5ch9AUWFng+XY3iRfMniXDtTKh7YVINHEuJUzntw8
h8T9ODE0ocb+cUAq6lZQvhv9wNtXTp1vbKTB0XRSplo4BegKqvEqQkvsShduzQLrj5zFfdVudW6a
BtG2cQYW14eQSHz1oAAqDmEJ7d6jyKmvdhLnx3NeF+1WQmtaRi1IzYMjB5V5MmqD8TA77SFp5n3r
e/MORfR7BiQRagTy2Fjecd1GDQFeJ4VkDu3nPAlk1FH3S1+3F7tI94Eqv69/3uACOhNkJlU3xgGT
aHYdniB8/Zv4xYnl0zkVxZkQD1zOW8Ab00y03CaloTu2rOiipKpOfsle+7r85Gdb1FaGCpGOFfWs
JhFjNXbRVNd7r2Pf3Xq84SGBwqT7KFLr8/qCmYbRomDDQQRlU6eLhrKDBLz1FTwNLxPlBzaFd33c
P60PY7p56ODQqQnDOofgeqRovq/z+SSm+AYsSZe0XqRXhrt8FM9dWgGHNTyvj2naIM2PcPjaxQwx
JmQq4bkvMhC4zn/YZG8kngY31akemzzuwrwgqEhk6Vnyutlx6oESge/bUJ3Wp/AXt/tOcqu3DpSl
KNpZhdm1myApymC//pm4KH6HGYj7+GEWcNuCHheN5NKHADJYJpvL6Lzafnbc+A0mE9FixKKsbNlo
ub9Cl+ImDoddGUBMGFQ37vwVfMJgvvthQXCDjyf8uLlAeWkSO+L8GtDLXgNySpOt0+bvqfLOcuhw
zVLSlA8q5dew7/+Iajz3fnniwZNk3l0Sn3BzFhk7oIPrQBPvUIwn0CDfLr/Rp6eEQwcFkCGHz3tA
Ew6NeuFBdaB8S5jpL732e79uCUpv0jBeKJlMTPBrMHf7tMRtpH4oZXIEZHlnOS/g+k92vGIHLFMB
xl/8A2vmewwazq/B9DNN2CI3DW0gKC2r59wpToP7a4buMghflmQxzS5LAjnhDddusluvewzwn/h/
8q3OB4PL6FjSkU5cdm3VXWc/vHfAE+EqeVBO+7Favo4m7UrClBri4crd/hHAsaPI/EeShq++zC/r
1mqawfL3N3vgOBbpyNRM12bOP7du/qlv+B7M97/XP28A2FOdIlQW8HmKC9CVWf2jpPK+5/a9j0un
LGp311T9awL0eNe0N3033/Gyr8FHLD+Gu6Y6ENNOXclpbQXXWYblt9mrczRezWDC3PB1g6vbmqsP
kBt3xyAIr/7UDPd2A7kS1Nahpo3H6f3oOYAySq/6s76W728V0SGMfYInVbAeh1d76HxQg3nTXRCi
8IEF3GKAej8dIDpi0U59mzSxHV5bBQpqn4XeEVoh/U1dkOEcWjk/JYlAWgxGlvP6pN6/sBAdvOhU
oOdLi5ZdW+pY36usc/6pSppvXO7fP3OIjlFUAy3SxGrYFcqCr1M7/WChdZsPENQMP/ZaRHRoYjlV
bsrHml1RQT5DB+OcufGz5QYfuuATnf2vQDG2Aq8Pu/Y2yhP1UoGUeKkfp3Ej0zBZlXbqh66jPPBK
s6srBZTxIM2a5XeB2mqwf99DiA5GbAsPosQuD6+IYtBZODDe/uAivAPW7UfbbPm5aZ+1QkWeij6s
0DUMzVcJOHdKZfyJ9WFsX0D95tJDnzjFB71Qc3k6tZC5SUq4SDsl9+E4zYe25Oqr4wAvtO4ThuSP
6BBE3wpFTFuJRWsyfmdRy6HHeq5EsnPqbHRusnkYJ3BxNy1IBArri8WaeNrZDpQTNy5uBrfU4Yg0
blQaT4g1IXocq2RAqTvcyKANRwLRYYhVOuI5zYn9qyegluy6+wJSWQRWp8LqBOaKfN8DOLiXbnUS
BXKiruNfwphvdUYZDF4HsvMEOHnQqPpXGqsnSAoCHTc7Z6dtP1RcIjrnaNyHeIBJvOAaBAXAq2VS
3bqpPTDg4CZ6hrTplhyB4a0HGtz/PrtDgP+btnGCKxhOD211aqdLCIXQDjpuziV0rWNYQvAnf4Wa
XRI/+9XGBE22oUWMksQdB1d2cA3z5rYh9XcBEYt1yzf4sQ6+pB3DLSQXwZXj2e/OExnuN+7A9p6f
ZY+DmOXN+jgmG9DiRexmVWMXU3BtsFnHMknHl5Tjzp4jC/q9PoThKkJ0NGajYstvGtZe65FfJst6
DiSy1znej1V5nZzi0kzsT5Fnx8qGToYIxblHpb/s1V1Rune8EoeNH7JEpv+m2USHaVaJImNFrfo6
9tWlFSBjDsijn4wXwdkR7ySPaGn+A8m6B+VtCRAZor6O06ylYh6YZ9RVAOCwo3bpil0GNOKRxGW4
i3nd7ZtBuV/XZ2gabfn7mxyW+EkM6qFZXbsk3IEg5opHoBvZV7iXBw9eu8UbYgrLwWK1b8bx2AiJ
38mqrkOafM2z4qvgwaFtQHoEwrV0r6b8S9/zYpeN/rzrQQC4Pj2DsepQTup6gzODnAgBq3ns/eqF
zRQK8MOn9c+b4rFOBFlnIBN1eFMhr/T/JF79ONqQl6iSRyGGXcHdcVfP9gk8dY9zINRh4uSmC6wP
7p0WTCrHH7qFAPfqV6o7x4N86FT6WubdeEQr9sllwX59mu9X7ogO2hyqDi2pZSuvxdh8c316Zl3x
1PTgua7nY5xZZ9CTQutvywMMQVLHb3YtgSokL+UVytC/gOR8dIpio2Zn+rSWgfS9SBoFpM0VhPrZ
JxD8TUeQ/AQb4cIQgnXkZkKtoqSEy6sk2R2o1J+seXhWLL+TfrYxAcMtQyd4VMpzWZ00PvobmPB2
kIYL2p3VAaiyIxKYxV3pjBWBJFKQiR1FuXXasAHTwFqgqKgb0jiQ/lWBDc2ax69TM15sC5dC3tj5
SYJpGY+BG2eZYZt8LVqAGjZuReP6195n6Y0nGbvpATH/0L0dIo7/jkV0GNUcMhzCSV0Ge2jE0B3u
tfLOa8utJn/TBJa/vw13NrXKRNjedaSpveNFmu9StQUPN22F5vdo8PSG2XGcq/DSHtQBSXxE5aY/
TrycT5gYqoIkHg9JX9sb+2EybPLv6QSzKoqpTMgVB2K2U02zF06m9sJX+7oPtwBFhmCt0yEyy5vc
Rtrzda7SO+KLV4c0VzAEf6giRP6D7vRcXGh4Qa6N6B5pHUZ1nd7bU7h3afgx/i2igzupQhc2iSHb
6Q8tDoAAGs+CBgTgoc2XN8Mq6XBON8fzTNbZzlWG6bxL00Huy5JVf1nEjuvx3jSE5utDnSnRkJlc
2zQ4AdR1UcNwnyuycWqaPq959//Y+7LlyG1s21/p8Dt8CJAAyBOn+4FDTpIyNVVJ5RdGlaziPIPj
19+VcvWxxBLF2/V0H26Eww45JSJBABt7WHutYtRZpdMBCyHZlfDTS1qMn9FZvPLtF47HHKY50T4c
e62jJxUDsR2VdLD7Oo4PRGsecysqnSrgysmbIFqZz8LpmIM3M4hQBihuTadIFjesU9dtxBwrmR6C
sloxWUtDzI48reMkDCZtOE3l+BgEvW/z0tpWluXpg7r/eNUXbnk+O+So80yRT4LhlMWTjoiruC/C
1ItkuAOpU2PnlrhsFQSZpxZx38dDLpjJOQ8usM9dOZxrnFSbcoh/IP+Qgaxq9/HTX+pX73jvcx7c
bMqyRslxOln6raYnntlMl0P2jEx4SyAOEIPcRQQXefiYhkAxmJVNzRjC4uKQjp3Tpivv9Xxq3vkW
c7SnbAUdaRRNp0xCGsQUZe7UnfWHFU6105Z15BXmwFde6MLe/wnxGflAqQ7EPxLQhTtBNj0l4Pjs
KEg5zfaQN8a3QEX+ikuwcI7nAFCtoQawvVNw6owgtpMuujOHIERhyPr88QIuvbmZoWj0EjeyroWw
QwNqLt2GxgNMnqlf+rG8ooG+YjFeYqv3lug8w1fXNUuoTGrZRacRjIkQqMEO0f1rMJu8/NAd82o/
Vhs9ukaVZQx6dAf3uxx3ekcmO/ctJK6f2mlyWHRF1OjQpLVbeReou1yFG1ZJUPwhWu1sJBPaWm1V
/GUyHvv+S+3fDNmXKL8zZeLi0RgZ5Zkpow5GI6JxQjqht144faE7FqphY3I/stDDztnUtX+rJ5UT
6uowQRGN65s4rYD42aghsYOmPGES5/KNyQ4++T50p5FdKr11Kha6ndFf+mG9RzGnHRFgl1dBIq9I
PaCMRD9FqGXhS9dY1I/XcSlMmlNfyiZKiB4V0Yln5CTiAadc3WiC7Cs59bbBgq0xxLtzoakAVSW+
y2NqqE8rgy/E8HNOzJJzkwIYGMFdyh01PKPehdcr4xotHhuczn1jkK+REbkfj7d0KmZmNCsKM8wL
FSF6qU5Elbup665MbVq5CZbOxDz9ogwW57yCzIxhXkWEu51W5W4QVbE7QGsoHsSvqduwOdC1FUoK
gECDUzICEKr0tLa5HPa1LNe0EhdutTnAlQTNlEL92joKX0O7OETqZHcIM+g1dM3tx6uxlEqa405B
SdWSCRfmsQL9XUSK/dQVm7rt9rSLLwwU1FClvQiMwLGCbA8O888RC75VWlXZnJCVNVtALrE5/2TX
ibErm8hE39IQ2CjUbAujei4FudLDi6QfnqK62vhF1p6T1B7x2Zri9NIbnllQmZFiJFljHUMgOqB7
cgTd3GWa9FdSsDXj+f71NqeZLAF+gteeCNDmDuYfpdFG27Kj4kJGGbwGHVvIzQYIoqys58Jp1s+u
xCtTXZQaLfswNlD3tMDNVnxNKvMCjIPfs6nY5yaHnGjng6e99trE+v7xoEtvceZ9+SGYrHs16Mc4
6T9FEdlLRZzOHHdNaawUDRacL31mNdg0abHoBTuy1ILyjfiq4skup3FfBfmmIRP4aKT5YAKKtvIi
F8zUHJ9qGFGW0LFA462BW6npb1gy3kGBfmXLLz1+lmgp2yasQBcjofcLVftq6EAKdr76irWc1NKZ
mvMyVmjRMLqA9uBV0qyTSSHMa+dKqy/KEtiHgVedo2JZPYyWqaHCVPsXfdJDLeCs8vHxtliY4xyj
CoEFH3DEszvQmxf14J98Ie60nKy4Vwu7bo5HbRsthiVI+mPfWE+aNW5NUYT2aNY3UaWvnd4FD3ze
ApCVCQkmwctTk/VD40WkjpEH1qW1xqq94JGy88t7dV5Rn9L7KQsRyKsCMJl+dEpipic0JGZ/BB1E
edPSTJ6Reqk+fbwqSwPODITfpRN4lsfypBdRtkuTVnN9f2ivYj0Dxj4WasNVCWaCqV6Dei9cyXPR
cGDN/CFhGNHiQeFOZvaJirF3grQvNkGXPbeaWNPMWRpqZibKQg6lYVTlCRwh+WM9HusUrmHfc+NA
QMB0KYT4RUkrNoe9RjKuemjg5ifKC34AZwu9rEE5s1coKtofr9ULJO8dx/ul0eLV7uBVFQraReEJ
rDCWlTppSLzQf4qyfZzrIIygDokA+iaPkdIdP+9dlQBglYpfO2JzhGioml6h7as+0QZOd6yHozu0
ceMGqDxeKfXl41ku7Mg5UBSiwY1VDll9CqW4QNPLc4NUuaG0QzY0W1NFtxCX9T4eauEamRMahkHX
EKlVzYmirPJgDn18EbRR4Fnd1OyCsqaHsg2B7RyteMebfE3Ua8FU/QQgjVBl6SJZnpLEuA7y9MbK
zCNIt1MwQfYrOciltzgzJLykBaXosTr1OTlGHXMFemvSUr8MGoU+PDBPGWvduAunbA4grQLUTYss
rk563twXefdIW/2TIc3QqUfDtcJiZbWWpjTzK/RYiCnUBtjGvPS0oXxOOv9wltpMZKe5Jv6n0rKn
j3fGUgXuJTZ7ddQEsiu+qov65FOkj+qp77zerLRNErVqRwYJpFKpqp2y5PAtzFme2j7J17gmlmY6
i1qsVLSmISt1KlraeHpJhGsFot30XUy3Wd9Vm5jnzNbioli5BpbWcOaAMNDddlrZqZNphMDQV2gN
QOTS3MJldFM/L44dWqJWzNjCJTqHitZDwaBMI5tTCGWiXRQ0wyUlfbjiGi7MZM7rOVQtJAkGYh0r
Nm56MAfGPfTeo/igUtQszJy6v7ZD5ohMhWJm1JaZddRFf48WinuS5NfEn9yW16Gd6NYny6/vO97s
Yr4WGi29urNFebUryxLK0KjABadoohaOstnfTkDNrsAtXtyYd+4XbWY0JL4o5ON9GAzrYchvrITt
xnbw5DC4mfjWioeK3lX5JiB8L7LqD5UVLssirzXueOLbRve1GTNnaNDYp1GH8T3up3sxhrbUiAZS
aHHI2xWHecGEzts9SGjVvFcwm0Ueb0HTcXH+HuCKvqIhuGg/XuGlnTSzN9CZ69BYRcgRqruXeRQg
RWQ6XTZdgd/k3kLb7Mp5OL/d9976zEtpp4hykg3lSRNpcxaDq790PS7u5ExDsTLGS3z53iAzk1KB
VsTiAK1Db3dj5DWQZNZRs4rSlrnm1aDYN8Y/8uwLp0A5x4lbgApoGJ5F3Nl+2NvJEG60rMXb3gzi
Xidbahz0coQO5X3bhhuj013siyz/JNXGjP0L/KeHFgjJa4DP74W87dnKwi8FMnMgrFVFomwHvzj1
VXiroYKPArVXTWQbDdrk+jU/GK3lBkGDNE8BoqYyj9bcyfdPH53DYiEBZjEEnsVJyLCm9gRpl4fa
L6vtx/vt/X1Af4LEyi6oK+LnJwWaRidLmHLTqss3EAxaazN/8UZ/3gZ0DoL1LT8kxIQYezXuS53n
NhbY1LlHjQjE3XHvYqFEhhIQ22v8WLT7LteOA34YxktFoNU7ELfXsh0SwHYQRfusWRP7Wpr9zLRp
wOdbWZFmp1TqF7E+ZOh4Nh2ra7//2tud2TbRNlTkgKodzzYqaO+p+gyGwhXPeGlnnP//K7vcIZEy
Tr5OjkwZN10tXFNCDOnjL77gitA5kWfXWVEA9ktyxNFFE/2mkb2NlSFaBGjT5zIubK42UNpaGe99
s0fnONoUHefgVJrIUUp5O7XTIfXNfQWQDtz/bQDR4V8cZ2aR2ATJIm715Hjeb2P+Z4pKfEHvyuww
8XTlSC3NZebWdLS1ODJP5DhY6Qa8OmiQAUug2uD1lc3aC1swSXQOoqVam7Rdcx4lOPephnatrs5H
J76KgwhEB5/BjQxomub84vVH56BZaF0EidAGcqxBQIZlqlF7mVRkQ5JrZUe/f8HSOXQWWtnQDAix
Cyp0UGgGLvwpsqnONlm11hS7sDhzeGzK9EjUCceJjKYrFhc7ZPXcOIKIaB98idphxSFcMCxzlGzU
+sFQAGHyss8QFME1G20oNa9s46XHz46+kfspB8cZORIeOgXSCdDDs/1fw8zTOREpMZns2xrLkDWR
h86xTYEMCWK7zce2ZcFuzVGwSKKC4jLUyDEkQGSGoSQ2nLo1p2MhX0HnUuW5bg2k1xg5BlCar8jd
VHwdw/tMbjSiuzBaMZRVsvOCNDYOC2zAeZP92sxmJz+AjN9YWIoceWkGjjmRyzqNP3/87IUln8Nc
k0yvqjaC5RqKYVdC4D3E9ERLV47ewqLMIa3IuwZt7XfkOMYFt89byjDZr8l90zn5KLcqEGfkeC+F
wU24MMN1fh5Akyv+2YLd+Am52lrCkE1LjrRkqMDWajNIsmVoLbHZaiLq/bwNneNUoQmlR8TQ/CPS
k1F5p6Grk/rX+OFsfEkBOZW1OGPp8p1DVo0E6JeulxYO4HDjD9Qlvo0istdm3Y7z4SaQ7XHkbWLX
/Uon0dLumoUdwq/rhMXQuRigO2KbPNbQwUa/VLyKVk790hqxt96KKFCQDyrDPE5x2zqTf22VyoX2
ASoCa+9twbbPQamo/JiQgaHm0SKfomnPeerhbifdbR8NK3f70nuanXDL0oFOHRvzyCq+4UFtn40H
iQL340P+fg6GztGpUW4iCxjmeLyWXcqU3XDMBkqEqO0W1r6DuLo9+MYK48XChp7jVDU+9a3uj8mJ
tT07lsgbX7SMKrcootwlEsFYPDbCy9Ngk+RjvbLTFgzNnGuUUDPpDb1NTiOgV3AiwxGsgHzYffwC
F3bZHJWaVCgLa4NKToGZuqVMr0KSYQa6XdZs5Wpf8rzm2NRySpMqACfoqTWn6JLxtr/haVV8azua
eRXn9lj2Rz8UWy1udrVeXNGIrGy/hR0+ZyI1AwCIx1oABFPGNu44uwcnHSKlUlT2NK5hbZbsz5yC
FB7YYNCsiUE58RlBGZni6wlzGXxoBZdX46hdpO3TanS9tCNmlqH2UUHzIYBwyuBMmm2y061fw5PS
n+CqY+WjFsPik2pJ5KIIvsmT/jEI29AxgjVA19I5mtmEaAKXIpDP8cnIdX5t0WSyJ2IaSKXghpD1
HWSXxaarK99WQAWv3NcLhmiOYiXgApG+MtJTkdlJIQ+0sQXlK2d04RTN8auJWccaSHvTE4B/Ojpb
NECchnEzDLXXV+b3j4/qwl6e85DSmDYi0DGDRNccv0m8RDuBfxSKS76DAqH38SgLFnWu5k2rxKSW
IdJTrVrLCVN5AAEgWJfMEeGyvORBkzh1ttbauDTaebVeheTAMGVZwGl6kqq6oLi4eXfTi4cwCTaC
+HvOVhZoafXPR+nVOGbSDoOe8fTUBHV7wZueASaZ59dRZ4g1M3c+fu9kbeZUpCHIYJOp95NTGYce
Gk8/qbT6k/j9BvYGWdm6fa6LqdjE1b7wqVe1zx8v2II1mENcLbMgKWSkE/Q0WyMoG9X92Yx+/Oyl
LTeL/rmeCk2hA+SapBx3aqbVbph2w3VlAgeWacJ3oSq4FgwsrdHMLJDWz8ERngbXOVgqpNdPIqVe
U5qp5mRGVa81fSxYnzl0levQB5FdHV5HcXviXXgHLnx0M2gPIZ8uzX56LA1xG5nRmi+/8A7n8NWA
BVMRq9I8Rfl0sBLIYtf6iL55/QAE1WYI6UotceH1zZGr8L/9elAkuPatsXDSHByyskaGv47rdPPx
dljYanP5cjV1mQnsU3Bd1Q1xVW2QTdGrNf6PpaefJ/bqjCYdHzK/o+YpqafEkW082K1vlCtb+QUE
9M7xnOM1tYSQUvBeP4mBey0uMyAlk/a5QwU0iw+JbDwUEb1IM22zuWViD3llexKxLUIdGJybsgKB
THxIzciW6Xc9GlyzPpTjFX6zjvsd/oPlBX3blZIxEqK528XXH7/1hctljvUMs7YppTbwEy/Ud180
n9BI6kFu8/OUjg+/NsTMo4DIdtn4AzNOshgeaqoOfUHO7yGFUkK84j0v7c+ZLYEAnqAVlyC+Q3+V
no+oWcQcQFL29PEclrbPzHz0hbBi2RED7UklgA+5MgdogyJAqNyPB1hYhzmyM5AsAajIMtDESi1b
keiq0ONd6IvvgUH3H4+xcB/OkZ0mpA2jysBCkBbFhTy28/gAzPOZ4Ck+t8b9GuMhnYM3J2QkEx7r
GEfT7rnvwznuyrsgzB+o76/cuQsLMicWVZD9kdLP2Qli5LUThdVj2bO1QsTSi5oZC020aWCg7/xk
9WxXDF+KcNrjiCQsd8Zkl9Zr1aSlcc6Te2WUJGGjOVA0WPFRPIWgFAKdy15v84OMU1cN1r5U/fbj
tV84IC+0SK+GKtopGCMI854KogCN9EPDgU5gcZgGEEV+PMTSFp6d8xyttVWB1vJTKcU1VTkOvG5y
B+owzImGxP/0a8PMjjqI3KYKJLLVqWmLrxCg20QJ2yB+0OzCStYuo6W5zM67pHCFB6IqYD9iEP8H
B7PCRQfkCd9aSbZy5hfWZA7IZGgdYL3u+8gvGH+CdgU2kRl2UfEftb7/ehr+O3gurv+6gJp//Q9+
fioQckaQZ5n9+K/tc3H8mj03/3P+q//9rbd/86/7IsM/81958xd47o9x3a/q65sfvFxFaryBqzne
Pjdtql6ejm94/s3/2w//8fzylPuxfP7nb09Fi22DpwVRkf/246P9n//8jZ65nf7r9fN/fHie4z9/
236dvv7jTtVR+dMfPX9t1D9/043fuZA6lZZgwhDGmc6if/7xCUOtw7K4RQEzNM6edl7UKsQf0d+5
ZVimJaUQFJUOnOOmaH98xJhGGThbdQ2hHSCN//5yb5bn7+X6B1TJr5G7UQ1m80I6+rcfIRnXMLzB
Lc41AdrF+dbIG7Qp+2XQOky2xibQRIgKjNa5AxHBwSI0R/cLiCc7n6eOgiKjQ8eaeWkl9HvScQjZ
ogjBoY5Yoo/PY7VuJg6yiIdUqH1Zht8oew7aFg3vqTuO3BmScIdU0C7nKGyDUs4N8rNNbXQnU7rH
csPpjfEiHqMHALvdvtGrDR0esrPeRwvDbkB0oSzJrgyt3CGsT7yyEQiERwnLP1jof63jq5wZ3+sB
gbHeqnw/Sf4lLXNgw1Ka2kEcNm5ikspB62d1XU3l1zysTVc1TWEbaekD1yFSO6bZs8XixyGtNrBm
3jjKe4g1e6yrIodL4pAm6OxWaxyB9qTtpNAA1Og525gd2hQMqyajje45Y4sqcLkrSv2mVwV6jHrb
DL5lamTXcszxzsx7s9grxlxDeK0CC7t2HU2PLH8EqWlzZ6XbPvjW+cWFL9CoJDU7ZP7G6vpDVAtH
M5Qj+0w/5cJqLDdWsj7wMVWfo2AIjwKtBc6onyMABdI4yJkkUe97WVTuQiq9oCguM60Yn7tGey6s
qCrwfaV5iAMFWXLGR7dICgKvkZY3YzZRu+rS8kch6D8yFlfRU100xXc1NwVvbMepfM5xyJ6f1dXX
cv6b/y8ajTO6c9lo7Jv663P6xmCc/+CHweC/C9MAD5qBGMQyqIFr52+DISTMgkaFDhfzzIf4b4Oh
/w6LoEuTQ4GKC3H+ox8Gg1m/G5YmmEUtQYWwUGP/jwzGm7TA2V5oGhq08Y8AagQDvvUkgrBrslY3
Rkcqp4U872256XbT6AaGp3/nX7WH6NurV/PDZL0xUW8dr5cR8c3B2kYNTYcBnV3DpUoSZAr12kHG
2NW+1qfuIrgiz8llth+83Mu3Ptt9POTba/I8oi6oZuhQfzWhQjPP9GaFBda2Th+cwmoab+jDs8TE
ONka8dfC3Fmu9cX+GtC7tHQhNRA1zGdXK6a47KfOMbbyUXeHXXpR7NsTcddaQWcdfi8jSWpYAA4Z
2D3QSH67cgrE5rFOeOf4V3RTbiAht29d3w4cWGF3rUL986JxyS0Qo2ma0CSbC3YUwPYhR5UODifG
FZWILrPPHy/SrG3sr/m8HuLsUb1yNP3BwF0BBn+8OX0DguRtcEF30psO3aHzAkfs+gtzxeGccVL9
PCZO7esxwXeVx6GJMc0/YNAHF+oZN+jZdKraHd3Mjdw1vpIXWPjsfn7zIs8e/atZKnD9aYqBzUHb
tpA02KjOnkI3/hOyim59Yd7RysnEreamOAir032bXPp5uufPXw3e0hR6REE2OMhob6KLZtt71K0c
yIR8U56xydx+F+2po5xyS1cbD86e73zmgupc52fLhgrx28H9sDMAun5Z38E1HODx9/2m2aeHtbTg
ez4QFAT+Hmk2TebHYQ0u9sHpYWEwkuP3DlW27zKvHxzh4BVvK5c6uhO1dhXa6RZA5Zssx31trx2c
d7fYqy8z58Lo4prFCXrvncYbPVriYt5k29KLrkH1Y+NNO7mzJnD3Nvb4a5lxN1gS7qjk5hwkDWZK
0C1r9eBYPrsIo8xuOg9H2w7jciWIfm9DvRrpxRq+2lDgj5tUMmFy4yHa0Z2BFRWbcru2ojMQyHlG
8JsFHG9A/7GucxibNbAu7X3cUuaVudW88xIGXnkhr7QNc2PPul49pz+/w7cjng3iq5n1GbQtAxgk
LBuHMw3EYmA3OKOZo2xyw/8YCxs6SbE97qqV2+odQ/h26NmVHDaQ38XFeR46umVese1Kr3nsPO2y
3kZu8mBs06u1zA5AGT8dz7ejzsxvGaDFvRpV7QR6XRhuCZHS76zIklsWyfGx7/Jp2hN1JlcBdUMz
uVlilbeGL+OvZeA3dEurFjBCRaz2Gp1So6PVJj0CadF9s8Kx27OSA/TQqMAdk2xAw1EGQBLhliXt
nAZ0V3DRHGgkQIadlqq4CBo+lV6qG/6XKYT0kxtOyLq6aVZVA1QaVcM8yEBVxaZL0Pgdj1XzpTUt
LfIsS3VuruuQzNByf3StiibbRKZ818d9eF1AYtDtkhbGvSrLLxSCsptcC5t9pY3qa5T7lbAjGoah
G5lmesHMQDt0PdxrQwGbvy36OJTQxxj4Uz0QNAlGlGjcAckRdGmaTEPg0nI0P1z5k8Eo2kqLtt2S
saDIAY0o9EbC77vnsmn9wml1pAS9ktTTtdaGfrH3GyunO8wCureFSMH9kUsqi+tOzw3svbI10Fdd
Gnq0jXQRpHta5UluD/oUgpBIjYdGRY0T+MB2sq5sb+qkg9VThem7k96URxlboPBWsZU/ssn0v/Rp
DRyjisZCuX6AqM8RyRg81Cysr6Gc4Wt2rQ1wy1phPBFJ0cOBCC27jafKmuxe7+sHCL4iMkoH0WLp
cv8+MzWgFdMRwBeoj0/iFkTJqK+TVOzMOETfUA3EliC9fACAT0G8vtM2jcas+xjSz9TmAwKYIEnw
pSw5XmaFDleGpEWPELQsAdMpM4cXgn0BcaV1KUlQ32ZxkCtPGiNkApu63OQTXqTbx7HxZYg6C4qS
xrMfFNptgZ7vrUlGsWkYmU6d1aibUDMZbvyYDNt+auISQAmmLkHxFd1pVvRFEW3cobnFAlGJBmLy
wv+TKuAAzsmcG18Pw/vKoK1d6gocMWNa3HZ+HW79PDapbekDrp6sZ57yObWLsSpRn4wjm0n/KjXj
Ldzx3E5EYNjB0MV22bVgZzDUZ4uiiTfI/ABMOj4aafSodetepjarw4e4k3+2SR7YowDTWdvFrmhC
aC/5A4DYvu6BmPpu5OS+S+PETpRZ2jgIpT10VXHozJS7WgyFswR1EifOQ2FXrUT21owIOC10MB4y
fQAH+fRgNCipldNEnIKbYDAvcV5HEjmQTMpsMjXfknh6ytsowZkCgQ1kx+SNYcjArrh1XzQUWWHr
HudQtxF8fIl5M0L1Z2pAqpGEXklBBC1Yl9sW1w40T/Bc0rfgi4jO/Gp17yhKQYAQmA2IMYJvrCHP
dQshC8S+BJsLXCSV5g/30yAzO46iT2GiWk/C3GyTlpHtIMGgn3RTsO3CAGTEZudfKgtS7IWq2NbS
4myXZ720x8yCKEanG05p5dGVCcJQRy+q6lbX/PKCp32y0SRqv3lREUdpTbYBdgsK1JE4ATVUHEU/
1g+tZvWnIo4aFwJij2EUQ9O3TGO7Ax9A4o259ocOLtWNAkbHlhHyNU7Cw8kzc87dMOjLp7hu28au
YtGgC2yg+p9tRWAj9bz2AAyGnnIgv4x6gUwDwBVHpPWlC15QVHYmqL+kRg07FRXEHVWcbrqgaC4T
pb5PowxdahjxFaQDOzdrg2wjcL1u/FyoA9WL0dOb9mkwtQHNs1CS3IqxHI+NSNpdpkR61epmeGa1
R9uNX0n/T7NEqGSPpI0cPaz5AxuKlttZgB5j8PY3Xptqwz7Uwk9Wk8EgpIncDWEtWzsDQ6hNwHYM
Ok+t9Qw82NZq/n2ihe+REN83TUkJ38u8y7D23K6afsickVhCPwaVpjtl0qeXKD6AhZeyUDxk3ZBc
sN4KLvg0gZCLDspLLS0F1CkOP0Wg53BYkmbOFKTSbshY7Q0KDBSauUsXMH7TtpohumAki/4oYzMH
0dJAx60Bn/FmApdbuAsLP1WW3SCeLDdgeVfjk140kEzRk1HcTMHgJ07DOqt+jrAcnuggNtXhMuN4
xEFkKNwRqion14GnpixI7WZkNXhrIv44+i00HJOCuoxFHFM3kvG+t3Tf9FiohxB1gsqJ7WukcKDw
WfmHFMkkm+emeLJacJrbJQN/khPTftJPes8CFJR0hX9nwTQcOh5p8W1V5uNVNRKGZDDL+Ui8Abd4
eEiYlsdQswhYVGwpSXRw1/VmMLhDIi3uxDyybjNoMmW7goU8/Nx1iQHrxLpWoz1YnDWJHJUaTXSD
lhWdnNCY9Nrusi5zhDC72ANXSrxGiPKuFwb3zzinXBmSBm+9MPDi90MgrdGxNLcF01JjQ/A2SVZ6
1n4ObuH6IIymppCmac7zA2nLVc/Q9u9k5GGQd5X6j2rff3mvjEpGDR2pYWRl386i0bVKaoE/OqlC
ixa5EUHvpuGK2/hzkkOI14PMHFZchhXPz68q9KFLUQjH58Ih1R8rUfq5FvM2isMwTHLGsCAQsZut
CDpGzCbOkskZt+qx3qOVFcEjO6H5Zx8fTO/j0d7zSbmhC51aSIOZcwAty6eEQGFrcppUfu/r9hSP
6R127n3Os5Mh2fPHw70bZrweb+Z5A/U9BVmlNASOdNOdI8f0rtvRGxO+PjVs4zL01gKNnyMoGN5X
U5y53WM2AqDFIg3OfnZst90ObCqXxm41gvo5+n47zizT4dMysaoUUzO2zCF2cwUoC2I17WJtzd4N
X17PaBbnh6lmIb+BRUOaWUhHtc7gCme4gOtAUxeZae0R5QGXuGth73vHGBUUaUqdI1qc93WyOsgH
v8EUM3JdkSfZ33+8Pd59voSdY5YuuTFv1cmhgQaN7V5zyqGxoWLIK/6f56NAGyENZGItlImQ/X1r
KTo4WImoBw0JGs3RvMQzesfyGpds623+iX9Zy068P6W/x5utVYbrRvUTphTAcUks0CM8fvzOZoSA
f9m+1zOa2YtkmEaA+l/2ndU6DVjUSjtE8G66UF3HNek/MTfZ+B4EllYzpO+Zj1djz1MvWTcOSCrW
mlO7ncuc0Km2ptuHe+iDbPl28vQJ8XT7AHr/7cqs37OSJuUa6tS6iZh1to6DUUklUW928kvmQGr0
iniJgyyJS734EK5cX++kmHDDvhpttopxUkVokskh8rvtLqG79s3oPOE2brX3L4rcNqUt/0IT/v9S
z2/0zIC/XOo5fm3r9k2l5/z7f1V6UI353YJYL9NRaTAN2Ih/V3pePtFMlDx0pjME/jgFPyo9RPud
a2CvRRnmXNQxzgXc/631nD/kBtwePBalYYlWiP+g1qO/9OD/fXkLzvEQmGaTcVSXTD4H46VGkBUi
zP1rRId28FV41qkt0WWoA6mgPP1eP4FLnVyo6EIc0exG73TkR3cgbQ6vigvwVnE7+NzCwdfMozZd
JcW1aG6J3NdqdNoYJYFiM/WGBz70ptoV3xvqNAhjz15VB9qJHCFYyf+sk0+02SfhTTQB8o4A1RXP
WeoNd9F083/Y+5LluHUt23+pOSsA9pyyzVZNqrM0YciWTYAEARJg//W1Mn1e1D2uinvizWsiq7Gt
TBIE9l57NToUicZL2MiTQOO1D/ImszKkkrfr3nsas2VKxBSjt2FJ9B1hdhdmJ4gWeawh43Y9nQNc
7UgGlTfKVrSl/iW0HlpNM5+dVxjUjvrODR8sWDFGxk+Cxs3E1WBg+km8OrXsDR4gQB6eK0B9AfNS
NT+L0kIY9Akd7QJHRUvFbfmT81e/PZUy9tojbeu4KndizBsHhX0Pif+es1eXVHHZ70Yr70Dwt+SR
oRVfR0SI7HydUpm1ZRx39ZSODgWY9ORvd4IiEnwovEPv0R90FLFFzh6fUhMuaeeQ1BU1skZYbDcf
VIszfBy7OzpeDC5ltHdRlzR7oYp+yuATfZo+ZxZPv1wFECGVYQofSsSJPffvLeoYER9eGoyI6sR2
c4e+Tkuc6DhKfujXgSfurnS+GsjSfsAdL5mSdo9N62x/b/Pg4CXukaeOTKKT2Lu/onKHXo/el2Om
zt6xKZzCzfX38FR/ArzBAb89TMEJpOLhZYGKK0HHo75aN6mS/slOp6J/Guw9D4rIjan8EdEuMffD
uVpy8zXuzcnk2x289nfAQ0g6JG3OQWKI+8w+qAAvfqqS2n8K7Wzz4MH+DBHKViWkQ0RcEvlo5JNq
+yo5yO5dstjHAa7tlsrLcIutuvCqne3svIfxKJaYPzE/CetngiXX8Fx3L6s5OjS379wqZo9uEG9L
AQMVfBJZF5eNj+OxTvpsSAl9ad9uu8n/baz/gabh322sz+yTi0/59a976+2f/LW3EozR4WBIiUPs
wMEe9v/21ij4T2RLgIwTOpSgUbzqmf/aW23yn4hIQO9AbjWhcyWh/zVFx/+GlpVgeorNN/Awof//
2VlvZNf/3lgDHPG272Dzvr4+ME2upKB/nRaQbuyiDbSvHbNgKij5XOXbtEIPgQTqu8qd7pD0flmo
hBRnEOMBLDEbrTNI181W+q/ocuAK28GRtSMfyxBmGzDRnIMFvp8taAZhEMN3ZJxeBs4pAAuXnMJV
L3AWqpOtC1SxAD0seuQrfTRPMxyNnu2hJTBn0C45bPYS7vSs0gWRRufa7tShWeqDw2xzD6ruCXGn
9VOjBw90OLfacfpPWsRbk/73i+M410oI1AdMjv3/IRttOjZJwYYdwHN+QmrfcgYotAzEOveQJ8TV
RidwlOv1gVuygIGFKpCEZS7NUAFYdecxj/TQFrpv0IIBw35iQVnnsHAJ89/vs64rNw0BZpy10aIw
k2sha3HukhUj8nQurflJVnaNbeL6mVFl/C8r9X+jNFzLuX99hwGOcIKRJtjsNkFC7B+3P1DTGEwj
fD+9DR8Cf+pOTs12XVdaxUb4Gw3d7n0T3lFZwP2Rw4tRSM26TJf9llqbU529sNWFNYVOImFNeeRR
9evfv8b/cRcCzwPvjGB8hpUPKOKPIrGJotWWPQsKCrZ/sgVtH5tlNPeqEtMJ8VzOvh+Ge3/i7bnH
m0lKm7LL2g6f2pFRrj17jC3Q4uL++lejlT2Efh+9IJA3MddkVLMKkdUNKbNITCVQTrk+DAuBqiSK
lge/prCW28IsXKMxr33hPv77t+f80d+GeHvutSnDNhD6Nm7H35/ArqGht9rEK6xaEQqg2zjF0FKV
as3Fk4HFblwHFXyWqaUvUsJhlMjNO3vt1VqBMi8LTL3tbTLzeFimrxWUsaNeQUEzdtvBmgMrNhii
5mIJky8K8PuVyrcPJgoemBtV53Wq/aPFFtXkC0SeR27D0anipftPLeL1Pv1trfk25p9wUaYoGmnw
Z1gktLeercJmwjCjO3QVInx6hz3VuuZPo6JbWiEKMZ9LL6mWcVf267fQlPxr3IL70e7bt42AFKfD
DsQ/q4RZCrTiB8a7f+rF/7CBwn7ro8hE7Qrs0I9AYPrjkaCRxAiz68fCgXEoMH+QBTUmHZmwmj6/
7QE+szEAZ8LFWrPq4YMN1W7WeORrC1qeagm/V4zzw+9HXK4SJvyIV6fBErN+FbBMqMwjkLu4b+ft
CTX0AlPwiue3fcAs9J9sO2/ekn+/8A5AhQDZiWD3RIAB/r7C7D7i5bDIqRjNIE/AWteiXxjc6ze/
/bEdF8B72M4rZOl0XACnnIbCle1yDjf2pMd8PWIIoRPfkPZxEBXbbbBlK1a6HTod6qxftPcUdLzf
/8ODcaVT/fmyr3wrQtwoImhB/v6yZ49pe2RkLCQsje4sx9C4sqZT6QVwC+7H8WCFo35h/nywEaz8
qGz/VS+S4y/I76VF+7SOrPLE4DSFKdbafSgyIopXxK5nzWflzuzYSzdnPu4GTBe7HKYMmOzM/qu9
6vaHmLwEp+GOWiN9of2msrL/J6+DPzEGrDUc4EBwCTIIURn8ecCsvN3g3zvqAvMZHHt9gjxC5yVq
z/a80gv+FagXDWR1UHzLPfhuazJE12FfFT7ilO6LXobzWQr6sjj/dDJcEcO/X30sf9sBG9e1Uab8
6TglVbC5s0N0gcMe7IhWNPtqHsyB2aOTDLJxjtLv9o7lql21yjH1ne7bogNwkRZRJpD19BlBNPDS
vf/Dsrhizn+8sODKYcbVwp/Rn0FTFcjDdBzqoVhmWxWE1ubRLNKLrdjymuW8lZ06rduMRkXZdN0p
EJ1hQxPbKggeFYw5jsiE29LVjbbPgDbpJOwoXWUpkSe7amTMhvrU2RpjglbJbJxa/+ocfbcyZ3mo
I1vuTT2MaW2RBTNuEXy57v261phAbsuZ+YLk//7tgvjyh21V6ILheC300H5jSwI55o8DkM2IjHVC
NRV6sNJxTtcApBUFOVWHXNEDrFhiSL2ekNGpknkEQbcM1lcMTqq46du9z5oodtsHP9LTziUzjV1G
kThjR0CxiMyUInNsI0oLipX11ab+NwYdSEwxVr9qbXMDy7mkaYksiJlY3HN7Ak86COJW8ad2Hggi
76qfrgj9eF4B2MAmDruJ3bUpRgpBPgUEgM4Qpq5l1/AHai8NwtASm2Bq7MFAM+ZT/8b4w+r0Il2Y
dQ9VU4DgkjpzwKYACVt+ear7qIMR0x00/dM2I7+AnQKqWFZq4mWwIrNiCRTiFCzekgkbnXG5UhbX
bV/n1sB0zBkXKWjlaQBlZw5jqQc24Vd7rfmCWcp9CaVZhdWUCPfLdxRLo+XNWpE+OrXWjgeze+9t
D1RNCS0bkzPTrGD+W13s175ThIw+LNahujjSup/1kNi9AUMCypM9t9vjOOBXe0uZOFNEMq6iLvPt
MhaHoFJbuvmTStqyu642Xmi9zDELcGA72j7K1YmNgq7eVITHNdvgVlH18bTBA5NPwN0nFGvSql+4
mb7Pm19mY9TGMOXC24Weqnb4VMh6VgnTn6WmmLYKFUsYsOaOxN2r0aVvU74q64V40feB1vmofvZl
NaaVTRESsfapTce32mckUZO7xW4X/RCLBhZuI/4b51YMroZKGqN2CC5/CYNyS0o1VqmtLcAjHvm1
OOaVwPhghxkPxqHGx2MygwDlgyhxtfjYKzw5bJWv9UhAnnGPE5mfCQt2OH4f/DDo42B0e5TO4ycM
Dg9+46BnPkmRGOOmJeXABCrVZXaFJRzy8hzIMBlKaJHd9broRZ9Y1fhhGzLGvjMdAwFlPPFyGI1G
scV8GeOBBVOBxryu4aAekZhQ69m4I9iFHdhnpeW8l+5GE26QAMB6pKWwR6gHZOI5xI0dV32s1Zaq
aeUxMpuXnUIAUkZ1wxK/12fbXd4MKv/F/HDdlSWOp9967EblqD+4O5ww92rTgcuXnlYfagpeYae2
Ry+WRdRr8w6msshu20Ng9L1qRi9pl/GtEpiK6yHc+avPU9mPbuyJKOsjuHz1szWnkGXCWqgdwmQO
sNQdvcVlNGYS7jHYtZdjy2sGGWh5x/AKDstypHzz4sgnz6IaQSAtqyGxxit0ACZDqKKkDYdptw54
+RGrYJOIx3KHwTXh3V2tAlkYG/vD6G/fQtEMz377Wnu+k9JS4+YJGfPom7T4m+d6TRKihYuv6mDP
+D9Qki75NlbnSMmHwSr7rJ6j9RJQses75b26fNkvFImkXFVDtggafLZnwgn7DsBYZaPZggNHrXxy
gg2SPh9SiBnhY8PgggiqidnJ0iIPvbHBRpPEezZDm6PUJclYDXqnr0VLo/1n2JhhQ/EW68nlXCJm
pA2+CIPJtF/z7z3MbzQHV2VeMIZ2Ov+bRy7Stdc3xW16DF21JdHs+N8mvmA+UDcKoNHkvo4eTIBw
huV04F1RVf6468RmZRWCpt5hfHmyxhocnJUFJ2dQfYJJMXlHnAQeeG33d/VmiaMpw90qqHMfIrxv
LiP9uHbhdAwt82bkIE5EQ1ndN/RSgVx1CVjvJstsxmKBDyWv7Dtmz+be8siab4K9oE/Q8e3qrRQp
3eDx3Lu9uzxEcvHQvfPX7XpSi8oxMU75+T2w6sybAvFjDuCOhViKU7M2BBvC2hwgstHpOFT2owlh
Qol7FzM1rJm/aGvflPR757UHyZn3PHvt+dZj+COiZ6YKplEmmFKY/XSHyRr1aZ1dfbJE5tQzGl/b
vYAwwp6MmZzsSrXrwJ7zlN0kTRO0z71jalDDdKajHnEEG/Wz2Q2tZwu0a0bsFxWG8AVQC7Jq4EXo
GBK9DTO/4KAfflo02M3Q5B65C2wxsFuAG2ht4w2L9bw5rCtCuqidPQp9sEssfWT/Ylm7pf+wLb3a
TbWpEiw5HHKsaZ/h6fAadpR99zhd43ANlgdYFzenSkVjKq0V6U1toM5gsR5Wg50hJnMLvHcJ3tA3
n0SA3ZQjxOpxkFIdohXpCpF0STHgdMtHTMJHWEd9rgbgcIj68xCh3nmWlnW5fR8JVVMCwpSd9qwa
45mUiKoUnbmfuYByjzM3ZtGGm994AlwzxCKC/vNg21ciV9j5cFPUw8N8/V6PeuBAuPMWbnDUg64m
ymo4y9yJ64fbZ10eNY77L9+AK1ubYX/wE77xMFass/NBIV+0J9tfH7aonTM8JKBjX39A7caKKyWW
rA83+Gmqfj3ZrkY2uQJlkvKhOt6+N+Dx//3T//7Sa3vIpebubEV5ZQx9CASOW7069KEbnBqWM+Ow
rxtQ/uJp1qgFxhT+sWF6K6PbmqJ36CRDeBb17hqvfwp6OZyNbU6Kwbo+aQVUSAou6Ih7qxRkmwsM
VkGFisPF5o+RAhbdty0rwHuJfU31Y2fhTLoVtUtU/wZugr5lZzNY56Xsu3erIedmk2CfNFiIpERI
7RyUpMCFd/zEA1ALE7VsaoLtIxgRLjBubfBsu6CpTOsIh+3OTloSyhf3WkJM8oG6L1AtmUfX87a7
GvQwoDk1HGitVIWkPv/+qp5DuWtRCQzteE369B2s8xAKemvAsT8FPiKClVcd2AR4ma09wuFhcZEH
oYjAytQ6DUvVH28fbj+m178T6t4cKhCk0csil7KlCHXD9ahYw3+oUiMkCmDCQz16b/OMOQGIiwFq
Gv2zZXN43yuJwtv3nkrI0ltQDFk6d7h0dlQ5L3ao46Zaq6dmBTmUbr93IuWuy0M5V2suA7eCUgO1
KTqyIbUn334hlp9Ly4gMWZ/wMrhyA62qd35sICt2aJEu4C5ClyNR4kKfPsCnlSGr5GQ35jJCOXAB
MguxLHyZ9lUE1WDZL3YqltY80iV4mf1KwhF41Echnfmsx5ft1j8YS6DtdUb25ECEFgeW9OPW6qrs
tt2Uiv9E/QuwbKR+oer+SXWRPoWbVyhx7Sl7uzyUHo6IWjh1xlrkDUIgaA3puqFdmVU/7YkZXlw9
bA9qID9d2v+aRgfGVBPXKXIuy7twRsbGYiIGYxqvzSbMUw4qUuKJuvZHVcM90oW0dOdPztMwM/bN
6pw5dTW9bICU06Wb1J3XBunv391TB3n2SmHAQHyJanke32SD+OypOjjCnVCUh/VlLmsSdwKdw+3L
qWpffv9zR0qaNddrZoINE60qclI9Qg/CdL1mgnXqzA3/Atw1FbevMMfbMr5Id68sMqdyaFGnDyI6
OOFi5YNunLSV43Cpy/ZC6OifBvCXDA23KeYhRdCSm/jrwr9J/8sj5VYodWXjejV/YOG0JLCjM9bI
HiYP0awN52ftTjSz1Tg9U7yGeHW5E1ddGd4BvfkLQuvb6LNTjv/lljoOfIGib+w2mmqcFnePC/eX
C4jee/96PtSO3/x15Ug789PsO0Fi+4N/T1fCEiQJ4cbYb5tvQ5Xi1W3hQf99NwwhyI4SuMr1QJ2i
VkLY1DvP0xLyvfSquuj6uXuF1PoBpGsHJtKyPlXNHpu6i4lcswdt1wO6TnYNX+LSDeaXyaoNRmxs
jWmAB2auRLnjDRkuRkroPFl0mlHlBwNj59sHZJg+/MYTAjrlDV4lCnU8fB4j91y3yFEbBYZjvfdZ
QxGM9xU2xQSYLaEj1UdGgBGeGz6RAzzlq73poy/wGw9s/KZnh7+b0hc7j4F1EfT6C1pU735b6jID
67Xag7b+hJpenIUrMKcNyOl2/8Hg+2XP5y4Y7FcdeeudQwaQRleR3vBlVHHg245D3MDY7D2gfN1R
1rlZPbQMGK2cD567eLm9MLB5EVubV9jk04gH+hF1BwybzOztb1/elufte3Sz3L0T2W7Sg2S8h0vx
BiJ+Y1B3LNPbvG24JksEeWu+ILr6sPZgA+LGOC8Kz/TvL6HEEY+mEo/zPAeJKWfx/L99BuzixWtl
cLydwc4Y0l3EenNccNltzh4rihkjcn6TqkGul4c48yfkzlyLr2b2qqOrwfZcUZ0eISzo40q29Nz2
6wsUcs7DEpV9ARjDj4ldd4myAvdlsWSXoLlzX2ZlMHls+V+f3X56/r03i76JCupMJUorp0UwyxVA
RirsAmkzPJOYkk1RtXXX5J3roQS5jiDWqQ/jHgFgGRQrK+jlbUuyueAtigyhHdzLitGTJO3bXE96
5wx2cG47E5wnKGn2yhHngDnTEBM4eBZcjj9cnBXA7NAKn22edEhnvqM9Bky2Czq03fTq7vY9e9Qh
SJ4SdNN+t0AQ8d5i+oTHaagwGlJtjnEKSJTX6ctG0YJIB2z0hndbTGHL++CFDVqGCV1Ih7YZo2aH
ngDEmosXqg+0xPMBagEMMaDXGBqvuhNlDmn1eleO818feKkAD1yBctQT7pl4688bUC43XReLL5II
FffTgr0qbU0DBjxyFeBMBev4jsj09wpHz/gohxmjVScMU5QC4QGdeN366k0Jbt01vfWTtNrEVhOS
8+pxvZuUJ7OVYXyykKDNq9qlcEJgAovDYKSyeGPazqAezEHd7SzMuO4C24zIefQH6NtZYMcVsIa8
Joyn4P1uz5FwHvvmEVLRr6Zd/aN3PbqayZ0OCvaJcaXJ93lBe1ivHTn0iCo5Sx9DbogTnF1HPD8W
hqE4mQN1Ei6T2e+BRKMc7NbbFiF/BzqSlU3gOgNxvdswLQF4teT9rCBkGa3gmzv9nFrJn2XI7jcK
0nrb6CZv1mjLxQAOc0FxFOa/UUuLwFTyNvCCayas6axB4mBiuKG222cevfby8DC+mwSofpB+3AsY
bBwIcPf4VitUgQry2akftCdCnINzldJ5mnOJCIwPAamBacWhGZT3UuuFZ5sjUzLQ4SQgHD53P4ml
qu+AD5K5nYbT7AYADL0SJkOjx9BvDew7DsEtDZGLp3ous/C63UBhIVIiXDAbsB6H2JcTSjeFB3K6
vtRmmZ5+z/DAW5DSr5IybGBd6CqNbQjTp9ZWdoEWdc1mYLux6awMt8d+we38aVWeh3A1UaAMpQdX
E7T10FAkzViXexYaHHe3q0VAeztpCHgaz16fblUnQZ4US7e6jttG+QeqUdEOQVNfMESeEm2LLa8n
WkMrgQVRSvlxu4DzptyTHCIaz7SWyFRUJvt9/G5cmKyJlksHd4C4bUHO2G4wtF2LPe8nvzw2TKVI
RFUN1r/Z17Yfgf8QviLUssEgdPlOHMtcqFjdE4Q2FxZWU+LoSRfDtZP1qKUO7Rb+mq5fbYAh44YZ
G3EvIztEJe78WCJQWhuYDRPxVVLgcBujy2G53abbzO/30inVInHIw57m9l9p20EzOoblrnKd9WPz
hihdECqWuPZC3gffytcKsigxsfHei/iB+kEDhx7ME+pGPpXKuUwz0wUZS5Y3m+28QZ1wZGuI2sOK
nttyO9iIB0+WcZ6PrjNbr6Ur7/22FI+TT9YsCrQfw8ChOSLwcAbeUeu35lezSoYDEaM2BJd+71kJ
Il1lXFgftGGyXJHXW28BCGrdTWJE4o7ALiqt1ik6+035aBZn6vcXyITqnWirZ4kdJbcwKTusAUbO
lcbbMtI/zCuUbrfPZBhs+/n6vdtnloKtYWC2MhME+FffrPqytLVIStzaYiJjf0VbDTYenD9o2VpM
SeaVixfuXH85BnPZ2nWY/xoOKK3azGEe/PUUjXOFZ1aS+TWqSrof/AnKYPuTl2S7eCXXe7G4PJHY
gmAcJcj+9j59uGwmjmi8gvXLy23I6nj84XYE3T7MDX7T0HbnzWhIABqkN23+UnADhHaWI1pwL3Du
+oFaB19auX3r/QMYX6paoItBuxKCSpDrIAhP3ITOXmxdXErj3Qe+1EB05AeuonNvgbEar7YHMw5W
+++WG4K7VEfstNWWymaBaIjrJu9gReSBBzgLPITfPd84MbEbF/Ez5DZwC3GwABrUYY6sbZlIyFKy
Co3EKzJ2ZYNZtGwhQ7JUUP/1WUW9pOlKDBcDezm0tbVlHQ6jjwidp8Jg7nvd2O8e5+GOh84va9xI
DgtEcyId2ihgUXetqIdHgPBWUldQna8wzJ5n78B5CaZy7aKsWtu3zmUDCulwSsLxiu4HERQ3Lj0o
of2s0YiaiBBw2+oUeGeQRB6aOxeK35M7P1ezPm7O+IpN7jOorSbBMQTohrAd7JgvYYlVXgZAWSWY
5sDrh8TbMQh6EmcmUYxoPbR8i78bfV7tIhzRKXXQiLKqesfUeQVRjYFt5lxzUpaMreW+uQIazgy0
0KnEj82VB+o2aWiLOmswvosFFzC4DrfMFsjf7iw2HTWIJwqh43KCYs34aKwwWY/dAByyiRUBxDyx
xFdxWcJD1FrtJAAkitMbohY6w2mKdBWDzkDXOWUUgBtfs74rf3Z4tdBozSxZCOhvltg1VIeJFowf
JVnjKGIMU4HlaXa6ey2s+kDbxCqnEr0W9CXekK0WwQxk7jzwxQsShiOK2gj/J68wngJMwcamQhMJ
8HaN1tQfjNhh2X56BIWNbVU0Hb4oMfZ+9Hg+GBMcBY0hp1MJikAY1IR9RsuxGEsKTKoJmnwlRd1D
jOkTBFoq18yA+IGs1EEJaY2eUG6MUE/7bL98iZVAG4DpyMJtCdnZG2KiMbjCioe0oy+8egeE5ZUD
Wd9In3gjDA9hJXsZqwA1lx2+oE/gKTLi2jQUfgFtjszHiag4nMxLAJoEiRDNMPMA84cyTFzROpnc
+gNvgmR1e0zg+Hc0vR+l4bqYnM/WwokEL/4T+OomXuDTg0lIiIA9f8pgWwjSy1q/TdzG5TQLBjly
r6NWvPYYLMQIm/+mAdIUw1p+9+Da63ocILfcEJyr6bLb3OrUed6PZYXed+UDHKxCyNYmQ3fCBm+0
BdQPu507pyND0a12biPaEG8E0Xc+yE8sCqqcVN2rMR2cJYc7Awu5/bYnInyFGgp6z1aMCCJzrcKi
qJsq1HCRJ3bour9WJnfrokyK+ezJ69o3x9+Oq72+A4hTlD3IiC1QuHFRVGvzWrbjd8qnFRow81m7
7MW5Aucc3pN5aEFB3Y5LHLStyDmhh57y93op18JZN0zqcOlbU5qitabzVLPvmGk9rezn9VkZcSCG
pWUhZKD5hi2zTLlCZqc1IXcXcO1Gh18QmWE0ZPo9m9bPmXc/h2puEgus+tgLO1hFDouf2JUF/w8Z
nVU4O/kWckzwFrgrwQc89du1gMgpHSfuPiMsfAQpdsw83b0TP9wPcBvF/ta/1Vp3MW30xW2jfThV
9dMquzTwove+HBoYF5DH1lU8odMvX+VBF4BhTzHcXzwPFNpa1emmxDtZURKFtZOXcFqqy/BcUfnk
ax6jGIJviJAIQULjAm3ek2eNGFNUOKjWuSEJv833WfvSa1dgokE/rBoOHTNyDY0AXbhm5c6xt33k
ys+w6mnsOJj0KZjhXfuJIPVZubdDxB3Zor2gf5fZIEoUXyva8wVIDpSJEQaegVdlruumOKCGgg7t
DzzeVYyRCDr0YYwBJPuJCIC6Bwvkz577Drel6nMBpwR9MDhuVo8oIkX2LeZDyG0gGe2v0AoGVElQ
ftYcsZaWgfv65rU/JtsEqVHk2zD7HJ5KXaaEhbMLgzRmwduOyWbnLsHJBoqTGl6/w2ixudoOfxqy
Zw6MLMYaSlYkT4y2Brt/7hANYgIMyuwuGXgpMuj4D9q2UTeZyewmJDHBqT13KkzAgBa5aFD5DpXe
CxTmwqGFjVjsUTZ9ZjAxijdtRckAQgwGSXJGYV/fsw427hU42Yo3Uw4mDaZzwCVBS52fSoyVUgG+
zba0ENeby+LhFO1cu2hI4yUKZ7Jy4tp2Adyuz2vvr6C1KmSS/Zh4XWJ1uiaGtv6+0tCQG+BIaUdg
qUwsGc/trE+mXty4ZR4vJqhjMscBRTmcV/++ju6pdn8RaNO7cfRwZUZY6Y+QMK6yf26Ns1cGckwr
xLtGu3kX2o+Y+pldE6gvL6w/JOHyfWEVoouRhADt+HqQ1bpmpp6sBMaoMq2Z9wKyzwjcU6YtbkcW
zTNQAWDHfRRkpW+94CBZU01B+rYGdDDa7DrVWY+zxgAmbAjBoI0vSSPCd77YVtpXS6YsTIaDvk+D
vv6Y2dCnbsMBgJOOFgNzPwSViQ0NPAr9DQEHPk47ALE+iDsKWujYQ55iUUWYSWJ0OWtdMFti1Dnh
daCyu+usHhLUGRWFHUByWnU+Sor2hw8g0vQB4JQN/g4BwOpl5K8a/HcWQjFVmeBd19Cka6csInSR
GyBxjLCphdFHA/TN+eltQxYuYKh30m9ySP+THkEvgOy7hwp0z8SNoAefyYkJG8rPGmTJLvIKaHiH
HRYMItmtVHNtjsTrw2wYloIgibJDrvNRWO3Z74Rzvy5DseEIBGxsHoCz7fHqxwT+C3ZuJpXVkO3m
8Pz4OSJfcprCk9PMco+mkaUNVMLJf3F0HsutK0cYfiJUIYctAjMlUYGSzgalcIWc48zT+4NXLpd9
JIoYTHf/qWMzv6Bfu+WsUqPV1fZzMsuAv9w4DeJfnkAhy8S9enx0dS6SQ1/OrOFeXF9bgewqUTGr
W+1lHBu5S9ko4NSFh11SnNpu/FdxQcbs/iXvrYQZ8Vaw9Eo/ZUlJYlCHlH1JbqZbVFHPAliyF9Ld
2PYXtpgX0Yrqyud7D5pVos9iD1yoFMtvrodLqoDo4D7Pa3u6LBZKew/jNtkm+763JcFz3o54gM43
vFIcKxWeKWGdsuzyp3VLt1bN9mSRkXpIvBlYQ/1uSmMGqgedkyUsqz4jxTOq1p8H7z5Ivoisz7/Z
ndIjxgSEUerQVhp9R4gFbuFqCaTX3apNKSNFcvZiG9JYwdNeJRXP1xHRtGi/hJamhMepFy8vaZ6H
7D811p4KRVX2RgNfneY0fuYYM+Jg5aBzeF892gHWte9TxYwGqZpHZ6bl66Fu3RWhhewQ4WQKikIO
8JAWdphjhkGwICiwhEoondRQ43PvVxVVpbe1T7NOj1T1+NBlcmcVtP4to3Ak1vYVufSlkZ4WuHSD
vprQ2mB0hx7xU5clSjOZ0AEufS5k/Tdpiy9XN0qaWloKNwchEgxKc96Yfszu750zV+Q2NETYVOq9
XdQ6yLzskkz4w73Z6cN1HmpfqEW9t9t1CjzvTbba+lyzUra4i1WSkDUmI31/bN3G1NjbNtO0KXQq
qIlgLE6+XJf7QS0GwgoB9pxJ3bs9qH+1XiqNuOrC1d96r01gVzE56zpXL2LU0i8TTlGDQNliK3T1
ga38NclEUIyFcrTSH/RD7/T0KKaitrYu5iZ+MzOzvGk1roagduJ3ghD6fVuKEJC6xXXO9uWxyj6F
Pdv+pmM6NQqbYixGD3umpMRDGoJCNS4lB6uxGo2MXawunJtwXpuwLtYvoRHu5BklekgyF3Kzg0ec
+K81xvURdXAwplMdTkwa+bJ4PiXyQFNK+6oOz2UZn5WkImLxUR3HTwUcLpyEHDfXvBsQHwXAwjBq
bG1Nw327H7Rm3JVOdkpGbw6SfqqCiiVpcdG70BQrAPMyIFuyCbUoOAd5wi4q+LzuoA/frtTniDTB
8nztGoHwU8PkXznoByFtN5LMOOmmDKwuT/akWjK0tCn3p5MfDWN4BVDZfBuDe1Rs61OHsQ0K2KAQ
O//qe+oHUSRjNM5spBVV4a9EtvDtlYwXtskBmd0ozSgjmUFYWpu+6hTZrdyAmFrPNUfp0BHVRRNX
fNhNgVEmXmyWsTbPfWouYEi2COxGwXP/vOpksMkpJVbCHHaJXoeNKh7zuiDeZmmuqz1fVi1Wycmm
r2M4CYSmg+BIMoHjyUk34AsGuHXmQ0pI6hYeoAf1aBIzVMxXowKnn/t3TcQcNFRMbXr2EFL7nVgM
KHMF8fJ6X2qyNwjYIblSSX0jTaJ+GN9H0w6twf3OdO+zSpCTEABzjFHCsz/B66Fzl4PVZ23gZTpx
LWwhrmfje5LeuZBjDHIqmDaV8pRUH6BrxtUYZs4g1vXaxBFWpdre4Da9WmN3tbxHhWWWp5GoTqt7
LehaD71m2lRAG4FfDA40kSrf6dZwXDrJ7sHqlLlq6CQuOiZdV8Dvl52Sr8Ri1oO605TkMtXTrzkj
yMm+iiZrfK6gJbRa7c7GJF/zDo17trO/yWuiwWH5UAsuOaTHeuE0FsYReSvN2N9A3kOzOsR8vBDt
4jsznoAhOaAgD4Q45PoveM0eRUSkrtnOdj+06l9ojnf43O88bfzBfnXLNCinOXAQFMUnj1DPan0T
NWI1Xh8bJxopPWvV+H03B7OwDp2jBiXY+3gPc76wPKde0cN4+l/XF2j13ry0xpuAYBtgBKlXvhBm
BQ3ckj7iKXbALo0w1bABQLuB8vs5NoZ+pjgqv50QBKL8yZ4cDexp3jgEkpVF2+pSA3IhFhnz+YwH
YWOIm32PVkjrCPzR7npCv8QPXBGIyQoxlklXz8/f2ILiRR+/OnsI6qFjDvg0TY1NO8hOiUCaaaFw
vxu3avl20hmp5mNyVs1bN/zk/L2Kg1ge65XySuS7pdvBtCA6HCCVHRD6qd53thoOfCyFiDuyWUNt
7kLo4DB96g2WalB4IBBLM9/VCNBROGBOG4Ksz8I4A9atiqBhUDFzIxwqO2DxOd4CqJakDIr1l6Tr
c+wwbaJTxO21EneWs52T3B2/Rm/sgv2R1z8M3y1KjmLAuJDq0MU9MiSC9mMCGhMP7WGH6LH3w7y9
aY999WkiUUsnC81aGTb2EPGJfVPigkQiqZgAGnhQJpIkgWQB+5Dmmuftt29frjt8SX5VnRCNC+m6
Gr9nsfzUZPM4zVeG0qC4LdeOKcazH+n0W/kuvW8OW4rSM5ONX6r/ZeJtno7jOoDZN0GOdtqs0DXl
pR960zs9qj/Khl6h2iFD2Un27c56FyBmIhYJSR4tdPmeOwzPL1lGYm19K/IPB/gi5djqcxawORsF
Pcy/9+PYhr9kbH3sn8rhwyq2Kkgf4Lih1ta+DkpCFE4gQKGQH4Za1x9bbz3osR60g+J71RaCZfhT
QskaSeyNm6gqXybzlvAHuvXoD4u7q0BjFHrgcRYgQeYOgyrl+gVmNiI0y3eM3wZwaSYtePa+Ka6P
Zmyw6plsid55kPpTxU2xqtj7uKNbYrvEX885314gEoT9brjjOvls7M+WGWh1Fl5p0rAwPI8U5kR/
9brXmXOlNIAmjBZ03eryDOcZFJoE/6Kf7j6LicAzDEFpARvIhMhb6RlMg5T8SVXDpSMl+f9vV8o4
sLgfjdIG2z+1Y2IAUGijOiWC5h+eBhdP5Qrx9gzp43cKgIXtoyiIdE7SKF/KlstAWQJCOuhyRm5W
iOhRMpe3n0Z5Yb4EfPTj7MEkptdNC19Pm8hytEhzQSPlTukBoWHbEZsxpJpAWZJiUQB/zqqz1/em
MaNP9gJBRI+Mk4PNNh58BSxHfUrt52b4bbQhmDxybfqH7e8nPDDI4ze1vW/vhmWsYWGKcEiJdKFI
xNhVlTwopeenprmzkCZMcD5zGi0c/hWmZtGyqGi9AJkODbkdwveGWU3Mz0jLthaI9JoAWCo04xlc
DPgIoXXS6MgwmlCgqmh4RViyw7Wk+tpg7shCCCykgwPqg56QiA3ViJUICgzl7rHQWvDL+L3uJ0Ke
WGumfI4ojNEh+bmr+wVneynHsGWN5sC6cJkT02fwu7qw5CoSJDKvZEBOyzd3VWfnfPuS2++xAU80
CHNY/i15QtubB8v4OfZnBUjVTFADOQxwhOF2LKie2gHpnxZsX5xSAA8w4JkoEogxoFWvuU4yv2Pw
kHKOFlXdzU3DSxsfWSKmJx/T1xwD6HrptZu7w7AAAWYaD9msv12HcK7OO4uE1VasPHDZPV/kf/qb
0pKyl/Oi8WEtvvLEYMOm/LUrO2Sxqr9drmbVntspRRGdksZUBKZJoHSBtLRwcfA6LUrZgCY/ip3+
oW5s0FkRWom5OZgid0hCF1sOtnW/Xp1w1EGg2UyNKqN26ygs+e+TWqDhHYIWeMii6ps8waK6y7QL
U6891gplp7qreMPsZnueNshKAYH4oMPa8VlrgoJcHLlb2FnK5V/1fTCV2r4x5sPkLBQaAaINiFKG
PV1b1SdRirQH7jXwGBIUy/mXLdrdiquSlq7Ffw48sjbld4fW0n3tkLFXrGYyLX9SwOULpCr/Ou4l
g6ceGrmJUJIFUVSegaeXE4wzChGgDibutX9fhs82pQOEHUw7KKkjlL11vzZrRg164mZ2hk2ijAjK
XP02s4gR/bIZSxIWH1ZMaiuXZtnfeue3JRYEuDo5JO186vp/S/afaKI2fi1GnPOD6+vazpj+lOW/
NIWf4IWmci6W6WOqydWH0kJVgaZ26bbfulnXFWqhXb9MkLsravZVbt3wGIEkg3FqXvj/Q8it2pRF
aIvJz5hiVLZG93m/a9XtWdUBcQNMNCRJoRqAbrKhxMbuD6Hgbo3b/WQKKql6mHuoSACq0p9Ytbf9
aSqyFpcuRsQvzYzgvPusC9n7fRulOV2jPDnDdacWjASA4DxENOrbRi7Awvyedfi2xw5sKVt/NAsk
qPaSA8ua0AR4BKB50XalNIhHB/Bng46jK4gLyG+N0/r9EMme+Cu75T6CAdT7HYshKGNG4IouKuPq
KsfPThS+oGxvf15mtbuuf0++RuCKVp7H8pHcbLB7AyIE20PjUBcep/qnJUBNZXwcYR+2C7UCAUjK
p+2otEow0DC3GfliaKBS2Gordbj5mQs4U46x7JsULUKSnKSWn1WSxowNk6yK36Ftjpn2IbvuPomP
2LBAEWPE+Q/zvJIZ+LQJbVKi9r9a409V3mHWtuaGc7NEbs93pzjIBDoaOCscRXVozUDb5gH5O6gx
IwrHMKuDZiFhyWpRoKj7sonPJCRMLYw4abaA+k3zo6A3MeXBLPdtGgdxxzrRLebRfNHarwUof0w7
P0AlDXqq0KoyZpALZc0XmNu9g1MtS+TdhWvjGhCzset5TXVhhwXEfG3+ZxY08NJDKKxAA3EJJW5k
OuQiatf/H5Zc94kO83H74ZPpyWc1bTucmoeRAbeW7ws2i+2LjysdOsX2HapwbLSB1Q/7tMETyJe2
HdyCvQHm4NxJAu04Uj81jUVbiKCX9m7NLL9wFSz7VEur5zVH41R/5yqgjS6AoKpXy57/w5zHkdL0
NawxcfJy01nEocPi+UXJd276U0xTtN32SX6lZG8vda/CEiR/6fA+z6fWw6X2NiQadgktUKlXS89B
djd68Im1Aa4/ZS82LVNDq7mOK0MIjRDHFwtplDJdmCPKd+1f7j5rjvYBVEabxEtyNLvQ1jHytPtu
5MMARWiAo/iRK/4Be8tCavU+l785qG9LW1YWr+mC5vFzsPWQDxubL/yv0uBrPWf5seEKimPwkK3n
o0gvtCQWlwToik1TvxW81PrzpH7rPAFtKdd3tBywgvoxlR1q8sE3a8Jhyuem5V6gu9usyGZZA99R
s3UekkfwlfbaZHvu2KXdufXLdkbbWUHYrPngeZR2OCLnJS8XAlc5qJ59RAs6zPkdjllzaLcsm7CG
/KFHAZPWyTnvh5IHk0NaEkpqaikFqoVAU5B/6MbLJFo0Y4cqc+/4W2qDLtd6z5RDPf1pC3vDtZ1j
e3vFG3a6BafzNMKNuEfgymvXZ8H2lYztEKbWtqqPKuGlD64Gc/inm69CJhxd1wtrRw+2P5WjwOnY
rv3tBrN5vzqZROqXpQkQKzTvKebZ+W1Rb5477Yb2Z63/DfjjlaXc2bLcS5517UhaXDSM3q7iRRHc
mwWj/ULHqqLJU+2rseRRTBiA5c4s3VKjbehKoddsmtk+e6sI5Rmv2CJ83Ez0/7/LcCaE6WUNTbZZ
jIy0yvZFYInZnvH2Mg5cq3b3H/5RP+NQzxC9af6myoPd/BTKS2OIczV+r4sRbjdoNkCbm/8pdb0H
Bgo6sga237z9pZNmhnU1+/c6nXcN1SPNv2b9udNmttKi/5rksZoYL2BFRn5JkWEK4W02tMT38n/N
8v3/V2fUefJYqqRrnyR/V9I+eGNMcXwjad+vnusGVbKrXST/VPPWcKu+C5OLo7X7mJKzTCbX+siM
yd6LvkWz8zC6zxTTnvFr4W9d+5s74negb7JGy4cS+/+/qSltC3g0bA8A9UGrX1dQwAx4MYU3SuPL
7KzROHxsv69macZWuOkPScjEMsSP3T58MmXh9tgMfq5RMlynuI96aDsCwyc6YA74dg+kXY9ihxnf
qbgpUw5OFgH8Blv12CpKivu3lL9p3wU2/Q7VJHJbXln+L9vsr3eEjaPCGOOfbZ2bGPoQGXxQGDcu
ki7P6Nrqg1Oh/eggrcQSPldrHkzIPNba86fpH3qf7KCUzrOqU9ywXe2NVtvgar5Sk6vLmeIIVb+3
ykitzXOdfNoDSzeH6qzM5tEqiheVHFgHwYo2cfaTuH8aCu3MWR9DB1UDU/5E8k0+lbulV6nBAABa
Bbaf78pJIYXCPcwrmJOu8ASxn7lLkBm3TMt2Kjk381SeVhHvS77oho7f0e1IcdE4Ddl+gGHwOCFN
PJzsU9FZp5YN0al5R4YGUJGTigCNkY0X5AxNqCsiyifxb86hUCxP+UFvcE3jZ02kB3dow6UpXx1X
ucp6etiKR0xnsCEFc3apqmOTTHsVHrK1vDv9wy4nIihGhoYzswPP5UI7Ctm+ax9u4j2B4P+mnXaN
l+IOaslamtCI61fZ9zd9HJ8AAV90w7tZKVc7fPqurrswm+SD5FGjHdyrZrbbHuJE+AQxsSdcVQEs
HGdJU5x9ohuRoaSXArqn3iRcan3xiEUu21edPCHTRm8zn1SiPjIvPXSGiNiNGFVIHNcUBYrWHfLf
zBX7afFucQ71iKauIVxI+VhzOLw1I54jPwLjR4DrLlrjERhi0NowKYjqTdOTjmQ/45APRryjTXgR
q/1cyfG+hacO0ykegT/go8gavYxmHalmRcu77hR9RWwORUnsSJfsOgWPEjPdrqvcs6NVD7a0D7WK
LNI8EWV1qzRQ9Bgl9eAwqGLlnG9DntxdPgjcL8N2HVqLwq5EABzSSdRijgT8wTClN2fIYDbcm0pY
kdd3d88x8DrXoDBkUYROqvK9M59AxN4GEGZCfLMWfVhZ3CbP/A/G/tA3xSNChqJu7kurXyvxWukL
wM7KmKZM9t723K8CnKXltS6u6OtPaj38WE7Pus74lCrek1eyOVaRggDUpLhgawQ6zNvQlhOEUH+o
XeYBt3xYaUv0mqUhprNDiIObNsTZ4iczS2jboY0qU38yivJBtZksmcnXmaFsXvWC82q/TDapvsZF
eMTvQoolsj10rnjo+/gwifhE8DNLSqddprsomr/r6UlfIfgruYuZaQjq2McEDqNlB9qNFId0FxSz
pH0fS229bBdLMnZ7LFuAFc89PU2F2rsio5Z0izDz55kUOHMbL4FLrDGQ3RQalYhi/Z8LRjYgcczM
l1Rc0PME3urS+RX1r7tNYPCliJQaYmgzYw62Triy3pVao+nNnquE3sKUKJvXcPuNFgpkIqmd6bxN
KCnypH4TUYkJdv9TxuDLi3m38NtrDvoTlhzFtE/rspOCWCcmj97a9/J3Ll+xWUfddYtgTQ0v0Ozh
OFgLyVrE/w77XidSp2IKwj9UrNkl97Jw1Eju7eKdqJ5S7ZeEHTiZZINsYIheHTsLKospqNEPqTSP
VeklBIl7MERgc2aCRKh5ntYpck33R0sfUOr4+nozsMnIhBUQ3IPTUoaxPoRjeYVQ38eKFw6ld1AM
85jE5dHIliN4297LlrtriX3Zv7pLFvRmHo2kYmsGabzKsJuN/Nmqh8fZ6A+eNezq+Mu2EHLpDZJ9
+8UysJMambtX5LvZZwfL7B5UXRyw/3vJTCYxXZoRw8ZzONHrj/wENfaisf503f4o1fpIvv5T6U2X
FtlWTCwQX8t/WHv80u2f4KJ/3Ql3jFfttMp7WCZ5NVxYqW6fF7znKzXHpZE2iB8gmozKH0O+7Yzy
se3Mea8bthea3l/dvKdOftlCIJoBjn9pSHyJITMXA6Crf68Wsg2Nd3q+QLO0KLHcoJ6fquWzQ50D
mlehbUG+hfqpUMRlWfuDNgADWZBCEJ9cIYyEQ8Qe3XKc8E5voXAFUBiZzMyYr6ysiNb6rtt1MFn6
MTGVQ5H8pnkTqhLFQWdfhs7So1XVT13aH+v1UQCoq0X547nIuVL7MMr0VjfxUZOxC6Q7Py2m/iO7
FzNnLvIK49nVlU+zcG9kdF+dB/z97wnvnF5/1TrG0tl8mBz5BGkYKlkfifhXwKexlPRgNsWBUFUk
GHGgKs5TM6v+bP6rlB+dYEnPQpy/fsCkemqBko8bDld7mwuy7MEKzOvYvmDVfdqEbp7OmG9Bxbrw
3+CcSjf6cvybBouAAbhQLsJp3HVoBRsTSIwQqWlBPVucChSGblHsNBXpt6Z+4YDse52s69FvZI+S
BtBjqlATcOaYSPjFWXPVli/PwhzPqy+mmO4kiex2uNvOJoUYA/epFiyjl9+6hoDYgeaCNKkXeDXI
vHxx/slG2WndSlOL6IZLa6T1cuRbPu3mds9JQIMWxPM1wXI+YKy2lRSr+LWtbkiq+vGsIeazF/rA
dQn6GjTGy3xbvnUsbFaRNFU529syD1OmoEE+ELqKpGPvWJEsX60Gykyb9w1bJEojshBy9lwqRodD
98+s6OcSHH1WeUSQH+mtGW4/0LPTjcXH569T0hl4/KlQzuryabRYQRb1wU40EDxcCxN5d+5wxHZy
RjqKY4NvsWtuU6we1G7lFiFgsJUXWeW7mAtnkS0Rt2A+y2OnLVFfGME04UIwnJCfDAjmHok++sJW
eKxLKxhHJItz0p/jwXy31uyk0HuUDnoBex97VKaMlT8jgIREAtekzic8Mldg1Fnrz0g2gZ6ZT3KQ
uJnnU53mu6XwrlZTPWlGiluVnClBoDrTcTIMb669vMVeGpEkck3T6ZaV8kXvmydR6692JR8UKgbr
eC74uh5a3X4ssJGyUeKrr5WftJqfY9XdI+HqcGk2FcFgDOk2ewdCCwvm2p5sVBngvEe5INueD6PA
Ap9kt35JEWK8yNG+DbK/zsuM8iwJ8HjusnqNljQ57CyPHRoDsnjkPNKb7rmS/OVFfpB4AxAkn7eT
YZlfetKHJbBSx3+iBg8U1S+W5shyr8PII9oOyFa2jXkDa+pQd5AO18nFXdWLI+afXqRvVdIylzpG
AAF1mSf1GvfitHbZq1RsNXAaAhwLW4M7Kh8lWmk/K6KuF2HswrZAdb4vwoMNr0j6RQHSp9oL/e1H
Mo9fsyKZZIbkeUmqiNUnghxFOjhA7gQrbBMJcbI8CL22I+9RnhHD3hGGcr6UgRTaVkMCu+KbGt5t
oeMJRVkASWLfYAmydS8gvuraC/t12tPEhpYyPhASsBOu6Zcxl3xeP24nq831Sz6Kh8rOoWHTw+oQ
XtiVt2lpj6vDOK+YL8qQ4F9vTs7UMi6st3ktX7q4YhlCdxyGdG+Jzu8tpiEmYAYLdhfGQBzJpWsZ
lTR2M6DZa2uyvNha0E95yF4ayCp0SPXQqgD133o6qqAeyVtJllwpyckEHzcSQj5A27bHs1X8Wjnn
E66LsnifDMwYs31ZjUjJ8AjPKgqLea8s61llok1Jw3HWv0TWv2BWu4bnZebrm0zSHXEdF8cofgEN
KyEvlVE8bK+fLmCbYjE+pgpSmsI6uIt5Sy3vjAb8oWiSY+Z1/FgBlv3QNiq66+HdE/Z7Umi7GDcL
ZfzO+u13fqafD1kVoHbfs7XuYqzrwSicR5x956HiCdh7s0dF4G2LNRpl+iu08tisLOZej4Ta0UQb
z2xaeFza/FQTP7l95lx5dWRyKGBS9Tto9tEgD5RVBEOUfthLBtBXoW/IF2CBtL/WiucdSK8J5fIh
hAhXJNRmGYeL45w8aV4wT17YtXRJ7FCo4oRI4GCv+rX3xpNKlH+ai3BXe3E0U5kxzaMnSy9pre6T
gXihtL6XzXyhY+XWXsJhUlh1JuKLA0mSwZeQAnMuBVshoUhLxfZnUkuU4ag0iHV6FavCG83/yuCs
dcZ/S1mRJxBrF8+R4ZQuL5gEcZ8YgZPqP15X977Up4dhyzRpzPdlkf+nwry+OZHF8UCgw3GwvaOX
P4vYO1bIeKVtnEa6pTT+brTyyTS928iGiqrVomlyUIUgd4FZsMzeh/eIcGpF5UiUVZsdq8HilFZ3
HdVwlb5sO4VITTvhfX6GSziBMO1F8Z8xxK9kDj3JwoDz70+Ks57seNzHs4n823u2U7JoNSyd8RqS
4LZrFfO5SbLn0jIva6c9JJpKksHCLaJcWQvyUvAsxsRFwviitnbYW+5Vn8Rj721YXUU5K49JVbIp
pUrzSAwdDXs5YhxLY26x4bYFCxVpz/529HLwV/0jK5fAaWsnZHa/5XZ+tvvybOE7Efb4JRXn0hX3
DMsKptFHZ7B/m+VzWpsvMSLnHZIPHHPnTtgPROjfu8b4xvL+XVYf6tQc3TJ+KFv5Vi3Fq88KPxbo
OIhla8f5x3A9l5WLzvyvFtgWKqTgfl56f0qWfKprf8R4up+HiTq8QrHpHgYS87xFw3LXG9xs2VY1
RvWH5v3Wl9NTrDkvRla9FwxSeL0OZCah6HIr1feeCUc0oKDLo2OieZt+hAXJjbxSotwoiNZb5Llq
3JuHoY8NAwg25JZws7HO7ESlhOgiHL1PTBIo7otonJaLZdGCLT7RYMhkWa4O9+GBMqRAMyVOhS0L
MJDsBsJWy2IhxEMCiDMwTLgiAbVq1w2Ud69p7JhK/koUyPbsdTCkLsANSvRg1Qx4hoQUI+eiJtpj
bpAP3CuBGve3vFYuc/rpJsrrgtLfYPeTU6XHec3YvOHw5oN/ohMjMyWH11iKB8STflXK/wpbbbFy
op0Y2hqPxgHTHfvnyOUb++wVGkg6K/oRgbeMXW0Z10Tg6Og8Nv4Ou/mDmeKRoODnc33y2o4/BejY
iFuiwjrxVBO5K90H/ulrWeuHROteJiWHdxgHiC/nqpUshcr6hp1Q/WutOdd6Mf5EehJ4Z/XY00Iy
Av4JgwuhBXc0+vVhMb1nZAafVonx2eyenYlxXUnsU+VmJ3bJXJyyf1RxyKAufilX67scH9ac+9cb
rkJ3nsaiJgrSY0evZ/1ZOpI2RJwkL8vnJDW/6syMtDU+uprzjvOyD3LT/Bzq4mbY5V0YiBPXhpFk
Gey/lVKilo4e8fmfu7H8cKDO8AhdxGzfU8LrkkbBLVvc2HXidx1xWnF7xVEYkmLyoGrJ0zgNf5kL
IJp1Z3LNomnNvrGOs5UH0M1PVPOjyfpgxhhSpHf2gfUXc8ouTT58moQG7ay0uol5gSpOhM9Nz1eT
iDOX9kta4T8bMP2NU/WHE/fHsf716LAHm7ehAU2A/SCBp4Q87vX9wpFpS/0gCvQkov5YVg6HsL8W
C82CKBFC8R43o/ehqSgP6SYsU5CvTexMY9uvk6tfBnP4SRaipapmu5rxekh37sPFaL62ZzykB7ut
D3V3ItQDC9oQikTZp2Z5aOPugh76MR6TD72vP6cKnEM1nisr+08jExwWMsjwamNXTswkqh/XLjJt
Uo1muVdcLg0jqWljpUW+XoL9gCAUsbp7Ug0BLhLr0NhYf1tZc5zEzin0D03yjEZmeQ0SB4TwiU1T
jMhfhbCe8WyCksP8sgiMrfKyr0Kbzxp3b5qWPauo/Bsq7dDbf7mj/6tr/bYSeeAgAZLN/Gj2AmVJ
hgAAQWBICgYbHZv6r5feoTC8dbdgY4ZRelOI9PAn27u7dIcoyrmXvP6daLTHZvxo45hUDYCbvPlL
QFQzYhCXyXotGudmEdtdqIiL9ZJRCdnY15qzpcvAOIy09xAvJIIg8GeP9KlI7WNsp4feGk/UzsdC
ZyPeJMG77UfCfR8troHa0I5F733JCUjMbJ6tUkUCrpNOELtfOWSh5lkntRruhbXcByv9nFRWWJA9
o8cskquYd8f7ylomj+Yry5Wb0bWYSjFMzJ55k+IA80VE6bWxYEoRMRTIEMqp3xGn+44I6pZOb4qG
SdC17lIgFm4SFKsZ26HT5dy7RLUPKAfVdK/K8rFL1eN6lsystZJAWmh3Dxy5TeynclwtIorm705d
X3vlLLvlrM6f6jKTVZyWHynYE+TqiuIYWtbD1GbaymFElDyJ8jjOiW964r8lXh4hAd9Rfp/ZOXWF
c41IDGD+HckxWtkYFdcX0ObQz/RtQLxLaT2V9RqOSxHqHa8kyp5JuI9mYl96+Ww07ptTNy94pNCs
lON/g52dDDhic9IvaiwupIyQlm7tFnzUba0dhfNVNeopLmN0Q8VB4IFYbEmEOxGwJpKX8Supxh2Y
bAiMhKipi5RKHjrQuKRfIkN4BzVvdpZ1JpeMaWF9aCURNU5Optp4kDHCrsGNhEt8yVjunfVidPOr
OjunlDQwU/bYoOf/cXRey40bQRT9IlQhDNIrCYI5K7+gSGmJnDO+3geusstrrQIFAjM93feee0Ls
d1V9btbUXOUgBfKA9llo6VsfmU801dscnwVhiEvAU45yxT/pNnFy7Aq6hZlvvmt+wBtmb4RG/o7N
juzVCa15FmlT7Rb+1rbyfWlumcRvlQhjiZTfy6Q9BQW01Kheq0JyyL5zPbk9xnJ1Dc36HNo2/LEW
unS0yj4ModeXOryZnX1OaRwiVrLTdN2qXLhRfws6+6pB9KlnykLan+Oq+mCv5fE9BjdS5PahJx0N
reQeye4slut4Cg4Qd74nyV4ZE2WSH3xn1Z/OgLUkI0+uZdR1BjYw+v3Yn4wgeY5lvI5CpiNYKRCs
BLT0KqbjtafFvBPdGYUnGWM5mmT7sNTS/trb/c42qVICmZGG5Q4dgzgD5VFLcxs9Q4PMMwnHj4II
v0gabqw+KEvtd67SQm2io9nWJ3+y35pOo+OV75VoJ4ryiAYenVuFRyI4JdZS0gakEgUax5QJgto8
yyTed2LY+sZ0Jn3wOF0VAbYGTWs35scuobmZ979l+FNnOlPxf5K3CsElLmDn2Isp4wEvpI0i0DqU
IX4UGIacEGjwuJmiHfTk0zZQG3KOZmSQrgnhc3oc67BgnqGhx+sko2vR4h5yCdPjJGclb2X8mKGH
Mx2LkfPA5ST7cIMDiqu5Dvp4BeJ5zVze9aRpbcYxwvPBAYfijEa7VpQrXgons+qlkGKHCaGTku1V
YndotWol4UShZF8aMD4OSWke6q6hf0h97NW0iaa2Dlz4lafIyIFfWpm6FKO1ZPHV1wnjFRAGjkXu
vFZECGLomG5KHBqjMvzzcX47HdppEVB0pmKjDNXdIPtgNlpgddj4LaW0fQ50dxy0vYisY4lD0a6b
ExzFdYsr11DROKGvzwu82UGJcKj+bQp6EZ290qhdrIxddWgQ+ixHS7vIlfYXQZIK+zd2iWphFAWi
bfFdGKTSYP1gD0Dr1a9ivT1UkX6VAYQqzC8Ts9u1RrO3lZ2e924lKftuEChnKL66GCwTPff57+FB
bHJ/2DNO2M7pdlCX0o6/k4bgyCOrZdirBsQaUuK7SY1zBRrMMw+ZbiYFit6GGRf21K9Mz5/d7HBK
XMX2lhkms8AGyWj1+gnR4kVvDPAhgWuSp+kBy4xjJiTB11iURPNp4Rk4viPCWWYp3dnhDbdD0I89
rJfUTV2rrsGjDVHAMdj9srZ9MyqapOUJterBSHT+tU9aRhg0tLOtAoWJkLtNSpYDLRDCFUd26hwx
ga6Pu6lQ32M7oqLC/8a8gwVMPEPpZ+gMm1M7kRgWa1A8kZxb4m9dZrIcbMGK872HcudFS9BsTshu
eNPa4jB3ezAVBJjMe6TJxaWfpPOQjTfNy5F+qUf8Nmsdhk9sbPLEg24ManpQ3LIWe19UJ6NroVHh
s8YBELia3L5rsVovgUweFRjygJf7My9lydFvMyXTWqQxLcvpYtrRoe+0TVKlp2IGohELWmdP5rjr
+ZxtKZgnNe0wdGusieu+DNYQJ46NV7tj9aEDXPF4jUZC1qhRnwg0PfTpeA75tIr5oMaVq8J+1fti
W9r4x6izBhotaf+Uq+oLfamh0VzealZxx2rKnZ+GjhsN8VbhMerrifMVUAEP2WMm8EyOPpzsuYn5
6pIKC3dOqrSiHSmdiYBji0o1fdsU5tZo9CNwfH08m3F1DoMmWEyMKOvGhOWKKQpDSeYr7hTvsGr2
iYSOTV2lsFT7WtvZXbZR02QtrNLljMV58a9iL9P6fmMaYhMk8TogezNKJe6tEL2rwWFjWDI22cmk
FyLbchlBHINhXCt+c7CL8Q0X2tqz/hlQJXnGXWlSd31s/Q7Qccw2PKn4lFpbfyezEXmBd4SuT8mU
XpIqvIUNKzwCKGFiCpyVR15GH5+1fSvC4awxu1MgYjXtBZPsmgxIJl1Bf4k7AK/h8N0W+UUSNPzE
rBE9VRM6u5qWY8DhD2KIQkc8WQOO4OdGNAgDoT9J4OqG7Gwlzbn5nCoSEvQsWkTGcClUH7woRDWB
MSHNlznece8QVj8zcFHxjRV5ESs/Jhiv9lbCk/dmxrBuo9r1p6yxEQS5schbAKdgXZEj0jHBP8hh
2S4fpsozlEeM8HwZ/Ugjo+MK+uxrMnnB5mB5GKmy44j3Gcm2jTmQ0YNc382m/gGF9Wyz6APL2yEe
4mMUqZvMp7ePA6hgvFlIe4saL6ogTtMi1pBglF29jH0U3Jyv8hyJOMO2gmYjWpse5h2dRVt1sSJY
leOlSLF552tVXuVIh4C50T3Cd3SGHOtEXQIpy9hoKBlBNNOrLt4CNM0Faql0YuuXky2YsyXbCidt
gF3+qgmarV7HW8lMNiP9ZSOJdq5tixMw1pVcFQedva3o/uSBdFa529ghYFfkIx2qRvJfc4myMoBC
lw8OaIiVUl8S9Vn4H+CZ6dCzJRoa1kXoki3Ogiad1REOzkFqYVSAzEli8kfRWjDXbWWmsokzF4Eh
n5wYFEiJT9vBn72iJ0wp9V4RnLT7Q5/hSq1wEBmE0bTfjVftkcS1FOS+6bVgN4J2C2DbWwycale6
2XzgAA5dGh1CGVlr/X2epN9qfdTBYzbB1Wj9ZWF/NbrspBgjLBTrOgt92dvuiDG+ZKWthebQ9Ahm
r4drGf6mEVT0xZXcEDScUHBFtAPHAUowOdFY3VcBg25b+6z6B1DsBazGbeEFJ60Cs6Um8lrJOSQI
TkRM6YBtCkJ8PI+sPhsOG3GFSxFgSajQSzoESskoluFwlT7GCOvZoZk3DPDJMpJbGkj6LFjtH0wJ
1z3cEqMbT0luMvpWNcYGiz76idt1i14DKRrKXDJLSo3+ZOPWY7UyLXDy3Sdpymuz9R+LYZdkwWLE
5mP/E+pJawz2hINBdFAA4MuOl+lI8M8wcr8zJiwedZs4kcohrrqPFXNG+QsoX6ZBTwGPGKMdgQYG
sT5wpaJZ9RxwkEevm6izMJ9iSoNI8mZECcV9iXpQzpm796oA/sjc0V4JZR5X0fGNaHjSX/cFqvH2
oAntMySwyY53fTceirK4TG3HOb2iJTUh+5oCtOJjdCmS1gelnZyCtk1WicD/lpgHzBaOMWCMaiX0
03opNlKwnQai4bIW8xLx7oiVad67jfyTqRlSJeIqlthSj+HUXdpBZGsSR9j1GfVNOm4FYxjqVWH1
SPMmDBKS953qv03+NyTWSralTS+X6xBxQNWi8CY0Iq9PDO1+oo9I5qtlf7qaofkeG6zQQ8FxEP/s
Tp4ImLGBvjmmHO0KcpW7wl7HQGfhd4MKV33rMTUqsvxAIb+PQ7yiWnfVnK4l2ngJBRZiu44zBf2x
3lJdFk03L9WjXQQfs/hF0zEpMntQsTxB4gok66JGNJQja8BAYAS0KGN8fhIT+6z6kPndSkJ8Fnrs
sSZC0jgwAGlsYsdPifTCFfxtlektrOlR0+//bFFJNGp9aDXd55lUYUagbYqU9/yt93aNvvNpLunZ
rgJpZlb7btZSMCbupxUpxA6JCA6ISTpdA3JLPW7RN9J4lHBdi7Te1EH0CjrY2XVAQjZArm5Zyh8l
1PVAq/bSrNkD+NMvTDQxRumjzK7bTRUb+9r8TUlGt4BDpCGTDFaeUQbuDiOnTanmvGXAk+8WgpJM
e1belZY52v+EqCtDR45MiUxKyWUEF9XI337Mg1JGw0K6dvlfrHN6tKkDIyIOSk5NINKbyTWBLgVM
XHsG2hjV4vdc/w5H+nUFShJUqx2zrQ9NHc62qpyzOW24VuhwFQzelvYMQ+mgwmRK/v6LwtqHXtr5
XyGrpS33m8Qt8/g22Y6PF0rS+bT3DHUlK7LVgj8fkTiXtCgFlaga/OXQj4n5MrqTlV7jDmfnHz7l
5TR9k0ikC6ZWx0Z699YC6WHQXH0C3qM3kBg9USUNfbqkYArJIYtMNswZot3qrbELENgvGnUf4SOY
FGBFiA7nhK5eeOBD2lNjjzs1YBGHzUP217oumq+Ils4qbOMvPa1esn8xrT5bGpHOtBc1PtBxwFvL
Umi7KmGEzhFmbsR7uBq6BgkWRMzxS8JZquCfrf1mbTD+Ny3a9SEXuK+SuySH+zLHHRd6X5bp/8v0
UndZWncwu/etaez6yn7PvTBBiA3SlzpUaW6W8mfI9L/ctPQQyGsA0dSzrOIfC8HCU4+kWIryISHi
jHRqB4YVQhZy7mSFhCcfnXWT/EkMQ2IqIiv80NHbRCnIgxJJYxia+44jF2A2BXi/RBRarFWf4/Qb
hJYTifkEadEamFrQHkinLRnnptlU2u4xZaiYIXUcylmYSeqLIwcXODkyAdkto3kF+rtv1swrg+g3
s+R/yiT/RHayBRIQrLKe3kMxHD03zMWLRgetJ44bmu3dNCI7gLkVpZOhCverbC1y/ZjOmHHIgJiZ
k7Ffe5zMK153VT01TVmNTD0yBnUk7yGzRzXCQvBCdeHMZEpdvSqc5pRiNau72Dk/OG7UWJXAfxoS
cO7RVSdiruNHDLUzv1jtR27NMBbaxWAs3U69cONpnoeWqklRdVT+uu6/8Vnp2XoqcX10YJZVFF6w
nznNUBq/x+nT6PmHSmIgOU982zNnBOmuUuETapBWTQem+nmKtQlUkZq33F+fKlD6Ym+YaBkwRBfJ
dcIVG/V/afudpdvpasSsJwyHrEXTc3A5cKhY1NZXET4SHB/yVRDPKLJXRjMkBhOEMXs1m721ZqGq
e9TbCY2s36b8mh1Vwucg0mirMPvsh2zrq917G9UPkfq/wHfc3oz3A2bI45SuRbfBg0uWgW4BlH/J
/bXLtiMq09Q8SMwg42+rXt+wmDNgp5KsVoXbIEOw6wlZOwg4ShdwPQD0smyR607SfZktsm5Y+jgy
orDmhNnehpG96yakq5zDO73p2rb5n1LKmMhlboc/nvaH4fRMdb3G0dsXkZJAP3SoLqmuY6P5mQJO
JeG9Y5RnkF6ipPLZZNIuoW2Z6B6q+t/AwSv2xDLpajexlNVEMzYL6HNL3p78tlVRrGuNtMld2zki
2nckX6ZYlEQmgE3t/Y6zuXZkPh3SANyzHSy1nWFuJrw0e+piv0f4wxbfHEf5awSQVUZI8/GNpC9E
7YtJC5d+UkJC/NSi6RZSJtfRSTdPEIXrgDFRtmesOVNvEZMJGtknN9GPWbSxgGzH2zxYj2iRyW2E
Fh64OGcHmuAEl737f9HNP8bX2fyAISsisRFWru14dQsty2czAXuPYZR+pdWIs9VQvS2XlfEpWz+m
tpO9c1Rip8W84EwAq9UY3EEKchcBU2+uBtpkMyLpaGJOMsB5mFFwAWnKTycNweudvDwYLIVsG4VC
8pe8hGu+DEuovMU96S9liVh3H8n3MX9FNJzKh1xyrsxAx5/afN3nf4SAFbK+SOx576FCQFweR58C
pZMsb/CN9qg1JO0gsV/HGjbOZtfZjyj96WYnlBjXPt9vQgBYKCfbIxnTwSPO2ecUUsT103WycDUo
a8inOi/yrdA+5GRjdqeo3bbFK2mOtvxrBbuivg/TQbK3ZXGCrLmIEDBM4hYk75nxUVsXrb7L2h7p
07mUz352l6KHJF4WKtjy3ONaKk0XefRXTU3oNb9V/hPLu4ZdkezphT88B/m3nLO4uLV+1PLPxoDW
AZds3jIkLdbK6LeTcUzsH5uRk5w8NYWmVIv5dcsxAbH6YRaW0/5dFNbNb55+9deV3x7NJd36w8pH
q3zmt+G7OJh8ojbgYE2vhvdpTN+WcpxfooLwQnPbngftT/vEZWxJB2Mk0M11fR1r8LpMNmpwtfwj
lyfVvrMBTuiFl5rThGovPTZLxdjUzW2QnkG9U423wdryZRWaPJ0FvWFbv+Xlb5+cOZYq48k2n+xm
TfyOSWcpMerFSyCKV09/Bj2BbZ/Delz0bN+MkMfmNycuTmEhHU2KPGTltvcoJ80dUKJMh0C8Gv/D
BUjXpXOWKJyGiAqhl2dNBvycfIcxoyvehvwN1hmj3D+/SRDtx4tWvHH1vPbcKfgG2Bw6gwbPscQC
g4DASza2cVQ2DX8p0c6hg40W0Vpijhao/pGrLoP4UZYM9zjzEPaxyLErTrMpgEK4EtSVQb5uu2s1
cBCxad3Fy1b7rVCT10+BS9LglJt81bCAw2uNJ3a0v3zz1JbvRfTmD1sF9zXvyiAepvSlInEvUQOi
/3cz+skpIknL30wtWS+ignUBEztrYOXVIGdM5mmH2EZlctO7rwEBBAcyWibYBaQPn3K0TDfhPEPn
4nf4jbOhROjHwYLK0BuGbZO5kAAWwupeBdtmTv+uti+y/LQgPZUTjEwLWy2tcVzk/UeKRyukQ6kR
TVV02rIcLBw76N+zeFFEMLywLAkPyS5gvww9eli/co+/hm1VFRthHVDgRvIB8ANQazqYIdETg7dK
mUi1HBTGwVwkfb1G8e2oU4iCv9gAIXZlbCmRcpJHRiLYcUxCAh6N8dFjbZw4fgxGgV2U/gZ8UScR
N+Y6S0Ws7PHE0rANJ3BZjOh6arcAdxBWKhaUCTcw1PG8Z7ivAj5GVigZxEq8wmw3ez+qP6s8aDkn
Q361gU4AqgTd/y7BJnLXStiS5GlVdaxbVFhTCnr+XJmv4K9Tlc+p/La7U89ljdQLlqJpSW1wjQVH
xOlXIHU1++45tXspyR2UZqeArpKioyEIGC9zata5ok08oJ44RQUttIDYRLzhFZiy2F8LO9pFHDb8
MHNjqdqO0KhgEDi6GSwLYuIi+x151hKwbKAS4fMujXDpGXKY1LDxnKM0YFvTCNTtP6GiOUGS7BS6
RRFyYrMg98A71HXoelXFSQZyNtyvU+qRBah1K8vgtDwg7/SXE8peGzP2OKkOOWCy+j4Zd6Och6I+
mUgKJTyswQilBE6jXt+3xZ9hMRtmvesljeYQdqASzyQSDC3FLIamIusR6SsqwPfvhho1rvF9VaE7
/6QMu51SAHhg65XRhtkC+x4/QAG71JsGi6NYjSb2NCM4ZrGM+HY683fk7wzbyoA+UPWUBOOGsRZG
LIUoZHggtg8R8YuwVQwlvhtjw5FTmv0GrIJol7N9gp60WI0GDFxA1r3EXA4WilizXJn1dVQV9E7q
2vTrZ6aVSyAruyji1EvI+hhzQgxgsQZ42Qgf7sfQ7cKeTsPo6siYzLpbzmkuNMEw2qFmbwI6tStZ
alyZJKCR5IVSlBuveHWEOCb4J2Wo0hzEFO2PudhyogME9s2NlW4/ZPj7DGaALW4kz2bAwsg6n6fj
NFBVsfbIs/aLD6nScFJiWjRxVErWaoBpiuTDuhkQPubvp3EMiNsEohINLpmToQnnxoIqUL+pIUOa
7tjom3p4N4qLNgROzQlIm5JV3CircAxXdbnURt3R2LSnGve88mlzhptdBGC75EJcKzJpwuqrU8hp
ip8Bklv68dBl4uWExc7Gz5/DuLWRxrbkHcbBitetevfS8pYlkDHfX1pVu0Wm76KMvdi4dIeKpqIW
c94s3SBhlkG9eFETJGBp5+QFZe30aKWPxgwZhWCARGxKq4TzTrkAbLOQ4wvAM7ZZrKuD7GKmbAJW
AxJfIlisvVOl4732MJ9TG8FQP3TKsPZyb1Xq0Val1CAEjVOs7xaTtdFGMtLAdPbjwxosNOqMwB7+
iIzsOKfzKuARFSrz2ozfpybZtf8CWsc9PB09fRu7g8B6p5s3IjcXlXWbdXEamIIR45Bc/MO14KAy
5dmVSUlIl1ZBDekM0ruUnPViQ1qsAvUCW7PEHrKasI3ntAx1eYDwBLY0QfCHiQIq0EKFAjJ/F6AO
cYiSKxWLIoi3Xc+nRINE5cnTS28+LH96Tm5Bi5uPmbxU3+3kPNYflbEtxd1AtS3A1dRXYewxGRnp
PgSMNpUsq+R0R1axcoVxH4tH1bA2mpJTs5lJBocPlKtdtaKT2Sk36B/sOqqbEaFnfaGqpnQ/e7Pn
sSXUixK2Iq8pTx/zf6LoOyagOz0Wzd7qvvuc4xTdB0FzWo31GejulBE5KTo84/kEHy78mw9HL62U
td6MB8W6pQbJ5ldGBKB64IowKpyiGYaCXhxLJJFyrI/ykQyg5Zpe3k9ffmmdCpuTJI3xozVA08aU
po20DFFf0chGAeiTh4Yyy2KPnVEfRIEbLE95yn/tu2dHiJiIOmgQToG9qkDdQVddE8UV/5TDozYP
CSJ6S/nilRnT3MG7xwVGlw6qDbY/iBDBkkhbl+i8yHsqlrooW/oPkJStYi9JZzm9SxoPTs3PyUdH
rqC1T7OXBwIauBgNEvF8P9FY8YeFVT0TpDd192i1b1Rb+4KCQ3TnDPJkYZxF/TfXlSWdjVToq6DG
MOht2VNvpMjCxuB6+voqj7DC826MiPfs5hL0P9wovM2F9lDbtwAZmwpEP0q8RdH9xunNLu4+9UmD
P6EPL4a0DTD69iA9lboGn4SFH5RIW2/J3SFXhBjBLqThRvuWhtnd5wOa/Mm9N384CHowRwgQg3uX
mLgfOP2TzDkvKd0qVEsgawzCz6pxscWaKCDoyCBelWlYetUuV9wWhB8dBLSVG3qudn1HcqwPB4Tq
nBvk4Fq0yNJdzbhFxJnJJ9PaCjU5A6wjCdjkFCzsAReTyZqxyrvvmyJrx2Q4yPZNlKTYPJPkcxSX
iIWm4S5petQpCV4Q1r+Y3yxbgXJzwqlghaMmjQywMKyWiLonL3lE4Kf6TZn6F0atAIMXZuxhrPqz
UzhwwV7HNGPzLVJ6Pql1SVl4CqSoqdFyrvOd/jgw98lpk8Z4/ThzcHjijGnkCW8G8Ht8Vwoxy0Iz
XS8wnImxk/CZed8rZHfzDLClPzDxm02xieNXodYTKyse/3BS3WHdMvlndtRyBCrpwQxrc84Jin8r
41FiMhYJbWqWHWINq6RYhgVtJw8pnGb+C6oMNQGO6lhnfn5Owep4p0qlXcaIet5n0NpzFFfZMf4y
IS1HCk+Z1x/iAoRqxDrI9kibw7bXRv0hEwgU+myyBXbaESB+GeI2A2DBI6GqhaOPZLEtVNosejO3
gXm9obfMYxktUAMD26O7QhKi+h1CwJdxuksKm2ogMd+eGy+06qh8JrIT9IMaXucdIiI5aMTLVsHt
0QUQG2wGFtL5uVeJBW4uPHdwzagEcYtwrgeXhf2bp5QlvjLODW17Ue7LbjZ+/+YqPVQuUCmrS4+K
oikROLDfzp8xPYjeWTbtl1fB38NlkHMSpkF/Hnl6Byr1IH5HHc6cr8zFMpTVXQd+tYpmPcWLcJiS
+ySpyvUkbXLeI2+K7mmqAIilnE7/8Q96dVlRzsjMbWe+fazy1VYvX7wV3jstbpt8VSv/C9WNOyFg
jF4IxXL1O4lJIWH5rn75f4toBvVbkaG9EJU0PZhwIIz9UGs3DK8SonR/mytfJo3okAWcD1T2hi+L
yeWrVwRKTNEhHH9U5RufzhjdC+mnys66CRj2nbRhhjD3dLzV2M2kuS+55St6VtGErkafrkaUTKkP
/zzQOVcdeC1865GiiNfW0ugcaCBP/h8ReAsTXzzfqbLO9mgdUog39NYq9VkjL1WAsScR0Evl0+fK
9vXBDCmCxSqAukR1XcrzVK5F0AsVBOMCHliZw2HFT3NTIEDtQItj0jaa9g7bhnLxl1gpzZLoOq9q
oKr5Oha7duA9hP5j8IbPAJ75qurKcxRvImSoyM4HRXE5GY9U3ev8ykxVAYQEwWm+ogwgNoSyOEGz
melK1Hqd+ZHGrx5+UqiiRygr2k903qUfK+O7YL4C+TVfwHHu0QctxgB7MdfdVEq4oLADj6zuw9oJ
iSCf3010ETnVP85mSvl6Be3f4VrXdEPpdXY+njsTeLd2q/kpoDATknXIH3IEZArRwE7bz/djgyql
UZjJ8INy7Sr69/I2E0k7/+S3N34Er2+uVbl6ahOy+WcboZcrdcBOXj80vaGl5tNyM7jb8XnVvwr2
ejmgj0T4D3pf7siPGtszUiw4FDFgGNmUFyS5jKgVta1lZ5u6okhGpaIiwOk48TNuAF/CpZeAHaa0
huwEto0LlMNMf+y4djIGmMNsQmeHVGl29twao//m5t1vZ97m/5v3aWoKumqYx8VeUEFqV8v78IPd
pD0ybIj+9JidyWSUybFTDkAs6XZN1KGWdofJNBc7BB97w1eOV1/I/wqU4O1IH07uHGwEnLY7fs2N
G0ZrfFl2/zN5X5B97bm+YdcgvZrCNVls6fnFAuPir8oJAmtlJH40euhmjyDM+id1fzadloJSB4j0
Yl5muZ3i/sm7w8PJY5uEK3cu1WEPbnNS4TT7DeyOXINnwPQzvGntnntObb+1eu8hgn4bCTAOsNoN
ZbMyQoPYlb2B5Maut7W5Jw52gXbPmWv+6uBD0dIEJ1TWqUKXXIOFkF7v4v8ZWn/De197LN0G6+vg
WqO2inTITGuqXMQzNLpec2ki8qc611XVOefsMS/hETMZ7LT/FyAjNTsYB96Sar4vUJOJlqWX21by
sWPzxGS65DgBx1vwHhaSr75eviUkPs3XwyTkwPpK2q/JjeVtrV2L6T5b+hA7ZzAHEI9188SCGfMv
0U9yftfF2UabHyUcUJy3wDjn8V/IFMIz4SF6qZOK7x81f831uDTzLLoOqOcTf/gi0T5686sx0Ksy
i6cHyXfLC1wmGcAZDuDoPhDIbTyDiTgGhaiuWM6rJbi1R+59FAxSupFHN/5rpo88ZXxTvTDrcUY4
5f7LVkk9OOs97wqf6HN8KRIUtRAQn0ZwteN3fz7Fg2TS/HVb7m3jYUWvyQiWFYG0Yx06gRUvWXB2
vnrMmWYD/+w8koMZLTKoQD+4UPR/SX5UUWZLduUUhDZROgzDK63npYs93eBktB2rd1oQ7Jxor5q7
3b1i4zOfcMvSUp2nhQqcAyZ07T6NV5r6sBDCo/bFyObUeJtlRgqIhKn6AQUKHT3IEcBQ2p6FzYib
wXD20xkv9qWZHqTuqUQpLGYaYT59j+I0t100dgWeuTj5K2JCl82bSZ1Nqgx3B5Q8jf4R4UTYqyIZ
LR00htSGiAgYbmqZmNL30uhCDSraPeW7anEoKGzpNVKb00Bb0nqa4neYVcFg8bxGdWL1LeBXM8EC
9p8cEh2JEBrFqN3Bf9DuahB/1AjlEs50CAoqkqE6G5EUrh2Jg2zEyaU2L2p/mx2rajMga1x50adk
nSvq6JDVyhxdxZrbI3UgLYeJLHSoSJ05LiIN9QS6BTudtSYvDlTkop41Nfwc5S0d0u/WXikN4zRO
xmUQLOoIZFePkvgu2nOcE6pLv+b1P9QisIgrcLF0E8DTlw+sLkhDZtwLwe3MQXpUb081f6aF24t7
I5lLKTk2GJ65vgTRA9ukMxhBsvrsVMcrLlF2ZZrsAyIaa84ZnL0YKCCKYRz7tJonS6iq8AAxdOd6
QlxgXR5xE3vxjnEn89+GYQUCBK6Rz8C/Ef8sCD8tcdya8XIV8LQRvL+cEz6V48RQRi1eOIT8Yl/z
NnYatKAfyX7lwcjcjLPqJ2QcOz3ATuiqdOmRzTBy8vAG34mnCZ+luswROEdsXaZ2wx6zanXW/LnM
K7+M8iPUvoPsnaxAbnoj/5eYvzgQEm6Q+dJN3rs7B4iM43tiR6xQfBP8+irdnxkwzocE9Iz5dpIZ
CBY9KLziTS4oZkHdy/m+U04pNaysv1UXwTqiXXOaWPOl0esridaS9IjNz/lCAwqQx5/5ZwbSe0t1
y5cG4h9XZ34LuOT8qQEIO51bxvoN4amk7XBvcecAvvfH75L8pobu0sjwAnATZ6RIZxDxjtD3/3eZ
Pzb0vMpHapxUGBlWfgjVe2aSvfjdk+hGfhc4ZPLhQaVqwo0pt3WiTNTg0gb/SMlWy1fd/aADQjm2
NLuPENBExoVttZsQ95ljZfF5KSE/p5japZ7ew+AadeM+T8WV401OOwrDqC32A8BsHQdntCcOya1E
tZ7vXQ4SYNuQ1vFngzNGRzsY2pkjk81GtNCqbfqVLj+r+M3TT606Z6/Mj2UVMtiHWdK4KpWmbHAK
Nbf6LOljqSCQhl8wKieC7yCF+HvKr9GoqMzIGiW8GiFkBFExzA+CbcREIUSVSKgZxLLKkXvG2Py6
YXhSzOtkXoPh0sWI+sAKDrdY0ngP93pzJ3eZpQ8jecqMhCoCLiEdbaP+K2ewCqOmgi4bvBNamhQm
jFCqD14J0x2+nAdSsm5qg0CXaWeNvNPNLAaJVNvUsJ7J9A0vO1tZYf9I6sXyWPfQuIIk+wjqmNA2
wDALRT5AienGvx5VOSwNtCZb3gW0pWycCyVTmEE/At13wcPWkosIcxno75n/CyuEEXSYQtVBG8UW
YFnLcPQgBpKiS6XGKXUx0smgS9PX9X7MTBTtREe0ObLhYOPPMVZMM0e2DJ+WXko/54t47aWukx7F
THK+9QP8pfOzjZsbcTcprsmfNZcXXI8cplRQYwuXT8yjC43OW+C0XF5EHFxoRgVe+tS1d67Qwhz/
5nfK7r1FDS2iQhsqEa/GwARN8RZGieGHi0I8gBsuQpvwHcJxqst85QbqvtDWeRs5386jHhWRXEl5
rBF0hInNR8OllAZYVNqlqUzexL03cTuCU4q6kzlQxHGlE+TMIR8mlWxBGHyr0cAh3QPgWwjfpeOB
FmwDTX3lkeR50exvUoiXZKQt52drXp+L9Co8XkIEvI5amaYRrQEkQ9wt8Ntq+zCvM/OPmzePRkdl
uOpZVrnZi453UQUeP74GziWZ+NDG+7ydSRnJujqtxZth7uebiCulsAsaHFUQ4DnWeCYHiT0cignD
r2E2QJG3qzLj1+wzPQMa2F1DSZNCoPTTXQ25IW7OHvtBuUOSskjQJsiN7OTsXHIduxNFpuIZjmLw
xVuCxmEN8xIQhBGc7PMONLO2AxSpvUGExuVcsZNUw8f/91mGe8uHTM6zHUdsmZAIhxzljIc0JPwt
/U0w/gU6JPqvtH7/j6TzWG5d14LoF7GKOUytLFmWLNvHYcJyJJhJkATD17+F+wan6gbbR2YAsPfu
Xm3xO1cmqYy8xov1XT62IadhVAH69umNS19SK39WIcwDhiRstJV9G3kayTbi7F4ByhWsZclGiQbg
M3zxYR367VpPJX0EKrw6PIpMA7Iafy6iMjbEhudTqTdeJmRbq67HP9o/cdVDOhsLX2PRAgiDbN3z
QMQteJNnvZKzKk/xR8yA03gi1BRUq1Bn8Vir68Ttz0mREsZvn16VAKl756GprN/i7Mf87dI/B3Wd
S40p849IvITjdx48h8shELdBnENgn0X0XafnlG8cmhNrvTs2awPImQBN8AAiWG+JFS1CQMp5f2+b
OMthkVHxIHfHZk+PwCRf556HeppOzpsGOo/8sJDtCRkxjZW3ltM6Hl+0qQ4f9gBU98FZ7pu0ucut
t5SqpgP/OHBv8czyafhhZczykJ71GGbk5yThG6SRPkSO3dP8RDpzrXDB6W/hug86/TTEIrTNgj8n
Q2no/yzsm/xWLFcOlidWOEU8FtUg+CpmjYw3V4uxzfqjbxGDfSK6FzzUlylhxj4uNCesWK1nqPk9
iAiwrXEKwWjdovt/nHo0sSNdJRYBXjsWyv+f68hqIkIesTLNLpCk7WfWcuTrTm3zms4Xbt3CqS6J
T2MBcwQ9E4uq58hjgIzceqg4us3zp5u/djkeSSgoOIpNfnY/gUrmqFHOeyJjZHCdOOT0hc9G850o
uQO40xDDibrEYP3Hwko3TUfMa5hoc7EEOwPc5lnhypmZpFPIwnIUp8X7F1U0dBjm1RuYbJO/01ev
0GuijnmRZ66dSdPJRDcxEf5FMdJjHj9kjE2C8OhFOzgAhJCay8F/nIiLuU50GudV4r6lBKD6J3Ax
wkDafy+bWt/JiRlNTI+8ai9Z95yjwbMgVxtgzP182XSC/pRNZltAzcEJJwxOKdlrjoGt18qth3Q8
i+UfS/0UpA+a/jHBL3ye89MyY8TjVAYdz12AWE7PCQ7OCgTwQChOfZerL+HdgFEV80nT0Dgd6USh
5JaWT7Zp3OF6QLPorJXHZIo2t/6YDPipMxnbWFcCnE5OC3nYixNgD3RRgVCpmYh0nheK25LR1bzX
4nPZT+sQ+XWE1UDI14x5vmAGW9K+dhp5x1AwWpH0wc6Yb8rOvXNC897MGYzSy9zlqd5hsZg+m8Rz
ePfN/BvS1beGJ88CQMTPCijIZH4hTnadXiGmmOV9kn2F6SlOw734NINP/MQlihGaAckMgspBTe+u
Wenzjy46E9p8h0exs5Gc3ErnNWZe19KHsxPGVIq2RkSs2FH0Q7ue22Zf1jYYpz34tZX+gyFmjUx5
7bfPlvwH56TrHp3uFumIssZgAfucy89RfuhjOv3Q59QJwYxIdPqssDRTX0fi5Swgy28ZLcs4BG7d
03mvHpvocfLOYXrV35mGeIhRhwZzzfM/z88ZjnrTKT/DgEogTq/Zn2nxrfTx2TlxAsFfxM0l2y9r
OXsUj5PPWT5Hz0ELA0UiA4G/DqeGgf3QoQKsYR2Q1FOjTkH2n87HqN3xvPDoV/RgmSoX0VfRnXmi
xl/8toxs8OC6Posvw/nq3rV+SDxGmI2swU3RXdfM8E5CvcgcOfCTo11258b8zBV9YN1tDtmwyIVC
SzcmnAIPk7G24p2+p2RKAbRfeeVZ8/b7Q1GR59b9A3zAh/nPcXHRrjWFeq6P2Gpp9eAQwGuP2+mD
yivMvvvwkQMoqy98fhS/Y/0J5ki4K4hyPWpXaobwK9I6pvXA1eVptaZvDmbUhrd62aUsa9OA5/kf
v3AD89s9MOfiJ1v/vTi8riwVlnA3TQmIlkFXlaKHmD9mPOb9qRFY4hvIHU+EsHjyXhhvwQNO/JVL
Lh3ZzkjWboIxky3QqFJN28u8Ae/Y0yg2M/NuCmE4c3X0oUa6tKpp0nA0UdaLVD8xysuZFagbDnNx
C+UH0mUmUsHa+gjsfOt3O8GL0auBzgD8YdqnDqL0cHztvXJldyj6FngmX6GiSopOATZrbciohldE
snN9qxg42YiRvPysH9JkCdbkQqzH6GdwX3FUso1EBGcialLFo7+IU+je2uhiW085V7/uj3X06fZn
/S8pqslcPXJ+MPoXtLYigbDnxxfK6pItos1fgvph7KERnxmt342U2BZ40Dr9N6iLYZLn9k+2T+n8
RozY3a8eh9oxysn6pSs+/eivtJ6iPFp1KT4G9zQP57Ab16J9atpvM/uw2q86vvFlkm8WFBDAGAGN
3C23WJzgW+ifU0a3rP43AGI0Ya7NqxalTcUKjHacfC8vPjnBszGmGGDeRgP43zFAmoAoH4ei+Jd5
R/2EB8EDk2cYJHxbNUNqZitOPzeDfHb6m+czNKt/ECyOO85A9R5jmC2OytubxbUnfpTPFfYXo9KP
dTofRus0OQeQXD2ibMOhfI/eR7Hvk6uk2b68VTa3Ou3vBt1u604h7l9MY35o8tIPrIFkWSjD6s/O
RJO7qTnhSxNJVlq/CI4b+ZOX/ViIpbLqKZLfC5zZ3Pv+z7ThfrvpvZGXu1Qty1mJggVpUFsFxoL8
4OJUDHW6BXFjqM+eN5Wh11zoCDMAVjmn3IyNKYmYrUwqRW4dPy0cSmfEInXYb7yZQfmAZooaJiJJ
NnqKfLhk/Bs2WJakcdtpfMlXhLPe2acMd4qeONQYOWNRrj37q2BHNWZqCLRmU/TYTWc7/pnQ0Pmw
5SRKR9DwSKfpvjIajtx9EO675RCHD6H8NtsrYIMNdT2hAZKBWraO6KfiP5L2e1DhI/2doP+SkFnC
p1ecqPt9iz7R5PnFIg90IeMFN/F29g0e2oLcFuQr9Q0FWqOD75bHuL4FzqVGHKafeRNaXtNdzQle
5bM3/aG+TNV7S85b0Lu7Bq2rCN/Ry6rsqZ6Z5edPk/txyBjnyxnBScVw0QJsaqSbEWfYGP6r64tV
//B0++k/YGRrA1YcRrpceECvyCC0UPJAH0cLBCgNMK/BQd5AimZQp5XEGzXTnz1cYJbQGOXAo8W2
rPY+WRsWV64gpyZVFReDMR+/ZMYHkCmhY4cqoirnd005iVn+2fSgnTvxNzAkb/zwIDdXIxERjKD5
XJP91SNF11ynHGnb8l+wC0IhJh2a2cJxo6aLXpNaZ7/MMSec/jYid25Bp3UOKAaGuHYIfJJPW4UA
BaPVbjS+6UOc0uqdLkYIbZ5got0garFlaZ2wzyOeZ+/JQ7XlHDtu6nQzxUQfBpPz4HQQI+rsVSZq
09Snsn2MQwQAHL8mbuBdgxQ8bh6xyfMi8+qhuR3TP3YMSK3rbKj3afcRMMzXN2K08o8idjBj6BrQ
oUz/aUZ/K0ELF6A9mXPRukRYRLlsDHoF+BmsNUBGikJjK/1kG1SHZkYBRriWRZaFFrZHxLVmXPux
xPA/PTXRQzN+xMx7B7jW+OdXgtoJ31zBnJv8WSyA2aZo80OljO0SiJ0L217SOx+R/4TXttJRN/8B
OoIi24r0tWP1tnho2+ybJfh9cs553L2WgXHgJ2313ee5nOCSkB8HjzrbdPk38C1TfW2DnrYZ1eik
NsL5GssSgdsh8FEcHOn1FN5fzCHCHKML5d3Zcp3TYhUbu6TNOzzi/MgRAlsJ3LRpO7tA2bz1oOiw
G/kmkgun8wtHxKaDO5gUB9+11y4K0zCTIPSTvUudF83BQcLoq7EO6dEelQyMuOAOlPFxJhhcQhzO
W8RY/FewN8wQ1T99sQyXk9QY3TcD2IJNByaU3heDfmNtD+ykvrFGSMIAkKiKYVgFvJ48pfoFcWgv
lA5OurI7Fum7vig6fUBQ9zMA5mTJ2Piz4ni+7aMvLtDAoS8FREiXMQzfkuXZMnrEqbQWm2HrB68e
TfCQDgb/CDCcBeQL/dKDvhljzhHEFvu0d8lbc39l0V7drlkhdTAxauE+p4YTuPeCsuFhSQkgsVah
aa48CyvMC7GXuFhotTKC56DjSiJbGuZmXEQIgvQwZrqhCAa+DWT3pkOQYChv0kEGR9ucJPXbxELG
cWsIjpiAedxbJpX6rxiZTzl6ESBpKSMYApZIwFUWLVdCEXQsoSmE4TZIBAdN645xWLuCvqc2sr/q
xWPIksN2Vu8CM2pg7/U7Y/EKhYLHWYm9Qe3lAUUivaB9J9MSpuNPQ/fElO5e2hwt0mQHQQNiAmIv
2Kp5CaqJLr6Wxuq7qhjaagg8BENi46mF7ZXdolthNN+4q6FZVhNH0Mj7jvA/hT1j/BFXNXEYzCdJ
1hyIKDtiYrIEotw6sa7tP13i2Au79UCNa5XOWq/vOF0xX/x17T9ue9j8edzyBe0mLYqVH4NabdnV
Mb/ybLTec8nxTM7BpY8vHe9yKV8stN2llZDzAqnOK09gxzA/4AMujwQKQDrCQoLVMuCGlMlI8Qcl
rsCRWF8zMT+Mcf8D3rky1D/wZytKgjOww6hr6fnNxsuSZwinWU7l2uij9TATzNkyJjYXxNQRS/dD
Qk6dc69/iage2SLRbNEgU9T3HP915iAj+14eHJL50oypA9cl5CiE/xrbMp1DXv4ahRACFW+yn2aG
loQvCSY0s11vCv9WcJc4GJwZ8yrnhS2NBX/kFcJiU7LvBS549Pk4Ajmfttb4pOe1Of384NuGoCSj
i4cgyl0MdE43COX0mgLMmPSb2nxd5glTwGLaut41LetNymYRQtpi9zTE1yCOIyzPJv5vudAPhEwW
XbHqwTbvNBy35BBWu76r7yMpr3b/lZEwWc7sA9+w0OUTCr/U/qDBEjOb1u5wFCWU4Alv01tfmfhK
F9jyf13ybM8vqXlRBbb/iZMxRRIhfGU3bgMKYCbkOtbI6eutTf+4xlph69Yn/6tZxrumOS72i9az
j+gJoP9uUDbo37Z+t5DDWC00kfs0+9PLbEfrkn5VidhhyW5B/eZ7zxxUYB7eleC3ll8JUSKEpjvQ
hyF2Rcx/o3jTS2WFP2cp9a3OEbDOlJ3Q0dcu/Sm0XKv0YdbID9ls+XS4d29z+mbxC2uooZghZ3Bl
cabayTNBe6rRp69n13ggVuTOReXf4wqRdDK79i8jn142bP2oMUf/gVWs8diuEBVl1KgGoW8Mobg7
4PtIJfhsMXW2CWTt8E71wH7R1pj2e+Z/ejjG+EtmFiq9ak75xVpuC2xFwjVSOCe1ocvri37B9F+g
f5GxaQ6z4230s5t6j9yQkg64XYNstwC6BXtH0pEst7xzJadbWsNOry+b26I5ul+8W1o8IbwfrDev
3NIwz7Ib/5yZQFPL++2SodpPsErZt5T+r/7rVyNCJH1rZfGiH7XBZWqDLinqATLxjBbBb0UAKUr8
nPsWAJbzH3gY8LLw2WhOeNwTflU+gtW8Z+SmllgvKPr5w0PH1hmbb3qf5Z+sAnf8i/4tFdHQ8PU3
PGSm9cF90nc28SiDeRpLiX6DS7INGT4XC6NMNJj8Lp/6QeNruSx81gz5Muc6M6PWQTzByZSBXcbJ
zYdvSTQXpZcS6LSMMHjuSlZjGcLzGfKzWthzUezNBEhgPG3DlDR1i5wwBgXEDQfpBW/wnes2+64a
HwUonyIhQ3dGJa0Ae4gFg1L0puyeuLN/8ZzvUxk/EGTylnSSGb9AR4mXz3kxK8a2VXPM/eGJnqfH
4lTPs0fFQcYVSi0D/djyxLquHPcBtvtOFs5+CYa9flxqy9oTrTZmWLZkDaRYowTFhFXZq3EDkZTZ
T8ZnGMNUtoVA/FVhKl0GhoQ/FlWEhLwWONGqluT9WghOfEa1n24NBRjomiXUqiSKV+/ZAbT+MXtp
mM74EQmlg8tlkYCtY8CtyP5DeO0wxrfFSCApBVYMkyBsiWCdd8vX89RNLEjWvTJjKgryXrGLUqjs
p3q5LCXCPWVSefQrurIxrbfIqo4GamfFTFrvvZNvbcvJ2ZG1eij69ECLYsKnT6LrqRXLvWtLzj86
RHuh9BrRN3DoQbAiG5LB4YwKi5ESqxke+o3ezptLUmMgRPdb63N//4RGCGdP0n4ZpW+gtZ6+ZZv/
EEDH6MMhwqOnBFsMxzrOdbSJFvOKKOmWmvWbZbXI9pdt6wY/OdSbOyJL622IDyCqZvr5dYldsD+C
oUOYGrcUXQSXq/SnmDj7VCr+Ch20AwrwNrsts0ncab3flpdGxsxM6f3aefXgmVR/PiqBJKTtu0BM
73Gg5ngFwKQgWfN70rkL8hV8AxMk94dDa/UNOiuQ6LhjYA3NQhHRKzi348SYhBXiyZ+FvQfQgw07
ZMjWVshk4iCeSW5VWyPFQo7AmHSWlv5iNP3M3jUa/G0jgnU75mdxEQEQnQH0dY60nhGsNKA58ceL
/j8+CngGAIoRRCQRonv41I6KGVrgczJmACW+DB8ZxILoPTao5Ih3GNlAAEAAhT3Dg6ZK1kDvGToP
EkEOAFixoPK5w7TqSU0TC7tHxyNX9rhqEVbVzTor2sPIyMVF0rP0W9lZAPPJ+AWC3xaA/GV0xEZC
Mi/my1btG7jNJYOi+pg2DIlFhzeQeUnkP8huvDFLnbJNauKAT1NKD0T7I84QXrCevu2PRCuTCaxZ
fVf8ZiOPtxGD2fayF2XgvDfSXVTjtq27T9IsN7Au4alquvimr3uis9TzNGs7TnY/yPxaJeNbzm48
DOaJ0R62M/sw29zRpg3OCUXn2KZPFDi3Wu/LRoHRowYxXFrNCm8dPB0T1aBRvk8TPU03CL9tg8FR
12/mlG6hYx+MttiKnGg6cwGyS8FlSeOeOCemfaH1ZKmv9j+JntjFufOWd8ZjTuqvrai46xclSrh+
IT2f4FDN1Dfw5ZFDc/RNpYfbqayOvYUixZxOQOQgxdg1OfF1viU9DGIUU8ZETv7BKI2bF0cXNzSP
nhn9WJOpZxyvRjnJ1Szd5eD1OEhdPB+0t5lwcogLChw/NnHFiFH56yJkTyYKs72h0FZHQ9nulbP8
Wu12GvBpKFopl9JqVzYu4DJI2t2coGxIOFYkVhazi1tMS8HuwBhCUGcVch/CgXHoisJ3sNZT7n5F
TvcYzJ21Nhs6RFMCgzBR+xkG3aqGiMHry06Pt0sYNFQAQbj/VVnLJIa9GXOY6gGAyGHjSnkI8rog
ZBK96jIBxTbdPiBUJ3+rAAHRsd34BsFJoUsnN1P3RuydncGe9nH75ORgY2o3emrJrIHVmj9ZpU9M
Stmuc4tbr6wKDBRNGTICKRDjfptMtIII0kUak05M2Zv5sTChNARRvlbhhAW4zHdlpDP16DJ4Genl
Tb08BEVzDCp4BGjAe+xL5LOsB3AemJWw3swUXZx1cNNLXPsrx44ec5qBnvKTjZUYv20mfgfO04kp
x9NgTvPGj/Jh9R0tpMpZkUMXTyI89u8BznS4wanrzclC5zALgF82ERqLvU3Nud028fI7+DSpU6cH
qM1hc0WQ1nMZMS3DfTyA6EnDLXhyAGApSnkc9Mh6eMHBWLm0DzjHj2w47gSzDVK71/7W/vwpjX44
B0G6GbLwm9SUv5wZ2lzW0c7rfqt6+Nf5cw65WN6YfG95VIhsAlVQtXRkyyvr7slSHo3wYdwPrTyl
vdrFDaFJUZA8V929CuevXsMliwUG86xPohPHOxtMZ+B7MVWxdS+UFgF73m+3+CGFhK7qTL9m70Tg
vnDUn3vzWUyBwEeYLFtpR/YuNAZmZmED56T77r3EXI/RYN4FkqF4Xrwjsb3ODv9BjAKQCW28xANb
Vw/dfRwzRlQfsWCFT1tKo1B7g4og4WmuTbEtrQV/AR+vt97oD+W7AKFcFBLeUplHG57GJmED8y3p
HgIbeVlhVTuT/kPfjhVChko8wJW9N5bW2IbwBYkl52ivlURppUc07qsf+/rfcD28FKWjdn61ncoU
d4erfttUfqWK2bIbpinSPULRkatglujui8Gut2PhHvvK3xIxvjFY0NYLAhVDmtukdIn6sNWhtNih
Kozu92PSHQc6ouccCUei+cGwy5ut2SOK8mbnoWUYWNfJeZjx6FvFazepcZ13GZB/DJaIm5j720t2
aGdUOQLNZd0DBUoMnQ27dlTS7ISR0LlbQT0w104hZmR19VZ1uGCsUbHfLQWoMJpuIGXfstoB8MDL
sht7Oj9SYPwuc6wBNht6imRXKGtfwn/ZDoV86FyGGAaI1Xbsbo2cD6FvwGrImUXM/S1L4BxYI3k9
k382RATI3Xvs4hQ6gN+7zzUWIWwOkDyMBlWBHON9q9tG3AwMebB1FnoYYm5eG5KT/T59UVF3HGNM
9HmP9WtobXxfjcOIg28HV2BByfNwANsCLfD4OETSPIgCYqzJW6AWIJC5F6gdsitBHO7ehS1ThJi5
Yh87+FT559Ro6vXQ+w7ndToJfoeiUeFGTXkB0sEr11ZHqrnMDh3hLEzNGYAltUDMwBWixGJEAWrb
XRROqBxfpZ2rz9ib92Hfv2YtRBKoIJzOY1JZBg6Hk3uwvMzexbLkFBUgNY0gdq+nhW5aYJfPGV66
g8LfESCbirqig+wNkzoz3pxiVOfO+y4ZEeh2eEYHMijsxwkqn/adPFWt0+65GMAzCWaqeRcay562
0koeI4R76zIwb6aF+r1cqt0ck3hRzMFu8t6thIfWW2hL9hazGdwdzdJdA9d+cZNEMSnzfgY7Dmhq
EF4l0bz1UYolOLRfF9WA6ssIxJhDukepNljOL507fwQJAvXG7m9dQaeEXgSnkoRKfwRQF5vICIVi
aFCNtNDiNHvN+DxUYyjxqrG4KeWvY61RD0TwEPuteSoUMI2lB7COmxZE0UZoNJzraCYhVk+KlTer
QzU31pcyMs6eTX07WwttaNo6RcIRnxMu0iDr3p8kSAwHYd8IxwcyAl3UIGS1yXJzHQk8PHE7UqUO
Wotawr0EmAxIibR2Wo+TRU05N0NM2AS5W4y2+q5Z9nn6WU8kug0Uy0PIF5ueAuliJ09FwnmREBJc
eUHwm+VJsI9zLGyZFsOG0a7vIzQcA1qjpN2PhdntuL2IFSf4ViaPRGzrAV22ZHtjkAFOc3nLJmZU
QtfDKVnYcwDB1nWnBwIvY5JsESOX8bRtk+KJ9XLZZZwvvfE/EJCwSUJXR3+cq60soxhxaKU9om2z
aU3FKWCJwrvOosTOGt0ciiHDiGW4tDrj0xMD4XU2Vqo4i7DD9pssnrxNKSOO1qnj7m2nINx9pCfn
hhtjQuOSxy9TFmrwiaDh4FT70ZqJsJFOuVZWd8xr4zJMHKAj2L37ijYMUp9m3ejuekPnVMg7Zh0w
WiwDEWNWbKuAMrdXpKKOVXjv4IMUYZqszc7/bnzywPug4WyMeCDx/Z1poy0COXvuEqZMhv/URy0D
rZm911OEghEnQutJ5LfIpz0QEGFvamubk9YsPOTHEx1ZZ/FVcACk79oSBtCw5DZa1So0N2QKZ6AT
MJqHSQHNmrAzLoa5mwfDZhowDFsPVJ5P/I8srS02DwR+CV+dsKdh38EEJ4NoAucSrjtzAYvqAvxx
oscmMxAY0qf2nCy4w+EyO3iQzLR+tsZDWCbYcPNJ95HbV3eOAS2YHgSzclzW/lwi3aw+fJMysPBn
2jLy6DkIo3O0sdt2gsXXLgP9He8dsNFtnki5raNWbDuce0hMyUOtexDmpPWS3KRmv9iwYW4Li6Wr
FOFBzZDJsg7LVu3w/sbZfZcsf3lFw9Xz6ce2xsFqOEKIKv4yWzpONIsBQvk3p2O03ij0WTFtJiFi
gNds5wF8+7qzqUVLH+hs/kfO03MsKTuDRrAPmPgKfQ8UYfYc2/3BBAZulQx+bFUzhrINnbicXaox
wDFNx+uOJYSSE/1M71nabZt9GTUT3Mmnvc00s+gI5MD8b9Kf3w1ZiizP/7ASZ9g0bkb72QFDwoD5
rvMRASW5xjbMzOYBmh0szmpNBAzMHHuOfAEkMHP8pXFN0mTbbsbUeUAmc3ZAfI1KWysoTTiWZiHQ
AjsCsuxsmsQbNz7E/ZX05nPZDQm54vOP64T/XH8JSbXEcWfJ5b5qFjLnPRckYeC+AdxMNmT3/YUB
Vv0p9dtN2x4R0XXlObdIT3ASeMaNpHzkAXIEmjEf9qPbqB0AivOYxlcHw4vMIR7C1FvWhlfe0whq
WHycI8BwzjoKS4QyM8RuLjK7qGat6ApA6n1BLtP0b5zmZYPq/ymxGxauER1JkP7aPRxVNNt2Gh27
Kus2YCoJzajy99JFmdE7D6yS46Zsh+elH7/t1Nr6ocE+6fS7ZvFIM6pht3Ylzw2AwTdpQuZpFua0
JixNFmv0AiTgIBjhspQ9feXGM/YRK2NpzDEznvEpnmjPG1poG0o60wZaDUUHRVbesvFyzMSt0Dai
p95aiGoqoaVMlHHKyqAfG9dIacKr7FB5FxXZHMGpZEXnyI5dpGa/JWqC9Z7ZkByqa6xV0U753DOt
K21jOgaqlnfsTRxcc9pVCa0a/ZFU62DACpHy9IIpWuRhY/XyDVBPxvNZcGvC6GZXA2atjnFMTl/L
GnHQFXlOsU1SomUFjAMgbEljX4bWa5PK9ZC3BxtOhheKSyR4OUpZXuoUKQL5OA9FOb8OrQ816zL4
FQ2bIotfB3QXrShBZKSSF2s45KQMKpsbl0nMgs7ov7hLuHES9dpV6J5yg14kwNU7K5Lgw/km3w6A
vRvGd8K4kibg99hShNrLSJNPDZjt4P6hMzlVUfCXm/h0BC05Qvr+dcQFr0XlfdV5fIXvjKFf0v7v
WMhsZZ7LHC311H55AUMXlAl+Wr5IJmZLxzin4fUpRnryOeofWD2YUTAG1xkp871HT9uDTla2D8FM
O91U8UXRqQEHkcH/jn6MIrzi7cVjEGoBPNMx2c67CpWnSZ1ptX9Oyibk+ByUi30rwmyt6uQ5mVHo
We5rNL3X8Xgk1I7uQcj2WDtELDQJS2FcvJTz2O9GVAwHqXBHuOggUDvlH1MLBc3NaOEpMHNBwMe2
BelUUwgH0IX69+DiRjOYSXrLTORQySYj2NhNGoJD1f5MfYM7p0vfU/9MfgYRQnH60U/9HqHzwaDU
HDr3HSIM4h7gXnNUYjlhPDHD1DV5FYWDPE811iW3jC+HWaaIkDTGefeBnCfE+wN9GL3d5HkwuUek
yljNQZp0NtOBQDRgCmfLJGGEniJF30Zn6zBPJR5jQZWPamwyYP858jfxq2cvme+GOf9uAjqTgWB1
EmGcb4MmOueDPW8Vw3LVxh+dk2FL7Ie/IUHObkDvbr0eZ7RlcFbF/3lHY2xfN75aLeVTUPogZSts
F8lb7PEVmAoZQYf1c5yCZyllwWiYXIZs3TiZs/UbOnGBnf3zym9qwUunByBujJwdVh89zsFZO6jm
omQf8H9QidAIg+p+1w+EiThkJi9JuKx/5ry9Dhys101iXcq8ATc35sdCiHPplKfRrMGdyvaWwdau
Sg56SeVsG9VfEh95e5tGcAfkfN/VNP+YJZTuAvS9OmFZalw6+Al8TtUMq8EPKBMSAJ9zTNs/Du6T
RlxiPmiMcNGQ07mesINm7P8CKMQ6QdpWhYT3lVGCRrHOHn3Oz7gi6NcJ+VC4LCpDkbNIT9ZFJPVr
ofE4BfCpil2gZzCkiE/oRvm7UMBnPjY+z2ojbor/G82ZJlyxthCjTQeKsYFHgpPTPcyRuU19CF4m
7epSvS3ZlOJJYZ+ztraPYtbtgSeSVoJmk4lUPoJfn+zpKk0yWxo4bAJhrF+Vt8Xz342IsaktYnyV
/ryZsvFq5sO1FayQUloGFDMUaTB77TDdBohtdD8Ley3PZSU5w3pxz7LZY7YcT1wDOJ84Q0yVvnEa
ulQFXUu2ted4CLHCTcDhTGL0pmE4pRygVWoe3OWfNWs0SSgoVDiT4PI22NjhhzNfLHJMrm3xAjPi
yhHm0UsnutUBRck8Hrrae5laSfphcLIt+5Ia/TWd0e8Zjnwu5/7cGNUXnfFHuz+VUfESt5JYishd
F7R6Gs6RSJrHQad9O/u+nbZ9i3Ctt7eLrH70x4hojMnS//MDjtWO4W7SdPxcGnWOBrWnJgZ+tDxX
kNrdGa6qadXbxfM2lZ3TBxLfkTEhTwUEhuC6KTwKNRvsdHWbWNvm/HGqnQPdyxGZdVN74q5W4XMn
0rMx9JQYcf/K1wlj3mYdurTCe+GKv2T0fCeDhnHTgYV2SsLgCfNa0TnfIjh+nwyXDnnMcN6G6JNP
/fTa0/XwSnhXU7YcQ8GIvw27CVW8RIlx8DvSaxAqlsm8VxWvqTk5V4MUqztSv4b7ytYfzpTZyhui
c4vDBkkFTd6EFmeY0fNGXeFPwUccJZxa0/G3KqovawjJIk/Si4mUYCFvAlJn2ZHl1ZXOyrPJNlDe
W6BA1rexd3RJPbWI1u6BW09x8xopOvY2vmfya/1lO8fjS1zW1zSb9mqiCOlxcIyyeTNHExCq85aB
LKrN5HvMaCOQ5wkOE0GwweSjFnjUkDs49fTRLLyPZnc2bYGumUWmHcW0iYOEiSDY4RCsn0NHCLTw
nTWzWFnGR9S6m2wk+DgcoG93dOHY2/xNCrLURGPAmnjoQnRovv8jhHErM+B1ve0es3LhgJIzeTXG
9/8uuIoQ9zNf23MORzeWVaRh6OVCoodE4+SpYW0XwYtE8FkR/BqY+3T4W2SHZQhjYls8YyzKIAzT
IiVHEOeMjcHoYR7UIWElXhvjci8FEcQ5EjAHN1NGFsp/f/FYph/5JF4UBdZdg3AnJKGk/7YHSNkR
k8IeVaUFldIMQRO4TfZoNgsdldEuEbc3R7usbgMkxtQO9olikD857N3kulLGU5EDnylN8ytuMfGX
pYPaCluZJxkatM50H2l4mmg9dGxT+VhrJ3WccwwUzAKDghV0AasIvIzj4nyNB8T+HFDPAiDnHLXl
qomMFyNLF9p3KH9xxaoMpO08HxbZXFwdNhYIpDwu0/n/OhxjX76bbrwRwnnwYvk/xs5sN3IcS8Ov
UqjrVg8lipQ0mO4Lxx7e97RvBNtpa993Pf18cvVMZ3kKmQM0Gs5yOLRRJM/5N5p2nXUOjvWKZThf
XXxrQNKyrnOQUoBZDwIy0JhO0EZZt5qHQPXArU7w4C4gVy1xqsdGAKfYK4dgwsQdob7hBxL63Wke
6X2n4eFUejxUgb6GGpJsqUqk8t6DhhemqKDdua79ZtQAfPQI7hNKlxVsb/Kjr3vZnYcLOSGroS9J
GV+gj61rJMqj49+WBhicqiigQv97E8/5GsNMre8jtJ91Ne4Bzs6rDGwYueCQ1tik5ONjftdoDRMQ
aQrisXXZ4KOpsEQ1C3gzGG0jBIAfZaT5da51tXcWOkN+PYjojMB7Fdvn9ui+DgvTeLRn1o5nQawq
/m+MaLKD4okBm4/5HcHYHT4Q/Y7Y4PhOhNW6bM37SmWY95ZwVlRRHhXOj2WYk9eIH/cqGcy7sjKH
U63xusIvYVrLjE0brzc2pkUkjxJaF13W/qnvyoOLQfYGaQVcsEJ6ByvOVrM1CzwZBmxZejZWmbA/
rJbbEzaWifk+MKY3ndZTiwAsKjUiTrlPUnzy5PASCXoeeMK9l9MddpB082lmrbRsP3RCbCfpdLtq
vm3p6hDSFTanDdBkZX1Xxoi9cwDeOS50xqh8r7CrXRyaL4aG6iGlJnc4D0hJJkBJBqgv6cm7n63m
8Nwu22ofzead1YwILSrwg/qSafnZSkN2i/VrGGJo0LCcbVq636s2NZ6bGZmWkRw9m8Si3mVzOoe3
Puw+mPv+mZajPulcpgvq8iWKdJemCyMtBSPVrYHfgP9BZDhQKpq2aaSnGQzgY35Ci1rXR9wH1Foo
UMvJMm6ntr7oVWXsWMyvY4zHQkddGlXdb0zDeJ57KMTQBhQbbRLFK4dy3TmHlYl2O6+IpiaiYjgf
pLp1zQz7g6E781xg2qZGY8a2BXaWF1zMg9gazrKnICgAdwQWjsDBxC5CHcrOYpXn3XhwcnleEJoe
gAnveQKJoFS0SQRqAcd9B3OM3Oyg77URgZ3R3tH9jhkT7YdTb7SEAREJ/8MpoYKgbkl3pkHtVE/m
XgkSZeyG7JXYpoVlVw7MmPnU67CSDydsb7A+FYwqjpHUyw5JIGhvXITuyVMem++ltFJSPYb9iPcu
wcf4VBYaEhZY2XES5Pmw64NLL8p1vgjjbFBumoI23T88kkTTATiY89nImoELFQ5gJdh0lJ13LcZq
E4iXiFtaGqwzMWBa47b6nG36sXLdHAtNKIOZwudfWHdtSx6TrNNrQwCAyOBSavZLjsWGXygox3hq
z0d8Eq7EMGJVZjoN5Kfoo5lGCHTUhrKAG6ysy96BKSYtIg8azEemLLtNiui1MMVO6ZzGUuZgT8xC
iiLejfY+CJ1B4k8QoX7ENQ83usS6dLHLEtD6isk86+bgVTbpRVMOBLFiWj8jD8WxD2hjjo03O0Sw
AQe/QdroTDat5fiq7Rhecx0SD0HYa4SVBsoouMeVtj+kwBIvgntAeYI7dn0wAkayTguxK93wtCfX
jJQDvDqM5mL0e7i6ALYWJi00qTJ8gMMnI2d3WjQV3docqV2cEtNij8VjUpMg00SsfLULtBgYkCfg
PkExrS8x2b9rXIM9CaF+69jGDaMIrxqWWKKtsMA3JB4KunyCDcHcSZuF6OhoPdrqWyfUhTNf9l0X
kpdQkaIS3lhOjS8O3W/2Lv3GBiAkxM3cV41vEjNVXfppNrOgjQfMTlHVtbiszKeJQatgMTOKWwmZ
PVUTGK/x5pudoCWBWCQj0cTFiULDpssyYINItenBnXCzMQIg0SlSJtYD5U3nI/mbodmexFjRrDVr
OBYDbHR66K2xRPqWj4297f3wkt7JrapIbMa1q3Lvo8VMCheNeUPe0WYEvUY62BMCMVQoyb30KQss
f+tXEnIG7I3aa/ztiAF/OQ5QPTX2ye2gG/SEyWowDKbGyd3hu4V/mOmfjmlxkTZQTy3HeaajjrFA
kLDvQftO8xmISBVuuWrqTTGoM2L/QmJJOdcQv9NwQg1VRlmybePqRltQMgMqjjgy4Jo7Z2VpQiXy
6Bl4IBlDkl1bLloo2DQvRV3HcKGN02mY7+GZXndzZV4W/rZt8NbOdfkx9cElDHYm7O4bMPq1ObSX
06ggl+G6sHOtFmrQ4N/HcnHvC+Jjj+ByIITSD+ubYvAwVoj9g7UIlMoVmB2K6MqUJ5ng8oui/46J
PI0x0Hvt1Yt2YbQZBwaKJ0SSXuB5W3DaU6BvSRZYvfMgItmu+0Cc8Dpc3NBsOK7MtNu8U4Css/Fh
udWLdNhQk7ax6SK5N63mvmeNWvd2e9kjfnZrmv9DM9hrqzZxVAreE7KW+yh6aSXujqyNyFOCFnpf
9T0GT1NVfBwbDKVFgjdMmbyB0HE37HcnzWDxORVI0PwiBBxEgyodhk8cRWuvn6pr5YPckc+TuuN3
ZQbDzhbho4mZXxsaD6Ks0gMv+GruC8hPA49QVka/1d6SpZTDBEe6t61U9NaI9jrHidpllUcDTavH
FMqBz+Pgtld4Eqma9dzjJV43jK4AzBMtvEQ2Sxc+Jd5RJkR7VuCG2DpRLUf1eAvnaYVvrkelDfzX
zDwaFrwGmL2cPFYdvE/BW44f1HwPhmsDgBpPczLeMOUgpPWBaibZwGGih2Nx8BRajA58diZu9a61
8cLSibbFeqtnNWxb0+atsHBLUN23nAZCZtbwN43OQYMOMKXkWqvu3m7nnfaAOf3gyfSbu96mZHOY
GTAegTUZpe9Nlb73GTeqJtJnqfjv6zx99t3o+b5wGNGEo9Fq68unOtKoKxYRbbY0fdCdrQON4M6+
qkperpqQUBT45zSI8DWuY6aDPr4DjrkTZLEqjxAq4tt2hOAGWy2zgDQF/8UuGTJB4X1ogHseS3Zk
Xyw9AwvWgYpOujHlDGs7Q+JKp25Nrx6zL5Z2s8upJAzszTM5HwIXxVKfDR7cO72fliqoog/nqPJZ
kzkMeoaaGCRi18/Ir/wlEEiyuJCiQV9jntM1TbmLPHayNT0WlCdmvUCtybfBAwjxJ+DgshsvWwEO
r1zWRymce9MHbpoWSyYjcj9MG5msikgptTssfne1M91qvPbCDnLBNLsgU9chRejW8FkkPDt+sQSA
0VxGT7O7kLki1HjelG2yKDnDL5DOOq9K7s2vmdsfAKpu6wHTVbuHBe5Ut05TXHgyylHMVkRCiu8+
c9hgymgz66TCOroBNfXg/jYl4zbad6bvHLO3yAyfZDcZJ7GzQARggidBNuODuSJO82JO8HG0aOLS
jKeZWvTfMp/YAppgTAl3jss4n0oadAFbiMQH5uhLvbAmvC2cwUsKv12VkR8KDZXmITDb7KN+wIRL
90bFLEnBi+XZCNhLywkXUzCJ12wM8WiHvDeWGM7pYdzMSx+owdU0B0HhUfc5AoYKkzjUbB0dAvRA
1lMCDxTGx3OUmNAdG+IzqvaJYN83b1mBQjkTBhXOp1X6nIJRYeHL2ujQGcZ0BVu6/TAi40CLNqyK
arjviSgJpAk3w00v/ODUtx0TqjKiTNtqdjG6SJNvARZRaDiR2TSufJfRoU7hZ1gJrXBhqYPttgNp
7TcTg5OeGycb42Pls6iaTkanieBPFTZXdYAvF3FlbDVM1CvsLaMpY9sTWq8FhRcvTQdrfM6CsyZ3
eAYNBGCdZXrlGoiunGy8LqUY8Me2rW3Rst0KcFur2BT5oL1TvgCyuFOEzCVYn1ukHrCRZLd6lDHP
znAGaF7R2eiFejuMb0I6zCfx0v6UbAw9bYCrq0VCaqf3pRye6nlEI+hOK5c8yXU/YgyewjWBA8jW
kSAcXC8j7EBHeKeyac/yJAo2k5U/kv241lBrVt1jmLaPucNSVJaYj3VBfTppwJogDMSmrTpz2wM6
M9bB2itnclZeSDpgQnIyRIxsNzuW3vRL5URZKHzLoclLzx2y+7pJHHtf1OTHY0dGQrGVrZmtOHRd
r2SB9VkLK7mmacPWlEHloY/DdyYbyhsVO6Q/B1dhWGAqgL1rUZdvegkI8BR2NfED4XvzmQdFMrWo
QGIPyd9sFMcphtLSKbjewqDbbhcW+s/gW90SdTuiybW0cdOguSXqcN6C9bXr1r5wS3wahil4oSfy
oLzvc9+HdOohx5FF3eN667Gl840rRwDOYZV+I2V7L0R9MxBFfZI7AJKW3z8tk4aNQo/YCOc2jeNL
HWRvRii+zzHbEJkAaAEntdgZI2SxkC35j2ZPoywl9taPhntLx7D7qmlfpdX3VDj5JpdIEev0uXNh
t+eLD4ThDt46Ufm3ZvGzklbzqmjqwqAjsx4YWEM9bdz80XTCBluOm2ZGh4iu/N4cnZEtVHIIxxeT
eTjK+2utG6K77aO/9ORrq3jxM16J2tYP/ZIIHxkuwk8qklg5x6B5tBT2hbgQOMRu0mdaYDagz5YA
uTI+S3DBFTMRx569GEGJ18yqjnEOqGv5gFYuz0gIjFh5FduVxTAV+S4T8UUijS2dT5otPb5Hqkj3
LNnMShEW6in5FzY2BtJjVmrM9GVEWjM22eLtAOyKkPlhFElC/gcmiDKBxlRp5kS8XzHgwQ0j0/ku
xCNoytr95KKmnJok3dDnV52BXt9ch33xZmf4jhVmsI0reGBOJ7AwFMgX8v6WxEhEGdq98Yf2W+MO
FNkCk1iT3K7IoehgJJouZgJVK7JNDudlJImHlulH2WbbJO/LDSURe21ZtSc9iDa2KZK7Fb1h7xSe
hAKTlqmu941jsi2CzhDnL1ZTX+te3vSR8b1J3V1Gh2RjaqC4ouwfZo0ffIxya9UMw5uajefPfwyh
gidakxA+EgqurAHprl1e2bBXRgsATUblWSEp+ZOJ1Qze+uMAvV33pgd1poLly6klQers2I8D1qdE
MyMfMaT7CqVrHSMq1tKhHKHhNNrEjEwKpJCyAwxKzq8GiCY8LYzSvPqh7sorq2ne5xZ0fzlRu8SO
mVy8Z8UWYT3bzLNG7m+8Qp7XDeg9Og3DFbS0K/FgOkHLtBKcpy2cNsb9RbScsLDdPdoK6hXf5K/J
WU2A6FPrGPrtA7HVIblNVbaxFKZWTr8mshHx6Xxb2PhtVEjW0HuNxwzbkolktU0VmTchNQR+mwdU
TFhLQGFdl7bcSVVcQKp711SOJ3rgHGInxXCwPE0nPG2dYW2OrMrswmGVLL6Xpf2AezdKQDFcujW4
Cc4xY/CcT8G8GW351qObmXNzJqgRZ7R27B61N2+CzGXBpYln+I3cWdV05tcOzpRA0yKgrjSqEu6o
jfjZt/xTOlvhyYjdbkoEOHAG4DFrFzEZPXTXZiUsTtN3yYcXoMxDSdZP4nfrnthZfEgDUBiWE2em
tGVfhPdvrs4qubLE4r3ZwuT2gwKgMqZLC5Aot0ZgfXiSDHMXbxajC+0tmOX1QLxp5wEkKrKNaCeY
uO+gP2ns6IG+UHRWEc6Qm3ez7OE3teOtKvS681O582p0QVaSIdMN7F2Qk9WtS1KTVXIU+ZiuFisL
mxkd5aOR7bz5UhtqWE+U7PgD4I2V0mIckxweYcRT9iI2w7adP9KNmHBHWaQa83NdDIQfabJJsm7p
IC9PKiOpeUC4gAoIhNKAP1AbIyFEZv9hLDksUyw39Qi2UxRP0i0OvqhRm5PcELScXTDR/BtTeAMB
EclG7dOOD9UME5LqEyrnjrRhx25QFs30qTwjlqtZYGvWM97aiKA8i2mANOwnafs9GSkgJB333nTa
R3SMYp0YbF2QZy9eKa+lyi6neK7WopP+YQbuNKqJSXr8gKv0GuYVbe8x3C+mTjYJ4r7wiNWp6MHF
bLkMznMMDlVlo1430O3KoVvTz4WvCM1qVYX4K9X5/BIMrtqaAzYu9vBeiqHcB7CICjErnOmrA00m
dOIOkW45pCI4RfVrA451Ys5evmVO7w14dTLAAiL4HkCIDlMw52jCUx0RzSk/nNOlgoU2YTjn5hdl
uakTrIJDuyMtx2bRtkcPmg+GMRXbPbSAa7tAYeBXmQG8tpCNUpOnTfc+grB74i3QU9MUdzL/aLtc
gVYnH0mIAzNcwK0XjGR24yDt1IvYKjLtz9zCbpwRX/AmEYFcDptIUqp4rGKsUATt+PcDnVGyVHZd
dC87F68F175F6l5iZbfp0BHz/OPHtMpvqUtgw3IXiPUYJ2fJkNzWU4G7pIq2U4mhG7IGeLKdeRaF
8KPVyFxeKvbDmq47e60tPuGMTM+5ykxzM1YEcUU4omMqQwtXmPdzJpAvZRjOSHk9Tov8t/QEedpI
XIL2NM8LuH7RYxdRWcz+e2417B8IvpIGzlhp9aiBhqlyB4IA2uKNDulr0S8MUkvQLm2PGVqALQTu
LoUDHi0ODv0IYE85XvrcjikF4QKfcAfez4ByAKo9RqYk0iHCAh805wh9bmLQqoqjyzQuuo3lRdbK
oXqgXBtygmob86YarO8ZuhYa7hN2b3NUXUmdOnsxS/dEl4IUhkYRIeDJ6qo20hsjRmynC/CqnEwE
Nyrx4a7QlmcTk87EjKMnQOXKyu9ppQ/rPundXRd4+qz2oxdTOw9173Z3wQxc0brWpeUX/V3bJQmv
FwxeGIwHKsH+EWTvtGuNlk6Xjm5jKLpWOvXcy8Hk1FDIrmsyTSrL2pmJMz4Ll4zEtKFFksXmE4L9
+npwOvugSNxi0FqHxiYNIdFxc6mw5KTAXgQWMyl5R6ExJJm7+Dv+4BdezrHzaf7ujSBKG6Woxhz4
DfeB7pemV3vjuSPGzGk0NfgAkNcmjVatc3+oEIPC0kKWUKKjpNftgPSabvjqJxhNEtlb3XBhL2Oh
rzxL+AdwKSCpOHaOQKfxWQH79yycpqein0lhqPDpnfLY00cDK6TBDc4//8+0g29Nb8O+8IUP1VW3
wXlk1YK0JTbk4RyAmXi2wnfRMehkim4GZvtmDm6DEkZPOz+jrQMjnYaNmQWoC8A246jYhCoj+qMf
3nu6CXtjlgGxDtphB9mRfFeZZEnznxLLMHbCTG+r0YtP6zFLTnNFgxqKaMqbiJNDvffNGR1HZ+9s
c7zIVFEcfWIz80nHMf2ZoNxaQuRrpzJQ29IJu7YcC2epKLK2LjnvawNX342tp/4izT1yxkwAp7Em
tK4dRoiloVx2HJ+Phh1GuWMoOdsO9v7BNmW8qRodSHqPwodqVPinZVAtcjFq/ckbyyfCuPEC4u+2
BqTSC39qkQKiN1klTrt8JIWZrcHRnQa2hgiS6DXXQOX2ZG//uOmzZU+nnxwZ6TjJhYcVl5rCaV+2
qJ3HrLmu82w1JFZ/TAYnpsz0wvNBkR/0+ZO9pJeOCcZ7PZblT5NpnPRJ5D8gGCYsWorg1Bz0siDh
JEIHH4sBJ8LoPIn6vZlSsJX2NF7Jyh6veDRIynkAO0XWLT175bBCJ99YmGLM0Iz5Wsza30c27g6A
59vAdClQawi5U0WCB4lT+d2kvOAuu6mWBa2xWhOSFM7oM16KlZPTjesezWCsJDXk1nTtEgIIc6G3
jMTACpPTBoV+3YniIhggk2d1bB9EDX11SCCKt2y8jrLNIKoQuFvh6zo9tHZOROwfYzdbtCnLVyWo
FfelZ98GOhnP8dmUO72MXGgr8dmkYuMiHesHqNHTVZw10bnjJqATcopeBxAWHOzg7UACLPb4+9en
+RiB2SzfO/WkW2XISga2qT7afh9zmITzj+Jw+8e7bwSwUCMTHhKd4ZhpDRs1IyCx5/MUSW4mtQaO
z7lpBSUBLT13sYAIFOAykqXW9DgFoHDlSEKdBx+mQS9y/jkQa7VkEthmtudt7mF5jvEBHIpmkp7J
7LS7ZGMU+XcjbpnlRWjf/funPEggrSx3jRdi3IQBO0dtFe1+aKrvDgYUmyxDjGhylR4SgjPW2vxK
uXW1mhF37sM6wNrOfAPEGAmrL7PTjKQPWajmMrSs289nRLrp4jtE56EJk+JsFvju4hhxMMLSfOod
jIdTQRkZQQG021NGRIHwFIPw+D7ua3vj9Q7Py45dKIuIsS2Rq7uxnUEtbMUGipYB9n62fAwza6Ux
gLmsexx+ZQh2KKtjHfvNZdax+3C96hqRyg0bdX1VaKe9ryhBw6wkbrYGb1YgdKOa6jPlivSshKYM
SWgLNVlBH5iqWx3V+8ooXyPPm75VguDE0hseSqb8TdQENPrTMTlVElP51G7ia8erLqze8zam8Itr
+p9oA8icWgfNcjcIwtopEdSfDfjVrPRwjkYWQ8LeTXYjLKCbenCv6948liUyzVSa+kDJDjkrGcrH
bPzwwxkXxWJx+le3ge+pW227FCwqftbjSKijQQkctNWFayLit20cz+z2TCrLuMyZMzdGXIDpL1Lh
zjbzM78kOgz4lOziMhFXwYwhqTPPEnPPol+ibKsL2h1UJGbllNvIehtyGR7GGrFSqdEq9kE+rLUn
cVpyxnArnGB6XqygZ3DxXeHmCC1RUVtTnRE4SGgladDmuTQJMsrG6hGpX3Fkx0Bpo6Dnx7RkbzOM
i056I4u/gx3spjE81m2p7yvYtRhGSOtqSLrrhZ26SfqBHFBUAVvMTepDTw7f5vO1GKwkOvOnWZwN
hhiBa/DtC+qQQdPb3k20NtAebfPBTS7oVRnbqVYRsez4LKeYfZr1JLZlKjHGCwbnFGcV2PZznR1b
mi1HOUGmCe8EbbJtkmms1auhOjjKqXd5mSOoyAmaUAu7rByTHVih2s+J625UgK0LArLzzqS4iUOT
aR7xYOzGBL/13jHKrPHUjWkIDCODM+8vR5iNawuCFPqTnOY8ETefFhOQF40LibBHSXxwA/R8YZ7t
0xE8HfnfSqTiDJ9yY9e2g9jP83wpBV4gtYC3GQGWbuAw8zINwWk8EBlqOp6zqmpygZq2DTajhX5L
ozaLjfrKSTzQHyi4ZDiSRt92+xBe+5yaN3VQtwcH2dmgkvQMDpe3T1hHMRit9B6uutqFEXoPVtRo
D8Zw5lZhv3cDAv0yICw7rfGlsbLFFBp+dNGHx6Qtnb3lz8dirNnUZi6lEH74nYsZsu8vq5P/atQZ
pggVcuqsazZzpfC18YKdpT114iGFd/LG2bepeMotzPoqnGpLv3RXswtB0LPCQyh5NVCmVCgOkn3G
YMzjwDyPxl7jM12RU2yRJlyKU+a2groMelFuRC8ZK5Rq4EW5Jtv6vsl2mkGJ0VFr7oolIDCPnsDB
sHISEo0SgsvJkLddZjxHy/w3NfKqZxKnsVpdTok+DycAfRGKeS178SDpVq1gpy/cLych5usM5vH4
wOmACsLWKWprM7m5hemUfeXk09EN9JGqBgTG5kvHxegfcQydIgiDqHrsLZqDdRDaOAkw5eYob5zM
+CgMjIcRmOMYOKTtpiAba2xhgsooPfWMPjji1/ZUslGHHO0jm26hPZZFvhbzhKh4/hjNzNl8HpbV
aRs5iFYg7Z4LCylZNDfhhcsNjnAi18O8LZyBsh3YaSXsEQivIuIVZrHtx/Wppwj6sBA2uqK6qUjp
ZcO75DPX32va9U6q6KrBRCq1gZSajykVuidtkjmH2XSht1bf7MK/bM3huz8gIm0a/exRuCWuOuWJ
tqTpJXtzlNC/nenBDYFIzWTAV6+vDlErcJBa0Mo2M+nXwgiuaQS3Ch/puEd90CLzodrH7bjFomyE
fbEKFgdUbZZnruuGu14J7H+ARzZtCxdWAlA0MqHLWWZrCnpMGpYvbavxYVzC1LOUGE2Bb8WqjY7e
IIDhbKwt8hLFTBHvZIrbT0hGSRDcZHpsz8bILtfAOGd2kV+0DtE6RF4SbmxM636+zDIo/rU5HUtg
1x2hKQ+TZR0/TySZcbfNcZS8ZuMizv3cxD0Ag3Fh0vpggx6liPtpyaZrq+mvnYS7bLj1rQzgBGRV
f40YP10jzz7myfhglu6I5ROWsqhIiaKYxG0sp6eGQbxuF90K2XuYctIQg2KYPFUdeyPNKFQJmY9h
eD0VYnjSMYSX/C1WdAH7xMSNYkaorMUhwduoLeYHPbFeRueuSWZHE5b4y0wYCDETL6vvN5AA+sIL
Z5uYqEu8A05bTMwaZzdHWJTYA3IN2/AeujrF54BJDfI8UEgFYSPswmt8UF7tmqbW2JMHgUr4KVcO
IrHMvNKTuNcGNFQKKTo+RfoM2VFvGudZEV6YszvAioGGEMEnW3pRLpioggDt0lSPQmoJI6Z5SxrM
ptobfv3WoCQJJvUSFvlV4jSf989V2K4lUbX1JMqzhmtNyoqGFDl7ObjL50tW1NU1GAq+hDNZcgst
1gvFIc/hNSsMlOjF+jcBvaNWR++lTQ1BzN9dWSfxWWpTg9iFgOxHDuTvv/3HP//rP97G/wzei6sC
bUyRN//8L/79VpRTHQVh++Wf/7wrMv73+Tf/+5k//8U/zyNSkZvio/3pp3bvxcVL9t58/dByNv/7
zRz9X2e3fmlf/vQPgoijdrru3uvp5r3BP+/zLLiO5ZP/31/+9v75LVAP3v/x+1vR5e3ybUFU5L//
61eH7//4XXmf9+mP27R8/b9+t5z/P35HtFl3zdfPv7807T9+l/bftdBaeNK2bZfsCuv334b3z99Y
f2fhkfAYPUcpV3n277/lRd2G/JH6u2MKV7rSdFx+Wn7VFN3nr+y/K23ZwrVt0C9+VL//z2X/6fH9
+3H+lnfZVRHlbfOP3y35+2/lH095uSzHUki1POl5lmdD3nKWA5VvLzfEevBp82+ZX/BypApIdt2v
qxumyRd7hdEOuzmmqZNujXh8jc/jibXHKW9d3/ub6bV4/eFu/eusfjwLk3vw9SxsgQ+jcLWyuG71
57NwLCv0koGzaDb+bsBqlMp7ZZ84O8IG8Yp8dP4Yxn8axf+PA3quK9Ry953ltvxw2RObxHpsUCsu
lI0TWph7jPFOmJCndb1C/LL6+QUud/HLXeb6/n24L3c5qFD3ATSgKUjDte5Icewefn4E0/mrQ2iB
wZ5CZaBd889XxERiYn5nLrQq+7pfj2viYy+Tc8CqG5PFYTWscc/co9ZFAffzQ//lxf1w5OXh/nAv
TdsKl+HKvbSuWXQH9/nn32/99aUhr0JGgEOJzbv44wGsro6lITnAtEIUSIV0mFbIorawU3y6Gify
cdzjQX9oLyDTbbEmA/OEJqoO0ba8zlfuL67XEn9xq01P8NIqejdaf7ngxEX1V44zdswn0DyrFdFW
O2szcw7xR36KGf/O2fl76xsvzJbVIio3P78hf/msLeYLRwkhXWHrP9+Q1KHL5Y68LkRLIf7f6lW1
GrEsoGd5WE6DFLnNJNeZSSHzq6tfXsWvQ/nHYy8P64enXTialhyq5VWgrjPusyp2mAye/OIKl9H6
s6O4fz6KHhLkkKLARHWXXNgb8IsdhmJMQGzPf/E4f3VBX0bXNGBDij4QtZ49Yi01XhX4lNrRePHz
S/qrt+SH+6aWQfXDfVNzOPdScBiLHpz/YMbvP/9+8xfXob5MAIA6fj5SxDMoxMpahSuoy2sHscM6
WkGOXY8IKI11uPnVXPqrC/vyNohwyJW7zN2GfFDQ4wB9fzUa7OU7vg4H6WjLc02mE2V9eUZwgB2M
NmKaOBRtq8zsakjkRXyE5+nB2w10cCzo1ICWuO+BRzYgmX7rVkbiRBsOmtwlBQN14c5XcEEDn43L
RKpRmGTYxkPT+t44gd4UVhw/kYTnrnRtOFvR5Hj2E1m4buiBrYwQ7NbSiXdn9v68KzMgjUBFuB0Z
TnYUhvPNR7JMAy8+6dwp2KYCymDZgVZNRH+RhuzGV+nSEIz4/M72UhA2dDWEq9IyHpWQBMxEeHfY
hHINzGxtoeunMfZgu6Yz6ioTT8w68uM9kuzpFKTF2Ad27T7AWIMLne2mzPnuwotNFw05YeYlfcnk
AEH5oklTdZ3W9AwSCbGs8SvILGkw76pKssJXUbsqQlwuU3a0mDr30RnaGAI8MYTqSzzHomqjY3GM
yAXcwfF5w+8iWvX9kt3UhCg03HbvVql54Qj5EnbGIa29rekbe5rVW4Ff/uzqVRRjcezhRToYwNt+
dttQ+WwV/rW8FXvuPv3LFuLXkK0DW6Bvm2r/1G/rTdM3h95FBJAS5DirxWfCOsVs6EJ5vtz8DeVW
Z5VAyEh4CFme2g+FcKfJUdY01HN/G9iSDaED8ZesOUzIxj091ZtODB4kPvsskjEyELjg0LPvm9km
TEkFZ6WEv+DEdEsLmX03bHX5t7p0hkLUBjmtDVRSHRNF5Lv2S6WniIBHVKjobLNfzEzLqP5x1GvW
cluZLm5J0rLYOv55yjA9H3zFw9U2PQR7mkv75GBvrX1z+ouZ4+tk+3kcV1ussA77IfvL1DQhg08N
h2y8ZfeVbULiLdkwmKv4dNqjP/7F0b6+y8vRFB5nrnQ8T5O7++er0k7hVgjwIM8cl1kq8TbFDvLa
1tz41ibaxr843l/dxB8O93XeHTDz8+FfLzdRbZtdssPwZCv28e7nl7UsuV+fFVtJbqItHEvoLwvW
v8eh8OpDu4w/TAxXvV19lAzMnx/r635ouYNasFjQM2U7JL8c699jUdHOw1e21if1Mg6zynqpYlDT
ZBmjPz/mX9xGRiE2MxbtZOqEL8u+ETjswQbbXImj3HbcxuCAfufXY1H+3/v4p+N8uTas08asy5hv
+63cYsx/8LIDnoBDc0lA2QaXrP2c5uufXxv37P8c1TOXPZOU1FSs0stZ/bA4ix5Je+ej9PNi87GK
vau5dW+61iGoUGznTtLrROSInxLehgKTgdhpr5UyxOkYR7saysA8g8FHUhj4ak7tKomHp2Ty/5u6
81qOW8uy7RehA968ZgKJ9Ex684IQKRLee3z9HeDpe4tMqpVdt586KurEUZWkTbht1ppzzOdWLMhB
LdGD6/VeHLtdWDWPksCp3bfu6ByMSFfo+Mg+3Qpvwoll9GHo6jIEC6UcbDmVhmfPqIWdFZQ3Utw4
gpD/NlK2ujo9fSr31IA8ArpadLWVke+UIgu2cwt7naRYkWnYkGGaUkYpY2N6HKtJdzKO/XbpU8HK
i/dqwnAWtAoCoTY+dnUO+oQ69bIIoW3kml48WY1Ie1DeW5113+lpC9Sjsg55X+UsWulalGvqenq/
NNsCUGxKOhNfiTtlHaC31HyrEGdyxF0nFvILA7cYkgRwt0Xo+W4lWu0VtJhy1YvG8JjlonUs5/BZ
qc1/oSC5QwrsErNO6c23fifSFBFWMGwmRYcMW6FTDjNVXdeYEPORkKMkUYqDDLLYU0ZXakbow62K
ArnAV3HhffnTVkvn++PQgybJ0M+2Wv9aVCbZuMpYI8x5sZA0xCgR6wfCagHWgPxBVRA2PksMsqh9
My86HqvPOM06zMz5+w+lnM/inORNjn+copkVeIvPvtAkVi3qpHg6kQ6VDpEkt9U+OVX7ch0/zJ8s
dJZl8xG6xceb72Co32Cd3M0flWwPjmiDQLaV099/pvNJ4/xHOvuYfczfBRkYGojQwU0xxrUEScfI
1pVsUyJP6UppTTLG+u+jnn/M56OeLTBG2SdmQtdrmSNuy5NdD4Hu7yNIF+61crZi4pkyutTjXteO
9qSygCU7QKwLXueL5y1pvklfV5azy/l87l/mpravJPTejDWSiHiUPyQbe+maavGSuKs3aG4f0FY5
8wq2eeGV+lNx6OsrpZxtQErYPISjGdqSKHKMHQtcgy6e04V/nW7RINvjE7Oa3dvTdnDm6lC7rg6X
foifT9OiSEXZjP2/oXDk/T41VyMwMvBhKny/a8u4S0jRuPAwz5duTbcopCmaZolzrU2bf4IvNzim
jt31FvpW70U69ctEc8I1HqjQMe3KSZItQSbL1A7tSwenP45LGc/EaC3pinb2wUaSR+RXxd3N2FgX
xk0UXEU90Tflzd8v8OdsZc37OtEydUulYnhWLVALL+it2WGc1E+S7AxQ/EXt8P8xhqSpVEMk/qOf
XQsJtEqZSwWJYerH7KiK6OM1WBH+Por0p5eBiVMGS6crGFzP1mlcTT6RVjyqdossLryZCx+gQxfd
dnwrqQ+wIbkwmfzhU7cUaX4rFF2EoWaezWEQeib66Nw9YY0ycAWAB3nkIjpitF2T5PDvXyCHCwqh
n7VY8/OL/PIuyqzmTQNOb65LEv+3rl0PK9otEStr4LCrzAEadmE1+8M9/Tbk2euvpa01+BJD1slb
NN6n1aXjxfxQvk9g3MEv13T2Bef6VJiJhkqWyLvU+bwmjhdBuVS2YCVtlMQXXpM/vPCKwbGJujlH
J0k+uyK1yOtWrqhISHRnZhGlVlco2ORLD0v+w4WhXTWZN1C8W/rZ25ioKUW4AHhRuy32xmraQd/b
jyt0uHbhXnpMf6iRWwrUTKoghsU+VTzbdOSJJzZgBCmJXfeOZMOBc4HtEtu8UXe+nb5eeBPnJez8
qX0dbr74L29iqEVd2ZveXIEbHV4Ot9r1K32VbC9+YT93Cdbn9G5ZEnsq+bPc+mWkWkdqKKYUx3vK
u+K1fyT45FisqPlxQ9UFi8yqttM75Ihb/UJR7sfXPR+lFGYS5KKWpkvnE0rnywrmvHZuPCCdeK5d
c4Ogaan8ii5f5/mm4Xyss9dSkkiVmrxZTLtnvl+lbr2aV27izS7WNKXzb+58rLNvrtVomMomY/VL
MDkUx9mjGNSFidWkKrUE33XhY5h/+K+vyzzg11rF2dsJg62QvJg6TJcZb42CRAoit35hkB/fAFBT
ttuiMncCdA1d6veXkjofhfe2lz4rFTUpBoTKLJWD5cIDebT2f/8E5jXr+yV9H+zskiqp62mPYWPr
jI2OM4tzkWo+zNhVLOZ/H+r8Ezi/rrOPTRymFvc4Q/lSeCUkMAMoZtYl5TvySumXV+aNKjz9fczz
WfJ8zLPZK4prJFbzmHr9KvtI+OrXtv/4+xh/eA+/38Ozd15umyjLGwZhL5BtZIdggnnnKvq24ZLp
hZZhdamef/ElOXv3u1Q1cX8y5lwIn2y48Pdzcy/fQKW5v7TWSOe7uPPbeLa7ChJIt4QcTEt17k5N
NjqscpkvY4rOS+Rk4grfFAG4S+Sb6f/0czjbdVVinWB1ZGw4zRtCMLF/2s0WR8VyuOeUdWkr/l/c
WTbiomqIKpvm75/fyPzZDnOQVr/U3lSndKWjvjAX0Rrd2OrfXvD+ubP/Gu3szprSGMvNyGiNreGf
XycrzybZlfrxf6tH++fP/V/Dnd1MY7R005sYDunfJgzSJ5lA3tD76JrmzYcbfuHL+LkazF/Gv4Y7
21dWFZxZI2c4fGJ892tpnT16t4MjPcSrS8XJ/+LBGZIFiY3nZpzNL2oaCJlvMli0CdcmyYUrnTBj
aqJr1NaXTzZssea/8cfkafF/UP2RWL/P7qYAH13wsB8t0V+/1PgIosYkSERvkUelGZkxuV665Bwg
glRqbMiheoMS9LWBvLuQS2pJRC5wsC6x/Euqi4LeVasYknt8HQ+Zm8ki5Na6SQh/TvJNGxLmnCGL
vLb6HiFlnUx0SPAZ+Ypp2GpQoQASbS3CrG9x6sLTbo2IeOrhBojtrp+QX2mYRJ2uLt00L00nles1
ehPSxKbopdCnm1rTVzpZgWqgOw0Of7qTzJhzqvQok6Pt1cI29OXrSG03ikFDxVLjmxQOFNEIh7Hs
VvgKd4Fs4Yxq6eC04spotHUdhfuixzdKJPCcqwCXF3p8gn1M8QYSrEzithAalqdiopBVNmGw7kRi
D7U2iI9SRD/K54fdZIrqTN0ckGGapRP3crbW+jxwe0/AiFoj8WxL0susQRhPoWFWB9ohr9hvj3pB
xb0qtXGFan9CXyzetJHYn0I2f6vKLKUNJ2ffwehJqxthZTy1V82EcrfJa0xjmb4RJpALenfScrz+
iVDUbqCSYFpTzbei1I4jCyiEBlytiQ2gDXEM2b4mj2JuHqHhDZc5/SRU2J5r0GGS6TRVaIUHjphk
l8obnK7hnvTsbFnMDSpPTokdlnVyx9tscs1hyrcwUuZwSppb4qghfKDfRaNwk84NMK2GlmnQEws9
nNfYgtveeu0FFvF8bp/JcyNNmJJ4rc/NtcafTUqwm1eDnjb3KtDhfm7EtXNLTqM313RsvitBNFaS
1iXAfIoAKTXNvBxMTj9Oex0GTQPWK/Z7fZcaGHrzuf8Xz53AKIpNHnJFYCcdQotWIZFKT3Km76bi
LiqVN0vUIkSVXrUkCAOibnTq6m6ngbdwlbnrGA0yLX49YEkjssjuFYS38YS9uYWqsExK5SMxqo9W
FE4+394zkBHDKYDrYEAY9qTn5Ht/bnfWc+NTsPIPa26FmnNTNKM7Oiv6q9S8a+eeKQyZf+JFmDfe
s7mvmunTRwvk2tGgXvyuUJctM7lwVDK7EIuiBu+3ptbsIR7+MsXpWA7CtE09H2K6urL69gWb6dIC
vF3m0a7mTWhDy5W85GmAZZYiI8zIahX032aFxrUP7EHL+WOd45GoNyUQkxEhZr3iNJa484vakcOn
qiDYVfKWnCudHNRdH6pOyiEWHdEmRuRNKelg8vYNCQb01ltmae0mI7iAVlrj33BUy7pFps7TFZfJ
KN4lXd64JIzYje8fFDXY4CD4nQXCLkRGXROUU2qAHDPFSc0byF3QHfzHCjemWl6JjfFiqa3blpCa
LfT17QDYc0Tui69+aZhEVOLZ2YRDtgqCcUdyANrV9IFeNYRrf0XWipNTmhEbQnuFEQSFhBu3hdI+
neqOtY53ELE2WbZYB+PpOgz1jZLrKxHgW8H/rHqbwCJNM3orPfrd6NF1JcCxmMUOng4Imnwa9cBE
ae6mHpy8AZ5ADa21FCUbEbVv196agbWeQI5a6Am7jqDXZPaivYgaiRYUHtU0WVpyszDl9DpOO3IR
Z3zhkCoklEH2EJp1qL2WjbSt6xqI/4coPMY9uM7whg2mW5EZMRGL28PsDfFRY+PqWjTXHfiAeKaW
4jUGkiAErSsiJkk7y4kAhuj9L6tCQG+A9jfr+6CJ3DwnByuy1n48PVU95RExslXzaSppclT0EpOX
pvDXnToSYoAlX2T9NmlfVCAF2pgUniZ0x8jDm48xEk+6qaBKRac6DCDmynQ153YsJuSm5DOENXs2
KydBQbYrkyU6CteRES51+SSrJ1MvXL3PXnlMmNwEph74CVLxLOcQk2TTX8dBv9dEfM0SxkDRug3K
9CBAyILQB5zlnb8d5KMyPUdg9XPBIIxBARsGRO1ZioMro1EIJw9VcevrTeDo0KPJialFR85yc9cU
arieACMzbenhMkr9ZoViOd8orWXtMSMZV2YL27IV0mvFC0+a7GFmo8G8SWQ9vIcdhVZe5zfUMgD3
1iMilU0Wk3UgfSiDDk6mrndtMQDqjE9RkfETTwFgj7iKndjHNqdJgXCjkCpxp+d1fxfldXXVyV15
hK9vzZyTIL0SIU6SCkuoHwILI115Pf0amljQmlPCoqtecwGNlwhbfWgVgVU7idncJpL+WrfjvSpV
BYjzeg1B5TiElX/qy/Kqa+bI+zzS7chS0Hm3G9DjWKkN0N5j54LlPkxNtW9bfV2A/lsWgneVGMav
0fcg2bS3MDpJdsczscTBsMk7DSqRdEwgsHlp8uH5iROTpmAbpw6igzNp6UNMKLPYYFhXSWMjomIt
tzT5LYOVBM3lUi3nGA01PxaWtqlaFOVBY/weygBaDOHLC33o1m1bfnhaBqwCWQMMFoDRCX9K7EUS
YYjXtDAxF75/wgTqhKwhRRbvjKLfFRF5eboWIEQIA5l3tzpGFatukE2dW4B9xD6sbcyq+ah64hGh
WFKnBHYqK6tEEmDqDWjiy4Jlrfc2IWA/vSPsDiJhMOLVnSLPIXjGzYd+E6cRhq4o3gcKUgtsQ6oP
cM4Io9+hjF0aghHfqkkepPQcNtGDj62nUosHcSIuVk6rB3IFbOC373FpPo2hfuwl8V4eCElLpj0I
qN9ai3GeTE+mlXh67z39TdNGCOtTVywM3mLoGEzDwHnMPHAKGexvl4WniNQMGEAN3g4f4stYkuIm
SFjgCDRCuO0T78uORNbFBwHvoZePuJFzpJxJwEmsy+9KYbI/9xP5cC0pvrQpRjNd9Maw6/TM0crm
ntwwuLGlS/7TOk7Va6kDYp9PxkQecAZWV772GgP5dkp0CCKcPLhBXnmQyO+yfO/A736tBesmyJNj
39crwbQOlI8fZSvaynW+iYfoqCHcD2XrjhhLMCymdBdK5ms7Ygvo2+apzAQ2ArwxWH0SFQ8Mlv5a
6h4KoSBLAujJyCy7kU1ql5NWH5WEd7PQxjlkJdx4JPJIU3eA5jCn/9yTAvCM5xYvFKtsOhIQ3CFP
atN3XzBvqoBPziykN1bwOz3l6eaQAmCNALsW2gJLIY3psSKythizRyjDPrzD8WWox7uiV9xR1+wG
OPwoFKhqyADPhogtQZSBWupm7xEvQUTYAC8CLbfBtuYXETrfe2ZOt2kL3YLfcVSm8Q3/wCEZaOgC
RsOTElnbVEx/i+KwtfQQk4gKtDwGktwp/rYhWGxUlC0fxHbARAmaa6IIXzBhsu4TiYRBj5CJV9gq
7x3TEn7xFvKPwuoECwAd2V7tW1IfUnM1maFdjXw8gOThPABgt4ggA8i41vX0PomI5omDdicJ9cHI
Zw9rQgDaR4o1YNFoxV2pims2rJwRSpCM2IgoBZFyXbWvGN4eTLjPOCPJmNZFJi1FeNDgL3FMHbcd
6btWnx+wpCwjeGYaS3BcKu9hh9UWF/u7J46/oHW+9B5HoEiiiW3kwr3SB0RjZOEhn7cKlpDdlgDn
At08Cam/K0CF2VGjEUTQ9LUDOnNXwYu3hTqGHFnJG4DSolOF8EX8ApyC1LcPEYuL0JLb03P2sQa8
g8FJraKXrE3uVbMqFmZsrYex2MlJ7KQYT5NQ3/kNOJxBhhicJOazkatgpkvP9TWSkzLpkcUkW3US
g5qp9kDjAmsL1Nl4inA0DCNg9+gOOjx3Yo6JUtMVfK4Hkf0+vJHyNOXzdz6lN0z1+4w4Ri2EXt9Z
5CUm2W6EDWt25hVM6I2kzZxSjZ0hKw4p2bATl51YrQKJBih73Knz1pHSPXEkeB210J3dH3FWc0LL
136uzwEhj41hPdJysaWSiIc235VhctWU8ovaw0ZWoC2zfgVPQdSlTpNzRSHhf6AJ2b4r9FVHb1US
SUS4F/uHIduVOL6kNtj0ogIQtX2rIo18RcHMAMgqjQ2W11yEg7qYtOQjGP3QHQT/yczGVaU2K4Iy
V8RdMK17KHZkU2V5BXrObq8P1zm3nEAAnxL4KDwjSlxKTX0ss0lf5IVbCsJzqAbPURbzWknvYRwS
4WA2JIKYLwmCh1VEXKKUaltSAsCggHPygeqszBFTGw4oYo+9UrczCXicSh1+WRGVrDaxW3TKQ5dr
L8Du75DfEOAVhEez1B4RAwpLoU/Vpd6oiJ299K7PR3mbEJEC3dG8w+T1kiaUvXhLsmSE9TIo6hyt
I9VsDA0BnV8FnQMrEO4XS6ip3YTdUcejiRltDNaCYF5L8WCCaeHUq5LRsATH8xrj0cdlx2YJmCgf
p44LsYqCap9G2fPot/Im7cB0cmilWB9E2ZHQR9WmLVlcaQSfYaO1ddPYmUK5gqL0kWjlIzPnY1pY
hykPiIqCDy6aERRB+hskId/Iof/ia5wQ6MwBA6hWXRpB35HbQ6wJLFOpeR/LSg1VDrt6YLaBq7eh
aTM537QG8rXS3ItcoYEV2h2i4uR7gWsFgMWjkM1mploEIYuunkD/yEuBXO9mhzQUrLXoh780TKlX
QwH8q46jJFqI4ryXGiYgEhYLjVreaMW4iZXhKsAavO5NgGSBBtawSdiwig0Sc1EeHsHo3SuNbqsD
4H8gw9MM1RJbnnNLLBSzNfkSpexg61wNA+dv1CSu3Hd7X8037DyeOn86+SqOZUUw75QieVBZRmLA
yGFv7gmWxZKu3zSglUGyn4IhXgth9RTiYl5oMvazbFB/jSob1xDs4mw6vFaEwvE9koH19sbozF2h
1mvR9N6azmS5VPyljNMbW12ykVoJgjlE7Uw0oeWX2yRDKDsQCQj6AxtjEezbPL5NNOJ/AohDShGb
ixikqymVJ8jQEEbJoq5E4molicDUrpjhTiGAm5ascAykJBzU+6zOV8bY3kLofcIYCOfOAKqnKh5O
wwFAnEX2nppLx94Kfqk+7B6tdZlVl8EEH3k+/YnErGaAtqYqvu4yZcnTgEeoBlemUm6GBGR3Q5ZS
Muy7KT5lBfZutVo1IsS82lKJFSxA2LIj58PI7jSrfiTK9DoROlIq2RHKbb8NpOw1S5r92AQbICc3
yayVkmScZXKGybIX+KrAK+498I5Z07iaIR9L8tSIP3QaX9n40M3totFOVR8fQ5PkgsDcJ3G5Nztx
o7OKgubmBYum9MUy6huO6Ta2ChJFLC93Y4BgSxUyftcRnqMrb6avPYZDK9hDa90IkLD4Gn38rNgd
sSFy9OXgskQkxbzXc1dysdhoJqUQWaDsUk5W4PSV8ZGY5loX1FNVGb9qxHGEC1ToqqUsXmbTqCwT
NtoAHyNv5qDCzjLAE5cjorjByK0NjAN/OVTqOwox3KrWvhDl7rGar4mdVrL3klJdTrkQOEI7h3yU
6mtLPhbYIPAo/lhvCaQqn6D2glzUaOAYfPLOhNaN1jDCCyytC82v3wu/vq+mlqCuLuQgOHjysaXc
t0hmFJkQoKKLZz2dNCvrLJV6SzTPpGqbDfgCEeDlXnmsZ0meImabSa5+Q6d3eH9vPOjUO7NQvddS
5hwMPTEkYXhedWbJXzCL/xIyMN0aPaDGah2gDzS9ZhegF+zQDTazgPDvlec/9H3osYqSbEmqoVvn
WseKUo8pexYPIvsdFZvS+i1nF1pLPwwqlO4VjR6BwhQlYTI7a51ZZae3TYrsHaD2qj5qe20drWY5
Tb8HI/+E8RO1ULhiQ/f3a/tDPxdXjKGgFNI0CbHLWdl5JEY7M9h7ffZ+/N2s900W9Cs2lXuxqP6H
G/ltrLMKvh5mHActxpqtcwQBOPn7LJ+eW5L9iekGp/yqXV+4wJ+NXYvSFN1/ydREWq5n4jY/yPpx
MESio9xioy5n++sudvsVyFvxjtqhnT7+fcQ/tCa/Dniun44MpZE8hQGHVbfP6Foj4t8kW+NSP+QP
F6bRg9foxSPFlc8tgPoESK2NaO0SgmYXd/kNJEknPtS2CCBl0Vx8fLPv8rxDoal0RBRdVxAUffZM
vsgO0iHLPM7M8tK8H9C1FasMnO5WPMy6r2yt3hKIQp/J2tCK+EVC86HeyZfUB3/oHeIfk+lnI9g0
kKx876dVxHCocPGpGKKtq+xZpTm7dbIHmXP7AqrmRptjWuiROv/2Q/028NlbRPBtFbSNRreexiGI
r7WCKD5dXZR2/OEeMw4CGUTxdJ70sxYeAJjYq3LGIbjlUycpbqYloMJlhQThktL/T10uQ6LJRTEL
QqZ67mVtsw6muZBgfHaI4l5GK7w7VNUwPhaucEfE0t9v4g/HFRfGeAgfNMSJCBTP2qEgNLIA2Cvl
tJfBFh2AJXMDliRG0jx5duWK08yKVeTCsPMcdtZaM5h4DHAeKFZkdf6Svry4kH1KEjUxUKiH4Une
Tna5zW67V30jXolvwQ0xGS4G9/tLYl75R8fSYjB1fl1ZO0Su+Pu4Sl7ryQRQbhmS4/UmXJlbYcGW
GKdu90hN1+G/69KG/oO/goa38XzpAf/QmPAD0Lu0DEMVZRlP9fcfAObr6FmRBS9RR4Gnw9+nlPX3
m/tzCImFS0Xnp8tYPLWza9QpIAtTxZyeNY9ietUPF6XDP+Y5VE5fRzh7enrZgacWP1eNWcYVOl6/
KHbsFhwK7TvPUYoLl/RzMT4b8UyDUfZVVaQ6I4pbyT4oa3CVvKaIwR1Iqoy6FBeZe+lZSef6Mf1s
1LOPo9cjo9IURlXdZhNv53W4t2fnzaVJ5sfnMA/EFIMPFy2++SnQ+PI5UFuNFLFkILhqthkcgulG
6X27ktah8uvvb8fPNYOx+PBERLuqbIrK2XyWTrUIpL6hILn0f+ksFsoKr9suphSxS923AU6ik23H
fXPs94oTX3mOZv/9R/ix6eAnMEVZtHT0T4htz14fPxGsxpvX/yB6qdhnV8SS5Ze2bz/Wpc9BTAQP
s+ZVUc/WpVBVBzJxpxGoz2JmJtoGnRLglY5wQ874tfzUHPU3XV6o6//c3/xbfIn/HjziqnjPbpvq
/b05/Cr+FxAkqD58edI/EBKH9yF8y78iJD7/wD8MCcHU/wPAHjsVE0kwYguJBfsfiITARvA/FGN2
uCF1nZ11fB//lyIhQ5FAnk+8L68MHU++/P+kSEhQJHiw9O85CXDGM4x/hyLxuQn815Kk8ZLICvro
Wf2NlBM57PeZuYIFExKvUR7ytFAcn1CHTkyaG+hwzU0M7lapjFNgqCD1jHD85x/6//s3RZnKpdb4
gB7obYzxMeqm8C0QdJI4dCxCE1WZraXgExIbMXnoVe8esLkTNyZltFoO5YMGlHzXyCGpfGnV3Jpa
1p9SFbhLYVggdjrRQZQxHrwCJvaUwFKfT4DkYarv0Xxqz8bixQjrLfTfnWgABLK10QhcKtegW6yp
vtI7sVjlA+Rw+LDQ69rh5suzPv1zp77xKD7Vu9/uIA8Od4Ohq8xlCpvS73cw7MOEY2bR7UM9nFp7
TPLyKhMqmPnBYK4hXKckWBWwbBVQRIrYpCeytaZjmgJGo/wNMakKg3ir65SxVuZv2QteAzEgfRgQ
58lSUxCQqkm4eSDtCz3EnCUOJUoDfhmqZDYXRkTZVe2MXRyKCRnjpfIoliG6OYM6U5UnT0JIZI0B
tJLK9KacwMSlKTSJSEslV240c0Hqq3TddUK/ThrCzvMgKGckT0Ha6UgDqG7WLSDt/QTf9zQGynAS
rTCzvYEYLBQmy2jMoTMSq3LtN+PgmnHebQP8bAeFP++EvbWj7iceBHUY0NhV/c3nv4XkFNxkozu7
cZb0B+UHegLkZss+mgYfs7uV0F1VwplCj0jBE0xjWSSRdmWI6YqsqGmX1WNOlMW0i2g1333+o28J
Z1Ai64pYbIzYnVFT4fOKXQ0t124B9b4A/tpEyAqBh72rJjqPaggx0hHT08q99DEl9Ymqa/Mroe60
KLtReiALR1sO+tBfWg++r7N8evhoZbCDIAiByfx4cditaaCuEmmvTAUniSqlEE9pMbjt9CZCroNq
ruFcBfLbCndC7omvyiDUUOHSlq7LoC3atOvu5hbZCZ+f+/kr1ZJKW406EqsCXNwLsTP1+6STnyUR
WzQA43FYqEmXEjeUEu7SOWUY6e9dQQNNqCT5Do4pdd6QNm+h3Ct61W0Ub5YGq518H5UEmvTlfCZo
nJ7oyS4It5JUWpDxOSPtQq146w24OIQu8FekJrFEupoRGT/D+jyTwDvJePj756d8P+RqksZUKMmS
ackmUymz4vevD7ihbvrqTLfq4fkOwlBfK6NCWo2cELqoW1Dxc874EyR1bJ/9oW6Vwg78utqYsCsX
TVPBEY5DIkryqLkDQ09koqCZ9tTX6VWsRes8iZTf7GlvKaSOv4R+znZPA/EpCxMAIVbSIJNS2A96
gp3DLn2ajHZcMVK6gbGWXktW6LaysZcsX7nPIIGd5l/JgSjfe6YeX9gxghD6esLgdnBWI88FiQtm
WJaNs72boKuJYo11udUFKRrcKgv9IzlqaS9oN0VAf8ccA4l0yDhe5bTmFpJR5UcSUz5kzrhA6xPK
euFQuaQlUcTMWlYC6qgyzQROU8Vjniv6b/IjZYQgAZ6TAvBcK4z3XQIO/u9P9mzz+3kpAMV5vLIl
Szr94O9PVhBHnpKCTgk6g3RdhL/o2kzPA/lrxH3h3R0qEJnhIOzUjJDkuGzQa/mkExEvliGCMeVi
oycKYonUOECS1kgxIrVreeGnRBA5T/BfFgCJpV2SJGzIsq5alHfmbe6XbWxNB8TLhYJsrH9UCnak
Wfc9jZ9qOMlYJ4Pm0Oa38K1XYNXW1Qx6h63ucRZT4+QIoYxkwWFbSiE1wxzcfHEgJWFNc4tyb3Nb
KYWTFYu+lnf80X0jS8dgaI9hhdalbsFxKvdXgVT/itEzyT6KIrk5RL15SCWsAs1eJkBHR5Pz3Bet
k8dEx8uIHhEvRZn51OAKb6hrThCcm85zyQOTG2+flXTLyyuNKaYSFPCN/aowhFXY5A5JA9vAuFcI
XxnRgE9SdzfJJW9+ys3m0wCGTkBotpgA51eKcZV0mRsrbKgr3+7jdyt6jkyyse8VpKu4LpVd4m00
0PODUw7L4dYgNvBtjBdYtsX06IHX7sqr5JRzsSQDhtTJtI+eYnjAfEXitC/GTlBfV8LVoD4ICNMs
t7JeReHWQ4vamjul20ZNatcBfOtlTA4CpmOqC4VtaK6JfsgbOtRg1koxG5tsk3xcRwMPiwCijArg
MAmPVHI3ohrZYiySl8UINWLQfp1O4rUulm6BXk3LlRtPz+86TTng6ncL9vY0DfzYWIdj6/Q0kmiZ
meuwi1wRKyQS16081SzX6iYPjTuVhkk3efRKUJfRQk/qelV0u5pMXs148QXhFMCrM9KnwlMOeKld
K2qv/RThaaRSw0bE1yaIPIZF0Q1rcBTrirxNTaSZR/TQkdA30mWhfAP6LCQIdPmTlRP/uUlURKjS
C6LwBThX0slOw2QtJB+wpn+qq4dYRkFCcntDGcQI+MvC/skfY8ecIMAHa5Vo0eDk+f6DPyl7H83T
oo/7j6Rlw2fpr6FPvLBJ79q3HPRBS8yLrUdORm4w2mTrlbe30nY3jrwuBDc91P6jOecPa9tBvdeK
K8JLUbLK9wh3FfVXKlCcoe0kjL9b5AepbqwsP1/E8PpQDC5z6alF7DS1t51SLi2sY6PgKGxz1Lum
eo6He5Rnhf9S66euuesU23zo/WRVEzecXodCsBpDSIvsh5zA2goWsZ7BUZZ3fnmvTpT2PGKAYE/K
BqlUKqFCG2K32nBrcDOTEl77s/6c+1tVOSXSM+sFUMr8pYuXde7SMCaNb5HQ78bHtlZLAjhU+PP8
LF4KiNwIyNMJN0oCJpXvA2S9XcR0cMLU7jSSQ8TCESsIlU19EkLZLfoHMfaOBpIC810GaTnE4jpG
AxzJwlJh80iNBeGghXY6XCNbRncTcokkf3C2pdyF+Go9yrmbqQ16KcWpJ35XSECEuBQFUhkSGIn0
XtjOunHH2R9aQy8OG4XXP/bYtUfXJMNsM5I9VEkjm4Qyed0tdaIFcgtFVyI6RmdBvibcsYp2yILJ
YD8k3bSpo+JoZvAZPX1DMwVldLevG3nb+SJdbJDdAySqVCVDo7T7dA6oFVEIxg6BFDAZ6b2gV5n6
PVTdlgId0HwT/qlwlQbXVev4xbLIt3mwLhV3askT3US1O6EdhAaDkAKoAl/FtA+sl74aEIw+yDFp
atJWb1oC6AvHChJXUwS7U9X5KHMACk0MF+r1SoqJHenQ4vLRkUdpcrOr6CE1TAJ4iaSDO5m6oZTL
ttKP9UEdm/dkGKhWIqtfMc0kPenHcpneVnGgX6ch8TkyzXeWqJiYyy5eTcVVZHoYQBL2K9B1VJz1
UmtrU/Ua52NyCiW9v7XQeUFaj/aknzA/dGhGJYtAEtFMt4pYqTdFPJKg64mbIZyMjZCZuaNEgbg2
JiI82ajfJ4baXpWGtVFIvZA6sXxKTcLqa29WeOaIbouqJtdU6J7ZkUscXa4sUWxXqDvxrZqCG5Sk
ondW9dQ0JIhaKEjtKqlQveo0yMfSSA9imskPCSLJz99WmASIj0Jksm3gT/kDSJA0rNlsNuSOdcbA
AjPuIjloHvusklGJh0QKRv0DEkaivgkyIb4rsTaDrHZPKumw/4er81pyVNm69RMRgTe3kgAJ2bJt
bog2q/EkLnFPfz7U698r4twQJVotVSGROeeYw0z9ZH/M7rpiXmHiFlGoE/l+UA9mGCEnWpvbrGrz
a0/k5JICxq9ynAPyjUTUj8m/ByNndD1X+fV5XqweLhlqkiDzQf8GoXTBk46UplBdmM2MZhPlCQKu
TLEyyLD/90qdRdShrnPF+uI7DKAtQj4moNGlFu7g3/t2UvwQ+vzvez7/4/PwPPffw+ev9d+5xSbT
KeEGH0whGC1mKk11ZaP1U8jP9PGtrqPEKrB+qqoELE4UgkS5jnROwqzcw/Ofsu3fnwf8ovlNnj/W
g8HzAX8xmyMjYp+7Rk0jVWL/khk3W6nDFj1DKbEMLmNfmMYp715sXrxKp2i0FboepCZYqQ7aHFBj
7ytMpFciFGDt+2NDfnTHvZ8AmekGG2t/IJt+L8mfroXBWGs6qbV+UnS8VIxDrl0nxwmlot3wYNjF
0tq5EK8XPYzT77nukstDyGxZBrqG8Ko1AzNd3kVrnEihx0FY25HczsLpveK5Gok+Dds6DY2RBcND
z03KjOiLSJhbq9qFXMwjghASZ8NtuRImEU8q4bHauLMbB2pHcdU74ffmuXTTy6JnwUjmw8ZPtUoI
gQOyFSUP+00qAAxR5+tVpTkG6zmUcNtFaocm92+5GSoXkjgnK9TMIiQvJFRipnvwB/BIx6Q5aezv
mJicK8wBPIlrxzjstRyy66qcYJOwr2LrltkPfPDv9mzeCXXdzTD+qH3viycjeLNRpdRX5PRv48ow
q3qQFfqllOxT8fqZOOtPq/yQzhBSnV+cnnkQRvOVrt1TZbiKrHlktmQSf5vxYxmc8vnhydElwKjx
x0o/KrlymXp2jZ7thviMxXECfXkf5zKoyA8DMvGtagoqfHyXUfe1hMwM3do3DZm02Gx3LmKBGrca
ahUvLb56+fIm6uGo1X2oqmGakKnqsSMDvExVUP5TqEPkcM8Wsxmm/RhmsRoU0rg4nR6kZRKq8x7S
V6RP8FpK0q5Z0KwC30uX4YQB9aSvI3LN+Kbi9+mFWDnioUwaITTfuiKBgHLIIFFF/yYIVkT9H+jT
NurvDsLVdky8Ua+MoRQKrr6RUhsH2C+HhcwJuGqekBFSytCOx5B49sAbjMgSrM1fJ819tEwsRj7h
RBWhwr1QGnOgTvmbxi84qdxCQx/kouIuC/U5Cwi2OTuLe9EUzOuhe3oNS4MmwlWH1MafTS6RX7uf
KhWGJnLfk7XvmDZ7vQYyAwFq2OI8qFbdicCMHlHAfBY2BsNFu4c0eOwkxmwMPXMkD2SHGdTfVs/M
EwYghON9jE14Q883KfS9tLMeCoR45Gud467ZhV2V4Nc8cfWKk10c+EhDlfrFa9VQ0eFXzi21pvra
6tm5a8VlzMqDXbO0o/sQFPdUqCfze9HGR8wBriuxnvhW7R1L+6AzOiG/OceqFpBN6LNO+2S5RysB
47b+gmVxNDWzP+i41UpYLM6OBpkc4zTwYue2qOkbHcVXVQz3RqQfmN0T4nW34zoczY67XXwQBnqo
2uWomuKa4GrujdjCT2+iJSXVqA92WYUVsTIdoGGSkfJjYnS0ajDsgTQwUyQtcergdZGuOK5EHCcv
isoy1VunattjUxWCTBlZyBFaND7jUkQwnV7F0Fys4Yuympd8uvV6FWywl7k6AaFK1E4WhY8boQyK
VjRJTm7vGake2ewRLCxkgcLLM9ewXptoFJ/2XJ/GfH1N1vlXaXcnT2bnymsffEIjVHuiuA+iNk6N
FZ8MkDQ+zXPaOS9d+vTW1R5pgSN+MfOxwlYyCgJ77EO1Jv64hWZ7IBf1z63O13V4yNROOtKWuMD9
Ai6pmgUt62/iKTC4WGGa0Ue551daGVYUSBUcgab2O7c/lSyBufPixJWvtcqP1ouP3kr4qUJwtdkH
Nv7ijeBzZG1eShQgwUAYalmmO700o3k3xO0P0KNvbWdC4VmuMtZPS1yzl0SljWRZkIOHz5+9QPKb
WBH70OmI8GRcp5RfUZ/7VY39tXOYJpRszhKJybjXyz1drX+m6c2s8wfd6s7saxJb8YlF9b+l4qyP
1iwuzaKeOhPlUWYdHPWn2tnHpZ9PHkAUfoA+AIJvDVbYisJX3f6gkBzh9a+2k9yLWhIHOJ2A2w8W
rDcLrtqiX3KTpuCY6aaPZcRFD1A1BHE3URNDCR2PxGtghc8XeK3vJNt87+Igz7A8r/GisRvabS3A
EfLQbaRJctlsglHr2tmCVMj5HK6txxRUbWhV2/LqzSlGU0jpTGPLed2bhbJvXfGF2NGPYjbeyBXD
acxojua01/PbQuFhgjfYuXJsq/ydevDFbM3Xwlzvdil3wnsF+r9vnvbVfEviyJ3YDwN9+K4mhm83
F3vySSbhN54Lggo/vJ/xhLc6Fl5W2OXvsX4WZeiq/VXN7AD+7EXNxAeSuddew/bAQR6NUpMFmVwA
NzKH6mupOb9HJ/lmzmysah6lXRqUpBRs+9/cymjDGkpIZI03HB2bXyY1r6SzvNZyOs/9W8PKofh1
UvuNIBePGNxxRNBSorV8M5X+JKCyrwoOyetwsqby1enwcmynk0wdX3HTd7v/ppG2oYzLSR/ESVVx
2dCGIOuLw+oMfmyNkdUMp6ryVdj6Vtrvlzi749CP0f6IEZpKkhPzeN0NO4Iq5uol6cdjNX8ThnfR
VoEhfHm0dMS+ahmkju0X5Ubj7g6O8Vm+d2T1NRYzTP1cl1vpggYgScTHatr3ecrPjZVdZ0/uKvJ9
iqk4jnF2zTX3Rr7TjaheFKHJPqsyHNyOFJOHMWX7LEFIav0ITHNDavMKEn3q0vG1UeZHM6SRq6ZH
53WNYXQXVyVGs9IaaqA2sZ94SVSrFGwwSbvYC/Gnv9oQLadCeVeU+JoqWHetOH8mqE3dGm5w/K5o
7qfuGQ9ndF6H2b5nLd69BqHBhHaNWY2sa3ipKu9aGelxNYZINPYB892jm+dhqWiPZuuXOzWAlvMo
9eHYOsst0eqPJV5finy9GGRVKsOD1O53RiGX0qKGK42TOdEFtdxgAFVuT56kfZqc5FVOyzVzxcUl
nnntoEDa0ay4IYmsR3jQH141fEJGLZNpl6ALrpL+rtmHcZ7CSp3PZY1PDdT6lm/BhKTPHEmdGAv2
/eWLscbHAhuquKq/Nbn1pUuXl0qNP3oN0pJL7bWtlJl6regZSTr4xkr56VHVWW18qJTiYE/t2Yv7
b/YaPxJUTERJHGn1ddFHRSte1EE7u+mfsp5+kFF+Wxv56Enuy0bqinQTa+R+0x7VCZP2RJKZl75J
p3tphRmhzmIhMCPoza+MC3mV7nNwxE2XCIRLePz5aTDt49QiwMyTF7dyD8VS3jrFi/pMe+nyfss+
8XOxXFzyM0u1foXh8r1OnQiB0W37iqt58h3B76mQ0tcm51W25nk2Tso4RMRJnW1vOpdl+XAd+9zT
FM7zh8rWKOs2qHkFUMJfa51EWGI+FD3eE9djyeGgcXt5hLoZm5JLR8GV6whuf5bys9Gdk2smr5PV
H2XsnEGQ+ym7sAVQpWNrCJpK+LViHDznW0cyC3YBxB+ACZj6WS4l6Pwgdku+G8v0y9hnX83CeHMS
J1QIvYC8e28wFCMWxJGILVxC+YzyYrv1FQ/Ei2rGxBcrx3gJSXnfO7Oyl4jIVS0cCb6qNdv32jl0
fs1CD5ZNm+rY+zHP/a5Y7zJRHzm3ccJduhqMiYwrFtOglPWugchf2v3J7I03qTrnpLYCy42vxHUj
hluCxP5CwkTUpHPoQc33vmjmeo5nbKeo4HW3jJABRYre3Dp0HJJGlh4PCjt4nZ2fvWW+kZJInlSY
IXcwV9CPbD0bRvepcL9NciIDNOG+ogRUcNlRhpM9lEwVtKi4QCwMHMs+guHU5ByxhWZbtCd+/wNG
DyLFhjcgX/ThDKgwM8m2Iq8Eft2rgq9wn5wXZmLCMH6P9XAuUua+wBSkdO+MWN+LTH30nnqHbPBR
lhrrNNF+s8MCC6PXLo+EkFnzJ1Ffp7Ja76ZaXGU2gsPFDTnjLSKe0p8q8aKs7gfEqNdkEA9tIpVJ
K15LxsZYCFfljcDS3TgUkZJPNO6gzYjkyHLZkMyLWZNs0JAoQErM1JuRbSEEq9ZXZOp3evFbmRCp
Imcy437g0XwZY/PbUi3vltR/OYN+tM3lOI3xpajNozHKSADLjpk8T4sV5doXRY57t2IR4w9oDOYe
kjl23rNSDedT4zVnx6zOjt5swteDo7ShiedzWdbQ6tkT1CSY5q+WZ73Mbv1trRW0LMlDicnfoccI
CY3xgbvmmXpr9ps/UNpRFyMSzXxDJWVkY9iz7BEAGTpmHg66Te8mb1jVHhjXH+JWOfZjGgjjH6X6
0xOFGuNgWlK59Xz17M2blD4IqENBppO04Rz3gabLo+PGfqy6YU8RrClkVb60pviB4vHkEoZeqh4j
WvUgsk/uwTML1EOX/TETWM5PND+Fe1OXmubxxrQbPFLBEZqEl1o7JsmM8h4MqWYrsikx1vGSe9rR
0n7MbXx3iuoaD/2lmChWlpWejKae8K19bcigUmZ7ryQpvxlO0DK5K6MBKvo/aOWJhniWBK94nnw+
fuIkz4fPwxO6+e+h7JvyoJXDvCPD6f+De9r/AT/P1yiQdTbxeHRUUONJT4EC+hQUwlkqjUKTSYDo
sxpYgUODcdBOqavxgJb533PPn+pq8rBW3Z6TFWhq5ixxgdRHPECKZa2jFiHR5jlQ07G4c0QR3kYY
P7RRK8GT1L5ja9bgwpPh1UTa3P17aAiULnd/H4MZbIXV//07kgNoSYjdnqcwCW0i6TQ8+7+nPE8+
//O/r/PfS6z9LHddX/aH5zV4gj/Py1RNi4GTB9KSv0CUM3wxai8LVMXQsEPnkAvCrkx2SFj3FeBT
HlfMV7Xq709IzFCZLgs6Ic/+IrcLMmyX6vmT3C4FmVPNqYwpNTeE7fmRPd9qIanJZzL3uyQuCgbU
llzUjbo4ADJwbZ8vUOvbFf37WttLu1b+K3bA59Hi8ZG1pMSWpnfqtndcLav6+7bPn57nWuzlwJdW
RmF5SSfBSzxf7L/nPs/lSA8gg23//PyXvM8dWrfirS+4/MPExxOb27UeuqYjjhbWwqh4yG+X24hZ
RrO0gVyawAE3ivUhnAacE+FOTH8G+qRqaQk4HPeKtOgPtNDsW58IZj/X5lBO0lcH0rLn5b1dvJ9K
c401XxvdXXLv8iWYbJjg4x/NNR6G3tOVTb4AE1c3XKFYbsufIWYCuK4nVfbnKpdBkuGy44AAFZFG
IpIz5v7SWGdGYKe1cl60TtyZzobGKWMQmvUaH0z9EHixN2p6tkR9LQllS4c6VIw9ISRjT1G92CfU
w0GtoMSTSZT0MZFobEFFcRPnCal+qfCt9LZNUT1IRz/H+XwrnPYdOOWPpQQTYuRxlphhdOIt04tI
IoYYJBmDhnXswhJj3WHM4f3BhhuJled6lJkIGcSfu269CIoHFXGz3nuRqXyLR/vFSKlgx9/bZVjR
eNsVgRKoLjWyrZK19eNBPxSqG8BRCCdXUhj/06tdmOZn8LVjbq6B0RLqLC8WGt5EzQ4l3g4xLgmG
hhKG4mTpK9qu5NhYyr6h9CjgojQtVphrxYjD/40yOyhWegCxXqRRYB7gHqaESg5HsVbDy0PLQxR5
fkHFbHoGYXkiaIAyBwenaIwx3O49prsq8j4QlDApbzEq1mlx7XtuMJvfXMrmd7Vaj2aRvQ/mCFRf
HpZ1S3xFYtVmaC0dH90YF4lLjl8GVuHIENXhNUnlTsP/2Zm3ApLRycpIy8SycZyOJjYdg1eyY2hh
AZTW9C7vjY0QFVDBoFVtlf3q1Pg4wC0FoSRYPUj580bR7jf+CCMbNEBfelUhmQDEDCVMkb5r7qtG
jzLW3uZm4qdILKtrfgJF3qmVjuE/gS8IxZX6mCmv5oSgEnVlVv3OrK92+ccYSJt3KdznDmnwoS/q
APZuMKr6sTEGgnYkosJyj05npzUjxXrrq8SlZQbyT3vaYgQQ+r0IIhcTb9pt41N7Teib8/0s2t3q
wNtZiDbkL8Ma+yASxLG6cXJm228rOsRCHmrL9qf4xpQwdUAyi+FRx+23rPbCnjfL45E0cQfHM+vH
Khh+bMQ4Fy/rWEf7WRCbhwKGLSUB0pPrjxa4yWH2hRa+QB1skJwtwMWT/B0MQUmzQ+ExubQZQCfe
DiN2QIQSnLk7JN68k5jjwM2Ab0MsJjpdTQ77asYuZlwiJ3V+0rztK8Iz26T5xIPDl24SWSNTgkZ/
xft/7w3IPFmsNb1ltZk3xhDo8bBvHf2QJ9aBlMrfS54yLrjqieuX8eo3KWa/1dVNcRlR+bCsDkzu
QOIiNABxyZLiMBG+KpMprBcvIP33wTzON7Cz4M39eeKPyC+YzRxRM4apB04pTL+ABDTQIcnxl8GL
Ll2yhVhfjKaLiLCK0pygQbfaO0MfeoxZnNE6LBLgKiak8qIVue/kZKp1OlrmdF+13cGa+LZBkyhW
mElMKPrJCiYCkMDlDmPVghD8o8qf5Ins8Iphvj7sZXmqzCiZs4O25AxA1EMJEjokzTEj69wp5HHN
hlPXUIfg75PEfxYy9SpNBTnDnrnmMyViDcIDSc5LdRQox4gbxI2GgB5S+7xi8XuwYpL3TmSGhzl4
UVn+kXHzisEAMRrDMaWfkHEfjZgxuAaKbAgowJhpVSKF926J89WY04MwFe6qBoOMT0I0GOA7ASKz
U5rNYcmWYZFXGU/MPBUzcOGsCCwrTNLlFJZKtIjQ/XR8W4hHHapTTPPSll5Ihx0RLBm6za9qE5ca
3k7KfuP27NrzIlt/mQBOqvNgqe+paoF7q1HboiBmlCrnJNL6gVr3Tpr9C8Znj6Zt3nq7WICl+vPU
GuRnMiw+I/gPi9ULkxirqnXfZBlxylYAq9lvyObbFs/YI59Rtqg4Iea1D3PGj75C0J1VjO6XveaV
e92bfEAa1lx0/Pzu9kqRUim+bbnnxR73aIn2GoCgI/uwYuEtUwRnqxuueGZljHymSd0vIjnUzh1X
kH2b2Hsjy19aVvrMToEN1MOou7c2N3xv9YBATdqA5ljC/PF6Z+8sAlMUqHM9aIyOW0KpvSgZiaYo
k+ch/pP2p3R5M5oRGYizDaCsSKak4xgDHkXJyeRKk7fou/A5K/2aGMlJYwVRuuVrI7OPeagfhim+
JiL9bgxdlDv1qS7cr4xn0XuxIqp0H1tHbBcJaJ0B+VHbFfxhpn4TKbM0tnQbv7ERslOjPdZZORGi
e82qN90br3m2vKXe+E3PrN9rRxckrI8uoRFvcH5aV+uS6uprr9jQTatnJFJHd2e8FFp5M2VOYUOp
M850eMreWvAxFdo18bK3WLPuXZx8E4ryTmgFLCn5jn34RWaEtmYyQPkMMB1UzkImkQSgSvYWa+gC
AYHctLc1sGJie+fs3Ir1AADki1ocDJLS43b2aTkx/+Jcx3aZp6EbXxqXrdtUcEcC3NW884J/2HYZ
9OWUquAVE//Mh5/pOWPnzE+7F3c1Tjh5JpIKIUmhPDTk27NZjPnVM80ry+F22wdVarI8PMDB9gYj
lWRejop07haDSOIUYGcpJ2wJo1YAmthXsM6PTtcvteec60aLJsS+MndveRqfO5VxWIPtvozDdv0+
x160CAz4dHlyXcDFhN3OcP0OOHwC+MYsjUrykivfJ4O0aSiW5ZAeYpvqgq5HFijszV+QonHH6LF2
+CXdt0U8HO2zokInxHXX+6oJE6n7amvv2vqo4CXKHbybZT3gxu3l59h5EeOf1Xy0RyV9SPlPRf9F
r7kzR3IZ5Lsxhb1+9NAU5y+182koUJpOyyduG2yY3bue4Y1+Uv9Bo38XX7MZrtGhJ3dS3Xs/zR/e
F9aUCsvlXXlrbta+PZGO/A4ngCKj5WNj0P4mWSrN3eAGktnHLpX76c847gzw84L9iSbazjv2u2kg
KXMkDXQszPPquslNYFNy2NKh3mUxvWUT8jFFrVljxPAKVNxG1lyhlLY1RIOJbjPJgW7HG+k7e0Fb
nS2OhHMKKVZr0/o4pPhbPTmyZZYvx67mlzLJRE6kdH73Qn3DsmC+kYjT/mpTSeUVG87kL3NHDr0m
lGi23ZGbYfAnq1HO7ZRcK0zOMAvU9eFgKhZFap05QV5Q2uKaVDOUcNM4KEZD7OeN/lzPDNTNZX5Y
zqa3rss2zJOiZtVT8k8PgXepgrlNa+r67kiklsea9lEsC8q5RWgXD8PRnVArQqI3Anf6v4Oy2Ee9
0uhZ4kVcM9sTh8xaHYqtRlyf5wp80I6xJAxWs9f2oqTwbEWrL9/1ojn1a8UXadbeicpG4b7xahAR
b+Hl2nuhNSjz65jbiEG1ardkJklV3DJ4seyEyhk3J5DG7WCmRQYuBVVIu9jEO1yQKyy3Lk/Wm65p
y211YlCU1vz+PMVUmD62ym6jWIz7qgDgbh/U89Oin6R3Lbj5k3UJ2o1NrFKbElFbJcd5UOa3fCHg
t2KelrnMXJ7/83lo8h+ZphsvaK37nVxUVDqt211ip+wvz58spbvYc3lr7UKLnq8MCQWUQZOdb6vN
P0quWm9yaJkGihRTD+rGq5lRZm8qBsUq5ms6Qk/W+XBHKeLI9FbnPGV8zEoj8pdGVeJ9g/Lqi2Ng
VpS7VHCjV/Hszi3hTWP2xhR3rdYfBWYDNm4frUqMjFp75jFvJmKtVViNM2FMZKq8qkYXXzsTb5sS
Z6UvVcWAfMr+gc1C1HBRZriWrTsyWa4g8jYOEaP3os6adaR96N9osjCXQfP/CzvvV9LVKOJcTTn0
5hgpXWVc8hHMvtWF+SgM7iylZ8LTbw+9pT41o2o+Yof4XAsrkhLsZ0dVSEi3aS5fUwODGn1qp4sj
0/yLUn73ukK/1l05wosp7VMly2mfTMnkJ8LJzygrNE3av3FF1Jn4xlA/saTjmnRmfSowz7gO9suy
WsUlUZWHOvTNTlfG5qw5eX4T8dQf5n7OfFLLYc9k86OqTeOPIfGiZAzzG80SGLfCvUXaWKSpgshl
p7dzLGuUPwxSMHFojd9iKq5YFTDFlYBa1dEZ0vRKMnJ6XVtki1XJwD8XbXXIZXFXOs8KsyGbzpbd
Ooey77KfTXNf6fUY8uuF//yatHbgzXn5ZsqRu3z2MKRc6hRvJi+5FqpuBdkrmL/wPYjblw40/lKk
mKmJNv1um2QKG05XTDusSyGjAaIVouTtXS9nMK/lD3wbGIeOxsc0lcvbNvHujUpiqdMw0AWOsk1h
/kk1PQRKcn7YQ0vC+FIZB+KEmJFv9wweW7kLvbrXYeMHw1RNrwmOEdVa6m8CnHjOYuuzg6d/SzwP
EwVnsj5TXYc8NY5Mos1WC1dUaWzWNWNujIP2uCiO7wn66bsuQDe9dHrHZ4wGYsHwrc3X8Z0K8wHH
yLp5izK+E8GLAlg4CYBAMR7sbI7PyWvBApLumry+Okk6/Zg1IkbUSrYfRs0UratnNqASHytpmuwx
Cd/gXj2qq8x/i+0b2Ut1etg9BDOrEQVWfTUWgU2RvJsq3OGCzPbfJt0CyHf6s+vYpqq+jikNC5fp
HW47xqiVkZJgtFTPrYeHjdq/rRV/hQ5BY3AspCfC6u8rdcsV0RCuRrK/i6QY7nILvhxKsZ5MGwsI
D8YbWGtHNHgnHNgym4JHLgsEDBjG0qyZnZRK9bC1xGVyt2DUrBf143lQE400WBtJ4eJCDDM6vGW3
zyn3cvGWbHfP6uCwvJQOA8MyoWaG3ewiAL5ayaa/wAbrJYHpkjSyvOTPd3b00cSRTRffKw9ShT5Z
h8lpmVdMLt9HY0mu00RSkbYuCG48zID6IR0xd6yN98GC+VF76Cy2g6kiiVcgpQdV5mm7eFNqLPmQ
v0yr/gXruOS45n3vj9ssVJUM73Dh0a96T0Xx1EmhJyIxeKCtZjX/2k6W+cV0Ely4M0e7Y7sxHd2S
5KxtBdCHGLnIahm3dEzFGbAH7oI0b/m6zge9A8LEPEhAXE5Wmo4qcJtRXJ+nnofR1Y5lpaoXx4qL
qDYlvm0p1TYDWirNLKpr1kGQkzNJifQzoI7xGS8+MvwMnDZHtxwHTExngaMPpcGkzwVk1qyNUjsu
z90qHJ+v1PClzBJYSlX+O5fmt1HaP/7KrSodR57OtNM3V7HnK9YUD9uQ6dvzwEKOjVOB3+wA3fCY
2vilLGXxUFUTzmnuMhCwrf4VsIqEpMLE5y2FSYgnWSD0RTQobDwge3s1fTsbaXPixfbwIMkvaAG3
THl7YmiWDzR+2sK1ajGauj0P2mQAA1nlT6tZ/j01S63w24k6nIrPd8ql+26ZzXoYe7u6llBAL7yv
fUAj4zGEjbUjPFIlH79jxyhD5jhtOOHg8h2WEB5YB2mqis9XTK8jK178VOtwaYBRY3VzeVWZ7l+T
qS6vz4fPn5ieKDAt9eN/p3BZwWOUgmBTEGiX2ZTqRQ7mvwfFIDR+Tp06UEyce3ZOv/FfZ61dIqyS
Dp3j1pdmO2Dd5uLb5r48T9koI/6ef/707zk9dL2iikotZ5+sywRSjHuoDKu9wlDqIb5bY8tomseD
IlC3lDHEsK49DG3X33Ha/ffgeSzto8Aa6X+nns9wtvOEtv89b3R1f5pEAik/rse3Bg1kkVnTy/OR
jg/GQQhnDCZZZq+u/bOq9Pbu0kEuhoDBtB3Y/cy9R+Lk33PF9oyYZ4yo6w5u4oljicX1udEr6rup
dL5lOoAO7IX6gaGYfW+9stll2z8kciQzdaz+sTvFDGWqtpdx6eDkzWl5T5zuAjHHOXaI6yHupxou
VJr6Om0FtdsMY7Ru5wzi6zfBX1IwmkyAzyDG0Sat4J+21ZYXo5iuaa0ZD7PXcKRuCV1JRmjmyaz7
Sb/GL4NB7SjdfDw5KdOs57nULZtL4y0Y5FHGFlrLoTO4idXlN4oz6aEwSHQlqO1mvuZ6/omSwAxa
M/ap78FEoL0fptl0e2yLPsd57t+ndUiYSw3azsQVyvfARs5O1ikPSx2x/YpN+TPL15cuUYcP3Juq
o/lLL6wOc8xSv3eLUwN8d+YXNXe/OuxBEeaL4mAOTR0skl4URpLx4cXZ/x5mB1PM1c2pjB0OrOON
dat+eJrnW1qCIhz61E3N6n9yDTR7JVsYvgpBJiWzOiz3FoXlRpf7fJUs8TTSsKndAjq8ru9op4FO
KHY+E9zdAqnqaTjCw6OCrWLcGbsnXwe/wlIXAZBZD5JJwVAa9fqBa7huesNusmrv1+Bhyga29iez
jHthTvM3+NPkHIqVInWSTJllPkZlI+trbOKK3sv8tahs8UUYwJBuWcfnbHtYbOGvSQZ9OF67nYVb
8Ie+PupmWt/10X4+SE390yDj76UkNiNk+CWOLfydz2zJr+WGBMVCOlGWqfkr1EdMpDBCODG6hvvg
vjGCdmpj+ftiXvxYGg3zZqQCQTrXFv5XdXNT2q48TpkdI+/ACXFRVay7Hae5lbDT/d7zste1BjhN
5Qo+LTzl6jbNmzK6+sNQrOmjweLy+bcVwr0O+qKfpKSe7ea6+TJgxxmuE5a0it3z5xbfodrqQbEA
uzqqSuFu14V+19YrHKxs33rMcxy9Erd2cOvb8yfctxjheFAc82FEZqlL2J96Vx9z9rujN3jzmS+E
DmdQtue2qXViGKEkq16BUHY713lN02CIhuCoy99En7Tn/w4ukoK/D3ExRGlTVVBYt6c0sstwREtM
HJa1SYT4+xq+WqGRqacYtabIsP9N3en83BUSoUxR23cXsW0Uajs0+k5ZNJwukupoxZZ1brWJuQ9O
xnQIElnvdk5rsO9lul28O/HbkBXVr6HutP3satMtrmYcEJRooRI7EuWGOa5VuF+kszJz7tOfrkls
oxofwGRFqHW18dHoGC2KiWc+vzolY+B9it/7wVaBLVcT6ESM/x5sovzOVlf5JlMDZSAFDo5f3yQL
rIakaZG8SOB6a/BqcHmAtU9PDEr+3uhqdbL+H13vsRw5Dy7bPhEj6EAzZXkv7yYMuaa3IOie/izq
3/fuOIMzUahKarUMCwTyy1w52yXppyS99pbYlqRn7mcjlfeNbifX7v96aqa11a25InqHA+w8hPep
loX3ljtHe3uM8tXfc39v+MU/mTN7L6208w0APOsuW964cdMf9Ay3iVZO1p0IZ/3U+PolL63hkkz4
AFvvOjCIvXA4gIO6PD1leMaVwmtIE0swOVXYbiK9HneOZXOvr+ZcI8hDuHoYSppP9a7fEChpHpnc
PQD7x3jrIe1Uy/rY+ijYQ23Hl1G6v3nc5DAPNbDOVVLcadYSv3DDBHEw+YXKm+5t10zuiQiTqjKS
6rP2n/SMANLoZzc5+MVTqEFNJ6KQYlCzyntQh3i1Bvsi63LvtkZ7L2pXYvnWLPLmRe6fsO5VTLoy
ACajYBAUL15ZfQmscjhsTyH9DYFiL+NK0/mRTCp7dy6/5s4/GYRIUbPn5sj0Jnlze6TRspmfWI8H
TGT6P1lm6Rv/LlsZWiTsvZPH6XqMrQe+grPXnUJwR3KwGoay/I3xC8JuZH09QX667zuMEX+P2PwU
uzl3Pv8y8QXelTuLVM0OGneyipew/N9zjUturmyTByN619uoeIhj1T+CYx7W9PR4MNx5OPulh00o
vuc04BPQfq2baNoxwO4x9FvRe5bb93bnqgcn9ppbKqwyyF2vO5G3kExJwAnYKTL+3y/y78009eXa
t70pyCQC9N8RMCQWTQhN85iCdAsH8W+r7FtITSbQ8lcxhodojOv99PcBFCRC8nFFtiALYTku76VN
rd+NccJzTfQWO5WzdzldHauGeFEFd/jitckvdvInmffTR5M58XoG+HUSYcExxRa0SlZlf4WJ4lM3
MEwf3ATg+NeN1m6q+sHpDP1OJimnU11CqebRKAy8bipyV1Y/GBsgDdG6sfryzjTynvTM4K2aWbV7
b+rbFV4qbuQijM5mBrtbeO2qGEz3Ttixdze27s6eann5e+rvTRiCXGxqYAJhWIpz28zPqMtEkOIJ
gDVwz2PUD95+TJvhQtVFsY11fUAkz7hTA7p+USV98XoUriO2tLe2kvLeLhgUlAWV3048hes2kvG1
suEYCr2mN923orVsQu0ZsOkUGP5gfpRIQ+nkuL8Dpb/pCFLAmOr4QaR4w+si+xf1i3elGj6G3jQC
OLnq2cnZGYay58bmiYGYApRSjr/HVNXlbux6m73yUO4qwoH/vTcvz8XLR6NR2Jf/5+dV1Upqs7En
bmK9Gu38gOJWUhjFsC2qIV1E2UKITuqZ5PmcrKPamB+rQv3Pe/H//9zfR//38ypHimPlkNz8+5R5
+QL/vTf16YNNP0Rfxv+k23Pz1k2930wtKnvdVtnDYIUsFUnTbVVpfyaNLU64wI0HpgbizPjwcTDA
zaMJy7XK2WhXZH32f0tObWEoVaFn4ehy6kcyYXPVthdfIIFCGLCe/x66y8OuMM1n7A5sWbNkXIMt
L+D/Z9MbTNhknbaY5AbumG+ReGyVJw7NEtTT2ERk67GvhpM2Rrpah0aDve0PSPH3ZkTNbpH2qkTL
j+Wc/PvTEokIN24m8TqiS2bOtMSABA0TgqjRn6SXm8wArbK7tIAaPmYhfeyuqfVYjHLexF5hXbRC
qUM1DO7Co1bXvKL1RahBf6obpQd65YWfLdbcMIwfGdlUz51BrrZORPjISsu+s2JYqrxMnKReYc9i
XXyMxxgAj+j6F3NyXvKbVojoXevK6jhD9Fj/PRwafuq+7YzrSA7z0RTign4dAzNPsn1HO8+2N/pp
V2dt826Y4YZ7+vQ8TE55bn1UeVD99XsBPRzYlpoZCPnGutFjQq65cM6jO9J7bdB0bne9c54RS/vA
1sko6FG9tTrTvYjlTQM3JQCrTESglu4lrzW1VblZx1s7r+WNkmCmgqI6NMphYWOlxo5e6xW7fhIb
/wmarUtvgImobPU5Xo5FlLZDMi9lq3FfX+RpMUWcVn1qOts4n3aDwUThf5Q9G/jFaDHlo5maFXeR
+4bZouhaTjirV2YnzXU1dM0Jsmpz4sfwPaCkvNtWdrwzpWYCLHfMhBwDCjInInnGs/NcDkrf/T31
9+Z/lWXTitUWf3AU1Oy3gUlbmX5KB5c4eNjpp/7H8lN1Qjzqm+Dvmb9P+HuDs3gKzBl2aDEX9tli
wMaA0UoMbsQdrJS80FTgFEtUuljepa3UOv89HiLOFQVu7tlTYu/TpN2x6+dVOuTmhVXOCxDpxSbK
rGQJfdgGG+f2MZMvYRxSNBClRnnHo/9ELBE3f4+ysZD3YPO77VAlNmUuPcILoJr/lHjwAMW2Tb1s
K5djkYpR4f8+2uoemI/lo/89NJkx+HnU7/wEozJ5q5XrdvWtWL7631NSq1d2nta3v0d/9I3ls1Jz
xFnbzveVnaXX2GAqNkQqfocOna8ZvdqcGHz1VsDea3p5N2bmVx6ZAnew3jO21nRG4112YO9bridz
0l/spieRBjqbV9DyUYTvwCVQQCB0OKallryFs8OZDP4x9KLqpiPpBP897/CPcPQhXEeb/35Jmqzy
zd/jv2/YmwwXaz86QqMT508j7f/7xL/HUk82EI8A5tW6c/57I6Lwf9773+dai7qQhWA+Y3rDVgDV
k/MoG0eDeJP8aFSxNahDGJPRRI+RvFwmJIaK+ZXumlBpHcRPv9zpBnpyqScBSeAXP6MqKaGJXFP+
HJTzYWzZfkewdlU3YNGQHJYNZ8H3uEGG/ruV2jf7S6afXbTOw/ZU2em2kPMOU5LczK1xpzRFJUZL
DMofpUehSXNVtXWf115K+0d5tlQE9DptXsH5YD0L94ugjsWGIx4eJ1+zbtz6SZyye2cRNvL6k2iV
POumyVCpMZ9VCsNGqxVDRNoeKuy7fhgyvI7vPZvlJtJ7JlREaHRMuJVf4NzMPknKPDBI3prhXDGE
pI+1pSAgGXC+47kd/eFcmOQiC698ED5WlygRF4GnkD8X85mk6jhvpf0+dNBhYlR6iN96ZUa82rzH
uBjPcYpqEQ5+GlA4f05YaoK28d/Dqj0knfG8rCU7PfTXRVe9OqPilJeV94LLT1j2qsi+QCffjRGV
AfxJU8tiF1kRDtdxFTEBjIK3zuH1PDhoGdPsXtNBI/uhzPPk+QxZCcBmRPb8NHyZe+MpL/0bMzZi
IxnlRGTfvsymf2M9KwNDG+/JRlOjYxlrxfy6sc1fK3Z+tOqtiiaacRpFRrF5aMOUvJVcIe/9DJX6
abT8XLccLP2ZRITXdVv+p60TIado2UH2KRdTTlkRylPQstUOTGFaa4sRt429MVtoGBpJNtk6xyFP
V0vkOWQenrfzTs8GDM+t3AIhfKB56zEsnSuaWbpy0K6ahuBXNyZPTWu+JlQRQ82ejr2LjbpbLm63
cO7MUguoAS+2FmSmdFDbZNBvXjreoBvf8goqdjo0Kw+tdiJdgFmHrIX3wgTOm7pP2fu/tS2o98Zu
O5H6MlzdXcUW41PCCyqyvjyNLGRUbhtr0kgnZyCKjdoLzLCd2AR2+2asbkhGnyLGVYm7ktucEQXR
mP9EZpPRLBzdoY8pXDfNJk77t1p4rya0+40Q+YlRcgYyPj0YdXfUWFk3aQHLO+PINi5+tDr0g1qp
aF2jBVQ1Hmqv3kWNQ0NmxI1y1o1Tpd+aOm829pTv/LGAIzL6xFuSYhdjtA96Ud2z3zgnITpf23WE
FbJZBpD3L2QiwWcXChvXmq1ot3hXehNJs77rjPzJF4mxmSR0CSS2lahs7xTNAyQjh3Snk5HqMfir
lSa+Kqdad4JrvaKWxRmj31psQ2zTa+4eNQpZwcrGTKTJ7COv5ZrFg0OLbB50L4Gdm1Xs733Sun6/
GgpC2zhjiL3nKegD0ILQN858ayw/ywQww5BZdxEW/TY+klW/T1v3O09g+iezfzFGvnKJpFbOPz4e
NhwWJJJjaAgSQX2r8AoHTruxMo6UE0lGkwjzaOwnQdhsbHRjNWF1b4pbWC/Icle+anH76zFwXTAP
A37Gsq/K1Wxov5qjvZWYUKoIT5TTHifEMtUe1eicKlEewKXk64oSmcV45FAyZb+LjNUwN6eviN5k
gom6CMgYNBsj5mju2hZuRF3jh5u54frRLkG7YveLMDln/c5KNYwYVCOsIC89Nnn3yubpl+DhgxuH
P+x8d14Fo94jGG+PZschqPXXzhf5qIesS5810lxt/w/5kjOWJgysJgRL0nhtVVhtAPRXqygi+pul
zJStahl3yA/Vqmw71PxR9MYM2sTgB4xnUorZl02V2+RDCCFULZSGUcmoPwjjci30IOTJ4R1gm+2q
9ke4hUG9WnIf2vG2Y/V1HRydWexNW9NpAMx33ZnR1adyofV58alspnxLtScGr/IJUv5PRHNBwIHj
1coshURg/QKGAM5OIHecSEv67T6aZ+PSF+Nj3EuCxFBhBmtPQRQlOaFDjYKbwggCLaC7LXdsoqeg
M7VVHo4lDZ7xyc+wAcKvsBwac0rxq43TK0529FKDz/A0bd3I2AuoErkVpTrMis1qxDi9x8+hDfMm
RHjK7HV+9SvvXVlQVRj23dhyHi2XYgABsSFA+HsClJ2uK9+AuZaHKx00gZeaP4aBKSsm7G4ucnmT
js9hhWtpiJiPlykpjgiHJzivzjetlWcZeCf6lr3u7H4LZ8RU03bPGjR9r+28ILe70+SpJ+WsZMYk
cbTq56acIqJR6c5wO8DHsFIDC9qk5/hio8UBZJh+ZYf+3lXmjyfx63osQESUx9UEryng/v2ied2t
Nbx/UUFVjCoLyE7CovIktAxCov1dnw//BoRyz2bZjPPija3GC1eP2ppWez/h9zNmqjP8Wv2aqJir
2hhI22X1ytNzrJg5Tj6mTUcM9ZchCa8l3su8xWlqVEfN6btd1sLez4dfM9fkeoBqrtVU27HfyEvC
V6EFCIr9wG2INskIpKhpSg5l8sNmKh9kynjxSdhQDMRva+zUly5nhqrhdG6H9BYpAsOuV8Pyxh6Q
bJXf1QFerfZqlPNSRoronzsPrhara6nCcjOhwAZg3cgiE5mFADXih/cwAQvQXex7cOtg+wAhEoEW
nPPyajoE1dNsnJHt1FOPIeKAWWuYbb4Hv7zUsiAJ3iITxAnmMjH7r1yeYh1be9M03VVXIy2lif6a
qSRdY8dkDFsPnBuoecymeMZeDSaiM+OgLL046NxwxDkvvSfUmvUgzPjq5s033SAS7IqP903OVyjJ
4BKWNwxz5h2GjC5Is1ZeoSl57Hmv+lhS+ji2T5G4gqbSUyA3+65DtEgL7RvQVRFVCvFthihUcTNP
Goszru5zjOrilJNDtjXm+qf0aTsxOyoi57TCWgNRQFblmoF8wgyZX14PlDcBv+XE6tMfqQ6yW4ch
5SbphuFqNlyhljOx4Nb+CdMRGAwW1SxnHygp0pKhdUfxUkl5Vb7PMHonFpDyWuQ7R8QpXBns/Crs
HlrcLQSwqmxL9DcMxir/ylm5TQE+qXSGPexNfae385eMm19vIgBiciqm4M9YGEmkP7PYRHiPuwbz
Xs7lDFRLxu50irg5x93wyXGO4HcIIa6T4tn2OmdTmzkGWfT1IdKempRa4tFr2AOonxyLQxDrlzaP
ga4J+T5KjXLNGfHFomHDgyjmpsmtPyS+xt179DjXdOjJQz++ponHDcA3p7XVJ3edtP5BU8vd/j3z
F1VQzls/S2h0kS13+QG7cp846O0sEDYkHNc39yUnm3AqnK302Kjn+raok8doKVSKIFFU49hCQHNX
iU52sO/L+ThhBsdVlHGn0O2V0TAFmSmSm7nWAdbxE+NsX/k9mPNi9r5Be3mbWesqaHSYaGs99DZy
jD+0ZFjc1+uR7itXG/prkc7XqaasU9MwILDZqCkm3tY1XxuW5afHv+vnUT/mbnU31qSWy+Z+rswf
nR1aN7ufojZ+HFu/0X27RKK39cguWEwcq1vtjGVuUYwjTBn0r4ArPTLI2cfIF+sqLTD3RGW/KeLe
2/uh9+IOs7Ziu3ZndWxNZ6f+iScEbtNvYZOgc8RbzwOGqcAmGUX4KQptDgbt35TM4UaX3Q1+abUE
F9iRhmm1anq3f7aJoQ7p9FoimxiO3T10qvms47hfh/3FjkW5HbvAwvuxMzSMyfTHLmBB3Do6F7dl
MjkwEfqpD0WjM+uJ9tPwZsuWgQIvrUBbhpxOxX5eALiLq3u/7saTnhVnI464BXv9K7yE7RQ5MJcy
wFatyOl2dfBzluPL4Jf08WTNjIxgYIZ0jCJw7PQ1Fs15QZNv7LwVQKwaunFGgr4G/3cl2fEK6+AM
dbpiT8Wq49OPIsOV4ri4anLvJdmUHXoEyYgIn8dJxPyXtWIkoeycIJubteveQCN1W3IeQur+xrS5
z8E1IqPrzGQ0E+AVmSRR0R9EhUO5EiyyLJHkASBBdRYdnho58Z5mwAZK6ZLiwU7rTkA+mjI5Vzp1
XNLqt3XqnAi4Fsei4ifWEpkeFzdkVFGUFbFcb7zomWliHWQZqVKvqvdjLII4suUJWxrHPZPTr0vl
oN6kLmfo6iB01WzD2rbA/Oi3dE4us2u6+9Kl/wWdbtsqAt1omdgRe07CPdt+V2/qg0meLegEYh3e
hPOAVR2V+0KrKDZ5ySpW+MmaZj11z70ahy7skdBirxpJxEPmvlTdNYSCXTTrgzdxJYsO77gfw2zD
Gequ2rteh0jIabdiLslhj0tP3bPiYE+RR681Mdya7K6Kbg/HQoc5En4AABxN8WWgEK30bmzv5rmK
do4DXtepzHcOKDBtc/K8Fd1guIS0QKmW435XflJ/OVL0ycZfFSiHln0wc+ETRIMlJX0mUHnaoO/X
PzYVhhV1Rno8kn4pmOxoeL5yxzE2frlcFhqq+djRytxpJgknQAzasj8rhy5f63AZDc/5tFnAtn1k
n7IxpzOhzXa65lytWmuOFkbeweRfQVRy+I56FlbgQplLGxV+XvbZTpAqV19BC9kZBcGBwYjeIgY5
667w0Gb14lV49JP19lUoDkNwaNB5xc5BbaToqatWOe2uWaJTZJePZCMEBjw/HTkzLLsi6FWwovES
WxGKJMZ4DSs6t/QXZouPDXWaG/gsJAxm3MtUKJ/C6F86uZcQomvc+RYHFAoKSvZ1kGdrwmkG/m1I
e8ksL5pV/PPGlIBwwSYXzeENJ/oNV1a7YZvqBqbLmskrkkADLbL4t2PW4X2oc8FUvf0Ld+MwtYwQ
6qljVsFLuO9htvQwkSpe9puupRNM6NGw0keGbgjPjG2oeKKM7l6QppCjwEDoej+5yY0ycm+ytkG5
eYcq8sla1TgMR5e41Hwrbe/BLfMzWTXq40o8Ry6dXL73wmpvO0ymUqkYR1pclYbtX0KsGWF2Vb75
6g26w8A0OTNCPGQTfZMDdbqJb357oftNBTl/RIqVXYqkOq/BRl9e/Z50DcIMLyYM68Q4wA/balWG
4ZeLJw0gXcj9zvitl/8uItUddEn+numQHXXJEqoY37N3MD49dyKLHf4TRu9zPQ2H1OFc2nfgHDnG
f+ZJ9zgsfUs44hiqsknnrLGzpfMilx5qT9m8JsAD+iSWPYv+SNOmgosTTkAg9KN2Cxoq/enguiNw
8oJIsm8nGF/GNxo51qNbVExZO8FdqTap9UoYjsg8ZBv9L9KK/WRYxcPfm5R5wi7Ccbj6e0gpNzKa
5mHknfzmwOZyV3ighOKMUB1YkGgbFb1xnPkej80EeiYVE55XVlLC8wtnZ4QvkMfHuMhujV50VJXH
tyouaHVWWDEXc2mmfeN156jEPQKNnIlEmO6p85hXXTf6HAItiq4Kv1jrRNNBxM1r39Jfa7fWruXE
DTfRo7M+Ed7TdILpPtSvfhLZRhpksiKfEb8RtWdyynoAyVcdeuG+O/UZJM2bXc7h2qtpBURVOjBJ
ecqT4ntEkOq78dHQrXoPx7hlpz/EwVAmjz4q7MaHSTUP9Q5KydItx2YEgfm9sIvH3GpOQlJkpxzW
5pipQOUWN83trt5Ai53r0bOXXm0fAEzakp20PMKEWYlNhv0v61TzluTVHSCutZ2/GHgcLzPRd0uj
DHzCYcmdx8eS1R5zCUw2YXaRj6DBXBeSi9e7cm3ExBV6skbKpQ4eOuPsUUbfquKI/eDq0bVYFnq0
CfnjN5KwSlguoCm0OtOFlZO/OgzR05DgR2yOt6aqPmoz+9RacdKwR23lPFJlyneCYTaqox2zshCC
r22t9cHFJpJSHeb25aqrvNfGJNxINU20rzCFwl5EiyseC6z6J3d0wWhwecM9cJuT287ddvmhlFuI
rYlgFhrFfWHSht1l6VcLcxuTet5CJh2St7EEdWMY7GXBL9pk9S2ibgknGSjdDHeGM9Dr9zDtbFZL
8bBY6XKJM0mUCRPw+COyzA1LwDEtigVUV8XrSIOJqEzWJJOQSFd3NlHCmNyhbqTEvBAcfbv/6Ikh
ZzVNqJHhfKow+uRw/JhQ5pZV6iqp9aPclaRhCWJ6NvpXL84/VMjJg4bYH07r0cEU0WMfyUNqT98z
TQTrZjCvETdTltLeXLkwyUCY9170ZIGH1EvtqRDcTbQl/ThYD2l2yx02vG3IETnz1dmi25cXEgnW
k0zEJglLxv3WF457yBZoZ5ueEVyWIQ0Z5idXPRhQvz/KJj9gdxpX1lRfp2QXuYoWIDpY1glVq1vZ
mT9NEm9hKx4ZQ6CM5t9tNXMQaCxjA5Hsd0oRJPSWE0HEH1oVrQjswpEE3ewTdvFHPxVrciloJnZ/
PzTtFx7KI3ZSneLkyt+b6H5lKC+GTpJ8ybJ62PRxbLMMN4P/wmhgGw3yW9bs1JO2OXP9oMlHZ61l
rio74z2ew5y0nB94XKmtulIPfPDmhARfym+7NQbMwgRQ6TUEzsudue/El15Pb4037gcrx7bevhbT
MQf0iZo84cmOLiErixM7j0KYL3TaXT0lXyIn/Kx/psl6HENnzXbqbIfgH3mN8Oq14L+6/XmOk7sp
tfMt4J+nxisgVkuiA830BnUVihi5TigKaLpRd2/Pxlnxy2rsTfMbxtE9aLc7VbEelMvx0GZo4XHL
GVvuTiEEByZg67jGqbjEZiJhP1Vi5tfQefNGLBdISlBybIy3lAP32lXGPdAXl1bmFqR5o/GLsF4g
jn/Y723rbJMxxh3L9i0wq/5dNCDVMhKhxqkLuf/4yLcLL45DKnF2Os+fksF4HbNXFf9AvbgXZhYG
d2lrUwRIKSN9zdQSx4dyRhcmRhRIzCV2PXHqZD3AAJtyKNS6F6FzF4uT6SvGU7YVzE83xjSc5wku
6SSIBKC7YQxkd9Tan7XV3nTMLdRXwgMNjfGkMvFSk47EwXnhzNkHqi2voSb/YWraplP26ZigAnz1
4d3J2N931njTEfwbT+NVG3H2njwNbk4FbmVSn/2U/KBmCriG9c/sF1wz5NZImuwja/oYWWh3M79j
kzPxOP8wI3Y5RyBEllaz763l/C0Z32YFlMUyzM9x8pNRcbHWNEjPdtgyzLFBEzmImSUCr1lWDdjF
UAtqnQ68dosUz2XTlYHILTaguUuzUkU5qbSGajuVA3im5tugwVqLWWfiyd/nw/wVaz3JJZFsZcQp
sCivDYo5zsnvsfaORonpFWUAtjVoyoq/LhISBMmJ0zLBsuQZbeEq3R2c3MwfMO57UNXkZKI0oQv4
HtqJjkWO3J56EylMQaCJrcy4E8J1RILY2bA+Nn0OF1BNh7BXFncMotq+ZHaotFe9iH8KVgVapf03
t7LZz0sAjxXh3qhP/BXZwBV0pRqlcW916kYnec/Yj6Jrt43yHW3pjUl4syVu3HxHi9WUhrSBvBfu
7ooVOS5Ngh3p0fbGt9wEDIA2YC+MmaFmFYxqjHaHlEZ5MPheQXxgStjpsX9u6tjaQGJkOWcr15n+
kT8sEYWLXFpTWrUTFFhPoXUsRblONE/jKvhbW9ITt4RxVeFZDlxHswLXfwDt/Kb6NAQowSBkEPe+
rvfrKOwfdFWVW1X4z6E9PGMbJU9SDliJ4pNliltiMBHQ8cuxdemCTNhno84vhhuuSYmSbJ/Zuoc4
a3ZF8tBo+pNl1TF+e/896tmkQHe4zGlxSVAQAzcR9zIzHz0VSCnLVUFmf+tGkEkmaguq2LfBQs4f
FI6sYKtysXbfqNrvBB3uhxil0SjIuk2a8+1XP1jO3koEOI7CPBdqW1vOy44V2AkNwWrdEmT0Y3Es
O35dfvHcVnhH0ty/WcSktYIKVdm+6X4hg4ot0qoXLcfyfNhbAuHf19Md2gGGUtGtPWEC+8wYpmDV
NNgRrhIsSuvUNB4A4vorE8L80JUHJwWj4dPPUZb6J0QrOM/u4hRniXJyBNPQmO8TeuZWbHUhyHgg
C0X7yyQCLkdm/VNJTAoL1EsMz6lrmQnX2uRvHCII7K+AAkwu9kg8YykuqHBTTN0jLygIJLH1Zcfy
3eQseGpAfpQzZhtP25I7Y+HCR6c1LMI2YVYGT8QNtEeXThp8HltLnqqke6tSJswRJcpdJl5Foy7t
GHETIqkWxGNxEYN9VQYm5bBuAKO4nNLCRj5TJp864weTr10vGcchmeckCP2JHmg7QdiK62HVpsWV
gdQ5GgcarWeTjcFCV0rh3+nmZ4uIoXXkfhMXSiJZ91VTkh230xOTrCRo2Qp7XcnsoQ6fG9st4GbE
z0bLdLW1NUD6ff2hW9URce1halOWkeYdFDrc8T66W0i0Mxk8Rn3TOh3hbZDA881jWMhfrXCfsllc
wiHlZ/ZWuohglRbMP8IY9bWsOXM2ZGJiIIeONQZplR3UKD4ZoXmtf0mMJl85WdMAvuiblRtHX6ZX
PnO44d6rEQOO+x2GuWHlFv4tBc+084bhy0VBd6L0LhrH+uCqO2YpVDQuIy1B2BDJYNiY4/AcCniy
TrVst3J5ajeIWr8ulEJO2e7KdnIWROYzLDwzw0rAlWbD5eM0r1GcSiaU9v2A5ELg/dP0xrXvq1Xu
9eN1pr0toLz624mMOaCrs2ZRK1/Ylr1kbGMcnxMBjdMV5m+qcwHeNYSYy0vhOdsGAxluCkwZsTuj
vJRfSOLX3HomNhOtPKb0AWe8f73dns2i2HWqAj9rdu46brB2ZjgU5lTdhFbtqjQ5Oyk51nLiz91l
F/Snn5p7UICsTzbitZx776AKiIu6XmAliWhOQn5ukaJWla7t6xThU9L/XsSMwH2gHgPULDQv59Tn
WBIG9cEtmabhrg1MbqfzgPVH2u0TervYCyGx8GXqHP6E8+DdF8iZTvfE2dohbvhgWdYCXYQBU3AP
LB+HdCgIBhJv7k0maqWBhg1ub+Z1OCSwmCxwLaAJ/MgFtpLB8e/lq63hK8oJ9CPN5smZl5UiKLe2
uWg82V/cotlyCzK3HMjWi4RkS8ZGVdSf5hgvp2eNqNy6/yBj/ZAKle9bXz2bJs1w1ItxQTj5L378
J2/GgOCoCPZIyl2ii3DQ5B7XRIcA07+CrGY74PAyjSG/kyujmgO/CKinQzt1O46bmKvGTcsGk41s
/Kr7tJ/oDptfG89nBzcwKJOs53TlAEKN0/fep7DaKcpomcB/eIp0DSq85Xd3Dn/0Oa9fOflS2DP3
xyH1fqNJH4KOEowC8k6QV9Xj5J8NOTkUnGBk9vx835MlSCZ+jaPrJR9pr40Bq5RaZQ3bym4ot8hs
VUivxri3Exuki0KriK69cs+sVSycWU9piHYypvwlrTOEkfqVnZk65Prwpg+4x0iUu9mprRH9RKgQ
9kjrhoAM21zB1wazliTJ1oUkGRhDtrTQsOdIPCS4ueT8E3SNdhC+vzPnQWzyaMGyqvpehcW5LfUS
Sw1YIgCXnAwYPXcZPwi1bAxr5Ywa5/5WXjFzXHLSTazUfedJvhjHLLw9uWGpdT3jExaI+7thSWBn
SJt9omGTwHZU6NXDjG1x1dvFk94nByq/0UHBqTTzr92AOE3z567IvlVivnceLzYv155jiSw7d+OH
HYkP3wTcmg4OtIMJ55ishsAS+f7bbjVA21pLE7YJmTwX62JC70R953jNjp4jmW/McqtzPOUc/45K
tM/04QWZKHBrXjdR/pTM7cf0qbcDIpu2Tp2dXrkGM3d5YJvvrv0K9RDEFTZvj4Big5kN3gQj5o0b
EdgDEbIdQIBU0z0eolcjMr+rST3NM2plKfKX1k+fOilJzXoBZ4ZiTI8Dt+lJd69zk7/rOSYkYeRA
9kZQ5HX9TFCAIYC987rC3gnaVmYmbcpJ3J2YhpOdWJv/Q9eZLTeqbF33iYhIIOlurd6SbMm964ao
sqvo+y7h6f8B2mfX+U7Ef0MIJNlqUJK51pxj6lhgdkAvT5qpfQV2rshOaKmdYy65swZ8k3PlEzsp
CuqB9fK6qwG9uwD1Bx90rN9CQtKZ/EPmRTCSZmtan5c2Kjd1Zf/MTedgeNWfKi0e3MZRd01Gu8k7
6CyqV2UVw59LbChatFlLonuqQB3wZV6YXMP7JiFHiPKR6Qw8qJa6DKplindclYmfX8kGTJ6XmXR5
p1OUATqNqwc18lvCYEaVNYK1EHx4yIrvYp2auwemn5kzYVagqXc9VzTa2WDLWrz2vim/Si35Tmz5
PYK0i1rcPTal5vZ9UHgenNi4tho1mjkooEHHfUfiBn15fVpnCkG33Y7rtLfJu22yd2YmcKyQGVLU
7ICNpyTW5fMLJsXJUfjOJ+8VAgdzlnCCA5RZ/hW5SNQUuLQc91TLEGbJLpKk3FeKsIIAqyKpfzpj
b6+ja4l/mm5DXk1E3LxTD2sj7zZ1n9/j08DqoIG5BhyDWZGuDFP9td6OF6PLIXaZw48pKV4ickV+
Yc4L92kYUrUhs44hl6g2QLYTycGWA25ICr6SXB/O2IaC1ZB6pyJV76YwHzphfxapWDu+8Scp6F2O
Y+esmmDVoYdZ63bv/fTBRM/zJh3CUZMfvSp8xaSFqZ7rQxp+CSMZWNV/IA3/NkyKC4hxfmbp+K4G
5pBNyGXD1QPiC0pgecDBspRVdy0RBSJuALn7NlT6ky01wbo8hNbIqssPClBduhIMVpW+gk/Dz4CS
16rwLZOA0vZNjLDnJK15o8VDgJrYpyvU1gwjbVK99jVGFp3rXEXnoxc/83o8BJPXbGxzelQtbUMR
EuuHlKOAuJZvG6LE1naMND9Cyg23620K03IrKtWthed0W7zdX2nPFUmT9D01VloRgNFJB1wa9i/I
p9ai5Q/6sbhK3gDMHzM6uB6lY4PZjNz71SiwVkwfpYJrFRjUzZmCfIN1Ynhg3aF0EzFRv+6QjKym
HoWCCH5WKcV+Ubm/Jp3FLJC7a18xy+2sc6/gbxXt1FN6og+EE0T+mCgl+3kEp8Wm3B4lBvOJ9t3O
jJrrJI1wIqIwG8lEA0Ocba2mUevGZmGUNIDzKOpZIpZk/LCMH0eyBY1hBqhQm17V4IZXpdF9dZrj
P9TyR9FQRbcNJ2VaMv1mNGnP9K62jQKmTnk30v503Mn33OEzDWhC94Fu3snQYWFZbvUcgYIL7GSc
uwdeo4vTGDETTd1rmHvj3pQ5q+FxKDdWm4Iu14cdtrR6W2l2wnE327dcnzeun/zojYAwkMynxgqY
U8JweiqSHYhtFRnTne8DWnSjS9Y2320lCgzbYKdHZ3zzFMR0JamxxRKIXIDFtzPCWa9TtntatIAi
wDkLJmEJ6usV6qepDt8zE7232YuQsBBxYvGusCLGVCNTRv8xiWk+eidNi/U7r/c+WweIWdqrP607
UozlpNLwJYiSWiX00RXcFqDgrblXlaxYE8hoqyP059zW5wstPocYfF5eJwUlgu7EaksPiwLx0yyb
CPCVlG13sqFEGTTqNyV5PNt6qO7jRn6mgD0oxNdnKdODPkyvWkyrxjC3GhUoCpxg5SxDt1ehHj+W
LQBtg2JIgHpuN0HLuMO3xYAUbNXchEFnSoepbvGlOu/SZoYtBpaNZFzvqYmL6yhooSK0PFhJ618N
vC+I2SGT2TmAdq+y1rmOjlCNlNew7JGJxpgZ88EUUxme8FzT/QZWcRcmXCo5hSbd582I3LrLBjph
DlUHo/RANaXqJdfFd2EIf6e7xGcAQxu5XvLZdQWTyIkML9BH6wlXOe3sxukJLmEF0GjM3o4Gp2QS
xflGNmN1X0vIp8tm2bXLugQtpJ5c6sjwpk2a3tYcsXO7iXOrRqVeIOPpMRBgs0OVWvcj2ylw8Wv6
Fov3pi2QJzYnBHLaNg4M3KzzoWWDdJwlm7SOdofsX85xOX834RyMEy/pOMRQ7rG9rroZHYoDGjDo
cmtmgP7dLWbQlQmnmSugyu5LfqHJ7aaYaaPjvPEzn+43xktWqaBRl40W/efWsuvO4NTO/2qB2B20
gutNmQEPZPLMzWVDGAT5HrK4yJmCm8zZPDEXtzuKlhXCAnqpy6b18/p2K3O9Xt8sBzHZNQh55wel
ulHxgsYf2fyjq0N7gEWu/tlIGbGoHk5mFmoYfYwvLwVw6PAKWWboK4eiGBMED2ikr4maF2H3fFWp
Im2KzojMCqqtDaJHf6CJVdsgqYxhIjhg/mSWN7zcYqrDh0BmqdAssAZYQqcgBQp3n2DbvkfRurUt
dczmb7eXr3WDaCwMUOKN9soxixKGf2KCBQgkbRrCEaHjHweNT11EJF/8/WaWb2vZNPP35rdEOiA+
IsLnx3IeRKP0Np0uf8QNOvz8qP2WAbUIxYdk688jUtZ1VlT051iLm/o3BdHfZNdpeM0xurb8lUnr
iBJ2XXxd1Ux9jv/nc5G0z8a02i+f1e1u+ttctCyPSWDVKnrxM6S3Fhb8uOXmkBiAbqtsaIhOtL9u
x3p0Ore7u+VmUNnF/bIZspn9XNkICxaacOS0bsKPbD5h59PUMiaHiLfk3WhYeN5Opv89r5aTy08y
fwvB7sQ10q8+llOy7XWQtwXEF13FMYKr8BAgcNgtH6m7EHiXD1v9+9O4/T7+3c2bDKkqIgybrzUD
FXC/3CqCibJdTZ8RYQQl0aqp728b4f1za/nE6CbQ7q3p4IdVO92nTJzuR5WgY5o3iaW1SASZkuTo
YlhxAyXsqyq6tvOGtkK3ciHkbKXjs24cJVGEVc51ElxTePXGmC/XqGIa2ZR1o4rSiFSTg5XSsy/0
kKzTEI33bWaaq84LW9RM4F7qZUN9P6Qd/fD38To6NbgmcXNYnr7cYYQu8RAEZW+WZy13lGPU7uPJ
wVwY6ebRMr2LLwLvUjkGbVoKw1nOIZLQUNU4QF9NJ+sfl0eQN+xdpNn9QAY+Ryj955lZBys8KBmt
RyNdl5Sdr5bmBle7GsSGklB7OzboKrhqbk7MS1UYaL3ZXTbE4aqjCX9medbyfKxHzePIRaL791G3
h+Ixysusewiz6OKKwj7GVScvJFtiTMAWzTo5lpdwPjZieN5kNL3Xk0xD2DjMxBkI68/lIX8fZ0dH
n3b14/KHhonFMSfAtEHzgX5XXaLSMm7/ZHkALhxJSuLEAg6fJKMg/05YpbvT0oDwVAST6AJCNPGi
8Km1R/YmFeRV3aVWYl2k1t1Xk2+exvm5jO/WRSMDYJVhxt0tx5YNl1+LKQ6FgL/H9DFOT/N8cCQa
+qAq9YdaZHQtnWS8lOVGUfe6uhA3beR3D+BsjYttj89xIvJj24bmZTnUjXQFHVKi1hpSj+XQcmeM
cv1gGywGlmPLxjPHhi/7v49oFWu+gCWVNIjH+fvQfGigO5WKHv78kOWO2CKLqrXl+9//vhyHaXSX
1A4hJv++Ko/JFyVp+vLLI8b5xWdtW287WwMPVDoVSdGr3LX8x3Le1C68WknyXD9hAHKDwbrohWNd
BCPyqrDHCukhx8A/WRcY52omldIJm48tGw9SxLEZVhPoiL+nV6xZ6YMtPRpux4HC1F1Sdc5Gm4CU
Vj3pkMjlX5Udx0eFep6uMOKBzqE/rJiJwvYeLm31LMPpuW6Zr0+OWmP6+9m0iXap5k1eq3AbEpM+
l879y3KHKMhbNhxkOxY6WhwNKk3OSvWH5SG3Y7V/rFjzX257saZfybk4DoY0dmmrh/tSI2gDu/H0
gCzgbiqIn5k7XVExnILa+skV661piNjyWWbFKkJ539BOTx4stBh3StOjtdcMrybu6inSX+Le8O6K
il6s0t3X0vD3DcDUxucFM2rcWbV9ZzsoSRrvPOBPGnG6tSr4Lj1YjVHpROumsO8qMnaazPe2Udp+
+0N3iHUMY1W0pJUn9Z1XpF8qIWQUV29uqN92lQpA4IcgN6l62f14F/jlTzLBzb0ZRER/IN7mF31m
qLbuJybrZWck50xNvwKNPFJ++8cRDUeFSZeby8ZuXcH8bnC01XJTzvvLPVZagBaC/Nwmj1OjGDaW
B3hp7P/z2GW/1FMdqCnPqv+95efTeD9l3+STEDe23Pk/j73dszzDjRuy5jNxqDQN6vrfR9/+aQeF
GjXN/Ld5N29p2frb5Xn/9ceXe28vbALc4LQxccXzS6Kwad7VoyHXo+v/52Uvj/6vP3t7Ymy25bou
I7xP8zP/vl7973u//cu/79gL4xrLrvf199B/vbH//aQsMbp7SVoYWm2+g7/PUdDBVpjvAGmO6rmy
rHgHyt0qpboWZdk/aZHy9sHoO3ekEcyMXYlkFZ5bfDBjvX+SYiivPdWYeWc5Eju12pVu2BPMiZGS
XvXBSXt0CQ0jyHnsu/FYFsPFHHcdYR1vytbqB8T0BALHynm65cfPPtmjNdUjXaBktGiGRlRNTZbh
Y+0hPeLxa01O/dNyK8jR79J9jo/o22uq7F63FabWPNms8ChvAZ5hoaGz7Mrt/tlDRTrHe9epjg2r
JMpYdwdvNSEl3S3PWjZalq+TRh7cCkKqTfzdyZB0ZzzHureSPjlZ/JbvKt0lCcayqG/n6MFCSaBQ
76npUAGdWPZIT5hoIKA1yRuMagHwgccIRvc2H3NMzvMtrQjiw0C/yKe353q0l7qnlLCuZ/CeOpFP
M65QdJjysGBw6Rx/lP7wGWa8eTdngS8EctHSavwjkhCiAI3aectyZ4d7lbS6SBHuNJhnWq7BCrqO
8+ma9InpA2cPMrG1q5Z7HwOdhc+qdB8yI33zXX/8IWNkQLQ3nj2WBcfUMkoqjaX3gP4Bo1KhvVHS
da7VNFaPPBmfSkoRh/UAZTZr+jCCDBuQX5nvDiPQqMnoydNyErHzboba6qAd3NlvrdGMPRcpUXcE
yFSUT9oEeGV3tNKeQlQa0brnNKSYiOX90WJWui8p6wH1CbfLq4SIs5oMg2icbtprSqOOT8kLtWyD
pSMX/ksJqmBu0g3ngGDSe3sUwUpm+ndi5eOFmq+6baqEyhyR6btBNX+gYdUmenXl7B1BCSYnNNuf
xg5wOe4LRxt3lVD08R0nBt/btPgTEAJp6O09oqUe/m60ebcemktWpKtuxpi1AEtwo0S0FubduhWS
M8pTFyCYFBXK1zQL5B/cTq8wKZoPmqDw2/Oy3foRiQiFvYPS4DSrULmYyAmjPRnY9+/akTYtwT3Y
7nVWYkffNv1j23f+7VYif8X5oJ3CZCzNdYWMjYgjvXyyZhQdMu/X2te8a0WPhZ8Qkj6tsyF7VkrH
5hAzt/R914Jag6C2j93s3sj84UwBosFL52/RDLQHlELlOx8Y3GuCFA3JdbNMJMw15N+DllbXxiy/
3DEJ36EqqjWy6Pix8xHaWSVtMLNUXxEaByIJAKyEtrGVQ1lRPAe4OoRUEo2G/oDUMcNEDXWQMem8
x8FknZVMTNvEvLscA3ty75UVURkzjyTiuiGb9nPwANynTPC2CTMqxpQwpGpWE5SECW0geOjyX5u0
fgzc0j1Kj9pkpiRE23kYqSJ+YfkkLqkdl+e+Cp6IECAYUtDmOo4mUHGTNNhHgpGde5rE0baH6vSm
RcU1iRAjQ3v0QQ11H7rU7fdOlvm6rAzzsW4twgeCBLaDAYi29LtTHStWwbSAtsQ6ExtthtazGxbB
GccOnpvxkHvhp+mns6UnHWnmVFItxzphnvUWxsSWOad7DTTExhYGZIW34eSZ1K2k5Rr3gUsseDoj
bkL/N30X96GVTFFAJIXMhBynhT9GsV5qrfXsW3W9cZHib1nbOacyjL7Qehf3mPBAs2ghP2jQiD9d
5SPHpPRxNWsUtyzqgx9iAOhQ+CaFSjs7hiVXRWGLnyT44vzSwvbay+dycjltZZogNnGagdUd3xqW
EUy/un2IzaSdB0XmtW3/qif+yMTf/RpJ1yDSVO8Q1/DrtQsS5blkJYflFz32Rr3HfNbfqZmraWTw
CjJ4tAW9+vUYzRM40ddXd+YNFFlPmbT30SPNuzg/rAdWBY9e6jvnSAvKV4ZprjE9k1gnEAdA0LzO
3HpuJkc+m371h6CiXCb6qZm5BpYFK1sv+/xczbvOvBuKSK0wWBBLVNjRA5gkTF0zJMvKd0k71r/G
GY0aorerdNv7RP39sJBrIVWvNCCxzxofPiUqwZDW5cUf9Cuz+A8h/l1kxdQQsKydfK+LtmHf6M/e
lJjEBQfdym8U4WMzLbBUZkSh3is4TdmN0BweBVlsFSayY6DpK13UK9eyZmKkcKKdL9S36doYL+uG
Pq+05xRYrtoQOVIi5QeZnO1PLmlVvRG8hJXu1MUDkAm1dSIEx/Dr1dA/Ry1Il1J4wMDZCxvan1qA
/3ngNIrq5Pk2vsfA2A8w1gJAnnb7WVnl2ZEJFPqE/m+e97xrzvwVv0e0tssInC1bbyB6YqAyehsN
MW2g1k7N6zTS/zAJVds0WB2vgemcKiyqb+SUYa3KcOQuuzh7tDvUlVCxYn65yzBYSSCdqWcc4qhw
H0jUzfbhGGZ4K/oTXjTxCS7D479I+3FKLXoBZmMlqCkn6yXH80DPei73zu4H2/jnlhaMaoX5DwTr
jJByYSbta5v2RDyWNOmXg6RVvUci3CWk6w1W0211ETLrVUpfhQEW6zB38k1jdtlLjkwYOrD9Pbjk
AulBqW9QVLSXEr0SShTjddkTlUcPeaspXbwOWZ2dbIuKZDFjXFoNH89g4H4ekAI+Tva4QvM1frQ1
Sk1E0uUhkiJ8joVDAOsYb2MldrJvkIEvV1SNJWtfUJ9YjsmmBCw4jPW1T0JvW49kgmhgCocq+9J7
+6WQQ3oviabY5gIjTVXbECxt27wsG8gxRIlQbEI1xbFQYWRwyWpeJmVCms7e0MN6NcYdTnmdXLyw
T4nMwJi9UfNLHuwCiWHKRAp/o34xA0z3nDP2tz2CouyDrzZ5TTvABIXuhr86kwhUfYqKJ2NS1j3E
F7yByxXTp+9AoptXX6GXetvlnS27uoAh2joeiFJEpYI15LMZmu+WxN2Tw17eaUBqr47uUnBCr7yK
+Km8kAXctoP9HNVW/8I//Tba2j8NGlHLURK5/dOQRGSiBG5zLj1caHmpOS+eQdRDG+XVI2G2aHqd
7inPveHRYFX+qsvmqbdG9bh8wa0/PBX6VB+rtLqArI0uXZAw1emd9MsPqYzKXP807BB/mxflx0Dw
iFoDQEvYOMinjkaCxmhGNl7fHQMz1X+1Dmv3UHN7JB12/uGXcOSVWyR7rW7yj4arviOZGSReJq5O
qj9J088+uIh4u6xKt6aNKixC4kigXbMpJMNslJfHySq2g+YTvFj0X72NLqjt4Vzl+UBKWhXIB4H9
kZoMPsSoap5Gkf/wPAp8iBmgQfpF8gDD+I3Sh/4CuDJ8Ab2kzTs23qtHiEbwgdMjasP2ua/y7hGN
T4wO4TLUdfq7Sq8+pqPfBn+G6bbhvkIxXdtymC1LUfkeRIJwkcyj4zTvNswCwEe09LwqbLBWW4EK
q7zkZDsTsYcpPs/bsBNJz6Z3Ayu/1MnnLmPWIsvusln4+eRfYr50axvUJ1jotlbOWSs9935ilhgg
VodlMR8jG5SrCxfac18beJWSRIOaVJMfiQd97Y6QcO807Rkui/OI/5U9sxtfU+mkR4fSwqXD+XGv
69MvSpl4acoaPvV8qVuudzQDM0iCJQ4ULnxlHTdHswpehci7UzbMCt350mT8392/92rhmTnOn17F
6qmZ3PqgT3R4SjR1VNOh6y2noaMEjf5YJ9w3ipyTrU0kmUXGg1HStiqWS3oTllwq7bHYmJIaWFaP
8Zsfkw4N8yNuHSShogmpwyGB6K24eDCn0mD+2hnMSal73yUFWKcbuk4USO5rV/RUDhindBptH0k/
9muUtuJgzrt9YO3J7p6e8uSReCHnMbdYhbA+HD+yIblw6SvpzSrrWRrmu0KMhoMv+I1Cv0IQCpas
ieoCSTLUk3qhlrUJHIqGXmE/OuVnJBL4Jmb/blmGe5+FNM0zlVcb5bQ9k99CO1M+3wF5qK92TOB9
k28DEtweosqBQGVPDXMKFoboUdGtS8CfehHoZ0fQUdfyIH4JGaYI5HG3IEbFSjWEedEOYb+JS7Gy
Z56ilnHeLR9s0YWIZEmdWNlYZNdBUauzoxFdQoXpF8IB9MTODy32f/97Q9PUr8qq5Gn5S6Mu3nOh
iuMyfjWor7D9puKcJDLAcY9nimCNFjZBOfxAp8wo/JSAdVyjxAbg5daM63H9UpfJCwt1InznQ4ND
qayyTLwm852qKTt4NNhIl3tj1/1JkkK6LQNkqslMQMwEYotB95zTBJPklTSvzXLcmgd5SNbebTcI
rHdB2YDKc0eGJILT5VHuJItNASiTsmZbbevIIta5lx8BkNXvbGLZr88XYJK76txCroG5ex/ZmfVV
dMlXnOnJJx1raodDHa7TeJQHFdfoRwIPF3rXP6QGHwWdoa0kdx5XGwB1T3Xer5680lg6z4kbul/9
4G0yzcmRwoFG9o24++1pQDDi1vogyaEkMAxBK2UNJsRDsGttLcbK2A2nGf4ELYrGdYo2AXRQRdwH
vBuQaYAW2ThrILIB60i/fBnejcik8Oa4zaOndWjha+lScSyac1GC2wj1yiWB1jG2M1EuhT0ZJrr+
4tnDJxny+nkkEeRlhHiwYs3u74VTbifObWi+uK1sxemZNMp+E4nGMlzGz36CwSibEvT2lmR5a5nE
Ly0PIYf8gRZngKaxMe7TSoXPuI2ZgtrjddkDO4J/xaWa2ZNVsxySlRc+S/UnmB/kJmK6NJOBIPo/
y1PeAuhWXQf+O69WJ+TP29JCUZwmJblUps0kq/DtnxRQ6UrMjD/huPZGq20cjvPuWKEHcmGhJlme
fIZO8dKRAxHcBcBpmOD98YrgA3/IafI9dcqSInlVS4UlNZqa+VZn4+EH6nv7YaW9e1YVgXKMwv5H
0/0Ko05/ZyrIwpuv2Euq6FfbaY99lrevvmGKfVV2L0Nv46ircjSLUyoe8ywUq1aZ66RNrWcIARbf
CC8nEEpjFZMZq4n8uwveKYj/nHbgWLZu0OIIA7Pw066+4opFAEAwfVtyycOhnkRvMhxWWqufJ2bu
qASJtUH4b55dk94EQbrkFyFLgLUWzkgFMkwmIs+iPsgRLQcwtEQQ7fsMUTicUIconVKd/YLMq7Yr
vW2qNOeh1FxqOYbxWtY2NgDJWK85s+Ypq7sL7icEh05A+xdnP/0AlE5JZeyY96qLxlz9orw+2auc
1B5RmnLjBy6TDavrubxre5xvM8lv6luxV1P/Vdo2C+lgMkBGL/+JPLmN9ANSLaLWD/cmpxu4KLzy
yg8Jjjbz4gP+SdGbCKWbdpsxFHCKWsWD3g4mHeP2Wehle4ACZm3dIrbvqQxJxHFNc+3FzLiwZhvo
9IyvtdlAIdNg0FjN020D8B1TrQEOaJBVvS3itYyInejbqH1aNiotCZBM2mkX5umvIMnqpyBJoS6Z
5W8wUbcb85EggVg6GZGPnL4YtywSi73ASfpeDPvC9Vh/ufA5gpLmhF5zS3FOFVX72NRO8dgnWQuF
yxe/Bt7HnqxUQtXi4LSAZwnQgC5mGxOEgy56AB1yJq8vnJP2KEhpfFQgvWv9MUJeZve+9nCrnral
SNdwXNBC9NDIWLeGwxa13I5IqBlsbTbUFVWBR2MIDrevAu/zuIkC2CNtwtTFzfQT5216GJiNQD1k
9ht0F2oF47XJ8uJpfmc4L4JB2F/zjcIdna8gGainQSpUXf9i22KuP7ZyZ5aO9xaa40E0+Xc/xeZF
19ts13iQgNImc1c3WqYWcP1x8vKxalAyLNBOs/SghmXWMfxCXKkeUAKi9J/94rfTJxfpuYo0jVSB
8qEL9YSczy45QgH2jlGAy3BJoyl9cI5d6oVHyPHoOHL0N8nQAwTRC7I0VZ0QsumP40X8TitmBLSr
yKethL5fToNxBKaAwCjcILKh7kFlZNnocG/QcuPsMnN4wvR3toGpkidznrv7QY1PuOXaZlgGAVLj
OpihmUZWu7sIqtI2JfTkDKoPaTbabi+tQv4vH41ClEIX5Bomlv+7Hf5gzAq/cw0ZVtkgw7pliMTo
dmscwdm6S+JiT+rRVenc+/fFmRnFewJeb8MA5EAhVkNEzSlp+uYIYpJ1vRVFv1z9aGoo8+oEDmgr
oic8uPoTPfK1Zw3Zg+uqly7r+5fQjPqXhOgh+MvPvmfW90XBaogQipQZqGk0L7XgyqfbGFSisEMj
Of+MaJfrdMSAN8lmFobL+75QRAFWGA26JmOoEMh7A7cTD7c3ZnZmuMPd6KD28tSuQuaySz0Ef3GC
aaNIbXcn56k71ZCKBPBMnlsCfJDbFXZyFsO+JjFnC/LP2huppb13CtMUS5fDWM304y4FBPN/7kwK
76c5CfdhwcjWTD/OFYrhBXCZDlRRUSSdnL6tVwVYL5BIKVrOUaTkEQTGZfmmYxCsrUhCmm61MR7D
ohru9ZjFqYqG38svJzfpMcVxfmgC1ztXMnYh0LgJgqzuo80KbU/kFl5zX7t0oAE+UwYlXLWhd8GD
ZeykZl7KLpzW5rzMrwRRn55PG9iYCdoVRdcFKs8kFvLKMnRBMiXRwPHuG42KsacsvFB5N1UHyuN5
081MBioW/TDjRDgSJNcwczhjMZavNUeORxUEOA8TXOcU5KefLpWqu25Cta65Kcbj1tCOsi2njesZ
1QWoJV8hfosISw5A4qLQGQ/d5PffG8km9A06jUn5EftJsCnlhHHcE98qj8ZNjEzgQP2+YojLuj0l
ouZpWb3Hc6jSZDQQiDrqaBAtkWsBWb9LMWj8MoJo65mD/MM5du/ZabGzgeRtLC8bz/iugrtGT92f
TLaJvMF3dAzdUu6ZURR0oz1ajFzxdIku02u73W38AQVIsEFmdW8OyZ6xSKYfvk0kglQJVVVf+TTt
BX58aZkUAT3iInIDg5PpPbc15olhLiRQf+1QU46Hci6OkJCxriswEEk9AZ40OI+dKLsug30VBdei
0a0HQrtmS3CdfcXqtxCi+VmiI1/DhV71yh8hFjKTGnTO35J4GBBJzXr5bQEka5+GlJRU3Yk6hDfo
8GbQMcsNY50O8UTeoUZwJEHo0oqoJowipLkOH8ux9O0yUjjzWDZMEwZ35Le3sJhJqT+CcfEqhfqq
UtjfQAGHlR+OOzD/zHe0In3vvLc+c6c9vAzIn4av7gsDW1ubj8YZ4AHuQ214zexJf0dspK+lG1QP
EDY7aFbVuUOzhG8EfB6O9aoGfhX4KzXYE/a24sUGEf+n1n9Rr7O28EyLjQKBe6aovrbm1CVVjtnZ
7NGYDqQWLZtmdLwjlV8yfa0ViILosbGyr9unHFbGeZkPNCb61aEFEEEF6Jt5ubYqOjWzyHv9NNop
6XkBgSNw0e8jg2vQPMfs6bufG2TxQgCQKUtNXHryFO6TXh7tsad6XZTR8AwH30KpmtXnDHvpHRE6
48URoAAzArcLJ3W+3dBEnFUqyOiZD8EiKJ99Ug5xR4GUHNFSoeiCyavX/Qr3dUDkDqQbA1vNTuWY
XKchJdgwxyHsYpjvxlbct6GC0QuqCaudYsSs2t0yqsYBpDDDms5e1OjgcRzE34EJZ8edvOeJwBU0
6cOzZnvRbjmLatmp+8QZkEPSAX64XVcLRsqzSmhCAJbyHiat/PaYlzNZHsBF5g3l+8y6dwjQek4K
43nJ/rEKvI6pl1xrL73GJs2a0Gm8y+0P1hHVkSCqtzrRpOvIpnpGccPcWHZNUbaNaeCUP+IoOLqB
3h1yRwZnKlcmKl0mK5jE7hI7bh4711Z3bedjEiIPyHl0vWmiWPpWdhWJBFNhO2sQHvTR5smUOzB+
MYMhFdDOgJL4YalTxXWwBVfVe9gXBNhE0bgGdSI+Wat+xZJeapFCisLq9+T6jceiDRJx2kX3SrcG
xF547Yoq6vCucSs2+39uhf/emhCbKFHI1///YwdQ9HjHcGnVDEhqKqAFzOEGdJE0rMHUm5dQA0rJ
MBHd5yY3d6rLjANe/mJrSJF8RoSI4ePtf+Wdgbi+l9q5ck3yRxoQbNRlTF9PfrRpcogVK1N049fc
TIMP20HPG+IPPJOH528pFJ59jOsHxHP0TrNuerBa6ONJE7cvMixmIQg4q1Ej6pQCwjaftVLLvH/Z
AF6kXUJ1FBrLl18VfLMpST9WDPtBaiCH0a2wuG3wu4xSkOo163BCkQ4baqr1JpmDfZht6qdqKoeD
XZlutQtjqwLuDKc9m9eYWQcfqq0nXPdZCQ82osAyGhSJ6AMbdyFrSSCpuIZ0kLX3aZbj6MKK8taP
qJ+xrgS7ZRcGFEImvveI1SshWj7EaIe2sTDH6FcSMP11te9bbAEmqHrvFMZA2R8P4YhR6WgNrn8s
/bnpj0Z94ZsJ1yzOy61l41MkJdyczLCwktHGMIHimZMU9waW2OUtLpsxe6NtVnzE+nR05uuWiaA5
h2P8S4KRGgNADtvcGORa9CZXUD89CILL8NYHxrGfN8vxJvsnRS4PTXtLRPFEwZXGLWeQYvHBabUE
tC3Td7/sPlRD/pcFR8NKZHrBvWWBM+5wryUBDgQDbkRIF63wPfQ5hV3sc4rFJ1WhI080rAZgtshd
mC80y2ChQu/t9krNmpgncgJdiA2Ic7s6Po5WxvVSUQWvUwNCFxvcdfqxKUuxScHoA91NrKuGBY/+
uvYWBoSDAu+GQD7v4qX017SzrY3yDYWBKzKxxU0o0/a3rg+Q/EOErhzASgMLyFl6VgRXRcQlZwCT
WlifBdWBvwoOySWBF/pjESIY4LMxlADNClWZXZVMkFGMTDvJzo4TJ3vRXCtch/+PsTPbjRvJ1vWr
NHx92JsMzge7+kI5j0qllJLlG0Ky1ZznmU9/vqBcXUM3ug5gECQzJSuZZMSKf/3DmMBQb0h4C12j
Xma186D0yfD9jzs+pdOkBN7RINOChi/CyxmcEgL1gWR0n22LToCvpoeusiSDX8PLzFRRlihzX70N
6nCj+9X4tUJbcPgcJEuRfN5WtqrD/4pU7o/MC4bPuy6b+mHRVMizhjQ5DGWR3jIuFCtewya6wHkg
wkPiF3Sr7bKMtn6BZCIIDBYfRIXehWgw15kzFPczRqnkoXbWcpp2cb0z4HSsZmIJRd5Krxzl2WMJ
vYswdl9gnZfjVKUBs4MHejvslVhHlZm1jGz7RZuo6ecujk4xfglrC683tx9WpjyMA3Wv1rm5Tya9
XjnfMxs3YV2WT7ariGtEHF6Z6btJ4fQYaNUj7cLtEBX6i1tn4z4AWYQ99Z3QEu8gahnQR9YRu+gN
sWMOQTVIkgRBSnIyJVrYfjPTo5RiCR5vYukdLIky1fHXVhY2J68Ap67Bk3xZJ2F92O6UklYiixBM
SoS0VhUBqn8stfZ0/3IiutBv0OHtgXNDQQyuMq7BGAHoM2el9LRoEZ0ClX3mn+khw6BCP6eYMv1e
oEmi3pLjiOw7f67LgyK1UW9E2ZPfxsO6aVWWQKWeErGT+UvY9XxHTU1bf1T1YDtY7tEsa+oRwsMK
mZRicm+dGDQOWR3lODTroYf+GP8aHfsuHCm6cU3orbjNh1Vgi1WCjYFXlYW3wNjjmNGX38IsLDdZ
Xasn0MGfe9zkP/ey06DjRukqMX1dFdYJUolXw1TQLcpN5pY4TCWSnhOW2ZFYk+I+KeMnVY2lNVsz
on4PvH7VyxkTWS62cSrpuJ9XqORNC1uDH4HpirI03CA4Zr1vsBrJw4q/M4pPhizy5uk+CcDeiwJ5
b4tBSmxo7SMK4FwytyIei6upORswtlhenc9LlAXG0ej6Q1ckX8doVO4TR6mfY3M3t3tgj7VncZi8
+ofWhh6yAYhEdPBzbYFWdUmSJQ4fSq7iMZGGb04aP1rd2i604N2sWPxDHk8P/RDrDyiSN/DH6UZR
tKu6cS6w7WX5EU464FYcPymC7pqZNujfWrvLN7amGzvytD20maG1aORKoWwzZ1t7KZrLueKj3X/C
haLcNKaguOgi5dYWzQK5JejuVNFwci2uNPOiNQTGHmYEdLEBZAVvsr5EjRqr79LZKvBXvi3U96jN
XmcWR6P3+iPRCo6pnD4Xg7nbA8h7mXJ0kcW6KGVrnI7cLtCvrms1W2rxaMu6LgP4oQHUKQRbeu2w
1LLF3LUm2TG9zHsZDnmOtmomi3o7Zl4pKpbYwH/m2Q+LG4p681moBvZFqQE/ywUVx9KgZRhfd2RN
3XxH+4CnuvN15oKkuuAoCoanZ9xd86q2dcJm7ydRvWqoOnYIY0rkhvFmpopooK4LcOwN9UVy1Ygc
WIRWMr5GU3xtbB8sOBqpKeJ2Revd3cFiiDeDQIgbufQ43V6uBwB51vNzMj8286HjAK6PRrY2h0y5
R7cZ3Ld9ABUF1yJcSoEj5dKuki1vJ/eSzWd/vBoRC/rGvZeVYjtD7709GGtETPFqPnSC0t43mHAQ
b87c0I4/yG8iIlvy5twogtHth8Z95In6QVXd1yKBqJtWyhszwKGvaGrKnXFyxgshC/FiUg1P9sAJ
N5GL/nkTL7HE3UbwsN/9yrlZ2ag9D5UlVuT3WYdYL/pTk00C6SnO6HpBq0rRbHepCCU8eWafHTFz
uqYq6vAYFPpJIRkQUCMjO9grdkMdSHQdFkQF54ewiQqOVw+QGcc2yWZRVz8I0UHUEICV2HeBwPJb
NlgEp/umMR7mSTjOYerUeqOxQEWOmeV5h4k+D3St1Ae42cm9QYsN923TXQoZGR4S53KGiYl//VQG
K57MbGcEFRQvlcdWxd/6XqvJI1MHtXkZMxBNoR7LTnF2ppHbpCBK2in8D0AhtSVVyggOjl4G53me
nFKoUYhVXuoBV9b5gTJLHB5r5A3Pvq2TMoTUNZgw04znx1M+qJWEUz4HQOD/8GqKVtuwnBwW83fg
DMJdZpLSN2EKuCIaMINkZIkbJHbzSEF+rzWkNQ/OoJ96kxIZ2YL6TEvT5Q5zDcjZ8nBi7etrEK/4
WCFBzk27JFNuAjm0Qanlql0w7G8qvUXpLXG2xtBfRtUIdonk+GlVle4dva2XsWDILG1luieNNbmP
VO6/+eGZX8BUG0/QEQdJQfPk1Ci4RUyGC+TDzdD1kX1rFCaMNMVfxKn4Y23fAO2XHAwC4g5ai6Nh
4LQI921odLqUWBSQFVsElqeWspjmWLpzySW9c7SqJG6bhgG0v/FitnjQTHZCsoXAxg6qAa9Klow3
sRkzWuR5++q7sYozeK9cGtuUHA7Iq4PyrCn5db4GWW6Zjy0G85EXlbvR8nAHR+O681TDPfo2zNom
0uprWwCPhGCqX+vIfCE8QfK0WhubcAsw2RhL5wStx6pKrEjkoFoNiAsoU5ML4kB924WjvlW1KjgP
Qb7qo1a9MwNKJJ34vY3EA3FTKvwXXXfrJdN2uFOjzliSIROtKnKsz4qPbsx1+t1nxYqfJSKxJP4x
tnqDHBzFra71wf1vG7egoz0q7Y/fTiGyWpdhVx6dBOvUuVTLe9qYaoILqk85s8ycsNuEs5ZX7vnz
3pjRSYkitGzcHn1eYSnR1jjn9e1DASKNYNronjTgdFcT9rV26ngXdk61VCx0vL0DfZoA8JNt4i4s
j8ggI8CjQ2zXVieM86a32kSUbWM1t8/iiuz5THkxicc9eUiLFmZvF3zSQSyhUyBZQGl56FsKIrTr
2pPRuw7OAhUxZopzV7D6XQwEOd591i82wD9uWv/85FmNvRauYu3XGNheDM6u0+utLrtLGYX/FnPr
HD97DjWTzmEJ7MNCqhhZNbEZ/7U3GRMjf6tuo8aFYWRrX6kAyeYhKgTbVj2KNhEU6K9jYiGzUIP3
GnQFhp6z1Bu3fdEs7bnBH+8DMtZiSEZyTLUMvrZDb0xHH30CoyleHMDHCfDrZtkA66bplsgjlM0n
iafxxYNf+duUu/WUNIw9kl1Xyo036ha5KN1mHrpiU6hL4RGUEwUV9I0KwYjjSnjAR/NMcw/uFzxH
ei/GuZNHIQGXl0Rg+UD+Fq0ceTi/4EfuHXm//SqIiR2b/wyHVvV6PtQkiiwdPUBJo/u0kiYZcjWE
c1VyShvxbT4yGV9ZQMNfyoCv14o/dfe/7SmRxNXJxl0WdYRDYGF7aKamrzl44NXvgpexaaIFz10J
FY89sGemcbkXynNKP/x8Nez4aFlffL53Pj+/Y35vFuJSHQ/2Rw10sTWdKV5pbmK86JEBhpjgMtvn
1mVmNkS9CflzfO51bOk1or/Xc+FUkle7VulGJLEzyYwojHIlwOm5432rEPho22G+m9/a1G0JaN7G
PFMEFnqiCw7hWMQHW2B/kSishkYWALeuyZVlilb4jIkH816Kr0yg1u9mWNcvg84ALPn6YyeDwgsj
3hEgGpIKPD26DYaXaRckl6Aau6NTZsT5qHb6XOXaXoF3bKpNeS2MqH6mRWUnrnJLQt1/dIBD5rN+
hxWvM7Y3SxPVc9LH0xHKS3c3kgV+m4yzDwSxzifJzrY6+6o5jKDEyTnveD7c6ihMbpjXKBtcnZTN
fDg00W1+Q+NKSpVp22Ty8OPzL+rLfoJkL83YOud9cNCb+U7lr10ngC6oad5RGQpoKeStvIWuexmm
sHnKgrzeDw00ygLz0je4BRi4+MFXFwni1lZQW5LpVz6bAWhUBGep6V913O13xJbSFpaHStw8EaXS
XLNmaM8tKZI4XnI+8OoRt4YyPY7gqzctBSSDugvw6p9K2f1tJ6Hs9qhuqYgLul4CtsauzcJ2W2FI
djSsdJPkgmsDE285D49DSz1YKSQmGtCLWNs11zExMRnS1PhHR0SIUJsPrq10AuiaJyscSBsK8mYx
RCpWVQ34RtK63trdQ/ykrdL6VfOIIaF6zFJKtc9jxUfz4OEjXrTDTSkLoHyq/4sajDYrDaU6ZrGn
7Piw5pYkAOs0ThRj5eAf5toiyavo4gO8zEcoyFB/NZ19IL8U3ghFei/QKlj5WF1ru9K23PnOpp8Y
wQrWjRvKMXtTO52zE4aRnYccz6ukV7TnTB++tzhy/DMi0oXF+8cIp+UOD5Ig6YNbb3SQ7EsmH8H3
fKjsgaiMLCGROWcumoxW/XBfB9WYVl1cKkeqAGrZVq0eWobjY0Z61rLS9eot1bRdTwTIc4gAbQuO
ikc0LhdQUn0W99wWGmnBkiAUOia0HFEwiTZJ8EpznmQstkc1jGiVmeSI1QhAIDNGT+gYZSiVEfzA
lxW/9bAmjUS/+SaAp1kiKcHedLgzGjp8IX2NBr5Yi0/Mgc5+jfcIh0ABw9KD5LYjqauBu0Gwbevh
74aoZ9hastbSTDCu0oK2M5cd87lyfHZcHB2C3EzWmupE135Qp52B9pToYZrI87mqLL8VYQLPL0MP
39FICVa4b2g0vTjGZ1RS2iRnv82Kr7OqqBVNsHN6ZasEGtqnKpV0MCETcyhiWozc8kVTJIeytMYz
QUQK3Sm33GPbg+CuTZ+LTsUJPSr1tY2T/KuOaVBeF8N9HrmStExxFpeOsZkZwfjArbCt8W6WJbMX
bLq7Psb1eZ09pHasPFilaI9QS66VNMWZN61RoR1PvPOA7dQzN9Apozn8njksWUM/KZDZGvYhMBWs
SDI3PSrpSORLn7t3AmKUzCJVr3oQ5ags8c4rY+1KE1m7xjGsI0i9aPDc8lv8OFeo1M9kVp+S61T4
01qksf6S6TgxerGjkpDVNJtmCOh9INUcN4RDBho0nMI5klEMAyjNiE6OQskY3JKOWB65leiHNJVS
7yFr36hBoCuOxXiOG2o+f3DsrYGW4hLFAutDn6m1z0WyJ6s+P/uF/jXoQu+u02P7ef4B+If2Mysx
744WnHOnF4NBrAouQn6UftfBsBZ2pzf3TtyAsdbBupp864hJs7qib5YuLNe9tXY0nIh27p4a5bHC
rfIWUfnt8zDrjolvPOiFUx34c1DA4JHULStYFct0ju6mM7qgGu0fSvGW6h5+V4Ov7Of6x8CsozFh
JoeCCSkm/2xpJ4GB/4azEb0ON9RW643me9ewojoXDkmJUQ5haOpkFrfeY0EJw3GpDWH52hYYKXid
SO8TOZP6sXYqUmgWD2WYSP5J0vWoueBWmn3xFoeWfjRr8j4IYgy2XW/hupnbt5haepvXpJLNeyEY
CGoGu9x0qNo2AaqXbxBa8rZfuJMR4L6p/nypVRgtKgh+VInz+IZhXozTl95eutwP9orQBHZhY/yE
I1wQ783smoppvE+UJINVMWDbPKnfbPjEJwOK5HZyzSvBmenWgT98B41Gu+VW+eGXcfthCjpUZq2/
TxntS4LZi4cYf8atTTVSE6m14ZkuHtQcxrVK+vYPMS3zXLd+DAq0NuGPDgRb+OgxDls5fswrFfvS
t+oDk6jijUhBfy2mvt+JVlovd162D3V8Me0izd5aAxdl2RDII2MNG/MbTebxmhodUWvY0RAG445f
A1iSed0rT8KETGmN0zP82voY1RrEewkhFBW1M1NVe3JxSiPNy2QtaMO5tJENrsMeO+MFkTM3R+u3
4GzqWRWucypGLBsQIIXvZQJ7NVcfGtHqj1nZhivkfsa2la0p0TVng8HrajgwwdPUemDaDBZIH/P9
vHpPFLBKxGSxQcHb6eiJYrOPkYUAZEp1VgoFAxUAXlgZYdOY407Pit/7ZAxW6nPmwyxU8jeuOVxh
ayKdRIcF3mlorAvXjK6aKVEt8WBNCcOqXnn7ZAAoKEMKycwBYk3EAlxc+hZayVfWcf4h9opnV03M
I8QA6mHZJ8xqgpYjyBSkiPi3EpTtVHkkWWP6sDRU+zgjAi6OZ4CN1bkYquZaTAxr1iT6JdU6Nf3g
MvqCPmAfYY6AOcWkbrPUg+o6aK6cSr3P61XxqCuQAa+ubxUPWqE/5oqrPkR9fLVEzehLaMQ6bEOU
DIn9oQ6pf6mczLx6nndCB/nqp7IqLhFxsfx4jUtggTg29UtLn/+uFJBJUqhFKPlYdhYhaSU48rp4
68pFKT4SqLIz5VAnD21f6fdN68A94lu9QanD5t4xjPc2sYErq+zbjBRiW/mgBTXZG6Q83XuVp2+6
MA0OaQLtuh+TetN6Y3AxBIb7Q0cyUYmJ2lpEQ/pEXQEw6aOBnA+B1PhTdVxjLIz85pWc0Hnvb4eq
PDSqOsVlx3A37dQoGM17RMUi8lvNN1MISgy86mKH1Wi7z4uuCeq9KR+VzSzUqSd0az6Rj7N2p2Iu
KfwcF3qZ6lXIHBe7U4mOVswWZYk8qaKKp5VQkCEpD4ViRfdAw6dKL7yfSBEunmSri/28FDOKPj7W
JLgVhCVclDK6cWGVZ9JvxL7zyMUrTXRFfkvipJN076BdyEQmtXpsilo9N1NyNKhCi0UnyCSrLTXb
AwNXjz611F5UuEOqJMsLmNPnEpzAxnEqTPFaj8ft5zEZYRBjiKpaFCaxPlELHV1g5mGsqwy/HUxK
9L3HJGugvoLKUSQrJVeMR1E4ytknRMvFVHReAH5uYoWloJ2+WootG1ssDOf1o5MP3jp1UTpOAz4K
hC4l6xBZWNg2eI21rmvDuALci20CZfUwdF5pDG7tMMSFX7IIhc1T7XY2wsduFWR08RlBQQ5sokDr
pLZ2QaJWy3kI8XNQhiQIi0MtRxStUxl/o+wKxROs1yvhNEVWu3WM2lvOYP1g01TrSaLeda49XOxG
/5EH46K1avOFjq2zjWBwrz+REGaOoAycg1dPGYwFOMVkABnbmfIepk8jt/QSRxbzuTRIC8ksV9vN
hzWdGGz8JLIjQuu5CsxVpbaHwhzCvUaZfhIMigMk1FVRMR+EDUFURshQ4XCDw6RVjBx5RpUl+xn/
ckfYK7iFHuYjTaJhDv7GSw+VKmaKxn4uf+YNprb7riiq83xEcFyzn1gVYUOfNMyelEqRpucAtap6
n6feQCZ8Ve7KWlN2VaU/GqpseEr6Xp/VPF2O9xJ7dQpRoMSgSvZmykjB8Zn+8IOFy9qezgS6M3k4
b6BnGcQBYhhnjAQGu4I+3/woJfV4isj/Pn8+Zr3L/2xZ2eeL8ztaGvo2vZHzfOTHLC7GlkSFcKIn
q4oMad0QELvRsyiq6E22Kyh2B2+gTSHKnzfffAfmyJzox04ZDIxf0QuycBGSENwRq4jczDRzF0Hj
+NeEbJGjXWA+CUH3Op/yu7rd0J7iq5fvmF8wlEyF4TTlm/ncvIEdcTEQzuJyWySYf4rG3aaY4Q2l
oIOJOdlyQpupE6WWemcywbIDt99eQTjFks0hPqQjbaanwXPDaByhHOZut0xFijI30LrROM1Yt2SY
iTGqDiZ+wigGyzfTFZjbSgkJ7KtkGVaRt++GoH3JmD/akryEMHOuM/E/zfqDV9E84FHqntzKpIzU
9WaFp+Kj3WE4TM0LJRB3mhy3GZjX2DPvU8+atqVVQZkHxsatUm6irv25V2OatsOQH+Gkt6k80UMX
ZyaexdIukR37yeyfwzottw7pIndl3g+nz+6pFMvPe6JMr6pPl8qkIPw8FSaEzE4s1laNUYqz/Ktw
xfUu2exEZDbeRS26VSPc8DyfnzeKooWsQKlgC83DECSkBaFqoQu4L56DOFd2NCrVdyUfug3h6dAM
oyF5nfeIq0g/9z7PCUZegJo7NavqBzME5a4p9tYot8KvSJF3pa5VW1o8KlzHbqOMWfs6ha4nqdDj
MRNVd9Jtp13GRq0uzbiEueBN3/QMhcU8oHcRHBi8u1nTJQ9hAYWzt/ep5jn7vjX1Uys38x4invRk
FZvPgyEyTtgDEUQUQnETs3o2NAqXMA5UljOaV43xN7vq85Pp5M0Gb+5uRRog7ZlJM5cAfwX9el19
Hi3XvvPyxjxEg6Mc06LSgBYIkRiT9nmKen2nhzUjhASVgswE39Fh2ecA/R6sxG1n0d0K6sBDRfBe
dQ5APhIa9DS+uzPCewbm4sWE8O7SPfmU6VuJ9TBNiX/tq3ZNHJ526CnVyrUYmRVq9Y2VAFEhLguk
GPeAO62xIQ/LjcEC+jAfYmbKXTbYeF7Ifu2Qxd/8yIjXrlvCWhfIQ7GdJbRY/nKVbuGh7dp+19Hh
+e2U7hLKOC+E1dJCYCfLPmjm+q4PQQTnwm8+18cOGakYV0DGIW8MwVDr5/ouDYvo3CVEpoIcqRj7
WcbeMxHLD6Rp33026OZjBi6QWpWvKgsCc6u5+nQ0bT8CzKWnYSfMOenY13sjT/qziVN2taq9Jl74
JuzDsukveIAlJ4jOF2dM9JPRGYvfFbh0GaP1dKkGktaC0MVDRfagZoB33sscfUQmAetGyM1IcvXS
VF3J/Sok+yctfRYxXmg/oqEVN8eW6kTTfTQzVb9Nxc+jXLaUDLUbjlb+g84Vzgu27Z81f8owJuKQ
KuU+HTX7qsolXJqbB9QA3qOel/4+ziAWZp40jCwjZwMvpVrEVS9WXjIhIemEDEBTQ3OtJQpCCivX
KPRSNGlGa/08dqhb1mZhdgutjZ2Lk7LgSxWvXQ5gmpf5HH6f/U4FSiEWTJ7L/YGaHvNINcrhrDNl
ckmvxlQiaTZUfxsr7s+9vlc+HBoUW7pB9RJI0H0NaEZrGQEGFA7dvR8Vh6I38rcxtR3my3B6DJ0J
f5ix7dYKVFlwiE69h/AKVaAUsFcN/J4T17rEaQwbE643IUpWZBIaVMLKbqM19EH8bbqCNCToJQdX
bubDeTOFNe74k3fB1LY/uo3X4SvNHqmZODcV+nDwMuSqnA7UoT8qng2pZPbOUAjBiGuCtNUSTn/u
1WSi/GvTxLpyCjFGOzZ0mwiTxC1S2t9lxYDxPHRmDL+15efIawX5cQJr+yy4kAYxx6rIxOaSqyE/
dztKQiH1vbaAQWbtZwpNqVEQaKzmDIL9Hmry6ebTcZexWmOV4bbj21iyLlHsXHsouL8WueMgIjQH
9WF+wZJOeUbZ2Lvfzg3WdDEcvwWpJMgNgpFY5INd3es4092FkebtYUDUizgnUpF8Of0l8Ogwx2n/
xGTUXKyUNFt5uiINGZUPinCI1Wud2fQFB96dwCLgvTEBjEbd8S/UUDZ0n8xewv6J3+sa9hBTaBDB
gBrwhXGkuYjD6nZT5q2zryw5zDsSoCT99VHRS0ZTa3TejMYnUhdVmEWz0kmJRgr6gea2adB6jgkO
H0qWgL6BClwv44tmy0aQninY8FDZ1yhgf+TxU9A04oMGIxzPNKhgBxfWymoAoXHOKY4lS7QVCV/9
je6m1BC64mPqXjFP8X8IzUG2UtRfvZRVd0InE5lTPD3ohBavAoPl7EB3ZcNT5B69yRLbBifGPd3Z
YY85i7IlTHSApGyVm8gj6IGlmEPzY0ge7I7VXVCPcjbTHuheY/AZ1OprpQu62nHz4UZkZ2KRE9wZ
GMXDpxMfaVI+EwfgvKqhByJGJ/gpdBqxzDw3uICewZKgeD3aOOjtEVyLrd2dslzxDkoEJXAcC+M4
71GG60ef0KDNvPfbufCP5/zYtPaAmeTgDtmuA8HampE1nMfBJs5m0tJbQIcbMoAXf8d8nUbJgAvk
hLmMHw/aO4ve4U4oQ35f6tZ9hB5vCaesu9cjGuK6jZqFh8bdg5f7W+xFHDKkMYkfAze4LxEcjyaK
eKduhj1QFwbDNnVqD7mF+19FLYTSqClc/6qW3Lq4M6SffT9WPb0SKg9f/vY///jf78P/9T/yS56M
rDL/lrXpBYyuqX/5Ymtf/lZ8nt79+OULY7lrohOW37ZJW0azDF7//nYNcX/+5Yv2f2I9MUShm8Xx
U+2igdxdsfX2l6XnGSdEhAVmDmkOF9MQcNEbyJuN7k3rHheZawuBhtw5HmvbQ6Mzn7PfYXg2VygF
C4GJ+L1a+tpRFzAfKpTDzPX5RYt1AObRCd6Q6gH4yaklNgPCORiMl1kWgXSmjflUGepXBKcJ954b
clMiNu9p+0tvFKYkGC9ZiBHTPElnzujizvTpZTJNsbLoteja6aF6yEVurCB3RBc1ptXbMZ1feFKr
nRiJgZ0rEDqLEJHHUGzjzFr0OnVPlU13QGPhu4It+3Iy/fQosN2OVZ9cdiUfd0rUfPyJe5Q73UcO
8rbL++L0378n40/fkybBL9Ux6dlrmsXW+uP3pOWjZiiD0A7EyJWHsRpfjb5J/4njEwz8Ov4R9cF4
R/aR+ag0cNKF35A2brisWUxRvCRaAYSIcvSQRE7+Aua8I9RedGZ3j0LVepymXls2dW6vKQvuP7VZ
ZQPgYivZuXGMR5PF38607gxH915LP2dsD8vxrLPo3BNWm9Jx21o4LJ4t/KHv502A/PHoIlmzO6Z/
K26t7V9cE+eP9y5+2Q69c8dxbFOFquDI139372Zh4A3E4PWHMPmRtXp4sny1W9B3xbjUIRccMyN/
PTOM+xxP6wE1w7qHM7jSCKndzFIpMw9eAsCfS2HhJOkmLfC+nAwsexVH2Y/GJShOqZMc9ofpD6TC
dPnJaXtjNwna6YllFmu3M2s09Gl5wRY4QtEaW99H95VQpuTdBFJYKnXob5QKOkBIUAgmRDw0LOHH
d/wF7obST78VBZSoquq7vc5E84CtNrnQtTm8i3S66Yq9/IsLJ/79wtncQpZqq6YlHKH+6cJNuYIN
3djgWpEz0M/sZhwkSeWQsv0xKR2yyEj2yyW5r4oNNCAhNEpNUnlHIZcVBjm9YGPN1bWNl96NsyUN
tfI8xmGBZ1Pv3tLQoBgapVemafUMJHpONyMm0n2gs4L58/SUltCJAiX2jxVSoZXZmhECYBWbW5+a
z6XneMTnAyvEKjrOM3TXOndB43c3ayR/wjdqAi2N0UcJaXnv//0SCf3fLpFrGogbyKyxdMP887iI
6VHW1VlfHiwHS/2icfor0TXHPI+UF9En+a5pErEUPcGe5ZBiVZST4BBPGGCHBC3QoKU3QkJQpYYX
yw8KDDJ8VhFWcgNv3TiVDnW/MnDqHgmSmnBQiNT1f/8Exn/4BI5qagzrrjA0TPH++CUT6Uh8A6Ts
g0OrFHIy/f6hK6+zzszD04BmZXlNTETNZNGdE9ch0Am7K8d3/WXSovOvLG7nKhqmh1JFjaPJ/oHh
28ivmyp7IDw5OdqsCJYTqkuNLjRZGyVYiU+f51f+67zXVr2zSLXCxiDATBn9KbdV5Ry6yKFR5Ny0
2vXgQgaE5MUBVtlAiQgiEgW4hQwYsyygDjTt7b9fHvNPl4cvVzcFQ4dhGoIEMONPE59JMkBldQiQ
DbvBD0dJhgesq8nsKevgm24ZJ66q8U8hCMZrRf3dckiYck2/eDJ7UDmnIHUxKPtmmXYZh6GdPXUV
QzDUpPo73fBlO5TJMmj94mTBvCLFsQXeT1T7PlcmmULR1G91iWdBnZesLA1UwLRi+oUukU2s6pq3
PBdrpGfeB3z8yxBGEZwov55gXJMv4WAc8+mdEsFbR6T06yHJLPphgJv6+app17gWzFYdad4TwCK/
mpmf3IVk1UAxv5uv6//8oaKo5wrjO7lfFUqR5k+H/ziFxIDW+T+b/5U/9q+3/fGH/rH5yM9v6Uf9
X9/0lKf8+/Nb/vBr+d9//nXLt+btDwekvIfN+NB+VOP1o26T5tfKSL7z//fFv33Mv+VpLD5++YIp
R9bI3+aHefbl50uykmJW/t0NKH//zxflZ/zly656+/e3f2Di+8sXS/87g4ywbKFprmaoFqN1/yFf
MYy/8wDbiGtdA2sTprkvf8tITAl++aK7f7dpYQPZma7KT6vc3nXeypeEyU+5ArdBXYc367jal18/
9s+C8PP7+s8FoqwrfqsP0XWouhBwrB3TkTvmn6YKhdHAC6GLIOtWztIcgf4rIcfpMTX/YjrX7L/4
r2QJ9LvpPM5tiBogx8tx7zwkLhrYDazctbPsFm7ymO6wY9xPq2YT7J3V776L/1AFa3+cEP/9U8rX
f/dfZ6ilC8sbyHPY6Ot6k24s1Vnga7xKVu4uabq7WvzFpxWu/lefV45Qv/tPrWgQCbmZ+Qr8FU+q
kYA1vy+mcyIlz8vJScZVXdFU9iwp1yCypsI1gcT6OPQZtcrMEHRzzO6GGUX+JHyz7K6jO9DQgbGI
m9YyIHZy5/muZBumLUYRdrFqc8yLe9KJd17hjmvynqbzaOpJvRpbs7oktR3/c2Qp/8OIE6QGlk1s
R5xaB5wfaTFgILIxmIW30mSQEJ0sXWP4g/Jloi5P6yxdeppjvKYANyenxLghITvyu2Wl/WVquWNx
50JKV456+dg3lkeD0CYJLVK6aydQP5Rqoj4p2JktJ9zWiGrWLOxatACqJbxe+m10b0rz5BeKbqNn
KvDW8UuBDr0wdcoTtyuCtyiwPGNBSTNdk2yqcRKMzRQLSDxCBnIGjTrE4zNNaDeOKdl+d2WjoEWK
0U0rL34aB7LZk6KBcSNvqlijTKHyVZ2k3N4zU4uIW6R64tlDdY1zbpdpb7UlOnAeCCfZk+kqFY64
auPiW9hqnsy1gF9XrXKnTKTxDG6tBsRdorocbCOf4Jtgj7ZQQpiKgISNUWeCvLi26D+MuiApFz94
k9S3wAwCY5kQWJSWyxi5Qfxs25mt0fp1jJJFTNCnmHpYekHQXVSkNN7bNKpIATe6olmq1thDyyHB
xT5Xgrl8G3SEoyxjs6tJxm4zVfkYXZqL3brGFhoXnzudSDx7045DQ5qkG9AkLPsMCnimmfF00d0q
nja5AThziuj3khWfl45vEiuHykZV7+wSOg4OwJGF4VFtmjksj3TyUtW5i4cu/n8cnUd3q8gaRX8R
a0GRpwQlB0nO7gnL4ZoMRSrCr39bb9KDDrdtCaq+cM4+urvzb/sg7vUBtHDYoohDtgbCDj92kxDh
0c1e56GYcG/wolzUBhwiSfP8hRDYh4y7DfPAdIcsv/G9adg3/TatjVcq0Ne8xjXbuSi1Mf+xjieo
wobWapOCixmgFzXE1CCth3r+xHjTT/BEM03ut6qpykMNp5D2CflRL/GgtGtxWZIygxWYKb9/n24c
ETyeva+/0FHjmqSSLwb1b/NUVeGCd6Q1ot0uq4UEUscYNJjofUaOGVNbpbs/y5YiTd7osBmPOT2g
4jP2/tS+Z5zSLFA8+l6Da1wb5nJdDdF2P6VvjMRBM0stph8NaFV7QCBgWXcGoZTQ/dqwV9tIvr05
pE3329i9NReMVvRiPaBpEt5bq2EaQC7TL8MX+AAlAjFDTIPF1j5Ns/Ik4hetmZ3XVnPT+ZW4TMrE
taqleadWLx3iPKMQ5tloUz8DAaBKjNOY0PAafJOcXTMtHBZD8z7VbRd1RzcqnB68Xcc6XM59Mr56
PEc8FcJTnduHrmDAze4oYVKWVxvsTAaFmdt/DUYON54Ut9awHtmD6Hl2VziDP2YgyyZjQiZPP1oM
WoRqzV71a8flpBG8u7CCtuOhbOVE3nBqD3Ds6CbQP0RZllX/1+3J2YOFhJKdVBZmUVNrR229+mPM
b5CaHzmL6jSAh8j0a26/57xUph5OpY+tsIQ/jKuEsJ3pV0vrTv+3LsxqXnS7nFs3JLaoMA4mggCi
Szze6WyfYR9GkDrMtTkzjuzEXNhA42hb2rCZa1tTvD3DmPPP3KppjnmnefnZgRVknMZUgw8YDKqR
JFJKXRf83oM1lZhdtEVHIHNmPjhOIf5Rc1hJztxE3I0qVxFHB7ARywKazItWufI9JfQVO2BfY5Ue
0tY4lpVn5zrY4t5LS5pM4i/jHD4DleiypL0bEgcxWDgDxsTdlYYSEWuKhTiKDpAMxhHBBum3ZWSm
PawkmsIYrMyybxhLIEK6jOC7ObXyyqWFC/TWTDiXSzY1XhYOwh8Vugeu+ffN0Dm812EwyOHxliPG
fZ9Nzbza6bGXsliO5UYffWc1UM1ifIab9ipgg7WnhngyowzEaE7iHqSE1uxrKivAv8Pgm/pD1mGz
48rsXfezmgVYNOVq9lNbTd62SxcyL+LVnkbvrU50uX06WlcvT51lkbY1u622IggdRPo0eolCG605
C2BsiATmoWsSnWp/6vXiTem2XP7JgihWWGbl4ngPED9vobqgPNXByF1Pxfq0aRvpFBOJuA9eebOZ
VZyYbVggfAAvaftM3P9MS22AU0fu5ENrmos6o5/XBCSTiWCErVW9/c5znfZ3eob/9oQjSRU7BkHY
oBuZ9+M5SwzNOFo1pMGPrvBTEFtOkbPq1XTD3U782K5+2BQat3vbdlLnOLQAUk46lBNB90LIGRLt
WUqQtXjeyI9uTKnKkPUoDhixIKXwsvQfJ4x2yRgA+MHctW4TzSXr03Fbkn9JVyme+xzcxtQIez8k
mXfWVcPRO2eefkg2o3/N0VQfLSut8QIton0wWMg59whHgVwJ+vl4wLsIHqHySflI57kLV280j/j2
tGux3N6ERsvg6Dtkd5rpyiJn3qz0CM8keVo6LGGEpxrNvp+JrIHgXPdtyOyjJ1uw5oPS6YODnF3U
F/ujWuzJeW3ZsIkZL/lgoIVGDEKxNY/IEwULOcriFoK8NtaEPIgMUuKEEr9Gps8zFXbsyuJqqceX
wh28I5EkYC1GrTrxJKIc65zOfm76mowohMroQ3VI8/6hy9tVR7hkVvd11y0vTCwN61g52Qj+GuH1
wMa/JBVDOHAgq75Np+NNFvdASTGTlV70JqxyODWxi1zPiCTHgvXGvsbXX9lFiWyXru36562GeZQN
b2hEHAhq1lwHJ90XWv5oNVtyHHSiKBOVOx8+24+TsIX+mM3N8mOLab30LPh3FbCXB9tUpFnbPgp6
UgGPSilNh3W7EO9J63zIWeEQAtsDf+yGwqGT1OxTcTP7iQIgF0WceDSg+h84CMHjlEt10GH/jPFU
O0A28jo9cP5k7y5fyt5x52UvbaPcpTY4j8oa1b7c0FsMkLh349zxs7O7NjonIBS84CoHX6gDiDjY
/ECs4lLxbOYNlZe5NuJJjlVx6vOOTWDqJ2+mPxV35oCDAJZlP4ZANbp9snb2tYEeoj3ZPX+NuEkT
bg2bsnp8ZxyVKqT+COGCCfVWSwyWOVOhtCiirqDBYVoA+03Jt/R4xSudFNkuwAI8twdsTt1hWueO
77NO2u/VsbD0q2nnaKsFpKdfXlZnA622kLYVbagid5OOPYsEA949VQu+asu6IsLX9zOcz6D2hgWW
gM+WUYAleBlNM/XCzMb3Bj6uIWpx3mI4yMYOqKQHKw8uXSQKG6/FVHHrqtWuTsPYMXmcpL9fHLH8
ZxKavR9axNcW4oU6Jj1reNVYfLEQ7fq8xCUMJbOGnIW22b2vrHqIGLD+sLXpSIrRnLDYbgI8YyZj
fMZVzkTZAVeqz821qxGhG6tphWaFogLr+14QCBRUWf0PQvtv16buHmk61P0uKT5SyzB3nOntecL3
hH1tTP5cU7Mfqk5bYxSfdcQWbBkCjl4N2URVXAySo3d1PmnxqHS5G9dpjUVdfOdduZw3X/cQ6mU+
gsKePMs5R8069X65pziBwi5a/2CpRo/Ie96Ync8v1lK/Um3Xl5Kt9Bs6GxemJdSAZSQaONcYMNqo
wdZho5Qrvhz2x6Fft88IIIuwG5NTtyI5nG9PwCDKfyBx/5uMTxdt3oqRpV/wGm4WKVfKJaa+WhUZ
2Xb/n5OMRxvwfX/b/qQyz2IncaZdba6vozFEo+wPqpjfup4R/mzUSQh5yflAgtbfGaR47iz0Js8a
B9F/FeGxBOMkrxqxg01QY505OtJ8ETk/0ZZJ91Jzpx9Kv92eJntDVDhlGmwtM2HbiAxpQFTJidlq
98wo/Pves4o9dF891n3n0xi2l7wRz4NRrhEJen5kWe2OkA8qk2J51JrkOG/lHopFG1Rm/ktxgQxQ
/JipeptRb5vO+JwBuh5b92Og4onHauQM+kj5AyAqWKHqb9svU5BIrg9PTYW+apj/az3osZl/7W9i
Pw+xTg54oU0JvtL5qbd/UmoXlAKPGcxZmqaIozDqodcGjWP/FQUx2NZXXoLT5bqd7OXkWfprTegE
AzoymAgqJ1nVe99898Nt5u9i0F8zb/yPl2/XZRVTWw5PbKltel2bhzmZP4psObMOfVp6+UHpGFud
DmPPYty36oGXPFbJPUuEULO/Bo67VBxHHjDhP47Dp4FkXgL/LJCtVJeULUMm/8zaiypK7p1WO4fe
eOhZC5PjdNKSnzLf47xijtjCZ9YUJPNuLzvzmcrqkaLtrp9uFlEkQ4DZz/RQn5t+2xu7038lI9Nx
SE6G06Qxb+zdOmikduSXtTO+GneI0sV6M0yDH5CFB5S8h8IURL2smNvwSKE+wNJLSIxt5UTq+Ork
Ztqld/qnyVtPnOqc45MXkrVD0y8zTjeCvEbjTBTvW9eun30xIRsYu/uCwfdC2ITXW4/d5uBv1glE
nljjUm9WWLf1r2xhh937H3NZxhNnlu1zeBg5Xk+wiB7JXQUhgxUPWzMFqnrJZXtUwx7E+72cu9iZ
PmHjN9AFZTfSo1z0pdrVxP8iql5Zs9TDfm7MHVaakvh0zW8LqP2CKUG+A6EdTqt3SnorGnX31zSH
Xa1ZtIV3ntaHshwP2ZDwaT2DkA4TzEu3iif1v1AJTFD9NRDjjvPVjkhBmWe0eRu12YQBCxPMNl4G
srvxklQrpZtlQxfu67Ar/1CU3kY196pP6Ua1k1TGTm/hYZrPc8c3aV4G6o+y+yYcapAvyn2X2tFT
5bPpivtuUNEm/o0ieyYZ4UNgzQqIsAtqyh8M6XGiJfu0+8OKF+bFTQMzLs0Dq8goKaeEocIbSn4O
6bI5lFLLY2bLSSjoJgiSgKYGQ2/oXXBrinEw4FKtaJ9mcZhXRHPQEQSwTzyah2lT++WGiNLWR+m/
lnjN+JLO65ae3Dl1gzkTf9zKGPoAdBpdS9dwo/nnARumMqhXaIX6ttOnk6H6nYso1iiLOCnIblLF
qzvKWEMPlvm/fp2uB5mmIPF+7e0bcRTRr7Z8coZkZu3T2We66RhedVGBGEuAchdUut6AbNY0St7A
VRb3OfULmXAoUHe2KZ+YtXOfEeacipMosZuMgBed37T5M0bcR8tNFXdj4ShoNsVjuRyNVezRbRCh
fVlv8aDkVWAQC+ifIkPBnF2rpzVFuO0p1DSED6klv7NEEaXTcCwhRNG13GDhWSwQBvZEY2yTESwc
JSzp47kv01C04tpDxwKS++D3LipQxvT+av1JXxzYUFIHE59ntk9qcOJEGvIm76ad53LIuHt5a/IU
d+mmczxo0crpYYnhSPJdGaTT+MeEKcga0qpyJ9AyoOPqe+2yyM/kecz8eIJsADOGcix0ZmOXmeab
2eRRav4ZQm3AOpzIlemTo5NFLjUE2E4s8+4FAwhmfNGCKsXNRbHx02lXZC3nmwlbFEaNMqfbIYZD
hLN6BIybcPeFxNY67/mRA2T812J9kUt1RGnq45W4Y8ODjkvhtNx2GdaZBPeSpssYvAAiiAntphsC
F4M3jDHSSym1nGlP1Aw57dXXUq9B3uu7AREO8xICSaAZViI/1GxZUSvu2tY5y8xiET6K0G1t3kl1
U0lFruOjYnHATS0739mOVDAHm+hyj0UNwhz0eHvFkjZbtzuNKSvshCRw+xxDJGBCqk0e5nbXNUwS
kFntBH47p/00auOMwDBWED4tzboDFPLQkzJnyjzStg4d1hpPKw/qOlTkN0m+8cQtQ91Qu6zz3hhx
Z2IKQVLG85zg1pl3YEco4v0x1MfYHG8Xt/tSleaLxEEyUJKkCCKKhsLNqeK6SHeJ8n+sG8YWlxf4
X2YJs0Rm7DfMXav9XIMW1E5zRiGcvZU6H4dJSWt+Ox5RS4+0uJnV7wpHxZP5b73ZfV3mBs8K6N3G
B2tKYw9hiinG82S1Ia0SUZpDY8S3XNHiEfWrX0NSrom4RL3rUHtg3EEOt0ZSPQ0tiPJXA3I+u3Rg
hR+D/4hbN765DzXnfhjygO8lsHk7zbSkqkpj5GURvkbkiCJEQI2wSr9K3vDWG//VvXXIXOggwro3
nPFOhxg49/lp4CGQAsFS5kYT/34rmud8nd61jApkyE+yb0LOYiIvZYxHP575T8x6ryAU2psHsnfd
F/1E8eXuM18erKyJcninTl6dsWTd92RQS6N5dsrsm5nbpV6tyFUk15HHxhep5Leq3Ever2+W6dd8
FhxKQ/a+cX3kNfMNEqp2urc8+aCR8yU9+N0biu53lbgFxj/32i/ipYCaltn8l3OmMpJvoXVj7IPh
tVS8FW84JAMv25COJTMfz7NOjMnsitMqtwe9Tv4mDfmkbi/8+mM46p/Em9/Vfv/P0Ei9J8MTOgYN
lC+6q3K0F6iKD47fXvRVnDVr2s9yxNKqrj2tGCmMezJnI8suD3AXj8Tl7pi5YcrntljU8l5o8MoK
9FKUiswQ3iddeyafEp3ZZmPVJbN7RGKGoztGTnRZ/W/0JzjDejqkD0qWHa5nOFmYd0ZMrp4x3eVQ
xJRc6IQIgxRTFSTM04EMEcfM//Rg8/QIvG+9B19Nf25JbAFr8TKY2XNqf0vLY1DsHMcJybYwHxhA
UcTM+cXNDczn+vNqG2+mO+fxDYFQeukXToh7+L/HsjfvazzjvqIGSeZHOdnUdCBvg656Eu5SBsBf
6jDz7TGo3YJ2fhMHRN6x6PJTkRqvtFq3xBSo+rtukXc+LTu9Gdzco+b1n0jKzynOxG4i6IXJrJ3l
lLnuQ1F/bA236Aqi3ap4lQZuXEtdlF2/N4vGLbIs71VifgMBvSty4ymfm9AFliFH4IgbnicC7f0c
izzBeO2DaoZ2n6fOF2PSj7q1XspSfKRLQhaexeifE8dPrFfDcX5GfOu1h67CnuJxYuC+9Q+A+cPe
t+7HbH7kk99DsNnrPjZlkQcmCwaHTkXq/jkvXZBmw/ap8T3peNwdX1xmbQKw0t4vqt+z8N4B1V24
WKUwD8TMXH2jRCjaZ8ckZ5clMCoASD4r8kuG0ifvqmsXpFhjw1yscS7mSKQhC6j+1ZLGF4CRs5YX
5wEs4wYyM2+GiM8lqrRfwmoIS+3imxfGOVQpW6glu87mcmxV8TnrNjmlX4L9vrfM+3Je7yQSxwTH
tDfYEGoatJVc6/WD67xwL0Ymki23q2OzJFTp5ojLyFuZz3XWXXBzoJHe9mWSMgrGl7LcFkMddmxv
x+1OCyevqffTEtFnS1hdrfXYFiOBXR2RUbf+yglZ/JDPsZ5XK8WLU1OpotLNJkznjjbTGdZ3DjnY
jQNQQ6KeTKZzP82nfIAEtyxg1EFo4oi312+9286+NzyvWvJCCw10qTvTXTMc86NFXxl/MuTO3TBF
TceFGWZye53s8VFTN3rjFNeN/rJt+bFOl7/aPblaErdjEQN+Ojije7IzP1wndlFF91p7BHnXt0Cf
RTT/Ksj+tmrf/cniJlGnQuWMddqYAIdTPpt/fbfu8VHzdR6h2IV4a+uAbMNoGrK4mXXAEs1unXEC
mkerzyOXDLplJprXBLZt3qJhk703y0+3He5d34/mAY9LHtHeLvYYV/Ife5vIs/zT5IxXU+tCnTji
ta/iNcn2LS197voQ1KuzAQB5oH/CrEnRei8JNQDdHOreGMyrsyv6ERVjcShKLwIrGmxGAgtm/R3B
od2mnkbz4RYfmU+JbeR7BrJYDh5ruVszEnInFLO074n/7mf7RNUhlL9Q3EwPnMpwRHZoKqgpFQnw
VN/eL4CiwC2668IVYag6yKyMTba/K20dY5XmfNbKj5OJX7wmISDHVmoTy9I8JkaCMyKLSdJZ8JBP
/Nz61t/AVXvVVXcMWc6Osh8U/xdfQgfSFWGX0CfK7tRZ+j4p5jidtP28+nELOM9WFFhtxw4V0hcy
yXmj+R5LEEtprnajNYnY1f+mHHYwbVkz2KFZMPacqp0+tiSnAEXpCfz1WYri45rEhgs4ObaE12/X
wg1L9ZuV/zFxpEC+GG4dTvjO3QO9Dr3iUTKIXa0DvJiWStBhHu4RcO1LzKmgCuQatAjkxxXwmRZ1
fR8YMr200x4sBXYkXEfrsQb/YwJU0eY/VDqsYZZgASNoSMp1nnJVNqFeMv7FWdRUKB/H9677Kvt/
ICSf0o4zTk+IrntpfZR4vkdiHPPgwdt11h1CvwheF+0wlyxXjUi/U/8/vfzx7T/N3hcc/S7DHguZ
fI7vzquPdhMbo8lpvwAIku1lqK3d6P0rV/TvhoFo/sDA5J6N4d3mwxi5JfUs+cVKfhIHIYPMojL1
iMfDKGEQAtqC0rCY/jPuCmEsfgDHiNtcHitidsY82LhLy+1HsJfql5Uj49ZWe1Fn/jBsfx0GxvF6
nNdDPFMk9GkSj3m6swXDzZo8TQcmkv/eK5bpCAnc+V2O7Dkk1X0drWvJgYJF353uhHtlIlzLr0RU
xwraJZsC8o6W0HC6c8af1pdOZCdZTBF8Aj1I6qR+V8p83+h4ZI3m1GZ2UNQgqAsjmIEUaHQJncHG
1K5il6DhbKSqWrjNlX+yzeRYdAMqZxFPiSIj2300LYIw1vq0Mvaqx4KQQMy27k0AgYbq9mvfpU4S
3d5po3kvHIHy5L+MnqAf4MZZ5wmlPUtm0k/u3JWhq17yWnskhYEJestTkQQ1U6tmGZob5PYTXwgZ
AV36uVjtS7XiMcK390XGCtd8azdhDmw/0JV78DKSKnDfWrl9j4rairxkqvD9DxWvbLsEJp61vW2I
5xqlEKX08LRUVX/vNG0OJJxp5Fo49N0+jY7d61/AJyPDq+9SAWshmVeENBtyAtiMDwjrvzhBwlrJ
04hrIdC9FdOykhj6UWFczK7b7kgw8GJz9huqQ7L4GoMunmIpV4GZFOLk19azctKHbE7/8xteuKkH
H2WKlVxMUEpuICY2xa2RJwe6weGFYJrM3dtwGDqsphbR28qsfftotBpAg06zSKgTcjOf62xzXmEu
Ov+Whc2HQzOVtd5DLTw4NOYX3CTuP6cJNB6plPK9k5yuW7kdmay8kaK2HubS//NrRptpx9FlRXPD
aNozjSvKx1tF/tnTI9ZLcs1wcxfIGFbduc6CEUK2nEgv7hgdOdGcEjeh6U+Z6Z4ahLK5V3K15uTQ
mvhQWAM+QkWKB297MfL1+RbjqE3VTyatH1+i3pv8nTON57zL7s3+NktWv335t6wWVbp6QLZa8GcQ
5wB06UmnJSi9drcZ1k6CBGLjTOeYRmhgdqn4VoV1+wKPhTV/LFX5LodPNCjnZEzvsQoC1hcsk+GK
reVPuskrC7zbyBJIHJP+xCdxJatuHZj9YmALCpOUuZqp1/usBbeUTg96Shads757BhkHmru81/b4
bXTDATbGTV0YoRlCKqEO5EPGLnlAa42Im7OhUsyCekJ6PPOd2Wga4d56d2SDqBYyLWGHisGdZqsd
IxjetqQDIo/kI9AaxfXkzJHPY2L78Inw/UYZ/6Rrs9BxkNJnCDuGjhgmNR60bj2xjQ5n0m5H5Jq9
YTJL/RBJAbole3KsOp4IQiqqfO8rc7eN/LTV36hR1WlUW/wtMco9G1V+S4/jyj9rZr3bFhVmSRWZ
9vRgdNYFwUGYz+Al2/zQC4bjcA/4hUMOQ3zdxDZTh9u9v8uq8moMxqHIagzSQIcyF6v991brAeZ6
dm7bHAKibsM05Y7ODLC3MIlt3hK12YcJwItfZ/fkz30yOX30cpAUcNpkzyppKpi32ucmr26N+nYa
WxODQnc1nYbTCAekWPbJlMaK0ZVLUwW26pinL3xY6Fz180qupl2Xd0bN0iWrnD9m0EyBtPHX8djv
AS5ziBLbFvgOWccGkludPMZhx6X0H2OQky+kwjHvvUheRsYC9quedSwlW2dF/QUE0QxxW60BrEzI
BWJ6cUSZfCwuYvRxFuYjwcRFvEnDvgJ9tj83zChk7RS3zQtJ1ypCN1Tcr6SCrMEqxyvN1zmBYvzf
OOb+Revd4kUrhBdhbGqZ9wK1MRrFXsvkpt/GSEsYwynTWEO8OyJSa/E9JKzJ8i1udPEIO5egz3Rk
8GNuSxn63lRHGtjXSOlkMqVzlaeRUVXLo9UNVuCjGA91S3zM7KYjtRE+uPr9PQqM6k20ygmAz9Ap
uFkNeGwaLJJ5OUbncBxByQaE0SZHoa948ts8PS0+tlt3IOmy6G8GfpNhWLVwpCTaU832PMpHs9+v
3fzaNUUF+MZkmIrBnZWAQ2toJByA5lxPATj3n9m2MZxX9XstErgM3QyIS2GX3vBGb2ai9mKbhv2q
0pITqnpOx6Slcyc1rSar9TgkiRGOJKFBA4C0FKSG/HLN1TjZBJp/+XZLnsmCOHpI63+TIILc8pNv
0+n7PdQ289pbln/pqtkINXP6M0pEKJu/GYHdSMhC/uDerUJDnmbO+mu7tl5YtM7fCp8+GHkoI2Wb
9TuyrPXKjwyQVOXp2bBK0lzFYN5IJ/+xuUKfAbaCeBadQo1QSP3UDj3zPwGSPEDx0sb5UImHrjC7
87YVVPU2JBqmMX0RI9FiYFWAF80o0nagqf/sJJFxZWAjdZLpN207k1wht3uVNHKEIG4XoE4TR9PY
exHRJyIaU5v1BVSmmhGimR5dREYPrjQvukM130HAemx1z33yFNWr8uY71lr9jWlNp+s595td3uuW
0xF1m1ryiQpyigFwsberp2f2/TbmADK2SHvL9lVx63y0tWfSgsUrtTPncbN52hev4iuZwQg6zgrO
qbtVWm72Kf3MvcdOUz9X9tYRcSvEad7cScfWOblADQcTYSR7mIAeykQH77fnrTXtCunXWH9Kl7hk
T7cofUowCHbv+LxT7Tt7Gm1XYY4POugVsYZB8rGQWxUvRAPebBBeMN3k3t0I4Sidm44ZsmuhIUyY
L3rA812uC74+G91IPir7tAJu7g62zLcrNQRSfRhCqsT4v6wAwog2IQshb8xXZogod8F7l23D+Wh1
LoDsPK2h5iVNXtCl6AQyUYVhXCZGgV0kMTm5sYV2XkIJyr3ZXcdIqXm+VcMOgMrfgmQZ48GqurUj
psi2EKpSomlvAxqb4nXd+HdOuijRsQaEJ/N2embGCp8l9UxhXOejKEmp1DP/4Ck/Y42rsaAC8MwS
wzyjt1rGuNfX0jq7E2aUEGxbOe2Qe0zeo1WXIn+ukLXXdIFKIjljuMYB0bX9empaBNJ7VJ9IPHD0
MiQwlc0UFdbV+zCOgxEw4NpIieF87kFFNs0a68Zg37d6rZ8qYepamAFQ+q7QcYSFn/+Bp9bFrvUK
8eTpZn9mcIEfTBDlXrZ6GVqmnT4M0H2oHbItDxybWmsoNvqtbOnCJu31Zx01V1DZTd6QAqnn/6Vj
U16pT4CxWLUKOHphqxESucfDBFI6Z/23WtKDwYRpyeGTA92ezHyWfXnLv6jb4jZH7HaamY5hWW3U
TCV9uEEM0r3wyGYPrCml4sLMduOm8NS1trhsHinIhP/JnTOa5Z+bLSaUIM+MnBS5LjeRqtlDe+u/
aTEIoVXNiJ2PcvTqDRWVpySnYfUYMbalJmnstdZ4L3VghoaZUfDyJJexPja5FW9eWjwYpVoilF8W
4+k8beLeYtXO/GysEHrfsuiBpNLSFfRmr1ORsMBGlUrJ0DhBXdLbufkGXDTJ0DmizkOeJn/XlrwV
3LfWS4Kj5rIVzY8gdjO2TWRVVcV9jUI421k6N4/TzGR1z3nPMrGvnpRrsMzq59OSDmKH3pcsm6zq
WDLO377DMMd2oBcpzsAwlZQxWWIaj7VVZlGqCetcN70IJIfoQc9ICEi8TQGcdFjT585navokUAGD
jByOpoiVE1e0n5KEaxI773Gu37Em2zwSEpFW9Y3zVsrFxGGj5x8As/rInpqXiYYhsBNq/9zhh1Oq
+502fXjRJINhb0xeCJYtL1rtjgz0el7TWxhAASghv+WDM+KUBmkA0s2jhvJZ6cXJMrqC3U+7TYc6
ra4obR2S53Xf+Eu20diTUfghTQSd/QI3SvdteQQMjSC9TJBGIyBI3sday595GPf2erv6xkIHVlBl
bDr9r9laX+A7Yg5r8/WU3oJVu1pCEU+WH61OSJgkxDnoTKsJnYlKnXafX9TmG09HLMNcw6jPMqs4
Dku+fSSknUJgRszyttpjGg6Zbe5LjoTILJmobeOVxI43D+JULI31dfLmlOyq3CpDnBBFXPrF6aYq
Ip3k3rmZaxRZpqElko+EqCIuYePTbM1Xy6pIze5NZrPoA8ZC/vasPcLZzua4Xawrfq75OIDu/3YM
6B0g8b0fF0kw9tJUZnBF3ZdRZepPR6g/Bug+e3p5QC+pT/RAiVEohueCaGHrl+1SJIyN+jmx91vi
/LlFb0Tlpjts2acx7MzSesN0h7khdarAMxWaf33S3SvKvvwXrdRXTXtFF+xl45+oe7Jr8qU8JFiQ
dwM6wcCurGdNA+YRoi+Wxa4d0LYhsq7nBSOeJKveUcabyGwZEdXNQNBAEgJO2Wa7Xvk6v/BkjHbc
DaVXHTTdpS/l4iUKJVXpcU5nHsvCSeUH46rmYHjlfFtkXrwVzlz5f5+psi4EFTKtaQH/ASahU0Dj
SbaSI8uA3ZeXXSstZxO8YVm4K8aN8KpGeBVQ39voy7CNW2Gni6PnTDmWwaaewqoxWRh0F7kpPj9g
q63Q7fdtW1y6J2NgGrVp0/c4GlBVrFYCLJi7q2WMRIBXBACYeBl3q6jkydETIzDwsAU9stwo0QBl
ycpGVEDEjraMc6h3VRW6iTwb27rEXkZ8n84KJbU6P66qUT/mayF3zWSQooGm1aCbbn4UrX6A1u+M
38+IBUX8idywNZyBwQcOIwSCCVDGc0w92BOq7cR57KS3RSt8a96ozDlglnzJcu8EtGN4KWVDDHvb
oSLa+nU3rbCyCkT779uaMPEamuUvwQcOks7GmrfOI6m4qU+40HCbAK/69zTy+Mpam2gO5z/SCJfD
/0h7syW3jaVt94oQgXk4JQBO3a2W1GpJ1gnCGgyAJOYZV/8/1WvtZbLITdj6DmwrQhFOFmrKynyH
2jX+5Jaw3vPChkcGo/9RaxOU5A9pvo0qAKy+VWLxsWZrnvaglHiLVQhRJKVK7UGjumpopLEOFPjA
7EUKnfBkgUarBAa86FWV6douanq8+0610INJTfP1kIs6ymCnTdjFKDi1HWWhnMosB54Bsr+YwhFA
9dcJGxS64i5sU8oXCo2NlNIeohu1jfMv+JNVCkzlJ82GL+PYHgGsHCiTTw0AZExQaMEWGagi9lYB
1TZ1plBTTUDBnEn4Q9gPRWmoK8y8YnNzOHjOX1lhpB+7SaWtbnTwu2Fp7CujQToa/WjM6EscHeD+
+bOm/YUhowXVwDICvZjnAH0FXu8YSSarISq/j33Hr4H8Wq1Gt1BpYE1q9s5OqZNoKJC7adSChe8g
DUyIAIIr8IA5lJVSv4xdV32miI28Kkmtb07e4EOxB20zKhrPbW0wnprS++F2KjfrAdXnrI/BHve6
/styNHN/AgqNR1SKSLfNpnqp0PRYwUZQEYNs/ywTUgdDrZ8bFxdnfXzVlPQ1RZnhDwTWoh/IGQFZ
zTShCxrhEaOhNbqdUL3b4FvdoQM7UmSF/VWIfgzcfOR8lN04pNMnxSjq55PTH9dOFDe2f4r0T53T
tyFqGfhRRH+UKN4jPv0XVTBG1Jof5tL9UTVcNPHwnmr2cU0LFYUfsn8gVdppBqxQJGr6k/dtBfK/
aCyq5DwWv9P5Mr41BRqYTlwcn1V6m6ujAQTTLd04bBFNW3dDbH0pcWPd1ZXCa7qPks9lqzYdl6ES
GY/O6XBUOWTMHnlPF+TuSmmd6sizB4jyoHjmR8wbQeLr8XHHD+INPrmlaf6HA3lBgTwXVdAuien/
oZN5hus4tmdbnqkK5tcZs2tMldzpISIFVdgGc+Ctsw/xHifcHVhC+9nbgAKh07kyP7rvvMf7VDZd
8FZlwt55bIkUbzuZMY4FhL0y6NfHd3ikBMV+/jLGfPXtsKl8EqmHplrhwbhChhGXRhgTj2Qlw0P1
cP+3aJcc2+vvIFGQq6i3G4xio6Bdz2trfVr3W3tXBcPaXMOeCrIvC/Fu0fjOxq5JZMWyjVTDGu0s
HPyGA3qNdU0KOSVQ17FP1f8JedaFqV742prMWQQnpVcaxMGxRSmH4pzu+guDukETdHUbsSzb1HTP
8aQJRbTqFNPSg4Hp2xsxnfkzRbzja7wZKLivUW4Ok2TfPTTb+PtC6Bvf8yK0NH+RgZSiqaHXlbZ1
MOfm6jSAsKPEVrUTe/3dcVZWbVxTelR3jYP/6wKHHX6rtJY927Bsy0SpQHMswX8930dkDCa2sdab
C9uqsgxwQu7qcPhxf5jXFNfLKOLvz3YrCikclLGBiAt/CmavwE3caZytmqXGqoDGtMQ2XRqWdDxM
EzLdk81nbUJ7H/85B7YvCPDwXNV1Hk4P1GPphi+to6Wo0jpqKh4f5UhU8Mhr08+DefhLCatA82PU
NiHrwfoPbIo+C1vkTU3i8kTi+9owiA3PM3T+e/l90XdXY6XmRLJWQ9j3uL2sj5Vv/hXjVRYcAg88
J5X8VfYpml6Sj6SocG6jpdEbt5bS2Y+QJllVW8XBCyDlaBhCjDVWtbXLNohg7YrALnZKsCSyoV0d
DZpqOeCkbd2yHccQ/PDzZVVH7jHpTwy7mFY0y4/b4alc4/Xht6GTb3hqrTC2WBjmUkxpZTkpftmH
kxIFgxImmQZ6yQrub5a3E+1iNjVPZTC2a6MX5KLfcjmsUbMmjJOQPDrtvK/lOtuo3Wr2o1Xrp2s1
W1g72tWilaKJE+psb54M93hMcqIFxov3Aq0Q1moYBVSUaTw/TkEeqltrtzDEqxNXBDU52EyT+8I1
pZ0yTbkF01lUUH8cPlnrck0dIDDeKaS66PL5SJoF07YADfRdfbcQ+urElUJLJ25BwmjZgLiCJow2
7A6S8pcq6EMjnLZ1T8K6/r8FlPn95TxPnWGiiNaExjoLk7V1+FAFY0iKwsOX5+JvBbRIyDnZNZie
0gjzHGMtWBOYvQfz2gjS0CjD1KddHFBypOS9sF7FLpOXq62inYBah8akih1ztoDmokVHw+NwP2g6
HfUxSNQ4iGI4esnC3rvOdpi781DSOVeqNkqaOdqevCr94uP4E5xaYK6wSEbxERz64m6/li14i4iG
iWmInYjSw8XgpibjNa+xO5oQ9o9/WLvvpz9MtiMKf9tIXRrg7W/5dzhpM+KR53TlQVyUezRYExSz
f1qsmTiE/RDimN6vwOO1m39wd4mBXM/i35HF6X4+iwfPPuQTAzU3QFzDcat9M/axX/rpy6IWxPUZ
Kqbx71jSijnNvVLkBqNswgzpWvrbu2bTb90XgAEYvsEvgHe/bbb3N+KtM+c8qrR41Ew/IgtLVErW
+xw+ZB23a70nzUryDQSVhWeC2GX3PqiY6rMPCgKvmyDbiA86Pjab42ZY62tz6ywdpUsTJ11IWV7Q
HkHfJ8A1YFt9AwDzdoBOu+NLFN7/grfmDXE0TVNV7qYrxSaIB1armSWPjeGA0aKlT+/aUTGWRnQ7
DKpBNqtEiAhdfrmDWWlKzWOUt52616gzfU58kEVhE2j2gxrUXINLt/rNWxAy6P9iSrOlH8DYVh2p
BFif0PbT0Mu3lUKNaCUo8Y7PhveLNbUEgML3P6oYjbxOziNL85dS4Vc1SL6BMWcf0FX1ncyLV5qz
MHe3Vj+fUgP2xI2rmdKlcEBEAqo14htem38aNRwt9JdhLEM9rneURxYGdfPcPAsnX3rtVAOBi2xx
6RWf1fAYgpkfVnWobPAIaFdLqeD1m5xhnceTzmnKH/bgNNx5IgNeFx/zT9OfIGS2iGfqYboZ/SmY
0LlhCZGLoyp5fKYpvzpsfmMu//7Ilnx8w+NgEZFbOEct8MZko8CzZT0H98PcuiXOByud1XFux0iq
pBQgTg58HoBsB131QbPvJ2NeqDC87bar9Xk2JumwVty8PhQtC2c2YZRV3qMH2mNFG44v6ZUbGycP
tHUVddU6HRWuTjvuXUwxVBenh0GdkRaZfiG5HIpSsq4kgV3/gSZE5Del0a3HtgYFDX61U4MDkOp+
orM7HgNKpO8KNBF0Xf8BtXxzKmMEfePB3k6OOb6io9Q+TrCivt//sPLJwy1PPmprhm0gA+1a0iaJ
E7WIkeBzAsZrU5TtjfCYKMPCRXRjx2sk+AaeA46KLpo0faPZOcN46viiAxD4RO2On0ucnr55Rbow
HvF7pblDTMVyxCvCMzRdOtVwYkhiDe3VoD7mTxNepHqNaGPfwGgAXgEGEU+Zoku9H8jCmfv73/Lm
KM9iS+dakh0GHasmFmnxjApR4A2pr2bHhYxJnjF0uej+OYbjkKLpribNGAQhCo0ez7GjZQ57B95Y
m0bD+l8OhSCeo6JR6EHHd22p6FXYtL6tZOaKbfOvtofXSNOfvhuVuzBd1w/at0COIeYL4Ui5EHVE
qnAs6ahQV1QMH5aX8/acbQLcxFA+ppPpL+e4V6eJFFT6hK6qAGSaGF3uHtbGaL0D9vKRbHCXOOrC
+XhdqNDFylfpzrL6dV1Op8FOZYPdMcB2DZp6YwTDkzUH3StunLO9wTTbx/UM2Aqos5CGu/rFC5bS
i6t1KX4CsB7H1ZA09d7kes/ysthC7mmI+AlIG31LcKZTv0SF8Xx/xVzdtijNuZbtsvk8600g7iL5
61X6aCh1sMVps6MOmBgoG2TvaQQdQLiN1eNJ1aqFrfBWe73Y7QTljWI6po7MiO1Ij+pDjiZXfiQT
PCnNyvHaJ5y1N4Ot7NOyeeoGc+1209c85mw+dQtHmvhf3wstrSHt4HkAZFxEHiwagwOM0bWWcV/0
Jiy1utWtoErb2Z/Krl3d/9LXq5dBw2UgHYXkzClwmSy6aYYClQ5Fc4C6tuqz+Wc6ed2eRhdYTqNb
qiwuhROr62z1WNiDqgXYryADINEfcPv2BiBaigqHEExut7BhbixWBGsckOIW+qKmLR2iI9pcaChT
mcZ1zcAHY25UNSgpq5DoALwsg3/3MTlCTdSKqceACnU1V78cXQ0CSG/miPuvC5FA+2C5X+EuPZyK
j/86DhU7BoQ3lItEqDRpmK93GPC5TpA6p2DK0mCKkGylwz4ftIWdeNUpYkyeSnXftU0bcee3zP9s
xkwwrZGrxzqqbbCSHJ59+q+4xSaCC7DRjUcd5bAcdjLw7a2NCUIGFsBQZ/9Q/UCKNuRe+VjCB8+8
fOFWka8uLn4eUhaFd8OzOPKlNMB0p6xVkpMZKK7z1HrKXqle73/mmxE0na+MFBYqVtJ0ajN2CTld
5GAq0e1fAYSNDTAYGIwurJtby5SL0XWoNzEaT9oVhm7gO5hFlC2QmjsihD9b321IC/eH83aZS6cM
z8G/w4jNeTaV1tFpMhauKP9o1NfTEBgT/sNAU/6/xJ5u5O7gH9fD9+jd4htRTMhVeC5ng7VkIcwo
pQHZATmp/uiK21nrNqimGEFM/QnFnfoDt3WwfDVfF7x0XmpnIaVnDXI0J82MCdns3Y1H8kwFyvNx
GIau/JvJABQoliSyzB4QKlXamVk7mpNy4nip1STpQrt0kQTqDKMETXJy25jnI2SHhYm9SlP1y6DS
8tGBXyDuwiidyAW5/HO23/VH7xtobh9n7pUC5LkcjPD+apI3hyEFlRaTgkRMMTUxPZPxl+K+1ICk
7wd4az9I64VvafJGMbid6FNfLtcm1tu0xHSTZGdci7ai172c1kpYh/p6jB7jn4bfPsXLtYwb61RI
UnMtejRHOMov46Izox9ag22C5GioRJTUPnQIroqa82l6rTCPXG7F3Iyp64h5e6STuB1cxtTapnST
iLGKyizuE34BpAf1BR9lfwRlneJxqRh1I1k2ONdtxxJlZ15s0t2ojUCUUwV2YRuAgN2PAUxmWDq0
3Yc1dL5kBXlj4Zx7OzEvp5SnpQZiij1ieuhTXw4zPrpon54SMUzR48KaJN8p4YgcJt3/OvQ2Ylfm
TzO2PeNhRQ8qOOJeHflzHy4eR2Ia5d9iaqqr6pRSLbp+l78Fc1Rg7KLYYK1w2XqPlOS2XU10q8dX
BHb8hcV8K5qtsYpV9JIdw5JGPjdomGcT0bK/MJVn5MhNJIG+m74W79tX7Y+FcNfriT7mWThp74ym
N9gmzsB86OQTh31YbZJg3sB+WeurdL04vOuE/TKedBpgnlwlaJeJs50982xkPtTelD4YoMUAAoex
Hx5xEY19WvS/s5IvBiut5ChDIhetLTGTxV+qL7pEaagOq+Pj8f38a/lauT76GKyu4k9gehrQJunj
WqN25JngeHgtQesrXototzB9V0VpbnxH1amgcJGALpDWZmROU1qVHAdV6CIxDTQfsDBdE3sNl1Bb
OMmvG6Zv0bgnNVfTyKSktTml07F1wTEwed4PPYz3KA+dVrF/DAA3B/eHZtz6eK5hIGnvImpvydVp
eJUAzWPej4Nv7skVVQBIQ3ia104S1MgXrchoffB4LJx36R6ex0bJOQGjFzhK29M+R30BARha1BOI
53/Uor4uvvI9zn+itJgpTBQRoitRgCIAyL5ts0FK4VP7l7mGzf0bzVwpnLR8bcCpKI3wRUQHAqgX
khanai9a/yqP+TnZG7ZvrosgDU6vS9Nxa6zc5FjIoaBOei9DHzqkgqizMVYxC/MO3RofnsuLsjmF
3ff/czTpy+pKjiSdTjRxzcExfjsijHcOeLPTt6WG1Y3sD935s7FJH9bFgmdsjbd5LHegkoACmDvj
CYmgMFsP2+z7/aV9Y2XzPqJaQean8myS7nBTS9qDdeIYQqLSdz3Mcv+PAcQdc5a/427hoffqekGX
zX4HBLc4/Hl/CNd9HN3gm5mOowGd0FD2vwzR0bfKDg1Hm3giKKtq3yCfi5UOXWIBoUDWof4n3dOb
n+4srLjOzkY2n9B7nfuDAOAgJRZAXxcxU3/6CqJqVfqUPZqFwvyt/OdiqOI3ncU0EY2vep2Y/0m5
GiTHaJIhuMA4529QJyiABPc/73Wifvl1pYsjyecBdaqBFbJBY/Ctpwk7f7O48G9cHxdDk7ZZekCb
vhefU5gFQHpP1vmXKqh2HF9zsHT93rj6L4JJu2w6JBV9G1j8jfbJmvDIRSQ3yfW9MeSrNFlIbMQX
Ok/a3ios1OcwoYDvQ73qctK0yMqdSKfCcjLt9wCm6yCt6nem0X+5P1NLcaQL2DC12DrqdDK0Ft6x
MinHveKVGXwkb2lRiMm4GtJZ0Ug6NjpFOSHmy//2gMgm9NsueVASOCdmPO6xPvyv/cn/P/T3emjU
Tc6qGtJeA+zuYiHu6AEGrN0qeW/7yIby0rA+HDfocn4FiLr5t409UavRRTLDjY8hiIw0mykS2TbP
kaBTIcL5uFyWKPWBaOwRJsQ8d2GfXd1qIp7Bux9kpmdRbRAb8Wxv4woAn29kjFU4+XAEfazLH52N
HqTreL0EH7w6SYjGmelR8uPLUhOXZtBMq9yw0gZ62lMXYgO6zXztnbGh35AF22G79HKRD0s5nHRG
Dwk0CeCK0BWcfjehlGAlm/ur/+rmlENIaySxUSGHE2kELnJn7ibalGuqCz7yAgZiOyG5yHoJRXxr
VHi0udgU0fvEHeZyyo59NJszWuqBEauI58BJCquebbcwMvkIFiPjxevwzKZMo5vSXBlZl1kqOpFg
lef1HGQhHhX1c/cRbfNNvEGMkFIUAnjQfNRVgp1auBD/erdfxpcmr8YkuEfE1w2cZ2gQuH5AhV1B
uAqV8Ef5FwhTSADB9LB0yNxco+fjlj4vRg7IjqdoCrUB/p74OyAHAPrcC2F94QtGeTdEP2JhHd04
ai4+tpjzs21YNYqLWbnhBKOGoMkmr1r4dQmi9NpG1WF+3P+2N1eQK04YR0yuLn7NWbSj1TYtjgxe
UCLJ2x6/ls3r/QA3t4V1FkG6V8ujkdZYOgpUxhjwQslCwMEf5xJwi0pN0Y/X/WF1P+bNT3gWUrrw
FFjKxxKOAMZ3X+z61QINok0LMRbHJd123ji3Q2IQBDHfflWuxwdReKLcBda59JfRcrcGZeu4aFgm
Ly1Qh5czRUs9w/VbQbsBPeOpQ3oV7Swl7sP73+7mouf17BBFNyxVvnaqtHGGKYZY26+N9elxJLEE
m4sWddiGvKiQKAiWKiHip1/e5tTSzkJK82XUM3oBx8ILjpBK3VP1iGi0nwgpHLsKuuiEzZ2yXRim
ODPuxZQ+5wH5pwRlVZFWGuuj8yLAwO6jGKLVvNaL6eWtIwzShYVln2aRCUlH6IRQc6s55GCze8Sw
AWEYpXmcjuO6b5Yy2Vuh6D5Rn6QwKjw0LxeK3jYd241LgTblN5SAf0zIVSCVUEG76nf3P+ONRWmq
ukery4DKoRlSe8LLZrdtDsQ6qtE6OqSB2jrPuZEuhLlxSpmqaKTRxHcRQpDDqFo+dF6C6Y+ujT/6
unZ2XOj5EkxbnOfSmiBN1jkGbd5yqgySoc90grbHQ+5QB1SUw5wLPFrbz9ARg4xSwuIFI6ZCDsjK
x8XRJS3nAr+cqiIx07FNuGBOVDG078cNGexzC0AHe1Jf2wyBeMkhEfe9rRdhvzc2gHkeW77c0ozO
h97gw7Z296KxlQTlg/uir/Utgohf7q+TGxnERTDpUsMFEpmJchTB2l2+FsBURPR/J2VmIVKUMwRL
7SqFnQzVRDbv4AZKodf+5Gjdp0qHQt8V3fx6f0Q3Vr4lGtcULgDq0E29nLqOeW6ciXbyWEcv6Cz4
iW2F8zFfuJ9vhkElkpYcXUaI6ZdhpljHdCsnTDUj49QcUcBwVtmhXjgOb2ww1v3fYaSFmB9KDy0F
9vEpVc29O+f1D3Rpym+/8c3OokhLroVDbWGfTpTkcZ7adzo+Q3GR/PvD4mIs0lozy6kqNXEmTcpf
afzRgbF8fxhLH0uaevxX26LPCxd0InAh+2WkuPo7ESgu0tYCsyAz5MYhR2OtYQiWd3x2D+quOzkL
GIXbg/g7hJSWeW1Rp33vOIFtRDoKbjZqXUgi/Nan+juKdBflJ/VgG3iNBFY77Nwh+VlFpz/vf6sb
150FAAB0uAd3mIzlcofUmBsM48zdYKW6t0qnavyoHzp153qNXa9SxzaPq/sRb6QrFxGlPZnbGXPW
2w6asIdi76pa+a0ZDsYXShKnp5zeIcqVav8AUHb8eD/y0lilbVpHs93oFmMdNCzQtcExP/OWx+it
9eKwGeb00/14NxfJ2beVNqw68GTI3kRVazP+ZE9tsk8sXHruR7lxC158T/Erzt4gzVxNMZJoTgAq
EP8NbxxXVZf2G+woINsP2A94aaEF94MuTaK0iSddn2wvZRKB59hbZBQROzeS7jV38tOXGLmZYPQy
3Pqwj1+IfPNI58lOJQ5oJwXjy+FmXVSVIJzdwIs6P+8/Z+N74CcLG+9WEG47FdyjTenIkoY3ZhgD
5hAYg3lyAsRAxhUaaYhOGHgX3P+Qt9bIeSTpIMFvMHILMXuoFK5A96On8XQ/wq31cR5BOkSq3AFS
jEZlkBr2YzqbLw3LYdVGBwtvAPun0Wiv9wPeHBJdbhJ2Kvow/i9nCOXiuh7FDTIO0WdElDUftvL0
OzOkUXPDg1cgCqQZarzGGAeFUR1Oh2xdHnLcIPVe2bRHHKPuj+eqWUkBh+eVhWsY7pXgv6Ql52pj
22FGzGooUvvPBOXQJwtDzwcs2g5PZYEYa96WAxj6Yx9ok0Iv0WnLneMpxsJWv3WAiToSPUxObB5D
l1/WPepRHkPrC5CZ3wxdhYjaUL/Li+Grh9/cwhe+NY0W4AHbBa0BG1A6vZJDNbkNbiKB2yuIQ1Sf
usJbGM+tbXYeQvyEs6OrLpTYU5XeCWp9ND7qsL2Cyi2N1VxF8cKivIL2iEkk3bRokwEGMWSKLjRv
ZMByhiM4nWj7Cbq36LKa+boK7JW5htbgIm26XH+7kb2DPcGuWgUI59m2NGsYxaZwlSysNdEiwvku
n7TarRDmMjNve7KNbu5wmhkShVNGBwwTWX0HhwlFs6gbbXPbu5y0up+nnZO+zJAh0o8KSsYq+rpz
HhwxeMyxUZiLaojQIW7dyW/qvk7DhV0gbkfptXU+DBlLl0e9gj2tkKx57EKHkrP6vlvPogqFasVS
Ge/W/QKpQzdFfVv0Bi9XRofmupUrFqXZVrHDqotH33BOQ5hOzWmnnzLh56HpIeovyqf747y17IGx
sOpBJRhXrCtIFpWjNmz2DiukLUKoA4aT9bjwWL49vv9FkdMuLOrGPB5nHiZFGW1OdTz5p5NSBJ5r
fUDVbF22mvVqn45xcH90t3bc2ejkoyyvTGN0G+JGoz1txrxCEMW0hi18snZhiEuhpGwLcaMMpjpT
iKxvvR1PpYJvTDs8wyiqF86RW+fi+aiko8rr09FxKuyQASEVQLkSqNr2iLw2np/dQ2ye1IWa/sIi
kaFVhWGrmOByEHum/cHOFbwY0Dj9jamihmjZOtQmV+YGFKfMTUa0FAIw5vU+m0GqW6eU7qNaZQvE
15uHI2H+F0s6oqJOxZESi2jgJy5Oa0FOE3JVbHp7L6ipA6iXdlwdA9f9sERDuLlKdBtgHmplWNOI
vz+7Aox0qD2vJ3IGAeNX2Q/HHzgmW9/nSDUXRnlzlZyFklKtLsOaM5pYJTGam35dDz+qEdNIXNRt
OiB4bN6fv1t5Fw1GQXFyOPXlRPUURXMyzoSbMGR+OmknbupyTsPYruP9ifwhmGL7d16MIDpBzos6
KXDSy8/p6CfMy48sGhUiXAasWx+rhXV5q3Rvgd0Eni6g40S5jJFnBr4yVckJubc3x+28tZVV9BOz
utN/Sfa18zsz93dE+bTEwUVRZvEpy1yb9ml9cNb1gM+QOU7Nn15zOH68P3XazblDogpioQokRYbb
Kd6gFgdTNcFHxXTlqhRRljS00cBe2avDR8wgfiW4/aEHCV5tqdl6c0uQpdBSov4M5uDy+xaNqM2x
/IO8PwR4V2yHPt5W9hL56AoZKzIi23RANagwVsgpL+N4SpmP+iHhDQcCJt0aW/qSzQcbsPq37Bs+
BH27skIMUzHae3Ax+vPH17ikurnUzBbr5SqxOPsd4rA9OwLqAutUXaXsSAEFAR7veNwfEtfdmhPG
z1j+xljIV/0G9WD18eR4S1vm9mS/NSoFII30+TK+2fQWOMWU2S1Wyg/gd/WnYRPTHbWehgDHSrzD
Q7iuYbJf0gK7OdOofWj0D6F4W9KJ5PRtOyFbZwdz/Gee4OUg/J3MhbLhLWQC3DKXfpQrCAIyMuF4
zKoZ90rzDVxu+wUSWeveF/Ip+RMrLFu4jG8+l8hnEYZyBU3Gk0bVoF3HaiVev+4faQKgO96AtBag
8m4b8eff2KyMjoQNyT+Le+Ry/pCD7E45rfxgXDefcX1/6tIf7UNlfsmO7SrdJO+00P1yRApxTn5i
ZuG4n//1DzABy9CEg8Rl0WGRktV6zoDRVJoe1MHxnel3mwk9gspXYLHPm44uhIdJUxAHynoh8HUa
YsIStlX+QXmBbXw5crU+anZi4HsNvQV/7hDC9VvPBQ8G8Kqlry7CKa9XLFhyeqg8QGFJAhS+jBhl
sUsx1QIfPHt6H3rOWI8YFGpa9OAejbhZOPhv3DXEE9Qd5GwdbhvprhlGU8sTzNwZYYwF5qsAi5o7
bW+vi+dmfI/74MKtfUXJNE2BlufZCx6EpEtOSGKWUqoeEh09FwHDdXfpLtnWGxCQC+v2+ti7DCR9
ysHMB8dqdT00lG/ZKXX7h4wywwdPK413E1aB+vakOHHyCXtuNf0oPFMOS0zMK+ylSVHDgWvOJe4Z
DoeENJ3ouFaou09Be8h3lRbt9VPqG3X+1UtB0jd/qYc8NOZ3x+SxbYuVg7qVt3czbYVq7dJMX125
4qfw2oP7p1HPlF98ZlvzOHDGKVA/6OZ6rkPrZ77rd6cAmQ2eusiKqBsUgUFDQ9NYOrOu5gJ6xBuv
kQ6zgKNLV+EQezM+8/ZEO1tM+nFT08nWt0uYtOujGNq74GpSwyFJ4/69/N4oGWqjecpnAfOGSj1u
jzDDvI3II5bv1Svqtkk0g9cBTRAbRqXMZsJ5vUFav0GwVfRjIYAkYCyqVbFv35cvyVpIpKiB8wvQ
5OGD+qVTF8Gn1+tL+gXSGo+HOGnMll/gvg71KvrAueFDK9gNX6luWB/EN3Z2S5N5jcGQosoXeqag
Sy7GPUHB04Jm4xjb8qF+MDaiymPbewfG4cJRLC6ZiyRGiintpNHKNN3oiKnu50djS12JZFjZ/wOk
rX4jkjjyXVFgBbkmHfrunFkYoBlAlv+rb6X+Ieow8Ke2kT8u9LmuznuGdR5MWrBN2fFsOhHsgL16
k5xQS8c1PVl6BV6fuo4Q6wIzw+7nLrWlDdgN8E+sg0qcHcbCzsO47VmdvKkhou3uT9XVpSlCOa5L
8dhA/F5Oh5LyNDndCVRy6wy45H11zCVc4TWBGQFQg+SHqxnqGeiwy23eKiSZaevNbzjvGYm1QPtE
gh2cgmzTrZ1N+S7F627dvSzTosSOulyHhPbgDvMvADPynveqVtWLSeFDFnay7QTrVNP+NIxRw4F6
fL3/KW9ez0wYqEZdE/VoaaCYfWpjjJ9LcHp099OToLMdd//BXSThaWMsXJk36hSQ6v8XT5eRLMVg
H/tJJ57+4cndkOsBO6q32eY/LLr+9R+8Tq5PExKC85hSdqfWZmoeYoVzBARe81FkIONKfcFlm8wO
dY9d8f3ff1UdOq/AR5hIJMhJFjz7+OSIpMfBQX1+H31It/lz9Gh9MCyY0jtxiC3dTFf7nIxOoJ3o
LbB4ALZcrljaol13GEoG2QKuX2WGV6uhVQ/tl+KQWN3SaXld/rwMJ90LmdsgZTC0GvetVQdPzWdB
wJgfTl+GtXhy1RtnH/+swe781jjJXHlVczdCpLsc56HJ7DmvIpVdgWG2ghXpl6q0tRX2LPUfC9N4
tRXZ+EyekLih88Dr5DKWhzUmnlcRT8dHQSZWwzwonpxwWJdb8LfgX4/PcVBt70e9MZEEJY8gxUBk
w5OCqkpbVSmSSAFPhqN/UApjm0Np9rVyVJd241Is6c5LRix4EoRZOOawTPiYPti/micBTjJRzete
qp/lZjE9v7r9xEdFFgLMF8ohliFN4OnUxB6mHOobecz0T0HxS3zSamdulZ3z6f7HvPGUJRq1Lttz
TNgCMjfJVA+p4R1tFYSZtQYw/VH/KVYoL+cNwu4LwW59TnGOsu9pPOjyYTo2qNy4jVgvu/L4Sjc4
xCFxdQjiTfV46L7TaAFEt5S43AoKEgsVGp1617UOce06dLs1NUhSIIEb7kUrpR2lKid7KzCFargw
ylsTeB5Q2vqisAZqzxGLBkDze/VXEjhhh8ib8dq+LoE5rxNuU1Tw4O4gWYIQ1BXOrLLmJIZsGMaf
+wCBU4CB9uNxJw7uf7A4RZZycfmKaNT+hbIqnT5VfOyzSpZrJ1iQWyp+VavpjVLvtkfkoOKN4IFA
e1wvv1evshne4lSXTe5CStsos1yGPJ4ixNZhJQXGYLdouB7et3W1SOC5mjShssgLnCIVlBNXPsoU
xNxLWxnxx36Kt+0zRSO/96NnZaNvh4elJXk9aVI0eUxwMrJcjEkwu8ktgn6rvzc2Ovde/LzkDXB9
v0vRpBxGjc0+g5NKOd7PH4dQWVkP2oPir3of4w8K6NvFZHfha8qw32pGt2wuiCjOzfynsRV5Ux8W
78enfFEG4MYCOZ86+cDMpnkcNDF1pvM+GbpVNphLB9fN8cCzEuoKKBvIkke2qRgtZmeUSje8NMPG
j/fqewwMN0UQPy91hm/Pl8daZzWSJr39/dkmA8JmtAPtb8p99r5+FO/aeI8JmChoJvviebkgf53m
skTI4+kKC0FhSMuXm6xDPUqfPPENNxib+NVGo1LA+04cI+mL93Op33FdkibzgxkvGOGOgDZLB4nV
8zmNnlNZaGOmW6t5UV/zP3BcFfocuNzvoocsf8KiApO6fz+bVIvBbzNYapqUjC8HC6igOw0V7Snt
h2gLzNQoHD95p6+FmPnifX51/1D1RumJbJe7hyxJGulhNlIT/3Zxw7a7sgyghTyMBaqjIY/a8BTa
g73OFL93yi2ef4vcqOulexleuo2KPp6n3iZ8/OcQ4p+9Nd6Jfme3Y2KDxcFe3Q/SYKXkzCX57AeX
aICFNv1OvF7MoHgUAqeoNi/e7dfpixRPOkhLo1KGJmUqoycNWfF4H22LnfXPYt38klTfYVwyjaDz
LpeNVtX2KVMZG4fAI8aMGzOwNv8ZmbJYO721QUDm0ZdBMR1lDBniax+wiihPutiRU1g/R58LzxdV
F8GlPmAunSBfIKYQf/al6+m6rCa+KpRLFOxw4ABPdDnSjLTXtaF98SA01l600v9c5+/1IRgDIcKd
omXTg2efV3owoCgBI3l5IYk9eJFoCIVChwI1x4MoV0q7xuM9atdmLSp7zip+EBVLc+Wuht3yi0ms
ketQtOZV8I4aTfrL0caanVWug/WeG5kftG5ogoLOZ5ENhl9Z9vdZ/0M5vL+fI94I6YGyA3Umcjf6
zJchp5ZK8GGmStpa8TajOxlx7taHXZ4ffb2yX5JhWKo+X9+SvLNRYaTRqAOFdqVDD5s1zymOpigA
C4aF+nRYH/3hK0RNEoBkz9MiuD/GG3vzMqLYT2fXmJVoeo2CFaV3D72PfJ2sWyxkgvwz3jX7flgt
hLt6jFJeR3KVoZEoIoEifVNOgrEAUzH9twmIIeGvuAs80B0Y8wWn2O9fo1DdLEl3il1/uXouw0rf
te+h55OdQwBqPSzkExyI0LLTgiTHQhvBwX2aGUuNlVtD5dZEf5HuGNmItGLHWFMbDH8nXG4dfOii
GTvzmOpzmWwVXV9aOVeFX9G3gFql8hailSJLd03VMDR4p02BMpqzf8qswU8p/D+ccnyt8uqo08Y3
036d4m3qrU7zIfrDdXL1w/35FWO6+M6i4nhW9pPuscqOlHxC0AKbWpfSYlzundqoV1O3VD29HQg5
KZg7aBHJ6aTh5rge5ynZVzn8wGpyZ0b2++O0ROG4mkPGA/yaXqMoC18dAY1uTmZeRHNQVar+i95n
/EeXmEl4jCt3o6RG8++fOCIiKwYNNmRgESe+3I9JqVm9E1OBHvy+WKHLv0Gk8NHaRKvDw3Lec+sz
nkeTbmbtSO+xG/DSy0drlXftTs3AeFlLozKubmVpVNLj5lCr1IF14ghxlYRyiaiXitQ1oUHdfskw
37E22Qdnewjq7/0eZnZY7sth6wyfOPU+vemUcIFF4aJlzsIvc6UDScEMsjEsfpmyVZ5F5uWEHniL
2Ec9cDkTuhmNk52ONSLCOKxczm6Hg2oMYOFtdoPxTQjl+BgB4KGzu1s6gK7PdvHVz6JJs2t4JNB6
YnOB8USxqE+XIa8Tv92c/MVYVzmlFEuaYSX3wNpXxBJzlX3sSAWq/8fcly3XjWPZ/kpFvjOb8xDR
1Q8geSYdzZPtF4RsySRBAhwAcPr6u6jMrpQotU9lPd2KioxwOm0IILCHtfdeK3G27Z7huw1nJ2sb
J9bzV99tUoMzwPIu5Sd/a7+SZ9X3ahdd+5syMa5OUb18BAOW/YF7GiyFQMTRBvD+yxWSjfUkWhQq
MUsKyH/pcCjprv0SbB3I8binxB0+JnuvCy4OBCSQ9ocBYLNE0d2YmyW8cw9QIkhNDykX2I/AZVNi
eHs+pbywfKG17UZJ+F8Lrm6LDyFqODMsuMxSi02471KJQO7vY2Grja1uSjlFjBcVTtK/BhMiIvTx
xif0lXQtOl0QXb7LL3b1WvF7E9+MeS3LqcFqFtD1wyKI03yHdsUXM+GbU07pk/Lhckn+dYSvD/LN
YmB9ULLPsFi+9w8Q0N0r9Om1+9PYzYc4EWcIxA10sujawkzIys/yzmqE7eZIzGnIv0sqUcNgVUNP
PbNP7gSQFOgzo2qPoG0dAvu+KgoZwl4pP7orG+gag63z6CkOLhSh75rBu659hMGTHk60b33imaBp
6uLum9BXxAzl+/emoGZMgQKCs9q8ZX1OVHvVFt6JcPTUIqtH3RdBFkyQl0iogPJm6HxpTLVTLPz7
vaqI6ZdGJfRSIlkCMPt+NznPg54KZwFS+sSF1xsaRNo9qCacOGsTYz/d/DoQ+whPIWBZkgi0k4Ax
yg5WN8QUKLJBb2AJtBe+Ue+sOPRnUKbAdYQu21l0depdr68kJlrQvrOUDDCs6NtrbFZQq3THJVuS
4vucR3E78e2v9/TZCp5po6a8kGegcPT+EEGSToM8g/B66Zk+T6YOWiaxMdRBt/n1Qh/6RZa9oNoK
e4/kz/3Q0KZd2zD9qpjxueyDAncSTi9XZIFkgie+t9Imbs5P1QQ/WPzXVSHG6COVBsa3bmhmntNn
HkM2PQ3tHHcR9a/HMfJ22q6uukqdV5AjJkEzSTJ1Fp6cX38f8vw28NWmzvwTkfyH4MEz0f60BL7e
UqGE2MjqtDNHmHUPNNUv51jsUeQGZU7oDPGyf/PsFJ768eO+X255qm9MpyWUNOcFbK/HNm2z68my
d7/+qh8AE+wIFbuFocTHvsBa9X6JYcTQugG9myTPXZL1kISGIKxvb2iAMoJfx1Ctvmd2v1ddGLsj
Rkenm47ZBIzzBZmMFtlpQ4KJxl1pXgcVz89orU6hnuuE4/VnRKvLUlyERKW5hD1vjiFwapcrjp+R
orEgQK2Px6AH3oGDM40b6Dia3yERdCJ3XFvB9ZqrL93rIjMaA1YwEGSpSXu5sfEqdffr4z+1s9UH
dpzMqvpi2Zl17SN4CYN93R7M6sSY6SebwUUCbOMs1PWI194fYOEXfd0j9k6CITtzG+vM9Y1dC8aR
E19qjSjg0OCdFp7hpVsQUNz7dRRtpr5SkZlEGSh2OvsZtLhNoudQEoDa13Vzqsv2k/PDgtiXDXe/
tEm+X1APjorcxgBoa981SsT1eMinIh6n/oRT/BDq/rG1v1ZaOStWjr7wl9q9ez2CN75I+X2Bnkc7
6e+zkynRqW2tosE2N7nJGBarizkuWrMhVdPvTbe+8rmT/PoKfrqzRdMIgzCYZYJte3+GCiQGXmbk
SxvvQpVsnYH377gMXS4p0SlS1M8sKKDhv1Zbba1oMEskKqzGUFOorxemQQdMvuL6dGnos1u/kLrh
0sNmQBr1/cbQMaCsugGgNdjXdvet549ZuDlxeJ99qbdrrIKlrMJcs+8wC62Fam88eo/gvY9u+sOQ
uBu2c8/UeQTa1MdTOPcnjgHznn9tbWW1I1qBXtbFso5Q50ZgETqeTO5OrbEyGlbfazV7WKOHFvrS
IFNBrdPfLwze0aHdTGfj1xOH+Zn5eLur5Sd6Y+fBw2SOHGxwKMcT4Dzmz+zM2Y2KZOceFHi+ebgn
4W4+r2+jq5M6tqc+5MoSV9Yk/MHA2vqgU/QEJnqLSvo2gLxAsI0ONujvs82phqAPAeliVV79boDe
SgQVq1WFF7JgaHFFq/300MvdMrqrdsXR/iJ8Mj+N2+pwKiT9IPuxXnM5iTenXHmzA44XrLko9krS
3NY3GBQ76u2MpSVo3jgjzkN4xg7/RvvAp8e8BBp/bnhlsJvZCWqA+Xj+x/qh20cbDo3iW+OCbqxD
8bV6cKAD6wbEufpPrpaHsTvAleDbWs/eZbZkrVlBYHop68ubMSf6ur0OX5b4TWH8xT0OCpJ/EB35
2zXb5bzR84Xpl2WS6ENfuVGO6MkNquW8p9RJMOJjkPDORU3cTkA6clIg+eO7RUM56v1LLoyRlzXV
Vyc7vwimDMy+53TbZqTMSGSTYUuBXYxpE55Z96dBvI+LoiKO7AoVL6QG4Bl7f6m0GJnHSyDtrS8a
TIvZEWiitSf7E2HZ4ozeIheeiY49MASAw2GpTK/bL/2gtjM22qjMDC0k2UN5lIpvzBC3tofqmS28
HcSjTuSN64T/j0XRQRFgqhLea2XkZ3vQC4PblFRg+Kek96oRHWCqcsCmrIZ6utCRHPiZj3h9ho7r
wIYjmphHeQqX/ejQMJ6A8j/KfRYq8uvqfx7OZeBgHB1Vvudh3pqtR6LmJGj58Ym+X2XlW4wS8oKZ
wCoYIfUIhPNM4HpGylUiN97WROXfPfLb4fEUrPKJMXy/8MrhiFzX0lsWXlqLJEYhioP6HiZ/zDiL
b+LePzEFf3LFlcMBtVDf1zVW7BJrU+7KFEMYIHJDcxFkXi5NRartKYalTxLa97tcmXw/zLOxV1hz
MQf20lm7gMI60ccQUwIGO6mienKXK4Nv1C2dg+Xa5HtMos3H4hBdBClUeKfNK6L/NT8/pZT5+U0N
8GQwxQq3tlpyGhSzRNbimYbdd691fvI+6EkUsVNUM5/aA8zrwOQtGkvrhLzMC0qV40xLb8qNdAdO
nKAAm5z85tZ8hxB639ksOJEMfPJCFkbify26+oSSMd91KRa1ZLOdUBhyo30F6qoSNfBf+63PzOrb
lVbnCATcRK8DzB2b2EXthj/EILITu/nkW6FvCr5imUaCe1rtJu+EYm3DpgQ6s21MB6UwQtb6W0uD
LefX2/kY4C2tChiGhBwsvtfaS7CeOqXn4VrI3rxmCPeIk9f5wWT8Hv0NclOa2Oqvl/xkd+juNkEZ
aiEv/TA9Br4OF4OEKOVT9mjmu3Yu4eZPwUKffCYXxQhIYC2rAH5eeT/4q4mFCiDVBBUTN4VcQZaq
jPg/2qRPPSin5GN8qj/qk8N8u+i6SJfLpoCqNxatMZnciDOZ+SBquKThkx2o3a9P8VOrhR7rIATf
BaCi9dSMmKiIAs4wQjWdVzbaaVCj3Ebx1D/OsJbdodycQv4+eWQumBKWnuvF4durM1VdpCEYCGBz
LIzdmIkt1+ZDH4hEl/N/cEcQkgJbwlXBe1o5HjQTGcBvcS3Ntj02rNSbYhYT6ah9qo/8s4uCI0SQ
9Noovy6Y+eZcB8UMU9x2ktjN3VidGhv97FaAfw0vGkpli2rQ+6vYlOAqM+oaBrEoniw93Q4g+yoM
jfYg73mi4X9wdK+VkBC9K/jfyngA0XEqhHxTguYLqB+VogdPk9F6N10JZdT/4BIingVZE6hVFlam
93ujcxYMeYnTW8Rplt5jdyDw0aS+W0RBqm1/KiFdQp1VtIlKwV8Lrsxvmfmir/irrx5S9mXpUF8A
7+zK33T37s2vt/fZhX+72Co1srCWq3ssZsxXItpI+tPARFNzCk399Aq+2dPiUd+kfwWdm8YwjDHh
fNqoYk+7+dR3+szmvt3J6unqjnG3W0Ic9WP5Tuq2MiDtaGCcdk5ZBullYqL+bZ3I8U6c39q5lHU4
TN0S5vhtQQbLTF2wNrT1XUtP0m0tBuEX98JfJQR9NZncW+pIQ7wMsVaLcOW+2y1KhO4u20TPv74Z
H2YWkYC8vYf+ck/ffLOhm1qwhmG9ZQS6vzVwCXGCLQlSZ2tsp/3CdGJBIC9WYJ3dnEyeT213ZR8F
0o4qWJ7BfAmNridMSgK1k0njoz7dQP7wZAqynN+H8/0r0QlXF8gQYB81SjD2Nc4PI9p3Vb3h1NwV
0Rzz7ltQP0wWuCLkGIvG2/z6rD+7uxHYIpBkwflgOPv9UQvqov5pR4iGyhbYBPix6i8cvVQhKVQr
6YnY6xM4NHQRfGE6E4A5ANjVclPrFfU0YLi96WZMn4Kt+CKoNY1LYYkLA4QHW2VrMGWYPcASgwIO
GlFsyXNxCslcnv36yN/+ICvr00AgkGeth7lJCHmShrYiNSoeEJ372XVkc/qzsGxx4Jlt7/+DE8e4
GDr0gM8A01yduDbyEtULZLWudBMouacZb3G1+lNu/iPSjUTkdURgQdqW/rX3K1llPc/RhCGuBeNb
hFnQ5pj+MXD0b/QBf3AeGGFc5C6A7y1CeuHK0LpFGJZoBkYq+1psxoRahgc7xouWGmvJKUj4Q58F
6r9oxsOYdoDa9lLOe7+7qncRwOcoFrrb8MAP5fbH0hfzbwy5f3idq4VW1ojq/x3KUUlxER6MR7p3
iU7s/t8YCLc/vEdkJADvAWSBPAY9jat4ZmaV6GoP4x1d0m10akNkozjM+25fQTqyuptRiykP4aHZ
FHAwLfgaqMXS13DgdDvXhzeCiRbg0yH4ylHRRzvy+xM23XyywPDY4otKSKR6NpExS8ptTuOlicxK
xQE8M3G0l4dT0fBHQ7Fae/V1a3MSVu5h7SX2CR9ayPL5x3qvr6bdqamrD42JaGAHvoRsCeIH6PQM
Vy9SM4lBE563aXU0gf4IzHgpFvOKk6I2fva1OIzXS5MGpEPBI0uAk9CYnzlVPN9OQxSzc/988A65
tQnP56q5zKEhCMXv4UeRW3/bfqLQiOQO/TiI3Zc22/efJDKySaM5tEmng7hzkhkt/hLdZ16cpydH
vz886PdrretJPChELYuhSYNbAMVflvHPbhdaAHKXqWjwuf3aLn40V6/roecBQ+5Ls9vqus1tHXJm
Yj3rct4ENS4bCOrAM5gshBJotz05M/whNFwtuLpjc+9GoeJjkwrtJSB9XXo/QSma8HP2nU5sNyRW
ejrR+9hYslp2ZU9kISMlA+yTBrHzrDYh+sGjR2tjp6CvS+xBvApf5umfFa7/eqd9Jv/nv/HrH3Uz
dUWWq9Uv/+e8+NHVsv6p/nv5Y//6z97/of+5bF7ErepeXtT5U7P+L9/9Qfz9f66fPKmnd79IhUJC
fq1fuunmRepKvS6SvdTLf/nv/uY/Xl7/lrupefnnbz9qLdArf/OSFbX47c/f2j//8zc4uSWG/K+3
K/z52xdPHH/you5U/o/zpx8vz7Uonj75sy9PUv3zN9v5Hb1Zf7QNgDEaOh6//WN4ef0d83ek54A6
4NxMuNKFAlMsf+s/f3Pt31FbxYw0moVA4wGJ+d/+IWv9+lvm71BBB2PmMrMNyma44P/9Ga/+iEb+
+EA4lT9//Q+h+VVdoNMF28KgMN73m7AF6ECE0T9gSnARQCasVfykLeb0tgsdnS4a097PJpINyidB
WNiEE1Z1VxDZSaKBXYFn78xruvvJCLdlrRcWX4kwOjp4tSeIoYaShLW+RDTyzbMvjJ7de2r+0gco
nwyGcQgyeqHGYAMtqW4ax6ToXKjOWP6XcG6PVTwpcyI2rwYwCOdnHgdvLKcAtPLqfJijXTRgFqku
WZT25QbU83OqobBBqmi8oGat9r2RP3WFvBuYXaYmteqN7aEImtkN1AZn/qBGH5w8pjKIwUz4wFLd
Uz96cibo0vh56YKdDjQ6CEiI0eiCzGN0F0xWDH/1w2ybc3Q1/Wyi4LrJ2Xjg47GonRrwxg11AoB9
c83jyEPS5Dpo6smnCX+LrjJSFAKCHC7FjOHXoYEJ13MkSKdrAKy3ehwliUb6tYDWPJnqoSVNMaPO
ToYGKOyQRxmZf2QZ60ngj+cFRq98iIi3QDxiswNjh9HuBmU/OFWgYquTl6VRJZ1i18Iaa5J14ZXj
NRmp5/AsUNBuVvO5KPorkCbMaVEsbICFkUoXbOlMoD/CcfQ3P+ifzKHLgGHOkFLTm6EM68QaqyN1
2zum2zPVl5eV8c1S0QPStziv8I+ieOya7ntbZEczHw5jKG64UUMxaRC3np1M3nxuMRNZa5dd9lIf
DdM42nkec1b9dBvvbHDyi94Ksh3CPeCZZnTntVBrmP0fHu0fiqCUxHNRUjXGM9OCHhiAoTHm2bmx
fE3TlVeY8N/lrvsAwotrFJWu1WDnBKM5jJjDU+C3mtjST6wwA/10JzhRMGikEvy+6ctbH7xfcB8z
UXLLx+GqyPGJaGMetTmXpBnVbWPnsVGygjTaMYnKU55ztBYP4a0pih0GYkptEzaXmqBftooH24Wr
HtkZNx0MWJv9rajR6FJY34RT+nEjD+CEBMcmywuQp95aEDCNBZ1GUvAeBPlNlxj98OgM1mNru0nQ
6PPB8bdU8m3J9Z0u0CYHfrKy6nZB/1VmDiOlnz0ZubOfa5slzA6/C2Hd8wCAARt9Yhb9nZcVArQH
w8HrIZ0AmLOCHSJtNnUkm1HSEAIcv+Dx81v3hzEqHFEvuiR3Y39wvLiQzVUdeXGVDfevv+spoyHS
RTApoyp2hqhJqONs9cgPxlDlsRbms56gxx7Ss7xwJ+LK4dBAB6exq+9DIL+aYf8zdKfvBZ6/AxGF
MiojMgxBt7frg/AFBhxLfpX1Ek2J4XjpERpMBxZQ4hngNu/UBu3tFel9bMLVLXQhSrw2s9ebyase
p2hCLZMeMWWX2t5w7Qby3HPyjWXmZ/lgHhqXP3l9IclDPQe4w3Z5HCf3fM6y8z4P927VxqOEp6bW
w+TqgThjE3NXtNBjyHNiTxOGEbPCSOrMjSdtJ3RwHvuykcTE4uBxxPbpjs/L626UCXm0llQuz9Ku
Mlg8ZvLSHse4iqKIuGOWhIzvuwkdEtRF2YwtCWPdp22Eho3ZG+4bL++IMYuaUGO8mvvuhgW5Tzpz
qkmlDnWFUcweuG6Zhf3OwO5GRY1tNF9Ibdcpgn8dByX4ZqbmPoxYTIvqpz36JhnHYSJSouoL8vUS
JTySl60DFFzsgtk9QFLwJ+TuQYtstUfdhIAJuYnw1GSxVVpG3AUjHsz0Us+DnTKnu5liy24veO/n
8Tx70wbI86WwVRfbPdQsJjGmvhRiC6nGbTmXaJB0skfRNN9mFxqtdiSBbA3etnRm9J5l1Iibr5qb
+DHbr4IGL6OwoGB+a4yVwA/dP2XSbnCpnI6o+tJ05wsRVsBOw/oMva42ennYi/JoEUdNQwr4ABRh
8cCgi/LAmHU2zzbAD4ua8cCi66ltI9gmUBWO/m7uRptUMuxhkM3vk/uNsmwggzmxWEHbBPCisQ8b
pC29MuFJKk0cHistGfEHqYgwxguzwbMvhPlC3fIe6OdtMPfPU1js7UlCsGtgcJOITGOFvaAylceh
LR/47FsbT7nHUo73Ff5BAFPUsVGYUzwXN1Ejh7gxx62IIBcdDQfXz3vSR7jvtE4nyru415yj7GTc
hR64lWAWvlrttQkPEEO+aYhl8IVxBy6UY8CeZi6BUDNagpzmNnQhCwCe+oP0rEs4P6jsgcIsjpzv
CMFE4o9ukEif3ldtaRC3pxcY+zs6IW6MhKoVJFiOHQ2PoTKfjKz9ofODaxYvQXupHOcLcK8rPZfp
EHKbuG77zfIUvorHHzEfdufZ5Zn0vypvfuga/tWKuCB9VYDnTYYxsKOkNJq7hlbPNlQDCEYuchLY
nUf4WGxmuzuyckpbix+NbjChLAIHOvQNxuzFPQCoAbYeJ1LI8YGB0a2XJTxaIJ/9sW1iv0bPvGPW
cQ+biWbd2Ot8VJwwY0pCX1z0/tCQ2YLDDqISrYMg6fea8CmX6OR1nYbYtbrz3X5DLYuT0XUvmkyW
G4iFVHFfued6Au7V+kOeMKniobXOqplL3BTl7zMaPtvAMUKD1EV15tVWzD1USVrp2HEY1YKYlZ5i
z0RjeFcHkD7oVAprdxlgVIj0AX7myBu/KR8SP0vkMt8Jm+FrGfkRZdzz3rjM5ug6q1tcLg83TPfj
Q8TtF9FRFkchv8ny/hzmbjtmD6M0d0x6D05t3SGJOgwasVKmEninJsjvuItCcJdb28iQ19R179lj
HVJFgH7PZPA7n6gKk9lmcAhH5G4KCiN4glokJlOXju3gCgtcsQKx5eTZCuqvETTAu/NM1o9u2drb
oBQxmpJ5PFLjbJD6IKm7bzlwOmvehla9z+wvr0EZj9te5imE7nVMBUibIRxdseBYV90zd/qb0Ww8
4rv5horxhwyrWzR8fhnb8jksHrxiIFyzn0p6bdyP+ZhYTXepQIxAnAKjH5137nAZEQMxbORXPxnD
F89Cf7H5YTxiHjShtKdEZxZmGe32GNjtTatLxJCW0aeV7GFl2waTouWXbhCXtTZoqkU3EKMrOtgG
+LLsttDZ1WB651VTRUQJjRJIn2j06BARul8Nl11aKvsJz0dYV7J4tpvvNLLuhqm5XMJEXvj7wfPv
xhq2Z/QiWI+2TgCkhARG+jur4ciRK5CSTybB/tKpGu/NPEOTd2BUpIMwDlGulc65/6wK/ti788FV
cMx1Pr+EnYb5Ylkq8vCb7WyGakvH+gaCyIAxedfC+QrMxGvvBvnt3mhyEYeVCYfUsMcAjt0SB6b6
amtHeifLydgac/syTgZUA/1Bb5QP4ffKzY41ZuviZhbQdkXsiwKeXcR2Riu0/1OM2fMiLToKQ5ZD
mcKV9aXtPFvB0MVMGlFazdEWuoy4Az3UFnyVakRzQTbniTScIG08B/GAsDTJZOuCg2wQM3hVlXdW
omeNtK5fAWWJyMSove/QmR/IsknaYfISoxpBoDSUd9k4hgSCZ0mv6Bw3GSx7NDY3k93NZNRBF0tr
ejbGsiVWNV6AVmMrWDjvahqeRwi5E0gRDUlB+c5HJJL6it1nOX0JwjG25wyyzw1gnMj6ymfctHLA
MPyo4UgRocRAOXdjk0XxzN1bvykqCF05ZVKrzCCs2XV2P4KbFkHgMSgNIAr2tZnXfQwixMt+cPku
1IgsQP362Gew5Z1E5DUyLNLMHiw2L+J5qp/9QHax9njSOXoJY9xpM4OyH0pT1bYzA72zyoNdQKWD
O7DD3mQceoe1iVmbZ9kSnupuUrEzn490CYD4GLuog8XGGObp1nQGucF4C7hre3ovmehhRK5YDyH0
oGqJVtuxC+3tMFvPECCFBM6sQdY61fuaT8fJ19clHvZUzaCvBvNE4OXDVkvvq+fMsEgd3qzK66Rx
W4tkOjdTNtv39gxPYOjhwPnN1LrIbwIfCWKN56bdL3NNr0VQXRd55pCis1N3EshWum+qaHmCa4Wg
Q97WQ307UU1mty5it8V3sRXGpjgMKpwlJHOcAa1/dRmXhkZPawf8DvSNaKf18fOGHiJ+9NoNsS4b
L27pZMS5MY0plKhgN1mGsVEFhxD1pJ2KABmqf3R0cNFqbsU16hG7EFaztNzzoRIPVFebMdBn0IUh
eDZdWoHzNsVA4x4TayzujRqpg2PcO8XYxSVaFGOX+BEudV75qemUX4xQ+2nUmw6iKd/aTg0GPGf3
ZW77ajd56ILPFUVs2Q/F3ixLZCipxuDTeT5AZ9H2xmZP+yiNCvTitGYw703VuRvH6vdodY0uq9CD
ChRjZyqPti6v821RWiotXD8tcNFEpId0BNkNqVWnCRXFvfC/NJOIIDHGL3PhZqlbONllh6RJGM10
hjl31+/THCH8lgtkKY2iUBblvZU0oXk9MiS/stJgI5qu0ObSH9FW25X31lB3LJYd7m6u2TYUSFUy
S7KL13/MzEZFz2L5jio7LWkEin815fDJWm8EH76AdCjbV65ZHRvx2GZsIOjORh5kDHE8KLg2HrF6
A0E0qD1w+9ytSv8br897Gy+qCS4Urfb9hCxb9EcbpFAP0hm+49N2Wycbm43IKlRop/Y8VC20UzLN
Nib1N1nv7YaKMmRa0bxlcpquM511B6TFwpEDHBBrn2l7baPv894e2gtWTNExUN5LriE7YdhFT4z7
MmN3hQkH3TnUifsGjDeG8dK28o51S+BTtgABdAtynwKPbnCQTplmm4IlsdJKk0ojpNO2MEmTPUo/
M4mH+Zy4a/XNOBVJ0Xv3rLK+OH59o0yuIaqXkx7zUrLlzyBEeHaH4AYKKkfleOcjk9eaRv01d/XG
dka9yaz61svs+xqmF1DYDl1IdezUyPvaYus1trHNQmMjlKE2trDTLJyuOxXyJAi4l+JFJRI8hCmC
twqtRc1VlvtfQwykpQY3xnRygxvRFh2uCDNjBuY+ESJM6nTnAQepNozWTmzAjRf9WBCHhQUxR/vL
mMN+Z04rEOOxJ8x9OgdxbU8jj8Hp8dPwapkIy2NIY4MccXjKPaSXLcT90rwuRaoc8PsH3YWDdh3w
YlwWSARb2zng5mVZAUPo1V/doIGXr6ZuM4TZ91Ltq7YDbZYd/VAl/2YH+kJN7g/MeH21eqMkrtA/
M2OPGZ/7Ejkz6ZynfDC2wt6WcoavKfkQ2wOij2axhpEv9nIaXgZQee6QnEAD7rLuYfnDgPjccAhl
9V3UNkfIZD33SHGiaJQx2CMRkZrF12xGOSWSSc9QMggzMacCwACiAdQRXCQq6NqMUTlF5O80DrEY
5DANujH0pSf6b0gHEYwOZbABgmYaRsrKxMvzYCe7EnrblAHkyQEgmR0+vbodKwzTuiift3oAjhgG
Z5JhyjFoZ5ysRtKpIlRA3AnkOoy3O0qDe08yc2MPx24On/M+dS8qw0nAUjEj7wLDEZcIkwI37+M2
L+wNlxB2KABN+nXg7qnnP1FWeQcOER275i5otEKkOWp67ktjPjO5SEPdo6Uqi+6K2Xwcq5JI4TsJ
EKeecL99yvzu52wHVxjV3FiLuAJoMAtchaKJc00BeVEGLjlNNWiUJzQkI5Oa+AG5dBWCTt7wVIp/
pfLgR13DlCHfowAySc4AOaG8cdMh+gONwLXm0kmp6O98HXyzJJTQ6prKmDoa4Z/p7svutpRtc1Oy
ci+6cEYPpjMeSsjHEzRFetsAgkja8Z+DOUJJgXYPPUhCOmeuNuBo2rpDTWNZeOD0G/l1FU7eJujt
H3RqZSw8eVfk47feG/jGwoQSgnGK7vVg/FJlTKev0PffqgPc1Rz/X0P770oC/2ep4P/HAoANIPz/
hv8Pdff89L5isPyBPzB/J/od2D2kG4HPv8f8Hff3hTUb3Sgoa0fA3v/C/B0HmD+q98EiwwhG5gWI
/xPzt6PfF7I89AJj9AK9VGDo+1uY/wrxh3AS2ueWSWDUJgFtroqTILYFLD05iGdB+byQzFKD+GgS
BwfeFqHGybL6UkF4W2FYr7dqGkBxBInSjPXcLdKk2EJzcax27Yh8NFZpvmu2NEDXPyZlx5Mc/UCH
f726vSrJwSegNoYOkLgyqW0fdKYqvWOmMoEtgk6lawiT0ukB7hXTvWHAGlzWBRc0DoagCYCpDoZI
WpN6ctOXLZu2TSmod6CGRJ3pQg4Fa0CpEzBnSGgoXQkdeulGBYmyHDl+Mzol27pWJsrqYDkKSscK
MYak8VCV1LlE8tFBya1pAJt+CwdHU/a9iybgGqE3tolVTWIynkRVYqojbqEH2J4Houn1xdT3IfIX
FFSI44nIezKjBsCzPYUmUg3XLqu96U+CH1RQ5QaEloLZQn0FUrqapdIqWgCuedhDpSPJjGlWO7cL
PJF0wiweTStvXXwbkwr7YaomgKJGVNAbQzohgKm5RzLVF5Td5kbuPXJM0VESyijbN6CWaIldlvop
ovl8i0Qwc844E4sfkujUdKPJvwE2Re/mwUKG6rfBEsSDlYSM8KMAGO3OHglEksyDE9X9V1Z6Lph6
5XAuJtu/bkqzlIjnyghkxZkM542jzBAXaQr9vZ4wNzupethEvO62lYv6/E1VuAiEZVWgbaTpuLXh
Ie9+8KoJXsKelkkUANyIIipvQsnbNi0xyQnSOwTYGpCe/n/Uncd6HEeTrq+o9JQ323Lt4UGC3NQD
UGR57+vqz1vg/DNAA8OWZne0lERGZ1aayIjPDMX6HAjoh4HF5/ZfKM5sIrWLH7veRItq7PN+sYOw
jfxaASA9JSJ+a+FodPeSEBZPrTaqKjTwxhQdre66wUmSKP8CmMdyBKXPtpR+xUMQC8p9r2U3qRRG
VEIW81QpgLNSWaoAg/ZgXUqt9PmpmTcLIkQ3c4ltk0vHreouP4WpGW41KuUPabr0p7mmONjgl+yv
LnteVbYmdHPqmAavM3JiCwkkeRwnfzaiBOW7Xti0S6hvilyjVa4GwQ4xEtWTwzg6AmleXBW3yI0l
M1OYccZOPVnZEZxqt9fTSNhoYW+6EXSj27IdFK7NOMVIQSht0tfSjcMKK5A4Qk6wFRu3EFTjWMgR
IJRS0OwlVkp/STRkisxMczPSin1OSmLHmTLvrCQL/ZzGhGvIRbgZ06n1aiUGKcOucOS0FLYJjzof
PoEj1cDFzaJXHzDRnPf5zOO0M4TpWMV6YKdpYu5L1uiBMma4ixpFusqWrNhlWVBea2JIsR689JaH
bufIco1scziS97A9vcQEI9dHWrKrAyvzAnMpfFVQTXsyk4j6DQV6MUMMETfI6qboep6hZgvfPRO1
3VBr088+E8UXnbYcU9X2t6og4nKfC7plW0N7l6kgSbWu89NkMR6qIQ83/ViSbZTBY7N08+McjnCG
srzbzUL4PYcr5yajpJ9qher1kOjaMciDeNeES+d3QWEd5CDKFdplJolxACI9vqnxYdV/VLyGeOwN
nD+nJhdpxC51zRDUtjDwpp1o2tlSGGs/OFUEMiEE3g07GNJYZfkLxTFIKBslppkdhKkxnoJcDGts
WjvhphLn7rnptWZXq2NwWwqJ/hQGcu6OaRbdiIGlbs1aSjcpTR+obabiyjyFyWEnC89A+nmcUK2m
/cJ3u2I9RM36YlcDEVPqQdFMajQcmm6Ec+43Mv2l8hZjWMn+iphueBkbfqHp7R47d3G7WgkZtIaW
2I+LYlRoXYvaVZVnz5UOBXxO6+HFNCfpqs7K2ZmMub8R696M7DxiTvZzJsfJnox1KsjI0yH3lHSd
9aabnyIrMqnmS+r6irPqTTaJKeAdtSt3KJD3PzT+ry0Ob50zW6B/flZJaOXaTYTJnn6BxXcObQH+
zj8I2K7SlWgDndvuipmWmVPIpdqAZkIdxUl8wYmPFtC4YnOJZXsGazkPdg6JNwVAgW1FMEv7IVMh
KIdfb5Knz3AIZyC1DxHOcpKuGBq4ZEQYneY4HTMwM4JnIcPNKwb9WPnwDzSc1r/zbV6yUn9APKD9
AmwSV6wz5FPRdWkiqxQY1Q0LDfOejUWDGJFDQDrqAYcPntm/EUn/KlH+X7Pgd7ny/3eAmRV4+7/n
y4d+fI67dyiZ9Q/8zpdV8y8UCVVovroE5UJd4S6/MTKq/pemgSE2XmWpfifF/4WRUcS/JPoxMqrc
KOno5opF/U++bP614gs1E8c6JJ6huf6bfPksfRW5uIDogMThl/AeNM/SV2mweinvR6Cadey21HCF
9qZraR21xSW82pqLvlmRr6FwNbVQmMNvRjxHbXOIKIE5q60bd74akqAppTtpxRE/VadWJCehO5oX
dKS70oklQEn//UE+24Nn+4HoKylERv8eZjAyJ2cDBVHQ162kN6s3XH80/HqDMrXT5JSU7PFh2NDh
8v4PISEFs/94K1HoOduCZhDRuRGiFipnsMnzbeuMpQPxyx59yWuC4z9wMTg7y15H+SbkKwj4DRNg
Hsx8pOjXAvKtNESx470ObhqPBgT4bTTwfPNOe7gwzEsxz94gTduCstCIme1K6SQ/r9LY69un37W0
w5zGCS+S5i+FPIMEot41RnESwzGYB5eHx7ZKky8XhvXZgmGDwaXGLheywdmhrUZqZaA92bpab8d3
60tyeBlsCT+I+Bvlus0lQY1XePD7/cGOZg8ij6PJkvwKdX7z7bpQ0QMeJ9SRiqtQ8xFPTpodxGMF
47XJ3qkPgexwhxjllQUQAnWAy9KmZ8/JdfmwS1Y1ZZUfQi2PLfzmJ9BxQ+pW7TCjsPTtBHKgHE/z
DMojmb0QlYC4eEqES4yj89v+Naqpg9RDoE9B6O2MW5BhL54kAc+o5AiQFdON1FHdfCe6kFj8f/tg
/xBthQy+GeOyTIaiZBRIgxOeUHa6Nw6RO0ATs+tjuyNJDC/G/GS5GujnoA2wWi7DWXwfUu5iRVzd
/NySIpkaUt4NdxdW6ychqOyiPIvGIVpH5yLYDfC9YDI6gCbBXrhWUYiNfMuJI5dscm/dIu1+2RFx
PTLPFuy7mGe7UCkKPS6rnh1ix89rsWWo3FWwR7XVH9FWtHUqdZcLLp/sy3dRz/blsFI4gp6RRrvp
acFatN1EbofImINStRt5l3QHPjImjXfx1pl/s16k0WrgJDNKbONGcBPDppvCHe0lPy924dRccO17
PVf+NKtnF9UYgOyUZsbX+f8ZX8D4VKBozmrjcHFDrJ/pTwHXFOHNAKtB6oJZIeDIFbELMZNeaYzE
W+fz/yR48n5Cz7Z7Jy19m4RMaLQrTadBsj1wMenGbN0t/0G8z1YpgpiwhOGvc/efbT6jLEjw57R3
m6q/UlXB7gLzNqqnCzvwVUvsfBpXNs9a3TQsMpz30ygDx49qPerdNgPmq2TSqVvGxjXaLn0Sc2Tz
7CQCo7agULozZMTUYwF0bhT2qDS1ywtCZTIwJ+k6W1hlc3jsY7ZPIYAjyU55riP8NktXYjKM99TN
9mt1qEw0Mns5UfeTDo4mUcJ8O4+UF4q2QBesoh9WyKnlykEc0skpJr+UTHKrXMlOZS9fWLifzTMP
Nq6Q1XoXg/n340/TEZn6wercXlRpB/XpdwqCX7sZcN+Fs+6THQlTH4FTJB1Ad5+rItHzn9LUENck
p68hoOT7ftxVX+VrsDP0dCLZz/bRneJVF5+Kn11V70Kf7RUpGxWjbiQuj++/Pan0v5tXag/FgO2l
BPKTMx0kPPkHsmvk6Oe6MlMn6gPYFu7FJHeKUXYz8KF/nsuP6T9L9U2IsyO8MHKQSGtOnpo5mv50
s4bbUPdC/aI08xkSf712LfzY1DXe6o94tjzoKMbjpGscazzpIwV0qNPom6b21sNt9diSTK+6jb5b
0LYwVPEvpVeffrq3P+BsqKmaqWNo8gNS6ruu5rc8AKj2oSMGJ+sf8Ps+m9q38c7uqVpCrSZQiZcd
VzmEQOdGpr+4C+z4BoVep9gktwBknT9/0PWdeX6a88TCHBqDVF6b54x7dIcDsV8MTnOHckZm13dJ
Yg9wCUxbXDshoG9X6xoFwTRro8NHJovcNf7kSz7lR6/3Io++sfBt+Am8fvoS32CUdNHK8fOPQQsJ
e8U1wT5X7J/TAtSISAd3pm7p/+ZaAoLQ/H9257xmWGeHM7PyP/HOkj5wnAp87KB1lXv9tqGR7tfP
4P+QM9w2W+G0eAOGxsOv9scrWQvO8iVtpk8y63c/4CyzloqskquFHwA28Vj4w7b3qyt5e1G9bd1G
HwZKTQCFa56dNKfen8K5lOdB2ifdq1rjandloVax1pkQTpumzZ8X2yfSQWxq3URHAmWM31WKt6mD
slg1PFZAlSuHVV8cMG8d4B7fdFeuezr5GUXbzSUTto/nImIS8PnW0gk3+/m52MlZkhY6c9ksN7KR
eEBPLuyij4cVImW8wHiTkDYg+vx+FiEiDksxEMHMZEBRsR1rmq2VDTKl20KVbJG2/IWp/HipvQ1J
teB9SDFTAx60hOz8DCF01akgIA+szlVVa92puR/t++0lhdRPR7oKqHALoNx8bq4gZYDkgIN2biMp
+7aeMeUsEIXrNO0xliv0I2F5it2ldfPZYDUK4RZyOITWzi6DUq2mOqg4pCqc4NQ9HGgeLMPB8lbR
KXPVFuVEDt1Lu+PjJjRFTaNyBkUXsRrr7EhOrHgalprbThszyW46jCvBxs5F4kmR6FsdUE4rCrxK
V+///HU/m2VdR2mUnrRMFnp29/SpLk+0XEh5aZ9uBTP7EiT4cqT6ndxF3/gGijeZgvvnoLL+8S5A
Ao9agki1kNf1eXFPiYyxF7Okd8dO63eWGtaP/aJa0NvjwZTtUumTr1JTmy9jP2v7OC6D76U8Qw6Z
acDpci/vpFgrdnVqKpVDytXss0B77KfsAT7GHUj9+yYFwBmLt+TF2aEusr1eFj60v+pIkw36jyQV
hyFPy3BXa1oEqS41hOt5Wkxv0fXMG6n9ufMQhd9iixqk1ZSPk2E1rr7oLYAkPbdpaJZ7o5Zmpw8t
054V4YeaKck2iA2u7ykB167NdJnSzJFbBOFw0KRLKg9eEoeAKrVuH4AhBQCsqVBohh9l1F0JsXQM
4rbwhdby03K8EcLkCySWFEZCeUMJBOBhLkJPVrTMV43xXpY6PxYgTaW6bdZQXptpBQvd6/S4MQS6
Tkf5rpfEuwSXdUcHu9Pk1DItdbxKiuV71CY3Qd18ywLxoYgUlPKYvy7WbdmoDyCDoQX0oMkCCGKk
zbQnm+zvvpVv4B3ecqXdhKDUZKOJXSEQ3AhWwCQUmyi1YFJTVHFobj7rQ3StpSJYxandDlF+NavT
KSvzkxJnJ8iZR7UFnQOuGPjMSy3Qvs36p8LMf0gl9TOxvNPCZR8m9Hviqb8VB+1Oniy/SzF6UkFD
o8pi/tTMeV8rU+MmKW3wrA69rCsPU7VsukX4YcxNvlni9mnszJPRTdAOMCAAdy07XZlbdtVUfKoo
eYGjpLrpCkIcRPhJrao+CEUVubPSP3ZwnJIFsZROn/kWeuhGoALgRtReBQorHuBUlpG2m5f+2C5L
YmtRcJN26lcBoVR7UILcQyH2qRaqJ6Qkjlla0fjLlcjOcO20JWVtEluwD2vZwNA9iVR/nJrBlZPx
azppykaqU8PJpvRIf3xdA+M1pbqjNcXHMTdtuQ7vtKa4N7nw7JZ/60SjdapLWBKdPKp2O4Z3QYHY
riKMgtOLxV1cJP6gV9AqwCO0efkzCEX4jnV3FAwl2ecYzTi9Gn1tO/lZ1TvTq/X+7ym1rqJaVE+B
Uj+ESfy1U1rJ4+Nknth0zZVk9FjfaNqTvMIux5lW7dBSmRjCFkJejhZKpkyhA/ZdhOTYg16vXiSE
jn1zWsg9Exnv7LhONmHBJEwZJnddaG2Z8mYz87J1i2V4HOryECU01utkGBCm6Cs7jeZlJ3fS5BlB
RvewK3KX52qMhGgTAcrLmw2ExuOQaIceVmtYSfddXMXrTzilkaZ4YRAHO2Nkkeaz1eY2fMHCNSTE
alqtmv0BmPJVOM6B3xul6WZqX938+TzUXwUw3yVHNGBWmTf4wNw+0nl5c06NXs0brjUpQbdpq8Xp
pJL795LF1d73pvJoqG1+n2bx/Wx133Bm+B6NnDNZkL6UYqp5eVXtBq14SZSpdnhR7NOxvFFw89gY
nXystUFx9anwQ13ZQXM2rrQB3WWpN27J1+OtZKYVaGb4aWkVXOV6/ne5dA+zEvQnqRseJ0u6oWdw
M8zpyRzzzKnlYiuBe56yaHQTo/gRmVHyNTGU1g/aAA4wtHhXrqroCPsB5ELVWi04PyMGn1uL03ah
G/ylivroep513UEkqNy0QCh9a+kEF2dx2U8maGm9DrFAHGK0UrXha5bXw9dGhjjtxHNe/app+1pl
9jdve8gSxfJrmLIDFA5PxbeCledpufQdMRyvqPKtZGRXdTUUyCyOz61hfO8ikqc68IPevI0bCMhG
CVzPLNSXsujuo6pAXXcIR0cd9W3UC24V9zdqnSaZTZUIZmqQG5tUzJ8STT61wXRddvUh0vJfTRLv
SlH2Q7U5BBwUahky0cnBWtKNZrT3clBedcl6+CGGNJZPWh9dNZSfoYi14DtLWAtRbQ8dfDV9VLeT
lm/GepvESPLJHHiNYrkilLcSOAYMis0I2lqOQuCtJIJxobpVC4+mw2xsUDaa+JW7jaSitYX5NlE1
RxIaUCHPcsWNJ6Yg1AtX0/pjFL5EJkAhC7c5HdB62ul3uTrdxxzoi2YdunTaRtrRbJKrQDAnHDCj
Y9yOmzY/GMhwxQLoX/Ao266wHuRFO2gU6YaqhfUU2UH7C3d12zAKH9rBLokqxzAEO5vTDbRzzQa2
7c1j78Bn0WFXGtn0NSC5LQssL40fzVRuBM6VqdNcFXR6hBkAXBMvCzZSoTnT0l4neLi2eNiIUTzZ
Ygr9WIsP4ORtXHC8VRWismSnaLVNhbpcH9xn43deog+aGnjFImyWHD48PY0gRBFDGuyxSNDT04+D
vK3CB6PJj7J1lNRDEQaGp00j/wfYdGk46YHlKoaEdhU8P8SWYJTonG9tlHpBFQNakg/GshFALPCN
bc0QHUFoDtMMW6P6lQi4pC2VM1MuE2rjVIo9lNWJSoriSRBnp4jbiz0DcSuA2ivl6T4QQ0cLXoRp
2ee9Cif3usl/kge5AG7tWGwQsQvdzuq/xAhcIbnixHqygUTqrWdCX/Ve1VWeEISUFhKnhBYMD2Wj
zo+Kkv7sY9UdC8hi9AHq4G+rMU6yhJXj9NKnmOnUnVerql3OVAeqLyUkBw0SFhAQr5tMh2PCEikl
RFCDxp9dJF5bZuiX/QN0RRgts18wKA3SNljrh4rxJ2n+REfQjqq7eJSA43wfusIurem+hPHZ5yiJ
R3AdKInGU3011A0Vu2anKcV2QhNNz9sHMfkCUA8Y2uBZcg/GS/zZzvJLtyptgep2F6n6WsBg7yaU
P7TugOv8tS5npV2Ghq+B+K57UG5m5Wgm+1xTBD+o6msF96Vh+qkC627wtlgXljIV3gi50uT9nQLg
7iMWzbHM05PY/GxLjGuEK7gc0GU6Jwmex5EFXz0PwBZr81ZsboY498AgGmnkLspPSZy9yHxROAiT
9LucAL2Sk20HMcQqr/vqOYv7QyzE27K5CVrw4nPf+UoSxnYwyyie1+xK0XxlO9g8NeHwy9YXwJRw
l59kublD1eLQxAHk5mZvAajAz/apX7OVWIrcMtN21XRdkC4WuQQLxmhcwMuP8lD7Q4UOjHpX9pUX
i4InSPk+GfWndEFEfkAfp66LQxRiV8ImnsbenjPp0GvJNmpwbhe7q6mpucppQC57gGxOlmi/jM64
mcXF0eSfo84OC1NbFE2IdnriL5AxUnjXZZxASxYfpCxx8JyzZbPjv39bYvNu1BWYP4NfBTo9zemX
0hVe0abOBOtiqsQv5KyhXTfmQaax7BQyXCWt2Ct16Tcwhcz4qau/lLNwGpvpzhIfK+l71wdXLeSX
QZ93bUlG2ZDFF9J1HZL/of6TsapB9TlRcJ8n0KHNp3CAPQcOHr3STaEUm1DvruR6/IH8Q3M3Ck3h
qnN2zDP4Z5kBC4dK+bbKAAJO9QkQ+5OFqEA4jdDGkyK1e0n9Iuuaq1jx96me72qzMB0TOoxTZPVi
Lxa0pMGMe1+TZy/rh8PYtZ41q65s4WJTo9MQFjvBxH00ydKtBKYyTtJTMhUbQVZOoQiSXq8WIKyV
ZOyxt3tuUnDxqlxqXrIqUgjaDH90imCpaZD4Gm24beTuuS/qXWxkNxrJQC93wzYR4oe4W0yb0/6H
rsTKj6aeSPjVUD4WvRQ4Q70i6TmMuSxqQRaga4JhADwgLwblxKQlc20GFIBcMc4FbwqmgZXYtY6O
pAPqHYl5TJYBDze50tkUs+pR6uDxYCQ7qS5u+mLsTjPoLpZp8MDvRQlZG3xN726FTgvtRDSAgMxh
XLl6nrW7vjYtN0XFxZ4smPNqPYwbdVJrH3upn2VZZi43zDo3PS5x6J75Qyu4ciriCBE0WDAlMtAO
04z67+1opCdJG8u/gzThESchtJKF0kkKYTIU0XI9WeNd1Qv1BmOd8X6wxModxcnYRmHRbWBvi9SP
ZwByEuQxZ0jLn3o2H62Oczs0QD+aRex3A3f/Ism5uTG7LlEctalD/T5kise/uROhlY25kfpx13c3
fb5AqhhGLT8NWqUMHMBRT++5r4PrMhhDNBca8zYIYuvEUzs9FFE8fq/MMvFiaar3xQLBNUKQFOmX
ZKF/H/RJcQQ8J52Mvg6PBWDoGyuSx6tCLYPIjiMlPQk6Ah+2JWXVcUzL+ZZLo+5wS1aiazWPlqNu
Ram/TLAm14bntlfK8KoaQ0XB6ErikFIg36TwLHi9NpJqXbFYpcleilDeAFyUA1iTswEatu0beEEj
QGp5EOeDUOjdjQQF9ErJZ27jpm3yq6wRfsryVMw/lSFdSl+riiDaWK3e+CgwDHzshML+Xs8QIbRl
qTBxtq+b3HCgtOvwc2sNBYoZjLYUw+iUVHi+NK2CAbQCeGz4gd2I1FwCaR2ZmvYq0qpksQFVBhKU
tCq8LUYhB2UqxYFsF0GofR3asN5OaRtbm6ScmgsueR+10ih20YynAIQyEGyBs+peXStWIgGmdReg
us5A+e/YWLmAd1VZ7LquX5A27Gq0+1E21ATlgG5Fv69L1G7+/CB5Fad79x5Zfwj5PvAugElcG+9r
fk2j5cOg1L0bSel0xOTsiwH809V7bUYJR2scHWiNY6a9B555zye+jsfZusqkut2rU+elQuoquYxT
aSxLniIslofSzG1ZFlDj9eVLnrYogCxTAxI5QZ8nGndpmrbbWKahRAZbovdSvhhhpe6jRf/259HJ
H8u0aNWs8DVgV8y3vhYB3/SVgZDLRVnKvatbi+6YlWJ6UypY33OB9SugnAkVtBBQ1VCfpzi5VZIM
5TpJ+NVFcKEsfdCfU8h4NwAMeh9Y3VGt5ps2V8c7RME1pxzU1FWnItr1ELsrZUl8KMrChbLsJ40D
7MwNTTKQI4fQco6rKCph1KpqAUAVSzHFIG3ctmbYVk6PMjmMhNqaHnq1/IGePa+FSJRg29Xy7Vi2
xqYWlOrWaNpsUy5QIvNEuO/CVTgFwOZWVLL0RQmxxJCb6HGRisc/T//HFouEFQVwExMfSEix54tr
KeNWHJWGFoszuHg0uMKV6mb2Ki8Z+sIlxO66VN8t5TWaBoRv1Sk15XO0lDiZsdlq+W+s27Ar92ve
6aaUcxGnN5zkok/Nh9V1FnD9729WlzUEgiIHWevK1BJ09e+o/vcys2ch1o73mxAhAPhsKBiTuqmf
kfH1043Yo++s+vJWUy4cBh9xH2fR1mLum2i11Pel0RFt8FsNWIuyNW8s5xX2Ubrht/yigvqHavhZ
wPP9qanNZA7r8LTWCyfYIog1Yi22UWqYDPG9NU22MqcXdtSnURGIl3CBWfFuZ5OqDzmQoZLvtmoV
tzgeKxvV/weOuZ8uyDdxzqZTmqOBi584477Z9d9BXGMkNtEH65zU/weaxGsJ/8MGeBPvbDbHoIe5
SaJER1NHbnRCaXLt26xSo5cN4NZJ+lOws3YmpONKkRaC6cUhbp4H6ZseXMTrfmjSrOtDByq7duvx
Rzi7ndQFq1fOpXVLz570ECmuchheVs3FVahbeYwVu7uVD+1/3Mv+FY78/zuEOLP333jkVbHxnZ6i
/Rw1z/F7RiV/4DdAXBP/skTwniunEtsL9X8A4vwXRcIOAFt7bEVBTXPI/RdAXNb/ghhB7sA/+trg
YT3+ByCu/cXBL6uiTL8bAiQX778gVL7qAr9da+BsQKHTSca4AsTNOXAj1WJE+roS7dyuOFgdgvN9
1O1D65ipd0u1D6zUbcwYWTCwG/2yQ/LGj2Lt69RRFlB6CMgoH6j9MQgUyFjFBmdUO0EvCOC5GzbZ
LhvmXawrTqpbL+pUb5QIWgxFtqJ9Gcuawgl6gAhatUrkNK3sTKXpNSnqIUp7n+vSrkZEBI9RvxyL
J/SmvCGjQEPPKhF7/l+YxnKw6yXJJ7vdGXm/k5AmQStiI6TmSdC4GJsfVFK8xaTulcn8dYvdRsr+
zce++T1Zb4Uo1y/4br/+nkMwYbw8ReMDElyAFChWPEFcLXmExCzARBMXqomIRiwT6NOh3o0ygF7N
uOI6v1bFcCOV0W4Rf6QqBYlQPwRT5hQ9Nr7Bqo6DdOXC2DLqG5QdEgvLvRbOmVU7ifYQNcOhRhjC
sA5NaOwyWhkRmruIWA5ItJsKb9Dih5hkFw728wv5bIzn0HMRMlQ+KIyxWm7qWuArXPJGOj/1ziOc
dY2XftSQFiBCJt2I+o1uPgbDRVXdS0HWc/7tNSxLTQ9BkiA7NHVVb9oaDuYsSNl3kHVWn79/QNY5
P2rXka0a1pB1dB1IzNl5rsvJvKQqS1PdNAOabjZFXKf6qj/UT2T5NyuEAp/Z/NtlxsBnX+1t5LO3
0KDHmpXGUe3K+tUiUEcXFP/Pi/+zCUVtTFoliklsPzShtTSbhyWr4Upadp8/B23iGua/dUJaZ/Bt
lLPrPu2oJbQaUUqiyML3JGzcP4/jdQGfH4RvQ6wf8c3KMFts3cGe1CCrREfCJivejL7uU37e/TnS
q6T9h0gqDydRlXWQoWcfhf4a6dicc1zYoJoXJzwM962zbJtv1XW4V+5GP/y7fBh36qE6DT+H7yMs
c+PScNcZ+8OPsM4AKbADtMZEGPLVxKJDW73brXLmgiPdKafZp8rjooh0CfP4Qe359UP+z9hfe3hv
ZrlcUmvOR8YeFTMv3eJaGNZe4Wa27pr6OWmg4AZUIXNlYwQPtY7+ZbLJjJ00S5fKBJ9tDQ1FAmob
3LF0Md5/74EShiohIsIESH63y70V254dENN1Gns4hb506buLn875SsIAirNqIpylXHIudnqN0KDb
TsY+RjXvYMSqJ2ac/YNCu5+Gg5Eec9RV7aKJN/w4j9KbN0fAhXPjse6b+3CWvyhIDgVl6uZoPgra
twgSd2Kgv6VDBRgmh9rHVk3jDXz3HRFpiGRepj9bYGPsalZ/LanwozD43HJ+FMPCL6anJAw2UNkc
JHN9qqzbcPwyogyUiAVaLuE+qiU3b9XDaFJTrUWPx/uD3mYHveM0QxNnRu+v7dCzjXRXlePtFFVe
myPVZ1SHtDlSA1dLGcWa2l8QWjFKZN7y8pjMyAUJxsaYR68ZpSs1WBtc+eCI8wuqB14IidwE6SyV
CDn2s4/SGyiAruMPp3ZiXVfldwTZQZYrt5xPLxmFlmE2nudsPyrhJgoTn94Spdts39CmlUH2D52w
LWjXQP/eD/zNpnE3jRSlph69FsNu5uZmWvggyvdZpfenS6Q4hTPrZWVHXXQwkv4Ui4qXdvV1OSs2
msXHpDF3llL4MPfRcy52xdLdU/9IW31LzcGLqtEvonDb0DAKpm+R9GjkFMvCyC9M0L6Ue3y445DI
502ysPahDkux6pQIdHa1foBzeMCi/WHMHsvG3FqBslkEcZeK00mdbvSm2Q9y7g35CHVoqqi3KSi3
Q7cnBTNhIn+N6N8uwYsY/Sx0w0m1dcjfqi7+GVGcM+PyIehG+iPW6uae07hN+RzIQXyPpNCrl8IR
9Mktg0NV5fet9JU/20p/90FNeedbP72givNcV/qBFOSQaAhngy+jcpz4iBm5bK6dkJmHTuu+VRlg
kVROPISMRMoouV8a8v08CUcY25FtidgogDZKi+UbLne/FL07ZYIgO+2o/lvPRyBwZM1oEyJBrgBN
Pbv/EzFpFqFd011aIEOL7HdKozjuRq/T6n2pyv40oDQmA8VBNytZS5Tzbs4LwEjm45/vgQ8lgfPf
cnYcwBbCrUtL13sAybmr1b+g+gqwCMPhDvzwRfPtj8cPYyfb17CABw94XjKa1HbB1RBZvPWGm/Dr
OEpu6+SbMnFRDzvWuIVQgqzci+4Vn+YIb8699Sh+c+gn0jiDreKu6ff6xm+vaucB8TgO25UF1p04
ZJwLU/vp4f4m4vqL3kQUlsHKipmIQF821U0LJnqwdXzNJQcp6P1lB9wPWNnXiw1BfDjt0LKBZr+P
GMhmIs0Bkzs86V7j5lf9RrgqvtI/t/tjd9VsLl6lHz8nOZEhrahDEJ4ATt5HDDGCKREy4Tbxsof4
0DrToftKTQldMx8hxMIOr39dTBvWtOBD2vAm6Nn+6fJmqfKYNZsgrkf+TL3gmO+058i7FEpe/6o/
hTrbHlU/6HWH5AFMPtlRHeUHftUoBax+tBGMogS4/eCgz/pN2EAM2wPhugQo/WSHvp/is486G1IU
W+tokTm7053setrqO3G3uvgAZTiVl+z7Ln3Ss2W7FI1lzcmak5jDPp0fpSXZG8o3Q7i7sD/WufvT
3K4/5M3+QHGwQEDt9TMWu5W/kLiR2xxUt9ypEJfLS8nWpW95lmwZejHVi0S8kWr1Gi+7HraWsxJD
yuvodGF0l6bx7L1lNrMmNtLrzphc1Of81YdO2qo7Kvp+4aHTD3noUlr/6SFHJYdGAkml8kogezOl
eW/NaI5y5KjmfUyGok/3VX3hu302MJNXlkoGjZ34Oa+i0NK4sKyFG4N2+9IDQsGZJ9K/yqRUf57D
j5G4KwikwWvFa/H8WZcE+VBbcs1zv2zdVaW+m4bdIJ5UpbtQPfn4OF4jQWlg1kQsy8+2uaA1IBXK
vnaX+v9xdl67kSNd1n0iAvTmlia9bMrfECWpit57Pv0s1gzwqVL5K2f+u0Z3Q5Ekg8GIc/ZeexHT
QFZ9iEUbTKZnCKH381V9/yz8O9bJ+1y0g2AVFpjUEF1i3fwJqwuNkvO37T8Xc/ICh3OoNenIAGxm
2bt7QfeqqHxpo5efL+R7xYkLUTVZJB8VAfjp4SUARd6pERWF3AD5Hj1hZwDLy7m1OM5z4ObkEv08
4JlD6zIiljz6qoQFyydvcJuIQxW2YL1oK4rX8SG4hwBEIWN8bq4i1Y5vBMe6gpX5wvfcC25Jvb3Y
0Tj/G75s3k6+eEqlwgnquGriDXLKaY2TzNaNFMZegXh8xC4Zlcbz6OPol4kyGX73/rPMDj5TAYLK
1kaKFJe+ha1K41Xsc9Kb+7Xaf0pxtivA8f98x3gtvy2y3LIv+62T2SZl1IPiDkn1pIcSzLSOsALi
s2zdHObfSYIgXryug2oPe5rTRjcfOhk5MmkDsmVsASlSBQ33pSgU10W1SobShuVt53Fhw+3dQFki
rqMM34xpwf8AYG9IbLaNsXrJONwNMWTFuLe1zPLQTKdIC/MaJIb5yU7M6YitUOXwTSLSyvErL4v6
AOy24pM+468KNfcBlkYWOSPhbRjh4FWrK91sfqVmvDWjfTinhWfmT3w8bT29z7JbCne3eWQCwX73
q9iWu9+C3u8mEJ2REX0maczJbsEiSZEn19GrJEw3sqDc6eF9WBJ50xN0yAG3QcUkKs1TLDz25V2i
xTsRwbQ8uIUh3ftts42F+i0ophst+KWYzRqv8SpIwrsR7qhmjXdW9xKPkjOhSx501cm6m1m6LSc+
3NhkjUTyyl6FT0VQZqOvJpCeJEZ4VWGtTf1aDmK7Mydbk+O1ollebjYurFWrDp12vIIz7ao1MQCF
tJ67Rb/37rNtzqxXnZQACKWrMsdhNxUr7ugqrnQ7Lzi51uRqVL1D0SP0BFnbIHF1x753s2LgvP2o
SgWi+qe5aB4SRDdzlD91vQLbmOoguuDqCAXarmvTMfzPVrrNUE2KwQ1cIDeQ7oqsRHcvJegKpZ0g
hU6oTZtIhMaL1CvDiax8VN1kN0rutrrkgiYFsEcaDVoYi89FFbOpintUxtZ1XnpyKVwXAG2HIHFK
pCZjPDpaOnpDCwq/S6BGDzZ6r+t5rCB2pocWAqJhoEibKndMPix63LF4U1tvuVYdAivEejBvsla9
SdJkNQnyJp27/SjqUMn2gOlWxBHYaQ0fna80tME1TGkIYXcGk2eMjj2dBFFv9upQUlMvXbOBl2WK
e6PzD3WxwSGyitP7kt2Zjc7kU7RiSFrzo0nE98LnEpCZgwleg5w9mjMaSFPel3mzzusHObyRUhEe
feRmLWEI2HK0qdznaeFaSrYfQtkdBs3tZx4dZh7w+2a5NXBCxHUIO5VIF+0t65t1zfMSO2srW0CA
Y7B+i08C8gMapyQFqE2fVZoaeLIlOR3zQaRFkjTpISl/ZcK0GiblWNXqXpLT57ImJwEF9t4n22U1
+H52helCZLJHw+9AU/b+9JKKmRcoGir16toPcoSVzYMaPA7zMxn3LmLMwl902LJTJwi4wrdWflT0
B9mfVynLjJgbzyAsqdVknVOL6WqKYPQqKkkTkpvTUSFiyZ3m/NDkZCnn6ttQFc8j8yVSn+MiOcSF
5YnYecxktP1M4MDh+69V9D7mshtn7arvX5FX4j8U1iYAQeCJdrl8YMUu+aza4hjU5TqZiDJo+mPY
IlD2bwIJUaD4IY4kP5VQu4XiaiiZDVHvaE32Hmn6pxI2q7zcI9HmHblqcmE7kOEEWGCVgLhDAINW
n4kpt7cwV66srruGU+PFmeiCEbxVtd9+aMHsJVcBaXLfwAZNiscpQ5bn3/XyHz2/moZ9N93rWXhr
DLHXksNhgt6uFNwK9OXLIFiX/l7Qfw+VvsLRYVu57ghDDmxYCI6Icz2Fgsrid0FfZhPdteRVwCVW
X9RhthVT2EpGJzoWorU6New82xeLjYVcA6N8MzpCCsWbLtX3s5rt5lhBfmraiVh+pqD+jeQ6xEhg
jNRBI2urxG+1SlMp91m2p73ZAh6YDjOGboCHx7lPVyXFXLsrq+skRgweQ+mg6oRhyW3jKyt8pmpE
rMoyR7ZyeVTSdRW9CYKJ/BnijHlYvoP5iCT7bTajg57ci9LRypjhCoJES3WC/E5hEvgGSRTFeiJG
TCCTqIx/z0YOuxiHfv1mJovqm7lMYqcztMF1Hc47MZHQZAbHJFQeiBCQVkb3JkUGhsvf9UCKsPKY
RQ32GyhpWLxmVM1pVrtJ9I6KaDeZv0hd2AVmtp/hDeZJ4pmj16H8LHg+2oTnCU2+RTNH1PKXXk6v
jSDa4185SGW/SSwC3kLDRh3/KuNFtJYNeXs0eY/b4DGV7oumdnJghF6tp6tGUh2TWAu5/xh0I1sH
BbAsSKvEi0sZhkl9wnBtokItdB8/bDsSYGQ8CRHCZHWOfxOoVXoJmH5SZzwuZQd4Dza7BMowa7Ln
WHgLCDcIxPhSPUv+vsdAWaZj00UkL3/j4cZVLVdjCCoJSzAtGBu6h8czc6UnfX9ZBvENYsR54J/h
TrY00SgIuaEjgpTXvCGudiO9pDTOyMAWvMipn1rc57+ide3NCDEE91JN4MyB3JABBtL5xsC71O/+
PbcOGceSQGF/PTiDt0Cbwpt6s/TvfFvdXy7Z//17/56TgbSx0bYQElLh0U/285bUhFpomoy3Kw/t
gUUOnkl6XKAGOhtO1E/IrW6afb36efN49kZbZCvivSb9m+PkvxdaogxUBsVfLlRG4VLfZGv4w7qt
7It1gtRlfppHtCe+43/ILh9G9+fxlxbU9+v+z/Anz7nwBT3pVdil44r4gjUfs3WzlTeXzsxnjjF8
ICmZmSrsFjDA/15lb1R1bvFpgrAb3hRheB3iAplBm0kdvTc0L5p84YVZfvi3C1uO6LBFMIudnmt1
sOxW0xU1yE52lq+6effzjTt7RV/+/nJA/FIFUNihKug38bia00MvHkWz4hssAbAn26nYY0Vwfh7w
TEeNKbqUqWRF4vh8en5WhGpO0iatKQP6a3w2CY0s8XbR8JBQpK5ISUJtsdYvnKTP1Dv/HfZkhoRT
FMahmZDL/NJ5KRXWyonW853hoLv1kE7fXJqSZ9/9rxd68i4qHEQ0sWDEkqVO3yEMcZM32M/UdOv7
4nipar38ue8z5T/39eRJ8r+2+dgyXNyhSNeSTVdbdiDEl7qC35Scy5r69bpO1rSwodOTBwyU+h8G
iGMpgxSUa0ioifhoH4TgXpAIUyFEB5b+i9DgmP2YBXIai6OQlZhTsWa5vXHViyE+ES/NMBtrx6n7
lQcxMTz11peeNf0p7576/k+tcWrEIIaqOK43SftkGW9+K+xDVDJmuZOMm0Ht8TjdpeVdN11NcU71
J/Dmmc1ySkSjHZGL0MOXbnuRvJDgoBoE4mVBfw1DbjZdfdAxk5LIHCS+2yTPOdt0850DQ8T5Ls7r
d0Vsnuql7epXC0dIf4+Kaa3nR6DmJa3LxAXUe+jRNBMNsWWH/5Som7wFzJ27AR9igYQm4z3Or0x9
Xy9UpAyvn5Y9jkHiiuOtlV1noMKkLN6Qd2EO9BoSr8ITMiQ4ANwJb2iIULkVsHeqhOpg9SLEFMAy
rmHS5kIhfy+b90jx30rylqXqlXSwlV89R902G5+TYa3PFgfriARY5Uk3nmJzP0n3mPfq+TNXieWe
3sxi3gmkbbBLxkaeOpJaHfIC20QUbTFWkc8A8JpkU5k1Ih3aTZYHQGkXX8VUHcz+wUAYzm4Oo5Rt
GsOqxgjX4RNj542+enKxUE0zZhFjOfvk8ZWUC65o+V7T72fFv1eKjZZm73WWuiOHpqp69An+ARnt
Ch3yc9QGGTh7hK4BW2ix3WEJtRV5Pw4+VYrqIJi/LB4c5QCOGB0+wYNYb9HkOKRwuYpfOmNG+7Hd
NArJRAOKf4ww2VTQNOwcy++8iVNfF7wExXgtW+NtyXlXjmn7yul9HusYjGlBk303bE1xo1hT4swS
uYJzCVBAGCfHaN/9cjf571JDBfXnhfKb1vvvewbsUVwkF5Q1Tz42Iy44CQsWfq2R0zmMmOZ+MJ1k
k3jhqiVnycUfQ6gsLM0MQoErCR4z7zLg7kxViPrNf37GsqP78oUQwro04oBdbrylB39H0KkzrNRV
d4wucjSX2IXvaxjkaBWhiQId9URp0ggEK6qottw6xDdpvDUdCTLmPjQfJ0t3B3y23XMTlgQCUZsJ
6YxFhUNn21kOKboaXdhUfHNm/PcTsDipyzAov1EMNXFoiZ/l52RPk4f2ap9viq25Iozy8qWf2xhb
iCwQJgH3FOWTr0Uyjp00xstLdpVcZ5tgZ7FrCm4DJ3Ej9xJk78y3AgHtkn7BTg3bycluLVbhBYyE
+mDMfphJC+yCtYHL4f8+ganI4yRZ9kx4EU4+FMOQ6hjo+VC0YEObgK6G6oQPwqY9JJviyj90K7Q0
1Ue2zb3wTSy3lwGi577B3FEsADokOJN/+nfy+gNnoC7iCS6iGbU2//I8dZc0Ns1HM7Tc20topSVk
/HQS/zPmyQsT+mG+5L8gWj8wa5zijli03cKglVF3rFKvLwW0czHCPWHT7JsA8/Dm5zt/8bJPnq8x
NaVI6Nyyx5JWuRuvjGKnR/R4XGOtAdCq5vtM/nVh0OVxnmxAAGgpCiykZYt8yhfOSVQmq69HWZdd
z0Fni0VFAsjsDR3MXUtca4P6UM6c+3rCznNt7YuQjIo4dfEZE9lxGIVqZaT9hXbNmQ20CHAcXTKH
TfT9J5OQ0IxCoC9Ln9ts91U2bsbs0t0+8zb9M8Syx/6yQmLzmetc4IE3Xr5lQ0OAwuyF7od549uw
Ma7ITgti79J+7+JDPtnR1r1f6kLEQ5YxSNRzsEkF/yqoIUljEPcJKI6I9ZA9jSgN0jK8sqSG3j9d
eOhnli1ElDJAS6T5Js2Wf699liOzagQ+UkPxu1GOtf6nSXRcYLcsCU5fv9QYqPRjFREbePx56DN3
nZFZu7BC4WY8hTYFmtQsId6MbLH6R8WwiSrrseiGCyDJcycHBlpwwKjNNRok/14ixzIzIB6BI5hX
H+q/wjtQE8hBKFtoCM35GqAS+/nizm2yvw76LQWAdE3KzgA7zSsRMQFCghvBW7wp4/9CfvLtHYF+
hNifAYHGcq49ucKCPHUoH1S2ZZK9Jf+9l+RLn9Jv58y/Q/CYVCBLbGdO5gmSLbFWTLrNIVUt66NC
odVRz1NzaS1Zoa0KqPFIG4xgwmjKp0nmO07LbT4NO0OObmK18KClk00mPv98o78t1svvwu9AL5fI
kG8cdqNMdU0X2N7n+GWzSiEeXKWUqVD7kly1xNMahIdp1C9NqkvjnpzWMsmvZvAtlAKlO9E/hPMH
kBi7SSBN15Tv6CsvysJM+kVj45GUF7toPkJd+GWQg0SE5XU5IpgTBBIwLi5n3yQzJ7fk5FGVpU+E
ZE4rXR2b60x5yWrrEMXCRkwB1EuZZ4wILwui4dTtz8/i+37rZOSThTSzBEXQVG6KgtdLHB+jvLnV
ZgoC420xpl4jk6maVbddekwM41Jd4ts+92Twk5cAMGwt9CkzIbYSe0hx3+eQGGeq0yrBWVV1yKQn
2XhdQgvhO10Y/ftm/9/RtRN5c1Xmig/qjvCdON9nHaK28FqF14Kl3o6U0Z0DxdVkQKEqoVCKSsMY
obdY21OCrjP43be9C33TyZRqz5ReVU1+QSnwfVvz9xeyK2ci/tVx/bsMJkM4wRPjDS418x6m0irV
pFUNaMQgJtnodJe4exda8MqvJccvj1KvwauB76sFLiHWHL7zlczJzCjb2wKx5M9z5+z6YhGmILOj
Vb9V5kSpa7VIQ6eta9pqnCSnNB/S+Sj4473cbtLiwt34fzyv/4x3ssnLOmMueGKVmwmDJzeWQ2im
k1ajW7edQyWY8GGLQNAdoDeHIEE7UGj2Az0Ng+PgP1vGZ1XG9PNfwqYhHjb1ourSvufb9xE/lgxp
D083gnGImP8+L1iVhTDPnNt67XNQYlenCUVBxI2l0VMF0HE5SQzaJCNb0QgBA7Lts/pn5mMDkdak
NB/DAzWLVcDzQ4aC654mUfPZgJUppQ1JB9i8BUom9HhnEtaG+FostmFrrhQCt1NCXqx2ciu/2tdt
uo59ctdSMBut6jXhcWrvtXnmXhED7mtu2JMMLRi3P0+J79/Q5Q5A90MHYmmUrE42/1lQy4EKNuGv
XnX61djchC0kJyd6xTF7afE6s2z+M9rJ/dYiUw/DhNHGlwUgGeziZ8TJ1LqbS+K0b6fkv9fFA2RH
gpLyFBiQVkPXGeBGOCqOLiyL5+Gtwrk675pVc2DXtSaPnjrO64XbeXZC8eX+n2H/4gO+bHPVbBjV
tEDN0r4E96KHRDq7QwiNqFH9qH/Bl9kJ2+T//nnmQAFERqEkQNHx5IswtkbZReWiT8Keq2wSLC6L
3fnSXvrcpQH+RKT2119x2r0AeSbXUo5OLTY+ouBzzJ5z5UIh//t2naemSJyHqeUvHIKT2VjXequ2
JmPkhwAT3S1oUwwczYeyw8v1Fu4u1p/PTcivA55MyCmKoLUs4rt4u1Dt6RFuqy0FUfdSV+T7Dnm5
NLT9qiXSbfsmvhN8vWtrQwJ1uftvb78ROzgsqEyhL3GMbbm+9L089zViSNTLZHOZYJuVf1e3LGz7
oS1levs7cSetgGC61n3kWftq3e41D3jsNt2om+QY3FyCC5ydLF+GPjl3deS+sk9maDFqD4aO97hU
DmF6yZl+aZjlv3953cDX+H4hcVPr8TnW18IwQa1LLuzLzy0lCqcnEM10DLmR/w4yZz6Ij+UQpSB1
mI+NLkMxQ7BFmfTC6nF2NqJsIOZTwnl3arRvkH6l0FgRl+38tbIZIU4T4mm3F3Wt3xtMy2wEkwHH
RJeXifnvNXFItfLQoLhFqLRr/tFZiv3Ppc+TX+de5pacxy92l5Z36Z/ax8mYJ9t5JZhJ31zGBB24
s0hjXI97XrzMXTLipo3fXLidZ7Y7iw+b05ohiVirT56bWFpBK4mUHKLywwJQP/udUwpInSKg0ABx
0Klcen7WmWvE263ivuc1177VowOxNJj1EZUU7bGp5FeIkV6RdvcEkjyJUoWzKabKnuqIeMqSmqwi
3JCnfmOGIno47Imt/mQi1BPHgrrtraj6WzkUrlIl2o3aeJylD00v7poxdrXZ2Ghl7YWI5QN/nw2t
w/7YmVBSxQCSUVDdD/HvbjB+QZrCnU24OH2l2d/k+kNskfVNFkMcavjO/qCyewzxiOsTAvxCuJNB
E6aVehyyxpmia85YK1lt78Xwj1kPD4gWtq16RXtym8bNr9B666T0U0f3UmVLZOmbJFZ2UYX3DQTh
QiEgfaq3k5btQ7XjAp4ksHYqXlJTUl8IDH2IehBvi35TAzIYIM1QMHWYkZu29e00q59a3LjowGw0
aM6ox4dxFLe6Md3qQeRKIA+BilzJYkNIOp2ahISCbl+ow4poRpcHZdcI+yyaS+N7ZkZeEz/X0buF
fK+nFYChisyUfY9uzELVWECTy/pDhjWBpshsvBE2S5/MroZ0Tfr7ShKkg8BnliiZXLG2iU+Rv2+9
YsE8Sg+6+jANFoBozYkrE6ln4Y1y4llpBaoMTCFnsyT9qJLCHvrelgvdngeShahztt1vH7zcqKr8
LetKHeAdpsTVg9YEu3w0Qno20GkjTUXQRcNIbtZoYHaZVhGDyYYzUCrQUYWdoGdUDFgZ+fBQSsuT
0fJXUQexRT+oAifl67fVUnJlRy7pMJ0t7UVjITMbVuZ22yvjlYltT7HKbZWBmYRv1PsT3TnJE3r0
CeldqT6NE6a8TTleT1NHJUJ48IX8WTFnbyYBXhLRI/rHosV7naBhjnunhBGdD9dSegji2SF/F0Ph
rQn4ZVCrDa4uAj6rak17MBw/ZOHaNyI23h6iMEUaVop0HxtQkaXfVQTFvZpv4xLFVGE5lkAzUN3r
SnMlGa9audXG+qlqrI2ljCtNup2rxfwl3GQlGOiWcISy2TTttE1LwGkjyndVA0N5B4TxYWzla6n1
BugDgyHeDzX5LU18Z+bZDSVBO5uT23I+WsEjV4zeihd1fhTqaKMLf5roTtRoYDYR4DzQiDz0nR6s
+vQ5kT9H4y3QLFtSDwuTcrL8PcZhp+yF21kb9km8GdLPmnzWXnZHXiI88lUULnS9+CFuhptxVtCD
7aTKcDOKw1PhoZk0Zo4MUfYYtL63zGxjbr2mRoAmas9zvRWqtFtl87jXBim0Uec7bdivrV7cd1YL
6Pg2VTW7U9ATWvO16O8DWfgTL1G1dAet1NUEfa0js8Q/edfTgg7HJynoaPTN+2ahUGpXknJcaIQa
yOtSM+67JN0To3ozFt0tia12Yz7VsXSdNACwP5r4T5Y8SwoSRGDF1dRsFPGa1F+IadcEwR3G7rGe
71BubDJT3c16tRZDHJLlJ0rllZzVO1l4HYmnqhWoislNGN2bTK/SeraCuykd7mCyraoODqX6JGnv
w/zSljcw3+L6TlJuej2xC/+6C3/HA5w45RFfbIT6EcymWILiM65m5SkPwxXhx7A5u1+0qrmLETRV
krLnzywBgdHfI3uEWolFdQxHu45KWyGkmOjkz1IBbA5Tu9flXWmEMHiQ0mSIrnndwmk5sS01OsWe
jXk/yQJ/45bC2Srp52MkBS9qXR+C+UFXXqO28GYpXBVRsLLidtWEN6Nosg7BxJjSvaQ9BkgG0vCg
ZsqqxDWbj/JHrvUkfrB71ElAnUhMVqy1knWron8SYkQEQfPiCwbZ0dK71jxXXbSaLRi12rQ2yV2w
atrqkytF6ZoSEcSyjtSvILdKNM5giit0tUZ1XRmTC3Dd9od9BssYQvmSIrzOzXQTxu1VLT7LPjWM
CaVidByEX7o6f9QGyxO261p3lwWuZskwKuJ0+3GVgzk2ks6O/X0cz5467tQUbjbgPtGjhQuh1XCa
cVUhSZgbKOTCn0S968W1Sktc02h6INOTUkCrItJrJJpWl3tRSQ87B9ej67bVIVlTDkV6pc37wcI4
B7Wrmsx7CZR8pFibwer2rXnsQZFr/a6NcTVLmyS+g+HuCCbfIOk+GX4n8oNRJE4c/jLUrT5lTx3s
YS3A3BzFm7h4iljGB0u3AevbtTVeje31PCsrI0CqnQ6raQjWE33mmJsoqiHea+u6F5I/Sv9k1TSn
5VvcC0vVRQfOzwev0wvECquEvHLf0mhh+w+SNTqV9RKDaTGbpzRdWN81MEFj56u3Sv8rbRKmfeSk
5AlLk2CbrDEpknKrDVed8BQIn3KsEx31rrfvNZ9wmJaJSRVlWI8mVRg5hGm9I7bwSq36jVhBox03
cpUBP7/tk4++IQO5JPT5N2EdLC/7WH2r03XoP6f+QzgKvBvvkza7cvCpZc9C8Rz4iAawlIcJxfc8
P2rJvKvx0DUiSM9nM1BsBUZx1TRuhRGiXbpZrP/GfYNiX1LLx1rtXkeTv5HOE8sbMaaW0dwSSWTr
CEitMbYDOdlGdblLI/9Y99Ba+w86YDeC6d8kUgGjtpUMWzX0dM239k0R89kO8/5NCmgsCdXGCKEe
CqwwQXDMpv6x0AKqfz7ZIN3t2IigOCEvEi5BMRuVfB1uh+YXgPi72fefuYuoS4MphW8jTcD8kQML
8kpGm183HrLFTSqLOzG9Nrv8AcouAvyDP2YQ8uvR1upqM9NGRAreVOlLpXxy7+MWls5cjM4AOj8I
N90svWnGL3WWbG3YWXrKUtFKSC5+N/Uejs8qlzB/FvI2yTMnVhfuDqrfKkbHqme26su/A/MjgnSd
8QwG5KlkNRTFvW9QcijNlTXdK2N2Mw3NTWf88UPmsF5sLDTeuNYHMfWU+tA3R8OUdnXqjaMMnWrV
ZcDDM1dk6plSw48/NGWzHgp/HfapK8Mn1JUM6kh030FvBra7NaZ1owRHf2xeUqO/z8qNkMj3IgED
zD7Wow51RhjJtkn/SYPK78vPqizbmrrpNIQCbfhHSq9Cv4V3r70afcamEfBvkvto6zedbu2UWnT9
6bqsfk0CGwnLrfmXc8i+SzoMw21o9Zuwv5UiosWi5G1M+B7kVy04zjARV6mAVhsWuLYHNI9lw3+d
RcJKjGlfwB6uM23booWGdQ/sNtzNWPWnqL8ThGE1FrfaEpigZ4AYsEhlr1pUrXxq/CgfCSDJ0P5t
a210lJblJJBtPamgaa5lzjJtJ95BZrMT/S3mC2Y0b5gpvC55kBrkIVNyzZY1+ZDN4Zb8ju1AOs0Q
dJ5GolwztvteINivYeNePRCCfuVjfVKl6rHn/TDSZL2ElHcNnOk4XGspfaDwtfLvs2Dvi5atiKPD
orTOq12aPM+jsO8KOs3VQzE3KwN0gh4jk2q7bVVtizYPccrcqHQR7diswUtCGgbpSB66BMJVd3iv
KSnbSob2VzjmHf4s8YA4AprjM+4xZNMquXULHyBD64UvTkg+5TSyexbuHstaEBF2IGBG1UDyLrhv
owF5DQ1DKYgKAecky4VXZuKjWA97Q9qV2HG7h0InxHTaEI3lmkHnSul2xiNlJEw/DjeCaxrAi4M/
EqkVfj1AzigTBhZvp+TRylNb1h9EOd7Xpu+YdbMazM5O1AP0g8Oos9RmRC+whEbtPitu++BF7h45
eX2KfCoCneJnsCvEq54QimxEUxQfrKrxuileYS3MIt7UQHME5JFTgaf3zRII/jF7GmO0RMIO7ddn
rAVIch6VOVthz2BfhIDcNGO2ZsLBiCZ7qO+1AqyCKtwkWf57sB6aSN379b7PWQn9YSVa9brOh41U
1c7MPi8K38XiYTkWZbTgfHzLuQRGV9yW02Mcb4IMqoWaePNI0XnYaA1+swFvAY0iklXqJ0FZW/q1
mhgrmbN+/8TkbbtPOv6eocXryrhrU4ryU7KpFHOjxvljaKI66+fPSN3osH/Kor2NhAlWemLsRPgW
oQmMXLu2sn25OAqQz9XEwgUAT6RIR3YV7BPuhG+kM4eOYdfU6iqffEdHSl7qBxnZ/DiSUd/phznM
HLm7Hsu7LOVsnmUi9Y4OryjH3iK/Jf/FDc3xeR4kJwuJkkelOE4GARAgrbPnJGIfDEQ5YRMXpM9B
ft+wHU8Lw+si6bprH3Mh5mWLfkeLYk6Q8t4laYQkANw7YuFUuJwE0PcWAriMZLOumJcf52kU6v2I
l2Gs9dhuShWK+dIWCIbScPIkU9dL5i7zR3uuJU6OBMftiG0ZvWnCG1EJUUeHmM0INxha61MKD3fg
WzoSNXOh4rCU8E5qKiLFZoi0KJSMb333xlDFuQHQTqoDphixvzIV3C2Ius37YAlkwIVlDBEnsc9U
mx4qNvRdcek3LHWUH37DaRu+NcR0FhLOLxiEuAOqC2H4Sopmu9Anu+zKW3zHvA7R2uTTCFPamQQO
Utge1YqATVpDiaS5GT2gJMGkNaTbC/foTFXt6z0yTorKqpGZoyLw+8CzOENWukI5ugGiTcHSHCP8
06lXTRd4IzqQn0c+2wD78nROwSRZanVSh9oEGrqyBYft1OmvDsZahCyvHekAtVgHE8URDdxlQnKl
NdtBeU3Gh6lU7Vbqd5UkwUDP1nR0sQfifmySCy2wc5VA/rzGp88E+fuNcwefms9BQKNEO2pu52E3
wwSyHdacKtDT78SV7CbHi5yLc41kWM5YxDUE7uqpkq8OY9WQW3HhXJCz7hXwoKC0crEUAuFF/fwc
zl/jl9FOKo9RQoY952y6MqjMe98OEbYXjlri95DYSNuyLdqBy8f6wrhn384v456oBGh0QBARGXeR
mKEIRrrtLKQJyTE34mHaXGo/ndOofL2rJ50gumtQcAzuKmcOAlsUB1Pdpbf90hgnVVV5ElWJ4j6w
vUN4y+nCmffFx3IfZXtXrzkqrP8/biKCGyQmKl01epQsP19q/HFN0Ss3GZCyuNd+svFwOK28Ipk+
dEdhqzz8PN7yTE5XM1OXdGXx4YN/PHlms0zlSh1534ridtk3pYC5VU57bL69IHz9ebBzN/PrYCcP
LO5QnQcSg5Vatxplgodq/fHnIc51eEW623BuuRjxGw67C/zE7zI0CYu8k+/k0ufqN+NufOLq/hdy
0nOv9tfxlhL5l+fVTfA6x/J/xsOm7Rr32p2wrteWK1zo8i6P/vRZWRrgDJqGS1Ntef++DMWvUJQ6
qpfOZ7uNdlRf1zj/Lk/Bc1X9r+Msj/HLOEU1zmkWMw5bgvovUi/4rdrsa3/VazJhL7xiZyaFIhN7
xbebnfW3PNBerUUfjDWF2mxyNOE4XlQdXxrhZNrVcdHKcoPomFL0pteQlXWX1olLQ5y8tXqlVtMU
cBEK3nRVPCaI1n6e2GdHAJSh6qLKx+K0hSWIoSrneoy0s3sTDCKsLvEpz0mtFFn+q9OlH/RNAS5X
Upz7Otcg7ijZd+vkqkUYgWFfpkF8UbFw9npgANNe18md/Auk/TLJlKmLMnN5KAu7WXciL1Q3/bt/
aL3JbR1aFUqxsj5/vofnW8T/6ZEpy97py6CDgeYmJJeEsmL9Pqf1Ju+qR3YfGynFsKyZz7nabaNO
XCVxiNX5Pqe0n2qIlma0MC3JIg2ZH0NzrMSHPrqwNfm7CTh5vZEp4QyFUAIO66+f8suPS9PETP2Q
xmtq9d5I3IyF5K/sKK9OPQmkIXuVksh7TmNJYyxSK0qHFUEwVAxxjQsITlMQKtEE+rh8CXDvFBQS
o4aMdqtwBKCjsSZt9EK4gCo68wUh43xJ2cW4h/L1ZFUK/ouz82qS28qy9X+Zd0zAm4g79yETPl1l
OZb0gqBo4L3Hr78f1DM9VImXNdMdwZYYFAkmEjhnn73X+hbxUIMcozcuNqYmZCcxpstQMq3Yj6a5
/GC1+Nl0+ser7Y/VDzdJVAWTcAauNgqiS7cqJz9FjJWjonz64Fn52QP645XezYyjpLAYgXEl0+iC
BBEPAXCOQLiOAAih0uvjKgFDGaWXaMuelWKlEyJ5WfVVzBrv13+V/Up/ezB+uMPv6jmpzvI12ZH3
9bbh4P+yMiZNPxrm/vQiMjN/XBGSCOH3rze2WdOVIBlcpbtgI/ZLsGiCYzjTsfhMvvZx9vXrh4qN
n97iH6757qhSyCPpLwXXnEMosk5l5yHtELt3R1s5NvfKa/1/4U7+cMF3m/WklKm1JFywEm4ZplKr
+hT9r0XozP2ZiP/zRr57H0QQmjM0KN4HJCD6xWwv5Bz9+mP8dKn+8Rrv3oJNGFNDLLmGhMswXkw7
F+B7Zr9h4rHTVjyuaksK0+tC5JMhTu6vr/7Rk/LuxZCTsjVFpLG2Jn2fxJEmb+pI4kfi24+u8u6h
Vyyib0uVq5RkGQIx4EcSqMYHFelPlxO8IMDIgNUDOvrrU29qVdd2kFLsbIHOgCxhxi1aqanTWh99
oL872XgwNHGnnsGv3MGOf71WpFRClRISZltPHZHS+6msvRA46pD05UlH4t+82f/oPPGz2/jjRd/V
PkWjogsBymcPxXTY6DbpmO6z9aNl+adSNj4TlSmfcnd//PXD4buo1cnaa6wjUV9myNB+tyIuZB47
fVC6Qub9Kwo9jQICKaCKfPY9rnKQll6aia2x+7Vzy/RbLEp2njz8+mH/O8WAz8POJhqmgU7vb4hK
0C5dsUScx8Tfe8f0IAU7JW5LdYE3WB7xyTG6Oay2ltv6iQ6u8+vL/+z5/PHq755PMUfM2qB4sN/6
7ZLV99QITPPx19dAHcSX836D0dHoSRSWEhv5u+pV0kqEHg0YpHz8bIH+MSuSvSIdrU78NSGDPI/3
HPKVYFlED3J6pF3viQLS3Tbz0Ya4W8HMNk32OTCFCLpekQhfcU4e4iHxZlM7xqZ2GXUpjMqwzUmq
ItOUbugJzlMgVdU5T8uMxEmkE9ZTgk3uAGxvOESGfhSxlR8TC+dn9lDlwZTfMfQQaKRDtmHSpQVp
iw9W3rbftQXFRPLVMGGJtUJWnEfpXBlPY4IbuGXkT0Dz8ChzBmyHLowxfW17NCnagKSILjvb2FxP
k/Vqqa84rvERHcBWn8cR6VGER7iD5UD2jDyZjtkJvrwhFCEiKY/bQGxLzAnRsY3+mIsVlBXWYq06
doP+jN3RlStyuiTzpG9frfozkSi4ja3tso6z39F3Vcc4kNL5uZIyeylrtFKG3VmoAXYUnFh/dE75
U7b6i6/6ffcSSlG8RQi26Q3NlN3UkJAszWPrtK9LoPjYiH0MB/fWM+0vDCLvqWcct7DFjwlM3dYf
h2vpxnYpffCc/+zYrsCcoO6AA4Hv6N06NQ5CD2MAFVN0SR7aMA7To37QvhNYRzjNh7lJ+2vzt7ug
a7tPjE4ydp+/rla85apVbirCIOkQeaoTBSVc7OPiiHbitDtO2v71O6b85OxOzAkRACz/uJ3e+6lw
ohdms0s3pQwdQv112LCJD8Oxi2jn9w+ttBwreG9rHdJJbpjKSLTWF+FFAA++0MOvzRc9+WYiNtOS
9SirjIXMF6BgDlomhGDN0azf6u7U8eC27fK73Pim6lWGv0lXqwUkZBy17FvWf5HQIsWCGn3w+X7W
c/zx873P1iA7s6qqlYUqCURgLwzS7vlL7en23isbvzKWCD48Qu7PxN++RfqNLGhUXKRV//VbbETo
UbhI91bPZBtu6gyfZFBvi1f8Ecc+mjkuPRwTR0FHk76KH6X0/bmn/er6755ZM20NpY/5Tnf4deq3
nnEd54PKoXmHNSNYWZs/u7y7Ydu8Ep3dH3bmD0+0C85B/GAZ//lO9cPteLeKG1tUFTgf9vbr/mq3
HlqF6LmWTnIg1dSBDoINe097yi5m48n9NatJ6T78+kHf7/kv7sn7Q6wad4gaRu4JckylYDw70qhY
6uc1z780QvXBafCnZ2be4P96BP4cSfxwHCxMo7SU/XKUwu7eRTAZ8F12cZN01G3Qnn/8o0sm++Mn
zSbW3O0Rfz1lEDEeP2pk/ewVN3D9mjKqaQIT3xX+Ut6PpjBx/wUooovwuMhaSBqik0iXhCzdhuBq
eTa///p+//TFM2jXYGOmlfI3oX26jQahClistSk5o+PyYzXM1j5QisztSAG0+idRq8NqzB2FMbZg
VHZZIGAhoxQM1QfLwM/KFZrXss6UQwdQ8e4W0F9Tm65HNFo2qE+FGMEn41+Z7KTScD/44D+9lkSf
3NIkE1ztu7e/WwrDLOE32s2b9EZSsmZHdv1iQb9oz/tkRT2Z4iF6/HDv+Oi67996YhZaWvf7Izc7
62eVY2t7NB9ywtQkh0xWGw2y+9Gz9dPOFeXnPz/tu5fbkrp8njJ9b50LRw3m50BAporksW4fi/wu
p1Dk0sSetW9KflVQo8bTKTKvZX5TlNpRrd+ylfTH5aP69GeVI75+nPSqBWHjPVzMXOK5FyuTZz7P
jrpQHszG/1e+Z2D0Kq3PfVDx7pnSjFRLon1n0Z52SsRw2+vunOpgcfLACLFT+R83pX96nuFF/udV
9w/+w8KCGZkcJ42rrqEa5v520uGlocw44szx/hXWB8eMH6/3riKJhF60ZoPrGbc/2eJ2fUm9veku
n7vLR8a0/Q97v0hzRDMNg2EC/3vXd1kFY5JKg4cpzT8Vvdc2z/r2UYviJ2NoPtB/X2MvwX64gakc
VZYS85pkQeSxEDOCkV0UqfaHZIufTGAUgucgSCsE+DLD+uuVqrkmVL39s/TYcw1Jbva08H+Waviz
x516cQ9HwBsj/q1dkKXmtGks8ZKcXZo88WI4SL9+3n+ygaoStczeTKVafP9ppr6U8R2AJ1R35Qzn
E017MdDv6dJ87PX7ry/2s0aSKlEAK8z+9mC/dy9XUrXdWu/9j6rYHgRyvJMlQsM9PGImP4zDdUXf
kmM1mOgvRWv6wWf9SQFHh5V2GbdUYp71bglPNzNqxBS6NMuIA+cU7WfmwBI9lrJh60NytOJ/wRT8
l0u+W72NpjZXJZ468OksVgXek5QPLaTuoosHcQdtN/rxz5v8vwqLvKRfurqvvw//Z/9tX+pm7dI4
Gf5MPfzvn92ab9XT0H37Nlw+N+//y7/8xv7//vnL5JbvSY5/+YlTDemw3sdv3fr4jWPFPy7yn//l
//QX/zMbEuXFt//4ty/1WA37nxandUUm5J8XCL7+x7/tLaz/f6Skm1bF5+rr+9/wj0hJRfp3DX8Z
ydUGp75/cJ3mb/3wH/8mi/+u0T2FQ0K+DUkBGisH3cQh4Xriv/POybuIgqy2f8ZJata/GzvXXScT
RjKxAKr/mzhJkFLqu5cQagmkTNCRhgSRVOTt+OuSUqYkUpOZbNpmWzpDLDrYKlpA11PmN53mS/kW
JBgJkuo3pRRPSiY/9ZHwPLdfLKW91q9QwLb2NHXiaWvBgmcvoyWcAFKeYkE4GW10ItjnVD1Xz22n
hSJgZDgXB2moQ603A0h9i3Wdh+jS1sa57OVT2UeowMxjUg5BtP4mJs/16g9ZZsuLE3/PGOxEFojl
6WIkL6vwps3NIa6hN0ZkKdahPK7Bnd9cgOCcQZYZkWdGKFAkwU1TyVuj3jezcOhaV4mrw2J+n6vt
xCHznEjCcQxLdQ3XZjq9qg16nALN73AehvbSszqVzsw7ikIQN1WsHufl1ijrw6JOj8N6HUu0xVeo
mccCmocANvsIa+e8Fb8t/HwQ9AMGrs4FX7bOAMkdmkx2NQB50wPU7keL2C8FyTis4gZQb2IdUKbL
x6oNFHSnB/5ZNIJdgOmT4P7lFsHi3Xqk4DVrDBCHZYqvepRfijG/tVJ8t1rodx1ej085IsOmjo/C
OV1mAMrtWXveVO1MjCXSqMXIHKnBMIc6WsOU9BzP66EGVbjOiZcrv6txhCI3duNKvo/V9rL12cuM
TNx4UmYE+OVJKaWwx3sVDWQkCnPAZaTBH1tO45HfaKgCdCw7B8JJjcLRdM3W+zhctfok3qvYur6t
+vxALzrurZtqpE+L2xjCZa7n66U8RPH2SZw+a4h/C8QZdNp+IxooFX1ZXv3E6A+VOsDhGHygin6+
pD7SFSetcq/rfkcBcrtnl8SsLsivrBXg9iq5Aoahri/dYUD52VQwJOBPZ73TIRVL98bLqdB7bzMt
N4dlnfeRc4o/lQvqU2xn8nGOTbd2dHW2FZbTPjdD2bNNK/bSZfVETxegXcmGk77K6uiUtGnxX9np
gsMTzx//rxieuHuLvDHS/aQk2ixJgyZ9lLrb9iQFtfg5TdzWQo+obN56z2jwHkCpq3iLBMLNdNuE
K/U0HitRPxRvu7mkzpCT8/1MUu+qjcKYFHyfdsrq3lNL5nPBeoRN4Apq7u0ZF30Wn+qtuZYnGXj0
sQ/LFhKVMh7zzjjKcYHtyPQyXfPusb0IfuT4Zj5comNfxSdRwl4PrisztaCPf8uszNFnw5ej1ldw
va9icbTOzRJf4Qqeo3Tz1RolJaZIs3zQosgphNEdenAQvcdHdWadFAFDtWH8+ICa7XVsQvF3c9PP
SX1IzJgvmJEc7oBcVILti9Iywho9mWEg8QTjtmBFkcIkRj5POhxuwU4AqrAaj4LePxbefbSau2Vu
GJfOqdDD31av+pX28oPQFzeS0S/loDm5DLoBQYlRWefTWh6mTfzzcaj11FkMDWypeB1j9Vwok5NJ
51jvApDYoTmlJ8G8pbX6ZOTdS9vDBeTmFqP0CfN3aJneuh5sMZs9ZSGGaNK9OcPCkya+OqS+ykqi
RC7llC+5BuabpJeDqNk+xdP6WnbNSy8o11q+VBpmTT15QL3hdaN0kEN71tNbSUbCbEi3Vqwd4uxs
Tf/SrbhyCCbQiLEjeTHW1jDW3hijBqMvfK3jCt79YcSpZHn8Ti/Lri1o92S4zVnuDcJhTIRzthgn
q6D2b9cArPmJSBLDwMgmYl/lFX1D743I8hJBjjsmJErMVw08v9lByz6gz8HmomOBGQa6423qzQlQ
4NEIyTTQ4os4x2c5qg+rkTuaJASrh4gUJvtJs82cXqSs+/SUsigKxDE92dHLGDY1+mOlvcueNC4X
fjGwWrrGnfViaCAQ4sjJRfNTepWm8Woc2td2+OMyk7e7BEu/BVF36KvBn5MpaIKK3rkI905fcPII
m7s0kwvLcpQgzKwJpgQD5Icr6Cy6U2AZ+Slv21D6OpgzS69hy1Jynw3dTlgfk4nEqj8YnjxJpF/2
JyxoSnEkTQK8S+ZE14pfGfkA1XxKaEnqKqLYORQbnlm7M7tQbKVANFN3msNOj7x1MxyrYqFXDrum
3iBJuMNFVF/jUbsRbndX8VkUOdKnBGtUpjzXSfPSSvKLyR0o7hAH7AE/6rFV2DxZqwwETFNNHq6P
O1W4K6yPsD1FL52sY+1o2Bt/X7vGVrGHJZ1hC5hCRI+/yhvaCnFZT8pNiCd3xclWZwC30ML3dFbm
+EAz0rGixslGGvfSAU31MMv+LtTOZ3ccWRILNN9p/zBMEN8IS5R9E1uTnl9mtoa62njH7mInBWAc
M7ybukkE4m8JI7N1i92VPBECNZPyt30jrAdaWk5iFgfBVXDyablwq3LhbkW1L+PegKSoNJ6ljZ6V
ad4oC972dtmS7R4L23Ul68NVOuIXZPT8huGtyfymqN+TDYnfoj+p3ERzyV9anNGjj0rZ3/KSpvQK
mNVT6tpVzI7PVfn6nPpo2j35ODRIY64tYuv6eTtHoZ7Lt/jUN8olrtLLoIknjFkEdoggSPXRJuAN
PT9ui0G76utx3nxk5bbu3GsZww5OifqkE7xGayE0noVzkkvhTpI6CS4pdZ6eCJhaUs+q7zmWpNPq
GXoAn5EHBvnuAavrZGZOrA53W73CHRqzo+nY1nPiSQ9RU4UYOoNuaXx4y6vmxWMZJuJwGsFqCWcS
Y8lxWB0YiJdB3zyrKn2hN2xzfOnbLLigYq22IJ9AGSu4+1bFbnk4l9Q44lmda8HFkmSM+aP+qMeH
dVjOiHPq6kyMhFkVrtVRkTxkK6vIFIXyVbOVzjyY8m2VZ4pJ+TAvf0Tq7DT2qRnwCxBFJI2eWaa+
WGFrUFjnX+tCO/WzHctNiH/iYtxOa6hbn7JgciW5YVFhL1s9rY3YaXMfONpmMp+6W83zBQfJulwi
ha2iJfEquS5rdjX582cvlklr5odmNV42Vp4xpV6D7UFpbpWmopkk3AVB//gwsHDJ43iEl39PngtB
fkhVPVCUJNBL5ZydWxFvHjUijNnZKanpyJYoi4Oy86cIM8gf5mw9pq7WSRwntceqkR4tkT69kdpz
G91Vs7nTQic1gwrioqgYL1inSTCREWMVs+S3Qfd5q/EbT5SleJ3RaRWmXawYYYmM6poIxF/i5xpb
ytp7ax57TA7ZQ9sgShQfZasvGKxE20vUGa6IKUPRJ6CmqV845Yy+rTc8RWjYV1uAXttRn5KgjPpA
2O0RO39O9dfDig1TDMRVDVa/ugCMuUUSg1FbSys/ijAIxvOdSMWHCAJxqVEZZF5etuA7IwYuY0DG
QzCyt9Sfvo6l4Fqt6E4Rqiw5dtM/eoOdawX5omEaTWJXz1g8IhZniiftwMd4Q42jEJ9Rl74k1D7z
UZhrlVQFo86wDidXLVtBFeiN5FGCCTfcRebokE43V5Rn6el3NTRrEpPGi2ziprYWVy4KQoE1W1Lr
s3nU0/updqKx8m3WRlZby9eeU7O4SF9JndyIyzDUP7ArEUeysEklFNsLxXZkEgxWNTz//H2r2WUu
niTepjaeLTyl0UIhUDw06fQgCyp+I+Nh6awr+L6d9tRjwNrm7KF5Lrr+uV6qJ0UEpSz1gbSlQe/H
i+EvW+PXHTFHFnTKzdEdZRhtuSztqb43/E1pZVz0ib7viVCfIQ4RTHPvT3HzJavmQNb6O+soXICE
CJX8PqzVY4czNv9MPg+NFFYadyMsum6LS2zUl7rvLwyRLpK76oKnmIYXYSBaB8krHqbziuttN+I2
am0rLgHeniYuXoaZ2CUSjtq0c7dBcOR6cfqtQw/2R67cTTwMxKDYQnWYQ3tjW6GkdHbQlVXjW+HW
YYVwK23b91/oZ3cSBDwxjLbkWr6+ibzuA96ERClf2jZ/Ta+bWwqfurP0JlM2vYH58KeJ8NvVkcn4
Xb+LYuaJmAiL7tREv4Mkz4tvNstY5I4zobwsa9Rs/vA2zKdFsI4cH1xEXq6opk+yID+TePKar80n
OTR0kFGQx7rZekkN4WWsB7thA+DLfqkK6bl57izhEuXbpwVKRpEZ7pb3n1a2wojc34NKmFBCMb5U
gZhp2JK38xpiIFd6lyOzaqvjVQgAgLvl/J3p+7l6KS6zkl5yzTiTP5IMJ3HITpEmh0QQhMoQHXEH
Y4HuA9p7fmeWPJ3bQ6Qr7lcW/3G+6Kl1sgxIHPXRzBt3GllHC/atW6Hqp0REAHA+jevqajfttvVD
AJhi04YTU5iTOJfnt7e+7k9yyLHm3HbFpZgTRwV33kjZpZfNU/t5sTBcjsMZ9tm5vU54t477Eby4
tlEWkrDjapPqTuBFjJzj0xLy1h7WSHTnVbbNS489MJHZc3X1YT3CLT2KofC0Ub/oCgbfkQiaRQwH
XUewqYWtYR6GlWQXVQGHQ2fk2MiwJms5LAGKN70QTMsW9FKGCqrjm9UZBci+LOi+2cTuWJ+UwfSL
Z03L/ALih3Uwvf3f5YnJpCF4SfaY98e7ee0y2Z4w+pHihh/xUzT2b+sJ51IS+uC7E9WR4KprbX1K
+CGazUnAOD3Ufp5bYYT/Hx9waARCQp5yGd0NezWE62QBqOwmb9FYVnQznPLSn0v2KSHivR6I4YIT
adfVeuCBotc4B4xsW+6GRWGoj2fDKi9Z0CPplFCR5KZ80eSzWinuiQyBUQnno5KZl02PbzJ+6tG6
1rpwEuPljvTeTqXOnYzuscwgWi1fx09+NhWU8aknJJFL9umBHPuDP/rwmFp5sIep9VRf6+p7hGuc
UVGI8KrNz2linsVovkxVH8qU6tV2zTbOSFZ2a9SCNd8oh09bfe5KFeZC9WouxYuhHDQBeJHcHnRT
gI9QedVsuAsO4FHBiW+x/cmyU+54lHpx556UL3/cK2A7nYWDXhdu23QHsWDLiA2vrW2i/8K0wY0/
GH5DTWwiGCsA47WO4M+t+Y8ildUkLyRnsE/mqNraDlY5zkfjqUvlp0SaXpY3nPjivRF+J7eamZ9X
5V2odkIom9LJGllBCS7eU5ju67HQHhcXE8PFvKefIwzxmRkoX/rv65Aem7P0hQwq7824jevv9St1
ASyf3sTPzbDttSWYTeXc0q3npdLO86KcG3nBwq451pe1Gh4S9aiqxWPyFYiGOAQ6PSHG0FMZIJPw
+37wk4RzfEEMjLx4QhFzcH0tK0ZoxRJO0rnsOB8dWPDxhhXGS1KQrvY0ud2eg3ZOgqnzm/gxO7+B
+7j1Sn1Hfk9cXu9uKvHQ9WtVpx5Zdp52ozGkwoDETm/F5Xls2vs6bI8FoJOqWm5TgzmpiaUbBtIb
1NlISq+gZW8zLqlaVK9Ksl1HHwLFp0hoXiU1edrmgx6xeVc+t/7aNR01rBZITesVk+GOtEoMNs/B
/DYnzxmVvA5zwOU460XwPxTlyzzF4bDp4VBmtgEaIJkAZLC/NcSiKZ0PyuxhdLY35gC2HMrp8IBk
42EWzIclFh7GVHtY9SxchM9kr6lWE7Zie8OkCm7nIpfZiYrNhdbhd/riTY3m78f0wa1aql5Z8SYR
voKu0xtqg1SiUyGVYdWOYW/NpDmy3h7G70V94wQbkhEbdpEVEnMeit+Tmjiw6BZhJ9x+y2vTKegO
NJloK187TbDvew65dfiqjImfxIsv+Jqd0jjL9pAl5aHlKYUfZMNJchYOM/p6MRQM+aoDicBVbnra
nyaXsn7O3JVOXY53U/NJkUxW88bLEEQTmfSaN7T9y8Z3NLoQJg9t91QcYWmRbtaLLqubXowEXJRE
VX9Np9EVZ9w/A2sUoY2ysQd7MRV29pvTL7O3ItsAPKLNTmtYjkzHxzjagq9ehNPcEqHOurPA+TGW
zlGn5Eqd4dUznYPDCWm4L+il3wgexmmc84nTxXY7RW5+0JCvTU4sGfuxzk0t0d0FzkrWhRnMnb1m
UjS3XZ16Q5NG0bQeT4M1Pqhmf2f3qK37PHGkoJ4Vn0YGuTqre4kJIKvnoNzKUFmUUKU+5GBAgPUT
OXN+ujoL78aSap6cc7SlF53EXtw/AgHHkfJbeThVVcrvSYT51GT1Wa6jM33NHApONJ+bjHp4czR2
BKG7LVriSPXE67h40SJic33pq4xChng3c7RbhSJO9Io2cRIqd8taHInCZmsS10BQIqWTCz/OnWGu
QjR2k943qOPIYvLKrPSmrvLUsCmLJ/GYX8dK9eNa9Te5ccr4PuTRcVr2RNTcTirNxWDrIUU8Cl8L
r15zuzgu2/gEEeQxVyUeKOGKoiZpYw/V84jy4RWQTfZmFNl1FvIHKafMNh+y9GAC/xgOb5gDe4X2
ACvHfCQd+Jrk/Y0g0we80KyDbyPn0vhKGslvCTG+a8GMOWNZxvVBP5kqcG78dlw9yz8Rg3pG6HJq
zDHsBNmDqNWJZPwVpc+OR4KlGJgXmxGGW8BgkyCLHqCMeU01HfP2C678N6GQ3YLQw/QzisGObAea
NpFVX0dJubaDcd2S5La5AORDKaENuvmTQqw1G/nmTFJ2tMr0FovWaW/OlPJDszBwUE+5EZ+plIWE
M0hD0xeQl8VOqNIA1tgN+0ZwmxIFzB+7/og+aB8F6mo+W8v4NKUmMwIx7V0R1tI8k2wIKUfLnTgN
Opf9tUhc5UDPhH/uPQ6VY0qljB7EV8gFglfAcC3NUN/W0ziW5/hqczglOHKySFfXGpoUOPFQIMc9
RnZ6Gpl4kR81QTyVzad2/pJ4Mt0AWZldVlcXPIhjTceK2arWGLYy60cmHdrB5iFz1Ll1ZtKoRjr+
9pvQjT6+Mh/2sCoUHrcvWOLCnljH8BZwWH6yxG9WMV67N/3SyZsrCzEdnj4eb2tZXLFTtd+lpz5h
VpEGWfyV/teWjIFVK75axL5Rtp4SVeHW+mLW3qKXzib4tLqlzdM03SMIW3UT+VPkQ4I7jYY7seIm
memPVMJx9bVr28scvqZVFuizTpMw6BLNW62alY7u21XMxlveJQ+5AI3Gzj8PAtGo8BcsYNMqSZKH
JNLdbT5pNLGrs8UmYSmQysQ/qlLx+ok3T3KXvvVaCaoFCY8JbSU9Ka/E2lyGkYTTnP4lza2FdKXM
YLH7nvC6CqtOmbsXJnzbFKuLO4hVMEgDtC5mSQUjKJk04cObmYcrfvU2LfzJvlRyexrb/lR2LNQq
460+Pw1pFI4GcLhHlRpVcZmBHqsV9NvVOghxFJrRE1Ral6gh0jE33TyTDMQEyOAPwLEzBII4hvCG
g0E2fckmkceZ9pbd9lRHVrCCL0BLPGewxWNSTOnk1s54auSU48WzQR5tZiIrEHjpEJ0vldsqsYvM
whnoqOVW6RACzfl5BDNtzzurnwNRzcQrqtgaY7anQzOrTCRSpgLR7xanIjroB9q5ZdoEb+kri+9j
/Dln9JazGO6VmOQzLwkM+DPp6zrQB4okUhLrcBYfU1EKVhW/s8YLNevPaj89F4kYbBXtZFl49O/V
VtzYqyoK51yQ7sdCXU4EqHpiGeg0amfGBLrTi0BiDic4Fc7KLIAt9TCDg17A2CQi7eswWhx9ysJs
US+bEYipFmoqdNM8OuUV4X7XwYRQTnCpBqW9INu0lQOFHyIYw7pjttM9C18uFmm9o6Q+6Yv8uEzK
vRyHh4GR+2Y9KsnD3NFH4LStrI0n6LEfIeiU9MNJ8EuAJXE02kBkjxrDwtEYWOjlC7SHqzHUt3ay
bhHVyuZ2ZDW35iWrfqu2zJ/chmMQizIEqoH6R/Yvb+ImU9twTJfivekTKjisZrBjyszoX6ygBh26
89xqp6H305LuTJP6k3y21Om1OYtAXQaf5pcvqCCpOQNVgZlD5WuftXEOxO/51WS3qfrKQ6PFsb9c
Hy1ZfCUJcCUluJPGq7KYlzJLL/VjHbsohR1LGGxN+0O6Zecy1g/09GqilpEBeSqOrmGIqSlS8D1r
GgBl3DOv/FUn3m+JjyeKHhrXY1CrFiUs9RGtKktdfTWiRF0ZcGnO515ml3TKrAjWWvQbKfVLZWFh
ZvIhdG4qFS6iLj0GDlrEynnshAsPyzpwcO0dOUIj0cz3RHuShOksbNpjOdZPi44lfGqfrGCr65P1
cI/L7QXiJoNp3f/+1TAE3pSj2NZ+j31rn/XtnUmmGc5/DXZULXba/irSj6zYOl6lwNxeiMzaO+bT
QEiMyFZ+hNIia0dbeoq/b7d9xkYtsN0mfk39/VXolLCiz9U5PcGqTax58/HNlJuzKtYc6ibDdKp0
tC1zetyPvzmKklpc3W6qb4R7m/e24/St15cqiO4EKSKqU7XoEeLco9GKj308M5mA+1V84hRAGaM8
DIl6MxvxuiF5nG+G2z+K2eSkzB8z00mOcVue+j0b7ihEhMzJXpVW3pt5VJhfSNLigzZsZAZsG2Oy
zfBiZfJTgG9Zf6upBVJTfDBukT48zvIzAH2JwAnJKyVwHhpzW3pplS9YRaDJbxEYSHGLT1Ninkx1
OTNhu0SbcUntapLCjK0/a5fjUhRwG0uSTJuXYslexHJijWdCUmxFED1aDwYTxo0J42hJ3qjOnmEx
D+wLL9aIJrJB4zMi168MDHHD1TV7kq0qw731s6NCQ6+C+iRqitMxjVjWDdntdlQ6J2YGUTN9fWud
vtEvkhbf0qR5GDdfmuFe3i11ZyN9/39Enddu21rXrq+IAHs5JSVSpLpsWXJOCMeO2Xvn1f+PFj7s
fbCCIAtxbImac4y3ZmZ9wNx5yNne+MAd22g8VIzE8UQovwTUYzgW83hm9u4zBbJSc2ija+wzS28X
Bixi4TteNLbma52AgqxnCxA8g2kav0xsTgWqbyUN+NKdLN8Fa7wnN5xPteYXGkhyK/stXF9cuHnM
urRyEzXithUb9w87NTkuBm3JixnE6xDMg+lXTeejm9rM4mOQ+fz0mN+dqivdRRXdNCo9suC8tmt3
9OgSTL1NI3bOXPfJyeqhKtbsuJg00OlBpgLV1taRLlh7nX/q+GuMMhu53FaL9wnEtVjZAPikKMER
SKRpVQLvZj1/5GL1yArtsewndbhPBe5h2XwvI50Tk9L047ATE8NLowXCdSekzda48JYTSdOQKSWF
QVlJgc4MlHWqn6ID72jJ08HQtdRW5RxldriNdHUXjhMfWeNSmsalkb/aSr1oZILNnebuRJCFJpBj
JUivxRvONrA/1TNywZM1z8o0eiuzSMafA/VTKZ5sTS74pdyuDISjJ4WdRx0w1beWH4bzBWpmP0r7
VSOIkW50DelIae2XJNonD2VMSA9Mdha5ZYGO78cMgY7qaZM3+f8beNNDxZaeEUkbgUhU5T6vFCfk
2Zig+3s2gXWhwTPQRcq1iO9qksITadsrjZp3qvMiQnjVyB4WIm97Yte2rJ/IzTZiVu/TpdynZUxS
lBZY6xzkfR6EoeInioATJ3fIC8sWPx3pIYlBxxu4u9O5jlpf00N/Fn/Iidz2BHJK9rk3JL9216g5
xkZ/6qA6CKojpVFyOo+8ufe4be7yKt3jUA7ml2JdJAEjOmgpr868gksST3fv86fFxp8pbjFOl3Kz
jN2lEsFQiuRNMpNj0nypcX8r/g4TniZT2o4Z+UlQBqXHsu1Reu69WuFRm3ki9FGhm66KBiOU0emT
FNbt6kyhhwtvFZzHzlw2L8+cVownpWxZ7P2QVMMuFVzEQqu8kINMczdGaDXf7OdzKC9Bu/l45YbJ
EFNmrAdTRH2PyhdX16CS8Nj2WXCtKfXOKd0FF6URABI8opf+RDSgK7MvA8i780oiLUuuFtMOReSm
uqR7CrH3FadY2dgl54sUkIE15Jk/7UiyI6k1vJVDfUYxdfqZ5Ltx6eJP0BNXLWpvHnJPCxOvBYwj
/ssxyq+pWDk6OpeKRI5pNdLs0NlrUuUWTHAqE1zNBLfrMjhAzXCm+NzBEXcDK6oW8SIxX8+KXyjk
WkLJtX7U9jZhhW9gVk6ooUxhElIHsKg0OkJsAmAkvRm0sJ9WD6w3unEKU2sR8CsgpFnVc+r95MVq
/8RHwx/sjvtSaUyv70Yv4qMfJi79P60RTKXql4h9ku2eaaqe7WZ3JbjrEHvCYa8J/NUXpz3HsAfL
5jXJvTjtkUOZJWGT/k+ppBtOPjb7/OXUVUk+tQH2WBOWdDpR+s0wql45VYUeOmBJ9sWHXuQXA+7R
RG2Vhdm1JjEu19B332TSwLoP/CR1dUib6lBK8cFow/26UbX+I02ne6RHfiTtXu3dWmgDIVogGVZB
v0dEdBU0RPLxHHSS8X7BLPBEvGZhk4SDbmW2arblYXFSa7w1Rfk2r/qbPOfvHOVWoz+KRguiRXZC
lDxg4Y5cqI42z4Exohgzi4BES9+MF1/RfsHynMG+at2ZZ1qr4fNRT/EeQ4+/hFoZM5T1GnfFbdX9
fiiIqHq4OzCb6+DM8rjNiIqVznIM6N4XZJVVmxCGxyrVG8x3N9n0mfhZlHGcquxi0ixQGrwL4Y6x
unmmwtXeMFHSoSrQCgsQk74ofVbzbqsX/+RMIxBbfNcm41wP1mFNvvNpSxK13azzIbJus9AdHiqa
pdm2vnJYNpWvJjbpluNtO+ROIgHN6iZJuLk7QXRMT5IWPFD6HaXuu5UJFZfqTly0HVXbfULpISg9
nzWj35YiILTkGdrijRUSOKX3dOjYvEbe8upMcZoy8eNd5OTFCPDWwb1d9aWxLWRNRMD7ZrSRtPog
6DqhGSU1MtFdbMS7iR8Vk+9xUtWjtGBAlwhdNdHURqpNlPfvQCY3MV12Kja3Uomv5s/Cp60UEC2A
4smCtLGwtfYFJjiGMd6ZauAWoEpO0XeXi1YKweUhsEZF4IjaUX8TX8gTzWdLfWTRJ9HHW+pix0ev
7oVAtw94gsXOclNyxDPTX2XFj94zVB9eDuwiEs+38pe4dVijWqyhh0SdHvosPdpyffT1v6giOQ2m
et6eKnE4yWnE6A5jpygH3R1FxXUGvxSQ0Ck5z9BDCXnFdR2dSe3lSbKbBGNHjzXYyZLF2yUancVU
T2kmnZVquixpcp3E+RCm57RRr1PZEkuJnsAVLu3UeDIndi7QPC0XDOpElcaBDBI5R6JPSt/OvEHy
hi0SodAnTAT8V2EqEw5ke7hxIpAhOu2JittfQYDvmdTbRl84lk6l7prvlEQhSud1xrGTA6kTTTTR
oCJ+6MpTPRJrT8lx68wpFLyoeOFdiyo3A+xPmgnGnUzNOQMy3pooB6OPV/+WDK6BeCIfFY7Fycnb
3pdHdWMwRyWpr4nFPQW7F5XMJT/WWwvjGiXLTTOiN7E/KFa0E0biND405sPc+It67KM0rI8sXs5o
iUaygDTi4OON+WdTDalnAf7kmWjPMjZNuOnx9UlMUy636PQbb7UE0UqzhWfyjalCg0QF716KdH+Z
VL+FiG0GrHAJ8dyPAX2JeLJA/Ezixa3LT/eoOzXInUJU7tnwy8G3N2q7FrsbBtGLttHKV5+h6GrC
tFvPravU8OsUhE+Zs6BC1QRr36X5cRSK04jW5TbN00HMyrd6NDaw0chhtPfmY32qYrIXIQClbN7P
vbg3vdCMj20RHWWHzUadDrFInPFXv0BGVONl1I1zQT5oQwKuYqZHMWpeOakbibTEYR+mWXA+jzIy
v7umWXuCaI9Khmq+6D05l84dMjMlqKp8Pyvrvqz0/TR9sj54TV4f2Mg4gXyhh9Z4a6cScjAO8Fe7
VW88pNX8MP1xRz6NW1gfwozIVFwDdDiB58p1tjO5rCzavghvdU3d7dbajSfNUzZiPbhq17pVF3KT
jl6C9kEv9I2l3vUQtr2d/dwVRja+XHXhItwlDjdzQ9A6SlCdFBxphItw4mr2hhKh3kiGmxn7+9RP
1sVNGexUT/qeKOwD0A1NyjsQc9KDZZOU6zBxusaMdGPOTsRTnATEMKO3ziMD18Da1XoaZsnQqaLs
Ter099wxUQtHLjclfc6fQLp6sIZYuDruKmJIMp13rnRpdkQ1yf7o9NeqzM70aShqEIoMgCs4nZ0H
fdW6b6ChOsI9MQ5UuQleC1nD3L8wyohEqqnjS9LBDXEQSPpkBwuVi4BcaxXVc/cQDCCwZfTLkMHU
QqyUrzuAQeJzfaHqdmsv/ne3vNatF7KGACwjYIHkz21hb4bA2i3r5+IVBkH/hu5GsszNF0ec0vx7
+onhHulgNWyHHlmdrvmR8RrtbH2ynI73K8SreaD2cIgOeKrGJnTwmuj/u8dGtASve2z/kR46Qb0u
1voW9fpRHb6Ksf9wiw+t4CA1x2BI5SCqtCCMabrI38shfe/1/s1idLQ5rK5HF03yTuvnnbEUUMiW
l+xaWCrxa+UrwxfDyHUk+Wrxyru0uLlMenwmk/SRE6/+qpBtZvGqKpEn6ZC6Z23XG+U5nLOLmpmX
thiubuoqf1nUaYSS9OTYZN+ZInqV40eW5iUZu7V6EqHb83BgLeGRyMZNTjWLW95Fo4dvhqd6WJ8h
21Mryofc2y1D/jEt+b2Km8s4I11fblzGS76Tep6ziOduKtCuiu5mM8239TIuMUwNoZO8S/QiKrkL
gXmOu3ybHnQq4WNfaywXlQ17HhDGaKksM5C4NFzw/RHxa3dol+MwYsHA1f/qbldRtbWgGgM4YL36
lFb7K1vutB1Kyg3K9pK35WU25d2EfLabDBtB5zbro92c7qs6ZlYtD83jtSTWi+h1O44RMd9lEnLY
S54qHtG0DkIBTUJkV2bBh7Zp6z/GIVJqF+WLXsworaddD4NOMBFAIGT2fmIVEN19v1HU8BK18W3Y
6te0Mo+ynu8N02s6YnVbWmhr61T6Gs3zUlYeLVQOsahulWIJJAorOjbBbiUZHsvqiFSV7zQQDiT4
IqdrjQ5C3Z5CM8gVwV9rknNA28dvKRVs0J0gPmBRV10I6nyTCoqGqqZB3Ty0MGirjkysrH5UYh98
uvFAhlfTZzVIvXHYNkxgVjZ/lVIWX6fU3NSz8ivOLYEok3lbI9FR4vLUL9lbOSu0WCBNbbROv0jq
tmgqZ+p1L4vjP6+5X2xR2BkicZMEybGeIMAnuXvpK09t6y8CNIa5CKiP+qj54xj6taShymaeI6+e
chhbZo03pwoDvS2mP3XrCT2LDxo5jxuSONJ1ECAiyIXfrxUiU6uGQvkW2x+BFH8rJBr8PVZ9g3u+
QBab4X5teHgUX7mN9YMWkT66Tc4SZAvlDhvSk0Myj+hWpYUFUvPYR5v4+bLL6Qdx34JG1H0wzGT3
7hqd2y/eJOFlzSlwuDG7WoKjKqt1sAraY0aYx65rOzs6idGCdh7ft/StLufcSMEHyTHuSPTWKxV3
iszLEkJMDpQ8KAPtN5VRH+Yx34ZRa89Z+zNETbxXVz/vJLDxQfxY8vrfuKYuAttdzOySp0mBInCR
ti8BgYhQh38ptiqd24Z7R+7bbTMVnGb8zFV6Wackt9PC4Eif2oOMpkBck7215N9juHq9MiybQowC
KUUkF8WFJxVEoQ85vZVxz/vD81Ojah0HMGgzfIxq9JdImNppmC1VA7Vwn5FnrJbvmbjr2umk0Kuo
GyQdwH3bRUI9RaeLtbMoaACme6+px1wntnkuq6dUnJGoZE6ZSI9hHo+pUDkEobANa6hwzEz7iqri
2WrEq5Hwi+S3mu1sReiyVu3H1HTHjp6ZeFXdLOr8OqXjcdRTWodRequAHQ0SvfVpcinGRmvudKmC
iFC1f41S4z3B4TEJvEzhZJzabNnWOoWZgvWei6cynDfp6iIUEOSHhGRWsz4I1LeGRy/9KtIb3UqY
eUBEX/qSUaar46bnliO8VSKjnmQI7pjJDctNDo7V5pT69OGzLb/6sT2VUXyWo3/LumxNvcl37ZyK
H/MgfxVCF57UVtU2vbJudCPkTqNdrNA1nuZmtQs2ZrGH5iSzvUqhUlLTMSNYbrovVrG8FWIhO2Y3
UjM19E8dTJ9h+dYr1J/A5+TiLYyWi4oKplI0cAetvSic0qNlwg7zlhlydIyaULbHWfhsK3SqbbFN
Oa8ZJ0USWgxj/2r6MVnBXmrNCeu5PSKQilElZIzNFFHQS7J6hRYD8dFmtHAhq2L6dxQp4ahFxCar
DpZsXYq2P+Rxee2FzDMN+a4apHMn5a/U75VO8+sZQkoC4siKT5wa49R+jEV8bhoEGbkGCCcd0fdc
S5mmgKGUzzWVObJp7tu1DeKhtitqP1+JOLpofVsjXUGjkVOUs+r6MVbjZm/wsjg1ZKXG6IxQ1Jaz
Utu+WuNUWLbXf3S9OL3WP7V2OkNxCUO2jybKdnpNginV9s3Ye2PSVfbaz8fxe56LO6xd/1T/9Cqy
lnlxdbWiZii65Un/KxtJzHF9HZvSIM/dFJ0B0oqCrIjZRYpsPZ9IrtEJKpe6eDN0ymmpkN8U6XuI
4l3jo5coy00pQwTeP0O84oUqGyLlu4zqk9U4Tzm5RxYZ55iqrJqQeUXEDJ7DJw5r6zbdQaQFFmbJ
THeC9ldblTPw5sXo0qNA1jPPmZMbO1PJHnM8RrTRaNp2jTqUS9Bku3hxRxlwbFyo61pWC0OH0YzX
yppvszRHBxX1h2XAm+SumU6GU4cYpUD0wNJ65aZEt6j9ltr30QzS0BN41Ph8xUhLe+VgVdE3UwS+
unV6TCJ2uowREzGKlq9+ZU1omYko4ibFUFIub3PIezG6yJ931QAjyNQgQFVoIgrsmTUcVafarxjE
lfpuZBylhV6hNq98Aag1qsKfNgIfTxiP7dxKOctV5MzQ4aNgBXGfAPr19wgIpVGU0wyB1UeIZcwJ
adUiJUAOsGCWIezYOp6S+bdRRHpbR4jOuX8qcxnRKkv7ALttNclOrHz0ryPaEByrBBXqGrds0+2M
YjReHoX6uRp6/xjldBfGcnwv9aI9DGkI3x7Wxl4sJHraXpBkjiTyNJohponBuEBaX7tq6T/XKQPt
WBDSKm2NLGsy0Mn3Fbpc6keCBCVcMMrjWa0LgKekOzKGl5uu/AmryulbBtWbALnQVBcMR19Fpjpl
/WkqnyIyd0zo/XwCtduYGFYUCMDON7nvs2qPCA7NJPFseO/uhbA88m8+vYcp0j2MD3KWrG+tPgge
7+22lwfLESEx0M/W8/Sgs8opO3VxoRBuurqmfllH31Of82DFidubBp1EIR1CxlOe6eMK45NGr5AD
zbNifI7+1SNjMd/pEgHWEnbH9ZithERZPVCBRFuKPi3vllhtzHbkuI6Y64pNb3jjTAXLn5nPg2Av
yxY1sFK6kQnzy7IAcrnB49KWjvp3RKDHdIX659Y/q5vJSr+PzM3qN//EfzIKJWPDrslhBa5wKd/S
z5WXjW8Qk7v6o/Dgdp68vtd552gZQqEJpfX7WPtq+WbGbxJVKUlzSTOqmDWdf0XEuLmhBoiut2ie
kDHz3rn1cmmGQ2vsBPBl5d9i6bu14JATVhEGFRQb+H+Y+mlrxYd2Kb54sYkpOrShLTc82WPP/d5Q
i/CkWkbOCm9ld1H5IlWMJr8TcAuB7UQkS2bFs2QG22hSI2/1qPDktlTuiSBiQsRzv0kgnpVbj2Bw
uZTat6Yc5tWt6ZbAcNIA82idFVSwXhBP9PW1XKNd8pYsf2J5yO255bjXc68b7qR6ieIulijT4tma
EYRI8qEhG8mVWXp8mVhvJ9KbNkgEBCONEmg9+8+vpN9XRMez/E9IOJ6XMiuvVkTDC+j9nUPGvHR5
v5nzilWgs42ChcXQ+EnWAon7UloE3PPhG3sZAcQYi6CT0VvRVvc0pnRpmbibyp61l5wLu6j4WAsG
8s6KF7pkvdhIz3yasMWgmAqrwk+HBatmDtwSKuthVdsvrovClaBaGyBlTBWbshivkyJT06Ql/yzR
bjIvV+ypo/twU8qVE7K6X82guLURr+Bow3LbfBO41xg4uThw9OrUjKy0Uzh6TB2bl6GQKFjosQRv
umnzhBzdAxqRMINft8GvRP5G7KC9TNUtXHgt24tui5InSlf1tTFpe4Q3qkHdIg0E8MEbvL0rxkr8
VZhTDScUP4X51G8s4z51h47z0XTY+MkdMEvaLfbSAncfLMW2HjmDmLLcMd4aMukiCgWAc2XYucoE
qBRhC04RJVsjGdHti3zASXOEKLKW00p7Cb0VZO3XfKJRKReMZ0ub39cEoCLHh2JIEYww81rdDQg/
hl4FNoRnXtsFnd5k2YXabdM8Lr7QO6K6FdChZWMt8ZiT+LKoeJX6Ek2YulXJZ71HZnTNzHDh6oRC
owmbtOy2by8mWeSon1F61CdK5H2DyhDxUqYjh+k+wvoh78uXn0zeT5RCUGjY+6b2OSn7pDlY4t9E
QI8JF9Vgq0EZx0fbnaZtOF9H9OgrZFBC07Y3YTM1AiQ5UUFv1V2sf6Tnksq2kNwnVbSXobC1CNUe
J95QjeKZzre24P+bkRG60OXsaFa5FwyKyNSwyPYSXPKi9dPHUkSPKIGMW9D0gitHahOkrXBWrUYm
UFKoNnUu7FDhwzQmdzGSouM4pKcyFckwS+CYOGTy1NxlfQtRLKOUiHsQnQwomJBmY0v6Mpr40rqi
HZeDMgOrWFLWk3gAC1EW4SLJK+R3i4Sb8fmpaKAEVO3iKVYYCLQ+s/N1I36xsIr3qDpI0pc0fmeC
HcfkEXIbpycNcY2CupHfe1lJGcKmkSnkZArHn2d8puJXGm7UL7TWiKML9ZKFN2IoNPUP3VFYJMsz
w24Ub2jRoUkvc2U+S+ORWC+DI+OCpqUFAS8P2mvt26goo+xK7TiuVk08M2V+kSJq2FMyV4emSppH
1GCasRbxjQ7y7iYPQhAZI9nTrDxho0xBCGVgGSJeGykl+UXPtYfarEcxy2nvGCjL4XB5zD/0gfLz
KTLTS8J7q8hCuTMLpcWMVIQ2BToeGa2HVUCU0hvod5I82re17M4Lh7Bh4XebBmet9Zj6SMAGtpDq
EEa5o/dI/MKZrUonTShfpBONuuvmmBlickgTLGrNKvxRak38TTHnD6+hp/6njqN805vpl5+nOPE/
JIPzU9xL3WcoHNCQ1ZbbY5/i/THfcQcRKwIdnQOQnMflkqWBkX9V7FaoJ+lxu2n9sYIXGxG9tG4Y
XmbWJaM4d91JUGSWj2MDgkAvpq2o7c5EYRrJywbRSsIDrc6rLUAmTJZFYWOzF2dAnSYgc5Wb6Vij
MUPseUTStGbqVo6e+GkXifF4tyzvEpIjYVOlRzkJeCJFZa8YrOvY6ihdzNXjGO4JReeJ6rYENgws
MRIevvIkjN3ZqieYEujYYmYOI2EEPpuCe22S3sUBvLGT4qfVVcCZoKWGds4qBK6NDmNocDcl9e8U
ij5kWkWoQka3kqKUGUoO8lYsPd0VtbU6vN1+Kla/pZq/KeE3yZsTDxa9VuoU9CG9hRJcMxqpz7nu
NlHZ8qOMVv5gmH7kSbfaS9Msb9FIqqKw9vQDV8iaxSgFPeD57yrdb5u639axggW7jfFpzCuQFIGU
JkrEPG7+0upIPC4/5GigLzfdgVXxJ9PtQbhola1ua6P9HYRdcufKClmEgv5tEV1jpSXVqb6Xp3Gs
0SzTNf5nfOZP/Rrt+sdAyoBTSG6DlfyuHKbbTKaGSwAim3W47grTmd+ToUKqUhXHJsXBmVaaHjSo
kEN12Et9HqO9fcG6i3SoiirfDMlPOLeVV+AhxI9aWh5HTOz3YitzyFFEFSfNvU4lDrOkaJ12qgAE
kppNZ4YCjce/6V8h4XwMDVrhdMmjFZYOKmNDUiMG7GhetilRikmW2tWAyM74nntKKwNTezOMnZXm
21FPHANynO5xNr0w/KenaEo0u9Wjbd5PTvJKCu00QE+acKXcDsuvTMxuxIgckSTndj4M2VUFg7Nz
Gb//zGcyMOQpMMQfESpJhDURMTDrqE9r869Q63ColA7m3TObqLJRwtrHX9a5c6zSEpkMJkkYutNj
xgVk83TpJQMY2A/NnKD7DBWPKm+rKHRTE2g0i39DgOssGCJct38a/SIDtCm+JH9ZM6SSLnoabXTj
UMx+Bp4RmummHU/WoPp5C7TEOyxyFbdxUC7fU3JBg0LmB7fPclAqLMQoEPh+oPujI6suhtfebkcq
94iDTYd5i5xrp4H2jvnZ6E65uuviXY+DQHwlcaREb03XnC739Jwk36TM27pyaeXzMF7tZa5tYQgZ
br8W+a3Ont1w7tuHlD1z/v4w0CX2q/SdrSDmzscPiTIsPe651Fxg0Xo6zZarPJrqPtDUB2xaAtU7
Odru6aegY4oUfuQHr77ljZEdReUiF1+xsDdmpFb8N75EDWyoWkIUcHkTx2tuvJPtSjHX6pqIT5nG
u/qAOURfnwzbAu1xaFYxuYYD2yV6+WpbMpVhJYIMiHdN5XaoEQS5JzrvGMdgHqh4UKwjNuTP+rV0
CSt2xs6pldwu6q9Ie9P5NuW3MnmvaRaP/0Tic1bPVXKK1McC6YiMkOjcVb6v/QkyRxxIrd1J69FY
tq3spQAJQOJ5EFennvEZxnlwqYmsaV17FWtH/yiXmx9y+pGsHiadka4zat5i6zcmtrcFFK2+SuFT
4PEOO9zj3S1bemdWzn294ztJGd5UTAUCb0XNmxAR1VVJWucMDcM6fWqjL7fnEH+bxk+dXZP8oiFP
f01cKa7E4jaEH+jNbQytMykqSLGnY0TTprB+r3yKpEwmni1f25cjT9Jdvez590RtuC6J9SyACvXM
k/qGCzH1qpQohZl7Ln4gnZGYtLZyfBLk+8iT0aHFAngdSFEgKHMagQP5FBKyonE0htb8twpj0Vvr
2tjKc7ZTGM/RjGFCI2+yEn+jLkR+guOZYYxLYNsZHzpc2nJh9fWnmsBAugM5FXB0UMvJhB/GaJ1q
J2RXGJN2K61/hxf7rgl2jqNRTMZdLDODx4bdKT9RcRyqxhtl3xwbpI0VTw/OcNdISMAbriIWf0Il
NKCgZVOxAaYdQ96viVY5Hj6M9W/MgZ++t8vfUQsq+TEsz2QJBvzyAnQU97to7CqqdxWo6WnyJno7
qwXdzGepHmf9KDjQzkq7t3Qkjk5NUkX6FuO2wSIybEz9GSv/ZOugrk/ymO1ieAcy7AoyiXxaDxFS
pOI1TP5GeBL6rUxE23RldjQh/t9ZVnRzQ4VjZBqolPqJeUWPjU0sGvkZ4Osk0IZ0rCh3K6Uc77ol
PKIuet3zrz+3YuVWldLgI4JWj1Oyj5J8PP33Sz2M//tdOKEItMLhZ+xWrHjpq/53Qsg4pB9hkuF5
VNdx245Dt63XmbINU4pPkfUqaTNeZo5Y0Td5PFx1bZl+pEq/ri+kqivpmUxlhs08U5l3OgoAc9rQ
L71pbtJp05wjLJYN74Mj7dVt/EAbMd8YG5GNiIIrfFSdPf5lFhU62pLtTHSQ6t8pu2X5nD5Rv7or
hYbJbq4fa+iIKo9FYMwSLgdfwONgXtv8mQ1HXC/L4E/hPxPFmYYCxg4v0x+Ta1Yd3aoSN500ei31
0rt+0FouVTWhYU04zMiHP4yBezYV5BK1hPzoE9g+pQrTA7tqfA618j6bFFWW2nEe3d64petBbbsD
FXZvPcy9Oeb+WAfJ8l73SAjls5RC/33WyCkVaSt0+jk6GnVBy+0tnEw7DH+pXETk9zsMo913ezq8
By5CqebFX/4m6KuF4hUg8BzN98zI4aTuxvDbYt3Mq9hXpLtiYLfvf3jSBQbBnrtmOEDl5cVR1nBj
NS8s4LdIKk6eryYCaYMkLxLUTcUN5raCNQEfj7VbCjbI7o+3kTibEdAg+2OW/2j8ns3POtPRnw53
9FoElpyULoGhkfEANlbxrVSpFgjKVDhGqwi7NMPwHTeyyQcbxmlZV8lZZ1zZSMPr83+/1FZDS7ei
I5vsoJpai6bIOh7PkIQks1ZTt0mQ0DfqeiqVFMdDnU7HlpiACrdZrKTJ6b/fhVlz1osk2q5C2V9H
3K3ow9bmK6ZpkFOYNVNOhltt4Y4hus8xni9fZoX4ANYZ5c1kScq2EUCGM40FdVH2qZTrV0kt5rsa
PhpJNT8sQ07YRInNmSXKQ6VIBA8B1Vw1w+slbTisTc39DmBqDHUKcDDLlxE6cYYcBa7mnhAkPOIU
stlscBgRYg6pAlwOjHIIsZzQglohVxGo/MS0o39VnYp0V5WKYxVWFqMl41QM6o8k90UST76qkowd
qWL81giDsEW78qpSt3R/bNA366Gp7/FBf09mhhb3//+SEVWWHGfEhZNVMLxUVMgXwmuCKwmGXxhs
uFA0ddYvUWzpF1HCQ1i2ykFBvjvnobTXZmNhKskSwlWw03OcdYlmnSkVC195+G5YkTiAG6s49K9f
CiXV7XJwjd7AVaO21xo4iCWTzuOo1odraXIkKLn0wIJI6NWre5ydVUm19kZ3TLgRpw50Yy0p9Bxm
RhVw9YTuzQNo6reUoXVOU2PwCHwd8U9J+iZtXwlKjsSavDEqLb0ODNEjPaHclRsLi82JCmVGjK9l
rmqMQ96c0WCsDunXiJh+6niQDflNi+Z9KERoWYolP1q5cBYLHj1V7f6PpfPqiV1Jo+gvsuQcXrvd
OUADDRxeLKJzKpddtn/9LF+NNHN0R8PhQjvUF/ZeGyjOgJ0mHgxtN5qVT9r1FKwanw1T5EJNkkN2
cqfUWtk4DmINEAZRmFwYPrQ0g0MToXuKcl0npNhHMKwn5c+SZDQxze0cs73mhm7BQHfSaxEvIwrD
Ss56TcprkhlvmY7MoW6RIYv8SPJC9LyUeSxc0Hjq5WfQBsGx8nmL6JXKNo3PK6PxIp2NSySPQ8F+
Pk5jB+E7ji3LonOvlkwCNbQzanVzQzYhrV809evSHcut5+ronb0mLDMYMkY7wlcDveW4CG5rdFaP
1Wh4t67gRk3mEfA6TSsP2rq1q9cIze+DyLN+GxsJzYTOFzV9BM6F+bcl7fS9yKLnxuhzIjdLJ8yD
Crx//+F51LIg1UYi38t1FDAxCFjanTB08dlC8IaMQpFk1G8NEcBuwbRQ1Meg4ilQIAL6OV3brkSU
xoMmJDN7g6+xjGEBsQxrICQ+BrllB4RjxmsDuoia93fr6Os5qPyH2PhnlPqpE0Fw6uFjQDvr2fDw
MzNJ+P8fnla5Yc4iDuSN1jwSNewxjJzHdVOyPpopOWKxCBL1qTxGCoekNlZyTWfs2e4jZMeNK75U
czW7sw3ux3n3xVfXuWQX7abssQXUZiOsBwbRGasyH7aBT7nJ/x9Jhxv6KhhIOhVWgzST0803ZhLI
8Jr30QB+Eafwuz/1q8obq4+xjPztsl1k2nRAgnlgwj0APdp32PiEYKQx6O6lR69rL8/pbLJjS3D1
Vm6EnZfPjczmWmK+eVe6N8CJCH5lxlygiHQ0VP8soXgX9d0xtfOYWivuCDYxsTMb5YsJ213Oafuk
OGFpsbuTrIcemW/yFPfpdFa1/TWNuXNFPZdgzZQovOpMe8u1xyTpFrFphA+MFHvTUvqlXDbGNPk0
5GNxtLxylfHeXtWmfMNYkIcOw50UYojG4jNmcDvP6WsQ50/opLjiQbuxRcIbC7VmW1WMYiNpM6Cm
947QLhUJTbHLmlsO1m+SbpyW32bQU+bjOiHw8zpnOyVTyk8/Yc5qDp3NHNLep9pGIMmUcfrqxmKX
dz35NE3z7HSee649ZpEizcRrAe9SWaAWXThaLLGLUGvzn1ywhvOHERMl9bDZ5/m2KJOEwX7Vrt1I
2fuynYKrDayL18feNbXob8om3IgDC/ucRZplBRHyuS3KyxqXZmTvxEjLEbm8oCJzQFYvfVQh3Pgb
3eyBa2RTde29OD52HJ2Bhi+jauwV8FGG8f54rWcMTJZG7vx/JyqO2s9M+OifzLpYd0mGfNZkpj9i
agtwJUWmJx7auD/rzTQfJ/dWzxXmDr9pD5k339w2iXHksM0JbPLDo0xDBB4QPeC418js9oF67J12
4rXAPCPN3uPpX+5N2GVmf0H6Xvu5WbM4Cmuk0hzg1YMTJCa68+IjreOb14oXZ2KZPddGOMxsGXp4
NZb/Hcv5WbX6o43r3PeMe9Uw0C8KenxkD29YCY4UblFopWYSFr5g7hw9D8tcQi7pdtELOj62SJWW
MGynZq2lBl+owXix4EtasDObckZxNmKUJ9CS/YV40BKoAbYWRUf46jqizt73qHuT4lB6xVlrbaTc
q2qgNvC6vS0rgxxRsimqpVwoRuPX0orXB2VN3dpMHOgrGYkD2slPAvBjSHSXKeM5m9H/d1XNlbcf
u8C8TgHPgB1kb8KeMZlXT62f4lBmbSgGRtTN2Z94RQudF0dmseFMm/zQDZxFM8fue+EzNFejPyNh
xBQ2Y9PfrcbKvUUxWknk5hjhCdTIDDmtsHCJiz/uUFL1t77sD4MiSYIIVjQsTsaImW9QkLcR5f4Y
RhkHPOc6cdq4UqMgbDMcytEAt8ZnOetyHUrE7TRv47Vzxg7DUfeFwDlmzDSiok4lv7ztPNfaU+1+
TcKh31+hJYtJZOJzWOGuoTem8c3ZKXHuDfYDfTeZbGtW5WUsQBOvpzKsi+dyuMfNdyDQjTAyz1q1
ihiwB8vNK1tGd282wqFoO5QX4ePSpHc2mFMY7iX/FaDuQJ6gk/JWIxYEnrdxh0yUuUGDFZ1wCLmq
Jryf64rLlWxjBDg8D38VAYjoZt6TvH/E+3/3zRaqUbPl6dN/yqogUxgXut2mWShHBVm8xV6zVGqe
jWXCm0Nc5mg5+5bapVenyS2dc9/ejXnq/6hwXkecqXrjcRWsMgmNMfiXkhlwGBt3eYkob58RgPkg
OwYhbAPMAX+qQU7XIev4tvyV5B02N6p9XX6SaFswnabGr7DmbSzLAK85ZfpLg4xbcjUD87MZukMN
qEUL9ooV1TI7ypgl5PIbfSFoQe/eQLugHtqrAGS5pfDBUXbQhgasqpp91RyZLzvVd8T9WvX+ywgv
dPDa3Zi0VKcI5DKTkoGfk4uHijQbGAfpzFnojzeoQllq2w5ZjbMLqpdYeVlRvRmorrdpzNzOV4Q2
4rFsh01nIWcTpBZxP6UmNIG5e1Qi14Ez0psAyHbXNRNKPPFJdZjz9u6KtjzqMxMkdO+/1IgR3khu
3x4iY5rV5V3yi5rc60UdDA8AsZ/NYrFPzPI4IRRjtOrGnwGLPB3TaaoVv40fOslb6X+62VcvPrzh
2/OYSX7awdNSynqEUvH2PNf58+xs2JDh2fDdc24BibpM1nU2jpW+G6OwnHeef3OKtcHMbzHP7Zz2
n1XbP0VsdyE4eqCLQ8rnRHFqxjr3JwN+r32fnEfXeGbynGmhLR8c718/rpJ8WC07F+4txRa6uS5V
qx2vDf+fltFp8U7d9+7Zajbga9A4MCzftbiV6jCD+oomdu5DSvUvi8J+Jf2axDcTQ0UckAyFmxr5
hTG42152j77HAmDorflpNO21a+UvWokod1ZIsfz06trdnf170LGNb4OcoWL6F6C+bnO51s3ir3ex
aoqOu77hRbmO95DmFhVLHlX7OrV3gzdwCKeGHqbzhhXnX91Hn66ziLeAdwY2O2Q6rnOhIRqqu4GV
J4P5XsdbN6qvVI/JyFrsRfNcpR+Wn966MVGnYVxG+34uLlVU8IZocgY5elFTKnoDttfon5Cyu5e1
sQFKq9/oNF51RwQgJLVuYT6ChLU7yY0YHKc4al/m2TUQ6hnYBuF7DkkLM13Z/ziw21Vu3vygNJCP
QYexGSlYafWZ9Eb5wVQGJd1IsWcb9iFw2TG1pJPvKacvsfwKUrxg48wg0/DQtuSbOvgxgZAEOhCV
CNZzQmrFt46RIttN3bbxVzN6Zo71hCnssAmMtapw8wMDpsa7z/ZrLb9KAD1UkjgegCnb5rHQ7jlC
ATRiat71JXilYpUYJMXEL9l0pnFFwBy33wNWIbUxph+juMfD14QBvRR/vLxBxlxU9WeT5AK8JX7X
OdZNFqma/qcZj0W6MZxLrPcrAxMjq3k/PjjFLZD8cL/V+K5I4JAPBsDv6SqiD59tXQcXGt9FNHwE
xedJH74XooyhfevVa4f/MD170KeYMjKiNdiyb6304CQvYxGaesiD0USvnvlmqm+V/yU2Gi8qUkjk
Wvvums3anC81NFiY/cU+rTYxmhvUtysqA5m8tt5z1UEd3mM9Y4ueuV/KJzY2xCCAyd3vfqPpS2F8
ZVVuouZM3hZPbDVcmuzkG2ucsiYy4p6W7S+wWNM1G4RL8AjzhinLAwRge9xY35bOyPSu2Redy4Te
Oj1g3xgxmWdwi/dTBl3xX7GgA7CMnSr/ntDYJvm5zd48q2P2thb/uKWZwEMJ5UbAwnbOqv0I7+NC
iP1K+84vFAdFszG1Q5Jsu+7IKWbhf0W1iJ64PlgZMqNTC3QrxUeXLkDQHnHE2mVXZrIAWOvWhSlC
EANYODUVjseV3z1U5IAZx3FgQX1KJMqVR8hlErikBc3ln+HfoRpa/gWk5Gz92vVPETwhAbALyF+s
i+sbvh3LXl+KNNSDqwt4sj/W+gOpP76xpcQBCWDz687PlrfnYhjuV2adY5J4ppD0uGEpAB9QiuKh
l+qYIrKfGIaBX45+waHE0UkZ62BA43rjK+xq11XAg/bWcIItpIyNMzIWJpwOR6K0H6FresnVM68t
7E93H9DtZvuE6Tr+Kw0l7MWjXJvGh6TfIehU06HNbgmrYFiv6atWnWmiYJ2gvkZ+eyiyj2ncsMc0
AAkllDUn9CppdnKgM86gYG+i2yTgR10+uA3uclbDwvq2ibe7Q/4pjR3gFh1OjctW6pF7WnPOpQLW
s6/nQxMcdf3mmQkE+A19UIw5vfs3DCdW3qr8S5qLTK+yR8ODiQlzGv6rryq6w7YsNFgxF4YBfX5E
yOSJZ/b49lOn71CmAOOPuQGyY+FSfZ1I0vDhTs8Hj9EIDE9jw2xazZdRvBNUiRJKWKGG2r3+5M2F
X7JvgGQCFr163qGtrqypJmAXEMssaKrPbFVEfinBvdmHur7r1hP/mSgDg3Y3URoC6rMvPr18nX7M
4muqtka0trNNNqEEChNs1P64GkqebCw27cQubq9rsDL4wBvFNgTtQ7PhphYeIz6I1Ctnozw+6pVS
e0MgZr6DgoNqnY8fXnX4nQa2lFSOaj9U/GVUyys+G9YbKM4EtkgYTNmhMNfOEHIG801L90RIgKTe
d2uGxBzc45lv5DG6ba60h2jeeBy+kCWyFN7oOHIidt00j7fGeOUsRrNHnWBmb3LhEUN283iy92yk
loEOCGudWgZLEViF9puAARZp4/tU7bkhpcaOkR1O2Psb1H3RfMFnr5pdTyQA3D5O5D/1K3FTmXum
Lw1PVUTs9sEh2rlfp4AP04XONRqsYrF77AvmI+U6Za6HlijeWAHCa+5WHMch/F4DYWY5XoR+hZc+
TbfZAJV2GOZfZR19JgwZR3ps7RzrB8UtpwLfoSt+h/ZStS+EIoJjdXEpoM87916IMko1T2O1RzCN
2FMzwfy+4RJ1nHUHC8Q7qOnidleM+LDwKiwhL6O94fJWAz8QPtELFsQMMXv5YAyIEd8XX1LzbNqn
tD51wOqMheexQvcwjFdnfHbqPRP2dt6b3sk3GfNkH648B/6h6d6aBRnzBT5hnt6UurveczOdoNPN
TrdyrDNYsAWY0/WkddK/JU9W8ZE5P7yBc/vDB5wHGSE/mNUPKAt/vpjMeMYRyR27CRIt4T0T1GWO
B0GLqV/6QIW6G61FcbZvPXfLwDgp9yGY00WWpcmZ2610MbMIuDjyVlWXZR2ZqxfyMnm76m4Pvtz1
m609sF9uYpLZSp8VKVJM8vh67aEPEE7ZPTjbVMP7HSekeKIDtxmHRD7389Bih5eqfA3AOeGriXaJ
IfsXCpqe1xGgJeRrBV6Q19hv3ioC09cC3cy2LAApNIWLa9/X87U9qKuy/XwfIRg5YMi1w+THLGTA
ZcE11FX652gh/Y+S/HdW3WeNanC25V4unbceS3zEHeB54CPnYCrbPSLndxE0zVOV5/yWrWaHVf+H
GBuwK4D40GdAcrLAlZS5SJ/QDzAWQIqxp8Q7gSyfoYLOyVOlYWUe/Yh6ntXrnNbJ0yAsDz3giBu2
OkamO9/++8NN5cPY5+macYV7HD01XG3aC1PR0UGiyP75fX5pmT+tGH0SRI6vzhXSPZdF4vOtWFEU
ICoeR1aRrJSxE7htau3zihGt0z9idwHAgM+DCAsHUAFAKTRXwWYobe9U69EdqZD96tTutEkxNZ+n
ONZWtcirzSRpALvcG56TBsiDHF5ar/B+styFAEYXPPl5DTrdXjmidS+Vy3gyJrQCMJPdbGMdXVrn
qIdm8OVhxkNn1uLCwiNYxkMchBWg5NE2MeMPeT2vrI78Vgaf1ZpsJDbvc02JELsX3QNPzaBtcZfM
L+lOryy5yTMXZtwEL8R363Op6aiH2dkUhqR/ti370vF0bNCOVBDOyp/Id1iYtrBco47xzFy7G7ng
ty1L3qDKPRkB71BTVb/TuFNY00zrEW8emsW6sFCxw2GdzAo+kYYWzDA7ZK8RfmrPiUY24bMf/vev
VMu/dy7YYUgaAcaiNE8TgFHREcRh9FlBJovC1l1aZOAyK4/cx8aoPhLRNHtpRovXqXtEaBdzswXp
DgTkfNaUWmtdxqbV06d/Xevhsx8Ba+kjVx6difbSz+RTuNG9kIl782xD7coh/YpY7Kw1C/c+vS5s
fuGzb7kgUuNlkPBEGyel5y/lRDOrttiV/yZ92KE6epsAoLSTvxNME/NYX7m2T0y75nzH4u4W5j+X
OfWq94eeRgy2GCIjqq0A120n2HK2LlplBr75XG9M6sAJpISEGRJCr8w38/hcqfJ3cqZqg7nDsxx3
y4Wsw76cvyq2UKbEXNI3Xn5ExbRJhc+aqjTiUDgYnKDhXiZjNxTWra3IGMmjpl6jkD8HRaP4fADQ
gW17VLIjd1MsO/W+uiQuNUVJD7bJl5dCBBEucNfM5hDd1d+xlv/NghUYnNYjP50UUE9FB3Vd6jRx
g16EAMzPsqSGrAzsXG1fPErNuI4NK7G81D+ht8NRYOoS9OazogaeW160ektH7xFabNM1FKOIHqpR
vxsQlOfYyPcZ1IcdCVXMUcuvbGqwDRcs6G1krIGm0xOlaL/z3vpMwbKtI42pbwkCyEVqy5gwWg2q
zVYtkRIpCCLZXJJW/8kB0EtTwkw4gjrkspcJGi1NHkQAttqutiIqHusYCjk7TAzDw2tBAgH9f4n4
bfpufClR+iJfZ/5hoc0/+EVSb/mxHmL/z2u1PNT8plyZo4ABh7ZEyYmMvKkGsMjGtVKzB2nyZ9Ao
kyh07rNqWE9OfZgTiL625AhlwtmJMicCd34SS3Yn5BXld4ccsqDpYUGqHeqSPE+bbdsqA79O/uk7
ZbVPG+RWbbkbW/j4sd4dNTRTfpLzwwwzWnZBb2A206WkNhNC4NpoeibX8Bo8DQSCRGi1ih2HhV+B
NA0kqMCKeYN3kR1V1r85kHIHbCcB37WZrA+0wvs88uBBf/QDE7fRhWZuiig0PHT8JCsvQPD4ZfSK
r05pzqaT5szFAOxrT4AjG9wt0yJ1FGzLOP2mfR259x4RNPNmOtX5yU7mADuMBUM+Os9Ww51NanA4
APvvxg8Mu7RIrOl3jKqJSwkIGwK3IZt2y08qxAjt2J+AiiY+Rkbo0eB+Pab9ft/iH6HNzBztycsM
wVAr8NfSzQDdEwe9CdSPbYIKiCgG0C+ci1FvnqXnTFtLFDPbNv1amDbpNobYtYW2zhjb7XWLoklj
wFX5BTKNZLHft4KMED9uHxxYhX4nrJ1RO0UYl5l14LglLCqIFKXgdBNaI17yBLGv6hgb8XJea8Xi
RzRyGG56wUV2fehEPi7E5UsZMOCdaLUP1bKgLrKRr5oWvwoTG+Z1h0nE6tlPB+/ZgkWWINv6T93t
cPRfzQDKcBMX87sFAnvw/Y/Z9ItD2jBjMmKlr6p4eQGkw7KYjcpPz0eggSjQc/rXKjfr9yGdKM+r
DxUlxhf2qqcalAZcnzqNM6RXPHrISJOxsc/lgFtdA5slBl4ObYANaFzEb6QY9HAH78sXj+BlDNQm
ozOU1zJ6XQxBddWbG51tyansaVs9pE1WVTzURbqea09d0xkTPaNBDkoG9nnW3QdnghAlVXdph7K7
NFoyc/Mx/lXTJC5Ks1jgCOIDrYxMOzKJaFr4A1xUfVblpyWJMZqZ82amw4wolkfkDgcYMA6nMH84
tfc04F2Ac8GoE//X4b/zrYoUeEQjJYXBTzD5Gs2E9EVrtqVMyadvtJkHj6O0Xv7n3JQvdENNPad7
v8jbMVSqeQc8UO3jIiCY2cKWHfc2Mp+hOHSdhRlsgMEKrE+RfYalCfl9fZwqYtPNOl9JrLXbunSH
59SKcfRJVCbAyo72PEUrW1lkJLo2I2YYEwap14kwrrM73rwkHvbLTqPlBXvtfPb1KMIQ0hfTiGZR
DvhwSrD4BLwFK5PThJT5Jn4p03SJIcwftLZ672dPeyz09FL6kwKxwSoiMkRzNVL3B93s71CK9lhj
op5HeZQGbginppJrwCphs4uIoHblaqaAOw+i/DQCu6QMZi8vQfNQLsQceXJcpwKBSwOlCOtvlURY
txALzv8KYEetAeli8VrOSEVGxMKT2FuXeR4ug2Ttbcj0pHc85fwtMOMt0GfXZIfY5dXJ9tWnhV2L
UQhnr9gbkX8zQHVZBNxIo8FaDqgVDYJdn1BD7XI4I3riX6ocYRIe6QzWo4ysvVmbzHSrq4nLqyIO
wi5RhwxoL2Lc5Tza1wEwMEKEsB9RW5vpt4nYpTbdTd+BzEdMWZDCVDYvXvk7jP1q8OpbQGdIksK1
xU43tRoYjeFE2U0pyqirqd8p3/b+4J0MbX4rIasr6yqlvbMDLcwwUHngfooBvTJpMxpQanM4uG5y
MpL8oBmfo2ouVsNdPKlnSFVPVucx/UXt3fIiLKr4r13SnIxfR3RXoQ1X02dDpOPGjjiBPFoFWbhP
EVMuVn+XfI4vmn3K3PE1N83fgZjdztIuBI8SekBspPvoQh1BNHFNDPMymeajTQNWlb8BD4jFckSL
YVG3COYnYgRk8NWXwR1V/9Y3WLVYOBeKl8AMvlCuhdKCB+ROO2UgEF062iBmKRAzfilPU0P+RAWD
jwOzHJmtspPpweZ5aGms1zxW4WS4mIOwO8LrqMlDyAztJRb2Q6XO0diBVVOHYZJPPrP1xA02sT49
ywYiHMryErFbLI61F58Mwz1PsmJmOoclGUR6hFS5yDQ21gzH9OTPjzpyAmkIbZq5TDgLBcD4mHX/
eehYdZCK4fRw3HpxYPm+FDMZnsg6uKsGyVI9AddsMu1Xx4dfZvH3zG1YtPaPW2aXFiTU6IGzNVmA
djg2jH1ad+e4IYxEQ3kU5+F8E5iU6jl7V0NAFlA0A7T29/Vy5shF82Bru4y3ySSoPxn6eaB2Atz5
aTA99cWlSX6wy69IXFmjmyEcQODXYzqYWs+KZGyeQIa6Ha9kHCLDNkuTVb54K3x2OszlesXZ5DDu
JPJ+pbvldZoi8uCE8VV6C1QZ3BIz1zCaINoNebHsvuSTbX+z1X2OgqXJtw6qZgAfMRimKSojtATQ
MrtYv4uOOxyBa9lVGAcYfxT/StuBiTrju2q7DnGiacKt4cmGduSM+VbExaPlFPAnvV0dRG+xURGK
lQByKL61jke4rKgQGkq9hlmSgVSocalptI2E5G+NTIDEd+b7jGS7i2Ju7oIVEyhVtfSn69sLxrLT
BImn+mcs9qOS26FBmioIZdRSNo1Y0EFprdLOXgkGOUUUUl/iuHP3tlexV5erxoHoRuPlXXXPuReV
u561CXm3i6U8p2XFqZxhp4F+NIcDVS0v06gGqu+Pbxn2NXh6K2vy9gqHmIg9tsuUZNI8p0RD6kUV
5on7OpGYAFaVbbvDzCM5+BY9l3mw+z1OvrXttVuXkp3DxD86ffOC3teTrzVgUBPXH9uyVQUpwuwI
ZSAgT25HUig0nJ9tD1GJ9ITiL7LLz5oUC1sbeN5n93FpDSDX4CUMvJp/n3h0eU0VmTqRIPBWIuai
q7ihDGKIAdljFBjrWFwO83xaeikn+gpc92jQCAAJwA+WdZe0IcOJB1pdouFMcRl2zW9pHwHUJeOP
A5aj5UMUhdxoRHv6ycmpfX+VcRpEgMdHB/M+emjt5Gb2X590OlGdCyfSfh0a6+pq2q0oYcE3VGzb
HPyzIrqkl/iYgjF/UxSUtQ2Rr8abFfiotDOsThooJb8s9xE4S2uRDaL2GQl2ETrnciHvKSMyWgGb
AbU+j2+Iom4D81rBXTB/ldhZqy7eB4gyNedC7/Cbekmymqnspx4b37B1pmg/DUWo+L00M2UTTcoq
UwFTOnuGDAeNLDgjZ9IMh4j1+76NApBCWHEwopWBQd4KvuKMKoPhqOEBiOd4S+CzIQM3/PrQadmp
rNtLapiPVcBihgbCJeKY4VTXEgTDpDQbtZ2OnTn0gsecRTOWSefDIT+yHtp/DVtTF6q/mWDfKdmS
a5SVY36T5SkNkrthDH9GqR2FPl+bDrWH/tTGSc4ESkfj9MfBfKxJDogiVPRTfRG0hMugK1HAdDLY
ktmi51fMOBGzLadvz5J45rdPqewd86UPS9vlMfuLmOdF/Kx1NZ5yLVoJcOWFtSnY4SetHTYYUfLl
PUuyUsScdkBFGeRvSAj/RW5wxAKDydyOwbJhmgIKx55WA0Nv7CzszApvW1J2K7MG7gJdWZesc8Z/
rUmVRAGlZdFKaimLGEI1KjRCNjKIYYWmIeDBQN08mx9MEJkNY+dC72NpMGMPlTN+0bighb6aXOto
19TY1Ii3kQ4GAm5ZARbFyZ50Zw5pc3n21M4wh+eOzsFjfBA9mBP8r28PnOYgiRXAKWWizmHxZBPa
OuHES6SHPqjaNwGZGJW+KcutiX46MLKd5jDBwTkkreEi2WPFyxvU/bJJdSsnqJ7u+8iPg4CeMhHl
NQQg+dXSDRrxyMv9BYDbSgEg77CiSQGnGKmBhdK+BaopBNK7abiPx2xkjZBwf3RIY9D88pJYeU0G
/NGHb2+yUZ0pHmaIyD4Mim4b9Va4/NfIykOa+gejk3e/rzamITeuwQQcIB8xyOvGJo+p9R7g9HPo
NhtyBMOm/hbF34ijoQCcl9L5DeUGz8Gd/hVcNpF2rXPF8bSZGGGmLSw1Ikt6+0KTdPa8fM/Cn3UA
e7My2RXiJwdDa5dwqOVPp/1zuWqBlq+j1sY5QGReZYbKPzYN+NF0gvSK9iyHRpFgxmdonnI+ZDxh
ptIeUZ5u4BBi3xArSHOwALAw+hhUqfVdo9pYBFNZfFhY7xVvzhmPXuR8gyMMp/YND9d66RRrfmYN
3UTW6u+B2X4Mc3KBw8MHTItDHR4rfOPC2MOLL1pW+T9T6q8KIu08bTOqvbQNpCr8o/+aKbjjLCj5
9VLvD3XkWiMpY16mBvEQsFjlmBnjm2imlzkh8snKd3UxbNmVbyyF1YJHSBWQWixnY+ZnF1OQO1un
2UVqREtstdGZgDwBC2uJ796myXS1+gYgoBi3o66HPeZTD2KJURVPyIwvaVk/LC6XgUjXLkMcoDNO
M9a1qcFS+6ugXoy+uxeJu0r5CBLdwqoh1+nUhVMijty8q1i9SZEiEEOP1fshcKQtBS3GjWqXksOa
QHlODVbvdOcaNAwFl4Nc56KNiQgxgRVUSDasJ5MTMWeoGQw/klaL1VMg+WhJAnAa5ibQzP+rPpg2
UcLyUibfgXiEtOAb4GhRgJZ5LuTwFKhPDxJynt6FpkiSjd68DsWkld50H/U9elRw+zwL469l64fe
oQFsoblb+VkRCyKqGOvJTzJY9B4l70F4/vYTg0XkqKiBKucxhktQuDoOPaq1mHySto52aXdU1neP
1CJtxgtBKejMsRKK7NG3JRqaUHdnwYOHvpKZSYM8p/bJfnHJwkzGTULDWI8uO2gyA5ClJRnaGW3E
PtSxA5l3dfPcKUCdbsKlQa1qF3RLjGaYN4d0EIt5GL9L94XA9p8SC/Ox3mg9ouEoCSeguB54Uu2m
y5c6PivrXuMQGkX2WeG+GcW47tDBDKRTLq7lGYWdB5VXexE6dCGGdNNA4tHIRCuL1omHY2oAcqJv
0ukHuQYgGxbAnhYaabsRhv2QTOPLZEKPnI+ZdWkF/vLX2GMQ6VQH9vLpfDQDnfDQfu3w+lt0ZUMj
1lHh7wNzwMLDqqt5SWE/AvhY+QFUG5ITwR+fWEOwKtR4sdM/CEJ1iIzQ+gc2wZ72FGQnhgtI9O+a
AVJzwjeiUec63ybpS0q/MtTi19jGoPIs/zza/qrv1VsClLeI6C2Dvc40x+djAtjwAB0adRpQTGa5
04O+lNCBS5542YXKQ3eNOSrIwJ2bZLbo+S5Xz2760XjdDbcCY2fvMy2nzx4+QFqXW3cwwgIyYdyI
86gi3q/MT2wTRv1jyYA64TSDOa7hPuleibnohm2pUZiq4pw0Kl3nEYewlvKqi0sc1YH/KVWwybV8
Q8p1ar0W3rPWQ+cDIQ2uJVcj8/0w4UGImkshDSAReuiNwCG7zluZPeQF31whQ1spiRqFw6fltjPG
4pC7Hi9bqsYRY9ED6MENYoFrMT/IqoMrprYRCa+N3SL3xY+JZwfoDYpg/Aqq3xZui0GsBiHt7jUv
CUv8lTHZRkxMJSwRBM68ewFuaK+Bzku1aNZ5/sAbBExAtq5BfgSUGMmrFZO82qasTIowgeyboalV
CcscGEdNV0Jr6sALWTcWBNsUF4AMrjMvQSagq1Sxuc2gcNahiWfE7ZMNGsy1myxoGvL8ehY0NkEl
pNFkHBQQ6ITF7jDoOCaf4eYPI6aQteHwkp7fE2honcPnhYnRC86SQrovP6z+yQ3uup2uXDQ8FpWc
w0B24RBMGYFxMVHctbnhpwgpcrhmC5uP+0x7MPEVTyrCZv1UyqtGq6Z546aaMZjV7bYvSEElgdT0
OIy092w9gsyamKJPOgCIV5x0SueaaH/E5E0NxHPo627VsO0zt5kHh4RBCyA2wwbeR/mkbW2euY7s
sRgV0LRKqierxOULERu+Z9k+0wQa7iGhE/4fSee1mzoaReEnsuRebl3onUAgNyiQxB33+vTz+Yw0
imbmnCRg/rL32qt06q3nB+Vu2f9jXOORjKJAyZ1GNGcDpSbYLiKUHUrmujuW1jXFjIC3piBXKlTJ
M0dkFhVEtpzDoFuILXP7/DtUcOiQYIx+ZuaxgpsdHLgpLYa2A0F4G62+RHC5owYY9X1ohU33QHj1
qt7EB49gOLs82OLIZENgCkiMYqSsZNfK+M2ggI5K73SQkMlfCStXZo0ZL6kLZ0yQpvfekzvl5xBE
ufbr5C8MTzrWy/KHKLnNeND5E5Obop0o+eJXqa4Q8MYYF/SbDAeGlE5CkF9w9lEMpdGe6yUgbNFi
TEM9y8ifvLz3OSw/svGTX/5OOX2pfMCjQHQcpu8+90a7bwIw0cVYvFJ0MMxZojf2maHJ1IxgoikQ
L9enpGIHZ59FJGU0qYAhREvCA+Ji1ROeAnboOeJz4MapqMXFCDm9iqlG5JTQORmvEYJXeY3/nEyy
gqXKXlRxOuyX+LvYmMW0CbY4XkRxbTYMsHVmfISFZNMcu3hQNeSbaayCebODSz5GF7o9pC3pqie9
p++MfC8iErcFKtclSDPY3qHnt84BbacRLt8xZtuzAccnOH4uWIWX98+cuWYhXzP9Rw7mzbCu6pWV
s2f4hLCWLoznW/6II23TZmDtSUoYLGWt/HbK9Kzqf0UanMPA65UPepR5S5cVxbukO5rqV6bLjixe
BIzNZXyyWuHUajslObThLdT5b0hWpc+Q6lgPFjQF0FOim+h/zOGQZz/m43tgczcnH1YwoMuygRHY
ggC8ZRyTObLU5PYQkL0TPLXvAFh0656BtfT1l/W4CgFJG3NV2Qjx2WB3Tbhfj/GUyDjESP/k5Kup
j7GxbWF1WvlFDBhzM9+JmUp2ATcTBm4NqwqGA6T0PP5TGtSXTPSw3qQQfFOy11yppp0tB2LR6Rry
7iQm3J8tvJetGn/AuaS+rxn7LrVxHnKSAZxCjF21lFUpi96NGCyr+2Ohf9XiXiECFnk3FGiznqAH
9oix8E1O+Km1qxo3wdCujG6UeG4I4wSo3A4VPmCR0da9MS+pch3BbaXtQ9yZyb5U16l2faMDIX0W
A5MBdgnclqGZCdy3Ajg07HKIz6RalDA157HsThg/6g4/ngHBdu3s/SuKEHY88qhjnItwVbGeKmc1
fl/xIp/EjMX1nQDOzkylcN44M4DpY0550DE/wlQwRl7lKcGPkPaYOATuaGarVGJSoNooSWZlnUFO
xAR17iueks2D4iemNmumYQgdwABBRJYoFn8CPIRYXlq+7tqDxAiF49aqLn2x0aidaoavrHSpXVYA
AJWgoGqlc2FeAhmMDAQGrCQyskUQi9h5ftWq0K010CyOKKUI3ZbFUb53fvBqRO6D8aKJxxLSZVlc
1WbVyJeq+8nfp4d1pNXHS+RLwrK0kLxKYk617NAuiGJ4g88PsIevrFAfR5SmqvgkPj1R10HisfRN
rNIJyvm23t+DAiF8Wo+ez7CxEpnOxU4Y3YUH5EDtS0J9K6+BRmuSEoNfhhuHosVk3QhhvfXk7noG
mFhyFs2nYh5Gn1zIlgbmcwzYU185OJcAdEeYOO5LoJEyXKXoo5Av+IY6/5R/JWKMMnXjwouNVa9/
WuPq8ab2wWvf+CxFuuB1lnxRstP4PNpDSf7jZOAOzFO2H0H4YhrLHYkBLpu3nyKrTY+qL+xmE8n5
TTUKACUmW1IJM2vGP6J1jJtFKS7L+HM0bmqOJzHbSCtZ6Njhu2k/K2n8UM1x8Sl/+s06+vTMIkCE
mhMm84Y/fn9bu6qKPD376ID8hjMNMpKSMyqXCF6wLeTrMR9ZJPeMGB5eFTeJDge0siUswiAEOGny
pWS/TNc1RcQ5GnoPjKOERlpVf9LkJIbfpvo7SAcNfXjlNsGzQRvXStvO36FqbZGgEbYOhQcLLX76
MiDOACczbMi7hU6ogPDAbgr/UIYqpgSP5Vqu4M9W6Yd/j+Rt5e/M8aUhdmcTYWVhjAScHd/5riF5
ho+ZHhjxmy/sNTjAjfEaMN5vw6Ncn0WoxmQsVkxKyTAgPPDex947cXWVm/67NDc6T+t9IxxaTjaD
4mnmZvRXBG1QzQ8reXhReeuCE+OgI61Ix7iYEsHH6PSjxwFYDmNo4KtQegYdXmExGbSxwVQfdwW3
LBGjUkD41kf1+BieZXExiUrMsbJKhXXMFIyJoqN0x4cBcJFawTFFeNLnF3/WAMsS4GZH3dGvSaT3
LIj2KBXMYp+aix6/L5yOu7PYneMJPaWMu3YJQWLzSlulzW8grxuZKc9Jij577SZ8ZVz7gnZT8kPO
WKS8JMm1LmDrYMqizCpmCtTLcaDSa8IZU36kkbnLTsNaCU9fsbvp8T7xGR5YsiNIa4aSnmxC0+/x
BB0mGQZuGlJRzxqxtkUOeF/Y5NY2l/6y6KZHWD6RCj4KkwmZCmq2ayQ7UmArnap6XXFpxGMIuw8m
vrZHGUNL2UdXEcTQLxZ8um8k490yLT/L/pin11w9jsZaG/didAnzfXCy3ud38RdhLvXwvyEsdVm2
yoZiq8qSEwZr/k6Ft13FApBTZOfVCZmK8tjEAds8uln+PsiugdouTCR04vve1ca+Y7zY+bg6s7iJ
fntA2G6rDaabPNxXIawTgmHp7zi9H2DBsCXM4meErTn2Xy0zc1pTwr7B0xWSJAXLkxiS9uTC0grF
JzH9MgEJ3++/1GfHrfUbo8I3ttqGOri+geNMiwdeQhhS8RIwoQzUjzo79Y+/Vv/0jQDYCy8Q0ou1
RaYtqdUMAC6y1U95uqopMSuMaVvT7YOVEO3M9k/Bl54VonlvfpbC6LHF7TKOLm26ipknqNG3wXSy
OOYxfeBnwuWTZ7/v8mUxDtEzmXv/CKtByndZttVGp8n23XjoBsTksP60jYDhk16tJPGr8teydBD7
tVD8aOqhmJzBgRVPQ3x510QaWe0iN4V1ALiQJtrmbU1FWS/bsmiYkFumEhNvkUL5AyoRcKOjRtVQ
q9GzC3gbBIhswdTpGnOuoJauZ9xrvuRoyBn136j60ZjYt1h96sJFw/rIgpQoY9Dfnt7vp+KvIgbN
2D8RNQTcLLSwNy9GVjqd9Z2OuxY1tgE4pkrgPfg7gYc0Eq5gaWiTnfdmORDpfRQnA1TIz3pOXhu+
eLGCbSkJ2S2LpAJNyDcw4Yjp+ZGfGb0iTC6SS+sT4j7uVwykBSIrXgqwSAh2XL2ilPhF3qtfdqjp
rUWv9kt8Y3GvDr3SIle4fBW02xFtdk7h2bwM4sHkFphJ/gduG+NdVbwqE9wibXhznxEsZRHIiHVP
C6nOQ9xHDAJCaYbQq+g7I/gYm98qw/sOypbO5uccRirvhrWLJs5tgAvxOSbEGkgREFXUA9jt0f7N
yTfcVXTQlcVfVnhN1sejvmeh4WV6acsSwu2p48UNvYXMUVNCJAFuUxowmdXYAZBziPkVPl1V81hR
8D2ldHTD5Ek6QKnrXjD+FiEKUf4nJiJeD8UpzaFnGTO9Ezwj1k8qBW1WpAujCL2OXB41M50yZgIW
yMsSf12NxdRwDxY5padAZnLnezJSFsYOM+th4niPooT2SK+he98G8VoCJYlEUpiE6DAf1rKDl6h3
ZTIdFK/hu2b2S0VTnJXiXIb7SNmrjOAelbIKKtNNQTV1y8LREwPDq++rgOKflbFF+YYCAWjGQOsO
OkGXDOjdeijzdWPGpLRGIuimjzU4LWLzCvd9hBUBkGvPvpTRV+d17jbcLMkkHU6ImmbdaOSnZm8f
uFylS1GwX31F0l17/zRc6c3FIlZeWcv5dlokRU3slxcY6964CXgDpZ4CZwnHhARcyBMmXTQZNwAN
WlfOCI91RL4PCQpweRhteIsEMaVMuKF7qycf6YNywD1JA5ojnADCpzlhUwToANk74FdI4Zd1dlWH
QzMg5l2+YV2loNx4tnzB/GkyqhD4DmhCnloZon30nQgDI+Acjpp62Dfv/UAEH1duQiDtLHgcrAig
YvGuZn6DwGX1FhiCk6Gxxb2aWEr+JuaAuThvhNmjWNbVJuf4KZ9TY6YlyDzYNTw5I/kj2IelRiHM
SEFysSoqaSmRRuEI2K4HUqiGWzu4XfsZD/gZTYob81sONzKxmWnLEB6hpATa28AXUJI/Ukpso3ym
DfNnIrgA7BLsl4QTk2Os8XBgK+odVpRoMLMKXvrsYW3lbm3lr7H+1s29VbwMYB1AZT35jvJzkiHR
bhB9EBnLy52OGQXcSelkN0Y5mGu3Lt6UOX3BufC/g+RsaWvZ2vJp5u91XZ187BvjRSX/iiWm6IFd
4Pk7TDrWDucuPpWgfMrCTIF8n64Ze3TW9l1tjGGRUHQDwGIEjJQe+Jj2HQnc/oGZGHq/aKWeJ0IN
bibSsZY+iKanBb5Y8aqGn3GEhUMqLnMWY1yKWKNFi579WXo4rJFVVOCkonyCIAX1bISKK8992ZvG
QML0mlvzjO+m/GCSv7VE3G/w1SXkwE0U0ljRNblUymCw/BC8vXGLVbCEZgwH1wSvAgYQWwmlNDls
PDO4/FBxENVGG14pvQ1M3qh0GtB4keQARwmd/otnwp0SoN1iQdB5yWgIvCzhKPDyalP4pyCmsFj1
4wJW9/ABYPZ4UhPDIms7F7AdggVhk0QUxmxBz0r/vRbTEfA5gWEHSxvWOLKr0UmHWSBto3pTmZcx
OrN1WKJ03gwoecOQKllhEVeEb14i2jG0me+MVHKPUR8ZCVq0UE36WAeIZfgA1EmRaB3jF4Pc8bsH
v2Q0pZ3kejXqa8TV/JpcppnahMMM+jlonbFksYGAmo8V13fFDjfcPFpSvBXcdYBxL+hoLaMGdYLf
+bAZDDVIIol8bNdpQeyei4aYbKxBApycxZU3+R0pJ6Pf19YheRyYlNYl9kKsBN5dcMkxjwpoDMqp
OVgGuMdq9beUMCdWb7V05G2mhMSCO+Y7naDhcguM6PwLR10EqcfLMBDKTTGvBOjMmVBwQ0E+q8aD
6Z+kaiMYoOsuPWXChMRVvjpyTFuPKLokW5X1N26btk8uEUKceNbkW57vp6XOJANjMpdzAhc9av+J
mEsIB4gNfHvamnT+8F15ijh0O2HGe6+wKaPiUDiIIDoy2XHUF70q+eU8Tb6Pz5UaSvh7wM5yhmqF
xUSLqSOjigGjUJApV669ivPJgMeIVJyayB0+sjuIzqNxrMFD9OlbS2X0HiYp1baKry7qdztdjnP/
UmHLmCK2WIwG6muSGbm4oDe58U+GbSnlvHx9s/UnJGMB9aa+8BEyQ1VLF/BbxMlI8LgUKijtdn1C
oiTju4nxLZIYzHpoal4JTQMUiZZFtlaEOam3EmLoa6N4YFpoEGpUbI95bTmkIPD9AicrvUdj+2f1
E454t0kHSFGkN+weHS5tHhitESyqfDmZmYVzzjkDuSIGpd3FpBRgrkXe750sOjbiuAw1bNEcMaWA
cmMS1m5NtCE6bCiRwc9wzplyobXplTwgS+GTa9qmSsyC08bLMiGV2ynMOeLxKTwN005MsPG7WqjB
vlDhBJ8yNMKPuR+whxZJuKLYJNiX2iKsF33r4hOD9U2BWzt2Cv9zmfwTOGQZL/GhZZPEVK7vPWW8
QGCySn6pI9HEY3ORTiouvBHZwG/BCx+29E0HzDavv4MeS3NuG6+Dy23C8rBzQoFLpGEMKhwBNS8z
3jcCwAWANs1TdXisQafXfPDZoWHAXHhhONNUuPr4O8+ZWojYrs1aH1Gh4yR0XbcI8T8nWr5oJqL5
rtM8U2Cuy+z51Erz4I/RPaP6Qp/LyKLJfc+SrRYeZONDau6SduDnoM82oWA3GyykOlzpDzrMadMj
Dj5mrPWNVRx4rYbKllL0F1Z3wicO+I3EW/YKEYY4reWyHPZSjG/lfNRoMualTiTrsuwv5WMH1iaE
xHJvOKj7t2cVjnLp5/0XdYTT4XUAjHaHGeQ1H6CY6sPWJYdzBulRyABrVty5EvAGskxmyktmDjyH
ID9wVWjZqdG3XXUmKC4iKEzH3J0TfTXg8h7NzSfHGC/ZYMjPfB+IY6alG0RsYbxtynUKRfmHyJsf
tGjSC3DahGpoYkFL37J4jKfwMT2DnPDCaik/VoQnEUzeVNMGeGdz2rr2HYE7gYUY348aI0ZErupr
bL4T4wahoUxW5ehBV8D5S6xXan7X6ULo5WmdPES+XbF4lCuzwH1vTbXCNmUkC96Zw/VSd92aiOOe
wI7Ra+o5Sgj4KbW4jMDfKsxeVglmTNYeeD1A4nw9F+fq0+hQR82gFTOFgasOgmnC8m02jLG5aSpG
WqSWzAllITQObjXoMkdX/xXL4G7cDDeNiJhOOvn+JRq2WrIKGy9NNm2z8X/SjzfOZ/qMDuIxoMZx
7jKSfYtQ3z8Z/tGGxB2jOYkCEqs1h4NyRXvEesUNDDyxWrTxQpY33I0cB+8KiH5Wy3M+Zk6NCG0v
MBn3ZD1hsaxzeXQFckZkcFjH+vPy73ae+4sgWrcYq1LWo+8FPcjn2hIh3oKVWM678wAQPfPCF5Wx
yCAJL0NAaYSwnA10vMd852lf+k/wxyyEsppyj/9NiiXlKF/5vTyM7F79VIdq333Qlw9nqmVZJKXQ
htdGQkf2RA8Euw1Q4cWuzM7i038NGyTXsAUZcM6S1XuODJRJXrHOfyF8QIGe6guRinvVPRlz8aOf
KXSMeDtihn7Pt/Ia3avbZNPrCQ8U9JvwjomAr3sot0wnqmaoffdnfv8vbB5TtHlNDIja3wBJ6Ynj
nh+P9oydiGmzhpyXi/jhgjlVzzL4UZlnswpSz0o8aa6eBQy7blwj5Xd0DAsOSVv8fIifZcUd6Qwf
+GKSP/c487HBF9OkxVtcBf4swiq3cWmAyUNT06WBBagPv9Dlg2qA4GJsGNxp1ERo2sOmA4F0k9Kv
Ia3vnfTFuSKkbjV86lw8GEcDVGKtRZU2VT4PxJYIn27wHTXuHJ63YaPyM/p/tV8xhxHj47lVIwbm
PMT1lL5g2ZOZzT0J65hhIEUZkZRkNSgu4x4ktx3150zjDgBBms5G2ZrxNf8NmUlSdmHCwy/ETQWC
pa194Zm2Nt8u06JopWn24JY2N7Z8fqmu+THutC2M9Gghvyh6reOw9p+SMTc2FGU3QBr8WkCso+9+
Lhz4Cxnk0DxxK9+12i8YiNByDMspNKeD9DXNLldV7apT+in/x8m4xMOPmFwAcH6fvDkwH1fnqJ3G
8gtGChWDdtxXgMGIxfG3EUfrxHvYyuUNAgSz4IYzDT2vcsLtgf4cB5eIp4dgqpu/1zgHWo8Nps4a
MobkrDMjY5X+VNQS6/6P8TwJ8/xO6Ev5iREClpgEqctrczF8FtgJguBROIDjZzZdvnDl2Y60Fd8K
rMa/9MP4Vtfl6rHnmK89Uje891z4GQwbSP+vqDzzHPJ8V3ipO9aH9ENJQGWKrpqZDO+LFBwanYaE
NJzHbaQ3xgIYdnyT+Oi0f9hPM67iX0HCyWepd+qN6peKL2YXNRfeosVNlds6gcjYF+MYMhnsI2hC
9YhOMeIzQRKeUSG55p6foe+hfeUrK2Ku7I4RuKCNs4QtXYgTYF1BIKp3qUlsl91f5Y1xZFwUfxQg
zLpNP4SPDYwZObWbqbCZIKRticesXX1O5ZzTYyyTePjDPTA2I9IdUdFF3rAKA9mbDuzv4YOFIfUe
3XNy5X3AOY5/qd8EdTUSd8X+9O3sl+QVpcDVdVndWVMghT6H0k9sTc+cCsL4GueaB/kdUGtGxt28
dShHeOqPXbUwvcSywRKdv9HDgcRlAvYHcv6iQeeSfnaH1lHm5TUiw7l48lEu4r/GMRm1RjbEKozX
QKE2xYvnqm2R/s0j+w/e+bK9Y5GDkmlClub6TLzhMA567dWn+puDE/L3RConLwVgwcFXxBZ+ATwH
PoC3bUJjXEoAI/ilI9NzqmhOBx185gb9n/OWFypmvUSG3cR98ilEjpba4qE/UdPyuRrrcJd6KXPi
3EE5rvCp/o5Pgw2KZgdyxSED3tzCoLr5NpKUtbH1ma846tK8Y7b+iQ3pELF3WSTqsl5AC9wAIvaO
aXg4Au/MJaYazntjnMuXMIuf2iGYZ160NG5vF8x5TgRuOP/Y60ek5raxozsp+1OkzisCtPFmVbdo
nqDALnxvT/QIM66Zlrvhl3pnj9efiCSZXQX1zthBvRbhac51VznxvstuozEyaiFbky3g6Rxb+/aL
AwmUaTxJp6qzm1t8aA4cBZT0In41CNwNbMWhitmj6MEXZIaUX1kfMRPQh8OsxsBvzWFnwtCwkOTb
IA3Brtwlu+DKIcfR0rPr8An5DcFmltaWfY/RduCo5+pHt+jAbNyIOXLKv4JoMjx6/h2g4+Con/WF
uQxLlw6j/3dkFh/sEI4Tnj5uUXjOvg+4ojD+SWFMbMNdthJO8r1DoCnYeFPxavCI5oNlGI7p2cS6
JM8GfGiyuqI/z481K+iJ5SFPEc01XpCZCw3MZZ6evXA9YGPn72X7meLTzYKi3LKLP33Vrqmy5R+a
Nfo3JlzCb3Njbw173kZ0zQMKKEoHlx+Z3mQUJ8CI1+SqHdMbWZdnsAzyd7mmbWmun4d+Ajh41EFC
lgm8B4fp0Tux1Rc/GLZ7DixRekA3DfikDdm8Yza38g/aNfpqlug4Xt0y+ILf1zxdfKM2GL8Z1Dz8
441esjMuxQ3rIbTJmAK/zHPiyS6kE0iN2/cnjFgUDVf/YC2NjXnRL49TsOAQMWEErLQVDMvm1XvD
mrok3Btz5UuZp260qx1rU77Af8d79JvPsZRYdYRGMxM9Sl/tp7Ez90hrNuYpW1pUtsIHRW+yjDaa
q3jSPdlmIXMx9pCGGdMr2lkfOKbpl5gfET5jKBR0mGsDghkc+Znljmf1S/zCq9PBRGgH0/fWYjcw
zNXTHwo9h3GkeWqW+Yp7Aid9NEyugsuIveud7MaRU/5RDzWf0n28a8thwRzI9ZeGw1KHdDAeDyAz
jLy3pcdG38G6cwDmbabb+Hx44ss6djN5L56Vnaq48g/Lqj+hn9ng7eAGtnrq1pJjHMWZcpR4D2fx
EDuBSz6Sg+3c6oMcLMfwWmenzYOrAUl6hV3dLPo8caa+xBWwqms5wrV1+pXY2P0qXPofletxUX98
Mz7gpU4vJl7SsTC+ufrz9yfhIbN+XS44JPAJ4k/eaw4/pyfl02HhClcVEsLZ2nz7h8tjB83SzYDG
3OqezmlaXPloTcuc1nAuLmvbC1Y7dY/fDauBZ6afoOG48vZIBQWnb5VuwDGe4xGJmkPHaKvH2l2m
zm/ymb2IC3MUh4Blh2J0cQqIZY3n8+k7wGL2v9VdPahu6UW7wzyYgavdzD3z1d0fk45jtoSnsjdO
7zWC0xTJhp1tuOODK/1u6CRr+KseVHUH5d2MbAv7YVtu5y4grx6K9SK3N2Prdvd6HXv5ASzcbWYs
KRBjm1ORW4XifIXvkAfR5I7Azfv8pqc9ch+qNoM0N16a4Lm8KkabHjY88+bvw/C4E6HHCBsuI7R5
tvSDCf+tcX5YJF5rOspfx0XByQKUU0SufNC8x6ZcN9RVOEnv/E1/fD+8/qi6vyMDytO+n72X5uo9
65cZ56K54Yl9gVGZdIGcDFvznP3ES/3+mIUbsAgKiIWFn8305zmRTlwC0m5KV9ftXfCbf92VuTXH
Ki2xyd6ZKTvLeyg2Iqp5DHubYmTLwNOBhYM+/QTz3zxgOqnPiy05T7fYPv7Ja+KOHx43l8P2Bgtk
6+s/nDtL3Q3Oe0jmbr+3NoVX2KcRsxZg4hNFAfjbFVF7umsuypZSwj8YX+ZHuvUXgifttC/CenEN
BvX9srbiTfuqF8IOOdIlWYq7+Fp8d3/Grdp125pIKHUJE8/YPWYjlmU2nc5evLdEX2MKGULx3pk4
lGLmaktP4kaxotnCLAHYdUeWdMgjTOctiUIOXbaTLHEvP02769O0tXnuPWa82PopnSDDzeisttI5
QCbwczNs8iBdHoy0qxM2GybOi95+QjYx0YewDxSYxzvwKnf4oXIQD1P5sKc9gySz18+TS/qWKa/z
2FGI7aNrv3osVLdywXYnDILgI1cl3YY1gimBrX4wY/eqF/E1S/gP9tlynWhXuOMOBYBh1ziY2I3X
3sy5eXhSi3uEsnukm7mKM8w+x10auTC75B+ImBtxr7FIyzVmio6+J+faojy2JXK87cP7KVx5HTQD
zYwF05ecLFA0iPnA3rZywQoP9+bmb8Ql14UtnzC1X4izaYmUqAp/w4v/hUbvmF2BGuDSsfbkZfES
mdxSwTBf5BAQT5290460uZ/qova4l0NnuL9eyfXThMnDj8pe2FhKnBGhE15OaKgWWPUJ7DHlbzo+
rW/Aw8DFlGtL4c3n2MzGne6iGSB/a6rPnjdh0XGg0G5zcmTseAoInOrV5eOHMUX/rJnqeOaxmT9c
lKHy/bEMKWTGIz5BaM6l+ad/APKwiwWXHZXMLrWZLy30HRxONg4L5/jGK95VD2jxpZOx4xJbpHMK
max29aVwwkISCNDJ/wIi7+2zsTxTBjD8cvWf9DaezA0iT1DE9g8UEnzAAZxc1ht0eRuGrC4saY+j
dUwohzxrSWG/BNJxKewpSKaSljqbu13jchDc+Engg33G2u3GO3MW1o+1ZPT2o2/Upbgk38xewXmY
vrV1mrt2agDnHJw5PJnaOnEATtj1BxQb+ZrYmk3kTX/m/2nLHfMVb0j3cbUKcUCl3mFfL5mfDTb7
R9nlKaocxsF8IMqupZr59FfsEQryDm0kAZl7EnAq2toPSMunEu/cJVP+nUQu9yZUXX+uwkcFwB1z
J6cbWxYf0WoaVr9nymEa4XNlo8Pew+eNP4eJ/msPC+Cp3wu5E3BHHFpE76ArLsNbbjIm5jSPnZ25
6A8c9bCkYHfEH+NibrgoQcZYvqzvFZq8+fuazqJT7kHwJTDYCWf6PvLqexvZvjMe6SyO5Zzs8sdJ
mKhyMj5vr/HUesLFZ3NxtQ8H+YAX+HW6qbUjAtPM7l7qma28gOxOrUBpNVd+xrOwYfchcjhSp0bU
Mp9yPjXK1V3/iJ76PdhPY0efC9M49a66lE4ZRXztDoAdB32Tfw4H61vcM0TgVeIsMRPm9Uo88+DF
PYMl1jO/RzpS0YWb6vVe6PYq2PIuLp+4hK5Vt171q9o+QACc/RLD7qp7jpPWa7eZaxBBR0qp/d3M
WMnyWVhi57V7b6ffYt4MHkL0VLaiywhCfVVchItoAQ7wDzzg7NqX3vsq7hmKPeWP1GGHuuqx8TCr
kXbNzPoS6D1XTDnX3U2exbyQcRokABM1G2tLtbelohK22gqN2mt6/MaXDFqE7nrP+KDaqHttOxK7
6cA5XBpzeADcf6cBeAkb3jhcDz+sTLtbdDMetkONYzfzU829n5SzqfWCkbCLjpDJ7UPwpFVOl80B
U/cDLs/dYld7xoVCIfKEX2VOdI4D53lhMqqm7aDuUNmrLsMeTlXsGs2NevCXeLbvHgvhShGezIHf
bsl6skqb5nCwBF3K7guVgTXX+RzCbh1usg0ldnZLnnSzK8mRVtBWNtbUCe3EM5MVzYOOxOxtNvyE
Tp6B/jR6H226yDoVuqfEbIBUKLDZW8RY/YFXMwBRfYhXQZ4aDDHDHrEHfOa2B/A1VZKgo/A+DFhz
lWVUu1JnLGsTX4hQr8mI0qslyYvM+3AHMo0JO8d+cBjDZmtoPeQcERf29CHuA3TJfiZSTpejuIdv
Pxb9xozAHhox/soVa9z//6X5ld+BtB6DLkK1MOxR9/wGVorpl8kXK68klxQzOh2Ncy8NsOJtCwN9
CX20q4dltjEfE9EmitYJ3q9O2rXMf5T8mohZO1ejuNgQh5gt0RNg9RNqa7TP/UiEqVC1bq9r6lpR
6VXCAspCIBs+7vVQ0qVGFxEgQguRanOYJyaGYH1KEGsJMJdAusB3H532w+KTsOTHTKvQuQWG2CKw
Rp/6799Kpf0zjKRbq4X02ITl10N9/7ZBHGAiSDneFNoyU2QOWkMJZ8UA9lVZb31tKoemGvx1U+E8
ZBsEjrkm7HTH1B/Ivqq+PGWlEWOKPGqbXtoqCeKKztI/29E0kCAxnzGsClNfpkw5r+WAnppQ6Wso
9eXPIy8vhtqV1/TNeCiLjWcxqjLAnAC03fYdh0A5dq4UJ/m6aoEnRYO50pi2jFfEdVBm8wGLfWdy
4GN6ExT0kEw2/VITV32uQGic7BXat7DUu4R7XK65VSR+YBYMhSv4Qjfva0J79WiAnIhyxfQ1i7eu
E50Q251xiR+rNoemUz7ZHZKoarvoUcTwjIlOKTPgKsMw7o+q9ikiFQc9yQmdJmBkTVKDJiKqrxu0
WplgqkdJ6bCv07WZrr4HjwixcWGIrHcfJ1O9gaNoDOa1jwbM+aRio/oC0Tnj4V0+cEnKoTMofnAa
Js//f1+K+HGv3lDPVQgPqIwIBMiNpFzqZNP6WblC/YTPxvRnEoZAfhkX88AMEubRIq1QyzwVQ5YN
7ta06CPiHStmQBbB6rQm4DIpqXqp2HFA8d5F8FjmfrozCxhmHPKqFKzN6Rt9UdznITkhAoSBSoL3
O+2sf1/ynN2I7Qj8JKWNYfozWtbUTgJby8nvaQnMnS5XvZa2yKHohKTHMEsaqwKriXEFfUjAWz4j
tjq71ZXaHEJMF2eqAqISlm/i7GL5t2LVoTCTmfJKAXWqBWxB+LKxV4wpVgCDuLK6+PAz0j4P1/iR
6NDLr6xhhrxWiKtL7Au3PjLmvZBJH2K0IwmO0T9FmgizaweJO8jlhYnXNWQf1EKEzE8off2YT7ko
ed1Jt2pogyXpVZHXimaxCnSAdTNHHoLcz9ypOq5NwvQNZVCvVaWj6lPKCEOwOPGK3lihf88RpBuE
BBdZytyg/6xEKBj9o2nW44NEkyhJcSbokBmRBmhudZMI4FiOhG2Shwf9nVWHotS0jV4FzJCR2IRS
DXNWZ7qi4MGBLin6S2Whc8SqjtZqjCa/H5P/ODqPJclxJIh+Ec1AAYprpdaidF1oWaIJai2/fh7n
sLO2Y9tdWUwCCES4P3cRi7DbWjHhaYUZockhHEgvpDiYoZcexyp/aGZ5Tyt6vFVKWJ4RDBdFdi3S
n+TSdcy2HdOmVRHNbEkzPJqacfdzRhy+gUqkQmV5IEfMoWOUk65wnLwDYuUp8xLIh3F4TOd/aZqc
kE1mo7pkyxQhiZZDFn5kPgruXO9h9s7/qkJdjBqqjaylPSgCF1X1mg5ut4dZ9NUKFrYytWlfhe2L
pmp17Xq0a6pO7rEy1bUKwvCaDaN3bAW6IhnjWIBtqiqzeQawPWzJf70NhvEGIgA3dBDcHN3D5Tnu
kpZuMKcRl9YYdZW2bB2+nLKfPiHZv4e+ULdYx9ZS+AizdJecMmvOFuscC/Rkot4477QddPzxhgur
3Q49yBHkmzza/Zg6FaZHZt9hIcn1HecBTt6gC23DjWHxJRZ4DJHyXP7/x0T+yK7zx1fSm9KLq8Pd
AqN4qErJTh2PKGmtrqFG6DDjpPXwgxc52k0tgbx9Er/4ihORvNH2Z0w6ynBDx6JvVCvejVCGezeY
EGK8NTKpLhhjCJDWaOgMoCJBOTI4C9U9QZVoFFqOkwUPrtRfOI3A0kQwQmJGQHC+1qWekuQUyo2b
t86+t8Z/OnvjPXKnYNuMO1JW1l0BixtrK/KDsH1L3De8roO7Ar5EX04tyvSjyB7FHDcMu1xE+7AC
AUFH+WQB7sxf42xnhnQ4DDhtYf3RNGJu1sXNFW5ph4cR7HgFGZ7zBSL6XSc9Qq2jOfb1GWhnjOWS
BjojvTg+ETpRGByHWzM9ev4OoldnXiO5MDg5BuTWmr4mKE7ROfruTZbfd4smAWE5g54n57d1oMpv
WBaWuRkYo7uM7uzmDSg4X8EzSjwUcjpTH8YuSBfBpF5KBGx03NPxGzWj2pjaD+nVdOj78Z512/Td
CZijHHTibERUrfyo/QTxttS5w+lI6PNq3PX1P2U7S8PnyJbwK6dkMahgOXj1hWBr7AhIaBhCs/JQ
Xdhr142vZuJvZNKs9UZs9N84AYycV8fGSE+exP0ryo8BdgNpD6S6w3YV9c4prAYxtPlcNQKxKi+j
bK6Fz2wJqtBv2XhzR1piUiArCA7ak9aHO9f1GXwR8xnqz0aV7WtCGHrJhNjw8GxF0XkQ8JpHZz/z
BoQs6dD03K/atqC121l/WrdrsuaSpCVUqNd6vIvOX802CTl90FAf6auN31372ZjvWYL5BbNEHb5U
jEm9P9s5N1x/FDPzDZ5LK9vGGs9AV7eRMq8pymegwjoCNw1ATUP9O7bM4WGukbKBK/NWK9r4BZq1
4lX07WuZMa6vm7WjpcQNscV6Wb5MEATJiKDx/lTn7SbrUYLlxKdV9iJispxZBvy1FrGPWom0+o16
om0o4YXrv3fec8KenbLVujFAVqaVHmI4nfINrZOinNY089M3dNj7uQR8260LWx7y9hagU2D27hpH
Cz1ToDaZLgC0PWekbZhcp2b3Y5RiXNlRkDDsDPsCW39FyhT84fpR1dQIr9G0CvFMNdfcP5AM3amT
HXwiSTbGdW3zBuGG3aD9j8lWVufsK4mv0XCToCXtdlj+IykN0w9SR6A1WGudT8N4AObYmzI4uGWH
RBhRnedu+1b7SENwUYjAeLmFQ2MAWqyDBzmEouM1X5U7LkIUIJInY+vf0B+Xsfi2WPSW/uoikAGm
hAqwpiOlY/ldNLh6zUdAJO8kjbVLKDiEXrIBSjd4k1236RX+MrGsgPqAOsDByDgdozKzxXoNyoRy
2eA3NXBk3DqCDlDxyYRmMYxzGpCzCbBnNCoN3qg9IaqC6bqNFNTnUgPz6EWBK8SXtUvb8uHp5U2z
ieZBBN96/coMujVVJ/0XfELFtXJecwyWjvizzfpKWvzG9qybRyXZBD9+wE0dKXY2CmRMmEd9okSy
dZ3zuDNznWbmETYtLkO6JN0vL6MrsUF+uXNLUqFeJi3P/ZerC/+0VxzLi4k7KuF/rQE1K/rqq+8W
JkCWou5Pr1Z0M+L0GtNHxj6uD2ufzxWCFfJp203xgjiCxQQX12QX8xg1Os+6QTe11HdR1a+IZFxC
zfmKy+cQtUI2QjcafvysWYWDtUhNeAbszhlGCZ1cXOPRxsiSmcVT3qPSOzvhG0z1ovmkqEn8P5OW
ZETYOWI1/zGw3HAOTTsrJPUSpLcPtO0eZGeAUDxOMOYLE8JC4878k1lUikAP48iIWtEmX8GMII4L
Ew/Weho+dOPdDDiLp++JpCR6ddjR2+Bo8+6z4ob2U/P+fGOrcfAC6xcVUk6DRkn/I4l6dt9GPI7F
KrMIpEbgUL235g4ZNz7hfDWx/3aYHHyg5YeIpZ8gacgHLLpM0IM9uhgdgbuzS5pj9ZbdWiLSnX03
dk8FLWxFS5YAA/MfIl6X8NOeWC0eZWxHz1xg9xRFxTOnMDaJPflYM1g7PkG5UR133tMw0g5tt133
bIclZcaHo2HSY4AMl5eRdeY+en1TFKe0eM/bv4Ann8t97QSoiLo1F5cRGTk34gKNLcsrZFqn4u/I
fBdA1uR8fhjv+XgfWsTd+lNA2yWIUBcA8ZvSta5ze7l77WeW4/SeHwp5iymaCe/NVvgg8Q+iVduP
+BQQoAEuyXCcze5LtgHfuYXFvuPtNbnnFlVJARIhA/2My/ei/CpR6AbkDox8Ul/7EKSnMoMfNOgp
vc9m+dewfUzkkkAy5+cjmXayV3e4C/yV5BkNeO5MkxwWYHye/iziUyw3+Ct7j8kk/6N4Zs90MfxX
F2Hvs26ZN4eKsTjUPgJlICDTEYnLpU6lO9akwp0yL2CY+Zv2f3n323m/rX0T9kvD8D6aXRNiEdJK
YyQVXuS8IKd7qb+KJIGPzHaY7TzCAIeXNHqxBPFMHNOwfCcfaDJ2FZYHNffOsl8s+vP5j9e8DBmu
CqxsnfdPR3eU+rNCyYz3jF/HYvmronMkDk17qjmOdV6yU2ptjBoptvFudT9h95tlj8o8u3xx1tlB
VaOY+GWYTFG0ZaQQBZ8gLQBdsbLIggNc79xyvBhYpdDzSP1gWBu0ST3BW0W3FRyhjoAk1y4bG8H3
wSnlXo8PxtgtozRe198xA2nDfESzTJHTsPbNdW5dkvwuqs2Qbbxxa5hY6tZWf+BQSrFpethMuao/
GTS86e86IRw4F80hcgen/zTod8zO+BFIksnKQnuKZ3UF32yplFxJSN22JAOONYZh3pHo6PEyk1ah
NbRFma/BHS/xVXr9LZaXbjjlPeVAiO61fp4YuB9S0BAAk+kPAA5rdzp0e/CMlnqpPPr5cKE7DS/I
SPhlirQ+hVkHWVPsE/TqA+5auE0hJoysf7acmc+G44/tDW/8iFaAdAJNHJV6I3qh8e5B8lfx/lto
uzwcPEN5SrO/Vny6QX2q9H8CfoYeHitk2sVPN14FjRywPXqBlfDXqP+gc+Mf+SjEP2sAKo6DStt4
OOB6ari8+TMTQArBknpq1D7gpAEBTbZI4zoaiC7ukIrbcQSEgRPJfTGt5zFde3BKx0vXPmiNTA8E
QZgCBfN0/1DSj+s00vg6UA7z2qPqjnibp+6WxjctCPnK6Kv2bwVXHkQxTcHegpoTixD7Qlo9t8jJ
Gt66pVHw6wQR658ByaqMjzVzMZv0ggJRHqVdPxPcg1vu/lq48jLKzfzSpq9jdIfeUQH7VAA+tkP+
qLnHqKRejcZDL+KzxcyrO3n9liDzzjzE/s7LD0UwEDFdIs9+TMke87KW3zUWFmRyN7w0Fptq1F5N
+unKMtGEFTvbwKqs/iQGf6QV7VEZt9Dfa3j56n0JOij0g22EvU1O2RPsQrqN/cCJyhs5RYR1MzDB
nc5inogRHMI3qf35ya1EqDViKNH5AGKr8Ud9/qoS9c7k19jp7mhWJ/eYei8E0K8y/58yXJpyXw4S
y7Z8RuuoM0DytUMdvQzen1dRlbDpeFOxdRKEUhYTKzb0HA5RFR5jArGb5eT/GfLL69BCOp92+6YR
dhKFnIrioSEpxsmZe5+SQjkQ35Dntz1kvbb757EphD8uwcjqygeGcObM/n8ykGH1Pun6c4ImpKYL
L4cPd3qNstcRZUZOqiBJnCvlUg9z1hrkb9rAO4nJ8DX8mJBrrG5WBf0O6X02lQd8Rm1XUpEJvV1N
9P8c8oSCRV+fPdri9pxSe4Fti8LJW44aED9EtIG6mEzEY0Z5/ckpv/r4NBPvPUDipu+v9O4w+D8Z
dmpTu8n0okWQycJjAEBe87O1ke3h84HmR+rtNq8SG0xi/NriNI6XAF5zgNgAq1K7I0ClfEfoK4cl
hcjISsI5S52r2HkbnqBPxaeib53z3TcZD1OTOPbVodWI2uK9yoN7Mo5/FbAgmmY/XSjvmjXOe8e/
Ins1+MOGJW7Ku4sBt2HpaGSMwxYp3kuq1pES1xUkAKwTfhpsEu4dOQ/EvAVU9cZ+0neG1oI7gZA1
MLyG7G8hgSr1R5S/OJDg0wtNDRwpsCzZIRvGfoqrZkEQwiirJRFpRHkg3V6xD9VSvXg2qu/+SLaz
2X960coIQcFQPJ3M9Bl8RaS2rfxKOT5U4G2dmp8YkM3IyH74NN2VOW1KfrOm2/rs1FhLkOC2XKBo
+iTB3SCSYybsCMGS0k2uV6SHVMPSgFhIk73n1++5NMAATgeMDPl71713xplXoDHPIrwolPkTXjPJ
XTxHdBgF45ZNeKmQrsvuRixNq4GnvfQd19Nt5K0EI74OuYY9IioCJ95vIi4MBCTYR2Ge5tQfHMvY
4q54NEHkc12Mjcf4jSGLGEIv2uc+MJZyW/n908zw0JAy1xWaJ2zOgrclJV8jOHv0Bpt0i3TaCI+a
ehEmzAFYFHidNq51crSf0f3041tPCyb7EHRyvVWV7tW0GpiRFOuGPOvmUtAwktsUcU7JVWatWE8K
+AfnGpI2Al3d7iM2VwMxB2V0cbmxjtTD9PJX1vCt89n9RyteY9yMOa8oUUt1clL6h+qogAlZX5QF
Mcm7CPxxFL4ph6Canyr8sjHZaeosMG7o7onax8JriUtyOBrtW9Bc5+rYQSeSHifuGe5k8rpj4+I/
LYJjl/eKCsJFXOHdjf5oYEvp+URdxkxHweamDkvZr62WQRDIEwg6i0F/DsZ7A5TA7QKmFgHWnmg5
d1WV9zS52DlYoyIsFzTN9sRGJP4+wBMmxyvBtKp9UfMJ72Km4Kgr9D9boz1fYOwgOl5/0RFl9N0j
55xKGM4Dv36iY7oE1M5uKImAqDcdFkq3fqiAeEBkQbOMnJq1+VeJNw9ec0wLyoMh6SC0qwT0LJWS
t80UHXtGnb0ZJ8P/oPM4l73jTIdArqhwofYS5TmlXYIIwefDV0xdXIgEPepk/doTD0AuXEw82VLW
38D9RhcZQrInXCGLz1rINhot9fJLmWepvurkXz4f9MCBOh6GFmWgrr7Guma7o9+dvUbGuwzeCJPS
jR7q6lmGy6m6uLM6vf3Fb7ksu/Dc1f1qrJ7t+sBf7LFFG7wzpnPspMfeiPwZzhCu0BgNJ7j2+jYN
y4k+avJWDr8ptO1urdc9BS6SYai+FTctnlVM9npniFXnBCfJxc12iACjiAgJjM+ZtUyQn/gxMa1X
M8KhPpdmMboVyFq1mFYjUjzI3iQJkAzH2J0m9tIv3FXN7xVQ2Yb+QnIn69kBq/ReHso4o+eW7+bX
uqQEczgnxj5bkwaZQTnw+eubcW+X5OggKal+sD4IZx8Ov4LZkjv8qNE4GsB6kwJthtyPTCWzU2Mc
Ri8DBf43Zh+JxIzJdNjRNwFcXonxZmBI0IEQ9v4V4aZKLyTNP2rOG7P88NG1OFs4w10GOaUlQ4P9
OtXWDjGK5FoOJRqF/ChxJIxccyMSwRb6CFKEpg1W+xQYQD7ly25IKeFeq8GHsRZQPXHfrPB40ZQ/
jMNvVn/BsFpIT9s7sUN4EU2YPF35nsQaQpfG3BpeBfYNNw0HaIFaW0VvAfj15hLOM7n+s61R/mn3
AERUU37FuAZ6cgtR/bKEnZsdXob8OOHbIF9vZJtyQ8b/4U+FR7v79Z1PlR8LBxoFFq6bF/30qJhT
yhwbNsspSR8RzXI2lx6Po+dhb/hznEunakrfL0PQiQXWIKobNWVU0/Y5mY6F7L379JNineAunoiE
qnFUhPgRmujLKr/L/D3z/pIKmZdPN2EOanIYjKuCOTol1+T+DeIt5b7XWvQHvXvjcTO9wTkM5Wsp
L4BeaOWF1UHPby5kcWnTi7uFer1KvWcDBU28Hd1nqzMIu3cBEcwMm71mXkcOKMkFn2utkcM89P56
e3qKYjLEdh24h+6r6i6h88U86qkUdw9AZK0vAnFsijVCHdBS/t1M72n3lsYfcf9Tt78Dcy4Lf7wp
1bKhgdKzJJnYcqZTASZ/Q/IInM+uvjjRN9HMMG2+GuOcFCdBva9ijCOTttECRv20jNroPXE3dkdf
miZSlRurAcdicy8lFR3tUpYJv840ewmx6fjyQKy0nB9bxN+Tjk9ziWTyvEM0Qx4nY4Tx2u+oapFf
v7HTp2xfJh8iSfB/AcPywRHEw8U2IWgcmCQK73NC0m32uPo6GAiwBFxzXfi0kGlJUVejyyJXdKGs
s48lOQl++xI+I3o29a6jebfijT/6a4bNe6MJCaZut0TV6Xgg6mRla/muUnRoSWZ22AsFapiMbybg
ohTSN0t4eBaG24rF73BMGyMQxrk7bHQ3y3fOAVQvU373NCjjCqVwJF5L1ziZCv8aTcmCdnZH5GNF
s6BJ4pNXDg2CU+8rs+QOyhvhS0utF6syRysSOmdg5HsA6buUWOsq3DQUxgm7eo4oxuWi5iTxkuvu
zPUglnkKdtYAfC0i0+JhOd8mcFwPGrtDnWHaDF086L2SL5xNcCQ5E69LQlhR0n71wTV002USpRuG
ko2C31cSXO6Bo3ABWI2omumVlIxi4Nq65c1QnNtYCiq4gM3W7teEr2AUDRadjQqOCl/hJU5wklLP
GkMAzDDGwIo7LumNDR8DmmoVfQcxqsA8Kf4mBrDzUHeUJOwVzW7ws+OYwVGCskYjN//C4MN8IDBe
e++zTj4i6ww7N2d3cLJ1xw1BI0a4wZJhjGIZ0QPOwHcOvDq1jw0HiHC8KAJ+j/4tsgHk7DSG8rq5
boq77r9lEeqttN1RE6nAPk72+De1Aiw9fUJf9HvXnl4C+ETJQfcB93MvT/UHcwe+S84QTCBTgwg3
r3BO4n/cKaT4+N8s19rHPJuoC6E1W4zcjL1mnJUcSf02UI4YaNxN+RpQaekjjc7W9k85aQDEYkAe
ZSDFua6YS8xBdVNjvRYFc3qOn0Q5Tx1POusI31KCPJH6Q2SIUqxzxXwm+ShtAh7qhU0cjt3C7BHg
KrQapDBJHPWGzZ+agNy2oy9eEgzdceQA+fL2NW1behgXwrZo+LdLMbBx98TNOj5c2h9eSDyV61z0
S7qlvTr5dPQH57vllt8x7M9AmoXC3ETENygfaZyFop/GUUpLWcwKPrg/nfgIOxy9LsA4wEtFdW1/
I1RV2idof7xoOWQY1MkzVaPsVo0CLc10aByqzcgEdAgrKKbslQX9xyg/ZOrHp/LQK/PSUGXa2XKi
x9RG3lMdGFuz8V973f7Q2mJR+i8SGq6+1RH6QqPtANgmfG4v+wfTL1x38j1XnzGlv0FRItrpRb4Y
+XRwRiBWpXeHGoL/yzlEzKB6tFfcKM06ZceRuyiHwZimdIJ04ukksIm2XRoSbqP9mefyO4t6mm3h
JfNbcuSWYQGrrZZbL0z2PUBkIdC+kuknydgklDT28qsRR98jWRZJX2D0xR5sOU+1z3dpPGrjlZSj
ZcS3288N/ToBRM+rU/b9cy5ee0vfiKHbDSF90zCZsJOCm+OMMEg/YU9oOeX94iVHK+SE5AN6HLcT
Dkren/F5tHCF9WRjSjIA6WhZzCyS3ueqoc8pG1tVm4QHtqhQOi7p+tbhjba26YDtiGnUpNMMmyUP
RG4amr5l4Prs7PxU7Rw0E0DGOJYqpHf8X4FrYN1WmCBT2hH1c2Bj4VFwXigX8qhYFVq5tGc3kyJv
D2edSy9NBIx5km9HK9f0iN3+yNDsbRr7t5bLNaFkl9gAlGkejbj4URk7am16J1vXziMkzRTrrUc/
TCu/Ku7NUzrbTu9Och5DOmLVNSy5+d0afnxB7pnOHGBbkqAp1W8WXfVyRuDPGY7Oc9+y7CK/fpfo
JxL7UdblPqSScSujYLIAVIPQt1ZU/3y6DK7OhjjK1yYZiDt9m9ISZWa21E0c2dSOtkPcNjPcjmam
byH9gnuWUhpqGHILjrGq/jKB+GjP5viqhSgxA/4dYxJ9eI0QdpiS4FV35wa0ROoXTXw1OMorr0HV
Em0i4yNuqLOwClT0TGhjrireBLqPLe/STH2LQh+WSskl9M+wN8JYZd2lalFrz77qqluNJrsTop03
DciJ6dSbNABi4SL508OdGVTr0nOAJLIZjTV+Shfdl1pGFOWyHVdv7RBd9KAB4xs7K0USbumCi5VL
Mj1LbgE0400aeWPxXlD2Qbd1Cwzk75Hk9YmsR5nZey0DTOL364FEz7F+9l2cKUCFbNyMxEhHNGSa
qF9ker5qWnvE3obuLwOMZJ4sDZcsypC0pWvqLxuDuXwuyAWj7KdU9LthhYErLjZN1q4kvDN3jC4l
D97H8EHNL+qZM/EdMB/iKwf9ZcxzEdDy/qei+os95mwRGa2MzLuxJr+q2EV8JTFDLdyyVfyXG3ye
gMN7RoBwjEC7f6qcbOl6cJ0JEY/AHI+Dc5M68Jat3QKnJnMeex4URDEXdBFsnFELV7H9NY7pwWcO
zmE/EPYbV9Ym8tp1Ndh8ocOGFCUUiTNuF/A9Fdhs8SVxZx53C2Ef6XEtncp+rlpn2dUIlhnP3pzG
WrVGt61VSYuXI71iDhc59aV0623EUUMEATMRUkqH/KOQuNHsf3n+TfiDHQ1PNhacwP7wy1kI8k+N
1ymns8h1o2GgRLywpo6hqk8enTht5DRMHpmjVpWl8eYVh2CAv2nsrazYuFxzSGWh62N3P3bmvrk5
gbwu/S5OLWF9EUif2pji2SU+oD4Bb3zt+hcCip5UjbshovIZNh7lvjNXzVn6Ldzi4HKIyBYHSvaV
A7fyRooLowFZ228s4kjrdtpEnbMKk3ap25Sy5OiFw9lnDqSAa8voSsOH39/f+314D4e/Rmo4dr11
6zCI75ipqpBZAm7XwD4YtjgKvT+laIXcpscd5p3mAPuoblce95J2lnPY08oxWzqLrGmFWSRHiaHR
9CCRG1p9g0+1iAeS5NxF3k5LL8Qb2wmAcoRLzNfgdi0RVZiUNvwNy5ABcezeFJq7AcwBNG8b4qP/
E/T0vbdtyQSIoCeIYHuLoPpAQIV3A5xveORkZc322lthcl9EA0QiFzdO5q+Ftenpc7SK8wmDdx1/
Dp7x3dp8Oy4XNrt+D9EOacz0cNtfEgSe+tSD99vq5L3ZA5gEZqOCYVnrdA+DS4QI3XNBVpmO3pnQ
V9mA6AJfYabOO8k9Bx2lc5vf08pnPMesaJqpETlSalyyHu1YH1gDlvKa/DFVzUAuxE4DnUBMVyjS
I4G4M7VAzDYAf7q9P4VnYRA4EpEUYSCsRBbPZ2rzaVkz/9NatKNTcjHN4sOAVwazkyFmewqAS0QT
FA1m1WSGomtzSIv6ST7YHRdWG3/n7mwMTOTd5JYdCbloZw2CMAgYHvbzJT+jJ2ImqAN1hMgmpweD
igkTTYADHwPXFAzEyOirwCJDQUv2nuTxd3V4BBm+rXvG6MbVBkfZf4zRV9NgnZlG0pBMokTqDehr
TqXc/BR2igucLBNENSnOw1x0hJh8lnqyqmyUhxrkMEIzyGAq7XbjEXTT0hkZwf97FN1R7C1i3Gmx
wzDSRTIqP0qubv1PWINznOJbwL7ZcLkjr3Ff+gpfCgaqTJK1pOonRzdJgtv0/yfBONOmqorZFZCw
OAPOyN5GT5Q5oKyI0qLar2X7Jaj5LPHHYgW9ai/AnIe1sW50uZoUXZy+f7dLR+dZk9NnxdEVvdiu
EvJiJeKpUKjogbV4I1YCy0I7Mc8LeNTnHHqYaiua0+IjNVnQCo+pVWjbJCE3iw1Yy7ijIoHX0I95
XKkMGtGMqAsGK43xEmlca7hw4msMSwXWR5unA/BV6KZGD02/DNqbqdDtWMwvbdhzbk4oDncDkWza
AXOpuzdDAkZQRFlNtWeBbfLWWwe5sbYIv0kn/SnOP7IMdnIXbIswX9Qd2D/kZMqg7aDzEGJvGWXJ
oRv381ls9dY5KioClNyzDV7WZsvSxs/EC3ZBKhbIikMuSqhZF53k0xEsWFnp3tUeY/6lp4CSrHmU
ReBOfxpDYhTCGAcXUiyxNZmpppxaFNgzsDnI5SxcRrSASxyHjR30q0F1sO7fEDntJBMlqcBWw0OY
o0kqA89WfRv0i2ceLPz45UhMFSan7P+Ta+1KXmeGRW2RQelBcpyA1r2iwVvpuUsblBqbs6I0UAB3
zZPtcm7Ef2l6CVoU+yXttHpcxpW2sBTw56A86CPMCULXk+l/hShILeMpV99m8lOVJKHTf6e/r1FO
BQy+mXpH44dOzaACSNWowWeYaQQSoeGPz/EErjiG/XXwjZWjKnpe3kn3w71gDtyUD1eyeLj9+PCl
eu1VWbBpBSwJpiyT3E5TuI4kHTLE1bVMFhkbeNdbh7H2PquUSmyE8cmXQfxcB9mr2v6TaIVcVrTT
9IC62DKYJ1HArkJuAR3A2iQ2YHqjmmvSxcj3HWvDVUEgMlqKbLoX/NGaOe64HX0wJNdUYlFF106L
Z2HgPy8a4mxr48mmwe3NSj0cyBMt48pAHGhruIFgzW1c2rcT/QIbw6Fhvqpwb33U9XbOvdBEumfP
FSieYxi3yuN1s4ZTEL9ODiYWABRDxXRWLxdN8suUf2HW9taogZpFzWbgfpcXPeiBY8DBk6MKf7dS
rCsI4giAaLMv1OQ7Kw4Q3+LkEagUWFROjoZdB7AFerDGJT7DAZoPsiSYW7CNT9Haba1VTYRDXzX/
aotE+IJUvnBaBfXI5PUc0R0bGK6VDk0g+qwMIdmQMEZzSdA5FHp6PWzb6KCIN6Mpob+3FnHpk3UN
6UPXfry37f6QT85mTD/JkUX0Is9x1s37I9LZx5h+je7ddZEcMp6vyvzK//8kM5IQPlvG/JEbI+zn
PCayIoH2UURQCGp31UcovhEK9cGXi9e7iOiY1Pi/GkWnmCFTJI45+7SowIbRaCx6GwTpOhrSfUuw
SG3bBzsga0WibRzXDcqpXAYXIB99mB8tNRwclz8Eqrdqf3KqW1UzNuDqr7h+DNyf2cB91pXn1byX
5gpryDEv2nMSvU+ktkwTaoPEZGjonoasX5fBt3HorVc9Clc+W6iFGlZM2UvY9HBNORtMMBYjvR/L
ubQkguauOJd1vBdoEGqAEmrc6/iE0iE9Cymf0wQqm659WohTa2YlFd+LnoIAH9kf5ITFH31hjr3d
d2JmZLwgOjY8g/1yHIh1KgXaySqkc1/D3RtarFyUFanEfF/DJU1j/xJ5qE+cRd7JS9eDyM+o74yp
PkcGMbaeC2HPLm892XIlR7VywkfjCVzkgsbNMFAKcEsLK8w12bHgDvYUuS2pCK3Vr8O0+DEZ3EgS
2Yup9xYoho+xY66tVPyWWvrV2C1Sj5xGsnAfZenycbsCEKq/srxrEBPOp+StdqudRnJXSphi2eYn
TjpTUO6JAAmVZFOzNQw3bnYu2RsWElk67aB7jaMk46KaK+xspfB3Gb9iWQdYCMPXxvg09zohBpK5
8Vo6BxurfbOzTOhQDqnv8hZ5/IR5dHNNL+n8LmRrneK7o2WJmA2SOnGfAyEYjSUx2jDxBpXp9Rih
gofW2psxkm9QGxdm1jBuR2hVHyNf309t+9Cys97Q9Jqjz29SvvTWMWXDlnI9U7JRVKBUcwPMTL86
NzWnExt7opXv4wWh714jZHJ9jGbTRxMTE7esMJMLNBeGSau/4cpddVeaJYtS+w5azpCNhhNdpC9h
4VE1ktmg/hTKg4ruTkJmU1BMS7eFawJ3HURUG7/qLUgcxAJj+jQxYIk+UasA4aDkiHUqIfyvCFht
MEBEv6y0AZHzK4DbSy1eMhvie7eq2alJtF08p0goLYY9OmzCnhcDvwGdyo8q/E1mYF2cLwVjmwph
R+7cOo5e9Z207G9qWVv/FKpUw/orTehVfnfR6BR3ofOqJ/XBo4Er079MnBjKELFShPvAOVWELIWf
IRdBe5ngLMU/biwDqHs0jyG94aeEICr2NovOvBo7jOqQGCx2deHMgVi5AQ8CosTCUzPg5gXc7Uhc
ebpnwND/MrGB9s4MaXo4ztIWV5YIji769gGDclh74R2YmMssjlkMClVNngHINfW694blgLMWlkFC
scoMD0C3s/SDVdqsVIom7ifUr5lAIHKzYNrDSCiPyB/MZt0TW0ZFpjXOUw7e2CMCbdPlMMJbfob5
0lAreHl7cQxiZe6B9ohFSeuEAIvixOGA6PeU8jLKQzghEqV9etH1D9vddc4yGS9C/HVE1JGN+ESs
A3TZcVb75K++/l6T3uqhpq6A/+TU6AjHLLIQDRphrFeur9aSN5UCbUBeOKCToWHBOCEJd4nJgR6g
HjanbTCSTBgbd50OfEHmWUBTfwgJ7OIu5Yt4J5BYhsaw1AlKCXvzIiXCT495hgbn8FK26kg+2kuM
Z4S8GYQJnHB2c3L96bWbSUV3y0O7vy1QBo10YqMK1TyGPbe6xMDzckTkITfoGCSuHvZkoC5hnhbp
r82Z6jNvMpGJuJTeaTmS2YHyW0MHNmGWljM2KvudwahJQuIcSHmXvKqSjNsEFnHe7wr+m+qdEMET
Tp7/ODqv5UaxKIp+EVWXDK+WECCUHWT7hXJok3Pm62dpHnpCT9e0W4Z7T9h77b55Fdl1eKwLDWz5
sC+In99FHONj9EzTSQqBlX1WODmMWqUU/YgzNtZIIpRd0hevbYJtA7q99dxZrknJCTMLQikwvXJw
s+yFnf+zPZNzjCAx2ovaOhH+bM8DUMG/JT8+JIiGG4W+XCO8io8TutrGQLGG/MCM2bVPqSPz/KxK
6aGAPukAs8ZcQ4OKq5ICgfp/+iXHZGszD0v5XCTwaZIn4nvKYqS0EO42xW0oQFOazZbYD6WDU2NN
O0mLTvnIsmz8oLH068lf4QHk0m9PtTXq0xtL3q8+0rY5Mrl1filn/yEGIVsh5C6Jh/DLKi1fsV+X
HvsHDRhw20oOgMCrb4P5Ow37MnxeOFnIE6yJqatJO1VINs0SIgpWfAYPBkF2VwZcLITFNqS0sHCu
ODoz4m5nQlvNfK9hgsUNvWTVTiZHjqyYTkegxWUFAgHgxmAHXLK3SGO3Yi3yv2XpWbUvLoUSBoO3
NQaTjAqpII2myTLfflSE8Xhru+wiR3SqzKpWnItU4s3jVYDqOQ7TVorzALPVsz4jbmCvdjUoDCVb
A4EhEj9mQM3BZN9Zq5djG/AVubmgvtUVis3SgBemTl7SI4ifUTR3j8VA59U5mNyueJbY9D3NGVvX
wfpelsXXmZUVOrMMZQ4Z2PCCK0ogIXkzGh0he8eVLIVvE8VGD/ZUn40XETKJG89KNn4X8XjGX/mc
5USo82euDICvjXUaFrYqdr8c+xEOQsi8TpIm+neOymYKZiP26pimLgs/DWO4DREHQd8Z2J2h3Cqq
/Yze1m5UbzBqhAeYojLjkLEU0muaFxvffiid8mUIwsV+zmhfNQKLhhgdkf5w0R7zqN2G1vCEI8XR
4+4yiNFnGL9rZaAX8eSIcUbsVzgdUaer1J0ttjprOf+YRfpXWxNbAlakGbPRZN49zyNhSJ1FhhZ6
546BRCWO0U6Na4BaFhPaia+oJw4gP3eD5HQiPIt5/ouk+rW2zItUDv6MClERufeb6+FbOP8UgEz7
dV55sgGKscw+q336lRIETxKVepMLjshY3snLyEefIBHN9jbPFBL9fWqh31Q0WO81iS3A0IZA6hFr
ym2QlO/m3Lisgn+ooksgV7X1xBXoEfT8XXTPGk2NBn1JKDEiWtm+dSb/ELdFS02S3LTSf3yCdooB
fHxPZUZ/95neW2cgqgOAjdViX8N2q/sfe/6oVEAm3VuqEvxZRgcthClgwZ3nCdD4js8JrurymJOy
IDX1nzQjlGxUXD+P8Iz2QuTzzRylJxEa12oYPpW1/ixMdr0L6445zX50m9PQqHn6M234XD7oM7g3
1fmjaMRezQtf5lAlIZnhXEQAZgovNfRCHSfM2Lyu3fwa3lVjhmeNGd0e+ZalRyYtRFyTrJdbwEAT
r5M0V+J6XycTs0xIOWLsLUaxVnJ4MNgNtF0ih4UmC7a/6CfsYluQmzZRHFtD6JkjPgP2y+2nFC87
qysuBdWRVcKBVUH896azDvY7s9lrmsxoIb6ELlGngsm2LwUO9RjfZf2A+tuYCiiKrPU0tdQ4SXTi
+7uLZzgTHMhqxndHvkmUWQMj1phjMPdXpdgb2j9tDRpkEfIjhDs8q9qHFX816yWvuP3kU413y5BJ
jgPPqVVQFixYVTid34qBesMCRShrx/ghiEMTqtsWrINKv/ag70pIqMuweYTC26PqRNK6VSrJz9Ly
NjTJlRyxQ0VZItFnIZW1o9CrLMUrVhIyp85ptO5ZTpjx5dH6L588cPKulTdvS6Cm6uML1bo0Aes1
XutaY4/P+MGIcKi9V4a8a7X0J0m4GFGr9Ewm1C4DbUwKX6H7ioaCDiKlgjEgEyGTlvjYjO/KKB+T
BaLCaiHyXX2DFW5RTsQU5t+SRt6XHsA5L+eJJMuEGRwaGQzwG+2hkelvFYFvGdvvMMY7OjT+gO5T
4MbmbEPLRLdofyn6zwDJuluaDZJCZJ8NTXyxsciF1IfI1zvzifMDNSXXHpowvfhTeQ2m+HUt33Ty
aQbzS6AH62iP2wrQWXiSBHJH1oDcH+c59mJCWMIABnFN+N+M5GgZLproWeg7qc3Vf65hIWZEb/3g
MZIB2Gl0I6ghavuN0UrLFtvMLo1abmYNpSNcB+ZHLdj++V5YBErIeyqejSn2kQjv7aj6lv7Ip0R7
kYE+S+lU3if1N5xRTfFBpOU/OM1awp5e7NeZuF2qweUClNyW9y2nEjJFNh8gDiltbGyDjNS5wvl3
nY/gqx1eSwxMpnUfq5+ID1UCgzeTLCaua4qF6Ue2Ayv9ztb3WT+m8reKuFjleTQ/adrW9EWUX0Xy
ltn/ZutOulj5V/c3M9tn5ACyr4krBNs0OnZxVxHPZL4WuXrqI+jP1t3D2YFneTyTrWJEB/qJuNnB
CUXIPefPpiJ8W8sgDOv+RJ9vj8DcFJR84a60BBzokIlB5TZ56evLAPsd3vXKNnQV/pIKvkE4dmhY
LMECxAIQvFogeI1XUTPTpRXkPPRXszrOUPT5Ldw240M2FAgUeIWZoVixfapnoDEMDtaIPKPxtWpe
9PqyIniVHvFekrYzcFU219A+G/0+z++yoO/zODZHtI858YuAr2MQJ7sImkmmwsD5HADCatJWEYci
4zwh9TmfWoQsQbVQl6C7++lxTDUvZX2xm7dGvqzalUTRTdW/LLanhxZS+4NpnJrypVAvNQNy8Yj4
+OOGV5q7jCWJnXvec3pLKtIDOFFoNzpIgRXYQbkavYfTQW9wtGCfL6CvSMSFmSTWzxlAUTQqNv8d
S+GAJLUPJH5S51oV1BKtsTCMLxiQWsy1MBEwYtDy1V2Vu91ZTOWOoj/pKqIJiKTTvRT1U4g3StYp
5EtS74cfg52vXf+F+r+4/S3ZG0bRpVjvw0EYTI/lx/6QmeHJspCdrotno68ZmPoyPrnkKxpjPT5N
jLSIGDnGE4hjnuuMB2MFJ64bEG3puMTRgNnARuSN3YGT4eirGF/JNGdWhyEK0ZwdgVA4aevfwJp1
7DCmy7/gBwifyvlKx/qLz3OVxdO+lZVN27HCmmZ2i9BbF0oiWCwcshXo24qo4JwMv/l71NjFmjoZ
OX9L1W1mUTjz8F0NlqdHpqdN8bZZGS1OXxWtfs3IUx6nnRDMRI6zfpqABiTYDGeqmxi8/Mj3rwTJ
pZHsltOVyhHjSh1hgQ0SIzecEUukHT1L2dukaJuBjYYGJmDkJeIfZ+Mh+6FsYteuPfwFdrK1433D
hm3e9mr5tDLPFzEk7oshTmKkz33PG0qF9p8y7B8v6wjBKy3/ouUZCjoP7yM2h8o3veCEaNNAEgGJ
qWgScX86A3af6VcFW/dQdpJeoic/8fghxt9EzgFYAuNC+4UZczsxqbK4DW3WTfh8HtLCib2v/jBS
09nVNoqh6qDqlwYEfw1Pe51HFw6FRHP9mG8Y/btldE94JQD42j42H6C/9pPB2E5oUIJBC/bPFRe9
wluWj1hIalJ2QMk13ISGyRDikYmHx4D/vUHuHHkSuLVOkUU4kYDVB2MedT7uRgaWEgOE2fQUxKTa
Hd0yFrJ1s9IXL4IQ2k9Z0Ictj1hyyKLoPwipnWXfWE9ON5CERF5rK4ttzNQw5wtX1zPJeSbUod7r
AbyuSJD5Vq0/NnVTWkHFlsl0+Mof+H8r8RoUh5n5okGrX4wXW2frNHfb2nwTVrITD1u1+hlGKtYU
tNsWZ7DJQr/AO6ha0h0vhtaBVVxbN+lloiH13cQ/G+Ovia1Otd4yNXrDtjXiClEp1aNp2mcIVydU
UFn0sS7vD50QIVwlRIzxryUKTD0b2bHCxY/P+aH1CzEAYuHLIb6n78186xCKL9awNVL8uaBK+ncF
qivyE6jJaYmWrHxtVu495R73285miAMDBFfP1jRem5S4T0LWN2HiK4lfaTsSgefBS2Ru3Z2Nmohs
F2BgIw2c26hfEKnbeT8jDS696JmCXNKY92w0IOpkcXDkIL0igJGHUWIDt+Wv1IcyccTM3GdXIyp9
eMsSIPKnEBq15erVMUo9dIhL+j6OPHGnMQH+4Fu2oxpokjHQ7CfQBSSl2pdOfqmjm5SkGwPVeE8s
DsAWjAw/5kwU3Mco/rWhZ5e7bPzVh2ONm2LW4RiG+AhYP0o/rAmfJPg4Oq2lpNyT6adI94s757ec
Z05nksvCFf0BT4UWM8aJ/4eB85wwA51x3oRnieIbVW5cfeUMzcSW3taw3FxnzvuXkSypbeLiQhxn
0p6l7scSAPh+F2qllVhkphOOjoRdfUhGoUnnfD61DW77K4EXSVzU8toyxH8bE8+2DqZMkgFRGXVO
+f3VihIXGrF+Ofm4KtuBBiFmR8MouFyqDsCV8bnqJ725RARAa4IaDVElQ1HQtGA9trb12A7ix3Cq
8dSl54JSiZNgRUhpJC8Dp4FOIEZOEaVH/9T5JVnfmgzt6czNg+e/F8fOis4hKbAcqt0isx/F91y8
JlwmpFmIcN5GHMdGyldVc8XW70z8N/SBMLtr1pSsH17y5mto4JAgNrSw9OnIjTRN80ISV0p8lLL9
18CfjAmXwBuao+1TMHcNCarqx+vfgRYS2NrCxiKrUfuHfk2zNoPNoLqftw1xR31anUK23iF52yh5
6Bnjvdwyqct/Cg6PERF4RrvTQWBAjo8hp+CEjgG9/fVj7i5Yyke1fMvC5otP+qHaOqrMFGJ54PHh
I6BdSUq+972BaD00uLe0Ovbj6E+rDKpbtoIcv+VAMuLCU1KslPcNG6UWuIMIT6Wm/mD0rac9Uh5r
gndnK7sSvV8hYLEjeu04uj/C6JbY+E6jXVYyi5LWW4rGkMgX0vI4puTYKwRFKGp9u/2sKyeCcmut
z5BmJv0sUp28O0wgzE765nnpR2eK1c2I7Z4CWfQ9kRonc3mPog9ZXZ69EuFMm15Mjv6KrRv5sqIh
MowiOT5nwNib5btB58dRs9UondXwTxrJws6jcxNi/DWjQ5V8mNpdK5GoCbTYyNT6WNtKBbks/b4r
M9TRiaPEL40NeeUmkSkF46hiZB99dTVCfGbK1rmZz+jDK9QaOp1szCxLn15GzEQ52+IYY+jDyDhC
7emnh2vI0h2TZ9tmZWTJ9lZev9bmTwYCvLzONDZAc5gLF+x6Wprv1XgA6i0GGi0AdrxMlacVxz7B
rL4cCDrfJGxzW/25zd9SCzih2NX47o23qHWM5Ve0QB7k9664GtnLJAVDyAS4Sg75AJ2Pu7XvUcUz
ZJseBzZSMJ3DRk5+jZLPYT5a1btV0Sw9HjtIsZiLN8rAsAo4k3EvursSqhhIn8zmNQ1Jv8ziVzM9
kfG+X+4RWUwVnjH+T8hqmw1pjoWuXE0rwp95mRBNj1EU5EyHzZERe0jt3BxT5UiF41gy5C7uPrYz
+EvZbDlddtDExZyBdJeveKE4kKFWiL7yUlWl+SI70erY7D5URaw9STlDNsdmDXilTJPUQR3LnPwz
bb5ISWayQfoYFAXkIdE1LcOdNq/ugtYHOb3xHfWQ8luJ16bEzZQjUSN/1pZr5mlsSzcd1tuxYCqq
TrLHGU45QgpR1H2nGYbYycaM0Q600oaqZDj+BS6YxySHCgPd8FIDqK8+osbEtKN6TV2q2BTd4hF0
jqB5vJnFPW1ybzQXHacyw+5sVnDuKg345VSS3GlAuankWuWWOj/XVCa1EvK4koRzx2IloQArQEBp
bWxzoPKa3+xkPWkLwXzpm8nEmbb/ZbVNnPCMQiPtam0WZPcjxhdpB3wfsZZVGbuYsLiVmLo3Ohln
WSa3gAaU2Zcwgf5QORmz/4E3PEarMm2CXDLRwH6kU7orMcJq03Tot2pMnnsqbjEFlYUjZYbKytIX
Iv/6aeW13y7V2Rqbs25mZ3lXq+JtzfTXbFBfJsEiTHsZmWCGoKfhk2l4yAy58ZLoxST9o8D0Z3Qr
hML3YrRZK8R7RPY1vA0DsndEzJDSNGd7Ns9hXl9C3OSj16C3rNIOq2VAIiVS3F1NoN38gcCLqic2
eA0lcjFG0BnqDm36posyRL0bDUlbhL0iqn7GGb06MQ+5y8DQfXgT0M2u+uxJdPJrMyJnBKoDjBlK
zZim277ZFqzUuzXDDLXspjnczXPF733B1gV/XnJX4Ihruzu+L8bgREvl1Eb0XD294125DJJ2Ud9r
tXhT8+TtOBPzYyGU4JR1CktyC8qfKk3Pk8WmtRuOALEOcjkEijOcZpmd+9Bvs6IgwaTaDsq0LWud
XCi8cw18iftAl/qRAf4NXQNaV9rsiBL2JA77RTAvLlmRav688LmySlZgBY9OWYQnfd6joN5HRXGS
QvnYkY/wxEd3I4Nk6sRd6cHYm5wcanpv8Errcn5Ap7mrFeWUzclJiz50RMilFLpTCWZCL90WqelI
hca4T1lQj2/Qas/Mn7+xhHZy0KyhH5JtLo2HKZYP4g5ZKpi1AYFNH+gMwCfvT5nmg5aq2/A2zGsA
520DdFXXjwTrErbG6VEEqTEEXG69dWLIderL8KQQ2KpJIdPcYuELE9Nx7OxDuEkYroRoFMztr0rR
9WhP8wicAmjNVDqiMk2xm2mxdASvjI87r7OLZS1nKQlPzC1PFuihmRrZYF8Z2iTqlC0HEwXJQ04g
nHhiZ9gTnHCEjNmaCHjemng+waFPztZGOkyr7dJCE8fLa80pVDmezVO5Upcy3jlhWu4h3Iyn/sGB
6sQxm0yWmPpRTRQa2eVob5HkjcXoSSwXhvU2CBQkFm+TxYKJxoHwdgxsjCJBCFPQt13kKum6U07B
UOY7GaFvxxdum28K/CEpgccUP5HbYZ0s1pQ48pHdEmXZUohSPZeh5pvSVX6eIRD0ZbxriF9UAAsq
EH7oAF2lkN0utt2WHkjYfrjAz5CCyK5Bdtu7qf4N8XTKKiF3Y79vp/YkKL7jT5W0tRl1TgztLkN/
uwWbZlk7k9DFOXIbLXbbJNzlwgRncRaD/qw2+s0i+Uj3oUqeo/kgkNhOU+FGg7wL03wXUazbpm8K
CUhMspn2XBsPdgrZVrPE+Cok5JF9Y8O8EJnaAc+j+vAfpSdjVU/dWpwRE8XQ9wr5irr72qkfS8fX
tpBEkEGD7FJ/3IaKhMsx8dqDjMm+URfgEnpAuoIFrbvQ3cx8R6A4NJkzw05k9NT3gLOe2tE6J0p6
Br9VxcVxtqqDWX/qSo2xIKNUn8/NYSrzfVNX+5AfLFxXOfKLJt+nt7wv/KjT/Ri4G2DyRDkXl84g
knOqDsP4TjOAuAAsq7L6qiZ7nbLyNMg+9w0JeUCe1jdhAPjLk2BqjSCTGnBa9qFOq2Na5Ewlndip
XwlQyZxBqn0W8wEPUzCWcrAsa6DSXUsRvw7no9cFaIPchbKymZFhrBDmVfQozOY67D89Rn2pmhwa
h1+ZNsVwGg/KHHHwvl2b+yAoV6LW+BYNPY+ZA2+BCATIykaXBDZgI3g97CvwiQZzx8+36mGW2OaK
+NRV00maWJe7XTOdohvanqtI+6vI50vtZ5l+qYfywqLh3KbKqWVgrO8iRixhMTvCCpoZfawSbgdM
yVXEiKahFSwYa4ydw1weVyNMbiCc3ezHGrR+5tRzrpOro25RIC5AGqAmeCudVWZa28bb4graPcBI
84XF7JG4cudxBQh3gaChHtr3bdx6nazv5CjZr9IOcfuwQKFCX1qidWOYMcm+NspsnGpfv/xJcKdY
dd0ecJoGYRVgx8YiKSIHbOlEWyuBjVwdCqm/SBY7tguJGR8pey2mn32NzucW56YzdLOTcMkpOmLh
UNlOot1G7MvTVDoDuavn1kFIkYcj1dl4qcDmoc7wmpHUFYBxnqRVuyqSjm0enrwsn0+1Gp3apj3K
MHuCBgm1aYeBZuqk0pu0FoRgShPqn+hYE8Rdp5075Ik3I5WYG1/B8GorxqVYamYPyrMl71WEr90M
p+JjAF4V8/ZnY7wfMHipWHMK1pTd9Jvb4Ys2FS+VsX9IqJN19OntJ5q+Ifyw42KvzeWeydd+GLM9
bqMxf4vE8DrV40sf4hvLDS9KX0Z6i6kt91Un+wRDgGJrIAaUFPtkznB7L1Pnj+z7WSlAS/m148AY
JDfTdoy1+5TCet2hLu6QK8hcWvpc+guNMObZBOKHxdJ/Gb7idmvE9aUws2tfEt5j9be5Yg7O+lG+
9igKSkI+xWYF6zBjj6wmZBu25ha57CXLE+9anHZXM+6ukmo+RyNQETkoYlIl0azneJ4XFpptV/m6
hKaJbFpRQ9Ghmidt3RlYoYbxDktSPIxu1UBJF50fA7fgMUBoRfXOVs5X++7NCDfyRIYAsZQI4vlM
L/n0UehnHQBiXHSXqi4uNRJ4ReHPbmvnpm0ua6pd5Jg/VwefqfteyCYWIeaZ2dWXcx3DU0dREFmD
m2JXlGrS9kTqqvtGKG4Po92GYkPUgcmALRdeRcxkudpXVk+XlJQ+XclPfWMeCMebIup89psQMcx/
I7EPgtSIEVe4wWQTMxwiOvSjG6B7Xrsc1TJiykv0ZAfinqid3SifFbZeAsTCgmjmnsTTWa54a1KL
bVd0VUyg5uZWT/rrmtTXKZEuTbFelu3YRK/GojxHJS8sgFG7lS8RWZyQbnl2g4HDflrsHWOlL1TY
+l79M/UFUc3krioBXIO1mVk/Yto6CDvfNaKhtR7Z13Z+pjS+gLw0MDdatjn1W6MSBNZM5I5TLxkM
xlfraE36IYu0IO5WtLSWsxrM1yAakM3JOtLKcpatpAwwYJUz2U864ckakbntPk7q3eiaMyH2IYlR
tn5MLO00EyzaaG8ZX/Tv0hbH2m2P9kIoMcuO7JFDt/w21uSq2eLW/LA6JOIoJqdAYQ65oGvu+8rH
4pL4xWqi1QZcS2ccAm6JAPr44CggvY6L5MSA5xCbLWCqoro64Epn+eX1We6RCTiFP0Ye79jRggCS
iyArEhyaACdrak+59ZJR9+Y2hVDX+9HLQS+sHXPs8At3boIhNqyT15K84Xg7mPDgviUl4tTUHNfw
1zF80pMXg4mQoIyUWUROiIXgpOlsKWx1i5Vki4UJJgKn+nUVs59oTlPSPiYEILKpk9hBodSh+2Wo
R8qb6naLGiRTfKir/hDp8iF5IYlsJceBKAXTLlAlTzsd3V+Fd3+cKtfi8Gp5thoWP6MTn8BnH8Pz
B71Njq5LZ+lnwHEpv9bp1RkdTTIClFJBoalBaS2BHB/VZr33Zv8Wcz9X6qXR6udos6jzbsgRAm2Q
rE+SN/a5hzBbEIxKgScwMOT1EmilfKgWcYSddqJ7PdXMLwenJKK+4SMZJ1JOKeNKsLVx//QPi1uj
rRctN05I0rDtXIDY/GN3k2qfP7bTF+FZ+RUXWGM+qpf4uzQ/CCrhhGqwrMqy4Yln3Ymrn2Rjvkps
7IAiv2IjIC0GPiLb813eEliwFsYRgTnRKMU5jD/xZRB8JA8LrU7nJQfEPA5aIqId1CMiMHwyGFWd
blc9Qs0C6cvtVIJ5dMt7YulTBzZ8sunjhrbloPRDcAEoj5L+iYEIzhMUcNhIBM2KfmtVmdKYh3T5
Tu+huu0xYM8lmBeM2q2WE8qVTkT/5ZunAVAbm8F+X7x3iC6wapHSpmkxOeL/MvFXdaUzh4uDCrQ6
8gpGTktTE6vRgSUV0jUrNC+atF7wnmZYlkL9EgGqW6mz/6FOMyfzZp9wS11ZMcfjTswushOdDiwm
6qQzdhTtMA27XT1TIgxg47CZmVCLi8HBrdKSzaTi/ye951XwniWp6ioXRFiFoiPE5Gx1Md8nhGtE
UAywq/Px863tYliX9xIOkOlHU+I/GX4GNydF0W4M2vmfculCEmiKfDek/xunnIU/L9QgRzFedVZ0
SkvI8mvaAqmTA4RIB/KhsIkYHopDsrYSpBG6lXnEyWkIqBQrRixHloOSkHuqdHv+BVlXGO9rkQcR
+boEkPSoLpYnuKqlM9lPyy9qQXQTqo9aMJxSD1KoR+uyQYGytcS/jAFC3JKdxoIFJ1niVPQW4ya/
01m7zK13sOLxchuWR95aa6Y+Dxh5y2RSsBydU6xetO4Et7+WpN8RUU+kasmIlX5Fhkxmb4YPMl2A
VMgGPa8B+mhZt3EdbkPSHIdYODaj+sth5q/k2hT17K6NSvowBJG0hSbiQI2PqtyFeo/4596QCAbH
mspLQmotbW6U/vndmCV4UCvqu5Jfb25XNNbjs2C32+ryHkHcoYn1F02V+MYDA0eEaLi1KP+P2IrY
2QxX4+nePa7U9BPPO5uKRAb0V51UoZ4mZiUtqrYnubuN++HxDSmRtmmjJ6N87bakpTX5QAQmseSs
mguVsKBEP4gmxmr7xYAtnrYL83kGu0Z0VhrpLJvaJY8J81s9TqRd10lXU6tvXTLdkrC9CfUQz+Bl
ng5lNO1raEz4168ZehF+K9ZuhAHZx5k2ZlD6INfqg3rNwEGuLcMTEe4mPXP7/jZU6dZoOhdFRZgx
KhpmF4UbxcGoUSDwY5h4Q5TeFUPndkPpUoe4g/GbAbI3eR7FOvk5QuuiEl7xyCGphJvJiWsQFEDm
DhCHsgg6u9/S6W3TAgYnA+VuJagVJKxuSZS85U56zBMeODT7arbcYQVfnhnD2kJ+ElduAuq5PGPY
OmtGei7JwJXbT94rp6Lpt1GvzWZ6l7b1py3ELnVqG6urjhaCseGEE4F3AKxrvKIRZmOfbCVm4nrz
OjOniHXmFB2GBps8ryhzRuYVKvK+mNxeGHdMKXsCijO0gRTaLMqZY8AaKezhxiTeylqnzUkQqfWb
bI5X++UvLIxAgMmODTNIUB+y/NcxRSL1hMiDF7uRSQUnMIzSDpmwhTw3kQJBjJaKIVgVQ9CUUbAQ
C89ui9Ub/t2nkpl2g4CuRxOqxtVFl9AqTBvSW8bol55UvSTIto1TxSmTZD72BW9tO0/B+/zgb5lb
mZg8eDYhCJkG4L58DblHsHNisns3Mf7pWDh7I0KCCiNvNvaowqFvSDsGC0KedpUX61nAEuBbaWbH
pPBb+2NIpqS2flSSsXtS3dheUIfcw94Nn1sR7WW13of9zM8p+w/2NRndcZi8JtLqxqPhjikDB9In
OGRlUpLLgXCjLPYw2pmFR3SAo7xMmNxScC1h+EmUCtdQqH0XyHRYR9l6FeA7KiXt2pXnn3AM2Jrw
azIuMfEBeqYy2KRqQdVB7+CxNV2pVTb8Rs6EdFvIh3I9Nlum5qF2UMsLJfEk2UHa8lKQ/a3x4K0u
0iJUSRYE4JR4SHgLqGhCTMQR69lww4g9idqLcV55jxnZajvOtzKe0DxyWRWeIRSvql/0nuhNsm5C
sKDZ82IfeQH4vRNO7kS74RTaPjjK60WF0rIov4+/AWgJesbfiDNHMjm2WDbSb8E71PLRdw1A+Hk8
hmp0xoCM/1CE0kHvDkpqEfrux7gQtMI+NXV3zsL1bOjqGb1xU+2NGqlsKjzOiNmw/WXkaCCW4qGi
SUXqtwAbTO2l801SrtW5C+C71eIchekJ+UxKoMhk2kGnCMhX5blrlIuKkN6oagq1p7g2DkrXH3vG
eRJvFDAzsr2Hjt0mF7e2/FLuUpQCIWeYTzzqgmAmjSiV2B4wBzsljZ/NRoDMdTPsxCLDKP5bkk/u
Sd5DgF/TVYdrntEDwfJjHbsmEMyqK+Sk28xyZzShca5JUOssob/QiCFdeW/ZUC/ESRdIxQa2wskK
WZoCuCKpCgpsVnwNj0Ust4wNV7o2MVvY2j7tzE0O3i4kTR4qu712zsg82Awb12YYXCRPMHnVkykz
9B2nQ5K8xm3+khjzNs5QEUEFypLoaM3NEQlByNYiJazOkBjeN0hZnDyxLwsWCcKM79mhbDiFY/RC
lLUGZW0yK67KJTU07EdxIdhq6TWHwyCrAbOzYMRIVnco/VlYlBFQnL4LDOwhWG2IAbK6ZB8+fSVR
4yZpxJVFcghCUZy7qvyJA5LBouYoCNYM9uooY97z8jmP2BCBg2sywt+IJGj0g6qwRsO18aXZ3pK9
dg8rHyKHIy1/1xMggMpW47SvH7Ya6dSPXxb3xkAvSYrCppfuMbfFzI/E8mxROY+LI6XxYlHEULzP
/MG4TWLwcqv0GNiQQgIRgbXMsrWYE0hVftULhSeXwMq2OZS96su2Uwv7WIv+XOzi5UMo2/ExRxsL
X81NL4w6DzIMR2D5Vj1YYH3nZZAAVFm6kVCWjt645l5tgcWHsI+ilK30gjAfVhj1iykcdTr8u1Ap
lAP33kvOCAuKc0q3H8kHQ8HyLB+L93AN4JYxpCzdDjrcQkBLXDeedpav9irQZuNBxng5XRrM+G3i
9wi5hYRvvTguvYuP0ebJqWhGIR7sbPqSOIldmb6k5T+3ot3RA5um6i67Qf8pFelV4RGgA+OtLe9L
0t35ch6iu1m8wpg/GDqrMct4zvvlVtTp1exgs4bGMTfp36TFr2QiW5jR2xSDebsHYrefN5LUkRHr
EAGlRVerWg6hdhv06FnuteeiTV+avHvJjPLlP47Oq7dxNAuiv4gAc3iVKGZFWw79QnS7e5hz5q/f
owXGszvADNqWGe5Xt+qUvnJ0Jm1S0+ekG9UdMlF3xxyYLbXPGyPQdz2Y9y0k32KmodQyvEGNxHp9
SMEjQoJz8g0m6JziJ24gdfa3DoaRAaZP/bLE9wwrRU69gkCPcwbNytTNE+g1Jx47Z4cTbwFqBrPc
9EpAHEIQ5staX1TmodneBo1kDVMnzKExYTG9aPBGjslrGEvbY27hCBqcaVodA7puSd2NIcXOYKHf
DdCcEDko1EtFd0bkkI6WC26jG/zyQvsS0Zdr3/7LB9OpusZJRRIe4QYaqlDME3miWmKa3xjhnwL8
Mnm75ZN2BQQz1GI4x/SLJuKbPC3vnVY902J7lhsQ2xitnrPGE6c28yWtgq+uugQbfUFxAO/B/bht
mmdWgteQaWFPJNFgWFAzS0pMHy0n6zN325yKIUTaGpdKGVfIWQdIo0ugdxafOZQla/kUMuWjEflH
Ukbb59B8C5sZ7sfvZCDhPnNc5n6suBE5AyuYNCwGuSZu3TimUyP5UulqazRq4l4oYgKcdHtzsBR2
zjTN2cgwNg7DRR6Mq6xm93YuHz2vy7EAiLnpbziBevnUMixkuhT1+6/YfMZvegmvfG8/e8n8VKEc
Tu0bdauq+QkQjh91omigLUj2l59WvgetMASWAXlr1HxaZXzmEJ97akzO8qoRT+GD7BzWZEsqQwZU
KR+H+sCYqNh1P1N5U9o9jqQU0eMVO+8XgRjfVbfWk7zjnoM5BmjY4SXFxWWWMtKA6TQmsL4N5I2v
iThIWXh4K0P2tqbR5gj59py7D+1Xub8S2sV9VceHbqxvSAf/Ter8tIQtgHZ0XGQKgsr+y9rSr3Sb
Pnd9/FDV/CLunxcF02766GhcmDlw85JvOI6VOFxxsYG6CMt9QT2PoxVXkv5TInLI7Z2xn5Ra71Pi
Zp2pFiZeL8s3Rvrasilpr9hYxRkKmpHBQ1mAEurO0NkZPFh/XH4sHBQJhqu6l0BEmF6vZ4htA8YG
bMArcqlwX2ijEFU6U+PB0/Jg+FmH6or3dTGexEz119lnsjUqoNJ2dwVESLxyqpK+cYi9o/FzK/m7
Qqp6IWaxnQ0RjCRhgONsjjeovpd1Ws7FZIS1R6LHEfT/91e2Fp+o5BpnrN7gU0rq8t6UBrKxIr6z
/fmYhi+9yW+TrWr9YxjVx67FD267xwv5nIrX3cJb3TOxbtQ34iBXHQLr2uZle+WVHeXMNWd88TNm
xU6jek2whdAl8WGDXe48FEBFuGxo4V0M2U+hZ2zfG5AY5SVP4Csq5wvcxTPb4ANG/wnLzOJr9HVo
+VntgVvpz3bzaJzcWREkDDUbCzRLHx2eSBwpNp6um471oWAxAK+j1kITVSrb+0gctoi7tNoudSYC
/wcIH6MelJh1C+WsizVLS7hYSgSokzZDuGo+yqG/+HSEHFPeRrLFnnXPoWCrgZhMQbHooaG90vna
sSgtEhM77YqTGN9r4SMd90gdpLd2K97fBHvAzVHLYY5cGBMsliY18DT6TrYkub4IRXlcwxSF2vTQ
2EFoXEDfhZKfjZq9Zr0e2Pu53eQxdRuG6cra7lEZOLU8wJLpCnFQ2iyf5tGd5PsL6gi5Bxs5lnrf
PchadYa2BCT0LFTGpVyBTuSCt7WMXCQ+u/ZtiOM3xtxpJlrdL5es3i6nGV+TgpfqStMA8WBDOlUJ
LofGvCPKLOOVeTQT5ntvSLcFFMVDONYmhQR6iXF+8QUUpTZ1pIcYe+6OpFQXu70Ot40R4Nnijj34
awelJR6wXtUuFTEnwD407MkMkh1NGf9mdDcuD+wS40ilnpSwJCWcyUJUvlAISdH98cCvg+5g8pPg
ViqWvx0lSzyD0ELSZT9CIiEyGQJLkazGb5IyKFkrl+ltU392JkdNdXjCt3jzYm1yW6woOYXOr2y+
nHviUHkkkMhS9R7IYNz/VzrgrlvPazMP+kK8QC3YjAtZUWqhQp5F57kyomFl820gbqQpg+tNkL/z
ggA42RSKsy5Lu13Ir1LIBZwHCUz0KejyewwbUnWaVM3bFLyX/FQpnnQj3ig0xgRwbBDS4/572zn4
iBjAMyanmetgDgtd5cD+vUmfnXIbBQYUrOtRa7zFS+HjKa+hNs+IATSK6HYiL5xiHLX1uxUQgUiw
1GHDBrCw22J3nySX+t2JElvu4mKkZmEf3D6OHXGkYMIMSwUvNqNFyeFjEs563wSSngTFjeqaXPGE
IrtVZU0jGoM35UQbVxd7+FIdnfWO8jlU4f7QGRY4rNJtLdHlW+eCM6ZXfMliIgUu66EmPXU2VmOO
VF3bnesJtrSlO2tbHj+3H0WYafacStkX8yzIjRcBR6H/Lg0to+So8s3Lh1fpi5wgn+hfxTBzbj8r
iLb1n2KWI9qDGWKwGXvNuVq85DSxj2W7FlpoonYh43QQq7DqC0+ovXpfAvUbnqqeXg2lpcv1AG8D
mdEDcRCvLE1Ld00dRX9BsTrHOJG0+pXEjb3dlInN8QvPgAik1HR6lvhVPNNklb2YLiOyOxiaW69E
qS4LwD853ehn693HehBV2y/Oejtf9IWcYsopufgyWW1rl8fOFOz33oyCMCrXDeGzMsuTqBv2jRgs
JdaiuUUTzU6mnrCSdopFYRhexh49aokqjkLxWSAxFYG+S7YniRlnyCFnrHfZKr/VLyWwyLSKNfap
VXcXSXaHXGRS5pz4e5q5FurKJV7umtw4/cKbe2gcvRdY08JQSa5LjNavf1QjfiAd29M/LPsaH0Q2
BKLA+t0UfNPnfNx6bJ/JdSpunVvEPVm1nA/9mp1Nu/6EHuj8syAL6w7QQYcKEh4kI2/NqepcjVKs
wVXWU1I3V13K7tQplyUPhpw1KxIaV4aT/m6MPws3sjbNYSViqaopRLCKiGdhVGmnppd9QRDCIwdl
zZUExY1xJmfI78SLVn5CsmRupqMd8BOi2bVmqKqTR1Y+JHfoC0SsFE34EvL1q9Wsz3+mUXMSjgrX
5AeyigknU+FafPs3VvypflJZrxQgALWXmsrjCoJQB6T65Q16H+HRErhyJGqABJPt0vCQ5iyEd3aU
hOY2Zc++1EJaX7el4yUvIiJRLKARqavKYMTaXAooyxzgSCEOZOKFdj4p819E7JoD1pa9JPCNa9M6
vi4QKt7dmiexKjop/4adEccAkvZZFgXVGtUtLou7UEmoTKlf1MzPlvDocMlqiWU3LqGNfgl5O3Cv
taHEfTJCnZoT8CAslYWhDhCVKT1u/2ivrSprrjKf3MyynMf2XQEQbvqS4TD8J11k6c040R9joATI
NffDaZEOB/5A7HEiwM//lxyPnAzQajMM+0t7npFri4ixEFzk4vBB878qsQhp27y1UL1+ASI1fTAk
d0XlNdCliYlwgAUUJ6YNfIfViWALM8EJ8aXqBRJD8klOSnvipZTZ07D4Vj9x9UnM/XdwslybS6iN
S2BG0mXnmbUptx6W6uEAhN+d2cqrveYt9eIfqNyYKS+BP6/IximnBbBESyiiKa1vnMLvljZSrdO/
WXcSq4yu+UyElojCilm8vOlGfNMhA/QStWe1dl8m4S7Pwn3spusIPqsc7wTWDf1Nm7V7detX7a7O
iFzO4iuKzh3acQDRudcb8Jr8tIdcoxrEMkh1j24N96IGpsr1y+5jv4MBuGr9jVWoX1EUsbeUHaXX
l+xuabqdKT8btCRWPQpOdr6pAKNYgsG0CEcRYyoiD52Ao8z7Y7jKkMt6ZCVeyCCChBGL6lFfG57n
iSNMmyOWmaudByfFsdFYh7RmSbdBvOKBxFzQnxhU0NI4+maFdckkQg5Zf6PTF1luYB1o3XuW4AZf
Og4gxVLc4t1C+04C7jo/AcGTyvUrWg0SYvThxfh9G6orovxdB8ZayfpBInKoDpN3XH7ETPA/6bMC
bRwnPIbAwqiTy++oyuNQoX1AJ2Y4CRUkNc6FX7xuzjumKRwiVK7P6DxLG4eXIWoWwd4yRMDpU4hp
jEDt0bbiw8zjdzQZ8TKhU669ww5CzFhh9bErJThSx84rmhWZUvRW4VMhhAvvzSMG+9F2QyjHY3ga
Xmy0R0sNDE8YIGHsocr6XvcM8e125Ql06aXhnIunvV6ObE+PZnIbu/iE5M1vpPeDZ/YTiJBpjXty
ZN9lP4VAllZXHr1Viu2mEJ2S6gLjd+np0BGrZ6nzuEulkygSc8H+2dLxqko/Eqk+pkpPp6WyIvTh
D53hxmkXVte3STew3RY+n7o/jKEOn68EL9Bi68OsC55h9XeaXhZ4YSxcAO+FE/kCYgREa8v2Usq9
k5j4fpWjqQgvaN0l/b1Wy4UaVFm5pgJbJ6dgEl0tGK0DH1skkCrrlGjOeWN1Y2T0Y4QUcjA2LlaZ
mf6vBB9upT0MmNppmSxKAIeLOOJUkl1WckdeeJxgL1Y+XZc2v5lTepIlCYs65no6DwDCZ2JKFXw5
l55Cn2JMKhrjXQtiFa/NbB920iH2pyAGdPsGqM9y/TD99VOl3cZSOWmFMVKoeDG/03mNsmfxFMvJ
T1j74/S+6QuRy4PwwK+O8eBNLKQHgPZ7L7Q39ab6Md2dBx//KVDpEXKt1h//9f3imfiXq6xmzxW/
ZxyzTbZjGtsxw2pOCzgQesUa2AhYjyymtxnpfMRCxC6qPXdjdy5rwK5oBiteXt5H11wiG4DRvz4s
tiVbvEcsv/G7LP0W5+1LGEvERHY7mvw+DFMwnxouTQZUj+GbAiLR61Bj0jqFgJqgs2ImXBUHv0da
2ZJ52VT9Zg6CXa8Nz7MYlHt3rmT1DP7ioonDxWBppQnFPX00dDUAbzdhz1qivxMdHNBMjeCSK/oD
QghtQytrwd6lX9jdeP8yszhLgb6YmScRjdRUKckdMblrWNAhv8FjUcX5VAyNzUXDZp+CxhPtlP7c
tNSzVX7XCZy1fzQCipAxDO2Y4zzU8cfzLaktqavDvDPVUtQTc3cbkhmOhRzqzcqGqAit/2RhO5yM
PfdFBvN8GD06QfFi/Qe+1+SQoZv/BP27YxbT39OpDvRaCvTbSKKOo4sO7oXWIBqukMgoEF0F0yHv
2U6MgRrek1j12H5OSeNWHTicfKTxawlERqUY33Y7pgGUenZqG8axYf9qWZJrjDEm6mP3S88AsqWy
Ny4LYI/Gq3rTNW0aY+77kF1AJmkxl0A+RGX+VSkEHrbsKnNSfEGcaVZj31jxCC4Q95TXyxQlsh3n
cNaFsKpo3RWWU/beAXxMai1qOU6YshlZrjovuMkWXzqyMNBH485BG2VYuuXFeqgl3e1Hgf29fhZ0
PIbgvObGgYIlKCa4bQrGDiqKid63JxSwViCzrwNj+TSz+pBMsYtbZB0z+xvO0jz6lrH6UeUXPW1q
fC0dM5selgNXhI1ByqPL50fgGIbnO8A1h9uFwnj7tXkGCOJ2MgN2h9fm6zPjMV9kmgu2mkdzjsKr
JRVz8pMS62MpQxzZZDftf3rQLLDLePEstlLE52owz8lNpEOlK8JdzUJhF4JJUwIFfEkmrHZpVUGv
fk9GD7mAI9xBxAR56S87+Ob0kpAGKK99SkFqiiP2qH6LYvNepdJjlaxbl+OdE7zlW9URN0ghwdjv
I2tML9YmMUZjOUS8/lwDBIerPMmu+qqx+sgFnuEIZVVH5Rx6H3n1/VhXeVRKiZ3TQ/T9uZMv6xQB
GCu1lT0TgqT7UlD4sQCHGpfVUcgsV8FqO5806qwsyBgXPR0+x9kAmNJGWGRlq7vUw8+4ZJ7A609N
Uo+cozdovaeZKPenjjNNoP605urHreyDXVaCnlkCg9xxplN47z7mFSseZBcsAOVl/U+4QwQ8oFAA
yjkO0afI8sRqUbiwZ3RYelhHhiCnkDkn93uKEtSG/HdPHNC09BB6u6uvb82e0s+LfN9hCRq1MFZe
R22XBOaEpaWNz3m2nNvSiDodl+u7PBE6JgKCXC3jjllQ5DrjCvEDiVhUq3sEruwM00BP4pAqwYjv
Zo9xrujA39jPqkVEO+p1w5ChA6rj0Nalb1vN+wsFYebzHV55Uh3tkn46jna13rvDPyB/5XLrCZul
wuKUiX5Tm2iW/w0aVHgW8RvcuRzm7+bplu5JAGUS0tVg2nyBHPwGSbmqW1/laxkqoqOZT3eyt6LQ
qF4u8z62zINc4Y7nZht9TdO8sm+9RgV6Rp66whGSevp/aBVL55UVBJOyhFNbHCXSZQ1LncLcXGsZ
XGNlNHNm0bjrUnkbFyh8qdsVa7QWHcVLYNc687a286Og9vO8sFNMis0TEs3rORpkB1/e8+fc78/Z
UJ6In8/U0XMX/rWTJdhL2M2rHBSpxareddl4S+0kEPueoY2vA+S3PUh52BkLXfQjjJYlhpu3HJNs
9XFI0r+Tsl7Ga3kU4ejWPlaTuA9aDJm0u3tLR11MAZzBpnDQlwXzXNLOaUamj8ZcE+uJTe0p7s07
7s2Hr9st4G2Vo4LC4RH+i5rzq5YDPqAUN7tQ3UYgWA2c6AURKD24mZQebrWHuuwkDPWS+b3lNDIw
9mJmdrUH35WFbc7HsMwuP4lj1xBZLpFFaZ6E/EESF6fG0OzYceNa8ZrKdNtad1kGefrL1XWohaiz
xaoOrXSMKg5TshBaqh4d1kBJWxiost8Z3isz2k5CoJjFvTOePLinSgyTeotKFgBTDe4QDj0ts/x7
g/Ivj5sPzZQ/tN34mCQRa3r1UWvjc9TgjsMtTM/ZLX3I1u7QJnVYWunMhWTpQZ9PDrMKgmhklMN5
wbavTsRI++5quLKQ8PcJw6dMxKCr39o8J42kPurL9zCZ56EQjzMMPska6Hey63K6EgFexycQQlea
aeRqULA7jTKtX6XeBgZfUI7WOpQtQp4tyUMTp74YWFt2esE3JNPyrWzjRsl8JvitCOscvrwx+nIM
5WGw56LzZo3WkX4/3NB/W3iZXMWnrSOB1RCeuPIbg76Zc4/KmvO6p6fqCoDlNrAzMzuBvVkTmRgg
5FUMiJonGxS/8Y+pw7A5lNX2HKv2ORTS+8Z5K5bUx1rS220h+6jprVjhWJ7aSbzIZXfu+T4W/bcE
mb55OQINf+i/sobE7shhiz+5BC9DzwpmW7czCBJ+rMXozTxBLXGDPcdpSInYPa1piTD0ZBjZpSVS
FiUyVPUAcPE0bkpklWI0KX0UM+zSwh6+vBnbY05A2ADEKItIYEVg1PqJoTsiy3YU5D/Gn+1ixPQn
N3TVprG75kiKB4clF4O94Cp742XczivDvGlkfpt0fm2ycksPNJaoGKT3n/TvAMG5GfKo38TQbNow
7mRk3TzY6tnnaAj3jPQdQlZAYozc/cbKGnRU6cd1Egy/0oKjcfrWy+whZfWlmQTysJGW0APUc+5f
Bln9EwhyIMw3sQAZaNE/pAfFvVbVi0LEtMZXhPZ55SF53Sb9klNHaeDYN6b/gEXRCirmmPSy04SP
PqOJQsS1We3iKWOJLGNh7WXP7GAIi6/NMWrQofb8kY2XL97+vSouWTHAlGRZ+oHHhK7mE7V8MnpJ
SYivBJO5YNx8rUre0TDRgdnUrID+jHNWClfhqf1ih3PhEoniHujGy+hJYzcpORzvufE9Ul98AsB8
FP8aNFtuf+tqDnmqbH8RsPorRvRpG8P0v9GjfG0z8OEcm3Y7g82mE2DwKlFzDTKDtNM4N9oQs92L
GXo74I/bX0FpuH/UKItuAmimIZWBMR/4i2fLTdEBXd6V86zF5Ovoy6GXj/Cio6rre7fr7+9JMBsy
J+312vf9lcPJBqoXf/exOBfPJQGfllkBnzX3O+Gxd9MX6v7aw4hXrAx/AA2Ua8TGpO7Ui0C1HOlP
X+wSd0ZItnqAV3QMcjtaQakR4wt0W0+G02ht4HkeBg6ZHPM/aydI4FjJXBU7jgaUyjoD/iAh6ijn
mnAp+6WTMNuSVSJ9Sm6K0mPA8h6g7CCDayUQYIdcAbswbLGb7mnD5EphESh7+tkY8mduCyN+pkRG
XBLdVMAh8swJQXUM2a0GkQ/Tlz7iyPhnQELBnb2IIsc+3NSokgrlArl4niYk2Nfj+6HrfbATbYAp
55lT7d8EnJEdKm/FShOuFXV6NWYsmS0xBQ8zDeQ6bJhaHnjtxaniJxyMaf+pSLIPzPTCRSeY4cQ2
h0eyyrBF5ahyJ7G/rIpyJlUS5WaO1vuv47Xj03sGKnOxh75CmjRPOb5k0NdAq233H8S7gKBg11Yw
Aem1YmmA4qV0zmHAmsmL5HT7tLBqlQceXT1WTwiAc2gN1WnEUNWWEtWlFjbnk0KfM/2azsgytqlk
Z+qIaUH8whBpnRfl9QwbsVjIwBoWZIJD4ZO68hIGwrSEscrjjMkOS3hk7RV5miJqkyTqNCWc6fjM
29SVlPsLFRaX8RH8mJjfesW4iNHvUY8dSWCvnoiOho8/FeggHuw+59kzipgQuZepYYjPa1JHs1mc
O1115xnT8rjcJj17CAqwP2N9b11cwPfSoiRu+GUtrzrT5lHGwwN6hTopdtvxCj4TjVePmoJRvXqx
X+ePNIV7Yxe+Vlf+ngxIHTvbQ6cvF5fXn9KTdAKtzNmwYugcUiOcFhFNEMWmScNEFYPLieQqnodu
QTN4VbciDU2mg0XemVtcypxcs2o5WQqab8N2cKDPGlwNiiSt6TjyxRGTiUJmJHc1Edidt7b7RTPL
6yIv3sLlaQ4VrvKJI9ZyEwB8d/sYaNYHnsVSeit3QJwAMVoN77tn2JihghzyGrIHPnZhOnHVM3UU
NHTnfmbNLgiY40hwL84StMLeyZfPtcQqPBBn+sU7VRk+MlN29aLk20He5yUyq50L8Ukx3cwASpZE
uMUcVd/QOCDaaGOw7irukzzMbLnl16D1rpKO7kjYOy1+3rI3NW79duhJcvDuAlf6oiB71doFI+fc
1DL9PpZJa2llc/vPsgUOuAsFPy1Ikba6aEmQAH17wW0sUz4NMb/pArzgC9OWXUte3kIaegDUNOux
GMLjP8FeQoKxOcdodj8K6hN8J6vBwGbUUUzbNvklZ1CBaa1C1Cv9WfbmKcb9PxTsq2OfwohIqNpo
EVFzrlSZ1yWvjJ26p1VlTcdAHia24It0JoI56evm1swx1ac/OXGPNo8vuesNM/f++b5p6X0d4IUN
6kUGK/sKetBS3a4Eb3Rc0ulOOlcNNFkPCeUBk3iTDQdnk9s7hl2wR8gNBk4icSKROEJl43JOY779
knuDrASnGYWkQAIm6pTAPh0FFiPdBo0LK58pnNMLSJuTCp5YwKayGa1bF3R4n5ZBfiNZIgjZlc6t
t1YvH/XU3rp3ZW5vUsUb19TPI4VOFmMVXn4149XYcIkz4WIu4qrtBV65sbOJ+kneYGvD1dGogVhZ
l6XLX5Xa2C2GJwfykCfZKLXhpGG3JEnKW5bt/lSjBOXrsaagdJdQvWYqr1k6GBYiF2ZPQrAlIdjM
T/xdGoJy9+a48ORkDXWtiFhq4hLn2c9bgcolz9CBad3xq3TqG/sPIMoaIfzsWaMlUPzp8RHzXtOe
hjw+Y0uCUagc8X+sx4bnmUWM/KXPmmqPG232co6aPMoSxK+aRQDs/bL1Nr4OrOBphBOG1+m6Z+ji
FME0tjMY7bF2xO51JAwbrJnks6wtGYP0yRMqlb5dvNwxfWPt1yIyXu29nykcZGxtYlNQcCtlncMf
7UDIdKyZD6p5ZEhF4iBAOcL/kh1qGoCMgndHy9ua7o5zvHGyE+DfZ0FvEp+lpKD6KgrWcytVWsjs
5WDa7fqLSC6TfR8sG8f1qggrP37x+A4ZVRYyqXaxYSNcF6dtGjBgEupxqtK0e8oUEt0IYtCYtJCE
xkp90QoRk5cdloVIM4yocf1WZZsbTu0WJF0TNm0TjjuPWfJPcIvqJgkHcJZS3NrVcfyc9PwOueY2
ejgZjHNx7D31lu/70Ze/e+KuGnHXnrgrk4WZiyi7WP9d4/RImwBNtFXis67Qe3kyUHfiV0Cm5GEW
e68goSe/bRvKxGz5c6oF+ptVmYEhvY/7dpwVy7EqhlV8w3TWVxrzHPK5EjbwlMx0uCyEBidDdDF0
25pohaX9PlY1ed/Nzwrd75XNp4w8h2IldkHH7yDmOQ01NgU8mnjVueGFTUZsSh76+EuLF3Lw1N4N
vVPzh4gYdqrOV4fmMk/ztdXdqUrPa8XL1RWL5l5elU9Q72CzOCyMKZMWqK8FmwJf4tz4AkWhSlgN
42fn+mUW30akJInJJm6qQ1at7KCFW/VcitUvVQxaf9ZDl1oeJkZbKNTTO7/YuXoDe91Dt7Mp5QWp
LuKMmP1dJ22oc+UDECTKVm+kPrOKNXob1K8k6MJX2NP5Z5XZ+8O8NYUU5gta1PQ9q3IwFfSkKAcy
XHN7RoSLZGLIkOt9nnGflDGkmhSMUnOZsvwWd6+uEFwJ2UG5x6ngy3VNSj8sP8CTjNTtIW6tNLtO
xLWHG0BNSg7H51T3H/y/SeGZ4b6igCUxwFcUMCEGOBjCEQ7IQVhzf8xp1jlaaJCCpV3p8sSCbIbE
/k5GfLlMeUFW+FAZls2Cnv8oj3bDDMpJ8ZWzou7R4BBiagXbxJxE1cKk8IkjIZJicPlHSPy57Msv
o3muBeLWgc1VQvOVTgI/O+shOGcPISPCqkbTezzm70hY5k83bdE4jCTpaXJNk4jIo0ilJZVdhb68
03GE2yJzs6G/l+J0XXVantY/6YjlrC6uqtdqk90fR3aDRDNfkQzW3br67AWL88FAPKXAzVE7FsmM
jiyFhnQP6ub/sQyFWEamcT8tnctO3pXpmapdwYiK3rwIMIEE4a/cLCGFQ/f4aGvF7NVd4RnQKvrL
rE3nrAMHsURDrLuaDX+s0wkc47XdNdpeeDZeWSydRBW0qxTIRcKGvnEYLT4KJGRBHcMvDc3YumNv
gh/LaqnGrLANKEebVx8lun8MYfWs10tdvBCBSBAIqz+F9k9eJtzSMsU3A6PgJAxOklcOKwAPVKgT
r/LpQs4senmndf1vdRPZlnLMT5ycjRE4N2xt2omruTUiYHXhIuL8ahIfznapg/8fZXxuOlj4+EqL
OMFa+Fsgak/FkkAc4+RvDPbW6OGLadTrJFB1QPCQghfia4kjat0n0Av2O6NAzjD1j8ZtndgojCUY
43Apeq+HuVQ+44tSJV9mm36yRPUWVgKJPWTtaRegUGrCjfDIJvGCFZOLXX1izfHoOAQEqN/lh0gR
OLXqInWHHLmAbvRBp1RYpGQ3wbgMU8Ln9F3KhSu7BRZ19d5/LToS/cdaZ27CgJ4hMmZd5kk/ciex
E0dfhh1VVCPZhs6nO362cMFmHx17y1QQoqQ1gwkYaTqLH1/JZS4dAfG/Te2F1jeloHkykVFpFHfO
6JGeLrWbMsY1VuuLCWIlyRvjhnEesJcwlYDJWhc/3UPS+3sX/oVtEhq3Mave8rF4qI/4WNe/We0e
C/AZ1vhdVNLxr/QN7kAuvrwuNMfZ/mue2oQMHRaiuYNCRJpREzTcULOb/ZeZhMSlzdabn5K70q4I
TGCZ3MDXLUiT+DgpUtUnTpxadTxbb9livHPOa9P38cge3k1HxOxgPJanvVqiuO4ulbM/Uy15YAqL
J8hcQjg+j1o/e5vV8wT9OYp00+2EX1SuWsxyQ+qPGqB9Uk0TYCK9S33LFLzXVH8sWbzVX2SiqvGa
Ms9a8aMxWSKMe5gRTjrYllYGxR+RJV8G4EyoRZp3XjBG1lZGb7dicRqN8n1tp0c87jc0CKJSpH3z
81xU18bRuIL3Bs7Jn9E16Kux6IQ1xsnnVFghrM1SYBhx8AJPQIwuaHkz1CnM+drH0VGa3xq5DqX0
auVXv8znVICwRyLTIwGK93QDEC7D7Su6NJLyEmVRo6921OZgHQXcO2zZY9jfuxLu7BrAIUdzTOED
Ky75FQb2lDw+7SI4EyaxAHx5g4UZy747/m4UdivCJZsZPm50zM81RmmVvk3R4jgr4Rmtt98j0NS9
Nrw8bTzl9aquExjYOPJVQoOVAGjwXNns81NHq5RTirnh/0Bkj0ZzjnX+UilBZQN01BkJPnOlcwMV
BuCG62+KuNmZZvBkau0Ca/OgbXivS15kO49Zqi68nqShnO1XnKv4H/EivFEBpp9yKTlV3x28DX4M
akdQ9cqSvDKx8xpHQGk59bC5clJ5OU/o2FTPg9qdgWZT+GV0oy2Inilhu+HhJSvMHAAzFq1GlIzt
+aFBJGQuKBEv2i/xNVRrBlY9rQMwtwqOImHoGBWXqEDQpmaom7NvJD4HLfm45FPY7ia9YE3Q3Wi7
H9sbHWfXRT0WJnNpCUYSo5WNlOlLCpPg/3g6rx23tWyLfhEB5vAqMVO5gsp+IWyXzZwzv76HDi4u
3EJ3A90+VRK19wpzjmnoXjcSOOWOYBNjH1yevTdv9UR4wUwI+KGEopxdcu3ODAsazn7SYWPGcsIb
09wqu5bMe72o+LkOvblCqjfO+OHTffhc+RoQreD25/EsG/q17oabSZEiZc09e9sOGU4NsX8OOZkL
6sG67fj3VDkhrUeK5ATb43E3hCCet2CeysBYRd9GykUeiUXC6jrMnHoXKqogR1oto/6ql7AigRjo
IhMa0wilWgxIBQ31NHWYVbqD3FwPzfuqlO/9Ur8htg8L/e/YajcZkDH2pTNeyNOMmprnRiujjUTD
fiJQvm2BjsYh9DKOUItsMkfC0AA+kANhrZRgh2RVkvW7WhE5AhW+Rj0XYM0kl92AOe5aHP2v438Y
eNOIKTBT1tMbWb0TEIn8PZ9imBcCXJ8DuxxueyJoGBn2sLthMnoiSotFWzCyxn4ewocZKObz3Km1
N64ntDT/sKf4VpGeVao1bSWZlZzkRXlsPlEc4JaG4zaLMH/plZcZlTUKLfZ1wJo0QE3/2lcdOVuO
DBSz3/l0/TdtXK8Kv7CoBVJBIE//6Az6VXQky9mKk4tQNpdOaC9MGi4VBqMKsoEBybjcNRBJWk6r
MN7XfXq7w1joX0FEoytgGobm48SMxjazckyQfxqozWLDYCc7DDLwLCJiwrsLEK6qvZIOLtUFlzO7
RcSlenZbX/uRSoYdPfyMsrrPA1dcp5CTOcEgfbG6hajQkhOS0UhRjWhNv/usd6d0jKoxj6g/Q8Pu
ngJ8rHEVPaujBMIr2fNjZb/LjlPDxKWQjU6BugF3mzUfi5Q0xO6R0NPSAyFUEjG7sI4l+q4aQRNo
8K1jDUW/4A28+0rC9JLH3mC2sRZYpebG70j5IfOcsCJbHcjbSparI6Jj6iz91gvNnSXPXVwssnCZ
/DiynD0ldfwsdvEjg8KvvNYzHaBWk+VxsyFEV69LBz9D/zYz+RIn2hkRKHlvIMKM1hH6PeTCPC2J
eTXA9EtywrKZWghMgwB8RxZAXrNrHpFhprITazziR8ik1Sf3nJfkPHK4FmhOgfVKDob63AgRyfwS
rBpN4LOSBg9BIlo5xMYJnmKOASCdTvVdySgFAGSbwz3BsGZxnMkMGdEiaRVNOwOaLQl01pgKtkbk
0iYvgS0GsDDOfOam9M+L+k9JKKtaEYoJPgIlfbwEOv2KKf2gInDrT4UkRqKtu3M3YK746g8p2aBp
NGE+4R5as9ASYTZplU9gX/8KZqtjJCg3sAIMV2VnrLA3tNSDQGy3mAmChZZE591sDQ+y/rHLW1ZM
1KBUpIO04J4FpDIgm/Ebecfvm2P7fYka//Cw6Zj1YtGrq89SAma46n5hzyQYqnIe5aOETQCeiLQy
BdBP7d9psSJtKc7oCPmbpoZf3p5gJCz6YcTNtqm/GsIcQXSScnFoZCkQtziYaLu25zj2wUpnSVcE
gAcHYbhNKRWJGcwC1ghkCrJfLmQXAOEBbWDnxuprTeHPJSMfXtLNb0wgXe1hpAevynsKy3RIwYK2
41EY1HAmBqRNBCRctEXlSDwWcoLneFb4DXJdBg1Jphtu3PVzhAhczDOa6PnY1uVtTdZbFQwZIgND
Ui64Zi98Va7abFwa05fKlvMRzAT6Tbbvajtx/+3CBukMQVXKarfckOQZPp8TgxChG7125KgELcNR
1ym0r0uYaV3YvOVOGKeWq/C9swq6DL53hbstJtLonlg0yCT1iVLpOtQ9NmdqTUm/ivF23cgSzIG1
pZN1EsmjStuPpBboiERmVAjPaf82BLhyFcwbIysrcwtRcpi4HCnN8Wb7bFYCCV5/181Rb2tsQQnv
PJezxVsiANbeIfUlwHl+KQYkKJPx5sBwscRpJeee7MYvps1JkhuG4ygy4vZIpGYxym6RjG5J5k3e
xM7CIFvlyyvLXFQGCadwVRiJypA3SaBgZNI4pfP/1vtKRQBLtCi5mS/rfbuLLhZuMj3tTgaGWVxr
8cVI7F1J0hg/3gpltfum86Wdzl8nMmVLSOOYQkArryZAsfwMsExrUX+DjayzISCvPCAD7GjOEnft
DNWF52QczrGcn60M+YTWnzTOJatto0Jkry0+LfWHIlgBbCmVPSsz7YWZNvJ2RzpLZ7npuEgQ/6Be
dpI+91Gp+IvOcgeFqioFLHjCdNxCs7WYF6MflJ1q/btJ44USAaHJz438jzLFNLWs/si+YylnpHv1
ROWFg09wZw2ZvWoC8IcdixwgU4xA18cQYHn5SfKyO5tQvujejCU7Af21+iYiHg1dUdAAEEiAHUoU
H/U6HC3IySqzKRZe4eSrrLlqIwszGOOJahdlGiTj4rcNWUMLhSpYtcb5FBiaRLn3orKBBOsTkuzm
bwb+zoymu9QFW3tJwZz0716b9+9/UvzPvBg/QLIUm2OwB4FmCuGF/sG2KJBhJaub9m6yXrY2+WH2
M2LegyaWZ1P46A0WtrsWTjrkhtKel8FJe80hb0LW2brQcqo/YhDtdm20DFOkRy+ngPVaaPgi9qDK
y9CVxwRmqt+vNeiK4LyDgKjyxE3i52vOaq7I+gr0VCN8P9nr4iRqxY0Wlq24LJ0sCBhmfjyABkWG
MBRZuHX3l3W70wYGzBviQL0yg6wGg6Uk4dJkISAnxlfsfmgpI/qkKMmMSDAqvC9MYx8KfYAo6KG8
9CHZ782QnI2FqXAFVzIrQnOwlbH39jwPOp09hZZHlYsQxdV5erQSbKpMutkuYveXvRpOhFm+VH6/
R45xUm85ayaYbgvrvFcCgvgfhmmgYKkFkEfvY+LqZn7pqpKkouLMe1NRKKaZ13YPbLA4vqeDXn2Q
uypIrgy4bHsVvvXmq02N6VEJdLlGvBCqy+7R8BFaqf5fQ1iXxNIuoA4EP+5TNv8EaLyWA4f6r5AM
d46ksnNaolNaCzGh3kYda9WU+mmsCEeGF6GhaBE7yv62CTgKMcB8d348fS5oC/nWeYYdjRxh9474
aaKNUcRsSm8P4jeKfQd5LrFylUPOxqaz53dNWfU0M/XnV2oRm6NeF32t13HkWP4E8jqPBb/rnwk6
fp2rQQKsnM+KvxJvVpdgUJgBxZLlVSZRrsMIn247M+wiEAAHNgmrmjBxRKqsccoAzoErlYWvCTlv
TWYPWxwWIsNjFDJesGrt3WDiPyiXtKWAB54yp7lLiPio+Kk6+vyJzJYete1RmzSHev7umfBjfTwb
Y3Jqe+6EIwKUig1ETofBriDJf+M7oa/HC2A0ftLBEdH5+gGcSRg/JZi3W9yS3KQZ9+CMxhuK80sl
RySvWA/XZsMlW9c3MZ9v+9Fi7o0vfmBBYUncaQQsd/VF7AnDaeuzum+v6gpXCLzVqN/HkwwW1ig6
sDFlAI1jnwJMW96aBrKINIwWUyCMTpGKS6OrF2scr5ktKpKbz2g4tIdBHuWusN9QmFOoud9MQCh4
beyGiQbqdT3ITez0gztzi+QQ5GVXii3Ex2SYQNhXEEkiPV7MYFTzoNU6fyiBe4KLwEfgp3US8J8D
8WCSPLE26m1sSddK35j4P2p6VvBzMdSulCY3/QldLVfCvC0jUFaRsmYn0Rcpa7O1YYvSEKK4Psyk
Qz3fQvUiliqJ0iI0xm9JAPdOTt7EpEOzMyaqC6wO3n4de/mqUENbzOx6y23zJ8N0LBY1ktFdPUvp
Ud0uYNQe/dy/icQ9EQykc+jH7XtWDe952tEn6G9iV77xhBsTs/5Zi7DOZAhupUkLJZYqWGBBymXs
8GVScxbZ3SosKaP7S4a/X/yni/DyaGCQQYgbE4KEXkeQRbebJErhJ5FlXXnV4tltJw3+Erx60ziQ
JOiZfK1ppr2uyn1Je87k7/TMNDceKimm3O9/n5KgMKa70usPqfrXED/6pst6KNA/Ks2l0OaP8tcu
JyGK2z0RcJdN1hLMyDVawMdakR5y6QiV+oAWnCznozbXV2tfztlHWcCfNbVTKiIm3ecTKc5RJUG1
RD0xG29VUiBHJqnMpLlup8vzT4ncxKyAOsiIL4nj0QvxIIp1MELs6aKy0aIKl1O7Vf/NZiasQDlm
96FD356UJx0Deqt5qoyhywqWLXUMJjEGm/muhv9hbhQbravBjxnvuPWv6okZQsK0Q0F/UXedX+c4
5Xeixaw0WNwZYXnNk53yZCc82dk7ehXs8/vLrJGI3NSs1iwFdi3ARvzSDIk8ub9PrxSz4sNEmCgb
zCRiQHgTlkONLHsN8CY1AFQiN4f08ApoASU8vJCzQTJhGKsZAjLI0AbLbykeR7Kw8rpyStwtIrV+
Qa3fUuuTGOVtfJ4Jh7VFnT+N1PfPo655I2s0qKy9VAYjqusEcZ7EoA7CLWxH5Bv4NgbA4AgFdiAS
1aT5SJxtbf05OsI4fqzF9lkJ/dMwlScDhR4cjMwx3TCDxL+2KnQxYur1GGEtXGv6O8HhIyvkmA9l
qSJhxkoYwNLKosmsSFzrw7+qjTXcOkoXbh9b5o6mIrMHthF/iiPBsuo3l3FOtHXAuxPbRn7eIDC8
7vKC6E7uDlq+wmkBNiSj6kw46Hc4Nnq4I40UZqQ95S2jCa1jHhahujtGRidKf4RKI52DAY4yWoZ6
GqKiTaNGWkNzzMIkgVGFcrZ/pH4dD5e0JND0uG8SG1oqXDQBWrq4VfKxtwYITDw5EPWlRWcYYYjZ
Sd5UlDwjw3a+sGuC56e54N+GUUw0rawyotAvSA6y/W0smQxX0kOrzLv5QHYoNrYiY6FxBpqY84Ac
dMdhOaleaw7os5ECnYanPtUY43tA1P05ywqvUn9G9wmXWepZ74XpsrN4aqwmpBtsQPjsscVi29/I
LmgJeGBV/pjBZhvvmv1dqzeNU0okkvLYCf21U6e7sM1v5l597CEJs6h+QQWxRXnr/+0hUffIsZUt
fuAo14T1Eb+NwnLn6xWQ3WwTc4GYuQv0GNJXMttyIcC8bUNW8S4ZbCeodmfm3xc4saHFq5umMJmx
j9/qbOb/hZwcM5OM26Yt5gAn3oYBV4xRo6LZy2CmS4qDPkOk/tZZzJfl7IQYxpPdrZ2mLR3dou1k
ooVnlcA/i6CdQ5UVb7tkAF6Je3JQSK/0kXuTaqwtiR+vy8zcljUDn81+UKcPxZxtIqe8MZHOoy17
E2N09s3HVJHBTtRB3uxBz29lVE0ItG+0ySWpi585zIZxA/uciSRBaifSL+AFP9MbjafSfHXMQWvx
rZekpyRqNkEHfvsuqPmjqNN7HG60xkkQsx0rqqfcMyiIuSt/8eMmCrkgYDAnzdt3YsrAtWFl0kBc
o+nu6AjmCS0gihQExIinVdSIdYgfpGRBz7+OY0c2IIlMOuoUaUqoTNuoZRlNjk2xHsc5AauT+n3O
lXxEsDjOl0LpL2x0eT8GP85xlSAAlrF7vDSHD+uibTgBlUP8vdIINNjPPeNSAQocZcmZtgSh4ady
UA41uC5qdvide4CsJm2IGT5sYcPGhtxsRRXOEnYk6Y/dpi3/mNEXScHg+eXUTMBKqVwLHJwzQXTZ
Axhazg2Io5WmWLQWT0xZyFgvHLblEazTYNtsuukOf8ErX+grfXjrz/ypWZ4vhY9c3a/p6bfl32sB
N/J6rd+GfmdXRW65iXWuvCsbJ6vtF/ONyoX3QxspLFQWb2R5phNBnYJhj/OZvwF6HKW6cJg061au
6nWq/YmlfSni+YNRrWO4h0mdPJVASG+fptMZ74J7n2qLvRqSrd4I/QlEoXwSlesoAPgyP/VEd1jM
A/1hj+yMyR8Lmobx8lZvrKjBNNdx5VcaCj4liDsA9Sg6GQRr3xpmMPOQ3Eo4qabGZcLUs8IOgOOT
cq7QCN9CJ1/d9s+tFK/scS9So9DjYo9O+0jBCKeaDD6JeRRRL7hrB0SWsVExFV6rzLCTIIX29oz6
djS+TDZtPmYsXxwV22gzh8vCxNSxFpLTO4emPatvUEKIN6nJjKxj5r4Macg4REQaNLkQ1GT/jtNE
LrAcAksLGfTnabTKWVRbZWTiMBH7IkrJ6CmyBR+PEtYZF8aArRHYLMSfufbil++a2cKY3rOhPpsK
GnPa8zRKCQbUzmuH3MCyZ1ycCmOxduycipmYPu/snmyFsdiK0MycBVcnBW+BCWgKOfYB+rq0+Wsy
WG2UD3hs2h8JiLSwbed6W6DIliXoz4kWuo51ZmP/5l3anF1hiL4Uwm0dy/akduxxocoRczBMpWP0
U8GDoZJPVrbSpTQTCtd3NccRrlpLuJCGc9hmYl6kstaBxhmsZSy2pEpr4QFJYWam6HAOHaMXUrqt
Dh10DdxrVxzMEezk2Wweujr9l2CxlAmL397g6HWJ9CbdIOlpWdj5EAhJ6JgE5oHjDyFRUJ2BlwKK
kfx3+PdTCSxQC7MeCbkNwBeKlNm54tDafCaH6ShSJpked6G+76SGwkav5ZNEAkxLUp2Uti7xH0rp
jTNSQgb4NRHBe8MARmyCAe0IH+ixT/E/HDGeTDAMayReKsxl7S8MiPdYINQD74VJ2nrRbk6pAW8+
9oyp1i4JVT2P2t7ym51bXV4PK/JMNOMNqG3wXPNKOFR40abH+mkOq68Mf5JCcQP8HSPi3bhiavu1
KcXZtRrhvHUH7ZkdwEUN3Wcxjk9yVb9WQf/K31qzeyK1FoT2jrnhDhuwGqUPLByj9laZy0MP4P2D
T1zAJ45mAVSBaOCxvzTaUZmMkxhATBQCTfn6u+haoDdNwH0/JChUY+JmKuJSa3M8xmb2LJitn/aE
cUUnLL8RRFHMdM3TSIl9T0CB+kIqbX6xFr0NPj21q0lhENNmt2SivmsrH1upv7rF57gCjne/9Hih
RyHvu7lX6RB0nzI7vnbNH5kwPhYiSxSCOev+a5bJU5+3Twm6LY/860WA8/BRiVhNZkStLQAmt1yQ
uNLm9/NVaNbrNHFmrCKZIwuLedZZCdGXQnpffGFMHjyY990qw2n+2+fNbSezTkouW1KdQZqBLuOe
lt3OOFSiHLYZ9MOR5K0ZQZjdoIHWRP1QJJ/T93phfRCqJjKbbAbfp54A7ikKV2UdFNoIlRHHjFSQ
VTvSYyOvHJMIzxIpHEMLz0+PSPfw+Rj9Ydf8pD9vm+q0qeFnEoagRfLnZHnd+n4Hyw3NuldUyKC1
xhPj3+PcHKuYCIFvZN8CdkDIcqUOC7bBV8cagabJXli6IqvjcaVEwMuO3rZj6mA2OQphtE30QfOg
ua/sH0gZHk7FmkMgw5xJbFHe7aduVE8Jgv4lMLJ/mLeKLhBlI3gj0VpCa8JAsBU+a4t+Xu/B7eCT
shtF+VwqAyZzR7NlgkjhOWLRwPJG7BwSKY391i3kkzP1Jp4x0U132yRX1FEs/x7iIfKt94VUagUV
fFkPp84nK61le8AgnqABQ1yjlhiQGHpJSki9xIuRCAr5DXQZdw6Ua0cjcqsh+g83iK28S+2h78ug
8aEsyNfGJyzt1viMYND8iCRxl2y70kub5rfI1vhV+Uuseg21uYsGpyfLwF7iyY7h5fZCSO5AVDJk
qwz9tHV/EnyHxbCfy65neILRm/k5K9MCNSHumE7LIh1rzIo1ZolZTxK1mLB9fjljdrQqXbDqmk+I
oq9TmMMk9BZO/XlyWhY3RTt6v1kKFoojpCm4XPZahuQu7LVys/LKuLdTZMSM2DNHT6UrtcvNarpb
W043UwKCEf+HEuAKW7wENrepgamS2ZrjMTNspSITMEv9MU99i1crnPnmMemKPcXEJg5MYxuJ5/GT
ynKNPj13FlMg07xuEAAU0WQfUzxIkX6bV4Wdo843bE8A36WApVlV4uZ6KXqZ6+A/b5ndAplQmZwl
SEvRW4Q6bBClPg3adMSZx9KNZe9hNPVH8d80r3KWxGECAa9rsEmINUME8SwN8fK12wlFLZL1R9vK
DycxQK9y6nCZYazbfIUXslZ/B4fKuRvTouactLuTIEdS29lVASG2cubuiekQC+L0SNP3uTgM1p/d
Oja7dP5QWEB1Ie505AhEWnk1mmljQlTqmCumX2F47XCCBSsMt65TM7IaRjFs1ZJWn5yE7uycOoyd
ygvkRhTAAL5xsstfwvZTnzp7tmbfbDkIY/7G1yDZpMFdUX1j0xRlFL+sAArEjZW3USiwJTlYi3LY
f2lw25Ri8WW7uwHj9SoMYk0HJu6l1jTtAeXbSA9Z0UNqKQOu9s96VO6Tq5miG6sCEnEgEmTR9P/i
eg8qOoCcFO3RnMNyJf2FUL44BbmL8hIPlTaaoegWpC2RL3qreybDL4slWHu+dNwByYmwArbjuD5x
0KrwogeaT6HagWQmeUm5o/g6ZUnRit5SfWi9ekQS4+Z5664x4uhDMSOmgwluIZ9QQpNDZSuOJIKe
cmCnYORtg0yGGeApyK3LFsWp6mzP9kNoxmdP+F2KjkEhX8nqh0/GeuOCIsuiK6mPBll42o/S0y3x
tCjdyfih7xy4ixF2bAk2nj0jmwIj54Ob73jyfQNDoeWzQ4R/xoZgqCjwUW4vEwSDzHTt0bVGFv+8
A9SDXW7dy5PyNjTWdduOOntwK6kPLC5uGKeCdNZ8GazXJIZ69W9PpvOSxedCaC47PC6JLFYr/xot
JolAQL4kuC/o547ZpMGXmSISSyNieenemcLelHG/d5KMuiJ3Swxr5Jac0uOCN2dAl6rY7jSxOO5r
ZwintAqWOQ/NvAqY/GYFptozMjSNf+6CR4sRh91hlo7X0ZOlzcvB9Jea4aXm75iFEnEz/s5MM39H
uJTOp51hU8+wqR/iCI3sy7MapxCmMY5VjPE0l3gW3jrr2gOgHjNmH0jyC7O4mHpyWzb1XvUrc3qf
/V5l3gjx6xPxiEvjvB3LQM+fZ9nL+GmGfyksyTXeGbBp3uou6XqvR+Gui+Ujk8tHjGm04Isx58YN
e3CRgkesb7ttJPJpXMgLL1k9pFEhK+7X6rI6dOsX0TGrPIOU45qDoYL8qei32cXwAvabt01CrrAh
RZXwlOsIzhkX+1Os+92eBPx0uuGt8J7lKb6nRDla770g3Gbhn2AhlLQMTwOY8ALf2v1S3hTidHTS
kBvJcpEonbu4ZwdbRH2Ope7VAUrkhqvuDq+8H8v3su+BNggevmRU8+VbKvFNNncX86KVMufIpdva
tbdJFK7DMhAdid08q9xxwDQjxafupqqMCOrhuDuvXUxVEY5VMZ/G12jyUxClrI7cfJiAZgmh4oCZ
PXdmFb1qCQa5ZOewEgBLRQB/d7ZyW5EWh/Ero9S+JuqbrEzapRa5UrMlfrPBIhDgY8kWRTzBzpvi
J6rhTwpWQ5lV8Otlqj6Fu28A2SJnC81MHxWwtQcabCQhQbzMmEDZXWC7SzQkT+IvwJcE6rWHxv/u
4wcJdMorVJz/qQTnQVn9rEVoT4ilFYnpftZlHqPlZ50IPirBTBOPxMbCHS9APKaBvirBVH/j2z6N
0Dx669o12OascKmGSI2fo767Dbld688vNsLSX77B/CZHbsAoxjus9XA1SA7nR5JWZIqGXeGnwjUJ
2glhBCF+ysCMBkCodiXqU/xRw6GZYnx6NYbwF+hSfZiz8Z4a6oexiJ/6iwOtRT0h7cZh/ZJxNGjV
CuRX9cfepMBLIGYUQWoVLJmqQHL3PP3Rd0yKGaYWj3LpP2Wx+MwW5V3nHuT3uVGWvKZXPltJOpY4
1Yn+mq+9QjRtisREH8IqwYCtOdA0yeSZcr/XUF5qpWtnnzv1GQvGuWCJ3X7uWOtV0sgNdDhje6JE
McxPHJlPc0yftSx9kpn2yHrhqBPMOjwJ5VGad6Pr3tIPZSgeuarQkvFnWqDPC0ch/UNw0CzLbskY
LntaynKV9unM3N2NBHeAnMl7i3vMkTqW0AfpKm03YAjoiE6zsB+nVUb+u1/aiq1OeUjwP0van46g
wY3pc8f0mWkEerLlHZXghw4xdBXUD+0LWz1SYeWtt0vpM5NZeGUnc9YcrYHexseF1VQgj7BaISkP
l1LUww4kU+4bxfrai/mydO+st3j+1AAhbYCQSD8nU/jAHj+PRDaSef49dofM7laige8WCuJ+ImEU
/R6u3HEGBK7SnQ/ZqVaMqEGA/W2y2ibINBiiha0YZQLqMMLVgMKXLzeWx4OOr9iknBHYBSsCgxyG
2YeoicCI8uyl1/XHRkBJqt6qiFKX8LfI4patAa/I0WaiLYR4WA/4aubiHY62EC8fe0zJZb1LyHhN
ZLwdLxRdzHhm5uOpKBLEAnmMDfwhdhjQXEATiYl8h9iHFcTHYeJKeup2vonvB+FgpngC2E24jacq
mkgboYGgwRI9TVhYQ04BEQWbEDXbfMbIQwnFSF+n9vyn8vXoMI63O1hNkx9kPFRTfK3LEbIrPFfu
YsOUzpv6M7EUt3oqt4a0VemGcPBggO3JYVAw9G0g3H2j1eOgMI+f5tYcFSa7HVUJh8EMfHD4Z3aY
HQGKNXz+2dK7L/g5/6aysJK32OVwODBLPex/xISKi5J3ptY1WW0of6AlvCp0/U+rbQdSrLJaPy9H
tPc/E+YNcgsZq58OCqWcRPuz94jrTPrinR8A0XtDhZbn7sKNubzeut4v0N+uDBRTNILaD0pp8mKb
6XCHNDR1YdXHQbLNjDIFjHzCasC9R+QYmMeXzIBnrc+iTaW2AfMnasAH8p1JFxSjn6VR8YUQrkZv
2Un+5B5C2Y8F7zqAglEJuK96LryO1HOSWfry2MI6+O+tcKJieIzuF/L5c9tMFwz9NFqyJ+K92bLR
h8KBWVI+zJ3J3BCWIYiKCgGJHIrHDgFwqv5LAQrEUEMsPJ9CH/NdwKEOa6LfWXd9WYPl9vFZqkx/
/KpVcsu69CGGtqodvjBqEotpXFVijLZIAEQKrsDBpIkEPQXS2hysq4m5FC8ti6IZKTs/EDOQmcqc
O5pbRPDmkxEPbG9Uu1LTR6YJRJN9EgJ4za3c1YRfNTu/dFK81Ur9pe39ad79AYaFliKiKJ/cb9T3
cXHFsXqtMVYkHaUN2YJA2ouU+k2BFo3araJU2evnjofziMu24Vm3qOF3PDGmdep7XEHJCezBde6W
21gPd/bBUPUzu32loucA2FDNazMpACL5aE3A37pJQcNL3LdAkHO7of0hAjNYF/OqsiNMP0zE411a
nctjF61Kep12BeEtUmiOlBFO84KqiUpTPWsvyNoBrT7bwhphJYoQsgoO+rnttMNaVM5a6x+tlxN1
XNQH/GRWABUmawsvW+KAOgWpuhm0CTvoHB9R+m1iviQKa7eWT6HOP+R+eGP0c1cOFvJJmBLHTPia
fzQOkMMzrGmYA/uFc/ra0UTkNBHmT/EuocxnijRDtF4QU8xJoN67f/p9djcBZ6nGvJvyDcmXx5ng
z8BlTMBdGx4cPvEZIMMGX5dsvQmvYTYTOdyd+OacMhx3mtFFY2KEAjI6HX8L/LPaLmjG0i63p+VX
Td2Y0HNQOebiSdClk/Ry4ySw0K3nuOnO60s8r91FO7y8AyUnPIrOhUe+HMdAQfVSSAzdhy95x1AC
HkcOCYUY93Oz6WeCUM5rRp3OzKIPy+ywEHiD6SwBvJ5oL3gOBLFfq2tCIVzuED0P8ZCE9YgEG/oH
uA/znCv4cSJ5+Cuvr1gl6YQvHOCwQIoy/cBSXEt9u7WFcc8Zzks/jG4Jktm6WsZI2sAdM+OtFV49
c35XU+vWVOtNBj2hXdf4Y/tkGegpV9nDJXL6ilpSVUDRLV0eAOxWoDtMzrTWdv0nR9M8Nbqnk4H6
U+C/gBfmh0XJhWfxxWf7LoX10pnrtTp8zRQtLdzzld5UpzdN35mCu+Y+egIdqjwnjlYMNv1a+PoV
xLvoqZDnBxb0FtR5SWrxsH5WRmkXeEKqjhxubfb71vTh7QGcio32hHyzKy8itDCZr/us/0mG5bI4
w4gqKmZxRpNDALuh9jCcsYWkhzPRvjruBPzp17lU7knSXnTAQ+7ZKreLBd4ZIsKjhkYwl0GyVoA7
txAWdUDI5KaFC3MRnU4g0rc2wnqLr9TZMEWuLFYLVADzcpgNAoD0uz5ydoLbXhCgCJkjEoEizdjp
TCavPyY/J2FSyG4yVj9UGWcZnfesyK6aDy4o91FoiD1TnQUsTMo1KXMNf0YFiVodWoqdN1cg2822
85fQxlFEV8JJwpgJwpu+UgSsumMkjbtnBMXj8elVBgLmSCoLyybwxAR7Wt5oz3aFskKFTm8QRcQw
lrEILGrJuDomZjHzlKkm6BAR/zyp5QrROQMMc+hbZOjFEuTEOgu0XfI3kXqbdVuNCE3WumO1fOG2
IDRQYrhkxRKH+lEqpFs9tDe5EK+Tpl3mAoQ65qxSjk8EdcoD/dvG/skkSg9pMWJBAiKQld5ZMj52
wXiTo5QFSf+Ok4n4McuE9YXhQ1S9fkXbpdPiFuA9eSoyksQwjFvLUUGoNMpo4BEqtUoLzDD1M5Zy
mQVWLI4S1nGGbVS/SpkaBp6fXsFplcyANIYy/qltqLpgddILGCi78VFPGMkyZ2sLx/gvwjZ2Sn7Q
BdfxhOu4J2NypZb7Ani8tk5jLYAUbHZJgSpyLkzSIVdEKC74fmrdX/Fza5lBHJBAwN9WvdoyghTI
rG+a0tXnmAk+SULbfNSjlMX8koNRxGfaisOpr/VT+j/Ozmy5bSzL2q+SkdeJauBg7uiqCwIgxVGi
qNE3CEmWMc8znv7/4MrusOX8Ux19UZFlyxJEEjhnn73X+pbH6ISDPIlVirmL8bKHpMWXgllThUpR
9UlbMHd5xs2LwGqVLI1oUtP0YLjxgSbNdbuO71MWvOhWaAxUJ3GtIbtq6n1bi0PQoe8ni+2PsevR
ukS4gg3Gd7EFqpbYBc5xuXSCdQ5wYqXIS/BWc8rscImpwflo4IcP1uM1eSFLoRio1l2HtTRonpHZ
wBkY3N5hzNLvGkKswuI0EEdYdDHuoUVNCIkhspC8lSkl1OT+Mduh3AvwWu5kMsCEngh/brSuYczH
Ku7tQTvl7HnSVB2K6MkvNoOKEF3jg7MHutAtlJFyh1e2xbFh99uBFAIciAXDM+TBOfnguCBneFxa
bUKbX6lGuEnr2TVM3Kcj9bmH32+Gn5JwlEznHNsqSWtlfJQIrQccFJFL3jYxDA0kEPbGvjS4UYuZ
NHoL5UJpn4N4upUdbUzv5n5EgDs4Q9QTws3bCOIeD0Vw0ykIYmnIqt5L0PXrGiTXUNJ/Qo6EBAoj
csHtzLzY9kI5oSs4dNlRNfUjDWUzT/dKDYYAf0cZ5MBsGBuj72OwIacI+LGm6wtlA2iQjOlqwnRF
Gu+VYibrP3zsCI1Eg56wltTlPt0OsKpm2jj+Hg6N1D4YZAu67GNg2SIm+ksZT1up1cVK4YcpyxRY
7LDYB/7j3AvUO6QJbS0ZbKDTYv7NGCqYj7M27ZSNtuLzXldPKa3CP4jXQCcVCYNcdWaCUXiIEVtd
C1vyxjE7yX56XSjBjZKKGysuzo22GmZGqwnJddEzkyK0++eI7XEGSIcdZB2cK+bwoWsH000WvEP2
3SrEgyeRykkII8iG/Na45nPC6V7B8ytvCNvZJAUR4R2eG4V1C1k2/OTNlySuDr7ktQQ0qSvXaL9a
HSj1S0FrwDjC3ICNsmTKsG1pfXlrXhpPploJGmTMLK2Maq+sWMMyZ9NiJ4V1BJlfrxolOKetdSuS
i9U3pydETrKAR0ZOE9u0vKvHisOno1niWEK/jHmTDXKVRSifjGVDi8uTbkSgyacNQ79g36vhIbSq
vY1G1FfNA4l0h0wODvPU7ZUkcEMIM75jkhGqcOhpOQ/MkNalTXXwFm6l8dbje4ubbYwYSWJ20DSo
xmSor8wNpp4MhMyJ0VQsHosWX+cMERz9X0ibKfGvpoltnXgW2biqaxX7WYvuldOeN7a186zv2ow7
Zhp3OTkgRCHxZKzNdFe1+nYQ7Rbs4ra81Yj/0nSOkIUX9/NuAzYN2n5RjZBWMIAtDsEtsu/vTWYq
YK97g72LMJsYxHDJd9TW5swMibi7qOXoy2FsCWEpdXSCxk1T3ZGnxpNdrHqGD8Qc8NlHOkFZKJsg
up+DOyehG/mHZUyJOVWFRkP52ScVnOreTJGRcRaGlp2iVhExOJde29B23Z6VwVkS3WF7AHMGFClp
+8fIoUzcZGBfYSbb939YKI/KIcQ4zkZkt7uFJ3v3RxF06BIyzlGzm/dEe1nVVlrJRuH1WG8Gi0gL
RAPFPLkB4Y+A5HiuidHpvDV2n+jic06/jcA3c8e2ydqo1tXkaEewNwBt9ewE01avOa6SZ3hCuAk8
vdRX2tEF+h98o5pUvT06iix9D77xRAw2c2fKhSTQ99x0XyQxOC5Ff4+PfXdOCndWyR2UVixVROvS
PcignG56BpRmiiKRGPp41QaL25VCsGG4FTC0jPV5yzUkwGu528aNK46VJ46JX63AIq56+kUW/P+W
AMglkLzGMhMw6OJVzxdxtBDTiePixSednBPCylc7R0ULNCueeQAHx6SqjumS508FY6Wh9qBxUFCB
TSS8w6wQEzu2HKyCjAHamOd7JvAdc9LFv5atmacCPFGDzFkoNjO8pQlXJp2YamOGAD49TucTfr12
k5KOmxcwthxzZJiwQpCS4m48BPW0TRUUMDtk0cwUJitwuoSegtJx8MeIR9qyvDWmbNcjpLNSpGhk
hyBR9PG/tuOFrJBDqSuH5ITEBl6DtC1W4Y1uGjQPwSI8aDhDDJagNAyI98G9Hg2eVjki6dYjRnMw
csqEi5WgR8nrJ+ElNDJS2q0y7daYAWyblcA5boMSlLnTNLQCffMKdebWFAkHzoYEME9/VslVqM3g
2JfNwd1PM08FysNwE8irJlZvS0XlzVe/ziTHI2roYgosh06M7OwXIkuw6oKMaOVi5xv4JEIUbA+L
7iuMSKObpv2RUbGfQFKFJDMxMNXLzchbKlPrm2CR5L5axXTYBbtgqrOQCWxpxCh3zSbj9lIyqrFv
6Twf8yg6Nni6qnbcz6G2rb6qIe2ukcLpe8ic3ZcHPTCOfrUDSZwiP0UK1JWda+GX1ZIBg1mF1leq
8rXJnW/EwtO1jAxY7EQkr+W8y9W0Sbsvgs0pJBQnovJKm9HT6Yq1CCZ9pjJ+hK8fzQ4lqIczpQu+
9oSXd9imcoU+ndOpwouk0gt5Fszi0dAQ5Vv+1mzvs25rhHsdlLkdD2uIquuEw1U+S0xC8LcxGm9p
1YYvtSXfjFSGrd7sJkA4AcgSYwye+YxSSJDzKefZMCk2QyTrpXWymF0rOgFSqMEiZPNVKFW0L7qj
nuQHmmA7mQAlxMMFfuxGTg5FXR37rjnZ6BkhSvSPcp9cB5pYlDe3zdheohqMVCCwkNSOb1tHqUBm
OTJlVoJrX/ZvaPnKgwYzRiFTceb4Omx+/+0//vVfb+N/Bu/Qi9IpKPLfcmQPRZS3zT9/V3Tz99/K
f//99us/fzdVSxe6Lmxdl4VOxWAIvv72chvlwfLP/whHvchMCDWeps6HfqhOauXOE/As5FEtQWIg
htb+F6UmbCwkC44WQArnVboYqJtqwlYicLQ5MuJGy2HvV1cG/6uG6mq0MjeOXsIBnj9TzokcHAOI
hr9BpgXVup1Oaa8c8b4cNIJQsrTC03rGPu/NNg01Ty6mKymFbaiGwDuUndEDzjMc7ObbpCgPUTMf
0AqZ9Sl2o/Mk06HK9mU6nem5tuGjXs8PRF2GmnRLTMEd9xNhzy0MqOh6HmiPaogj42LfhdTmOnDi
HPuDCaI62rxZh76mi5GtSIeKaIVmPmSZqDlmlX4yj+ZxqmX0pO0+fhAJYH0wkOb5cTKic2SLm/xh
JvR+aEFPhvHFf6uS/tzA3FTt8ja5UcLhUge9p6iFJxXlOTCkaxTqp5IpXz2U+4GZYzTuALm3NQxR
/8owp62MNLJUNO5PWlf+XYNmw87QMoHCbk8Ip2Ar8rj1RFxD5Sij+WSZJaloNoD29hjeF69abax9
1pnh+zojON0yr3CUBkPwwaZsSXcjwdcPbtSWAPzQNVb7em1ftbB6/v5eE/Kv95rKemqZuhDcdrZs
/Hyv4esxpVkfSQis1P10xmZHmGg3XpcplaBvgYWqrwITZYxfbzPyMiqETVSZL23zZKakwStElJH5
UPuHPspZoIojJDZPZXbtK0scQ+NEAEtTRUbrO+4aK9sFlr1NkF7Ud7M7HqbWYpSjrAugBRLHA6as
E5Bn0jJQMNKahXVNHs9sMXtl4USjGsznqCDuwcQ6w7halM2urwgFib9yCD2GycIKDbcWNKjQP0uI
fgjWJO9qMdXQdI/AGHi92lymZL7w6LMTP9Au5v/6/LK0VsbsdjTLMwzPG5rCMvYfVpekhFrkU2li
NN+IG2ipe+LKE4LAyVVxJAJI8r15q/Vn40a2INzgQQoqBLfdebQ1lwRwO9e2saFc2ZZ6VQ7qlvNo
Rwcc+AhH2oB8QHjpTCTZfCmAC9TBusweO5O1SiJPJJPIQ1JiFKPks1Iy7+SZ3K6227Ht6XZ4rEP6
5KC4/KY4xDgNB2pgzJApU/eS7aMHly92UqRt78Or2cwOpYKcpD4J10SsVCNWihVGJegMmMDBLgdo
kHkBIPhcNPTCjv1xpy5uDyealIteQqrA9wv25RLGnG0n62RHynXEgleSZROiU6seGuzbErrX0sgf
jNgppuYi8dBHaOFCtHDVMngo1ICkVNNrsf4J2TE5bKEo2kuaAAOrYAZHDctAXbpSbpogu7GcvQbT
pDYl+ju4qE/24RyjQhzYnhK2J5Xt6ZOHQ2i/LMSqKZsaNg5VI2lEW77+w0KsMPaOp9mcv0ucJnpM
i8CpJH4vHUpCWvY6RZNOj1YB/q5twiGna3pO/ZDBcrlVSko/joc9aEcNJu3azVREgNfQszgcCkiT
iFW2x2qKn7PT/FQL7SjTtcMIeorj/iaP+3NmEVBD4WVH+TlIIC/QKorr4TqQuddl4towuatHJcZ0
HM970iDY7eptjOSsiJpVmql7mTwaTA1td5O1tBI1uFzC7ljbjW2IKK3EbtVrh9j1aZe0Mb9sqj+a
sf6ojP2jdEu7uFxYCPXRd4d0PqTdeJjHQ86EzU6HfayiyiswVz/KN9HGJjWOB+k52miMkntCnKb2
uWCabEzICm5DmpgjW3/q47cdCdxOKFhZCQDCN+HhAM8CiJSp7FbiurEwrixQg5V6rDkc0KqMFU+I
r2ASMamURG9O3DoASLVkozJoWjLXZhaOJ9ootXlSmuo6pWetVwMlG/x3tzksgQTy2hN/ws5tGRoM
6XRojh9mT0ntm75pbwyjuM5FeiIqskgP5kN9O0zFztQgDnS4HactJSM+OoWSBK1hWU37sjUOSjM6
cgLwoQ6uI4hIZqrd4LuHbWmdGgzXBjiUoheroGKTvinvfWBIIXPM3Akuvpww5hxe8XyPyMaR9CKb
R19Y0uIG8sGtSQwhJieXzFFaOmWVnDLLd+W0cupB3mQK3SrgjpCPlE7exJBjx5SA8XuKJwweA9hc
N2ReQw+6yLC8vPaQcG0Iq/YVx2NJfFK6CMP++YnRVFXHum0qBtQ2oZjyh9KlCgMRWILDG8G2e9VG
iElT3PA1VOvapbHH+3R8TImmKZFBbtUgvJLozFhtdWUP3cJlRwLV5oTHpAtY+0qbqtsO3PCMDF5l
pNEzI4nk4iTrzc1xIhmZHkKEiYXz4to4YsU50QO69o+lm4K8TYjsk5XkrJ1Vv7gacKBZ43TX1vZ9
un1qx/pgXj+VZFxNTE4rYuJnzs1ip0w5wgfkHUvgSjfuBh7VjH4OoZps+E98yGvZb3YJO5ls2gAa
eMptUnh0Mk4b7AfVt95snX4ras4RV2plrm0dIqGwvAynjw83gn79puu+pPh8SybpKNpq4V9ZQ70N
VWXbzvSKknKXFT0dpmk3mgP85B1gllG5x0p0P3NPzOkxqZM7tq+jVidHOZ4PaLhwRWWI3lHiMwyY
SaBE/9DyARg4CZubAfJV9kT5jGr+rjAfeMMxJQJOKmdY99OVj4oNVeG65Hmz6OSVETHf9B2IAPJS
Kk9BqwGTIfX/Ztx1b4lo1hGqhgjqiN0Xm5BhbzLic6EAFSG52titTSdf5atuvDwT1+Ju/VqjWq3W
kYSYCJ3rMosuWma6zMA5OFh+6Q0a3Y3MIojSxale1obbIgfB3O6lcOQad1Na8nl4I8pdpnt6MBok
RVZydfBJazHUBG05500MAuLNoHlUR3xma2nOrsu8u04ZgU1oLItsuBYtrfUkvG5T+RQIAu7DwXvp
X6IWlsAqjcqjJU+HMIIKbsm7cJ8C+uG//VuqWe5OvhPEsVp5xUGdXig7Jo5Hr4X6OLFXmJQeDEg1
NLYBtFxxBR4FrByzvXWqEPgyYb0Ki02E03piRZD5fPNjwprQpOegQyxwRZ9zb9/oinhUpeQJO9mj
Uin3ODUC/6Qg+bCJGwLRX0r5nqAcJ7MMt1t9XawfM6GxwwLMJxw+1v9dLP7HTyeT5vtJ5Q06dh0F
Yfvhj/+6Lt/zS1u/v7fHl/K/lm/9n3/68zf+6xi91UVTfGs//qufvomf/+f13Zf25ac/eBBF2+nc
vdfT7Ts+h/a/z1DLv/zffvG39+8/5W4q3//5+1vR5e3y07Ax57//+aXlyKWorGP/c0Zbfv6fXzy9
ZHzf4f31Jf+L73h/adp//q4a/zCE/vtvw/v3P+n/UGRVt21ds1SVGS41Axk7bcg/1P5hsCiqlkHy
jcl3NEX3/e/Vf8ic9VDrCmHq6lKD//dL/fO4+O9P4f9zfOQn/rwIC13WbAp62dAMenxCXhbpH8oW
I2iUXtip4kQRrk9DmOiPQhWyLR2W+FupceZLWkPBB6HbeGipIisVb2UwwCEhATovSHLpo1RGAt2n
bhhK5Qbi7zQ4cTS+CbWYPCW26PUWrLSEeq44Gpvrrihf0fdgbp+7Ca3O/KZ0Q7Ux9EBCi6/NSx0U
HmNNVyGE4oSlPyLBv8CfMJFX9BLm8RU4kz0En4dgag++L+/tKqEXG3vMl+C1EwJWgooEObFrBpXe
dmNifik0DHKtMT3ruECeuzyajqKuOjcbinLVpDkG1Ua16PonX+UZraSZloTr1CS3Om2g3/dd1TAh
nBa7lTFq5IdESCvbXNDMwjT8LNQKe7ZSKv1FslPJnS1ToWyuUDBIuCoqY0lZmDGx6AbyoJoa321C
lS6jbtwPNdzm0ffPWTzbB9OuAwKDYz91CgV/m2j02JGmEg9wBdk1UKVnFfJHGWmHIQTrnoZx72rA
3Ri4JOLQKKwnbDrPoWiINK4qSnNfXCTNbja93H8jH2XcdgGqV8nWbCwJ1fRWNQPUCOnMl+hbaTGZ
tQNRYWUdJusk5rckBCk8Z+NA2GKQfhn18WjNSOUL7NcJPArmJOGr2dInVKzQf0eJPwFbn9W16vMe
mjN60LElejiLX2OdN1QGgw5lwS9v+lBisN0NxJ1U8LDZdNqrZpD4JhuOqB7Vlhtp0h0+K8KeSoRb
/ZBBRA9xliL+IeSL0R9ugZ72nB/1lzjlfbVMEgk5G6lboSW9M81VvZV0BhLtVGY4kTMSSAwda+po
32OMwePY5JljJSRIoEqHn8Fq69URv3Cfojvo9Jq5W84nKcapOXSK3z8Hhni0IyqvqYm0e78agHgy
+D2zI6H2nLRFViLS6L2I9NKzFBMSAO57pTRo+I3Ws6TOOejVgAkUv2DGZThnxa8cM181KSP2wRIK
Ukveux6PNhZpUk78tPua6wUg/WokgqzRYdGlrckjkzG4VJkk6DQ0joFSL2w/hoRFPL8qPdbxieMX
IkLgx2Ya5w+KDHlWrbJXptjPo2bhmUjmL5HNFLqz+2Y/N3XgJH1wGw0R0XCRldE4sydXKnPzSzBw
R8ozfXMgOYmXmTGfHI26VZyJ+1ivXoQ2vVhpeBqEfp/WC8t/CN2ohpzYBiQBGKikV1URZV4+J/pL
2PD0Tk16k/SxheapQBe/3O60oFMnzGcHLTPN7pqxdkigqySlpwZtrRXkb3qzLEKWF+bNUabkYNxQ
vSeayWATTBm7d2hyls06Qquia4vkvjEUX+2MHLJCLzOnShjj1ip1ejfEOoKitofR72dOMU7dKUkE
dTNv0jpi3hV3kC6yPlO8aiqGVdNHBfPNouFtV65RDULktYsrG34xaev1lRjkJVhLYhCbB8o67Zjr
NEVAiIrCUazttW9yj7wWbPhTnYYR+VHmS5WGPJ6FedMIAjlF3D9lvVReJaUeOWGU1/ATBZR7u0rJ
yOrfmq7cBfZI/VXZr2Es7kXjh27R1UwQZkIu0lS9xDk5x3y0YlV3zftQ2OdRrd9YVwie9DkMou8x
G+Ul7v2bqakvTVzeBX5GzrBu81PIICL/3YSmXzAHHSYfo6EuMRFVExuQOKvNZPUVWnNsKnkatbs5
mp8Tn5jVTsLFXNPJDo3cS8z8PbSN6zrNj1ixH1mZK8Kv0ocwly6BKV4rE7V+LPojXtpTjoKylnkD
DHMuwYw2jJ7oCRHXNjTZvVq1AhM/8RVhNN032cAZT9Zimvd0+kb1S6uxRo5wNPpO91KCA1YNFJZS
K/ZjzyhqNKJu1dVUWFSjd4pAS1gYw3UfRrcMDRUHbNolUWOZNg0zMXtY0ptopK7TMu/X3RzdM3te
J9WAf39CSVLbw6UMG2YYs74sLTYe1JA4LiHdtQUPfBeQeVMxujFrLFED8mwasy3RNYo+7apsvrFy
4Uyptc3E+FaM/TOL3W1T8FGzs1ylPaagpH1PVUIVU6LyoNOgMCeuLI1vfakgiA7fMau0htVBPWYx
2hylKQx0AXiwzKa+CcKAh8k2bwKpxTDTQtDmCFmiOyKu6NtoqRdNhC/lPIBNR9LTBo1/X9Rs0nPD
vKYyOZam0nRjNoN+q4Vz5cZS4Na6ypmnhwOP2rfH9m/S/68LZXaonYWT2PldzOtbgQqkJdvGtyME
HqVM1oJoP5VovMSamdb6X4fSNgJuHHGrhjR0g7IJNmkPLxHbkr8yAogY5MA5Mb131FM5PERcVgwD
MB2Vcb8q9OIujeAYy1X12mnVfo7kV00p3ZoGYJFkl8oQLsEX7K+RRdicurVU4oJSQlKTIfoi0Zhw
NJs8uV6nMQ7ry+BXiB4M/CiJifeimDbtNKMy69HqYoeBOjulzW2oNPjflegKbPqFIEIHeuohmWc3
mMh473xk+yh2QDFmhqAZOqwSLNDWMC2pZaxSdXod5pXljXAuB11cJUFQ7yyQHYRssK6HjOcUbGU2
JP2ccKG+qC5+mG5kJb0ntqpfRRCg0pJtytaLGQ+LtVHL6CvI5xM+Nlf09c1YyN4I61yiuUwp185r
ON1HCX5Ux/6xqZMUf+xoDSASii0YlGdGQnfdLCOoi5VnzrjMvYMQNi3dKVN4gTZvGmk4tKF0W6ok
gKXG13kWy4TFdPNG1VaN0S+wCUaVCezsBg1unx9lekG2Om3svn0kho6DV/HM2yscu5vfZ9XUHDUq
7zsyh1dIviOQd4RRs6RdVbkUOaKCzwgk9Dny5Ufdiq5ZMbs15fqDqedQYHD9UqdWhfQYk/mTh0W4
6g27upJH86youPlkJvD0QGiMjBs9nSDu4xTSUfcmmmMV/lZPdY1c6HiF76Fb0tetinf0SV8M8LaO
SIlpneClJaDp09SZxCMecdcy6DGbbmdAVZEn/tbftn27IkEZXJDbxTCThkKn67WVrMcZB5g6npWs
uvOpcldK/aWoEWGinjchVkB97FLmgKQ+ogWrSEkmAhb25DJnhaXMxJiRWi3ApUbfQqKlJvMh0THf
acdIgyrWEG8EGNOCB/+g5u/cbDAeL8MsuVpbXvqBIPjwaxPc6tnjIiRXNA/IChCb+zR+LLOzZgWo
DXGvJBAYMtlRLUzVRbCTCJwGkXGjMccv6hETgwxevQep+xz07yGj6pQUZlyC7kyObacpe9VkTpiT
BIDpLqxov/QPIahOuo+rwXru6udpeCzzXRy/aQqrqXo9U0WZ0kHgBolJiaG4r/Y4zTe1dTcZb1V+
5HnJyeIqLnb7zfevA7117akDZbUd69vM71ZKDBYxqxWW8wteFblF5fo8Ft+G6kuo8RIOnfau1Jln
29T4PppzAg2DlAEgUF8Etn3wWsnWOkRWFYJ/LN5bhSl1iiBnmr2xA1LXB4cuS+6ggbiYPIH3nWF/
1s1rED+M9nZBreNO3sc6gYTdjR4+RdwmfK5pcpu37McEwYRYlfoO8U/sNmjHGkZfao9UBmUWEB5K
ArfhJD9MBKhRUKjMt/RDCz1QXdZ+g9QpVsAASm0rcF2PGJNmxJG9Abca2UbCBs1ASUFW8h7FL9pU
uAWJtvV9T2KmELWjZiZ7nrWq+nAVECFNY0BTIE0q4a0eKmvCBb4m1CJNyp2uvxdh46gxWoYcqlFG
rZFWK2YyDsNQjg/nim1l0oS/yia4I6AlNQsqhKSegvkFTIs5xV9Fys5kCPwhZOs2KTT1PrzzBXYA
H95UGn81/cMsjjqifwstfF4bTq6qLo35jQ4NCAWnM5JiHkq2F/fho5/EXwpkoJmsQTdX6Yuikb5O
sSWrJsZJLAO2QbVp3Rstt3l16dirY77S19HdqOHTwbreqgpFt+I0knVJw0NFR9kJA6q30XyZYxs4
U7TpoWKGk/40m+3OmtBBJOk27Yj/U0pnUCSKLnrmsrlvMgBoSfgUlpWDI+Wua0IkHIjWe0tbNhQQ
rKgr7geAuKjmbwKF9ItSb2Iq7Fxf+bb9oNjs8wjgdTDF/jSvm5J5H3OAmP0zreRvMpPWoOCtjfVT
ZxkEF+TPQ5q0rpb6D01pIHzULU6iA/FbqS7uW8lYw14g8kjdjy3uwbJ60mZAqxB9di1pHJh1vEyG
XxXOtxnaJak34SYwRXfaMX6efcFqFcAQGXsnhBwylVPjiVEl6CaLItdq0FPV9rbt4q9ybkFAJMhO
L1HBa0gjEvZYPmTHr/eZfT/GBWm4w6VpSEiU/JDXmb75tLwSJOVoqR/EVB/SQOpXuUCBUoWoY/Gq
ZeZ+mrg7OTj6w6GzM6YNmEdKnld5CvZTHGfORM6TNIJQ0dqlL0hB7sBZcGzCYtWodhK6xuZkQu43
0UfHV+HgH2XY/0N1j52MroJwqmiPB8GzUKV1hkXGXP6lpFIraMCzbV+ZTU4NhwoTPnFcPXZRfVAl
lDs1D0pTyM+VidaFKoIq6Z54LlCe5QTzVPk2RwCYUm3TlfBLExWpowUrSj741biB8uGm/MaFIrui
eo845tmUgAIaVJ+effCmc3+WO/AWOhSweNjJNtJH5FdzitCrlx6ZbYxNeT8zgtRQ6mSh/5BjKNQC
DvUFeCi8AzyflzwzENRzosLX38Iewakva9S7vb0O2fnqcHClzmT1PgaBQTYQhyviGE4FSVhZD8Gh
Z6QQTG6HEp/pJC8oKiykcxnFFp1QCXqzKb5M4PoY46/m+D2hGzBYB9Oiz9vf8AqdKESMG4Lrn1Fw
UOF5lk5RR6gSCb7hInTUn/J8yLGaRsRNh6jD+km+9AvlTek92hvlyujl+3BI6b0bhIpweN0U2tuU
v6pN4TE1QKQ4rIIkYtBhbcYJyxM+4MEWq9CXV3FzqmdSauF9zBwG9CE9tuogHISZd1HJjjGmBnko
RY1GqsCW53PQ8to05aMRKNmicUESBd1Tk3A4q83pEZ4lAxjoFKhhaEuNafaNqQG2q+AwFfO3FFvR
aE1XhD+9KGr5BQsFnmiwJYlZjd6ANeTYFVF518m2tLKg7uwUg7TzkveAZaMeYbbE9/kECUtR8IaU
A1H2Umu4Wa5gfWZ1d2rMS7PSOboGKprqPnSitlrCZNU7BJas/E1to8+i7CHssYbbbtwnuiLtFds4
5ymH7IZKrxzlb5rMfoGFZmfnLP01OdMLDa4w5c7zG+Tl9AA4W/mchhNifCkxGiyiDW7LQOZOh6O3
CtsBoD6qfc/vamSrPUnbIlsyvzotYmCjfq3J7+BZxOuu6YF8+qFn+mej8iddi/JLW5JmpEkAgmEK
bZkS/dyWzGg8VkMgYR/1kJO5xaaTVrBC3NyL1gyA/w9X0zQDKD8dVVnX6Lf+2AQFvBP44UgQI2KA
DQslYkoadKvElWiW//21rL94YbwkTdOXl6fqHy7VxzQwzaoTtFozb4C3068eR+2uLu+hnH8ylP4w
kqa3q8s/XuuDXoPTURESDIuNd6COlI+o6D95NeLX9vHPl/jwOeE9CFm3uAQrFeMEj7P/OVybHp0+
mIvdmjgkRzlDYnOjbf2AYfOq2Zf5Z5/fMin8QQT1ywtd3vQfmtiy3ZqInPktpk2+xf21g+rrVQdc
7M6iAPj7T1D5IIP5fjXLFGzaiqbTufvwmvsiIBF34mryTjiNU/CC2ZZd340cKBpuuamd9EvufHbd
D+PSf1/W5oGA3sgQSCyPzA8vsjFl0J3cVjC8Y8iwHJwIjfWTJ9IHDPldky3wbOMnr/Wza34Y0cp+
XvZxZAogAPoaQP2VvoG6tWmuPnlLl7v+4wdoW7asoGZDxGZ9mEKA2yQsY9QVByaKJ5yMssotcJGt
Rmf8RtA3AYepY979/VX/8qI2ABRTyIyXl7nMj2/obFlaF/qW4sSjAp34NqSZ1kufvbRfnhADzbmu
cQW0egy5PzyEAHMoE83ccFDJ89LoGFrEWLer5ZngdcEK3fz9y1KWn/jTm8kVVQKkGRIpsvLLjYJ8
gADlhhBKYJtbFEyvihtzMHeYJrsjQU21EwFG2pqfrDbKL8vNcl1VlQ0DDqeNMvjn9zMbpRhNGa90
2JHR4BpO5RRH88QBead6uDw3nz0Rvw6vfr6ivbz3PzwS8C/bUgpadIUuYl+C1op7yTPcYS1t6o3O
qeCTx+HXR9/QuUdN3bAsWxGW/eHRH9pMr/uKmAeMx2uUCaC/Gqd/Xd7ZySXriCUncckJ+OS64pdd
Y7muxXpuGJbCoPDDs09AO+PgGkQnWRNQLuugPk/JYzHiN6DRPF9LFzx6lAte+zqz2qrJ40TtqpUN
Bm3SSvt1Y3MQ7lY5mokxvSy/Kxjaz26AX5bhD7/lh9UiSYJEbWP6g9Z969ZbUk9aNAHZwd4U62ht
bj+5z39Zh7mcUHi2NM0U3HMf7jffAoYTcHJwkCK53QueqbN5C8Bra63mhx5oeOqQ0enon133rz6M
H65ryz/fdQGiXLM0uC56fxcoplNpq2ivrnM3XIOCQiW3oqG6hofFFPSTO+EvHm5eNOu/bXD76arx
4ZaXMcXlRggRGCeti5KnvC5egn20008DkxUH4D1TAP0h3ElfP3m7f1kul7d7GVKrFreibX1YLi1L
9S0mOZqDPcAl8sijR2Q78GycwCH6j2rJBqDy2ev9q6uaKDdZpanOtI/zaXu25pGZrc7Wbmxkr9u0
3WneazeNKwGQ842d8YgH5rM7+dcllLJG0SicDR2t6/eF54eFxWb2gwNK6N/3PVNhcLSK3WQzJOzy
YLoc1em/EBZK/sBnV/6l8OVdNhXTUJFy87D/P+bOY7lxLV2zT4QKmA03BehFUSLlNUFIqRS893j6
XlBVRyl5dJNxe9STPC7zbAHY7jff+qyzld5XOZXEitK4vPN22QqSgdMuBNY88eJ/f+rOY6mKDJyE
W68qzhdQoIjM9yfd7Vbms5249ae/gci8RpCD2SUszEW6kK8ubhPiH+fTH8PqZ+vH6Fs1qqxRZwp7
o0ug56DhWHsL8gnVotwrIG4unonzsvjzTPxzzLPXSnhXmkAkGHOXwr1cTZvYTffm0lyzl98UqFgv
rJb53f1zQBTGhBPzln2+WsxAUkFP6jPj0m32+qrhr9Ni2pau/9q9R09S4fovynW84pzSCufC8D9O
IyD65tyOqsIt+nOPSk1d8aDmQwwwFyRq1/6ycbKe479xi7V1YZGq8xf7x8N+G+1s488qjYRlls5f
VHbnOUSiSVkk9IwuTXrinfwhdZOrlgkFGhlM0q23vPC8P37fbz/B/N+/LdjaoKsqDCEkzNvivCdr
Dbcs7OAdTiN0z+XT3wc8b/flmsqEMg1ZCIXPq2hnNwG71+0WBP+8dtKDssA9SKG9O1vUbP2uuK2W
3GUfSaqj/6JHAI0e+2PyOzpenGg/fulvP8h8Wn178qQh8UHKQ/+6khgu5hSeiwTEFSuZXOOlaf3j
dvxttLMtoxlweazn0SBv+Ws8VK4xGF/5tGA5xbJpvkKucHHxIX866k0Wk8Xti+uXfLaapqSMVdpr
57etrQIX7l3iUG+AubIGmUcXHp0ZDguKTM/u7x/6h1utLlu0XJkK1D2FD/7n+9Uqn8ysOXv8jQ68
wQVUEVJabvIZvPUL3wXAg3zpwmv+6S1/H/PscVudrI5mMeagn6yWksljEVx4rp/2J6YtN3aFNlwi
kz8fawyo+la1IThnuLmw6bNUd/hbbi+8vp8Wpq1qpg1inLjOONuIeK1ykRMBfYU/89urfw9X88q0
1x0CJOfiofbTevg+4NleNA01WfCBAb/ncmiAYHJcyuXMn/582/s+1NmmY0lpKdc1QwmapwuQJLl8
uvD65p/2b0Oczb5Kod2Eppv5ugcxZ0EhYGUtlLU8Q5ABQP19tB/mhKKyyExD1RTSU2dzQrGjhn08
oQIGRBRJz7pagmlHuPv3YZQfjgvGYeYhhtZpeDmb3mqkG1LSY0xNb+GJnpdNi5OX2Fz+QD+sI4Uo
2FBlhcvUPzI1VUY3QmTRDdXP9WOlalHlwl9zjMRWL7w75Yd5R/6QBzIUWRYc+n8uKENv065OGg2g
jFtsAWS51iLWXJjhLtCh5YVX+MOyYjQSwUTUQmUh/zkaRlVR1hgRTzbTdt6IQdbxAwIj0jNK6VxO
ev0w1f8Y72weevQPAa7heQz/Ps3Q2F1aSz9+qm8PdDYn+rixtfLrgdKBtkTknvAWpFpyLry4n+a4
JriPcWwzJ863c8CHoi6Q6boViOaSrTzr2o2BYnHYFNhnws/K4SipSCnpVfWXFugz7MDpubwY1P8U
yikEcPpMWbdkDpk/v2FCz42V5XOefW3+Ah9Kltu6VyOHygkhFUVGKATrHuPBC6/gp+X3fdw5+Pl2
Y5Bp5aDLotPcaOtvsAgiUduvhsf85uLm/8NH1bj/yuwpKAf/mYmSE68WNUQcGoDd6MXfpMtuE7rV
Y/FZbjG4XZt77fbC0/2wMv4Y82z/F15k+AEBNGPC9iTfFivPaAYWMm4dcvZ8eWl8JV7P9ug/Rjxb
iz1FLJM+7vkG1oMIlBoQ19tyKYBmYDW4zKgnIEXhgJWuZbkDV7u1NvHFLeGHFfrHT3G2QifaApq+
nwNlPJuBPutxfunV/nAY/THE2YQd4sS0qjkWF8dhMScV/ddwbTiKm2yS46WD/Cv9+o/XagouCOR2
TBKaf05TPWVikWfR3Wjvsc1NK/tuzjs0ZEwX4nYi6RZfc/mjP2NJ/+5HvgW8tMiuqUVemFE/PvZ/
fxBtXk/f1ksZ+ri2cF372mvJ4DrZXbBoHOuGrObqUmCh/JBd0tjT/+9ja2cXpiqNIbrPj819ouMt
p8Wp2aKxJK+peEtcEVc+bIsF0DUbVdglke+Ps+jb6GerJ6smBcEAz2rLpWvImCnRC/b39/lDbuWP
BzxbLuBCFK8ZGUIqsTLG/68GwI8bmm1dOpJ/3Aq+PczZkgDA1lm4lOsuRL6tssB61N8oG9xAHMvc
TqQZlP7SXLn09c6WSGMOE4X7+ettK0J+uFZEKcBRaDQlw0En+ooLwRqZ6+Uo/Kfz5I8Xe7av1yOV
clQFukv/FZ6tFDIxYtlQnFrlW/t6WM4FTVqN3b9/zovDnt0azdxWY60mVwaDYGdVjrpUSK5gYleD
KF7jErciD4u31IVhL63Ks/tWEpl1rvhMo2DfLPxNRqmxMx18aDfiCs+mS3vfpVl7thslGEXQVDMP
Vx5pG462qitc4CnoYRYjFMZT8ek9s/lu9Esjz+/vL/ugONt+RsVM7Cbls4r1HPvqT+0hcKNF6k4n
UKzNUltSpd4Ee+3jwhu+NPDZTtRFpMz6nIGZx8/o7KrQmecz1JrWsQuXnoftf8pJFw+zn27T3+ey
ONuHAALaXo8SikmVbfE32NgngRVyc0D5sfn7c/54SaG2osxZUJoNzvYjusXUIEGj6va5/9QrMiby
9U2AV8vfh/nh4kko8t9hzjYjGZtrBW2Y7uZ0SY9Bu/Ja2vWRpNRCcjPzNpR5VE+9tEwuPd38378d
XpE5AJaYj5M5ppNoPiIth/zx3t8bvE+VbkiqgZfyF+pPU4dcyRwKqYIU+tlqASDaFRVpDD6ft6bP
h7h1MaERyrn9iTv6wm88xNFER456lf2GRM5+2a0QrZ/qjYzh799f/U8Bp/btxzk/wYPAIt0c8+Oo
IE/96VdAUxTt0yFAsAydDq4pcIbpGPt1Ydz5m54vXcUEp0DqylCM86lVdFiy1g3jxhUS5gmwUHYz
beyljOfJWsKqor/6f7r/fh/zbJ6VOfbscsmYUPKoiYLtE05MvqXcllQR/NX0cuEhfwh8te8Dns2w
gGoYHZgMOJfDvJ2y8RaxGxxoyMMM6mus/5Wq9H/Uiv6hL/2r9vT/R1XpDFP5n1Wlmzz7aKu3+g8h
6vxH/i0rlSztX+TyTG3Opgj134rRf2tMJcv+F92DpiU0WTF10N1spf8RmSrmvwSlJpoEDEsQhM53
zf/oTBX1XyRobNlmEaOS1G3xv9GZflWS/rsQdAhFJF/Qjqs6BCky52dnGOFhmwSxYazsJFu3qMZE
GS7QHwY9bnMDMDXf3tR4u0U4JHRRjqKzuupsbwMVCAu7m0aOjkUb37RKeBOG4+OMihnt7rrLjjZi
iggTMzl3VSu6TTH+9qfwqe1R01TFSTOAHiF0tlLvtVCmF2GjzIir93xGalXQitpsVas1SsLHUG+B
twTLzNRhFCZHOwyXKW7CTfC7Gq6/fb3bfz/59/62r9r0Hy+EpKswTZ1yKu0S2nkjQYimhob8zl+H
I+mpoDKT/dTphSMXhxAW3IfvJfhb9eI0NrJ/PcWzhbJeRm4MjkqKKOorwg/v9FgBXN3laEqqx0Ed
pZdI1l+SiUQ5/0dwO9JsWNdGljPqDXDxoJtA6Cs3mPwlGA/4poOpfIUnEDFF0u80gGSa8qmlsNBp
nr5Nora/UkMK7EotdsNo3w+G8HZVPA6HLA/Vk9glzTIICtwgjC50p1oDMKfzk2cd/N887uFp2aO0
Q5e3pN2TvLluouEVHtn0huuh32W0hFUtgMXWUE5YEYaOHkk2vhwy0K0scvTCCA78LAjeYySLfmOD
iYNZ6tVVuKjKAlWWqA50QnZbLyIwGs0OB4hCAjWb+OnNpExvAezVPdzHYlnZ2Jb62NjcdN30oQ/S
q2Z4yls+Ns/+s53pWLqUezRg1fbvX/urPePsaxsG9VXSDmQixXmmpw4qLQ38wVsZYc3FKX7NgzBw
Wy/GC1kGXDvgiDWCbnRrNX+xsGt34ih9hSixQnBWnOxcwHZBbDjJvX9lI5tLE/MBM+r6NqgJLZom
M52ymn5389/kodUcAHE6o1rbd1Yvw5zByc/BgwXLaN84hYAgMQewQf7hsFIEAR43k4Gvn5VFVOvS
VT47iwk51xfNpKA5hoF7IU46a2hhQyAfpCtU2FkD/OU8yoW8qXayDYNMinxWZ48cIdMQgCHSXUmc
1u5gh1QIbNTdYa0YDmnrX1wYw0Pp9FgSmck6BwdcSxlGHAW8t2bQgyWSyvpJBI2CAkQ5eGn1UEnE
zF6a4rts/bJG2dvpSCcGA9703z8x3Xh/Rgg8EldHm1KrZttUBjXrbI/L6pxLQOXDqfDjRaHFd00M
sTsMyxuDabieTLW7UqZcwm1r/tt0QnQOtW5YDiHgzjSyEoi9upNXTYOIZfCXvc7NCZEkNGosO1aq
Mm4NdMim39zIDfb2/qihNpFxaUPYKSg3bxJfhoOEHkTPbkzVv+sNOumwEa7XGmSnyPv05Qh8YJLc
y8BgbQDUURXiIJbTnV/Lp6ZzuKY+qNq4ykrg6VHy4OG+BLkr5LI4gCAqwnZdzq3keA1N+C+UpRtF
NVRB9Rnu1juZnLvCg0tdDOgQk2gA+9Q/VGFpOFLo3XfGR5HCflfqZy8TiwA4vBV67BPJfWSa16hw
w6UXDQ/170mXatcoYXqaOnojsuplKk9ulPbZJuzfNcCO2NYA/h+wEpsABhRd8O5bZe7WJhpFOs4P
g9y9B3WOV2gFVCrTjzj0xHvPb25p+ru2UFHBkgk9J4T04UniTS795dCF/VbRkpfJStFCGEWIXgKm
UpQW0S3mRGM0PJdhq757EVBYKdbeqxJXztx8M7yZLOxhZzzdFA2eWlUrQVvWupsYwJAo5Td4gMAF
MQhOVRq/RQ820MJQ0tVia6/poJkMu5ER3Qz3RQc9N0jqV4S6tGmblWtJtrGSsEBD3fWuiwYvCBjw
TtXlmjPjos0RDwLYexD970RaLDqW+FU/VdBI1VxeyEWjgs4OQd9EvrWnaIUQJyC/pOGYpE5diqgE
RFOsojiY5LemDu4yGAq7OANnOVV+s+oG+RrQwFGGnzgTdnYe9l2dGhxLD/nIoErPdaecOvrxQHUJ
OCz4nSNjP41GAYhUvkmDozzUNbZc2cEqh1vM2nxHNDJoxqRMtmOrXWO002e6v+Tf9siOQf2nOoj/
mPkh+9gOW81HE5YzPbuEDYWNZKt7hlsYknkFTyFdgdlGmjxJ/OGmiRYdSL+SvnLwxP64isLoIWqS
j0wz6gUsB2XrNeWnlyJFKHCXLrZ5RfQuI9nLhueiKMAQmOHOUPt1rWF0Xnsaadss1B09ee9w7FmM
Y4QIPmqwGPMRUACjpfhvYzgYGOnCrrF/GEx/lY72urXjdxxXV5Xm1Yupsd+GuD8CdLzymixcpeaL
EifZvmhGeKyidrwsl1E3Zi6SQA64NHOnQD7GIXR8BRpngmCyMwP7Wp83Sj35lc3K8LpKIv4NtcE6
VJy+rsZlqPQ4o3t2gCUzJDwsZ1xEFXspmY4CvO7SsOtbNS1uFSmxXUMXdx1qdjwLZFB5LZ/eHNtd
XwQOEwiIUV/dlUptX42FggNftfPjTao0uKKodNO0CQ1wHH8f4YCjd9kqz10WYy0MUSHBFAW3+1ul
V2lPVmlYjvPYXGCRfWv0D0ApLLcZx1fAXUBzzYciDW4sEwz1BEvRrApAHcnb0EMNK22cuKhYYuUF
V3tK3CqjOlN1SrsJbQmiW4pyzdala8kT2zauirUc+xg5+/41GBWBI0C4mjurmDVquTKtnMkPKZRq
AYLv8NVXJQyLu3hbak0BVE9+aNRIOsSNdisyA/uvVl6KFGCw1SOyjvyjqdXkRzFMuQ5HjIC9DCUg
xjZId+HGF1OqLW0P4ym5KGA3cNNyuswCA6TVsPRjPLItz3Ay078uDdr1sragWyURr+B+sB19Ult+
dEx2PgJ9Oumq5Lu97L8q/XAHVbFftzp6InwlwaJEICx0uWFvwM2X2x13uEJdjBleQwPKNVWoO3Wc
wkXuF4410KSRFUbh2FJGp4SFSLSEpizCI2DHDyxacfJNm6UNAxzOSQ+TEs492XY5RZqLPxRHQAWO
OuqXHlAFbh3ytRcaWy3rMGuuCgStWBTbFkgyPf+VlNngti10iniS7+KhuZVajNyqqUXA3uWQ3HK0
6FGEaMBr1nOJ080is1rwoz/Kvf5MWClQZJY9UHDzDXE0Bh/2+zQItCmS0jlxCvkRW4JuoSX1PWZ7
EY7H4rVXgHZrxkddqDDbvH1kdyf8g3UXLQ5rtSpNENXhURcoIvwpwhwZEx0gY9dS/JrljeLE3F+X
A34Tix73Fmw5JrdUaDHxr6UUo1FdFp8SpC9bTmA5RK43sd1Osv1moaPx0gb1qvEe9xDcuIxsu5Df
AQQEFWZB32Qf6ysuo7g+dS8Vjdm+r+6MIDjO3jqGGQD7ytCLt9oDCNleY/HluDtzSUY2DLvjXWjJ
Pb7ui1TqPzWzvo+MfN/pUsta6LEuQYlcCWwlzCxm1cq3nfoReimtFthLG2r7VvkAEGv/EzOjEm5C
D0GNZenStYGcEaaUo6H8gZHWbMqRulXtDKP8QArQdoZOukuajk3R6D6iNI+OHYVTkdru1KcYzSny
gw1rwZ1aFbfD/HNI1B4XNARzkYGBZJjGrpbYjjBikC1FBvsU8HBpxB96RtdylN7VmICa5btZRvdK
CpVexZQBI2KxgNUvmcaT92nDZWdjB0o7WUjVbTn7lKVqiy6LRBK/FQN0z5HyYD8kBd7JGC/CFMZL
T4kbeAzMObT/J0lL4TxnK8M0uJcZaBkHdGYe1lsEStjqVnh1x9W17f/S7ORlaFDopHaaupUsml02
lItSBVzm9cWnkUVvhOEkgy3P1QfOYAAHdmnSCDzKspP52am2IjA0/Ajm+AvT3gJxa4MUWOoGnFiM
/sWa8qc67u7iNI8dMXrXphwgQUOYFTzZEfwVDkLwqIV8G+cjNwhY8loO8FHvOIFVjgEVU2HdBGeo
oSBcIFl7ChUE8jODyA9BtMzkdNHTgZ3K3a3ShnB4PRR1MkensGn8EbXx2lj8E4pFDNjD6V4ei4UK
1daRJ/9pkNAyd8K+atQxWFblTpIPMqpQbor5yszYL9uopP9AionZhOLmUbflGDrhEfc7isNwFZXt
ppfMwBEVbutd4FpNErlVqxpLgts3KQQIQ3fqfRlXEs4W/hbTBJds7OAUlfwg99LIkds+Bcgrc38W
0kmmejMmT21b8VNCQ/M0/0RjFqC2cWCq5ydLRhyeAZyJAScZNpebxs5xelXzrVdkG0Cy77Cwbu1y
Qk+W4FGCRutarac7MOyBo2Y48GalbzuELtQS2Foqi1OlBMIyf7DBym6MXP2sDRlrBKKqHg06Kthf
moVZYIQIGQ/rYaXL0Snz+quhjckwTsHk9mGPOBStMSa0SmW6Qhnx8IlthIBWioNP5l83Iryf8Hk0
JjKgkX6bz1LISGiLvmjLRaVAPEh9okIDJHwYJtzozEfYoEsWXQwVVopL5qI+zXFQtvQlZPlZQNxR
gqOom1fLr1dTHWX4sgUs81B7T1WUy1XiNW4eo4k1l5MHaSOcyMGiy8TU1XjTUf4uLVNsNAEQxUhq
PoN07/XSPpW6J7lnqVtDEbueiTS38a68KVgEyHJDpdyFZvIg5fUH4dJD6QPi9Bqwt6BLQFVW6VOM
NzJeNexvCG8ak8NOLdXbolav+1zADehq21W0OFuINABCPzQHyRreVUy9F4hMuEGH1W8XXw4qAqH5
GqrcD2DmFeVvnLE3WQTOXuoRTzZ2jHUbHBS9lj6hQr1OAS4yAUnQPntup7FDlFsS/eMwp5TPsYg/
rZHQu4qxDeTeFNYcfsh3fnt28ZgQ9rHakZRMwUfqg6cwqOdrLedvgrEU8skseM6iGgk3HfKema5w
fP8VI4AwpdlcIGDPqiiO+W1bou+c1jEIsxYLvsYO4Yd31ptmjvsoC2+ytDmS47rLo1cfPr2btuNd
BEFbdIdUhK9mq71OtMcYdvthBMpr3XjPIWZxOYLd1AKBlMw+6+Itgboz8IhpWeF6K7Dqkrm0wZPb
ZaU+0MwYum3nk7KV6mhdezQN4eB7tAo6+AETHuJAhUMPr9bV7AZLQx9rtrTzV0pg4HuQAmf2MSsx
g2sZFq+jldVtmtZbhbsKmHvlPcm8ap1Yj9zWTBcMzXosECrTngADypvewU4slXjE3DZgUnIqAzxQ
D2PI+dDhWvO1n/SEwLA6wLnkFXJaUsq60tCYnu7DIIX8GfD5u6yl/bJBBkdiR0REVMpkuL5WCGco
TCQCTfhJ+PeWNSlVe8K/UukxKrDNgymyFalK/FrH+DaW+mCR1BGXS1zWTYKqPi0ecmnYYk3tA5Md
7/VUwkw87j+Bdzy2afBE3L3vFIhuviKfUL04CMUhyyThPRSxu0HT11aq0xGogVXLAyCVubAdqx2W
Qh/peqxKsl+Rso4T7vxlOYyALuFEoLV1dA9qj2S8p6GaOUqXP5djfMSxuFsuukmGHhegMaR2FDUA
WOT+7euld9D+I6nmUhLfFCrO97rVDG6Fg2IojMd27FqgPjwYkdmCzeIqMkGS+Cqbp2Iku9xA9Kom
j0MOOD2V9INqNI4cImovgxAkXXffKFhGVYm6tRoBlnlmQcvBVZ5xd8C4gz+Uioew5pz3tUPaDiQ2
oGmSmiPI03iKNLqfDOOWSvGNp0oPssmiA79HOB6tvNE2FzXOe0XvR65N13QenNLJ/lXnQlmOATQ4
XF5Ypjcksd9jSVeccTqZVg2KH+9kPoHeeldp2vSr1h4sx6+JNMrrRrmLx9xzNU95zyOxmSLsFwyZ
iC2zQ0C4UnYEYMdmj9PUGMfH7M4sDehvPalPKnJdPuzm8Tqm0RR7pz7z36sg3MwAusGXcjchyJP8
8BNUYbYYKeZxPWmfRtVI8DssFbfMPupKY48pqtyNrXBDE99tasXEch9+L3Eue+m2Ayy1Y6fdg/17
75I8dDmW7nJI/25kpMd0ah5butQcRS0XVLjuVFN/VwQMgOlXPPk9Z7wnueYYfkqTtWynNkLWnv+K
4uBF7af7qB9gTukcFxH+rUBBPM97iCPcVrP0QIPcQz9qhyR9a7Qhdm0r+Cwx4UKJgydijA9D7ug+
AUY4iqdgGp694cFI095ppOQ4tTV3nkZemSnMENyl62Y/WMYOTThHsKXjAfg7Vwvcok0imbbfk8F+
4cCPnCISAOuytHQyD8iJRDPESItJkvOvo67DrDVc0hNHgAMq3wli73enx5bT9OVdE/XHKFXvtCEc
FvDY1KWKKNUQ70YIECnIVSCsHLWlWR/HidTqSMhi+TEINu09z4pdj1lBJbpH2lJ/eTBbIZ7Eu/Dp
a2gMl7H7QprZauMOmN1LXAFIoF5XDu9dprCQMyRAfocZqqEvvHZ8bNBCuiV33DbpnpsG+9ox6JZT
U28iLDQbzO/cPBg3w4iNs9ax8yfpvq9gurT0dcu++duS+S2pFh8DC6pDMILisdTnyJRfqsZ61zpr
LWqFTbNbqWP/Sb48dFqyJSRILN6Xj8dtox3GtOjdNMHPXk1ZhqbdHe2XMQ9bFwlThUyYtHeWG2RF
Nd0ZOwMXSyunGlC/DNi1+bgJTMW412J2Zy0xgTcGXrGQ/SPUhKNYJtgFLT14qV0zkFeJRnNl1MoK
Cyywcj4Fa90Prj0tJ9AzyNS0+Aj1cuEUtQEISBswkAQtTiC3ssdsO1raqoPFtVC9q47WDe4c48Fq
sHmK5Nlp2OnapsKBS3mqwmJveMObKABbqJZ4SLR0jwJgXWf5CJpFWVct/CXTBsCNc0U8+lu/f5Vl
zdgIWX3MBm5eiglqOJfkTWmkLnGGINCwIZmYVJw0ET6GNTO4anC7aRNwdrGBCUozCcvNhHJL/KZh
8pwpex3XBZlu8mNrGvbCmswr28ypPOit9IjuglBjMu/YDrVV5eft/eQpt7EC/rCx8P7z2+aUWnCK
hk8cHYK7NJ1GFiXwDFAfmRdzDtTQjztbI6kzKNFTLmBXBRmKgrZVoj0eMKPrxRlg4NkdSWvtZGNY
2hxjhcSeSSthNDPnAnJgH51M3twJ5CC7RRWBJVW24MLPPaTUyvsSSNoC32h5nVlleV/kGVYwAS3/
Q047lFZKb5y7jh+k0YfP6aO0QkCKNP0rkzZUdsjryveifRLaIwQmycDOMLqzFl5CtSmF07EcqDKS
NtH1fWRw6cBK4OB7Q/87Hru1p0YQ/OMxciEsjpseB9/dWLXL0LCLd5sgnQxDI5/IMFirgb3sKggT
e9+N0JgEUIsHSyUDO0yhtteMpF8GNyV+Vx+90mPclPfTseyUcZPabbnR4kg6JhIWtybEpQ+P80Ya
//07MUDpb5Xp5AdDuiVPhae5J7WPoSXfsLWkv2RMBWVaJXZGNZKiMYEv+2V+igM5uZK9nu28NBRX
H3EbFrFu72py5aRakmtl/uXr74KyglFRmgYhH6U7XDF7SybxCpZxOgilNVbAw7CGS09a3qaHOO2T
m69fTAGKu+zbKxv23qaT1NYx0p6OombChaKOPkNcH04x0NfW1+m9Hjr2tQnvsUoLmVTsj9dKoNx9
/dPXL6Me3NgdRlU9ieSJN8k6acsrMgsU22SaD0rM45yyLrAzAYgt91Z9n43xm9oXxQrpybSNmgbm
ppl4x6QdA7Bp89TmWTxdz+/IQVKukgOkL6kaYUSbQ0jLbPqIrWxy6AVgX5At3J6TkT/SR1NkEAOy
eqJYvanitl9KIywu6lTdLvZPhrTO1Tt69ftDGvfwsKDaw2riksZtrlpYPU6REtAR31bTWwlW3mmS
pVM+RaWbpaq9SuDvP5uR8YEbD16cEjfOSWca1WWNeZvphN5Un0qp0q7MSn2l9oJx1aRcczYC5iOd
rcn1dOiCASyZig+VNeIYOZlaPhvi2nsvrOhpIMltxoWFJ9FsQ2DrXK+g8pGRAgKVlcGh1V0TMv1+
rEm/FjZ5thzGkpWToGZhn6RwaELXgqC1TMKcOgJb5iy12DVTCq+mr9fAZcgdlySiB3j1zE1vkZjm
UihBvLOD1jro9I3k8jMeUkhefaHvWhP8TJ0G9kIz2C8Jq61NVY7bksToFTV9gDl6ca9UmfbArQP0
WD0cVGxAHR9MkwvaTzp0+ngV5Vq26XtP3USqzmSRrc1k2dMB4dtn2wUjOZIA7XYeBOtuIo/W+kN+
0NPyM+CLOaFqdmuSp1zxIhyhNDvcy0UcXmF+vO21htR82Ry82C8PSSZhKuAnYplyT8abQDn5+u3X
kiuHob0uKxCJJNGMhcFJuWOX2kpRCu6FMoajpcmJ6z8W0WU7wYEtGyhIUcWsC4brxC7XozWNm9wS
9s7PBvJgvVSsJDXDEJPS5UgG88oH0W81qvdCMmtnh8SkhdSbyzHDI8SrCwzN6M0+2HnzaFWBdI8X
w2/edX419fljg0p4KwYYxhonCe4CMwoKBnbhye920r5MZpUfBtOj73vKYH/VmrSrK8yydGumCmNX
s/fmX9Q4GXHrrDBHEwFZ2FTCTTKKj1+/xHr6S+EEn+RsF2hadLQLloDCBM4Lu9r3eNj6g8AyPTY4
twZ915WuKAF4db71kvbYhJFAjwZbpcIv3YDC7pdKaO51r9f2daTSgWlZwQbhLd22Wmyu+7pQbgM5
ukmH6sCqYFPvIUBh+4NENLUFF1C23IGcy1SIElsRrb1ldtjc90oyeMIgokcSclNr/b7v0p5WAEVc
hVKY7IrKdnGbDFc63ofAjDHWUjBdgwt8DEfyuQI0cBp+GjeGqLNtHEvKknAtR+3m70ov83Y2Fk4K
8dcagNJ9ICaczGJuml7kGcuyD1JXVQtlTb2GeNGb9I3UKJ+tUv4qSBqthNZ3aPRCA38PcafauLql
6kkuO2lNnL+tE9rwPfUmhgkFTCFaBtGMSYiDiTZZCrgG/HLMc5ra+kLgajvBeG1CBVQw3YBipflB
4Apc1nZ4yjmMBfw+5BZYfFk66Y8cJHVHTYHoQatWsVHQVKLUTi+V7U7LWUT2sDV90jtmpbNT1eEK
uAMGdYZyy7qrqE616moItOS6qMPXnHzFGoc0dZ1H9a2np5UjSz0uPH1zAk17bKdkt2uY/os+Uh6T
sadTfMZa+uYd7Wg3VVNyrEd46nZcsqMAmmBaZgu1IZkkKEAxfrQtcTmDVNyzNvs0JiMDWTiV2nWU
xDvN6APckSkjd+F4nLKaghmUvtrEIJXcft3JV73c0iCK9snxc+I3jdRwqf9OVJLVgRXvVD/Zq3Rr
7AmUHw1Jhl6Rd6TdVEODm5pQ4hV9cRrS9DUBdBhXgf27rqJ7Efn2k13JEMq8gaK3F49glIdq48OE
7fumW0+qEZzKhFRx5DfxHqgZ6nERbTrRV/u6kNtVrSnuJBTVMVrsnI2W7Gfp4w2Z4DbUSKkKL1qk
T33QSk5t1SVsS0u/iYBZpUUsfg/F6IRk3/I89u6zZNCuosK23Sgna1JNwFyF8BMqQuuW6zDVPDt8
nqZN50PakmBdXvlK9llE9C6EhSHDKexXddsVv3ncpylWxGPfiFPBTAHYgGWfLjxSp+SNlMJW14qK
e5ypBeQXtX4gFT1dk2aFiqqxnwyJD7O9FpvQD7ut3SNMZZvtjw016EYpKZ8NZXzdS9LeS8fp2jBn
W+txJ6o0455rwB8vOoeqS7as7WbZTCb+S63U0x9fnxByqo5sdZBcM3a5/0PdmTTHbW1b+q+8qEmN
4DjogYgXNUgkkD2TZLKfIEiKRN/3+PX1Qa5b16R9r55rVC+skGyLIgQkcLDP3mt9C6BYsIZbH1HD
Wu+ZnXwkhLBSSqfBiscZcHGgbwZ77N1p9A9TyHutz9io9HGv7U1/yRbkuWa7e2NkvWeZyE2qfvBY
vP11100V4Evw/pNq31sjHGa73dS12W1tSPjrUKEkNVWxCdqpOpMzAAKfzYVcE36jxiRhin7oVlmi
Rbtpolctd/ZrGbYu+AzKKdVqHT9lHt2lMF1H9YfMQFenuwlQe97YZvZuCAAl6bgTc3GxjObVlWIi
5AMekpUEW97v5nFrKmypm5JX0CBlA2A9gx02CVNeL4HYjsoy9aqAeMl+Ar0UUF/xEMG6kwmW1mrg
mWZtsfDCzya9OL+NJlamOuzbLa1QHkEAgTXJK/bwqLQEqtRaJG/mUCX6jfYO3f/ngb70NpYptyKS
ibkYN8aoJsfSlizHKmtSDOdI91QaAS3DkEo2M2dUbZY2lFPwWed4EPtOq2tn6IJTN6a5F5MIaI1L
UC+xI8x73Homw1vLxpHNPr3ugDiyStSfsEcIlO2SF8VUmkMo0C2gH6Cyr6uLoUXJCrsTb2u3QykH
mLaBPE9LIwzo6Q8lG+OAdiQv7GA1iuGevI6rzMwZh2R4IjPo2zWulhzQrZPD0ncseGi3S5A6cffh
JholC7Kw/ST1yXQxw3inhYk4NvRMdksdPPyQ7WJfJdlSZTtBOeUeV+cgFTkIiYxWg4bXMzU0NERh
fJ5ox60qu2iu1Bl0YTK081Uc+WszzFEGWbmxN6OC7PW54rttyyp/HzUarkKcNRrFVl9yccAI0uXN
CTFsoDgY1mdfRcwLYnVfgfozy+CaEZPGkC8Ce846Xihd74jCmgAeMtEVWgAQdnz4bFMtcEpAVGut
tIHQhzZRaiVfJtuMkJWEZajEr/Zc9NOGuUlXtD6vGaZL85TSC5kkZl1TFqI/RO1oanO3BV1tg14L
s7WVRjcYIph2lB0cJH0EXt/q8C1z/SWuItDiyA9oHZIVb+YPkoDBz9xiad5gwGH/mRC+iv0+8kQm
eX7zE4pvftZKxCBeAJeZ2SjTLPDpfLfBB+tQv6MCNdeaSVCjGZFlR9u6pxmh+vl90PQqasKIZZW4
20yu7uis0ypXsh8NBU3cImAcpubG9MXSgaZ31cJDIXPK3vo0KlyzZwiFYJ4MZaO8Df1+W9RgSiKS
Mle2tfT4AqYHIizI7gsdMwaxr0mx4ZKsChRH65kTw6Mb73G50zu2vZb4EBnwtzn4dwGK0H5EQdDz
RK+X+W9SKfC+IT33aQBUGgVePL5kyQnI6HPpV9Am1V5dVWoJ2qGLz4a6qRP/hR7mYyRa8B7mRZbt
ESmHTr58CRuaqvhSEWzP+NPpZIoCeezIFcy6u3FUkYeM1bM+Kky//dQbOmSRUqw22zrqZ1ILbaBB
zJKYsoZbFboRjAOkVKTG3fttu6arQmafooCjz8ofhOvlNPPaYsv1e6qtJXB5vKtyEN9yBqi50iF9
+VF4IkBF289II2ggZ4eoz+J9bQOUDQINXYAubSjqamfZtB7rkptUl4fpBIEovMz5cGP4z5IIh1PR
OjMU+l3Vo8zKZLT9oC1SAfynipiM+PiPjaUTJfEWK4IfoxVcpKhlv922K6Xzd0No+QgX0metZ4QG
fIZpZPjDyrdt6oFjH8+99sMW2c1AjMg6SazHyn9UUoF6val0V5Z8oFe4YpuAUVscmk5bE5XCYN9p
JqY6mhivk1m+ZrYZu3mKGFQE5Q5E+aXoe+06Wj6QNC+UdSLLOXtV+bnTm4kbWHsm96N255ghCMXg
p9ADAqyJ6wpMiqcmRs7WgddCQguWzoaxyltjjWHEOKAqCzrEbayfFhNUFXu5wWWllGfEMcIpLpp9
r8+IAehJhFJwq4oRCUoC5TavDl2gXkdlHK0MM6BfEi/jO8Wf4aXSzkSMMh+4QXax2o27sOx3orIk
eMXbOWp2TcdcU6/N6gqzV83IxuhvbdqZdNpxmVkh76uOMlClhDHL7i1tkHFGDYqMKn5mimE5qkHM
rhHR5c+qnTl3T1Wm3ZmWNa8k9V3QAJTY3rmM1k6IND8i1afmSdiP0vVjhkUiQmWiGdTzK9W+Te0s
ZSUST4WBAikmqkyt29Zt4gpNbq3R0heqBz3YQJKzqkR81UgNmJZM2xk5FXE4K/s86G8N2NZDOT1N
TZjBc36aiuC9mrk8ZiF/0kJ6GTpZcc0pTQm8EojR9MJQnkZLiteDmVYorxSxgpthEvvW7KtGDxy+
ZeOJpGNmmZckejAPbQzybMKYvoiqb5ft81HW5vtmKEbKS8jVUcr8OWleSyMW58qUeEiske55Qp6k
PPuINMrsh1UK+6ZZ1Hk8jgufuF8h0SRpS5XeOxJ/iQaxJU9RBIK9RkbsLMs/zEG5LYHmX1laQSOl
KKbjSKEFI5iXRSzCxGnjeQCcK5372td3U9RR3fYZbU6kzrJMrJmE+IakgrY+BR0tr9C+YflXt5Em
wotu96DqazqhRNOuVA01XSQkrlGzROeO8bms249Crp4TVb5KFPQsRMC7omRXITXauzwZpNDj7l1H
z6rij3dM0H32Vxsrj2wChYlAKeFOrqxGHl2bweQ+HwCE84q/sMWJrrtceWqMYdipfYUaKErM82wn
t7VeVGSpQalPI0dkhLWHfmOsWqEjAitb8mfqmbhlG1ydgGeulLM3KCO7TbRIs2grt9Osap3LJPK0
6luEcX0VSLW2Mpk47/uuOERlLjnqZD8lPD8eEuxLpASKhxt69hjlDpa1JwVupVv99IiaywmV4lfm
oq/Grp+6Xxm6JqJfQY4hIK2vDiujGI2Ukoo6rOidNIFuovAx+AMxQAlayMye1O2sLqUBfESnGwUY
sXE7pmwygzixXCXmzTTZ0xPdfvkoMwi1Rdev5ArB90+R8t+yz9wVGT++56x98c781xw2m49iSTxr
vn+r/w/NNYqC5+Vfm2suUx29/tFZ8/Prf3fWaMpvhFHACBXQImwdwMf/+Gd4G+8WA3oDvw0WT8WA
+o/wNvM3lc8K4gH2GQ1GB3/o//hqVL6fvFh1IOFQ6GHH+Tu+GkCh3xxmeLFhtcD6xFtAe8vmL/FH
e59PApYflRJmVNOPyFAOfFyE7C4nx6DyBkGQFURLRuy5iKcRa2uyDCKpp4o4AcKDSpS/RpPiEWNu
eUPm83CKEp1Zqa30z1aSwAYSkjKuWrUkIjXOK0jdCT1jJp8VyO2iXuoppIy3ZizB1VbKplnXgRSq
ZHl38wWlc/daWjrFFpKJYnAiKVwiY6vkkgTUASu/UcHa+3bk30YU+tauy9Cs3OSJWozFWh3C+DEZ
Gl24UUCJRDhVmg4I37tGNf2C7XQwpO9DlZam9anaXZTJHKedusuYWs2E4LdAwF1HajSy4xhUyO5t
GJKnofjlKL92PmFyd4M+9acq89vGxVTRNbcjRU26yuJQV9dVXStLyqhkJvplmDJkfaqM0Jg3S0c/
88wmhKSoQG20m6AZ1V2s2zKCPXjnyetUM1cgmi2Z8+QhkRlL/MjGCgdmrrdkuGXk6ZS7KYiCGYVU
Himo1Nuwtbcdi9Y7ckqmn/JAjslK9svyYzIxKY5dqz6UhJm5zVxN63i2xUe46DMGzazdQu3EJa/p
98ZR4j/hxooesy4pCZ9OJXzLrQEhJrabG/J/m/Ik0ll6tcqyvivYvzfoMRnw8mlXJRE2YX6op75v
b+KollQ4LAPbT6YpWcnWSCrwHaCqDZ5i3Fc71DqNo6d+smfiE3o+/fZ33WC2SV56BAm9T/Eq8cIr
1WAdWEV+jUI93chxnR3Zp6YIiZm4iACV7yhlxu1AmYJWOU7zZGekYrqkTE1tVx3iuN1XRXJOmJdT
MoXSG+os/4HIQ5oRJnot+cYeMoJHbZsd7Cmqo4YIBjYs9+NQIsQLp1Zn2NECC1rZ5BYSAIqPREa2
J+iQaGFoK/s2Ust4r1WmPN3PxMlpn7opxolWL27os6yGJs9QUCFjELT6vbiurFOj+cnOZsrxlDdd
F/7Qm4LatPalgSGTEk0ITXklka9RB9op4K94O8QD4tYqVdHykvR3ivK2fEiSPvNsqW02VPfjQUt8
6TaFuP6oly1GrUYy6k8ypBT7gHxBvwqA2OiuFI7+HZpl9SbNWNWcaJCs5tan9cf2UghtX0RG9ZZn
aNdvdUhx5M7oebHGqtIEWH8H/zPT6vSGHVBwHPtY3JThbJw7LQ1RFKCGp3mMIEuqNPGETE27BGoU
Hadc82+otP0KPQXxiVaPO2UYuIGzgPo0RL05MpnQRqx07WcpNZaHcCXAGtAFlNVNQYTCSuhRmq7i
SUmqVaIq0WWu6Ltk/rbmsX1EeNwcigqZiaFW09Mg/PbQZ6G+1ZUZLWXx864OFnXjLDPLcrQyE/t+
7q1byTZJPSmbMjiiMh4fms6SvITwcicPbfl9GpLsIFEjuQzdqFMTQiLNRn+l8QAtWQ0nmqmtuiE1
LF7L7WA8l7FSnocxkG+SmlA0tbbbkzQzLq9S29jBAtZIZh2Gba5V1ZHMHmkT+UsSVxzP7U1na5Ty
WH7YraZCYY7bZQg7u7Qj75hedF2TpVtgSshceRSvhS1QWqrC+tHS5HpojGlyzSZ+LoDxn5jNGt7Y
hIFbSDJjUKvs17bMQFRU6DN8I7suCp3aWzEoF1EyS6id2zstZdwvM8NCzbvcg+VIfndqPGgDc+kq
nO8RQ1wSYftocuXT3DK+7usPpc3etCR+zcqS5olK8UrsEq+5gyrYjUl2eR/qVelq4Zisjdw81WVG
97clCkgmv8FuCOyT9Oq9QG4FKYDIZGVunpCx0ktIpAcfCQW7qf6l7+sBd8j4rnXkRuZ5Cc1FUj+I
BTOcUcqvwyS+Ibjis0IXRVCbzV1jZleVlMq3fktMlE2n1yGga3KrUA7XPnEZy3L/WDC1X5NVgiKZ
i4PQKAFCn/UfpRa+jbnCgt52xgG7UPiihlT4HVlzuyIIzG3dRuMmwbnObjOWrzAMVLtE7oe1FQEF
KINWfTHpLK8b/F8oqE32mZO9ykRDoi754uZEzKc+jHu5qhIGB7FxnYcxmBOR2G5TKNIu6jJtnyzK
MIZO+YH5hsSAMiJzjF75LpjSboc+PTymtU6TDlXRsCqmDqq+1Qb72sBHaSBq2GRNOWw0BOxXU9uI
6yj0b6fGX0QYDKAvJDvEV6UsyEW2K2ODLBr1bDpfOvTenjGQVCSRx8IgDACB6h9aLRjus8jSMof+
/xIfVL4TrKLd5+ZEGmoQB+i08pFHrR9XqVoLhK7I59pYqzaMpPIrqSHWGC6xTSCNzq5xKC/+JN2O
eqYcB3LKX6uCVm8r6uJ60OTKtbkNEaP08jrM5te+RNGM9oMkzUIJzkXSCuxqNaqlIlBdtBwRgW1I
S2JFZqwWiHsjZVM5SThCoshSD+zGP/FgLDoF4rgTwN37TMSm4xsFITWSbpLYxMu0wYPgZIXanHrV
fskHhK0Jnb+mNO+0KrdR6lHBpGOVrko/OKuB/1ax31vFknVOAsI5ysK8TFWUu11hvCpB+FwN6sWm
n+MEiAEc8LrFvq9DcxtnTObyWNUIxsj7IxVN4Q4RcTO0Ipn4sXMh8KVaIsY7xZbes3p4H8dGnP0e
eXSeBY8xIpZVPJBIRUbufi4YvsSY7jx7bt4WlOOd1dv1Log7Gq7ZjNgu1aM3qyM8XG61c4avdR11
qDjUUrpu2/I+L8PyXBIfsCUxbXG0RQXqHO3AOH64ihSmH6FQseAm9VnPJs2RkwpM68ybzQ/E2cDr
ePCV5jM3guhDQO2TGzvbZ+bQ8pGq0tUkE6qmIC32+mDWdn4n99dK35zNMULpPhKOEybI7meizQKS
eyHIGR1yyAF4kU0vsMc015oYHibxmE3ocbTaQIFWzDK9/ekGI2XsGqU6ojiwtmU2jeu8kpcolHPD
xNgIiSss0uE8SvIdpXK9j7MK4XkwaRSvpDF1AzlqsrDP5UzDd4bYWJ3oue5tDeEJjLn3LLMudEQ+
uZxsIpmysCnj0erdsNVvjZZOF/aca3K/m6OfUPnBfQ2WXvlVnjdQLZcMxm6oX6w8vW2xIKO9D1/R
Kh0mdAGrpO+u2TEjtifZcQim55SkxwrTNiIi0pTpLXbEQdJZSrdIOnU3l0NqRW3XLFmSxs9USYvD
VfZwqYSdrrkPdDesl2Zjch/abe8NWkmfmpuMuHjahvGSXln7xqVgHujMMZFkBFyWCi7hMFHu2iX7
cjAi3DvyVDDAAMqB7NBypKZ5kAw0HI1R8LxpM+o4lJ5algEWrNvskNf9s8wt4sQzXiJFxzyEJumG
5tSpXPI7JUN5o3RFXRliPMvI+exbgucH8tQQkxYYKYhhXbJBJ0JCw4mIocHGAlkFarUh1L28wrxF
yGiPIjPN9fqqSpOGXsfSyVpiA+u4vGO0eukRUXvET05rQYzZOis6e2t3qrFRl/TTKFbuUf68BSb5
SjVjTCXp3y0rTdfakp1qa3G9ipc81bRH1C8TsdrgFqbBpF9zV9abvNRfk5pXOv4SIgSs3nSSCFMS
3nUkKUuSq9QyKaUuhxuY5c3WIvC1KqotGwU6zNaUHaewGVYKxaErT/r4wDPGYjCyS7CXZFms2b3b
Lmmzic5ki5EG87wlkJaI0nFFHu65kBhqQRw+J2TZDoG95PzNqE+Iu01860jvWF/ngX+of6biToJq
dYnMlQuYvHJU3gg5xTMo0YXK3GqkNF8NU9e5C6DkRRJk+FaCZvCqywT3cqrMpKqhjEX6a9CgRU+V
3ZtCak7hhPHeCZmKUmvHw6CtfC2PCfrsOvFilG24m2L8/eu0GnFFJp2N0q7tRzjpTdGPDzk7ahTv
/AlMC0GHhV+tlpC8VIufe0AVa2OJau6NoN1PYiKdopaazRD0Aza1JfV5GZm+RtUUP5f2XF7XpVU/
MUjOzmZYzK+pLuGinuh30/SskxsZLD3+QWt+iyvkeEqp1iMFWDNuA4mk66UQvk0qW7+Xia1+AP1g
7ftSZMgidP+siY7QZ1HDP2/7jjpG63neMQhyZcKwnFGnje1rlzblNU52FRaRlmHcjAZ57miuzjhp
qsrEJR30OlHDZlrbWDz6iD1F1dbGrZ+W+l2IBJ9U2coaXOAK5EQid7CiTR0l4jNmOeXYI6kTXmPk
A0ZH4dfYqjqhfwS5P50kvoQguXYOLwgf+208zNMRX7G8xlLHaFYS0wOpl6kr13Ljsc9paOtapZdM
k3grxlJltYa5XSGHqGi0HXxoHHhMhe3Ydpg8hlau43yJDZSSU123xVpIQf401H17kQEwGCuCo+NH
XIEh4gqjQ8PWWRaT2NaI7tUZhdgmAUPSbgWyq2itD11PZ79u6o7YOsRGqPFYk10e2jl2zJ5Y4JQt
+0fmyzVJcTXzwD90b/4CrvEXRDLNoiMisOELhBfGN/pQF5sy8dem4VgnlABX3WY+2NlKv4qOvUsy
tkvcF1T9Q3H4xXG/dgJNmOBfjmt+IwBYja4iRTcMeHPGRvbEw3Ti1cksZ7PQH5lMRyuxNj+ULUaf
218Ryv4Mevp68G+0Lsr+DAkSLhXRn22TwDl9VxKM/u9P8S/O0FZUVaOHtRBLvwONdEHRhjrGdNKj
vzEP/o7AtjukY7/qqS5X6p/AjJ9XElaMoPyFNqgASPna1gIenCInJ5RuYQpF2+oepZa3hMj8EqS7
NMj+3ZG+4ZJkkwTKjrwcJ+dO0Z8I5jwxJIAV7MybJXiBQZeXeP5VeGKv8u8v5k9I75+ObVmawHAo
a5z117PMw7SdEoQEjn4JbjV2QGteYRvs6tymLvEhz9kv7tA/86i4mn844IKw+AMMzMS5z8gDq/rU
kiD9Iw4ef3FGf3ET2iBCdcswyAHSjW83oZVYyRyafG5LII/xmpKIYru9MzqCbrwCfzD/aH5nQtGR
Dj6Kv3jav3dAeei+HJJe6x/PKRHSGEtSwZo7lU4qv2jFvQ+EQy19r7F/hfn4q/PTdEKOcFXrBmSr
rwfrW0VWrMg2HLap7agQNX6qJuMX98VXkMhy8+vEJy3AeVXl5L6nGsVaqTTWBNzALEZqI5RcVndS
TPtgkn74iw/sV8f6dvvbE7F3pc4tSDLoGtW1R6wRSaxEN4UedXPtLYkRofvLx265Eb7e+lQAMiuI
TidcgKz6eiGbGOwDFnvs/8F69rD1M7ZfGXdERKDK2v9yPVlugu+HsxXb5FbR6Ex+59H5vRQwh+Fw
8kWQwrHwE6MPmkdOfpt5v8Qe/3lNoc8rgFlbuAJV8/vRojxviRNMLYdluH5fsrA0pzshr1lSc5aY
uElzYRIMa8MjLO6XiOtlcfx6sgYYQ1KRFJjnAuj+12srs3OkZYhMzriXn+pdtvfXpTubK3WTXxW4
Rn4ZVyD/eV1B78mdD9gLcz0K8q9HLDVETWHAWHmhkSvYZir7iFTSMcF/UuMbm/jl/+EjXY6JBoHb
x6Ts+HaWppnUlU+vnGOWNQDQZiM5iVM17gJ2RbT2q0TKv7iqmsEiDYcWOQcxXF/PUVMVSyglNtll
adNBW6z9nXy1ZJoMu/m+3OjXf/vRXA5H3h+zJFJkviPeS1vEapB1thPhIksBSbP9O9uu7mrBWno1
7H23pqBoN7TQfp8T/sslVf7z0/n10N9WhSrXDNGliMzi43LvknG4qQ9L9F+6736xfP/FS5BjQaUj
cMCWDfG9pKgzRvxCZrUT+/zO2mvuuEW054XGakFEQkj5xTvqL3DdXw/47eQMSSGXuea6Dg4uxMnt
d6RIv1UfiMVM4UQ7aRPvU0fy5PaM+GmJSkP/vv754f6tSex/bcz63w1kqAvW3n89a70q/iN7zf9n
8x/pa/7jjzPXn3/u95mrqv8mC514M415+pK+xUvrd5ihqv0Ge5oVBtGubpsUGP+cucq/8aiwMWbe
YxmmbLEo/2PmKv/GMNbCGQWDEE43Q9T/9Z9fHobm23//Ed1HGNf39ZUChzuVMBOdmT9T168rQYrs
VFL0ZASL1+3i6FjVhKGXxVtRKvMCufFyP7qOVOO+81EfqOkefc0JDlKqJQdZLeGoCPFslrJJ0wSv
qjp+BLPqTVkArp4NDT57y/fk6LVplRfJl6HO4G/EM5CWDtvxGit/cwRWF68Cy3QUrXpVNGZG2/hi
x+eG0I6S3vdqKj3folnsFHuqoLrZ6Na+sq7PrcH6j/wawySwDESGmwpLBhyHwIUGoGBf6TBleuBU
Vg1Fd+ym+U5I2KldoWE7vrYTgILrqLj1Y8QXHsQtHd5nsrIwXFYbJbmqbc/WduklvcQQ4tOzH3xW
96q4rU46U0/6Z2KlJjqJPcfUSz39EafLRMPoxZo2+JFymn6rO0lGPokYFRrdRyjf5pfaWt1V6VUh
PShJi5pjRgHoEGzPmGte8bo7VfFG1BaKVxLfx43Pu7ZEkkZ7dI0E+Vjb1dbobgr0U51XdeZhkOky
EXgWMxzZgJ5r8cSCHHma3qUX6WV6Fz9/FT9/XX4OX9vP338OX5X39lN5/8c//Wf8qm/AXb33n9q7
ji8fqTD4E2O66hu8zZ69qZKjAjxMsxM2ZUyQSSFR92mJ4P0K/6XAx6YUz7QCZ5Nk7pXylL5q5MvR
wUruhnV4O4pdAmVR2ayAbOzC2R3hxgYbm86Yj4HMkbHfwr4mMbo446QfZxSKjqrc8L1MecPP4BWz
4mzVW0xNSEnJxEL6Dn5I90LJHYf18wgCxEbVtlKJKNsD9Vh+TS5kr2JVsVf2S+9o51Xt8nXWK/EY
aPzMlw1h1XH5rpA0UC7iVFwCm6BzTBPlgafS67nmPBnBEBy9BNnfFcNKu5uuwzdfeLCnsuhAQvao
bIkiV9flNuw0x2p6olluA+k9aM6ZcVR2aeeB+W8xJD+M4+2ovuj5/toQXiw9casGWrU2NaLYA8Q1
SKtFzN9wKjwYEWv0BXQhIWP3GEyAKzqRdqh1rETjdYiVst+Ak7PA6EtuzgkXumeu2uo0hnRpcEs5
ZbDR/ZPqn8pjyqjEY5LaHq2bF32uV7a8BhxgY67Yh6GLR0hWnUm5a6Trpu+cbJZWbb2OxXWMyv4z
vIuuTmsPfe7e+vTQXRTS1fB6kgjdXmE7tfGbOvPsReENLpSed+2VcMNm3cyurR5rXvx36MFCl++o
TNht3WZyRyXEPL5PlWOSffrRoxWyswIfJh0HR2tfR8l3G8YSmlA3CkhRTQJbpmTrUgbOxaSpjmhC
zIv/85C2MU3Dt8Dq1mOzr+Nj0h4hWSGAO9p1CRaPYpncBVT71+IVCFuE6v/BxohwiwEsYYYdTJiP
R9eE4n87G+wUSoqSeVXiIwrOiraP4V3lP6LiAC2E6Aa6TCgCiha8B7cUerMfZ4+uHtIymI6rEUZ/
qjJNwxL3khANGJof9iA9trGX6tsUtYR6yGzXTGkSBneh/AhokzPd5MJL8odcPIjULfsDpuJXBdlg
EzbAN+Db7Yf0oDL8FFjkDdikXpdeC4y4iGZKZhbH7mQ+kmUeyqviJrvBVccPGA20o/mX/NydmtPP
/83/+/13BMsrVEKCV5cFDRX77z/0JdwKIBgYz4GusDMf5sdpQOW1SkaxmjMZB+56XFnXlXa1oG6m
N257NVpL41uDTDqn/zDhpFQeJeEGGjMcninEpS2WGVSNDJDfZKzAgXRr1pIToPQrJXyV2ALyXRO3
C1sVwgb95GnvK15Y7mr9PnP9wR0Q3U9MWuaOmYNvPDWkqqNfN8pbriqxdTnsAsgmOrLa/M1asUHp
1vTLEAE5Vofmvya/lYDrbrVIdcqndDC8dJ17SW+W4DpW9qtxjN86jPdJgyPtFBZXRvBQ8E70A1rA
WzhIYPjm0JuvkKMusakLMfApr+EEovAOesnxx9GNcEpkIMEsZYbHoFy3psV/x4gPXmvZdvO9zkMb
tY+aPrqlZrt2y1jZnF1MGx6Q1M8A6EAZs8RqqEe7YmVDKEyUe19O3nibP8cp/I2RYa9mRU6kJwTZ
i+sMwzlTU0dgu57nG4ZbqDt6J7BVUB2yA0V01+SQ7NLykC4enomhmgSEpqjdYfgcgqPVPAIP2bAP
wwspQi+2rxcojBvKWgQZkIViim4iPdfQG+OSjmbbqW0JsFnTHxQb691FDsYVPGc3UVBj5tWakoPe
XRlkzEJmT0oIvh9fdLm/SmL5OOrp2UzHhyw1fii5dgw0yL+vf780/e9WdILN/3dF5+NH0/7H6jVP
/lhw/vwz/7fg1BnYL4lkOqQ5Ulf/UHAi/RO6RddMN2lTUOv9Q+Sn/KaDtebzwKkm08jgt/5ZcBK6
yVDRQDZo/l2R3+87vS8beqFSCi+KQcMUCA2/9QmNpAcGh1vaaQtfAmVhqE9ihKGkFylrDDhT8j0S
db7GwZrvRT1Gj8qQmedpjNMPX7KUjWk3qMGLbMRy13XZHsdHPh2V0uxOfjUYd/5UyGellfPHtCEz
Dc0q7T2oRC1AniKfiIqyGW0/9kplHmrmFCuV3KqVPTOVVPkSKB+3mo+yXu2h0UVq/YTbiwXNbqcV
A4dnIzSPbW/sBmh+cd/uRWzfjEN0BeTgRRv0D02PX+s63+ObcaOUuM4pPqEm8fyiu4UAeTOXw109
BJ+w01jF9E2FKUuUEZ5nZZvKNeTs9N5U8rtCEOTa+2clN69qKXGbUgVeHLlzYp+MQn7K9WgPbOGE
1gJjLdoUtBQvpOGhjY+mJ1mf723mH0jb4pd2rBBMZY+GNR/DxDxMvY9LYH4cmnTny+2mjIfDIFGm
G/peYKS1/Aa/JK1AAnVNpCxA7gC03AVS94FffxPYlMdZ4d9DP/khbPN6qKV9NeMl8PPpXp4szB2W
F8jSYa4hyyqLP5l1n/LGzD1JHtc2uWBpC0dOm5u9giUBZOOmDOIbkACuFDUfiLlec3OGPQoXFFZQ
HCbuSD54vyh40pRRX7DOcKfjCXttUh1QnSWt+0nC+tY/I5fcaWWJYSUKNmJotiAbvGCsLvpAXSnh
5aql2cPCjQQ7oCE/S9epD088ixkZlts8LK4bxd7y9r/Jo5HCrj0Vmv7kR+lLo3c7pShOUw+0e2qf
Iy08NHrkzVp4aZRwXok8eZU6GTxhdESo9hSlkrzrJTz26kJfk9M5x6Ii77GmPTB8SCguaLxGQfwa
Ce3Jb+wNGl0GsfKlyUFi+fp10Nk7fNjAG/PoIyjkG3Ww91oyU6RM2qVhT9E2xT43Ej7l/M4vpw3k
orNZA54yA92Czock00TUsgLX8oCH22vM8pjo5btqAhbPi3KjmIzSrGUIquNvqIIfbRue40a/zXn1
I0tbOPecbrarx5z37XgztxQC9DzvJU3dScnwGkEgXoV9jq5uRJRo3SF0s5GSpJthFA9+1eOsEFCm
tPdUhqgxJHNCP1h5ZWp3lQeIt6JcabwgxgxVwmre2SGiGEGqInbD6dlEQhQP4RHqObuL2rhv42Zc
mfESkGtLB7n2b7oSn0DJJDmc8cXpIdYqnq8L4rWrrLC2WeJ7ucyuACZcARlAoFPoRfBQNsUlGkcw
sNBJ1lXVhlT2AsV+8b+5O5PlxpWuu76KH8BwoG+GZt+LVC9NEKqSLnogkejx9F6AKj6V7x8e/FPX
gFEgQRBig8w8Z++1+bZ2vgy3up+1DGdesta05quzx/2YBnBB3Ctl0WTJl9faabSxbw3CX9aiRrj1
lOAraNXmywcUbNWxtpK2s2vLJGaWEYCqEb/xgPbHBrXymW+zvjL1UD5g8kNup7qwKjuvqm+1rox3
Mq4SnBrphd55ts07aMMQ8tHf0ZhF/waaOYAHgDIjf4QKJrbxUDzFVbBJtGzba2Vz9FG1bpoGwqJS
GmuJDZUWNq6sKfB35WpAyk2/fDN6/QxRSwLQK979Cn+90QFH8oVRL8CWn6WEN2c7L8AbSMdtRv9B
6NAkBpBYOrxvZlbuPg7931VfXuAmf3Zt+3tsjMdQtsc87kqIowlQOfUubtx/Om14F7bwP4oCz3aH
UR+LnoXY1/0s6OGz6FLlqmCQWkvJpKt3UwpXBZdoEl63TmM9lLh992OW+6eygg8ZefoNwJ6+LqUo
IR9ozibRDVb9NXoQzUovYUJzOs7fbBKkh0H4y1YHLGzqSD6hh4HlRx+1sHs6vL4I7kK9R85aUj3z
RHgZxPicGwlMjGbX5uk5UAMYgvVnNjG/kbssna5EHeN7vGVWqx66UHFRosA5SiLgj6Gws5MSKyzv
4manl1GyQ8g0oDpMH1D69gujK6Nlm1aXIRb6MqmaN9mQ5ND5ZoIDxpe7TvC22RZENDPIz1RPJUUM
m54/rDBsk05wInHgrqpyPJbYTvgB4/X/ZwKHQDYKqVA0FenGOHmX+Ge7M1kBr6ZTbjWL5ZneBrCT
40q75L6VnDCx6cem7YPDqEyYaQ2hp2HpWPjGplwXtVkswjJ4KjO8nbLSo00LZiBKIYYBf3qyPGVc
KSNiKlE9u2LUd2pIHcAfgYBW8DfsdkS24/osQA0s2ynXjCU99H9KlGRUGYp0oSbKDTcZ6BXKO3oE
adYNfbLiEV6uiX34zNPmsSpUujleFd15KrxlI26ebKtxjylG5JIPVnXuhVv1Z4Jjsq8e7+lLLSGh
degLNrgXHfzX6r2HvnjNtThj1ZF9DlUuAFp74Ur49rAdXcN7QlHGZ4ZT1+gXat81LFSq9r2XqXIN
S+Olt41unSpcY/9nVniGprRGz1TBeVDaej+ofPCuUluLUmn2Jai9JKAfigP/3ItYrhomHybfQj3K
t//92e7/n4VYfTIi/b8LsQ8fzWf0P/63/Pj1L+/L9LTvabFl/S+bfw6sGN3Qvye//6nDYjzRJsMT
vlwNn8vf02INnZ3jctnVabV59Bb+TIs1Gy8NfhUPHw25UJ7x3ynDIgX4d1OPmq42pUsZzNsdVzf/
1ZEJBnAyuOsUQM4yWQ5JW/BzhjGfIPbu1ZplObxxRzJb0Ea26H3ftD54MMpagVi571WJu1S74UzJ
l2ATSpwAjrX1AvOoON5L4zQw6jR/H5X+RBoavvq43Rpjv+rTO6skaCMCxEBzSx67pMQ5isU+qFOi
ZLLsRoQ5ilpvq+MmrNtDm9BJ6C0tWk10GwCaH0EbMTxiBhZZ0q9ENSEXo99F25Vrq4w4CFrMAWa6
i1oLnKi+xK/pK4hwc7Ndpz6xB+pgg7Ns9qbV7qD5VDvi9/wXu78fvMZZGRGXAZYzvwEgIyQetVVt
+oAb8vzs190/Si7aA7hipmh+szMbcVTt4a2G+3uilbf1oT9RXM5Who3vI52I6SJ2N+V7SzjNkuoD
gwvt6WmpXSM/W3RWcWyK3yOCTOAe2JBKnQV1ZjMGSCxIr0I1vyDRvUKP8vYypnpmKBF9lk5ePJPG
VoWYXO2b3zkls7io90A8KbR9dUL5kk17qvWCFBC4yioWrSWJRf5SimZbtzFeWwVyxVQv7mCWQ/Xb
dk4A2yf7YqVHldNHmFXpKKWQHR6yWD/CBExsgm+NDG0fvGCyu8REfwEfXordKnb6iZ790WPpVFpC
JMxHSNHqcud1er7kCneLxPCYN3jKR/fUMEdfqT6leJBEF1bm74tNn9XkdENqxW3f+As4jNT1Ak+h
uqk8xZ9hElwcr3gd8t8YO84dsuzSoGQPq41vYXXVBOjnResQyG5Tisel6i5bVzOYr4PfQVQW7dwI
8gHrxKtjpU8h+iLrPIp16nTXRhUIUMc4W+I8yV9FYBx7zdzG1fguct9Z2HZ8A9MDOq7iW8TsdxEV
2oFeg/ZLhB0lUYdVnd+doaefWZEmC2KRNSAFYwbgFHMccj/jNlre0Q9ltG0jlYHJHFaWyOw1k7vt
CDhjmekpZmphMQwAfN7WDYDJLH5ljHA2eR5s0wiRb6U7T2GveKdC62hvmvj2AQXvUac5S0O7mfY4
HIvE3qaM/kH55hX+i2nm2FE1zM5BAvNZEgzUjDslbbdZUW89ePxA1oB8tfhvWxrwS2AFAUDSNeZp
OphF+JiBLGVimW0AN8dbeBiPRkGREFT9Mq3lopV1tbcNCsuqoYt1acl3jDHt0hFDdyqyJmRh9RZS
fbRGes4dZgOR3yVxxMqP8XRRqeavwvN+MXK/RKMg4yoTH/U4rlrjd9LE+z4x/zH84JcTogHUdl4L
pGTbsgod6jxfWvmTX0ZrvRkek4jkBsgmhAJoFGiNIidnYQTEWOhvNvTQou6J/Sh5JwKreEw1GtKl
u4kK9cGjn8T07OYWmvGqV/hnB/8zz8A0ZHHx0WfjuFdTMKiaWanAZPthOXSAgDX1pao3ahz/bmz/
U2q0ZazwqSnTowwS+ySo9E9+xpVTI13L+Z4yDls7LBgUpQgfcC3lS0ePrMh4vJpqtnZlEt4PeX91
RPXlI0B+SAPzvaMwnkZW/Brk3aatu09FH7ytxUozKka5jmJACV7LhRo/jVihxKfn5aTJtiuYH1HG
L6EXaaL+inEh7mGSY2H0dfBA4VtbVvzUJ2qTDS8xBn7ZxIW9G7QnNNHuJgX3EUtoaurggRRY2oU1
rUBoqdveQxfXV1szLivVe4OzuUs8Ub7Rm8SfPJHknDKBmppQBG217GzSjk5UIE5WQtCOCqZQq73X
gd8xTo/Y894hvKssaUBoxT0wUStp1IPW3Nk5Ytuhkda+66iyxtAAzJGDkkIAFDgzAr74DewAOhv4
Kx6LyFsiVUZWGcLhyOq0OMbhs6Kr66Kgo7QyXeV+7Et56awUvmWwwW8zWD4caazoi87JoHj4xwIT
xEY6kLcKDCRgcx6rijTaOoc9U0v4hl7uHpJBOapbq1DrvVl6TEulnq4gqvnHtIJKx5UaVtW9Uo3x
mxk11grcaL7o87RdhWNabfIhMrf2IfxEVYJr3DsAWZjiWRR9IwbSFQfoaWSqW0tV7d8HnKEYnYvq
ZBMQeeT3tY0BcC0JevYZJSAjoL3+ZNEXnToLC8IqcbOHsmj9I7xLVB2aBVlACQ9KLfRtLc4UVlA/
Rz5DFigcqiXKqq8DmhBe3GBbqY616pYAzamf+0HRnbqxcDfI179Q9IKJYZwpfOnyRowUV5rRCa4Q
6p9Uqk2HeasPSzobbXHGy0Y5HCrIHlkEE4bIqw52hBq6zmzt1mOJGIJB2VmRKKhh9cVh/h9oTujl
83ag+uVI8OcA61Sj9UjNBTOE5slDk1Xdn/8SeUawynSnSzTHoukSJzlzRb3EoEv2qcsgUU7YUZWP
c23mrbE1Qld5xoPK4JA41cmaNmtX2Qs6ovcsf+lJST7Atvp0AsBHRq13p1aFXDfoHW/Rz3ZjxtEy
GTp7xfqHh1UJOWZ+eN4G4N1TLQSvKtPqVDhvZTu0x/lI8+P/2nO+b77RquYhk8B8G8MXy/kJP/vO
e8A6BdI+/7cY6Uy3WnLI9G4T6JlLv7KujjOAiCJsdfzZnP833zc/Om/ON4WXXoy8j7ZZQlqUroRA
KoioaHG4+ISIQ9Jj6qKbpygeI1qtY3oEEJzvw6EyT5iizNP8P4yGx0qJEuIl2BfPpXn6/p8n3DUE
jHLrdt5RH2T2O5wsDa4jwvu2bvW9I9thw9wof/Gd8oTnBcyUp8Cgoax6X+EcghMR4HLDjLyBZZu9
eH11MqcDlQOIckaN+N6CWP19IFttxYtvB98Hcgeu7m43BPd2E2S02tyUSJ93mB2m/9hpnUVKTmqT
SGI4BwfW0yu/OzI34uAZiWJ4MWsNvfp0fxgZ+nogVWk3b0J/vRmYO2+27O0bOKvbfHcguwjWSKat
o2zMX5WaGVEGvMZyrHsAGf7Zqvhqyjh6aEoDDClxEcveaNEhTPfl0x4Oe8wPzjd9QnfLHgx9N2+q
PjFcdq5+7zE/aT4GOD2dZf/VsuVpktrjfy6Y6X5A/Cm+UJUD5NCi9KFyqN1Q8Ma0UBvFXYCQdomL
sH0frIFZQiC+kqmyuilboTwrPlcl6KQGHRSREmAAWLyENPMc9Pa7Pe3cMuC3eV19DD7QNU+pgutY
5BffcRj1LdveVhlxVmbj2QvVLI2DopDGRA7W/EoxfuOFk43Wg9VW3oY5Q811wNWIcsyKVd6n6pvJ
JcMB9PDFIHDDXWq/qFMgmNRaeZYe/Dim2+EGZ0b9BO7jn3lXz+2WmMfEr9FjAiOHVIOSjAlKSxTC
LBI53pDVh8tUeNVjk1dEH022BypcR1/m+VPcAMNGq9ruw1hlduEoGkKHSt3Ojyq9Cu8+ioKNO+2c
DYa5NQ1/WM2POjmJgwRHcTGdntuT/3jsJd8AAgSyp84w4osfDW/zgzUrxGsAomN+5ijU9oERazFv
zTfSfSKhw3+Y9x4bqkKOB95yOhKquufMZqI9P1a2sVyMsPxP8/OwwLFqGxX/+w+IHI2+eDyEU4oB
J1E25jrsYSzOO6dRJbdBAbx83nSkm+6blFSheWc7pget+ob2fVo4/7AtxfKTXyr9SMfAIJPGkxin
DvKT7+nZ9407/S9r23JR9NL+ex8rCZ1kNe/+/UyluMVSVMf5KT9HmPfwmjo7ubE+/X7nYyuFsumS
5OOvF/3+7/zEv45aZkCnlIIczfkRs/d41f9yuOmYLYTDMa7M/fzoz98xb/715MgI5C7P+fymZ/08
+nOi8wPzzc/fQh2J9Z5F3fLn8N8n87P3zyNYYy5NoWKurMMLnqxyH+SBcXZEaZy70nbgornK5MKN
o60inNA/xGSwaXBt8Cv1clszM90qHWa6yim7YfXzbBL2EEFVcGH/emR+uNGNrVdK7fB9iBKd6l7X
xMkZKsxiTOqM87yfWvEzYKquU9xrQK/9HHveB2v3myel2MVD0sltm6bNCY4sRvVpU/EbYz2WuGVa
tbw4htmfMquSN5Gb8qbn5V3Hd/RUDVTFl6PbXP2xzLHyhvI27xYHxi1vkvDUNiHcsrK0792Cftf3
Jm7LR/gQ+nF+wnzIOJZPudn0x+9D+qr+DPy2Os5Hm28CYkfqHr7t9zFAn76N3RB+7/F9Won9HmhT
+XN+UaKFfgUNlqDvQ8os+PQLOfzZLPvmi1li/Wdn10b0YSUlM/D//JmewN1eO0y9/pxU2sLqsXV/
/3NWXY23H6KKhZFxei/6kDICtSR1P5/SvKOEg7RQbAIXv09MU5CBBU4m/zyHiVO1YF2V/XVcxWJd
NE0Qv++b3yi7HDtMZ6Djfo6dpi3kjdE1d9/Hbg2IG07eqjupjxVCL83VGUbGdvd9flY2aVm0Tv7Z
RnhLE29Qsu9jfn+CdYm0y22jP8e0ux5eXyT8bZlGPfIqZmGirq5ivIYmfzMgSWcrpy+G2hIHEemJ
vQHyTAXaa83t/KbitgtIOeQLBDmW7AzKosAEjI0yhMnl+x13gc/6pDJU1dCv57uSqo+PnhG8IZDI
sTRW7dYTDg2bEm2LxaKi1xrtDvCRQBddVNv5ST7LgK2pkYoFf6Ja1rIott/fDgjxXZIXl9zQIFWO
5KjM91eNba5LWjJ4HwtKaqxFK5hq30ejZmReBmOg5ZCqy6ZynM38Kt9f3OipoqDBdDIFiv/9dheV
s1BIoyQ9GAZCqn2/xry7BewKOYr23lko8ObXnu+vkixaCSUsNmEgP8WgdNN3chX5mrhrahdkDfzI
bY0YTSuPRoghERNveKHBs9XxFF98ZEg0o5jmFDdM9sUt6IHXkCcrt6YJBNpq7gTJ6PPjbRIXuInB
Xy7mXV0zaU80ry/EJGVbBeotIeo3JdeLa4aX9U5AdeYrMt5qUptZF8exPiXOGvu808VtvkEGuk6q
QeKm6J2F7oXlzTaT4eQZzQVuzabqevNSdaN9U+mxHikmnVvC27zIkbcEbioSk+4kANisfajlq9IZ
dlY+kKpudDDnhsG9cgGqaxsQneIg4Aza+pKTiJFWPfHOHSkdvHCIQrXQdqbHL9RGuoT8pbpVemUs
R6JJN5bStHdGDq62VghQaKqzqDNlRUOLy2sVy7s6uDThazs9SyAuzFq/Pgmnc06xVUyZXCAUeUij
NaEEkqkeRZdzHwdbYzBePW2A05Yx5TNj4o5seuT4XvOTHXgvihC7aCyzLbifRWTJHhvQi0iJGiCP
mYAis1xGmpPuyAz4jHt0MqNC27d17K1pgwDQ6je9Dp5cNbAOtUPLddUoF/qN0TW0Wt6QaNDXmKXv
C6dAqOD4h7JTsdZXIYREa7zOb2Ecu5DV/HoqFZT3lQGnhh7LVZINCjglGDdDqSs3bdyEzNBvug5N
mxa4hQgv0+4qGXF1EfEtKsgSbHzSyS3eRmnY7Wpw+bhSU29uYwecO6qDFGgfqcVxj8lmsLS1A7Bi
VdopLLvpf7UvdbqMW8uc7G69VwClDZRl1DTNptW8AaJ0bmz4I2G4tLecdQwZZ2WE8GG07qb33rfp
JDdO3e6yvOvpmqX+rkunEpmuwo6u1HWWWS3+WP0fM3kGcJCeWvo7flfF740s9M2QopzVytC+NWrx
4bWoN4vkze+DiA7liMIqc503cD3nVPbJrgXas6LGVhz8DgpKBVa00YgVa1vPPBGSUnsb2Dyr3nJ2
APCcS+QV91IQdWlDhlpgArA3EILlttdHfJiBqpwMrLYPg1vch5obLq1q1M9QnZEFD0l8ENTFyYDz
lkYtgnc9QXzWZ0SBzJsKytsKCbSivYKbyfYqkIe1dDv/LezMkxc4xWPnOskpjlDUgs4J7uKJ6GfR
lmRGN8pr6BQtoAINTXFST/kKlPqjGldXDv3qgRLWvRE2hDbG/bir+zCBgt1Zz66Go1zVzfHaBlm+
7eskprnqklwQ7sYMqG+2ZMT5oi9nnDK1NE6M+da+L81t7jRii7S0DD40whGIifHPRRuYu3lriiNE
Pkm6Zdkra5B1X05XKRtRquh20rHfDC3V6cKElExcxC7+Xquznid0pT8ZlVWtXSA3MKcMFtVxMfan
n33i+c4kTcoT8pmf+yMJQ/t7++cZ88NlaaLZ7VVWgD/7DNNLza/3/Spm7uUoX/T3nyf/e+/5YPPD
ukKdumpTTN8c5ef+cq4C/BwaWLC2dAMN/fh81vPr/ZzyvDnvrTROtU8Y/X6e++ePn96bn1OaHy6l
8yBGxd3+dYI/u3w/zxkrCrcm1+zvs5sO8737fIi/zmEc3GNHuNf//SHMe/37pEVP198rCWH7Pui/
Ppif18iF5m1c0gz/y5/zn6fMR8gjae/HneOaK04X/3WukdbWq/2HGtEhF6OJsBApAuJah5pc28AX
FwRS26JaFzGiShjmzRF04q+6Gdp/OEZhV+YXebKoZKl3PEXgOdb2UKnnPKrKgyCVe9u7Zn1DZ1Mv
6cd072MVHCu4r/+QG7uNoc1+GAzAqCTM+t5ET75JsoaJiinM02iAlm8IqH/Me9ZAQWOQ5Uxru51e
PAzDZxf72KtnICiJlaG5y+Bn73KcfLux5fc5PzDvwgL16c8ZT78Ds/q0cvAehuUPjyM5VeshCkxU
0bxwl0TexqIPfT+f1nyCtR3SjuA14yE+lrXdvnNJr9FM1/Vt/hNVXS0P859tE1i1bhHe0caD+e0A
tvnSfLo0UfvP9L65eIyehxwEZtR33UVJ4nHfd366I7OsvmpSt5eVlxRvRR9cv98lM17ZZRL9VkKF
qGHdaQlsqctNBHvmWAU27k4tKDetk3cPjURQLcsx+q250Wo+Y9lGV7potOYCvAuo0MqDNF3xfTOI
Hi2AXxt7SufxXh3kWrXz/EJuVbAfvdQCG9wQaZB0/bOrVgJRPOiKUNPuMomBAL4H+tqEUEzF950N
LDlwHgBfA2QJxxrJ1SFBrG55Dz3FyY+0iMd1JWEajDrPNb3grHV0LIy207Z5aw67euiqDUA25WD3
AzcqRRkJVCtSmKC1mhKRc6jsyhJgGB9GTnxGSTYYRZhaGohD1HRLfEy6T0h9WiqaXp0tN+nuI1Mc
VLtsUbAF5Tp2zP5s6eiSe+m5qGFU4xx3vnEm29NEgl2iek6nzJhY3QHB056zyjz0mvFEbKA4lGkP
gnAYkPKO5bYU+XjPkCrWcWoY58PE+9d7ZGeVgYeElG6am6l8Vi2sLaaTV8wibZpwzL7dllgXo06e
WiBJTxJuoF6P+mns6FsiOYo879HoHMbyFzAJaBErMtXGmpCP1tslcXVy1Q7OR/eE9PDSGsqRxjpM
NL9891L/5BLKVuXVVnP6J4vBb+n1sA8nbD+6o1/41keW0Za3sAmpU2h+UngmcoyMDbsyDqprNaus
t+FmiXqPju2xyd40L0BfDSoJNhK5yUwiCwJbq7p70bBwxMZ4IfahX/ITjxdST3KyhL0VJRKyfgfn
WCjNQR+RVKJjDDbIrIBbIyWn+EWHmrricpTWQ0Pw6JJ2AqozJz10jv/Mj8bMn+gPvRfQKlaCWOVF
0T0GQX8fOxTe4yzZMk94QEiIfUGPV4PQDoUTXNqMmnbvups6eXTgRTR1Fa9KKnJQfBQ+YqBzGLx3
Vjea9CZ7gSYs8HeauVN6Jg+u6d4VnhuvdTrdnWCG07HCXGa990oJc6d1RbDvXPrPvoHgvetYXaXG
XsOZ5A2WscaRiYtlSA5WA8TbqJbE0JIdPuD3ZMGBeUO70M0fLuq57iwqj3DVcILX+l6LBA5mFx1V
5kTJi6oziyJFG86vOGWNVE6WpUDStkV/zsZHN0d5jiJJvKC/MtfUVcstdLrxHig43QQ8BKpGzypT
0Wr6wtoVceG9yCS6iU5Rof/62r3pkbLjExQmjZgmYzmeRxs0HJlkxHnXnYLfJ8rNMw3OXZ0r8UFX
h+43xlJ30RMi9hLqI2lsifMLXRjVsZJ1SzzqyqKku7+zWRSBtWfKy5UQL03p0wRs1fCaKo+2147B
EkVRcusaTAi6vwPjBDULM3mZlOmv0MIP4Nq1cXX73twJa6h3QajnN1Kxd7oZfpZDnlxoANirUUuy
NXLOZBvkORzy6S0Sgj7+qAfFJpverFphkiZbPz1O/rtNIRhhaspoaV6P9z7UzXJIvbfSV5SFzaT0
YRx9ADh5R/+jAUYvkuyGBVy8jS1hNsjb5L6PzfxkSJwPkslsXK7iwZCnQJLviHhlE9sQ8UMltgi7
Hy+yEJTcfUmzELU4ilbHXli1vYGVlr4w9yR/ZTAPlFmceyBwLwlFmHfg11gYEIwRXPb3/RTsX9Hy
+ntVGK66ytv2CsQ7P+RqIc8m2N+VSjrJhiV8uqh001mpTlofkhjvk+9QAEkCebUb+6QEBm0ZNRhO
+EaMYzM86Vyi7rySur/IPedQ5kV0l0TBWurGSgkIBLKy7K3sHW87FiLfGNNmLcZbO9rY8POh2GlG
Ve2Spk1JgQr8m6KJRTGqL0o/yMf5Jh0e7ZHpM6wj5yii2HgCUsfQklD1LYGs1P2mb0uUoarT7og1
HlZpKIrziG6mYRZ9cIiHONHCddE2FC4lfn8RkVP2wleHlNjAeIaNyaCaZ4gAwTosbUTqS+IizE3a
BObVaKr6rNnkQoGIPepS746iV7pjFSZvQWG/iim4gDLDVPtI7nXVje9j6uh8na8Z9uP9KERI9Pik
AtEUICw21kXGyuBICi1LSV08QGAf77qWUuSgAMt+NvL8wXADQWdbqe+L2FqOdiw2yKW0TeYTaV95
LBcToapcwn31Qmvnl5Ej8jHN0bnzKsBQMi+dPU3+V4t8hxtjW7OwXsrpvUNVg/SDVdyuht/5vano
6J/xAwVT7lEuyH7SLHmVoVucjD4Or0ZCZt3A7I3sliFEfqtZ4paRkm0Fmn/P6PhQj/hbushR7xX/
UXXi+i6EO3aBxbPojPKOczX3SpPH6IBrQppSi6ZxY7UbEEmQwNLgQKvgAgPWeaOidbWFLE/CBxsa
tWeUsu1jLK32sY+jx7YpD4WpyrfBepmk0O9oS7S1RQ7GwfJFdV8nAMtL4WaHOq+NNTWJAIl5029i
6KbrktLFcb7p4zw5NoQyhvqSqG15N9KdubEE169+dWeXabatXMw5OXGp92UQPFqkvb4ZGjCtblCC
/bzJBMsEx7sqfFe5jgbiRavOocizwjUCK9mXW/7GSYyML5ZWibXIbeJhiyDXzw6efxwCMNgbi5ah
mWniqNUUuFziWD9AGdOyap2146K0jPtsUgYL69CnOrQjhJX48nxkEjmhXrVG2ZvwY8mnSpZZ3Q90
g72a2mCq7usRAX+l29m5AjN7b7HcWzqGrt+5ERdrDQsVwe3iPRdA0xK4EA2th0fezIiokCzbW4WV
bPOaLiXRkRiGc2joTWxoe6uq0o3oa5PIguijtzz/0bHFFmqvcqThA30LxQE6CphNMEyVWyyI3xnL
gQEsGe1Fz5C80aYMM0xb9WCZR74b3SlomqP0Kv52APgg9sP8ib4LsupGO/oiJYWSxJJVnycZKohu
oxoEOjeunr3bpImMHhCyLA82IwDPo1l0zt6o6033q+wh7WKFlheVrulHz4+aOQ34hi4cT1Gu7iqn
B1GdDLigKku9iPSo1FUNrqq+Zk7mXyqhQvl0AD0EMdkxuanTiLOK8pCERbKLrRq1ghM8wh5tL36q
FY8RtXvqlk6PpdQsQEAq6oFxlFlIkSS7yA3JdNH7Fmw7BagBjtpJEVu7FOYl8csNQSkksAWed4hj
1TuADPO2XclQyTAouGC59aFz8TA3BRrotK7s3+7ItXNTynfPisbnpIFpT0Vd/zAz51caJXcB1saH
2PoAdJ/fOz4zBfIaqrVmBgUzIuQwJNdreJxrlyirfGl3SnrAr7Pt3GQ4Wp0Wr0nJ644xrQlIeNEH
INjinMWTbQeLm2aM+apTCLkTCi640faZvgEntQ6aOTBja+oIBIhTUcQCm1E1obMKm75e630XUzrB
Y9cGfba0XR/YW+upn25Lx8XO7auvk+Vr6tI+qVIEyMcU7zp4e8Rl/UOSG/EOXGaw6MRA+g/sr5UE
w3IXttEHbiNz39aI7qlEwjPNcfa1UoKOIiSkGEILWXzHPEOazRm5h1xmUT8epe8bXJoHc9eFRn31
ExjWCQEvC7rKTK6mq1MaK8ayLg3gEYpXeashpIc6arZ88LP0onR5sM7IgNo7STYicmIJpBD8NmhR
9eCn1roDkvZIoNLG0NNmpXeorgdmKvvUxzujQdd+G7z8luuocRzFHs6uSZnLlBZwX80NrggM70Sr
6XfmqELKYFBNHWX8oqV96x1nQGnh83FUY7quN0Eh+3PvRygqC3/cZuIKnPiQ6+muVfXotdYhMo6G
rW+kAiSAD1qHlQcYUu1/xWQSXgmD6s5emV345FlxtGGEstq+uUo0fITEHTm+OCeQWs9uqZBVqzck
y0Uuok8iu4+KfIMQHb3py8IDvVn4Xrksu2JYC0dP3j0n4uRleXGD0V/r3rPfeeKXBTOeeUdD6Jo9
dEzjEp2aFuN00lLwG+rJjJa2NEwb7ATCjIyDriD6suCznx3deW8br3xmNmIuw8gLrkoNyLZGhru2
eqyNZe4S0XXo48Z48iIcXHFBw03LVkWjusdK9Z1lV4u1p5bVobcpV/X3Tv47Rxi3Cuxi15WqjjZK
rw+R29FC1EfIy2ylY3FR65AY2QqhuuHhZ/KdyFjnhl8fqjpvDqZpo+ogoW/eSjvaW3FYCT7tjsWN
030ALqd4HDXIJTgOPXeYjVraL5EIOavAMgnb7YHiKhI4CgPE9INKcUKgmGF2SGJU6A8tCNJPRTOb
fSZcMnPjZJkkBCIXedke6DvioksPSog01LKRRyIU1Du40zQvk51WodJTjEXge9kqa0+tHJnKxIH/
ECBUo1zqraTqQQdXlHgBsU9biDTRCKZG0IYLaIkkeQXnf5f1OxEzPAiriPaF2KA/WVg5skwVHenk
kBceQTJ4xqCx7gr/YPHVwmuEm10rxTK3fQrfYryr8va1y5F2yf/D1Xkst45kW/SLMgLeTOk9Kcpr
gri6Bt5nwn39W2D16+qqCYIUPQWmOWfvtX9YdXyNh/EgoA8ghnlzegIv9HrVSv8Gv/hKies74VMO
OeVlYR4pwnQ7YxyukX+w9MpYiQy8YJaARqhK4kBdQNSOFW6ntGyPKa/R+H20COgWM1D1h0Kf8IjI
eJdoGSSqet2NcbqeihpjrvkNpxsUd5+vRLlvE1S8rbFJUQqyGbkESm6IVrTBUWo/nZHoYdvOXyQ6
EkV2VSQbe9uCRh3ll9ERRaKBLNtmHUHbrbqq+JdWovGsnV+FJ3dDWscHuMR+YnxFOfv5KSOXTbm7
Wge0gMrss4U6uugKd+/5esd+kqiirgsWmlcBfxqjpyKc3G0WhTTsDG9XO/HboLJ+67PKXmZCpqvq
OLjc4qJb6mDicp6R06hVyNhn8bDuF8/AOf+4qIgXuhHEZCf2KBfy+F57ZrEZ3WCLUWLYtKH1O4B2
sRBFJtduINBRF/ZIJLypyN8hmZRKe3CMKahG/ucQOuvUrnuIH2eUX82euJR167TvQ2cm2z6IgTiB
OCGXLYJzCj7CDsJ2Y8RHaxDn1tarLTWMajK7Q8leGCOZvmaNPS1AX18Jd7CR3xpXPZ/FsexvWmyP
ttd5Jwii/t5xh+3k2+0pbvv/P9CMwgbeU+MftfLU2Jq/YobyFmUth4X0NMXExIHE9QEYKQXs2o3b
PejuDYvweFFJ/H4N0pHSeGepfY2G+JiL9HmQFbakAKpzANyz9TgRVR+QN+T/pNlzbDFH7eJG/5nx
Q6knvV5roOTRxm6spM33VeoSFJFfesDEuxSm/8kI2zdDM7Jt5SbsfebDOObIV/vw4rlYaUDWbstc
e6uxb8kI7IRNZxF9Tu4uGmLyrIbiiV8E7bJDMk69tu8oC5MmeAhImNNAymUp2BaDJXG9kBT9j6kP
rNNT1S7AiPCfv+EhN4+PWx0SSDd8Y3+MNCz3+OBguDcJ2mxWORrp2ks7acqNw/MaScFOKsmHVet7
H+ht5rSraQeA+BQ6Xr17PB2ZiNZfT/y4+jg8XuzfL25BsN6FRY12l98tDT+MUipdiVFTh6k4JCJO
jsSJySVOZfQ3jlsdg8EcD0A94gJHAC4NoiX7wjbWyjL6fZ4phK2c8pjbfov5XRRmtYlKm/Su+UvO
NGuXo+QE7xFuhvLdSq2D7YFusWKcVnpZJydFkXeRVc1Isl7VHAP0jmjKR0r5TFUrWqwmvBcB6rbJ
PAj53XxK5+kRV1bfa8OhokWbZgV6/gQ5tnCGdQ9OG/WGvWwrzkFNPXVdu9eQbks7A3lfGIQ1e7Bv
mpElKFXto5PS+1LWLEaGdsCAcvXjtNy2g7hxVplbB6p5mVXXjOWm0VtEK4xIRtgIb9rJ/ZhGVpl2
5HhrEqIW0h71RRnVXyz0xLFpYkhjbbhD25qthjKX6w77G13F7l3zi98eXtiX1tDfLC+vr0FQsMN0
2q2qMWQjg2HkjlDhmAzLLkrMJi78Nfv7BixQ+RwQ1ahIL0Ijb0goGgUBTZwrRyor2g0BKkZbyzG/
ySU5pqH035TlpltsuxTZPD99AQfx9bgDW7RwQYM0ey5Hrd3Lup82g6zFOx058ql4Cp2SGIjGyL5O
oSvY9ulUpaFYf7slMGDP+DZiACicMLS6QDpcKiwGMFt4ZBjl62yaok/KwOSL6QSFBFFf3Iv54zzu
UefyZTLK9NXKLeZQJzS3NnPvqx6r2+MOWC9gpcfN8CT9YDhYY45TEorU58SeS7qN+W0oQr5ExDKI
+QiGhWBz9Hhokr6Myqt+kLyermXdqaNKqPC3IiN98/HBUv8QMiq8U1qggkHnYzf1ynuOi/j7cQdT
q3/n8SifmVqLvYXdajOx0X1303T/eO28wUypua64Gr5hH7Gs+gA7cvcHuYePO4Tkha8y0QQnO4U1
BZEKJtn82p7qVwN2i0+SHICbk/J2cBk9nlD9sdWbP5fyo2dRFe2rZ0bhLio1dyttOb0OOIAfz02/
gkEormxORtLqxFDCohim8TOAp+0mpXpJC4Jempmlb7Cs8NlTo6NrFtXQshKdkwwqb1IMr2LX9y8x
CFrwUyOZ7ma0U8XYvweB+gonZ1qOMVZ1XFcsz4zqokL/xyjTy+R0/g/XA1zCOzEuGaABtIU1FA6m
qh/CNQ5m7HRvhQezGDh5te2HNPlI9Gn9uEMN+3llcU6dYodvMCpRQ0/Esf5I7eKNjUfyYisKeaRG
Iq/sJ/3LkdfH7b0XstzRZHJE65DcSQBCxvR4YBykCygI3pMZ8VMApM1meb7BqF4zQ6kvN7bSDTNa
D1qqqV+GLHp93O7jbljksXSuBQ75k9Rz2vjzh1Aku+hh4L6XDj/MJjeiXVwI/S3wCYSY7+A5wwAl
nPhtMw/cixbXKVUmvhf+fdcsmNRrOYefuJFpsrFs88+cTdnjkX4o1UoNXXyy68E7eZ54rnLvUoBV
fs4Z8Z7rqQBl40/a/nHV91gGSKP69bj218GhbgE4G9/x41FpFB9CH1SLZnS4dZOCQKaA7QcDa/4c
i7bZpTFrUdWY/3kJT6B5FRW7ofkeNOqcjWuYcvV49sffyDZWZRPfH4+xWFWuFYj59eMObiewgsc/
/37LJM9mWUrMoo7lm0FFvpcsjWNcB889CjCsD5ImXS7fKznGR9Y5ElkxV/OkgrpeO6hN5qsBI+gi
K/lSG9RJ76q4e6nM34QbOdfWEZ+PZ+4U5gtvosDxeAxqxIolbdHvH49Jpf6aE9x9a0F7v1Jvmsc4
+e4VaXUmaWmmfPFCOuBsWvoWPoz5akYg0bIqNbaw8+vWtr0Nk7LEgz12d0Ub6vEgB6/dMcwtxaDI
g1wZTOsJqCinBw8KOzajteyC8+PWxromaIHeekRG1zqYvh53Gsig2gGp1Yi95THRbMiXZTT+9d5Z
U7xKz+pvdiMbEBMkwxqsApK2q48QUPaSIWM/iQ8ihu6x1eunLP1oadKeAmqPaeV7GL/hFU1DqJ0n
1dJBjl22ZDkfLu4NugzzDY9Lfx9YsfdL1ZsuHRXu8jhk+oAY73FRjSWBY0kabf/nj39drAVVbHwL
+78faNYTYQ8qvqQuNYdwfsIUbyNNgfmV265klQciiTzhYfif14vyNt/Rz/r8+53/9Ux0EOx1kzK1
Bmpt5EF3Jh67P9s55/bj6uOSbOY1U8uk/7gatIIAH30uNOmEw4Y0HPO5yFMYwSbQy/aT5soCVdHc
fcq1kwNQ90wRFANzZAWXhomNc6SAKORrX0pzQx7U0KQa1PhulXDvTVEvlYMoO5qI5+jl3iwBdrDo
YBegUiRsdiivj0PQN/LaW0W0bVRBGuc/b0hTg3CC1sZm/s8bSg9ja8KbWz5uCFFxXx9PZbUlIZh1
SXV9fsTjb49LuoI/hVdf//cN0eTW61qgxfnXI/wkwdOWJOwy/vlU9YhyGQO7Wv399I+7FM0cotO7
6Jrnj/X42+MwRcEcxKsiwFX/uCHp8G7QywTY9M8b0BXqSxeL8PrvZ3lcogDOKKVH9Cr/+5U8LhHo
lS/rgBXlv27QJZJOtnaUYf77iMerTR7Mpl7X+e7nG/7+EoMMo6usHHLL//mIUXMpjjSJ8+8b0BZT
eWyRlj4e8feHIYQ5XpBRN/37hr7pf7lOHMHz+sf/KUW/1SnwKn+99BRZ6y7szo6RmCsgRx9FmcTr
kAIjqoiOCPjAWCdjtwUeNi4rMh9WYU25v2i9pz7/IIvDvAz4CZcZ/xlBeszYUnoIU7iQLYUGthba
hd13gMiQxT2/uwBlNOu/fZzgbTM8DIXSsECQ9OkBtx7axjkei6l05UWfmip3ZPAeTAto3dBQpPdv
1tgabxUNisYmT7Dyo+FYouHHbdzYy450DQxzGDOjjL4VHsI16VlM4uWu9O1mJVOdvW65qWM/ZsuF
vkV8ZvVrEIg5Pheao61orHpVGlG6YkFNWp7dddtR+celG/0xqJNsq67O1naPnUs9teaA+JiuIJk0
abMadYQ9I3WLaUk/u1oUHrErnGeHmnFxISJQRnjGoyYlLWIgX5yMsQ9WtL/ZuL9TBPg2KGDVlDMy
e4Y7pla4b/wYlFI9bf64KcW5RGtNpJTliybxkwcFMMvYj16L36HS1KvAZgtIiGp0t0kGXSwjjelA
JkNCqO5MGjNf0yQlzjvP0o2n5X+6goTsInqVpdb9stwJC+JJU7fQZS60CV2kgO0JqH7DvnYa1NgY
8yLWmKrWrwhuwlWUHpOwDK8FYg4DpxlDf7BILT2P+ZLzhYNO+cAeqtuP6pJkhDYvBF1UgUOEzu2C
byIcqWdEeskniL0AIlTcys/i3LY63L1VhrR9G2qDf+YMGuypu/uWqFejjTN5hCZSABuqhLPw87h8
K8q7l5MssZhRTHGA/RzM0B9Zu2uhxnn8dKjQUl1bKibri27WMGTQrSKO7vqdjEFNgdgp4RnafFEM
vbTB4Pro6dxa9csnj/OMeIjyzajxHgWT+0Oj/4esvkGp781A4MfVUYsOAJAB189XdeUnO1oO1urx
0FQE7YYdYr553Dp4vr8S1Ou3ndD0Q5Q10zIMJJQ3hbSXj+288v2wi4S9f3pcpXkNSKXXpr+ugpye
/fZ+dvZV7b4Ss/nH1ib7/LgvNagfmWu3l8dtiSvfZJVEV52iG8oIVa1xZJLH4FnfVtxe6wqEe4mK
W2aQo6qZSIvqF5rUFLXGucY/P5LkYoFCUk68IVac6/9zB7NoVmlpdkcklsZZ9OZ7lIzOph8xl3Rh
TAx79lP6eFV7NXMARtqw+LEaVOC+4VETolXiMj94wruMXXrFo0xktjcFK5fJnbQv6ufZDzM5TIbc
TkFwyV11iJ0TyJ9DONm0HgDk9VTym8ZYTsMaSfSrX6ev1GGPnmj/+GQ9608qQYgzjDFq7S1ltRmh
yQyjqtY7s26aOPv7HGCR8oOF1/bvlaFI4k2SW0oVa+H7FC485RWXrFkUjXjtCurFongOgL44lnVe
9iyQ+kIge8UNnmCYd3lzFcSlMU1xbLnI7A2Nc95I9l5gbXQt3sVR9ZGI6OLYEA9DspZnXi9i0KgS
NiRNmsGYn6+yZZMF3Kmq4mBBMrXcpiHeWxK/HFsEtzKP/zREYC4dEFqJUxgHbEMRdvp6KSxf7dqQ
WDrUAS+xan4lUQems/K3rezu8M42pkTzNORWu0bnrpZ1aTtLKycBz85PSTWtWRbt/Yy4Ptv70nIf
EXqZIeLhHJqa5zRgSZPJ7JG7w11tcAxWBLNycLYl2qODVjdEPDMUyA6w4cLMejhPU7RymvIk64gW
VirdXRmBFQa/cZhwksK1QucfaNoKF/evkU9qJeG5derwUAM0HcPmM/eyn/G08azf7tA2WL6bcGUm
Brli1GsUQuaFLFNv4QPNoR8KbEij9arF+W9oS6wqicRR0GPjbuOCZts24xWGgrX20hIM7LOvhCQi
daBnJQeMGNVvv3WLVckSiiWE/jOQNav58i0ZnFUrurtbJ/ta+TkeXyixtVOuVKB/l9UEwNcEmSQA
rU0Oa43U877amMQxhFovjmdIwujZjAaRf5bZSMdy9KhLeOmWQnt91xPgX9ia2cxQbAvCYV0CWMUa
HBINmO1sqvaL0stwBw/PdPlw3QmD3KfevPgmzmPQPYEHKy6hQUlv9VW3JPS9lkLjONAmWnieG6JK
RHMTqUw7RsCJiGVajgEZql6e7uiML0MvCMBcAunS+qpaF5O+Hko2PFTQ8Agu+tjetHa9Esl7qQhb
CyPzV6WFs2ka4dVs3DVd9T3J+h5EzlumBz/BeLF0NPTtZDWkXsUIUSO1si2eJNEIUFRiKumuWsMl
jVJOwanpV1MkK+aDCblu6Z8e12IBuPlxKfzvpcff7M75aPqOApFN0zdNqrM19Z/YVACRzteG+bmi
wi7Ps31q0zpQhR43PO77uPT34fE3iSzMFGV8GMlmpd6EatxF/XV2Zd+eHREtO+dJ6r11eLwdvWiz
lTABk/79PsMe5oens5YRWy0Lc6LNqmxdNmwPbEn6CGdNvWzocvXu9DQk2ndLM4D/7jPAD6hGv7Ey
L7TQwKqwt/i5jm5ZPmnzAR2/cxpgXhVF+tu2RbypbQu1CEARIpLbfWsiNAy9rF2lVDJWUROuvUeX
TZPh3eQk32Ums7UmovDuzn+rRDzjh01gSq72SuF9AOoRBzu4euF58M1fNnWHG4odY6cm9G62C5zM
sOu98C1rmyPERKscd2IRkO9V5SY2xy7BAhqkmyEufvq57x20KRouhBab+7Kfnpr2V6Fl+glBagX8
1ykdNos0Mwy9YNETZiwNqXB8deySyNZM1pNZ9jsVM8wKXbtGaTc+hbJd4cMfbjKT24jO2D2MdWMN
h4J96CRWowYJN81Uvo/jWq5zCFcbP5yXtK6Go1WoZGsGBC06RoYgOq4y1kVieO47/PNWVZyFokst
x7G/6+ZTnOWfA7Xaq/D96k3JAdsXAbmPa3G0FX+isbHI7Rv56XpjdtPr34lbi3OTRS/9aIt9hj/4
CjQ8nVO09c+wGw75gOR+dMJmb5BPurLqsF25IUZCjY+3pryIBd2DPT0fJLXTy4Q/OBrs8tMt7TeU
ecROTl8GDMFrywYTe5PrHYSm9WtkJfTqgsr60B1gzLb/Vg/QtGgtxyzQ/SAlLJJIx30KyXPdG+Mh
QppzxDdclosu6Lx1hecYXFgVLErdSg5DLK0dgxiYHgc2kLSbaWEF1ZOVMUAgIv6MmhJgt12Vtwq4
xGpCg7hIcOstK4/1m9252U+MkGdTj5NXV7349FQvmN3kYSiQwJV5eukbksdTJsTKt5O7JqrXkkDn
Ey3EeniO3C7+AKRjWSbdXRv3pyxhxMdOs4lmyZPeT80m6a36pHmbIkyqj9xItH3SXdHghOcs4nNJ
RDFvKRWYozdhqjd9HwiKp0EDYUe9tYe8XuFAb59ykst2jQqql5IPsFEkPRG/C/2z1e1L0MfaqW3N
fgWDYHiHvbjR4SD4Vhj+tvLst+5P+ntpCodW38r2tOyU03BbRSjP5uBfe1mjL18raqpr2uPaJadG
Sbfn3szKrpyWeE7671Mt5ToOyu4+/yUjKO+m2eoTN1B6FhTFWaMqsbFT+6snsfWUVZWFj589BprN
Kq/8cwYKAQSNzbNEwmO81GHWG6DfgedttHgsv72wd4DX6JhlvPbNF2l5aWVuz423YpE0mPZ7g6Kw
OWNBhy68666bH9zIbbFThdEJsYi3DwoJG8TxF+0sKWt6tmRsFZKD6CfvGKB6XiI8dhcsk9UOJGK+
C+N6WJukfoOvUdUP6Btvkzd0JycHnlxnRX8xIp+laPlkiGmX9pkLlFJc2jih+aJNwS7p9IOLeOiF
87+k5WwSYxmH2S42VX8qtCLbhfMlHOpk1QV9tifC5yBCRAdLkWT9SfTV1dZSuYcSy6gbmO5uaCgA
Zi0kIC1O+ltpNg3mUlUsWbQkVyQPYJ3RGd6GlFe0JiHWWtpPB+TM/pJCYbIY0XwEeEG3EuX8aiDn
m5pxOi7bACNARBvPUm11NDX2lrHVBqeBzv3K9TJiS3T8dXWXtzuInHC8ipPMU34j86wgZzVVIT/7
qN7TrbLfKvlVpBgsRtvvrvjYx3VG79kdp1tYS32V51W88puJvDPpt/tQq+Qma+NPSEP9vatOVekk
nzgI9J1h0xy3ERt+UVffeKHvUDVyPQr4hnF3LLbtqAzlVg/Nd5AT1b2O3I+cFiCqAY1VFr1KUNvu
CKO/tF8Cmtul3mrvugYUprckHNo8IfGvF29Ow0napQgcMGm8i7Gy39zY+LRdXCMaIMcG0cLKRiy7
7cwI3GSH9ZCY27Pr4sJHn3RRwroMPXnAviPW8Ug0giZH4zxm586JjC/sjukmV4HaB33PiqWW+Y5K
wpxQWkQ7lzU2aojOPDWZzSFPSDuW0blJtek5b2mht92L3pQAfYg+0CigdeVkXR8HP69PnjT84wCx
ZQNtyFySmVjfRC/ZzQFB2LsulSiv/CPK5Jfq4nxZBMZ3oozgybkkyM8AQ9rPj0MMEJi4p5ORp+49
mZBWywa0Vq2jL9BUDN/bcPcElMq1GQHSRW5vvpq59wRHNdybY10cPK1L7paOBy2CavcZI1EI9cj7
bvr0Mnhm8FSG5p8wsvINPGpr5dA8vbMl+EUqSLNsZ4lo1he/oLqM27xvXugGaUiYo7NG5PaezVx2
GOY+BhOzvo8DOjC+376SzmRv7IrfBqsx3Jlkr7wFjnlWkyW+hTvIhQxVjDwXW8girFIdXake3zy4
IyIxkV+306r2WuPWaClQ3ZlW0iKvbJPa/6iSgazs2Nl7DTKeQRhA9XHyfsfDr0bpcu9ir9y7mb8z
Iz99t4xK26ZODq0zrjdyljd20HrWCHDdZaMM8lqb7HywnbZdG+iOUDczlWog05oiTU4MGyj0dQ/v
DjCzx0+pD63XduzhNczOWToPgUm1eahacQXY5R2cNIFEOQb1c2onu6wJjCc4Pu0qsvPkJYRXFYO6
OIyIH87ZLLrFAZOeO21Y0ple4DO+iDr0PkrT7JZlBsOli+NqhalzTYe52Kl+jCCi9Msh9Z6zyS4v
vuGvs36Y9lg78he96NGLp8EtYoegVBOvVZYdYnpa6YiDmyzeWO+rD5Ks3ENo9mgCSjorQad1R6TZ
hKQUtnmvS4pVIVmuB0+G/S7OSrko6FPAkY3zNx3U2UHXqmTZJxWu1KL/iVc1bHr/j9I7mhFZvW15
m2tb9eE+kZ5aT17rvVfNxaRBfY4M9FHsaVEuEfU6hP606V3j2bed8IjrNdl6IfW9NNbpTACquQ1+
RZxGh3PJixU9nq5ydqh69DWl3gw6vvBpEXKaFGjOUT+7K4xUxa3NvYOMFZ2xtot2whCw9MiA2/dz
VSLStBcP/8CarC//uVMHMuMOlmeGT9JR1ZtJdkTqYeBmMBqFcD5zy71HgBvS6MtFsk8dwkyoB1Sz
F8gIX0uv3yQVRcQJ4MtmbHs2H3Genv3iRxMV9Wtids221Kxp8ThEVqv/ssnlnq030rNNVqyi2Ezz
j5eJblglFrrSx2/5cbUrG2j+UXbE5pR9tg4p5BUs3qhyD5Of1kcpqnhBznZGtwAfCoaa/L2jw9P1
jf27deNVpmGDEV1bsYDWboU3uj8Fs9X/XEBAi3532JrJ2F70+ZD1s96LRiBUAm+aZ2V7/7iEnmJp
A5+6JG70bM5GEs2SYoUtAVlqrb84fX/M7Iw4YSu+c5qhogn85qmQHt4KBSwFhdyJLYK1VyInFM+t
WvKUy5rs0PgXDqr47lq09i3DsPm3yPgeC827tLmPaDdfIVty2RrLbCN1oQEB8IyNS6D2wZRozSuN
lTgS78Br610k8tOPLlljB5Y30fK9yibViWkB/lI12gEZkvo5HpvR6okQnyj/dKZ+TJ1p2IZN8GzN
lpA+aCkSU2TuDFWexmBaFKVjP8ejGK6WPe6rkXJz2KIyxFNrnGN2zst0EO6eRqyM/eBHEhrh2mTW
PVZ1o99slC0gv1X/DR7/moEb3Vacwcss96nWsLlPy3RThVW7URo13KmHijXG2kvUjeyb2a14q8Gn
labZDhhttxTk8rjaJ532dRb65ZsJQm/bp+IsjSll3z3MMRQl3vpp/BnWPYk/4Vg/GQH12GCwk61f
Yt4cIjd9C5QaDm7DMiVn4jWMLPiQDLJ579ofRt9na8V4fqJtb5yHoUM62wqa18p/60gU3WQVLuk8
jqOVnptqnzroyZXL96AE5dSok6+q7X+wqO6vRM+5q9IdPURxeKWkSO+eVvpUhCKNUkCR/0Qub14e
hyQY1ElWJepvJoOwDiqoSKwMZZ2J3aRJ9NahBcoH6ScKkwAx2/w32+y/FKvoGwHYJ0KX3DfRWWJD
3HoKbO9QBy1GlfkQCJcyYqcRcO4P6lmRP02nQF5ofcyLLP3s9sm7tBpkAKOOyK2CEMzuQd8apQX2
MTbsBSEP9dHPknAvXI/dzGAT4px0Nqoev5bxR1I2rNLqQS5b0wDXbPjyYLbxs4cY4Pw49AJeu1fk
ayNumqUrq/E9FPNQYVGE8If0aqeBuQE/4J49yWTG4mc6WYAa1grYJSJGb1j1RQA9UQ4fpTSoNeUz
dL2pq7e2rIuVz6SLYs34nNogvgbWFF/BeQ27fmx+xLMBiczs9lSZcNvDXgarsCQjSmloY/NW9Lux
mDDHD+VlDK1kJxJVLcIuMLd1pDuruufXO7ZPpv2sRnyxhl/bT8z0qIZUTAEks1a+GfRXqytutI1H
nILJKvActNqp494gKK4yJcW90PW1aLPynDCEU+3fs7pEf86ks7aA7x9tAWYQ4+ry4f/RqoyaRsyX
6tmsGRPHGJ6gcf0c7dDf000NSNYJImB8lIpNM2e2d6f0pJpiLxU/qAlXxCad6bAUxzY2uzS2TyM2
sv6HqVXuc5MTJZGbsFCh3/WfZbqMECd/InT+Gaajc9YtbKIF0sJz0SXlStj83kodiZFdDc0a1PQr
X+iwyOuZ1d79cPI2WAgRu9fZpX1IVPtaD+bEGw35sbmo06Bk6xd/xEePA8+/TEPZMn/jF0CSHDDT
QyFFWzLekDbtS0ESpDJyrFWz1ciCldpG+G0rK9S/2Vcxg5XqE1fpr5AOxq1OG5a0FnuIPGnutaYF
iJHzy1D0/aVpS3OLdI5NBsuGYw5xINZb9EjhcNaaNLiD54OeOIhf/VFF481mCHurOyrNRZKuzS6s
X0TUBzeznJ5pZCbrjubGJRm3QwmamApQ/5Rruf0pJnJya/iB91QjTK7oGnXSUIythgRxjf8SFYl/
1Wzqf2CGsydmn2Wg6yFpc8ViVIw6vdHVKxyb7qFldcXYk413s0OXoQnS02kz4hdwJ/ulrliUUNBn
kBejiU7QHlYwO8wtLa7y5gbGzyHrx4/EiPdeSsiWpyXjRxzWF1WB3O/Bgm26h+VhIqbJ8txg0Q0I
Ibo6/h1HMv0gOZnknzLVNhqD7bK0m3ZP1RAWAAUj7NOFfWfSCG8YjrdWwYYDMM5nFHT4urtPhKPs
kErxDUsTqF0QlBvbSHAO2186SOA98df2QumWRvQcHFx9GuwtFQpIfmZdfIkS23SFOWqbGdGvxmri
dxP2v6UUJVS/vaC3ZNxpI/Xu6YO3LcqyI31FEE9a2c5OCq9bVVght4rXvBfRE8MAUhW/3Wp6ieq6
tl5aFiol/+YvyjDgL92VG5T1UdjUkaDftft+oNNIWsK5iQBmTWb7Mxic8iji0lllugiPw2RoC0uE
yaZFMXTtU+mAxq3nYdX7aVbFyqV78Lv1SGbKfmb1ED3THgPj1zE0+82IOzLUjoZ6dt0yXNI3Br4+
D7NsrCko1eqzrzR5C834z2Q4GI3fIpf6YO5G8imzaaWqyV/nUhIcomdEDGYpVUt64usqoMI8ebl3
z8ecXMLOwWGs0mIDPWyTeXQFp2Lqrraf6DtnJGOxDfxXR9U0w5S9TbXBOFTT9A68A+ZQxecMzfpN
MCsscw/1VemNghwOzzq0Hs3bCjsx2ntqO6KD69Jab0QMIPhKSmDB/ZvnV9a3kMa5a7xbWNWP9Wh8
GCx9p9whPD4OpgsGuPArIhcb62Ia8e+hr5sVos9ZvjdgDq6sYxk51e1x0KnWmnAuLm6AGNINvQ3g
6ODcCK3eBhHOP6eyxC1AQ0hyBZQ0gDWGjNSnBJ/o0+KQ4s0F7f3sx1P6UsQHM51+SEryzN1mTVpP
fMvrqFzj1Wxvqdt/AFOIN1IotUQ2OV1Zax3rpgH4i514QnZ4GyMi7/rge7CVwhvKNKSbKBbZCRPg
Ax3I6etq86i3xEVDrpVVuTeRMHRiRwUNHAKmapAOn9Gjt4uRLdMxdpxrDjftQJ8NbUmm9o/VMafH
OZWmRL0rtU2FCZlNVEkpu41/OoPj7Eq8R5RY7oGpqu+cCvKqkbXOqCSgRYEwbCa8HBgMWcKR8ePg
IW+N3j4VJuVIx82LjZs4/cnqN5XNKqPRDEiIc0Blk81haoN796MUrVVU0Zp0qV9p47TXsyo5FLWX
syUqtKNIil3vYFi2zXOlUCeHtpvAyC7Zzw0etX0+cTr8H2nn1Rw3lmXrv3Kjni9m4M3EdD8kkJ5J
L4nSC4KSWPDe49ffD1TdLiaYQVRXV3R0SCGJB8fts83aa+mbkU63DcE1yo0kwmF1yo50Abprjxnf
NWkSoQk7KqhSumqtPXal/gWaon6dx7wkyZjfUasrsNLNV0/nS2KCgL1ejxuUVtisqHN3rVZeQ1ST
PsRDhiJIS0MmfKDfcc5pd7SKE60uHFjN0ABTVg+gz9VnLeYmCoDJofgLXmhpdOk/Ff07VZtwhoip
PJpQmxURbgj9Mcn3oC5vBn3Mf/fp3ZHRBbmjsSl0kihfy3AbP6ekk21CsfC2Aq7QF6iDysXDaPV0
XlaGel8Y+XeIvbeFoLk7mL6ezYTGawGw7r330KQGVSPXb64KEXhyo0fqBpogwLRChvPYQEwiAqGF
aPNzl9L8PLTNhO4V0xVcYvp1VUY/Y1/5HiiBcuVTW9sYFe+2UbrFztT90TGtKtpYEsUOvH/4HxUs
nZp+aifQoWFW0h6Xy101rnxIu6H4kXnFT3hf46+pUSC0hEiNHbsu/MJlFZzcMfqhePQZtqpvrBMo
7+A7ReXUa0kGi7pF3b+zYM+FfxVG8tsKrnbRL2XoScp+Y7aSbJeSAkQ6hFe5Qvbj1m+FchtM6jhE
ALWq0aRnmi2dUpAWt1EdlCRUComkv8B+EQeYjVcdSrJGq6aAiHLlHisonlHhqr3j6/9pjSFvTRpQ
T3mLuOZYD9ZxCHLrKE2/qpoRxcYSwlHMuQzw9ssITxFyJuQ9TVHxHuNsjK7FRHcBUvn9vdWwzLJa
4s9Ejbkzs2g4Ro2rOrIEdhwCJDSdQzW+qs0eoU1aUl1LhW7DkNZjzQGJRxGwiGvVsAxLoG5S9iuA
QekGQJ1PF2S0pi/y2Fg9DXGJdFv1VrjXB9rAALBCwKYJMdkd4ygXcFdBAp05tG0Ym6bGaoEYUGyh
xGjKcqPQjgHIUeDWpxVCrZ6hKjsqm9/kJjmGleI9aJNUENVjYT3QjbXuXGlAPEXTVpGmZTs8WNRV
dK8ioyMF6zBt7KkrwMHK1PcRsdTeb91Pmd5zMvPUoEFf/Dl2E60YbUqa2JZ3o1jSn5DAy8S/o2xp
9S9KaVzlXc1T60kvVa3AjBRPAk2VTQWKcxPIEtyKtDGLxtfIS4UjxKb71qNLsS+41hSO2nWbeNNd
nMJRtK4ahJVaQdjVUkGeqJtEeTwnLwRKdj3le536qtY/CWKECjXJMjsMaigOAQ/lJjE+Pf4L4t7K
pBb3Vk3OUBRN0SXLACmjAlCZ1Ot/PN8HqVf94zfp/45xE0VqB85AtrRvlEI1+B9C/UhMhbkcVX1n
VJa/7jS8R/oM/RMuOUFGJdfXUJuNe/KeP72OCYW1HK5zTT7ibm0NED+3xCTBbZlVm3G01GdRprfY
h4d7S8UJ4Is12laHpkSR0rzVhJF44ukQT3Bhf480NinqpZ64Vs3Qt/BvzELrFhTV5bms+TRzTVd1
S5VEUSFkPJ95Vo4xIVhO7qlDOhNY/2i3o5DfIiSCnE3ueRsrjaV9CgFtAmH+lByB9FWCkcIP+nIj
e89pJcbsaxaC1/TIyNLBA+9Wb6JVbA23ga4Rkg7l8Y0wCxQrg5elbxWnpw2ZbZiBNrqMBryq64Do
zj8b36kYYXFAEFkdTvCeSYc0SPZ9Mw6OEsEVTaJ/tMfYDFYfjzvXuYa/1JAQVjHhN6YuIovn49ah
kLmxGkBCMijqpiO3IkXk1iTocuHa2dWhtv54QNS7ZxNVDUUj2FAVRDwgWzofMJL8rDV8n4lCOrlv
BUcu7nypAeiiuunCor5T8WYkijIScZk8pdHF2TXQejPUqhBvLXB7/yAmQ3ZKq+HOlWh6UaNMv5VT
q8WcZ+InVaVSBOZWQcTwyu3kJ1pARKSXoQsVFIH+1wgCBYo2C+d1thyKrLPtpqlLqqyS7jdny1Eb
yRBkoemu4omDIsWyyFNSUjCGG9/v1M2/tfjTaOZ0vnRLVDV2YbYeSZcVA/m1qS116G7RMM0qFt3v
kZZAHrBdsEKycr7Xr8OpBFmo2CkiRGWTlXpjhXRRCZACrN0VZPyrmFY4O3FlxF1yhIBfWVNLFBs3
bkrzLx1a8XUfxN/RYL3WK7e8quTsMRyM9MYIJYinkIdrO+VKpGiUWZ5/msKbPh6SjZxW+n1W69XC
zZgU3t/cyF8fr2qaxbWwJE2efbyL/pVroLgA3VNcrEUB5aEkGFvnNfOPYk/iiN5E1KIo9/Rz9QvX
RLq0drppIT/K+dV0bRJGerN2E5xdIl0vrNqwcbfGgFq56Q7fUp1+3tDqtsRF7kYs5QeRAtlepatp
1anR97yplVv4Ys2FvXx3TrESkmSoXFtRVhR9Zp+iJLTITViIKmXNNYvx6vb1a3iJDJAjzsfHdGYM
4QzgsOiwRJJxhsRKnR1TYYzKVmU0Sm8Ub1yltlsKqom3UaKHTg9BEg+0s3085vzheB2UxYYaixtJ
+D9tyJsFb/KwFXRyMKuh0tSvGWk2h1mHV1Y2dOtEpAiMLCnKy03i/5Bpta5C5Ol903oq6jK/IklT
HYP0EUGMW15QDxK9ldW4AZQdvn5K+oLGo5GuxY8/erZQsqEYOEwaJhwZLlZrtlCKidRz7XakZ8nD
7GkppUcxyQ70J8PwpVBuxWe+hislvPl43En76+3lYGA6xaEl0k2UbGk/mQ3c5iAviTNhR1PwQvsv
Vpcitag0VPrVAB6tRr2VzK9eLqgPFuRWLvuNok5T2rWaxffFIHdOohXR5vW3Deod94ohPXrVwqm9
8ACYhqgrOPgWZeF3x5ZtRpuxShK7GiOkvosku+JdfbFKA+YDi/4niU76u6ZbC7T3BNjgOxojxnVZ
SdGRDJ21gQdNuq9fckR40N82F+yx/G4dVSi/JBktNQnjz5N4fuiAX/eyJk0K2UpzlEFpoCaWW/vM
8OV1paYTAWKQbQEaxwjcii9Z0HqPrph8SoUh3OidVF3T1VNdZyopxaEoAZFQmIM7llg06VCpFPMo
3tIOrxw0wV+3XbIp6BL6YRQFgiRUuDdqJNI0NEWyVdovXOO5DZMNjohlyQaHRCNXKM1ml+libkHu
AVNqpT1qILUEr/oZuZ1DuWXtReLei6TqpZFXculH3wIt+ZxC7oXVr64+Pq/KzJpOX6LpIrLKpmpR
vZ97HTJ5vCSQoAOOYPEuIHoZaxG2l05EiMlDqQxKOwRyhCtd0Oqr0Eq/qVV888qDMobChm7rfOuS
Skb/x9gOqN49dSiPD2bcXqsj8Al97PbyoPiOn1bjIe/C9hbAf0HLvpCsVTTNEqUAQEnPsRWFgw07
EI03UuTtIRFeWPTXqbx5t16nivMrkeHBjsrmzFLD5wn+YUpZk1iA9YYDtletYofEyHgEzyI8CFX3
UluFustydEyCqevFgNjgFZdl9rVri4oPxEFOblRzP8iSe60W5LD7UL3XJGvpe/W5wh9bgyMABZI0
hSva3JRg3pMRl5P8fj/eZRapHClq76UqHFcRzOvXbRvRlJUY4W7o60cq0+6xJULbyqDAUTN76gdX
/5o1UMXJht7bEA0/l0rgw42qQbXpIppFvwDlJCXfxqMuwHxYIHEUU+upEB+DpYiQGhDfzWuvfxPX
BqnDPt8ndeQDDIP3MG7Zwd6A2qaOzPEYdikUvKmnbUpI/zd+kUJ0qEJ46AGNRIzXon6gVBCo+n64
D4NhtNMWAnYp8SFqlvXPbdbGV03V/kgI91euT1dubZmgcYXgwTc7EZZOaw8NSk7FaqB83T14qQlb
khIsnBRp8mDOToqGW2ZOHg5GnOdj5ntWgGs1MfB509JEJaXlAsP4FhDyZIA2vrex6NuS1iVHr5VS
4EM5IdWg3Ijo49A08hIngnafCYqy//iuzq2GImuaJGK1JZA8fJg1sxrgNBqR9CyAgBG15D5j8EYR
RyCwNLKb6AluwZxCHDFou3EcTiINm0k3vrRBVqyCpv3+8efMntjpa4jGCFgQUmSh5l+TW2HtU4kO
7CSXTPi4DMDpoOZD4Iv02041sKbV88PHg0rT0r/ZGpxP2TB4FXBI8J2JX87fBc2k8Te3wCzr0B7e
uWPbr0mC+L+CA0Von7NODnc+dbN9AbGdNf2FhU+YBdK/PmH6AFnDHdPnvoUO3TyyXHlgB8/019GW
mYuPnUHTklRb7VWfp2tJ96EBgYfLkNvdr3r5x98wO6B8gkLNR0WeV4O0B+q+81WoNKPswgFWVEXo
frogJWwra37GMtf844Fmz/A0kAYruQpxsYZDpc5ugj8EUi6XIR1aRojIaPS5EWkGHaDeKWGPL0QL
t6b6oSA58PG4Fyao65IuagqjW6o1c/I7kXwVtkxY9W5OlXaaYSxEIRVcfrUw1IU5mpZJkK/JuG84
HeeLGbu6RsKNgnuueIOdFUl/q3VauA+8L2LSPqkgIU9FFao7L35td3XN64yc9eo17GhkyBUUH8JP
OU/2HanSOxDvpnWl5wFNV1VPf77rQZqTdc06ylqLBq1ki8qRZedSoNxFcQ2nBMBkmAQ3npkNxw4X
cPAQf88mztLCnOBMyiEAiXUNW+wajMbOqDVR5bohyUHvnuP6SvSt7EX6rj1lH9VwsJpR30wsRLeI
LQ2kt6PmrlAwxbJMX2OWCePa9Yr4qdKRXTB9sLSyGcHdFonXWqyP1ygVjws7OsuncJJorNIJriWR
tDJifuernNatmYdV4Nuwqsh0g/V3Rgl2uTU/JyaoeIsq72phY/mJ56YCEDW3A+A+UcC7MzTxFfWp
jxMjFS1Q7e5TmzSfRH798TDvj4+qToERkFNJl8z5xMIgBGJPY4JN5zNZEkl99PRioGsSiuLaXate
awtVdq0CXVuY4DsLzJKaaAobtDMYrOzs4AYNqYU2AqCWCyizWQIiisHoXhM3Ii5tyeKha3QAyuaS
AZz5jNNW6rKmALZHA4l4cDbuOOgILMiwzgJiheLMQHZVj3NSy9Rnjnrdg38zLFIaEZY49QuK/qXV
buo+p+00AIjZ+9Xtx3sgXVgK3kQeIZNeZ6Y9exbalK7EUIEDrKzShEbVyCmAoh5EYbBgATTvhzAQ
97FYxCefEv9qMLTWGb2CSnSWUdt2BW0DAdwx6Iw72Lr9Q5QM4woW4Xb38YfKk5M5O5QGF8Ek84zk
K3m+82uQwDQIeEPxCNx1WD8TSJA8s+tfUIQqB0WEVxkB17yOiKAjsVplGqwjmL/CHkP3x9pHcc8u
LVd2Urehog1H8mBM+sAjkrmBoMu7EVI3HPqGv6oDnxcbb8ELeX+PWWYwXZJIXwFTmXnRSRLnjUU/
yKooh0/S2O6DSqZVTa8/8c9QhlEX7Mb7lwCNa4M4SSV6sN6le6QQdFLrDwKsmv3rLabw87dusa5j
n15zBaaI432+LwC7ehLYDXQHJh3Dg9d8GWhgg9CxpJHXWwMgSx1PNKOjaFD//PhQXJgiSQOVVWV+
7x39rq5NT5FIyvPKHCZDlYgBTYdLhur9znHmVPgHJfLoBhHQ+RQpHQVVXQDAMkZPOcCILQDY8TP3
lmp5isZq/fPfnZZB5E64xSnHm55ncDWfVqywtihkQzy1EnIRhnPkfpzlmUnvXDIcMUPk0eM/jufc
TekbpTJ1MHmrxs8hyVO7u95K6p2iQNxj0aLp6H1ubPIQvGg9JOg2P0RSGS7E0u+2kY+g0Re9eK4F
DsXsCKEgbPLKKzzKEzQFvOCdKU4t35YZLliReRVrSskxmMJEZUVU3j1tLl55FhbUgEfK7Pvmd1Ds
merp25GeiNWYaDDTEhbBQNy9tD518YQQ7BAarX+0qvpU1W1DoEZzojxC9aEmRb3zRT+9zSX56JGW
uyWRTDNz0uDO0/YatdbwTRLyZoMQF5KOaX6jTy0/Pg2uh5IgU/VTEbx4lD74I+EmnpZ0GGkiWHp4
3hlPkpBULABCW5QvYMI7P8ED3bqwbXZTJrKm91iXKioPLWo7lnqje9K+zxNpg6QpOo4SKQVcVB9k
sXJNR2N0Jw/BbV5bp48Pufz62p1ZdD5qevgtaiok9Ofp0crr6Jf2SYc3dI7tU7gPARV+Mxt0n0ra
4leE49cksLxNF+jmiqSKdAW/m582t3Kj3amKdaPBe7CDGBo+5MDP7smuPwVpFUETCQgsdL+0epk4
fZ91D4qI3rUWKukNsTBM+7r1HSEH+Y54iO5jwMhaiBBSNUJRIHa7fAA5Cz8f9GKm0u2SsjV5Wiao
U0NfhYA8d5c6lYuuIfxYdgdeaJd7CMqXGkITCRbvuug7WOxbcpSUYoD+t1Z+M8jGz5Te9mMswM7Z
DtZBGF11jTyitjITYHxBiwNb5eknQzjFRp3sS6v0nY76Flm36is9CvG1GAVopRruKffrU+Ibwi1d
o0ghUHWi5E5uSOYKybD+EQSZV0rehgeoEG90IS9/Ol3RHUdLHw80l1vHJPe3wOnpGtPEz20nPDXQ
It61RRHcUbP/3YD6DWzQIY6sBlUW8CY6fK43WdV5iGmY/aaOwVtrSjghmfMvXdKotDNOgEe19Q5m
G8Z2SXe8Q4sW3XlS88mPSY4J1HR2QgbYsRqi4ZNf0ZEwNPIdTN8vRY8URI6c9kHO6XVRFQNuPFn1
Dr4maIfQiowVHGK02BNv3MoT8cmYZj8Tr872WVGVtkgICdEzhOeIHcpGqYKH19Aw0LLoipR7TuOZ
fKLtSXhM0ie9HJO1HhrKycyTW3MCpkQt0tcIO7hXFuCFUVKEE0HDJvJk066kQtzWEDefQjOCyjwb
dk1kvkD9p+/VNsTpIAzpqfCtXlmwQ7gy5VHRbrqJUcQzmuKbNzgROOtjK5a3NAJUlOw7ZZvHQPsq
H29GbFt/Lyt962TErmR3wOcmvvJDKAL/UfQzTir9mse8QGxqGPP2Rgn6vQsNiW3U1ggTvQItS2NK
N4oRflWsoYfeF15HcJYOBBPe0Wyi4nNafvJhQrdDGidPZjn4G8lryl0RA1Y2JYiYrTGObqK4+qYl
aXZjRfrvuuZnd3UFgXBa31RTQj5Pxd+NJLBOZjR+UQEIAtumU02qTr7Uo8gRAlBoMqi7R3HXisbw
ABFORbOaa+NouSd3MAGb++U3wbdiRNoLeeUVJyU40sbZ3kqw0dwmJYSLBSjJ1Wha/k7RpOhWtOh0
qTphKVKfQv6ZGSJPSG6Iogdv/PwJrChTwihs0JqAFJ8n8eIWPjCcQJThTY0Xn6D3ySjLfH3ZDfwm
keL8LAXhdmMu6jIlzEk+rgd1Q5zaUo9S9HJnRYAdAQUUdkqp57qv6bYtIs6jFnxutRRZaiF9/tgO
zwMALB/xuyRjDqZYbF4vQDAwLg0XBqg8T6DadiEDD2WkL/AD1C2d0sBq+/UY9J8+Hna+6gxLQY4a
Okl8MApzOEloCgFt+gw7Qs7QJSbWdyqFmiSh7gEZfzzYu+QXo4G/tqjX8PRTPZhFOW4cyE2FmPeq
TZvsCLOtexVISEmJTTI4qQnHAexw0jYzwZLICpG+QEvvwiM8f4Onb8DvwIdUpxhgnoCDgaAJsqyB
n78jQZ4l1Bu9zFJXr1P97x/9/3gv2e2vg1v983/5/Q+y6SXPXj377T8fs4T//e/0b/71d87/xT9P
wQ8QNdnv9Yd/a/uSXT8nL9X8L539ZEb/4+uc5/r57DdrqJbr4a55KYf7l4pM9+tXMI/pb/7VP/w/
L68/5XHIX/7x24+sSevpp3noF/72xx/tf4JAmurH//325//xh9ME/vHbTfL8/q+/PFf1P37TrP/C
IQTXQ8LaAupj8YM6QFr8CY5+mhG1/uM3Wf8v6k04TrRAajq1SkL7CuQpfyTp/6VPDjTpXOAnuNHK
b///M86268/te4vamZ0SgFVYIPAUXAqdT9GmWORNzRjPJRFSmmHhqL7JLRpQpO7XCTk7IG9HmHnb
E3RLB5g/JSgtkQnNfMGCikEstDGyF0TqJe1YOmQpVaQ4b9b3j4ktDSMRdVrQEJlcuykX8mYikTYm
tQJ3vSMTa4sySo+eDkKmWJjNPIKZpgP0BBNCSpuweu7atj3aGzVkwg5kBWthhYLy0dtC475G+nQh
gp+b7vlYr2bmzZzqulNLei1iJ0ZVY2XsEAqw69VoF/vhCiEe212Ib+f1lNcBSY4ZZMylyW+f9vLN
gIqUjuHQd7EDP48jOXRKbrSduVe21T4+QHVp+2tjYd8uLujbMWfvU1uNQiNHTNJ40A/NdtwJa29f
7OFldBbH4kK9fXvfzW922kOkH/KkVBSn3cDavMm2kHlDPWV3TrrudrDjf3wm5/ChX+PJIrCGKf9n
zkOOBF6JytAnATda8Qsb7eJaXnVTPW2b7IKDYKOd5vRrGNPp4yX/CMMu0sj1sFbsxAmcJQjMxf1V
uOkTBGb6phm0MARZPPQxd3Goy03ZD09WXH4fjaEFPC4dJA9tszCMP9MY0p6a0kRb0f0pxPVN6gs7
dIJAewZ0nn68SHOEA4tkkX/glSKdQ1p2DlOSUivIhkKFkNfu1iOHzgOuQppNu06ukDV3wnX3xfiJ
/rqDttfC4PNa8+vgOrU6sgE68LXXsvubEw+IHU71EuGpeO8nm/B2UtFAWot9gBLMoSbgiBtL3oYp
zrQdw/ZgIzxgLx1Meeae/PoMmbwWZWSy7vODYoLlFVPFTBx16+2AMNIKCG/C1t3qtAU71YrSiiPe
ED0GX+Gbdl6NwGP1E342AqBhFy4c3AsHxQJK+ef3TM/Gm2URcMLFGkUkDMGwxu3/TIRHb4zTbeL7
mnTFqj3568Xj+f4xOh91Zn6ssWHrgcc6yo25VT8XtremeAdz3pbebifeBpulhb+87sDjSPEak10/
n6cYAYEqpu2n5Q3GBTDQcH7kmrg1yiWkzLt3kCQyeQfAToAEFPizz4ci+S6VqQn3RT9C309RGjJ5
uw30hZTT++s0jcMZIj+pkv6dn2gri4SEbmJUnZzxCUo92ORkSInWUOs74OoRf4TZBOEnJ3L+wgvy
bgtno88OTunXDcAH+vSqdbeW18mO63yHRoUt2fnB/LK8g9KlEQ1QG9P9FUW28nxdTU912yRjxMl8
qDaI0C1SiVfVVblihltEOLcLBuvdK8JZUdhCkeyWAuRptpMF+lywdPiw534Wbd+utuZtZHcbdZPf
ec7iVVwabbaiGtlSWc4ZzTzBWjGNtsdcMxoCBPbSaO/tIXMjYgBVBqCaMHW2mloUdGkfvO6f2D7n
qg9V6nMLwtjcSU6wRr1kYz7RqZErX1E1XiX+s7uC5n2z6IpMi/gmTGYnuZDEbKpE2nRyt8631W1c
t5DyAFnBO/nQXik7wdZ/+p/x6TbhwboVNv/+pk6AQLCAqmiAl5hNnNY5tLFE5HPCffpIM9VpcrZa
PAPpud42f+OSvh1Nm6Wge7FFKmOgg+jXoZUwrqhZWuv6IBmrygluNTvZxFvh55guTXRWXZgW9mzo
2cKCeBBzHyZ+hgbHxfnFzN6hyB7Qih463kHcSwfhIAETgTMQyNB/ts5zVDDlmwKeEtY53ou0N3Jb
Vcd9AEx2jZjwafGuXjhGZ7Od3VUFGXgvA6f76tGqdrzBNmzpI7Npt9lYjnz/t6anaUBfTCKEV+v8
5uHUtNGnw5DVLZ1fHnR0qjb6SthOo0n/doCADYI6lCQDDe40i8xmF2pFliRZpeM2SJvJ9jUn34ls
ZatuvB+w0Nofz+6CqT0bbmaKDFgq+kLQdcdIlDsB5p0qHb99PMQlc06MSLgIMNfQ35nzzG0RM2x4
vqo1pD67YO2iOWisArZssjT1C6qZS4Cti/P6c0xjdhsVGNIQ+RThODbVfVXnKzdb6lt471FNW/Vm
jNm1s0QIgiFx7Z3id2Q9dYSZNuOOJ2TvrpTnRHbQUsTjX7Ln70PI2bDT6/LmPJZq13diwLAalCKN
PTqomz9Y68pplMm5XkWbxSv3zqeaDTk7lIWKdZMmF6B/0p7qfWVDOfVdsKdroB3EK8B5aFQtz3Rp
2NnhpC+Dbv9ep2sQ5oa1oUQ2RIArPZP3UE99s9TNANloI3zT4F4O+s/wGF2X4FvhNyzyp1b4O1fz
Ff0GblcjjTNbhSyVRXFw5cEZb+jkjVdTNA0Lk93gUTvTi7nkysoXHAXSSmRA/hhxtgB5HEAeMg4D
ht29k+MH7QkuGUk4iOt4o39FaWhFV3X+tbpC+ECQtq6xm6JMYXknpusye7rPPmTmxtdyCYO5zNQ7
u3W0TbpJtmj/HSDyXHhGL93btzOejsSbw03TP5QEAgP5UCuh1QtgZWGEi/fn7RCzjAHFZ9LKCRqr
RpRPpTsYfpv7Er3mUe/3kNWtXaO+lwIq2OoKlkJExO9V+gf+hlF8+xXm+UTbsrLIzaPUKh5igDzu
dvID+yP69Vt4GabgyFsMjV/hdB9t48wj6mmPxBEMUONCZMVG+9TObMQuhW/dVfspPi09LnPEzeSY
vD0288JI1xXW6DYSZSsaaGN//JY20dOkgBmodMLSvJS6X+JxAKBwO6roUnzNoS3IB2pM7P0ASUO0
oexJXQG6ezrsBSlfQaC/a+iGyMUlw7p02+aRo+rDKojJGZyBQ55dj1cDUTodqINtArj+ySNSVERd
7U5dJXtCLiE/tuoR1dNkU/2Hh1SdGfmx8gHsa3yLfkr37c24mpwAfSX9Pp2M5SDh4qUg/0zT5Wvq
2JhdirhQ2mKAMN6pNzUpQgA335RrdWVtp6Ay2FiPHx//eY/J68mg+kpKki4bIMyz8ZSaE9BTwCCk
7da9arveo6xsRDR3o/vau4YyB4Ys8rCnKZlWWLumOnnKvdGtjWwbKWsfFr7fZUdOVwnccadlizfd
hPlNeft9s+tJy3Q3eugPcz3dQ3Sod7/CM+PvvClvx5ndyIHSsygUrDvO5abeQ/2zDk79AX4Ie8oK
VQu9Wa+lwfN5vbbz0mMEhpn0yMyQd7TudLnkTb4YHIDeaop0kW0o/3jBwm2/zW1vE3z5eL/fm3WJ
AuFr9YMKoTgP/aSsnJSmwTdAjPNlaONvZVDnCyb1fTZGAn+If0mIKQNGnLlj1QBhjmV59FE0KIlZ
vw/lJBzurj6eyYWbItFnNkFhCAkMMJjnhhvFUD8dKrQmp6cw9LeltjZe084VzPPbZtwsP4oXEkAS
4atK56VMfVmjPnT2KirDqIkNvY7sWn2VrJR9vxlIxEg7aLquIG+6kzdAQDdLaNMLFvF83Jn/oeBG
GwgQd06xHjfak7jOb8BzOd7K2EyuD+hrECcr46Bv0rvAyY6wjy1s6gUnG6C9RPcF/7He+mxXJaOj
wqmMnJxV68h2ZUs7VV35m8BucLDbb/G3Ybfkd114J88HnVlfGNjKUBWZN9Icj9FuPCLluZKzVUm9
ZNnWXLgcZ1Oc7W6qp9zZgikikej41Y+R1ruFQ/vekTyf0Gwjx1xWygraPcytaGf3I/TMOK601K8L
kMvLFaCl8WZmBr0vtW5gImU8tXOCXbEV7B/Qcrgr9Yos83phepM1nlm1sxWceY16oI6o9bBfNSF6
+Qg/HyicfOOtBZtGMocM6fhs6at6S7vVyd8ujL402ZlFMBBBRX+Dyarb9DH/SnzrTFmmdFyFq9xe
ejLeB0XnWzl7maqYZnkIJehXHPUdIro2DKYrhBA3bi+vPp7Z0sGcPU5RDc2sHDExkGaOFyMEIy3t
3HS2P9i5eZwOk5lYx5ql4XMNpEJ9OzZOU/4IL3gd9/v425JndeGVeHtUjJk9gc0XElrUIR1oDTbj
sAvg/0+T7x8v3JIBmeN9k8JAB3RklHDvbpM1PC43I4df5q4B3HMWRlua08yADKFXqTVkxA5icBSY
gl2zbV4yKpHT4UcYoabI6y+AL+ewfzy4s3NozEyKD8iNKtvrnevW+decDGt5IwG32lnr9oDoptMF
6/YOqUtnaXkvpLTPx54W5E2UqMawJLbTu6Rutafo3j0ojiQ4xUlY16t2HT0qOE/RQ7xW6MF4+Avv
4vtw+Hz8mb2BTJ++3ukQVevqs7wdbOEp/xndV6bd7zWMnQhDgk1TbvOkb/TjX6h6Lxi8ubuu+AM8
Qy4fEMQr0iN2/RDgpbq3sELhyWVOvh2uMie5WY4h3zvG09RNSyXnPEHeZjYhjxPESa1+Wnpvpxzr
nUZmMjwsXdP3GILX4/WvcZRZAi/1ZJSBXcwcyftb+RN0euRA/d3w8Bdeq8sm9c+xZjbBCLQ8gYJl
ej70Q/y1fxC+hBvY51jK7rG7cY/lVlhGLkw/9b3p+3PU6Vl5c4gFQx1EMqO/PBuO8C7aqitE3g6w
hy09UZct+Z9jzSxEXUtKNf4aayBjWK0Kmlw2INf37TWs2rvuuBhNXz6ifw45sw9jJkzYRQ6KshIP
tNQ1z801Sk2HjFw9bF22hBjDKtxQIFlrB8XWArvdQk24qb6MzyAEDotrsLTeM6MhtQD0oOiYThTX
lQxWvUIe8gleM3vp9F42yH/OfWYf9Azm36Dn8NJvf+XBixeEFpmsfPN3DD89YRNCSsXmzA7ugBRZ
M8SMM0XR6Vckm5zk2+SXo6S47W6gX0m3Sxt7cV/fjDk7tnlVRYhXAGJItTY4BFq0LhX5mdLJTSK6
mqP4xb0ieksNhZefG/redFqRwFQocyeLbk4/SZlqvEd3Jbge1hVoDioJE36qcaKf+efhqrZzCnvF
7m8t859jT0vy5qZGXQXYHXIiltncZvewYABjUPetPdrNPtu0fyH/cPHC0nZFmx+IQPprzoc086bp
tMEgJshFul1D8EVfP57VxTP6ZoTZGRWsoQo1k5BcR2YuCGIbDgzQ1Y3znw0z27eklUHYuxwXH71F
mIPXvXZwc3lhi5YmM9+hqGprL2C5Rv2H0YJ6Rperf/l4JhfqWDx9KkgrUEUTd9TMiKqQg6ixbna/
Iv+v6LMZm/EIIydEkraXr7Rn9bhktS6fgz/HnFnRzIQBI4Y62wlS7SfNYqe2a/Yfz+vi6/dmWrOj
pmVVKg2l1ztCJziJJK7y8STDEihEsf3xSIsrODtzHRy+AQ13xGhTnFbdSYDmiJYiGxQLuI56J7fc
4KVwfmmCsyMI96hcjjUnXULmufWTu15J22Ot020Sq+Hnj+e4NNjsJLq6EPeNwIYVlBDc+jRY0SlX
q1MR1Av7triaM1fM0mngEQfOowD6KN503gay2bV4O6kQoCO/h3v/of70H57IeWthnAO5ywP2UC4j
pwxLyKrDhbjz8m3+16GfZ/JyU3fhL2aIADHwkB4b8SqHS+jjjVq4WebsHauimhxFa2GYaF1uhru6
iBZM32Uf9s+bNSG+374buaEVaK+TbJ2AxVPuyjukO3GD7sl28Y2aPnfuTU78kuATIAcBx3w+lh5D
89sIHHJ1q8BV6sDs728sm0IFNM8PgeOuP16+S3sE8wiACJWeBHqSz8cbxj4vWmHiSxAyy2k79btp
hNdybdZ/Y5/eDjTbp9HK4ZUSySLBc7wXM/d7IKdLPs2lS/t2jNlG6UgllpHJZNDQgkr6Z2mRt5FO
eS5tPl6196hQwpoJEEuzLM3776DzvLqCVNU4ofFVeaXa4VN7NW2Yshuu45vh03g0X3NH5f1IE1Fr
i5TV1ftoozwvhz2XLsDErsl9Bc9PW8n5DnptWRaWwqckUbbz8+pYqeMSZcy0cPNT+XaM2eaF6Jyo
gsrmuUJ3B/20uO/gbFolEYK8UPn8sDRvKyD61XTu9Vjld2Ux7jIB2gLTrG8/XvpLiXsg23/Od7bJ
RmeYPjJPoO6+icRA6gviHvfQvgPA7V+WA+WL5vnteLOnu6pUv2gyxqvWybX7uSOGTWz/u7qKr4tN
Jtju/dIxvngnIWGAukrSJzjj+Y4mPtQeBZLlThJQRi1P49geNG+JnfVScos+Atgnp/5nRpq9O9H/
I+29diU3knDdF9oE6M0tTZnlTfsbQm1E7309/f5yNc7RKlahKc2+GMxMS+ioTKaJjPiNbreJ0RSm
nyzOD83pDgPa7NKC0nSvvKiwSLFsf7Fj5VHNyr2dz6+JVWxRUK7sWH6Djg4GrRgFlYLzoSaDE1tD
xVBT9J8XSfa6et618YdyqTfOn9/8tfeLmH4S3SSB4yYb1y5aENk061NymnQMHIdSVbDnCyfYigky
pXcpJqLTM4roXIZ5H0iSL/VwbUsQzuiMVl/TE8Lbd1Ok1CWKUKNpoc0VShpthHbBnQEoZjtgCWia
Q3aTyaRdmRt3yLbfNEaBbqobYftScCxpc+KZVdXPr4g+psXdWGROjx9hdoqRrk6t6XOs1ZbzNMZ1
ZR3MTKm1j3OSdilmJ2S14Q4d8gw6UALlFadTI747oeP++RS2ZfQpBd+ceJg5R/qroo9TesCpu6Oh
E2KlGMjxCfqujpE01S4s2T7boYqYDIbUnWUP7oxCRIgDaWhYM9a90qko/86rdkDBS9VQxJ+j2TDA
2U+6dkynzG4DA2Y9yuWmNpZ+OkZGizeyOfYHpBrTEDpr2O27Nun2vBq6Bn18hGo/U/CWMAZR5Opl
tg31Jom65HOrhA5y+3bT5a6cZVYJ1/MUq7f8aSILjBmK388qElwfDeR0c29pZrjYjtPO8b056Qlq
mFHaHVQZI6bs1GcJ1t/Z4DyGZVHogR7OpRYkoGennZMM5U2PVxKKNpqUfK2zUqFuHM9q4VqIgt/p
s90+1KGWfFsqNO2qrNI/JVoTH2OjR1HPgrGJyol0ukHVqQk0SS0/n3AbS1yzKNEB6nVnfC2VAXVj
QD8nGpdYQ5rHMcGl5SlqE33ejyenNJ60k6UO35KSv8VDWtPK7+0mKk77sj3NmFGm4zJ+KspoVHov
N4uk/SHndWz/nIwh/3kaxjKd3cgc8une0jMYvB6zqhiPyFOkg+y2mWwUT21RTQo+RUabH5apgN3t
ZLxB3BMWQNbjGFfyeLBVVXThxyVtc9/O8QeL3axbbDTtME1SGhdLFuwvFdQnqlujMvG5xLK5s79o
7FXlBV++9lc2pPoHvYjQT4pzeb6rlFTJXEudH8dpLixgORUirmETYVBFrTkvDyVfDoTyNIxp/3d6
KhvtWdGbijgtL1mkO8wMPVYYwkX/oW2VoxGr8Zz5uA5Zhe22Q9nqKWSyLJM+TYOWRvukjrK5giG3
sDpa5eTk/kkxMHpGZxc793G2ot4N69pIHtU4T1LPQPWnx6DiZI53rdNYe+wfcgXvSef0tR9Qf6DB
jVTCrm/LEKVYSdKsoFdsKfXa8hSXO9yGe0TNU9NoFt+JWiNz8y7CJTvJsCRCrr0zuk92D/090Bqr
jV/zsC5NBAocK72f6RIezVmzuy9Wofdl7LZJZZW7Mo6XBbGhxVw+OtmQR1gOyk70EdmIHvpfl0r1
ThmncTpEo2OEkWfJc/h9tBsbppTkDJb8GEURLl1tFg39F6NQayhiBS6dcJmKZa6yoBuwBa29Gfkh
jXZGLTnoPyyYApGWW1YdwmVzaOPUGui7uJ+muwgBOjVqbhpNbdRi8AdI8xGgnqTp/G4u6hp4axji
9u39H/1kOIkJCNU346Qp4E7blAoqKcUmXGrS070iSe3HPycDa2FdqMM2tGG0BqFt8NHs1R2WLKhU
hKMTQxubPOPHQg8fStcbeavwnJfEW3aaJ9o1ojyIXdZG9nwtvo3CNh7R4DC4qVf3V1Xwh0Zkxj6M
oOcRUa6/F6p3N9NeORQfo/viTuOLqm75oHzChfamBZu1hc56kws6v9f4Ce9+w+qpqjqL1tXo5flI
6Y1ukzaPKYysrNE+NLhvjtl4WNplZzv9o55w+FZZfUcT+WhaGNh3TokeWldGR2dJQPIWGEfO0a6U
Tq+NbT1KIY4KXXJ3Gqqvw2x810M8QzEW5uW4N0L7loJ0BLhueIo1bad004cc/yP46kowOcqv05Lo
ON72N06iPZV596TG+kFKmkO+lMcm056wVvD+vCAukhqxIKDQIdDj4FJgrfsaYxrFCGdMMPTuo4fk
IFDl5a10L0MjTDaBnRe56O9oEHoEuVVF3fk8fZkVuUh1znVfOph7Y6ccUAe5naknCriVdNykYYk8
e/Wp0WJGeNUkGgJYInN8V8GcC4WNy+RTupoCRufj3vvQ+NlTBSXhtJFpr3MzMbj3wcQ/fxfs5HTK
Cc+gxC/Tuw6TwEza90Pv1sUW1W8r0GoWcYzTW80qE39kIZuHOE/j75bK7eFS1Eqru7gj+9rYuVcW
ihDAQXUGLg2UyzVbuEbQFV6f43jjF9F5EzwP7WWCvDPe/4tHxLppQaftfbQ1X3h2MLFveYF7y017
NL3cx070XtpD291ukKwfa+tYqwdh3tmzAzEBXIhXHk9+waXk1of5b4Epznw0zzZEm67sAganqRDi
OYdVoIDnC0VvS0uKIgJSV38O97Fn3IZHUc3POxfJx23865XZFPgwYFQOu+CCGqpquVTqMnbTOuHq
XfjUfTl5fwGZ96UPfz5PxP1xvuGgBCKJoTI68EnrN9Ko9QV2ZEtEswm7or0gWem7/6Gxh5EE86bK
GnB0/uf6HlOVQW5m/eR4Ah4Vfy134wFLiJ3CQdK/YYg3sTYXq+QtInVwHpoo06+RmwmaXkO+KI6n
7if4HOUuhn5DK+TmNyGm2kIsiqPpbCZX8Va3lIUgelsUsuOlxyGoPyi+c5vvpADb5oDeoqdlrnzY
qhhfoM7WR9gqqFHodpbKHGHpXX2EN5wE3JLfGr84Onv7gFKc3+7MrZNFLPezka7OzVVOYtkZSFAI
chzSsrd80m8EwaDyWtQI2kCg3VR//rXdqb0oVLwNFjI7tx+q+eiwnm/D1ugiY+BJ4Zv3+k371HkC
azzeDL5YRfrhX8AX1viJdcRVaaQmGQ1VUxzcu/FOwGNII/b64V+QVy9Wq5hTwAqAXcEPIlZxPrbG
DLmOcuZU3es3SNHswYQF0xNu4rtqh9nn1mq9NjKyOg35DVjByrpvh0DXjElpTtVu3zyI3ajsrZv+
/n9AbIs5FGNCjA4VaPR3zkcWIW/SRmkhIkWH9IsALOTusnNu+j2KZpsUkAvhA+JxkJEiCeCP+D/n
8fIyRe5c592f96faJ4H/ikfKdyyg9xEWBCT2fpOcPjQafXx7+qGZ/QFzjFvkvwI5ZRF3NtBNc9xr
GK5MKaaX43gDmyYYu+7Y20gmjbW6BVG68jHE2Ut1GjiwrK6PKrU3pmwZM457Sqydm9xEHMNakO02
YdWXx72YnH8irc6LNMr7ZdBTpNY8m89hfQeOcysOjd7Njjk9En/xeU18c1I3/bUFh7qSkpxHX32a
pQ4T3vGMc971d6LP0HiSNz1Z+8qXb42N7O7acfF+rGutxVpLzRQltdgfMJ3zBYkEcM5+vuld+1H2
EbnYTJev5HkILwkRbIVO+AXMAfRqU3cFQjCajOKG8n2UEG5YKlftNgRP1ypP4lnoCC1SkjuF8tS6
rEhFPK2SYhabKnkxDsUeRacPwDf8LZ7TRW+IZEsIzsj8R4Dx19tpcOxsynsi/V4xHBW3P05e8dTv
t8Ao19IslMrJ/iGwomK/PgNhbjm5wtueM1AQ+EFN+FPqEk1kJDh8vPw59bmyHJF9tmTUCjRDFExX
ad3SnNRxLk5Yn/tUHz+IO0x7MfbTcbzfhqNcYAF/Y9GE9Qv1MvQRVi2GFrdbazDyiE+2IIb7Ydgr
37vn2JdIEMYg8sxD80EJQBY9ChTX1hPk6uRCA0CPn5VpXBSHlUopbGUpI6Di2m6HbZgvaHm2K9/F
Lj71x/9hboXwPYI+wtdizUFs+qiFN9aI0c53zU1MzWK+UXdASw/TYatCcPVLvo+2uqc7fa4R5iWa
4f6GjSn0p34Yey2Qt6WRLt+ocJ7ZCGh2wK6gp3h+wdDVlAqDK8H7fVpbn8MnA1Zr+tLv01+bp9hl
suXQQLAgqOFwBppjFS1DkX2MKYx7xqOyU73wE6g4r9nrRziVuVu7+Nj7eu9Gu60mzZXzk09H5oy2
MnphFwxvHbGQPp3hPONTv0Ov7iYL8lf7KCSLhp+Zvw2lvDKxCJRjF0ZzGOHA9X6M9Fw6TXlCBemb
fSNO6/AJ9QfCtS/bMLvLmxAFDQwqSE4wUbLWX3HMZEmeO/Rt9X1/1G4p9+yVYDvMlQydOJwzFGtU
no/rB9YSI47e8x7y0rvqoX0cn9KdAPsvuzbowGTVmRttQzYvLyIerDLaixYEI+syu+sqfSpaQ7zG
WTQ3J9/0cCTkqOldY9//tRyhre03d+GVVytRda4/3pNITK7yc6XqHeLGIS+g5NDCwMk86T4+tPf5
fvM4E4nK+RtEjPCfWKsdX2pTk5UiVvO3bQAtTm6Pow3dZkRSy/yC/0nt3lGQfAZt/XnjaLvM1s5D
r3dk0uUUbwidU3wA3PeKqgNrJ3vcPEQvHgWrJ+UqX0oXpnNOecKmRySxQfOlO9u372bP2Zc3w+2W
FsHlMXoeb50xUVktYTvyhBWUseaBwgOnTB/U6GOAPd14gohpOvuCIpiDIBibHT3BdWlRReMJli0V
gSlu3ViBu6y6nbx1x1+bQuGhpcNOp5KyjlLopT7i6EcUp8Im8kWPPpyy3ZKkaJ41nlaZt0rCIzLX
D3UNPSC34NBu6QNenqQM9f2PWGXdcxPPczRMjidIsorfPKM+wun28/Qw+PGhec304+bpfbEZiUnX
W1gdaOLuWK2das4knOwHh/ONcj3dtIDTYGfutF/1frPWcrEbCWYhcS20rGzsd1Zbwp46xR7mwvGE
eF/Cg6KnOnYP6FV76HidGx6a4T/F9Yiwev5lYz9ejhTpHACiVKc1/B3WpUelrCzdrE7W72PnNQYu
Ls7y8eP2Y3Z9GWvI9NBchyyOZwhF6tU46a5rZtTGlh+OlrfYy61TWfverD300x5DZROYJU6x93tk
HW+VoZblXGdqT7z6h8kjZvScz+KI0zoSNxhVGU6gXlS6m2WlrbirBYtG0dzURo4lNGV4ZXQp6O7E
9dFA2+iOyuxK/ubtcSUmi8fmLqYoTwqwmtuiTBULwoZgdhOTJEf5blXEFAso8hRyVTR7N46Hi/YW
E3wWdNUCME+ackKCxfTjI05Nu/GDgdFhSA+YBxWgBhT3Er+Q3a4Oyo/pX/Gh3/+Lau/WyFezrVsD
QvxmZvnOIflr+STw4vjVe+Gj9A03RfQ6Ng+HdfLzNmzySk5dhOcwaDlPYecqRUWdxr2/3IiLJfcZ
c6SjdKO0KEEJOr3zvPjyW71Zify59zf27DrV4wc4mBoKrR0K3BcVj77NrbKTEGrJj5HoYaFiFlWu
ybIuUTPdVMO8sm/Pwq1meEz0umra6OQ3VOwT/cZQRzcM411TyN4QbxZI11cbBWeeeaK0BjD+kkWe
Y+w2jiTWvLXmO8FcH+Od1LlSFTQ+DGj0PkM5aCV0r3Yb83qxlFaRxby/a2kBOdQaGb3Jt43rhB9N
sugRsQ7jBnN5tadLnPlb7/aLl60YLhcckgwUsPALXe1ceiN6HQrVHX1fH/W/28RdgupFD1K/l90f
A0X+yCvupNYtvpqfk9fN02p9AazjrzaxcAa1GiuyqNJquwbiTrv4QvUvvF0OZvmfl64YLd5qQq1N
eLGsslx7Po2hUWent5YoVYqd8dIGvKN9kVNv7dSLhbsKJr73u++ZGYD5O4OhGc5zQ+NiuS8w8zpp
O1Otj//D2qHp+ua9JTpPq8uGljMwnjn5LQwnSvrwFC1XyMSKD1i9lh8RQ9mIuU7PxKd7H3O1MU9A
YaKTiNn6CwqKwIG/jYf6tg+ERpqGJKz354AXSgEiIOkgHjeoT9P4Wp189hCCBTHQ9ksWI1Aq29XQ
qRxC2TO6kx8O6NCFnRsmdyo8qLHeOeGPYXpYFGrWQxYofexF0mPqYGulGW6pI2e5QN0cf/35V147
P4BbmFQXHDbrOndTOm3C3INr31F/1ieQduXeXLaamteOindBHPHMebe00kUNJSdFXkionZXTfvkm
XhfidV+NXvcU58G/4BKK73mW0DD9zD9FSxzlqZGu1lji4ElVDEy/aAZ0e+dF/vRWltVZZ/1NqMAD
RpFY+Yj1M5qEm57q63ex+Prvw6+Wm0RBY8hUwr+JNNClc3bNXruNng3UcrJv2f3yVX0VAn3tvtxX
h/K+2MnJrvm+vbEvBE7WP2Wdn8uOpDYKO7v/0e7svRwsuqt0nrh9gYA9AKuOPOxPGve/J1rnk7B+
5VW2nnOksLoyBBg/8RmeF5NWGr6c2TE+kNxZ/wLEvTa9Bul7NvVrHP6cd/moZUy9FuqfKhNIo3Wr
Nij2mPFdqZle5NgHftlOtcpnayz2KnyyARsUK3pQ59qtxuU1BGiulMauGrfw39f3wv+/LN9sdt/t
hbkai4iC+gJDRa6eGsOI7+tKxsnxz/v6Iu0ScyB4CJTSwe6sdXhz7HcTXeabV8tjviBROz/YeuTp
iuTZLcJsZJp94hz+HPTq2N4FXV0h8RRlJmotqFQtpeeUz9wcwZ8jXP+270KsEoDc6tJUEUpl8w6x
HsQmEYae7y01kKcgfMpvF/Q7UGd6VcvnsHjupH/Rerk8MjWh1UTRi6cu9gWrW3noQEiG+Ez5CO8E
o555cY6QgZZvDPVyMglDu1SxYEVw/a+uD3pnkTk2NVKKderGyG1pkryxSK6NBMQ0Dg0UJy/7l01Z
2momkkccPzENHrw8pbgbffjzN7tciliu/RNlffrHy1iUZvVGw4Eef+D0O5ooAv3nygDo/rM4qwmL
isZWixya2aIrjbWLprq3nuZ4aOKnrI7zHNmVpZY+4ghT13dlVtX9rmky5RsuqEp/PwBtcm4HA3mf
gL0D9Bf/UQm36KjKZMyA+tbel0tWQCFo1Dne+BIXPRN+PB1ZkgTjzVV5/SQdAJUaWQuBYNxFB1jg
DTJ0ViDpO5RGXuKbwdXUjfzkysc/i7hKZeuuRzAhzHgXTZOLlWwActmTIGb/+etvjmx1DzfQhGVr
0gzuYefH8NJw/usfBJBieKKLuJmiX9675xO5uneNtOfwLxhWrY6fnNPkAfz/XC5JoGvRbmNo6/Ks
WHG0t0Aa8RThYFutuGWQuhiSFIyLY/OAItqtiW3FdGy3+5XibzpPZkQkWpa4jOiiPXqeQUl5rva6
ePcgcNri6TAepq/Dbg6yn7QrN07xiz7s72H9E0xdBZvqdBwHDrguiJ+m/XzIvOwNjLKdpV0+Os7H
tTpLi8Vus8YilCE4UEpzSlzbyrCvMp8t2BZml2wp74rv/6eZXN1RYRM6OR0w8YJMn36jiSgIPHe7
dFd4YkrjW7KTncav+bqxXK5+RFA3+KOpsAPXd3JVS6kjd4C65132MuxFo1JnwbQP7X6rnn/t8hAA
n/8v1GqURpQCVVfJMoDD+Hn1BeLSxvX0hv69mMh3IcT58i6Rseq0jNWJT5fl7pC7Dm7ON8qdgopW
dj8fpm+I3njWfUgLARq4lwYjSlN/DUeMJp6lfRqA8916ZojFcvGLeDDr9huRcN0IlrIQfzYxaL32
qGGKYpOo0FaaV93NAYo/YNQ2PqnYCpchDRiftPfpYK5S616KR14ehBT4NPlTI2Bxod/5kBlb719s
zWv7xeZvxObeAU2wrn9Us2X2U4sGYxc0hS+jAepho336/KNu3dJVvMrvf/XwlljBW/j8i/aiOBa4
oRD9xvDeVtdtzKrWZzOKdVHJO+1m+nwSBx1W7Df8CVlXqB8oEsfbvdpra/l93NVF1Ud5OY4qutXi
ITec9sPH9DE8GgH+hHjg4pvstb82P+yV2xF1PR2oBth3LNXWt9Yp6yMzhKkoOu9NHsi/4JZgakxj
Q/Xr2Z1/Gbhab2qPXzt7AbDhNY+INt9XXx306Pxik24St/WVnf1JKOAImKzBM3WrQHHRg+ODKqoK
1Y3/wmlLW+3gZClmo7MNkTB9yeK/cTZzMep1szB3oeS4rfbULkHWPmq64caNs7VdrxyHZ+FX33XM
o8yusHf11We+rafcJvfZW9+o/+8C+euhrj9nNEVNlyC5gcbnsuseBLugDcrb+CF/qbhDtxQBrry5
z+d2lYYoJ62mV893lPf2cwR64siBv0t7d3nK7qy9tK9vhKjo5qReSUmwbXZwHnfI7sw1sKnPgZGW
6oSESVzzSKp5589Z33mGWgUYLPu5be2WVv8SD+an1izGrQPxyhkM/NIEdESfjtrXak3pJdRq4IWi
Koz/r58FS2r60lsxutoNhfYvhHqv3OhYvwukLi9e9HNXOYRiNX1d2yNQEcijp6QPpnL8pjVKGWSn
RPV1JTxaZvv855P/yvlwFnR1wc5JH/IyQI/B6G4kiJVS9lnvXv/fYqzm0jJh7iY5czmfMn+qxody
tB/1fvL+HObaWj0by2ojRmWVFTxqZw52ez+8ON9TEFR+9xweYX/C7iQ3opZf1Jvl/ItuNdvyLPJ6
W8aMbCneVsvoC5u5yg6mVHOFh4++A7ObK66D8uHGKr3y8UzZwI1L4PVFifA8dUkWW+tRJGHFhK9J
kbp5j1w/Cpl/nlftygGHYAe4GAX0lgkS7jwMb6tGwp9s8p1X+GDLcKcstydsrbQ3vGGCwkvvSkGG
aqvCjZ0G6vfqtXmk4ivdaLlb8i90O5pIxqfuUT5stVKu3Kp0sBFSArAg8AqrOSh7PEnVjndSFH+o
km8jkJY/D//6ww9ggOJgOwaTbDX8NLSwQE2QiBLuWuNPDRFEREe9+gGonFtvn/FXjj48ff6Jtzpy
s1ZdeltreLY01FTz0IX37xXS4obOh+E0u1j2UmcPymmrjLI50lUWiN3zoudYUPAOTH/Kb8J8OR3G
4kN6UA/SfwdcsG3ArgrMBVg5oEmreFXRtpK9vBULUFfdFcjHmW790P6Ljtu1rUKTHH4c9nWC83++
hvMq0foFYKJfTg9Q0gGu0ysZtx7S13bK+yirF6feIGtoD9wUU/UDVngzfJ0Rmp+s/cl4dfTWj3TE
M9PXOvuxsUav5O/m+8Cru0OlVCyNEoHNe1SqA4SUj8nx5Al617/Ayom/bfVaOIu2ujROzhi1qkO0
5O+ZDPq3wGGXQk4qX4RA5dYev3IznsVbXSDZDFVKHvl4ZvOUYb3nOon6LRwwZ7TLV9l5xjLk558n
VKy8P41wdZVUzdhXXZ9QxqIqW5bRwcinYFqa+6kZgrhMNO9UWrRehuTLnwNfu0rgsdF+BUSOAMea
OJfUoS6VkmrwuDa+qAHQx5ckwpaAwzVo90bqDmB1tlwdr+wOROOhx/L8Q0VlvRGLZoaM3k+9L1nf
+7x27UHf9cPWZ9yIsrbRUqZJmcoywdxdao9K0fizPE9eK4XSViZwZcG8H4+x2u1UYuokmfvWb+O/
BElEcXRPK0pvybmarRw7ndrNLFh1VnGT6T8q+bW1a7c1PlvS/TD+kpoT8hHqxm197XjFu0qFm4hf
G2YMq+NOdRI9j61p5CIRDwXjgInhV0HtcfYQluRtTNKVU4GAAFYMoW9C6fr80JvSQa9CAz37EU15
za/2JcWpcFcdm13tOb4Tb0o5Xo3oUEiEIYBS1bo01OkS8hmoZtDp16LAvBGHuukrYWDtjX8h/3bl
8hcKR+Q+9DGggq2OPU0b1FAt8EMelYcW5ZU2tjc+2oXPCXeUuPZh4QCI5DmyWkraKZvDkx71/vjl
VLlJRyEd2xBfQ4ILOlSgccg+zwGqHn7uGT6TelOp/v/o8bL+LavrBW0XIT2ttrA92jsDR6oWnEqF
6WrmO8ctSM7VuX038NXckvFZTq/juaB2P+ZIdRdt69S59nA/m1vxE96X3mQFEZKSz6fuiwcNN7vw
YLvgt4DORkznxskqfvDqTD+LttoNaSUlOQ7yrZ98mgJBzBcuV7yyYF8K6f/NpvFWvNUdIg8pOp8a
E/jWuPe0zw5WUiSOpyANJLCs3vy0MULxN56PkKIWUge0j0iJL/jrS4c4lCzWKva4lSto0BE0Ep0K
wXA37Ghnkljlm2ITVz7jWdg1mtSKm9ZQY1lnoLMvjhkDhqTP3gjim17fdu27zLLe+GLCNBWpqgst
LPRM0qJHsBOBKF+90QNhdGm2HDEqcsdb2+DKhUw0A5ttztArlQA15DhXik6Mrj1qfrqrrLuRt072
U5g+x3tzX4/HjQ95+QQQfhgQIGibcr6tK8CUm+Q+a4kZdulRV4tji30Vojcn4yOJrGsO8PMSTXWl
eaubdqVwdx56tSeNNksTtSrF5N5hZL7LhYxze9cHIv3YLC9dHjIUeDi+WbMyjI81OphYpxpDWDG5
dnYwFYglCu+rPpBBOGJlTv66bcohHmzn24RP6cBfE2RXtsvqSK/Lpp6WTNZ8m1roaFgu/skwg75N
8vc02sjnrqCnLJYoGD9Ry0cbcHUKJJndNKmCZ7HAz0S3meNr9o3euIn6BRuk5Ka91fZjELqVX96M
2V5bPjhs0uV+W9r+yj49/ynrh6xmjwiT81O4zPz8awGwHGJNh2d2LgOc2ey/XeZ75/FElvbueLdr
uKR6PLNnjsK5dJkhm2QediuKlx8Qkiq9w38muUAjZZLVN6ghyIZ1AqKmnRpVsJgwpRaESGFO0vjT
iPTEsgNSuTM8+WC+iAkA2rqxay8X83ns1dYhTSn1MEXTLT4KOHa5A8tpHgWYU/ab19Iztn1wr4eE
kUUrQ0ATVksZkbTZdEqGW0AQD0rf+vFbt3j0EgOCZOb/i17RVsxVFjLUzRBajVlQGlV21g6vatOz
HgY6/IitInKPHmn2+c9T+9aBXm1ZPus/41wlI3ZhW4OjMU7x3iRTCGzts+afDrgxiKdR9lQCvdMm
VwvqfQtFDDFve9j9+UdcqS+K7/vPj1h9X6nG4SqCt/m2lasHKoqHE4aZ8S7aCxK4hG83ZWFl6zK4
vO7Ow67yliaRk6RLDNpkN7jtADtwAmMfYkAjHzb9bi4fTuexVqfVqcnUudMt8W1RADGCPnQVLE/v
qmf7aAUyvpB6H7Qv8wOigu1/J8W87V6cy7APYD1fVN2duLLSXOzenq5RjBVpVt0pwy++Mj8lmMFi
F7vpc/VZvbeBn8ZberRXUFkM/1381fDpBINqQ6GeHSzwhfUufSS18NJHoURv7VHexGKofWCHB5tT
f/l04lUo0hn0lXjSrKusSj3Jp8KWNKZ+oNDYucqtKKoWx+m4XTW9cs2fR1udzYUcOdhUatTj2cSC
HxsezTtnn6OI9T/0s21AH9BUDMFRN9Znco7AH8mwqftTiOLvYRwko3ErxUyjw5S10+dGM9OgLKTb
Xo05SKBfDkgGeGaemNgiou16oHJRbiTLF5cTHUPKgZpmCkbrBcm0K2algHNu+41RoVyfazAwixHV
znYOtw6ON+Hss+NLhZyDyZsGb09GzGd1TCe9laRFavMslu3qADHA3PWjbR4UJPV+wrWdXspIm3+Y
J8VpdkPUVimSjO2AZGJr2ImbW1N8myxxskfJ1HiwdNEXCxPrVo5r58bQeuOhmCztY65Xyz3CvAb7
JM2to2RE3Qcl7yXoeoVq4X5qF09lEepfrbaLPudTY77UYT0nrtGUYyDNZkzgfrZfRlCXQTOd0sdq
ORWfrNjRvFSr7efFWazXvloqinBL1v6aENLEP02rs4c8LJqjNjfGITMV5Uc3aNrNZEdwkGJaiNwN
KAselALnEG8xq+kpCWPnpcjtsEJQ1Sr23bh0SDKq9vKUmsv4QUp6ZWf28elOa23jHt3wbD8kVRdh
b6+irmijQ/sRYULnQxg14F3Nk0EKSbYejE6f3i3tyfpYaWPxFQP1PABSP6LTKmv5vlIm+9ZMuuqh
GhaZ6Lo8P0n034J+0Oyvdi3nv6I0HV7muAh3JfLye4MIQYp0adBprXTUR8N4wDk8eh2V5fQQ2sny
MAKwe9GdYn5JzBk1YMUqPtrowH2Yo1QCp2yfPiSUMY4G6/6HPY1CbtSOWetL9zAORYzZXiMPpRv3
4Ri0c9s8hrKc3qbKlMcQrKL0yzBH1gepDikW5Vr2kIHlOtqdZd5pjjo/9fUc577WIMS8VGb+opxs
y6uibnmq2yr+qSUWQnST2h2mxmn8IVWbe6eKu4OFoOyDnCltkFoLkm5Tr5eFm/aZfmdqifQErlJ6
bVpbKb2sU5N7Pa+bG/JqMKuqHR+LTo73zZJkxy7qwoOqVOl9lLb9q7P0YGmMBEFIN9Kz7rgUueLD
LdMebDMKg04vFF9JTuOXqdB6XECj8BgjfHMM86a4qRtnfp4t5nuOnxhogH3oEL/ymdt2HxVz8RrF
meGmVVSPnqSa8hKY/Wg1GdKwTTlwd7VmtYukuvwxyXFJ97hpZEzqykmPb+RqjuJHO42m024JqSy5
qVNtwQIu0iT2PEwtwzIQo2QBr7JtlRvbQsPHhECFVoYFLqv93t4OOyQIgDNBk9vmWl5onFB3O4u5
OtUjySmWriGmeGyEN8rBPPZBfFA3vSsu3xKrSKta5lzOS49JzO9I+c/qm1A5sF1wfF59v4UCu3iw
oYIkk9PjywkS/MLZFN6YXiP3CgMlUXZ9pgTWELl2boPzTTyrzvcbid7l3UA8+KrwlYSQ6Bp8EKGT
mSXlCOWi9k6tf/IV1/gu1KV+pIgZcQ64aYTj4FZ9/MqKQSCDOqauObxK3+rH795LbKxBMUKG2S2q
p6RfirBw/zwykb+s7qGzCKsMFp05ach0IqTZR1v5qzdReg118AVb9oKX+YX4ZFx43LDgNyCsn7/9
BlyHUaJdLEpRENzQLaq8mpeuuase//u0QWYGYkTBmdvvAmqUnqyIUv9o+/Ip+qLU+Pmmy/Of5+3K
cMAXUVFTARiBVlu/szSlKk8m6qfUKbq/jMN8oJy2o254g+PlRp3ycrGTBQrZGRTAMKJZq5WWi7ro
DXI4vhTGycdBib+3Zqc9jOY8351O5hSMZrgJ275IPsmGeNjAIqZ2z05bva9oyJxkdapt36CKTWlU
5Lv64+B3R3QM9ltDvDqdUN5p+1p0nC5WB0z7pgplPlk3fSvc0gGWWyyBROdpaFHJ/tmr2l1hj8EW
2fNyh5H0gRIALEBtDcWN81WJLBRuaalt+6Rbnpm+VJmyscMu0YUir8TKymadoJ2wTnbbTFWicTBs
P/xWji4jkj/OB5DVnyqOYjAET8q9/HmrjnZtzVBiAnAnBNEgIp6Py2qSqDCr2fYHxdw3erMfYgDI
feNxtu3sapO9clHaFoN0QIOwISCmrdF9zZjPqSCfo6ir7WitHcJj5hn7/EFYW5fe5gvi8twS8agm
CYHPy8J2q+V5Z0qT2H5wD+W9hXyJ5GY3JksElOriA8jKdtHrVg1fzNv5eXkWd13ZVqpQL9pcnJf/
Terz2vZ7N771+2CZ7KVbTMYn3p3Obj4YiEIKCqkg0/93vCQfzZIF9BWtW0CTq82ujHJ5GmPzt1SB
7k17WIy87qujfSh/be71a2NDp5F3loWQ1kUt29EXTH8MiVstEN4c1Esehf8iPU8fr5wNhZRrG5w9
RzmMPjZV+9XQKrlqDWm0oIHKD6X219htFhgvSvNMnhBaphLERQ1U+nyrRaUG4YZXC0uifBr2Qu7F
dounfFOz9zIJOQu0dsk0ab5p2ZhxJJf9rTppH1S5WtysGj/8+W67Gkfc09RMQbFdqC1lcqiORmT7
Uf33XCJb8X9J+64mO3Ij67+imPfSV95srPRQ9pr2hk3ypaLZbJb3vn79d3A5O6yLi21Qs4pQhEYc
djZQyERm4uQ54grhB96hY1rBlomIUsCq0SlVapRSK7UWxkiV2O6nm7wGnqngsEKywiA+yv8Yod1V
jBY8Upah4Rql/iIUqYcWx9uyyH7XYR4i3n28cayztrVGpThqpitdOsFa1UASZFRRXEjuxyYYCwKT
oIKrEjSCeNaj+lFy0ol6Gbemm1ViCTA84nxg1MNqd90S3k9RNwWWPkbOx1YZCwM6ASkGeNngtTT2
tYCGhJjliA+ZNOAGQ6NRu/3YAqN8wBMWcFh4WkN1jTzx3IvATd+Lo4ELpHyb35Aggvggc+oc2tCA
JnATa+Y2bqyRBW8S6yKuzTpBQY6mCUYapOwm1TtvTcSbeKzcLuUdw0vMAKih0VxCroihKv2C22eF
oEXUq5jq1OzVV4P8TvcGDxii44pWWwxKKggVfUmCzjeC4nvuNXf9Pb/Fx/A4/BbghpPhbuioUoEK
1D+GPrWt5crx4Mdx6llC5kvay8df8qJhjKVijgJfk0TFi4A7TOj7QR8IGuJmYy+QLFYhGxF1OwiG
2qL5IsoV53Ayl0VImgAZxMAdPas2oEUMgQ/BdON0ucqE8DmUUXxGM6dnx/IBkEBJyDeA1rkAY6+L
qtVV2Fhuriz38mB9n9dE5eSKLBsYgUEeTNSOLqElw6jo4SyZbh7KdgNhP1PnTImxDv7WArmbNwc/
btNF6kEc5BaRvNqFMD+Ure5LrR5IDVo9C540OGs64dOolEkGcp4oX6Bgujj7RSMpVachtdce9SA6
SkdCUgGSiPrbG5muyQ/Zm3r8jYET1lJBH0umjFGpgVXrfKldoZvLsK4Yh8DbD0kzyif5GXJ5EERA
3Q4aF6isgariwB3XpXNTvDbKIDWB7Aoh9LrIvSEBXKFmB/HT6KPt5EuYFQCBzI6QmK/O7IHIC5TN
0n/YvaaM0snB1I6qkgowOgB2iS4mkGypu4gc56bT359WCPQJA714qKf21FTmNa2riKS/YTAE444A
ScCwEHwcQy7aVrBD5k7x8oGnD8z5U/FZCjtDbCbRwAsXef8PAZPRAtGVj3+2Cv7f2/xf0Xt19/Mc
dv/+b/zzWwXy+CSKe+of/32dvLUYAfrR/zf5a3/9a+d/6d+39Xv52Lfv7/31a03/m2d/ET//T/vu
a/969g9e2Sf9cj+8t8vDezfk/ckIflPyb/7uH/7j/fRTnpb6/V9/vFVD2ZOfBgrw8o8//2j//V9/
gANss+nk5//5hzevBf7ePf6P9uLff3/t+n/9ocn/hM4Amg3oO2FmC6nzH/+Y3k9/Iv4TDQjyIAZ1
ZgRb0sUpq7aP//WHrP8TbxlgdcX9JmHEi1wvXTWc/kj9J7q4Bgg6SepiYB7/j/9Z99kX+vXF/lEO
xV2VlH1HFgLH3QYU1NGYRyS0uAjGqFioVCHpVEUc1KVztWnBJIFlay1GkKA7VvVR0Oa9W3Sh01qt
0/SfzexuND6PaYrBrx9TZdkjXhii5xRidbg2OFfERRKDeQOkspCbULBD6E9SCeBaSLPet2HlGlE+
2IYgPKqmaIdr2DtK2Q82RK4qR7cy0N0MaEw3MrhzJqkCbUsz/th8zT93bbtLxBPPN4lc9WRgCvtO
eojn0c+akE0lWVS7Rfgy9T/CHHpQhROamYM/cT+2pV5EPLLuX8ZoHK8gz2lRLUnvRrJ2Ha+r6ujS
4tVDWHhGJ8TusgAj3ay+UhY/QCLmqrkJ5Bm67JjNscMG0/niDP5IdJriT30aOWa6el34ovWFsxaD
g348WBw6YICkIpjGJpjUfG8aa2rPq25X5XgjQE9zxp1ZmBg3yd/ksNib4dof+r6PbamNXCvvnyJl
cMfsm1iNt5YQfwNJwGFOWhBcJJz9uOhm4RyQh2tceSg6yaTl+ebPC+hkhdyE+tWJylGyw/1y2+zN
47TjgQFIJKS+89YUrdCLKCALkwZTa6naelraZvjl46/LWw3duV3KVpQmyfq5mhn4hv/bauDeZIRc
B9/mKZfYpCdls+ppPlsthjIg1qn0rmhxW1XECekd29qgnkRyXUu7Yoo7tx0cwp8UupqXxphZ0n10
jDpOdnoZrBA+NyuijkIuJWYuyrCW7hV/CASv86GQ9B+PxZMTR+a0lZMn4uo8P3FlOfUKpB4bV29B
dDJnXqPz7mSGk8OESqIudMTwIHFuosryQmhUODkZHK7B2hWMLvCP6AyPgB16YIjAJHr/ru0/Pn6s
A741S/58cyRqMVEhCqnjgBeGbyR4Lst4K2N+I9xlELvA9NwFrXtUx/FQk+EAM4/sCdTLjgz5kNxv
Ca0WNGuH5/BpPDRXyxVG7QEr4rVCLlJk8vUgIIL+ERjj8ExCSpzNGsEzPXSNefIwyYdOpl9+G0/C
LCoel2RAtiAp6Bp3fyd2AOyAlwUMsqFko66rPg8xQrokEPgAPkA0FrvoOd03ZuxA89sAFg2AzouE
sUrwbF6nODQjaAVrP/YBYYXnfaoAzE14rs06KtBjgQvoRGuKblyFhrqCeRbXb51/KaubFaCSj88i
64JHAvOXBYP0AjcfSlxTc25zLCe/whypDZHv+yQgVUx1+xuPt6xIhRwYtAhk0hDNuHNrahWPahzC
GuKgI11BNBYj88NV5KQHbkOdZQuPE6Qvq4L6SaPiVLt2sVjOYYPnuVR1ar8KVHCbuZOrOZkPTq2P
N/KiIUJO/MYczZ9m5GFlqZGAVOAk5ADaBWs/g+Tc3GkQm33CxoJqeXYa2dWHICv8xtyFsZu2IIUA
ipFMA/D6uKzDA+QCupHgF0MFR/mgnkFItYxxkcqJ6fZJZJfR+8eLZiSu6HcT2C8GUPFCSQMArC5U
agxugwAYYDYVYDboRyh7gDnit/CuPYI7dg9Y/r68z2rXqu2x5CAQGDnhmX3q5itmY4xza2jdeZqv
Q205dv0XtSuDei0Oa/Ty8Wrptgy+MIzhCofXo/yne4ZzglM2yDFg/2ntiPM1WkHuUnEuB6YRFVEb
jAAWxp0pD0nUqRehgdoAuJ3aplb5UvmoKzwUIN3SOi0FlzjoWQmMmE6A8AaVd4Kywjd65OqzVYPF
qsEDiS5+z3oDhZN2Ba3dheMjp1+eSlTQCf1lVj53/6VW81KXlQ4+QoR3AE0vX9JX1U8PwMp40SPv
YYa5mQg16FpYYN2lk686r1eIy44tGqDRHjhL8Ha5OMmchOiytj/Jp/wyQ51CqNOQ1nXaEtf3gIPa
tTto2P2ObATZoIsN3CyIimmNMHc66sAWMW34RIhRf2rTSF73GPGnexgBBLIwf63rxPC7uRvqSDbn
0kIEVW4xcesobhcIN8vdCpYDZ3ErF7m/wMtcmB69sUnd4CIwfUIPFBp6XKSrhmQWz66JN7/Uu5/0
r+CITJ3skdvj4mztSUBss9hqkcZcT7MWoWzylk9A9IPzSfoq+rLboqnGWSdra0m/SQXjI2NWu7Xq
Plo0fMhe2yt9YgvRwDmVPAuUrzVtD77DFveR1HduKEe2XvOSB5Z7bRdBxSoLsMG0zhH9wYQDZTTQ
z8/pLpV4/Ky8lZA/33wZSIPjnWHq8F2WGtO7T70i2B9HduY9tl0JWenGRKmJdRdCv9DtzXBfY4zB
Jn1O4mBgqz6iBrlFg2afVEhef29eh1GKYKIDfUEZPPcIVtQvoFVFWoSKhMG9RX7C7PXDULR3QjV+
wavyI2exrJMuo90porMDSS16IGke9UkbYriYqNntnpSL6wMExGcnBM16GRTcYoBjkM4xobhe6maI
+NjgjWi8QirmQKX6FXIlXvLY7DjLI6eOjpGb5RlUBOmzMJ1BB0UmSIub5ZrY6sHwsH5KMXP5Gzkt
zx7laLOQz31fnAJH9Qol83Gf3hIRLREMyoCKZLe82MEo7gDrAd4cT1IIH/RsV5Wl0ZAJyEM6XfMx
umcLWhu08mdr3UOl3jHi3qmse86uMg/oxii1yqQeMx0clDAKiIORgBDbLh5WnBjIsVkYFbTqO9k1
X5YjjwDmYjiR5CqIkYQ7HyPKeP849005xfRcKKMR0Hn5k4xJSFwRgeVN/nJV+Om0y3y0XT3eJjNz
la1ZasEg/DagTD8hd/DCQH5fbQjFYpDMwKHNfOGOa4/lJFt7VDDtG3CdtphMwf2jB7IjQO6hcuQ7
UooVt9y5NdahhSQh2gPo55EiidpUMPmIUJlGx5mgaBcbMGVowSxfCIEZyCf4kD9WEN8aJOdrE2En
qejrasbymuqoQfW2LGabc0TJQaAdf2uCpBZbE4OgT2LRkq5eGDSHdYeXcEhquelR2Audy7HGWxCV
9GXVmmnxMKD0d2c3vyu8CqqV4t3oiIlNhpCnnf7MMUk+ysUCMVdAHAJlHc3SI0dtrScCArf5PAKx
GzugcCgwNgRtKxvEiacReW7wpsFAJ/dD0UMoCPAGqFK7asSVsoqguTvl7ICFgpI9ASE4+AQ5nRXG
6qCdgLY7Ka9Ac0zltpEENPk81WiLTbEri52TCSPAfqrz8S4yvhuEHYGiJYUjRmQpP0vrUek0y6rc
2PoqVD/GhPNsyfz5AP8AaAyc7gU4spyqFieDDKhnk71qoZs2LWenWD0o4IB/2SC/w+akmwMYNirE
edesAWUtoSe9QsO9uEMfIeDGX0aoODNGhQqxFvQmkWFsCYafzf9j//JTNSr8xofuMQqAM3N0oOjN
yRoLsjYZE6ZLGMwJpkRmP0kxkR7yeiQSoxI2gYJHB4xIDBn0qUN/rwmVySBBA5M4qDT6JpBM33rI
vxUYFkNrBsIsLzOqutqeZk77gtEmheSNjj4iThw6fLRH12qSpX3bVQjDTQ42gzV7KP0QF40Wes0+
PNZB7ohfl+jIR+JfoHgx6A/boMPBwkU88VHfNWuGBMoVFdBBCJcdWKwJ5soBUgjzYniIBGVE4Zrx
Fx6U/dLNIQUDw0SVC2P/dItWiBVDaeawdpv1dUwxAeWAe4BzFVz64LkN6u4WlHgYhRjbqkK2OZNM
p9am/6MJKoyM1lKGQg0TpfU1Nz73LQfWwmgqAOSB0X08POPVDQHx3MeFoReaQpcrqH08lGagaDdh
+X1KdnX0ZqBhL897BZNUH8dG1pmQdKCeIQ8JpDwyzHOj4zpGdYJpNVfroQQNyJqfhq4Mni0DWAVy
wRApYS4RJuNznVmlwllc9Hmx6rAq7Ai9RlEFhUfG6FW76nbdXj8Kd38jquGREeg1AAKA+rh8XtLm
uEK2gIJShqohjHpqBiV3jB30cEQ7e0O1zDXKOPtnRqmcATg2ZZ7ivMZdqmD2d3gmvMdgCT8aX6FS
CRmxsnKsJ843vUyLyEoJuFKB3CD+e/5Ny1wUktnASsm8c3KUdtFJ1BRz89yk+bJIODdFHR8hNGf4
PNnU9FnEyRFT0R2s2lX6zuOsivzW57nQuSnqzIiCIdVSWtauJH2Cd+CFyQQj3ZMRkJor4dZcjHIA
+QLw1hi7hHsgBzvfxTyf1jmszAHpXhjEjnLEWfHvrCA8lsH3ilPDnrBN56s7t0ZdgtG8FKmWw9ow
jruowzBHkjuL1DiG4fVq7+QgXydaAL2uH+QudKVO8KoyeZsWMxjFBCIb0xVG16Bm+YhIeF9b05VJ
2ChG0R7XCcNQkB8zKieeBndenlNdttUEMw2gYOF8psvs8XwhVPaoxjFEKxosZAJNabJbjyEAoYTD
5j+eLQd3FdHRRQmFWvGS320U52GskpMl0WkeSPVU7khPY9nHBy5jzqVT6QD9QHsZxKRoHNHDRAZY
1rIEg4hoMhBo77zrDxXmiDJQEXIz8Euvgi0L85UioBeXY9xxu5phHsmA9R6szI9Rb9TXRXSdgJbL
x9BZEAXgyPBIoVjz2Wsusz9i3EJ8BhgVlzb1AfEeUoRmq3ZupPljZUe7Ek+eo9P+ULFqwgnG5bq+
DJIAS4iwBmw2AJZ0abqOoxxXpgjOFqGx9QRKJ91DhE4D52SydnVrhnKxYTYyBY9jP/u97XfjGB3S
7kjIq/IHeZcLuzpQjyWXSYptFjxuqKuASqUBVUrRxGuYimi+tbhvstpZDHTgQFgTlZxJAcZlTjby
lykq8HfqOKxIpMkKRacCR+dN+Tge652yOEIgo3dvq98mvpDUZWSGWbgEJlYNTLPSb4JlIlVdahjk
jSK7gawtxiLVOyK8lx5FLq7yslqAMchF4nHcIjc51RxKiy4dMLcN2tF26e1Za58LU7sBTushEawF
9ZcRuZyDw3L9rUlqWzWQ8XYQVGxB9bC8pDMOKJos13FSXqWC4K9p/FqYlbDvuuLH1BsxyPRCTonJ
uIzOV03ds3UlLNM0YotJ90b4XCD+LLcQNrJ7pwAJDy8CXdZI5+aou7ZrlD41s6hzqzYX7RVEr/0q
7hMVoh9NeyCSIK2O2f6/s8/QmMd8hopZDfpBpg0bM+0GFApVaj1WrQA+SfHrDNjA6Lehl0O4WbAM
D1NDpl3r8QPHOnPNG+vUmhOtKUoQbTe47zGP3YrQTHgqwftmOKJfdnZcHMTRbmWQpX4x5ICQbnM7
gsyDtvkVqJSjAB11tSr4FYj/JsfskATkCay850MFGDAQfOKNLSoaggAy0wsJtghXipg4BNc1QvRP
RfMcNSiv7GbG+I056laBcqIgZSEeZhsQlqu3daQ6gqV6nG/Is0Kl2+o4g0MPtBaufg+BhjDzdQz7
FN66A1e604J3RRmPPYJ94nOzEda1iSsbM02YOcb9SX27rm/WqMVQM+kOQl97gfgH2N5QWIdg7XAh
6sa9NhkFIz7hxiT9CYfCLNUGKUl43e6n5xGEuqvT3P0dLDtRxNlYor6eoVphuqro5ZLwg6QO791a
QGipeNtInOw8DT43RH3AthkV5B6AC0VSEK/oUUjfPz4il08pMAAeYsIoAZU4Gv3fNcAZzyaam0Rw
uDiY+/XQQRNK4wRsphkM2JwGwuQLCkCrKMy1DRcc96EKunhdAC8ESVCW2W2ZXlVpGoxFkzhR3HG6
CMxsY2OYOhNFHlXyasKwVULZZ5xtTPPt48m0x0h1P95KninqUKgQMRIEAk3Qyi+h1vqRDu6Kpnfj
UHE+tsQ8FRiqw2sUHoUupm2TpsAQNQkeqlFfjebkWQbv8mFGjo0J8itsGqyFtA6ikOLxR5Dk75VU
GWi0V17SJDcfL4VpxwSYFkUlMEV0di00utCvIbJBA3pIoJ8Fs904gApn0Hj4NJ4lypW6JFZroRKQ
DIrKrdRIV9WMCyzOG+/jFTGPOuicIDsEoDYKhvOdA3RdVgXkYWhx9BA/A79lAIKFHQ9Dy1zOxgz1
gTCZZcTGiA8UitdyHNsauK3N/D8HOCA8bKyQ32JzDJQOGNMRU71uaFnfm7X/Ejfms2RGFudEs1P1
jSHKTyNMQQtFm/wEpOd3002DV2uMPRmYIF92pVc705GX1bEuDGD2SE8Dc7CXY94C6NgyU4MfWQit
S5H5Rjc5av2k9P4oT7bavwrzlyTkqZExPt3WLD3XFTVGLIrF3LpFjD572Ttdb9nR/9UKVRj0UzKl
koQDEpX1C2ouYO+z98koDx8fd0YHHw1aE4NxoKXAsNApVd8ckQnYryiUTo+Oszs81JZdrQDhI1lL
AyIXMsReUeEiJlD8mUuiy0gzzqxTbtCFod6Kbdm7iel05DaWnXVfXav7qD+IPqnOuT1MRpw/M0n5
RBVG4jJbBdA4pJ2YzR4G3YEBKI+QfXAjazcQotXfQlowD85mqyknyWuQY4rGhDKkjg6YE78yK3k/
zyoPHMl2jI0h6iqTZrCpGQrqHSDrD1W3HLpROcxx48eLfpXgFQisZi5oX/dG33FehNi7C7wDnnjx
FErXs0KjNOY84EJQlHe5SJx6zlwthbDs0ruck8vezl+mqDoWJA95GA5S55rQW0GrEIMj9R2Rq0Rd
t7wld+ODaJfXyhPHLPmxVE6HtjsYkTFMBjIeGpPZSnEipQre46PXySOUYcqDDnqJbk+SYu5pZTnI
1hp17YWgX1fBA9jjkWt2M0AH3dnWn0Rfgaih/o1fSJ0wkRfLI3p/kP4k89vU/SdlZdaGnVajaPsK
R8hBRfe+Qhw+vyJdQhRWrlzfdquFN4a5Puq7/ppPy34qjT/6JaiwgIFoM6tSrFqybPlBfpDeJF8Z
7dpfX2K3bG3D0Y6pa7oQzgYBiwL8gEVmXbgzPMRRPvo9qFiRSLHUCknYYpB9tFP1E9QtxR5kEtGN
XnECMcsUIVoCdBnM8DINagMrJ8aFRIDd1fqTIll+tqZOkRh+0QlO0lac5gQjy5GRHmIUGvzaykX7
17TAsQ8OJpR36cPQrY5q7NEMGjE8lNnxMjgdj5iX5axbg9QXzfulrwnVJTBfw37UTVCbQUYoFT5/
7J3kx9AfbGuG+mBDO2hZXWJdXdZc6WXljwuPEYCB5wLiaLN3VBhf86E02/g0GgRlSt0W30fIj6K7
7YquvhMBL+GKiDEAE7B5Iv4Swc560VNOtLgrxhEVq3gwD8UhAuks0bfqIefKe99mvN2c26LWV+Js
aFJJOryNDKHVCJosnVplXlyJb0oh7UbF+Bqr6r049/s2bT5VZd9D4N1AD6kcwb2XRodWiA9VaD6J
i3gMC/Vh6OVdlKnf5hZcEHF+nyXabRv212PUP0xa8yUaRt9Sx7dhkh4L0+JUr8yzt9k86jrsDIJn
ybIekjKaZSfC9zquVTsy7//G2duYoUK1WqSSVa14aRCTUnaayPzc5BXn9mFdr9tzQPx6k62Zep8o
SoinlCGe7TQWsKTaViGUlY0WD6TDuno2tug5VqNt8MRBAITxHuyzqlcFox3uoEkKgnZC+c8bdmB1
hbeHnM4dprpOsizBMIwaCP2BgJeL5wyOpcmHk1jLLc8iMwr++mImlUFUQ27ppQKvQkcWmpnjjtR6
fAUFZlACVF4nZYpy8WRirYNpLgp6aVMEpTE1l/YTxsydj08f+2T8MkKtpZ6tMs4HrQMsbHSXNQ0G
CYQl9bo31f3Hlv6X7/TLFJUirI0+CDNqrlNOYo0QSDCfyk+hLQN2Cfq3Fy7Yk5VyAVYORJqlgMCG
fpHJwFFZSSRlJxVCdDzleLZ0EAK8lLsqp6XBPBQbY7QbJ6AMFk0YS/f9/s8Bv984FKyONUANQEAT
Hl4QolC7qDZhulQKnmGW1g7vwYGC9qpqCwuqEOJdPJq8/8UeYUIAEPJSyE+I+6XsGiBmR5/wtjf3
hM5pvW/2uReVfKgIo/mP5f1ljiYgKOJiFtv0z7ry14j6ep0HvKFZVuqEaoco0UJi6oKVvavQ4ZhS
s3Ur4UqOP0cddLgzvGMLoC2IYu/j08+6TEAQLmJWjvQ76DwtndW5qVYkMolSvyih6SO5+qrGMufO
Yn6urR3qFpZGZUWjZm5wDPM7Ag+ZumpvnDSL44Oq13ue9hLr3G8NUrckhlq1utVRnRKCly7IAvD/
Hfiy4jwzlHsNAwid0bYhZpKddGxxoUieyCU/VlgxY7sc8ntsbkqtLUYZkq7IYqzOKwcM7NXpVdiE
u6mt9rHaXGuT4WtiGyCt2UUmGG2qal8Pwn6c86t2Ta7D1NjJS/0oC5ZfpYDNC/perHt/yeoAOOBD
lmZenalO3JtBLCZ+iZ+hxeLeCNebeSpBLr5wHsRZIX6zJHoMRezmcQaZEyDoptY6q7BmDuh/bL3J
H2rV5F3/LAfeWqMaUCBotBYhUknto1V2pkByvWvRYmvlg5GELtqKQdhImT225bcm73aY+bQ/djXG
egH6Ahk/njbQoqIVAsWi74RuhV8P+U0YG2CPn3pPSZH8VjGn+mKYkreLpW7PJbeaUZvh1XWL9wVF
2i+dfNOaMkLKzEkTmdHqVwChG8xCX09T0cYwVbaHrtG8fOkjWwutnayvV0nScjoyF5IooJs9WxtV
eiE7bAfLwCMUmN/qvY5ZdQwGhiXKBzIvJfsFBFFyp+WL5LLyHtD1AqGIGa1LaPIc133fRADCnKZl
vxov67FwoiDZEy1F625tbOH7xyeG1YfGWv8ySfdmx2TVF1kwQDcLUGSpXkVHQhgRu+TVuxVuUrvF
nDr3amWfnl9WaVfp23huBDhmOTiooYFYqURwixAQKCRYWj+R7bX+LrokXeF1iNjH6Zdt6uTqiVHr
yoDkEk+E+0kHHsY0belprU1/qMSAs78io77e7i+VtGhx22WWjrNELglA1IIEWExoTB947yPMindr
iTq1WVPI2WzBkhpovrbDXL5dXMUYlpp2PI1D1udDZg6aBTA6SOD6O78qVllAl01ZoHWKKdM2zIJm
sJ5aQd5bw5eP94/lEVtL5DfZXEpyLuPW6HD5TeUPxAC7WAT3YwvMvGFrgr7GJTPRrATnobd0iH5Y
xg+Mnn3OrOqhEcP7ygC1qyUYvpUJXop5Ua1bvw19ysmhWYdy+0tQlzxIHcJeztBCGGNZtfHUeT0U
zWRD60V2ZiWqnTAdMk4BxF05deOb0FVM4xUnZnJEx/wxBEWQ/iBBLj8IX3hux5i7IGDGvw4NHWlS
tRiiOEVwW9/SO0xXxBhAiB9DaDhCpCUYoRcHmg53OLbXPP5kRgYFKT4NZG+YzgHimvJByWjnuB+H
n2FV2hEGEtXn94FYZR4ZsAACBNzPeB6i9hOqLv0IMBoyKNAKKSDBaZbARIlCFIjaycsd3p4yvGNr
kC4ZBjmqVXD4o/63lCAewl2nhruP3UNhZDWAoYIryQALBgR/KPdAgTnGTQdAQV8Ph3FsPkFs5CGM
dGg2jxgd1guoSBdBGE27BrCE3WqgwTeE3VVtQFxqlT9FbR4kzeqYI+QdK1yrewFzwUK24qiXx2RY
rqOyE4O1gfpEkSUgHbak2s3T+GpsxRdlFq5NE9d9X0UcpASrLXm2Msrn+g4jvBp5uCZIZcJO0Win
i4+0Jdt785uw59VdrIOIYRe8MINPDfBa6oDUiJlZO+Al5HS/o2JQgt85iIxgAgIc8ImAaxh8shcD
b7keFmMCAhazxwUKwZwkPcjV7PTybSjnnPKOZ4y6diog52OhIqMc2mybtWx3OjhzVcme+29iLHOs
MT/adm3U1dPK6jIB1YAe163k13ficwm6uDvpQbsHwOum/gq2wOrlYxdgednWJHUHpWCzXa0Q84NN
932KgDltSt4dRH5rqgv/J2URmhvAuFAHI15jcWwamCAajnFtp59Tlwj5akG1tw5jkB7KZ17wYNiE
dBlYMBGrMIxGI1EW2VjNuAVz1mBqYAx77Zu9PkecioR1x5iYssMFhuc/IJOp2BviZhXbGiXJz7fq
Do0GW3B6WznIgANwWTZYMfjMHnUcJ6FPSqiGt+gCkFumdDvwj+3k7+CtxXNXZPEfHBnJEGanoLsB
Znv8D3raRpDUokQZTJqwS+NIRAsA3Mdge5VwJOfX9R351/eSO6XJOJVntR5JPDeZERqVilwY2Fjk
L47ZBXo/804lw7XxrokzQqR7NJCsnZsAKXWWdJGJaLwnTGGNk6B2DiO7m2wiiyS7dZANdxk6zhBd
vZ6/fOx2rKNzZp6Kz3kkKoj6MG9ezxh9rqFIgIMDbKXfxDZ/DJXhD2fmKB+0koE8odag82ozG5PR
di3us4I3Rcg6oBg+A+nrabgCUJLzTQUsUAL7GlY1OS0uO78JrDxzlGvtkIOKY8iu5SaIeI+Jpzd2
KsBgMABNWpIBgY6Y+pTpABG2qgf9U+e1e+lJfO8AOIo8GWCt7OlEehiMqC6BP/pbh2hjmfqKRhZZ
0lLAMmlf1aLbPYd3NT7jXf4JMwmgQ058Ez3BGzOyeZhj1vmVIAYD6j5MngJyd77VTZ4IkjZKgOB2
xSO4cfwkmp/HdXY0Yf7WW8knzoFlpErgVkcoMABgv5yv1VYrnQZ9Ipsc39UQPAl3ZESo8PkjQgzv
PzNF3UkroPKRLKDZKRnhHrEptaVsmHgFAssltguiTk27FutSqajzjFs1gDbpSV7+LgfH24xw+ltN
d+bCiM4Q/qMja6e8cEXDzhASmCSkTBDrdqPJExzMhY4gPCDTqCJotnjrJJcQ7R2E7RlzT5Dbunhv
UrW+nMp8RHFnTz+ALvWJmguKhM9ggvod4DY58x/Zo1oQwiIl0qwOOJjXBgQQXekqdvLHeRc9116B
Zg+QIjdS5s43/O4HMxJgwJgwPIPc7eJpaCTsq2uMtTY/8r14CIPSh/CwmzyXx/HQHztXCArwk3o8
ui3GNWmhz0QmzwnBxOn32txXoIhWrEICcTK4fkFS+ra0taNrpSeFCSfnYB0hyOTgMQUjbECGUBG2
Vte1r1RYKoDLaGQkGSnPBDOKb21QX9DEMHFSk8tCkR24hhel0IsC56LoKJibrmsQTvI2kOWMW5NU
JgX1z0mOTCwrx3ABRGftWhUhEsnj3uIujWzv5kN1cQHpSjIYEr3mT+NTDvwUJLjcFsOHcED+fBzz
noemAtCUYEazIOt5bjCriloIrbZGyqZWRyJvbnnJPjT3yBBdMAHzvJ38PNr78HpogWxRVcAwRJ0P
fcqzOTam+lRCqE7mrS+Wp9qSMzzJx5jzBMFc3dYatbpZrBI5CWFtfTvpH4N0J3/RAskr7/lTNqzy
CEM9GFdWkHFDvYHKCussl5NUhDX0c4lcewJ9R+vmJLzlFb7lirwEn+VsQNcQoiZgIBFXzj/e1Ahr
n4Hh2k2613UsbFlLeN+LFZ2BHrIAW0bIwr1wbqJKpUEYCwDs1KC6SR4IroKgh6BxK7sppJ25KQvT
IFqpGBHRQWh88pCNB0Bo1+xyxfg5Pz8/EUw7enK3KNXRjhb2PCACqwcPGeVf9iiPAxlENyCJqfHQ
jHBMRs786h3C5J8RinHjmV75rrmcXIXlBFub1KZOgMGsSGSIzQKJPaCggjM6vQknJ/c6z+lYwQst
MQNgBPgdvPz8Gxbw/DgukPXqlQxWlUa0i2G+0dv87+RgoNBAtWnJQGTSlK1m0uKwTmbjlldhUAPb
2tt4/tsTJriU49qXR9+A8BfRARXxPy7kM8NKDfNaAOayTvRvbZYDcBnysHOX+3Zug4oeUi2Wg4HJ
R1cORW+G9puEl6iRm+hdXs7nZqjP08u5CvVnQpF0JTzWT+prHl+lPjkRsi/2e8yNgG/tILhc6j7m
+iAyoEM/HMPmNOdJB+Xt0szA/aNfZzerG35So33yNQlmZ/XASqY9qw3IyrnvT5cejvUSRm8JzFCA
k1DrjeJVgJYyzBIWY7kK0BR+Bysuilqp9DCOk5Q2rwnNPC0bk5STT1NXN+kKdpeu+76ge6qtnzku
ffnUdL4oyqU7M4qWKMaiOi8FOxkpP9DSOfKLD8adBkv4aCpmfmQ8k1FJetKVRSyHAHQmg/pZm9pP
C07p9QQqTWcxq9RJBsiRAfEIdSZNDrR1xGDiVH8qjfXu4zUzwNfkN4EDosIEjQ19/ehDKxgDpHZw
cAHaR/QC6sOW7CqARjSG3juUKmB3kbw2qANtrwNplX37+FdgvGuc/wpUgZv1lZJpM15QwZP4gwgl
gaGtyGzroTfsn/3dGVEoiDAjgVLX4VhnHSsiaGAhucZznEpd+E02hdMawfqJYOZNQ8UUA6UBnSYC
9C4ehWgXehybrGgBriAi1ACtMiT058FcmsK+EQrYJIT4cNsradfvFgii75Mn0SUj/+VzHCwBxyz5
sed5G0yhXUnEG04qwudmi7BZoGgOs8IRQ4ajozsjZu0PKsJ7frTui6cRylQ9CNEk7uQEe8VQPIFy
NrqYNIfDKuPVWE7+XHHsFPez5BC2IvIuX15DvPV3CIsur2iy3l9GqdhvVcKkG+TTkrmb1cXj8XW7
IxE595adznmAZPr01hodEhWzNJcY1kijVrBjpy3hRoZDyFt00Tb2nK/5U77n8nv+Wh8VEYuqDLsu
MUs3r2d1cgwpLw6dlqyrA7I7qbeLMZdezTjBrN+Q6d6kCocV+jpWjjxlXHeFql8ZnYXEvVEsJ5IX
X6gKzW2UUHKESpr2SVfU+0wbb5RuOSqldrS69rbuY19WcwBKzdukR3BSJ8MJ9eiLNFqqg+BV2N3a
vSr5/GhBl91YB6+uME0QpbOTj/1RSMbOltPiRu7UzJ5FqDKpK+a9WvnWVPFim7TLUTPyxI2ycAJk
GmVNK43XRlH6bQtZoFjVb2P8UKFL/KZZIkAd8u96W+FCAKxbMSElpxRXZZ8/p6YSyGt3nUBltpyl
q8Rc/j9nX9YdKY6t+1dq1Tt9GcR01ul+YIg5HLbDDjv9wvIIEiAmCQS//n5kZd9KR/pknL6rnrJs
hwIhbW3t/Q2xUsMbS1D+9BN9axL2MhVVNedTt5zBZMzny44X13qvR0kC7eIkIy9UAyKJOOK+8qoT
s6WOy7f9kDF5shv36CfDXTP4u9GlC10O4HepqgWxrF/WrnXd2XIItDx/YUkp123qxdIv64VMp4VR
okNhdI+2Sde27A4w++Vg2Ds3KYpryCOdzWRUq24cwXsx9XIpNHMFA84blfkHFOm3RtVvmIDWX8ZX
kKryd5rR75KOfuAGsyQFuysNuVHwXcoMa6vl2PLC3CTcO0Hi+g6Xe7YeVSZjd8Trswy29aXzkIzO
PRxm98k0PppTnoZJ4dxmRRZyC1xrmjhgjKbeNRTP1qYcybJONC1QcnxrB1nHoIUeqDHsEPmW/sS9
QA2ptqyadNw7iryPXb/TqMXgvmVei5ZsNDuvYrtWd06VksCsx7jSnStXuYex4ViZ3aIqtJMpvGOb
WB+9ZXm7VPXPqi0NdPOd5YilFFhVc++1ybNrJ0tSDjeORK+T1OMxUyhTinE5sWRCrqBumW9NYedq
ZiSYpha556xaj++lyK2gTRPpRk0mS5ARK61aemNererMXWdV/wbNwZ1n5Yfe53GWaxuomPRhXoxX
dsadoKT8ze/ZbcfyF81obhqf+6HWjGGjtwcjNV8L7huBcMk+qcWV1vEHjeK6rGXPyh4PfuffaMLf
6pO9ohYE5EyKNVV/cyVU26eelUvlZ5GyUOtiBThnqgHnrOAr3a0OyqYQhW4zY6X1cDtDdWDjeNqx
b9Md2Bs4tVFKDUfZ9SEuDvdt2j4UTRLAemyLSl6UwkOrHx0AwTJ+N/jVyUr5G7H4CrbaB0ezaFBy
chRNpjaiKMhVUjbs1vW59kgTI13U3rDSrLIPlN9nt22dxoDqXBcZh0CEMywhT3JEsIkgK/gAVaJv
I7fDxtGbQI3+wlanygYlGPTdG+Guiqq5rvu0hUIyswMxOnEn6b6t2a2q7XvWA7bFzXYKaGed9LR/
l/VQBZj64rZz1LpuqwUggguZ28sJHeJrA5KX0kWhvK8AR8ndIpATv3P8k3KTcEiSm1F0t/jF0GuH
UKNaoLnq4Dr8CADAwpaNFhqUN8e265rA5hM/lKa593gWddSNQR+N5DQuNfs0TY9ch3qaL/qFDphJ
rWduCF8xjVjLEUKDBg4ZC80sBbCb7YdWOQZVU4WjDgC7kxSPnirSmNcf1jSINemy0KxZBeX8OgG/
zJyi2tMhMZ7JNOpkdZXWM8qe1mk4ZQ1ddF4Wqok823plhkU7HCapBxrXlo12rWky9N026Gu19pUW
YvsINGSKkOu+XJpZAoGoCgxwn5sIQ+qhpToWvH3TNQ26RKP1avEPfORj5o93vjM85ETeOWCLt7x5
lZOzTFrbCjrfh9EqxSZzEz1M/MYO6UhWymleJKHPbWLbwAKlKMISHkIwYgMqzDNxum5llNlHQ6Az
ZtVhhjBBOE5K0y8ALXWWOAJ2lp7sPetDSzMUl5gXu1V/M/npMWXwcdOqsOc3evfNtnedflOX+oLZ
OFFKKxjtFHIR094qy0WLTiU1kccNI8VLE0GtxiMj+7EswsF3wi6HpFqtyjVjU4/DqbuSoHVXEoST
AlRZLV17QI6sCJZdNjVbojGsCpkGeopw/+TUMCvXcN3ip2HM1tUI24VkiiGvt+j6fMNTN0DG89oo
la/5lAeE1PatcJBttYa2SMv01UeRCbUefQilxV8Szk6Stfe57aG3wiI+zm8NAMI+j3zt3srduCmT
wB38LazEYltrN7y/hfRkZHb2vTlmh3YuoDr29cDH0E1oE1TkiqqTbsiVLO2TXk5B26P1h+NWIlb5
O1+85FIPGbL7oiz8QI7jNoWCawmYqDCQsaSbxHkiiVybPb1jaYKYq2ioup2efchxrbi5ygbxpFo7
C3Si1g11ZaCjxgqJ3UPlTYEzfat7cXC64W7IybXP8qgv/DVlkCEagJHqnJA5QyzrLjSmfDmmaagS
PSCmc9235dLVup09zTJ78JLQx5CntzTFExTesgNSQuM9nmRaCNOKdXabZnLtlxM8vvugyV5N+94b
upcUJ2UgzXZbVum6daACCOpDlVuxzMcDSRwvqCCtHJIciw/rHT0S+FSFRc72vPbWnSiDuixWjq+v
Vee1oai0Z81EFO7c7JXl8phxowvy3LUCRyc3nuG/2y6v4841xdKuND2yDcUDLXEDwX2GxVn61+7Q
3De+f7D79ATia5BStBClVMHk8mvhu1eZ9G8tRZ7gOvBoU33RpwMOsAFB5LX1kn1jDkAcmHFS0oee
0r1ZT7Frg5lCk43e+m9EDmiLJh3SGsj7YXB/6dNykdkshrrnwjOyvUBy1mtOzEcnzEoSuHX54fXO
Pddw4wQF+USnlq/s0jllnbcq/CFoHLRULB2A4X4FHcmFUflRo/krX4qTssSqsxzwy/3YAR59WYzD
nk/dk5xYBOD2A0Sp4rrPQm2ojxAtBeLRhbiAKBExtHytDeZW9Pler9r1NCkVqEo8mEb36jYTicYB
mD4PSPpw9Ds00gflLQabXNs+zguPjTSwWB1bif7qJpoMwCe4I/rQB9OoNn6WX/lJet9byPGUq72O
HtmUdHjQRnIyCrUbBuhw2WppWsWt7viLVLIrqsmNMaHQVk1wD/OS3Th5eEeqDFB/h3lRu84JbKZJ
acQ4X/twUlm5ADAewZkV1grATo4rNN1lXjYi75ZL6mZ7sx2WxkT6iDns1mnSGMntrWQ86l17oRyo
5BtsyQYWDMSKwLhbd2WCZit87lSWhUM+HY1cP5ChvXKs9NHk9VZTYlvlUBYsgd8ZCQjJiJ6LYmBL
p+qPftkWAW/Iwi78JcQwl9KG70HvdpAiy6HSqrLFqE8oiKGvW6XNHcpXaju2Tb4gzHmHG/RuLNsD
m6obCplMVbB7mIUZARL0l7bU3/1pWDGT7bWKRnTqWtQJavB46zht6njo0mxJiI4bfEOPWmXGPbYE
qeS3Fns2xIUgXdYmGCykHw+Vb1URvEKRD5g7DxXOuHNGsBjFQrOT264vnwdinCbVso3tQMGzw+sJ
Wgtnoqc5CCd2aJn5VQ/v6oCVKrJstYIrCbBUTQ2uhW+BuJqmj5YDarPtyDwYDasNrEyjy1ZZLEzd
wQXZT5YAivr6ys3yJ8VxMqjRROewsyZ8hXSKBkXZ3YTsHhi9wd7qemoEpG8OpUX2vshfXa6lOHHI
WpExarm7zJC8BLbmWYHXiX3jAHjrwOwWaNwFNua1xcelo8suKHzvzhz5nUayKqBKuhsvA6igyRYa
nJtJWeld4LrDuC31SUZCs0k42BoIEMx/aaehaoKh6x4zo8aKRNbZCnHXpbmKwCDHcWBUCSbMgLDs
iCWLlN9YKBxaqXLuigzTijMIEduBAXaTaHfSEFed0e1gn/fkNRzi1j0vQqcDGbftbS1MB/egjCwe
HWsDMt5Ws7qVqOsFUe3Wov4aF4JFYae7mY2bugZb2SpH0GhBlK8d784aiy6u6uGZEa0K0CRDkYfa
14Y+FUFmCJhj52DGmNCSRFU4ThQkI+pyr/LyxYXo8F6vx01tQ0PP93Fe69hdAa39Z7tNzIXjZu2O
ifIpt/LnQYPbt9HKj9xKTp7qEQxNoyoxSRZsYEeSsGte+ydYGN+2bLqzHfIwgM+AbLlXIuaqAKjQ
G1mcZnQ7SVBQ3KqOMkHeGvVicBzhUClEXNcZuc2pbm5kIXUwd2oS8kQnoeqFiBpBytg3tDJqCjsu
Jd8oiWKLxovItdi2ApoDxmEN+LQDQbzTzS60AEaKMqfaoZ274Lxb2k52NCigLLl67XoZT9JGeGM4
B3jHylWaVifThUxDUI/G8Dpk3j5tG0RDASsM1bur0fIhsGeq2OytNGyZe1RMP4lahA3TbqTD456C
CpL5tA9n5b5l2+G8SigujTw/6oTf4OAFEpVbZZAgCazleKUqd88cdI88DzuMLEa4EgTQmUSWJXCf
G4y7mQVnQp4wLBL9oGvkw06MLc957FnZxoWd87FP/NcCbjMBOBwp7vceQRjPD1wr00BDOvhhpc4z
zoNdSosBuzvrbyFggJiHfTHkT4ZQZuzRIiZDshzsjgdAtTcI72MS67kPTDT4M0E+OG9GbZF10Vqv
Js7Qtpa43SILb00L2uaTu2UT0NK9Dxw1BBODonbvUbx5rM3sDnz4Ysn66gnY7qu2aUs4BRPUcCpx
De35EuqU014X+kfbWFZUFliOg0IVJW3Zljpq5xaiWCWK9qvKTN96UxjxZIKdhcNYDwZe3ZoauW85
CjEl5LoC00oOTUN1JGCSBo0l30ZKIj3xT5Wv3QxSWVFrNiPqI/B1z1SCiix6T+hhFyoEQmpFddQN
OttDdqiKMSgYucmr5JiMEHm0JiiJgRUGQXJQnfE3noPUpXvWmYN7VieXk54sfKAYA0+WNG6b4qWw
aiiEmcnKSKtjluTfeg1ce2V1G39goLJ7Vgd7gWpGONQvuHTnAXNLJ9D0Vi2xEJdEaWuYkZ1Y6u66
aVwPSq48SPNr4CdtS9N9NUpdW/mibgOeG1j8sxqZpMULRECKyOrdh7rNb5paOKFFhidSIQ42CQ4T
2WkAMQMBH5sOiiqqbqAw1jArHqV1Z2h9HnPWmYElEyvIcquJGcH6GqoECINxQT1zS4yywzXAXbak
X5bIKqEju7JpscXauQKCFJouVdMgtnQTygoGBJg1wvH/UitMjLIGutmhgVSJExdaeu/6aqeZ+NTO
ua/M7kUfxY1feXFSJQ9G2q37rH+BFvIGifS+9fQ68AckEjAqfBWteev20yPrMXtW6Tu4iA0rnXWH
iZE2kKlLAukBwQOZYWirZ/2zUyfHloLJrcGAe0G4dgR0Qw9SNd0AwVGv/YI1ASnJtZDixSu7G2q1
C791wC+xyG0vEGvbgqnAGrTXhDqIzHRRO9066bXIqdF0rst+5zuiQUHYeB2ZnNNqzqKha3eqwO2s
dfD8RNbXCecwvHIgw9cZgxa3ow8EhxR7PYW4aEYARQEzds1VhZKPcJdFl8Fgw8vfNQtnSd/we60Y
GizS9Mmm7Oi2GFsJXOusSpxoUR0Tx91XrNUXPp2ejZ4+4h0cUsFfKEU3iyt9jAvhLRKHTHFRG044
Cs+KNM94x//OIqNM1q3ZA/ruZqi+IkmFNWQbYq/fzRIXYTKYMkhLsW+Vew8hOfMmIR6wtNIRAak0
dFaLjsZ14/EAmezG1kQR506xcFAryWyJ8Fhe1dAWUqiPAFEvbi2J0hzLgOtES3VcF8y4NmW2cugY
TW6NNM7aetgbi2wwH7ggK0taxyHF8rNgzeQ0cVo46RIp3Mfoo7hWIsR7k/di9np2oEo82Cjl+DQ/
Vm5DNvCk3HuEsIVeompTGcXaF/YGPehvABE8FLTOApSBF2iTdY8m5OpkV9wh1r82Pa6MnSl4XE6l
v4YYernNTVT3oP7CkS46G0HgnOZ7RdBM9LlyXLj4de5DC85xOLStGznM6FAYHe6V7kMkXaKUwzh+
22jZvsj0Ks51NsagwaE2wjwvNimnIcP37ytSbMcBiVvZav2mGPznvmf3lgGvGp4NyGaE+VKgdIAU
ExakTZatIO2Iqk3f3NPSo0dP+tjOiXFyasnvfdmxKDGGacEpElzTGoEBrZxpL9rCOBBWxHoD1WYP
oSJuWrnzytYM2pKDgie6FFqmlX/VF+zUUBLXXX7D83Tj90kZWgA5y5aHJTrD2GNB49vwa/cFwm6h
4fPSZtH54mqwUFb1jMepELelQa5ss1l1LkrQCf1AqTQ2i2YtZLuuALVNrP2cn5GsPFlFH7nGuBj4
cDsWzUJRcuWNcgHxyshp+htWiRWxXnDo4b6O25HTxR6ZQtuEMxpuLsQpQyczcMkeIXMIF+gSVR5m
fMsS9q67U+D29XXPwDe0YWeT9vdeg2usbh0bXWzcStsaTbezRiR2mI6wL9MYFleRk8sVNeRV7zeB
T+rb2rDtKJlwQcPBxPMCgakNjEr1AA7m9ERr119hiY2RCyGnqyET+YioQeerTDsB68vdEZWYvJlT
GakUtpoqmhtBODb30PL2IiD3y77dT82ds2ZtVdkjzWcGpIAVBYSitAP8pNBu6eOB3dqw6ObLSxiM
LxiCnxtKc5frJ1xLqky9GbVZVgNcz3yF5CxOl7PgYH68iKH5FQv7eayzHqFAWYAN/24n0RU/zIj4
GbvNbv4/ZJM/j3XWga0Mu7W1eay5mz9eUSCekIIsLGQElwkGX3XZ3Z9e3Fnvu+gkGipzK5Ct6cpa
JdHrDOaCas+lLuuF9t85uasc/35bgMDORj1ZMLsMVtCfGF9+vLD/86r+K32vrv/qu3X/+m/8+7Wq
x5ammTj757/29LWtuupD/Pf8Z//v1z7/0b8O9Ts/ivb9Xeyf6/Pf/PSH+Pwf40fP4vnTP2IuqBhv
5Hs73r53shDfB8E3nX/zf/vDP96/f8rdWL//88/XSnIxf1pKK/7njx+t3/75J2BjP7Um58//8cOr
5xJ/d3ymXPxxovwVn/bHM3/7Q2Tvfyzbd/78Rvl798tHvT934p9/ao7xDwN2PYAof7eHxsn15x8D
fJL/+hEBKAIlF88kkE6cDQ141Yrsn38a1j8sDyD82YkTRhKOjbfeVfL7j8x/gGOBvwMEElLL0Fv+
89+T8un1/f06/+C4dMPqUHT44M/LByhm18Q5BGCeaduQTDkngbXDWPRMa1GMdebeqv4gqipKJ5SO
PbWlgAWI9lSPZCOGYj23jAbf/88a9j++wvxEHp4I8J4zoGUp3JT5nYTu3L7f5fEd0q4seiUHbT9G
93bYLv3IXBrffnp7Pybi04PPjeq/28o/RgUiAqh3ABJ/sVFipE9sWSnYuAJBbsZWRDflkn7XAZn1
/y5F1c+ohB/DAb4GqCDyYbhQfQ6qSqCG2OHGDa2iNqApO4gW/gCaviC5DDTrksTD/HG/PN1Pw53F
cIkmpoO+IEP1/6rhbuDNwPj0Eqrz0ihn0XsagMxO51GATUTea4Q+blEmu3RKfIZV/Dp3Z4EbWVzZ
FSleFQSXAx3JtDAKWKDTZc7b+PfL4uuhXN00QXYD9OsM3uCwrh55gYpuQeGw3mVbMomQcXOj62+/
H2k+AH55QxgAkQEwFWDMPi8IyBS5vJwXxF8kzx7O4LN54sVT73MG8WPyfhrnbPKYAodW1zF5pV4e
8gwN7JIscqIFqPgsBqu6E30SJxRaLZOKrdKJKu/GqWk8obzx+yf+OtbgDAaldSZZn4MuwTYd3DrV
kdzurQUYcHuxcvdGiDvyDUoRl0b7coO7cIjAf/DjOYfntswr4dptQI2puq7Xc9pE1vkODYPcAgBo
WF+G3p8hdH/M9U9Dzu/ip8zJblkvxwZDzlAcHzUxoOtw77rx9w0IPlBspdH2Envpf5jVv5/zLLLo
henRrMCgM7TLA/wEKiTFFh3bGFe5y/y3L9ftT894FllEX3h+3mM4BmV8kBnW6G3ANOY/1Kn4dS7P
9gfwHckIBgwDIcxdoL81u+wqwI6N+//UOPnXsc72SNYIaMrPS0XfpKt/M//LxSUw09dTB9aXh0a5
Ayj85+XRw/yz9/Tvb2o2FciX0wamuqtLw1hfbnkPKDSw8ZE6nAsMlKoyqwy1aaDfrCeNvLsoM4kU
KJhavy1MZ+Nb+VbV2nqgFVAW33rBtqjnPLldvRIaOqBlH/pqjAVMpYAmCRrlbkbn1c7LyGycEKjp
bZq51yYucQoeRV2uwZk1XZQaCX2KYpSOdtt4V/uXlOrPBHd+vCZwvpD72Cj6nXODyi6rZFLaLKIn
2IXfmU2ojsYqW9QxSsKNGTA0yHc5kHaXwJvfg/F5sMY8wrSV/JV8fX5zhjbCGD3BjI7mjUSLqNKn
gI0wQRzVQkccLbLspS4YXNneGRoNTo6bIUrswCDAjk1XL1qvFnZdLjrZohSx83oRFLO5MjqTdZKH
GnmlKQ+rEbXv3FxX6iWR3o6W9c5k1bWNqh/wVK+i4aGbihC11sAUctt7MujMk2Z5d2jaADgDlUCn
WWetvveSBAVEe5WqLGraIcgsK2i8MaBOf+OiU9fpqEynGrAOFFZID6lfLsqUrx1YJWVVGaOhvE5t
b+fKcWXMUlzjTmGKU92/84CtgCg9ZhxICcBwvJTeZaoNpsyJINQZ0R7ew4N+KZh/vk799ep/egHf
lbl/iqyCU63HomDRVFuhr1+jb99PxcJFV31wvrlKHkxWRMS8ZAp8RnP6MTDeuenDIxEp6nly2k29
AYjynCbiAj57tQDQcD3DZs1AvKfRWAa/PyXnWHO21BAhAGAFdgguWeeHpAkYiECfAYdkDTN17DEo
kE1Jt2L+ndXPxfxLJLUzUejvj+g68DiBSszstnl+UBp+4nB3wIjmUjtIVLlpMFPHaAjnWfcRBYB9
sjNQSg762Ksg2hHY+qp6a1F8SOJL/nlfhK5P3+XsBOUe3FxYZ2GjWTIgc+U4v4Bg/XoEdGbB7NIh
xXz2QvUi4dCvc5DhmacxZwEDWOz3b/CrExkP8fcQ853rp8VapIbBjXkIsgRcD8yxcp8sgJjdkFWx
t9YXRvsiz/k02vzzn0arLUOzs3m0WU5GR87RvKf3TYTaXNAdtG8XD+YvUuRP4529Im8sCpm1GM9D
FocQokdqC8HLjTr5T+ZiFpTV1vlDeUl8/4sL1Kdhz9IcBSso1gwYdhJp6GaIdS1dJGgU9Q70ZYoL
pB3zy2VizyTt2csR2/HzrBaGaCtaoC3TxXv7FdKe62Y7+yEPV9VNueSrHIRt0HDpEpJoUfVWb/je
vP39m7W+fOQ5EkCjFQoc52yozPE7AWkaPDKuV1q2bQEwBHfCL/O7ysIVFQ1FXFg2drV29KU+N//F
RwE8XgGxGvRVSw94qgGq4J1+i/4KAEMsoGhl9o0MJW/iDDdRhh6/llhLvy6CkaNFXvIgg3BJXvW3
Aj14aMUvdZGHNe3XIk2i3z/hF/dHF7SMOd4hRffPb/65NrVFns6TTG7QQgzksB2a6cIgX2/Hn0Y5
247AiBdSWB6LnJt2bW/TuA/mGmN9NYewSyrf39UufonfP412tnBo39boVeKZnObUDye7LMNBmoHZ
oocN3J0DNJZWrTDHy5aVi6LyNzXU0XTAc1WmImgpxrZ4dqGTxBhALRIiL87TxNY6JCYG4INUhjYn
edSLS9bYZ2XfH8fAT1/8bF/3Ih2LCmrjcCYbYrSp5wTV33frgf8vVDTOGDm/jna2nU0zqSbNxkuR
dgCwC73lb+qYr/pdCW9pZ93CQxSgREBDwQJfDCWqQBdvxl+uPgBe0AiAdol+rvtg2mUC7AgeOHkC
oL2DCAxosGCMyt20SQ4zwREvIfyPV7w355AE2Rc8gs7DSto7mV/ILkffbAycHrKNOUoadLwwzBdr
3tLBbISWrj5LjZ2T291acyqisgK3NLEecrCJ/dCBmo4RNzy47G7x61TClAThGQ/mGb+aOxGEKcNI
kR/L4tj6gNoXD/h2F87VXzOjz4OcLVATqBVfc5ADDpm8FSNuH0Ubl/kTFIXCvLWXHiLIf/q2MCKk
COAejArtLxRwQbJapgZGzNCR0ywSosUdNAC4/X4Y44ssExkmQTfb8y14v+pnl109tUwFZVRUYYm7
dHpvI4z+JKgNdFx+oASoawW1ie8oTJzqAwSttS60rSdjzEKDsXBq4VvA1cJi5pXn1kFeetFki7Vr
33iMRHZnLgBCjA2mr5oiRQNUrKr2YWo+HCC+qrtRu6pg8cQaDbqsIGi50DFsMEBihmbyRsqTJGms
AY7CzWHfET0i9RCa1ZEIErRQauIekmGVBS1A4BJIKGl4SxA2w956H3S4RSb1Mh3wrQo/1oqPOqfA
AthbAoi+ANa3G4uQGtsmAawASB+jVQEH5C0rjcj2+5VnghRgOkvdB5gOiOwckAXvtvHMcLSfJ3XP
OxdAUFBEuvoDPgF3IIiDAaLBFfulJcaGpWhPFnzv58lbUkJmuK7ikbqQpbOXBDDOxJ9WAis7qLX6
RQL7UFBEpOTacqtlltGo0HIIw8zCtSUgfM7JA5usUl5sT1p8YRnMR8PnowOrwEYtXodyOQpWZ6sg
NQcFrAKS3/pxiIG1xvjQVAD4EpJlbXhZy/mrDQWFIgQix8cRfJ74owApYI6L+/R8qbIbgA6Ml3Fe
dAYaxwTrQI2XktVfUxpEPdABwQlF08Mwz0ogYkq1BFhHXOErf1kS+6CXeUy1WyaAsUwg7kww2yKL
ZoNVq7Y3oGJJXi9HK48c/iqqmQVmX5j3eczzaZ/3tw4RPAeXzLPvVDVJ6fsppn2Qu1qDDsj0kAMk
KChoQDqu0R+quf/9m/6injBPw7+HtPUzOmZiKl6icsPg5mRErg9Xp8Zem7qxMnHwdtPrVB0qU4tT
dKcrSUM/rUIGUp+4qdi4bYGP9Iw87uxyA6fSqC68oEkfPFhutSDkAKMd+TmoeK2NtE1GWvo2we5H
R9TQJYBHcLHunagbyAYestsi0ZZiWhO3XlH/IGoz9PwJ5R9YUqbPZMyOnWcD3NsB7Q2qBfgm+dTG
NCm3FcgoqDFtXOktAAKBu1lxAtAv4ECBJmV7k+nFnZanQSKPKIaFFnVDBUAopCcAxMZhCw6AxUso
fOthR5O4dGGGZsXZAPWghISomS8ru4jBybsQbOdT4n9+2yhDf07sXaASQcvC1A+Am2WY7ov+2l+P
gKTW+V7c/yWv4Ck1G471lDVNyPpdxi6dS2dk4jl7mtfP30OcFWHlpDvG6OIhRASR9KUVzMzPFm4l
Gy2GcmooAEzZmkHxBCOTC2fir9c/DA1dSkLgVoMeydluUdRU3TBfjCpXDwk9Cooda78T4/n3e+TC
OO7ZFuG5VXqDg8tPDQbaCOwUyBRSNgs0Tla/HwlAyi/WxNwGBBjTR0v1/JlEyRCKGM8BaaWRSqE6
YWpLDkZdqsCa68Qj1cSOpIBkNnB26t4rANEyFwVHY5ZEfEztRwulCpMMyOO9bUce4Xga9NMYloUR
6qjqTQSV5Qqg1LxcyjaJDDAbndec1VEJyD38RUAPshcTWoFlgbtCs0Bpd5PSGwDag0R0QJxP4FCl
QBPhGmdXuwqANKlVkZ3qkZQvU82BnwG+CGwbLe0iU9URt94IjvzcBueHDQtjwvHlAapL00Wjktiw
RZCaR+o+WO6r1B6Ve1vUx94A5QUE10EVAK0agW+0caYmuMT2gVE3VylqiDqAtpY6ZsU3rSvCEf0x
ieYicHBhbfmxrtNlBmjPROyQAJpIi37lStDsih6mRxJYK3DiAuJ/9GkWQlzktba0Lb7U0gZ0LgN2
O7EhfW/y1TSKUzWjhWm10hu2INM31OfioR6ulEDeTEHHaLMQ/Cxag0arj0GaFCEar7HK2SHPWVgT
AkwXnFM7GYILcA04/roDuqyFOlLAQKUlGo/zjN67LrkuRHKomy1Vj101RKl9K5iIU8cEx46H9uis
JdOCccii1m9CvbOAjyULYsCSqfTCsYATsWD/l7oz2Y4bWdL0E6EbowPYAjFHcB5EaoMjUSLmecbT
9wfp3i4SZDFu1q5WeY6UmRYA3M3Nzf7h4MNtUDGu0+stasxuNlBnDF57CMxfSf0tHr0Sxsa0MtJz
og6fpZw3C3i5WaS0VzpVSeNVbTyN2Q/LPrdFPisV3gZYZM3ZXUKDXxOvYD/h9SRGNw/cCP+M2oW0
G7m6tBEwWO761azOfN7D6LMLxtv4izv8pDPi8gbi29lVbV3D6nTU9kxncKF59jervg2yuLpbch/a
SkaQymcSggR1NiD1CwtWRq9WhJgyQ55ubnXKMsWPt2n1MHMtdc5qO9sMqroypXPvfX6u5WmFJyIw
EBQK9b+Z601zr+96WNsoEK8S47dUX4lgn2IKnab+KoxPDAVWUfHq6YecBNmc8yD+I0n6VfDFS29L
oUDpTGIA2equmaD3WuVlovWuX443RZY6FtMicP1Omwb7EIdnuclWshSsWwEMUMn3Vdhdw5ffyv50
mYUYnnLcakHjZG27q0qEn8tgn4FbhHMLXyM8VDCVQlMh/dibtLM3jW666QyDHn4WO13SIfhR16Do
lOjNVunQ6oEYpp9TkvpsMzFjYsZpo5ShLU+DXinDOG+qeOXn65QMPwXtmev5mQjL7ZpHsc8BTgQN
1fgCPHuR/Pz6TPtsvxgIUMxzRqSClyPARAGLH3gUCALX2ViynEQUVHb5mQf5ZHagoZ/0/+Ms0WfI
NVl5bRHHupjAcLr6D+hHre4EWJkdul3BPQvdjeaSYRjIZvVUXDQP7amh8fbPQSL8Eh6WX4OmmVia
DbRSFmN1whRDU9JVF/7I6nwXNnRnxbnW8GfXtLeRlsVXJNAUKLg2jYfR9fMtZyMOILOttbKrfhaw
rGxEKK1d9li/iFOzhvzoZt9hRw6R8/VX/jRjMcZAphHDc+PDRFmFaFwMdR4DOPBG19r6R+jCCAtX
Owa/F97V9Gi46i7b2r/OBP7kPAC4wt3RRvnMBMXyvoqujQSLmoDAAriyo7/WtAulWyrCsXc6t3sd
1vlKdsZdKzsiPavYSl/pY17U8K+xZmdlXZNnVN3boYcOUFcXfRtjZNrAumlgX0CU9Z6EfW2JaiuV
9wCxnNi/wsd2LYoB/o60VmAGGkW4nesiT7ddqEJu2GSHMM7cmAtVkdBoKS5shOSoUOoDhSLAqUdF
Gda+BNmyrQ5JLTuyWtA9qI+elxw7f1z36rSeAlRetNGtVf8gyd7WQylAUPdH9bNmZPdNPzh9rzlR
s9VHzw3j8puq5tdDlx+6QhxoXUAROfaS5WaIQurj5MQTCpHcwpTa2AfRdzN80VuqO68pNkqTI5kf
OQyyHAVt1wqbCdqNDvD5q8E7mKl30OV6PYjookykhwFXVc1IYVjDl9e9V5n2UhSrm1yFjOlXN141
OlpVip2ixEfLqvbBOIKRGWt3Cs0fRpldZ3L5q2FUwvSguTdi9ffU26+1ZO+9iEdOyvbo1YOrq6A0
fLO4ShLtNRiT33aJP3lgrqwwPCq8O9W61vMU3NFAHZhDtH6t9Nz1R5S3heKO/HE3wM0wYYoYGPJO
x2z4Nfk/jT5wpGlyRot6mo02KK0TNNaqQOwDhrTZ5MhqQtCpmzXVvaPU5cZCMlnTrn3lqg9igO3V
3rKZLqTthYx+sI95n1lzhpvFZaBGR9969ONxo2l06r3HSS0g54WrwHgYS8v1gpewy5zeN9xW0a7j
RHZyAwYdfDE9vrYLcA/Kb6g6+7614ErgxaFHTlDYLvMq7uyBC4PzWtIZFIuT3utrVAoYpHqmGwfG
bZG1mym3b/LU+pVSOFYxl3AFThg0yZBSCgp3XtA/G35X4kmFJamk/qZpXvWIKU2ffA9jPorQosuU
5Qd6o7evZT26wMeSBWRZt34kb8MMPOWkpCf0XLeQcl3IW3qOb3xYrmJZ+qk2yaEzvA0+byH87Xwn
0ukybbtTDe+EGbujDjqUCmwX5pNal59mYZJWvE4pfbXm0FN4N+3tqBw9gPtqdyezlpuxX2VcaEJ0
x2vOdpNmT6GKfcKVwp9MLB3utfIWWY2dhqh80j2PNCUjDKis4BRbBRQJoEU0IuPqyaQF1w3Rfohs
qEnbWIPRlymrrP8xZZoTD8cBDmeiwbVUSiZjzVbFWCIb+7WM7EWIdEqCYY+qAlOqOheBGPj6v/BI
YaE+6iZ6O8dolN2gx9maq08cRBeqkFx1ULn68GrZZSZsOy80D0Vvos+BEy1/p8FCDczLxjPROxU7
v7rLB++IgsLaq+qNKZXwVh6mcDf0oGdMXmP0oqAnHdoAmMLXhNtDTopAfb6FmoQMzSoyLfBiilOJ
Wy3Ib6Qkd6v4daIhkkFuD+jFFbW5KgRqYQ2Kq6BJrNFad82PRoVdYx6U8ncCoaQzs5VoSXLaTWv+
gBWXTi+USutj4+3SxKkQLe9Vx+cJ0zhYGd6LOW17876qLn3foEtKOjUfZbPY2Exc9HGgOYqBu8wk
hmusMrky08Gq46KXvvRacBF0aEqElSOlt2pecvdq2bnf5OxYQE2XlVs5fy7UU6S3R60I2btItTZP
zAncpu6ccXyMx7speAGMSTv7mcrb6YGOhom/mThVo+6+YwWqqBuZzyZqcaXxZKAeFkksZy9epcZu
0GlrYfAg+BOd6pS6vPH6W9+P1nWClEJ9FVfayoa9K+RnKUiPEH+cWM8wkvqdpaCVrOsAnuSUaI4H
1kGdXjwpf6xmFhvgHBNOt9pAj/VhSpvBVS0BkGbNtflrLfsbT2UNGMkB6OVDEN716D5oFIuAuZ/U
sN0GxQTgD/K+/qtqXoPGO3WZhPjBWXeeT3oXsGYZX1kUrMx75krwzQ2hsmO46YmfMKjuAKik6/jg
b2fvv/zqrF/oJ1Xlu1iLyqdhJl61KbG47gpnttaEkf3NKLftc7MWG7xyrE1Fq3L7dbXxSSuII55h
FhMSxjHmouUUR6ocGWHP6kxqV+5yeEI6pfN9oMRn7lufPeCbSNai6VRO5VBncyQRH6Z582v3WvHw
9dN8MmilLyhouKMHSrfZWnwxf5RUI+jHGHhIGqIHbV++TG5+317/BwqWn60OlZkSRfHsibrEM/ui
61orC5M/cm3dfhbzt9czE+W8Ld0nrX3tbahFSRYFQxF1BaFocKFukQEGvC0kfZXEnFfSmSL8s4kZ
vXGZlW/poMuXA85QoB9haCYdjzU4sHkpNrv2pVszVtUoeT1slP58tn/EfPlfx2mZO53/99/0kA+c
luff6e/3HJj53/9LXDF0aCaoowvGNJw8isnl/y9vRVf+D9MiVcMtATHuv3/zb9oKO/O/aCqKPAtu
2txBTQsb0X//jOu/LYa/rKLPWSrq+wwADUbYf5wqmZvLDEg/LGO1GeppoBTyNTkZgnUVoAFytOQp
Z5KhjnpzF1pNwkFf8ks2zL3rKFi1cg2iBVIzhuGqTCnmqUENt7nQOrEzo9gaT7rU6MauSs1Kg85Z
999bRYQ6ehM8fLSPRdDTdTQHnP/6sk4KNxet126GtLbLBEmoIFQ3djt505nb+2J8//F5F3tJCkWZ
6SWyUz2jXXDWKKBsEDCY9uOqwWng3N35bLzF5DGXPB+5TuRVuDas+tv+wsPDWHfGVRghWnkWsjb/
/P9qLH18vPl2+ebMaswQ0RRbIAC48rh/ON21TYOYZ8RFdjWtEYNttueAOe9T+79jgoiGiEVJsdTm
VMtWVcK6G9wcingLO1Z/LLIz323RDvkYhE3z9sFkr52QsjUHt+1JTP63mUE5rbJNyj3lGG0QtFk3
wCiLy4kjWnOnByZh/wGy5ZPtQu6jBwIIBFLVcpCcN+mAKbXJzYGeQPVUr6t7DafH0KVggnDPd531
T8+uovcg3fnFslFlg4pHMDD/kJNx4gH7nZgtVgfdaTYTHw7qBknbzT+bQc2BsOfjrGFSjobfBwe9
KfOZnw4IXaVGgySOOunz1FTmctjGuMCbXpRPzpvM+K+U9JYv9r7hMYdEjhwV45mVR1h7sUPsOE8s
qR4qtx1zaWQ8rrQPdGcLml7DCFW5y/2OvsDQVxNuOTXie89f/4BFrwcID7r2cz6etZRJhsbiF/ST
kvErfMsJTijAMSMfcDtKVpV0FHBmlVfV8X5y8fYdFWXdr2Mv9s6H0Iv9moDhK5SY0OO4L4Onnsv0
NNx8HWORE/7EoJ0EbQF7LAEp8f3WCcMWmfRcFY41iFW266JzKJuPAWiUYfqF5g3cC/iY7wM0YmJ4
bsioU+SvynyJC5W/JcI7buzbNfJZBDDUuq3aAk15c/77t2lNa6lIGWw7fn0tN3ya3Nh8/ZL+9NXe
ZU6IYjAWFdBCtgp1c9F3a5isNyi+tm6wF4cIL9x4nT92p2ozbKaVcJWdvR4gh4vVtC0v7HWzRqLj
YGIfKAPikw6Ni/Tr8T/Y+nNiW/wuWq+g5Oc3y0VkUdOGSZiGg8fvSvbprXHktML7C9zK7Rz3XCr/
uBchxRqQRVkq7P8/zcE373nUq6gMe4LJ7UPTXeIWufaMu3K8jBpli7TRma2/WP3zecGyockKRh56
6nKeD0zJN8IMSaGO4yNDnciPe67BVRBtGYoZ8v7rb6x8yN7EAx2Hwwk9BpiIi40eCl/rhrZpXO2q
O6Ft+Q1jbpfUtsqO8ztFauSmeDjLh/3kC2I49odXAxPY+pDgUDYopT6F7bj3tjOM3NszhMXldXo4
TyJT5ivb+/VC2W4KC/Mm5H9gWi63Cl4WjC0QLTkhKUc0Y25beysbAq7N9UTFiMG/ig42RNzVmfe7
2KZzKn8Xe/F+M6/RYrYvTu8vcwpFkfZ7eZjYOc1azZ3mFoTkWf+TTz4qQXHaFFzSbQHS6P0DV6Bq
qqgxK3e2ybO2ELI208bchDds1QOSNJo7u4acczD4WDjPz/om7OI9a0GChtNI2BqRj73/I7wc19VJ
2nWr9FK4dFuPyVE40CH1dWOggq9u6Nm6mas9x5tz2/bsO1i8eBHlRR51/Jhhk19KDjyjdbOT1jqA
FTD0G6SzVudJmZ98bd65bdD7NWffoEXQoI3BubcFWG/xouvfDOPcufxxu1rvAiwOR7Ptp8BSCdC7
8Q9tI9zwJn5AYQmQJntWXjU3xffxm3Z9ZhV/zErvw8477E0SLJLWSuKRsAhU38dwoi1HYGRpkHfz
+8qJV4a+Si3HfD63ps48r77okXiKZFNKE3ioLsyycafoSdcfjMQ/t08/lpM8IWUeMgecpR8o81Lg
SaWqE0g+4Pl+iLcmaHQoDCv93OD/k2xEJMaGOIsYCnP2xbtUa/q26fwub0zH4ExFPXIwHZBs0Z1Y
De7skTBmzvBgRk590C/r49cf8+OBxhbVuS6TDfEIXQIxS02t7doQxA/rfZ43kNyxCBVsQfuA2ZHT
0bf+OuKCqvynnsWkQEGbgnwE7HTxFUuOAFFk7MWxKWhB42CnoeifPWegn6r22tME4CfPLaVo06Gm
a3QPZfBcQHvUpNszP+XDgqKsRUJvrm7nyt6Yd/CblWwA2EUEwZyoaWYlBiyG1ij23TUOVLRtuWEO
vwou8t3XUf80iN6dQJYxN5Bm/0Xw3bJYRKVHGyKqmcisrnlwO19465uZJ15f5K7+PCclZPgrhzlY
sJ3rpnPKLctFp0I74O0DoYN6gPDmIjFNbZ77niwIxuS43oZ/7MZnV4yvH/TTMBZsN8oY6gp9cQKI
HPlnXGxSt4jwYg0aN6+v7QZxL8BInfijs+12iJ99HfVDrp+fbuY3cBnkA1rLQlXV2nZiZ6dum6xs
DRMO+Xc6cMTPJG4YpbLmSlugQpv/YDr8oZuxjL34tFmTaZnf8mbn6/fsUYGs2WaWMCo34dU5v70P
XmrLaIuTPVYiE2SUnQL2ex0MfaOFzPrzC7TZnFYut6Ec7Fods5WovR80oIC9ti1qdGqj9MyRMD/W
2xU9/xDQ44CFbFWg6bI4iAIj91MYpambI8GXMb5CEH5z5rMuM9UyxuLUiQJsPr1Sxl2qsm/KvnJj
xrc5AxR+6MlPZrjbQ1RNq4lCedLrdQiUXA3wFwKVGKfVdhQykIl2K1vN6sxP+/j4VOgYRM1qOrpu
LBd6k4ZVkWFBTwHLKQzvEoDaSr+2L6Lbv8WVcuZ9f9xZ9EE1XIVU8pf9AQmrloAKc0MBhUTFnG28
fbsB6rI9R+dftLrpVSnv4izRQklZelBCvJz8GF4yVD3M/DXpYs5PaBKfVar5ZEETjz4DZos2HWBr
cRpaKGGbdcsYfDzYT/4tysxb/xC67crEZ9EtKFPPsaI+nEbzI5ImyMJUaPxzGdI2fSvQu8Y1oKm7
Ng2rfcsxAPKu5DlRG6bpefPrzIJZnjvLoPON6O25U1tSGE7AOb0L6UkFvI6WsZsOF9HGducRiZE8
DrZrP57Pyctezp9PKkxeLncBAe9gcY0PtUzKAttgCk+GMjfaEdsFJ+H+E2Kkk+HbA7b4kLln3/Oy
pJof+W3ceQ+9eeQm9/J4MIGCyQf0K+nQtRvAru55qYuP+Z+r5Fy00alA8egDdSrtisLEYpWsWGkY
RtvrPFduIP1tuvbJLCpHlgvXrPpDMeRrW+43WlutsJp32nHahT7+AIF57kj6kLvmn8Shz/LiPPow
d/NAO9SzyYxr36Wv+kFbaT/vUfvd6av6pDxWl/m96iA3+j9Y3fBr5sRMmUFkMGrv3/oI+XSqh5h8
dBLbWUUgeoIcQNOuWTNnnxnTAHvO9KI++QDvgy5WtyUGE/wUQWd9oXSNJwmZukJ8eoPH9gb9h/5q
vnHOpkNnMvGf2vHdQcQcmoE0tbvOiAgIx/vnNYaorpJK8pkmGE/hZfhD/65eqFvtCf2ElXSJSuJw
W63lDSiK+ClYnzU7W16NaJkY4HgFTWJNEVCq3sdPgXL0KuqYbGzzSTnNvE4OrJN+1cLVjo76sT8q
+6+TyachGVJbczlN+2/xiVM5tCypo/VnlxexUjhl8pDWd/+DGNAuyMgcdPoyaQik9UVawx/2Jekh
Fu1RGfUXKufT12EW8+lZ+4rX9ybOIkl0UWsji4uw8qyM1l/W23grrup9c/FP6bAfQy2+FMd1ohcN
r80rIwdfI11/ncwzzzP/3OVqBBah4wWHsfQHYGiD60hSzJ8mROe4x2Goss/poP1ZUV/FWBTZJjT5
GoSc5XQbsZ6uaE0Oq+YaBfj0cq5CTMBTu/xkHIJLXEnujQPTRlxi1Z2/+teY+r/tQS+/Hn10LLvB
FdDCg6UDpeX94g/xX+hrqhbHZ9iPmJHkyntUaP6WQOe2+rJW+Fc0khplpwI5fVEPWn1TJB4dKAeh
31RGH+HvsR3UDYYhp6DeQBhDD+LcQbY4uv+GnamS/K9nYPwibJF0UtFHPRea8pfn/y5waOC655j1
Wc2hxcZeRloCnP0RbzW/4sv2fFLvULuQ7XKNUWW1A2+1NgC8gqQ8KyOwWLR/w5JLyKBQ1D4Ae2dp
J1vK2IOT+tpnD3l95la4vP7+DUD5qvPyOBGXt0+SJ/BMu7UcpAXceDe6Oo1QdY3m8MnfSdQiAaYk
rvg1a7Fq2vGfz5z//oK5uqVcl5mrLRZqZxZaCiGXqwrKQrt4PXzr6aBxPaz3wwPOqsPzmbz26ad8
E3CR1/xmiodoYNFQXg7HaaU4SuNgi4POzIV0qLjgdxv/bAv20y/5JuoixU2qWpbY9lioP3yT4AeZ
ZxmNn20Gdh8pG+o9zZLFZui60S7wSoIEqpquhAp2VRvfIjs5Sll+c+YdzufYm0Q3fzSCgAyBGvGJ
XGgC8S+oQfw74mJGm/UX+jXgJfnU/FN5hnneybSFzc1U2VZQO130R6jNeTLh45y17VRH/XOdiy0U
GhLqJsXVHiyPztC50fL8spYP+Dbq4hJthlqiyPOU1biq9rO8nb8fT/9BfTz/+q/iLD5aMnZF0Efd
vBiLvaAu8jGm3eJfsoXWFz4ojOzUXfKQA34+1xH6I5b1RexlB9euyikadZ4xltEXD/3agKrG6APe
y0WkZKch6rdFON6HuXRIh39Yxiy/67LZOpLRBS5ZeCgbzVpT8x1ouZWHz8bXS/XDh2Q6OKtaIaVF
QxV1ivfnIAL9aq6YqIv81Sls0NecX+nZlznX0e9eJhK8rFH4WTRT8WdffEhz7KIJ2QXhJKe5eznj
0ABTP85oSM+Vz3SqP2z1PyNWahib0x1WxKLMRD9Q9rOgNJy5sO+NeNONiBHVsWPa3uGfvj91Vg+E
/wRqkGv54rkCX/MndM1xfoyKm7i4DHNgLZFSrmtbfEOwd5V74UkHzP112A/7gl4KdQTVGtpneKYv
njCw9RYGOb3oYsJlyA+Dfhsm0MW0BupXPuT2S6BCbP866OJmiNYrpTt0ZnIap+2HDGp3A55NAukz
yyjXlVDdrEscBDJi/6lIbzPrnF37x8/4Lt6yqEjqIs7buMN3ZipWE4oe7TaHfjr++PqxPlZn75/L
WLzMBIeutENzBsgIxgpud5XezE0VOnf32hra9uW5umx561y+yVm3+m2DocJoF+taImKLWOH8t8Ha
Lj6S1JCYXdWr5LLm9uvjT+L4m3PBz73VRUEhYQdsdwVfsVVRRpTUOgX87+d4rpbFRovhApx7vX/O
oA+bn3MQHW8AOR8wOXJBCvKNGE0tH/R4zjnGXX4stPAqym6L4Nayq2MwIoaie90eo+KdGUrHNjTu
8km7NaOcJqmdCzfTUdczu+RS75SfTRofrH5MXavLcBWI1JuSsQzCj3BCkHL09OZoG/3oMjKhg+9F
VyD3NiNuFV05k8HTYx2VN2kdfk/gR6+DFBPUwLJxN/aeRw1uswq5Qkwws+0RDJEYr0159NdeIad7
S/W5IEvZbw9DsLXumQ+lVaAwk6m5a2TZrRUid6ir9U0mPO+iyMVdGUpG4th2XaPa5JvJpTToQXNV
F22Iwlab4zKRc4zc+w2UvXUmSdDm9AZSDo6/3aZIzGkdT5a6UccQzsBkDz5NCtWiTgosXOlElQQ/
bSvT7lLfo1syDPa664bikIgsP6j6FK2FnEm7wVfMFVLr8HVy2dtpo9y9RFmtXEp6WV+FbddfSQjl
brHli6CExKnxWwswa3PUcTQEhD3DWotW9lxDH8WVGT8qrdzexs2orDqrKW5jQx5WYpRDt8hOhYDI
VUVinTdNA8Nc8+4CESeXntlA8ki6XpxsL73CQgp82pQ/lu38Hyp5mX0b8ZV7KSVlRilXgd4+eUFt
D4cS2ZNm1sQI/Yk7KgaMDP2w/amghPi18FVwH1KqVL/wgujD1lGysjQCiAtpV0qwjlLcSVgdmM2I
TZuoeXeBrIBRnOygjLW7DOnS5Hs55Trvts7t4NqCytM5NumUQzGfohDAg9at6jquxSFFPAiIwCSF
nDGJGYyx67VGmX/3bVEH67JRwuLZn8qKJp1OGQdnRELUY1KqsN17poZ+z9qigWwgIGPIdfM49QYy
pBhoQo0MxDi199imyhhD+42n6+jORXEdDcfeK1MJ3ULRy/2p7UoDGyORGbkrB6HR/W5aDHkdFaVV
CSHSrusYKcljT6FUWHrwTS8lLdn4nWKll3aTBDzfGAYyHBjE2D21OFilIYpX1WOhQ0AZ0qIAfm+F
CDp4fgGtqtLUUk3b1RQp4yh4O2gPz0Q8zzTzSYbXP01e0b1KSluUwilMpRHXSl8ITB6VrAiCB9w+
U1HixBw0eNhmXdwm6WNS5rGJu0hWevHL0EuhXrhpg3HaLhIQrl61prMkarA6sRk0txqrSuqs6ndg
Q0wbRgwa9nmTVOlFiZMqXBZdVNoOrqtOBT6yyyAylWkSXasxgz4Qz17XPeZalb6oWFiXrq61OgkQ
d6Ano5sG5OiURiuQfNKZV0ntVJarHG80xGmnLFRXfR9oPtIKlfbDr0wJE/U8ro9RNmKrNaEUE6/x
Wh9JPb5lHlp69nAOuc6ERkYbs8QubWyUH3Unq7eNIlVbjKfZLZOVHQoNg3OfxQefrkfx22+/mTjk
uZjcYMcxS3AGZqjvRBLXMDCZRkv4j9zUNRobtBIug1HDMKbmB1UFdPBESUsUcMxiVbZa8Hu0U7qc
9M3wjbGZ2cY1YpQ0gh1TVIihsLldla9/oU8oSxUdDKi00e1N1lioc5Sqp23Yi/ejnWRHPrl63XZN
dDLHHG2PBHWafOiTXVBFtVtHOlZLSkjpGtc4+5rxMZKtGMtmP/S4RsYofLdtKGzXVOMS/6xE/Zkq
gjaaoWC0GARovRlwmA4I0KBvxSDNrXO0maMK860M5ClegZG2zdXKc8VkmPY2l/gb3Kj1ow+ycIV8
yHChlx2gOqupoIyaB08ROO16RxwfMRtKu4NSFxJmVeKxlMILrcbF0DbwckaYue46FoTJ1hawLl9M
o12PunDjovulRdrGjD3w8+Eq9fO9YarbtI3WZQF6MDdW+EV9L8MfSlRwqoXfhyyX8JxW71KvRemi
cKtq2jaFj3BCvp5me9uxU3FzjMUpDIrSBXnp5D2+tIggSv50bzZy5LZp9a32CrB7/gDqTMdnZoBF
FinRPh27NbX2XV0jXOTXZoj4CDDxsU+kfT5NTBW7n1PWOt4saSxlTjSY9wwP0FGWd90Y7q1Om1Zk
T6Ypg3rf5D88RAXUQnN4vUiOoVph4PeoZ/5DXlmHzvptxlgi+S3aupZZ3ohuRBfWFoipeCpAxh6y
J8K0PYQxtdu0mmd+jyXzd66JdtVNqndqstQmjWA2VYThJf5jSEUA9nIa0aerkCNlFXUZopqzhlLT
avtyTHgPYe7mVdK6ohewLs1WOgZ54JELsh+lSO+1pMUACUtVI6vw51KKu7G11s04buSmD69jxEa2
oW4gH+gnd6k2mwIG0b2UZvGTVOfGmoxBlH7CbldHY2VEefBi0gLb7esh3VYJmbcrEHLyDOs20sQT
46oRLDXEv0FsQcvemGhUmlNxrXnd70CwOsNc5jjPChlGIizmQiQPSd5yTYzHQ1A1P80Mo9qxy/qN
1JXXWdlzaehe2lqW10LUjWumqY1kg/JslME6MvN7ySfvmrW1N3J51QOSb7XhWYEvnTezZ2DGp5bS
8lZg6hXk9m1tqDdRUOGjnIcbeRIooyUY3U910Dq5qt9XbWCjv5LGbgjQzJ1m8WzYXrSX9ERZqV6D
gkummjeGDMNZnrLLurI9d0pzNB9rJbmNc6bWWEUjey6hlSppQccH9V/LuA5WOfbJa0tJJScv/dSx
6xxDY1/77o2CMswvbtmhdxZCPJh2ASWRhGtisg4mK73oYF26VeDfK1HwU80gdWvyFhw01FcpPeiR
tbPaYlfHKXxU6ONUOm6favEs+6WtQx/pdSV7gNcc4wnuK64xGIwNYapcxbWtbvpRrnfCl05VMDxQ
R3CPT3m/Qk1xLB3q8lqLokNqGfdj5m3VFjo8Gj0IhvnXmi9/D5vupWmxCrImst+wT0r12EbFtrFr
l//DOtfrHxNVmoHznZ1rbp11r00Z7nsoeJWGm6CVdezRyr6mT3psuwF/S9N/QTE9cwtGMJMaPkSx
/NI25AApKKGli6ss0W4QmHvORuWiKRCjl6urKmFzJIKBpCmXbjpqdH36u6lu7z1LutKK5BpKzqMX
jd+qCtZsNBvhdb74PqA7owusyHxhextOxmctwZw5p8IdhIztPROuNMog1OZl6sRlctcO0sVQyPuq
GZwyCnaeDUNagtxcjGHpxlO8a/OkPuU+lu5668v70grrLY4hz61mPqGV3ayMYboMku530sbX3jCW
TlP0Tz6MC/ieE5JNgdFQUPjXuqec8qm8pk1/zLL8R4lsgSvnvXGKJvupCQBatumlnpXMAqXCQ+zI
fAir8bqRSXe1OYILxbEScToMBOVgcAddTBS7Jt0wtS/WuJM3m0LBN5K+1XMUjRnVu38tS9JF37BI
SzurNvysdMuoP7lKg56bCs6uroxl6gYfB6w6y6xd923lr1OR3Ot2cU8mQXE169GmEr2SOlSXPaLD
aoH5ppqN0S73MrGV0Iu9TAJMUX0W/aqpKlSdcomYSsi1wii+JWWfO6OMW17Q5ivEzJw6+5kGqJ2M
43zdCfWDPVYPY2KtDFTSakV6jGl5u22gSese4z+n8Y2fXs/9gqHuryBrZlsCbdw1dU67TBUbjK1T
7pjxIQjs4rntQbOBqLadghp1WyFgLllS5HRtPj4U+P6tIp26Qc0Rx/JjtQbhZ12klvRkeGO+k3Il
23mJ8mIp3V5u1Iehje6srkD5voZdokreNyM1n4dhwmpW+ibS4RY9/gvhtya+mQBfYgzOoa+eVKP5
jYousggIGoy1/yOZrISt1PvrYkbGaLPTdigrp3isv+tNBkEyRziBmw5npF2FK1nLarx6Ei4C2Lnr
dfLaWqgS1kXxioryzhNBDBc6o5QJtFuv05+SRiBlGZUY80VXZmFjyF2ZqWtAwYxMCYq+XWxyPyq3
XlijPTEqz0Ut6mMtK+Vqyuzv0RSGWxqwVxbGdhtfqipX6NmF2U83UzfZiJ41pygyf5UiO5mN8mAn
3VVkentVGY9V2vzWZu9Mv8H3Na6LK6/zdkK31poWXjeVdtAa86fdiyu5TDHsw4J8VPPY9Wsv2qOu
6hlOaqO65trca52w6pAP6aLiyQ/H7y0W7EgGeYeYh4Jv3Uqrum12ZFTNyaRk3PgKHkphPEDAb479
5B9Yunf4htxqdbA1kixY+Xp8Z3COseD1S1uqLyWUDdeKsKYbXHgBPBrSczswDEfcdNrWg6LdNnaV
HhqRgRwLgd935BE9yy+UgcTKEGOfqNpdV3B5sZDVlVP7kCT+LvLs/VwcOJoVmy4XpV9BiTtB2CA6
ImTFzeFI/ijxNl3JXa/hcqwg0BCH7XroU3KPZbBMx+FB6lLZxZD+NgGbclVn3v8j7bx2JTeSdf1E
BOjNLVkss7xre0O0WaL3nk+/P/bss2cViyhKOiMMJKAFZWUyMzIy4jc6sksGd1KB+2ku/ChL9Ufv
abtRMz61mMnLtVzcxt0AHQFq+04eNUdC3ILM8jRq6m1SVp8iqcIXRqzfktDUdkMJrTFUwFrLNZoo
AeINkp7pu0Jt9nUansLQtD5nsUiw7y2120OMrLANgYvQGhrisFHffdJVVLG6sMEIQBHE/jUMa+1h
EPHy9M1BRv0uq2+HViL5Ukp0IyHlFE6Q6SHSrahW/taUOnlRW6WxbDIc0wmjQnVZwy+8eg+Jon/T
1AHbwalvDhYsYtts/EetCB48CfK+V4dvtabmrshO2hmdiVWBWf8YlPwpCckZ48Rpsu4UGCjxDfx+
TPiOXej7uyxAGrH2d5aJ92YSuUNDkVasHSuLRHsQqmekDU4txfYBo8dbdCTexKm8iQY0Txp2N+/J
XWdIn2l1vig5j/ny3cBvl+sbeb/anrNHSbntcMBUyLxw/N5BKJmVWaDfBeUdEj72yIBjuveRpqiq
R1+pXgvTokD1PNTNvjG8Pd/GNtAT0F3UBnaG/LnBeLkWef/mTYQEGeJNrR7PdsjGu5Q18S5H+kb2
xds8SL9JUuhqNNJqEmHgu33WfW4kzbYizcXc403H8yiY0H9hygH0bM0Y73M/fxmGnANKrdMP3YS3
AFaZnmd8TqPKSVp51j57loIffXkUppDkZ4/wgevn76N/k+kWIirNc9XPJg2d91PIJ1oVpXX0qvRh
KoAzVcOL1FiOHEyPgVXvur66L0SESMahIM+q0rS4r/VY3TGHcKe3BEgDBOEjLuMV9SGrEPCeC/NT
kZCXekFW74xoxOsc5xkvfyxMimMI6d1yH4dvaezXdiAEEu1ZgT5t4o82GsWPmaY+GRHYAmxPT6KP
wPBgHQsz/CYl5VsoDZ9rlfJPkI7vrMJDZI3Ji0j6fhAl4acVqLdlwN0uqNpXLHdfPHl0jQ6VM/Ik
0vjkuR3NmmKj0TjmWBu3WTI292VrjI4nJN8Sr7ulJLOv48CNsy49QrOmwCxjd4pX7pd+oL2aqukX
YoTJz5vVkxUUq+oaL3T1acgmRLRxjk75dEixGuQGXjh87mNkiNNoyndjK76NejY+Qe8g0fakCrJX
B8TaBk2PcFFXm21kx5KChKRWjaiPFNIPsxwKHq/Ni6RYza5DxiHk52BpksBdVLQRipPhauXJ8rga
pPsxfKytoxEYTokzMupsD4MCJCSR7gIRuJbygHX7ibcG0jDHrscbJUXbBXqUHUfDPQIIx3QMUMYy
+wPi1k96hsh620u7waKvHXbYDGY3fVEiHx3YCcq1hhogy5pwCpNpulUL/yVnJ8RxdifK5U2fozSS
qE8xAdEifUvFyFXlHP4n7Xk38ozXKumfcw2B/L44xG29j0K2aq7smu6zNr7H4fdUkT75Q+3E5UtR
PyGrd6o18Wcgw3yJo2Pfj4Dvg0+dVD1w19kWsFYd7ynhTc/duvWPSW4g9fhXXx8M673UfwBx4rkR
udkwPqbZMYlMF5mamykMbDIn6r2Bk/d3ZaphWo4M28TRHwpOSdoJaGsrT2qBJzv31O+8B6WRnirp
WGKBUAwPQ/J9kPWdxPFF0QSslvw+DtiVJtb3RjykTQaPd9gn/SwGBaW9FlDe5A9q/KPhpx3jESES
4wAxJXGiPL3xigHZRvOes7KTq5cp0HAqT2GICLzS9iUmM61U76wmOvATJ/WXLO+FurwZAvGBQh3k
OpzhEK2BPmFr5Y9SqH6WZG1q8sUokjtZlJ1EboBq5m6IeikxGg4nac1AcI6/oDKjN/qxL9LcqSUO
jJ8bu8jCSzcJHIFUJ5ICKuBRfCML3zqsEMzkzeTyxDvpWZZal+vjtqvLwziFT2iYH6WIaF61FD9E
O9HeSv6VuP9dpuFbSJUuHKFucA1BXjhkUjk5ZhDf1tpd6LvtOLqKKXEhc5nGI5Lj7aOfaG6UNbvS
vOu6F6nkVXkwyttB5zT6wrtg/JVNFo+5+6w4deaEng76GembXwjk1t6hqYU99XlCUskdjDpiyrfN
Joy1qCR4rerMQjj1kL8qY7OnhGTTyeIBTZwNzV0flw9GTCZdaPZYCc6A/vk4JPdhSrrF1YAVtB3L
4ueo/VWhAa0EN/UgUD+i1uUBrTNCF3VGN6l717AMvqmxrypE4oMCf/DeEfsnM+YqAfSf17dZRe9O
+EtNsLicTmExUYxrkEaQXwJSj6xODipvQr0v7diixj38HBPRbWKAEhZ4RcRga53uG8or6RjeGpLp
UH46zqqzMf8ZxUcATxLsYUKWckqmEjl2nkiUgvCWRi8yPvEgtb34Nin08CEVrPRJC43qMOu7kQ53
CZYuvX4qk0FFvNrshV3c6uJv1QNZejQQ23uiJJr4B8X7LfvRz7zVkXZr68r/2ZGKHAozKR+vd3ZW
O0mz4IxF/5jmzqJvJliSP8VyqtuijkEnCYVujsgnJunvQgzyjTbSBSxlbtLhAcuDH7SD+MfN7QMm
tzTFVp5CekhIB5yK7Gtd1ihyv12fkXzZpmYUSzHp5sIh15dArdTXFLP1STE0u3XD0BHd/pC/S7Cd
rK+qG7owMw6FK9wbAJ9L2Wn/jszE6rL+9zcsTbxUKe/6Wi+4cDNNvJtyoatsqPL+gQd2/hqlqbrB
q7rA3mjY6tKWh14zY2OWsiF6mkoSBXrdrkZrP1Y/hKDZ6JIvkes0PGfS83878gseVZUZYiKOiWb7
poDqEk2TY9knT1Whmu/ITzY/W+UJJIL6O5Gt6EGsZUSSaoSKBS+1vUIYj1URi6jh82i+/sUvF3tu
pPMixG0QgsIS/5Cgk+UNioB8aYylC/DfqXtAe99GaXZjpJVVRmUCGxUYljp03gXCCZYJda0CIbe0
+uFPX7Tu+fpMlnyeeY3PBpin+uGEICfdh0rDAMLRPMRH/yZ22r0x04f+BgDo8jieD7bAjSSeZQwZ
3V4qQm/a9JdguRk6ixszmlvR533j80EWKKMy7OiioqwPXlTZy5ga7Gc4OFqJkoNIeGYLzTYKfQ5a
18ZcADoog3QTbA+NsspOvRHvMUZFbNGxDsmx2CS3LUkr//lm6qz9o6M8Bb3t/JvlYGWCXO4RaDtM
ezPBXAcHWoeennUAa+eMP/UNaMzqLtQkBQ8HaUa+LnahUEJO9FtkML3eeqaodEzIEa9/tlVsyoch
FvswwR5JDFAmsP0ugfda+VyX0/AKYWZ0hMY6aFZ4uD7iCoKDjfJhyMVuTNs6rVFSpBXlSBRx7PwB
MZlD5zQuNRPUy3cZ8v//akwVSBNkHFnSFziKSSjqUe7/szlbZ3TbA0mE4IqvLY/II9k5yBGe2RsY
nPVTDtp1tj6hb7ykOcW50oSI6vFawc2Awrnj36CkcuPZ7JbjFl5/fWE/jLa44oHehaY6Mpp3Xz4M
r/PmLFzvleq6w6tp137ZImT8sTa5OH8fRpxv6A9RrAUekSdz0X+G1avP/N+Nv3u78Wk4/Rn9aDx4
x1ktWNwlN/4utodf7W2LdrB8rG628beXcQ5yDgA5bKJgaFywvOSu5XaCO4Fsvl4juViKUX+fWgjm
nwbIYfpxY1fNB/58+gqerdC56R1K4gUMX9Abre8FLv+BQig02+Fo9jd0zFKHwo1q89x1hoN4DKC5
RYfZmQ38wMZPuIy65z9hcX4ryosW5RjSgV/o9ngHrMaIgWKGN6NwSPdmtE24uoxKDAnbmqcRi3bh
bW9WxTASeee0Sw0wS3isZg5M8jpT+IbpxKzLh3+sdfUHhfVx1MVWS4Om8mO00ZDh5oXKI9DEfxr9
9evruTY3pGhQRiHIo4y0GEXAorNoCwSYZiQr8r88ysR6yxB0bZuyY7BpkwDowd86PzWFMpRkSQDK
YoRGJ/VHwUND6DbUBLcGWWyMpFTTpJ0YRKrzOzF+jxvUXLtf15drJcAh+whaVDJgRlN2WUylVQ2/
DQJGoQR7nLQ/p354njd+XhLH/U3jw8sbfx5Qg4WN+iMo1cWAHjadfaXwgYwsFBEvVSYvcntP9GlZ
DLTZdj6YBCSwB7VHXC4cEUDOePkAZaVg9RMd9a0gMK/jMgZA+ia+U/XlpbP4QakWj5YU1fD6pehJ
DZVfZtPeK6UGvMLfSMyXlJz5DKDkYCD5znAkpYubk8LuJJvJqAMfx/UxwK0B9WvHFylFUTcEpkWf
e1cf5ssU4EC9lyjOdRguHlHvxouZ2sCv9HULLbxyZM5+1CLv60JL9iqDLpxAH60G0aG1m95A87E7
X2TkSGCVzvVE4vQSQasYZW8lFYGWIoADlBVIueH+yk85e6zciuqXW4zBTB1RJBC7WKUu0jzalEFj
FAxWIUcW3tLMIJ476UnfJ8MmcP3ymJ4NZi3fWmowRTTTUEBrb8w6gzT2TQ//8dMfZh0myDI6a9gs
/eHNfLilTdEz1FgZTAqv4k4ay3tNehhG6xE/G/d6PFiKBbJDdQzrEOgxZSQgcLQ6D22+L/dNX1Nl
8L5jV0Dr+NnCQaEEK0uHj8TgW7mzXOM5fPJym97gHhrVc/C+pV+wcLplhvwMysIKT+HZCG4pPjIJ
gTZQ7ICHo0+Popk+dlKfUvTObxFJegSCOD0ng1weJGBkrtpq+0BUblEziSm/DQmgKGr7KG1+i2vv
N6qVT8FgnPzBf5VA4tBd6nNwH6NyLMc8fAp06/36Kl6eqPnXK3NNm1h3kcaYeuI1upmzJ/LGFYZq
39TtRhVhJXAzBp9KV1QO1QXEXx4mWYiSDE4Imam0gxu1r27b/ZwzUDjbeMegjHp5fjXuOz6IOJuO
L9JvSYnGcpLgR4Q5q9sj/OVhyFbLYP4BElJ5lK32LS6apyLVHCuW7KKinICSVRA5GeEkrPJTJ/8M
jfTOUD9J4kktWkyjrKOl0RDNAzrv9b7W9T3q5vfUvB8S0UcVvuh/WH1yMpp6K7FfkM7/s8E+TGj+
hB+OVGn0TSE040zkKR/oP+3jw0yvV2+3lBKWxOOLkRb3S58VXWrxdLGHFgiOEp6CAEBC/ZVM997X
07uofMuBMkZKc2Pov7LsKU8+WVFOvAdHbEF1qLAiVuj7RcUdDc6Nh9Vl+JqvY+KKpcIWkZfygFnY
RkpKLdyWxC9hfpeav0Tp0/XTsFKOohBDFXHmZs2+pYuYYg5iOcvhgrVAyLV5qp7aTyGytdwAjTu5
kY4U/9+QjJjv0vMrh1HhasgqcjoEtMWoQysPwGG5QSP69037WenSwyjfSdn7IG4JX62tItUmzE6g
dqPYtDgeTePPStPktgaKGNNoYcD2Q2+2aChboyz2LLfMAA6eUfRWuwVq8yAm0SetkZ6vf6/1hAg/
TOg8CtoMi+szTaMYEC4JUV3ddUrjWG1Eizq9MbSv1we65HxRZbZQ1vjfkZavayGcNHQTGYlu1zHQ
gn3Y5p8gZgazvwMGa8ajXpo/4jL92YbBP2NgXxzLRXoNCEcPhI471VStY9P9nsx4vzG91aAJ91E3
RBSeUd88jzGtHk1aKhJj5oIa7haWMct4uCOcL2lEy25rf1zueK6ED+Mt3j66UNeBVJeIiZrGreXX
d2J1UjFCSaHyNPLr9dldbsbzwRZbvhvnl1HCHafw6fL2oRWEn8DVt9Zw9Sr9MKfFntfVJg9ViehJ
Z/iPbBLOvsrPWZNkTh4b7W8UWxdGlv+bfHwYc576h7thrHl2VOM8NRxSHHgVd0ntZid1NgHfhbVr
via3amsbB/lvSAP+ocudx63zhV1szJCOg9bRxbeHPc083S3KXf1A5+1O2wPJEn/0mKsWJ5APu5k8
iPICVhbVTf3WPRs3AapCPlSM++YZPJJ6u6WWuPI1sJ2mOMMiUc5cVtU7IS+LwQArJnY/NG2iS7+l
0bV2XZ4NsZi+mkpmgnjyf/Ia0S2dTEYoI3am/q8BNxMq0rj67NN9LTlp/1dyj33r1oNo5cLSdQui
ocpTBf3R5cENRtCGZcnSzpo/feJiy5TtFOTYQme6EW5E8c78+TckWVbixdmwi/MLmQYSxYQoxEzr
l3AxDKnlOrPgXHcwvm0VMeaFXOyzmQHOxcxDlItr8RZV+7pNpVyGoa16jgeQKqMvU5aI/Az29VCx
QsAjBFLFN2RAkdQYFrGiyhFObnxzXk/AVyHP378CBwipi1V6x7PTVW4mdxZ+2YqIK/v1bOBF9Mit
uIbbwIdU6uGHUeP82/Ls2W1MbyUUno2yiBdZQgvPhEJMLhmYxwLsEVYxMCiI9Y2b+M+pGdl6TtF0
W1V9dYJIJdD7meUXli9DBJtCHbNPSuHJcCt2KvY7W35uq7NTeGqoczJF0es8GuZJ1fkWIjN2rqd7
3aCtXhV2XwxbkX4lIzeYCJbfFHiRKF5sktCE/GT64I6iU3OHjw4yUOnbXPbeCmKXaiSowX8cabEr
YFNUiih4872cveGKsy/c+A1K6N+4S1YWj5OF2BQGMRod9cXWqJp6yLi9qF7VX6cSeGz66vnfru+/
rTEWEdMTLOjXIzAYsfyVTfe1gMEP6NHrg8xfeREtziayiBZW0ozp2DARq5HuY4PAVL5PwNca7Vik
D23IP2qq8/835qIwBfC59wkbLJ76G5TpbswesUhD0jBHBXXYaXply3XnXh90bXeYskbHbG7DI1u4
mCnMs3Gq0eyxk+h7hRSnLndOOctUlRNO6KNrwY4pqDFIKnbDmxKo8y4/X2eKotQOZJARQH6Xo0vI
gYmpEvGCcJgePsFH/Y9kb/ikOaK9Lax3mTNSxza55VCIoqNtLU6d1RY0sb0AYdWmfugyGR/jozpX
QxUr+iab08ZeXcmtjFnAj3cFhgXaBavdb0ZjlITJ4pQD2hP1XZlle2UX36SO9GL+mq3UeuMlN16a
2ZETve3dphLXZcw8+wlLonthUnLua35C7VKLrD77hWer7nScZV6wlpOECCT4fXKzlVZcnlN4pooI
LkPU6WMuY/U4F7xm1RlbF9FitszHOqGdFAVAEze28JwoLDYRGmOAQHBZpYZ3oVzYWv3UIP5lZ2mp
y580w9OdvutSyfZkxf+ihKCW9GGqvo3N4OMozaUd3eqGX4e73pKryZbpC26m8pchhJqiQk2MIoBI
n2/xHBrgYWLakHgYyzrTXkSVIscg8JP1c5aSR3UDJBgJbeRaO/HFfBieri/KSknxfPh50T5k9bk1
6b0aph47T8wO0i5G4w2rF+6a/SxIhTIpjGMoVW8zhGM2moGvVJ4QxTpuVTdXDsH5T1kcOtqcU04R
DVrdZ/h1pzqxyx/i5+4NKusRPYJ6D1TWex13ibudEq2AIEDgcCNZlCnQQfzTo/iwDpk4jZSRYKT8
xwemRgqsO3a2aov75CichI17/TLNnK1BaOiq7H2cLOZd8WG4LhKrsaygTDZmm6Z2IYTD91JX4yMc
ZAGaXKn884QF61c8hnUac/R1lucs5MZNmq6y8MN+0QXLNqS3Aou869tpJYicDbLYTWI9xaJSMsgE
7hhiPMq5GyOslOLneYCK40MpwA4XKzdGppTkQ23Z5r18092Ft9Ytpp8+YkO49+zmv/8/9RhxN9yb
e3pk6X4raK3Ok+uIVjGILQLn+edLxL6H3xfPFS3aqem3YtqoNq1FRQSZLbjQ6DKCKjkfAF+JmVID
drhLxDe/Fj8neXdD1r5RL7/chizih2EWOZ/VKEmumAzTWhrOx7jXhqE+oWeQfiV52lJomzOTZQD+
ONo86Q+bHphp4nldTuukVh5Q1LjHjSzZdaWPmjqEc5tyodsW5ufre3J1KeeSpw6Y4VIxxmu45aeE
OdYm94p106TvVvv9+hgr6RELCfpnPs80Z5Zpekal15Q9BoFe+5SCe6v3PR6tf67qLfGU9SOAfYsO
XBA06jJWYRlb174AgXaWI69ekfOHtFK+UwNS1Z25gyNyyvcIZ6p2/BoRwY7e1+So38axs1XhXcmT
wN4aKtOjaEkfc/FF1UmO0yCEH5QKbhx9LSHYTkK0k+KBnoi10She6e6YczveRKecMsRFWqb3RuCP
gwIXh7a88SXAg4Te6U5x0/143HoQXZ5xBoP7M+NBME5fwnBbbsU8S7gRJi9J7Q5+i50kXuxe3zkr
ze+zW285DFPSusTjAjZevcHubyJg6MhBgr77KnW2nqCJHroxivPT5GDX+zl6gJYB5UQz/ig8Z84W
+mlt3h8TkkXrVm6jvkCoAit0cGt986s3p43Lb94V53FgdufSMCSnB0HndhHcVOB/uirAK0gghXUC
JOvJPHYmbtoZcsdW4BjwAsO/ri/02rRMxGGoYCFYBf71fKtGoofsr+cxaIB0sXQntlsFnctgyrTY
lMAaKepcQCbGBgXK4Y8sAHwzv7YOuvVgWM+F3m3d5VsjzX/+IZCijJLCvw0hhyHCMdtAEA3wF4ci
VO+ur9pl8MS2nbRB43VCsFlCM6J87MTRitgMqGZ02V9JBvNb0w7XR7kMI7SJuM3BvOv4ECyfd0Ja
+fA4ONcZvDE3nKB76sqAoE+f050KI4pj7QZ4YGVivCWp9Ik6GdiFQm+YF7oY1uxBU8lhdZgQ9+4z
U2ruVa0tnOvTW6n0oQhi8pLBxgM/uGXOIiWZ1ouCAjnI6d0ENetgB4U4JlcxHHHfmsfgmBypOYb7
rWfdCpmAaMnIs1MbQXqZqQiVpWeWimrL3BCHZ41gC3ROqbcLOgfTrryZpcxRAhiHPY+N+Kh2gDhR
JRHsrWtrdRUoc9L8nw1E9KWKqOAPkQqbeV4FaT9j64KdrjmDchrGnfyan3jjHnH4FrL9mP+Lm2Mu
sf7f2HN0+HBipCwp+hDvGFv3XA03Mp5Z3s7AammPmCJk+eNWg3ttfxHh0Krj9gC6uXjWWfSnEW1i
QKn/y0wVkJOCHSs/NjbWnE8vIinT+u8oi3xbyhXDm3pGSU7NSXwPeKFBTnHK36CNnXwjWVx7oAGL
pDDOAwls2PIJkVfMKjUGRPBQD0YzTtmXNwDuqVyHx/KQOlgbBk5dH6PJRjX+uGW9s9KAMM/GX84W
EQul8ubxUzcQMI4w9oiU0/CAQbyfENlxZ8+D7WrQWt5xNvDiwsqHrmylcATvezPPNLwvlMfCzU8J
Ozbojum/uIJBsGDJK/LQ0S/qo4nX+6IRdZ5dGuBG9Nrxs60m81rI/TjE4gpJiyH0tJQh0r9GoGfd
7/Y9PRhOv6vs9qm8Q1sOW7dtFfGVWxgBagkfHzCFKiT883NYZgV4twSapDI1r2OU/8hreePpdPnK
YJdQI4S9RLMVJ53zIcx6MiIox7jhCbnpzOLM9G/g1BVoiXexgTuGHj1JZfMvLhTdmCukBrXDixdb
YuZx2QGLt7U8esiqSLZLIXkfA/P39TO/FlgYBnQ2MsKzsuj59KrCnPQaYSM7y61PnjyrgoVIS/0L
bKJJ9gsK4c81edEIE9RItmrdILTcmTi0xK5/U7jN57/pKrK2L1g0WHWzCcEFNqxUpymxamRLBv2n
hADQjezUYGGwF41vMulZ3M8GRFuv+LWlRLqUjAPK2ayLfr6UYuZ7hcf/oEz6z0gPfA10zQ2DaH/9
i63GTTJCCxPQucx50VMM/RHDO53w8Vybjg6RtizeTTz1jvVBIGrCGclKc4/SCi1kDFS2I9jqTA0c
u8Dh4Nq1TEBkXxtU9EU8O58glEqpZSBSEtzW1Zax0drhMw1tptrR0LyA8irVmGW6yPkOzPiUWS8j
pmCU7YQSN150ngzh8/W1Xds38DF1nFJA/ZGgnn/CtpiZqXIyp3HKQ9P6d6nlb0BiVvA4VOqwWuDM
8VZRl8+VSvIK9MYo9qRTF+4A0PuzuXi2N6Is2RWd+mNIquRZxlfidx9q9VPQIRlyfZpzNF7c82B3
sZJAPBwTzuUOypFdDEljmWamN/aoedYuaVLZMWOvsWVziyq5sqoqzFy0LsDnUDNZHIwiDdUp1mm3
GKo0KI4Xe8EvrxJRarg+rZVLiBSctxhsAYwQltNCwHqYRJ98lIfgLDZbVse4aKwdGH9q0GHwzejF
4/Uh16ZG3j+Dq2Z4+zKHSaKxa/SA8uHYRj/HOH7hXtgYYuUMUC2QKCZTa720KJwCKWiwHjHthPcY
Xbpc5Hwj4PkUpR16g7kQ3EppA2JUDwpV2ljStfnNrWKV2sVKISos6SELIl3c0FJRF5qaR2UIt07E
nLwutyNC3XTXeRwC2V9csTqGQbnX05ROMLyvXmdCZEIdJjlW91sxeoX9BUjxw1jzan/I3NF21Hqv
+9MA1/aIaObfx/bReincfjdjal0cHZLY3YJIrARM+DKcOPy1cBxcztBXENKNxFnSsOpuzaG+1wYY
/aIXbS3l2maR8X0HlY+WNtnD+fQCSYuQ86TtVpJTJ4XdPRlfMlYUkQGSsfRb3Dkm+uTJvfqg7a4f
hdU5fhh6kQJaORpj7Z+g0unGrjZQhi0E3n9FjfLgvxiKCIbjNs8Vanjns7RSOREnFYppJwQJSsly
mMW3CBghndbFpfaP/cM1zH3IATUq9NSQlzW1uBzjMYQebGv6sJs1Mybj6/UJrR0zHrHzvqRWdlH4
lLVQE1KKTahbIRMbFegkZdLb9THWvg+i1PMDD0DuRUY5ypU+dIlGAVLV0C2Me7eMpdo2cCW8PtDK
7ULP+c/LjgThggDcaFY1JRiO4a7RCE5WB/BPmtoE9tw8yEW88RZfWTpYTrjG0/Sl1rPsrVfDgPKg
xF5QhehG07KdiZnc9QmtdfM0nqlUXWjf45G02G+dZPiFEvEGyFSKGpFrBs8NIlWh71gRqjrRvRH8
nETr1tNdT8XVGimGjTi8cq5hN89ULm7RSwcoaQh53s0lOk6T6DRNCXdERTgnGPubUFG+Fy3utF64
35j4yp6hrMo3xIaXN9aSqJL3iZ4b6HLQGvCPfXjsAluonemnf9Dtcdd9h3ExCjj0bcXLlQaIeTaw
fH7CUVgTcmRYKRtRmi+/z6X5WZ8C/4FN34+1OgBj4RnG9ToDsBbpSTWUUVwGE9Y3d1hS2MWJipr0
U3CRytgrri/uAmUvbLrDrC4tChI4dtJJwvPgfIaimhtFkI2YlJbGz3EsH8Moe5bqdKOVtHIYefPz
UOCRt8IpESOPe0dhcobmqw9tJZRPlvAVOfjmpbKS4NfGhlmpxZOlzCg5jYQBivH5rNDCD8wsZjik
fIdP8YP+nCQYHc7Pr9LBWEhzlHvjeUAQZ7aw3IZ3rkQDuiv0wnWKApeNzj7XGtEPKsEuYv9+zOIn
OSs3aDprU/w4xPwTPmQQqt9E/shCcia8g3LsjpWLRdphq1+09uGU2YaDfcnDZ6lEo1Z4rbaG4HHH
+Y9RIaD3g1aLUu1NlAI3vtp8mhYJGJpctDIQ8KHluEzQBzPwohbdEASD7jpd2uXxc6z/yNW9OH6T
cAAI08hWRmXfiQchyrdGX/tmH0ZXFh0iUOARHWJG/4ockos3/SF3GuzUdsK9BDDE6I5b4WXl7H2c
79JMZehyTzD7EAF907/NtOjB8upvZipvXIRrE1Nh4GL2OdfGlu+REvV/PZPQHq7CT6jrcuf+/Bcf
7uMIi2w2ljNtMgtGMO+VX/95///iWTfu0t22u+LKdHiK864CooBMw7IGPeayoBWC5tmjgk96+61T
/Y0Fk1bO1tkQi7DvQTCs5ITSxlwSrpV7L/6t9A8a4lY7/ZSe8ievvc1ytwqPWoK07rG7/1fFjbPf
sLjszQKsV+LxGzpR2+kxYln+jx7l3+ufbgWCPxc2qO3RTZkz9sWjZ6gmL4gsVnMWhZhtoIZptFNJ
cKNf07HJbzqnc+Vd+ihNX8f+80A2nbQ7v/+8SRZf/6z//SGLPQSWAUWijh+C4Fv2WKKn5qAiXb5c
n+/aw+tsvoubAaR/nYoty4oo6T52y/ss3MvfGtoLc41qREyMjsYWRGR1bhpiF+TvIjF0scij7Jed
P1iUpa3m0cstN/WTjQ+5lhwaENv/b4zF+pW6p5WNxRjznqWTgKrePtSeZq9VABsHtXnQ2tP1xZx/
9iJenw25WMvQq2ZTWSqNsXA3xdlDHlY3SYWYayLutPD39cHWD6UGqkzERRP/qUWmUkulNjYhpdv2
prlLXemL8RIFqF656OPtgqN+hHSl2MDuPymn/HGr87VyDxpAovh+ErD1C3RKb+HP5EncgxP2ERnk
nDqS30JE6oJR3XhKrGWdjAURWhZn6YCLOzdBzwOhEkSBZUfHJjjHlq0bSQMbysVbl9Ba3klSJtPe
n2W68I49TyR4T5TRYFJ6j9JhQL4v12Ikq5NkTzkkP/RxbJ2iWDFuBQXjlwCTml03ZP4eNXhp39fJ
rz5L5fepEFATjfVuYy1WrkikPWbdFgOK9QW+odVi1NN0HKp67WvZgIiLBFfbZAivfVyd0tIfFAWW
lIut5ZuZFKgpLThReuvMl0EiEIrVPtO+Xd/Dq+PgBweTe24XL+PA5PPy1Xvkb8skNo5emmOAwYw+
gw4XXqYCYcfr4621+NirMw4ZSapLESzk7mM1SWhAhAFOBoKHfnX2OvTZixIkkut742PWir8QopQc
SN+z64n8yfMt+/rPWPuIMCLgH1HCm6mz5zvMU1N16nzK560Q+1/Y8TWy7CLtOLEQN67u1aGAm6Np
QLZ6gUDtlTryFa2bccedjRWBg8ZPp4776xNai+fWf0dZ6kAovRmJWckoseRXIprHeYimzqA31cbK
rWwYErbZlp5NY16czcobY5TzIHhYdZDdqWP13MYVhiUxZLmy2RChWRtMAtBHTkUqcFHOEnyzVrIY
UMWgtNOuSyrxxqLj9zKpVt3ajVolGx9rZRkRRyTEKRCPrQvycWHEAv7B7dw2fRCkapcZ5e76h1pL
byAyYf+OBBz1mSW7r1CLVFULQP+9o5GZ+vpufB9eSwJqPNtqSrYo09XHIXhngkZvv2zCQ+Y0bXFH
nv2ARSqpVmLbmzU/QHo0D9lTSfsPvPlrepofnuOt516f8EqBxuTe4C9TsWAELIK5Fghm4Mvg7jD1
8O8irfCcFgcWvJEV/W6MivqosktPcSIPGyOvxRoTqdKZ70AEvWh21gF3NgII3FrHaT+cpqPlKAfj
MLvLb1dLVvcqRUpD04G/0JI7DylBKuiSoHJpNYbpBvr72MVOTEmqout4fUVXkhyTepcB+hXcMkXz
85EMzMuUXBjJw/PcOIi++GBJxb2fFw1aPrlha94/Nr6kZws4zQKFrYG4W6KkBWWy0jQeDBtHdxGt
CGTqJ92NatH4GsOD2nd+qjxii1Jh+DSWWy3yeT5nG/bP6MhdmrMU7EUN2I+mRA6s1sCpPMr2vYAC
dFkV2V4ycut0fWkvW8jzWCDVkO1EakRbqg+E0RDHSDIZtvodH4YxhQjLk+4gvw2OdlP9ZX0qju1O
pVHQ/xS3IPer8/zv2Es9ArR9k87KGbtUBFrzNJcwEgHS1MmjtFFauNis8zTpWwEOVWaFgMVTLjQH
nt1CbwADkI91GJ1kOfldFjKqU1vPgIvdOg/Ffv1jzkq6NP/5h6qQP/WRWNbMKo5ZUVGevgtYXNmm
NjzUTfoc9fXvjW84B7CL/ULzg/LdfEcta7NNUCeBBSURKJ7oKHtQAM5wayB8oLjR81Y1ag5f1wZb
RFNZDdmFLUcjUT6HCGpRqnbHIHUUM7dx10a+QrSjcNr4fhdBdV7UD1NcfD+DcoMwCIza60iZqOKp
0JpT3yKXpDW/40L9VEeVe31Z13anNZPuZXTn6I0v4vgYIf9slJNhK3pzG3nh12YU38te3biBV4eZ
EQBckJT4ltulnUxfFQksYM/i3VCEbygCu7Ec/tPMggUkovzfMIu3qZ9ahS+MzAZZkz3+rL9x2Pmd
DhiD5dgrXl+5tRPA9qe7ZJBRXFxDOhe+HmOyZTdSBXg/RGPWi5/6Jt8jgX9XSZuc6cuSApqaROo/
UA1sipfpbYGMVhZb/8PZl23HjWPZ/kqvfGc1SXDs1VUPHGJghBSaLfuFS5JlzhNIkCC//u5QV2Yq
4GDwlla+pCUbIIAzAeecvSEeGhy8eej3YK30um+A1HuafC1G/evine13PTid8mhxPql5ak86mQxM
GeUOGD4MHw1uPQpvo8RB3SD1QVzs0vfe9AEmEFSe3C1CoX3cVU5VEUzFiOgRZeBS/lsJrmG2eKPD
a4cj7VoAZxDgtObySoH6S34LVHVk6Tfgd8Wbh1evl27jv8utgcqm4+sfsvWI646//7R+uwKQTDUc
uxjgm/ZANQQjkRznO9Yw+n8h5H+/8f+J3qub/1tS+6//xZ/fqhp8llHcCX/811XyRqu2+tX97/Gf
/fXXTv/Rvw71e3nf0ff37uqlFv/myT/E+P+e33vpXk7+4Jdd0o237J2Od+8ty7uPSfClx7/5//vL
/3r/GOVhrN//+cdbxcruOBr4/Mo//v2r7c9//vHxdPrfn8f/9y+vXwr8u5s4yZO6Tsr39rd/9f7S
dv/8Axm5f6BTDDCHx95T1NRADIf3j98oxj9wW4HGQzxQSSHDZJYV7eLjrP+Az9cAWa4BbwgeCr9q
K3b8lfYPpEtwCT+2TwDt6gg/8OfXnZzT3+f2XyUrbqoEedt//nHqdSXQvON5GFjzQo0ySFKyAShy
FpDE4NIVEGElhxz04SxbMJ6n15e/JxASBWHWZnKEssh9VaAr/DnSF+qfZz5cF2w+t4fIYDy2dpKk
Ke4Ud6syz7Y8t74babyEvXKqQX99vC6YYqCT9VHMjGRvhiz0GrsHbWhhUF/rxoUm3LllCCGInidt
3ZDa3BFQO+e9eh8mZu0wXXuUrH6JAvvU2v+9jOPknwxATxia3FmIvQKXqN4/H9tNdQpGCvqu02LB
pZz6/78nEawMiHgtycxVa5eV1ipqbDcCc3jKXjSQjkqg9ujI/WXfNSNR+vHnn1ZjkIkBkKWzdmZt
dKspa4DqULOlx4S50aFwn0fvbAawvRqjD2YYr5PYQtux1b5d/vQ5eRIispQR8BJT09zpjAaj1jyR
uvE1MOZ8bXhBmcHpo4DSIDR3mtkccnXccs2+leqlJoC5rxdUuW3NUEuZbuy0arhuW4DvSOAaacBX
d/nzhSfdv0RITOpLrT1YCH6MnTy6OgO/LtQCtUjGc9E8cGXdPw3bJQDRGWnVBM1G3I84ZCqNHbjO
cKExi2cr6Q54nr9rY/V+bAkgKi36NSXXBCWXwrEDQWOo71C0eSRWZm9mX9+pJZYJGt6FR+AZJdcE
JW+n3m4I7jG7qip2pVRwsBkpe2VQUqfViafUyX/Wgvb3MQma3rbpkDMQ2+10koIUtTqy54BI08vA
sDi18q/L0jCjiJqg5grKwwarwiydpiI7ivc2B9df72uDC1oOp9rFtIGkGbC+AU/V2tUlaVgYfUZR
NEHNOw21rHGKT8/7Bo/wiUNIhSIg5lz++OOJ/h1U/r3/gprbeUiJXCfmLureSgOxO8+cKX5uzWFB
Eee+X1B0XBgGUIfCjpSVFm/UvkVXMR9qd5SjJR6ImTUQwX2XhRQNRWRDWtWxXEsR+EMTHZSywEQE
nry11AM3I0REUHPZHkiPTwfoXzitDSu6y+U6XjiGmV0Sk8EpzSo7Shpzx7PWq8AXu4lQiHpEh1tf
Pue5CY5798nRqcUUI9COzF0SVrfgVHkElRfI1tpiwWLM2EBynPfT+DH6O4ZikoxdGoOYlfVXsUHX
fAy9Xu+v6xBMmuP75ZXMHcPx559mAmZeCh7R0NgpKhiZB1qjzSFK/6N781/qIBaW9impgVtsGzva
Dk5R108TB0eiSRVU0gLx6fIK5s5CUGmpq8dJKk1jN8n6U0ibZ870F/TgLyHUzI0v6PQIrs6I4Rqw
S7r9BA7dRms9rZ82l79+TtsEhY7bIqrRGWnscvOnkSaHgcl+gY5PE5z2l2eY+X4xL5plVmXIPb7f
VOiLqobku1I1yYMhL3bSzs0gqPLEBlJOPU4A7dVIYpMy9Kqeqx4PlaVFzLhQVfDTgMFvpynFIvL0
brQUQMc1DlULh4D2F+zkX/MOqqDWlNfRCApsYBZLI4iPjZCsSWSRtW1k7fbyaQhphr90QoSHiEjX
SUzT830Y541r8qFaTSVYIf22KOPvFWCevo9y21wBdaBvfNtOAQBoyyMDfp2VWAcbzM0LnyJ0If/9
KYLutyEqVMMSTA20JJM/mREy5kPVZmhRrdUjK6hdV6hoNnmGJ8MJ5FvroSylbVNr9hXvJe2mAUWQ
E5pWswozPBCZU2xHngS69huZDMWuGmoZzG8h9cPGbBtg25jSvu6bdlgQ7Rkz+QHF8cl4lXbPKZA4
6L6LSYneNyNuiGNRBipqZMlB/FKWKKWwhs6MHY0WRrVg/oWagz93Drhgp1azQPsnyrfKcQeSnRU8
i5f4dzeA5XXaLZLvTr5ezL8dR/w9okD2+3SmkWVhniWYqciBOZF/z4Ip9Kwb02/fyC8DICaRq4BD
+XVBOs/vqGILxlShaRNXEaazrsxDdM29tPF61UVvpvOWXqMTfBVBZl3ixxv+4/KccysU7CtrR8k0
qmpESFbf61H/wMf28fLQs+ckWFclqTKuImDaNX52Z7iF37oc8KSlQ0AWovjHUqkloKzzFgoYFqcH
VSoqtfShGHcql6672rwZ02wVdt2zYaEbpjPaL7k7wBWczpPRajRC0G7uSBMdtKZ+7Ht63xN5iU3x
vENCk83p+LVcTROSkXxXGM919aPpmN/oJEgWUwNCTvtP5VE/zNEnrc3g3mzwrud7SptVqhP0QDUO
adTNRAbPBD6/bdlXPSxJFqeBRK66aHJGMKmiD2JNh7fOHtcZ/HCCWhNegtvT0uPkS5sLLLrTxSep
naDfIcn3Ua/0Qac1+pYjG79PC6neLMjkUXN/12j1Y1s+LR+vSZmcSeB7ldHt0F0Do0qK3AS1Uluj
1EExWNp6VjjaQLprKY3ZBnzsDGTu2KCnrI+mKzNX1GCQevbr8ged995oiztdM7LNrdnDrezouBu0
xqmtZx4tXUiFNs0/D/u3uvyhBMI3CGzHHQNP1ncECTV1mkQzr4ja9dcwo3yF+vdsS0NQzTdxZnpN
TeOFGnMB3OKv2TXBenILqFIxnwAze1vcgdg9/JV/1x7V780RVkJLnDhykgHM6A4w5Ba86ow5E2+Y
LSrLQi3BlCVJVx0/hG2/4O3mRhaE0yZTUqn6yHfcQgpWu9XzBas/N7BgJQcix2kXK/hkHcmX+DUp
8i/dY8CFfSpbIPMdAE2j8l1Er9WsBdHMdVWgFFd94ekIT72AgXFehNWPkstPKhWHeMXuqjrb6yUq
wBIkRtZTqOY+q9gS1KoAyfinKKH78HQpBag3ekLscg+KpexHGbHadGybVe/Ib+Y/8CvmFEwJ/bhK
+lWPftyVZk/l2tQoeUJJKw80MrXvRpUrJarGpJg7Ws6Aohgxon/rWJ0CS6rO9F2EBORtJdPwuTSo
FsR1r4Dqw+7GJZ047v3v9kcRL95jO8Z1rMp8N7hagPZMr1ylnnRX76gPLo1tuklW6MDaNj5I3v3L
JmZGwMT7OOm7TiupBp9ifmtgBYYlSI4Zp0sE2xXHExi7I0gu4AmAclYC3wQordlNSgFFPy2VPwt1
Hn+ePZjeT89eNiKpM0KIMfWm5+QlulaBNIJSkp10bYLqt9pGN/EdvS6D8KuHdNzJTxKN2/FgmZTw
XfiDJo4N/p8H/VtxWz2G3yMGHBnuN6vRWIc7dR+9sc3ilWDG+4s3dlMr+t6IsFLwT6Ek6ADcIdTT
U/RwARABkKfDavDi6/pXhvaB+sUOyjsVMVTq54vsmXOyIkSgxWQBo6DCkcL3PRdFdB1m8YIYnl8c
yjhPNzXSLSrnBGYipwfSFZ7U/4qrG3tYejk7/+kg/Dwdn1koQUi0IttbtAIDd64aV1Qa6wUok7nR
BSGMEHJOLK2yfU87za3M3K8JMxYCn/NGATnH00/XMzrUnVJWezx0rEghO0mOYNmkPiUH3XoO+xrG
7osvNmJhmBZxvMRZRbWPDM1R88Yv0UBeMXVhLeeNgvpx8/6kO0hVmKNk1LjW0k0s77tkD2KWrgeB
0fTzsj0TmhX+NAjoNzzdrnJIeNdhv/aoCNZfhklv1r1RK0ETTtJGl9TmOTftcK8ANtodLC1H2sIi
uw40aOuehtW6bOh/1pn496cIzrsceWw0ulbu5a7ZMC2/Kar0RS/tG2vQl8Lij/j3d5+himU8Vt00
esxotT+yPOSrZo0wdaX55grNba7lcReFqdselA/0Ck/GqJO8vM8fPWvn5hWcbqjQY/SAF4rOG319
9Qq6+jXgF/3Kfe+db/v9NXFfHu8HJ/ZllL+qzv3Pn2wh2jqq1bmpBWNBm6ojdpVWe3Ug+6TsqVOz
7FZR+9Xltc2o87Hm4LOFD3kdEpnzdB+Vdf2iJkq56iqmLRiLGVMn1vIYtRwivoYpqg3AEAWoaHBR
Q+8wYwlTeG57BIORI8+hRAwTMGko3VxDoWVUKng8VsH1dHmH5tYgBO/x1JgVoZhi0NEcje5wwgu/
ozcDu/naBIKr6YEeYLRWnu3b6IrR1vmgQlTBHF6qCwI8twTBTsiylFWdiiXocrpSUKatIOJT8aYf
ls3CLs3JkaD/FGXFrZGycm9Z1e1kAhY8Lxa+/rwhRTHmqYgOsd1XMRpudpI1al4+0HQdpWkwML+O
LZ9JobQQ7pwXJsUW1LzFRTtVjCTdy3H9Punlt6mSgoFMSxigc+MLuhwVMY8zJU/3CMb3PFHf9b69
liiNFs7g4xn6d2OBeqDTnTJHs4wiG48/HVAbM8AXJn7h91uwExxyb9q85QAqVwqve4EVcbv3cs0c
Bo7k0M9B1XRZmOfWePz5J6/Xhawvs/H4JFmO14Uu+2nRbcpKWl8e/ryYoRjqdPhxzNCSwvFK0Jis
um+bvt1Sc1xKy86NLqh6hmZhYjETYacFQmf1laRLoBNzIws6HhIUi06WwXcdCG3a5EehvVzekJn9
FuuFwUdaauC2wdW2eQ+b0qnsN0m9vzz2jOJZok5bJJfKLrd36EBEe3DtkHA3Aky2LzokhhYeomYm
MQXttvSW8jTEc4LREX9UmEN7tAYDq1mjTpctZc/mZhFUu5o6gqAYz5UWbry2/VYASJgVvUdl3VeH
aqG8Zm6W488/CX/fyjpKjSE/Si1tORjskMFo9zSrf5Yj9fNmWHp9PW/QwZIjTtSWZtT3fKeNBWqb
6mBoqxWQQtxsySnNCKwp6DFrspTrrc4B/waY0LjwQrogVTNRqyLyZvZxX9ZRjWs4oBZ+2b0zXFVX
rdf79q/2wdpV90vVSEKr658xqSI2CmQsja26xUTxtlOBbDvtzZUBOrLS446yNq/Cgx4UP61VsyrX
xcIb0ExiDRW9p0cDJWcqSyADtW74TRRuOmnahCPuqSnzinwdGe1KVXkwFvpWL9N7Ej5d1tbZfRW8
fB4bhSxFWC7q3SYQw4Bybytvoy0k0EFaw10qmZgxOWKrh6KilSUbIRp2pKNYcNUkoSst0ebOPHAp
YhNLP4JrgLcD3zFCpcShrQp287ZP9jlJw+2E6jIg1HMt+UZ1ia/6nplbHrUMoBYaMOH0ZlglTdhf
kUSrtwAgy/B/uX68BQ/rQg7LvQoIaTcqitqzRxVkhGBJ91TaS4VD9Rqc9JcPYyapCYL0UzEwygzO
XcNh9KvRLbf11gLWDlvnoOuBU0bTWusNHvcVn22tTenX62FJAGc0Vyxckyd7UmsbbydN7kjP9c1w
lT2q2/GQbc0g+54HyT1IXS+vck7kxLo1FvahTiu8DxlrwAg9yFfpvQGJs56tTXVAbBmvL080tybB
3iF7YSv28eUrTDOvjwECHS2mNmdsqVj8PoypNFoxxo73HHDB+nO2IeBmsPbJVl41W7YFqujB9i4v
ZEZ3xJo1nZVxHcXYsCi5kpQXaqxo/PPy0Gf3CI1uguGJmoizYuyNLbPtQz0mu6ppFm4oc0MLlmWQ
1BpOBvAVTQqEKHJT0YX74fm8DD5aCDGYGWdxlLdlUCSKvKr0cgi0vho2g067W4Ml6FFnwwi+CF7y
VZu3WpAh8bS6vGNnT/53ghamk7HX0zYKmNQ44NIydOoM2r41FtIO59UDEwhRR9ckagjiErjnUkIF
XkhSgCi34AFx7Mk01nlIWAwMgBwEbTwiNXfpUCbpBrR05s5M0/FFNax02KUkXdLYs/J3BGA4NUtd
1LSNPGh5IKclqntG0ASO0087t5buIDOi8lvqclRyrYurPLAye20WxY2hhQvCMndcgqwkgA8rTDJE
QRXyx0jt1Gs6IkWJfBRiOVqm3pekQsziJFRGW4tRRYFtcl+bHnoer5XxMVJeL48/s0NiBod2Ztan
QxkFPPuhy6PTD19qRtCB5Ht6uL0y5AMfMbKtvOfhrV09KUtgGmcjWwx9PJNPkW2dGlHZ2k0UGNVP
Y7I8yc43srUmaXINOK6vbYwQcpIBgFSMF1GAfhDPThXXSOoFRzUnOsLO1HFsjxxQvMHYK+ssVX40
Wqe66aSAGUZhS5nRuVmETdLJYGTg+Y0CAA2tCLhMY5lvKwnFdEtvynMzCFsk1eXAchqCOUgCkJiT
jRP9ZmiJvtZavAIrfRkP/uXDmJvpKL2fDrwjIeahqD2XkQuke5T4uuMYOdXwdHn8GYESa6ZYVRdt
aedRoAJ6zYvk4RvjbCeHdFNZYBXNUWh2eaI5dRPu9GVIK1kJ+ziop6q5CkkcuhmJotXl0WfsqfjI
X7dgru+ADRBMphw5Ba9vOVMbR2+X2hDmJhBcb93hJCxKkqDspY1STasC+FXxGC3o3MwxfPjlT8fM
QViAPHWTBIPeg8sHJHOD6ugdKnsn3ZPSJdTjmUMQH+7RV2Ymo5UnQW/x6Z6hB6BD3cMkby+fwswq
ZMHPWqjByXV1SgKVmg9ZmR5AwQSKgkm7qnVyjwUuFBLPLUMwI4AYLhrTHJNA5i8d/TbIS/f5463g
t4c79PcdtfDTMdhjOlp9ZCSo9YldksnfC96vuR56Sq4CAlV+NYxizcPM/dp+CWaEgtm66Sg8aUdR
1tnnhLt8jPaxNFyRRkK7KR3ihalm5FcW7AiYq2gfMmyZYoLJWZM2eXNTqktVTHP7Jih3JIMPEkFV
Eowxe9Ll2G2KcgP4H7ctTOYAZ390crCyIp7KF9YzYxdlIYCK8iSvU7NOAhbW+zgvt/bQvJC4cQue
Lb2lz+2ZoPMgoyD1OMhxUDQ/p05xFfZqovHy8tnPDS5EUWh9HJMhodI2D4OuuooALs61JQ94XkGA
QnMqxyEu50Tp8eVKwa5YxrZjz77ytgZsC0HH6zGCfx0aaaukNgpFMlbfStmYBZaE+h08g7H7aDT+
MyD4f78cYTJB0VEAZ/SVlUhblul0m4QkdEszTxfuBeePAK25p7vEo3HsAJwfBeGAQrve6mnA5RrM
KoD2WZhi7iCOU38yKFWT6kYShXFQFdprlKM817bLL/kMQ6w6HpJOKowGKlBaxGtMNO52xQRo1mFd
0Tx1ZaY8f0VUDbHouGaa0mvpGAdajUbRyHKt9oFl44IizNw9AW5wukdU11owj8PoxupPwK57NiVu
UYB3iiirOCqubI09xAVzq+j75fXMHYqg13LepU2hwZdnVrjSmxiXGPLra0MLWt13NBxwr0uC1kh2
7VCsIjlZEKXzFu834O+iNRlAXPhxaLo14ndeIrjlzCGdvnAS5903eL9ODyIuaWYDrAr7Yt8n+n1R
VVvCXhL1FU9Lm8v781FW9ruHNcR6YkPiHWlk7P3gPke79i4MzFVmumrkhg0orHOgAsYroGlUrvIN
xe1AW+pdxa3v2hv5wX5v77VvJUq2PRqUQc/d4r5ejzv529K1/LjSc18nWASLh8CxCaGuQLzclwlC
e61rfihR9ZaH0Q1X4ms87dxe3ooZ6yNiPSXowtG7HDYajG9uUd1N9GduLsE8nX/3BAii4O8rS0v7
aeIkGPJRzl051EClrbARmUY9ajZWP41uFSLHGo5huS1sWlwl6PjYKEXcPmbyoLuSwZqgknN2w/uS
e2oJliRuRL3bGngNktTkte7CbAWm93g3Dt0S1+acEJJTIUysKQJ8lBFuC40bgT6Q6lbqhwYtexpA
0plRO3nTLxW4nY9bDEswPUVFJBpauP0Qld4lhQU0bZXcyiO9kdX0JSumm4gML+BVWQop5pRYMD1D
Q/WcVnq45XQzhabD6h+k+Gb0Sy0wc0Il2B8tyWJw1pvh1iTpj9QI3waSXgOC4e5LMismCVvb6EOw
H4TbPLMQABQZ8BzKoLXzl8vjz5yHKVigqWOkmJRI2mYK2SqRDPx2uUPQpQWAMvoOtJsNHYe1Gtf+
5flmPIEIFKSrxdjF6iBttTh7VyL+nMj5116BQEx7KshDVKSTrow4Cn6Pji3wNP9MvvZ2BfT507Ft
4CjZzaRI26mkMqpsuj49kFFZYiiYkSIxM5jUQ5pYaGoNjJTDHbO10t+lQKS5vOkzGi6mA2FIQMuk
IJxo040K9CQ2gR1GeQxZ5Db2UqZCAPT5K3QU838K06gRKViDTsvC6WI99tohm67pYIOVt69z99iL
6sUymhvGSns3tOm1lRBp0LbzWcPtQ49ODC/j5B7gprkDQKwlrLYZI2AKRsCY6sge20raVlD8O0ND
Y7uSJiYKe4tY9XK5HBa87dw5CtagjblBTVULt6WmHzmoPI2Prl0vUZLMDC+mCO2IdTSpVQyfJ1sj
R8+REUffzcb2LwvK3PiCNeCNpFMNdUXbsHvNbeZUzUGe3i6PPSOExvHnnwLzGm4rVYBDvo0zdh9H
UeGMuA57qOR8lRMSyGGzVNl3vlwcNWSCITAkM1ZQZkzwFE/Kw8jGbKtWurZqEPUeugm3mzYEq3rP
gRQ48ZzgDWA0v8uNAlpn4Nv3jiJlZMPVsduhb13eDoYJ7BZeA7Q8tWPjS28qoPY93RCCiGGaVGxI
bU+emim70SgWvMbcXguxSDKUVK9aDJ2T2GXojODDm16+R8e+JvXxa+cphA3ov0gyqYPnoOqvqGfo
pnileuoWaATAq9cXBVIIFzpZrir9uBAkj66sZIhcgKTe9rm2VB4zdxcSUZ5SmcTowI2SQLJMVEuE
WYRiyoS9jaZaPNlTkR/QaMreyioC33gEIkKUFxftj6/toWAucrNKx47g8kLpbRwmThneKlbpAOfW
q9OlJc4otQgHJVkoHDMzvBHW6k3CUldHHSqXq9XlJXz0YJyJ4EUgKF6RvGacIDlFCzWwreTXkVdh
VYbH4hyQ73mhZq71FJmNUbVKD89WL2MlNT4tj/eKoT5IsombJ8gQ42lwKYsURx+Nu6Sl+zrJQWBG
gpbW25hTIEyZBGClhX6XWemzPvWBFaMZFu1s+yZN3gvQWY1KuR57ovv2JE9w06hEurzOmcBF7KRK
QhDuZEUh76SW3daWfKtPkPTLY8+ckNgRZNgxtzRbmXbJQBwFkQtumS7Xlq4mc8OLlhf4bYTmZrnr
qtbV8+fQBK0mXPTXPl4wtkgZtoXFJDNganwdWsPBGmOf8yUujRlTJlLNZRmnhHHop8H6dg3NsB5b
nqLIKFfIwxihf98xylL5muHUhcWUuCw3I8pvtsqwy7L3hKKAhqD5J0sduVviYTsOdk5jjuf0yRPa
FrJvFqtCWM5307xDSyHeeA4qX4j2Zo5bBAGz6tGSU2BAbIvqWs8fcuXWHBbeceaGFmx+DtiNQpNr
+JVCpY/xME3fIj0HiUFqJvbCjWRG0XTB5I+0s8spQy6xUuPY1a0+fYuMwXi6LK1zey9EgskA9x+C
zHRrmWirT9X0IW1Z7aGJbVtFzfbyJHPbJJj1zrKAoYUn/23B6H1exE960+sOHflCKDWzCLHECvyd
ZZKUrbHNhnGTEPbKm+7JJsW9RpfaLWdOQaylYniHxxutWQcd2DK8FiDHgMpdCh1mHn3E4imbFayK
Sx21L6FprvSuaP08ARxuKkvdQY4bupoYtSI3TssvdZMA71vQuTSuh0wtVDXI49Fvh/Gg2CnYFWNz
wT3MLIkIEVfZZHbGWwmdHv2O19r4opV5/xwO6ENuqrZEOivmvTPm2VK55cwBfSAufDIick2VKgqL
ZAdEzJshRutlCQKjhdXMDS6sxg5ThddtO+zscdfWpcf6Jbn6gFn5zfgdsaxPjZ8GnJBymlBDCdbX
rXXLn8Pb4toIrHXlIInlxgCXO5jX/QePTva9ax1jJQXtAwpdFvzVB2T/uS8Q3OEkx2oH/INji2Xn
9V7sgqkr3xZO5Rwe/Ltt4rzmq/LAnfX++8voKS6KSGXn5eaIW3Hss0rR7JSAQM/ylxJTZ3cbW3JU
809HmZkVQAnbFk3y4Z72byoQ4S/boZm2MbwTnY5cZEyyWgNLlTatzz3J0TcVsEQk9x117Cg97nwL
TVuZB+gsFMnKC90kszssiI9cshHQoygBHdxpxfzMkfb6sTAX/43+6A7uiP/SbedVDkiUQTSkgwWR
4ABaR3FyYLlUbr3pAvZm/0ivjbcjUylggN3YX2pb/sB6OCcD5HRjYi2iXK3whRQSoOzBmraqXNOl
oM3t/GQfrWvfQENbhzkjL079y+dx1m7joAXX1tRmCiR+hoPOAi7tktZylHw3VEttNnOCJDi3TjLA
7CHjuFP6PezW6nBz+bs/8JfObZfg0NKQqdKUYeD+LXpCDZ9zlCXisetkE65/NE7iRH7v9C7z+C8S
HA8rGPapU18t4bZ/FA6e+QLxEmNRs8xCoM/DbHAvXKt+tokBJxP53Sbch3vTbTzq21fyKkVNceqD
3xLt82TbrZhbLJJxkONGnvsKwXgNZlOaqFaAYN+O/rCuD2HQ78EYDyOSQ4D6ne3rd+pW3dab0nmp
3dKNg+6qOtRBe1A3pavfLLEUf5QLnfsUwYo1Tc/TVsKGgOuEw35FdyYq34+9md2m3mTQrB/SjxBE
S9eKi6dQr91JD81mafqP2tpz0ws2i/Yl2pDKo0R4mvvMnMEBuIdrreOf6U20QUnNeE12fJc8hivr
ABbGF21VeNUKoKI4HcUHF5yzTHUnIKj/1e+gC3aOg2sCsJJQZwDRSIfuoS6d6ZtxYz5GaLLYtwdA
U78qC8pwvrbVVMT4WrIn0CsCOnE3Hcz78kZ6La5MtwZRgR6oe5zywvPQXBOHyNKr9hroapWjsAX1
vrxprpFmXpt32NB7cz0BAEp3QVKAzn99O64vK/qMARFjb54arWJQnGqWNG6byC6v+IIvmrF9umCb
xkZJalk+HhE5ZrV8oj/zmjplPC749bnIQheMlGzSUjbAJLcD4VbljLGr3upbpLGuiw3ZNY+Np77l
+ko7tCvb716zK80p4czLq/idLFyPPqK9M1rxYTc+eXISR5OZ1ccOBL/xjzwWktOuh6sWro16Px5i
2Ih8pb+CuufK8spdi+gC4YRD33M/3YFcB7ph3+RXX2xJFGvMoRVGMaoMSorSewfFHpmjNq07hMaC
vBz168x6RWjDSJqKKuuOMe74MvBAtt7idKGbY87AiSXkeaUbpZmiYYC5rS8dFE/f1aADslfpgW/A
DQhrrwQjwC/Kq3FTHIwNBWjKZTWYW5ZgW5OxtmjDcYyDYTmS/FhIL9X4ldu5CeT708iDTF3HjOGo
BwrxIhAPhnXvFgD+u/zpc6ZQhDdMBjVKqwnfDtyIZ/qgPclX+T3dhavuKflpPo2xoyxI+3E3zh2+
EOWpYZEbU4qZaJh4SVS7Wg5UvOiHKRGniO2FIgztqL7nphFCNbNQwwHEfnz3rLo/FCf1Hn5cZQ6i
kKvXJFi9Vs4qce5iDxFt7nDXXhvoapOdXzGC9tT5tXu6zd2ny3s7Yx3FFoKEcMsCMQy8WpUCnMVo
/EGTXi6PPReqf/z8k+lIJD2fkhGDV371i+SwvE4SOeNjfW/e2T/K63YLrDYA5um3POh9PEvt0i8q
sWA3R9mKy6bBOeo17mCgnuPkdlS1Bbs/58bEroIwTA1dmdCnGz6CetJnV0mQHpBh2ks27lPAu1rL
e9Ur4cVygEzcXd7OGQ0WWw30cbQMUqG3FiTIavSQgFu0VxYs08cV+4xEit0GdSL1Uj5iw/qVBJYW
fZfcFo/WngfNDc4oSA7AUNtcXseMyIndBzyq8ynVj5tn1+6g4p6W/bw8sn1ercT3g0ZiDCS8x0Uk
d2X1okk3iZp63aD7GdKurHw3lm4Pc42hIrZNntY9bUxMxQ/kMAb1FnQrUNbelQ9AJn27vJ7ziRxT
+QjXPimQPSRq24448rru9313rTa6kyghUgsobJjQ/5rEm7QsNnZee5ennBMy4Tqng2rBrjLM2MZX
NXnRlatpeLg89AzevyIC3EzWUPSTckSxg17mtdMaz2P4Vqudk4Wa26ivedy6of3WTgsaM7t/ghkg
A3q4+5DzndohlC8lp++BJZxSV1cqJ5WkjZYpjh2/dKay4Ktm9k+sjZeQe8+rAiZP0SInJN8K6VCR
x8sbOKM4YmF8af0/zq5kuW1ci34RqwAOALklJdkSHc+JHW9QSTrmPIEAOHz9O+qVH9sUq7zqalc3
KAz3Arg4g0XtgGNusibNI7dQT71V3n+t7cXxYHKmsh0bxY9BC3FOWvv9rUedaqP1tfvFEhJfzFAe
nq2KH9OGmhKS4D7bKc+Md4Rl4gjbVztudY1SVDahVGbgwhr23VBD/q73xY9Mzq4bGt8vNg4sK9v8
UskGdUDbGjsXvYWPQZWXUaV/gnkT5t7zXLhfC6UlWJ4Vok5MFfhHaQYcXFgp7x3dwm8ub7aYGGv9
WJwjgKsucPSiwVEwxQ8dS/tr0uX51eg3OnKEA8viSo4be+rKbWcJlqds7psWjjvHBBQDwMw9WL/I
B9PqaGjTjZPRv2oUn+xDZHGlEv7sVYba/KjgPHgzWa6OgJa3opk1U5h2fvpXWxM5+O7oXxVKkJcK
4q4HXbbWnTXS5DkBLqgIOSb3aKd9su9d0d/NlgMBHstN8a+0OBCILh6SiRZRxQvnsa/H7BViN+JR
Ccrjrh7PSK60vS14Jvck6OmuZIk8+j0hO6tOoGYBTG6U5XW2h09Q8aKUT04FpG6u+64j9wmcJp7H
wui9KjN+bZwgm8N5hhllQ8D1Glty6jOfHausIC9e28041umhe/PyKm0i1yTBY9k70y3ry/zKgCX5
bZq7/J5LYj9bpTXDlwEKdjlwhcWOpj4LZ8d33cjtc2sn68HaDXPXXWP8UKsRRppDJltINFWVzu4n
rkHkdnyIrBjVSRV6VTq8KdCxoc0HN9hDMwbUjmhZzjcTb9QDpGvH20Ga4pCORL5eTjZrSXKRlr02
b5pACXGEhnYfejSPVcqhqe3yDQzC5x8gS+ZCSpq6mx0PgpOguUUOKinQkDKoCzfsa9FNlgwGrhKe
zSWgIk6VRyPJw7zJwiLgG/vIufr23zgg/+Es+BAfr73GP9q8f2Awmosswa6bTr3M3fxtAnA2kuO8
MR+fbyxkSWFgLgBeVhkER6ep76vEu7KF3Doqr03F+e8fjjDG8moXLOLg2BqozBRwE9+lQ+lA26YF
cEk0GhROzncAdIRZMKK20HnddU1yZSKLc7+AaKD0U+hw0vFbPY9s4xD6eTIjS9oDIzPQRJPFjxRH
D4FnswBQGFK4YWt96WZFlnyHXjW5DqDYB9ZMsbfVeCycfGM7XRvTxSHNcNvLejr6R1B02iscqM/V
J+ZcGeJvSV6sjc8iD9t88EjCS3Hsm9xEZVNDC08krxApvO6Kqt1YHWsLb5EIgqCrEoWgOcLA4DUz
aqeq6UsAlP+6nZdBmddeKrFdEXYsJUQFzfitAxvkcg5bCdAlzQGuw0nXFX6AbWHogrDOLfeG5kMT
VkFj7VwoncC6uyvMqRnqdKOGszIpS9qDahI8Q1kAWeg6yB4GXTQ/Ss0gCGq35JHPhG+sr5VpWXpL
KcvBchq1jps5OCZNcBN41v7ysH1+YiFLfY7cUXVJZSdjXSaw3Cquyibddb13FeCWxubfl7+yMjlL
YY5c4dhlZCljZ3LfGzU1e07He+iRHxVcqcd+tEOVNdZGrl4Jx6XYeclF1WcgqRwhQLqXVIT2qK8p
nsYvd2Zt1hcZVPWOZSpewSNj1CoSbec9wpGNnuqk06+8n7uN891aN86r4UOmLqtazTNEdo75YD2Q
1LyV0ntQib1RWltrfnlWdbzEr1GYOVaggCj+lyUiakBCvzxIa63b///jeZBW8HtCvmpl2UT1OJKo
kLDisnSysUmufWGREbkr0gb0anGEV8KRgNYSJsb52/reF4d/kQuFGTvIJGPHF2MVprMIW7CF54Fs
DNDntREYQP7/AGVwhGVZDSUzv5Kvqc1/u1Xa7QYCsp9Xqx10F6dwGEYIKbVgW39pUpZEjFQOjKbd
SHG8A1wX+g9n9djW2UJ0rMzIkneRywRm3rNUcUHYrvKUF9oqvXP6+vfln7+SBpfcC5KMWdfqTsVu
Afy0Z7dJRHz9eLnxtR9//vuHaDNTKlvftrs44a89gIumBf/px+W2P+dtwepgEcoZCwaIw9Q0NkNf
HRM5geU2FSKNCo/Xe0+4/YH51vTeV5N1m896jmr4ZpQhHQC8cZhx7ycbkJaoAMbopIZgOFiuZWNF
VuauYcGkoyQ4n3mVO9Agkr2PgxMuVPZWNK8t1kWusMAKVjNAf7H2SwY/JnOY6XQQdX1NPfh8gZ30
j0jEz8nwjePgSm2KLIkexArqEsOCEWs0h1OHqJ8rJ22D0J9I9xhQ7gHhoaHXv4O1hhUCOYCbvIDU
zh6GsXwjBfwbGJ+c+pecDlXKxPXdeo4FH6YxTPqMM+gm9tm0E33iuWFuy/fJd4rfLHF6vFBzClRy
IMWNN0wGPBg5hvZAzH4suT757fjXDyT/NnA5wkLLcsOGpW6UVVR9G0aW/RqlVfzSKUwzLO6Nbwmr
3TCbeQ2ivadb+HLmwRB1PW3skJ6VUwkm/cSE6CDGRvW+JoLhGKKqH3BGqG46+LXDeFIVLy6pimuT
9iQsdDfs3DLP9iDCQPwtC8rqqqLVi7JruAGOfXqw29a+ggqod5K6JHubuG1UtUNwNaDjhx6qS9E0
53JX9wpicXbvRgQQ6J3bqPoRt7zcCe2qxFM83MK+1ZDLOgwWsY9eoaorWUwOVM0bqC7BwvoBkpHY
oJsZkHtU0PDe0aZeOUVtW9XtsesmC8XOPnuAY0hWA4FrezSsRyP/XI7KlYhf+oboIhM1EB80blr2
RlNo2RUthO9tN9s4Ta98YCnlp9rA6vRoVMw9Y+9Y04oQPnAdrjbka2gfsiTruKqAf5c0MpZkelN+
d0LVow6zfnrPgy0j95XzzhJNFxjbb6F+JuOO/pTDEELH3afvCZbm5XlYORwuSTuQG+znlrEurkvf
2hkkNzYqHpGMn+riWtX+89w1L5e/tbKFLGFwKAWJPLNr/+i15amuxlfLyTde1zg2ik9yxX9wcLMV
qEI32Fyx60VuVh/EZK6qVF5VjcZrBMs3tsGVZcUWmwl0okQ3+njqkLX8zoriGpfAg1duyVmvNb/I
9Sj1DjmKTGOMvJbvOPiOx4k07kF37RafdW0W7P/fa1VDshpCrgqa0z7/J2/q9LEsu61i8lrri4Nh
W1kMSp3qXJb3f46S7aj4krYEhGQWZ8IAImAEJVEae0l+Twl/7AMAc+RWEWRl6JcANEXFPHEjZUyz
XzADjKi5geniRpithPGSQ+OXqZztWjpx2z2k5qktUebkfzTcgy+H1sr6X5IocCWa+3ruFdJEdybk
AJcJVw9oWtnXbUbvLbl1cVmZ3yV/wna5AT9W01g6zo5BYYJpfwNVutaH88R8OAQ6rEgbFLVUXJnE
2Q2ODUF3K8iidgQ5uUvzN7+sp8Pl8VpJe0uIFya2Mw0NaJyP3cOYqCBsKGpe5Qygl8WqnWOzPzKg
G0fQtZ4tolratKBu4dKYNBl5CHQSwFc9fXODgV4Dz3RWF+nJ7nLP1iZoGd5tZmw3VTT2if1NkBKv
4/3L5abXImQR243T+ZbkCMDc0c31kPrzkVud9S2ASeXGrr02UosYb2QhwDCeaDwO4zfRT1lo0/JY
sBG+dOljQOD4fLkvK8O0ZFjgqIWlVgUkFnIit4Xg1TFoSL8xCSvhviRXjKlQHui1NA7q9sm0Pe5K
LHsgVfoUeF/zFSb/4VhAkNto8CeQUpg49W7R7zMHZYTL4/PpRDD2L676QzACP1+2RZP6p+YsfoNz
8lypfeuNxzJ7YNnz5Y98uqAYWyJHVDaOwi1afprVLE9uJuhu7spml9PK3QBZfjrP+MQ5AXzoR0bO
gj72AEUTelfP36otsvPaTz+P24d25z5zm6qtuzjleLwXeNisgvEWbOSNR9lPExR+93llfWjfn/tS
YMcQJ0GAHvfdal+L/Gmo1JWe8oO0ne+5U21RPD9n9uNri9QL2j6Vje+Y2Lzi+it/Bi8eHPuqkN04
E3z82lvyPL49tQ/QUp2fLs/9544O+OZ5xj70cOi7eZ6cRMasV8O+0Y0Lm1dcZjW4ZrY4NXyUP7gz
Bu9lI6Y3F0DVPSoP/DGFY30oU+hi5+CZ7DsIHMAYdyhavAplXffejfV0R2Th/BW264Rq6BoVBUOh
7ioBDlLYg2BP4qCi3m06BToPnYIbE3W+EVvlpbXxJIvVkarEeDLhbkzhRHxEiTc7pL5M3mqAFX7X
UI17sCRlp0kOKhoL6e8LsDdhyxmk5ASccxtDz8QJXVgyfxcdpGE6VlRHMozjRlSsRPcSgVACd1Dj
7ZbGnUpeNJRDj5VMArxs8HaXWYl+KKx5q3yxEilLeEE2+kqJXuJoroZwNCM4UnpX5v9cXkZrrS9W
UWqLAHaBaN3MdQR7rR1xfxhvq6i2lj0WGzdrMmq4lkVcOT6IZfQWiMjyKzsQ1v9ioxaMDFVZmC6u
dB+Xkrwk2fR+eVA+3X7Q9GKjTljnE9PaNC7yIUqKP5mmYTPHabplOrr2gcU2XTZ9yakRbjxm7p2c
/Fvwz/9W1K3DemIbJfK1Nbqo0dpcwnnQcXDcdx5Z8poUWUTyPvKtOmy3suxKP5Ygon7uPQ9Ooi5A
WO6+y+YoIXSXd25Es62hWlugiyU0Cc5qRgnmwnAcxgIgITriDlfSNupwebpX9oolFqX22zL3pHZj
i033LlzT9rk0uwKS5KHI+B8A86/w8ry7/LG1/izWVlsZy8ypP8QtbGd/DMC0HrSEtnFIAj1vbH4r
YUcWy8uypqR0ZzPHbMZj6Bg24ktcduYtsRB1ZVemzlxsdPwf6T/39Vu6hej7fL16SwzElBNo2boo
0xZUXQUWmDlVnVhhXonfzJ8zdMLaSh2fz4G3xENQz5AJOJchlllp9kw3ya5vZoiQpuPG7vz5DHhL
EARcPgbjMj7EWaL/ZpkV573YIi2u/frz3z9s/HiSkqbLLAtvdtBOaxqFy3Dg5fUjd1PGo8vLdK0D
579/+EgCs6Mm424es2Tc5w27d0z6cLnpzx8UsIgWIZ2VtWEQ88hjh3Tim58rDfBxC0vHZk7nK1hG
TtAXrsT3WfW63DmakKhSQXYnLc8cZW3mvapZ9Vpnojo1Det2ue9YV41XzZCSg1rm0TFB/ghTvvYq
L3UaqYDZr5d/++cgUPz2xa4zwEVkSKDLHs+8dHdZlr3zoYmJ5H+SJnkta/KUJHWcJNNPfTbF3vjq
OTn8pzyHry6SBrx7CYA2g39KFYNnMLuatBuNqt73JgmpsIoo97Nql5U5O3h6xIEukVvqqmvLbZFM
XCFTS1njHA8BnAr8cRz3VdPynYV690a0fPpCw7ylM33moDacz6BSC65ftPCAf+LdHNZDdZME3ikf
nCq0/fHehVbjxpB+vnN5S8TF5OZEa0BcTlb+5o0spO6raO+KZOvks7ZQlvAKLBLMVerxkw/SeZl6
UWL1e6DuQlv8cKZuz8vyIWleRbP1PrrWo/PfP0RsrepMOtAphFBkt6fWz4a4h1zc6GLjzLvW/iLt
UF20IifDHJP2doa68SxgjZrG3GyZ0659YJFynCztC9vN61gWN1UJgKP90vo0dLuNVbbW/iLt5CrI
dZXU/olnbiid35MX7Gz3t9t9yY0Qy3iRG1A5zEVTF3VcF29J/90SdgSD2jAh484nTXQ5F6yE49LV
bUrc3E0NYqVlf3DzCIX7j4+98nLjn5+EvKWtW9WBskQcPsU2XubUH9X3MKEZw149Sw2BzezP5c+s
bPVL+ICSfeOLxKexTtqjOe9fswONY5689QqqTq1Vb5REV6Z8iRmAQTUVYrDqmA9PPqhkRcajfAJo
B24rl7uyMh1L2IBXenXhcg/vP7BdC43nKWCDh5sGOL3d175w7tuHuO6mMQGtemKnebR05FrWeOX3
Lbsdgj7b+AS1zzHwyQazVG+sZ8J6kqf8VE0pO+W07ncs6KedUynndoSBVqiNTvZzRyXkIJhoYn8K
nKtca++aoBoM2GXqvEKepN55ptInQws7rFiV4bBeQ6RGG9h+VrrY5bJzsZA8sccjR5uFPYCvd9kA
U0V3qMXOACwWu7LNoDjnymM9ah6mPKvhvMP6yJGBeJ6Fb+6qCahk3NHUs9ZcPE5230KFwPf2KoBI
WdU2wVU2WzDdhXZwxIw9RGkP9XrYhv0W3Fa7oKvz45wr0GAlcFbAKQ97ldRFXCYZbLlkr78DeTfv
CxsGRInLgVguRivKRjP96Os63ePJZzw0LU3gZKMFhEclmAeCF0crqdCqrHlxm6eB/aLLIPkN/EEe
hO3sBX9VQYsjKtfJlanw85XDAUitRJMessY1B5tXYzSkc/mD5LM5VFqTgw5YfaMlTfeOLMhzJvNk
x9PKe0h7u3/EOzvfF6YNruF/Wr9oFrxblKrItjoo5kJ2e5cnLAjTaq6vGcwmcRwaSOy6tRMBlVkd
J79lL9nE5a9OkPQH9423MzkkKIOJ3KVlA0m/sSwOeMO3r3Wf/+38hF6X6VBdw15yPNZVryLf8ev7
ws4gtlMrUE57h+4J5AGf1KQw33QqaZgVeb93KxQqL8fFWmwvtgvDyVyocyLkCbT8O9p2ITRLntrc
bfbQ5Plivl1Kg3aDlJwNuYyHsr1PC3GfGPmjSLrD13qx2DPKBD6lHVcAp7S3Pb+ve1Aa/bfU/3G5
+fNgfBbXi4NjoHWOwn/LTjLn9w0tnh0jfn+t6cW5sNV9Wtoe904zxrqsTzLZeoxb+dFLXEDhTALb
g2hjUQZP2u1unanfuBmvpOslHGCCLFeOc/kUJ+0U8g4cflqfyWKXh2St9fN+9yFVe7A1mKhvYLJr
s9Cvz9SRZDdCneVrzS92AjUXVM/N3MSzi/ycpp4fVaAehYKDrHH5EytB9R8cwORZVt3W7GREJcI0
md5dOjznpbFDZm1xNteGaRm5ViELyZ06dp1nXzzi3D3yjfldWzrn/e3DDLSdn3VVRRsQ+tPqzi/E
CE9dQbegwCsHl6U+TcKaFEQWr41HZg956PrIrobYwyHQbnLk/jTdUghPbYF11wZqEb1DUEkNKSj3
xGY40U3kmkElLTVb2JW13iwimEoI5crMcnGrzCSsDgCL8htvijrLAPXKjbu38z5/uryyVvqyhAcA
VuJpoZwpHvmfzBhA4eIp3XJyWrttLfEBKPlrJWa0HiSojnfgiV9NCudu8LT4UXuSRoGbjVcmheuq
UHb7gDLWljf4yu11iR1QXq5UBYBCLHo8MU2csz1uyh4sC4MwmXM4R6adOkGSkV81bUs3VvraeC6S
QVIGGRzd9BQ36nEa7iaAzDxv49i81vb57x+iyPHFUFeqYicblDPt1L/pXN4WzfRweSmsrLsleCCH
xpu2bKTJavye29BaNf+UQxWW2RPxv0Q9Zt5SG0aBJzR5nWziLmN3NnN+BU1307ven8tdWBuhxbZd
0BnmhVXTxSLhN241XXVNq8LRG/+53P5KHluKwTi+AVcuS7FPnamDrvcdtMXny02v/fRF1DdUlqb0
/CqWVIaUg6+H9zGyMS4rv3sJCzAGFp1uZeO5WKvrRrAoF/Jri3KJCZAyMdTXGepQQPECrBOmqYrY
pgL62i9f7N1JBvtgaVx+giFz9Y1W2QyOVWodLg/6ysV6SYLJaSvdsuVVPLWUQazNunaS9GUqcmAe
mz0ks0nIhnF/+WMrM7ykxaB0TvohCao475IIL6PRXEPUpNoqDa+E75IPM/R86Bk4nXFF7KipMngu
i1BoCmwvfODZlgnPWi8WW3nnBj0rgECNM4eB6l0MzX3gYXcqA979ujxQa7OyiGLR9NTzPESZYTD6
zlpclWr2axwyXDWD4gHsoittvqQ6y7x/tQA/JNVKDIr0Ba3j0v3hmPtmesrl98v9WJuRRUhTnEZa
KGG1cTeQX32J0pY9tWEHYxQn62+0W2+dzFfmZKnxTMED1vMYuKc6hR736HzXltw71ZZ6/+dS2cxb
6jzPGscPAaOl2BNpELcgboasbcS1Xw8tTtNwhQy7jtLdGFgoQqbuoMB2HvkTnyh5CYivLBy7GXsc
IK54AOtMXrkT1XTfKOqoK56P9a80m5gFAwwQtgChzr8Jnyf7qshzFAF6/jOQSt/0VJRXg8+D99a1
5V+lpLXXnuHHwnLMH5Xk1b5znOAmFSUBXpnwjTPSp/PIibtYjwTmcWAyoy42zGLXqLuyQAUDOFaA
9aOAFBuJdO0ri1PlXIx4cqkcAoTbHRdyl1KoXqW3s/ezD9oNCZhPIws9WazIVJAKjXkk1jBxDr3c
6naZ8mKvo79gDIu1mVqQsCzdjRPFp8mbk+W6zJXVwBEjkHFD85tG+9ep1MfLsbXW9LmHH8I26etW
p+WA9+dm3g+wCKUQHrrc9KeXLfzq8wR9aNrOaJfPDvCAdfPNcrNdSfEKXP2d9Pvl9j+NVrS/OCLW
/jA6We3R2CU4SPj6qarsf4J02ijArDV//vuHn28mOOuhwoXmYZhrT92TKtIrnSUbns5rA3/++4fm
m9TJAd3WKlai+1lw+7Hs5BxdHpmV5eks9hanboXsAr+L5cwiQHWiwn+t3CGs+2ovnHe5ZV+wNkSL
gAYXPq2GDrBikMOf64LRUOTjSwL5640ltDZIi1iGTx3RRddPcaarOyeortrW29gc15pehLDRsp/H
MzJI9Pb3UeQ3gfY2ssPKsCxV8Ug+weTKA0o170Dqgc0kHYDq8jfGZCWslrp4rUlFy3tYk2TgKdLQ
wDr6eqiYicuqIdeoJlcbqWFlFf2LzPuwQglYPz0vJhJnhXsNX/BoHnvwV+rMhHmOXnndCK2wbEuG
bGVClsJ4vcVJSgYByGRW7yr4f03zFr19rSeLUIZFQY1QBsWvsdoT5I3aUFvqhz9CG8VhXTQ0FgHL
tt0Q1FgR8CH2IrR7K/f7HkK/KKOAXJLb2m1Camz2i531gnoPDrcAE5JdCcWNf8osJXgsEGpPKpMf
5sbz9j0L5h+XU8HaqC5SgVHUn1oXvM9hErdu3z9zN9h9relF9BunJdoHeB0qiQ4e6vxxuh9tvSki
jTz4n9IuJ0s9vDJxK2nwAhKb7s4zP0DL3IiftehcBL4KnEyTDg0TksXMkEPbDrcdQJaXR2VlrS1B
y3jlm8g8A5fW58cJtdEZtwZS4IGlGnc0KKK63DjnrOSBJXRZGuoaJkcSV17yQCabhg7qsWFJ/T9+
sJXK1j6y2MPxzBWUKV7JoA3I/IhXPSTvMpnsvHKAsHIvk42Uufad898/5BpnmDJXwsUgHkbrbU5+
TrkfZnZ39Ldq12sfWKQAY0nssxrbbS9cErmpG7zCdr2I074t97T/KrR/CVtuWAlUGcSCYpJ1Gi+m
hJkoFeD7WcUI22HUVe8vr7OVY+6/yefDiHkljvt4FYJDVa/CyvfgIvXSpXOYsz/Y5g+XP7KSPZYg
1MIwx7UabPCmxiNUE9CfIPN+CWzHyRKGmrolNBrG3ok1J69OK38V4/RakWbjtrES5//WUj8MkMH7
mYuRt2NQ8t7h3dPhnU7fWfX0RalVQJT+f9FWpTeOAOI7sWuX1Y3VZc5eJrrbNaSGLLNtxmuZU6hx
J+l4bHoy3KdBxXfAl1dvnra6V1/S6RQEgfO12VrCVcsedsSONTkx7nzPqgYRGXfQ75dXwkr8LCHr
ck5g7jUYJ57G/G8v+r0o3NfODH+4cjcO3GufOP/9w4QFhhlVwAEpdnL1TvMk0uD/9i75meZiY8ta
CZol2Fxn1jziBcOL0/KtQcVIm+Qqrf/QAMrMzu/LI7Wy7pZSdkFBQV2ojB3z+lyZjax+Clt3I+mv
dWCxnefMJUnKlB2XRDwYd34oa+t3HbDj1LVRP3hbqPyVwF9ihq0GMm1nkkGcMGjWzQYkHGFp87XQ
XArXqUZok2vmxhzax0ma7abzP7NuY5bXZmCxw/uBm2pXUBevJSAty6IKbjTchPeelY1f2a/g9r4I
fV7YXkAqINzrogdp/pa3ckeC67TZeP74dJ7R/vl08TEWoFLnl1lVxTO82A9J0pq9S4r0Gx+UunZA
IDs03FdfysT42vlXfPia7E0nUJgBQtxNQ538Tco3vOxsnLc+XUpofBHWkFlQYOylPZj2RR25UM+P
hWd/SeYJrZ/XwIef7vujnfgzsnw3AMlVp8lflaevbe/9QwAQvxzRnyYmfOPcsw/fMELSIXBwVQSU
CyqozQNYH3bEtBO1wtoiWa19ZBHZ/USsCQIUUzx47DFIoCYo+kcG1z6tuy8uqsWB3VaWmGwGWk/R
3pMJV9P8igao8Jm/X3JZwkgt7uu+ywChaToaU09lR62hcw5yfWC/9o7ON3aiT6Mb31hEd8Y1+BKA
VsMBbmrCkfvkasj4S1eV/cZGtPKFJV4XS8pqOMi3MSisu3TkR8PEoaNb+innHPGfmw1kRxexXQ8e
1HgKB/QFJUloBCBIdSJvcIz/VlDy08MIhgHJH3QTbM3Lp5cSfHIR4NScz78aWikzrOwf/OBMmO1h
rn7UPldvgWrn+3bscYVo/db/ezlq1r65iHuvL0dbudMcT5qKb5kK/JsEKhiv2QiB+mhwumrPUpPW
kRh79iVZD3T0PKUfQnX2e4rsaJsY5S/II+KiwmLm6sPlLq1k5aXFuzXPCiVygdKLynNoZM9Xo5hD
2BcnuHs1D3PSbGzzaytwkQwYT+oWWVmcJPNvhMn+Qtr0Ch3bKs2udWSRCZI68EbucHAs7OYpsdJ/
rNo8Cv4jy1BL0rbeXx6vtW4s0gE3Vd0P4xCcoD3UiodifJq9l8tNr6TLJZQ3hQk3Lj+zdaqC2ym4
MTjeg3pclxuHuJXmlxDearRsayomcSrxy8lNBQoCpXe2Yl/bFJfIXda50B2ZM0xARn+2ApYoeETw
o8tjszLsS0UrQD9gsJcGqKQljwzmCRGeekjUsO+Xm3f+ZbJ8ksGWqOA2ZzUeF0UeU+TiY1tP/Q6I
ZyfKyyF5GHPvEUghEqZj/V24XRM1BAoNfWnXV7bdiitsG8MN6SVMWmAUC7+muX9Jp8SJUsf6MaLY
cHRaSDmVBblx6wmGYHNagZZbl9AIn7xdItz3Lu906LnyoUmc5pizMo1FOvk7FKNtKB97Zzko51cK
KAZe1cxvd4Dbs5cH3qujSLsrOlVGQ+6wkOdeuQNLvunCWkn8/zYhadi5NtvjP4LYgwJnMTf+35m1
2ClllpZR4wdtOKcA1vWzhKnMFIzRmAbT3u1YD4LjlIegMGWnMmvGq9yS7xXRJfDFfnqQfS0OntNX
UcJxDbVBeoFrHzNVdD6w4nUEYt6PMFD2HkfLsqpIGBdGD2wQ30ZNRISCSN+FQrVqx1ShwnSC9Hcw
Q7sYNMIHZRP4U+PYWBz60UvAePWB9+16AOiwfHeS9sEz05l9X0woAw6e3YR4cbD6UJUd3q86cADv
pLAcFWra8Vc7C/pToVucOVM+h441TieHo6CVFEEVOVb1XjsNRJ0d40aQ3gfAqpAOni/PylG+swsc
9zYAzL6d50Ptde+wEHs2sgfa1i9fxkKzcCh1H2ov468NVzSC4B684AZAo6lPk4PyYKJOi+JJzWUQ
2RUs1Ctf/fEUNJphPvWDQDI2pJn95Bm/3zmomAKklkGpWWfw/QDINyqsgoSBm2AljUkHuoUDDwAf
bHm3zd97R935CR73Pd5BZXys24h12d+AQd0WlOq7rtL/AJ92rYehCDsHzKuibF89a3hP8fgXdUlT
7H3agok0VzMeV5Uj5D3xM4fvdJ8MPwvdo0BOmLMvVK3vgCRVD8ICgLjv0noPg2IO8BnX+zZrQd+H
qNZeBObnMEkJObKk2CNDk0iU+XwaChQPaTa95a0cYtcy7mFUstrVDZTHfFuQU6Kr/3F2ZUuO6krw
i4hAEkLiFbDdxr3vMy/ErOy7WL/+puepr05jIvrtRJ8YYS1VKlVlZebgQ0ED7MjqCLzs1XDgtXHL
8iryyJKObmGUyNQPS+YODjJdS4nbi0OJ0XVSxBoVBV1UqsYIF2YII5uHm9woX3MnfBrsqfGcOIQU
p1FzFwQPP3pVQhaATenOrsT8huJo4iLr0d+YJsrIyA5UP0oSLwEYKRzfEnXmUcAQPN6RzocwbbPP
IKv+VKb0GiBxBVAFfQC+rARG3KzdWanfNC3pA5pNDL+IZjS9x121V4b4RpQD0sKOvUmpvjMzczAt
yVBALx/nc6oN9Bm16xjxu0zH55gnb7aZNp7AFDFs+VOy5mj2YXsN1G3j9zyjnjEVHagFEvTcImww
zANPBvAFgW98jL22sObZH6oIsG6HEJHuyzp1sBXUwPkHA3p+Hc5sOS5I8TWQna7sNwH22kMsi+oR
byl5MlXv7Oo6s6FjGiNdmic2+9nZorwCICaHfjSIvXf1wuojeMXp4DY4v7su7kJ/nMooANEye7L7
ST0ApCFv+wVMwj3N2VU7ADjplhR+3s0VI+yVzIX14DBFcx96ZfGpgQfcizT1QoIzzLtWQvxJOo88
FPUvgjTo4NuzCNF2yH/Z5ZJeC1Xnx9GEF3Ij2g93Ydi2h7CT+S4W1EGbQBHv6jzJXokYssUzQTYR
iIGl+xFh3fNUZ+S1RV7rmxjmxXI75A13cVkxtesYpLtZaLFDbMgehHthvrzKAhVhq4HfKvI8tnzD
BA2pNdPM41NYgW2vfwCPkxW0EFXYUw4c8Ih0c+T2KClHu7Eo2GtrlPnVssRJEBMb/i8GuijN0Jck
uytey9tpNFt3bGa1MxLUfKRlqEOigGltKYgXqynujhQ0ftBCF9IjdsV9Fdo1FrV+jkFljx0whJvO
2U04WuEBnPCpK8PyxYklC+KQQ6e0Kh4b0PkdiGnYvhiS3h+S/A2LMr5kRsUDtC0yfxLzexxVIJTv
wXYMroM30L6U7tSn5s++asxXh4KFx67O/N1V4qNlBLyBqQ0ihLOE+lhmRcBNJ3KToiGepIntDWnT
PIzL0P6V2Yz/K7LoWiypjQuvz94vX/Br8YMWfYLqyirPYgmn2LFeIwgwQxXIOf+weaPX7l+N4rMA
Qos/qRUtKqVCBguoOFzo177OPygaHG6Sl+nB+E7f5fv4rB7UDWpWj5cntRbRabFo3NiVFSdSBiQG
EKrLB9m7drYYgDmLPPb6OCMb4dfal7QHKqmnGVnLUAZFoe5rUtzE6fSdqf6RlmSjeL2yQ3oLgaoJ
g3wYlUGSHtPqvcz/LEa58fPXxtaep8MUEYlGGusk4/GK2vEO/XgHBWd+eR9Wnh46UaxqCh7HCzWC
pv+pbOVGxNgVSQFKVLT61l98eegNX7mZ1eATGUEWhi7VfdZz59k0OkXd3NiiqFzZZp0acWqaMhb2
GeY7t4kLTxu5tTIRAoXpewcw1eXl+sex84mp6KyIjC1AFgnwBtRGM+PeaY9nhYY8ZH5NuS/M8pX1
aNfuw4dJFk+MzS2o1EHPs0QM4Z7I3XbYImhcm/H5xHx4XDvx1DUMQE+U0Qu+zzuy7PIOfb6GKrK9
g16fjdfvSsZQJ1HsRdKgYo/XqQVuzhsCSRCvitCncXlF10bXvBue1gu0lUBmVKgM0dvfRmykjdYG
1pxav0QFjlgeBhbIfe9BsLIAyJeM+8s/e80sNf81QJO7Mea2P52RlqMbhtnodb0R3izAZz9d/sba
DDTPBWY7hsglgrKp5MMhbXl5xPXa/v7S6HqLhBG2VUMJTrLdc3UfN7V9QCkj//u10TW3tSAjsNQl
mKEsihs2KYZbbsSpf3nwlcXXeyBkHjaJhHzmaSrs0HemKjqaRKW7cpqzjSTz536R62i5jCeNrPIM
UKecnyB5CLre9Ic9o/mwDZ+aSr5cnsnnNsx10NwyZ5mDrpgKDb3JK/jVrnpn8KswfUTMsnGBfH6K
+D/06wc3ASmqKFzOeoJG1RxD07hCrnOrLvV57pT/E179MLaMIgo6jak+gVg7vmqSGMo/LFAC6LDe
vioW8xkqPkEC9YeNRM3aemneolMzR7SSo+OqfWf5dTs7XqpSdwr/XN6Pz08W/6ev/GFCY2jNIPpA
QY+RofPTmTQvDqoAx6HhdCPtvzYFzXMgSRoPZTaxEzWp3xWvffybSLwNgI392hw0t1EOYPmJEsCr
oAQVuqMc7ttpfozA0bFxov4hp/57CXIdURdlM7om86IFDbE37ZNbGlhe5+W+CXZxD2wHs9f5xs2w
M/ehGzxFfnhbvIFJZOPzKwdaR9xZ8TzRPC/pSTrj/IISSnKV2wzx6uXlW7F8HWdnhwoN713WgA0O
fHTvpnxf2N0U4k3/+/IH1n7/+WB8OGOKN9SGgKp1MvNlN+cTQkZnIzxZG/p8rD8MHdGWVXjN0FNn
tU9xQR8bc7y6/KtXjq2OokubhORLjqGr1HwaJCx6KAcoEaJ6ghTN2Gxs7trqawZeNzNY8oFdO3UR
0vg1lYDRmInxfWTnDvIlcf5ykm1p+KxY+z/KoA/LlVq15UgEH6c0nMHW8AeBKRpj/n5twTQ7VwP0
FJMejInUgOLhXAOlObm5/VZsAUL/mdtnZqgZek1bUuJZi4PkWZ58HW8QZxYvyr1fgnaXee0V/Yaa
tPVkQuvdOBrf+rfqrfhpPqJLVfjimHv5xqatrKMOspNDlS1RFFsgx1NXIlXnlonhxsi6LemdlXOt
g+uUjTo1Rfru1EROdSt7G6wFaILdONpro5/P4odjADYCW4DFGD+fnTWD1HdjcDaeuWtDa7Y+DzUx
8KjF6w0n7ShKa3i2yRx+sUPm3yvlwy8HtRinPdoRT8WYBo6QfyRvfkNAZSMIWtvX86w+DF+DAKld
QuxrZ1bIYZZByBrPHLbqd2vDa7beWGCJADESPzUh3wvy04hHr56/GPfoYDlIiBQGDRkgUin/3UJI
q0+6w2XTXvvhmmk7OZJp8LQc77zRRReUW8/QvUEN5GvDa3bdWmUDWFxHT1CzulO22EkQku3anNVf
+/06Uk5CADpPU8GgsUKvmqYGJUiTgvcg/XZ5AitOXEe+pR2h3DQhSDkJPvtg8AvmxLyv6BS7RjWV
XlYZG8HUin3pOLjejnAlhS2Hzg0rPKudDW9oovvL01gbXDNeLlMT1PvZcJrS0R8rbLET+ZeHPj+D
PnHdOvJNTe3Y2NTqT2pQR6oYamzjCQIn73RqkMgM36Zw60Zdubh1AFzkCFCjVyM/jdEiX2eHA6Vh
D7Ev5zz3W2Qrdpen9DnO3uamZs55W5hhDE7AE4ddH1GwW9DpVqA9vWTplYk86jFSdn+VpQW9qfKa
+IKl3RUUM4ZgNnr2EhF08F7+LWsHkP6/47KnbClK6eCA81nsYzFUezBUZodmJsX3eTKzA5XJVqvl
2gJr3qBq4zJsosw69V2yk5J7tC7dTDl7tWw13qzNR/MISy5AHCTSAY3Oth+LGLnw8SCFASK+vyL9
9ZVFs3QQXWYuyZIM8PY1cvJIYxrdzwUCL+3Uu7PpbLiez20Kl97/70xjWCGq1TE/5XZve8zOE9cO
tzJVK0fQ0pFzU9yIOVIwK5Nlyhv5oh6qIi4eM4XMVWo7EArj6RzdyJyJQ1EIuU/sJAsECrk3jZEv
6NIssnLDC65NVXMfnYTywjhy62QN+Q2gyc9hPmxs1ecXkKXD7GaLgw0gg/J0DJ1GdxDgJe66ke3K
BCWYy6dh7def//7h7jfCtE47hng/j4f5Kl4g0lxPJn+4PPraBDRfIaWdocqNAw0NAdcIv7XFX4Xq
7eXBPzdIS2fNLFWWonyUgDa2z6GZdDPMpt+2vx329rXxNYMf+mGpoP1oneLmOTav07E4mFbuMr6F
mF2bgGbuIJ8sDcglI2oU/bEXUIW2l/5paRMfheutLqzPczeWDqurbYv3pHWsUw7SOhdazTsRDkdu
MFzP+XU9AIoASgLUeAtrf3ndVjZdR9pVVUh4CzznSU4dzN4UgW1A06aYNoLtlWXTYXUChcNU1Fg2
eDLmyZm1QITKJyrHfcvU8+VJrH3k/PcPdhFmeVqpCGDpKhr+GBUozCc7yM8w4HmrHre2Tue/f/hE
6VDmgGPWQi8qUCUQva6ywW053zCPFcvWYXP5mIB+r1DlKc26NxJBiczalGpc88BSM2x1Lg3zGk4P
VGx3wjB+NPn4DsH1ATVX+N0+lC4aU98FhN+VQfehUzw5U+KD2W8rRbg2Pe3uJxAuZyB9xSlD9P8O
Ibnm25KEW00da9uv2f5Zi2myWoT+aT0/kbxN3YolV4DXEujD9RvufW0Kmv2XfV5VbMEl6UhybSmQ
KvBkI6b9PJIA6OP/z1bSdlEH6m9yovVrOd5y1OCa6DEx3+p4iwzn89jW0sF0pZhBDz1G/DSAtqHs
udcw+9Cnzi0wgndxMd8Zs71hjCuWoiPfzAV9UCGoYsHi3QxgPExiaBXIfl+b1sYTeGUr9PpobwOI
cwZQYCt+FuJl5Bv95ivnSK+ItlFYjhXPTPDL5MKde7E88DhL/UW26V5mxdfYzywdfCisFvW6Br/f
wFMVYC3udF6Ubiz/2mHSjL1zSN9N5QhMbw+cGAG95QKx0RCtXdWTmba7yx73c4FL29IFLuMU6ipJ
BDob4gi2pywiN6oTzmNdIXcgEPMUu3yMAS4Ea6jppWbXUUDwwI16luL7olvR9S0LPoTLEkKhMIuK
77YT/xRiq1K5dhY0c5e8AOc0wTLOOSgN2E02Q6HhqVFbANSVM/wfeEIxZkk+YfxsSLyc1y6df1/e
mhX70wkOe8qkmWQ5PZEyKbDyiu+XvKs9dL7V+8ufWDljel2/auJatHMIkDdQVk1C3aRiT9Sej8V4
PYVfo7O29LK+NYSkBzcqZD0NFDJI5MKhuAr1DBJvxNP/yhP/ffJbOtnh1NQT0FVw6rWPCQS2VwTd
i/gJ4pljt+P3s2ftsl3+lDzIb+aTc0OC/jq9yh/y7+V3m+62KBfXzsL57x9iC4gc9EXSglOQm+Vz
y+yruR+8yzu1dhh0b1DVeN8rE70/jXO3mM6TMYJiF4Cyy8OvLqB2sQNEbZaqAV+NitrKh3xy6QN+
Gj/2ebd4Fq1sy2vR0QBJnKa6T+O+AI3vmNxKJ59ueGYt6PnNap/QHuDYOEI9KpHFd/yL8Wgkae6Z
9dK4RtNV0DeQknjM6tX3DHLle2NJoTzszEPsguCHe73d5TtTNePT5ZmtLJxOJ1jklKqlsttTkZh/
6lylnizmW1Nt0aSt+Bdbi1nGyYQ8dxiSkxG6Dt3NVuPX07d4+urGa/6rVmgps0cUTUls3QGWtgcA
HGke8iX8iaUDFSqOhwNPCT05Ki72toBqfFqZzoZ/WXkG6ViCOZ8bDoKx/kQsiZZ6G0zNhBK2E2lN
/aS2DqGKyI45M8Fpm14v7/iKFeq6jA1D8m+UVn0aa/K9K6LfJNkyk7XDdP77BwPHsFVhLbDCJaLW
LheNuXOKIrtHAa09XP71a5/QfIhth4PtJDFaatPpJrbpHa/Zzaim75eHX/H4OpliSRYCiV7YOSRx
gi6zH6HE/guQ8ndoYdzh71+LhLnmTiLSsKjAp04TIQnEMZ3MjTswuIwo/OdT9Qas7kYiaG29NPtT
OLGS2Abg4nX/aHST30XFfiySh8vrtWLeXDM/0tgGGekynRwT5PlydGX3TUK9xizYhutdmYDOs1gD
M58BAX/eEa78KuF/TDkY+znNt8iGV+ag0y0KI7Fmp8YXlMqHE7KdIG/PJLhXCHD1gQMFq63k0Npc
zqfug310ZlOZhizQjUzG4W0pJdlDPD0MhpJHb5c3ZC1g1fkXOfojFLoh0S7vdPWhMMvFb+3WfKNT
ZftOmJdQI2/pMUVFxx/tMEKkMUskWmP2ePkXfDpJyI1oFoqWu2ZC+o4CkJy6ZfnQsz8gtnEvD/6p
88Lg2j0vo1Kh78GhgcPQYSNafkfKaUtS9NODgMF1q1RUDKKNScBl/psqtNCA1Oo3CK2uUmdLCXxt
dTR7FNQgXdfMC9I2I54ri2uMi4uswcb6fOq/MAXNHruizrOwtsxgXNSBTsoF0g7qUtW508Ub6h+X
d2FlofSH/NihnVeWbAqY/IlWEp9GgE+2rVdUW9Xfz2mOudQf8oO0srZLKYfsEZLMYdR9R7E2ujbE
CFm9uUXmyOGQOUAtseU7Jyvix9EuxsPl+X2aRcDHNTtVRS86R6VmYI3zHvTa7jjW3kieGgvNYOZT
yI6Xv7NymvUHvjMJupAyp8EMUuDGSFwVfyWswwzOx++DpwlLg+ap05FgpNWwMzr7B++me2EIsbFE
K+dYf9tHQ11LVlVmAEWqEwvHJ9Qngbcsni+vzMo5Fpqd20U5lqJepsAo4+shlp278ORxMVnuksn8
09Vqo/9gbR6azZfKzqAKCoOREMiFtuiMPhfHCOw83UjirH1AM/i5T4G448YSsHgw/SmSfG9FVQeX
0lUbe7F2jDSjj9OKZgtCRVBY8YDb7NVSm8yNn4aoXOqP02qaE2L1rULzCZ7Ao7qKutCDMJvfoHXC
Ge8Ik3eLsSX4tmJ4+jsV5fO+Rws1YJtGX/sV6mFuVVr3TVkFzEp+OiiY+ZkzbJjfytbouQmH0E42
WTQGEq1ChW2hldK6QXPn7vIZ/odE/c+rG2un1RvNqq7QdxYCEbWUGdRbUQ5OVMN2XIhw8dPYABcy
MKwTmtaa+ezEet/pB+MZnZjFHrzb4ZUwmHxeoODlxwuwh55QFZAG1tIeojK0oWBSkZtKxdaxarn9
127K7AraUuTGQL/cTdEaMSpDhaHuVJrbP+3QFC8k6eYf9STZ5GWpdF7A/TocKnR4/ooW6KhvXEOf
typg6poHDWWRh8BhdAEZ30heQxM6Rh+n2smWB1P5jAargzENN31EvbozvLwo96SI0bwV7wZlepc3
YMWJ6M0DvKYwuagdgiFlD7MtXuqpqq/6Np8g0QKh4GGK95e/tHaSNHc1qc6hhTKbABEkFGvGFBEV
m5jLY2fDT63YuK7HQMwmQfMwLMOe4/KW1Xb8aPNFPl7+/Wuja04qjVMDCslOE7R9/E2k2VGMuNIv
j722Npp34hHOtGPgl5MJ2Y7c2BvNX0TBGyu/4p/0B7rMhnAc0NAZzA3CtaV0x0RB4rz7jdN9zx21
B1PV3yayXi9PZuVI6emSrq4dYyG0CUwCRUae3YdF8mIN7TFT04GE1dabZGVD9MwAWnBTGYK6NejN
5Kpylvslr/5cnsLa0Oeg7kNoQMapQQM0bwNn6a/SHgStCr7ma5vNz4fgw+BoPi0GkrI2MLPmxxQb
NxXafKtWbsX/K4dJF1SARDcTI80VxAxnUGSDs3jcOZFB3Llqt5Qv1/ZYM2Z0cQph0agIijHP3lti
CDSd0+kqA5z9NM3op+c23YKNrE2I/v+CAaM5Q+bTzIN4FK2fpe3skoXKPRmTLTDi2ic04yZgnzMh
PiGOdv0aGw9OP/lTE27Y39rgmnVXeQcy8qFqEPvVxSGuzGLXpan0+1mkD5cP7IqJ6xmA0UlBopaL
LCBdlsVeMVf24wAeC7fG1bbrSR4p0DF0pQeMnxrchdTOxpdXJqdnBqzczkLBZnFse/qjnvMX9EIj
CIk2fPra8NolOQ4JhTcZi2DiBYh0x2g+mM65CdZJt6QFVoxdzwYYvBN4qlX8WKJJaReF9njoxi7d
qCucXcYnAY4uvzBVTR/3LAWcu5RgM70LTe4asoYf3riX1j5wntYHdwKRVzG1BauDbpi6wjUIG3+V
opO/ObHDAw1lcrh8xla2QqfJNmmnelKhX0g57Wsk2I+oSB8KdNZ9LRTRe3uGuE5MED0i+4+kyAz+
ksTiLhsKd1ieSfjF5ALTLN2Yh3PNFbMQQ/lABaqSI8SSeWL/vbxKK56RacYOMusoTeMOqySq0TVL
eW845J4Q+1oNwLmAA3bjGlk7tpoLnq2eoC2T5IFdW80BUGp+XfRJ7l+extroms8dIeFOrZxXwZx2
9o4KQTxofzUbRrE2urYJ7UjDyAF7RqBUdJvZ47MltvRI1sxBW38nsSuVDm0RmCV7Jn3KrtEyHXng
XfnRCb5FJ7tmC2c//MHoZlWB9MVJh6Bv0RgPqafvUZy915HcWKCVR54ufYGG6JpHqTSCTiXjd3BS
O4d6XpJfzWhlN1U4slu7JG2EdJWK3y/v+Fo6SW+pbJbSkn0PtK/KQMoD4WWIQ0bTb6urTmAO2dOh
41cTKKSA3vmlWPl6+bMrR0HvsOxB9A0KYESLXd/cVUn2DOr0Dc+4tojnzfuwSaD5aIwKmp9BxbrM
KxJIG9lgjVu6+TVfxLdlWK6LtN0AjKzZ/Xl+Hz5WTFY0NrKG3dfxLu34ATmNg5OgxDM/QmRp3rD6
lYOnt/b1RdinysJnZuR+DmkxWztnSMieJXm0gdlf+4T2JC/RAd8tltUEsQWOJ2Mwf7dgTfHm/IuO
/j8dfGOYoXcPLtKC3qVb9cbrIAoAwEdwiFS2O3VyY0/WZnL2ER/2pM5zmZcZXggdeWjsN/AxF/nz
5WP7OScH1J21w5UZAAYZ4A4KJPBHN/lcZKNrz4O9B7lK/3dgTeUrWqrHMqvZe7jY8xs68ezdZA1Z
0APZfNWjO2gfm461S2zwpYlYzm4kjOzUTAX7fflXrliA3hQYlksJ1H6IFKfTH6GcdNtHxjOg19fg
w/Xq0b6JZ8P44snU7iPLnidRARwUFICTFWfKpAWwsnbxL09lxa/rvYCDFQN6Zc3hsQLtsavAqOYu
y3IbjvFPENv8uvyRtQOj3Us2uJ1A2jDLoz0kV073BpiiZ+dbXB5rU9Cupj61TLNuuIFAs/hJVSmv
pkq1d0loZ9/DpRIbK7UyCb3br68JHtwLZI2cwUFXv4E+wqw4dQa0mi+v0so89G6/sxirgtRLeBx5
g6biZbhdSjwvc+I8GHG/lR9bm4YW+Ztj2xhmXYZHw3ok9o1ZP6stRcO1CZz//sEvTGyWcQQGwWMI
zemqyFFTfqq7l7ItN2zhH3/9J1G/3vhnl9ww534JjyakZU7GyNg1TeLIowJlP7dIgHiPRiv91Rcj
CN9y8EXNssuOEEJqHpZh5LskWaCBblj1xjtqbcrW/085K0hJS4opF8CYjUnox+pnk4BScKs7ZW27
NPNPMlqxGbqExz5/W+QDDW+a6c/l8/Y5aJlLvVVwsowl7pIqPBZZziS4Bx3joS0cDmKBUdb3XRVa
x9iyxVsFlSPIbZMMkMfF9PsM7cmFoPaT1YChY+PXnM31s73VnETTJSykfW/AE6WFi8u4dxHw3zgO
6D9GVFw7ad3MU2m60PoGlm9prA27WwkxdIp+FHW5I6BGdlQOuRXzb8uwQYWLNv4RaP0vvl/03sOu
zszEapo4ANvT20BGce2AKexg1NNtvoAothHLhpGsnJj/dCGCqzgtnSoKENAkV2wYvNFWxT5ltN5d
3qq1L2guZLQrpKfCKQ4gIQDGhasmt/bQmbk8+IpFmZoToaRskqGQ4VFE8iYq+72VLdnOqICrK6Bo
e/kjazM4//2Dp6ryXqIj0wyPg7GYXlTJ4alJK6C4+umL2Sm9/1AMMlmcCq6KzE8NsA5LfoyNx6/9
fM0pZKBaU2zM0NwuROZX4BLz1dKZkJZIxMYer4Q4OvV+yEg79lDIO1IHcshOJF5Mxn/057CgovdE
QHkpc+r7y/NZsUCdiZ/RtkxBquKAgjBSV4VMfTu1b+00f+qctndLm7xc/tDa4dJChaXkiiPFgis2
H70SzUuZB64TrxrHDV/y+bIJvZkwTRLOyxqkoapNb2PW/spydUcKdsMM8M6G41uG7pzLczlfMf/1
l0JvKUyztG/6BXMpe3rk/bBL0i0NjLWhNQOfFzthNe3CY22Wt3MRn1Ch3ih8rg2tmbfJDbtOwaoR
ZJA+r9Ia7BbjNG0syefpWqH3BxoQrKxiAtZbCnbYJ5KBWNeLgKFXOxQcnDvQco6Dm4GeAhSRxnJK
uqww/cu78fkRFnrBzxkzi4+gvAAPqjA7cASDPYeEJR6oLJE0qEGbeIBJibfLn/vcgTGqHWQAQU0U
2nMniKX4bRrtgzWYL2hy/nl5+M93if0n1i3TLjKmTp2m9qaIX+n86/K4Kz9bD3HzDGXRGCf3JEbH
l5E6jKzdhc2XZBg4I9q5FTP0p4oJoHkb5W2A2z3SMp+WYt+YW+QNn3sQPND//+awUgvspdGkTs58
a4nGHZfFrzNouPSvl5dobenp/39grLlqhhJLv/QQnzMeimn/tYG1+CqdY9AXE/Bp9hE5ErU8yyHZ
SpqurYp2HPsmVlMfQdh0au8Yv0sokvHtBPbaLW2QlQ/o4VOYZI0z5iw5AXL9lHfsr1Wd9UfrE8R+
n760PnrcVI+THY9o/UVrEpt3Wb6wnZUMfOM+XZuAdjQn8AdWRls2QQIy6F3RgWsa2XL6bDk2fVkE
2UoBr1iYHj6lwNk6oBVQJ9ahLmI8q8rxTHsj8bM2ifNHP4RNAw0pJTSB2tcwAD6YVyggRM9gjdqP
I6Bql/dhbQZnw/j4kbCAZ7NxTmm7x2Me1MqRF36trMZ0sobIXCJTUBN6pw4TroPnhhsKPvhWnfz4
2s/X7Jc2colrCek1x178bj6wtvJI/np58LUN0GyYGvZCCgmBunrei2Xfzv4Y74p0f3n0FddjalY8
Fs2cxTZ825CEHoAMLiMbt/7nv5vqYVFNZG5yStSpbB6kuDftn00I5feN0T+/e6keCTEk8+d8yXAs
jbHdS+X0fu+0dVDlUelbaZ9epXOr/MuL9HmER3WuhXGh46AsLBJu+NpPuznbxZz+XmKKksgQ8d+s
6sqdQOlwo2bx+a5QXbmIgTikGuSC2SX1bWwYQSK+lpKmerxU5UCwAM6jTmDNvko6jpTJeECQvOHz
VkofVJcs6hZIUsO1qVM4+vWZ8d1VT3a1765Vt69iVJA24r7PXQb9pxDxwWWAGTEakwb6kCNYLtwC
V/LSdOCV2cjcfx5WUp1YgaITp6vHpgqmoo6CPDLqo0q4eXDKjvhx2lueFYGmzRyqKrDZsiW/8q+2
+d8In+o6RjHo8tqoLaOThNpE7LK6nv/Iwo6fQ8XMyi2rIoFyJMQwSRrGt4bZccB4u6Tf8aIzgkWW
4pA1JsQnoqb4ZU7hrHwoFDg/hG1WV6JS5QJoq5wDDnbfN1UOw4+8LupveTl0ETDBRXLDGWypMirA
5JgYXrpUieR25G1ztFqSvF+2qDXnoLmdTAm7awl1jlAsNQ+WXSXPE23PMgFWQ1/mmamND634CZ36
ITUjwrsBLfhZO5Zv0KY2/NlM5FM3yNpwi9nMEiTBRLmRG1w5lTrEerKZ0aeTLY8RKccgjHIHXcKD
Ui7qM7b80m1JdXIJJ3WsknNSBiLq5EMDIdwdssZ8tzS9+bV56PwSgzFUC8j70yCrawAsaJLULjHj
3G9Cam9szcpayfPZ+GDBnRqiuS+7KHDC+AfNQl8Kgp4klacbLmLFi+qSTBHcUFnKRB7H1Lkv+/YO
zYGvl8/v2m8/f/LDb5+LgTcKqKAj4KMnJ08zN43mxO2s6O/lD6z9du3NEY1o2AiZIY6Fmu8GFe0q
utXssGYSWrSSzp00uYwlyDjl0UyeZmF5qp7dInrlEIS5/Ps/bwziVGphSyztCin3EWCmWRwIVAwy
xnY0U4e0vm/zXyp6qIbeT/vqV9NkG9fmilfR21EqOJS2NExxzPj0GM/qnchkH6syQ/643jC+lW/o
zSiWwRvLkMI6SgAL9nEI8RyIPVheIRgk27pu4/5Z+8w5FPlwwKLKyWh6rnrY1nKb5+yuy83XUgI8
HbdXl7do5QzrbSektUkbOqVzlHbivE92BdU/afWRC6W++s/lb6xN4/ztD9OIEViEUZ/L45KB9cGe
fSJsVOn6fTiNWyDNtW9othiZMZnOtCfHYuIPrWMfUjrvw0YcmnLYXZ7G2lJp1pi16IflncOOEfCr
U4G8W4j/lP7XRtcNsi9VOPaSwSDBsWjabiFuoFC8MfqKuetsDthLWpY5Z0dS0b05JZ4TfrNlf2iM
0eP1y+UprO2Bdp8DtYOiKEzgmDYgXRhJ90tVENCKxwk65HwLmrniFPUOilB2fdjHFjtmE7ClJqB/
M+8fL89gZZn07okJKlhxJCk7Wop6gHi/W9B/8sqU3xsl+uRbEm9VY9e+dP77B5tQCfDJjCbwjC2t
35d8ViieVr2fO230q1qIOhTVZj/QysboDTWmsux2aAp5RGLUq7Mbpzeuh7bcW//j7LuWJMXZKJ9I
EUIYiVsgfWaZLt83RLUDIRDCSzz9nvr3ZjZ3qitirmaiIjpx0qfPHFN9pbH0WaS/ZtFUMoLkJRCS
B2bhTpuwrox++jOFnZcrKotUMgqhOLB4236dxsz3ZfdgGPfLhLOy+G9gHnaNDUUu7hbZl+68oBcM
Y0Q9blhfq33Eq+GLjfTJJJoFH8vyHx+OOoydc6+z56KFuySct0QA4QfJLoqKFeLp5XwDPXtxcrLy
Xlsorv/xvMCdp6Vq4JvRavoNB68qEuFhpP3FcfRJnXLdg2ZiaGc4rUUHG0ZiT5aA7+Ic3CJIzHlQ
9wjUofCX7jWv+wAFjPlKtunTj34VEWGSVYmOEP+w9AA3bgBtLKs0jKCEhetZnXiTLm7jZggTrnJR
JXAZard+FOoHJvPmi7D8CXKIXdNUpC+GKhQqOETMwE2tBFOMbEUlKpUGk2VuUwPbN2VNOdaH0Bby
rhWl523jYoKJ3cywwSmLc5MZGBcmwHtXSbHgAxXweMrI0IfbyQ3F898DzCdnyLU0RTtIaGl4ZXiA
wMJ9bts1HSv4UpHK3v23C1zFYFika1FUBOwsS8cHaPeQ7TRWOoOBB/v+90v8D0D8L+XpNf9Fh0y6
0hs5zMca0Lt/LBD6LtbiUEbwgVo2eVgm1PsTGi9dSpKy+N2rlpSGGeV6t/Zh6shJ9hcRP7AOwCaT
dtNzHmwmfXAMiiPhbeWB9qcfDfysci+ZOIcH4xflxieR8JpLM43hHIwF0PVLOd73RKa+/e5i71wP
X3QBP7vAVVz3hKptM4X8YCBlBuOyBOIpWatKNCXEF1nhJ/ANdq2mEU2UwvGwQO6+Oh2ktRj7tF5c
tZ+gIZ+6KFJnrqnLup56W2+S0ZaWo7+Foj16t/mgsgAOS7/+vhj+dUFH8fW91HLJl4oY+J6YNfXK
LvM8hkLii7f5kej+fysNv/5x1X8E2xCelhoSsDA+WRnsGbEjk8DGZ94XmDP49ofs8zwJguGLfuJn
D3MV21VEutlJmx9BZ0+bednU7UPUfaVC/a9LAw9zFS11EM9t3dTq5Jc2jfQ3w5G65IDc1Lv/9i2u
UkiiFuMECga4wpvUp4hjYHfOzY+///rHS/i3b3FVy63Genbu4+UkreqyMI5ATSEcX+TvP//Z27kK
XIpIpcYKlrecPhv3J4Zv4Tg+l7n94vc/+bbXjJ6w4q0vzARPY+BH3UDvZRTdiZF8NQn75PVc83YM
3k0xkDg/enj7N+uwrBtCx6+o75+8neAqrACphGozgAqnrgkMZ6cnWQfHpSEZHde3//QBrmk7KD3m
NqDAo9P1dqCvwCzt5up3WIXbv//+x63+y/q5Ts6CAB1HExfxcfUhCLLY6mZVZTL6VcY6ucGM8vHv
1/nsQ3z8/R8xY9KWS2SWMPdzETxs25Dd05HJ/1IvR3FwtYl76Y+5bBfsMW4zNUB+z/z20fn5+71/
9o7Y/3vvA8adDLlqcCKwZKbjLzVf9PSuy1cVfaXW8a+5Ih7gahuPRRhVMUGMawPYntOWDyl4c8Mt
RWnbZ7xq7YXEGuacQzeMWdCsX5l+f7IB/5dQ/+O7qA4s8LDwp1MrPZt9DNOThtW/NHG///7yPrvA
1acpIMZoJ+hBHYuK3fp1fOvn8kC52vy3n7/6NsQv8t6LYCg/1vQWvb8t8+VBua8kbD5btlfxT9ii
xiuH53obYXbo2bvcfSVs8cmL8T+Wwj/evJnEWpkImj8fdZ90ukyKshiSuvS/OHg+ufdrdg1syGYk
z/CD7Jr6MkXsR6XsF5Pnz+79KvCB7KeDtQOKX8wMmaMeSAYh5z/QniBf9As/u8JHyP3H25kVZD2t
xLLJ8xcazmm1mqwA+eDvq+aTHX3tRoaI16mxHMWRmfbnRz4oo4eGlmnkgX5Z8//m0BFfG5OVjJfh
OOEyMCjbrXH10EJ1YHDLF5OAz57iamthDOnRSiBohOsdsEc8gjyNfgri7zUohX9/UZ+ccNdsRfKB
fwm8MD9ONRSq+FBuczpso2F4iXP11WDys4tcBb92YnCX5fjWDjRIIS9SDLAVADMSut9/f4zPVtPV
Nq7hoR70BRHHOf/hPAPD3xVW8v9JGTC+Jis13gCd9xn7jLOxT8jkvc7++PvvN/7vM9sovrYZy/Og
qjV0DY5RW+/N0FRJPH7IA83k2Lhuh3MDNVx1KmrUxrr7Svv7k9BxzV2q1tFAak0HJ8Y0LDrwWXBG
fJWT/XtrAM90tbfh567WCv7VJwavit0A+feDiwL3WIdDuQHkFPJRUzlsVSf0WdShtzV1QLYen3jS
xWWziyGYt41C4UNLuINgi+83zUYXbIYHtf5SreKzd/Cxlv4RgSB/T3KPs+DUd9ZPl7FpX/LKE7/+
/mE/+/WPv//j113ehbkxbXxcUJkVSiSl+6rv9Ml2YldhoRrAe6eU29PE1HsfVSc9DkvCu3ajv+Qz
frKhrnlKtCq5GNFlO7bu++ie/WYAReDh76/mk/KSXYWDmNA1Lyhy9mD60fdlhv8EYPMX/rCdwufl
qznhZ1/gKiaodpr6EEMiQMCmV9fZk7Hsi4jwyRe4xmuCetY3hQ1iOAv06DNQZ1JbwWYvbPwCLuSm
/ipt/OQEuAZwFhWV8H01wSmnQNJ69f0g3KWN4+3iloNb6+3fv8hnz3N13HvQDbC4Fo7LCTp1g4Sh
Yx03YeLBfCCXYfb3q3zyQbyPq/9jSzASh+XS42G8KNiiX7ODGMkXH+Szn77ay20PsszSWXGsjI2S
NliWjMbdV1ODT5L3/zVi/3HjLWV+jya3d4IKwWmoKNxdujylXblRbYluAqXQCHZ5kFTxV1qY/v8V
sv+Xyu2aJ6PXOfTNatbT4sGPu3Ze8dxFa3BAI1Dt5rkCaLJS9SlSS/E2ygo2ho43bzPp402uu7lP
MH2AqnBgwkcNx52D36wEcX6d7Pe4GKqDalV/O4URNJs82Xu3IDra87pMKi1ITk6cNw6E0D7ec4hW
bGeq8kcIm03QGuzlriG8y2aom6XT2ojHCASYbSV6c85DSo7CA04uYCWikleLG61Ke3CctmVKl8k8
e7bJvbT6H+N0mfpM26bOoNPk7owbB9hpRPHYpWUQeB/k3eU4j7B9ncWAeW/TsfUmcGK+yX09/xZx
4T27SbSHuZbetwncfpF2S1FHMHmu5wR81hx8GY/foQ897Q1sNTYu6r3X0c/NjjWcQp4BtltrO8Tf
Qus1Ms2jSNuUUEGKjRxMuxEO6ILKb9DXzkvvVEYL2m0DLA/buAQyCYKG2RIz95RrQHZKvOqdykf5
TfYN9AxtULHMBH5770GHIG0WnsHW7aHz5O8aFrM7Tftnr2Lypg5rIDB7dMXhbZtYJ+pNTQZzs6yi
zXJInsi8PLRFeZjQ3F3reQYPQZonCFK7TWmmCkLSvp/WqDeyulbrlnfkB1GEAIrfdpspbB99Avxx
3Pvf1phvYIvEEsD3x22plt/h0P9B/359oLFRe1xyPRaU0mSiQu1ExS7ETu9hXosUxPoHtopTa4Mn
Gqt1Z1107hnOnzoCMX2uzAXEMrCf6h0Xw72VDjL9MEtCPMEkQjX1d2P7IM171LoFtVO6+gawqXi4
mTlUfnCwDXvuwWDBs0pAa2Jop5RLw16ctuFxhoJOOtQs7R2dof8cQgkGVUTCpeKPXuvIDhj9W1vR
8LvPjdnqtR6zXMX1qTOxSCr4En+8pykN4rpJ9YyBdV33S1pyf9TZYsoZ3Ts7TkNmCcxePzS+IcEd
6nkrXFseF5t7Oy0iC4ZjP28CpJ0bAHXsnhYry/Kyj9Ih7+oDXVS3L6z5UG9o+4MPhWEwpnN+X8Ei
4dkbvdklo2NkNww9UpzWZ/s8l3nS96YFZq/thm/CMpE1TROfQl2Ljd+z+qKEnO+Ejl/nrh1TokwP
N4Q+c9J/8irlZ3qpHr0O5C1PHcHLeLK2btNFqT/ghtJHv/MA7qUCYul+9Me1+kig9yA0kG497NSS
aBb1pZD2qPxii0r1d8tRcbNVP8IPYUpFVe+m1ul94FPcI883VdfswWx9C3p9GWY/c2W+q8vuRjt3
KpvoGHXiElTFt9KP320kH0Ya36nSwQ1ucXtTBs3WOLtuZt/t/X4AoK6YLi5v4aph3mljN1YPDx7n
55UVr8s07+TKM78kJbxq9BEJUJygn3gec29vbXsOZH1C+nyY/PDQG9AWfV5kfaheigJzcI9FaV5A
fp2AFAZE4cU6dhD5+s3zx1s+Rs8+hJimKszqxrunpdtqXv1ZZnIvfbsn0r8NOHlo/cCmHs0v88Dv
yJpvc6+4mzwIFS4cE2qMqS+N8I+q1vu2aAGzKPZtk+/61QHai3iTIBmBcWkE2L7Jf1VafS889SRH
caPW+g7re7Mu+Cctw4RHPkr0NmHAFiGOQ/4UhwwWd5Nvm7m7mWr2K+QDvAo4QyO73AJKB8EBCmo0
50MOHmc0JmJ0RTaqOKNu+WGoPZPAXlrdH3051DDAtCnewSMTxQX5pESNz+8sCbNmbV4I7KkTrfqX
yJGnJiSvnjEXKxAVlQ+bu/B7bvRNFcK7IBjF74a5h8p6j4Yh7QkCrFs+io1p+zuYAr4Uodvi4D+3
4UI3Q+G9EVHFqe/A5+5IuC1FnMnY7QUZTroYsn7W30TDd1WIIoiQaA/9uAPT5Gak8o6t5iWM1zrR
dPkJmzWdzlF3QwCQL6l7aRshE2PsXb0Md14V3yv7XooPjFAn7hbtbUtm9nNVnwGMuVFNcY5imxYl
nsI1QG2KInpqgu4S1uKpLPyLWKCpuyJMDXpdEqeCl5iB3NlG4heH3efC2Y2GEn3WivCBdtMfa6PH
ApFDNpFKW5G/xYE5V2LJkyhYbttAfIMAP3xE9MOiMXv8n7bG0p2kN93CVPKpJN5d3IntGmMNi/wV
U/Tz2qhbZJhFUlIN8QX6Gxj3u2jRF3/Vhw4ncFJavekCs6W4sxJA6MSBiZ+zeW8LCtc2eYlD94Lm
BEtjKXYG00icoPLnNHdQU9Y3TT7XZ1ZqhIkWPXrPhfwGJvXjMQrLbhuU/nwa/LXbRkVOU6gpArrZ
PY8SbRoYzd14JYNhVGtOTOJiQf0yx6qDeUY8ZkwN9yG2jxuU3ugfZo78eyE9rH5Vsf0CsMd20GG8
t5zfNJjNJiiwi8zV1bO3ztN5VKPbOwXHs2pE36yJXIVTgJt09sHbnYNowkTNXeDE8xC6AJwvTX9H
DVYeLRz8WRpZJyFnt8BBgBBf7D0MmBIfs82+rlwyLP0xZFjQcZWNYZUuzfgyR+aYBypIVhPShJse
I0oe7oA90iA14UWTutqV1XpPZrumko7PK9VHUGRuUQg8Et9/ca56nNxycnzcBI0ClULibGveQt1W
uGTzChmXu5WTc+i3cidnc2lXDuHTsSyyKpYor7zqEhbdppq4TPxo2tkAjc4V0tSKuv0y6H0cit+8
CzPEdbb1WQDgo1HwnqTlSeLKnlkPHfDCUnkbNUL+i1WUpjF6gqVGBBJzeQhyDR36FS8z9L8Fmm96
Qn4j2UPD3nVPRsnXuFgfC5+R24mGHMvLjQlpwruAN/vC785xh4jb9Uj9RFWdYWi4bnQsF2h/djjY
qye1uLt+5cembg6LlU+DFDoFDvgmwmIorLeVkELDJu2+t2v/xN28W716P3fkzSwmQ86CPNDXxUYo
Mx093u39btiVMC1Fn3ZfF9HFL6CqFcY91I6XE/PiRzXN9zM06LcVILJQ9WXyw3+GJ1Ppb/PBnlpa
P/VVd6z06A5lafLv9UKWX70Y9Jvpi+00wVTXdVDjh0LbjarinQ6jbd4UJ9iNv9g2h7JWp/J05dic
vY7XVEV8z4tJPpYDbQ7ClCC2xEu+9Yz2Ny4UiBhxFd4ACNAmIeyXkprC46FiA4diWgw3ykAc1eA9
EBt6h05HAQRXOLsriqG/80y1pjkL1lNTYc3PsFDN5EBtWpcFTfOlI2DAsZ8eFdPe1jAArX04L4TT
UKYwCX7OaccTYYY3FgYoexuGOXhfZxXM2DIrod3LWuz1usp15vUjMhiC5RVUK45QU9/QIN9T365J
2UZxUg/RCjJlbxJlPvyq27fVX/qNKPv3vBC/6cwsXplrNkKTNRlHJhKRLwj+FNaevCvSjtv7vkSo
C8rpJfTVM/TjzpBd70BvrmQy+eUdbFyWbQOIPTb2zM+GrlhZJnojcfOo3VynqA7ipKyjO9+T/ikv
PP8V5Q6kCjyjdt6MhqibAKiv9VPZVmj5BWhneV3xNplho8wM7fsh7dAY8fh6XKdyA2bMPhLrOW7i
DVX41kDyJ8j1NqupM3Q9Ez6hL7Vgr0UA9zfoiep1yPzCT2cSgBjd/Fm8VW/GdjqGs9lFzj2Hy7qL
2fISRsWYCuKeqjk6x5O/ndroBqJpl0mtKUL/Li69CxfyiTd5mCHfOwm/h5xhiKdxdbtjusuzZUKQ
E03okq6EZ2kf0ZcxL4ck/Ehg1FjvvQjgLb8GhgkQmU1ZrrfLOqhE4fukHXgZyYfdgMxh+OPX72yB
Umq+uM0EA5C3do3apO1klS1LFW3t2vPMi+bokKs5+G2HkiRrGRQH05Fx73Kv3fHBjgdHCp71gxhO
MAzE2Rt2St9RkBt+WxqUderwjbaiodE2ELR4AtImtNlCJlSGZur3RIzdOedNf5oVabKxBTrMRfG6
g9wpz5DCQ2nH4aENYmAKsxKgMIGp2CFvDh8wPG5v4FI47YaQ1XveELcntECQnSvIUrui2a/d6Hbe
EkddOskP2wMR94/rVBeHBpr5D8q65qEYlU0B6V6ymkwkEwM0rUXL6FMIpeWHPFiGTZTr9jXvVn6K
ljpc07Je2HfuLXlajkC0riF8SSnx5ilp5hGWCmPeP3IqxjOsS+kFsnIUOKbeYH+NbWrADr9ISPJn
89gtF3+KMPrxlP/YIb2/QaZjtp3r1zdUV9EtTh10W+ZuphdvlutRTGuXDmxyyTxQlqKcHvajjwkS
8lmdhVAJgLQBE5hkBOyjGR2HmxF54GFWPH6Y8L4CW9jjpPFdC6L6BwjsNSyFNbFSQFmN47lDY/9W
1q23r3TVnkcxatRIYgRmBYvoDmlFUSaTJ1zqsbI8AAwy3sF5xz+UnlziRNZMPpIS+16iWjqhNkOB
ZwZ+cbQc5rSAN9qwgckFKqs59zcyks2xmsM8swH0NwCIRQBlZjnWUPfPChtCYjyP0YEYeL2LCIu2
4IaI/YoaaQtJ/uFZ5rLfqLibH8G8eA9b+MuJRZKHoWl0CuP4+G7m3J2RUa9Z1wIKNUACOguFDb45
Lssn9LVrIOAAfkfczhPfQSS/EKa4gZ7Ksul4tybQjjCJYI34Bobo9FC0I0P+BMtVH+KKp6Ww8kc9
+QTSYcbsvEarFhoQAoLb2HXRXUx9DBuqYkFSwguDnytblk62lOmkWZQEHK/Bfvi6Ia6WegDlZSFp
A1RwAkSK9wC2QfiK1K0JsAcmpAWlaV9Df2guJeLEsDqG7ZvfxmF+a3nxAwj4Z1kUahMz9b2EeP72
Qx4koYu5qavmyV/4js1eukoLuW2+X3TEUohWgwoTN/qWDEuXBtb76GAESxZWWGx+yPc6tO8ellVC
Rn7hZOx2kZ68Q2v6C639DWhlIXyJegHKXx0iVfGX96iXeE1OfHhBRO2NJpylrAAXjA0VTkRqxsT0
U9q39LGV8fvawDUCM8RiA2DRiL5I3ydqwRgcPRWLc7J6jee6B2x1OU7CvfcKO9PFGzcsLayo0XKx
/XoXa7vsg2H4iblCmbS9jbYz9ARxQtQ3JbXfJUM1h9IwzYcG+2QaZVqB6QJYm1xTJ8hbM7slqeZ2
TiWfbxgtxkzm/T3EMPa08bxMekwlQZPfFkGZjaCvjIiyQ80fkd6d8sHPCmQPKXK2J62gkaOt/9Eu
zb8PvtyCH7YNa+Ax5+Wln8gjndSbG1ZUSiZE4022w7wfNH2NijYbuujUQdpnLS1PdJDfRtE6JtxH
crOO63mK/Fe/du+Ku323ypPt1H3El/vaoVo35CMZ7/KXoA8hhG0hfp33ayLoND9CWG+57VGXFGmt
e3AY10VvfNEFaPzoC4HEC0xuxLaOKn2D2ccvVCHkx5gPS6arWp2BVF3T2Hd6u8SO3uP8644kXGZo
BEX81tTttJdtia2NZ02IZnEayny+h712lCHs/5w9u5vIAhUjpCfwc15tmQ4t3Vak+b1oeh/RaBfS
SCV6WpFrR9WlB6cjMzIGq7l8oXN9g17E0a393vqdTdw8NZuQer8XWu8CK7fOqDtpxLqBzLFLa1nc
eEHZZEjfLpB97NPZ6w6A/zSZH0Bjns7o1db9GCdChXmST2jR+rr1dl4BiVmUI+cBmcgGrg1rulYo
nL2ujrZdr2gqOwEOZTmzNJJIYdhKvHUb+6Z9cnkTXHhb8A08c58H7uLECn7puYA4D/a7D6msZAZw
/R6u3DwNlEQfHSp5yWAGCgDX8r1vQXxro3yL3tOmodWBVuZxiMy7yYv3Jop/UIvOYdt7aEYZ80ya
7mcwl/llhMNHGoTBHlShIRVGbNs2uCeaPMQwbkiWoLn1VZGuscYCi+AzAmEzfIZpz3pEiLKGb7zp
gM1wwetU8329FPA6mWbn/6oExgkMfoXoC0oeJaYLRNLkCrE9hAw3YEOwh03mOWjPBKXccbawvcTu
088hlP9OfdHkJ0kdGpW1HV+09OcsR2KD/ssIXfCpUTc4/vQeuFK6EZNUE9ooM2C/dBHVnELkbQD5
bKJBmOYKiUwlSuRYlcG2mNi8bQBzfvZgy7VuGpTgaFWJsoVN2xo+ToGE1e86sPwmxNAxSOMicD+r
pp7emrbhfyYSVu80nnSf8hhw0A62kY+5yvU+mk2eab+Oboeu7gDcnoPHUI7tBd2u+jL7Fck4hy+D
P3dYr3M/0iL5KFl5MnZ0fVydmbqMzUxuPEmkS8sy6oqtpYpkSNqDJ8tCNDFl6P70y1Jngc/tq5q6
+sGfdZOnSCXZ7VoMpZcUkqhzS6buCfkGeg6G5VgfJW3eqd96AXpXjfq5ysmkDp33g2/7Dt0Qv7sF
vr7f02EhvzXK/bQPm5glLafFgS2kh/yJsN9LOPwm1DQwbQ+4/1BDsOBAel+MScd0MGfw2wnQVQ9D
TveK11OVyZCE7maAM/smB4KrTyyMdx5I1O0nJGHPaLt0EhCsrtm5UFaPGjB4mkDRidyzQQCZ3PZ1
BFU4jHjwjDSLvJ6cg3JgS0pkrPqUIv/CLY11/swxSth6uo/AszbdmIxgdeukMYG9t71yuxlywL8H
xbv3pjfAuPvIg7LQK7GrauZ2yEwLtDT7nKRWm+rUtFC+00ODckTa0eFUCTpZbP0a/uysjxvQ7Ki/
HicZdifVeuF+gahkyofOg2N0r84GR9SP1sLijJUQpxpsZTddqPXFjeW6J2SY8WlHsevrccq0mWAj
piAJoHDUbTBCnu+cdlEaSDhyUS67FOR+sWPDEF+Chbh3sCNQ3qhKNzIRjvRbMH7b+07AKzFY+Byl
cK1W90vc44R1SnenbtDsrusaqNwh3CV1p1mbRHk0HtTE+18YgJiDm3rygERv3ZUaCefS6PUJOb4A
REGSb64rkcXHVWGzaWxEBmG+Ypfrkh7HddK7rg7tIxZv/DoMtPwGuJJR6YA72CpmC54UVHh16lXA
tqKfTF6LsOev8+rbTIJeiIHTwDTiKFumDcGo9c7klf3FukXiBZbm2yL8GMWf5Slk75DdyWH9oMJA
gc0Dyzqdlli8cgOv3VU6d/SKrnuBtnv/05gPJwTo2u54DqMnakiUaXQUtksbrYcadewPyt0HBLsH
izL3+nIfLsV8Bu0i2Et4NadUUiSNKJx3pW/t2fKc+IkQkj15dFreRzfq9xwJDP6vD4u0iob5YcLF
dvOHc4see7Rz6zoUL0HZl7tBeOgOUB3vSxOvL7A4U0fSmfVRwfISSPkeiuI8Udyz+WFASvat9THf
yoDlkBonh/HQ5qm86ql2xszZ4jMUOgPza+Q1/pwsZWyafc0MKOZBTNgrgN2L2C5hQE59H9iNAr28
zvJlKH4tpJJvNIfqS+ep8dF1Y1uD6DX+YE3RbUVbVZtwUPV2GFmX0Aji/OPsfWSIMf9euwUzwoEY
JzeD9iAbA+7hPIITgvr7rQQqH9iMUaOPC5LdQ9xJgy7SRwukVujP2RiKD4ntSRqht7mBNrjYWEOm
Mmtj7R1yiE1gheK50ZTK8/oU1B+ZIAZRCWZQ5CkWnk0nOvPj0HV9k/qL7rDyoElqdOXf5gYBIiXA
fxeQAbQrzoeaT35SzNL+QNRzF4EycjvH0w/hRX3W9NAxwgtbElJ2xGWh4pBfaQtf+hn+kpREqLtp
HprXyl+CG1qP5CTKxf/YV+yW5DVSkhEuWWXTLBWE2cMmQsZaYeZISPFtUAWQJmPPNthOj5C6xfrK
2S9buNMqmtcOxrOZnNHfi03XwiHJ26mxvbMDRkCzvw/5fC78FY1rCVKyXN5mS3YKrjdL3uwRiKHL
IPzH1bYz+gnqBiL600WZct0pdE1gMKvvSRc3mZr5K+Zqm0GSE8VTJGswyQyivDqN6/Z7YIffQYCE
ec5LUGxVvGZuyv9MwIejAcS3Qhu+YYVGTR+MFTqoMBtwmOmjsI9ChFilM011gVZCvcevDwlj5ZlC
5JPVDDLj4dpvqmi5g+qgQBiYbVbCrhQCPbFNeLv+nIHmnjFkTpVbHpxBdCoIua+irsKXY9/FwE8e
+rco6whacZb+qqMZtUCJnlazxt8L1HwoNXIETwlVc1R3ODJakqeu8F5MAxWvdg5U6pcl0uDuGRZx
x7UkflpgDpRhN/7A/A2WIDGGG43Yz6zSSSdwFhRGS+jpTgOgZTlqdQqiK237nxZHaAKUJ0l6hBW0
vaCeM8LpIQlVPu+h3/MU87bc0QDgosgFh6ZQ34QeL0HBLn5X/OhH2FN5HpJDVPkw/Z5OAQTASrgf
DP32/3B2ZstxImu7vqFNBMnMKRQ1l2bJlk8I27KZZxISrn4/1Ue99FtWRJ91d6xVVWLI/PIdy0QX
e25wcrfyLt8RnG8fxCCXvdN3cBgLo1Jn1vdDkvr40aQeGalW7NwUTNYS1l2Wu5tBlMQi9qrfUD9y
tipwrdhKEHxlfILl+D91JdxQcabc0Lm6lf7aB9aqH4mpDfFhldGw+E0IAe3AVg7DptLgYu2qfuNk
zmGe1hFIs3mB6AAIXwDBgtGfNgNWdMSQzluTGrfx6MmTo3L/KcFRGnl6VweFNb64HbXGJWqCvMx+
Lr7mbHPyDw9YqkSQ67KCRG+6Q7loWBw1+NS6arxb7Jvy4PjTce1cUhiapPvF/7UI/NZC38ZpnGZK
IaNBcQ07S+ZbUfQZGd2rHUDju9tB2FrYposdmtTjRGzpx1INtEiv+qP0CjfK7dy/DJ4JEmsXt4l0
nuslH/d6o8xDXasvcaex0rap3EB+2BsCslq2fBDYzBBTaHT6vMHNMoYZa28kVPtkFJkOLlDG6BNr
EaWZMWzqtKmjwejqTWmWHmfk/uIak78lei4JVDxY92xZGyur/LBoCCpuSFuLYC5hOVpPBfDG53xt
oKh1nkpDGnHoNfFwoKyrPI1mIwOy88TX3FrdvZPm39qUOHS4jV1rNvVz17rp3qkSA4I0sTctZQM0
n9cGd44WzDltd7EVz6Fq6tcuWdpgMtclWP0WhnKZVSR7CTDU2hwYsvKnnnUJ/ORw76WZGfEm1Y/+
ChVIEMgPbpEWDK4nwGr0V2UhP59G1wwbs/npxMLadLlG4etQPhiFfKYywAoyeDIKvNxm47QK9j6V
RljGEvRcoYFJ7CKUIJORZZtcj9WFymUaeeYkVJwsLW5+cjQ922v9daUGgDOnKTn/+95dm8NHj0XU
mp62j21rjHK/vfbMwvDDpq+YamADjEL5kfLWV6/Vq/Pa49NPjGT8obmSvcf1cnKi/fyoxxaHfL10
Qh7qOhw89YXpuwknY0wYku2ZPXm4FQ2GyKFubrt8TQGWeK/iNYWtF629M6zxEuu09pL+InidGHGr
Vri8uvp35p/msmiFvMs4ToSDQOsC1PRSabzglkOeXOzNb6279jdNnS+7Ugf4aqSPAThd+V+6vyeV
WLdTwmBEGZvJnJBxLl/gp7repD1QcavboeV4ME7jxh6bPlQ6oIfNyZJ157pCOAnHs0afdgsyl2h1
6x9VnDkhT843cpTG8+hXE/kFySGrimqTa/K3a5AoMjk8WERycAIYDm0/XVJeNHaPboxKFhTIKqN+
qRto5coS6WYdk+d0si7SWJpwHVCw25b1a3bq02rx8zCcPpmj3HpldaprX4Z6zKYPfPJcpUUdLmuh
BYVt/+RS/HBK3mjP47SdZdXPtl53cVKEGGV/5bUDENhpL+3aD8FcTbB4ynjzxRJlYztHJgVuu8Jq
b+yp5DuJF9Skfa8n8amcqyosyzbbOkoZG4d54NQ0FTSL4CW3xPKbQJvfqVrP3coYZdXeiDagNQsV
dGMmfkG5j5zNdT9PA4NmqSfCf5KarlZbRHyCcdvYA2n4VMIHUxVzgF8ZwjV/TXa6k4hmizedrdUc
0DixfvRqCfycKW3jFqs4M1M2p0zKZOvAUj+lTbWes6Rx90NvpTtX15No8C2qwIt0+O4axnTWV2TS
mV2OjwslgceuYRBjhIoR5xbd7B77THptOHRe+U2Z0vqlyX4cN+R9DFTmzGzoSzf8YwbOwqHleWcj
HOkBnse3mtbBOaQ2JvnGu9Fvl7ms4sccDB9kK8/K/ajs9RuJ9BAMkz3IA6WJ5KJTLSF3fmssAeTp
uEU38zNPbfc0G3a1aaVuXNyy0s9ONRhvXt7V9+BcQ+Q5OZKf3qx+wOnOe7k0KuoLr4uccRF7Aa5z
MPJ4IdPWExvQMX87Wk3MHR5MeiD92P2aaJ3aw0oW4To1yc5qxnHrLuO6mwkxfVP9tB6zPk9ppBzk
DmAC9+CYma8re8HPzFvS37LHBd+PcxupWTP2UnnNPtNq65Ha4gFTbAVyV6NoCfwOYXHsSMWEJ4Yk
rAaXgF/PWTXouLjb1/1sQnOgAijooco6FBAu/xjbWbYtr9Aaf5O2df2sukgvodUrV02WB03rJTe9
5qeYbrJhSxew8drVbTxtEtIsQr/vyP7K2/UBlrjMMeBeO4K0zjZ2ptb38p46ZxApNVlm0A1NFVn6
gjSu6qW54PNtPR6CjLi+pFyIno5T7ZvbEOWMWFxbLqhZRFiNfvroZ/BtxWD9Rlc9/uYpXQLQY7Up
E9CQuLP0wM8McNxybsL6avuzcuc6ikz61vQq+dWp4pQwqmHejoBsT36R1FuX1jc2xyy/+JNXPCoG
bWzFhfWVU7e1z/shCysb03E5e9oZy06+Q4BALGLabEw2TLO1hnTT2suyWVB53YI9aZDdtmPtp7kx
XpzOgYMceuilC4IC/4qYK/THNlBGdYVxugXndpaBcBKZO/kuIMOwlpGdq2mXkFIaCkCKzWzgfQrG
InUPSTz7B6sa2p9abw3RkksWilLvXgx3au9HIzUOjeXLF0vN6q5wgdDdSSBGjnugzAIoLVxka+3s
tGoY9ac0ctquA3BrEAzN0pkOOht7GHdm/iaXYjhNpo4LWYjhqfLmdEPbzBDlS2PsG1X3m0FOIvDX
cT9MzbWYO69CGx1pqJW1ipAWLY9MiQgRW7cf932egSQviRs6wAE3bcEGE3QkOPyOqyrdr4ibFH0b
yBRtU+evyirjzumVAe6QJFufJPuzt8REzCfamD85tiOPU5r1O7T1w0FN4xxmCRKjzOzmG2dtnJ25
xMYuw7H9aFRxEk1L0UeOPdZRn7T9t7xPBNuCX93YS2pEHFDKrQQIDjxzytl5JKo6REJBJ7R4I3zY
8tnryr2frc3WQkfxPWOlvBgLp2xe9eRUA2RsLb7zDmEXmfM6vfLNzDYnG6NvN2L0HaKpsglbMIEB
sk/Vt9FIutBXsx20oLib1LNw3fYacFNiT/TqJdZE8AGtlmSAWzrLGueM716XV+fUB8ZpyWVNsErr
DUq+RQtFgsUM9qeXkfJTDyuCasO6ukbiF352WHnrznWX5A/maFkMMg05xjl2DciF8jgU2bLxU2Xd
crwZ4P17CmAyr3j10VScCi92wqldgdTnMYPYti0OITBEq5zSHyBErLTp0qf3HJ6LG1VVub9x3KQK
Uyomo7y054PKZR9y4bms81zvwNJQ8hSF3LmsVyffaqyjTFW7s92++VZVsI2iX+azsFBEBu6YZrcZ
jSyR7tvjgZBm9UymAm3wzlJVFwdR2C9Hoc2EO8xC4VLxS+MuckCQYUSrqoDTs7YIERm3TblVHHwD
oxRhodCgLObGsxDvt2SFagwic1aHedyyjgvA7euYq/p26+vFzXANHq5HbdfF+X3uTzseExIemDQ4
96EShQY0hj4oVR9JpY4uUr81KTZmMR2TArK6HKNeekdzBltbDKjg9RgvxblL9W6n59pVGV0xrbaH
ZCLduvOqjcrNG39kpXZ1jWyXjNHOrYp7HGFMg5lzxx267Sp5S74qr97MQScxq4Ayn5uiLe/SWQ+F
Nj0WaXsfr1Ac7XjXmZxU7L698bV+RIqUWQe7SsqNrKS3zXL/plqM/uSyiEVzP8pDCVccxlr6As65
K7LsUnT2TKyqfTbN9GJYlQgaPf4yzeNWN71+o2ZALIjDyMjtC/rd5BBb5XRaoQJ9RG/wtubeYe5F
5xm2VvPs2QhxZlMTR+zPyVYvJsFy4tPPXhXeM+W37oMzCvfQNGt+r2jieR7tWCcDelq6N/KTxalD
NpRtTUl6EGfDVilAE8S/XJ/Cu3Przo4QKoqAkW0O2jGR4YhmOewdz922BbxeonFckQOSSsXLs1Fm
zRHbHot2g0DP3ZmuW27HNrGOlTWaB4PqtbCqYm2XD/68SajVDPWyYG+sULKQC9Jtyu5q3PIcT+2n
2FEhUIe1zTvVnvsclavJYea8dNXMnluYQLJ58WSMy7fWpkg4varn0Ks7z7Ep20fPNtRNt6JD6Bu8
Rxnj+3GanOU4VCkqSoDvSAgG76myrVcYakmglCt3huaWP2DVh5NrX1EV4hf7EIMK8U0o3MAPrWU7
AJ/dWt7AH8OZEEenZz1beetFHedrATO6yN2alQ7zkbXCvDolVceZMe3A9xg5HWWse9FNDbJKzkj0
Anb9dF9icX3zl07c55noYZSd6pxJA/GJMxXfy0y5D1VjyJPvVyVOMKqhN0aTVGaQERDJyOdppRtU
/UCtdZ/wLrr1ql06PWlIR6eYaalFBTOTXDyYBuAbezk6KXR0JqrfRuzPQVxUw3diWdCsrtWLIaC2
oUjvfK8gLWGA+PD8ab2Yuc1aUTttv+0RPLP4S7K4rak5ahlUUqDWRT2AehW7JVtJKeiWGsVSA4qG
8H8zxyy2ZQ0hN/jKu2Wzu9oxDau51BmngsEoMJt2PrjGtMgwSyvgRk5bxiZtRu2mpmfrl8eejQZI
xjurLduDaQ25E0gkNiHvUnbTl169RWzcBLM3xt/GdDjhV3V24Ph+hnEyn5/RaeZvhrFS4pCNWARW
+N/ClMkxrd3ffTo88NvyfWbV3zK/qcB8S/+88KTcdubgcBlMZC4bjev/M5Pu8gLwdJdZ7nysfMLD
p0E2+7XXuqO3FtVBdzzOS6mXMPpZMsLbWkaqmNV2idNkn68TCTlzPQI+++Vh9ch+Qx1sXgPOU7Zx
BLyGkaRPLDAduoClI0IsEUd/5MdyfO6ibK7bFyIc9WgWiyLu0mkO2qJe3Mm3txXnhV1jGWWI0vIJ
sB6xvcdo6+t6dVMVV9nHasf3iMCn265Q9e/FQM1V5KMTzt06b3rX9nZ13bBgpJhNasbS0BkqpDoU
DiHub+edmS1WuOrzcuXsnUdNZlibfYy8jQ3ZT0QwEe05x+2mNYKhWIqbpqB9bRyGLrQnaQN0Wia4
w9rBt6vMulVJ73Iur7NoxktyPdz6P7usc4G/i1+MswwVvWH3B0U72dkaWkQJ4DCPEILIRdu+3qBN
qvaaJZ1Am2ZM13aV3rnl6oW56t1wAkB76VNPPri9pe914eWX9ic4sbM1Wt4KrwcFca6hwj0M44Mt
ExWMbXuye5jbelhKVgO4fc1MoTT0QW1G1+andm5xmhvUW4WoLgROjY9jPiMMaGfxkFwndTtHb6VX
vOr2Ip4RB24bo3vQ1uE1S5d7p3bv28rBOqzALsryWKCcFmv73F1rrsCNbgbCY0/uajZ75eh6VAsL
8uhKxnL8EJEz+EdzEHe2nAXQVvx77vxtxWUKZMID5epXiHM0dzx8D6WWPtllDm0E4TcVWcOyy9Av
B9O+JDguo9FCDOhU2XQxFaOOaa372tOQObb2nlGw2sD6pnvTGR+TSWEQ01nN4yr3wsJVT25r/kqq
+nHCM54sVxcLnMkK13dd8iDy1/HeEbazkaVK92RqmxuoSPKRENsEbaacSPKyI7sy7hOU2qJyIrvs
qsBojXyzOuWrPrK9ZBooiAvDFywZ9EGSw1sZBu+NfNTgK4M4H9OtNI0y6pYclqD23A3AlhkIM/ne
yVGCbbTptSk1jtDnwoTz2nbSJxfD9FRkUhqyRX0zU6Q1Au7a9N8sKMi+EhI4RiojJgnI+hUP6nJC
HVyFU3+l3Pq03tUF9Gwx2PF2sv0EqJHO4qzG3iKca3mSkSDPZxe7kMw0790BgUKHD2vPEYFk4Nq8
Y69GjIzGgIvpXWKk7GhNE+0s0zjbVomHiB2KMsiy4osxjh3IhPmiDdneAmg+xp7xJc9QvXRieRuM
8butY31jzMV2gMAnYoBxDm5bs5Eb1XSfu9VT3DhfkyGzgqaZEJEa7sEykptVW0a8Y0Z6M6q+jgrV
2dD63AY7xX7ozNe95DqSJQMpY06OZLJnCjq26agFaBJ+x6XFk4decYPKc2V2yGMCktHXzkV2E+cp
iPyIfkunVjCENNfDFKEYuojMC4Tq72sreSTY6EbT7G+pzO7Xwro6iuKzQT068wFgdyeQgl6dRDaO
h7M32u4t8/1Na2lh4xRf16J7ZU3qAJl6a9vEajhnjkeUYDU/yBL9J1G3am+YesKsbqpbnshX8sqj
dHGehnRFQ+I8mb1946+sG7yg6EGL5dQv9WFMnAO6jUfaLc6ISfg5BP+HsoDLNdSQbwqVvyJO26Nv
pAJjtutNk043+dDBDzAybGmJAkTN5sNqrgZyAoXYreg58ICtGlprhyN3EX6l4fDt9VFvqp+dimFT
dJV+4z0ddsTP/EYJTvS/97Jcw/t8Pb3VaEHZInjJA4NjXVCZ1jMPwrPn8JiVunoUcFaxm8IgD86D
1qxPaI7jCEpj41CCHJTCkxvu9Wb27Zdery/xiBC6bfiJsSjTLb4wnnm3/nXl98KuSFb+0IR9Mb61
JIlt8zzmoW+kj3OiHxPh7FIS3xxDezZGpPtEjzuIESxAsdBdq++tlkbzakWcm1nYCjw6Y+M+p9dk
jNJjw44R6iDd598677bCqYawRjFXlO2dI9y7GF/CMupbXeovXJY5zIX91VfJLvWHPc4scvesAwpI
1gF9+dpQHwj72Y7htCYeQ3x86aXPiWZtdg3k3hFqmbFjQAhMSh4yv658hqQEn1X3Q599W51iCSdM
Orz45W9dojwgVxFssitfmqa4hYDGAmqCRibdgAunTI+85m+9mHZKqOuGjkiZTQ4LkJNsyIyOwxIx
apQbDiR4x6G6pWjBGQwRekidqQxlyC0Xsw8RFXjI5hSot6y0S5637J0FN8vybhHlj4Bmzpd+QuBG
yPJ00WnWuo1nG04mlUPkWoN2SD0DiKHyddQictzW1ciCU3n+DzQyYp/FI5qrDpW+u1THaeYaD77b
RqtvfNG6HFA4ls3RX+AvC6DdQ9WCx4jFXLdDpkPntd0vR1SzFVR+Gd9qa8b7noBpDGaJMpqxbeSV
l7Z2O/TAayJX4wV/xcNc5fC1Pjwgwq+XvDKabz0k1wEmvD72sfiW9TgYxzU2Nh5nk8CoOhUhQBFv
kjhjDzQcsEF1ercFUf+Sm8V2YOAb2/Wytpw6OuRHhrvcm4poIN/aWBoPmL72XQDg97RoYushcNot
80CPqJPr53pd7OMqmEgJYKd4y4ExAT00wzpeZCRQ/BrtsEOG9di5zaGrlvuyhjccYuY6U+FjyzR5
UwnzSMWSiBAV/uo1DJt+kjzJ3vphaECBxYizSLpq2RoFq4muja8p6fEbA448TPuOuKE2y0PHw+SZ
2sN3spMAejNw1yH2zZ3Qa1h29QQkT3OWy1oBNcQYp6CqW5RvW2CHjUzXOaRSsNj0ZDyeMVYkSHeT
9ujX5gGuacFfkajQWw1nN0JKbTUMDlksbsmv/yFWD8rTXRnX9F4DN0Fk57ep+J228xX2xvqa+HMS
tnnSR4nCL4vLGlhNgion8JShpQt0n+Rj3ZPGGRpy2BW1vFtK5dzNOHuCKrX0kM7YZDMhyN/5GA2e
GkuaR13PHZK1zT6wDe1MdsdhYaLRnNnYLArrmtOhgne7eMfMfdNMmRUVznppTHWvg/vS6zd89cqJ
Srb0kC7+VUB18JEmq7iMnCQ/tY2VbHRILBYxDZWC5zyxVj6UvvWQ6o195J7UQWuav6Rhf13aLt8A
r98qYb7QyDhuoWN+18nKEFvxXiO+z5rmkRPWXUHAoOcD+TcsiUGzyG3SF0w5gOWBkY8TN6d/xRvH
PWgRT3mFCHXBYXLV17u8aEBO2uzMkeIy9mQFDpZxQLLz251n8JjmF6wqovyJ7azL+sfUH9ugapiT
xZztEfyNwVDZJ11Ob0DrV2NQYgG8JA+uBnPvtuo5mfhT82ZH3MbFsXliC1IITe2yOt6rO0BJC88G
wxm0IJFoUhNNP+e6uq9JMwh0ozkvUh21YqphpAHihesfs5TxqNYgZOaYNtxm1MNCd98EpV719Q4a
MewU1mRjse6zErHZbIx7wUsS9qv2aDT67eiKJwQpTxTlwMaLBfXpeLwKJAPRdKd1Nc7LuoR9kh3N
tjjXqhbYn1xSFYsNJveLcK4q//IoUvO4sPj2iYtOQM4nvaMUZ60rtGlgSVZLQAqRZo/5uL5hkHwa
rAYnV61uZOz8HBz/mag45ny/uUnoYwjdWL/kZQKi4l79Mze9axSb5bpvVa6bhIUJg27UkFGetI/F
qiGnHOca9b3IM/uhQyqxJXNm3mu5K4LadIYXp3Db2zbJsXmhq0L4liB2W9yUE5FdRapE8GwNqNRH
9IAv8BzD2XFycevEev1b6xtJeBDjNHbl61erVpRn6r2LO4Pd/6dWrd2DmBm2bFVpb8Mkp23SznB8
FQ+Y1dROpE0xhOlYgxQPRXqRJr5mXauxUjs42g9TZ8vDgI5762amXUHAu9p2nfLs6Jh9VUdg1HWK
7zcYblRztRozr4BCZw8rlNtVn51sp476OEyB6mbQXTjb3MKzter9iD2+WGy+YvlNJSKzjCWqE2Vz
4vj/WnLTPSe15SmBy/pF8SCqVgQILLf5LwxBN3nsfx8dwkb/njHxQWDG++Kqwi260vUqcVoq3wl0
P32bdasJM9R+0NhewNHw+e/f9EHkxPv+qmzN+WPkyjfhO6Q482s+Y4z++2d/kMehv8vj6Ach/Jkd
7ZS1THlIgbOSjR2ihydm2dkcRT8J/vgg5uX/1FeZwvOS2ZhOMn6sl3MX3875JxFif85LdXz9XSaH
mtdCeMq75hgNJ20YttOao8k2jTArafLJuiM4bYCiYmf6+JZSBuz0Dn3aj79fw4/+tOt9+1doBxEX
a9+WNpV91XPvPvY6kMnbf/vodwE8ytRK2nHxXqas8H2Noa3/iaHjP958439/eKyoODALsl2T0jiW
vN5djoVvuu/Ew99//kdP17v8nRa7ajUnWXJyxS/TeXM7NyS6r56e/v7xH72C73J3JLXF+qi68rR2
0PNSkoWty71rJFtistF867Ud/pdv8t7XXBH4RZoMweCnpf7tArSNIBsxsddlyeF4+E/Rk977titn
7hthXgNYO3xaY3kB6Q785rO6+T+vIt77eqtukfi15tFH36S2ZFZEljV/ch/+HLOEs/R/nyMkljYJ
yDbBt4W8MfPqjRJIC9kbwqPVkezPSPWRUBr/6bH13pdboTTzUK7Tm+WIV9HdWvg66uFlnYdPbvZH
V+r63//1PgNYCtRnPSGd1rpeUqcHI0f//f3vj9JHn/7ulU5GRIpMqd6xiv3IsaZ7P1eH//bR795n
NSF+8vPVJ8XPI5uhjbTaLT65KH9e5Lz3lVVNZ0EiE+px9GKOEdYkTrYRy4ip9ZOH6KMvePcy9129
egS4yZMp9SrA4YnS0q6qoM29u79fnj+HK3nvW6J6H+8ZRu3qFC9LyigZp4+4ZdOfDsDdTgfEePBz
p79r1ta7rA2I+X97Xt83OSHeGabVIeHMW0BJdUO7of8BKjntpk01f/rYiuuV+r8xTt77Oqch6ccB
cUF8VIbGCFXszLg+a7oiWW39mqC6FWb54jdZ1GOJ+OSx+Kdm6U9f+u7dRwVRGxrn6pPvKvMmG+b2
eZzsnuM5OpqgWefyGEMq7GNgv6eM/K9tGWsIdLGeh6VsaPngWBRojpqjGvn3rV1ohMMIH8sw40K7
0cmfo43Fm+dX7BfGtmhzCF7AfaB7d1QCWfOiPaGeX8+tL/obD5E7wqg+OTERgyOMWL4p9VNbC7fV
jbHGy2M1N8UQ+oy8uxRlVGTJ+cu4FMbjJGcU67bOCDlTp7B6nYYnfPZAAVVbMzo0wk7PqAKAQey5
iOSIJV4pzT8O4Oo/IAwspNqmLc7tmiDVNDnxJ5r16lkoSv0q7b/YUneO/mpcyefSjZp0sAKkPHpU
Dfpy8Gm3OMxmQ7dKicyjcVFIkjeS7FeR4KEQc3vA2aDtNbPJx1C5so08s3bOlmOOyK0tjGK8QWer
TDDNZTx1VcBszvWokFnvLKCvbWIVxsUjfeOzvowPXlv3+t//tVhC7HSLVqfesbMnSMmUpTjbkyHw
ybvz0ce/W4tRZY4YaBhRZPmlQpvudjfG9NmH/xOr9oeH1323Fi+rNs5pQUpC41W3WZLdih74C5rw
dZyB5IXVbRDcRJgf4Czyg9fFn2z1H2wC7ruV2i5A0QcOoWS8jepQa22yVwxLn6S5fnDRrHfvpCcJ
HsErzxaTjgVBPd2Dv5qvpHH8px4Wx3sf9Z1SukH8C3bR1UfoB+2C9zJ5WAH0t39fqq+/9A835n2p
m2nqHBYmXiwCe0FtytAsf+mMv4V4/vsXfHADvHfP1aQnk9cRP3ZE30A/Wpotj6mt/ae6aiC1d8+V
bLLeJwiCjXj6srQEX5CGM7U/jOLr33/9BzfYe/f4aFrbknEn1pMt5N26ql2JgS5YDOf+v33+u7nd
7wkO8hS/v/IqApzW6Cq3xjT13z793U4/NGTjkWlBXGb1ZSBApa9eUuuTzxb/PIN/eHTeV7ehCdbz
0kClubZwyaIy5e08LVsfKwOZSNWEDss3rlWXiniDZf1STNN40mQZb/t5MZ+b1ap2qzl2P3xqdqLi
mkRSAdlsJB4Fsr+ceJdPU3+Ok6two04W5943mzjA5DiwjJioBRwidWZXUZ0yttZhAigAtugzf98U
8/TUkgEPL6Dp9+iODNBf3fllsS/d6G1ebcV09UWsIg79pjF3XSGazbou06k2MFn312BCcwQnow+t
DS1KcFBBq/zigmXDNI2qJPELc71rSO2qiox32BpwjCVDfoz51B30miKrxHkac0F6Yu36ZGG32BoN
w99YJI1+x8a2ggznVrsjSy3+agD7nRCi288iLstbVXroTimiuBGm3u8FkRPnFTS4xG3RmbsGHcrj
vLIRo55FUU94ASIpob6AP1pftcLvb5wkLbsAE06999KlCFN0jbdd7YNqLp1NkIlsHtxypN6i7a5l
5pa11ph8ddCn1ah3iB/XB2vJ+qPRCQNYPDaO7lL+wCdHmczsiJYgD63a58hwX4xRNBenbssKfg11
NwJSksukIP+v6nD4GYgHh1jLN5rhS7zWmo9GSZ/97YD45SoHqtCg9RhtidCBIkZdYltZESFBh5TQ
FLEgZi5aoqty7KwLMFxsxJQK2Tw+pigluGmW4jRe/MMoEQMukib1cURU4VeNCG2ZESpWx/o5aTzy
JzTQMuFZ6RlL2nBVsXYBThLCrF2J2mttQcNpSP8s3PfPp2cu4//u3Hg/KqPXp5VjVPmwIAgb4Jas
50JzfjoGePrfX/YPhu73fQq43IpiJavypBXPbV2HffGaGI+GflfoN0LeLtlnDRofrOjWuzVR4Dl0
Y7ImTwsBqcGkE8XepMnr3/+KD/Yj93ry/deU0/jJUiWEvxwdBFmxqxEmlaJEJlHB/aT056NvuN6l
f32D7avFXhDOHa3pOS/mQHLKKqEjZPzJjfhw2Ll+87++oXTsbuVJ9I7Cnp+mQXzXU3OPWP2npvdN
YECTb9qpPXi1+C15bzaZm30y7fyTF/2HNdl6t580nY3O3Cai2oLF39MIUeFucAmR6y17wR2qO+dC
qvohLlMnwrHRbm2tGy8tPgEkVpjePBfBYOIO5o5xPP4pLXzwtWgxixVVo3bwLvkZ0YhO+XEttLDX
FhKADGvoxWdX74PHy333JxAZWmFrEv4xNtr0ZBpT8QU/avpEUyeodJpyoJNla4SVhz8NcwxxfXFe
HnqBSThBwvOKtGmKGjOLT39/JD+YAdx3u6hul+tsVlfehDo+qIugQbBTfApvf/Devm9hBP5Ni1jW
pIrn8xghHlDRXApWpQWNU9UJa6fby3wctN45jnr3/zk7j97GkW6B/iICJIuptqKCJTl2u502hN2B
OWf++nc0Kz9+pgR4MRigZ5oUyYq37j2nLi+86IV+MDc06gawo752nIOlP4K1ajIKBZxDpvffvP6s
n+VjPRjKQFq1plbPTkUubxAc9TKCyNh/78tYs45m+lrr9OSDHTh2XTtlwb6bHJpTGe75L7/0ik4t
4lNHHvWUc8zJsrFYKUXmFnnZPRDwLt8LDiGpyyBN6MLufqHR67M2xlF9Y3jUzB9h8egcMVMDntrT
hYsvNOA52lyzC5YzumUeyglpNnn1N1kGfT8qou8d0ThzbWIprVqzE/ZBkJWAX7ykdrXKAv45SQvT
b36N2Vq/1Ntw6lFPHbzu3YR+Aqx2XTdQlIkFnP/ep0nmi9Fz7j80zWSg6FeDma7lHwbs3Fqm5TYt
GD9jA3SwY41ulHUXAOcLn2VuMLSMlmzXxBfHqQOgWCnpRvEotkihYVx4Y0t3mLUqY4ydQACSOPYk
GXXjsKXqnGS8x/Nva6F3zOWFpBpy5g+R5NAA2Uzz9955981rJ7o0Eyz8+rlhMBbUfPacyhzgKl8l
I+nsEBF2U9Lff+/3zwaoSQliksx4/5YyiQ1vvbt2oGetOj/ApqhSMX3+PkvPMRulxigl8UjTKXeI
W4jS0DeooqiGS0H0pcuf/vzTINWXdQ+LI+IjB7DsrG74aBz/JeIM/PzPX1i9mqch69P1LVCPUxXp
8pDBS2NrFxmQo/33fPprpxeWZOLUhb/oeHOhnx1Y5qTG8LisJFd/OEI4Nz6F96uIjLVrs8XbHkS2
oPCeWiII7VbH+RNwmYAxcxN0mrlG20Mxl6KoV1FEHnkb2OntKNF/cZSXuY1OdcSYtr+cyhzBdlIu
0ykUwwehr6y6zNeuTFOF6Eh2/NpsDWtNbmt8W1KBeJWHnnyLW59lelinanihZy6M93MJRJoNmq5W
BTN6Xj+SOHQwZXChWS+0B23WrBXcXQAGjexYp94Koji1l6Bisu8FREz9/7eGIJyyXHdOBa02+8bQ
IjlFUliSRfH2fHNb+PnmbPkniG/JqfOGo2+IcmemkUaKfQmrZyJn5vwtllr0bFgcwc2QlWcSjOzF
VgcTsALdCMKwdHNSCYaSbLVv3WhuSozHsI8zpDcHx5bZxpy65MqKsABlFBICb52KfcLC6Hsvbq5N
NJJ2AOXLcEnofBWUFUvllxME+/yjLEyNc21imCZ1VNtNdJTlVS6OZkHDir2dD77MG+SxioYLc/DC
rGLMPo4MC8oz85oQkvF7rH8V5GRD5wzNC46ypc3ZXOE2gfvSetI8jkbaex8gQ9NXEr38X4mVxoDq
c0dHNcUW6qfap7DGHWcDKQpuUqRav86/yoUnnDvekoL5THeYNyn5XBUdnJUbs39vp0tqk4WxRcwG
AGlRiJNTdnmgauCYwlNGsPh8/qcv9BxxeqRPc0HYtFky5aZ96E/poNTDhcFTzdDomAT1L3lSlo7X
5qa3WhnSOOu08Vgn8YMyQlRuH2wHvwdg88gnmXpLDb+TyAtNe2HEmRvferXvZdqwERooVSS5CwRY
8dfugj/n39nS554tW2MNRFpR8M7ak3CJjFHbp2xwurbsx/M3WPoosyHZCh0x5YXPzByZbp8cRfJz
su4osadU6e/5Wyz0fjEblMPaSjOojjTZjDMh0tYJnkAyb8PXSk1OdqRnuNkXNnVL72s2AFQjFSO5
klOO6yQU4sco771yq1mUnHTQFs8/0MI3n/vfgkExbCSzZGPJWy/Z+8YPdA3fu/TpHX7qI7qeVFEt
WHT7uqlTkzDtCwDmrdG/n7/+Qveee970wA+j0ufIIGAgeYwpckLZ4ZUXxselFzPr4fmU+0mp8vaV
1js6FJ50evpCzcCFA7OFj6ufbvvp5WR9MFVUdo5HC8Le3uoJHrVKwlm9yCh7Jqvwm49xenmf7pN3
Nmg4sqiPuQaTh1LoCWYRDMkLQ8bSY8z6tFXUgwNbg3R7Cj7AGK0YPlapFq9Ys57/ykt3mHVqyJvY
FMXAOquxKadJVo1JzrX5GMmn8zdY+tCzLm1rmQfSi9hGYtlvvtM/5aF9N3nsRL91/bkZrE5tX7VJ
aj1SgaiuWTkTvDcTCWkr0nffu8WsMYWUefmToWVHR95K8xek1dr8XifTZu1nlHo1ATIpjn5XeivK
JqcVodrvbfz/y6781DgjO+mCSqrZMUaonH0knKOMF77qQjBRmzWbPCUuP4WRxX5iuhOYodUhfUxL
wtyqY2zaAvRoVwZUyI/f62j/LbM+PQsUeD9EwUWquge5RBYeVctShJtIBBeSTv8bG77YHP63TPh0
C7xj7PBw+R6xt0RbI8J1XdpJDFuojZ8oQPD/kaD8V1aWdvAHMsoB6VBJ2nXeOqeMEaguBJOxsAgo
o8u6Nf3C2eNCCdch1RN/Ur+AgguakJLrdLw3R4oSUseLXVZo/rruEvl4vrEuDNvztNxJT7xQWl15
7KlC2hYcAmxUr7kU4lv47vPE3LrOC3skP+9YWy8hJgEnD25McReQ561NI2TTfFPFH+efZGHkUGd9
A8RnB7xUUG9hBfuMOsPa7DDIjBd69dKLmo+tlawmimjNQ2ghflEAGp/KLi90vYVhdZ5LnuBLaMTo
jGhMEw4PWjcB7t8b76b+/L2XM5v9NSjSfaom8JcK+GWF5h1q3VTWojXLzfk7LC2P55nkdRAlrRka
4zGr7IZqfbbeJsH2bVnzTCEkU2YkVHOyT8OTlCTYauT8f6+7q7PxJfBzWRVjOx5NXF0hZaQnBxta
i+9t/tTZpFQVUFPGoqEZq7pYlwVwD7gN/jrBbLTmZGp7/hUutYLZErO1KPCgWIYWXKqQEigqiq8D
65lE9fX5G3zdRex5FnNJNCrLYUgd/exv3r3FaAuz8N/3rj1rYdS7y1iLY+8wsuYYCSMO/YcKGfP8
1b9e6dvz5GWnNwfyCeP82JZU+sbahLoxB4u1AjqFtUKKxm0jRTyk0ksvrAm/7vD2PKlZ46CfLETJ
maUxxT9QmBTbSKU6+PwDfT0y2vMc5irPzL6pI+9QRB3F0oI8M4b118Kmzo2wYgAD49KSZ+lBTn/+
aaJqKNCrJh9NTzSN900RANqLCJKdf46v26wtZ8PiwCY1UgIuHmTodUf9OsjIrcGs4F06PP56H2nL
Wd8GLNUWSRXmxxIw5R2orY1Jmoqb5/BI6pCciNRKrs4/zNKbmvVzgNmakPZUHCtDHINCOWhWceHS
C8OjLeed2xnamrrE/Fjp/zwE3AGFwWWKcykXq84muBOewuR242bmhTF/4dPM053bsgRQnAX2ocg1
GHllUWQ3si8lx19F8RyPwKHPv7alG826fi3Z+AE6wuqmBa6Iy3UNEd3rOXKLH793h1Pb+NSErZil
blMoJyUqStKI2t1QPzgWNT3Rx/k7/LcU/d/lnO2cHu7TLeJRm0Q2DvbBmuJfuaE8OifgA6nbV4kx
eSvpWTC5TYa2sj2MmKmEpjw2dfly/vYLI/M83xEagtVRrZsekT0GEkAbhxpCmVSIdFOhPXzvJrOB
gL1nLDmCyCDbgBzJ34Kgd6tL4/9C35mnPMqk11TFSSpSI0x8Q+Mba/4LY8zSpWcjgKCuF8pFZR+E
/XtQHyLl6fz7WLrurLtPowjSquRIIobXPUDOVesLXW9hzHJmnR2DV4qdNbEOFFe9pZWfwODCWwtI
hdLO8C8o6u23HmGe7JinGpWNkoVP6AS3var7ALphW33v4rN+rRGMsmL2hMfGH/9WRvlPZpeWOgvT
nz3r0LkpnKRVCA4WsroqtOFoxMouzSiVb8UtK8Y1tB+wO+OF0Xehe9mzzk2Gowg51eYw0qYuKX7M
W+ECyTn/mpYufvrzTyMHyr4piQUL3yZ6swm6RBRpqyBmvnf1Waet9UGxx8JJj30tNjKDkyQ4GWp9
htjv3WA2gxdWkoUKaJ4D0Vp30ADoAxuzLi2dl17OrO+iUjJ7cDT50YmfewOSovNSj5cWHwsdeJ6T
5QWjAyq9zo/W6IcrT/TPlGZvzr+WhS48T6/yGyVK6Vv5UdH1F8+CvwuqECJSCzw5S49jfilvcWnm
mWdasQsCG40O+xhOpXJvJiPJqsZU5zsraP3dAPRy23QVZ7FGk+/UNGvXQ32iO3WO8juXdfu99e48
8aqIykAOpyqlLCu3vQWz1VH+nH+XC9/JmvX2JOj0KrY4peuS7vfoSTeMgGWcv/apC38xb8+TrYy2
G9CCkgY34hzPFaCFeftaBiewHMDcb9zDlPPCqiE+bf293t4jjr+ymuKazMkHOC8bDLkXBvL/zsH/
5zm4x2yIgn6qTlnR2PsUsVGz8jor/CglJNfeqqyHAvLDQwv/+BCZxfCQopOPVg4Y6qOfGuN+yM1M
Bexjx9uor8ANxpV1nTUZDgRQFBeCFF/2CH7hbJyzc7Iag8yA9uGV9lUU5N6pGKu7Vwsc5ytdw4qA
0aa7kHzx5XflbrNxzx8SPxGWmZBmo3WA9rzSv8XJbu6VwWPFDCbzOwMsN5qNf4MKmxGMYnXImqjd
jZXI175BLmxrQ88+336+HAS5xWyhocJZGBMgDRytyiez1/eJBzO2A1J2/vpL72q23BiTpq4a0ygP
bRe6XgoPOzFc4d9N34rKcxR9msY/TXFVbYPyykV1SKp9Of2aUgnY/FJUYuHXz3Or0wG4UNvjCFCr
9q60je4EIDwiT8O0G4DmOP+OTouWL/rXfMVhVqASk77vDgPiGF9/CUkT5l+N/wr3DiCvvHCfhW89
X2pIaEx1itfmkLMsQ0PYQSSImxhIR1ldaLFfJwvwOWY9kYpkTAaRLA9GYvwOQC72pbrtuwzIqv57
8tC8qlMxkK+ZEpNOdWAdXXjpay2MAvasX6pdkfj6MEUHpxHXhPHeKJ2CnVYHP8gckQg4KA85/8WW
3uSsY9bTYFmaOhbELYAjmVCZJ9sjcGzl/87fYOlRZmsTy4bSJAjeH3JCJJtET5JHPRMctgfW9KNR
7ewh6AZYKufvdnpBXzXA2SBAnabVoPDODhNZKqcmbh6E6ZUXmt3S1WdDQO85Wkotobm3Sz10Q13J
NgUSv++sDUw5X6IYqT8lSTdGhHUwkFq+ql4VReBcGB4Xfvt85dF1qlRqJAQHgeBirSSVvGHRG1yY
SL6OvPDjZ6sPw2k62+8iey+q4U81UMhDasUtPL2PNsne1WHaxnH32E3yT6QgBT7/tRca73xZAjE2
NsUYZgdHjTd16O8nEe1r7dJotnT52QgwWkGTYnON4MGO1t1Axti/ztTACau2c+G9Ld3i9LU+jfmd
8BAKsZ85BuZfCmBXY3Dso8fvvZ1Z1867AlS8UAq2fVO0mYSjEQOt4rvKopbh/C2WGtWsc4teBjkY
vuKIg+4Oesou1ePvpIKYcp7S5nep1TR+XCGGRHJvtm7JvlumMaqHS/HuhV8/z2uLI1Rmca+VFHjC
/euQq+IOGy/05oUvOy8P7tpRy3HYlBioGyTYkEHWWhIVKyNNgt35t790i1n79ONsQvcMdKuE8oZY
eR8q1tHu8/35yy/16Xntmi18bE8eB+F2SqZMMB1U+1ZhX+xEw33W//Hl+M93uqcsejp/w4U1yryK
DVmfJf3EK45aiLXPl5g2EKcZMeHA5/N3WPris/bayWSQuOzxRfbRz9BSbkx9ejl/6aWPMZt5AmCH
Zh1wxlvq8lSqVB/TfrxW/UsYoa93sKacpy21ihUrVUeDarxVuul3FUWd6/SX9Wq7zUqYSAC+Nybp
p8XdpzHJgxsJ1gBhpcU5SeiZ5FarVMFeOpRZ+MrzHKapakScI1Y5driM+/EhJ300hFpvhBeSBpZu
cPrzT79f44zaqTEHH6GdIPQoqr3p5MhJuhJrbijsCwtE+z8qyxeLjXkRh6gMqOZNSjYWljP2ZWoj
f+ZofUA05Hp53zYmUiXdynf8n6q2moZRWY2NTrEhNbX+MQ0b/RUxm2hvjKiz0EWqRVxfpfJUc+L7
XYbgTYfzo5oW7mSWaT1/RTdvc42ytBXkRwD4YR92q66tsqsYWgVZNshU7Ti0IeVxRJBOjfipKWE+
gHYdp4PloGYpJMc5Zjq1kBZa9VZ4hrHvAUJT2pbV29GqqHPRxC4pK/MhjT3kL60+PAvVlDiGRHZb
yah5jDmLeGG36CduYRYyuSIXpHdjy8zXFZTXZ5vqSoR0WkkpkLijjuAHtuGB0tzxR01un9uFQtkg
5gmwNWPbGQoJJjbvnVXp8amobPaueAuo5ga08DJI623pg7gfO1yCZSCmnRProGMVx9hOp4JeBazA
Js1SuTZzx7lSOEfMxuQQtEnyI3Tavya8D9f0x9tGgW+BBKSD5Y9aZsoyImbRk9IP9boKq9LtoX7u
9CR4k5burXrZsonxnH2ceqjYeoChGcE8iB9t7ial9RM94jXCEAjGQT5cV7p9Y5ZYcZ0YNJYNdGRL
vfS+Yy5Yd3D5MHJC883UN+WkgMxGfHs2gJReNyCp5SeGv+rYm9SwlFUAbnmr1+VjNPh/2iL+J6v8
WjetRzXSsp2Dzr7t/F+MMbvUCJVVZCKNE8YgSF5priPPtFZeWanQgJFicAS6nZoiO8AkJ2O39frp
UQ3Bj/amd52JTLhaUGL+TDeyqyFHyvZRhwXpxBU2FGWP6PePqYcPKYZhVLxJTZmXr6xbCFGryXTA
0ONE7MzCR/4X4MUsrtIT1DHIBHGFCB+B7O8bUmx2fZL9LBFfQhcBp5sqcnArtX2VUR5RfJrvTHS+
ihoR+4sBIuMvHrdtY10lvnzr7fjmNG6czHUvpyWBIa23cApf/YTUgHIi8yEXnLjYTZ2t24L6cE9P
btNBe0bb8qSm0aEx+w3oANQ90ttZRg0lt3VgIifZ5Iq0JeEnqqy1raeMp7hG2LqyTEbyvbJ0gv1W
H+lrsxPv6Or+Jan5avZC0Lj9D/JK7gpphaCtq5umya+9MrypwoCq68xaEWjaF9lwhBr1ow7lcUrE
36FKPnQc9XtRlMUKfOYPB/1HYkR3upH8gSz5akr1mnfI9hYbjh0YCAMjMe1byOgy7jhH8UmP0TPv
2izydyu3b8UElTgP899R72hXQIP5eo7MrlIBJLNLvOf8xGoDBF2BRmpssOTwOguJLiPTD1E8dZhD
BUzeGF2NUdhXCDI2Xms2G8XXP9TU+lnFA2Dm4KZurVtdimsv8rLfadergI9TkihE/7sKM07vy7RE
JAmM0ye/UwaiAqgtuJemWqQjOY8kE2ObCqPXIqEh5SElj5NXUWDHOR+2SHstO/FGfdmjbHEiktri
RQ7UcjsBAm7KDcrofp8Y8JUkxGpaNvIMHCHD2k/NTej0KAkiN7QdUAhK/pwqmYDmhyzeMeQvc5IT
PdeL3lu0924y6equ6yLG1pzWDZM53mhSdaCsa+itdH9jSO2Ym/0p7hbptIg6RizuP7UGMP4ps/52
lX7fJyihDC9F/ZZQo2z61t1oD8ZaidPnIq1v2oH4wETmrlv09i8zMH5znJSt4ZLpRI9se6sZqQ4M
GMRx3yXg/Pu9GVTdZvJaZl3LvMIf8NicSPnV5Ml7DeHvBjz3XTT27yq58mtJnILjFkD4zTQpa82z
D4Dz7hgCf9oRFTQsS/KViU0eNL7K1OQnmziNW5R4OuxXiKwQiQucCFgTxIRtI+maF0WpnvDn/oit
9r7QJ2WVyaJyozSK3CGtYUJF5aPVluZOtcXvYhiffMpDaJWk0umhc0IzvJFwu86NwlibZqGtqsr5
2QhMI3VbHcOgvhZGewMW+Eec5fB3wcZ7vTUivjNejXZ4zkbB6yjI5zOd1pWNBgZeT6j65H/E0vVI
ePstK/s3GOJ7g3r+VaNgGpeh/grfAaTG2L9NvlZsvD6qN0NTd3tBps9YWwctK11/6jYQXg+VCoHa
GwGhNYgQV7lp3VHbe4d6o3StALot5t67JuXyqhnvURnCAXFQL46QL5iakw2pxihI/azfECX+68ii
2OhdXgMHHqa16fgH8pnebJN1RzuE/5hwstWJdNvhTV1hTlJdqnYARDtRYd6MRQslo4FyXDn6tCuH
9kgJp2uGhLaYbHGNgodX4P/ajnmKrbXbyYv/mUG0qVoq/TOixWSAhi6NHHNsfTSF+miNNj9m0A9M
DNcZ9mkYVfnLiJJkSwVq7HaenW2sysyv1FFJXFM3FEQKcbnDeh25ioJODvhXCbAUscmkKB9Nonab
uj5Vqg6cMxmlVayKafBdL2iKrTDVh8zHdpnmyD9kZj14GSrhSq3WLIj8HdhyQbuGt8VEHb4ZU8+8
VfUDMiDzZ9KkYNetdOB28alhIKimuqBp70WhQglsePu5jV8OoR1jBDzIKKpvp2oIaBbh8Dh0440C
kn6Vmhilp1b/19TeD8PH7RuExY3aIwWd0hwTWcN6EOZ1gPvdrT3rA9rvsNdNrbjhv3N2PLFEzH3b
YkE01tTlhpC4NY25Wa/bLbwa/QE2YnQXFVq80XvVcwsrz5/bCpscE5i/LrtDD10sNZJ1poR4yoCk
r5sx0OkPv8rmX5pCfy1RkGTNhHe2uOqs6KHNiZjYNfh5AGyHPvZ31HYymYucCsQOkFrJJ2309cQR
RSK8R/Kp3RgMOJT9P62DOigebrOi3JTqsANio60QzZDdiPi1aJvbMA7XzRSgjoge/eqaCC2+D1Ts
Sma5k2ccC0fsMi13y0L7mIzsKpm0Xd1E96KODyi2NwXJ6GNATkOlbDS9v06aahcZDan7njuVzovB
cQ2HyW+xIC2wAf/s2CMbdttfkyvIQ/pjgGtK2ZH3Q3JH59/gSNj6ju8mSvWc9WT25v4VCxTktN59
rgKuCIdNnluvYW89pM5vclyh44f3eIldeygAvk3xTee31xMJlujJYigvFjsJOFwj07JoqRcxrF9t
q8uNiePHws+zTxLYG36BnVuuR0W8aRG/SglrwSrzb+BjlTUzlqi6egzDYqUIql6RnpSC2Stq1DcS
DNyUqanWN2GhN9QulMjWra0fpldGSYzRsFkBmWV3hNsDdRvxgfSmxwC5TF/XrtFmRxzlK1OIBxKk
vRWbEmYkA/WLkkLYMJh+OywuRvdsVs96p14bJ/g3AqRNkyTqKoUGhtrDS8pDbmqcUZbmtozKZFuU
0gaAoO+HFsmtVarOrq1rbSdrfCNoTP95eJBvUkskh7yLkTZHiC0jG3yr1k7bDmG2pUOlmbryqkq8
eh1MneGjau9j19MUbeM1Q70B7gN1t9t2+A6QjGTvsez3Xc3hXxjBcfQwQRgBItaGN9d02qFlvC98
VXB8lrz2Agq6l+rvAmEvROlqnaPPdE9Fngw3vDDdKLXtKDa57NxKCjZsth8+ULhOxh5gdDdADMKk
ziBcCqOCoZPnazVojFUBjOFHXRj+q5P39WMpRnDZJmdkaVU075mSxXeqqjsftMt8Xzg8Eqe//j5o
UzLk4yy6Jp1RvQ6jINr50qkZUqdSrOKgEfhWh8J/kAEr2gHw/daMAj5vZRW+uNJM29xwalKxT+sx
061ExkHlvh3q4j0uBrCsep1Ft7U2Ztu21EEJM4WF13GiTs193Nh5h0SrmuSF0O5CiP0/IMynDW9A
tLXtpVUeM6QZRUll7r0SPqvpo2l8qx6f4MMscGKfXj4sNEAlOC9qhYyp6m9afCexmIvPQic2InQk
6yTpyy589uiEeATMVzEmF9Omv8yE4Q6zwH2meiW4k9LbYzOtIihjGihAYeTobZAv4FDGmn1vqk7j
rPoqjG9YKHf7uJf9j9GwHBjvlAaupiBVmEyUaeNYbfbHQMayqjAsMI5bCNnr/hJEaCGUNE+yB2ln
4ZUPtENaNuZpGBVsUJoHLze+F+FRZ5HhEJ9NWuilfug5BG+VJ8N/H6COfCsQNk8Tb9uxk5pV6YcA
JZ/fJmtHudPL+FJQ8vQbvwi6zNPEiTjYzmh742EYo1tgktBNsMtO8SbzTJykxsbg+FTTpxudBYOO
ZKmX78RVLgR9lj7NrCG1cdiF0IbIiwyGVZjo7sQb9OvmwuW/Dl39DwEbjyRcgFzoh7r+Xem3ur0j
Y8H1LwG2vh4o/od93YzGwCkTKDfNaTaTwQrEeOuGYl21v0FNrs9//6WbnP7802hUaJrF3o/UUcJC
q9p/HOr+qCCSiKCpBrr3vTHDmn0IDGcIR6LRO0Rgf9d4h+G+WT5YCt248Bxffws5R5xQVcHMl2Ue
gKFhp+XT25gOlosZ7LeXIMw8/7IWBqY556SPRGeiOqmPhfEX/e2uQkGceuOqZb+YIVO3BNHvSzl0
X38Zac6+DBYHjGtGSmC0c8ebCnA/Mrbhyu425x/mFCD+omuas8Brb4UQvHMQ/YKul5YGX8RYJw1G
LP1fp2lXaV9vz99pIY5vnrrnpzbmTL4fskxBNyLYief4sJzgm5/9dMtPl/bVVHcGg6K2JM/uu5Kl
TDpsiMy+TMOlFOGlX38a2j7dYqybvDcMj0qX6skMH/vh3/m3sjA4zfkcU935mWcFnGch4rAk6p46
ekTAen/+8kvNZzZNj7EYciv3qmPCsYyM74J4WmNycWvtw7C9C69/6Rnm/VrrZGOHvJtBv+6VJ9K/
ivbt/O9feO1zIkdmBHkEArQ8BsG9Zr1kyo/z19W0/8qvvmj5c3BF1Za935ajt48VRX9RZKptdEUq
exTm/s4vAo4hKvDGUaUXJ70bjm9iHs0erHO6VfsaJ50mR6CcRodJj43wQ1zhEOu7YToiIIzu01pT
t4oWN2tqysNNZ/n2qxnb7a1JeMllXaLeBLkT/Rj0mMyBTrCTi/X+oFMqtq0aVvdKltwh/9LWht5h
sYQ2u2PwDK7qUSZuVMJgtchcj1ZYTW0dq7Wh/U1lPP5uJzvcVrIGijk1J/VtU94VqVOsM8jowk3i
qVXXnENytG91+r0C2vnRU51SW9lGPr4Z3mARQXFaOONhku1J77MP4VCO701qkEUYOOpHRqyRESLv
tp4Y7L8qOtcd5+2J6upDVlxJu/GvpFVpWz3R0bBmTLpspk9hyhqvXRvn0y24oGxDpLn66TSyXauj
UbpTjeWLsFm9ay1luGUHaH8Y41i55dS025L4z8aZ0Eln1okGNOF4f1RQpP1RLEIqsdXHNzIqplcD
tNneUbKKOpgsVK/BCXkav7SJ/FVQ6cjn2qq8D0o6QKVnbbu2YdbeBmMoecFa9GNMiIfUNUjbFdXc
0Z1NseZbXabWjW0m1VspiKtpMu6vpOzY25p9/TE5QfdbB4W402OM3OU0JI+jlONag3fONt4qb4a8
Me/jIJhc3n+6k7IXv4KkQuKrnox/JjK2ndlPmNVPBGxtHRc66Uqt7W0GxfNdLJ+TWzuE/RxNFttS
4UeUKIJ+iVFYKPFC79bLfN+tNAVxp32KhpIS+4LaNnT1SrGfwDHqOMPb8HZwRJWvOQXrdr1BtQ2q
tPbW6cSw6wphrIbeVndj4+vHJtNGdADYKhwkcFfoFjm2EZZBlJ2pInhvVVWeZlfnpbBgo4R17exw
b7IXrHFXlmH0lElVfxoy/pqTtY+DHqb3hhdlXB6JnmNyuIZBRNzEGfJT+sVdV0Xj2gmbxFWqU4Rb
Mf3yutAqdnVVOqynhlMFw7mXcfvBW2gOPTUEp7YjrlLYttu+TJUnU2+Gu9weQefJzAPfUQS/aIHB
NXjNLsK7qqS4p0JUQai669gNa7ITDCs1fxZDL2/DThjH2o/9owEtadMg/lnB5JcrqPEkmesVMSEV
j2Wrc8wVcYuniJDNcbCA+RPjU/q3zGlPpnu9ffZKKfcjDFuizWG0dbxePDdFLW87QRQmSkP/ru6z
knRZzlYsv2U71VrZjpBucK1aLIvkNES7IR7zVThpPYfqmX1HTn2UwNgt0ict8JWftkK2m6sSuEi2
lA9YUJ1J5hd1O7woWBbBnFfidqi0DnVjnqxLmtexlpwlDISPtlDtArdFYLF2atZKECBjIgZhvUm6
Fm+qho7a5eQ93OW92ezG0hk37Ui9mR+k6T+ReRQ2Sc88YDKNGLYsZ90PKAH1eAg2EbzKO055dIKO
rI2g4Rc7PH3jhmho5cpM63eGyJJNKstwq5onqLTnqBsbYLGbKZa5H200cNNABaA/+MpOlPW0RtOm
7IapDK6mRq0+9Ahn2KSn42vNFP3aO1H7AyVbvLbrKLuWQJ3vtT6ODyFqg02QaM9sG5t7W9bDzlMI
Q6+MbOTETfjhEQtgsDK0zoNVTJhxqjgf9hLnXxWPzrsWYsm1C6pzA4MQgi0SudMRVeNzORqcpR0r
UU13QyqsnW1qyiZoOf/lzMPZBWVd7ZQBwqLDhwTGkj0HpyOOgNPidap0dOjUyyjWU4Y/vgFhmp/R
IizU7esWGgYmNnKCfk3GmLyT+6USyVY5VylLjiswg+MnL8J9NVXlnqmovmKJ4qMuI7ZVrqracn5I
L3b+5sLsXYdw5ruaU0+SJT2xbqEYW19M2R77LWeEVaXtMHdNlFk7KpySvIQrXdfRlaEUmBExgDCs
GKartqZ31acYJzyRGC9N00XbtmiobeJIdFN0TfcrDjzvCSJQvvcCXkNUxWJrthohiKLNGXOITHdm
ba0BKUZXWigidK3MpSUYRxdou7YbenTpQZJhZNZrf90b4cR0OParOM6ukbXh8gu0uyhKsyu/I85Y
dgGE7Rp2iBON4yrI/N+68No16NJiM9aVziArwyOFWPzNtu1XGguFe/rNyAkCUVmRFOlPvx2t06nQ
c+UEL7rioPato3SXNRT6aHzKVfV/nJ3HbttKFIafiADrkNyqS3S3YyfZEEmcsPfOp7+fsnJ4RRHw
KogAc8gpZ2bO+YsmIQOmjPF7OSTdvpZx9w1j873ocHWw4qzHELKCoNyK4sYveUk/xK94kCNjRUKa
EJ71DeXHQHlSM/0XVdsHLy8ODVWjlTHmeFQbgr9p+3ZVWoN6tACl7CV0/jclDsFrcaZwDJmabtUS
31iLove+klsuaA1qF0MTl08hcPyd7skWGVHRoV/ej+wHdsVC8ppNnop9T57lVpREhUCr9mLINacx
o2cb0cm7srKlbZgIjGwjjPwMdol1JtVfu4TaQd3XD75L2QVfZRTNNevFc5N8C2r8h90mr2FW7vVC
/5n28E2IYey8Gn70+Lz/Tk1RrHTJegsH6k2tP1KYrVux8nEo3yaRae96tmqKPfXPqPbfjbbHrPgv
DT5Q1a3nan+Qmn+E+fyshrZ50GPz6HVYdSgqu1DksvIS3ojzzGtWytaBZKtyyGx6yLbVFOnheNgU
KpUSK4JtJsDJfEHc/K2QYnwBPMQGS3fIQEFU45osarYaC6BA7Vh97+rhq1tit1ezSW5FbWPRJYJ7
TxJfSSF/61vrrVfzrwo+rAfXwEo+SAZC4DAGuCoW8u9CVPj+aQKjZ6KYTejFI7m3f0SY827BmeU7
sxUPAYYmG18vnoRwv0Y+Soe6R6FPlxqaI0rtgHpU67IzftqGjMe5ab0PTRNwgcqx5q6qe1tF3TgN
W0rjpv0Oc48zToE9t0vs50DX8ZVp31FsVIZV35Nkd6PCXFlVYOAoaDwESfC7Dbt0JZngWPqiVzbl
mN/h+d1sNCls10ZpkS0bVFKUfpAdWRHcIhBK2CsRcgy24v+JB/ePFXqCgiPq/LxJu2rK8VxowFm4
Q8s+R4MZquib3sbPQufk2MtqcTTOxQtVgbbMlPuR4zOwEWY7ngu4T75SxZuOsugaGk9NOqj5XYyW
tsZzmZNuJuEFmoO30Hq7wT6i0zd9icqIn7WvuS53W6WhoBwGHFnQDC0OxAvOwqH6xwjs8QRZ41vS
e/Iu6vMRjFR/tv92XxPZQgq/K/styuxfBpm2m6aWV0Kqg3VrnbkDstxtWuGGGwUsxFrhKCgaFeva
AhAIPIBbL+4bGCYWmWK7MXkd7A0AL/3oNQokCc6h5dg/65r5UyotCnGmkW0bmUMy7keUfUq2lT5W
HhTqhKecOuc6Dux6JVCHWXe2Sk4h6yXMe8ef0phgjtsp2LYbecHxOvgTY2ezKgQyn6pk0DwwGBWv
v7Ugkqzyoeq3pptgmCDscAXQ5Btlv2QtDWx9A/Fm21fcINAwMnauUmS//cD2tpJqyDfE4O6gsnHs
clw6N3aoPqMeUmyCZoQIotbdb9zLOCaYFfUyYEDGzkN58KULypssB25fJuBZ4OCMDgZWb1Yw3qGg
W6NEQcK2aDTpOTH97LmTIukZO78KW0LdXWGJ/WzqWKBjdpAALMK728dRGaq+euOeSzFRFuzyzvJW
4JTHneaKeEdKn29vpEMwUkxC+/BnAcwVx/L6OQ+F2OpK+Dgi43fOyt56Cccdssvq0TOp07lt+1rE
ioI/fPs9aAfq7E2l8Leu7YBcDdcGZTLMBu+6jFIAxtNjOFJxQKYACI/3mKbQMslJJ2Sf3Z+Wbwr2
AeqZhReyH3JTwpVe+mKp6bMa+Ww4DeuvScts2zepsRIJds0iqX5yzImPitmbq7iLf+Y5JqCJxInS
lX1Uxst0F9SuftCk2ttIVvaMWYjTQ/HagAhJ177RDWS8AcgMpXQT+Ja7lUL5O6Lq0i4v+/uhipq1
hKE4i54yrF0o3q7iqIeUDq6qXdqHa/BuwK3q5LZs23GX4qrZaJp/NDAJX3uG12z1Knm3x9xf15zn
11kUqkRFJd21nis2XGdS8vD4feR51K5Tag6bNh11QhDbvqTKmFClWLBaZGZsDSVN03XPPlxNsPF7
QSDBpwPVAu2rNDKTvdbgA1SMpcwUnXN8iLFXtooQE96I+7Du/ujd9GGsM+AC3vm4qQ33WKGqa6mq
h7UuxdIKrbLgQW0N0GymZh28GtkIuzO+V0mAxpWohnWNIOI+b3mhpEUMwNdw1zaqpFjHSWPtBxNp
AEXXMK2QzG+eX2hYKCdf66y3qUerhAPuqg0wn31vFOUmKQHsKTkXsCrJrLVCpWFvpji294V1C3RF
rEYRA4aObHUlfIJmlGq7JsjjNZLoaHQgj4j2nF4+6ln1zWzL6j7NkOuLgyTcG26qr/0oSx7IWbRr
V8vi56zVG+IfYldtBjhHLXptmyfDiPSKCPZDbuKvAp5vH6tdswVL1m8ba8BWbygRpa+e0UEjthrp
Nxfpi7i2RuykW04RnDmOptx+7cbs2eqpY3ZtKT8keV2yoedMklJCqDSO+21ahdLBSPP2SfNB2OWV
xCZpUYyNXY58IIDrjY4l137IqG4hwNZ9I+kv77IuYN/iNM9iS0JAGniY4StX7zXF6FeDO+zqoUPu
J/Te06brtvV5eFO3jm5DUBKvOvDpY8796+wBnG+7sAfuFjfYsgy1Y+si2Bhx/dplOsr/mVc8Sl0e
ogxqWpTU5edh7DD3zTl8a5GETFFpSatAGno4e2G5CgazXVk5G2MajAm8pOhn2IffhKY1q6pWzC9t
2T1g11Cv815Ttqy216RRqBuqJCNcXK1XcYgpZVDr7rEbjLfRykm2+R2Oy2aQ7ErJUm+UTjapPBb+
xs88bMS7wPWyQ2wZkr7CnYeyZB647WpMKgrtKF8p3DV15Tnoa+2h04bxJs579T6Uu/pW+BmbLDdY
3J9c1WTSyXWm+6deg7m3aTBm+RK0ZvBVFgOeLykkqGRUgju5LH3wkNs63CM89WbK8KGQkWhu0CDC
dx2Xmr2lcW0ZIqlbw7iM7m1PzfGErlxcy8fMUdQ6xlYpyXZhH4l9YBnZ3vY7ELOyamwRtI03cErK
OxvMKfe2WKcCPsRkranK7RT0uzeN6Ih0HCJ2Vnne2DqqHtTRfXOfF5n62NWyRvW/SskB5B6oh1EN
HSlJtfuqdqtdCZMDSXnDPcayK6+5Jp/3YqnetEkdHUwJrxlbjFxjqiFxwiGP3qQ4QqeiC9Kd8Cn+
u6ZeOjpzfpMbmX9IEi3fG8O5rj7G7V63fRJroQfQzbL0dq3CttywQTWbKJDzJwsluLMFt5W+9mYa
kIcJxhtLia27kaPR1svbCLPYyj/h2mg/WfWAN32cFVxvveyN/adbQ3PsiQbIKv7o1Vi5zzArunft
ogMCpQanNk1NQH1dJVZ1laiHQgsQXjQKoE2R2Ra3Yxqnj3pqZ5tUtcQTAkzKTWD00QrDIQNfocrA
zE9SNf4f4vHdnC21MV74HbZDhkIECSthnZMtPTBcg2W5DWQbwRg7kIIdTGTrmxu4w55AngCHI1ml
55bPKWxMT4MWxKCA8T8y1klbuxs9s8PPlYamKr+eHiSqjYGII4F1DYlP/JMG79eTvTP56amAbxU0
sVzJWu6MwRM1487Derv5XIJ9Kt7bjP3oj+dnm9l9ro1ryduZJ1X8QBppoTY7kwKfavhmSB7XemsX
zmBIZwm3W5303+c6ZlKSUWKIxGMtFY6i3wzSUyLfWd1Cn8+99fn3D/WSccRws5eQvnGr8GZ06zdL
lhZYGzMlK21SigmKwkRgDu+T1g++dN6Z5K0+VEUTYxipHjKg8XpiLVC756bOBENhAfJH35YEQF96
3CWpbVRrE0DO9f4/F9kulCCmMr140htDxw34FHK6GNpgQz5go5kyiObn6y3Mvf+kNDNkLb4uvmqf
qDLFKw9UEGakt7E2/vrU86dWJWBs5T6KG+1UcYUxNST+UWbPI+1zHTSV3S9UNbfxdkco0gMCWBod
ty1ZKNs26F1MY41PQmWUSZU1kj127SozTilQRp3M8TkGG/ES7WRmnKfaqhT4tLAYgAgU7pvVPZlh
tark5yB6vD4IM2tNmSzjOMR4uwl6nZMdyEq3iA5hPXy7/uyZCaRM1rGhDFlm4857qtFzLjsBFL0n
V7DU8XOvPlnLEJhxIhjFeCpEck9N4MmSou31N5979GTphpVbd/mZQUP+9VkUnL3ypfGce/SkqopD
bWKQRsZeD18A3C7O2a4lSZC5uTJZsT1kF3NQQKtUII/z8FsV3Fnme6P9uN4rM4+fCmrKjRZ7usxc
MZPvlc5tRfmN78aq05eoYjMTRj5H7Q+BHxFevIJbRT2liChSnSOx/VNr0oWAMFPP/lvM/fB0zfbM
aHAb/WQrkBBEXHwfk/YFb0Wnc6nuDTKp5esdNTPGU/1Xz8rdQbeU8ZS6P5JOcENbsrOYG4LJcqU6
i82bbagnWXHrXeSTP7QTtb1X2s7YJoHLtej6J1zurP/Zwcuq1oNLDyGLmONejNpuHOx9lVLDjvPV
ILRPsWYt+9yDH8YkqkqSuvh2O1l+JwmNUhoFn/b39W+4PAzWVEbRwvtco0iaO9g0Igieb6syXwgQ
l2eqNdVPjM6C8iIMC7D6T2cKVQdRoe0/daD9nyu8l2YxxfUA+WDpLWz6jR5iPD18ate1ppKJZqGX
8Lsg+SoJec4s2ptnkK600OUz/TKVRxyH0c6bIR5PI0cGy83XXftcdkvx4e+m9/9DD4Yc/06XoRoo
2VujdQxA8yKAK0gaSrGXrxOTKocR1efPSvuvTT/I40pJ3OY90IyAWALLMfP87JaKgrXJIyUkz+xl
+JJLnxLlglEwOQcUWlJWRdjJp9Ebv8cRNCNYXnvJXfT6mOvbc0z4sFY6LN5jRbfVUxwMqB88p75Y
IWK2sOBnFot1bvXj03HVraSG2FtG8r6T/V9BrC0Fk4tvLkwxeXYcUAEyWISnSi+hAA6hsh4s6gy5
DVjs+lq/GBhpYhpIlMBoGlnVT4HyElBqgpS6FtVLZS3tHnMNTE4bNoBZV8tRHwzOrB7vbSyDjTI8
BvXCZfDizYQPUP/tf5HKo1IgRuYkoZrtvEGpdlnTNydZb/v3vpGQSB7M4BhXFA2vd9ncqExOIgpT
v9ZrvkjAW8zsP7L9C0vZT47H5CgSeZaVQ6rRT1h9leuhj3a2HG5biRKT0eXS5lOfMMVsCh3FHlk5
ux12PjTAzrsLzeAmlSnefa6BScDJfYiASLnjV5Hlu0rEN6WwD2Jodtcff3HRCXOK0IwidayBfLqn
rhjvIFdt66bYX3/0zOhOwZl2Ae+jtWH1+0KguMoNlC0qkj+lI8SbT5Z0GeRJTUVMP7mKvoEEtyJL
uPHkp8+9/GQ1e/Koa3aMADL+kmX1B9GqjELR9WdfPNnw5pOFPFgIreGYoJ8K7TEuqbekYutm38vh
B0Skl+ttzHX+ZDGTdI8DtTd7oJPeoem8lwEGDLLa8kJqYW7eTJauH6I8n7ay4tSa8rMcrYLSv/mZ
0wf9M1m5WRa6cCRzE3vy+D4ZNVBQsKktj0z29c75633xv10cQagzOPrDVjNIVlXZMfSyIaHcQxm4
v5V0kpIZ7L5141Hf9HtKAK0mecpKCvP2IRaWcUNKO7wX8H23pRJT577+NjNxfWpANShC9J7e6U4h
wWUrdUVeNUXxqAUDFsqfQuoKc2o7lfARnqpUhpOG+irl8FE1DJm9dBOe+Yapdo7mWm3iJbgy9fp7
pj9rjY0d1J9RWpL9mVkyU+GcQcllU/bgDSLjgYf247ko36rJ2kqMVaXGn4u1UwWdPjAKKFdgogyA
dUpyLHh6YCxcNOa6aBKvKg8cUJDzCRp6eypl4rsi+ll2Pz81iabKOUNXDFGt4JUnqqdAPYjCAgvy
1Kdfrj9+Jpzok5CVKikVDskVjhvEDwmixC3svRX4qAWSzdzzJ+GKQnvYQzLVnaAFPBlSZbF+RJL6
uYAy9SkfZb9sOEvqjp22a3iPayW7M8qlG/Hc3JyGKwlVsDofVHS0JGQRrHckvKJVbSv2TiZ1tkYV
eWEKzbQ0rTPIZLCkUi0Nx1ZAtaQSx1c0M1kGjRmghLGQZJkZi2nBIdBDMHyqEE6ALKqfDuaultBP
j8ZPJaCIRefP+xB9/T40mtY/f4b3YzRPkficA7E5LTbkQ+yBX1B5cyNJj1WmxbtS63wIWom/vb4Q
5oZgshCiyqUcYGSl43uK+Sj1XfnQa2lw7BV40StEf130YCC1X2/tcswQ08usW4YiGw1XdsBPFmtf
dAcLzBwgZhOSU7mgezY33pO1l1M6R6uzNx039VdVJg4uGLK0MhaC6mVRL4Z7clSQ1aquR8k8c76h
ascgEeV9TtaxafO1nsnUnV8FAB7JXjoy/03vXtjetcmKDAF5u7pfm45XA7Q3f1rKj7Pz5eA+j/Wd
Vv2SrYcUumpx3wPy0aQ3sUik/Jtzv9D0VDMrTvtIdYFqO3pbbuRwWJd18goWfJ3J2XtRR7sReQVE
F2FiVL96a+w2lFVf8tY/ZibpNPQ+olF7taQlutfMfJ1Ka+l1I2UuZGeH0u8m6vyvgREcvTTdqyrw
zEQs8DtnjoNTia1W7oO+iVLDYe44qZceLUX/3ElWPa+ND9EiBq2UkqUWDrAgDEzRK0F3JH26vsBm
5r56/v3Dw6UodTMpqRUHEQ9QqEgFdAj6Izd9/fF/z3CXpsO5vz48vw4ozxtZkTg2elD3pq77eyhB
9TEC1bUxYOysjSoMjq6kFS92VqMZhgtptMrr2t0nkWVuSCrAZ21l5ALjsBoOGpAS1DFK7b0b4moz
mnawjSHCP6eWIr9CGK5/ChRbtDVaK+WXNrW9JzCnytcgjFwntkP9rbJzeW/FrnIvAVveRUMleQhe
xfKLGwrk5/vUMpdSFnPTYrL0665VByMB3CLl6fes9W9Aqi6xfufiypRiXetmUzVNksObK9r3Msv0
XZ3X4yFvut+jVICygRqF+Armd/I9mFyQycqIhMxCbJ6bOpOdQA47pavcTHZyjdy90OTfXua9a4Hy
yd1syoBXS70zwa8aDvInSKLJaxt6i1y8XZ+aM4FhWvusjQqKkzqQrkyhsHRNK8EtT6z46+gF2kOs
lzAbIIos7flzzU3SGKleyCYy2bWjmm3OgSI5ppoCfExy8S5jZkrp4/XvmpsW02qoN9R2Z1e56rhG
ZN95NcJUosd+AlCufGy9AhEyrTKKjayX9RphBGgjoNT9pSV/eVqIaYLYxRohgiCiOKH1JbJAEKav
8J9X1z/u8sPNaSl2jEw41KbcOZkM6jBughrccEQkONv8LokBXD50mNOCrNTXKfbbUe4M/vAqAW8H
4i7+jC35LfDZSzfGmdAwLc3m3ZhY0F5VpxzDh9zNf0KLqxe6aW6yTZamXWqp3yKTBQuctBPONa8l
cK0MTsc6G9SvYdEsxIC5j5gcndQqb4MY8pwDzPwucbVN6bkLj77I0xaUYv/dOQxFRg5HwYcys7pt
NfzIK49zg1hH2msTkIDoAriQS3IVc/NqcmBqkc0KSy3UHCl1HeDX92mY/eIot7QPzHzMtG7r5zGl
TQ+6hgqSA+m/tDNWfZLZW2C14143NQyzWh+kVgFr0K3FsDQTLjcspiURWTE7NPoTBXPvAyJoexB6
az1VV21zJ7VfkqR5jpaswC73oZg6PXjGGCh1jgio2og/GDv8Uvz6VI6pvXCWuJyeJ93074QAOIet
ERQZR3Rmte/C7K2u7VtInFsp9/MVSJnfost/Xg80MzFgWgdPhIgrI4GTPo53tdiW+viS5epBYYpf
b+Byb5nTUrit6+bQJlQY7eJRmA8U7VZGuHChudxT5rT4PchZaWV6BgPUyPd2a7zluQwufwzwWm9+
Ad/+LqRooaNmIsDUChXNaCnIe5/EhZLf+F19vtYsfcffvNOF0+NUlmUIR5gsfqA7kU24V0XgH/1W
VxH8lMaD5/fuGuFAJKwqWHEZ7rErww1f3UhB/axso0fXOEuVtTp0KWGnK36DZREC5hZdOby2YZEe
PaOUjyUc2Y3dJPXW0sxsO4Au3eVGp68MkURrzYxCKDSAJ3Fpex3LXD5S07rrqlo7BoX8Dc+S72E+
yDtTd2/A6BIEo0g+JEX/e/TgqMCPfEXttVgpGnJGoN/TXajm3aZvqbRfn0yX472Y1vDTYszlKDY6
B4oGIoomIjMvcP/K1wT62A1iP+UeAc9kf721y1NX/K+on4HBRw2Cha4hWtvVG5UbSfUpLWQBo+vf
ZQ6pa7RMFNAcrVHujMI9BZ59awXp6/WXv7ywxV9l4Q8XEkwstMLt8Dwt2+cC8kRtmuuKuoxdLyzs
ywtCTKv7CXy6zhPegER4o679wX1XfXkp1TaXuJ/qCHX4rfld7hmOHEflTk+BKOMOZFW46hX5TePD
OwrNwn7yhew91Kjz7bw6kDayyOsvVg98uIqU7Ol6V/5Vu/r/8hRTL5uE4mjT5XnvnHkFx7ZqccUN
8WvZRJbv7UPb9r/kptkOT1B3xqco9O1mTa4fqU6EnjSQwrptbZQq8dZoDMBe6VJ4HSUM8WwDVxe1
5LPvKhm/8ktinYFrAwJ934DLjc1qjHQ3217/jpn5bJ6nyocpMZQm/NEag3AJOQaL3JUsuQjU9QuP
vxyNKef8+3jZNPoqEaR2YytaQW1bofa61sPvioLcZIy4/tKFcGbmmeffP3wHhEzMlehdB0U+aObN
TddmC+mNi11kGGJyoEyDpAmHUO9x+lHAbnRQXBuI5PrC1j73+Mmaj1CRtZHsTZ08QrQTqHHeQ7eC
hHV9gC8egnj7yVEyUBsdvY7CZwTQoK3BnmrRQ1f3+6yIHqHobFOv3Beu+HG9uYshhuYmh0k3jIJO
HeQermK5GWCONxkJBtS+RlEthOCLQ20Y06q7J3tmjA7CcDIh7a3d2txhD7a0m/y96PxvXfP0yV0V
3WgMtD0N9cTWT3YFHqingq0dq3lwtaWlKX+MFF2FTQNJU1u5lkQ2vhtkm51PeOUbAtj6EQ1HxTHA
On1Vdb0sFja6ue+ezEMhddZZsjPGT7TQDqUmoXkZGOXC0y+uVL57Og1BevmUPFMnhjHZIT6RJShc
cCzvM+WYjTdj2yzMyLmWJjOSNJitSqPcOLaot4rIYUHpW99I7poIX6DaeoNh+CnoD181mY5SzBmN
JHroNO4b2ixj9aT4x+szfWY4pmXkqjXkAekZ6BNBfIP45Bt0uSV755mYMK2o9qGdWvIYGCjm+S91
0D7Jgf+ut0uX/MtpEgN5in+jpWWYlZUMApXVWm1vDBEy1EjMbSMjVTd+0QTP+iisldVK0tYkM7mV
0Q46XO+3i+c1RmQy/DCFfKxtPDCkqgbJWO+wxR4eJXQ0yiLD81T/dr2dmUg0BbcEPVT9cqiQbs/N
P0gXIPwdNQ+SlTSo/ie/rzcyN5cn26eemepQG6QhQwVQWSEGKnM4edrdWoaSiQkOF7aH603NzIkp
5MWII6TKRy/j9FNvtPCp0Mcdx+zrD5+ZzMb59w/bp9VoY6KFVurYEWzbikLsZsCc6/rDZ0ZiWlnP
UMRAmUnSTjW46lCgKpU/Dhw30qJfaGGmb/Tz7x9eHzGOEsfWElBNNNqbKtGlWxFRUqmzOliIWnMf
Mekhrvcwuiv3TBexTjIKVZY4qqOOokW48BEzC2NaZnc9InwiGxrkIFSjV32Ep4WZxtHTANF6jc0m
5ttqs+TFONdlk3hfjyXaDpaCd3menZqmwYtB3EpdtbDK57prssrHUFUVX4a9o0pusYZi6t2MngX9
hTW5Rx8qXjgMzHXaJMD7sJWFEcJP0TIMSJJMxi/PfUE2+1i72aPw427hg2Yampbfy17zQq2utFNj
cnqvMZxoQw5PUfwHCb+9FFtLG/FcQ+dQ82EuewO64b7cali8S49FGZ1UWV0nUfijT4dX2bMWZtvM
+E/r8MJzTUMPzhUM74cFt9/GuSEOljawmXgyLcZ3mIHVo8KhFpcGx4yUnZS3CwMx9+KTtZ63Ci7T
KgMBu/PV8xpjHTTpq9YhE3M9XM01MFnpVusXbhVVsqO1NuTsY49kd2guQOfmHq79O7okFDIRGlrv
eNW4Mnod3TQuE5C/r7/7zGlfm6zqwSdRP4xZ5jCDjLvE564vFcPX3Ee/ylIGY6MFNhreXDv3bZ/5
Cx81s9inRf6Qq3fUq4Z10mLp0IvuiPo4WudmgtwM3kHXP22ukclK19QmqAqzL0EhpTs3aNAVM5uH
1u5/GRT7r7cxM22nBfzKqgvcGzCfDhv1WWT9bdQHn9u+p7V4w7dMS7aQSUMDgVklr6IEAXN3KWrM
HemmRfhBVUizK63sSFBLey0Obqoi/l0bxbb12kNeJGSK4yN8uEMQqAvBd2YyT6vzphdWQVyZo9Nb
1jasxboM40OChuz10ZjxIDOmBXoVKFWsn8mH0ogwrtcq/qHVmvhxAOJ4b4Vt+YyMhHGbm2qAlqTp
A4yBcvyKz0D80PRyuoC8OkfeC1dCdRIQKJSXFccjrND8fm2gCB+LeJ3l3hpOOqJY/Ubtl5IBf+vX
l9qaxIdGbnJbSjvlpNmYfkhvtlIilYOOf4aXRFKtikhskw7NuQpVHURQWGwJAn+Jfa+yj1uN7Pi5
vWak/f4pRvnn+kjMrL1pNdpzPcPv9Uo59aU5YoklhApsB7+QJGkt1P9c/XPMJkOerHIj0Ea5c/vK
QWXmxragdYvw0BvlQqS6PGN1+xw3P2yuLTX1IZeb4YQ9xK7zY8fW0g0a2Lvr/XT58cZUWl6T0bxO
aMDRE5N0WlVsB8371pnN5/a+KeqhqsxKLWRFOeEOY27OktToNHTupiisfMHObiYE/g8a4NYZKl14
aVFXQAHO6I71uKSiPbM7TTnRVSo1pGUTmPV6gUZF4+0BDt2btfuoDPpBjtLbOtL3bqk8Xx+OmWk7
RQPk0hg3vjSMTg3ZVW16PJ3u0YLZFsbSwpg5rE1r8kYaS+gcRjaESG/TC3NVRSiDiT9BZ6PHuMTT
mPuO83T7MGtBgmQoZfXKqcOnxBijdxQD7hFQuu8HP1w4OcxFnmlNvteMok86o3QwL+kC/FdC6rRy
ksg/SDchCVH5Bb5avZ+c0q7znwzUjVB0j7pu51aSdtTthvfLdPkl6cauwDY+Sr+bZhPde7Ybh4hz
S/qewhT+sCh2Lh0KLvc/KfN/eya1Rh8cO5d8jHM3cp6/yyM6iX7cvqsKMLrSEi/Xp9LfUPf/wKzb
5zf4MAaDJKSkDbh+q9/rr/1OnHb9sdmDHUOg7qd40Z/Fvfcg37iOeniOb/0vwc/rDV8OKdjM/dsu
jH6ZcgftImakxw9Bna9x0d5ef/jlxa7bk4klU5DrWYqN43r5q6upD/2YLITCuUeff//QX2pvAcfS
uAHIcXGP+umzV2MEef215/pksklKCMTqSXCGL3m4DDVpwZBL0ZMq48dyvYXLKw5W479vH5ayb4VS
0p3ixujuW3P0nuQoGpDQlKwvwBzVzfV2Ls9f42+p60MvNY2Zqrna105g5ic9L7GW9LSTnbD5x7i7
noX79tdbujwext8z1oeW3NZGD7+GeGt7QXtXBhmS3K2bLPTX5RExpoCVOKw1CZp27uB1c/As9wUn
rlOr5V+vv/wM8xb8y7/jUfZhIKltL5+wCE4PRpyIjYZ3185rseAQGGLeZUaPeqrUi6Nf6fFRdZN4
n2HLupJ7CWXKWApPcZsmtymmQa9VXFov119tZqZMdwDiAs5AY+ie0iDdl/KALiTe1KF5iABnXm/i
8tDpU0yWknZJrgde6MQA0A94H6qnCJDowhScGbopPEfxGoVMdi2fVK9lfrPBtMEuzJbQRZdfHlOb
f0euEzxeyC0mIKoR3QsPYbbKD4OFo/nc0ydR2QprpbP7IHd639aPgeUXd2Yvh4/XO36uayaxN6p7
XS+MIXMGPX9C+usbA4EuZ7fw+JnFP4WPSEqutqlQ5VPPtS3MbbyyThkyYc1Z7TVeaGTuG84992Hd
K15WADAbtVM32tI3DGFbJzIEJlh+tCR0MPcdk3BcpmrqJX1XOVH+ECHTT/p1KysQ5pA4NJSFRTDX
yCQiI9INpzEW/alJu11Wv+dDtAkpHuG9vDbbdn99xGdW8xQh4XqmladhiR+EpmEDGtyotnRTRP6O
Zb6QY7j8IfoUIzFW/RiEY5g6qp2s06zeanL2WGr5C06p+D+5v65/yXl9XTivTNkjMmKfeASX/SnL
Wye11R/ITUUrfBQfBfibKrKijVrDNrze2t8j/KXmJsvcxug8RiuFhdhpGyUsH7I+oLTcr3tTx28b
ejEa+JIKF1s0p46zJJaXyLhbxjqSECQNPSSYqKwH0RqPz931l7ocHPQp/i/tqgzj4D53sLc5APzb
pTj8Xn/05VWl/w/v18UYcEDId+Qxf7LR96vH8ORa+tPnHn9u9sOi9XT4glUzNk5a44xpKtqXIRmz
1dkR7HoDM5Nwil7B6zjRTCmhAfMXWClEt1GXNELsSdG5lvyFU8HMarImgcHHVxIDVKpjtdr90iL9
FXf0kxm3X0d/aSDmxngSFvROwjcbmXdnyIYdcivYFC8yic6Hi0tzelLDUGs9bSO5bJwM2lAJgtCv
Ayx1LR95Reu2qIdHzatfylTBTzJa4ofPzazJSUdCz9OuUsi0jYlBba6c0ig/IoT5qeu9bk4SIFJQ
SkXvurHTIcndJWCO4HHLC+M98+7mJAhUQZHF0lA3TlM/5b23UrNvyRIx8e9R8sJomOep/HFNRBGe
zYKLUIP4crTxJNk+1WWabj3ZHzYZzvarDnOCm6Jq/XUehv59k6fpe1Ib8cJhY+bzphCJDr8CO4ny
FGaZtkUu/2CeT5uBtpCbmpnKxmS65WF9tjRJcZAN+2+NVO5lzVoIV3OPnkyqIZXi0rD9xtEAGD6T
mMDdGNk7d6FjLj5emFMPPjXJ3a6tQMJjiidW4dghhmMvcjrmnj7pl/84u5LmOHkt+ouokgAJ2EJP
bmzHiZ3B2VDJlwSJUUxi+PXvdFZ+immqeutyidZ0Jd17Binh0+AAmxIHqr6HvA+cPSTEmh2oxd3J
2v1tNcVj4la/wYs6aJ/9VLCAQ6UUbrdOAVsMGjTPNwRNdNMYxaaQ/lwNwolJSb8r1tz3cKaCkDiP
mrr52VwsEK5/6N24CRiosUkDB/5DXdu3AOUh9evx6swHBr8gm4Ho299yMcRHjM0KcWynynqIc/Ks
KKNltF/yIYCF8BZr/P1p42bCJJ0yuBY4OY050P8hHLYfeugtbozQX+mCf6IBfv1l6N5Eg0BxIlKn
ITELrRAeTd0D+KvFofzIvjbfuQurgH3QgV8X0Z99zO/cXXnf3NkHZ++fLhYc9acKqrjw/XmuYPkR
tp/leCDhuPHr3g0U+HGXv7/5cbipunnh905cwM/pmcoge6jdwIlFC7DyLbGWc/NstR1wOIUs3Vhk
nxv103WB7Jav19ffu3dHtG0cqhCkz6t+BK49FXrnIfdHIWIVdF/HiZ069oMmf65/Z2WcfGNnwwIj
SacR4hdFdu/NaUhG52SRdiMqvZttRi+M7cp1XylY/bh/VS+41uFkDWEmKJKYcNl4ypsgrOpyY8rf
vVBxbp6rKp0Sr4EfVKxJHmUp3CZSL7asMfQs2Hl07k1iBjBJ+/+VVTBfQ8a7a2KfVTuUomC4ZR9x
N9xdn5CVwGOesZWXQNLdEiyWQ7mHCDnceIYDWyCVBXXw659YmXPPuBMmQdABpDryeIC/9AQBcAIA
fdNvhGh43mAk3gkMnrF24XZFPShps7jpkZJPkZ95SmB3cwY9CLptvjv/GsuJvCZQAC8gOwVOUjhK
ljxV1MLv0ZbzaIuFH2cYZUaTvYAx1AZLGvXuPB3VAvNP2DGMGdiS9nLKJHSmsGpdOBwIAb8kPrrn
2QrEgweF+F3hQEB8WMr0B9TR5z0Nqu4o8wVI6LGG/jWMg+FAAN/6EFD15hmOCOzQumyC1qHrHaVe
kt1IlnoPwe7+kAxquNOTnO86aH0AmNkOu9ZPprieRg/0xra6s7Ny+uu1dm6bqThziMmc2hn0QzdX
ww7FwPkDaTPrN5J1X1itx9dJ9enRUgkEfFkNT6SRl2d35nkAi3sA6qFaN+0E0/oAZwIEzpTqPfGm
4dGDTJTGFSv3Hnuqume3RcmXDi5+fllWeygkgBFT6ceUfA8Wcgd31mRHRsaOHa5PFw9H+Og4jCcQ
H0//DFmTPrrLyGDKEYzdbhoWZ9/zBhbmngOnTTG4z/Bpqz+C6ihppFU/gJZij/xHB0d3WEVo+dLk
RVuHTsvlHCYMPihOKRTZaaJoVHIXjug9tyLdu/DMCvLyyRdFxneJu8CgyfJgPHjj2jbiWV7TXpPM
H2JvGckJWj4+iBC5fZjrxnu6bfsYQc2CNZibKa9GggKExhY0wSjtYcCQDfMWiXUllHHz9mGpifug
BcUUdjDUK75MMJiLbMjFwyIxufNy5C1u6gw3opny/CaV0hmQCunJ3VK3wVM3CwcCS/7y9fonViIa
N14NgTt4I7j1QwwjpXmXu0UQg/rbf+ps17/vx7n/ef07a3GHGxeSXg9doTqwHAXXPsgN0rtP4Wzy
rcwkeHMWo2qEq0bhfmws4qewMaiCzxkNPHt//QesXLdMkUNsE6Gcjqu4GWa44qVwKMj9LbDY2ihe
PvrmQuNzK0CPoJO6ILOT9eUvgCBhGMqmY1Y1W4rZaz0wTgYO3BK3LjWEAanuhaZ3Pqwxrw/O2u83
DoVOIGgnpEDTuX7msBQJB7uCPUNind1U5xun51oHjO0PeXIuwQuBmmyN3JZ18SUc/T/Xe7DWtrHv
JSyTKKREVdyJ0t7DZrI9QAHB3nh6/hVHeefUNDkVrT3pNigXO0byHEDAWvXu15ou9Pfk+MupQUx+
nOZKf4DvVhrBoO+/xXZgsup25CNcJNwdpHnt392kGtjY1Oy5FVkWOo6nXxSx4EyHuvVDS0YcCVVO
fsNe0gs5XA4hJZ6Ru6EdHRg6eUtUJ4zBtMxecC3rZqYPMF7ONwLBSlQzBQmTHq5z4HCMcVn98dpX
DW8TKUk4Szg9iS1ZiLWPXC49b/aJXdlpusAFJqasz/ZBOo8fWCNriGtM/0GDz05DBUrC3U1LwmSq
SFVUJRUw8wb57D9tdw8s8U/Xm/YuS/a99WCEzWqAPWxJli62puYRZJFihMNtDXULBQrMXdnb1sc+
5cMf3no5SpVO3j1QSG18bxPl3ReOVR5BY8z2/pDPUQqjjyMF3PgVgyIe4AVYHlQrnHMVzMmBKhCR
og6CGsgSuuUrEqnlLu3sKXJwjflARDVEzdD3cUnleFzSWe2sesCbJIdnYyRtHwd5DXFloP0hPMMa
N4Rd3RS7TZ6dQTVRTz4R2Zc8b50Yzk7pBylAXfUlpzsKoYBz7+vls+MCxK0TG26aCWvgGBu0J39u
8zsu0uohz/zkBDXIAba0eX4HQ0odwt+Qfckb2WEdj+m+yMqmOgZtZ+1HMsOzru4gQxxxFnhf3aEl
fgQLpCG7m3rf6/EcGKDQ1os6QCaDfKHTJmJu5XJtgpQLW2o4deJNP6DW3ngNsqEdjN03Ltcrz0JT
G4z3rgXF78U/+32io8Jflrt8EPGUN99RlHypLP1kd+3Gfl0JeCYjoU8St4V79hinaQafUXhwftbe
XG60vtIVU4WTw6jJUbkH9PPofSRNcILuGeTS20+jJ489nFNnMm9s07WYYJw9Vavga1pPNHbI0zzB
LajGA3GCs5D/FYpPG+/ClQPOzB22YvGnKYPM1pSQ16kvn+YK6qUjq0OWbyLTV1aXSaZydEq7PLUh
eOG0YWt/1jkctreIdyuNm3Sqhkk/nTOVnAsCxKPbh7UDO0i+lZJZWU4moypRQcJdGCCdcfC70OL2
9zaQaPvr4fIvp+idcGnyqSYHuk5lK6eYjgtITZpP4OYV1NvBbsz5xuAKCCNtOR0LCT9XCqtseHri
TXWyliTdNw5y8WHyBVarcOSCN1oLG+eo+JPNrh3RJJ/3CubJFVxNpdjbVetHWpfeoYBn49EOOPnU
dk6PS1M77Kdkr5NJP47pUh0FGCs/82QAC3+GXy9preKuzaGRNA7WMERVo9S3VLr0dZB59hG6p+ye
55Z712Zj/nXKkvReAGvWhkXV8qPt193FhLOTe9G05J7DUdsLl44PH0vgbe80TXUdISuXXGx1gwPs
mKwPS50osjHGf3Fo743xZem/OVu7hAOY6HDr7OhqX6p8V/cXTLN1cOWZWOyzl3xN5XTWCliaz5kD
D+FM7ny2scFWAobJMJrqBLoldXtZntNvSppdNshDqtixaoYXt5WRFWxpia8EDFPNkwOqkwwOttky
Z/vGEvsKuN9a/LzYoJbD740l+/4Bb5KNumqBPh1sIs8upLLAOofFdR46ckuNfq0PRtCzfWcCS5dY
Z0Bz4C/chhRpMItWJ+mfl2ar3rQS9UxpT+rwQHkKnVDWeRngCy1fnFzvrD7YWHRsZZSMW/cAVirD
Lc6Fqd/wg5Swd1x69pRcuPw3TYPJwiGKgNfX8SWeeXBf1/kTUghnMtY3ntjGnnFpZ8PgGQDY+kLu
zGCEOxVwvYdfsE+iuoNwzNSF13uyEmBNIWML/ne40jtwSx2tHdNeVDQb/Pu1li9/f7PxYRvtlow4
UDHEE5rl9XPCvO+3/WjjyYlHbA1mwdDEWdl9tQvva45c38aArCxOk4rTEde+KNwDIeoXBOkTBd9E
xU9Tm7C900+35YNM6o0NZg8LLK+Bbr/I4r7Kk48Q8Ooia9Js4zGwNv7GJmA+8JZ1MgLJ2WavuqF3
RTBvNL2yv0y+Te4DETIPngWQyi8LxqTEvyNwVbxpck3GjQu6E/GdKjhXiwVDz7O3bEW3tZ99iXpv
VmTPBgi9dUB9F3WXfk6Gnj0wp8p/paoUN46MsXPtwFNd6/LgfLlrwbZyly5fFqpvCzsmsYZMAx09
RyRn+DKGi1PA0XwIlR9sjPzK0jcJM02WZ4VNUJ9nFsTpkhJ59k9O8twIZ+P3ryzJv6IsbybAgT1t
Jxhd4nQc+iNT1nxoWldu3NjXWrf/f3q5EwiYR9RYONOySznH5YzZW9nVtbVjJIkaDbdY6oMrR/IO
jmTftE3C7Vv0CmXKNfVcagFj3oy0gPn6Py5S6fKJ++M9PGlDSujBcZdH5A3ONagJmv8kzhYO893r
EfQELr19MyGzBXp0NSqwDSekdQS0WpsIlqT7UkDPdAnTbNyYm3cvFviQcRhID55KYqmAAslH+tEG
y2CvmeX8hzsSOy9ZakVAHHW3LDN8zDgepqKHJ6r2AC6CWTEcqCLSqOP14PTuFkHTxhobeFCAoICm
VfNSZK9l9ijcOiQ13fjpa+0by2xQqgQqE3g82uTsh6U9cmKy5H8CUOV2NhjGG/Px7nJGP4zDAduc
21MJjJSo+bmgZAdw735E4ej6ML27FRni3f+vK5K4du734BBfRJIhr7oXXf31etMrv9wsPtQNOJ6Z
cMoYNi7HoW/2mbY/Iz2zEcAvv/Cf5wp+uXFGIFs+gX1+wXHJkR/GxYd7MxTYJl3cpwuI3dqzjnki
6r3I2y020lqXjEODJZBBGCUw/kkmYXnYVSOEFqcypDnbAnquTYix0RPo+VY2qsKxTcZHGLGdC1hO
3jYhxtYOyqHU8Hke48V6sQMRLuIuh8TO9cZXApQp4uSWYhk15LZiH1rPfo11Wv5wXStygnvWnyVT
G8DKtfEx93Wh/a4tgjKWxbTj1bifsvqmJD2WlLGnLQl77L4C7WWhGdArWZFDuhk4ZQ5uWNQOFr3v
62o8eZDAOnuN55zykTUnHzicOwJz630TtP1xhEQGGKSp9VPAsCpMAyYf3BH5gAIagM+ksoev2sqy
k4Myeth6Cbnr86TY13wuDk02kT0TnkJi/uKpOUlUsT2yhfRaWb5mCmhSUIv2kGGMbVTukfw7tQnS
xVZzuL4EVqbGTAEp25sB1kv6uJud46i8HaxYP19veu2XG5td1EkTBGU6xgGu95HtVDP0kwtyGGHP
ugHcvDT1TjwxRVSytkc9psvHeEyhXDyVqIy38HL5ntgz0mUbMXFtiIzdnU9FFfiQGo2ztDuxKnhl
nd5CyKy1ffn7mytC50BHdJZ5GY/N4wK3eOJs7e2Vs87MZQyyDPpGyCGe28E7lqM1vjQyUHuK7PRJ
1sPWAlqLIcZZh8KWlwFXD7ZcXoBrlIpDA4BZ4o6vXsdjllMP72v646YlZVbkRHXRtFkWBBLIaF4k
M2fndwHLwOutr5xOZu3IbzK3LhMAQgk9N+0fzhnY5dDGbtpwpOKQFg8KYrnXv7WyOUwhJurLZqpw
MY1n9bPgRzc9lt7W1K9MiVnVI9RNS5cptM3CtP9RxyzAQwYy87Y6sS2G1NpgGbsCnkBJv4wSpcPu
ZyL/2IPz0rpBNBXzh1bpnU8gr9otGzOz1iNjm8ilpGqiM9TRql6FCbZNmA7iP0hr7iolNXLE7kNe
yZfrc7MSVcw6SDZKCF44QGAgjRBNFJf1IQkTywoFgebstCVfvLIEXONUnEePdh3x+9iBH8LDOM35
CyRWklgrnp+u92QtCBiHIw0wXkxDY15X7Udb97uKZCIa0+oTtIc2EIVrIcwIAAFL8mymF/D83N+L
pH/xa/3r+s9fadqs3Nl5V0yDL8ZYuFPIhwal8U+3tXxZaG/iLh2SYp4hYRhnI2DRPAtt5/P1lldm
1Uxe1n4+Ihr2OrbyAYIKzaFOyqesm+6uN782JMZtVrZ45o8FwaLp1Slj/BtLyi1/yJV1b2YrXc+/
2MxlOvZLccwnclzqNLSgIsKtl8XeOE3XxufSsTcjz+HUAez2OMR+7z1CY+kE66DveZturPi15o3X
aa5IK9LO1TGz25C3/tGG0PWEVP714V9r3tizEIRzCy0RWrNAkl0D+9qwKJxHkkh+4xeMLQstiEnw
bkljR7SvdTqf8qkqgdBrXq73YCUk/AW7vBn/tp8Tr6/RA5bNz2NBP3S2fRBN8afyrdfrn1hZo2YC
08/5rKAogqhjPzVFA4vn4Xi95ZVzwMxeyoF20rbR8kS75z4jh8bXn7p0OS6u82hR7+wz0ESvf2vl
gDO1g4rAGXNxKexCsg1QfT0fXTriDHXkh9ZtkJyFKw0cQyZkddotUcCV5WVqB+EpEkwO7CaAOCpl
NOl0BKNjAQa/rra69Tff+M6d2Uxz5tbI83Fpu1jhhngRTp8fqKuRjdcyqL9OMMSMhuHjRCSqibPm
lQqzwG8/pE3P8pCowKORVaVwG8zzoj+mFQRRJjzn7Z3SY/4DtZTqgyaQfww14bWIMmfByckbLs9u
2ZVeCIPCLWWZlbVsplQ71If4nIO368gKN4LO/baMyQ+tu73V3ijZYGZVu4k6oPHgGyx99KqzyH5d
X15rU21EEhvYK1SwmQYkG1qjZQjUMnc2rslr42LEEOqRFvDoto09+BYrGK7M4AfJRLku5ME6fi5V
3R6ud2Ntrxun/yJ5QR0YF8R5Bou0/g/E//c3tWxq7viasrShaHlsfk/2a7flpbryi029HWnVrsib
Eft6yfYEonN1yp+u/+SVcTeldSQk18c2xQEqJgj7W4PzZLvQ/cfq2dF0C073dwDe2cB/sQBvIrh0
gI7X7YAOlIN30tBuPcqyyfcLoX0I01HAaZDBG/cyh52QW7TNQc1aghhRqjtKFytsbFXtFpCAQ7ci
IBwkqrQiMVk+aMbcfQSwfQvms7LITSUPIVXjBkur42AIks9AmXt473TWSUub3bYATQkPaNi2gJyl
MBYpmz4qQHkEW2apN65bazNq7qQ5k2UrJh2Ti5/yWE33QgZfBED3u6TTemOpr33F2EROwRBGXQ0M
Uf7dLr/Ifo6kd9TlbZddU8zC9dIAwthYMPkE179f3XxTeZu5poxF0wKcNDloWFkPGRBcQtQbt6CV
ETHNUKp5aBO7WTRgnPazTQAezKzgQYjuUc/+RpRcCQSmKUodDAshAAbB3md8kcF8X1P9cj0QrKx7
U8TClnkKVwLEGJW2HykLjqoSL03BN9bLytXEdEFZPLChi4VAdon0X4QTxE2SPOaUZCHIxt/EkgO8
mf2yNSAm1/uzNlTGrbryqPQCPDxi0jyW6R/Hv8nzCivIOAXbnkAfuuvRsHjmAEGLrfzK2gIyNy64
QMIl9RhXDCqIQxGN8jGdxM7PN1KPa0Ni7NmkbyccffjlZfPJHV4CWHdeH+v3X2GOyXMt5mAqF3eE
3GbxfZjLKC9QKhYkypSFZ8C08ZX3V6hjEl0rHYg06LoxdtMphA0hVTlQkb+ud+H9sXFMlmuGlKmC
LDCoz3MTBsnX3vpyveG1sbnM9pujr3IFHBoLquMy6M4dog10b0Mx/ugKttPJVs1l7edfxuzNV4K2
hS43oNPAS4/PrZZ7Yrcbq+Yv0OXfw9sxjXl8px9VNuv+4vEH33HWdWXkzUMaAZTEIuG1/k5Xvbcb
eYXHN3Ja3TEVTbrP0ybbCVvRU5DWHbhBbNlZwMTt57aHIj5cA18aqHKBUgwVkZzYDf65vLBFCu/3
1BZA2EpVHhKU8e8WQIUeEPnUsSvwmBlUTpG3ne0L8TCNBAt+X5+s97egY7I/ByuFCkWAINgtODsz
W9/NGhZBy/QjHbbg/ivL2KR+qo5QbbXYLKN0vrSL9cOXwzcJ36brXVhZbyb107XpzGu1FDFJAJDt
CXsG8DpO7PzZkuKx6vSW4/3KkjMRCjCCzCdwEYdYz9mhHOZj5Yhv1/uw1rSxmnslLG+QeMcWY7Pr
6StJfl5veG1+Lx98s03sqh6XxbbwWIUvQwpA41Tta8WGc5q14rkcFPt404dMe6kq6JnjZ10fM79y
wiLonjvVvUBKe68ntXHRW1lIprYddgiZOz/p8I3ukOT6wZPqC9TVNuB674OhmWNqKPl+A0EW3iAt
OI2oS7q5u4c7HonGiy1KmAuHgmyRU5DUkr469EvtHWClIn9KlP3uSjGKY3WxZh4WVjynXVnf8R6l
iYp0QEfDjBLuhzr9OC1s/Eyzpd+PIHo/1ENJI6Bcpp3mjXPXe7h5K0D8H5HHbj/YeLh9SVIBqV4x
0eoP6/oEySAoy/b1qB/KJQAX2PZBcBxaT+2SlvMDraUTMgGDr/JrRuAqukt7XYP9aDcHZ3G6exs8
jzud1EICIQ3FBvzCpfySZY74UIyiOuY9Huo+L4J9maZFRHXdPaWSDB/8RDa3JekcE6EC5Ts8qEtc
Ht0+3c9deUg9O1QO27gM/X29vBPDTZiKnvnMJUEOVo0kZ6FroYyMnLo6B8voHWnpkB2eZygY+UP1
6FGdPdkQSzwGMFb+2GbMf+BFPWyciO9uQu6aEOxE1nKAAssSu2z+CvzaR78Cw2XIrSdZ040a+7tZ
N3zD2OgZlfZst5KCwdvyQ+/4ID+3vdjpcab73i6HFz/VZL84ZNk4Jt83HMInjQtnSnDKNUHjQvCH
+3cd3Ou/UVJlH3wquzPLlvkzbfnrHLQybhrYJoY0K4PHCuXfB1iCeB8zOKqc5qlGPf6i4Hk9Dr0b
I/CjjMuqD8VRK1v8JmaW3rWZs/M9CLqPL9dbf/esQevGjTXv+7JtqKZx4fyxINOqQeeye8wl/+Ek
W5zPFUau6xrXVtDcST44SDb5gXzunLTZFZ48qXb4aNvsyGx3X7bQiGzpL2Fb9i3BFcihyzvmzUkx
+oGyk2YA20fwet8p/2ngvYWUVzFsMBFWpsZkYXWDql3EvCWGp/hY/7Dsc3DjvJgFnaUamLcoa4Ko
LSBRNZhQUwOBm/pHxyuIJmu+EVZWdrLpDjFXZICXhiRxz3/47tPcTUckZ3ZJvnEPWBuiy9/fTAIn
9ozlm5KYs/nFy9r9XHUvHfxzry/f96MiJtmIEmkOJhzYb6ATa8nAI2TlXbCw+ljZIr0H7QSpExhk
/snbbnwksMk88qwEkQ1ZmxBqvukpc8rbENSuY0SPOuFT0XKax5wGIGXB/UZlkL9p/ezz9c6uzZUR
CaYMkLUqIHncjPRYu93BybxvDk4cGtg3JVcwnkY88DktbJcluDHn9rkaHBgDLtOWsPW7GQQ0boSB
EiYYUK22lljxDlIfwGhYn1TpHJz5ZbK8EBKJu4JtrIyVhWeWgyjsxxNfkSUmcoxQzt0p+7s9/ro+
E2uNX86sN6u6sV3L82VOYqC19p4Gi82Su8kT+9uavwTrN83zylXMc8AVYTbq5s7hIiiRb5lXrW0Z
s9wjnSbvoDTdxiKV/LO3YNUixyhTEflZUDxMZedCtcOa90U96yO8wYNdni89aOCJ2HcZ0Tvb7W4L
D2ZZiJa2DizkGWIHSAGRgZt0z9L2xiVgxoYKBaOuxi3FBqQ+777rvge05sZfbux2SNYsKeRgCBTo
BN076Rg8DODhnQWf6O76Mrj8zn9ufBzuSf+/DAoqoP0LTft4zIDSGVg73CvhTRv3q5XNaEoZZwmt
CapMNG5gALgbhlTvAQqzD2kT8Dh12woGNXn74s/l0IcS6jUbe2elV6aBRWmnOe9HtsR5pXeJzEN4
zd24b4zgxYK59qsE14xlFjtJwLH05xiA68P1+fiLbH9nQkzPhz7N1cx6DmxhIudftO+CNrKXi1ts
2nf2Hp6n/uvidkEeMcUnLLagLN3IdlMRd840gNU3tPDyY71ghyTxlvPMsxFY0DF5SFFCIKFnQ1Gi
8rwmCkBe/ZwN/lQeCxTtHl2qux38NgkY+NV8olA22WeZ7T4UcvR/JG6SvLpNm3yCdWC3ryqb3+mi
KcMUmauTo6cqUsQZdniMBWnY4hFbRFPJvKjRdQICLDKKXwqkuU5DK+qPVt61JwVJctD36gIqSjWE
VTXKA02vXlC/Tfeq8+Zz79XJF+3o9g6XZhl1AdhmKgvEfaMI2dk8sE4M5epfKAcOB14W0IhE5fTP
4qssiQJSd0e/VurkwbT6gSsv+5Bc3JJUPjk/Jq9wu9Apk+VcFKKZQ5h4dCoctayer8/lyllq1vkC
CCMH8AtcYgELqxDcvzySOcj/S55BxofLT9c/s7LYzbJfO9OWMpjGxMRBlou33RQWpd6gzK31wTwm
lhr3wAGNLxDUTeYXiLYc5TxG4/Tfbb/+0qs355BwmAcWNTTI+hwvrQIVvEhZEHO4rXUjgjpOZdnO
ODVxUdgpLKq6j82mNtP7eAPETuOuxImTqqKDejTq6HrfFh59ku2wPNmCii8cNenvee67+zEQ5VMx
W15EhNKPxM+qEwCFCyQbWo+FGdJY+GWWHS8BrnJsnshjS1W74zRxT8nYsEdfg1DTinnYQSsUvDmZ
VNZGhL7cJt4JN3/lV98M/8zZwtuCDxCbh/4bygmAZFzU3zwYFMii6oAKgeUFLoW76xOycqv5+3p7
870S2hstRNCBQEyBT8uC/jFLZBblstlA5K98wCwJCqiKQfJ2nmPZWMOODb4dtW3CXzMo6mwhTda+
YVzNIM2jiA//3DjIPrF5iXhw8vQWC2llRswCYVrbdd3qMTkLu48m2LWn7NEe9hwzo/v/ZHdbcDJr
hLaCjl3r9zmMoucQ4K+QwA2wzIpdU2ylfteG6fL3N3Ptwdqp0PPon12cEqy9t4pHMm6EjZW4ZBYK
7YzD1wIZd8DV+jgTF7c7veNu3UduNUc3rVXTgL6Ujp+6lg3v8r6GdDuPG95HyezdljswK4QNCApl
IGca58lXl4+hhRukdD/f9tuNa0pWMlYrByzqVgWPwFa6YaPZF87kbXxn11TH7YExnf2CwoHd84fj
HAwvTqaH+xJqgTs7mPhN2/mfmmE3p8j4MdwgF/apRBWINV8WwNOuD9L7i+ifUmEDJLTHOA7oUorv
eIgAtVkmIa/Ke1FviYWsfcM8QIEqa4DpxxtRpxz1K4h4knYen5NZBfuKEfCTrnfm/bu2Y0rkLiOt
uYKUeJzV8px2wPHlGe43gYUg4tAQHponv7G+W8O0lcq8rKV/zw7H1L3tbJpJ7tMmJgAofl/UBIUj
3F+9Rz6XIBlPU119XoTXRZkPyS/I0+yhx5fvQafeOr1WBtdUxa2rkldLlvlnSzjfMr9pIhpA/JI2
3okq9ef6wL4fxv4pbHp+kBMkmKa4UllUkzSy05+5vWwEmZUumCUgB3VfuVw2alM2P/Cuow+QEVQH
Nk3+fyjrbx1Za58x7ipgAzdQZUPOpWiLfA8ucmthiWjVsBghbisJuzZURtQpG2pZfspoDDulUDT9
nvtdGDhbPPC15o3cTiX7KiV16Z87TU85LIfBNq+CHUiKW3zHlWEybTQGnxaMd753phAVd+Wzo9pI
Ow9jcls4842bQwbdPZ37LDhjqFBFqR5VQI79UGwcKSsxwLTAgGWqK+Dq5p9r4TaR18POtk8T0Ejg
umGdRtLkR8gIuXg08l9t5dwm8uuY9hiWNVFU1vrgnFfLV4RP2MnXH2gw3HRVcfzLcnhzj5gTWg3u
BPo/D/ZKuKFjlyerVK9jlm2dBCsryzTIqNquwAFP7bhADnkH2PN86uYyjcggtsSWVwoUjimzzbkr
MfUt0jca8OqIzMcaynEyBBLG4hEmA3vlesR6/0UIzNL/D5gq6SgEu4ipZcOHWuoHf/E+Xm96bYMY
W3AUc7akXYfrtZoB3nEOfvYdthhRnbGNF8LKF0xwhXIhwQAhzTku6ldKxa5l010xP0jI2dzUBRNZ
Mc66dqHcMce+5xbh2KHwW7XwF+4BReIZUKPXP7MyCSbCggIqxFKd8LMn8dJRzE3B1kg/XW98Zb2a
qIoaimC2P0A+bQk+EMhOFyQ4VhAuuq11Y8MluKXU6Tj55z7/LOHCuwB4mwdb0WJtgi8D9mY72wSs
yVzg0CYuST5xP13OjZc4933XENCX4W96vRfvlx3/KZarxKVCpY1/5krfuXb1u/haMyuqpuYohS02
pnltJuz/7w0MKMm0QEsiFqWXguK/5LtWw3hIZ8uNx95f1c43A5aVVsPsi3xLjbHRFCcrON2Wk27c
QN5/cDqmpgOSidrOlxnj5M6H0bv3Mjfi9mPaPxRAN9li47q4sh9MbYeMVAutA3xmSpNjvdDHsnZf
b5ppU9vBT/Okrv1mjhPocX+UoBuf6jaXn1yNOMvGyTt6KJx9uf6xlTP2H6UH4uu2qcbgLFT2STB4
kY7+faKWb97YgH4sUfTTeQZZ0n4j5K6sY37ZR2+mH6WxwpoCC+bFsoLfaGbPX9hUq/+6AQDQjtj1
h8X25Lyxa9amydj7C9wuRasyCHt1Vg2wdvenHtnX60O31vbl7296Mhd+0usZtezR6S4eIfQn1Ps3
Mn0r+9BUfABUngnHFUusc+uVCf1zFuPXcpYbebIVPUKHG/t88eax7atuitMqo8jNsP6xcCr9s+pJ
/8j8Or2H+m2wc9OM3Qf5kp4rgcVn58N8nw6Jv0uzRux5+j/OrmNJUpzdPhEReIktkKSpLF9dpjdE
W2QQCCMQPP09Oav581ZWRsy2Z6JIhPTpM8focPf1Wl5637M7nvYD7CciigYIpgLQUN6w1c+7Ndx+
/ecvBOn47J4vu9K6rRvSQ7S+MQDgoz6GDzgIk1xdYdd++gIROceL8tla3+kXdvATN1VefEfHd8gC
X7kgP/39+OvB/241XQfTyuaeH3Q9pUIWYe9mDo8hde1cCZuXnnC2IVwD5B5vBn4YwvF3sP5kIKik
NT947jUR00srdPaJhe4wB3G5s+95tJdrn9sqeUx4cqVYuPQCZ5+46idvjoKg3C/9zz7+U8I6wvce
Wihlf72FPr1XIpTJ//sJiJuA2j6H5V5K0aYQY3lRQB/aVdx4E3tqII4N7/HN18/6NLLgWWd1VVJ3
7pyE0gEE2N+6IioqL7lyuVxYpvOaStsyGeEtUx0GqCCv4w6CL3cDDHKMDq98iAvf+bx8asKmJaRv
q4MY3mvlpUoOx9qS/1I9YWlOT/1X0F1b6OINgVfucSPt4VH/zvw1zBqOCj0sp2t6vp9eUnjKWWiv
wTCJAhj87Jk7Zo4waTWLTK0gYuk2bcR/kuLDY86OdaCSIAkWSvce2QeCZsCLplN4TSfv0qc+O9JR
RcG6DCO6hyXGAQYScMyrnmC8/hgNbvH1Rr30iLMz7RkVdAAblvvQONto6FMTPrT1vDGu9x9309mx
Dt31dPJwrKHvnyHpSteTBBKe9PULXNis5+UZkTbGfII6e5ALv3eRWQDy70TWt1r8xyecnWVRBlR3
3lDuS6hawQYwqwmFeP+1rv6FUHFel/EwrF0G/P5+DvwnNfaHyK3/y6UZkfOqbKxhcbWiqNlX0Fv1
+x+JHHPp3/ni5eu1v/TTz44ySBtEdLxGKKp6vwCqLrxd3bq/kkFd2Jr/IBL+FSgmVKxCJghDlD6z
9t2Opmji5wBqUF//+gv3wTl4WXp85RJSDPuyPw5gkQYNqBzYl4lrs1A5ea+vaQ9d2qNn59gSDf2q
BiHPb5f6xUYO0q+gV28ozpwrp+zSpzg7xzrp6BoCnnugsz9txrjkQEy2/wkxiY10doatiNs6RFvw
0LgV+PEtG6cCbZHfC7XeUUT+tfH4hU9+XpMptUAMYNLVIer2XQfDujcx1ZC/vAIe+EfK6/9NCCIA
ms/uHtHTOKJ9dXh/v987m/tb1GTbcHszp2Wm0iXDKcna9KbMfkcpBKPTMBu2LEMzLOcpyFvpkA+5
d4DS4yug+NvuuLSpTnX27OQgDKS/v96Xnzfm8CtPd9q/Nr6G4q076RK5IoPIq1jaAZPQqqsK+DlM
h9J1I7QdF+EBORaJKY3nru9Tsor4yl669BVO//6v57frBF0MjlWCLx5tfsbew2nIT5ZrE+ULd/O5
VxCdh25Gx7c6KNPtZm2gCWPkw+KtRWTKW8Czr1HvLhyK8xrMqQZtZD9VhzmqnlzlbKycH7/+SBeC
x3n5VcbIL4Qg/FAOzlg0blxnlTIpUZUpRq8lm4DaTKzwNfv6eRdCyLn4XswHahg8sA5zC8G14cOv
kYJXV4kWl1bq7ICbMZnhO4ctt1K6iUFsqw3548H1POuaELrvghRkgIpj58bbvkXDuKbqhw2D300P
nwRV9u9fv+Y/gMxPTui57ljJWAmfBJscLA+yofwdwBaPwpKli9zcgXGb9Jp0tb9HL7RZNPLD5Dbb
evbStfHupHA3ZRvfmWjadDPqXO4WsFR/gIjGUej2USXg4b3j5LwS7l+pGi8s3LmSGRFOM8jI44e+
Wf54XZ87If/59Vpc+OTnwmVrMquu9k8V3OAejJ0fXT78AfJ+99/+/Nkp1+hlJ7zHJzcJ2Qj+4TH/
AMT4lcv10rqcXupfMaTxO6nZBG+EThKwSsrDFDhX/vTnYN6IRKdn/utv62l1fa+nOHs9HCrq71B7
PlJpMqF4WgbyuxpfQJZLQePKQPTbOKG5iSFW+fWyXQiO55Jli1tTeGcIeRiDmRZOJFlW1o5/zwYW
AIZfBlfe8tICnuUM3VK6NPaH6tCa+QEM+sPEGnslo/2nU/vJKTvXooS7ZD9Ea6UOYnLps9N3CaCj
MSvAiYzIZuInUZnSiac3wbvu0THL+KpD299Wy+S/DAHz7lBbkS1MLPui1UlbLBK2iSRWoNY1Q3Tf
VqNz0zXj3k8Mj7LJhMsHHFKDD1nH9VFxN7IHzrx6t3RVf7u4ZetvhT96Xko5j0BujI1/GBC/xzSk
w8ryFcS374RXHsRwkql9qMRA8dAXoGrH8EBENcttV0d+VjKEK4mDCNQzOEkiEsNuqZjzxg1vt+si
1Q7AK2dDgxCY0ZUj0CyiOVrLyCEeyvqtCgEANh7AojrkcD2RU1tEwnezNa7no2m85L6KnHUTLWVV
yNhxN+Oqp123BOIxdiZ312Fwl8F6leV1v7pZRdZrHZ7T2fnsq50FaR33JwkSJMQeYq5kJEMvg7vX
Ro6fM8GAtU/+91j1HkladxrbAxRz1E/lReIugnzvH0U7+qYEjLdYFAcZFLbpvWEU8nly6XKO/m8h
vKF/WuamLgYarHvisGuCtl5wQVOcnJsLEXh3SezW4IB0J/lIBrs8ufPMn2q4cK4ZUKzqF/Hiqk/9
LhRjBrsPin3XTn0mQlebwmlcj+9gu9h9a0GKhPsEiJt5YNn6WFdBtELDBT3SofLlHuAefaSWekOq
Qh4ZpF1keOb9EDupIkT9Ur4cN7YmdZyuIF3vbDuVWyb89acatbpXDUU2M3i8KcJEsyEbk7XNg65k
cw4coB2yyQ9ex0CLjYJZ27c5qKachVNX+NFJY2uI/axp2LgdxnbKCPXB3akDkiZW9MXa+/Q36Yy7
QYLY5EvkzFMakJIfB2hU3CToCBdjPVdD1i99kGkz+3vwWqaXVSu1lU0l0tU0fUZL2NJwWBP86plW
xwq79PtUQT/bBHP/CF3qGtjquIKYLLFVShLlbQGp8kH41t5mTSaa9UKYTaPV7GUE3uMbzILiFU7n
Q3nvy6YUWVDGFfjDpjK3Pe30AxyLESe7cU7+hJPnA9fk/G07B15nAx7RhxQJ9GjCO5eBC4PjNKVL
t2IaTWMSv5VUBL+AhLBTVvq1faCrP/1pUbgdDKwg9n3QgS3CbDIB7MP6LYAkbA/6JruTuoJuqdtO
JpNRpKtsXhb1WBIqM98Z4iduMRORQaO/h1HbFKVXkXcLRf86J66QOekatRMQivyZUEbGVMBvsE/B
DwiC3DvlIXKM3I0baz/DXaC61Jm1evTjBua0I/yR41nC/gxWcwP+cdF867kTzHeXcjXfwKQ339oG
26IPlnqPbToAbOe1QZeq0Vsh5NYtj2Mj1ANM5NhvLmN377bJjAKlbOfMGdng5eHIGVqA2NTvfBFz
Vi1QRIRkmBffe3Vp98hDhwN1ZH0Xze0Yp8w02DEEtt3HSnFM9wMINutUzS5DU2NszY9hmNotS0TS
pV48eEjzlkEgms/8Zak6mVMO/eaUMqxpinupx2mbgadK/DpMm7ifb8uERSyFSHfINlBKUMGmtGxe
NhZcXUDuaQiCwCDJDhWxeVllbX9quyKYVmP/p5/ducHoG8uWJm1UASXfBikY6bXOFvg74b+5U1nw
kpSbykBwhK2ReFEJhdUpHHgfBJD2AzpwTc+LBQ68P0ZNTsmpHM1f8EhcnnqUuEUk4/AAjFG0QT+4
hOTNWu1lWTXfeTVPO9F4H2JomvtxUtNOOnX0uLRO+NBXJbvvF8fdBb0NNhaypXsIvbYFw7nKm1HY
PJRBtJsAl92GevDvuWLuXjp8ynw1si20NBaww5v4DtYo22l2oM9cqia64+7U/6aymXPrReWzDt3l
Zpj9cuOD47fF7wS/AuTjIhoUv1U+iAFrQ9ssNCxHIzinQX9ITNgevHZ0pjQ0ybgt4VF1U8akYRkb
7JTkwQSqjpsYvZlc77nTkO6rS0whKCdzQZWa83IZQ5JpyDmDnDJqZ+OK2cDoc7iznJs/LTwjdpWv
/4IoE2wqUL3nXdnxbuNQP9h3Npx3M2kgW+dNDX1kQDnfKc8J/2JsI7fOyuy+6/3OZMtAxuMMe9g/
CYnmV7pA+zVkAjLDRK9bEnVig1Kky5N6kbA3gQ10487ebaMD1FcLpPM0eH9VOoaxf9+UUhcOWhO7
CAiNpyBc3JcwCuB8LBRsdEY9qnenbGHYWBqn0HO9btyKhQQ0lCTKY5fylOFCTWlwanUHPlyjFRwU
oaZQwbS6J0oUdsboMV0Q/j88XrvfEmvlLeM+21o6lWCBywZSSchVZpCo7/SCaTLspYbUlJ2TU7NU
xVi5egMSoLzTTtNl3UDCDb4wf9dUuODCBAZSIaY7rlEVA+8ubJyNtOf5Yvw4X7WGXP848FsTuIg9
bukFj5MP/5tYsm7rxAzaBZqse2eUIjce8JVLFbQ/8ExQ0zVIObcNIur3hDnyEYAPgm2z2AUGx514
CeshlmnM2iGDCbZzoLASe26F1+2hjVIVqnRlEcUVycC6TF6rKVRPHcLGowPrNdh2D0lBYuvcLhA/
ueHD7KSWMQHkByHj28SAgswsNyLzQjL8WojvHJBQ0DcMpVQRGlG9zXMtUhu54cZWVtwOMUBtniQt
YGGT2Fl3nb4l9aww92fxoXHa7k8ZaH7nhy3/QBNfHpxp9nGNVt52QQW2h+pBACsTuISHGLPuhoQC
v9w51tyyWagtddzoe9CJcSwcvdgujbRb3o7UmO+oq/WWzsJpodVWkj+Ck37HgzXJVO2JOyubHs6j
Om4fPTsmd327grQHi5ZXlzLP2fX1SJ+s1famXkn03YTT+joriRDKbZcpFievPg+hIsNdNs8574g4
VH4t3slJWKOM2Fz4kNbfJDAR2UgItm1cx4n2xgnYtmQOhE8dG7pFEss1n6n/G5bjXdarCnM4mnSH
eB2cX2WPq24mywrLhYHD4TE2qiAV1zABGNHWdFrMJphGyNcwt4UBoP+8Om1QNJUdD7KFXXMF4ay3
sA7oQblq3MNuTuQLOJNFRPx+C+avl1FfdYVoxboBSXu4Xy3Wks6mz5q+bW9BVLKmYEMkH3jk65wi
Rh+WkQU3hvXdBpcfBPEwBkV60E2LWaGTM+k0YaV3XHBRbWYOFBe+LuYzJdRHb1qo6jUQ5YyXe4z+
ER2DeM5OKcmTreiYlyYBiNj2oB3TIW4fQgq+axNAkEYyKf62TgnKrcf6G78KsCh9rG/BeQkwMfO8
MqVU8Tt4vSYgEcXz4P9SfFi3VGi7jQfYZC2si+9DdzBYOjrs+rEnexix1Qgw1bQDMo/WeU8m77ep
5HAPsX2cTn8Ok40zLA2uc2jjdNF4iguRrDcDunlu5rk1PA3dmBRIOcQTmZiqwZ/r27BAkTzki8/b
jX+SCVxL3D3KQq06bSNmb/TCIYozUT3O+RjN+n0KZQPfHoQvlsqoDeBbjjwzinqE2HUecW1Cnmz9
XRqY2ysgegG91FAmmkOBu3Wgwm7qmvM7QCuk3tDSU1skWb1KRRt3PB2dZU5udAjJBYMGUF36+ci6
KKsHSXe1bqo289EtUDnmp4EtSo72WqFhpw4qWWtYla+xQiUmidwGdoIaWBcnPzjkgX+jv9vmRDpO
rvzAPGI2AYTVqfHXrq4eoRyy+Pctuim3QVhBZpGI6c0fRw/fz1uXGp7W0r3j2DZh5iLuvzdips+e
C1vNxq/7l0pggItVAP1CLoTnyCi7B/xocmMwjW1ypMrk1fWdtd3oZuLvKz957saRozaJ1ON+If16
T+tV/wmNCylg6Wnvz2im+G4pp/b0/sY5eoFAkt6L0OvScBgi3KTw40sFWdtttLjs0E1OsAmg97hN
4B58QxLwMhkCYj4qyQ7IhkeVJjAlTn3J2/s4Biw9E96MzGgIZws3Y7YGf7Qa5bHm8iUJqjBvK8+7
hw1ahfNAdYQNb8JvFZt9CQH9aUIOWJswd4FDvbc0cCAqgWICpuMQZtYLERve0/Db2Hto5pkDaBIo
UkcneXdUBS0y3Yn1sbKavNddbDPXI8EWiDGwJ9uGP5FubG/chNmPCFVTiwanghpzyC3q+RVAP26X
9TdyIzulLuqB76Gcmw8LB484hTKeunfqIDi6o7c8qWGGKWjk+U9zyN0DU5HochmXC34RQ/Yc8jjO
BiodGEl34i6YKD5Tb3dBxLYEFnBQHXboXZLIYeuYsAS2YeiDJzGSKsf4bHzqgA+6JfW0vmEzhJsK
56QIYIG3W023HFBoxTmy6iajuh8KAAHsZkDNdjR2KPPQLuR1nszyUFPpPmAmN8FmboYNCNoXudPI
NkO16R8ctCDuWl/VuYJuStajoMiS9kQRhCVDoVY3gAYsWHO7CqH+Wz/X1Z1Uq3qSFQjlvg2BCEsq
s0H4hXlDg+nBigHdK/TCQLYjoryRsUne+15WhySKkxz5RXdIQtE/BvU0b9spLg8iacMcCGc4pnTd
umcQsP4gzBme4dHqixO4Xe3GFYXxoD27TaLe+0kAO3QzN/FHktGh7V9AKZ1vAt+f7pEPxUkKsRDj
peEyjBlc0ruijoMum5beoanrEOS3lskYdHxtpi1UQNV9I2rv6GjqduhxK++ezqeMEecHSDAWFhBn
HX6NTVD9NGODesCYpX3VlFdwShUgzQTMErPBpmBH6/btPbegIIJ5UCL39ND23JQTpzNK+1OF600d
28Jei215Mtkldy3gvU2H3kzvBeanqHT7inaRRs5GDdK5xuO9QAbWMGfTozD7reCZ+hSqphbbgai1
Q2rTBq/Yf+urJVELp/ikt2UGxMMJo05NmXUODL/7CXrLcCPp9zaJIBKDd9w6Fv+jb8ZZpNO0tkBy
kmXfNbCBS6GK4xyHRS/5QuFdkVSlflO68VOfdD0Sk9DtD0sDZcoM11P7Y6pPzS6E9IzHpb7xSRxt
YLLSD+kYg7JZh6v3ABBtkJlT7x2uwQ7m2ny6t4L3ULUKGjg39d36o2yNuCWjCHcup+G963n0x4Do
idGcMXf1PI0aQldzWySQaYzTflmRX1DloIZVXjBh9FIJD2kf+BiZhBXiTxDgbVvMUF3bo2+Be9nn
K+bdpME3ykxi1+9xTe2STl4/YSA1rDKD+iV1UxdSuXD8jts7i7Iim1da76eqg7NHrOVhDpi7nVqh
dlqGyw9MEGmKgk35gN3BjjgEI7qgU612BtTyX4ENCODJrSY3Ve/Vm8jKKrcQBCp64yXbAEGgAJFn
eS8t0iDEyXqAlVDnH+sRG4t7mPukEECId261xrgixTDcI21tMwZMfQ71fawrI/KhiaGSgaKEOX4W
DGXwg2GXZshr22w8IYVESLp97WC2msJ6hR3rsp52nuT1rnZ98xQsnT1AvByKgCski7I5hFCN28bv
IGO2W6IGUQTwnshJ4gfwSgboJXMdNewhngSZ4FHK8NkXnYfdPPGiKav+AVJvfOvymr+KSIUghkux
a6vKvCYhlAsVQZRuF7SggABCn3ael4N2bQ1USxRyeEpxfqy0TwsU3V2uxBhBSWPUfxPig2c3sZIX
0pQgX3kD6gzgXiV6BBNkKTXEym7DgbuPVk/BHTeIihmrl+4jAtX25HMXpEhzmcp6PsGcpTZTrrif
bAwK9z0asmgoAZIEYNggc05P4iCopwqTJO1PY+jcpooL8tKVUQC1rDn8RgRp0BSIEEOHFlKICnD9
JjTrn7BsJidzteqPijrVDumVXyTGkTucbptrC61LkNbNG5M8fm4gv4wcSQQkB4rFzSn4+Td8tOxO
DCTOAKAhz1G3tHv0p+hbvETdXSwrNFBNzx9jj7TfnWr23lYMYXdWTXj81NFc96ETpei+rYVpThkw
c9kmwFSpQ9W8VK+kV+agHaG+Memrl34O9c+V+HZPJit3K2eYvYswujEr8Z6ieo1yQHL7fdMtaucK
feqHt94xiKLwDtxjlgejYfde1UG0Q1kEraSr7yhcSljewmX7O450ebdg4pGr2G1awB57FOQJkTcq
WAnOTw0dvYrpjUyM3RGUPcWkkTXWUfsn1nUJImcP+HRjg20oSZjXPu8+YCtcF07fDn9lhHu36+Fz
JWfBUbZTcxAwZ74PRA/qieHmp5Mw81j3hN64MV12zC2RjK1LiO5JlLhjivPiPiWNofdBjRFl7y0E
hK6kZ3AJd8grXxO1W8gSP0HHIcrUrEINh5exYamya+tmTJjyuUVx9ZezRj05mHtBlSmGDowM9SuB
Qv4OTUo/mxWqO4kOXFFO47BVHQQ9UjcJo0MIbWoPFagub8K6hf4lKlWoG0xrdxtXntgSqOLv/Ehi
4SxNnhurdK4qnHVgGlH71U3ZoNc7xptYRO63dQp7D5ERba6MqIA+BJ5s7t1WezcK+iEH1w3mDLWe
s2f4LEXg6WSnbc8OUR2hYPUWfGPQ2Jt9zO10CxuIGDmPraYUYRyKda2LO0h3dOMxZDt9R9V+miEp
PMeB+9Euuswi3s0wb6/U764lrk7HVYbfaBfTTYNWTj4OY/PQLGv1gDaUK7e1C8iEP4wOMDhxCfWl
TnspxDdMAzHQec3dSHj5zAR5K02rbz0rnC2fx9HJaluFqVdhwuLD8245Qqoj9lP0QeoNUG3u1u34
tIXdAC7fzqFLpi3XG5zENfXhNPc9iEXzNlukxbbzq++lYuaFz0mFXpyjb43xTuG9gis8NJZuoa5h
nnG7MdT6pN7PaMYcCUrkPpUtZkVoK9oGiVnj70ZwhffzXNmi99H4BsauLCLqoQbEwOmnO9Unu7hR
pGWj+I0zy+SpJJo9Q4mxoikFxvm5WXrIFgS97rZjAniKKeOpy+Bp137YkDSQXsK5bsdOHakHKGWD
PsQDeKDsxRl9ca+dMNlHxOEFqKpwEeURGt+NbPBJmuZxlTCC7gbK7upae1udACTco4372kjjZlTB
wk45Kz65A79TmE1N8o/vIJVG5Ut36NYMx6FBfkUMC76JaF0e0ac2aeOjhbOWsrxFLcdheD+tRd2H
ZtvL0v8pablujenRdl2o3tuhL3NUXOJJTF11rBykpUHnYIonrfMqZt8+cO40hcX3ZtuAqrguErhn
5uDotEhZNQq92wgGLgfRezzeIMElP2lbQr05Gk38oVxggB5ChQXOGr8pX7256W5IG8p39GCW6tSC
1NG2xgUYQ5FrjN6jJYg1DvKUhJkn6fTulTJ+4UEEnPNoa/ETPcfoBz5f9Q2GVQwiptDLvcd40JxU
V8JvwgtDjAM0C17dEErhuusB/G0C97VcIToodZzGMTI9oINouxvExG7k7K63TDZOEWjp75fSV3+h
FxHfNDKsee7zctgPazBWKc5xsEvkEr+0NLLPrQW2BVvJeZuMq74NQ0dkGsZx8Ehh2LGLFwsvZXdS
YEmtdEXOOviobjCDrTeV7vlDomfzEba+3Ek+e3+jKpmzCLohV6AelybMZ2O+CVJucUMacXBpdB8s
oNyOZdKmOLkktQE8gb8eZF8ao5/7HaLH4o62cdBGmgNzsEgnMWP26/u+bSxGUd5Y1IrWmxKiNqnX
9iwXonWQFDK9W3APpnGkkitYhAuIoPAM8YSeAbqTnAFfFuIRqwcJttIpIS/mhfOm9iHzuWjVXFnf
0zzzszHqad3/BR9YnKH0Zi7qQxAMfpita0VyZmJ6j64OWkgUEPd8QkPTTduStC81YHVPXy/5hSef
+0n4HgR9KjMJdNwWXH5x70EjkCzIcjC5eMaAPT6WzVI+zthRVcoGqq5wnS7NUM/FS03nouynfn2o
omCrB8VSD6MjzPEKNb81TbCthIP5qQtVZAwIQ/Xbi+3b1y99aWp9htYYaK2qMrLiEI7+9DhM5AMc
tWAv2yC88kEvPeEMhD1H3mRh/8EOjgrELvAFsg9E9GrjlqJsr2AmLuAxziVJx5rbwEHPFExpSH7H
BHJRGDSu375epEt//Qy+CRhEtEQ8bg9mZVXmzV385ELu9QpZ6MK+O9fsNMR3fUbQjvWH9XZJyF9J
nJeZyz/RmhR41jc7ADoxO2O1/fp1LnyR/6fkuQ6LR4CkQM/fh7ZqMPoZbWY39fnUXwlflx5xdoor
iPnBNBCnGCjhBhhI5y/MZr4HSX0FffyP4twnYeLco22NQ5TwFasOOqjiPxSz12OfUExlRA+WwloC
ZQBuNkczDLEwcUmScehabBzerEUDV0gOcS2OEUewLuYpYcO0nwJ9DXZ26e3PDhUk4EnldArIa8SR
eWjSsP1gzc//9vXOzhM6G3WNO6E+oBunUh7DzMSEq38rk+SazeTnv9+PTv/+rxg8esnIkW9Px9A8
oYZeIDHlXLlLPj9K/jk6jFhVoqPdTcdmeW71yTou+E9bzj+HfvnTVM7Ogh/te4ekOk7QCCMPXy/5
adf+/83mR/7/rgcaqA3laAMcA/60rr8HDk+y4Rd3y81/+/tn8QW1mVTSGabjKfQLch/jYkcvDirn
18y//9Ey/OwVztKW0oNlcuS007GWOsMw5qELhl+tu+zGUyJVI/sWsHo+YfLsiibpDEkvN7U1zQ1q
2lnTFHXudo7mzPN8tNrDR+DTNn5D8hXzm69X4R/Rwk9+43nKQyrVU8jNz0dfMvs+dZgDr7KtT6CB
aINJKDpaNpQbTlVb6G5xf8CXUeSliMMxD2oI8sy1Xl/KJAHcpWURIA2mrV/9qB3tJiFoW6c2DpNt
ONDk5euffAEM7p9D9dpQBSoA3v7o+2PyUYYVumFo574Y/Bzc4tKFIhelTvJ97EuM9cd+nrPQWu/v
18+/sDHPMzPGy1YSio3pYzb/q6Yt2TlA8OSk1uwuZOU1vOjnGaB/7i8tDTB6lcEG1cv8s6ztU60U
wB/V8jGDv+KRpr5yiC896Cy4YcxbVbyEBxFk3lg6YmEbAqZh41SPka3fNIuvGBHQz4/0ecIwj06p
TaTWo43nPSY7vygBOk2YmGeeCPcR2McFHAevxGzvdJI/29pnJ7wafNuHGLfeaG12SvgYj2hIecT5
iEsJosl3aFBv62VfV38rf7wSay8+9ezQL2MvgdZe2A0Q8Oi4xnsXMwNvLYGWQ67pQl5XQ/ISMKeB
3NMwuhIt/7F5++Rlz6GKrukkQIGS3VjSQFDKU8wrdwAiem7eMqcD2DPq8hmjKp5LvvYAldRx+FEl
3vy7GgS0S0HO5NOOu858aAEH/QiWaho33RTPd5Tba1qSnx6eODgHs5uYAP/ia3GzNHpfj+ELjxwo
YsbxQ4se75Vc69MNjYec9t+/rtKpTyC+LysIevlt2je3gWmKnt92KJ8T+uf/ODuP5kiZLIr+IiLw
CVugfMmrZXpDSG3w3vPr51Sv9DEqVYQ2EzE9E6KAzCTzvXvP/XoV+PRzzTVO1/5wjSgvJZM+lAbR
fL6e6lNKS/quaOp3pgp//vT8Pvx5MoWGGtHLdBCSSG9NdbBV2tq+Bvpsbr1YTpOn2s+N5ygdNOvC
t+DTPTHXXOxAehHOFHz76EBB9ggwOUEm5M3t4GrRnZpFP2Jb8h1wKZfwK+fGwmm78uEe49TMAw7z
IIAZlAWijrx8QPMDIOwSQfvcHS1WtkFUs5K1doxyYtBi4oTL8YXBjwRxklqyvK1EXPVNPh0kI6/e
VWNqLxwvTrfwf7ORR7ncvAhZjmvyjKlHx3uQYftgbC58/s4NvMWqFs8IRhKaTAdztLf92O40H5yf
ol04F597KYvly2fvrg8teK0mn2lvbujfu4r1EjTfA9cs9xvBXJfsskyxV4V1W4XoAmgvKLpyafk9
PeFPnvz/bQ5GpY57Ncp58uNNkITXEfYjqSxvKIutC1V6DDo0ACMFZp9jiNtJ1WvdtRce3pmFZ7k1
gJ5eq41I5oNf9+FtorflrlFzY90aEUG1pLdvmxwt/dcr0OfVKlNbbhD0TsxKfBLY0XrWNlYwtLs2
BlYmpRlyUSW3rtq0aTx5gh1f25LmyTSqKYD2VOojnBMB0R6XPMefb8r4MYvFQ7UQzmI6hgllEDTT
RYckk/2XQjcxsuf54Nhm6W/MSq1XXZaoHsFAxoVXflrVP3vji2XEn3y05Ah0DqN9Y42aE49Pmmw7
fTzs++Y9yL9lc+EOF4tJIBVt3+XIyutepM4UKYar0SxwTLs6VFF29/VbPTP/lnukYlAsW2sBO2nV
XS//RnPmaDGS3W+xEriLxfJhgkrU6qiE8WNiDZJ4TljmNEQEufT36zs4s/YtU15Cw0fLGHbWPgqm
G1vAtOwuRaKdedXLTU5LCTIXnRgOSarOr2ZfRHckPGCDs2rrZZaa/I12Ur831RlN8Nd3c+Z9LAtF
jUSKcRGr1r6WUXZMT3bzt2wmB0nUhQucWTOWhSHFR6QAKBfm3KA3rq4O67pRatfXonUsicT1bX9c
f30v5x7f6R4/fHCNqmo5TQE6zeznZB5vTLqZM65BAXi7CkY3Q0H/9ZX+JVR/MimXpSKZpQlpJMMY
eioRYN04ulE8jS7Ho2xtIbzY6BhEcThxyOhzRGHmrNOprxDMDX3cbVVJSV9GNKFIEQakJvLcraZU
t9FUmPmxHiJ7lfZSv+lRD7jstuNVmIfd89e//swIXqbJNIVOy61nBAMNf6ia8tFPw2+lrJvaMh5m
gJJgiRHAUkZzzcmIAOgjZSfHubgwnv75bT979Kcv44e3jNBDCJFk04ESh/GKKoMVpJHMuyQbEHKU
nN5jNPc3hh43BEmVvhfM4mbuoaaKcR6ZS3hFbTNSNnE3Gq7ZkaBOMblaGb2ReEoXBTcacvi3PvP5
HyAErIwIb41vqdHPwrT03WzSjY6NUz5CUeRkS560jTV26bhHEML5DgkVkpu9meNskQoc+VOVWKug
qZs7GqUkqURluTelUDgaVhREPngaG6rAG/4f9g9NCk8wvdbc1lGIHskw2nylhwQFhBmnIIc4qdBR
kQ/PbPYRwRIpkmbTL99Uhp+5L4+/S6Egnwx9CdGHJnerIU9MV8bIcslLeGaa/ftef3gBGcD8cMat
c0DXsZeLqdi2LZJXPAbXqqkhTZylK0RklzhQZzaEy6yenIxodcJ0dDCaAcvJSTOaY0u5tD6dmwyL
DeHJ0eZnUlEfdBR3gO30aDpWYZY8fGuuLQN6dI1BJsLB3CtJcJ3b6XOIe/jCVDjz09XTC/rwIlDf
1kkfBupBsqp23RCrCtJzii5s9s6EC2jq4ggoi1BB9WCRhOwfeztD00QebJO4JatWhHWkQSQWD9Wu
6+LDbNoT1QB5M7QM0ZimWj6s0Qt50yRjWLC2wEBXk61fB1KySebhBiWQY6Kq/95TXqz8kVEqljkN
Yi/lKKgnE39ElV7YsZwZf8vwHmwPEXI6bTq06BojpXcbk6bzN1Gg/x7+h3fY+npM/AJWVFRY0RW8
6sGNiVjf5JmBxsHIiwtfrHN3sdjdhT6i5twH/SrGh5ZTof8cSK9fP/wzW4h/5eEPtyDlqPggsvKF
n2vsGO9hoHl0zt3OiL754xebOjTjnSWNMpOospA+pk+xL22mPrnQ+Dk3jxZLQNuadSkMjsmNVq8r
NIFjGv3++tmceezLABY5IyCmbMzpMPi3XXpt6y9R/vL1nz5z+F+GrqRQfgjpINa20GWP3vWqRKRs
aFuNg2Cs2avpZMu7BLM7dx+LtSDpe0PPMw786NEcs82xcuDCGP98fSt4UT8/5PxryX0YQyzBk6FY
dX9Ak1RzF9G8GWc5nzxyjqQ/JzfuA8KkxsRFoAY5mspTTuCs1Lu0T8qftj6HBy3azeOsbjIj/Tln
tnrVCElDDq0iwPXRzx9A5akYSFJZjBg3jUhZRVrZjo6JYaB0gkorrs1CGo+FLwebQS2tV1vuVM9Q
kuQxMaNgbdpNsI7Ih1nHQxKsLIyxqPkrzCXI43FJcvTntxh+5qLiGx99SSpPJbPXOW3bJw12Ru7W
lq9nKImH+W+V29FxrCP52sfg7uoWIuepk9Njp+vlGrai5VDhTbacJItNogXKa11oiIexIGGFkeKt
2cbkCk31LyXDGg9qW91o6txgpFJ/J7NeOKnSwCabi2TX5dLPTujjXV+Ica0xcB5IF372+wrZvJTk
fwu0qC6SwGKlUV280YqI/55Nc3bwp4JAgo6H2ATsoadwkt60lC5nJ5IJn0GBSNG2cbCYvrxSRTgh
lC+zVdfKlpsCQHzoUvUn8S72blJFc6XjYdjKkpmhse/yXY0f302nlp1bJE/uNJuTq5TZ79BIkf8q
ZHIFvcB7FczJqtFa7CbyPKGbo0lCdIGa79NKFCBi8wYypN03E2LDebJvwqlIVRLAkWeVTWyvs1jT
HCwXOZ6MQaddkr7pBHR5mtHoeF6HVFdd45RWkJZ6vQ2LanrG/AvTpdeMHZY9wEAlObxSO0DJxsWb
rWeZBVqHGoWom93ZTSK1ER7Cyr/p01FZDzWZeXOZZtdYol9aMUw7hHT5E/ZEZV0MSXOPN3rYlJUY
SofDwPieIBhs8KhZmmPperdij5fgpU3nn7E0/NVSHE/GyfPFqyFfiTwsbWUK9rKRNVlsO+tx1WM0
XhNLmjmVZTSonKVR3AZVF1/LZV9iFzBIUzRItOVJhMZ7qTcjC3biZ4dSMvrXLCKksIgFm8eiUbZF
XL/AACTPqiz8W31Q1Hwza+FwM0lI3oPy9MDHllHSp81xIMh2LSGndC3Zb2iSJdaPPkLm3fsc9x0j
nurkepjj9ja0svR1CKxhlxgDxs66Uxs85SMy8SKy6Fs0b6ZRvSK4ysF7FL6bt2Rq+QOhmrC7lE1K
b8FyJZ/4vkJtQnYbnc7mBAez8tgyfnInHEdxH0XAQ10cHOngKXN/H1dGvTbpBnodE9QrxUPZKdLG
rn3IkFORpXdWQC60nBYlX5foMSvldnBavAbJKrf5uDFkY+SEBCtjORe3STE8z6o5m54VNsHNnJWG
1xP6yMucTQCEpJRpxlG3q9BrGj0L8QoHXeZ+vV6eWy0XR6CWEp+OcdyCWt2pThE0gGBVONnGJTrQ
uS3+6cIfluM5zLs+j2tqQZKpePFovcTSZKOYi/Yq5iogJdtEvqRVOVMhWGqk+nruZNXorX2QDG7R
/0Sv7eX2Q181vNtLPZNzj2yxhRh0gRkZidvBwvSe5ER+WypS1VzdfO+VLPYQE9yeTo8kA9sRuKbc
GOwb2rf9TWwo4/e2KctcqWyczCqYh/iAhU/8av1gxlbWTu33Nlny4jQRyYpVjQAJDpWeqCs/0/V1
G4mIko323UssdhFdbpZYOoWB5kk4lSA+tn9HNvzNG1gcAmyjsMY0M/R9Sukv9F+jsHNK/flb71de
zoiySgfVSvy9LhoTqS0vnFzX0Hd7+Ad/v77GmYmwTJTS8uCkFqd2ohrzcDBB1+2bKRmdCf+h02Rg
bsyukC904M5MiGW0lG23st5FJiZtdG25Mo6U1JtfhPg9fu9mFmsUu4PWlxrKNID8xRrvfYptNIgf
ijSb91k5JFvcYdP264t9TrIx4TX/d8Gy1EYxUrZGe4VOgCskSb02gkTztClLvDkWb1Wn10ejNlqP
uFTfbQDFOlmlq/9Up5vCV/1tolfYwc1RvjAeP2+Vo+RfrDmNqYUpNrboAEbW3wBUUdkq4ZuSrJyh
HymR7cTpEP2w5xpbnNb0GwaU7fV1Pdx//VzOrOPLiKxptGe9trtTSMOb3T6ojQWYRKX8xRYgDe7y
Rr9wAP/8Qqp9OqR8+GCoQapn9ciHWvUtrD9dTlG0kd+mofTaOSCO2viRtY1/4Wqfj13VXixVBZ8n
f9QwrleSjAne4BMu2QGq71CpVl8/Of3TA4lqL5YqKojoDEgKxgCqeF2T7qwxuvBSPj8vq8uYLC0b
49AveFa4l+8nSb3SJbQpIn+OlfBCF/LzlURd5mLxuIvAMgSrFb78vVqUD34xKi7zHZCKPCCK/96i
qy4Z6vGYxcM8av5ebbWjGihbrbEwZM/fge0xrxdlC84mUWTWQODtOVwFan1n1t/rFKm2+t8hSz29
qexesffWTDsxxdgsm64pXwfxhQLauSG0mP66HZRjZbEmlaW+sqfot2hy5cIMODOGlmTzqM+Vqjo9
l0gj1HP099hQ34Jwum4Jxb2wfp2ZZUuiedacuhylJvZ9xZErLSNS0tvsuZHLCyqCzysY6pJrTp0I
4FAdWXsrnB+rISm9YiivuzBaB0F/HfREmk9IOhM1+fX1pP5cFG+qS855h6RNaWauOOLMXOMuXmdp
tCkC4wXbZUOrs39s0u6KtLgbBCq7NBlvQ9+/lIB27oGe/v3DIml20IQqnNf7sjUNJw9Le53GGmcF
Zbz0zs5M/CUE3W4RIwZ5UxwUJT9qo3WfzdZPqZZWwFF+Zgokga+f5Lnxt5iXjQa4Ku1TPiwNBd9h
bB9FYtAMqw4ctLQLFzl3M4sZaklikqfCLg92e/I06lP9m2Ks8EpFi55IoO2vSJMMX76+I0X+xzb+
/86SugytiitZKFk3BGSFjykedrvIp02JSwhTLVKLblf0Wf+cdV1mO4VSYzMSiZ+/aNPQ3mKv6q+C
XGkPvOL4viCeY1Nk7bRjLyc/zZ0h/414B4+lXaZPBWQtQDwUasANAuV8Aio5WaSwycldbtmNSwhf
cl0IPWudMMDApoq2W/lloW+oVeVXnf8o6W+GWhzLPl/1BS6w8ecphDso570+xzuy41aaxuGe7Nk8
/dEKOCxm4eX9nzGoGO/72lZcLeH0jbMLqMKVVXI51ZVC3PQ0mXKrxl39y8YznnQvoqZtNkYbAWRh
thSvUIFDVvG0CRL9ATP+rySPccO/97HOXvXGj3d+/4oZ2ykFjyhODoaF5xQnbAqESaOQVCmrcAgc
Q/2Fgm1lnnqfrVU5GIY3E7ZZewzY6uJCx0iurePWulGHV1mTDr2qYMIMd3Vgr0RY/2i0aSPYQJkQ
qbJa2osYCJY0QKedHtFnPFjiOU/IG5c9tL9xWl5JIlxHmbVuw4AbHcoHGmvrJIEfqRXZuk9eQTK4
RvxqYSowJmQQXTr/mgvtTswDKuYBFoqxF1F6i/P8vgVqtCbqB6jkuO76J1spPKkjpyqirFL1KCfk
eKPnbzKVqDQHDuQn7EyBSdxVyPc5MAKsMlwLuE4xXiX6WwAKBAsIwJ7tqB7UBEVcuM9TaTVr1/VE
0XO8BQ3g1OarDK0NbxtkOlz5I+UkmBMEHm7GynasSuxmknqTTnfT0yNK1gKz55BgghOeH9rOJM3H
SlRbTA2rOAs8QtfdwvTXJS3S3urccIg2EXJn7K1u3eWbRERYlKd9rf2NNDl0/KeqfCvjYzkGbht6
ZXLICyiA1yJVrqb3LnWU53Ggky070TW1H32vXinbUnuC9WPwk51ZtSS3hzWj/FaG+K9Sdwd/fixI
IfQl2AhQbSRIgnuqoxhdcVZL1UrWnokRUA3Xf6qjayNelf62ugnzjVIeIQfjHy8fzXyb3UcxcbMe
3Wz+PLenqI7Y6dX1GHsidEvpoQ33ZrUBoQ3Ibn6QwtWY301IvSlE+XCvqutcdavhrgCj0oBplFcd
Cm9fTnczJc7mSTwL8t6ZKFGeeLGw1voGpc+TIGxCD6+FWXvKS8d/hsZNiO19a9lP6rid9obuxZ3h
1BBl9OfprxSML3Iz/mwNRkYaw/quxp0WYRcWCuMxA351h+fZncYWx6vmGKBtqfAGpqPkT/LwEM5X
/o1iVicG8goQ2IpjxIZqZv7aIC+kjqr8ojA2ysZWy4SnmYWLqXjFJGrmPZSqTOyy4l5Ejl2ezrDe
BMRIf9M7HpMjW9e5fNtBbwse5Pw462tblKBQHn3tWq1vouFBQGwoblorWmWlK2VOk17Dm4IpZsqb
NHsZ02NBUB5ueyh/2ag6jLhYumE8haNr2w513QnggbSet7rtwpWuKFvHDOdVe08EXlocbYzQ+1xZ
Q7SJqw4Cx3vfbxRu8ndcetqDAaI92cpv4bytlVX+NhYkG7mEA+lv9V+fJREicwS9wuVWbPGb35aM
66l1Mum27fay+RJI1yeipnk3Qvts3f4pxGTdH+vuCIY8DNaEeljNTjKfweMqEdwP/d6UXZ+kg96i
Z3lVd9ti3g1hzXH8NphXfbmXM8+gny+Y+HzZDWQhWbXSI3cQTv6olY5CxyTuqWWmG0ykjoiux9SN
QRVa7dHSRrc3VzPYa/KTEmklsoF3BX7AjcjNCKfnMv5ZmXf+UHuYnvdwcV2Jwr5hJjelrO6A7G7D
DLtq2bi5z/TODlP2R6ofi/KtETpW0vsU2dis/pGzq7D7LY8n2zyUJ0VzbfjJTR9CGor3qXiGmLdJ
emY+ATnhn6Egid2qvV59HbXtieqSqc+a366GRHPkmtz4YIJK1nrWcIupmTL4jxYOijK/plHlWeVV
juAnVX4I66nVdafPK1ob90Obeb7+VOdPUbVr5U1gmG5cgfYuwKwlgML8A7tOfhnFrekGKJ8DWAE9
EvQfMgDNPHHSGPeV9J4GOyn9LcKDYkeuDMimFNucRk7Rhm5Qy54RPeL1BW1lbQsDMSw/XJeOvsHY
A+0703EIh1Vdt57ZQeY6ZjKhtF3DFjTyQHfRHHBDg1TJ8SaXU29iFtrSm0lsSuKHaz/faJC50mxd
KYVrwlk14nsAhuAbtpENT8IOVk2JeCPMV3m06s3J6frG0Uf5ipzSE8bmXgOXZ7W3sDK9IdJPRITS
NScYxP4mp2ASGcF+NnnN8wQFUK82jf2A7ewwqRD9xAMFfrfGvJk26qYN+rv2RHQYsU0PyVH0w1XB
Z0+F22QbEGkN/ClZBc8jVk9sJYcAtAczbGCExcE9vl5Pav6KqUC52IPkeIkAa5ssIhrt+VajiN5Y
G7PTV+x7eCShU8svs1ztJoZwqhfkEf+kOcug/xtZL2EabGR4P1V/r/V3hv0el5LTTYJmMAkz0o92
sEAwBpCATkHGCYuuWDXiTubTFMhHX86OWpEftMzYjqCwXYrof2UlWwU+aQvNU5rvDNnwaqt/mkfp
ztf91B3LmzQ/2nXsBaxvGIvq7DZmn8TuQWXlGvNjAYSlVjzfesJD5+j9pLuJAtJg2hC047S2JsOX
V3d6zObKctX+NYjpCcV1DWpqegDf0bm2jny7FXiHGU7HFBzp3HQbH6EndaU7ofKWa/0qy8GeJFl5
Z6evAFa9UNGcrv5rSOpBC/gY5aUbJFeR/yQbqlf411J0awBAUpNbjesDqbqhYOT4puVOpbXuRbVP
yv5a9dPX2gzveNbe0D/bMyDimvlVDatWbVfB3B6mvv2dNOVL19YeXQDaUCiUVHtNAhJva1wJ+U+R
Bz8SOdmOwlplJy163/6FlhmB53Jt0rB98DB9bx5KwAeq5nOf+XVb5lf0Bd+1ftoludawswFBk41X
kt97UtzcG02zziYYAyD/TtiInIU6boqbJB22UpuuTa0EN5MlTlRLu6EBPiHyrWywjnXRtq9Yf6G5
3DYmwq08NH/Rf9JWqTW/2iBwPT83/wZAq52561U0dbw7JZ3hRZjiF7xCgJyyZKzp2OoO31PZsXBd
Xs+6QoHvREV4EGP17tusF3o4kZXVsN0yxpXczu+xzBYghf9Et6aHmwF78Tlim+nGKFXgOE0Ytc14
E5BX3gX6Zgjqh9KUUCqySeBcEDbTXTxLbGX7a2KG+xVIUT5gij9iaOtvoTf/Nm2wTjpmUi/KIw8h
mMLW3LddU5d3aeND8MVqno7dKvZzvlUSQRVJxVcMjwu2/9oc1hJoFJ2PDeikxJHCelvmNHoNwnqH
VJk8clz5C7L0ZxwCMpYS6CxBZAAbCpLyEHIvnlwY+iprGs1rEulJVnKOtx3lP1/rVhDAmHrgaNua
ODe9/JEM81FAMQrZcc61iL0hH7ZdEv+SQ3gWmfFgWsWj1fYHGOhOmXEintrY8k4VcUeP+YjnaZ5C
AOrv7VIRdMb9fqOZQrtizjwVVIBXUFfGfaFof8KAhmcdhs2Pug46Dy9e50lAdZzATP2XrNdUB6cG
qMOkF04y9r80Jbgex4a0xmRgK1TTdzRGGY9DHzZQY7lL0iI4F8RdwircHMZMgeLENmcSY+hUk3HE
NXtDdXiraZChsoyUmanX1ziwWTPE+GZPsstZ6rdvzSv44S6QNa+108OYN9dZ0nkiNjfGIFwtJLBM
y0jsrThdu3ST1sCR3Szvi92JhheL6m5i4etVf90ZKT3RcTt2qbQNYPx4osw2etDb7qyA4qzM+t6u
/KvCDP9MVrOuynI1F3wSzBppUQlZHAJMvNdEyPqgQ0y1h9P2yC93CQxet4ET60U1g3Gu4tIZffOY
dRQzlKTjZGrZFPTbzQSIwxDTr7CDRRy2t81cP2m65SCscCLCCd1Ezu+12l+rnf+3koot4dBsq5up
29pSHx4NpQxppExGuq2NBNcmIp+dPmfi2WBSb6FuW8d6rMsNIBhr18InPcRjycmxNTNwH3op6jvb
0ppu1UFIOkippe9Ly+bHGEX4Gmp28AjQQ/tRWRLbF3rigeKgyTRBmutwBmsQz66hhwpMv9y80n0K
yE5RZazkgN7ex9Euf0nSVFwFeDWvjVZGhjnEHVuBFMK6ZAxvU9vk0FYj1RVKTL+7AquLfAMWYtqM
r2FtpDd87edby84mMk7U5lrtguK6smFIpX0T3I/J6GdvfdGUMce2kXZ2UZrq89cFhzPlwWWo6ogv
RzP1Uj6QhtceWzuKrwDiSReKd2dqa8vEHUPSWz22LMb6KY1BvPjxO5RQR+9YLVW+DoNyyvG9cLEz
hS3zdIsfClszvm6bTxa+kFZzSvX6hKDqsYR8/aD+Ke0+qcssQ32yuc3akX78Qd/4m2gLzmXf3gwc
KmOPXo+L4tRV19PRXDNQ99WNvM033Raw0+rr65+7u0UZyojSUz6WXh3s8K3X3lp4qdYlkeWZEtcy
5Kcf05y2SFcdcrviwBi5mhIXrjL691Uvo+/go/f1TZwbbYsGmaESqG1UqXwgdQD8snlrFJdSPM/c
w9LzmCeVDyDIsPehwTEoeG85+Ii89bAoOjqk1a9v4MxbWJoeZUCP4CdRCQhpvuHLSLRB2d6WZnkh
Kezc3z/d3Ycx7PsNIjRbgBC2fktWBwIcVDFqpO/9+lMd9cNfT7SmlDM0hoeRTwHubvad+fijEP6F
PsmZX28tX2+fUo1Fp3KQ5uowVfeBUh3a6nvdpGXgYnDy+bdS1R4C27qB6rRLqBr1Y3bDiQPa7qWY
0M89viYGuf8+JD8b26nQRXrIaCduE5Fq73nR6zjLhLYW4yB+KCphNQJunuZOPfq+bZk2cAVSqRaP
INHstyAqVJh9iFewQo8xNE3w9kMO2tSSL3nBzvQ6lz5SqQKdaBUa+nf/utTtdY+GUIhH2568lh12
3l14p+fm1WJVrbI+z6BT5Yc5/ekH2i5Prsi59KTpbqzT3dfj8nM+gvl/hItpNPveAt+1980SSqzm
O0kdGldKFWh/bElOnmfZrm8UAPqIE+1q1cUoTbGE2e6QquNenltCTPSiu5VFIhRq2pRlkFiad7o+
syfiGPFMtt2ltsOZVUwsJmk4gqeSC6s5JEbT4904VZWUZPv1szjzyVxmZ/KZn61gGptDAOTXySsK
EUl9VOXyQaEPXFLoZkHw6U0Z3tcXPDNpxenfPywKHKs6sOEzd5PWVJk07uVnS+DH9/76YvhMmMRS
06i7vS/sVeUHFZoeEgzx1174pJzpAYlFDyi28sic2qrBB9Koh5ztFHXGPDZ/CDMv/gpBDsT37mTx
AR4BEoNhJmAIxFPO/lZ6iCRtX1Tp+nt/f9GoZcCzY01Z3+px3BRT6/rycyIuRYGeG7OLpblVTVnP
+qJAS2dQpBT9a9Ml3xLxoCX/7wiCXk7iB8xzTjTtg/CDY1WGa3pVF1agM294GZ5ZT7YtTUT57ptk
6lxrrnqaI/ZtoxQPvXrRxnLuKotJTSwNvOZiKA50+w5D5O+ayfqtGuObkhn3X7/hM5dY+tWFBcA1
bwaCPOvm0Z7HlUSEVViKY4si/HuXWAyiKdYiv5IZRJC6V7kiHRO9e4gN6acqVW/fu8RiJCWxbspF
Y8+HigQGK6qB7JA6UwmxRWh9yQZ8xums6osx5Y9JNMkjOOxo6J4DAa22FM3bVETvCVoD4jQeT2hU
BXJYKMv6hYF85pu6tLVbRqorfoVtvoiNtxhpaU6bLCvLGJhJdqT9+Z6V5oXtzJkJuXSxV7KFjb1s
Wpas/IcsTu3e9pst/qVnPVFktQEz0/G3KfHoU/DShsahsSn6fz0Gzj2oxTejC2wZOW6t7iv5qspu
oVvvErEijOikXPf68ltBqqaqL74e8Vz6LULQUzHJuNJzfT/50u+vb+HMvmZpNE/ikmJ0icxxjit1
108S8RlF4D+TQFusG5ET2iOV6sPXFzvzUV/6zQEgzrEfFDJmTUt+aPwGrDoGA7OH3aYMu1q2pge6
3c1M+XyYE4eqfX3hA/zPAPXJuXXpRW+F4YcGhcc9hfm7ORLxS9bFYkUER+5KCjxiQPEkAvRKGW0F
6OV93oNo7mIDqNQ4RyvNmMZNy5JuOZ2Wagd9TgvyXAJq8+FctbtktOEzx1Xx1gWSDqMMMNTXT+3M
ern0uBew7nI9Zw0YoucMkYJqGVguO+p2l8bxmSssre6K3+bs9M35YKgVNS2SmTTEBKw97G+tS9vF
cxc5TaIPGyxjJKdTVI28j3Rf8aoUbGBt+O16Njq6O4qsXFhRzl1n8QULSpjkbTDI+0QJPJwXOzuO
tlHTOzP086/fyDnpkna69od7yTm/tE3fKfs86++BUTyqEMgmkzSiboQKrEXQjpuiBOHa993ajjT1
Fla45RU4tS4s0mf2q0vTu5S01JS7QNnrg/9bIDAyykqiWCmvv77HMwvD0pc+ULMrpCAQe6WFkF8/
mvx1DWtUpCd0T5tv3sVi25pSauV8H8oHME2ObWxV/NayeUHzd+4Rqf99SzOppWWHDHIfJVnh2RHh
REZZJyshEWD09VM6N9gWGw1d7iTTSHAUl6ri6unvpiXFXLpppgvL82mF/2TV0ha7DM0PwR4SMrI3
Mr/fqz2hjBJBIhd+/Znv19IPrWKAz5TRNvcpaQENegBffU70e42iGtlEnICCC6vvmTexNEenQL8U
LeGcoFQDMpjCSMlDmcxdB8Rv+/WbOHeJxbQvCMXTOCyP+7R89WcQiBJCouASfvZzHKmp/gvM/jDj
fXVI0WIp0JuiIDNPXaL8OSIi8C2DOyZ7TW5V78Vgk8xRdaOO5EWLMaPNdLVq+mqGuIHjp/5JVEVf
IS9Tni1ge7ETzbJ/wZBy7v5P//7hB9a1Zoxlmen7gP4kva/0mTbKZiRu7nvP9zRCP/z9PErzZCA0
Z5/oGqlQQ+TIEbQzoTx9/ffPzKR/cI8Pf59PbCfJRM8d8pJ8G3UzMfjYWhOPFVy4g3OjfbEc0BRu
oE+a0YF07INcTWvOsr4z9mgj5ipzJj3GXKZdQqz+s/5+MnXVxdIwt53vlyqs0mGIoemLVV4ZG8N4
YyJgsjySlXaTWnxhe+EmM/ommu+j+kRUo17jkBsqp9J+SrJ6YaE993gXCwmyDUtFPzzuY6UnvEUm
mKlSTlmSp456Yunh94bh0mM9q3IshUSK7eM22tTMP7XDkyldymA+81X6P591hPwRHKi2N/oHyfxj
GhZ4tZ/JrDhQ1y7st87MpH8V0Q8jMWVHXKYDPcchBtDuFknwP87OZElSnNnCT4SZBGLaEsSc81y5
waqyqpglEEgInv6e6FX+3CIxy113dhsEILkkdz/f4Ttb2wy+r0YEK4Nx4UHILFwRq809jl7FU1m/
1i36nf74k4Wo+xtmtyvPsXSLy1D49BwoQReMKrc5t+FjmuewlbAi2UEpRa505a88x9IJda7FajwF
6D8sj8CQSmELgV8PFIbCntnfSXi7Rol2Tg3VTQzzsyvtu8dvhYu5PKv3Wy+B01xy6mGMEgc2mltF
G5ptIFsLUnK/3n99n4WXONfC05LBpcUZL37p186U3HKKpjEJlo4GvDdbucnSiLv8/dOXsknaDFyz
4ZRMEzkFIGnuE2r0toJceGVXvHSLWfge4d/iOVMKmpWvhqcKnpsK3XE5mpQQ2dX3PsocRtOncPNp
bNGdWeJb20Lkb8aGxdQwod8ms1Ze1tIXmYXxthzLIPNArQYHhJ1JDVU3lNcdcPAwSpwMOnhdNKev
JN2WbjYL4o2EQqspEDaRQtgNLvoBoU8R/b2oi21nvX1vjM1iM68qlVHT5ECI3gfuo9W0aHiqIp62
ERjdKxN1YSc5F6w2cI7ukpbnZ5FcTFv8p4A1K5996dKXBffT8J28AqQpFwWIKaFXOcDlkPuvnLQW
1uy5MFInMNotVc9O2rf1I747uUZQG0GFcljcOqnE7orDWpo43kpebyFHQWbDq+8r3DDwnVPnGnva
hNwNYImb8biEzHsPfoizhQcXO8nedz6aGliwrwfBYiCdDbUO+WM+ho0NC+PkqQ+ZjNiQbzn2idGQ
jGh+SV5gGXtUYVKjC7tb2XYtDPC5KLFocwdnlg6laK4n2B7DAjwM0K+oxqKOBKvKrazRUf31M/57
oNC5MJG4ioInCtYZ6/urunRhAbm2v1moV9K5DFEZzqrMxoPkFTzWtxUaXZ7TLaT+MfpZ0t/IaUBV
cWduYCJzO31rdNK5LnFCQwo28EaeB+ixdrKqsjgY0fzZhBIH5VzASc2D9KDmVr4yi/8dxulcrmjn
4ETIxhXnjBX66MFGHo6o6G212iFcOav9e6dI53LFHNwyAGwceqoK74cE3/yQBwC6VE6303AWWxkK
Sw8yW4+yavLoxPG5KBzWpgfefXRq5assXXqWU7BHIy1m2HQOLLDiphycGLhPKjQSg0j69UD+bxP/
/zf3MD3/35Dnep2iNffQKmJXHZp4s3r8BQ9J/lJU8CWAuAOiXisc2bSZgt9pT9oP8I5jnjfdFXMa
tSuKgDRxo4PHJrDbdzdv0NtuDdDKRC7MsmIFjzB4yxPQQKqmW/nVS9NvFmFgnGhhuKJRuRTTK9yN
X+Bqt3LppXc+W8L8dKjQTOajpuN5XdRRcw6dAF3y6Fn7+o0v3GCusdTUIq1DgJMM0ULVw8Z4BO3E
FPbKoF+6/GwJI2GCnQOsh84wMD918DTnDfg2rZd+7/3M1ZXOMPmqgAD8bNyHof1ZiT9mTUe59NO9
/x2KpW2ytNWcnFUKB06PJXI/+NUYh6lNV3ZB/14TaXC59acFvqB92PUCPs8MLsGxAEQG3fTDFJ7Q
9VEAE1I9lwgThFBkP1gZrhxZlx5sFiIUT5HhJhU9wQg3QQsQZgiIw/AKcLNsRfR6eUf/mMbBLFTA
nNMFw8pFEU9OG82nuEW6321/giq5/d64nQWKyQ0SGLhC5FoV6AnFEvHLm5JuJ1m6pvZfeE3zhiAJ
5yUfDnOI10MJPQCrj01T3mRmjSi3dP3Z1OjQuzh2F+gOKo/F0QrLbGfj9LBx4Mh7+PolLXyGeSeJ
AL1cOD3oRpKTw0DrCaGQ3bEiecUg8FYiyMIgnneUuFiZWatRf7ATSN+StL7JQ36dFmo3sf5QdxaU
gFisXXstY7b0VJcX+mnWjNXoyAFG8Wfwn059yY8+3FShuWuPg+P+/vrNLYR0fzZHRA/C7oh2zNPI
kEBvNYQvLFwZukvXnk2OBq3QQo8FOYnBeWklXL0ym69BeynMORcm32w5gtdc6Ru3RuBCK/q2yNv+
nozwmgQfNvN/CD8wfoRQU8PPiTZml1kKChM/8wzKU8DsVRGGDIkK+G5jb8c5/qMnkMzKW35Ay3m5
9QL5OLXGi2DUbp15IRQMQvvy7GVIkPZ+0EeDI+04B/Fjq8rsbggTd+MHKBXnfvlHVdLbNmFYXzXw
mYRFPAf2t++eQMN76Fvrh4J94y5pmzs3UL9DCREJspUTIFVk2qihGIB9B6yiJe6bnUDdR4hbIQWS
xNweT14X6sg1QAT2bAIFzUAL1mZPRUZfoB6wwD11NJQNqCYjAG5g2PA7hZ9mREo4+NiMHqeLb1Cd
Bch5WKGJlBKoDY73Xljl29wCt4+XwYFpX+w9Wj0UDOId3U/HBHX2TZvoDySeWFTr8YG2INeKTEM1
Phq9y0AYPaJbf7wOLgopOoxJ7AEoEQ+sTY9kyNqNnNh+kvJOKP+3aqo0Kln6oYrw7zCpNHJU/S5p
Kfe576Pzj07yQGtAd+Ug9K6qUNnvWFlv7EaNW3iz1Btrqk6U9WcVaC/q4dN+aLmDFHAK920Y6U4j
PO8ZqgeRM5bQuMGRHG9BfGTN8KZKOHH3wN5u8wr/xIfg2ik9J/b5+KemIRRA0J9i/30NW6QLQzsz
O1jOWKjB1fk2S0mCZ+5oJCAKiNsetGfIM9sYgpAMGhzxWCbFTjHjbUOOVrrWwocAp3mMwOwzsVNC
vC+mAPpgZsod1fYFB1S9dW7zm07Da+30eJkTaG3FTRLar3DIw5Bz2yPOWw9mtDNAhfXfVKKSEBCK
4Vt4j0T3v0I9XqkKpRd0i79DCnsPguqtbeAwUCRVuhGKgEfXFX6EvucdYMl71jgXj5XhwUndvwK+
yGNNjl6ZPQBsrWGIPV3D5v4xHPSbVp3YpHU6bkNkUDdNXr/AtW2M0PYWj6k6Utv7JfPinmlycKFS
QXbIpuAIS2iES+vNq4CdCHVKjthPg6zM0a/uNKO986vsSKbwuUo7iRqbQC3X6W4VnhwceWeK3IlC
N++mt7YVXpHOhw9V42/JBOfWyqshxpRQZGb0WeXy3FoW9I4a79sPrMe6G8mJ5LaKGIdptmVP4dbp
dbMhPRTCfWHtAJEsjmUFsVPlNOLJbzrUKKvKhTaSNIdUQPCaOhxKn0aIS/q9jNMUELuAX/TERQIS
EksLCHCgmCvC/herpw84oeSRLSq+Fb17Znn4YxT9gcDZOkqAW4zhovPbQDOxZS7qcW35mvnjPS+S
UwqQOlKs9a2Nn7J1/S7cBNl4hAndoRDTQ2o5VywYfoBUQKM6SK66zpPQtxW3kDpcQweE3ovABphO
qR1sFqAGMhKdBn3rRxaI5ju8TxirmjtnQAY3CSDvFVn3kuQDMnpG2YdKQeVF8KrrroROZBh2hrRo
ehHk1tUOPD2Vf7FTVUBuQqgSAFQcBX4G/TiSqBu3grILmfVbaVKJVl0EBc+Me7SV5ZvKCa4DSqEo
1hTUxpboAzphXzAUu/3U+GBO8zDuQkp2SQIxUZen7WYsrBRqVYZmiwCtEFlVQR85iRtrcou3coR+
ClqOJ87waUkKBj2j1lZXvbtFHWJfCoheYb171vDVimuApp+8kh5Dn9z1XvcYWA3Iyrk6+gwe9qlK
X+Hxwzd4tueRBg8hoJuA8Ilho9PptrJpufFc97p2vHda24+04r+NlcF0qjxaKYhLfY/oA9jMr6YG
NhuxDkNuCNTRLZI3wCrajQKX82A32kfMcOxNjwaQQ+ihqNG1OQCPg3bBbIBYJWt4zDLxC6xQGVl9
+VhOGKX+xSK8U8VfkGxZhNH2WFRK7ICKTiEJtV+cWj6D5IDtbeD/gO/1m8L+/SJ3vPW7AVkYaf7W
sI7bFGH+x2S2D4UfyyPhjYDZ6WQC8hl66YayC4ockDsc1HN0+W47A0QnhwdxzAIOkzWrBjgAgITE
664cdBKe3M5lB5UEA/rJzDHJs6uCipcpFLckJSoqvfFP2Zk/FtO/JtM9ugRiRtoXpz4ofhkoofc0
A1lySIKtPUF4nGbOnTVUP3VZvzde+rO1ILnrybDnXbvNC/u3nvobkFxf+1o90UzyqFHmDCA6yASw
CN5Q9JFiPILvasG8SqGtKtbafzEFbBwB0T65OYqpmWV4jOU3jBkXb1mAWOFCDAT1m30TYvnayo7n
EFdhWdWFOTkXjNpIG70pNURkY2AeIEQSUWqX762mDEOVv6YT0KqjkM+OaK0YrUjVQbfyFozz55A0
L1niDJHjD/uRwySj0RDIE+8Iimuxw5bkzfPRgRx4z4NnP5cGJZCe36RV98OxEVR7UbubFnTD2C6h
kAvRkxL1WqLFCPIuyFEvvPsBPCJjUYiWGw67gunWMe2DnRO9w+gJ91Y+2dhnV7+tEnInE+Df2hTw
fvTq0KPxU31NQgjWCaCbUY5YErUIEZBRB9Y5G7By5gJd36krsA8J+B0knhxiW/gqDSE/04Jg+ayz
I0gH13Ko7/3EDXddm9nbLOzrAxqidWS494El+tWh9R3AExAZGqzFWR4C8mpeu2R6zhTAbjDBTmJf
2/eTJWuQx8s7OjQfIxn4XlDBr8sGbRHKV/7ZzaAqzRt0efiApt7VlewPGvsJsHgdcldKED/qQICS
NUA8L3t5jWgG4XuX39jp8IC98zNrsvJkodYdJQ464QJM1Dh1JMQutmEoM9QjTM+8lyQIBmgRKkrO
JJPpnfQbcTQQbd/lQwEQRSNhSlOp8b4Kk+4BTmVuVCLLe5w4U0CoWAfeme4qK4SNfUujd10/VX+4
z0LIsK2CwRk9Vxsx9eLDzkAYHTItr62uG4GUvwiI0pLeNoMF4qtOw1ePWi/aGqY7L9HQhWrPbvdE
ifHoZCPWUq95Ub44EF+NO27KcFcY274RoJrucqgwAE4l01UYws4msTjZiU7Zm8y4oPlSiMRb7pF4
gqEaENDmHujmYpPb3YsRNfTqmQH0pgCTZrRyesh6t4y4H0Dqiix6BMRevhHYJZumZ9eUu/Qw6OBP
EbTuVqrpp8wHF5LsCjuztks3Tk/VDiZ6zx5poI6lTbLzEi/fMjRxXn4UyM7W4B0zmHZHiSJ8w7GX
3iVB7+54S4GJzWV/Elkb7qwJSn+Lo3c/EWm5AVA4iUffdffFMGIN1B7mcgNuZGdZedxlFExES9D3
BknOK8/WZMMssA18J62uuDfQZ7cz6QHKYkCOXerewIM0j1KfZHFrB9XPugrLfl9K1bzS1gU4lfkA
XjY6/MvRcbyVDECAwaF/K/hLRG2ZAHGUKDxznUKuD9LWxsvrIqY+S3aBXU8bmI6bTeJXf7KhtTcp
Z+mpCLxfDLpd7GTAmoAvLf3tcOLcMr/8KJskj4wYHRw6MezEbpSyQ1AEZqLNK+zDLdpgCwsBP6FF
eSjypIxDYQAaZnwzyNEcuwqQk97RdmzGykKbkevAwqxor8PCKzeBzeqDGaElDItpiEpYDcM4bRyi
hAHWomtJN3Y7IkYTV25t4RW7qeve3DC/b2qRbQaMLqAwoO8NsS3fiR5jImPDT19ZLdw6zJ3EySeq
+/6OtZgBCFBodZQ0Srr+sYdtJJbXut5WlVBxXrSPJcHRJhVWtw0g57xyXIBju1A+eLkPcagZsRjZ
7ge87IA56X1z8fvOYA+IjcnQoKeEJdYbqeXHGOIXe5o90QKcD7+ocf6bWrTSKdQmqjQwsUtCnN10
8kdkAZzqlI//H2LsXTdi760A24b9NO6dlR0AQuA0dF36t9bK3eFRkGp1q6MUnbXte/Aiyhbglazq
6H2B6iJcYLCVrW2/PPs66MmmR6dLPBZGAD4DbTR+UhcFtinuwwTgpAbwHwzXHMr/qcg3E/wfbiEa
z+MAYfTaJA2EvyE6qgRSHNt+at0DC5wyojaTdwjXCZwiB2BMEKhCD1TRIm1fuq5IUF82RbltBSG7
crDJrhbOFUlVuXWF5exybf5yOGPhYJn1W+l5mNhKvmL/IvdemNY7MTbhDQQJPArQJxjlff274SBi
TAmAISlEIajM94+mHYImYgSs6Cxk7zAKMbfaBd8lm7CEuXjAV6Wrx5Y5QH80ponRaYg71W4eeWGd
bUg1HK0RkHXumseCQGNfOVkXETjH4YOyIYa/m96nIUfVlKc8QvOJfZelWJbQi3OHDiUsYzi02gY+
ysopsfHP+5c2hAf7lDw6FxOfgRdPvu/+9Gqc/XwNNxXGiXjgk42bDoAJuBd8V97oX2ElBAgUJESk
EnUUVCFIF1aL9Tp0srvCscipKb12A7oczrvK+tsqZN7hnrLvfRzVh4xcdxBO7ySXfw1R1zmpfnEY
3kFhLtK4cLzuNySgOg7wxkHKLuubBjLkDUrB+K6yF8CxYxCiianf2W6qty5hbGNJ8Nc1a/KIQ2Ef
+Qkk1Fo13S2HOWWUjva7kk0LJBYHe6txYGBG0ssgKl5IF7RAAg2A1IGl6aKtGKr53K6KXSfhmFr2
OMZaIG/sgTYdrh1g0Q+ymgzGI31BrT94leVQPDIAsA+e1wfbMAjgwISd6d6CCQ8QZCy7ro1psc3H
AkaxYu0ah3TP3EupvwklvKc5lQDFNrXBKIM6UiC18o6aRAFVuQ6DDXjzyRX48umfiSj9ROuLvVMF
B3vpphlMhWGM+SalZe9svMZH2nEUUQ26jzh4HDD5K/KrkkjvobXy4NxJOe5JMrkPRQIAa+VCvAdY
fvNXcpVPwH0BXwO79Prkaw5ARRGwmHY9PguAMIegCy/CdxVsp7KX+6xGLkOndXNSZa7P1ZB56LgS
PtA8yoQb2rn2qcg6Dj8ymA20ke6DtAGuIJnoZgwHdv91bm4pcTpL/bZoocQZpAWG1aBYHVJwjEDK
gF3L4HUrKbqlW8xSaK0OUtujnJzgGY59rDFIj2jnDXWSb95gVtdp9SjKqoZD46h8voPQrzhQjxcQ
yxqx0qX77wo0ncumasQux4IQGr3U7nNRidtpYFfl1LxTx7uemunP119jIZsZzJ6E0RrMFhy+zkxa
7zm1P3o3WHmCfzcp0LkyCyylsce2xD+FqFMM2bGU7wk5QIQd2dhsj4Tvvn6EhYSyd3mDnxLKaenp
vBWanmxYzRr60f1H8UB+ZlxjByzd4fL3T3fwUoJf3SFxRRoYv7ZsV1t/AuAlymLNJXXpDpeR/OkO
9QAjAlG39JxWr7Z6N362dzkoI9JZ6aNY+hizjHibJ3Kq69Q5+W5ebNEJDMnUVP6FIcYTDNhPlsaJ
ESf8Ncu+pdE7S5KPdVWCTIXSWDok/Ny6wV6xOvYkFrzGkFtnlGxlKi7daRZOQtKhlhSO0BwYFsYo
/YNfZ3tYvJHj3Qr4Pt20HuBx3xtqs8BSgTbEQs9FzmmArFfpvIl6u30KSvD0If5eqdQvPdJsTpI8
sGEdmiYgYN5yWNCzot+bDKd2DSfRbq3zaeEucyRCYnRvDXCOP7Pyb5u9Dd5d0D9hKzKsyWcuY/cf
VcQ5DSFpEIGr3gL1UYrT6CEtj8QycJXumsPv0g0uT/Zp0pAxlO1IXHoyTgDwE0teeh+N3q5Zc0de
ekWzeQ9nqzYPgSgDMyZ1kOKGx01xYU22UF0XZ7PqWbv0IJe/f3oQbk1qgIkKPbUJkmNi6B4mCkDp
kPHN1+N2Icq7s9lvYz9TewOaritqiaMKikuFD9mMr6++9Jpmkz3VSDDjJEpOID5F4D9taPHWARWX
qXc4EsZf32TpHc3meQNHdTfkIFX3ib7VQfeGbTDwpZP3vW2JO5vaodMWrhtA4Yvz1OlSQ/EvKS0I
4L7382dzuqPQOKiJoswKSlMAYERF0lg508oHXqjizgWxNpmSqrGn4OSGgu3QdzWccuDfNi3SMBtI
9m79tNnlOMZEwvA1MMOCeQD9Twf2adw2ic7BiR+9E8ZX3KPs4ouoA9BOS2CngHUMO+gHM/+uQj6m
78qV7oSF4TbX4WL7q+G4NYK3rh8F2sRTL4ZhENBbTQT/kZWy+MJwmwtw7VG1YmrQkzch4VIgLd00
fy6I8a9Hw9IjzAKLTLXyKxuOtswFM8NyH2vP++GkxQ+vADWYOsP26/sszPu5I3SoUs80I6Onwm3P
AEc9oaSx1ke/sGWZq2+NnHSFpHZwykr5bFi9R6bxGOQdircrc2bpLc3iSugGHWg64AHlNgFNDg1l
ro3ihuWSo5DI7SPj8D2LQ8pm0SXHMRouNcl0JkzuCG1QaYNDlP83qb97h1l8UUMZMr9lxTnwS4AP
4cSGFR3otqhJH7/+2EtDdhZieMnyhtAQCs8E0tExExcYKuiuk02/Z+pE54pYBfljYXIDw5TKrba2
nd+LEXxgd1xr9114hrnVcw2RdVeDz3cKWuvUVOYtKPyd3U8rK9XS5S8j7VPAYpOjeKMubH2XXVV2
qMBvNeB0fs8dByex/72+yPVEUF6V56RCUdXvw23TuI9cho+ZSWA/z4GF/dbHnutcUzRvjG1Q92dU
JUAB9E9T7wKgVv/8+vILwj4617nioIlMMxc9GhYT4LZtbNxKK8wOvtBHOZC9b4mXYex/+7CQ4zg6
FlYYO0F6CxUzsoVIsITjoxTNw9c/x7/Mkn/sJeeWzUQScP/Q43gqQf8+GDerUQnDSieA3HvUA2xJ
O0c3+3CoqkOpQlBfO4/i8OG078iqOA+29IFMsXpy8kxCDxX1+S3Mn/2DgdPJbW8A4XVUZW5cIEo3
vUKCzULe41ZYXnOUpedfkO7NITB1+hDWkhwSsGhvB6QArpgB/ncqQWm1Oi+5DmtIGcPWlFfaaLnD
EjLsgjwInz3P1BuFDpdt1fBhn6cS9gooS2xRb+s33QDzQgkwFN/AU4Ihe41mbT8IuhNaChhQutMQ
dzmoh5YX+DFKCy4MKId8x/pBnQurxnkaJp4A9NT9MUwZaLBZDt9yKBOfeT7I12Sg/kEgwxTr0Gt2
LoXLNIxS5KWwEsToUVE7hprKyrKzIASn/20YPs0z2E/nLhyl7VPSj7etg1pEgupFbCCDQ8op955S
aD8jG30hv9I8QxOI48vo8sVaJPtXtkRLc30W0u0gCZA0BLsQyfYzTcNTWKsdyYrd10Ny6fKzeF6P
KIQaH53aLXmn3bkg70av9JUuAK/ggP2/YQSaFGpVDD9bndi+uSoBwobr4pV/qDfplh/s2/KY3KKy
JW/EzlzXt2pFDbWw4M6FzyEOtykAzKiClkjBx6hsVrEizbTNAm5QvLSdrV0GwxqkbGF3Mpc/B6WH
IlgI4/mha3/isPPTuviKf/15lh5lFuk9jlbz0vXt06iL5qFqcxvrIOs3SqfDdQsFZpylvfreymvP
wr4Dl4UQbWfo2jfl9I4Cr+ZRLUHQGIM2ff3eA13G4acpNZLW40Hg2CeL8mBfw9EtDh0Q9BiIwUfP
y/InK/HCu+/d7PLFPt3MGZVbmoBMZ794pn4fUfPhTO9TATOObG0PvLB/nCubUY7H7Cm4c/Imp44y
r7sAseGwEbTh+xjCLuHrR1m6zSwMsHos0eQHJkUjYHPhoFfBD/Spychv4dkr82ZpIM9iAQTwCiZB
PWxISx+GhPkdr+tvDq1ZKPB5oUCutKazB+RxlNXsxZ2aJyDO1/alC3Fsrkx2cb7xMekB0ZF8P0wZ
kHXc/mj77lvMSjqXJmeskkVaeWiSDyzgN6UqHvwm4Khzq7V82cLrnyuTU1EV4WjhbK0V2laCRv5C
qWwlib30emZTWyd+Ql1USmHKQMrj2AA3nsge6ysX3cotFlKz//kFfppsbVpVKUDNKMOp8Ae8sfZC
KPgsoELCahD+KxjiYhldY4AtBMb/52Rat9JtNCGnvmMPRaB/j7n/qxgIyt/hvZ33K2vY0m2c/40g
6BcMupLJ7syIA/NolOOE99L26lCi8NunYi3OL3372fy4lAulYzvtWXdt7GpUJddwXwtffq4MDaSp
lY0O3zMk9H89T9+icAWzjJX3s5CwmTuZNoMPF+O8lyC89FfhiD1dc+U1Cu1ZsGEZ93J8H4Mf34qA
c0396JZW2oIwjV7MOt9Ng37KdIceQV/+FZP18b2bzOZJoQQr8yBPTiobNgTF8AvyBdtx+CyurElL
3+Py90/ThAVBqEZFe+Retdl4Vs6PYkTdOWmVuzITl24xW/ZwYUjjpsSDqr1QaFlLALly6nqTOOhP
+/o9Ld1iNi/QcmJN2lHsxPs3x+O7Hl1Kyl4TKS5dfbbYBR4wSxLd92e4SMe9PRzYCA/61Oy+9+Nn
69zgqbG1Ktc7OQZ60dT5qILq3bWKtfTCQiScq25bWM5D3AuTtqrw75uEH6lvoafISs8OYx+cwYve
Jivf+t8BisxFt2jP1E4I+cC5rHMJG3cNDxl61xf+89hMf9Ogv//6nf07QJG5AHcEcxyuCp44s8F5
Yj4ga5W9EkP+/bXJXGfbWAJnHOmIs5pgeeAn9TGAF0oUoM9gZbQu/fjZrCZpJYPBgIDWFnIPRMqx
tNNvpWLIXE/byTGHGBWBu3c79FYfRtg0oUth5Yf/eySRcDaTU2UaDnNIXL1TMF6v+henEPfQyccK
kIeIY5ihfXJa2f8tfYjZpCaVETlcBgiqt/UR6MZYINGA3u/N10No6fKzWV2aehjQP0vOEq+qz84F
kg1J+c15MJvTohNpVfqADw7w7aDpe6DbfRY8ZgDl9kysBI6lyTZbpX0fxJ+hdx24aLI7lTc3Q1ei
Euh7Km4IQgn6UVc+/MKd5oJYCcEtnao2OXV2iuw68m3QZWTwTk3Q7J7fhQ1UdN/6KnPrUV3ggOcR
zD6P+JsBxB2kbDYaLVFfX/4yxf5/xovMpbF1NnDFHOWcsjwhN1MatjEF2g76JcvsNJPJ/uv7LAyu
ud1o6SRawgomPDlh+OSR5JkVgMakbFj59AshZC6S7QebD51CLmNyTOQV70m4EliXXtBsinPp+F7T
W/JchmBiWgruRbV0H5K+ggds0RYr1aaFXBaZi2HRr+T5dTPCrtQvY7+2ockYpIWOKMYPhqCTNuIm
Y7ddXSRbu068yCZdvYUgDOfZ3mnXOJEL73Gu0+whO4TjZyLPdauv0fmNVq1k5RMtBMs545va02Ap
6GLOeRDc4Vj2I/cIXBDT4m1EVhepcjQtinzlfS6Mt7k0c6okmrXryjkhg3YYLC42Vp9cY2f69PV4
XggAc+K3yToH3dc1PfVDStBFbLpNUbqPknZXdV2ipbitfn3vTrOwPFZVa3mmsk86uQ2HCTZKtz4Y
txpeUtC8fX2Ppbc1i865ykvS1zitwVHpPfe7m0wPZyqUu7K0LLytYPYMaP4CkIDBi7cqpIir3KRP
QQIvT5z/8yNvaLdtSteshJqlGTt7mJJmdg4wLD2hoaqO6ejqD3Wp6OPW3c4rGF+5z8J4nve0ZQqJ
KnviAgImO5Z9velS2F7pJqraYScKAjvI4HuLwFxlnirUwAvYuJ6F/okevr2Fk49YNRdeeGFzswlY
CgMg0eLqIyHxAO1QCOaMTh7zfIy/N74u4+LToQqb7cqBUh5+HCIcz2hmrK91m02PY9vTw9e3WHqI
2dqPHuoxrwYBb9YaCi8Ofz79MnTwsqtXFoKFOTLvlIRiqIOgHPimUvZXHXdec0ApYZFW6ZX4uBB6
542M8Bb0UFmT08lG5pBBjOCatQL9wsuZ9y7iLSukWgN6AvbnXKL1yu/uMB93lrVWBlmY4XMLpwyd
+kK6PTzHmDwM/XDPhH1tp/KYDtkPVUNz9vVnXrrP5et8GklZaKco3sIoIvHRgUdfqaXR5wlv2OzX
FHyvj4nMTZzcEj2MVYtwmDT9B5XJLQSIK+vSAmiKzB2cfEjqseeykRhD/2gN+R923fuqcNFzB8Mt
xNxN1tCzyX202pdwof36tS300BBvFoGTCpYlBNaLp6wr7soiOViqjT0G+wjQUqFVGprmMFb2jrQ6
qtw1tMTSkJ6FYjOFdttnUHUObXYz9eND2g8rS8oCBAh50f8dCUmK7vFgCtszNNztnhFRnERXmWJr
87q4VqkpqmiqQ7jfgDxaSfSvM31ug55uE18gWgtZWGU8FaX/0rBeBtCYeJOMpIZlYzT1dnHfQx0N
wUFIkOVo1FRueF+NK2e5hRnpziJiTkQiLqq7U8WgBZY3NuzzDLu3xpUV/b/E+j829u7lxp8mijYi
KeETZE6W4jJOmwrTMuD2neyy9IDahIoJT9RLiDxUEbE+h2Csts2O+kl1TJDpvq+hzd06VZPEgw9L
W2mReuf7wMAMvW0fecK6lZ+6MEjsy98//dJK2lwERdKfgbV9qVOCvrX0e6fOefGnFQUkfAXaF4ic
fvnwnFctBiCj+U89yvucWj+/nl4La8O8ydWqHdipCx+wDru7N0mfR7pKd0TV38qtknmPKyfoSTQD
dpvQe5uzVabDcSqVBzdfr7uDU162kvxcGpWz6GqHwJjrEr4/Og9vphZmUX5ZQCcTniZ77ZC+9K5m
n7ssBQRJYQGwUNHvuIvTLOmD565b81RYGE7uLEsSFjygwdQAWsi8R+Hk+5KVK3jdpUvPgmgYGsyR
DlWy/+PsTJokxbEg/IswA4EEXIHYI3Jf6yLL2hAggcQOv3486lRDZ2SY1aVtrNsmSEBoec/9cyVG
860NenLTVS0+jn8bRYvZMmtGeIOmUWGHkT+2tn/s8+GxpvmVDcyll7uYMFNohgjWmeEQpt8AaYu9
6c4MAnn31zBeFzbES3VoUJZp78H5c9D0Z1OCEIPUu6L7zoKj1Ttb1PTWXz8nQs9/8ieT21KbCQMj
Qrm6qT0Y5W1deNJDeeyIWoM9Chd2hiBSeJGPpXl3sxWXPzQi8rIMeNozRX8224pvvQx55OoJvkmo
+jdu8FTkcqPG1yKrVmOgYap+zXuxD0Wzdb1NU9Pj0D9y2HYZTueQgdfyQ5i9ZqCr8I0GTY7Cmija
Ne7/jiPDu1SgMbQm4k4ZTS5yvG96b5sZiPmRGYa0c/jcEekaABzwCo9hzPE/+QuDs9FLKvM7t2+g
scNP37c4RigFSNJ6LvdAYm4HEPTplkPuGvRPQ/qbVvO978wxBRekSLcziE1zM0bggPFWr/vhN/KT
nXFY5xPY/t7PyoMPEzCaIV/ZqGCEU5BQmPvNs1LDSymQmu0n4/gOqDpwN5mZIrgd9MCR2buCHmCQ
+3E61zVf7HlbZE9FZeIhfTcvILvgGadIYkXquNtEVl0nDEHBo2yiHo5vNkJTxKGenWDP6DcKgJzO
RDMiZkGM7exHSWQ88TbK1U/jJnqyI8PXjnpMayRA0yPi2kvySJwniq3eGW/hWxvojdatOfFKH86q
K3v8ILmzLoBttfS9DlDjhchd5T7e2lqwLQqNKWgCZIMUaPj4DxnbVVkJzHeCpTCrEmy4EtmuGLTF
jj5h90XQo67Su6kHMQS2VyhBVzXK3p1UsfFWQgxRDm+G872hJ5io1lZaRGoukiGjSafAE2hshE6D
BZ8/a/2kgaRUFLwHIROQF2MDInTnx/707imAVKyVhxC3GrsBczSgqqrhyMdvAI6Cr/pgyKpC+KU3
r8cJ70c+D+Lg00d8y1FWDpGybwz8uyW2wOsa3B9r/BYghR6lFQQJxQGUmQQYBVBiI3ApgM05taDY
yJP+6cmNLCLx5nZRGf7W1i8n+wXh1EAP3PRJLtzVlc/1wrzwJxTmrwUeeyk47ZkFTUnVNkfqcvw5
lI+JyBov5iq7TYHJiIBoOLRotJGweWmk/ZFLGHAZdbJdZaCTz2p/rcGf6+oGwapej+dJym4t68La
hu1YxQWtkIdeZmIlOmIllOIr5I02EuVm81pKTA1f38+nqwBly2AjA4cWaQVXewKcwgmRkOEWOo/i
ytP6tGOLX18swVmF4ObMIiWYu9N5DMtcnQCOdDa1MmOigl4AGUXlt7YrEXZB9XCly/PpwQrXXSzL
bd3ZXg4549730GGwrQmB1Mi/eEfbbdzmdTfufD3YV27y0sUWa7TTD0NlmMP2Awt3WvqbkCUOeLu+
K3f4Vv/tPS1W67IcDMfmdjq4LuK31ciQWVzTcvf1r3+6muJ5LRZrtFe151vAeY6VDabGd7t/nPF5
hsW1zKRLz2ixXIMVMDbdCDqimtRKFVbchjPkXnJvKkg6r+X1XLjKUvEKR5mNIhYkkePExoi64bsI
4aXu+aaHVkfCIP/147p0ncXLoLXgbdfCvJO18jWT/b4L2CEcgjXgEbupn5+/vsyFb9NdvBWBWYLO
JfyHHWrYUeoUG4yAh3/77cULwZsd+oFptBh6TMlw24OA4zvOlb3l+fv+z5aGsqUoUmUi4FWBA2Em
55Nd9UltT7fc8v/tY1iKIJnlBBWODNnBsdL13AaHmlh3Xz+XS3/5+ZX/Nb3bNhrEbeWMgHKXz7oe
YqShnHigr5yUP6+Y4Mmcv8C/fr+gTBW+oMM+Hd06cvN+E5bu79lXCONyyhsEzSrsPEIbLIJgbQnr
ynUvjNg/Edx/XRbqbgNiIDIicErENB0JhJ96b+f4ASPnzdeP7k8B7rO3vph1J2374HuCtGagk2Er
bGZmVF7DItZ8Hm4bPsnfFF75jQ/CwybvgP/CDooe5dCNT2hlh7EMy3mP0RSCINa1SWn1dAubf/qB
OHlnNZeWs8ttkO2bzMnWptXWNpBj00ZNWdTgxPTufepTEbcQ3G6AOXLWjkEzBose4ByuwxICDfvd
AOTBqgpMvtV+tmpp+WMS4bimMsD+KCuBhAxCVnOYQcJ8M4yjekvJaG9y0vaxaaUDFI4Z+cHrh/TV
Bi5gK03oJIiumNeIfQO8yLcnbIsqtgmRfPhQtq7/SmyWxZlbAwozDG6ctbnZOHaQr/zMCbBmBH2C
XFfI6BHKaYFMN7Qny9YYeDa/5vm9MMX/0U3/PQJIg5OvHse9GdPnxhcH5GWB2VHdjF555Ux24dv5
jyyymVSb6VEceI/IQpw0nEbGaDImX4+vS9/OUhYZVB0wPanfHbQYQIhR7RFRTV4cAnPkg3CJtMcb
lnW/c0eg7yszsvr6uhem4aVUsnGZJTiR2SFzwtsa7Dj735IUKPYI/z8btGPBwXdqh4NM+8i1n/s0
u/JHX/rgF5uSyrIRxoXkD3ghyKHmLgKzR+yiWyCxIoau/lqJNvy35XC5Jc5m4bhmJN2BD953Nbkb
pcHsCByII0A/pPFU8iv7lD/t1c+mmMWSmFlChhBcigPwgvIxo6VWsZ8TsbEL425VCtBng9e/Bj6H
/grska9hOEg3YVFgJneo9dR4fb1NlXa2dt2YW2JM/wyeRnCXd+0YxC4PuruwF4DyhTxFMosRXp+t
nYoEq2kq/IiBEgbfSNGB4tLnCTJ5i7u0I/PKrz1vS20XnEoLfKWNnILimGV9sUYIgr/3xsGNsq5T
a2Tc6wPIjvZJsbpTcWiKYRUwFME6Lwl8K2lSom4Q+ZUeZupn22AeiwTgEpSynXzYTmdpWqfafCVH
nNJk0YyQzbDqDid8D4YUadYk699zOWdbz+UVDE6y2gyuqGIIx70dNDdlooZSJannVvsQ03BiY0FF
/iTwSO3YpbcCEiaguIIGgFOc7i2Ah9ZdmI1XhsulaWIxNFtbEMvyCTQ5zNwXWbYtWveWa/5vK/jS
YCtTz59rg1losL2PwU+TwYbewG5hhfx6PrjwaS2NOq0lCCutsEf8SXo/9uZY5VMTaameS5WBk4u4
4ytXuvSkFps0GzhC8Js8cRj78tXM1rayyBZYvX/bRi3VusSyGzvta3GwJWuAAkLQbAjI0ZXm0IUF
Z6nWZTAS+UVFBTy0QGB132R5k+Mr1FejbC88naVGFx8TI0IoxNBUv1VVrCe0kq9SK2AU/nwPay/m
ZlGA2moaj++ZM2kc3u3auuubkG9bpG3dQYxVYfPsi2I9Bq75LSEHsXcNGMo/YQOElwV8v9FEmBX1
LxdE5DdRNm2zHefKy5GI0mZvUxcM3wbQp2FFDIoiznIWRLlBe8bS3Zm1SKseMBPbu0MOmr+eKkK2
vjEaFbeaHNO5He8AomZ3beBkB4lB+azdYlw3hZve+V6QroeJqcR4tvXmU7v6KHoEAbHWhoHzPNPe
lVznq74f2xchVathtMSRGSTLormBCyhLvAnJV5lTg/IrhLX2KCmwAmb5u6SErcZOcfCc0JmJpMXK
TUbm+uBNxXQbyGLcIF9c/gLT07oFH3O6sxsAPyW4vCvXyDCaLQ6K9uR5947Vgcdb5b1CQnTaYDNv
hpvcluTs26jntTNwtUYafXFrQVm+GlJPHdnUVe9jC3KorZT4TaaGHF1Zv+Qt7TcNQLmkaE79VKQJ
EgXsJLdmncA1I9YmQFnRCR2VzFVwk/rNkXGNUpM9v5GRsgRR8Y/AfsOLD5ohknrGOuoDsHkdUgC1
N7VwSDJ7XtO0OkqcY6M6VVtHzLuJmq2k3U4Bc4wor/lnNdATiurPTS2ztcsoMKwCkkrFuQS7bLSw
vSWPADu3APKiClcXYNUqEd6psCqQJB++MU/9sB1arstGe3D3EPQVpuzeOsN1HTgg4zwtX9ByAJ4X
Ynu78PPYK8MpyeBnxjluwmXqEfQNbI1i6LB+IJR4M5P6V5vSd5aaO5ANwLGG7xHeZxpZabYjxCMJ
C+0OIGHrow0rVLsHsE55NeCbnRnSTxyJpQ1t3CQT5hbIbS9JLX1mAoNr5k3wuVUZXU+AOU1DWR8x
6f4AIO7BdOVdadB4g1UU/zknHzCdHlENfPIar3rIbfpROwTGdCNN3NMSFWUbybNT6fq/7VreuiwF
pJ3AQJfZNYg1lrbwjDNQcnwPAFRhxXwqEUDWM5MAXfOI0G8UlaZyh4gPazucaYStCn+P07nqmFYP
fml9Q5dgxETUHhlNP0IqH0ZXx0gneIYh7aXo6E+EVEjQlpqjU/o/RxtcP2rXYSwysJtbG1bRqbM3
rAOdsgx4HkPtdeSVSBPHQ3mjzmgPrq7zo5jOelD09EGmz3E+MTeinHbUKx6sId+OhXwFKyOPna5e
pyY8KTnf2ZN+L9V8ajyApKu035cuXnLgFUdXoHmFOCWyCj1MqL2fugk2V3XiCu/GpOJ7QOnDyMiT
Tr1dQ4ELnbsKCDj3xHpo8vMCbPB+DHfd5IOGChR4CTxsO5+YzPeaB7jDbtpmM8jn/vhkjHtoy3DF
gU0N8umZ5F4a25o0kQKi0mPlfdqMW0vgyIOCtJyLny3Wkpg21ZpoA2tqYz+p1v7d5M5bPTaIf2KF
C/xsjeHbF6far2owStHA8OkAdB0ECpGpQRnvCAE1OIwRtT4fax52axZOEBN0buL57BH0sKRUZY0G
Pwe1sXJWsk3nVW6rn0ogTh6iTwxV9CgGBfex572miiech+vwXEmvHL3hdQpPI7kLpvqt6kDgCALE
kDQarHcPktfxvM3zqp+VKT7AGgDpk5IYHOpE0nFt+Gxv55qBEswgYAV2PsdJtW0HkNKkAr2YIWiC
2jzOlb4vU8GSEltubE+nLWKWfhhXfp9bHCIH3YkYPp8P7jrPuYumQlY7EEc640fucLDuVeqfKwMp
OtSIiAtsjnNhOt2GjthpzBSeyEEDNjMs2RwhP7zip0yHoOzO8w591enkl+hXSdLecT3dWm4IJqnN
XrSFAaTKcLgzE40mMt1Zdgjqb4inPq1KDganS76BX+k+NhC1fajSxfuB+CxqSA6c5mAOphc/xmJ8
4IxsctisNA53u67mbx0GSJRN5jRigsRKMv62bHliKXkeHAdqBcI3U4iT84Asv5rRg+bswVOjAu4+
dSLsXp+zSTmAZ842ALFSrYPBAd/cOnWZc6hQAjinuq8ZcmOOxCvmlZNh3m5Tf6VnHDOHrr41CAhA
2yrdpU2YZCmCA5XBQASTD5Nvh9UPETPBjKyF2jn2XvBzdtK7cfZ2mHC+FwYQdxsax6CrX8LOf7fh
I155vNsgGus5hCUbKQdk48HKHjV2dwufpx0XOd25GjU5Wk/bFqtzVJq63/jItkXCAAr1yOy4IY04
zKGF/GMzf3BveDR2mCdmcncAt96FlSERz5o36CXgskWGcuwq9laoeYctBdIve/toh5j0mN3ZCQWE
cd3m8pfb5AE49APw+DCmIbIh/OXULlgDzDoxHy3iYD4GFv+ZW8Au93ZTJl0ePPZU3BezuK8p/raU
Q1oGgGyikXAe5xlC6Gupw3ge2zaZJb9NMVrAD01ddHXEd9qDHDI3WOGnwBpiPHwvqtR8PyDKIuq7
8o1kXv5kTR6EKGK4RXTwGxyXa4v0uwrjaiRnX/1kGNKcMoxqjXpJbxdnuHAZoM/EX8G8BNc9QO1r
sNUzCeubdKhOMseKVlcPQsuV06PQ0qMFpbN5mwvqbwvV4mxC2Yef0Se/HTZK5RZCIfIibifg1ess
5VGgnZWj+INCMjUq6HPs2ZmDKMTqpmXSJA0Ab+ha2kPs/sG86g4ZEZp0EaCpiF0P9bzG4IE+dUpf
R8uDcRjizj5Ei9Ov7idsLrTxfrJ+fJDCAnlusNq40DAiClM/zbk4BDU+PhyG3Uj2HqoVWEjEDE9q
G6iNoQ5DB8t90cL5XnnsoJvqsezPTFThom3ZbUnBUOAKkbzsirgGuCvKRurGKUpEA/qeCJ4Be8VG
Uo/k3i/RtNg0dujhVEjPYLXGVqfoAAzV1XiaLCZv0AB1ooyD39lQCld6l92U3PwgU5iha4lmmx8q
/cujzkATM6Q1wMy5zh55Xq/9gaGY0zZROWQ31PfXQnWvrmBvRkLgnc3zqW+HV92RR8Nw+7bFHxxP
BXHvDc/woL3nbjbE3JZJxQZIcAKEKzQ5MmRdUoPbb8IPkOFPJeD0GXePOWN7UrfYbGQtBdLaY2uG
hLQ+4pqWDPuf0tyX3EH6SlFicASq2aSW0bfEd9iArBNMl4j/wDsywA4i3IFZP0o3AP0iN6rm6Krh
uYsJbAzEq3ug1M89wkRoWeevoTPyM0vMmQ+5ttHPbboMGSzAYvoqrrHFfw2AHh8T5LSfoxMGUW2m
fFb3kvbqRDw3eyjaMj2hFFE9CgO8T2HR7AEKHQdQdVTbQSS3fEhSPaCN7+QcmNeepPpouzmKmC42
LBtlud1d7oXDT1akoU5ERToTgw49b53aqXeQTwP9ajsQOh18Z9RDpG3u37ozJppUIl4G8QzTQB/d
xgIGHvrU5iXjIozNHMBKIGdoF6K2xphIROuIIik9hnDGgCPJxWnm7oabGSS4CeCzuxl/6Ss1bfjj
62Pz5+dBujR1pcZFjKEozCGUeXnDRtEegMC2jg0f74kM5ZVDLfn8eE7/4/AC2dVqsdM72Pd6d1vp
+Na1kx2r4ltQy/GtHNSOgRncRftJRLHz65G9PhaPj/mGXym9BZ8eHGm4ODhqt5sJ6+AOL7spnudf
XnA0OHNI/lhgzgbTJv63B3o+F/9V0QUEQgofgRWHgDxNGEVFse3BhKVz8I8XWNTznRan12qEM7IN
TznUdIN3li9UEIf82w2cT95/3YAAyDwXWuNNFab6Hfg4lLVp1t56FaYy1VnXQG+XCgWLBwXnqJc1
pkJPR9KXrMAxeCqzd7RQr4HqPh9ybJkgXVJ7QCKigu0ZR/GceLvJHx5wQr5FilJi1V575YFdqEQv
I2wZXJbK81DUHRz7vm+9jcrt5spvfz5qmU3+/2WkvnEKC7XGvXeuCE5lWEZDBpT26ICWb3v7yUxv
Fe2vFHIvvZJFHZeIOtDQXw77wXvC3AVw4G0I4vnX4+rSjy/KZpx3Qcq8oTwQrwTQu8ky/UrgY0Ck
XW+yKx21zy9Cl17YaRKz00DIuCdVkeTpUVs92PfV6utbuDRZLt5GIAjoUZWsUBt670PrxsXa2xXf
hsm8fn2BS3/+4gVw2sgZwPLyQI29tTwfO6waUKaeIKTp6yv86Y/8t1ZPw8VrgPyl120xwlIy9nwv
SK2AaLJRaMbCeeP7wo7g8bWSWo6QK7d53AjkMHWFSVew/k5QWJ33CyD8Iq2kCo8FfDc3nvCaK92k
Cw9gaXpE8dM/c23Uobe93wwTNOi3/s/B7x6+vn33j172k/tfmh2RW2OKvnLqQ5136rF2GbsZeG40
1GDT9DCrfoDav27dTQMWCth2YJiuS0LCd7QXyWML3pTGXqju9y3U7rfVeXsxhIaDVl5M7kfK7Eon
nTejcySg2EEfDO6N7WAMea5ogcwMKEfNzTAbIM/LenzUjTe1CXK3cGZAPkPbxLqxgTPvEGWwldog
yS5UtH9wcYq616FfxrkPkzS2ZxNeWoAdNDCFwglVZBo7W2utxBq5Ejp2M8/+htEUfMvCTr30JW1e
Je78Jw919VJjIn+pZ1fCVTSCNdGrEGU+fTbn2MOIJCRL7V1qmSMy+vTBnnKEbkDwekQamwoiQpB1
mgDC7uNgjl4t0PckbKGHCsG3N4ON6a8AeuyHoW6BmO1KxiWIv8de+YgeqpgUOIwJqbcusQBa5MJ+
yDoxPSEFw0kI8rm2YRC+uT42+zIr+l+lI/SpQoLbBgf/8U4V8yMCcl4Hd+r3voscmfG8oS8Fjpd2
6lrABHQ7O8RFuhmJ8ZxBrQnuPMK2ZmmhoiEgqAxdd12EmYzDuezXKq9uJIL8KjqnOFJb9zMp6xUL
hwdEb2KyVTY222nunpyClokTVjvflDqBjM5JNGIAYQRygsR27PO3xL8xJhEWmDtnYagFJVyBJMKp
UdUKLTlER00aD3h2X60SQsDUak+CYcNl9UBUtZ57M3vBtCmREhIpVSOhA5UCaBzP9l9MBTH+P/05
U6tL0Ioa1p0xKG1Zwc9y0jQaO/rnBq1fc1vCA420h3gIsz386T4qPgIBew1tgf+F7rDsKVAQU93A
Po7CMvKtfHfHsuBOmr6FSsDiGxZYwUpkzk9oRNS33BfpHkun3Gg1pkMMxVxwi9im+ZE0eDVjxSxk
w1N1g4SdaltmXr+x7fRXrjx7k7b5zci9W3WOAKlC616ALxRlHrJh7AluOZKiZNbStNikBh0h2FT9
TdPYfRSUGDcBoeDgOZDyAGBKGZhHHazWXojYgqFQD27DTngdDZJupuo0I1hGnn/6FZFTjyhwwZCv
rObOLxAoGYrUg0Sw03U82vxHYVSKBgWQeUVgTR+9Pb41ltC7SQbkOZsVeooo60DEO4YrNFPROcXH
58V552hg6Ux9b1GcAe0zRadlPVLSeuhdTRfOW+FZViRDiHk7B5Mjkv7mXTOOFJJP9loWMk941rvR
3M8vbpWi8ONO6cOkUIhxQzPvXQYRq5uqYlOHlYPVYEbCE5WvDQ6zG4IdJiKaKvmYYwqKVc/wj0C0
MbLrkZ0yZL8qwx+ssGq2RAdZ3MH6E/lw3QL1kwJpTPXLxM07Kwzb8trpopFZOEiRBvhLqv3TNIFX
gaYFaouTOadNedmeMd/Ym3ZWBo196scUKu/jaBzvxTWzQQ2ok6irWeq+ShGFQGtIbkuOvFdfTSDz
OQ4yfdHcQLwbkjmUxhRSVF5/Hv1odhamz04BvDLooQTe9wE9nmiCRwAmCgfB525Vr6BZL08djqsf
pcbpv5SF3Au/R1cX3pb55Ewqv2+8EbFJCPiCyKxNnQ7fPHE3JUxJZzqx2Vr+8FucA6Vt8ItReU1V
jGncj4k3OOugN8Gu7mvrxxSE8hZgw2I11TzfD6jno4w/os4T51NGH72hluWW8qC/ySQyqlEs0BoA
xTZ/HB2iodANi2qTtQFHfOIsXtrRQrJcJcEx7SuYyFjZbhAK6iQuG61fTW85VdzNAzJVjCaoz84I
O7Vs4m576lsfDRMjilCo4z/BEq4ZuIijJ+KyCdqtCy68BtCuQYPIqazyWDXMXns1jBxxiA0p/pH2
d27LUN+Aw9xHvCTJAcfv+TlVZcA2qUYZNHVv0a4Lv9n+6Hz/epH9fNNKl2ZPt6uZhuimBDvUIKey
uPUK6yVzSrjaiz0sH1tjmyvr+YUd2TJY2PSIFhnAhYRiEQslfXY5eNSDxEu9Bke4dIXFuTGbJ5Zz
WAD3RIF3nXIkQhHV7/twfA5SBNB9/cg+P0PQJSMB1ci6qdFrOZhyvAdLBO206Yr+54/J6bMdz+IO
hOxDiiAn4B3u62O2bSIWr5tohynoHbBpk7j3897fW5ty9Sj2Wwgpitfxijnq0nbu/O//OkuWBv3Z
qmflwXLGyEfCdHmjvGtb2Us/vjgIT3ndqFlgr9+N5KFxu7eg5gep2O+vX8nnKmkaLM7BvG2YZ6dQ
hYwwqRkkBweFezMMah1SFOb79n7qYOJjV7LQLw0A8v9PChFhIY71eFJtPWC9qGf0SaUXrL++lwtf
ZLA4VwRgllRCOPrg8Go7MDsK07vBce/4pFdyBhRhUpt/u9LieCHHAR86gu1QB/N24uzLqEj6YKvm
WNrFc4naObAJ0z8dKenSs45CqCLQyEKzUor+w6CX95hpIlemmcWVJ/d5EYH+kTz9NYJFb5TOUjnt
Q8TY5ljQJJI4dYpO+4+s5tuvH9r5S/zkC12SJJBXNNvewMd9UyOFEoXUmlB0fKs9nDdXxtelSyxG
c2BYyNsReR9zmce6ECv08JPZBWi+//X1Tfyh/H12F4shnDsokxqVAe7z5r6Zm/mp2MMChMW8exs/
mtt9CCNKZF+BMV74Ov/glf96L9jA56R2bJjBOeq8kY2ktBYhVjbZZqWfryeESG5cK4SAV7rDnyEx
dlcm1Aufqr8Y4kGVjdlgG3+vEOqbMXfLCfn4+hleGG3/AQAggNYT4XDGtr0VB9V8K9Hx1/LQtHdf
X+DCnLkEAEwECGPTzSjllxP2GuUv0jtFlJp/gkxSuqQAAFlDkZYGZR3rv/Vdm26Q3822M6HXwL4X
3vsSAjDDyJllvAEiYbb8Td859YNrmfJedymCwDQUyBapCCRyUwdRXVgkXz+3CxMoWyxkdWjJtmo1
23NPx945AblqsAhM0QyUops1kc+uCVsvfKlLMgByDkQAqYqAjN7C6IXsaGVDNxjNEGXsWcuG71/f
0qfDGNXR8xj86wtqZmcuwEsFcz316lUL1c5d6Rr3ynxz6dfPd/f3r3vGBLpHN8F0UFUIYyNoXupr
VoNPhzH+9sXrsDjONE3q94eZ/YRYCb40mVAurrzsS79+vqe//vZRSBzPCS0OXSdGlIA8rjcB7dRp
aLxrMNlPxzHuYDEf14WL4IFmaA8AOOdrBPKNSev07nvqZuiCtji0m7RFbTSzVftoMW49XHnr51nq
v7M0RPP/f3ONW3Z97TX+Dr1k7Mm8HlyulI9HlE3lXQHz8b1QOayiTdhk27JC1jIj2XTsG4NjUj8N
3q3tD000CstB86tydgXUCzALDmhb1dV4RDNwfCxTNdy0okp/DZDRAyQTDuqmTBEyHXPN9MnVZFiT
wMoT3eu+jocgrKBQ0EWAk1XerdIWR6QoJzTfjCVwNwhUTFFry9ChL2GaXDuyL3ahBFMAf6fF375+
Np9+5HgniwWMAk/csQlR72rON9Aw8Qhq5P1ZSzpDagA41ugh87B4//pqn0sZcbnFpqwCJihEi7A/
1AUEI75BvHPrhq+uLR+ZhpClr/x3J3Nf0tDfpjM5ZUqgsCHGGMEMV1bRSyN9sZRxHcqSiSDc1zpP
2sCKBg5XkHOtmvvpVAaC3Hnw//UhSRf04iZ324NXkBfu+Ek42jsH9SBShFcK/hfmmWXMhj/1BRZN
zDNuS7aqrk/29dCsS3/+YoZUGYqYBCd3aF3CuKlfwBrZjM4tRTvvyhD49GPEA1p+jGQMbTphDvYM
4SuIKN67rt3VQq+F4++cbl7xYkgsUBmUVV45k126q8XcCd52kEHu2h6aLkC2s2r5I9I8HQhTrXds
qNrV1/d2YWgtYzcyG+2eMU3bg18/Ifgcrd0prqvyyhR96bUvps+qxsG/Y/h1E7xNiJ21+O+v/+xL
P7yYAyys57IMkPVbTPxjdrJbD/bIr3/60oNffO/WOGUBJ3UPzJ/9Vo36AeU0QE/KEOiXobsyh326
g8SIWnzRzBV5DRtDe8h0nRgMpB6aCAfe5RRilGtG3gvvdmkkRBsy1LkRHZgD0HFpJykkjeGSib5+
UJ9XLND0PE/Qf80bpJDw4XXAtVjbfj3FfGOvRKxW7hb5xMMJBPlkjo/DUd+0N3Jb3pPX4jZd/+tH
+UfC8NfV+1S0lYvT0gEbiwqqrAKa25U1rqo1pOAUgUo/v77NS09x8fFbU8AoeFz4+EPY6xOGQAx2
5fO49NPnf//XLZQSPYa+s9pDifC6yrNWqWUhyvnKGPv8pIf3sxjJIYVjhjDJd5PjeFtkUCOc2pPK
fbAdIQF1gQ8fME4Lcshy3lmVGeKJsH5dSTO+1LVt1ys76PpXzBHzM+yP5MpdX1i/l2a6AZS/wEp1
D7MiqoG+9HH7843sLKjE3OccxXaIlTrr2ig93+1/dlIMmuz/f8iF6bhVhDXfIasR+mhm6IM7aqIj
CNqmKTOrrJ7xckcLfYOSyt+IeotqyrbdNN95/YNpQmcL8xl7dl1kl/oeqtmDhNCuRRrkTaY0X5U6
n6947y/sN5euEsdkPVBQWbsP2hlbszIXd201+3E1k+kIdILZlEzXvxEAUj9xuCS2X4/xC69kaTcZ
OlNk8J52QJGhvg4Jbgy+cBtpLh84tb+PNHyYg+6Kv/nCBLt0IvZMEKQn4GJ+g07XDFFadpuPDBua
7t9G2NJ0OEHa4/6Psy9tbhvJsv0rHfUdPUAm1hfTHTHYSWqhNkuqLwhblrHvifXXvwO6eopKkYTH
0RXRYcviZS53ybucI2W02datvgND3E0wGOiu7A03FqNNnY4PDHNBv7V1/BRiHYB+fR7LdtsjYnIq
fXgJuumeGex+GgQftVm0384KWwlFDnhVp24zZzLQyYmGyCAKd0Gg9JMVzijEOQNgh3/o9ZyjT1Bl
xQ9gt6ILOkyk9LWZC0zthmX12IVy6quRpHtMQYHX7sAVU5u0kJv3mMWdD66X7G6IjQHNeEn7Sqa8
dXS9lt86VZvfANIAYvPLW3bG7PGzR1Ulqp1cSc02m1u0lRmYuDAwv2JrTbw2wXnuQnNGuwt1cBuD
N3XLpgTYLsDyEfZARhd+xITOEYBuUnE/lkIZuEUNmvnL6zp3seWPlqYVlAJjDwrYPFFBfsyNvrLn
igg3wLYMfTUeyIpJOyeHi6piuPKoRwMGyn2J7KQT07xaUgBBMyeDFWWB8HR5Pcv3PnXXuCCLRqHa
zSJpthh2pLesB0CgPmfV2+99OuedRqrmuAfgPkX3gwqcThCkSVK+ppZnAqzDGPSRa82bKTPSIKi3
kVpFXo1EwYOU9okPsjyYfYJ8QU7HfuWNeGajRE4pAcUB9DVBr7c0FBoLUwEDEGDJ/rf2ie+Pm8Ig
w+DDAonTUAt8OVbbroHWSwdMlxNHzDfFhVVEhkTBh+/+FMwXxVTM3Pyu2bo1WIp5fW3/GZtubV6/
7Hb2tYv/3W427sa9tu3r68fbe7CDmZt7883z3r379817b74z52rvbTamt3ncmJv3K920HC8znZvt
1nGcJ9/H/71uHyx/691sLXyObe98C//GsbaWv7u2XffFvlv+mWXZL7bt2y9+ZHYrmnPmVvB9epoW
DnQcYHmSMs2+lcXEMDuLJg1QSjA7Mmr1iw7UnbVZ13N2jrvh6BUIorgWtQ1LRJfNkqsEDE3K44ov
ODDonDo87hHRDj3B0KCqbcpcd8dYMHvQc4EjEGzrtT9F2zka902McQftCZOJ90Mwu3H30KE0cvlm
nrRDaOLjIitazMBxADQR7FCm3I4aICsrScjhK1LmI/cueZflnNxHyFmM/JEuixNBKwvTtE1cI82u
bo3yR7GmumdwNwy+41kQ47AmjdxsiUoLv6gH3a9ngn4MOjYd5mLlhYRueRNikG9p9O5j3QmjYLhi
alX+KQIjY5uCEEowiyQh33VFF+9qnRYWeosHfxhleifnebjTU6F8U6ppDBfCYjE2a0YDUMS1Yye6
ZRhLloxeHjPBSwOcZ1nVYJRMniw6S4WfSgRzcI2UtP6A7rF3dORmuyU58FJGMdC8ugKgaWY95pIN
zBvDn0S19eKgQW4OoEfGo5QO05tmjFSyxA7cGpEuqejpVlJPBmJGhqmQdnjKQ3m2C5VpTq9X5cNQ
SeMe2Nm5YwyVgFdP3lipNqQWrdoZg4Q1ew2jZIAnDXRzjDNlMlHorZ7UikS23EqtxTRJ3MmSKq8E
WmduAY8cnhh9JrWSiNtWYFIZMbgc23kzhDZNKRBMLl+1k5YcV2256kdXLY7HiERVAgMRNfE+JXrq
dEVLfifyxadzfkLt0TM4NIO2Ueh9Ld2CfM42wrsZdIuXv/3pXCUEcBEIAMMkMGxVymY06pskKWxk
GZw0ZhiNwrTeVG6Ar2YJJUbKS7oPG4oewVSyp3ytQnpu+7jIpI6nUmxz5MTKDMNZzW0SPV9e2UnD
jYVxocgkon8eRWQc/iQWnjzMpSOq4/AUJ11yFTaBvBWFaY1B4pxd4+x2TqM5ZWWab8dKjV51qaj3
LUa9rowh7R6ToqT25UWdudE8rhAG1zU1GgygFg6JOwAYe46Ajzg/XP70M1t2yNocXeW8Y2Iyieir
r4MHFia2HLyXyb0sxIAGur8s4swC+CblQcUYLtNmbSPWbt1/i+fRXCWXPneX+R7jkc1BV2p1uq0Y
Bv3NZNAAP9fmWTeZPQUrd9AtsLRigVZvUwxSTD3UulQn1jhl9TuJq8hhVT94kqqhKeTyes9sKd+U
jEpPT4tWzbZJr5duOCXp24SUgWgZ6GN31EQfkWrDMN3vSKP87qqR0UZiiMJDiSShJdTCVyUqiCUF
VxLGY8dS+nJZzmmlpfxGq6JgxLM0GNsMo73aFwwOrxjTM0dI+f3SUpT2Z9obaM8zo+/AgJ2ATPre
voIbNbtJX2kJzEcz/vZ7y1gO7ei+l+hkLgjmC7dG9ToCNVd5vvy5p60B1TmXMAQywASW8sLY+HqM
MQiM8NTjc4bSz2UBJ3M+CuUJa/QyEZKO0GwXMuN2UNhrRsMfDVBD0TUJmIAw3bS1cF1mwd1leefO
e/n7o40y4gBDHjHrd510W4Eo+TcRVyjfiiXSuRrQztrvDAHjVF0TZiZRxm4T1M375a9+7iw4N1AP
WVPLkY6ei2ze9oBR2LF6bH8oetZdK3m0NpJ0boc4BxD00SyC2q7csTxxplrxc8VYscqnTSblqUIq
yagTImHzRTB5eFqSAjItympFMWejK1ZB/g/VyU9vA4XyjTd5TQB5KMeAlaqAUSNUYXBFgyZ6YGOo
vMwDhl8LMJlv0Mydf8EIgvylwFD1Nz3T4gATA3LVm0OSZwzNmmF3HYBo3R5CNbiqgZru1NE42nJe
p542IcHWGSnmEQAm74naLPUmWrb1q541E1qWw7baq+iydRJW12+JNPWVJYj9sBkDVLVErdExtCyM
VwmbhKtiaqgbAhV8L43N0riXa/u5U8Q/ixFMiXYda1qKkSoBQMWsnF6j0mj2rIrBaF6XwxdQxmsC
OuVL/RmUK0u4DuC5eR4w+Su0EXCrhhB0wqNu5I7ckvEGVZfKj8Zy/BoFYvfQJpGxK8Q62qNjMbKH
HM5sBJ/XLgvC4jaY4HEKJe7xWVNwDew/ACHXPbh+RGBtmFWHPvmiSFIvB/GlFU3N1yKs2jug8koO
RvOqr3Jf106QUEBsoVzlAGAg8AoULPc6KKV2o14zv1RaeQMcvgr0j+gCz0QJ8Dhslp+jOgLShlEg
NRs2mg30LtnE/Ergtn0MBIwhaNypEUsPXe6lLQENy8V7IrFUoRkeY5oimdvMhgWUAZznQIzEGcg8
OcEAGkKiVYqTBFX2IFbgnZwUMbJC9PVDsJBsukRuLbATNFafk/gpCqTS6Q1K9kasEaBXYPaoCBsA
SQhV5VCxf0GQXnq0pKU9QhtdVBzavTjmyTYZo+R2kHLD0UFZB1iJFPFo0v056AO7ZWPQAsKkpN/1
psxeWBrU3ytxqJ0KXBUUndrdatHojGbznBtJ1hhapmioqtKudpikiy9j2OU3E2Z5bUFQEgcJQ2rX
YIt3wNs32WUQCHaxjPIg3JyfRimJMcxdpis4T2fMAV8XVydFGQ0ZqHxjFwFJDAFO1dm5sZKXOjNF
BnTbj6aeqBXwfTS921EZsBmKvEzbaW20oQu8g6j0lSu1o+ggWx0+Mq0LPMCoFXstHolDFVnzA2kY
rWwguTVL8uz04Fp1YyEsVlz2mdXzLXrT0PRBiLkCNM5ddQDYKBgDxuNa+uXcWfPpiYjojajA1E7s
bZTu9HElXjrjhPjmPJRnML1Vl9muiLIZVOWSWO2juKM/gGcn3AmIEd3L3u7cArjTKzH9JRGWY9Rb
fu0UQH3MwUogeyjRnnAPfH8endK6nXoGPXBmt9n0GwCBbelOHa4zMMk/6TYoYczeaTf9zfQwPvVP
8jcR9aD38FbYBM6XlZ08E/nw7XpDQKaUoGUPrO9XJHkHKwHgux7CfjADhPaSCJivtWL1mavGt+tJ
CKMKYG31O4xko1svMbWqxLzIWkp+OZJT+8kFJl2mYDZQQguNjuplU94VQmeX6WzG2aOerxV/zgnh
wpKBKK2kAEli12I2LhO+YZrIrgB+MMTfcM3Ny5fuDFAo5dl0WBWSQCcCmD/QqL0pWN16KIHPVpL0
rSfNneBKE0ooBOWum7kD40KLu29fFn5mhYdp0KPQNOn7hgEGHu12TXEj5W1pgflQN+emAPCmFG5z
tVyRdEa3eB4VPdSnKUxgegDtYgZFBYiJ999bA6+1UTPRQIDWUmDvXGtSlmJ6MR6RDwMgeApH4yRz
m329LOzMtVYWG3W0YajOxH2n1dgwdYzvwrLXduhBIztQnuor1bpzZ7KIPhKRJwWb6kBku6lQA7Oe
5ejaaBtg0ykF0OVCTPeRKF/riDh3LMvfHwkbKAXObwV4yCESYzAfqII/Kuhj/L3doh8/Pc2AhFL0
aO2RGg1oYSUecmqNdwRbi7vPHQdnBiZ9CktWjEBLIneMPjHtBYBQl7/7uWPglD+iddFnc8F2gzHY
YfKD9T+G6g6juWZFwxW3cG73uYJCPamyooop7PGUtVbXNPkmJHG0soIzm8OTwjQC1eOQgk+9Vgtb
B452Gi0TzWucM2ecCc8EkzVMmgEsCVVIOyCKsv4eoAgbVSU+TcXSUliLknhT77OiXMsWn6wyK5Tv
zRbqpgZfeNTvVDhMsxuceXZmJ75Na+fyoZ85EJ5gQqqboepb9M9VObC9ULSUku+XP/ncV+e0Grqc
I/qC/YtEcZf3kxfHtZ9XhHlTryl2IqrbehhXuszPnTyv1dEs4D2Bu1uQEgBed4AVtoS1lZwug+EU
OK1ukONMWInRhTAIR4AEdQPyNAa7KmjbbvAE6S2tTsIF0ko3Gzx4bkWwHAOTV6ztqct6NDmVymNt
AH/r8taeJvDFF+KsgKYgyy4HRrtDMzrgrLR5W+bAE0bEAXy25PsYG24J5DgBbD5RJnu9BjoHoDq1
K/LP7TZnKQghE1qwl7BRf1CFm0H5ZqwNKZ77aM5AxKqqAGwIFx45tnrYlJPb6is9zmeiar4JWZUL
DDTTYHkJAaIwaUw5BjCBZKljb18+lzPKxHfxAqVLobFeGdu82VcNIJw73bn8yWe2hS5/f+S1CC6e
hk4fYwt0alDoYeakTLVvc7vGX3JGWfkm3ZaJ8VgsSaOpCztrSBLZbo3YUxR5j1F+lA7V4WulCT8u
r+bsq5FTKMxctxNhiMICFVPi4ghoq3JSKqcnabEFd3Nz1RpN6+XanGP2XEWyBLVTNxGL0UJyoAMY
lzo8A0gP4Lxw6Gg3YuR2DPNpJSA5d1M49ao7IMy2RoI5ol7prjBo4AiFnDkVAQYmnemKlHN7zmkR
VfE6Qgtkv9Oi+zpnZiYBSBwRPQ1vdb2xi3jNb527lpxOtUQU52YU0IKYbZvBVtMVM3BAkD/xJuHb
f2U2SUbC8MGdBeC9TXof7vpHyS7szI3c3lRtcBNvjG37KF+BBMQrrLX06ekmNYXyjcE5abJgHA22
i67oLfrNNopbuXhaAibgJr6udq2LwGI/XCW7wiG7aBs4xmO5UiaW6HJCp9bNBeApHiswURHy6Zhn
osAMA3brXDMCMIG+A1OAJOmPkaoXezLWSDwBlroAXGyuCDeJOtQvRo9+JGtOk+kWIG/1VV7GGuB5
wVqVWykbh8gOKmHa9vgzSLKrHAizgwGyqhyokYD/Qzm+YcRRQOFu9rGqu6nKFG/M8t6OaQf0eM2o
rDypRWeWJAPvRb3dFrUh3uSopFsApCj2o9ZqP2gRTTuAzdGXSY8SV6aZvAc6e7RTKABFkhCwFNlk
RHciAR1ZGzYy+L/0AM0LCunwJJRz+augZ9kt8PcA84wuZpQXZoBgN+l0rRTDgJGFanxryrgFJ4fI
0u9GU0R2LjXRRsuH9EUcNIkBljQWH2ODPARCo10R4FEDWzsPbTgZ9mVui9wZdDX5HheyYCqk6J/A
U9TfINsXAsNEBtorHQCijCreg94CazHFQPZOykK2TYEKiYZ6tUlsbchKX9LRzDqXgBWWI4y6+IIY
oW0LLREOqUv1tsOGXYuwrpaI9tF7eVCaHe0mEdDHaD54aRuCVyL6EywdR7AzekataFbwwi8V0VEq
EJkoqfHapTpxhVpDhjYXgaWZMbyUKiZaoG1jm1gQJKsGik+IRFQnO7NQgmBsBuzhc9SFc4qWDQDt
BVM0Viay0gp6UfRpdIK8HK4FQtPHytABBUyzLNvRtn4OEiSYAZRsfBONcMrBoSQDVbqfezucB2Gt
WH3GTvH9p43OciIsPeS9nRYOUNm0awBNsMIu1widzxioQ3v5kXdjelKXwL/BrILU3sRNvYlEY8Vx
Hnp+T+jqIaY7+mwMJwBSxsiTHZVoOwA7cZRTGwqDfYzVsHhokaREvzWYgxWnF2fla06NLWvqBry8
8XPeJT74VsNvsZhKICvHsGwrp4PfZaS1JJ39HuwD5XmHtCGEprUYAVj4Hkn7Aqjzy672TODAdwAo
4VjqzVDSbZ3kSOnM6Tew82B6DHN/lwWcngGAKV4O9WiDwXpaBEPb0K1sFNlOp+WMZvaxsGdBFy21
JjutRhZpULPUD9vSDkbxNciDa3mktxjUn2xthh4C8XTFKZ1bMBdaaBWGmaO5ZLsEpLvxQ1YBRaW8
v7zWMy/kgx88WmqELQSBEe4S6a5GOlsE8UiYC35CUi+ZcveyFOWce+ECg0jQxrhscBkG1saPwGiJ
r6oglzYV3IKvAxYohItBorHTJbKNu4LcL1h3L0DzHgEw1IA1WUGXQpIG7LZvksbOWoWiyhvknihU
uZ/OIuCs60x1wb80W1U+lY9RLAve3AzxhkUhyA9jvfX6xmAYC1AGM1MRcIJiRHeZDGSlsCsYoGZT
siHALvfSPiuuYzlmdy0efACPjkKAu8qlU4Bv7YZqtbJNpF634aCGG01pBRfT5yponEDxN9Rl7QN1
TkQhi44OArwUsFrsr/7B/3ob/1/4Xu5/6nn77//Gn9/KasJDK2LcH//9WIJiNf/v5Xf+9998/I1/
e+/lzdf8veX/0Yffwef+Jdf+yr5++INTIGad7rr3Zrp/b7uMHT4f33D5l7/6w3+8Hz4FmKDv//rj
rcReLp8WxmXxx18/2nz/1x8A/D+6Tcvn//XDZQH/+uOpiNn793/8T/P12z+cPG6+svf206+/f23Z
v/5Q1H+ikE4kUONohoROA0TBw/vhJ9I/ZUPTNQODV5SAwwtxMFIXLIJ49Z+iaihk+R3wzhmLWW3L
7vAj8k8V129xp4amKDpSrP/Zhg8H9ffB/aPo8j0IUFm7rOtDjKVBqo55Uarh6aSqaCvmYq18IAGp
pUixsw3Ifl8ir3OAOOckLqA8X4C9FtixBcDg0da+jNeiWzipm3hHW/fXdzr+Dpxp+/kdZKqIoiaC
I0Ln0RjiplEHWSWyPVgSWOvfIwtBiqPbrVtvAO3fmJUV2ms9LSdXfiSVr12pYxiAEAxSSweI8AB7
UoEMGHrIVUq+4AAS/bb/EbxU2/GJTK7w1NmTDXISe80pc701n1bPF/qTUJFnHdU5W77GQLbfeoKT
DiZoh03qALLfmlas68co4LO85UYcWdlWRRJAL9NlXOctlr8Ma5iaXNbkLwGyQiXcbqoa/MaCcKQN
+gkdTq0TeLVm1dbo463rEWAe2rGr2SvX56O7+CyPs+fBlGIMgUFeluGdBNKO4T51QkezmFN+j/Id
oB2Xw2OWYK/KXt52f4c9n2Vzm6nWKVC/tBDkengkSSaGu/3BxTCEt6YkH5Oi/xGkg6sG1WQFWfSP
p4bp5aEt82WRm+WO/KqYwzAdvyBVoqqmqYakAcfloxwtIwG6GnQFuihaxKL29ENxx037hdqzDyqx
a6Fxu6vazR/ab8pajLN8+CXh3CLTFDyvJTB5bGZLL5o7++K+cZStYlVe5q3hOnP1sZ9berzURVGO
FEGsYq0ZC0gTt8F22dJ4E/miGa8buI+h/V+SFNkQF0OLAcMlEXIkaaSyrgqYLrKTDdtkdnjH9rFT
WrGleP12tIBER2DjAkfw58Fa0Y5lzz7t6ZFszsADtFAeMbsPUt5bTA/4kh/YQFv3NI9aiVNYawXp
U/dUPRK3bMXRUmvNUIIigzjZW+5p6g2u/AvqcNJqHstZvseRHAIeH3Q+FQqMzOSoVuzkVvKcmbMl
OaJf76S1q/kxWPx0hDKX5InFrOnVeZDtaUuRC8lxcIBJtYDwteqZ1tbGA1YARE4tGcPaFh0cbUBS
3oVOao3WYHd74q+ZltOK8PeZ8enuJCqDbCxwZoM1OM1e8pk/b0Ho9ND5K5fxlO/RVNx2UZFFReI7
JVOBhUVbZoOdNtKfyMDthxzQkX2yPFA2cRpaipJdlXp2pXZAQgGVSTaYfSGjJiDtV77Kx+QjDhSR
BhElCYiMqqHLPBIgsHv1fI57xS6uUPbZ1F7vB1flC+bD3RSOPrYDR7qlK9fo0/o5oZx2NOPUyXkK
hgmxiX2h0/6Mhfnx8sJOi6AE7helMYNP3dVtASr2EpcnlksP2J2gwlmDaOQe+//Zu79lcMpndLQL
kWdBEhvBYiBUZvTa39ZeYsceM1XT2C74gOYsbdCQxLx27RZ9chOHXfxf8Z+wFxgG34vioB/FRnSA
k20BxPSBuKWbec3KM3FlPw9JyiND00nCNFJgnyGNrgF1GFAFcv1bt+Lv9XA+F/xvmB3AftpSnm2Q
uzdrKV8ZR/8cY3N7xrnWMAXMs7IsA4lPu7+q3NoK9tkOvDmPxpaYqZ1ZaxNZn+3YIlNCBIi3haR+
6n8vlDQSWrSm4pqkN2F8LTvgh7TRlCTcNiYa4tdj6UV/Pji7RSL62jCZpAHD9jAleXRYmZqU4ahD
4mLJ9G3uh4AMi+W74br0DEuzNC/9Puq7CH8rXzXeajj4yUsc5MOuaMD5UnV+MFoCS6Amtd1iudHu
eiPt1I1sap7sJts1YsnPYTYni7Mlqa6DEDU4rFW0egzFm4tnnxB9ju+/sLWfomyIkyUDpwnkdEBs
cw6QoRcvB0m0ihgm9icwIG0RyDjIqDkAa7IDM3NSe2Amw6DH2vvw1K7KMGhofzTwJfiWa50YtE+l
Q/gE/CxiJS7ehvYMCGdrPdA+5Fv5O3QsjXtOAOw4Ryl5eRFfMVf1QNNzVVuJDZz5Z5ARmqJNnwBT
thKmnbIyx0I5E5B1mMSZMANuNzpIWrobA/N3l/3CSW08FsFZAGUG/AUzpp93c4nsQSIW4caMVmBO
m+zP/2PG8qeXOBa4rPlIGYGGr81gt/gZos2Ie5k/3rX2EmMD1tsG+Lq1+pg+ZQAwyw7UZVCZoseX
20c6KRkmMfCon7zqSnmMNroHJF4cn27HmJO7HdzZIX79TXXsle39mBD9a7Uy8ilLHuVnMud4tblh
RNowZD/1A8Ttd2CljK/FDXNkV98lf2p7ul+blFn87KereiSTO9Ko7omUa6DwS1Cgo77h/FqwfVoM
xlUNlIt1lQ+V6BiojbEwBcrLZno/xYjrcehJJZD/lsNZNKqWhgKurOWNW94YZu5sIhew6nb9CKxk
+xduy6lAQtYlBckKWRM1HoEoUEUVPX6Jihdg7Isp7Fn8M8q+bXUTtIe/pYJI3OkS8n14DXK3U5JC
gM6KBLNfL6NNnMwVLBSo0g21Gqt4CqxxJcg9dXDo94IaaEs+hp8mRdsUjcME8nqXbSjC+uV+oJd/
zUCfuvvHcpafH2l6qNNgHirIWdwuUUGd9yQq2E0DD1zJwfRqGj5136tVf3sqhj+Wy72rU4yCRAzJ
UluhzC5pB7ozVPZEdIbEmbOi34t/43VNUTXEFKpBML/KyVpA8cFhgTUWV6E/XDP/DcwiN+v+h99L
3H+kQDFljvwLrsIhkDvayyZqojQKQzz6gOK0J3EMfx6n4y2S/5K5siZe4WTMCiI+g0REJhiM43ID
HWhyA1QwCIJC3Ztt6keuYcGHO5IVWsSMnGgtDOU17iBRI4iMJKIiyc5FEUaiBOk818RWbnFTnNnP
nsWH5WFLnclHRfzyAj/vJdZ3JI1z5WnZ9+Vcg28x1gFUlerTTRKofliuAZjyXufnqpChpoiLRIUf
wAS/qE6yOAaFsPQYjS2IcCNw+cGRh3ujYH6UszWN428+J5EfLW3CgvZZEyKlugS6nmz1D6WV4+xm
S3Qjn9iNF9pruZ2T1wXUMmDhgQ58ejJPIUbepkKX7JIJ5lzvB2jb5QP7FKQc1nUkgnMBpFWSUJ0i
gicD2pbMZoMuJQ+8FOrb0BxyuLG7FnodUNSONZuXuVjRI42blJKMc4VlJRt9CynW5LRWEzmxX3s5
knTJl2aXZcghS+DvNocN2a0a0JNq8fey+eMUUlKoM+qNdtH6ZajbgSTaYq5ueuUV7ZBWVN3I4Acj
6I4c4x9Z1K05pkXRL2yBwSkKU0Cp04hQlMbGYODXztP36nfxoS5NZSs5iSMgGxJ51cu8pqErV4r3
iH3CWvQ4CRI0By5fTZ2G6fblO3VSOY/2lguSikrJYHKwt0Z2l4evFbgQ27FywItc5K95umZU164T
73TbEFTSswFjILUDqLkxPo1RnLZXrDkPJkcHlD5mKVsDvUDZ+KbH4EIFM4D4zMTxLY5lpDNbcEn1
MwPFNimQsk3wqjXlAVDyMY1qVCPz7awkW6mKhmxF/U7ay6OtWn5+pAkFJsjqaPnq1fQwzS+02o/y
8+XT+PRs5bSNB+iQALuO/iBcteoF6Gd+54ER9VV/kF3mGXbpX5Z20kweLYhzcFqeZfqsY0FC9DVu
+xtg1tqZodlCEK54trWt4wwXOqK0lg24ZV0SpSabUm8e+tEEtsGKrp7SmGU0B8P4EiEIFD6eUa01
SdaV2D+N1S7p8YxbY937lN5bjuhYBGcQOwDRVREYqw/pvfpedui3yG58NCWZ+WZ04FysZCvsO1N4
vHxcXAc4kiYfJfOjS5PcCmkJGB47uAaLVOWGDuDM8dbXPMkq7f76F/IafHLhIBKeG/x2yC9o/ISl
3JTqnGiIgWRP37ZItPemDC+KMYPt2ov48J7gzSzyGMikqDrSszySpZLVdJz75exul7Q+CM1jE0ir
yFShggHojR3Y8K4WLw5IRWveko20bW5yN7TnxFzP+5+8SRhgN0TkiSXkqz7eJGTREhGkl7C9yB2F
w2MQPK0c5ym3RhSF4GANnUoKp35y0WRMBFkx3MrkyFaBJ4HgaE65Uf34Vlmx8yeXcySMU4yYlsGY
g3TdTscWs+GPZBjWrufJu6Ipuo53MJ5wfLxMQZk4jst6lsLMbEvm/LysZvSK67XVfEpDHe6ljjsi
I1BG5o3buzGaSBqjgIHKcoXhznSr7gsfw0LL5VgqagLew38G1pryn7JjCO8UgM3q6I5QuUiAVAo6
jRjECqpyw0RmT1Vxp0z9ihVbvv0nTQDgGMXrG/lEfnx1aXGNtRw0hFlMt7FBXbW7j7QtSdPHPEYK
7Hcu4pE4bjNbTO5pBujksJnpjeaOfm9ijv8KYCa/kFbgX93LyVERxmS5I+je5d44A2mUoB3gdMD1
MHrxCPbBHOP83oTgrujUzq1zObeRTrUmERALl5d6amOPhXPnV9dyDLZJbGystl+SVn8MZ7pNu8Sj
uXojV/nzZXEn3fmxvMUEHIUMZCzExJhHyZbe0LtzHW6XhCI6IJetXW/aOfk+OBbHBXNzW8GaUYhL
NqK40Rsz9mcfub1NIO6p9Sv9Oac3FPYaOW90W/E6Hzd5AlAuKAQlmImIY1tHX12WN54ewpoVazPp
J/We4sH4H3mcGRNLdUL9XFquaraR75YXUGQblvqqWTGcr2KpfrRde5efsp24q5g3EUWJwFp/PEVD
BnvM4f1RCf1z1Y8YHTRWINMOBotX+SMZCqcWWpZUaT/CPndbHcuq76srmFAbnWZe9aP4AsJK9D/C
w6/N9JwMZ44FcyqRVJOSiDLeGIvVzvbdlxkNbhliC8OpbeYk98zC4MY2dtfey6eiz2PBnG6k0hzi
PzjYuCgRLBVAJSnbHJySY52Zcti+XNbFky8PVBFB2oqSmyjz1adaC0gywdwibms2GbtugAPQDZ7G
iruYXoPcwhGsxhE8Odx3rPIHtL2hKdpkSuzGhRU5a8/aU76EIvUI2lBZ13UeVbXs45bOGa7yqL0J
6laM7+l4d3nNJyPGYxlcEBM1skzgKpEu+1FtIvSasWfDkrzZmp3STm0Mt/srEk+uigI+SDIIAbva
8vMjizdmfRAbKFTZ5E7+AUh+J0I3SIgkRe8EJtjrnn+hzWxNJrdKcG8C8HkJPBiiRRldgqmjJ3vd
hqLGB1OblffZ6vjPoZD+SWWPlsq5zY5IAiglsblSUUSeXlLA9zD0ddxlgHh4GmkhVXafzJqXBZUM
EMw0uw8HMXeHXmbbJB8noI6M067VUNOetL511FIu7bnoQifMRfKkNA1qTz3wTENFy4BxOGKoskTu
sy9J5I9Sk/gSWD4BctOldptm8ruQhIMpaJG0log44VnQh0s0FakO0MUSPjYfRwmA3JTO8Cz5iAei
4CruUuvo3Fkp/AZGonj6P9eLZRTFCSjTCAUtjYac2se7NOgNJTMwGA7dUsnbUqZaUvTxW+Sspbk+
XyEDPS8aMVAeUyh4ST+KikhsZE2yOGoigPWagGgFXa9DtBLYrYnhtENP9Jlkao/HDSaNpKLy5Eo3
e0AjXtbCxQt+vJkfV8MphFIwYUgI8FLbUC0sgKqmtiZviwHPtyLWzTKZQIenhSvjz5/d5EepnD7o
fT+wekAYqYMKjymZLVdrEyqffcZHEZz7B312MtTDsn/qYHVCaObKNwYyn0Fc2cETlvOjJM7nd/BH
Obiofr7y8ThzEzuyUwuNz+6SjO/8tdD05NWgaMwAW4qBG88FAHWcFlTPsTQWoZCu1mbPiKWQtafF
yR08EsO5e0FTpSohOCSNjKaKKU8AE9mBmCzs5c7lW3gi+sUeHsniPHydRJTkM65h7+pbY7d06aVX
gof2Mbfw1vbvUw/PYi1Q2wZVBQYGEOZywa8gJqmsg3LZxoA1WMMto9Y8vSidxBas4ocGYllQgtti
1PnrscxJhUPxC95clEEvwN2W/0/alzXJqSvd/iIiADGIV0HNPbfdHl6I9tCIGTEKfv1d+HxxXJbr
luK4n+yI2tuJpFRmKoe1gqwVdOw4drUtnW2TTZhON3jyEazY8YEbhX8khdHvkcVsNA73F53IX3f9
t+hf7YtnDnesOwGAWB8Qdb9akr3Q+pY328z7WrXPGDNbsyTx2kC7Qyu7IXfAYEv8o85UX7z6zq8J
Dp8itFLvZWN2hAAMDuRr9gbcq0/D0GqIoqxVM/9cKB6Oaw6KUPQTIGL600SXfi09EKevjxvjc4Wo
wt0sIQnjE1qSNWb68jPjTJZynnlRtWBDgWsHZSQYna1uZ09DGokk/TIQ61tTTkdnnvacO18toPR5
vTUzPjRAHzN3jpceBtoD3S3+n1DU/pP/w7w7Uk9wxD781J87YCTJ0vMBpN2T1x0NF9C36JWUjfn8
P99b7PSZHMUZToGZNQXwzSNC+jcLQZWdfvdBzCiX8shp8jIN5jG3x5VP/sE149c405UML7xK4Prx
2sI1BmmqrSKDuPbkpG5LF2j1iGdQF3pZVH60EAvRm+CxZeAxP3V7Y0vpB+Lf6M7/kpFcu9SIa68B
j9pSVRMnr3MU9KIlTzgTQ7UtFkR4Nih0unZ3fbdXVfpTrbFSCw1xyFc767b/eah965gVzSDL2cW7
AX22ZAcTudVlVy9HcGdyFGNs9rXRAR3TRF4VSP1bDMlH/ia5kaGzhbQHY3t9WReNPyApgVeCGrNn
UkWJfAm6b2TSFgTlY+SEXSjqEA0dkTh4p8FkutfkXwNLv4JFHBqMkOM5jpr5x/D7uNgB1mecqpvy
rtwvy00qN8BbewQO5p1x9E4cHu/ET2iYOeFWd/d2z3Spgr+6xdXPUCyH1fse+OWhuMVB3lRbig7H
JZwO5Vb70rqopL8XrFYDcowpjWaNDXZ284uLrnsMLzy0+247bd2jcRx3/FjsiK4GfSlMOX8IKDao
MX3hNIDCjWSLwh2F/UXQPFg6EJPL6nP24FDUBy8QwOATxP7uvXO0N+mR3mBqk3nbdVBJpzxaaUpc
vgTDBL8jV3ODFySUVfbMCB0W7Gow6DCdu9Rt4nq0Zz4bcD5l11FriYIRFEXBB1ASMLB96mLYv5Nz
fz7alIDcH4U1twPOan6Mb+2ZOWH/IML61kZY8FC8FK/x5+F+PtEnQ/MS0O6n4qv9as4cnoNxoX6b
Nz6a79KfInIBerNdG5vLbxpbsyqdakNXwE70U6+m5pc7P9tP0TgVd2NiRi4bowXeQoQcXbBrc3G1
aW6FLubSyVM2tmxdGHLir/LWMTAkVgDMdHS3VcS3KytgYe7XmCsFGyBh5rHeiBP/qs3c6b5C2WTQ
9o4iE/8JeNcpn4R4L9k2D4fvAaYJDdt70edaLgZ6mLtd23hMz1J3GrzzzsjlCG9l8afU7zelxTXP
hkt2jYDbYZ3+dYO/2oWQCeCjlw1mVFD3Syw+57PctYMdLo5uSv/ik8HBU2H1UwR/KEZmdAu/BPat
iZSgeBF8/OngLLP7kaVrLzyv35Kw2FTaacULoWyAjAZaDgky2XirKHJlAyBhL+j+E7MjkcJSVDPL
A9mYJ52uXjqwc1GKZRvpbAxW3JtRXoId0f3WavmpFRicNSxdV7OO03guokZ1BmQU4BKZC9y+NVZb
jWfyNQ8xOrFB78Yn65GgOl3hyUyYd0s+TCEqtve6gG1VddUAnH+CEtxgurxthL9ggLZwxR36HAnD
aJ/cJlnsbkjaVJExdMsD7U1dc9AlU47YDW2kNvGQAVNMOSJSI65KxMpeDUQszqZulwVVeN3AXboS
DkUbbgClwUi8ctOdJZ6zzoOjNYLvw0gBwfU1y3P0gOUal3FxNWeClOhl6dyiM+x5pVI9xmkR5g0m
pJKf11dzXQhVMx1us/hlRiDEyWxWD19tyaMieb4u5PKWUZgQFKZ8tBX86WLr2Vrxblq8SIkX0k7s
/LWbIPmRwVRfl3TJyyKB/19Jiu71nhus+CwWwIWQWACUSG0LVpldGNQeE/mH69J061qdwpmrqycB
jI31bTYuD6J9XYwmGnwYLUeXEdUJUmxUA74kY6HQuZnG4Yi2sJSAz4kDkWg8XF+SbgNXfTlbklsF
APFI15petVKUAqRoQsHSY1MAJ5qI6Lo03brW38+k5dPgwoThEe0uD93yaKffBAdM1T/p+G+lUCIE
0QauKBZIGcTDSNsQZJlYnqVRvcs36bcUxS4My5LnnoGbBA6cwR1Dp0DIyv83TOn/s+9nCq4YhcDw
ZsM2sJaszyKXB2zxauYI432LURsDQHWUNtYANRj9lGVmEBaxxUj6cv34NVumTg/PfmpOTr/e1ukJ
FRnW+M++/04ZikUAo9YIXgLc0cKsQnv8QnMT0E/BP9nq/x6+igsKynSw0XWQUtY/M1KEKU2Z47/P
3Kh1EQKahDF1oWGd8YnOZdh0D6DcZpk2FtNcS7VumLVGP6CnGc1QnYgkyVlQJlunuBmIJo94MVT4
rc1qZqnrQX8BblncGTf75iY9G6QEp86wL43gyS/oRjTyx3Wd061NMQYDYL8Arbba7OCj671SQNK5
FaZKha48olNuxR40yYLE6XpTqVMz7vbMhAJOU/JOzVMMgttVrQfI21Xz3oyhjIhlALlXx/KmWYza
ESHMfq7iBDllE8jGoKfHaLHNuuTj9bO5KAWlaqTgAL7gqgjjSCrn6EGCglcdwPcCzlByZI3tarbs
YvrNOZOj6ADaO/CkKirkVO+XmrXpr+b9XyOpmPs9eFtT2zavW5miDHnd+ZyD+SqaloW5XgoqlxHM
4//kg84WpiiDWTV5Mq4tcUObbh0b7KJ53t3Ps/n0roNS011yKJMe5KIWppdQ6fA+WRXyavLtfUKU
qJHiYV8ba6A9tXUog0eQYIYAddMpg+ZoPPvPGCTwBzsTJgpjxWf7sTmQCMntsHKZbyLn9J9pH2SD
5Jf3LU4JHUGBZoJ1BpavrH/IdRTMRq3Gbw7vk6LEjWW7+BNtVimWHVUOsNr6OPJzHfjq5S10UQcx
8S5CoeDPLTSbCryYHNahIC+ufBn6ifHs+/WlXAxMg98ylDubk9m3nQa2oS7exuaeDjXL5Ne4O3Bd
Bku3GuWuUq/1lzSHpDSTLOm/JgjkWqnx5Tohyk3tYOvAlISTSeufgbMvnR+drgXgoqf7vWO/ipVn
wbVhxmDRoKguC68MraDcgeSCgacwovnj9bPRSVJu6jL32TTilYdH5DMVP6vc2wD2ggESThOWrvr6
V2rhbEnKXU1TP64nEyaBk+QHwFs/xQPV1PU0evYrwXK2a7mJF/Ho42ACY9u2w64EAmvpbQKSHgp7
e33fdLKU61mZQzFPFUyP635zxvu2+pLY+4FXLKl1M/W6nVv18WxZJUhpqFPiiMqgecVbJXJ4q0FB
1olQrIDMuJUVa9QIRMonf8lOtCefr2+YTtEUIwBoyjZIDBxO72L4q3vJyRTO/nfT1cSlOjmKCZj7
OuFyXvWspaE0t2Z/25fPRf18fTkXK6vOmT4rVkDWKS99gsaWKSTf+Y/mZt6UKK8Yd8BD306f+RPY
PfbFY/Ksy0RqNE/FpSHctYu4g22Q3ndH3g7pEMr6xSIVc8CVd32VGlOnZn/mxeziOIHqFfUXufyY
4xnwyZpbqzkwohiGHjbaq+r11mYAZzYG5nbJpkIbOfq737caxXEvDWJSEsPXScnBazduLXkrskaz
Z7rzUSzDCGgIEFbhLg3O5xQ4rolEC36cR0711eK6hkLdAa2/n9mGKp5JaQgsqSeSZakfWVbFMOCn
WZPGPqjZWdAx2m5MoexW1zQAKB8fC6P+p1fX7xv114xUNViAkEYETPlysgO+AcHPHgSLT+/TAsVA
BJ0nYqPA/TEW4A6CRr1JnbAdp+i6GJ1aK/aBctkncw01qF0QDzvP3WjuR3EzeoYmUNTom5rvKTJe
lpgYQjhifHLThXXovGyGu85/6p16e31RGnVTsz5tQ6kNGFXkteeF2Ya9bYFSD+pQjbrpxCgmoQrM
EnzXMDuG2zG3QY8FFSwzfl5fjOaE/kr8kIz0XbPena5h4GrczrMfETEwMepKyDpRik1IgTZZOmuC
sTZliEYj0c9REWNOgGYatdNpw7q1Zwahr3IX1K2QJORXD5hpYC9BZuZTSZ/IWL/PnqopoN4izbxQ
yHLN+limSAJ65GaJdS9j3eatSz5bkuAZOBRaiJnyeG+Oe3vJNsSYwyrTeCKd2imWwXcbb3RWA5Si
xlFbSZj1OeuySbNtF1sNXQvdlcA3sF30Ov65IMKrmLsUHs88go/PIC/E65CwBw1CCbwWlJ53/Ubi
r+htXgLA3g3ffo06tcAn1nVsXNrb809RXOIc1x06tmEMLUA2db5gqQ248Ax02/9ScDmXpFyBpjHs
jviQ5DuARTNNZrTJxkNDYPsvzeGu5aELnQYeoKEUfbEboDwXa3OzkVdgPVsZd5/Rh6Z5z1y6aOdS
FGXJO1IM8fo+T3GlDexYTr4LnGNqPufz9//dUp3LUnyJ9BbbKM0ee1d+Icv3YF42TtEwAzzp1wWt
h6A+0s4Eqb4kaceUjikOKRnS0Fp61i0v1yVcVrj/Ho7qQUjm5GiIgAQxp5vY5dG83IFliXHea67Z
pdt8vhblljkidkTR4YC8GVAXCZgi8DJb0Id4fUE6McoN6ofOsCqKsymMgtUz3GFWhvHgvVOMcn3M
wg+kWMW4Dkd+65tVP5joqLq+Ft3hKM6jFR2n3MKWxeYtReW1Dt5kh2oIaKHfJ2j9kDOTbhZlT715
NQZNw2bvzjPfqHNjt8/XxVyYVQswKPRb2xRTAJQMafdzB79L03uzL8PJbHaiL0VYBXHJ0Jnz5NjV
fsmWp1wM3zwqtz2JX5upb6LAsjdlAljxCUXvNLsBaeDOmZrnpqwwy04/Xv9UnRop5kSKClu/Po+J
m7EuTVkwOhEfdGRzOjGKJeEDbTOwG601YuDPup8qW4ZU2zGnsY1qySG1g4ma6JeJKnG7cKTpg4pN
VRdy8Tp7mgSWZkVq369YXMyXc8gCgxEDpCJLs6fO06WaNTfDVYzJZCY9aQj2DSyazNyYSREaHXrw
uK+5grrlKOYk87oUC1nfqCh2GgkKxHhCNK6ujqITo5gT0YHWlrqr1Qr6zVx9m4Jiazbe+665u37F
2TVPioAb0sGupdZjWn4iVR1xa2BVrKvh6o5HsSdexht0bkBQHD/E7cNo9hj9+Znq/LBOrxVzkuRp
7WLIFutJJJvKvRhNNrWg9OTf3M585+YpFqFOh7yaV4s/uk/SqJgJAp6ht2D8C02b6S/iwStuX+VT
TisbpDFWjohpBCPUVMfjdua82GDMr90MfVXtCQHvpzmaBliV+HSShVMBoz9obmfHbU5WnJonPhno
3My7dFckDSZkDdC29hQkY8VAypDzoWJt57ahbzSI3e3Z2yX++o82AOLu3W68aVujullo392kYGc6
GOPgHBbQCm/jwV+2XSBJmLaxF/pZzR+uW9+L+rPC3KDp1QdSnXK9eRGDmpAg8l+WhyZvQBH1fQLh
s9npgPIvBlhngpTr3YEJzpsQ2EflnKBzpqCszKgu8rmopmdC1MudkbpxCjyY5qQPnQ6JQeNrnj+l
xb05vP3Dxv12sGo1MZ8S7hWrI28syebgpvesXVZ/Eq2uS1djsFTEkEYUvgsIa1w9lORLjPUtQRbS
UbOcizt3thxFD6gY/q+CMOd9lAXoZXhb3M8pSAgXTcZdtx5FEYjXSLsi2LgcCK6L20YtmoGa7OV9
x6NoQjlTMwnWh0MxCGZXBbNaPzTLDyVeRdclrdboignxFFNfd0AcA9sVJIHOr/ATJotHn+ySDpMN
wb4Bst11eRdv7NlJrb+fuxZZGnRYL1LS3EnriQTpxhH3pPY375OjmPzF6SzpB5AjrOPMP/tyRkIq
ZYWhy37qNlAx93lejNx3oRAZ2vUW49F1f8b2c5bajPRoQOk+vW9dSiBo1XPtD2sVIXCf5uJO2FmU
0CdMNkXX5Wj0XKXpMac0HTBYj3OKu3AGDVlKY+bzWuMsdWKUMiZZMUbtNXyu4tdqpOAgG5kFjN9/
WMxvw/rXbFSSCjvx4CbKumPx3DA5vdaBbgL3ohE6k6IeDejsk2lC2CfqE30T8RyW3eeqQCPD8OX6
ei5eot+SVOtdEGuas7VcTvuFOfZnO+uZZX1xyPwvt/VMkHI8RgUvvwRYUuzPkZO/COvNnEBk9E/N
Tu6ZIMWAlwhWWmvACbn048SfPfjWoRb/omxnQhTbbdXmOHcZtq2oKKYaCzwHxzCBBXrf6SjGu22X
zh7WomxA79v6tgIaRVc/SqrxERevztlq1t/PLWnSNdROIMbC9FmLp7Ewf+a9t72+GJ0UxV5nc+C3
7go4VJEHI/9Z+rva0OWjdeqs2OrByMeyWnu65zENF1KHjfheiZMj43eqs2KrwRDvGOYCBahcHk55
CmiIL8iXMD/V1ffWM/7LrZ4djmILZD61OWZ4oM+p+8GY4r2YdXhzml1TLTSApwzDL3EyjffST2+e
UUe+3POYHt6lASoDXW6AMhe93Lg1hRka7bipBUAIU13wq1E0X1HnxrbJXPYQ4zU/pPmtES+GbvDi
YhPimZVRMQ0xLpriGYTzN1NwVADm8wsIRb8PCOkLSre+RHp2GMN5oNFSjK98ESULxPhTFJamYqFx
Fb6i8WM1zZheW++u+8NpnaNcMGUvn7qu3ch8eOcBKloPiFt77hvoYifyyKwrkL6i2hjQ91kKX1H5
ynQlEG2xuf0wMTfGHKB5H7f/0iV/doTqaHomPMxarf2q1vxJNnnIKcD6tI3EmutLFb8nDdLn7Qrr
Zs0vMeY2RRBrQhKdBMXh2b0dF/aa+Ui9D138lUhd95HmPlHV2Q2jIYt1zsPI5ueSkHsjIW+GU+ri
X40ZoutCz9xQb9RZIRJslTeAyXkEJHZzG5dfq+F/htBFSvi3RVXJwawJCPXxqsXxUG587yXO6q3I
v1y3dbpTWRd7thhaGYFLVh1OkP8YvACczc37ghCqXP1glgYQdFH2l6SMvMLf+HbNCqKb7dQdv3Lp
XUS5/4nclgn8NBypHkDrVTo4a50U5c57IG8XhsR+BfzJyR84oGJbxKLXD0WjYSr8ee82beU30GS7
+54uI5vTnQf2c1kZ7xSk3Pp2Qk0oERBUVDWb3QAdTd9aa28ajkaQZttUXPPKNIK0QVMvAP961hZf
RICxUaobINDtm2IBEpCXzP4MKR29S4AH0fRhaT3Upu6RoFuNYgE6L8+NoocStMRjpiFCwL+xnGuu
pm4161ecXU0zAYE1KOLRniWBeNx/SIZm45jPJf1wXdvWi3ElclMRyNMlt8u6wmq6cQjTvj61Swll
8NlMOkx+bcvA/heLAMAry/PBRwEU0T9XlnVx5/cZzkmCGAKELOGcoCod6CZ1L27gmZj197MNJHGQ
L8N6TKQPkP1+bTo7dPpH1/mXnOyZHMXAVeA5Cpa1Cchd3giaMBzrpe8/LvUcXT+oi2p3JkexcENv
W7Wx+ugq/iYwj4X3IwP6ouZwVgv2lzqcSVEsnKgac1kCmGu3eQRiZpH1G98RYWojYBMz83PQ0ety
jBdVEFBegMb2QGCjutQm99IAsJXo7U5uycyZlPeSEtaI53SioSHy/fWdvBwXnwlUNJCnJu/NtV3U
BIhDe5juUmCBiqi0mQEWU75BM8t1iZd18fcKVV0U5TDkvzo6J/hY+dCUfWjHOUu9VqMlOkmKNnYy
sabRw9KA1bkp5QfT++YFZTQls0ZRdIIUdexFHNdmj4AOJdTQNn5WRcxS/74ZH69v3WW1/711qkKi
f6VcVieVYIhq6E1WWndFqksLa1aj+lwxjwbeKJCSuT893h3RLcaW9Idtte/bNpVbZPbN2u583C8b
SmZPt6QvWNwfuloDMLw6ob/v8X+3TXW5XHh1YbSQQyRA4Bbj1itNTYSq2zPyp4HtvEU2qYCqxWjC
Gb02dOgrcT64mc6S69ay/n5mybnLPYMEEOSW7o1hL8fW0ZkE3VoUi0CGHA28AcrZA6B5rOw1Qd58
GmhIJ10fznoBrx3M+iVni0mnMk/JhMU06C9Lyrs4+bkENZtmwRotkITm8gSKNVicgif96tydhrOx
BF+P9wZMu3fdUBWtIuvdIHdsqFo8vRq9EZK4YX2uUwLdvil2QFYWnchaSEF2hiGFFrrLC3fmKO0/
4UWxvb6k6+rwF70n9+rE8QSWZEzPfvExwBRlZ9wmTq6x1hdhR4Ei8n+uD977T23oai/P0rVhfUVz
FPJVHJOjv+F37hKmxY3NTBDv6cBTrisFaNX+lFmYQHhA6RwWdUSRbRkif26iDlB779tDxTygTi1H
51cJeWjDLv0uHaDA9c99qet50a1HMQ+OV5c2rRAYNUjEdN5dihKvyN6l5MAY+XPT6hH9O96aSoUd
Crn3ig40lnbvFKLYhiET3eLbsEJClqyNK5BGV6zvvr7vYBSjYDjWbNlru86YmqGF1h2bfwxQKLLj
f6oQnWm3EiOkHRdOss4WNOjWlYHPhqBgWTszUjzM1sf3LUsxEJkUBLgs2LzSQFKmGxgH62h8J3Md
3ZxG31QEVq8cALm9gjrPcwlFw6rwfmnGf0qc/N68X6BSZ47CRZfJWK7jm4txdHi6bWBWF15u3rVr
v5DdzqQUcWB04PTGrpEPC6YyFnqXexyF3VZjDq7bbzDN/3mBBm8qU8fFLfUncH3W/idk6xLGpzRg
ozFtRllobKtOoGIWvMTPAnu9sT5/Kqa7FuxhE33isgmT+el9m6gYB9kMok/XYGsegVsmX7I2jkbn
lBnpOzdRMRBlUKW530AQCOJOTt2fuoFsofSPfRBsFqd+vb6udYv+/7GKpbLuAHE+Dki5egqM95Lh
R5Z8uC5A42d/DS+eaV/eLbXdrqFD39yPwK/wsorF3n2ti4Z1chTbICe8vtw16EoEDufod2+Z82gv
/wKndebN1XFoH+idbhfD3gkw2RR+GrreyKpUN6WjMUC/uonPdm1oiryLa+xaSlHXXYpdD3dhj/xw
/XAui/GAvOwDIZ/8QmA9E9P2wiqWdZ4lBm6XXICFG8gIPAXXpVw+mt9SFLswOmAzF+sgkFECLHa+
LYGmtQx+yHM/vC7pskH4LUkxCKMYR6fN121Lb0kzsXHoN734NuUfEfxE12XpVqVYhDjxyRKvPsJE
25RobzCXGAKpjgPC/rqgi5iGK1ONR5E58SyVbZX2QSmcHm6vOHQLIOJeefW1iuqdD0hDtLWil2Xz
nzBSlykCddlF+/BbtvpqNv1hgvtIhqitUFy88xOoel7QNt9ZS+k7ITie5Fu7FESEC+X5ElrAVv4q
weX1KY6p85AAxg+BDrih+1OGRnubMt+n1W0qhvRDX8A6AB1/boFWD+5Hz2JzZYGykNIchcrZEXRg
rSPLXQWEcjeqcxF8zWjW22zObGeXjbR68rvkDgTlyb4aLcCatbPb7wCfmN3GMi8xD1NSz2Bea3p9
ZBnkCf3zL95IT2iUmA4BuAvvOOb7JDOG4Ce6Sv1Nlnr9ntQBACTdBI2nSTZ+cuK5/lCWwPkHXMTc
3/gz1hUGs6C3clgOMgEwCxzqiDFvY2nejDSj3y076Q6BMxb7Oo/vhEPbrVyqktHRJ5GYJNivW9oF
m2aw3UNeWcNT5Rv8qVy8kwDr2460OZBkkxYU8piii5rCkpsg6/G/xTTeT2TxmQ9SgTdeL0QwSUWQ
4d92wAgB8GZkOPLgVfCFYw43xr0IgZ3nYgaJ50a8iZPWzdliuo2MijIu91Vc1cd8LrJdiQmYnSzn
Akwm7vDJHWOyi10fra5l8YQ+kMHeVy5Jq21nUSMDUWvm+puuXfuo24AYOEaXx4ek8JdTaTnzDhOA
YxYWSZIcx9l0dmBhmLf2jMhgN06ZvwPmKv3czv1ibySnHqvm3tqgmtDe8VTkoReLG98GweTQx4dy
8h3micQ7JRVaLnNKAGVYZtbXwZ0AtpJlCyj9KHRjKOiep03wsZ9KDHW45JNZuMUp7YIWxFL2Wiye
83ERrEdZlMl09m+qJMk+1YJXWUimwejCphJNEdJ2aY4Z4J2WQ+ZZw95JaBCVNB2jGo3HGE3j2Z3T
NRLcDomRIA4pwBsrAxq2FFHjMnt878ci2TaJ17KydJujycc8dFIBmyE42eeWREMigGcteEVAWQ5O
0oZmX5TIAWMiU2LbMbK9IEmazqChMYG3bSB4K5ckAnHBNq2dmGFI+YPdznunKk5WM4Uul4DmNrdZ
0Z/mJUVvar2B/wjLrHjirbzpDPG2ZIkf1g3gaagt7tq06MK+42BvThIET/amzv3NHIAoqosjN6kO
0hgjz88iq3Geq8W0N8OSfokdpIRaj9yORXA7kuLLJIet4TXV0U4IEv5i/jxa06HCPGaNNHZf++7G
krSJ8gXwUlURWo17WMwiLJvm27jIZ4oGlgUgE2zxm5NJ6jp0FsDaxD63scHutrftXZmSmzIwwBcC
atOxiLrO304WKNBbmbDajCUUC5xT0PmfXVxuKpt8BrD/xuZmRKrhhy3zJhxkcVth4DHLytusRgFO
miN03yfzTTWYt5Mo0HyyhJjeA0lXZp/smfxI3PxL5WBmtp5e0ddxU4k+9L3qdWpoOC5tuwH59tFv
A2Y7A2ssUAlkAAWTYIJZcnpvmEF64Iu85ZaH2z7tFttn4KJ8JVmWM9sGqFcrTqBFhr5WfBsDKC8H
akQbDC9JYh8Kae1lKd88s/rmG6BHSfp4F4P9kfX1/Ai2z9eqaHuWGsUWaRSbZXZ1dNPpvpP+vVsk
xwm4vt7E95x2CytyAx3zXcImIzmknhl6s/dC++Lgjv6HOmvQA48nSTVuCrzsmEOCUxGnSCxNFJgL
xBSsgNMp3dje5kF9U45FCabUPh5QHsm8sM+8IJq9JD10QZVvcmki1zFZSHPIttxn8YKBS9spUNpI
7dS6nYBEcD9kID0i1Qg8W3v+iM7G4Gbw6wqDLZW9qxKkFRxjuPUSlC0nyNsK1Bp3izA3fCSgAqfL
1gA8BOPmdO/TYeMF7bE27SfEaOjQ7ubmaAX9Z5cue3DB3UskNDcpZuSi0gRNWWwiS5fCSKJHayzC
oo4f7C73WBDkX2Y7OAx5/tbGxRg1vl9sRg99+WhWtFlrBB+ztBN30KwqDCo33nWpPAEn8ImY6CoV
i/2z7qSMWplmIZiBfnqWgbxWnjRoKhiixgA5AC/HzWQCVNvF1Y/JaXD6V6SPP49tlkcu8P2P0+xv
x6XYGomFUAY0Z0naRaRrQJkNzOYG/Zh+loIqO1vCmgORcjUnhSy3hoGypSnkxCQxP8qY72DukTxp
QFLFy6RgvOfNHquxMN8VCCaMcp/3clyHOvY+la/SAmZNnZrjxgYgnOH6lMnEuYmtqme1Mfk3nof0
M87Dmk9L5z37Y15FfbGWFTu7PsT41rSOo2YsQYsYFIfcfG2T6UtsFwVwyzwPmQ/vSZTxY9z7dNO2
Ymu0xjGtqgOG338gmP9SWhQQWmJD6u6lnOihysQWhC95ZBTW45SLbQPOt7jqtjRJbwxqPlh+7wN0
INhkA/KtbtXKh7iuDtXC9w26H3ojvslik7Omcz4D0vUwNNbRR2FD9hVqbb08oGgpPpUBDzDpkt35
TUyYqKTFugrMPfPYHktATdR4Q0+dvemxVApwCHRFYxSmS6KJeLCbPbMb48Fcmg1PSEirJGy75iMg
s548EBrArxQdE9ay8cEuFllJARBlL9shOT1FDjS6t8xti4moMDWBazCSB3dwjllOP2RjPEZZ8cNz
iq2fVC9g9foQ2/FxKAgmPUv5M3Pj7+bSnvoy/mAITMXQAvelt0d0wPPkWWbBQ0MIwyDha+r7PyTO
Bdb+BfWkli1jv6trnLOQPvlQB6BFAnhZtUCZ+qKywzzDTRArOgH+S5AEdNVGxN227/lm9tEMasMZ
xnV9YwXATxdWx7rcaU+mqB1Wcvc4plMf5W1nsl6YmM2v3ZMY6U1b2HtB6cdlHD6VY/YZr5SvC7hi
Ip61CNTml5HwXdJS1GyIDzcGaEeeyte29TdehZk34Nd2bLKGu7juQwGYWS9pbqxk2CfCKZhvJ3vL
6ZxI4JlWkvInb34IAEUQKzkkXKCHIGFD3PEj4U60+jdr8Y9tCo8NmqHAsu6MBGFpX1ZbsLqGBMxt
lLacpQEiyWGiu2aIT1VSnCr/e1DCW7gIRlE5/Zw45Wko0fWd9O03UVabUqTeZxiJfQ/o/hAEe3dO
QqbVDCfbKQU+JeJfebdQ8KY62J+w5eBwsrJ92mRb2/efR05reLZpDPH5e96OsDZzJGm7EUDULMcS
hQYnAmPd16FrD3wA2bApAazIwQUFzpmtrEHZYafbfLHrEKNRd7nNXzAl88Lr9qs/ix1Kh/RIKID+
MMP4/0j7suXIcSXZHxqaAeAGvHLLVZlK7dILrUpSEdxJcAW/fjz7mt2jk6VR2px5bOtuIUkCgQgP
D/ddXSfzOq/sx0YbW1nlfmKzvQms2l3qj2VJX9KJnuhgvBlVBk0MM8Oo/hi7AYa1IxussllIny3N
ui71Gm6pYUbUGgZPkU3zO1CR9iRxV1NVP7iZPjp2qbyiWFYYA3lozZhDHtieQ57qoJbphlvyHL+G
Jii0BeNo9KbJVO67PNmWlrMZgG7LtJeejjGapZrdoPjz0E9RTYxdm3JMtBC0e+y3qlbIHDs97ccK
GGWbZ9M6Ne2NFki0YDEVagyCtRSzmtrALkoFhHfb7slKqONb1giPgyFFNF3ojjR16wlTRDmrVwNP
UB/EK/SZ8RvEdJuOBfbi+KvBfog6y0rXeCHW1q0XqdFcr2Tuu7m+Q1oYTrn1pBqJk2LS56Z2f+ks
/jTEsiEdkh345EGYdXlN4/ZpWsiqg/2I1kbhO3MufSGqz9iqFvhsMgElPhF2ZvdIdfvpmDrKMqDj
kmBorBfL3jVn4g9mf1PXxYPCVEzFTSC0Bt77YEybtFQfLSqmXJP1lJmgkNYx3kAcH2yD3qS0DJdM
biGiejMsdeGNlZ14EN0JXFG+dl2HIQpZ1l5O2TtMfnOv6MGVUhLRQfDOowVddx07wS1rTyaH7Edi
3mcZgVIv/PiMRZ2W1PwN2jqS4Rkb6CzEFVfmvYMJXa/oslfdWFtYNa0BYVdenTcncJlWRomw7hYn
h7p/gF5FSNpnTPaMzboSOo5om6EWqZybUqAoI3xyPYXmn4fnPlRF23tNg3l/lllrpwdMGauTaMWK
QsUAt1FX33QIpVLla5lA1LVyqI/6/ojcwYEq9/AnJu1nUch7U8wrUhdrvNk7WTN6yK1sD5ewUGdO
WDZGaMzD4CG37Dzovx31Ump4qrT3koujRdMlAjyxquLaXjso3QI5TQdTtSpIJTmamV1irKdbm4y/
StEiyUPf0tMT8gRCZGAYetU3WRL0bruvzY7teUYfrRayHUIbR7ucPu2eqNCcq3XuJlHF053RNPGz
hD/ynkLBYVU3TljpZNOr5Ekgwm+MAXk2Kovczwq8rKFvz3FrAHtnIOuhkcTvR/NpqvIdJCAMjxRa
gBIA9HM0LMMbRZ3Aw7I+NUZ3svKy8sfsAcnH3TiQTytln6Yqlb+U5k3Guq0s5aNJlAhMgrnKxDbV
HRiXG1CJIrsfEl8rpLJlnbgh1cOm7uq1o/V6FM0d4+3KkO2+cIr1BOssf55ReC4YtTKNQUbThHJg
Ll9M/LA1K3PzExHlOGkLmMUYb7RVON6YD5VvmYCD5t5ZGWO1caDjPI4qomp4idtulZi821RNueo6
LcM0Q5NGttzXReNPqETQw3UOWWI8TLnxnMv4fhri5zYeoMQ6oO5wE1hPo9hciAhlzk/xOMGqqMok
wFt5B4I79QFdIM80lpVKxWnS5eJj3KoNgCrGftt0nzHhb5Pqfnd2Bvgc9flNKaUTgF6r/MbOPocl
nryqrl9FL1dKOSuQ2Z+ZNYYz64JM2VutkONR2Clqe61R0+BGdk9MEd/t6y3Es8JJwUzFqSNXP7Rt
deO4j9bZX4HosOK/Fl2g74VYCGDmNs36tVuh8U9a4EyVj+wddSXbLp2+syE/6Y1250N90E+lswSN
PiWWeSzK30TZaBF3YD6Qe3s4Lcu2ru1Vhb/kLJELMYFZO8DSq7N8TmDACyQvHpzmdcBDmRs2zdvK
Uj6oZb4LumrJqpDxDB7i9UOSzk9JsW574tfqdm6n3ou72dfyY6QN9VrncaxLL55BuJjvs3EOGvFi
KxMebsiW2lDE0+Ois02dAZzJdJTHw8rIV0rzY3Eub/RJt6g13ZcU8m9K/6qqzEPMR6V44m3iU7mZ
u4PCb0/y31qx0BwQMi0bONhZb5GFkseROkPCWezRvrilsnthfN5BvnnwtIK/tWt4+SIeIR3vlQ1F
Vsp1BLfbcLSSbcMPunJMn6QuqhrtcyzhWwIFZQ37YvQ++/xEBN2Dy90dnNjZNShUsSXxkrwEE0w9
J97YDb6rIakwThhSPtrTwyRBkQRldn5N4H1UyodGV55uy02RauBjhw6Q/NigPB5cqApPIe+cR9W+
1z2MZzieyE2eu35YqRZFNzxt2bSf2gqA0g0zXvEPQyYizjYLBEf6+GD2b5WxmUTqW/Ex5W8oRNNk
9Botb2cXo5+tkpu4h+DFPKCnkbmVV8Sx+6SBe3pduXTPhJYPBBIUg0cReM/ABJ3TO5TLMIjrhXFM
4ukY93k0g4gHsRsZWWl2jLH5K3pLTDe+bbUDGhHvbxpqbYQzeAn4wmAG2hI7FZM+y2CuHHe5IxgU
158aP27qutU4swCWIJ7b6lU1DbiBf3H53kOao+c8ZAx+1gVD+sk810JSUWe3NOtvS36Eh+8NyuNn
OAxGMin9LKcPce7uO+AcE9/GPaKQBaAKGUgLXfp0xEZwXfUouHxOMWkLFqXfOm+ts/ialYcllncJ
V/tM5KEQ5Ckj+jQtzp+RxccxM8IUc6DBwuQUtCY9wCU5wuycjzmwAdCrfK460JoGht0Y0/ajrtnB
tPZJpSGzjasIvbgSmgcSuh4SYGs7Qekby6tSr2pZBMuwzsSw6+xq2+ni9wLbE68r5G8Iavv9AnSo
fU/IC3PYKhHjgw1szZbbtrJXGNqzPFlnUFMKgPfCFDR+m/v2T28qBOTai6W7RwT2TZoOe1E5YYda
pkF5NMP0VXTxtjfnHXwcRkARuE1yWDwtOSJBEo1t854v+WquX+LMuo/d6ZATADJl+YfhHlJuCegT
P9MCXucBNblPaONlicLnMtJbF9pRmk73Zao8negzuvwIBZB7SNM/8wLU7hkjk3UM2lnJ9XOn06NO
qgmqawPiEayfs+7NhiO057DktzHUHz2i4tBN6DgDQnSK7BVf7dOGOJaNS0KZ3W2SJ+/VtKDzMEO5
jYNi5NIpR/KOq3bguFeheQ3Y5zfLPixmRKM2HvMKpB24hy2oyOGHdpbbpvgzHgwrn6rphQ5/zDKl
qOnlrWnHLwI+dwAOH1HzemZGbysHFsro8A/GDVDjP0BOjyM9TvPHaBl7mXePkDyOXPpWs+mphQjK
1LgfUn1oCCzPMzTLdXqaFX3KcwRNJv/IHGCrGNGhYSz3y+JhFndOpV/B9Ui8fLCPA3Vfaflu6ubB
GXHQph6YNkS8M081hcfqZ64EwvHg3PVLfmyF+BD8NufsM4khYzbbIsHk93xyi6cGWFfSD8B8GZzM
eK/uK9IezBQ+fs6wsnv8SWFYH1nf3OIA7YCPwQ3jD82zwnOq5jEbULcOdQGqIJLvLntYuupeGPGd
Meg7F8gTQR5tccRu2wXU54rknmGj5GN2q2ckp31sbCeh/DqnwGNSX7fNtsuyHcvHT8ZRX8FWucHE
qwJGCpzUPTTA5KCEEQwNEggtvHSpX5aaQw4DmK43lzQkAz+2hQpsPfuuayUgQcQnDBH9JiC4eeMS
HyvErwSUjHFZSUp97ZAw7ZbDnBjHdJEPQsyfpcStmbAi0L0KDEc8WKW8a6R6L2IQeOIJuWsb4xDh
5S1PFeNrI0WjoKHjurXKU8Zn/N99+qcZ7C36kjViJKp5IIU4Ixb7gHvS3WLlD9S+7co/tp6CvoTw
xVkzI0HZ0UjbozqLEjSetcWfrIq7yFeqR9z7vlvvilIrDwww7Ot22uX8VgAkXyiUuks5+rPMS18l
KMjs7CmGqKBEQWFR9arTOZi1+OSDijqTHaFBuCoHEiIvWWmEsirtg0bSKG/os2R0BWVZbHjkJw7w
R6RoBXAdlVV+kYlVhmEZlsvP2gD1CKPPALcB49JooQ1QSYaaYjQxAyu7X8sY/3Y69gYocFX02M5F
OUdQbtj2xZSgTMUFORXJTdHRqJCpjlxbIXmVt312nqmuNFultoiqdFy5QkYdYcIDWr9x6yTikxPB
1Gnb6/JYL7bXL+0Nz7JI1dJvFh1wsdzOjX2Ca0y4lJJENAPAbzhrZlmPBDWglzn5ulBC3nBjvB2c
amPKDKWMepB99mroZvFaGw4zRiIxudfiAnXorqiz7WJOp1HP26YkZ+x7fjWsDBU6PgvpnfukWvbU
NndY91C3aOjO3HgskjyQWiODRRtvRvpU5/k9TVm+VaI80C6BO7XRr1iVRWbJD0bWbnHBrHnPt0WH
+TpnONXn/7ftkQBWpvue1/ROJkl/ykc5JDBVN/eODanAnkXNma0A9ZWJWBFSnIiYhp8uSeQM2VHW
+ftCetsvGmiic3SDd5YLl2EvT1m3SkdWH3kLSMFgE1yDZPbqlDXQC4ucxq6hOwOsn6joSwn9/hhp
uFPOu6yaZ7+mQvi6GX8X0uz2szm+ceTKUaGT1yZpAWKiK4SZlK6M5qEChEjLem3X/QxUGJ3IJk+T
cJ6QDSxTemvwtgwzS8soYfm0siA5vIlHkXq9dowdsZf3drEsXyQOREb6FoO2mqereGEVSmgIlE0K
eErSafOIBll8NIDQrXETdqeJOyeOttUmBsVxA9/ZZaPstF+j60590SsHdSJSUlYPGzgiLhuK0AXh
+AouUDUvPspedIFjx8fERBlr6GXVtyzfpQ7qbWax9tgu+mNq0LW0p/kJ/L8zHmczn5nFFOZOUUc6
HcfDMHaP7rlwKjioEXMrp5sEaEpELSNHymMA28vmbYLmLKIFhN7Ls1BSVdjWCi4kwyMs6D/RGUKW
5KbJRo15E3u25phcSsry4NTMCquMnrsvyVIdeGHXu0mSZscaLv0FOH0IlDiDMceM205ZdWAhkJ7Q
NnRuamXID12o9HYyYQvhVR2yUcmLyaNM/lZQew0ToqVPawcDGLI8LXGL7ERIFUKNvkbPUFohr8xz
MxYNtcos90luPY66umuz4YbaOXieFH/OzIZuVeTj/DmNUr8boHqt8EzVEfLz5bqu+wHyE3CUAT6R
xlGRLjdVujQHXNBVlNByRgLA88hlqKCdAdgLGkRpduvMk+mxEr7JyD5sceCxwZ+7lOCGjFkzTqFq
OvNhsCpswoVA0VDWNaIOTk6fCRJihi7G9G7a3jOZsJPOWucXo4vaxEXhAgqmNkbF8tfMFO3WTnR3
5KIXqzZl5ZZVokfQnqo0gg0Wu214fphj87cshYhSG7oAqLoqr3JNNP5Q5JtFPyARQ9sMONJ0O+B7
VRgMRGJcNguNKunwkOMeDZkFwIfFEldhA8WMWnV39ZTFWxcmiPtmHKZzd7bepWyqIIXD+U0/oOjh
bmai3h0rvxwaMgLeSqwbuNiw34XVqnBwp/dRQf81E06H2mIqvDZNXpaszbxaDsBbAfEEhewR1Zfy
w+2J88KF4DttkuLOSoEtavSVd9DvmKMGiORzYwu1hm/ec+qCQRDg8MTA6usK/vTd8KxoQQDzzmUR
5GjM2qGNPYDmSDzfqjQWK0csoDObC70dc8hMgdnQ3auYsQ2k6Iq1XDoIQsIfHQV7XxXzS2VU+Svk
r27qfERSnaQYq5vtZED10TO0BM14bffglzcUcTEvhjedgP5AAZuFo7aQYc7NrRwkuSGFOlU22dUW
LnWSQwJvGpVXGWPxUND45PSgwffxfTZPL9jsYFZO2TqWrPBs9CpyKddsRMWetedJyx5t/AYH3Uuk
eCwIvGCtBGiH64QNyhfN84BWw+2wJAe5qHbblmd+HNLcAbldNswH/JVtTdkznemW9wwdK3hkB2NW
muuBdvFuJPGrY4kniDLWfsLrR6cm6PBmyS51053iU4YBxnSdj+x5iZewstp1m9VbBciFGkZYwesw
YHVne1meINbxUT1PvbHlWYHDQ+l+HCjgOdbi2KppA8MwoD892aJneJxatPwTE/wFbmFxWKwMQTm7
KixsPACi3GtvmHiL6TCd7QDnvUHlc0lQOqH1MbhCo9/Wx/vSyY2TtEcMikMEzqtAkqiqBjMNecv6
Q4I276q0HWV4CcF9MiR565suAoHR8MpPFvcF8p3ViqTOsM0h4+iJAtd/nKHAy/UvOsx76F5vkzJ5
MwBlFtnsd2iZ09wJpmE/juRGJnem1DtCH1JEL5ipvBmjeF5SRMWmtx9VvZyEGG/6tt81yAaN5pSm
Gk1P+8Ul87tI0Nu3q8iSL9Tgkc5VNOEzbyuUbxCo3k+OGzXQBx5tHRLa+sW0N1GxdehFc1jax+jI
gh1hPA1MrtDOCrKl2BdJB+FJflxKdsTUl/LMgekgz9VNT94bK8+8Ib2vR6sK5nP04MRcG0wFvHHD
PPsj8OHRTrNCC7EfTVDIQy6roZlgUQvn1RoovoxXvHlqVQKbsSaokFNr5NPUSoNO8XXajah2KOK1
scmAsq1hGsu8hPMuJKZCi20UnzPP7mmZQ8iAZjtXwdGAQeaG0iIsccFUbdGiIzRGC2TzfUHS7IBQ
92y7LwNVzMPU9UaXxYsp5S+QBRK/jnHn5R9D9uICzq4O1gKuSsb1EwpSE408kaJEaCefzT2oCa4V
ZKMR0RkDs/PgEfGSWk+olg+LWW6LEQ08bvixOz5VXTqFbdehXOJPMCVdWRlcPEvdbNoOg8Md6MNm
8azH8cOJ6SYx2eTxfKfRPsP057ZwcYWRjkSMAtcUDjAy81AXiW/b9E6N6KSKci0K97O23w1EmqzB
9ApSYRxKv4pXBI32xZ3RDp/1r8Jw79q4X/x5ehyKGF0A0ExocuR145sFOjBVdgdT+mU3mKrY0xw1
Q9oay40BOPNGk3Zls/QdfbrP2aYqWFKghVNTWl5uG3tg6B8EtDq/x1tfL+i6uskkfEWmdhcnhEdF
kg3R6ALi6BR5o0t3rNMY+Qpd0JVuDGD5C7hCqNF9ArUSECLicWMoE+cEUJzdpW8Zo3swmMIudyPU
07gZYnWj52k+tSUIg6J8cPoZwbq7Y5KlIBq0e2toIUNNTbSGmnfoRKM3Dw4wBq+OKP8Nz8jFPlZE
ebiannl1Du3ja1M5a83QvE/yiXj13Ke3APGdB9Yn0y8Q0MZ7R05PtURRk9pQdhtBgdlMpB+AMSsX
3XbQcd0GM5LDAkFiXmKDVzjkqgdsN97FtD6AIjVtVTncpj16Gee0fLGre/RegCHRCS1rA/mmVyUj
rHrq01C7m84ueshtS9B3+he4K0V2Bmy6tla2sqZny+nr9xJOLtjx8pRXwgrE0hscheDMt8rGrU/S
8SBd1KH54mzNGQE+rm8Zyj9EL+jGaux+ohrAYMLuwxZhc6zzAvWVFNlrUU5qLUXZ7U1WM5iUyH2f
NE+Z1OkuFfYDq8oMsIqLtHPoPJIV5dqqHQZQh8GR2uVn12gFMBtU9lWVGtESm2hdTitexk9DLd17
VNozpBjbPEoz+80haA0kqZ2GbsLQyqyFDCpWWn7c8jGUaJTmHnG16Y9F1R0w4I+ejol0wZssB/HK
hTuu4C2oB5UBjXw22jeo8SDNkTrIa8AfQw6tbwfVBYzX+1E4900WH/J+6jzejb9I3KU3Qz/fLjH6
sFXq3jMIQB4lAylkqdD8Tk0XNAmwtNCqGULNkufJEWFc9hEi4gfqyyUq4vEpEQZgw+y9poUKqwJg
6gQCF+yJ9Vsxce67SMlCy5AVAH4038qBn0C3EUAz4taz5nnXVtY+W6aIpWkZWY4L5XWaKTCiSpB0
DCcEwTFQIv0oigR0XJIJ30gBcihrmAFGN7Y/wVkzylL1wEhxGsX4K7HSsLFACWW56cOUhYTTkozB
WCLQcnt4GEeJxxsTFViloYLaUreUxhtbaBXVpZ1ECQ7Onsv0V4phXM82EjeiKeoHaBCDvNUNjg/6
/iOp9O9ucg+l0L9reGKgrLTgejjgTI8lI57UlfBmgBJeaffuSnVQ32N1hgqvx0UBnsQzKXEx10S9
yVk+DhmWF2ifhdUktrB3Hr3emvLTYDedJ8Ac9MDUHMGdMX/xCrVld57+WZwD7/oTq4z2Jslc4fcK
OABBwoz/+BcYeG9QKXrsZstaZzbfjY26LwCpwMMXagE21ztw8TZgqu7Mqd6UQ7k3q3RvQZ4b4xe8
DRda5+EyAg1VnX1DBUZ4UeG91DLJfJ2DGEgU5IOHGXwqar/OffOAAvWPBDcBSbAAONR/zFNTN7ty
7CqawUrGTdDlKUzN0SVI4wFwIKztF7u962vDQGZADOC74Hogu3LJZwH1uE76/wWr1IIMmWOh1WpW
t7al70Y9vsElDXHddB5m022OudGebMqfkLCRsGRoO5WqBRSpC35Acz8H3bKV+7o0dmZnDh5bgL6V
prg561skRnMGRSs/Rn4Nn4H+tkvA52nQe0DwHH6T4qxgnHSIoE32exbxDu8XHdGUbmU9pz6adx+d
RAeQdL0ZJgCf/cRV06sbV1DSboomqX3sWAS3n+nQ33LWvzCSL+bpljGv/9/QzGS9Lsz0bPXrP/JI
/cK4FuzfJ1mSRJllDBOYoGws352B5CKtqqdbmT79/DDfksi/PMwFNd6e8zqbzvLUBGB2Xj6BQuTN
zS69NsB5bZ0LYjwXnSy7BuvM3Ythb8BXXE35LwL1/p+f5zxl8dc4yZfnuSDFz22ZqwJE7MB0+rAD
sxEnFgriyM4BDkP53IOOwv9xP5wf/csMQ4wExloGiQFYExQRQRD1ZAeeVVdd0RS4tvEuhuo0yeCV
cRbelgN5BS92Uxr9jbTG/2SG4csrvJioOyvpuKXGMiJFTwVdQisHy6b/zDjxMzVfWe2fGbOfvtjF
3ExJoW3BshTqry2UWzKxrDugWmI0wxZlh9uDCmMWAFSLvg8Wle45KFNXfsPPm5MR8u9fcByYldUz
NmcBJELIVzYfpP0w1dfcW76bZXAE2qUmhNgFu7SUiIu5s1BckmBOHgubg1VxTTnq21ENR3ATxrNE
uA65eJsuH+Vsd8YSjFGyHo/1jUaRXngkqkK9BmX9T7aqbq5N+/4zwXf5DV3KKDMteAyQS7kVja7K
UhY1wapLxMI05MCiNn1oRWTdPZfPP5/x717j19UuDhzecFprTOMGDKpybkFDK76iSHz1gS6OWscN
ajfAEjAzTSPLB/u19MDR862ojM679D/YgF+f6OLI1Y7TAyvoULpmk5+RJXQaG+qwJkrc6j8IkC5G
eCC6BS0U/s+Tf4lWNV0GKy/EEpTyBKsAVBgt7B1+0/rW4XdpFe8gW3Ll6b494pATh2q44zLb5Oa/
n68eNM6yN+0lADfTX4LOqx/tkEQmtmR75ct9F/+/LnVxzwBKxsSLjQ/nDu6aouLzVI56nplA/eHm
Aaa/QHdYNu7Z5qq6IojxVxyx8IAWeK8UB/zvd4s8t24ZJ8CvxGMjwSdGqpkRG70gM/j5CPz1mBcr
Xb5RWRk2TTq4R67AM1n16ymSa7LOVj8v8+0DYbc4NqX4fJebZWlj2ZkGHqgQGHFOu/qXXZmvPMlh
XFDWVxY7b/J/CyLnZ3JBsXWJYwt+GUScLjdIPoJ4mbIjFa+4EWb1TAWaB7gO6j76+dH+CiIXq10E
EUnmTLVwFQCAlT5yjvFqq+yvneu/buyLRS7CyJiztsTchQ7s6aU7D6Eku1bKK3uBXXuUi+ghhxTk
wBYwOYgC9OgOKFaj+CY98CmIT9zeFRu1scIsQCNsX4IBg/q/gd5ftp5D28+ja/L0137OxRXExpwq
C0kENJudN4Hao8uueTP9M8n9w165nAocIDvLrCTHI6+GJyuc1+h/+/VGB4mfB6D7X0nxrmzNS0Wd
jhbp2Go9BygMM3BQOYhSI9AVsobFKkyCxxVm265I35z3xk+PeFECGIueO0j94xEBr4JNZ4NAhWLR
zdN7tG3BRh3jKzJI3wYVzqhrElNwZl4cCdFOFig19BxU1AaTYSuQ1iJ2Naj8fbmeT8WXdS5OhRiY
Y4CtMAeYcPx1/njv6BW+g78BU7drJ/Cf+fG/XuOXxS4OB+bldAPkcEZq0u9BERjuatcvAiPs4YqO
RmUA0kUXxDu1uhY8rz7nxUHQ0i1TjFDPSCLAXn2oYGY3RCBHBphA8O0rEnHfH4l/PehlcjmZ5VIQ
jj0KCCHSoRmkYbkSfhe5qypUN/LK9qRXdot1UQbPDVpss4X1yKrY9Pv2MK0YyBZhB+Z0FAeY2nwH
uQzQ0XRUN8UNvfK830YZ5NCcCIeaJrso9DAEFLuugSgzQIelJMuxAW7+v78izn8eQ8/m2Trr4pKF
boWGJWCjwShrVnGPdohSVxyav3sKDnaAw12bEeac//2XbMzVcGgWM3T8RjffYIiRe9Ji1xRFv90a
OM8WsZB+cYddbkTetF1mYBWyFZ7jY1K680cEFpwAhVPXfArjyl3+7XOZBGJ7DgY8TOfi1InFSUnB
QTlPaB12wxzZ1/T6v13Bsggj9nnc3rr4OJgtQe9ZYIV5kIHFcMTqzc+f/7sAjMbq/1/h4tsAtwYb
XeH4MlACcwydVZhcZe/oFIQkd6+8sO8yha+LXWzn0ga11MlaHbRttq+r6h2W3X/AkEnCnx/q+71g
Ey4YdjSs6y/eG+mXJhEO3pv2p9DyKaamIyMEdSpMfPA90NkyX68s+e2n+rLkxYsEJCwGDAfpoA/A
4YpKTGk4qzjoPUt454Iqznyjjq6G33MAuoz8/MuyF6/UBYsHht34frmjxrWV9cW6S7v5fRiXcQ+N
NPo64QNv0dcqVzCqhotZaoC5nQ4ie/75DXyXRn/9JRcXa11MoIlbGfaqCUaD22vMgSSvJTM/ixYD
jz8v9ne1heuVn5kW3BK4yC/tgTq0lA3LMuaAm3ING85tuTIrsJGG33Us/TgxwdUIJ8nOHaL1z2t/
/6X/tfRFzjItOQhKhYmbHeIMAbdHzHgrALF98H9b52ITd4td5xWGmQNDD+4+Rh4fGvWkrtSS/8NZ
+dfjXGzceQYtA2oJKH/2NJJOmIcyAi8+bOUKAx3BdBUH+EeM5u89+68VL/YslGo0EFlcql2IQbrV
HJV3sAZB5j7dkvs+JIGzM4LBr1bXMtzzH/5p4YstWuUYPxrPVJu002Aug7XZgt47Xtuc1zbIOeZ+
ue8gsGcVSKGhJlEnK1s3p6on/2s89rz/HQxSE8vkxL3UzhqhRgA+X4IIZ0Wiv7eLe1P/B4X+1yUu
cp9FoSeYtNMMHjyIGtNnUxxK2F/047Uk63xg/vosX57l4kDBWcXNDBNDJNZqemqiegX9Io/+YUgg
k4D7P5+qb8PUl8UuTpWb95AqsVDtU1HrG4lOGl1OcFSo1uPSPPy81vdn68tiF2dLdKWtqhpP1oVm
ND/kYW1hn4foSeJGcCFOUqzMK2tee76LwyWXjKLXznGcjbeku03B4dTta1xc+2jn9/TTR7s4S0MF
FMhGzA+cmyVSD6jbAvQVwS3yoKjsG1eNq78tNL5ux4tTNZkiMamFd6kCqHy40bJ2AuMN1b9XBoDQ
g58/3fnL/PR4F7ndmPVqJgW2iVu/chdUKRDIfl6BXvtSFwkr2uCGLsk/277fpOFCoEWxt/WfdiVC
HRF0fTecpJ7EnH1wDb64tjMvFbZITnQjXCyOfoN9J1//m7TrWpIbV5ZfxAh680rf3eO99MKQRhK9
9/z6mxids8PB4DR0tQ9rIhShaoCFQqEqKxNKyXYe9C7kUzYPRATcc/c/LCJWyYqpGSpdZjMKsZ5b
ARFLDeIwReXXM93ml+QANwGsBDyGF+3ZHmOgE6EqoP8DIPtjHE6mKlJSQyOvYsWvXOkUuZaD2YGD
GlruwnmqsTOSnTXqrENdbZYmfVxcF+jjQAujw7NqV1dDYHBSdqbf7AxRJzyK1AyTmkh9cJV9qzVc
X6B1OM4CBlwkVf2bt9vOGHXMa01pcW3CWGxC5ZocPJl3lbE9w5RMqPuZ6KvQzPkLcG7VQE426UOk
GMZ0lhDwSnAhe8avyquClVcwYSYCO4tULEHDvMqzCCmcWj6n04OFf/OoDHkmqAASSXqsSjoWFY3f
OjyroeWE+QXe6/0z7y3JA0xN1mRZUy2ZzoMHgPSrLke4x5QF0kNbRv6Wxk6Ch4cRSN4ouKnPIyxj
H6ydUerCjrpxFGRgWvHULn7Ux8QtHdUG0e4XTCFyi1vMSLwzRp3ieYgxfpYALxs1WSC12vVqRTzy
N/K9P0X7nQ3q7LZbrBhFpAPg24JpBGq27rw1LuG5wPi8P43649/EftPEp5Nl09BlalGRAqZdcM2Q
xAAQzsvJjcPCL2uHQLPB1Yb8Z73oMJ11zfN89m6+G6ZWavVF2XQb3BLtDUcofuZx5nPWxkznLPRJ
QY0lo8dB3WuL2llaDRVNd0GFTrvYQk104ovVJ50wDex9D+ftMQ+apUHvQDJ0YHKoFYFdKW70BOZA
fmdeqfpq2OVSd6E1Nkrw70yRn7JL7Ge9wkRwi4eLKcorsF+N5MmRGrQxyEHOW1JIePjkkbtVUXEX
WiXtGEngNao0LQ1FIHMPsz6KV2q9pcdRLzDWPUgP4qjjK856epwxIW6na52HoC/6JkTzcDW38mO+
xXfZ1lq2stb6VdWBEGJuelSiywbMR0Im2u2oq45WGVIAzMETwK45EI6AMtemJjj6AC4lS0pf01VI
DmqOGdisbn8OmVp6CTi33XWRxWPSSODCykcJn3cUOa8QxuclbX6U9XB5KSpdgY2mCXM6ZQ6HlZqL
aDK+gLfoeq5kjiT2WymV2vAPdqiYtnSY4EwAK8UwYKiAq6r1gDtHTG3v6m+C3eNKii/kL5Mj+utD
dmesTm1d99kFhoIRYXmPFNYT+cOvoeJDKmZbrZsxibAriAuc/rG5bh/BsKC75j0GoDDfe8Rg2H18
vX3peRoOrPj+wTp1pLYKwxVi1KDycKqIqMexdMRDeQBZyhGASOe8q3OtUaeq7NZEl2WsNTsArwzy
IT91MKJrm2ELBLrDs8c4WR8WR50szBFuetkkuDFHyYPXpsFWRX4rYJA0nzVgclq3jEHKxVkls1CH
YIhSlYaS8Vt/cxc7MkUGgfzvR25xU3pT+JofZF8NY+6GvuXulCvrlgg6OhKDJZHWESjB/9kqOd4u
g4vqp3KMLvEfLz7KB+ERbCtG4oAxyy8fNCf1axA7xDbv9cQ4tB9+AXUFAJnRtvlS4BfoCBkSSDL6
vtqcvJ45cZJ1UHaWPgkMtFqDUbcNa+09PageMNFdem2QB/OXV2NyVz9C6T+5nZXwNuFcBgw/0i1J
BhRCVDVdFqkjOmPGbpsHZF5aCa7JyBSSC0EU6qeiaDswX8KhMae4SJEHWt6JV7TjGadOaJ5pXRmt
qGRtr6unO6k3nJD+N9ebLXiaBz4+kCnh4aFHTnr/Vx93t3DqvA65iimjDuWtbjg22mMu3mjdI+e0
kEP4yYUlnBW0jRTZUigb6mSqsUUKJ9lhOGBI3R3l2ZVCy1scqAaA5AYzEJrqQP0XxQZMAvHq6mT/
ztmngoS5JhGm6VB7taTyVlLrmwGMc+fXyFwiHqZoTyARxPP0YzLRF5tWrCUKKAMmz/I8aEUMopJZ
U84L7jNaDk8Ea2eIWgviQyZmCVIJ0qGdokcDFTYdMC+9D5vSlRwNQk3jYHPvMFYeuLdLPbKsAVQE
WoXEXbm2rtNQCskroQUVh4uBKofnlawUfm+NnJhdfEWPdgbgxkIKL80PHWhS7KQvTXAgKqhdNrFv
FANvY9kmifga2o2qYVALrObaXMsRTpIU/uQC8uUoYXIPjVt7+jW7ut9ekFJK4nF3loSWT96pvBum
1moKAB4YZK29hyBTgJvzkB4tZ8T0aggiRNRSeJcms1hloU0INJ2CmE2nYaAdqqZChskkumwOjX+o
HcsRR9vODxWaIHbsZB7/rmaWBoAk1XUFlQEJIPuPX7WvOvDCWHhpzumz0h70AAOQxyGcMhBPfSFF
si7glcbe3l6fdndnk7q8orTclMLEY1ANogAk0pcY4tJvmmdQVQWNDySM03nWsYrtKcj98dSCIdo1
Mpt3v/DWTpfoBMKQ3ALC5SYH0GcdFb/xpRNJjiZvhZMFY3g+IJF1fV63IVoWvjEyFarerySjYuTF
f+B2lT+EHaCtcsgzw45H6rsdKtNuLLPokwbftFxtAsKpfNBUZN4rGKv9IbBc4aIJeNGB+Mm5tVGX
NVgJSmPENLqLY/wln/2izb6uZu+kGJ1wRbB2aDnviiZ46nMmqSva2JROKKeWfL4oqI+1Uzqj36Ae
yLuryEVxzhB9kYCGQe5GPICtCRWEPpOuM1A6J6vMk1DmbSJ1kXQgcFo2qEy4QmKAWW+0l0JzxRxk
HEk1O5iuGe1Bqb3zXsk+BppiGYBsSToCLZa/C+yDnElNR8rkCHauilQnubfuUuc3TFnHYCzvPcL8
cDuD1H6aQzXMpoAPJ9WW+aUbofCNCUvQr0oGSHikuATfX241B+gSZN6yCtuVXC/tr3+5bGqzTbHC
uz1DevB72YWLuezITQVAACWHFEXL/z8enCQKu4VT95lWd3IpkoNJKvQYfsx8E/AZoHVOINP6gzIi
w3EhiKEYBqI7GFbf7pzdl7Uao5zBKY4ax0UjdYAqnzS/D0x3cnIrMEBVsP2qrmq3CXihlWVYR3KJ
ApWJugI9CtHrgjErvYbeUWHMmJNbnutG9o1c4ynpMjIEA/0OgJFMQ5JElfLdYk0xs1tJswsNHQdt
b3tDFRhE804TvWQgajrvM6xlAdaoiSilm4ZBz1OhMqNU1pjOYNweMa97sWlu1E/eeSOMIGDsjVCR
FPu2LrU2A1bYFCDC3gbd7TcTpAolJHvENNJcUqvqo9k/b5dZJtgbpvZSbjeoOWAQHN6Z3EBgPWye
e1cEIjw5ztz2H9ca2eudb0K2UI2a39bKq8oH9va4OeQx2fxJdkU2jQrhHzaVOuyFBjIfZXhb2/xE
rKlu744uhj/QA7cOvASS9Q1NEXMzCooEcBUqw9niqimWtJtdU1KCqr0ehR8TVEe3HAzvBtQ9Gh7K
jAVQxZjyPxZNEnN329kredX16oKsWFF/WGLio13mlAOoIiwR1UlQqzXOugkv1biFZgOu40iTwmiq
ggWCJDquGQBsTih23hiLcf8XjoUREQv4f4sov1D5iCDVaTkJ4MdC5Q80p255izjrrGaweIPTBLz7
hZFmAf+vwiIoXABQIx9ntxVZBoZJK8JzVjym4RZ24errPj/GsTpDH+xQH7nswE2wgAQOF0jyEIdj
UD8KDhRKHlAawLKEA7ctxIo/u5Xp1EdOKg28djIsAq8OFjlSh3HyGb0MxD8g1otHcIm7f5H97JdJ
N8AmQwEnUa7Orhbl4Odr8isMTB3UsS450ZUVy/ero9xEIQpriVUjn2tqMNQol+3YnPpoPInWDCG+
Rit4EY95TN89hYbmWkIH0kUdnqJqNgY6CVqqPsoexplCQt0k2qMPhgJ7+5l/ybnIQt5yqXAL5Io+
thL2dWvr7Uea6tZVv4iqlw+Wiun9qPy2NfXG2WP22cBUg4mKhaHTGcGSaupS1MgIhGQyrmJM7h9H
BchJIzbWC1PXn5UJzMyVVQJWqZrWd04kYIVhE2/n/5qnEqCtFpu4NMUZlZIV3HHAs2DsCAMlToEe
NKoW/OI32UU68O8tUsEg3QRLrUjtuyrBlNGu4ILk4Ux4Jqg4IGxxM4DoEM+DYbFzkJsj9gT/buPo
pyrUR9S5bLEM8C44KRhc1+5RkWM3WmMHQyMOOHoPRTMGC24ZKLkcRB1UxMKX87+CuVCACEwVeGwN
c6EfAyv0B6C6VMF5BqH3W6UHo4xamPbfGNEAvEPJDiOuVBQQh76ciLSom8/5jQjGwCppOB0vVk3b
QE//HxvETXc3BPi8EpBvIdKQ5jCRIOu3CUWlwgaHrD14kU1aTpOAceVrozuuvGa4zIw7O/vU0a+6
GGpDnU4yrdUznyQIdYWYMffqK91ZfNAdlhhngdjDIb/RHMjaHwdEdyXIbyDPMECqiPvCZVWfPuwI
lY1FSTHnoohd7z3Jn7/Wd0J3kD2CANvAyDgGxebVAIFVr7zbhfX6/GCZcipTHYxptvBUeGvU66AM
vZ6SqwJTLqQ6MjeN8wezQ8yL1PqdHViSSHtyLupJYTTw5OwQhyUmXBYINHQeyUd+l2rvtjkAA283
c+IvO0+zNFU20dIAcIr69HMT6aVmgK9UGfDAvDExPiejL6ahk687G9LStL1U1btYQ4T0ZZd/7TA3
HM0rRSQz1qCjpmIwmMEkMZpRzZgsG4GkvEowypH44gFs6yCRFgL0NSrOslkOv7dJReFJ7oxWIxCC
AvTuI6QMsvGn0A+2BMqTFFyo7eP5IMJ8XUCMT0IbEJRbFn3PQQQ5rsAnh7LmcfPTkBRvt0A5kiIq
H/HKuslhAq9PvO/RrKIugBZyQyiioq6ngS3CsMA3Yi3y13VqXtIC1PfN2vJEG9kfUbIwt4QZffyL
ygRB89WBpAYmSQe9vuud+KihZmMF3RVq/8HGifzM77czR1UuDXXtpPUNZquACK/PHSXVbTxDoZjz
pWkWx6orzjXA6rGCEUaRAXIxNAnIKypGL6h/lXhFuZvymGu9F1fLdaIPjjAlUFIaX+bhiVCMidG1
BNq9rE9Pbd09jRCIat+0oG7jqAgSEN0I5bHbXs77F+sm3GEm6O2P2tbAjuA63lYjXLKDAgmSf2eB
2vENpPFLSfAJaucbagpBPYWzw6wYuF8DtcEJlKHzRCEWIAqVEPDcAo5IiVOlZXrOO7pEoa7aQkqb
SCuQ5Y7jFCT1GForiPlGyLukzVUDjUxwfP48v3W8hVEhVkVbDOppWJixPG/9fQzAzZI9nbfBWxb5
DbsMYozUulKIjXR5qCUtKJo67OonMVcvEvk0RzonAeQ5HHVLbmIGbpMaGUtsCp2XzFlxqberycPo
kG9OZ8t7n6DuhrLMIFBHvC6HUpSdXXZuM9mqA9ZUR0e1sAYCXQULSHRSHO1WCAqvuUTjzz2/t7y1
kr3f7W2kt23faeT76bghUPQquFwSPBehIjZwxFusJ4CoDNLNBslQTOZMnAPMMUEP0m563EJbF6vo
oBJTPAzNa5pz+qNv8slnPpdKfa7GHM1Gx1wyBDvt+gns8/3Ths4ktHBe5qAMQDkG3j5PdZs8VG5J
cpNyPxb7Jno/4Cr1tdpJV8qYhBFgYdAN9shVVEAlMbC+tgfzBGg9zz/Yl/vOJPX15GUVFxCJobp8
KfkkVQY9r0uKh4DlerwElZysM3usUTetCfUzoclQYR6UPj8J0M29hRi4AdZSsEHhscwLmGzvV0xV
BFmGhCbeR+9fQV4dgwQXTf1ES6/rQjHd2uxT//wZY/UIAdL6xww93qRvuaELKeqFKH0MoPCP7yDh
5ZQBOBs3oCG/p2NAgAv8RuH/+HrvlqmbTZiWuC4s1LfNS0ihdgcAHdFyrbLDn1UDWWMDH1ZK3XO5
0UZtuQBrp1ybgXgZH8VrI4gdNeQXGxi3gilKwCyhIYHcmsbZW6UuAAE6YB7ayAV3swYvLUNFiF4T
fUpsc5xfu3b6yvmS5AalHBRoWGheWxpIoUSDumFVpWrMVgAfLngQnjrUU7ZnE10l+UUIIHL8yD19
zEXu7BEH3oXnySrUQVjQvRvcCe1CzIBPNyvYjb00WI7Z3eCIIQGfgJe2mS95oxmskIfVAmcCPDKK
hTp1EVZIsSeoMCPXtsGQdjEdxtvxsr8UrqrnyAfR4XHxAOy+G+87tO8lCUzI//+06cMPoGKuMneC
PukCEhr5dgZ83byq+2fOJyUx5fMnfV8kFVMVsYGgc4UtVgNUQ530iCnHQPH4NWzGJfVhMVSwkURo
1KwWsrPS1CCYJI+1C32T9WBV0JL5d4syqEBaIqW1pgznsLiIgjlYwuFoBc0RNaz//2NzvyiDCjCj
CPGxTrFmd23H7GaKwGfhgMYqy2wMBciHrrO2x20UzBhCpTmv88mqLX2wToWbPulajH7DQbOD8LI8
zMF4WV9OJ8gQBeNLctc/LFf6cxHojyqPIItxc3ywTAUCyFZI4MBHIJimtT/2gwV8b5PwnvJMlwFC
SVQQbEDDRR3AsVqgkojyhKvnK3CRmwyBWEm3QFC+TFcclyFf6tM5ADBBsVRMjFoyddaqad4K6PyR
q0ICIdwWYjRKvDcCGS3rv9u+nTHq0FkGnqE1BE3dAmIHZvqzmGuOY7K37n051GlLy1lYIJw3u0b0
rRFO5gY61HvOlhH3OrNl9MtUjqIcdLTYsv9QzrmJGz9KYOCB5shlzXncMT3ufcsU6qTJYlYh+8SW
ibnkWaYOPS3ejCEj/UJ54589U6jjVMlSjuQS6wGb9eWaQz6u6y67BcTa0cP5rSPOdG7nqOOjx/No
GQUWA8GJw9QUB7VOT2hIlTZEMQ6p0h/O22OlYABH6IDgqhKZrKHcoekkRS/7t081e0ljg0Wf+DgB
cWatU32T3e0nH2jIQt/tzdIJLTBohbjNYPVqVT//JjvpCTQeILBwere4mjyQVh/xQd3p0gpqTEzZ
VjAFfC4sViH0w8+gfCcDmYyqF3iCEUeVpcYtpYOlPinuElqOEWziVww6l5FHKBL+APfI/Nrvm0+3
GQzoGEKkOCXzH5JykZnohSvef9ExTX1aRyQYysMgXYLQBFPyBScWsN5NJkhnUIQGchggd8rdgATK
EtRDkID3E3RC56Q27/NR700k/ssK54N+eQzJJdQTFCtQ6ha68E2ue4nWbYEmruW3BDpmPNZW5nHb
/SoquavXrFyStxC1aC6SAJBWQ0IBtM6QEjjv/qwCHwALKF9KIDNE5kptAMasBG3rgL4sLjBWEPZf
i1fkcXfQpwXvExi2XM1ZWmCZRXCFu8JB4Rw/ZjDemadWasqJnlQKzIPqNygh6Wp123fd4mTn5G/5
FFR2Vsiv2CXLhTT3WlIg6Zmiwd4W8E9757eRtwzqOi4gbiCVKyCDwIAN0HIDvbiSPxpg1efkb+yV
GMAnYw7WMOlZ72Jcph7yNHhmrMUpgjpr22i8oi+JeJ92C7yNOsq+BPFN7daqJE2zGajak7bMGEyh
EvSHP2j/ENc6Z4faNBkTSlXcDb8fEeYv0niJfqSIOu2DjC4XdxKB+ZF266LymG6aIQoxo1qPaOBa
+XQ918sJQ/yP532B+TLbmaEyGGksMR2YkJmO7qEHKbCgAkO+huMQWjGQIb3OcQn250JiZmEOFX0W
KqMXOr2OUDIkz5QBTH+EPnQ8dEEfnl8W+6JE+qVouCYBI6IiBWZh4laCpA3SwP64OvB1v3UmEKm5
8ispGtTXfMY/9trebVLhQYS4cVpDEge5Gv6ZdDs3Vw+qzvZcrk6FaY6UyC1HmctZKzPl3a2VOgJa
YfQQq3s7AiuItVLcy7kjHUEWduLtKzPW70xRpwAMEtDslDUUe4X+GMezL0XDM1Skj5h35WXy7BP3
vp3UCSiVCeywOerXECO8ItQiOaqTEHkBXdifzKqwD9y7OeokoCGXmhY5CUZ/NJtvq5ra/fST86mY
a8LVBeApEKEgwPgY2wWMnU+NhjVNAGr7mi89ZOBAg4DJ7Kt++vIHtVamc+wsUs6Bbm4XNRuckhQ/
pIseY3gFaAGSkxzyhjTeCoCfYuTOFuUdVaEnNZQbcD0feuAz84AQEMyHgX+8mU+WnSXaNyS5hQwZ
LKmBfhTs7DX2cuDoIKcJxXguuQd3YZRvjFspTJGGoSLNnj0y12N4g0filsbJMMhfdG4HSYjZ3f2q
HE+VCOpOty+amzZSRyiarF6bRTd52oR1kvppF9WcmMy8pt83k247xFtTGYmhgtDSaL1hGaF2/u28
3zMjIyEZBNU4eOHo4Vdj1IxilXF5xgCc+pKRQMImVfIvfTPqmNRJxGTzTIy55DaoJPXvRqtwkYLM
4737CdTORkKGCUkZx7vMnmXtvo4ui5LztGWVqcEA/t9lGjSE3WrUFto3sEE67OMVOWuz3x46u/Rj
LuGHxozFO2vUa8icxkJUCmRXammm3myoUZDFhRw0+mC+oNIM6Z+mtOSfiQ5xR6Fe+tKRskKFGnGp
QX9n0vxyWbJrtdE2aMrn+u08ooInKRhU1Uxoh5Iuu1/0wBPmUPRy1Uiu3LIvAHdpBkPyIcbTgUdx
1YOxElK3yDLJTaE56kYqIPsQKYxdfVPEYNu05EoujfsEiqX+POclpPGK2hUhyezMSQ85Ys3AhGDe
o3soQ0gpb/oGgkGdhZ+wDcnPrF2+N30yHKteUVK8sKwILAkGOLTiHJMCSjuA31rbZliVEwghAb+H
ICDWMeeeZXsQFA8VxG/C9P7xbJZq108qEZEbG/OoWX0oLNlRw6P//FlhP3KAP/yvHeqOiORaNKMK
XiQeNdnFzlxY9lcyQB0fhasUXAfQfr6WAOu3sU9/cGMwK8k7+9SNAQmyptMjxCBjMIZfTT0mfjML
MsSNdPWkbl0Xdr0+uSbKRnftBor7bux4U03Mkihoh5AhYsDRlE0q4lalOorLCrhbnUCGBh7aXICW
0CE0XEaDpy/ILQBRT8qfZnmtXyOjC/7gwc+KxhJaanhpSnj3K1TMSIRa6CE4iTbQ/fbSP6EwfBiu
pTBxox/K6oL0+wKy5YMzYO4ZJGscP2C+9nfW6bCsp2pqtBu6eiSaqA6kmU4JWGjKCyEoMeIocBr5
rFtgb44KJ0kcycpGms/KdlUYt8V6e96v/8d6NGgxYLZaE0XqzhagJ5pDw5BkB2lYJTaazYBPRtcp
ung1XusZj4eJdWCRZ/1jkPahCPSnuYAVrcCsydoViqcNtHg4yyI/m76y91YoJ+kjC9yFM6yYl+px
viMM1Fug/9CQIej+9ohREbfztYPunbfLjv7vUYLKtYDsLeZVRzQywJgOur/iGEvjRdw1HE5B1hkQ
d9GA+mrgeVWbpkc0Uub7QSvsZjxmqnqo42+CIIYF5AbPr4v9ctsZpL7aNswdtL3wmlnemIpEcGdF
bhxUvwg9o+Bi6uSR169nOcp+jdQnrK0oaiBKDNpE5UFrnsf8Iha/c5bFzvz/+V60boDQ13IPiDyJ
6uMTmZSani1HC7I7IoQwPvMaWqzTvFsSPTe8LJvSxi2WlBTtScsFB61R5/ySOLtGo+3MRdKXvIFn
FEnldlIEuU+QGWQJx9FZzXgkp5jMQaNa0lWD/I5dTpxIqYBeOIC3JA7KaB7Hx+pUHwi2uA3PL4k1
n/PBFnWqAKKo05TM55DXkvrrDc6c2RDa8+IfpJmqQTmVs43MuIhipoEXoUrKZJTDL/qcN2MEm79x
mZUbH5W7wa4P4sWf4DKZ9sjcPsY5LEXS6CJqHoPxZVDQKSZDrNERLEqn5qSiZp+FHfh9Zc47nhkf
d+aodEbQ5AFKeChnLlrjWaXkgNXJTqVXDNHbbSu5f/EF96ujvEUv5WlbO9wyBJWuO5mPIc9ECwh5
MuFAje+biatCxUzZ9kYptwGPyAQxzP9c1YRzYpCctrWhgNVbT8upPCY+2Ghw5R1IrTDVU3fk+i7r
xO9/AxWoJ9OYIMyO36DrPh4Gtg6OKs7e8j4l5alqlMzg+oMJAuOIN7t9Wr3KLfwByu/uTwOpqVGE
ZsjnmSV/8ac7dudDVIDWpHyDIAMMFwpuU13G2HfiGIkEuEjj9GXrTinHazmnBBDtj1FnBSk1hFdx
SsipbG4AOg3Fm9f6kJzIITEeOFvLuh7evx5o8z6a62qQOpvk62UX5VMcVqgKpbMzHEkS0QTKl5x3
H5Et+99bqovyR4O1mMTmFmGsChNs21WaJM4Y3U8G4EcgPSSks2nbu1N9svSTWl8vUP79s2ErFsfb
G43I73Ck05RNwMlVmtAjf+q9/Gq7yHVbgyakk4YaBjGRS91hJ9DZgXTd6vUX7UMLfq7ktj/FPq9v
fP4EAZv/cUskqa2Mirh3PN11mDVTNV4Hj2eBCk6dMkpTJuBVI8XRGoydcpqbdOCMKvGMUMEI0i+C
Eo8A6ERd/dib/XWj6jkvFBD3OOc+VLTJui2rovjtUk6v4pCgfZU7lIO96fIPHmI8a1Tg0bRFUaIR
X0YNFB+wuNYZwvZlc0DlA4iCNNv/8jRS8SbKMPxdQzQRhx8cQtPbbFX/SuCig6N+/wNWZHK8z2wn
Da2cMzAG1zm2E1KyDeCN0WGtUM8U/dotvvKK+Mw61S7YvGVcu4yqqroWMvNYHmFBUTHKVJwqGxLn
6FpXjub+u818+zU7a5teDK2QIL/pUMyYDiR/I/lGfVC8P8k3eJH77c939vLWMFq5x+pIfoOalBfr
ThMOoAcqgQEaw2jjuAvn+geFxcfAUSg12sIVYil4rQRwACGYljOa8j5h0WkxJg+cxl0JOiLcKPZc
2zOmv00HqiTAHvOwliSEnPMkKsQU1pqP80rCqXgtZ6+ZcUox68L5pOwQA8pEdNZQzbWo0z/nWZps
BIYCUREwlRfjESKqHql2Vqja5dPvu+KvUNy4K96rQiRO7D6tBWjPkufA2+iNI0JRBNRPBAgMIXdS
QuCzobA3890eubV39kojUuJ2wbEEZ7C9tD/GMezzh7/azHcjlPc0U6tD/w9GRNBJrdCUK4PDa/YE
kXl7eeSDeUj4/+wg7+YoB7GEFMCSgjxxgEe2k7QIawGFrDy+hW45VxWW7Snv1qjLaEuUshgSXEaE
585QLgSMF6AVC647jCp2mftbl4D7puKZpRx0kbMmzgjrwewQgLMSxrcmAM7NE+FZSP31xHsMs6PO
e7GJjuCLANWAbXiLOqjDvxZ+GhiXmqdjOFIO5cjhJStM15RldNHB/QYWJupKXNdYG+IaHTBI3it+
K1YXSdXcTOYyuuf9k2eIugvTtavWhYA4kkK6TDuIZihWWGWKd94M85kvvS+ILnem+Vj2UoqOvRpM
FyNGUbagPch27vOBZEzvkDUwHCGaiCBj/XisDWESe7lA5WJsVxvIcKCVeI7PMUG7g2LOwyKlqGKV
ExrJECBP7SxeOQ0n5lF+Xwd9jxdV15QQCoMPZLNkR3KU22kyqJUda2iBgLZL/8b5SMxnioxCDOoU
AJvQXleN1aqW+n9mSCEsiFdR9EDu8uGK3OW8GVL242Bnj/pSsdWIGvDfCFbX+V1z0yh2d4AWkps7
c+aaP9pXcr5KP8E05zFy1kA8TY/LpXyqAl4aw97rf1ZOu2e/RtKWRbhXW8VcD7JRyW7Sr/kPpZ4w
DzbWCY/TiR1R3tdOsztKaiHnSYaKIREvy34QxFH8kyCOopfBWUPQbfzNx4WeIYbbNQNCXtTt2vVa
YwolKjVN4eiB5m8V9EDSoLbslST2OVRPeNkK82G/M0ldsPPUGJuOo+JOutlBXCW5KQCqBdvQdKt3
dev0gxAKccabY2UiSaWdXXJ8dxd7keUximCwq9kvKKHLNhgdnPJysS1Put0IFTMOrTuHXGVHZjTd
GSZ/vjPcj2Nr6ivCdj1/60R0c6JgnX9wPiSrg7dfHXXpakUj6hGpgamBeSRd6M6TsCY+zIoJDN5b
ou7ZdIRUJTrP+H419HASnMbVcnNt9LRK9KKhtpcBncs6e5hVFPLLZwt0QNA18zIDnHkYto5U9H8S
vy80G6NRkA/unBkTOtGPXLE4T1ZmRFYw7wRdSAm5DfXJJxXEYVlMytXNFxXtTBW9O86+M6PjzgT1
cePNNA20rMmJJRP2v6Pj70ruQIpGnO9MNvdTJkfYj3RcuQjJlDlFmtRYkjGPZ6XLT7UqS2drt5dy
xqU2LIt+ocWtx1khibfnTFKeNXZr3fbVW7GmfTJe1CfjOT4ad1NpzxhUKW/eqmNf51C8rUOu7itz
e3frpZ1N6sUeIjG/i/PGC552x+EZUAO/Bms6imTZX31PUELIMgTICefHx8O6CipAYRoCovQq/yII
tC4kCDSpwNTon8hpkQ/2aXd39qicLgOQbo0jzInV2/XaXNTizdBwurzst//OBnWj9m0n16WCNb3x
0EOPOMWdotuE5TV26+fz/sJ+Gb9bo9OgUVkkszLwtlkKR7of3LdYOwaJa3naZpcv5kPnbV50+p0+
4AtyZ6uYTrP7BVRhdY3KOc5BBPHW0TFedEcKfzvN9ESI5PhOw7zSdgapWzRbNH3KyJi/ZmuvM1zl
NFwX993z+kW5bJ6mp+audtVnwZV+lN/P7zbLfUCeCckCyZTRUaLjQVsWeRnjVW6KuTfkX616DKrt
L4aN8be/W6FCgDUlW2f2mAURYk9NAVBruMVFVqjem6DOXa4qyTqTcyAe89TpNv2ZaHWrLmb/5PoL
kVon4xW8FxVLVxrKPxCC1EXDgKgJ9eWUVFSmasLKJn+Z0L2RgvE4QASIFOPXm/EVdRxBfmhQBhxR
eRyC4q8edftfQJx5lx0A811FQoWFp2pbi3aqJFFoCrn4Rd/S8fG8tzAhNuDKUiUAMhTA8qjljvIy
rXOJ5WYX+m1yk4bddfkVnNqheC3cascK2nOQnLNC7YaHXWCmtoRjH+OAmoHNptY5ZtIqCDLqOK03
uRp8yEM/3Ba+aUHTk4n8I6+xSzyGjqx7g9Tl35IwpM8ovFtAEsjfdOFKbbcLpZuOU8XDiTGTy/1X
pIxF9SQKw4aZvW50xNVO78YrPQZhEs7LoXWzK+1X/6O5M6ELxuXxlslHoxeKQWsZRxRcZeC5/ehB
gmCOmtYiBgxbHBpq5crmpZ40v/JkcMxovJarH/p8XbX3wiTZlik7K+DiRW8vGv5XUr01FV0zq0Kz
12IQxm1fJPApSxg54jgf64NgYMOQyPgpptmoa0iLIzDDkV4L6EIuVk/0Kj/zgXJ1ChtoQbBYkVpt
5PGuA2ZkeTdLD7IBFQlBaAs+X63aVUEIy+Kn8ysj4e/zB/hnYRp138gVGOqMKCIDm6DjUp6z+H4U
Vrue/PN2mMd3t4P0aw1IKqFtCL1f7w0XamcXP9pjdZ0kUIwEyZJwGd+sF+ODbAOgB3Qml5SMda+i
9AA3MwElANTko6OlmWQmtQwn7z0TlPylF3vwGM2zwPAif7e4tV+mw1goTRqEShlQiY/2ZmWrB/wS
jFom22U2dD8hBPcwyro3p1Vkj1nC8dA3CnP6Q4LwzDQUQE4g60snY4C7yolivPFOVj8J8UP8TT+O
QbYq7u/CM0hSkg69k/hQH4RjnkBx4c/KmaysW4GmMO501dLAFPFx7dqaGKuyzAgoanY1z5ppj4KR
eWY7XlaNmqOt0N4Bo34cSrxkz7sZK6dQyHUI+jlF+dQTLdQSe14insSS6kpj/1LJ8uNmlq/nzbBO
DUiPRYD1wBEKKMzHFQ6prud1GoPYNJdvO1ANm8WDUOphPanOeUvsu0cGOZgm459PbHryoo6pOoFw
o9l69CraPlvsCprTYTKl+o1lVrU/SuV0qgtDAnFRa8ZHKULhSVi71tNGyAgVxhhn3vmfxcoaoZuO
Uq4MoCl4iD9uQKMli9bXDY5TfaPGD8DoBEJ5UK3rdU0cqeQ95JjmVE3DFDGuRV2j9ruCXjr5o9lN
tqZxAR0xPOhs1V6VZkD8duVFl2aZk7ZaH5xfJ9OVd4YpV14EMCiCwwb3UwSMDCalVXdp9YcKg8zA
pn9plEZ0lf8j7bqWI8eV5Rcxgt680rWTdyPNC2Nnd4Yk6L35+pvQnjNiQ9jGHt1nRagaYKFQqMrK
HKebMQVXz2XTXGShBgZasNrjJMnvj5VNdjWkfdeBAA/5MV4f7poEq49L+ag5pz9lx+0O0y3lEU87
kcfxmrvb5IPZbLPUgLZasNnQUrsC+8nOuqEjOM2duhfdb/RffQpam8SK2d7FGedebhG09PTgQFMM
oFt/FfHMcY2YGOpE8RyxkUVs5PGiTkqNnKBOr7rkUcp3eSGA37xzvH1ayMYGE+4x0ykvzkBDHqBG
41PiVffOKfe1yIO/km/pdeXNbrEHJB4z6JR1qN1JPh20aEo3v+4njzzLJ2sAr6Fwyom/fCjGmRgD
AIqO+WlgJS/sZYYLJ1drON0obgKKM+kF6uiQTSZBBBmIL/WzUOPBowi8RJQz8jw8SEmUKRLYrv3I
jAa/1+f6YbJiVGb7Qen6k6kT/W4a+tZfAG9MAtQylMhTLU0jfl7SawIUucRVzQxTiIYapQKQMI8L
FuxTGi4nCL9hPJvJemSnjNqkwe9T4tHr2r9s/Q66nAhmzp7oV2VmQZYkdPBizIbYW6Z1t+rAHen3
MqYjxzQVnHT6BVjn2f4aJphqWZ/G6tCgTVyM1U6NV8fXFyt9vhxPeHeWjhlWVMo1ROz35+QmnGjy
OFeZijvLMhZ0kN4Sy9451Y9ZEtYVuev5sMQGrhiQ1L4aYakLll8UcjdVD5FPnxItxA+K4j73voJU
grIn5hERrDFazThclVmA2w3rCM5Z6X6dpqOWKPvL+8d3GlQvIdNnYICbnQqzydouSGFxF/hKKHUY
78AY07xb2gB0hXs8f8GJdZXgqR+KzjB3QzeWmdcHpqLqNaHpBlk6V51f4zgPLi/unWTkkw/+NvFp
FkwpB6fSFuqD12tIKa+S0rVyb/UloJfiAGCp73HmKkBPQmgOBTgou6x4+oK89zl9RK8F9DhQtsAT
PPZbIb6J67oGcndMzevGJ/6vXFeTAfI4f3flweTp5bWf/xj3mZe8GMHf2Ooeo/R/Xd4UbvFR39il
32VzZKSkkfvSwA2sLXrmDdKcQhZRf4F6LLQPiPbT1kkgZyOGmoboFVWmzC+Ggso+iDRguN3m7S+h
QX7zS9TIHPt+xA7IR7r+7pkqxEFNNVBPorq1aLOZO9ns+mbWNaR2M96Bcln7fQWtxDwOrE5EuMDF
r2+XxbzK+rwaCc4UeKwGssv0ZVdWqd+semBF3bUadbtBz/Y22JjcwgQwqYo0T0cWvGjFqTWH9guP
B5rroYDu2Br4q8832bGbyEl7afSjyPa6pXvOBudYyV8BPNJBMRQ9kJPYLFRXtot46DIaHjPd00fz
pV2Uh8uey7vzdSiCmwj4AOeyj0G1cnJ7dbCvrfqXnr9EylXyBclsPGvRPQIiH0T2bFbVzo4xVimy
RK1Wg9yO7pWp/lnZiiAw8d7RWzPMEbRTrXKspUSJMctmsAbZcx9ooz64IImdv+ljHZ0ajaSCtF9k
lTlucYq61KgpCDjyoUl+KWArwAzAjbr86WRQF778sXjRfbtE5sDZidauUEtEnm/Jrq22b1IcfYGj
BXFT1qBOA897n83dhA/8SU0cDSkwAdsRMa/lSjSUzfO4rQXmJFcGRPA6DJb5aQrUkjIAqzIcrbU9
XN4r3kNwa4Y5olaRkdGuUVZJ1WNe6oGdV26c/yjn1dXSxVXaIrxskBcNgTBAFxapLBJQJrFotNyy
6xrPb2jhWK5R6lB37tpDa3RPnYWu8GVrvOfm1hqTl8YKotMi4cKp8Lh2lbl5SLT6KXfS1yWxMYdM
ftmt/Fe7TsILRuXkoIaCnJ3CZJAjMhsbOaQmPa04U40CPQ7lzs1D26ftLnk9UabJyyvl+svGHpPS
xGNHpnRC+DD1+qjY9ou8Nqcoa/+4bIZ7tjRgMDVK6/OJyg8awM7qzCkNhHdzjvaPlFmK4MHMDRYb
G6zrF5OmElojWDXTs6Wf6+ocyil1a+1NMypRQ5QHljA21pgP1aIS0oEtHSXh5nrQ1+naMU5zpcre
1E2Dq9r7EVXiDMVpMKpf3kveJzNRf6GymzpKP8xRAMmrXKoGcpA6775Vc5jXyr0llLzkfTHg3JDF
yyj34GI5v4QVa7AWczUWvKSnoL+TgRELbCgN2279sDySQDxBzrOIsIhiIQKsgyvz3GKp1drUG2T1
tRIsy0bjx0SExuJmklsb2rkNK49WCWwGKwCeSkhB3moFIPDgU4ntSfGyb//7p9qao0vexPt1lKQe
6tcr6pNjaLYodDt3lWTtLlvh1vQd1cRzy8JRttmyHAqLIBothwVSSyAa0QMZ1Aue6pmecap25bfR
QF1f86bbNQMuUoTF4rnj1jhzbRaFOcndosI4buswVh/NuRzCIb8XLJJ+GvZltLXDHG+Y0VcCEJSf
5Qo4HPqhDZ3UlN3FwphKntiAPS/a6GlxiarB2k2la9cKOgx1VAPBa8X1sSqE2gncxWsOvJXq4eFa
P//Akpn1MeDui69Y47qLUmBoCrPSwybWBRcg/yN/mGKf1nEM3b2qxUdec4+ghKQGjUdui+dxT/mI
pevpUN22zxVwr6IyEneRJmr5qi5DmcdkFkkSY1DrqF19fcArZDmu+VVeijQheVeu82GE5ezN0Zks
MIOw+mkUPTjq+jKv1VuTRjdRq3nZIIXttN72loiFkFvX39plrvrMqfJ2MjoaEaZAosTkheUmYRTK
YRlY4LYTQ+nf4SufXHmzVibSrWgkpDOo3fGKTPf1bQRcKthNgvxexGHNDakbQ0y4k5oiaocImzqY
8kFN7Ed1TQU3O5cmmzbYID8JwWVI/ZwfAWNQBszkNvAOULOV0HydghWVifmN+JIXhd0V2de71bqL
u938vc/8TP03qpv09H/a0s2vYKKQFpVln474FQCaV27xt/yshMe53e7LHyBExBAWcVM82gNRAOQ2
CBxayQNjnAGpO+aqtNTUnhpSrf7iVS+4Vp7SoIDQHIYPr8aXv2sxoiPJXe7GJOO1ZuN0SmUVq19m
hbd0f3W16oNHy420AyiTA0Ho5QaAjTXGX+1SQnWAWpOP+R2GlI7EH38YQfykebKb3UYPtOd+2abI
JOO5altCTm/CRd1362FZQFmrSxAa/Yranb39dswNbRuSOXR0aaiRBhTlhWbSfkBrAKWO29xLf1xe
FvdAbnaSLnuTEJB5GFtQZ69+3P+ZAz+Rjr8uG6B+/ukcbAww5yBt7bUwyhTryff6lO/s9bWHEkFU
CzotfDs6pc80HXR0mO9jN2jyVTF8vpGCuENBoIRAsVEGMgAhl1fEz9mArvqvKeYTKZrUyS011fvt
FTwewwPaw/uQY1j+FB5m+sM/b+CHNeYLlaM5pMOEQNL72U1/yP3IJ2GPOUAz7L//i7uAntRL9pgP
1lRQpFLqEh6hXLdLsatTJ5THNBgTNKzm7LhMJ9Co7OXECXPJCQV7y48jH6tlkqrcKTB1SLBacw6s
2/LJCTtv/WY9KDfOtfoa1+4cqC4kVsSoORozPq8btLyQ6ARIwWK+qrxGGD4ykVS0fgcqZhCuH2g1
28SgVRKIxqy4yYX9YYz5qAMomZB9w9hSZK7l/KHJ4JGAGnkPBXqrcStrca1JxKXyD477YZX5tAXe
oXMKbDVSC/VIh51XN72m3Iby1b/QVeQ77oc15lPijJZF2uKYyMc+jHam111D+MA1wa/i6tDJEOEe
uRHAoewjKgqbIJTDB96EMrmb59YeEcqg5O0mbXaoF8tzQOwzESJwU+5lsDHFfD705OOpcehlMNtX
/ULf1/L0g6yZUDlCtCjmk42mHGX5jEX1/pC7GYb5j3XYq9CN+XP2SBcqXvcXhXDrIqFOLvrPQbmb
KuWi+M0m2c66dPJKRuosI5o9o4omz/TTgWDj0Qlm0JdaYE8No4dlL8oleKYd0GObBqZykeXbzPYu
YFCsumjEy6oFr/4c3ayRCrnyfLmJ++LYyT1xy7Xw5tp50LLiNErZqV60QFfaXaZlLy2kdl3AioNU
aQRVFs51efbLmM9hzhGkhWlJoFbiHhzdHZr3emf87zWwMyvMySk7syPj4gAg3PU5aIxHyOtiKsIq
VF8Qbjln9MwSUzRCOl7kpMHtDP5RMGMcZS/eK/t0pz8OfgpdWDHjqWgHmbdbovStGtd4NedXg3yY
r7KjeaiuNDh2iPazBkpcsSoKr520XSZLWlUmczOUOpZJR9CqCuPWxY5q3uZdSKfX8/vuh9CJOfW4
M5tMRgzsHxDmCd3aKop3RGqbvTqs5d1s2eUdNK7Jc53XzknPO+k0J0NeeuZqO4KsSLhyJlNWi9WG
HCgcVt7lB0ojgDf6Y/ZMZQaUYAUcUJiv8D8wCmaGCei5w45WTo6ulqsDi00wBNDznQ/ryTysVQD2
ABdcznvNCkRiHJx4jL3+sMk4VaX2sY0RUux1fRM7Nshm0aSeR/fyaeHE4q0VFrzS6xHy3ByZEZzY
q82/JgmzdjOwK+PTZUO89zjgJ2CYtQwbKuxs7SGpl9y0BviOVCup265J7lZxFETRfBNpc6iPVdhK
6t3gpOgVmiIqel4JAoMfQDPT4IsLlYkKSzfEdUIraH+/QdIAawZZJX1BDgd5b2sH4WnhZJ2QkcVI
GzgVAceVmcA6Rs7cKhmKSWPYQ4i+ApZA2yV7sAGKMz2uLUtWMHEG4IDDErHVY2cv2VIt/lKDpIRS
Lxg3pgJtR0rFJqzw8rwGWna/rTErIzr0Ms0G1qjgdUlz99PPbrxXQE7vg4oonPbV4mXZ6xewIdAA
BhATPQ5IHrOtPQxo9nbcwq5RgQ6lAKo5EpwHXj55ZoK5p2S9aHUL08MQI7R33Q19mozueMQU9b2Y
O4tX1TizxnhlUcxLkZuEeuU7H4oC9eroMFJCNHVngqrDACOC/iA4ijRAMs+CM6tMaDGjZnSAWsI1
gatDclFsyIJ8CHUXk6jBsl/6u8sGOS+DrT22dmM4Uglr2NNKknYG8G6u1SR7qx6haEnUUx/n36tK
TwCH73rRw5aXDWxcxmSurNlO5zotWuykAkV2Ko+j7YtrUPXmXnKjBBigECF4eJeFgiKdbkIQB81m
+vdNzu7kmP0vKliMpDa7leyyPEyrVASX95R3PWytMPmkbLfOolgrThvAZ49dLpVBBo6GN7WZRIGM
uvxnd/lYEHPaJ3tdqkHucdqLFioeymxBRX5aXWLkIJYEw7WftJhm+f+tjzmHjak3NjRBUYnXUSXK
7mwrc2Xrf4cKwDE/VsYcPzsp+mxZsImO/WxAHL4noj4i/4TDEYB/sShLJrOOBFxupHLg+/TJoVyB
ssofqGwlqpfxQdplJWBlwnyF6/S25kANHhobus4YTZs5K9oVOlA6qAKcEyXg7xCYUXKjtE6eiEaS
h9iCrQ97zD4WUPRIZBpQpnk/2G+rZQdmDlLx2wFj50Biur32Nk3Nye5FMxD/YNqinVpoZn4C59tx
pkCtPYWf9E1Uu1Kv50/l5Fi+jnqqr7SxFEDwtfTAvFYHUlrkz0ukDW5nLlC0/ILLUogtHVXSFYc5
kgXm25ekwROvHqqrBR14FJPMvWbU/e6yIfr5Ph3IjSHmQBJJGQZHkUBrDCzoS2MC14vmyh9Wo0gH
vdHiYyPp8uGyTf5Gb4wyPtVDLahQZwWMzZR3zYcU51E9WLsSkGqR0oLQFuNPGIKWjS7KlvfeTfE9
AbU2Rru99VosmcmN1ptlMXfhoCiLUzrwnywy95mVh1Uv2Dnu7ffbgspC4AxStXZR4HDYU37dxCm6
Xet6XGfrpu5kd9A1X7OUH1W2iqQd+UvTUTxGDorDwVx9sQzVqAisXL4yV6+FMZ1My/nS9Yrnz39t
0FRjc9ktZWkRMtB06TvSzjdQh2dej3pKguo+pOd2yTEXjeNwU3nFsShHDoVnsP1gtYMMglYjuo2h
tISUscoJ1mNevJskwfJNlHb+gz/+tsi2hUkTG5EZwyIN4ssf2t4+6C4Ac0/9TsR3zS0UqZT4iIKv
Hcz/nu+orvSa0kT5Ao5tJRzBaeiZRxMTqolfQ9Wqd+mRW+IrcZWcl9RvDTMnYXKWwpkIFlnb3yv5
qShO66j7JbFEPiMwxBIPtEVuays1RLvBzY3mm/FBAzFSYPo9IFg1UvvYs6p/08HkZU2bNb5/6I27
En0GYbWDIzF5NjgAKjeZXGdxQCJZvdMQp4rxPsGefqW/D1mt35/1/d2xsbzoPZmtWgOJ7Kzu1BzI
s0z2lvnlcpQWbS1NDDZWTL2V5m4FUZfc6I9103u466C9iG5wLxCrF1listx4nRzwpkN2ZzLqxMvW
5nXspMOCxP4QqaMghHJLPtvdY67WGnyfw1qr4MT+bu/6u+4GPQWfvt2twscY7b9gHBB5Cl3/ZieL
xZRGq0TS2xXLi0q0Q7wWGF+ybMHSeEFaBbm4piM9QIRhrtVqnM15NnAYZPvOMV4jDN1cdol/2LsP
C0xA0fqRFAW9TDOIk1CSdjf3iwpd+9xtRow1QFXcEz0ZeHfedlVMLLHGzpzNnq6K9mTAcqRBslas
/MdLhDZm2JpSa+eRkasNHrJqH7QVpIvtpPGaWnpKy0YJlzgJ/n+baTF3KpmJNJcEjzvrETdB4Jwm
3c1/zB4gkK07X2c++dkImOTo92GzPYDOHAuwPRtk0MxeDhj0bDOjxBVbdNcZeIN0VAMJ8onZRoVA
Km/MRH67vEy+8/82yQKBFyi86FmJfV3s+LUaykPXW3dkdB4um+HGEFXBrC6aoxByYVaG1/MyJgY1
M9aQJR3iMlBLzfRVY0HZSiGz6Obh1a/B/vAfg9A5OT/UizOPbaThvZdRIo/ZiVLf6vMcyuLaoR5G
UBa3bbSHRsqDNqBQ4IjkQ7nVJRAD0MlERQGWkDmLXWRHbTbTqBKYoIzD0ZCC9ab+BcGg+kEsjsb9
jhjxADrOgOQ2O5ye1djDGnqifpKOz6WktkE0FLZXjRg1vPwp+VEGI4YaaFpsHQ/e863ttQi9L7Sz
/PQPAAhSN91nRyp9vPxJbkDI8i/QK9xzQRNbKl0GvlvmY1oxDotSgn/QjC0McdnTeDRbqU8CXZsw
8Cm3quaDskUKCXi8BWeSW83GjOZv40wc0OYxNgoLz4bCXKVj38T5qcMsgpvbo7K3miIORpKt3lJp
vTcYZam7UbcoX9h1zKSrJp0E1EzM1zDpN7jZ4kkxSzQzT8ULOBfgTpnkViSg6anqy3uF4IeIvjXN
Is4jEqyiAAscGsaMAdNnvjUhlW1h6tFPX4xXKwRn1G0JsVDoXvnyU70TAQs4NZRze9TNN3exMYHm
WNaaEUG3eZGDzsvuya3k1cGQYhDPDAs/vTUENUv+Ud18YWZrM1mfEnNBQzhp0WRqn+owBtm9ndGW
HrjGhUMC/2AQs5aY3H6fWj1fpQJmmAXkX5RrWP9FNaWU0o3eTL9q/fStjr1YNPzODb+2jL2VFZTB
2M9YLpY01L0x+xKYqKcZghzxU9vSodUuvBwduHFoY4n5gLHUquC8QVpqkwxgJtW1sm/pIPhiIiNM
xtZiAFqWKxjp8vZRJXdtmT/o9v3llXAzDhudBwUCLdg65twv44AhFRWlF+jkulJShVmmx54WkTcV
8inFKORy4eaHG4OMGwJRQEAaNFEynimwfw27IT5m3uxRUrih89LSbXfC+iENnecHnL48QVuo4BGK
QhazlWOTTsC02mCEc9Z+F1k2pEPQ4rqfW0PzDIkUV5gzsaCZMs6rr86ApvVFGwm0ErgvYfCbYAwD
g/GQoGCWHo0kH3MJH7T37d0KEvPETyIfOr1FvDcT1/neHKgITzIfy2iv1YIox9t4DeRbANNhPNKy
meTEiidLhgYmyjbmI2n/tGNBjsWLajIoVSC56WAW4xNLdLxK9ljOju4TM36cGhXEQEqEsa4EHIat
vtxVI1RpVOgBgFkh+wvvLU8l+Qw6HcnyqtruAQchmlcP3fNlF/98jjAChnI1AEeUQugTeVE+gsFG
xhtZG9EgXUkexGoCNvJMVAgQGWIeq8RS46ImYP2MW/Ng6qgdycv6MFWrYEGf45yiYojdwIyNocCv
GTsG6qKKk/Sj30ED95TkbXUYdKcqXIxULIcyTbKXyzvIYfo6v7CY80NMw2xGemFhev41el4wB6P5
+v0UYKbcT8Ly1C7uSADcXnGOxwcZY4qeCNzLKZPRH6EhQmCAyUYn+vw+cZRonaoKP4Ic6oMCSCfx
5xOVy0r2ETgORU++z+eFmoMjY2od3GYsHsUGiQXUrmFOznejM7mFJEzfRSaY4Nt2U2LNdEVjqIVG
BNRW9tP2OzAC4xnbX+fINk+K4JhynPRsWUwQmsw0lQnpRr9uSKCBmszVxiqYILIiiDecIuO5m9LV
b7Kcyi5TuZJGWIofisE6tvK+0r6ZDZoV8UM13egZwGrS5Ep4+l32V66rGNB9B/+ZCnppdoQ61as0
qzqYBrAY3B8H8go3xcCEmYXSrj5mQpIH3q5iAlMDvSDmevDQO1+rXABmq2Q1OmIYMwLXgDuu3/Nl
95Vlbaww/jKvRVOuyTz6k+XNYbxPchD8OIGNdsluDRbKMSq6OnkuaiByUqugy3rf6c1HlOvUzqYC
6LYi10LU4ly70P93Qhc4ysYG4yi5FmPQKplGiK9TGbX61smv5yVy4+f0ytgpnh3m92MMaUZPqKJM
d+w8MTg3Tb/rZnmaNE+So0Y45Biqma4j/0/pOsHoybQXAXs/J1rnlpjoZS0xSRQNLol5LLAxVD6Y
Gtw8/+ZIL5ImKkR8fkrCGF7JuoPxGtz1zA1RdtUiWQp2VLb6wdUsTJg1en43GAC0Nf1b0aZBZM+i
DINmEJ82c2OV+Y7SVBujHIOCQd/RSkCPJxQdkRRKCnE/2sYO89EWQ5LqqcVHo92LFCopKLU7HhhT
zRDINRH8gVMJoJupUeodFaK1bNspH4psnHXQ01B0Sf6m4X1Y7GZU23eyXx6BRroTyvHyV/hhkgnS
halSECt2khzU3NWg0pjinrN+qW7tiYa5+XF6sz7GWUYkEyCpgbF2Lr147N2lio8x+FDq4nUyxgfN
Gq/R4BttCFIui1Dfh+s1OuD8KCAhvpjM1+ynpKw6gghTv8qe81oUwRwa4dBirMZGvo7QFkHEyO9/
rcH0WHqiAMfJyvF5UU2SHRlQM6Coz0OAvWhWLoFH1S9nCP6RedJuEr1UvnWxku+VNlWCoUlfUa7/
Uad15EngFDwlijwElkWe1mpJ3aSKl3Du5uraBMPQPq4b/SCI/FyH2PxIJnpE8VBFSwkfHPLElQxA
Rdv+Nq2ID5UYV3EWV9ILF61Rd0lQAtfT18v26b//dLLBvAn+HlT1bZUxD2gOKPIKJCoTRgKBrnzO
SBkkQx2mUBe4bIpu9yVTNI5uIjKqSm27rrhJm9J0y37y5hLnWxKRNXCqE/SzfyyJqVymXWHFa4oQ
2QVToAHyl41vFnBqsg+yS/NYiLhQuOuCXJeNsSc688sER3RbRrvLldHPitStij1Yy6KpEeVc3Ftm
Y4V15ogksUHk0QdekfZG6IxMm3nxfeOv3nSYrvTKBQQP+O36K99tY5lxEWuMdCOyWyQKadLexQ0x
DyRxnCCL58a77CJ0qz65iAmddAyOolJqMtGxBcNBHLXwRkkm7pReoWkvsMD/WB8WmJBIiq7JxhbH
rY1Wr0o61xm/62CRurwOfpq6WQjrE8rqQPoTOYHyOATg/gbwu9930BoEgQJwkqIUhG+PgpVR3NDl
T0TIBdFrpzeR+//m47+3JxcvDp8K2+DlLgyudKPYTwUqI7CN4jOBuI7xR3UtiVMYKb2q8SzeJ9CV
MQ9/9/zlk/jNxvtuW3OME6okkwdUtEbfTJGCg34ib/80Bl1wyng3FpAaqOJoloNVMaFDtvIEvGII
UaoJzon40QHH1qjfqlbk6riu5fZHB2nFy77CXRlQ3oqpgVwDJMHnYTFe8gxETjkyOtyMTVzdq2oe
jFYi6gPwLhoT/LtIeDCjqbBgTzXrFydLBtzGpDFdJP2ukz705GpW8CK1HoCDd7HFLiBaJmp1QlIK
enQ/+YupwK5Kce0spbiaFaY5EEKjMhRloBhRPMfQh20O4y4ORUQb3O+4Mcac8rqc5jTvYYyQB1Jc
O6v2nPXXBmQajKWDuvi3MsmCy5/xHctzaYHMka+7VZdAA4zIAh7CrAqU/nGO/HQHABVEcV2a4NHu
9eJp2alvADzvRFVI7pHcrJo5kjGwr0ZCt5iy0XXeBGjjBCT/fyqwqPmCo1ewal7ANjcmGecdynxo
uhwmS/XHOGF7I8e/vK+84wFpGgz8WmCuNli/0RdNRcdOHvyxq6a7aiqMK4nM8hUpWtGwANeUg/cw
qC0UEwW485Mol7aDaSwTg/r1qBxMNOZ9Q0+AZjLm4itpHypd/7XFtgTNtS4gWw5q2U6y8VoszONS
qLGLAs6+zurnJHbr5UYxyid7mr/HhSri+OOlE2CIMwBNQ93a0RhfmaY6T7RKg/3opq8kDwWIym2c
5yV7qmpMG17+iNxUfGuO8RMymZU6m8bw/rBDC9Sdr5Q9lTOnqm8mWJOBvwsg7iLaZl7UcdCwpxcU
+o5suWgpJcgYxHSZgYbCJgk1II3RcNSCelf8+Fq/ERhDyAth+AqMpIwLOS1Y48YS6/x7dof4hUd+
UJpmMwQpgpd++8q+fthjq1OaDVYEOdcHaPBOYAjrU9+BXGyavdfE+kAPU8wSPJqRK+9Fj3Xe0YcM
FjivkPeiLsbEuwHcTLk5glIutY3vDiZwXEDURSGNd2mh6gZGdzoMCx7Z8yM5GrMFglF0jTMjC1v4
ZdzcyaTxhmI/lopvWY9Ootxl0f1oN4LAw2mcQ9OEtusRdcD2zeKdAMVuZtJKA9BI7aOyzmGqoqPr
FEFflvdKWh3Af/pjVKOr0uyEk8ec3T0zzmQietcXDdj5aXqlvJIIIIVmZ2PcBmtv/5Ax+hv7umBa
kRP+0CkHFSF0zXBFs5ATzE+rraS1CH9a5Jf6qPpL5cTB0mWiU0m/GnNVwhI6x1SFgeponH/VQskM
1bDVwc8PGHjFuax2s+ypy2sqgckBSlxYXx8fo+GnI+0unxjuvm5M04CxeYRmpTGPVoPrxErIU1kW
T2srKv5z9xF9Vyp2oMJzGBPgBJ7KJVkG3yy7Y9WQ2G06m7id0+8vr4VrCCPiVP8G1xWb0aW1PCdL
PYDJe+5GF7hD2RvlsfbsWu4EAZxzXeCgA5YD4nuQ2rBjGmNvVMgJbWyb0hdXuNXM3dyP6XU9Sq3f
FGvtQ9dApH7Kc5OtUeYM2AVRVyhRDVTlMGlQH6N8ZuvNtKxfcIqtISZqG4O2TvoAQ0Zt7LJuvDHl
6vHyt+LwIinbHWQ1Y1Z5AJ9oBRvWY98FxS8lTPfFEUjiO9R6urf4qn9XV6RiSeMD6lBH4SwdJ5ae
/QLm1Ek43FKFdSKkTMFwo53SXY6rEDKkYgEhnmtudpTtzKbmKJlpjtVSYr2y863KzUoEcbf53j1U
D5jN2lvXcpjdIdGJYz8eXGTEIXDqumf9IeZk4ruvBVJfCLGg88dcI3ZkSSvlLfOd7Dumo0PVGHdr
+20c57txsILLn5p6CxvdoPL32xj9MZsQ08bD1BMT+6xqp1r55ZCnpbyrVUAClsXFFRdYQEVeNsmr
eeHbfthkjooiZd0Uzy3NO8D4h9dVhrUGnd/h40bEE5FR8+3hMYdCNtoQss10xYikzfO80vQ16F7q
cN6vuxm1DQLpBEk4MsyL2SjP/zbGOG6qlIW2avh6UYHnOMrYKkqzlzeQ+802JpiYDVDnstoNUn/a
4NBOVIM+2atfyZm07UqYd2mxtmm/DNi2Sr0e6sKl/CiXF8L19M1C6F5unG+IpLUrFARqQPjzqzQZ
48RbrHbKvLEres/p+9wdSnBDXzbLPe8K3mhgz6bnnomgXZLJZCiRZxtToz9kQMQel3kx/QFhQNBU
5HvDb1Nsyou3mykvFkILyWNwgADN3BSCTeSuBthQxQS0BOS7zGkyo8mJZp32t8GWPAPAA7TLUal/
Xd4zXtFOA3GratumqcvIF86/VUKlqEYb3a4e6iQOZkcxUI1WF8Y8UC0obr94kJBFg30c9S3keucG
J3ONpThFDTlV7Z0MsPTclj8uL4p7kDYmmIPUrVZeZOmmU6jtwOG0EynUcJ1gY4Y5SH0pd4rUYCVy
cSwTxzVrSRBSRQthDhLNEaU1RfOKHIwQolh79KsDMeEyD1sFIWHDoR0YC30q1gn0jtYCKOQHL1S5
9NPC1fbZTncz1bVfk1OcQ6Yy34F05/KH4jUHzwwzd2JU1ajHRSgZWw74LbofzvoKLQ1vWp7iLoda
BBSX7V2RnlryctkyN0TZEBsGn7+FK4v5dkveJYWioj8DYK59a9aVPWEodEmvkhg6h1E/E6CM1lxE
Gc6/szZ2mS+aNmYqoejxd8WaFsiIn11TOdAKoFyRVCQNEWwSALwzZmuhOA2SVOaCjONO06oK5fEl
/2kQsHxpmaupf+SZs1v6b+YkYEbimcPMBSYGNLCW4FF1frLnRnGalNYdIh0vAedPjUihbJu+IkFM
aNlbnWCminf+QA4FggtwU+k6W75KpG5omnnFGycxjqDiTSD9SO4v+wn3g0HPxbLxxtFUoG/OF2Vo
pTrnHS7lyZMhedK56zeqr1Ed8DL9JmpocFYEXmsgiiDnBpsOExuVvp/UzooHv9DMAwbIwV8/+ZcX
RH8v4xNnJpiPlIxkVQqzH/zWOWjJW49OhkkgqiQww6EGBjhKhcifilQXHUnm+kq7BbRGtLYI5Rhv
jUwQLUHbCUTaaeN2tflc6FJg2LnXLK9R274l8etY236FHrOzSvu2HtyZXOUTRCAvr5/jpDouPAA2
KXIcA//n3zPptKla6BYvGh7+jgz66/u+mt1oQJ0MXW5zEXbXRSYZFwKpbq7mBE9kqXTR1fGyF3JX
h40HmMdD34K1hIALWw+hEhSKhqF4DrVdLfMMMJGKWXoB04gCigsh3nCG8wluKV4OQbl2kUagCm98
KjZUSZbOIBZA2++dwbzx5pNRYLL5bw5zY3KFE++8daE2DpizAqQOamPnX3Ey7TmbJBmyXIESQvMn
1EEyjUDgL2HkFr4Z+fZDrYt8mh4/9uxsrTI+rUFT2dB7WF3TZ6oTWu1Sz8ge1RAqzl+BxlH87e8l
MtlsHUPdNTNhrMlVFOi/K22zu3wUeNCjrQn2fgBTeUEhqkDdPhputENp2gcODhPpLr2P5gpzol+A
vaIkBep+3EmICmyjEQQXNgGKCzl6Xnvy+NYboscHzzUsZOaQnUFHAWLQ565hWkmm6Yvd+wkG08K8
dxBJJFL973VKqhdIV4GeENz+3IpkgRxLj63eNwj4juzBTfoHsxC8Mnj1Gt0CoxhmeRFBP43uy2ne
5M009XgR5nfpjRWWj+UhwvkKl2DYRUCUODtrDfS9tZvokM2/YMqi9wHr85ufwF6y0WRMUt+OPcqk
2YOOwXpym+0MjKeOYJ79SglBR+UBwxQyKvqf+tBTRZSind6t0RJCAxk1ivMzw/Ionrrlxi2M2YAN
BWThDsAz5x9xtNTawH1A41abQqVA9Up/xbvb8tKn7i9xBYiX7mLW78Mg45vt3BP0bN6Xl98hHqOa
TqG13e2/IDzkvB+3tthaH5RH1jqPYIuiMQCF3v0fadfVGzfSbH8RAebwyjhJoyzLfiFs2WLOmb/+
nh7jrsgWd9qfd4EFFvDCNc2urq6uOnVOdp8hXoEBAjg/Qp9bMCturPXRWEYp0sshB8EM/JV7IxWZ
1pQ87aAf2QQBW4nZan1UIpOhGSQakD4DwQpv1U9gsj3+fh/5X9gwPpG8B+hjsNg5hXovQIzc54oU
1kgaGKhoF6jelD0GR2GnEhqGyvINs/6O2/wRNdTULCMrRrP9Dw7k1iW0/CUk/i2KK/OYV5nQ4pfE
+xqEoG5waM1gHz3N39gOy/IhKllKOr3p9bEDyTXn34MMF/oVTRtY8ii6jKuIZYnKkdDjElQ+x6rI
hd7/rG8JCVPrBD9zqKjvSEFaPEtPDKObm0riqgKqYMi7UFmEpnCSCK0hsqnD+1yYSO+t9BGkz7eC
NWXQYWWxlWwl3/rCIBVwUgHtZ3DHdnbZS/d6LsxmKOmuHsevTZeyJOs2igfAUioQp8JDAqxd1OrU
0C/aXMDqFPVnnT6U/Qsv35fGr1RyuPwtEFjD/ptbuLBHLU5sG0PzC621C713hQpYfulZ6Bh7tn0Q
0dbGswJjQahWrN0/0CNxLgyV7BnKIl8Fl6RhxkN+NJz24Gj3wkOGp1l6P3xRHfEw3lWtycIUX8LY
p2CAyhxmGmWMoylUGE+TRFTSuMFDVxVBYSBO8h3Ih8M7KZ/Vm0kLh+fKHzNQOoIb8bY0ivEQ+HOt
WEKvdjsuRdWB07X0uY8l3hRjPkMGoYRZb9VFn+6iuQ5uAtCuK8AlRzOGLyAG4smpzntxp0BjJUhn
IJklYRZNQ0hTT+MzzPUVfGNB0Ko4JIZW/JTSDAU8wReGG3A9FF+CJH9ry7T/OqkxGKq5KRk5c/Yb
/PXgWeb2IIiczphTLs7NDF7+UCW0xqoEXLY8B+m+D9Q6OgjoNUZmNTa+YPKi36E22Cv5Q9trDSPx
2biZUc9HaQ2Pel4FJRsVeLJgkkMtDhBacXnJlmCS4A5JHZKYusNRubseCchRWG/o2hwVfYQiiesO
I3F2METOrL5E+a3eNvjeAgB4P67b2oChrI1R51Ixurj2EQhI1MFItgVE+q5zo9jJJlc5tF7qddDU
tPzZVDOTxZC+cUXDOujRERTQHELQW5+faRr1VMoN5dJkGG4uY0tg5Q2h48aqj34OCGtT1EIDvZrh
SLqC4t5gZeJxUMGm3zO2bqN2CSuQAdJRvgRo4PK5F/dhEJetmEwi9u4lOAuAnhCSCATT4KbBvCCp
+8a/eFZx/nMgXxulYp3QQfUxnyTFBot/B0WCQQDYOpB8sDDlqu/NojiyqDk/h/O1SSroNEUYa7Es
K/9wxAwYNmNzxGwgTlZ26ISfDzVFbOaZOEjyIO16+KZ2UI9/kH5vnjpUnUHEAPk9RaZyqiEqQihM
Y0WNU32f3gcLwS36XRK1ehA4u9mT7Ha37Kf1pmMCdIbSL8DK0MlanwFd9huUe8hxVydXLuuDIL0N
LPGoz+9QfEf0N4CpFYjCIJWf+l1Y1lwdqbgfJMkECc5rrzYv12PJhg3C0AwCY0AFIeFOvUKjTipk
TkSho+oSs8zf1ZhRYt0KxCT8otaIeUcUa8kvWJwuTQ0xZgkCMrsCWEB2Go8EjNHicL7QEmCnt1sr
WtqjAv8AVcSg4lSQ/Annuftu5N+vf7Et914tiNr7AMqckZiH8iV/gDiUC21obzj9wUH6/HJGMFp8
Oir8QbcMrZYcn4501sYnQutUO+or0TmPbIkRBjcC0soYFZDCuk/1qfIle4pkO81+FeVO6x8HsbYY
3+9zzkxWZUAwE6PLJA1bO8Q0c5LUdjBCVgWeBek0m0TA3biXI4zfm3/zCFlbpFxwiOViRHFfthu9
PGh14ORBZSrS4/WFkQ9EpQCCBpYWZOdoYWBn1uvqxAn4Vy2T7T7vrSr+FY3IvEDHGoIHdVD2ecXq
fW1Ev5VBKp5nogE2+SqX7awMvTC4yefZIlnX1Ahm5Jfu9eVtXZNLc5dzsTjIHV+CiqOAOeU2iSwU
xep94/kgSZS/ymj34gErfAc9IyuR2zwEH5+VrpPVUaOMrYHPSt51EiTiE099IlhU1Lt3iIvXV7kZ
PRbWqJgrDaBUMiRY47JvmnavZH/BIARnXFig3H8WI9DcEQu9AeDErt4rO3+POaHsFWl1sTcOcwOG
Eda78V92j6D5AOwVIIyy9k4fJbM4KQvZjiYn+F69TE5zLh+xfcDyvwJNgbmr5u4PYtjGTYnlftil
zh6GeCMV9zSJlophQuSYZFeoDzcFFlua5z+S6tg2SkiK8DInQOb1YptIAMqex602v/3GEWWjGYJW
fnD7l/KhRPT0HVZHYdNzAMsSMbxELlJqoTU6WaVRYaFlMSug6hYtPWRmjZtHfmGEvtzKOpYn8jWb
YDRl7lhqD7WG8Jk0ViU9Xz8KF76KTwFtYYy66IxO46shwYEnzwyCxgLMrzTFbgetauN5Bt1s5na7
1ngoNMYp3AylC8vUxZcG6piqGOS3c65WTKhYuGg+OTEo1+WxP5StHNtRztmM9X6ONCjgfjzK6WZG
VsltmBIgauMU32W8qaQzaM3A0J863N9MnmFkAbABgM7BBIEe9NpHsyyoeLVtFHt8myxIsrmEdBm0
wSfVjR3DZjIJbHzTlT3KP8ewV3vJwLQJUbRM7fgxc5rGBNGtFwEmFt1lX+cb3uS/5M+smvzWu2O5
UsppZ0Pv9Vibfj8Yf4/dC464Yw3xbD5Ml3Yof53rNAOd16CArYSoHkIkowSBWO9wh+Q2ZrXyNkIM
PidKSJB0RoeFTmvLKA56TksUW+X7g15OuyxVnupW8q47JcsM9e2MzK8wywcz4filKB4iQBTkkYG6
2ErRQXcJVj+InULtU6UeAaJucFpfwIh437ynd7JTeQSh0HVWtZecP6DL31wVNFMwcoHGFB5Ra98v
m1QNIagGccWb8VQcwtu6PcvovAqYZ6m+xL9ALGM8sUjzNxJcQur5j1HqUhB95G18iVVqcfYjSqAi
HSYmyMj3vB6//s+7hvLIx11AmQK/F6GMR+SMgffuZU8oQSoNaMB1KxsICaQSCzNUAhg0TYUCE8wQ
4ofm3D5OvwpL/2pY8fuM2h1wXr41PaB04j8wR3U/B0vYhk67hIFx7CCd7YpcrhRpkMq2dJsDWka4
EKRvBFxGZjpY0kybd+vCGLXQIpY40J3hydBNEcCYNfZN4SbG59wIU1gRqtw41xhDoOvCWcUXKNfi
4VjGmTUYoV0XkSnU34rxRumPMvCTcr5j7ODnVgy+IuYeoDulwP1oRkDOCI1BaLEw0hRqzvkt6CRB
KCE56hfWoNN2BriwRYWSQe2EVpmwPsDXgZhPzeyBgMcCj7tp3sKzaJfo/7AqeJs7tzBKxeQplnp1
HGC04aFvOH4Nct66/g0llgkqmGBenJvQU5Ltuok8cUgmK5fb+zJWQlPXi9HSxnaH6sYXoeFOfqjd
SLkcWnkXvQGO/YYh+tpStearL4yzqbX+qSvC2STS2WLsH9QiTq2pS3Vz5gA3CIrW1XPw0qh1Wlty
kKbWqA5fK55/l8JyMEul3PcVtOkQV0AjpQxSybgPNhAXa4+hQgtITqcgGjXJ5na6JzoaiF8fckwe
gTvKrMUDdtFrmQwzm4d9sYvU+WsKLciHAG7Kg1INc49e8axfBhDrhz+gzyGZz6e888ManYdF4iBm
fGSgEnHf2r7XeYWl7qUbIheJTGzPgsz9yyfFeCXhlwXhBuWjiVGFcd4i20z37V76IcomaTtjnLMn
6FXRTZ1hp/Hudbcl+/R5kR9GKa+dsjz12wpGFfFFDHd5/h0zXXagoTo25g433F83t9HsJn7zYY/y
GxFjgK0RI16jtQ4qqSKwyBVPQo3fQg2edT9s3PArc5THtLqSFlmO5RljDAin7PDh96lkNSi3nygf
q6IhCj6fBpjGh5lwDxC1g4LvTfOsfsWzGkOjrRd+8wPTYOfuG6nEcnU0SqFQx2xMOA5wJzD98Y50
lKAw3DxD8hIHH93m2IkhNGQyGQZZdsk5XZRgUi5QpA5k4bbxqLYnQjEYfNNttP2SXbGHTPUXEeT8
7M1knRAau1AIbcBDTxyfOTJR+FEhHxs48h49khgNtXsyFaztWS5LTsCVE0Lfjb3SZkpTEo8VAnNK
I0s0QicKfWtMoUzlR4wDufV8WG0qdT/yg6GNk4BF5qfxRDScepPIGgsvbJrw7Svrn8NIY9j8gI/A
kY2lpVEc34EbQBStuJfijrGmLTvgccWkowDKAfBXrf0lGdPZCMG2iJLka1ELpqwFDiOukG45vUtL
E1Qc4+ScK/wO9xEIwYDSTU55ppyhjH3XF+G3lEh3FqDHyjsT+pOMm5/plpRtqNfxaUiOQ/Si3/uH
xtPOFRolk5nsIQ2LqK07scIyun07fewdFUgNPuALnYdRAlWVAS8L3QioKNUkFDWBy3q1bD3OVm5J
R9KBk7lIhr3pcKEzdX2MxPWHZE/ye8PmGbBExqmjL1+jz8LIaBM8XTj+poJ8oD4r51rNvImb7mO+
Y/G5bGXdZMYQU1e4evECXbtoXoxRoYyXDBj0G3cgq5hDM3UNR8VQZ3gcv4+zFVgEvlMdOyZcfvMC
WZonJ2gRUSs0s8UiQK4Rn5AUc/vCAdnpafDCR91GGa9+h1S8PR1ZOcfW9Yh3kwAZJyBAQd+/Njv3
fB7GIi4QLTrl+U1ZvckN68tunsyFDcpx+KoH9p9cUvxBc1O7sGqAPIGDvGEtZvNlgYE5UOQBLQt+
ZWoPwzwEHEFCBt66M4hiVUs4+nvlPLi8K1miGd+nXrG7Hnc2I9vCJLVv4G6dsh6jwLbERa+iJNw0
WZD9zVFfrou6Eaa4a6HzgHWRAmi/z0HnGwHaKeOoq0cMPzA6cJtOsVgTFa39UJqrYMKaUPKRTF2t
Tv2U26A1fL/+7Vh2qLCp+xn6AA2W1ZDXDMY3jVPIaoZtH6zFYigPHwIpLfIeV0+gW7V/49dQPRVQ
hFfvAHWuK4ubLK60ZkfEzALLIbcXSBRrZQ2Xnk45hyLIQyKHONR1UnmJelcrhaPNLDb/TReUAMUF
9A80E3QBN0/6WQsmdGeR6D7WnPG9SlivPZYJaiGzn+lzOkuQ1Wgr08jDQ9uw3iGbl6i+WAbl5JWR
pTLEjPFCdyZHc4cbfCilRUe2t2boS4yjyfcusx21VfhYWqV8Xea0VtVrUoxoMDUTf6milzxCEyOG
w0Tvhop8SFHc0lesnPv5F+6/WDDl/r1QFU0UwbSme4IPMinua1J+uW6DtXGU9+ehKhZ6rUi2bmBy
VJvMKGORvG2fsMU6qPheR3kRyz1sxPshPej3YWHKB0yy2GMJNlZSTDX4fRGRKqDzF6sDhQYUSAVg
GGmKlXnI6iRpGliujYOiNzvNYMWojcEFgHoWNqiaNORuZXHMa7C4ezyKYhLqOJJqqTnQkmXzpLjR
wYDEaqodu6n+MSTPqsZZfn0vdA81SBgil9XE2Iwpi99DPb20Se5iKYXCTa2chDK2oVZihTzPqEFu
+g0uUeAgdR3zltSxkIYqqNsJq8agkCVg0K1r9tf3brNoDLTbPyYo94dOfKfpPTavJcDIlxoAlnEn
m50NbTLylszP0B/A50v3BeNQbKayS9PUqVCzqZu1HB47WNLrjNdrgav0ZbR0U7LG5+g2+XF9rZt7
BrUe4LTAuQaME5VlcXiYaCTIpDG3T0ECFAyiZ0ydfd0M+dmfn0AfZqhlSeCSEY0cyBl5rl0jNR54
1X+SxcAWWuMRHcfBTDr1+3Wbm/UcyEX8szbq9KO0OEpyh2SBbKNgR04ZgYeMyDmiia9a3NN1e+RT
/fsagTxaf8ogGxXZlyCd2oKDOS4aqwT8t+og8HubJczGBjlM16xRh7/ljLlJImQosoKxmjmAppKo
7EE14WDudLLARTChn9Leqe2c7Ed/4l6HwMD9lWbhX+WAwClBgIPQzmjkxC4eCOgXlZUk4Tsrj8HZ
PyQH3xb3ncu/zgisw05lhFaybZ9WvjBHXHphTit4KRJjpC6RIn3xZa4xez+7UTn/aAwGxJdy8N2M
040fK1+vb/B2wF1YpkJPqkDRXMM0HxxK98KfoiMRARg8xAyreM2nW/KmJtBiGdT+ginstTtW2raJ
rPvwaZmnYmwv8n49kXKFNtdOqIZWw2t3GAK2hzh0glwzR161ik5H8hgxwuL1UCHT0/w6FOvzOUYW
lA9t7Rh1p7hgpQ+PeqizEECso0R5VI9xOOigw6NqPrRaKYPGZQRS4nGX8G8KJpf/Zl//CRQyT3kU
P3AN8JCITv1rG5lAi0tvhik6EfTQVYR7XbLC7y2e928YtAagI/XiwoxZEsJkTZ/cevEjKOeS1Qro
I3TX7F4RfwkTxGe5mdUkZG0hFe1DSLNB4QLfVc4aM+/CA+iwbF5kBd7t7QMbO8ZwQMIkU06aRVGn
FxHMEI4iqNkqoqmcAoeoow1ggtIwbXRsbvkvAOGb17dy+/5UP0xT72xfjmt1SsjD7UI+mzjFcwYV
g9ohpSfwI7EO5PaufdijPFWpBX+YSJVCl4ubqh++Ytjx4fqatjftwwTlnbVcTHNe4ciPweRI2mAL
+j2vfbtu5DLs8dn9Puqg1IfjZ3BjBwOKlHU5z2YxhDdJX9znUqXZXDGrpl8WEHzzE3Ma1HNnFPtZ
ae81DSlKq5zbRPvadOJTBUySicqtg2LcUWhUNPk02cRovBvGko60dHwDmLfA5EX9dVYSyINM7bnL
u9t01F+iUY/tsK3A3z4k77EWgt6uMuWsfp707Dxp811akF+WCqbEqWh4BXJszple221YFm5fyEBb
IhYxrjdy7q59GGqHK3ESeCwLrba0MUVfMqEF5YPlb0Tf5PoebG/0xxZQGx0ZQRRPOfLnpmmbQ5nI
GLscAhRS5KH1rpvarOQD+wfSS/yD4g9lq6nqVGp6PJvbKLCiobSk6mvecJYcqWZUfashdsojacGr
xc0a6f0/WqdiHRKUMOwjpEpapL0GIN4FeMJppPSVawfBicTSixQBCIZRP8ZB90vrEhZkdvNbI2MB
CyZmoT9NuGH5fZVkeEWAFvtCUh1g1puMQwKla3FevIsPrNrVZg3QACkG6GnBiSPr1Kq5hNciv9FJ
rUx50/A8iwWr1e+jG8kLd/xR7u58K+GYIeqi7EB78NIuFfXlSk1x4Hx0/6EOnCNUvZMHsY/GbeV0
DsRXoOPeYgKlfFGmGe8MUK+hrgHwSBCb2IU/APaR5PTaL6KeA5WSFHpRRwp+RnrXPpLv3tgYB336
A1Tv1mW0XD31CoDQaSiKLWyRyygJzMGrvglH/Su2AZNgslsBSyj+4Abmd9968ywM0+JjUu2rpWhw
wEkD6WoGFVSlxGQAZgxgdynPLFQy3W4oWYOTWzfS0iz1MIibsOqNEMCxYlSJXJ4dVQyu3q2zs7RA
Xe+SUnYpP4UAKxYxcDJnLXnsZYYN1iqo6yiqIUZhJPh4UTiEjhCV3b4oNJkRBjdXAvI3AmsDQdWn
JnWvF34qED/Uk70oznY/PCsDI73cLCdAxuwfK9T3qtQy7iIFVsjwlf8uYDQ0tW5EQAg1p3wvX/zb
9Fz95E3w1jNS9s10aGma+oxgGm+nZoQzEPhb/nN8jG0OR222EszT3bAJEbYuy6U96rLkIx9xT4Nr
GNIMAsf+RfR5M8WnMTGEwcBksmxRV1hYiWOcS/isRforigcQJgfOHNyXAWP/NqahyS3xsX9U3A7m
dkjGDh9RB7GQN7vFOTqDNor3UDLHngquYCuRSdDQlZ1wYGO4512i48YCjGzWoZc/hArkZelnwlzh
h6SnGs2493KfOaA2s6o3abrtHUKmzMpvmR5EhWpJabWhNfCVZdQTPCKcFdqRlcNt8db9A4GT7dtK
AVMiLmYVNzTlsnyAgWqlVH8jNgGkAoassPpd6Q5gKRALy9/XzmDnTvCVULFIeyN56QsoakFKA/+f
UpnRLQs2velpi59EebVey3EbQlnPzobmrkjjcz61bjAnbp+kjJbkZfLz09W4sEV5NeZAgmwAlhqO
Bf0kfqe4yh6z4fv5mOFaJtpGgde/V5nlvxKhCRYEcrPGAZQlaO0B2iZiXuvqSutjfCAEohtIL+PV
0MHc5cacBdyQzQVm7fCuoJmlU4Fttg8O4eDwuhkB1cdkZtpyPNDqC0QAD3NwYGxZ/xAtGXA5+vgh
GNF3et8kim2lM79PwO/IX6K/ocVBDRS7iJcWClnwvbXBppYHXJkC+fKj3Z2bbyQtIXDdMcHAHatY
vqHHSsxBw1fFYC66gNRGV1mFEgpZn34TPUyN2YEVkqAUyx03OlXqCu+SxWOH04uUSIQp68Dk7rSn
66n4xj27+hVUbJMVlNKjcMJ2j8U3PNozs6hZjNhbcWtlhIpbmh/6SR3yWGqafUvL8Eebio4RG7YE
lcim4B+DajwkfvwQ8tUDxCpvpd54SJPhUQpV+/p6t5JwkYdbA8ZI2NRpUHYt15j/Iv79e2KnsbgY
yimkXx2DASX3WpR3/qYqsTJKuRanjiqndDBa21A2j8D7yTmdmzyhmgTURsLuHZLDQUURGNTxL4av
UbGkatFinxYp1JRJGcT3cihDVCbBMk6u5BQcTLIYxzaS7JU9Kumsi6ZC60IB+lx+5GbtR91lPyQ1
+T5J0bs+/GTsIYlB11ZHhQY/LPii0WGNQMLLOzJeHL+QDkkN4Z3uyFrcViNhtToqJsqNJiQF3Oai
MKp9+U3n4N+C9gD2WOK+xBeuLY6c2EV5e8R7fQhr+MpvBU5CUE0UOJntZZaLUPFHNHouHQ0s6vIu
OgpmjOk//hH65a4Rm6xvSP62a6ui4kzby2mB+X3ZhnbBsZIlq+f6Q44eBcM1Nq7q1VZRoaYMRl6J
wUJmtxdOE9Cjj2aUnBPpUd4ne4LClBQrmx+i9sj6oqyNozKlqhSMMfPxQQlGGoxVYB0THH6n7RlL
ZG0cFUySNve7EvR7mAzyqxcyV6LajS22rySakLYkw9710wbWuLVD1lqYzRjXIQ4pv5Msd77M/Im4
FAuEElaWe30HMSu+NjfFfjhBZRefURx+QinJ03Ld6ST+pVR9xiNzCx+w8BaAYda2SjmeRxAhQDTv
1vf6J43HjeTOX1SUBlRXFaygM4vOFCLrD0L0Rg1kZZsKKnmeKGmnwTZ/QI6H7I60JkU3xmQzE+d2
3WUwTrleJ5f1whggycJZH+3oSJBunKU+GqiJgyXh63WHIX/Zvx91AN7Wxko9TMW2xgaK1VFKbrqG
CWlnLYcKJn5SlnoFoiSUjxS3vQUOxxwt6YAimplbzLIda6OokJKFxpzL42WjIL980bPQTR8EE//5
bEt0dhI16NM382VlooURnEcy8ZrtIRXm5R4rJm81E0VeAccECJ4JvwnlFmI9zXJRdORkI2IRBWbn
93gaK2ZtRn/lMjIm6MA/UhuWNGlSGiD9tQu19G1VzEHO5nN4yhR55lz3vn9Z1IctarswdqSjS4pF
hWJizpP+NIxeInKPYTTu23kG+9RLHQTgtmCyWJNA+MnxF6ukLgBVSatR40acsqDdpXJ4CDj1JNZ1
YFVc67Z6BIS3HnyRoXZjhl3K6uBsWVdRqMDLGWPTdEU/aJOUk1RCUwMucqnLzJyZx28ucGGC2kYV
+nxVMTS/UwblNO9E3HESZipY6Kntx9/CErWJIWpI/iTWYArAoDlSWNlJ8LBHobzpLB6qUdkjq1S2
5aKorShQAMOUE5jd1lFrgvZIUwaJakMC9EGWtWOkqo9l1jOKSdtmZPRx8e4jqmNrM0IPfA1npKqd
T9Np6DWg+sIf0ND5ef0UsMxQF1tfgp8uKGCmSjHqWqduO32TxsG+bmXrqjbAPv7/i6GuMCnWJKgJ
wsrcB5ahzTvFUH8pSoM2PWtIcqsuIi5tUbFKMZS8FiaekNWBjPp1LEw8l93oW3KpgEkenlMhkD2E
9qf5ESZM/cvNR+zyB5BPvsjLQ0kZxqATyQ+AhPzP8jF0QSloaejdpE72yNbw2OrRrZZMHbcCcuEh
ohZc0rvwRt/WpdOavUOy2EZ3r+/lVtyENglYOiXo4hqyQUWvWR99DeRqIuotYFICb03iFSeQEBxZ
JaaNPBl1JUUiVR2Q/dO3DtwpLP1SFy8PHHKfSiA6ZitTbSV3KzvUhul5O6dSrGI24eDft25xHKxy
Lzv9l/LYvIpv1f6P+NY2suWVVWrTQq0V/d7HZ4S10+SEFoFDEfoIPOLu2Q/v7VVCDQJRC1QuUNNe
u2UWJorCNTKxV5/mNwmEBOccHOPaOdh3kdmCM9cUT2wA+ba/YJIBIjNgXwMZ+NpwVRqYzgwFEVQS
JC3S95JneIEl7lgCG1vPb5DjGOAARRVJABv92lIzcFkRqA088xGCNrsU4z38nruZnRikI6xa74a6
r7iyRoXOuBX8HqLCot1Z+ak4y1bnxS7nRF5lO1BMdBUrxasucNmWyRej8oeVZSqcqknXdt0wgoge
MHMpcrQMtW8Q/KPwSTjIq/S5Ul5039TGP2DC3zQOqgKoVoHGFmnh+iMPZabOsVbjVKrH2Ne8pL/v
g2mfcg/X48zGzYT4Ah1RCTKGxHnWdkLdl2sO48t2EwKSOIonrq6e5DFncOptLmdhhvqWWawTWSeY
4cTRrLjo0FV7PX1W+5hRsN82BNkSnD4Ad2n9u4kfVEi19CIKDZ0ZKBiH9JVDPRQWKr/m9U+3fRC0
D1vUoiaj9LW07kS78ocaEFNJfO6TZrrD/FtnCWHcn8qp192w5aNTA80dExIBsjUM2vQMFRD5/vrP
2d5JTbiQ1EloWax3UocEQI/emGgHk3EPIeVzHfSOXokMM1vXIMQoZZQy4ZZgQ6FyQd2HNqQQI8LF
++klczIvOCkH0RSPbGLE7S+8sEWtKZbCeJRJUPs9uZjaOqZyOKfGwxxlMfw36zL8F4saarVIo6BZ
SOU1SNmbVohgkXC3qVZzQ57m/cHwcie/Yb5lt24nAOdBmAgKbCivUt9SGEZejJOMwMsHZ7ZJ0Y8o
I/FAQUSuypiT3MriiQ79P9aor4n2ktSPfQHoFMTQiTUo/BB6fA2PBijIsdvPWy65NEiVxtqkCWpZ
igBRFfIBgwGiB9baOzR2GCWOzV1TwFCHdzMetJ80hIpGamZdxndsQRXQ95a0i256SLFUdyphZ2Re
SsQL6KthaY+KmmORVFKuw16IafrkCJyc3bmp+Xt4EF3A4+762d5coKYogN4DjyaAuH19uLWO6w2+
xHVAHKU7kxK7DAbj6STv/kBmYCuILq3RN3w/SVPP4849yl5/IoRb/t4hzMKgFkNRH4LhoGu+vsKt
LFRToTSJbh9Ga+nReUGtBr/IK7CY7/1DdKih+oZ6vve/awOJUEn5MENdq20Mirh6MgS7UzoH9cUy
ZyXum99uYYH8+eJd0oy+L3U5vl0UzodS9ZrwpYohoQvm8utfbDMzWq6FDh6i3hpNV4roYs3uiHa0
aOagADpFu9z9jSvh5r36qr1D6hUzizarikTCBX0IlvapcJJFbRR2GXyynnIn1OVzHCX7PhW8yB9t
YVR2QS+xWndkTZ9sIjaTEpmkS/Q5EMokjIsM+1dy6Q5KBmet7MEMV4ShpcnxYU5iVk2aHGXaIprC
wAhivEkG4/Z6P1NURaD/Jgg2Zpv2ecSduLx1fE7YR3H0PQetnz+j1aXXX0A76IpptFON4fX6Tm8s
GgxnoP5XQA0p4HW//gljW0faXKnotANH9t5WIX/S4wZtDV3xPV4EFL5qJdDQXre6FXOWZulvLfdR
3CWBNtmVM7szRiswjXTTH0S39TimBvrnY6OD/BL094TPnMeM3nqNII0WORV1OVvmwdQqTWd1GJ9K
UXESyB4wFvb51l3boqJ3oCaRqER5i9ticIoH9WW44c6JRd6E3J/k8huPwrVBKlFUoraYG9EHe7CL
2plV3469K0Gj4bl0DA+wGUiMzDYm89jSU5/DKmTDMeOObwoZP12lzqiY9nja931nd1p2mNH4d7i2
daaMt4AZD8xRmDx9RAFHB+z4+lf+fEXCMrJDiXCaSp/IRYuhFLIshM5WKJSqq8xZYvpNoTKcdMtt
DEzxXxSjyHjn2m3Cui0KCShOW5XRSNdRPUedtT0Ftf+UiA2rwLZxJC4q7BLKkpBaR/67NleCCLcB
+h9+g9qFfkC15Ch4GNmw1eMf1BKIz69DD6zpoBqCpBekWuhxbXzWuq6KBGcC2sjxK4jy0AgLdwOK
W6wu38ZlsrZF5b1ykI9c5UftpdwECdCkO4G7Zpit0KtPoiOOVnAgSnOq/MLDb3X7D1rgn9PF9W+g
Qu2YjBAYjoXWlh5Hl89sMvLT7qR7KJQ2NqFHyb00tltW8sj6zNSNPRSdEGp1jDoiOn/ic+wa6PzJ
bvDK/szbKwRrF6pDoLaiyZ/4TgqzLoK7jv6NMrxCP22Yf10/dxtZPvmKGjoOoBJA7YC6LfpuIFIG
AfFRTMtWFmkR+yBbKuz5BbQkbHDLZoz5MHipTC0ynqKWSk4eKkg97vJXINCc0g1d5QEcXYaVBbv8
R2WPDrEsFW4eYxqZEWm2T+XiB1B3R5UZw6gZIVZ80CHoBwIFTDZl+wCpKvtN8/kyXn3ey49ZrDaN
k1DMOujgaBB+tYN+mE29m+RdqHeJl9VZ5zaK2jDC3MYScdrBgU2GOkXEA8pH27SU5FHTGjy6SSMS
Ep4cGtQdQPrRKzAUd/+zD63NUallh6nF2Jj15lL6UsEYhP4dkPJ29pNAbHyrzFl7SK7AdaxbW6QC
eZLWEEVOfGLx9wCI4Fv+V/kpf9fI09sbZNbIyedjv7ZInZO8Kju5bGFxfOMdEKXshMwEpT+0dspn
joGN3sgAVsZojqJxqlJu0rF/ZHlF81K6mde4fGFOvpnckcg2f+/PifsXL9W1Yeps5H401v2AnZQ9
MFsJ8zlIdwTqTq6SJu9NA6WbyGU2DMlFeGU7VTrFghhthbFXzMFamunjoiQ6EMMpPbBQPswvSxxr
cR4FqQZGlDgOt+MPqkMu5oxkqs+Isp1LktVcNv8KQ4iHKvSaoDQLORLjgpte2G1UIwtUotp4qQ4D
KKrrLxoAwZIz7YrW5EtHZvGGbtT41zapY5nMU9rlLUJ7DEhTeTtCblYh/a4D62m3UeRbW6KO46Q0
o5KNF0vRDr01nH6if1kjioesg7h19JdfkjqIYTJVeVTDVv9Kjn5lNTJYd95GVBu6n/E9s3/xOWdc
rU2ikrh5nINAqWCPpP/NuQH8E4rLKO4jwKGa/x0FFe8PGjRb8WaxTLqjXRjYvt7gGlsFK+sOSqa2
fqoiKCG3KKgw5wTIAaMP4NIadQAngSR0IRbZOBghRCZ1SKzopHjlAyQa/wYdjm+KVgXArRgVQC9h
fQrTocrTSTLIeR8cDsRJc2IFoDJvAZDnUYK7Z0aYzQUuLFLnPk7BOxKrsNi7yDEkhyD8CAHbeAZB
DmezCsOfM7f1Aqn82BDHSOg6mNM4N6u/S8VdnL79xa27/IhU/qvFoT5wEWyINz0kszkztdEddVqk
bX8iOyR8TmXWa6KSimhQ+LQqYO+YmRedd6sI31FMsAdbsZTRam/KX1yw8x3WA5y1d1Qck/MS3FQh
DBNvwQxgmlyoXTUPbZvW4myFYZBszqfDsPAVKpoVXR5wQkiueg0kAvWXEiQV/3HvqCCmj1oq1gI5
b+/GbrIIR01hge8HTRGb82ovYfHubIfoj0XRb1G+AteoICPrVUzxMJ+yQ3sk5J/1Q+v9R+e/DKks
7rpaVTtZSGAqr/o7NeMxey08qUHpMD4i45DR8mF17CfT/5F2XbuR5Ejwiwoob17LtlVLGpmZeSmM
Le99ff0FW7urbopoDubuZYETMNlkkZnJzMgIzBmSZKXdCuZuFDvbwsQkiJMmf9gav+oaMjrdM3+W
i3NCaIUnIYqhHUji3aqld2Nc7CVe94Vngfz9Yg9lo2tHccTawth8KRvjsRsxzsPZwI9PMXKjSV9e
1kk7l3KKYOP7xw2TigE6rVOyWcsHHZjrXRTktuSEiV03GG8Jyl37MDbAZ3JRjOyP+P4bqIXOeVkN
SYOFkkGh1c1dA2cm2xO/MhJmSm0rqhsh5ffrmQH2YvGU+xTltcZkIAyT7Egw7dQnSa7qW9FfB9gL
a5TzHIxBLI2xBycAgCURhrbRYr4jxFDTtg2GDefDMnOkC2uUx5SjEFggC+dTDaYXbVOLfuaRPujs
mRgVP/1V8en6KFE+U27Botq32E1xB4lgO/tKBlaIh26fuavjfTnKeWIWG/wyJK+ddjG0PNbNDEFb
BRSq5ZFb6GLHnv+OJz2Kk1djZObkpi+xAxjXpnAsL0Uj2V09PBWOEu8pTfbpY+x5t0c9wKq2naV+
xj6SKwmBTPNX9WCidwdWODAVLb7oSvE2rh1Dc/lJJzvCvxsnm3HhdNK8UrNewDMsUf1Or+zBUr1E
+Rblh2pMeM6Hc0YtyvmkIKbtc5IizRCzEez6BAmrwkkAEFW8FvVDftGS9y0pVyOYYqYqQPeei5bh
jii7EsUsrPXE74qyHfj7XlLuRTCmsFhL5O+QHfYqEfQI/evtW86zQLkUrdFmpS2xgX3a+O2S7g0p
+XXbBGPejlxrpOgWmqCYsKCu2qK0dbTGCOUtwW1+0QDfImwT4nbyJSfejEG8k3naWOx1/WeTfnBZ
CyjRrQI2+/ZYi+HGauctZ1lsD/JugrplnVTBVcnEg2AE7d8Xa7GN9/XfyPtdbaFCXapBADwkJQXW
t1pcD9Z8PI+J7lb/mJy4wyLsa/W+NOpaAawPOmbxfMgXhxT/hl/EFUNWGEDCeMfLU9hFhvcTQiNg
6iwv1EU5Lw8beSKDMIu/HMQNb2WM2WZspIyupgReKgjQUUFtFDqpAfabZAqfJb/8CYIbYVzhq/bS
xgK4z7RVf76rw8MSfa3zn+b3yH/4efvgMI/mxU+gopw4pNhbFYttQVW3KqqNXh3PLzLrDRc2qCsX
S63U6mjVu8Nu8Mh82Fy/wkl6rZ1BEw6jfcuuqVzpfglur40Zed7t0pHO7OV6Aa4YlTHheWx7ey57
JxKjoFsWL41BxBVKm9sWGb2Hqy9qUddwSaZVEgsslcxskzJAi7e4R54lols+yCIfr8W8HReLpC5j
W8iLkXXnM0Syzc7Jx7vYP9dx3Wy848PAydf6EM8vDFLXccEhEQryNdUg2WS7JDiPFe55hVvOwbTI
3y8it7iUk5aQt/ki7VB6wBiE7HA+FudcWlRAi8beWirtvBLFH0Ff6JjdM6kMpy8YtXPa6TR8UieA
27m1G6a3vthDKtCFIhRSQ5KDtWQq9Nsbmmn2lG8FvzvF20jKyRCimaRLuh5S6eounVBTgYKol96Z
n2RftvPdxGXo51mkfMpSG3liJVgdpr7tqtwZM/fTMROfiw2kXEqBoZUs/LfcphzKE+qlZEZyfeZD
CDiXGtID10cxVSbJWCqsRwyyF9TagPeuN8kBzFweijVbboZOvsjHG2aCbwQSIEDWUF+sKXsJVGg4
l+Qdp5iVI01+qm9zhCLdJS+s7j6yckec7vrZFlKuZg3Lb4KlFrkR+u7aB0qCKNFirUoXMGCtc+ou
kE13VGnYylK6n/FoUPNoLyhLzbmOMuvYAMEo65AYNCEBS10KSay1SUeZ4JzCkCeXNub+bNrZneqh
u1A64I4qgvE8b9Xqr7IezJkXyp62BANYWaoNt7XC+hCXTUfKBzVxPolpiABCWhxRa/cHC51dw0sm
T87uBG8ECr7yowkcg1wGA27Hk/JOsqGKS9egZicGBaaqO+g7Dqk9ILlPvfKZe+iYu//eYKXFMaG6
1gxqBHO9n4FhmshEa8UWksfnhs6QOumvv5jkvu7NUUs0WlFMmxA25QDk0ocGJQQBOvNGC+oEpAZ/
uaeQUhZVizDe0V25JEysrCS9MhKe9RcyUzR8JmIlkGX5wm1BMLf0whoVKQW5UMJ+wT0mfRapcEzp
SLAIpEmWm+6cb6YTv/FB9ox2HsqFUerMmrFUrMuCJeatZUt64cTRz7l95oROlv+9tEJ/ObOM+lSH
FYISjxa3w9jU7Exgl3fC73/w4chW3VoV5RuGNO7DsW1I+afeguPzRIbd3gDA1ekPani8T0e54NWo
dHVUzzf/LCPit0jL629A/WCmL/fW4aTmfFEWluO93FUqcCrDMKpJBqutC0mWCakHeN4TcB9Ooy2Y
n+XEzkVHy+3hZ9K5Cnw/VyaNd3qouJpks1ynJLnLoTYXavUmQvM4mbndAlYCdLFSWrgzEutSiUkD
hJyf4SF50O9JyorBxczhZlucw2pQSbk2WiO8zNnY8KIdIF6BoszqWL9TQOO5QYNzdOiBokYbLno7
Esq/SbYHPesbWAX8hJ/i7I7ranhLpFxNGiptFE64jyLuh4wC4psO9psKEzdWsJ4Al1+P8jHjMABI
SZAjKgjYNNMuQd73SevQw/qhop+7Zvb01L+gl+WbkV3PNnePmeiKdydnUO4H7zotMnJclHwLutBj
u1l8TN/Z8Y7XK+etlPI74wx8JbgfyUoJh0oPVD6Ry+XCDci/c8O/GZS/geaT2oykmXvmRwI2Rm5U
uy9AI/EP7K94VENn2IXHnMfzzU40LjaT8jrDOGaNtsI2MLl+Af74wXwhiDWCOhKVU/L9/4sdBuVj
kFX1amHi45EHpAhB6WX3NlBYuVX65Q8q+ZzLYVL5+7KkSSVkKFwSZiHcSF8uUT/CMAfkALrXlVfw
5sQqk3I3naGgnF/jdoTH8WBswi2pVTVboptEutg8flXGIDiyqPfvZ5LlX7yU5VZBUVbC92u8Cs+T
LoAGSXiQHnRUj+SN5YI+4PH/+4R0my2SZE2pLZhMD8aJmDS3rWErgYyJFUGxuaqBnHBBq0MtQ1sX
Gnmp59v6SduM0HpdnfVF3vxB6GdeRcz3geUPHcQPExZWA0B1OUuYnZIiZ1x+x2YdWDWUMxLNiTsA
qdrHTEn2Vv+qThrgqxi8WITdoJZenqZ2Po727c1muiBMM4qirgLJRQt5Eg70qAQeCdeFoGayQAmE
QN7wWtxsN3Bhh3LquVzF9TzCjnaaD+gkoHkofDVt6IV6yYnHbsG1RnnwtswFdR1gLQWMvMY01491
12wJWwIAA87tHeQao7z4MCHx70UYIxyW7X2OabUoCD9JTmqLGx5fGrPDoMr4WiZGUfFfyp+OUgUx
5PRsrT+c/bm74sORgTVcSWAQn/k+jpV0YLARUHkJY/fgzrn2AUsLKezClFFijX+Xxa9mXTl7yEoM
LwzQszBV26nSkiydazbD9yEdSnucLOCqcGw5551BRIkVgIwBUzAywFRnwOOFP5NCUy31FmshzBrT
Y/zUANRxMPwqgK6ZiGMJJXTgc8oHMO0rEJeWj0Jt8wL/uchCR+TLX0FFZK2Tm3waJ3hxSXYacdmC
cMPte/XUSqDLyeXkJIfGDuwtR0tS/HhsPymC/LtQs5+LvD7MoXC/oqdr12Luck4zK/m5/GXU+Ypi
XQHUTCFXpyX8EZvaS+57cM/yZs2Yha9LS9Spao1C1LNlJjUBdUeKMBkoX0lb4ly55zKeyuxD9t+X
/4DoyfKo7yJ8+eb3jOGHAcpoznQe1RV3mKg7tFvC9ms47fAteSofwUYaaNvkJeaDalkxXAX5AGEu
AiOVSq28GapiWOrzHa6I3pabPIz7cUfobtsMoBFuSs38qO8G6cEIWUtrvcoGRDixBh97WBtzUIWr
oNqgZKskp4Aw8EMnNKhyCUPtgr0weRYGrTE495z9zS9+CJW9gAl1qXpNJcnS4knRHWF7INmgHN0B
OIn8hXvKmL7rwiKVv/TdNApZhL2ucLHRwsBXPw3BvCHswmoBMVI+qzAzIqgguyXa8fjKNK9ZBK2H
pO0kEhGgVnXGg/8kXRr5PMjE+7qslAKD2eDxQOdZxvDLtXeWa7nXFUyluGZpOE3fOuZa2wOGJFIt
33K8A9mtD37r3Rad7M4YD5WSde2QZ45u/0RaCz/yFyDwAKHkhTr2ukAbBR4ljYh3XK/LSBpD63v4
hzIe9gD334MaBU0USMQVI08QhukbEFL/tUXF8FVTKmVGJcIFwslJcuvYW43dlzPn/J99zIf906AP
inFXkE7TKGUMtShgl0Sgi1F8X46LasvP4W+MDqiQaYzd+Hv4acHUgjs9zc+i5eeNzSuLMu/DxS+g
7oOW6qO2kOaQ1fTQElvkfRmrCS+KMM/JhRXiAS+iLGbphUjRsJ/kUaQ7uT92jvJ4pgUK9NDhgtx5
9siqL+yVXaSvnYB9BT3Pk+pFO/Rjd4Q6LfP5STxvC6mD2UpJMg0ZFmdomLpMFtvQSt4Gkkt766BQ
B7IQIBy0mlgQpi5+y0Hmhp4c1E+dDclcX8Jo6QPA7dG9dFwAIOadESZIAc8B07DAPwRKcsqlVK2+
VuMAB0bIXct/QAqS1x+5pQnmxfvPEvR5rj9ckdRS2UywRKrY9c/iEdxK98RXZj8nDCUWbv3Mtck8
LBc2qSCUZ0a9iAP2lrx5dKePwQWJSHBCu8XtKy7JPG+J1I0D6Hzp0hJLVOXQKRXo0U+ZbbSD9ze+
+WJZ1J0bgK212hV2yJ3Lv5B+R7nXACmsv6Ivy/FkTHz0+xHRaJLVBBU6QUcr8fzhpjsMQBwJgFHx
itjmIRjZOwhmDtC1oWGoUcdRivR0WAmAEXw7/Xcrbs3tLOaahyZn83h7F5lBR//PlE6dx8jIxGXt
AKaCPpMrj3dNsRtNySs7mTeXw8zJLixRp1Bsh0ooWjwBegidrck476J42SoqBMXD7AA8/be1Eg8T
5L+DLkx51tl3AFz8EiagLZlGZEsrArk4YEs1ewGiq3iAKpXTHHQ/860tF7RMjt4Hbwb6q3+tUe7Z
bOK1UMn7jhQBS7c5NhPmgZD2EQ2Pp/iZ68CYn9GAYDB0bvDYo5Ey8gA8nJYh6zuTd7hocJL4itfd
6AhHUgkoTpbLk+pkv80vrFI3XeimrGlUZEeNVUqto0Og2B0FufdBDB+By6lYc6/C1zhVVgNFQujE
OmafiU6arYWLIqJ2aLJ+ftSt+ZvYR1Jl3z7bDLERS9RBw4k+N7qU4Cu4dra5VU64SPngoh5reFnc
nWaQgETu2I1hoHVttYswRfU5zVfAtVRrUYLaFPSgKZdjB7ljX8ggK43swTbjwavb7rucqJM76fqz
sYZJYPUGSALkQtScfjKVXbHiDWtoca07oVHVEO6eOLf1fEypgyVJ0DYAt5OpaaBCuF5R2BfRoobn
Yyw6euGOT9BAxGAIyILyQPwGPsKHAu9K7WH1xNSPFLyYnSHDDAz3iDOSgqtfQl1n6ErAz5fEceBl
UxS2tifE+aSYUP0kjJn8NIRxxq8sUqfNzDIrFSdcKiN/njvMhOm1ry6z1xcdL7QwoAoS6KsgMoB8
QAKm53qbhcxaChVA6/P9NdFDB/V0aUe71K8FZxmPFvrqZBa0nY5aktrciM20r0O5TtcxKKLTRegp
0nUrqhtSlIhIUV/xIQrplX4W9Lv4xQjQIu6dCsQNVs25M6w4J8Hqf6apqAqeCqlNO5h+g76WPubu
AhA1+O2RF+ZYH/TSFOUlC2WxykhtUWYrZaeN1i9RBMoUQwSv+I/bnoD9DseiNNBeoKCnUJ5gsJRW
W0dUedSH7kX9Rt4epIUox5CbIWP9vOvBfvhcGKROUNeA035S8UhVj4NHavqhO92T29EE7d4A6mba
Amzr5QdkgdwBK1KzorwEKEzeV0vVtMKoCedQG1ED6KLIW6pyBGNKZuzn3gL9ay5Co8Sqh/DTrCbF
E2enGUf3yjaVu4B03IhE8lhQTuUWtPsYnwasEe86F9LcGLeCqoAKdpPhb4hEUel8XzVdVJW6BdmM
DstECLGu7S7o9zN2urs3X/lfmDkprolgwEOFDX6JLkwXfVeBCx/uqP2sB6LXPSSenoILNjxhY9Gd
Kr8mPq6n4N/eYNa31fCeBrmugv+d+1cXL79UXZZO1CdgN8Iah1meRE8FkY2Xlga0NdfJfBqyodjk
UaJsbltmFnFBLQj1KEIbZajUmUaQ76retIBUb6Qnxawloj6YfZMGrUXx0PikFiN0WjuvHY/r0Dyk
S1EJdmKp+wpYDEdMVQyO5covsCLvoMZnJRyvzYhIV9GeZNUXO1MKAtTMCC1SKOePwxzuSmPhpZE8
G9QW5EkTqX0Oxh6schtiKkxfchw0Al6bPUSCEeytjXLPp0Vh1vF1xZDQs5JBAU+DrXpTaow2AqPO
7Et+/8nwCfLUcqzI1u97O0dyWbmLPX2Hphjm0wS32POiEnPtF7+AigygkE1bo8HJW9PBRYz4mifp
y+0jxjNB/n7xCSNFLEUrBMtToXeeitlrSKDftsA8xJf7SJ0SqW+yQZiwiqbtoy8VJAv2DTIAr1O1
YaMKefWkqqEYCE2TVPg/jQWjM3nuDFE3AhtaCbVfJSZG0I1x9Nc1Bf1FBn73te6AL+D8VLKhlBu/
CsXUTx3mfLGSBvGRhOJKEt4qq/Cj6vK6DM78R6xJJIu6ZZSKlGWdQV90QPwnvba1tBUIIr1N6mGW
uuTKqJJ/7pY56kJ1TR6lk4Y1ZqMUhOpvOZztqAQFnjRyvjzZrVuWqKC4lpk1rQ0WJgul20HeWQFD
yzAULuerkcT3lh0qAMrqoFTNCjtxWNjgFPZHVXaKybLrxHBi4UGRUYPXMWW9HMuGV0djRN/LI0O/
D+Y1q8ZGrVFDLqMTMEyTq6zaaGdLto3KQneLZak5AYmFmLiySb0EdCNVp7geMALZof2c1oU9yXfi
LAdJtC8B3JgREowo9nSjsQWl3KLj50xiDFCcxGFrZrW8rn4K9UQYNCUf8+Wf5DW3tqoJHksoP0vH
SNkJ+de0+QLiTAlJGNFCSWdXE7e98kWcGlfvNlq115tjogPIwsVYMa+VAWEjWSdFATp2ikOyVIWO
D5P9XjAoSvg62k332QqIlCgPwMbIEcDZ/m6MOuqdsdZiSrYhTD5Dj/izWpbbNDyVxeCk5ddumThX
i1UIuDJInflYxRu4lXGLPxMxg+mOMNiiIu0kP9+4JrhtLvIPfrhk7yukG3y5Lrd5TJ4OpKRJgMeY
N9nwPxvTZ6CigqALBn6D5skSmj4yum7t3Vott6IUPsdmt9OG7vm2z2B+L7TmNZEQAUK9EKu9CHsY
DuiaxQStYiFaUjC33eQosZwDAjNH3jyWQgaSc1M8mq1WSbwowziZQFcYKuTZgNP5wAWG0Q+1Ucgs
uPLJfIj2yr7fSIH+48+IZBgrRcqMkqYJe2BzpFY651mnpnAWrgToRhbN3qSnXj98782XKAEYiJOv
MfOJC3NUPiHJK3K0FfmEgJASGttO/nH7yzHC19V6qBDdQ6itqwSSE8mt3crflOYlyx40hePYmB3W
y32jorJSJnFqGbAzgqt2S4DM66N5so6zp/2B/2C5dJQeTEyOyFDTg/rb9YEMjRF8BDHOhPwVe/eD
sCjhpfyFUBotCfAKPd9BMiKXCJ9FDqKuYVaGct0qblo7pzDZu4ZlW5FLOE9iP3+dUi87Zg4ZiIUM
Te3XR55zZtxymMajRpQVwEvonowFtbG3icqiEx+s7k5V+7s45SILWRfNMFRNU1TsLAoR15taoIs2
ZlL+NlR8ni0UCBk8pl5yT4Wu9JfbR5MhTG6JpKEFvlbLkFHKurZXp8tSLQXuGqGJJUXoVDtO1kv4
Ew9xR8NISA0mM9zEyR6/iGh2Gd7tH8D6oqYG8l2CoTIxinRtf+rnFVoFsD9AvtuMf8fFdgXPEV6N
ncaFPbA299IYtbnQfV37YoALHX29tQ2/CQRU3CvZFl0y+8ItuLO6GaSjTfRXkXLQOMJOivNUUocB
1JsAz0jtIcPz051TxVnjcaus1V3ZCrZatLWzTOtfpFzipXXqfsZpXYaRjvok1LFdyTX2reUDFU+o
/ksv+VTpf4JfYm2xJSNC6dD1waKp86TjTLdCD2JTQjq4hvZyJNh/gmZJRQjD8G7lWfmBivGiBQZ3
VZUhYodH7/X5kaowLDsVQGNxJ74Um+FZFexpOvNUxqtdfSnAM9h4Bb5u7igQWM4ekdg5xpfKjb0/
ANawvjjY8hEmJcjxSB9ALiGIOMMzr5yfPBIPPO4qiAzxR4KZxUrLMEgfRwG9PI3PTdOy6Cu9IhuN
wRUiMXSfHYgoYe8UfuTLPCEH5ofFwLwFflfwyNIrQ1NJUXsR9jCT6YS/pUN9GoEXQj96hEFeGYGV
LII9+t0c9V27tGrXpcRVjaSneoWIg/pFzedTJ5uO0hn2bEH1Nzc2VpSADD100Hf1F3LcVMnRMiW4
7aSYoe7i19B0s1Famwp0EkEsvVV3uLHfumPoSsEKYSV9o7zwk3NWTnJpkHou9fMYWTVBBkvpvK8s
Ed3rJRXc28ti+d5LI5TvbZewb7UJq6qHyVbzxI3n3FHRSEi3k/pXke3SGuV8V12OZUWGNYIIXgvH
eA23pCCmHqRv/FSBkXOh3qqJgLNimhfF12u/sCxjBXJ3FF6tqHAAJx2LNSiEJwFk3bc3kVVzu7JE
7WIopNoikaaxHEg+YQIWBTstbSJyCR62hlACH4m3sdzKI3enA9zuF+9XsNzB1a+gdndu1HIqejTO
4Q4+k5HHzJl3WmDaiOF+7vAKzKxc88oeFVzmGmF7FtHZI2OdsoNOcgx64NyutnMgcOc6WYPKV+ao
FHqIlWhpCTQ4eYGmUfKoP0jbzjMxtQpSKuk75F/JjPKBPCeRe1oPBnpvQ4EZU147ivWmvOit0opH
QGkaci5h3W/TSdmZioH/pmRVILHg/3q4JuX/1nmwNMnAqZp9SA7JjnYYMNT1SXAevRnJYFfb0nF8
hsAGxyewOhaI2u/PTPrDhmtTmCsuToqhzw4kbijvxX6C/QyRJo2B/NoG/LYti5flyiz1gc1cK+dF
gtnOS59kD/LEdwQhV/xaADn8biAZFd3pZ39sd9lpeE358GOGM7z6AdTjSU2zISsStMOI9uHwTd0p
vrFft4knYHIxqWxpBy0ME2h4m0e7wbxLhqkayMBNTBPQD6myHqcwa4QWYyDib0LWYiLqnVkHJA/9
v4X3iVnFR+T8KpI0UwGWmfaNpRbLkVx2EODt96s2KG4azg9h1b9acrWFIrU3apYrR2lkl0Wxyczs
y22fyXjgS6aEHAJyfjo4eKgfkIjp1GVqgR/QYdKlvZcm9WCtmGaSSlvMnlKRVyVnRYNLg5SPFltj
lUsZBqvqZalUp5PvEiXdzB0PTUJuB5WOXq2McsNVhldLpGaoZxrHuZdtK1U5X49ngfz9ogy0mBEo
IgQsRdXSYAXGUl4iTkhjfh4ZAGPy0EZRi1yVCxNhEWZ60kdoWoqKa0iHsf8x5Jgq1YHS03ZWw5Mv
YtiTRROhWtGgrwMhpmt7so5ybA++FHesMHAQ9pONpv+PFaB8u4i7zyakfaAezcnpWM33K6vUhZf7
ENq1MW5dvs3vAUSC/AN0MxWQfICZPYYgQ5h8PXPSOMkp3/wBXzk5C9RZQU8Y4jN4L4kanuDXy1bj
dJqmRW/PYEEyI9lVzgj34oI9CarscbTlvZYYZ0eWSJ1SI3U8zC5dWyzHQhiTAhstJz/AhmPHqKvd
vtmsesKVCepqR1KcyNkcg0NoZxYeyN6LGenljlTTMao8t3ZdBkPsjS9j4jT3/IcDb4nUTVeEOczj
EUsU5cq3rDt1lPzbS+RZoK74WC46WvpY4SCvmL9OrM9do/McFqtJcbWP1DWPTbnOhwbrIOGIDGhE
Ht7uMyBUhV0ZXrl5K3WRR2y1BzhxR2b4jNMSjEjIJo5DYC/ZhLKOZBBRH+rcdG1R16uASZlsRTc/
LZx53tzeVFb+ivW+m6DOzdyNw5Iu8DmEnQDjKHg6Zw58qHMGX7ri4217vBVRxyTvzbxtgTd0a2X+
VSnGJy3hTU+wwvrVkqiDEs6LGkcClqR8yoHQImwy5Wu/YEQY1CduxxMNIzv0wZ2oQPdCURz0dh8G
9EV5xL0LW1RC3pCdhEWPzM7zqfpZDlu6MEW5zrWyejG1erxOF81O1E8QRbPN/CWZ0kdlUtxhHnlu
hVFXkSHMDkknCzhNlJuvPZcmhMUgD/CVtZTeKZMViBiZcsVuiu2kAHho0jNHNqJDYeg7I6osTrBg
FQCu7FMhKhbB9bBkFvHVSb4TIPniDwB0qLZSeH217w4a3hq8xJD8ox++6MWiqW2WS5S65wZGpQ68
xrrordmxlUSOP2O8aCAdLUqA6oAI/kO0z4S6tqRWafF+JcN+42bwjR2fz5t9wy/skEN1kVWobbKK
AK2Dfo1oBAF5HC07lO2JmrkCeJthoInF8yrMa35hk3pFzUlTKUuJtaUgrShPpEUReRbaBOldvKmD
ksuvxMwq3ndTp9sEldbGkOmExc5rykCzM7uDoCU5LesBJ8aBinN1bwBVuHoo033iHRn2gg1R1TEL
Tbzp9Sav4FwB9lduXTNZjM00RuUmLqZse9t7skZhcGbezVDfUoqEUBp7rXWLEKiudhBOeqz4zZDe
lUvpm1XsClq+b1tArNBX4xhn5U1QAYZcri7j+UAX40pFX/p0XclBQukBcsBkzLs6CAF+SRD5vElC
5sGVgaETIceI8CdSe9rVeaQq5ILMYAxVvZSQ1wJLFf0kI7n8GjLr1l+ao/bWlJK5FhUDfrzPHazf
L/sDZGx5V4O5i2gyqeDkJexvVEzXpiiqshDXcfT77XSsjtXotb/JdNiyWTVHf5Q4h4a9rneDVIQv
20WCYBYGyDtIB3SvmfVoVo1z+2wQj0h7TJTe0SFU0PqQ6Dl2VDNzQwwBoGi0+gC5MteI12fDzHwg
NHkFcVa8vbRFHYu6iZtEn3AM1SDckVGRHjTQup8/8KsjzFQCwQ+zIoYEbCWduKuNWSozgZoTRGE8
QLJZuCN9HMXTJeCteMDkMzsyvY8AcUIIHihCtDupcNsZ8zCBFgNd1uRRMDEeAsmoWlM9vYzs1PJG
8xl0AY6ho8Wz/C4wvRXWqd2B6XJF9S1PBxsigvZqDbZoyY487BWIbA71t6mMHucI3Rld2SfZ6Bfa
r6oTN4oieEYa8fwEyeFuLYKK2UIm6bFONq1Fmzh2pL05Of2O6JfJtvw6phx7rDh6uWdUtNZCOe2M
TCPjAOaOEKZgUORO3sS8VIS9LDT2DF2HAzSob2PlU12ME1JX8jLon8YT9LvRIJ7cKLX5HCWsW4s6
kWqpGiacJZG6tUkurpMagZoFAUUu7KIQKn+tusztIsuoONeXNVeABQFTABoYcMHQ83OIOd1Y1XiT
/1tVXjflxsAE4sLdR5arwJQXVoY+nYFQeR0ph0TrM92MAKexBIxr5C00mVpVO64Y0nW1MFxfb7sm
VkcLo+/vBolDvsh/FqtWjGhC0rzsygNKjHekzjc7dui3L4pTQHeAV8tlnUhUU9D8gH6vCtdxbTFv
41qWF+SPBP8kbbLgbdSYS2PD3MoLO9RWZr2cikaHlZG3G7QJG8sheWTrjTmGorzJRzkD8kjKduU9
TJmJCIDrOslcAUGhD8wyJmMxLxM5MFATOmS7FsOdkleceHV/VkEeDW2onBjkmQrExPVmRk3Sim1L
QJNCXjuxkZV2EWGiKlFOdSH+nggLkaWGm6RsT4JkujqE9sBj5obwjmO7HhIB0KUOXRkFmgi3jxbr
jl7+NCoS9Z05pX2BkmAeLhC8tZyqTgFV5OolsjzPpR0qM0mLShPrEVsgP0ye4UPfJflB+i4EXTQb
h6jieFRW2FN0CzHoXCZWRcqDq2Y9aCVhLFIDjI+BDAWAzNUG1NklRGkxz4MzzjGmuRRynFCFNETq
HMemNLVdWKDn0pqgRsTbwQkLQ/mq9aW5VwUjP93+bqz1gRUVVUhCUQHyK8qVy7VYp4DFkCZaGMSO
somiLfEJsl/5Yr3jPQ5Y7vXKHr2feSHrad4hdLQ4lWqNmb/CGINa7h6zrr8HM7Jxgvo2ELjWaMel
atltZXBkKRmbfPUbqHvUWWYUWT3WnIFaVy+3i3CvD2ivzLxgwnqKXVmirkWoCEW5DrAENZmD+DtZ
CaYXEDX1Z7ZZN/lrdQCyMPHk7wDu2+Uzz/uy3g1X9qnr0lrqpPQrkihxJyU2OqQATLxhBtQDemjB
3zxUrgySeHARYYRcideBLJig8psH89fUQNSwt4kgnopny47XBWYEmEuD9BvC1Kq5MhIYVIPxgPpW
kGyFgK+3yfBvV2aoOJYJkt6KORI5S3oBGrQ3MdNQyDxnw3gQXVmhbn+hpZUVNVhMeMS4DlEvVN30
G5HaJi30bs9Fh7ENQoqCTG8a+vn8XnyucdBT2VxhEMA3BGhtA504Z7RHokF5z28pMz+WZmk6+jp4
8tHs/pMF750LFYp2ugJWnHEfqY0jjwBGjfGpMZf7ZG1f8iLh5HQMs5qEPBW0TjpSLVoaOurDcFHe
+snJRtq/Ncz5/VvGGdHQtgYvB4BXikoP4y5TDDTIgOpnElb38Rju0Ac45kr0cNtlM7wXgG0K4Pko
PQD3SiVxmEYdRakEpByacX41d/dj037KoTgx5J1/2xQr48DrC7VcgjvFLB/lP0QlV0M1nUnxSjed
1VU25j1pRyvBINuE4BLUjyDvazru+48FArgyTXmSUYcSa0tMz/7wQtAdER5oDunCV0+Rk+/KoPLy
I+/ZScId9WC7tErj9XUp7ZveQDK3oOk8VKtTygqPbItng/IlwKx0WTTinAgd3k1ia5vm19vfjRV3
rpZBORJBEPUiIpv31spoAlTSIPhFZLcKX6/c6GcBOJCegmlt9OFqKvE7bydZj42r30CdUyhiYbyj
OH9AUP9AwOf8AaNgRt0KFIzxg+6lz1yrjLt+ZZXKZ+I1bM04htVzNg5hFKWyASIJwm3uC54SmLlP
Xjpk7jC8+7+tU9mNVFhNKBgjsW6dSMusBIJF2YzfCcjXCAg2CPiNQx9Mos0N9uQy3jq7VFpTLEU+
D8Q4ih4zbKf3ko1kowQoSgnUwQGpcOsstoORMq5tRiDBtqNzTgqiGEOkFj7kYTg08YAyB+BlqXqI
UeYufhHawLK5ixxMGD/dPuKsxPXKIrXatjGIzldP2iGoQSx7sIl+J1rtanuUQfBdfefY462QSuWE
osmQQWOFpOYhZIcOezu/ElZ/Kz4SqcWC91rnWaScbyIUYRp3sEi6FXF+qP0GkM8EFhfxjqgncy0y
ItjVnlI+NwZLxQSqDLKn5684BdEDYU0fvVE89fiKuYNQ4HB2ljijj+f2v7NDp3BxooM3s4VVUnHB
ztY+zixRzcybO4KaNn5yDDIdMHqHwB+RKEq/edK8qAyh7YjB0T1vbORBU+S8tVgoOT7rl//TJnVB
xrJfelk+25zdMsJxLQJgy846gZp0JJ+TR7nNShSsi2VSNyQH2f7QTWj+1mIGiY3M+mIW632zyrvE
WLjaPMzTquukjoWZf+nMCHORSipq3OlZh8hJzo5o7EmjS3g0wLiPG4mz41Z/dT8uLFKuHgTmS6PI
Z2crOouxJz5nfk3gc/7ZUPmR8xF5a6Q+Yp6N6ZB0Z4vnk0osZs/kfmTqgXxCrpfjWaS+IeQLDLED
zSzkVv85qvmJoAH/8QGJW/D8HPM2Xuwq5ecgB1wkQ3wuZ00eDuoUjK+9vfhGfCQ5A29PWahLPAfe
zw3l5aImBRxR/ufcNMoO8OXzV1x8KcVCjQAHGFRpQQz54wGcAeDB4oUShj8wRHTXwNGmYEpGpDZZ
r0szyjFb5YpWvpfEF0n7vab3TRK6c5d4mX7UWs1e07u8RoE2Pa3W/6j7suXIjSzLX5HpHWrsy1hX
Pzj22BgMbsl8gTGZJODY921s/n2OU1IVAxFDlNTzMGMqKzOJmbyAw/36Xc49564y1DXsxJXA5ewh
FuveNI0WYwaWnZ/gNt+hZMrtmENkWhIYKJm3qNuZVPdCU8wJ2Lmslb29tgiL78BRLcPIY8XuN+NG
cOZ7Vqdg+JfCV8wOFD5rFq8axHWjaCDaBYH1wmAzB0obl2heqdOYuBWIjDw9VISV/XzFCaI9i2RT
Exnn2FLWMQ+lkutH1O/4REu9OssFVwr1wDRikOw0bckfV9bxyvk5M7jwERh+lMqcxqzizVQrMwkM
1hRSkoINZRfQcNkr9tjvW9yeZ/YWm3caRhWTJwmqvPI2m0wV6gosiR87JxGsXGfxpsWTdZS2yL7P
hWEBXMmg7DaQhi42LDX0MkqNj5CP8fcm9hBu5GdwFXCaE4h3cQ3JTlTg+4gowkMoOjKahYzyA3pi
fHuQSwxD8ESWbirJHzH/AWm6laW5tjIYUgbAEQVcsM0tViZUAqHtRr4CxjghCv+KOS0yh+8r63/F
Q2sS+jeg35IwNblk+Z0KToqEBN+bBRMi7zHCbLDL2XkKZxX/OwNeLD9cLvwni8t4qQq0qEoRbmOH
tX6Yfggq898iT1CQ1qxFZ9dOKSC4qESjHQZhOrbdP13rZS2HoVSr0Ikeh8ScoUpwiI0yWOlkX3N+
iobziel8JgW3sIIOWT4YEi4BvcydbP42ZzzGmmY7KW+GudVJJA8kLP8Op7oGYwK8j6Co4lIKsiul
oOnSD5/XW6w0xCRlVAdIIH9ll7DDsPxmny0t9iJYcVTIRAPAoT8Mk1nk2xwc7giQTBVoY1tQLe6t
A+Q2Ro1jlYnp2jkAfRk7BsDLABt+/gm1bFBFaYbtPH4Av8NrkUmY06/cr1/xqhUcALDSAh+A1Ovc
SjF0IE7n4M4F9LjhyJ1Z8PphWjnT1yobGvbIP82w4/hpP+oi+IsFBQFRUyMP43NX1k2+nCAsPtvN
I+Oeq/aJW+xAnnMrTIRVgzOmR7R2Lq6Vxs4ehB2cTw+SaZ0kzKjeWKlkRtBDGa1aNlUEhCyP0IMN
o94TzPmFX20bX0MCnplmn+KT6aIqBqpTxCuo29qd/BzqFvM6DFQmYTZR28at87dgzWdWF1s4a7Wa
kdZhGwmRVavoztQv/70ttLhRQugAjG0OCyq3EwbRn2NpbxTO10au9UTO3mMRdyBnaKgOfXqAlWeH
1WhikIDIfor6TG5P3prmydWTz5ruGDVhVdvFhu2quKX4B1XhqRKdzqgTm/Yl9Wqp7/2ZCpFfq/Fk
fv2S17w2jjrwGRobaFiOJEOehucCHndzGDppCjL/pvBWLKyYWGq5RW0RIdDBe2GoAnd/zdW7Yuog
55hxECLmVNlMZiOz5iZtXU0Ud3EK4E4YdEcqj0/BOMvgd+6imy4G7V0s6ZaY5p0td+2hD3TJ50AA
ZLezkBAuCnvSlFVsVtUMNj5JDRwZPfeJjKkSEqDT6G5M5m2m9MD9FJVgSYGRubOqPVRRDRjQDDL3
XNAsrZ4bUnLzsAVlcWcVmkzfuLBW7abijZ+dwFv6aHArF9vFKinocrARJ0DWUUZfrtJcYSZ/oFJp
5ZhmTeu7PqytlQ+Bw352sywsLLz7rDZUDVNYEKr5vSwSszHC1/+eiYVrF9JA6iYNJqKqJOhQkUk4
fW3h0qUt3mJxSupOUTBpLZaYPyt9YddhZF/Pd1BSYSXr2AbT8zxgmpKsmGVP/tXisc/3yZMKOWTm
6Yg3G0zB4ffVSDJTsXlHtEBGGzprl8bFHbl4y4Xj7pW04PsGb1mU/TsiguMow+FwGF9feS+2XGfv
JWMu/1/nfwm7CeM6rcQkxeH8rtyVCDVGD/PVrcLqow7vDUT5uWLx4tUWFhd7JEuB/VeYx2HlUdau
qWu3ll4MG30qC8o54CbO/TJZDfKvuXMQj6PuDCkKRge7cOfxMJcR32EoBJ0iGM7s1Cn2nNkSBk1M
k3UVwitry8A+LJLSGWPz4h6sVZE2EPspP25fAXlPssn2Ger7jKYe/Chr2KYrsTHsKQJ0S8CniVD4
fI/OulDWfTGVAPXVPnoJAPU1/t8D9X22s2x9DboMIFHwsZAToDW5Mz7pCGUYU0e8LuZ44RhlQzck
QH81CS4QVB3nb5WO+SRWlYJZHryZIrsj5J5WtuSVPOnMxOJwQxxLTHQDv74FiAQkPbqfe/HjZBWo
Kf8dtdEzY4uj3dRtOojyx67gTUx3mtletdieaF0OlZyVV7vwW4AMypjVZVLhH6w556uXtGM2DmgC
fySdxQk5ExSyE7/CvuDWWeKvfCsDRFgQzAEbEANCnVvTROTyeg0gWd6mHClCqgbEAPP0CRRCHSmy
MgTcKxpjMgRD96NWR/V2AoXQM0qX/C4Z5vSuD8bkpQ0D5XllIS4ejXlUXQcWDqUdRVIWtx8gydKs
/e7AoZFLCdMtkgnwd2xUGhJCxnHNhwsX53FhcuHp5mrM+1mBE2fnMYxNMG1DNw8npbWNDX2t7ub9
77ZzUB5UawRbF1NIsI7/gdcFTG/gvlp8C34o6rAYA3Zj8SYIfDwD4MbOX2cZuHSsC0uLaNzIsxGo
M6MEWDQ+FuK+v2dMrhocQtfc8vfrGtaX2LCFxYUr74UK0NsO78byGmmXbVRE5VCX9vLbtYT82r5R
QEyMBhBm3vmP4tanix9aErlRazAl5q+h8iYN919vzKu/H0kwUmERZHnqwh3kYlGVnKqWFj8DT9fI
t+Dn+8vQPbZcQCRCYArCg5DMOz+WfKnreTZpcJ+/X7mkgOoNsFbSZnSzG30lkr244BfWFtu+D9RW
KhS8UdgWNqS7bKolRJcfvl43tn3PApeFlcW1UAaTqlIR7wSNJuMhKIrBU4bGV4NCfGqavlpzpFcu
cwMqFOhaw32o4vIaqoDXaXoRVF/GHZv5BN2l/zqa7QvzHetDDdeqF2fm2Lb5tO2CqRTo1H747dkR
7dKpy9zMj5EZ8Zj3lp9LmxHlyZWdJyRpniLtOHl/HfQFNR8QgklAfco8SKwXAcUkIp5Crw5jN6GN
QRgIf0AtrBtcUL82PZHsiZSFuTb3fYnnAcMaaN5whfAoRCGgOX/1MG3qsNc0NjOgpehrRGZ7B+Qj
gBIMJHAIAwylslmmYJVr4nLnwiKoz8Azj5kcZRnYiCjG11oKy+JtZ/N2sal1Bok4zBtIGkKNjfAk
tAaNfL2Tr/jPc7OL4wnkljgFAKWjTDtiNvUxA5uv23oa+IZUxcYV+jcom7DGn990cUY7OZmEYITJ
SQSctDlARHbtrdYWc3FAg5hW6hCgTRU+TuaHcLQ1YModpSemM6GAdwi9hrXNc+lNz99rcWxoi/Ob
J3gvSctImjakbVeRq2s2FvtzwDh9I3WwwRT0er+MPnCr5WNAREId3aar2eDqDlnc5V3KF2B/QG2d
81jONENq/MN/u5CN3q833C4qUYzQF8cPRA9ouQkfj/PJ+Rh6FodNBBnJOM4cRDHOVOcjmUvZj/jp
ORKwtl8fgY+e/8Kbn1lcfLc8KMKRz/jSUlOrsw1vAoTQ2JZ3KCEASr9Xj2yyhsOExjbdVCh/Q+MC
Pd61iO3KnXL2FIsvCwW6CXIDPSoknfAa8tQ0IujDVWppK+EahHfN1uKTqpM8apyANW76llST5CXF
N6q8UWEt4bj6McGPImLSkGVRi1ipDICRj+IYS5tveSW2yuQlkw9CNphRssb3cjniwnYOSHBVBbhd
DSXFc9/NVVrbNR1uyXwnYIw4A5CNaZu3q9RWV9/qk6HF8pXaNOsfeg3BpPEPTahUvpI1wa6U5MAN
VV1/kWpxLRa8dGns7TDxBRkztIP4hUurUtrnpTKUVlkDZSHMntKq+2GMVjr810/DJzuL0yAORZqG
4lhawXfjRnFSJzw1ByBnLeXQYzA7gDo1I6NrQdYWzyQ+BU+T95eb7h9KX+CPBUc0CE+XxYsxyPmQ
6siJKUWXuP9W0zXZbbbxLs48puf+tLBIG7QyM0DLgNVsQk0HT0gW7fmuhMJqG71SQa1IU8z9UyxF
lf21t7mSl6HMDiJKVLwVQBEXe4fmStnHEzbp6BQHNpHdOTmGH9d2y5VABtsFk728oYDl+mJAUMnz
eY5CVC4UUjyqGxFUPayDwLCd9QvzYYm1Hjle26OMfEJEqosJz2VBD5IaOS/UBfaonD0wHkOzVyFW
Y3RZuuK0r3kwOBVMAyhgugCPwPlZH4ZmBMtFU1mpMu4lHuO16nhqcs4xcsP/+otdO+2SgAKQwXYj
ik/npjJkuG3SlfBhWk9a3XBrLbFijATJXOZGVbGSwVzLL1ElgAdD1QTqSsrCZ1ZSqEwhhuIwXsHi
Tyh2ou/DZvXWZwFWbS2C7DnquDzhYEsKLXWT2YHPPZbQ9AMOpHaF1bCMRXbLU/fp1ZZLmRRjnnGB
WKAK2tkMd4IteQPFQle0sru1cOwSewsvglokb3zkDxfQnWSitTYlXAF4eXgaINrM3zAeUpY0DavX
97XeAKxp6CnzvCRikuN8m6DTKYLnCNaCVjS1nX4rmuidg8qG9+cpBKqEBzxs7X699gEZpbgENhtG
zL6sLM0ZrcdSxeZkrYEsJIJH97WtEwMDl94quvgy+hTOrLHv+yk2qwEbT5oA1oAQcNE6szmQnQHn
5bKMUHeqnHSIJ7yvz9+1ex1dKYyRIJlGoWJJ4MsH6lznsVCglJUdSifwtb0BB1aaa8WDa98Q3U/w
C2IsBuJHy28I/JBqUD7BrWD3u9iHoIUzo3Ql3xm3qgOUzCp77xWHCWQSIF8q/k9Wl1MywLMYStsF
qPXO6QEB1KHmon3R6A9fL+G17yYhZBAwzQSm1yVwRYqVTi8UfLdSG9xmPMZTZ31t4dphQ64OhmkM
/kKQYwmsNShF9TXBfI/sqhNh7K7ImF+hrbeLIZ+0yilxURFBBYZ1GSDoym6BJbvoPBcZCnEob3Le
7CjgJ89MYyZM+VewedymazRYV9/vs8GFp1SiYm6jCPd23FC/LAuJNFNy7AoBg7blIUnG5zIF5FXR
bU2pPMloJ7Pq8pXg7Eoudl5MWwRnxRTmAabjWVW3A5pN88AZ/hA4bPCfOsXNahRxxWEDfm6A+hKx
BE7f4i5Spr5C6Q4OO3mUNxoOA2OuHQqMxrCBqr9R80GgIoE8xlAlqLYvvVk7icI8qBrz2AxSStFR
3QKqB507kzUEx3CzWiq4PIHnJhcurRMLXgSqC8NG8ljZuJjVgQRqMm3SCpgu8vUpuYxaYEyWGT0J
8y7Kwhh0imqd43WQHE93Eajw+k7zCvExqbXT14aubFdYwuWH0iuajjB37qnbPFSBfIRjQZPj9xlN
BsxF+SogDO23pud86WCYOc0APFlhwwqLfRIPSTb2MS6/TAgx5hLcVgpdgaxeXbtPJhYHcKxFHhky
e6NYNjO5dibdIF2te4bwN6oseB1MLUrAi34kCeerF02jlE8Cbhx2qwabZMtQxuo99KnBiML5xXqs
ctEFRAH+s8XFAnadkYVli4M2v/KIizAi/AZ2gl3k9W+rh/qyOXNua7GSjRDwlTHCFkPr023utB63
73zeW71P2X4+j/fOLC3ZeLSYdr3O4r3kkYWyjVm9td6A4FJ6+xsYULaEGqCZrMGG4vBiy1c9YvJM
lgtLLH+GGuBudK1Xe9VXgB2X0YVJAMssUvCS6yTaJAosNDuavpaxH+TfVg4u+9AXS/bJxsLDh6Eu
zEUJGyO0rsE8WiL+hy7iCBni0h4sftfvxxCgD+6eRiRPrLXdcQmYZq0gTDYzdkRkPfriJdWhqSUj
DYH+sNV9vmt3iGa96nZGlKfeSHvpQB/aloTYnp31oaGA9Bnyq/w23hcefV/TXbm25p8fZ7EeMa1L
seLgWabkaWxTp60piRXJXFn2a94FLSqIArGOg6wv6gHTWGsjZW/NpthEW/Biv0Wh0zglpvGdHnHf
uTk6tv6K2cvcEov9yezi2CcV4HUiM8uICMa71IkiYHsoxpGC3eCwXCX+rh3z/dr8zLVdhjaDDvIv
QKbxwucObp4GlW3wwhIoXwF3FkLVoCUGvxETnnQi8CgQ3l65/C6ZWtnOQgzB6OEwgrmMQrm0U2gu
4/YbzPg+205or7DxK5oQiZKJs+d7luv2RNm3dj4+CHsAIMzK+XdaXFcifUzZA/OHQJX1PZe7nNO7
apxqtq1qIm54G6gquHjoyrd2chzdAmdrvxreXNvLn40uVr1qWoOfA8Qa7GvzBuvJ0z01cyKYOO/A
BRERAih6vbK5L4eXsPCAdaOnxBhB1eXm7qk61V2HXdZa+WtvsbKCj9resdoqRHU1R+JJL5jUDcet
LpKJROtwpGs3wedHWGz0vGh7VWnwCPku9JggiuQeZlvemoi2Vl732lFWQc+pqyJLxpdBVpRTqdBn
mAr5Z6G5jSKDiOFByleasteOECOHgPAaCA7AOnB+hHRdrWHoI9+nXjoGsVVIkh/w42teJy+TmL4Y
YxfaKw6D3c3L6+GzVbbFPmXgk5xF5YQ+s2Xw0J8MIvWxyYvQBKq3Il2qH3o1PihK97MKM0xIZYlq
RShzkp6rn8F2ieScapAdk6KEhFobg7N8yKwh5gSznMfVcg+7Kr562MWNHMha2ebsYTG9b+fPnVs8
KKcKpEQ8BOtI+rb25a96mM+rs/DiPJjCR45VfGQ3O0DqHRP0BXo46Z1xapzKr+3Jkj6gfmzQXcc/
H1JhDQQ5LMX6+ktdPeuftsdiw2cQpTGCEo8iKI9F/wzefpAdrHjUS3T/x8H+1x68iOQwPxCxBeY3
va9u6GR2Dy1KhdsAoC4Qth3bW0G3eYBjntYgPtdP2T9NL0O7JFX5Qad4P17KrTCayJSgOkrRqOa8
r1fyuvuCPA3qyjwDTzLf8mnPF1LTUD7HgZY6wspOjZls62NqZe7w3MbmcBzNZheaMoiNoT4f2GDc
WCO8uvo1Pz0C2+mfHgHkPWmoUTyCoZy6wevoQzg+rrzm1dPyycbCoSRyomdlBRuNXfoGdFUJpjpd
7gH2Aqu06THftrZk1hvQAH+k3wHKjLGykmYxKxdnVkYJE9c0XKi0wANMUhdI4GeAg1FbBAYFGefV
6Zirl8EnG4sPWldjzasFAgEWZDUjye/apwmU/gKIvYwD0x9NbhMX3KSQBMqQKIz31Wz9HRoodnw+
Pcfiq/IVmvShgvuYDYN/SPMIp8hhZAmKSQNHBI5sLeC7vrwoMcoodLBJp/ONJJeaPtMJJ7axJ6A8
pu9GQRhatvkWEG4T6CS7WauDX70ycD/9aXLhifhpAlt9gJNa8YlERE7bFYLxEswCGYvyudClbZho
dhpk85p7uuojUNUUeBTpFPRlz192Tjo5UjrkMt0mO4DuUNgaJjeS/gkM1ptqB5YX0FV2PClK++uz
dC2sVj8ZXlw8WqVJA2J9JGqdDvq01z5ylBIxrorIM1pxT1ddg8IDmAW4o3ShwZqFWjSi6YSaTnMv
p5AdaE+avsYouGZk4RsMOtNBn2FEKG/y8Fnt3Vy6+3rNrn0sVr1lGFoG2lzszDBI+qCckD6XvfTG
q3lEBtnw+lbz2oFvrK+NXSlkwhIT1oCsjgak1+LmUvN6kES14DEgp5FyUI+BEr9FffjMpTolc1Tt
R814ksDRohfgsS+CF9ohSxECYcXtXq2UfXqSJd6kq2do+oTYK0x6ILHDhGiVq5nBDas4doE1rUUp
177lZ4OLb1mJNFKLAQstg3qGuxdlaEetTqqwQ71w42BLA4wGKgfgVr8YrWqGWc/ykbm2emeIKL4A
KsRk5GbIvuoe2I0kM0VDgyku/oFk+Y/X8X+Eb8XxdzPNf/0n/v21KKeahoghz//1v27KN3jt+u2t
3b+U/8n+6j//6OJP7ulrXTTFe7v8U2d/Cb//D/vWS/ty9i92jsG06bZ7q6fTGwZh2w8DeFL2J//d
H/7y9vFb7qfy7R+/vhYdRsLw20Ja5L/+8SP/5z9+he4rypwY0xdRVEVhHPXVT/ue2fvjDx9eMvye
/3my7+zTo239r1+e3pr2rc5/ucNyvaz+yreXpv3Hr5LyGwqqOCEM+cv6KriLB/yej58AUA9RKlBh
wrdCR/PXX/KibiP8SPoNMFtMLeAIo5UFfMOvvzRF9/Ej8TdGj8Zg2ZhiRj9U/vXPpTr7qP/6yL/k
XXYsaN42//gVxbXzPXZtLT4HRXXbSXWa1ZD+yQKF1IrihSCSthOq8LeDLj2VRgAUk5g9KCl3G8v9
Y9BB6C+EHp0ixxueJSF1l7tprRy6HsdOSizQcR2Sqkm/6/oYmD0nxyRDukNEyHC5/ag+hSIVSFKU
aFLnABE6MZ3fUa2lSGz6+m5u+J5waTAQaKSZfJqdhlKDNlISBbddO4Enoi9kPxHqwzi2B0lNvSmF
ztWQW4NhRAGpDZCKkL6oq1MtRiqJRqEntKOjOw3ZQFJNwLRsHoPPTrPrvNs3mS47Rp8/JVDhPspU
mkxFbynhut5uaiRUUU0PVTWZQqm6fAT8gMLXplTpkYm/cYCcymEuINRn0FvkYDtks3uoArm1MkH0
IGm6ndKjGtAr0mDpIKEwFTHurFoz3CBQQXPSFCGRyuydD+LArMNYMOVR3GUYb5xmQCIkGZazXu/I
wPNvTZS+NDoYo0OdA8WwzCWmPtaKk2UBJcBZRCQtlc4WtCncAWg02kI/mVGTbAcBNMW0Hu64Uv3R
iSEYEdpifKub6n3qBKLXQW3CSwhmFebbcZhOeqm9ohJbEkkG7D/QbnKavndTPZMoUD1aB4zONCtI
JAzBdqyop86FEwJnKJM4TjVLivghM5uwbXwksMgoVH4kCuU7F5l1ZhZjFB+7UZ/dohG0u0H4oaph
cD8HqYwB6zyDXS0Bk2c6zqBapyFWsFMDu5SAUidtPQzHplCA9DEywQ2FvNhnqLHqWvraiqHmhEk2
O4mmRc8IU/OtNA/zRpBzos1K5PSKEqHt3TZOK90WMU9KMfUMDTB2pT41eujk2mBPY+TMPG8pVDXH
DHVDLpIJHxmnLE62fKNjM79zg0RiJE56HbrtPB9SUfXjvtmXBnVUKd7XUbPtRtGWpYkMYnUo9exm
1FM379Ktmldu0iF3VUsy8TG2vqRUJEmmO4TtGC4VJyfgGyIX4e9THX/Jr///5K1BkYMKtgGv+R9/
+rkLF33f5T9+8Zv0Jf/ZfHbL//q7v/tiRfkN8QjmY0EygSYXLoE/fTF+IjASZIw5AbqNxgDc5B++
WFR/w0UBPkowYeqov/3TE7MfoJMo6uAIgBdnQoZ/PuG/4YlVGcbPb3uGGIcdQNYBnQWS4DzQbmVQ
/2BcGIK0d2XtF/A3xzZkhcQU5bV4M6NRlhIhBZUMOFols0c8juq+5FAZW6k2VSTPIKrmiLJLgRFL
AxNEXGZtYxDcUZ+HwmyANU5RGFfN1mEsKjk02HSrRQo+ki7vTCMgIO6lXvzcVebc2pFJbTaA2wCk
PFuFbjJRJ5xO6skAt3OpozmMD08G+55Nb8NtltrcXZs5dWRHqp0dkIvVJvIRHf2NgsiP2a2EsYcY
GiZNaBoYoiaTOeFpyjumHVve8EwG0zRO7Mnyygaeddu9tzsK5kift+NvbIKe05FPB1Zcs7d0QGR/
pIZlkOAh91sVhAyJl6lQxPbavW4Pt2NBxNsaMg2YJBPMVDULzsSZw0EbXbkger+J7RTExNGmPw1W
TTLqTiIZfBCe39IfA2b2UXkKotzMDrLZ3TajP+l2ZDhNfNCC2OXfusIeoX0LCrnDiOoYVrA5pMC2
iCgNl85EocIgPmNdYhX/IbcKlGlZuVzZJm85zv0D6NG2GJlFp5CHcs5pfsLKwJygk9BuvWmfQ+rg
rtqH+2LTyKQxoMbSbnUVBLro5zwVZt5g+LS16y0IrPvBCT2w6G0QYSstqXdMQAlEmK3H++H3TNpG
4Q4a8GbsgJwTlY+CpHlFMsUKksnNFAGsUyYgvd0InQrMy4PM8jgJVpmRCHBDH9rxDXBJtced0vf8
pd2m7zF2D91pLqhScy/c6LuQcQEBff0M6TbhBFFIO9zR78ohAvdc4KSEzZv0P0S/e21AEJ04jIXE
eBkcaDmYikIqUG9t08cSuITijtuPL+Uj+FFeOkt1JuWnHuzDZJccoXvzLfe4W/huFTsALER+6E+R
XX0TYj+kL6JBWnFTRmYB+sD3XCHBT/Wue6YP1I6s6KlJTSoSdcfZEOTbsRIMNgJGiYvORHIt+lXo
6oIVBhvuUQuJjrbKDWf3wJB/RN1aZgkHJjMsgSxMtKZX5SDfANuQ7Yo9dWsbLDJo8fHfBpBouaHu
tUiXM6v5GZ+mV+6lMwj/3L1m+CPQ7bWiQ3Nv7NMTWLa8DCMpWQrE5T2OuCk8VtxGOk0Gye7rrXYL
lCIg0DIA7LKfRZ58lDGqhiwVxZ1IcwbwFfTTQ5XuGkxi9DskfGXoQJQzVUkyObQntYo/6mcYgRGt
wMCjxTfysQZxgVlCMBnkjj9GVBrv8pMyoBuoo1kTK5b8DWQIodnfJhbY/BoCBYC6Kq2Umo2jbFpT
fWo8DIXa4w3CAQfildyOoWElyRSeec1EvxiECFYdWZNqSa/lq64RGdQXaMzl31IbsFU3BZah9PME
URjWcsasiorIaVOqYPgV91K0gfZKIpDYizfGJnOap0oj9Wu1xXf2xO98bCZgINgyCsXqSfY48NsS
LSdQXajsiifGDiVhqC+aaFFl+I2/a2yok9lCW7DZ4q0s5E7ImwbEs9sYO9eMjtA2swe7va93kiUq
JIJI0LcsMBMwQHCkguwgPvdPWBYQn7QW91wE2D+bHINVfvw83wn6Y7Snjyi4Ne/5t2aCCswTNY7l
dBRjr7OnR4SVkXwSeRswKzJqD/K010WfEysybFM7sqfKbZ8bcIsiJuQIbcl8N61OC10UVj4uGh1k
WoymDNKY5xeNDq6TdpwpPvGt7nKgie/c0OZwWCXIOxfUHc3ZTuEYq2htjHCRbAA2A7kBDPeCH1tS
GIJ6YbngGOlxD6ZxnwFHE0ArGZqZ2yOewjyGtjpBC26ly1v1zOTiZRvo+yL36mS0LySnPuY3wmtB
70enzEzEk+JePUU+yB6AZH23BM4Rpb0QE6gFuNExLki7i1x8Z2yiW/yX0YW4BdSDyfRSUlIc2HfP
TenImpsqFM87U97MfuHy2IKnYLBa3TVAK1F/FHqjB4kMm8HGjTjMpgSZaYxRbyFh0RlmDyJSMJrZ
7DwxEj7J6XFFZ4XLALZMPG5I4amdwMXRsBRwFd7i5ulehjdUxirIu/nT9IEDkR+hEjGYyiurr4OH
ASrtN9MzQlg2TsuYHKvU1Nh1w4Zr1dRUNkDTAsGEz3CDTefoO0WDiK+Z3JY/5qeKIyP/I8LFJpu4
PizDTN8h0V30HijWRPYouIB/xrIfHzNv/LjZ0Pu9qx4YyqHNAS8YTpU7QN82MBm963z/AV4/Cl5k
abYK1oTonS9JP+5iYI6guWPpd/UWDnAznxBsO2Jmll56oLv5UHz4zPIx/zGX5pS9yGAtBKTMYvJ2
2l6TXUjQJ7hCTE0D6N+kIabwMzuGA/jRbjKX95mKuPZ9eq5rMgpuX+EJZXv29HvGlZzblR9vo03l
QezQ6nb9u2yhuNJj0mwGQwdv1Y9xSsrZhpzlB7GxxznQKBRPLHzQ7rKnaQJdomX0ZvFDT/eixXu9
S++4W8nk0ZXCfm9dBgOocDeAF7negyRK5IENYOoXnCu/AhZu17Zg8oie3Nidvg07VFW30TYCbzX7
m6WZug2IEXWAnlvwUhYtpPZwWXu8m+/bZ8PvjmEHRxi7PW93voxskV2b3ggK8w8KggmOHpn5tnwI
TAk1Y6LHZv1Qo9NyZIiUEsTJMgAhYJEDUzdyaLOvwNyMS/Ge3ohWfItlgewJpCM26qbzWie8UW1W
a5P82sTP4HINP2hMNX5W5vtxNAc/uEP6a3G+/I3H69OOZEfVz3xoM6BaNblDYLbPmg8OL0c8xH7+
qvzRufy/k+mc1bK+rHP9P1jBYknI/zkbIkWT05dfkAz94r3V81tY9DQ/K1exv/97RiQYv2ESGdVi
yKOjKIaJjz8zIkH5DYMLSO6RUGMA5aNI9kdGJCu/iRommTWkK6xvznCJf1SnZPE36BKoANyBnRD9
J+RtfyEnYlrN5+4b0yGAgYHrS8DkPGbPlzgATZzSEaPUsSkNHHfLZ+8B7cpbGlYPwgC1xyCvvoVS
NTuV2gV+maabCSrTp76upT0fKA4Ns9bMmsZAIl7VpCvEzAsBDY9mNN7njn9toyK24klCfXVSoWik
zV5lKPGpNqSKpMYcov8e8jdgQXubob4aTbxyGkYQLFFJGjeRWN9E6H2FpV48amryWhtZQ1QeVa/i
RmgnBWIJ9Y+qRBGGTonkJ+kR2LP+DjUfQBKhV4WRutrhwqh/lNsIwViBUAXEoQg+hvI4VsW8neM8
JzEKabsyFkRzqhGNx3x/p0Za6igxje1xKpCd6Z1fTaq2qScosZhl5yvUcPIpQTVHEKabzKBvY0In
Vx8LZVcLIOvihAxgqEJpbtpuGE2lygNfzqzaGKMXpZTeiiR8msuhf4oypQSc1pRp8l735T6Z08xC
XXUg+pwM0IWqNg2tXjI9E6GIF7ZmEXs89JMxbjnFJMnq7CYrjhQeJxlD/iHjfYULWz8t8tgDoyVw
D4V8TPK0NUejc/WeUsToEbqGM8JXMa0RpWch1BFSsPg39AElUZlwunGfGRBmK5heuircqkUxk4yH
NvSkV54mzK0vjxPheiOxxCL5WdBgsHktSXdQmiD6MA22lkLVYtC9JqoGkoQUPMtiFJNcS3FZhtNt
osURGKUT5ID5oNoUfGrmWKI0FUc6mAAH3ECZ3jQbMRy2qPO+zYUYkKx5DSCEg8BggkRX0PWmXtEY
KaiERCabEgefsXbUuZHtVIUEbNlAP1Arq+QhFk5C1Q87cPDYmjSBb7mHzG818PfcqEbb/83cd+1Y
ritZfpEuJFGOwLyMpG3Tm0r3QqSpFElRlEhRjl8/a5/pQeM20A/9NsDBQaHsNhQjYrlomoHucq8v
+V583c1zf5Yq6HbYa3kc1yG+S0D51i6dsHMrz/bFmOHGHtq2BHGI3VzasT0hSh7JapB0Nojt2Ih0
PHG67ohUPWJVAHnNcx4dqIRXd6Yhxlpu/B1P0DWM7levw1zpIAEW0KNFJdMa7UaEaF5L1+jr3mEc
03MfltHUFveAdXd4sFEuMI97FkogntiPlvf6kzQJr5lgqG8XQnOcALoSvtzuHaPJKeNIlqXjaHZq
moLzZDpVBbbDlt7BYCtNN94gNvowGHIMGbzSfTN98k0BGGjjd3i7ol3LS+rZVmm6kUMwdE1tCMJx
NtLedYCRfWjb00CAY65meVZuCfZuiV/5UIQn66HS3IYmQ4eG7p+s6Z+iM2GtxrU4LDwssOSRtieI
O1+xd/YzmRE4G7R+Lvs5+1BDidtmvN2a/LSZ9i+Rhas7rrJzg6XwszFfKbMNsNV77UIP00Fl1xSr
gNOxx3ub8lLapCtFIB/GZsMmnkWffZBBQNqZ4QTb0MskyGkYh+ElmXL0fIgWrAKV9sdpbO43mJ93
LICzbdHXXdzHtevy4KFQ+h3hfyedM/+TdmirELXyFWn1N5P6SGZhHqN1wu7eTL+kXPfnoNE5AN7x
lCjNIE+KsU9Bdx8FEd+JqtvCPw08wyrjabhJ4YvX2czK1o4IpmoCW/pZj/vCMCzDnDREB1RXuLt1
ufn8msoWAA8jeb0FDrTVovq9WN1ZO4yQq8jLjDXNDoGJD9nIkfhho78jIS9T2mGETdv+nPXu7NOl
P6k3YgNzzli0lkO0wVY+dfAs/WKJ51LaMMBRppc7QRZYxyHhl2HO/yzmVrfAzTogTnywZe/bFwDE
fYmN6Gm1FOG8b9112KubvqOAXor5Rg6AZbegEWVn+z9Yf/pgG2DhlMm7Qk9orrffjW1PeSrqkHl9
bNV87Gx7bG3xk6xCAEVwb/GyHoH4PUkaPQ7TrV+isGRW1zybkN0zYWsetzgdVjxm7NEMS3KMB2hU
jZ50Zfu0qFJun0NED6FNLqJr1QSidKGI62hZjjxaEZHSlV6M/Rm1DUM3VvNY+hbqNKxb4GIi1ki5
CKZyMz3YQgw6BUBxttGx3OKNoAOGYx1HL+f4tqPos+AAfBaDq52Fe4I74wAv6FgVXXYrR9VW3QRx
hxOPrR/WKjSgSsKl3Z/wgA575cU5ANGFj0sdVWIx+MQYERocXwNVIi7j6DWZ+qHU1vkq0NHnuBWf
gmRXOjFNHRgX1AvpvkdrBIpdk5Zhx5tLjCViMwaOoaIfkaoMQLSZsExtAQNU2wV5YZSb+3nAgK5A
QyOs6osvKyuxQHYo22S6H9BYXCVdcr8kczXzAtHFo/CIU/J/OaDVNWx/SHRRqKgRVxXBmNQB1OvS
9XUIyH40/kmmga9U0f0aR3/6VXzFKsa4QpvToDVSHBz7zL25SQtIQsSqxC4L2G3Ck7nMgrYr6WBf
gyQ/rWHqzuq9EMlP5tRw47Mb0eMjKnBX13E7vmMlV1HCnQjkcUXFE2Z4mEMTV5HEAZ9N6HdbYk+r
nUSVZgEKBI9xgDMse0kpANB2As/Vj+cgc+iQ5jMbcbxk5A8LoB9VHFXUdWeQcEBktu84tW8T9ciP
zaftBE/gXwjv7tlKrqUx7dMISLyO43MfqO4U4Wmto9CN18tOWhmXdM3mirHgjx9aAMcpfRF+22PN
RQHAcJK7XknoNbU7wr6JxBePrBcfIvYEvBOvw55dS0lC9Ap4Tb3R2M9nXvBJ3E1UhVW7JN96WiCd
IupFL8VwhG+SlzE2ltV061uYhcnflXaoqeGEGB2NKSdcPqOwOM40Q/vk3K8yCOi0UfpkQ3POs2XY
RQSTNsyJZbTpt4XpexIOt8wsTSky/lJAn1D1PPRPRus6sdNbNzoGbgtEIox9C1A8q0oGQ07lDUD5
dR7mcnXtH8bXtg4GPh6KfCuRO/PrBhKXo5bzAT1WhVmU+RFy3GxsD7MFaksELI9u2w5BGpahcrRO
VIiPtcCl5Lo0Oy1rfBCz2duUvDo5ufMykavZ9vJMilmXYJRPaKsOo1rmijbcVuHYf4Q63m08lHus
FvjLJcdq5vDvQhpSQjnk97Yl8bkL03JYSX+1QFd7hQpo90y7D3X53dRP33QbMdbCpOW7d4aGbI11
ZeAyqTIrxzJeo7SMAHd0ukUdt7GvmW7RjA55eAza+StN2q+c8/jWdOaD+AL2ufVmZstPO9sGJgek
bAdaw3i2Pls8dukQfJk0fRztLEups+eCr2o/RZGveCq2MgzdD5v7H9k5CfQeFyC4yj+J6ex58xFa
PaA5YGLdW5uk4tBLeQLb/JoS+cSux1BDjIUUrMDHvy1wqEOQVxHvcXAJe4A5vPaDwiAastsMxOdh
RksDpQrebXPDAwzytpDnbAbtsCaiSuL0Ri9zcjOtydWcyntJ7E57XRUZv1k86HC+dV8UEQS7GSBm
qOUvgJdmBNwbAIb2mTlaNEgqKlTVRxZO+i69twO9I2i4+VJsB4h/P5E2Oe2TwD/oNrsPaLDPkDK9
4hYVbNqqAUx2ZWT0MW5lIhbM5s5UhjcPDVU7LLoro8Q9pKOoB0K/1Txin43/Wlx7Z8LgFIrsVujM
V0u0elBH2F89kh8EyQp0SvTLc6wTmdNzYztSps2KgJ2Wv7SjfwiMv+FpzitoRMU+ia+wBCktRQ5+
c+PurkFb2aO2aAxWM0j+rNO7LtyW/Sb9n6GLb1owCT2aPzAkB9IPcBwuTVuhU1/KXA5XBfts8PL4
AnYYvX3i56jMBX5RCHKYxbOmDug2ZSdJ88tBYw899R8QOMW10Z+TLr7AOz/niT2kXWpL9EICVzvH
l9mFH7glH7begO3B0k+MC+iNWJaeQld8IHlHnEP2oSVZr5TDnud5TlGdLP1KNwKMKpnRv7M63dDT
rIZC1JgMN2zpu1ILVwuweuWc8KnGb/51fr1Wi14OGxYOJ4EsLZJFSgxmjyHq/E6y6JznQOIxLZ8C
lYka9P/XUkDnakPIlC6d9xptnypasea180/J3F5FbTDXHTbPRlMcHzcreR0pXg5wwpeLcnklNxTQ
BunbvM/21kx/FggN9oUej120gjNachBOz3Zzt4MYoytYYpGyJe+aFVVU5sXjOsObRuK1FMOtxl5r
VIq6X7ongrpZbB3bhRbHAPfE7bKBf7e9xnbjAkFhAANuGdMdqPC0gAQdVxuZpTrw0b+07XjPN/dF
Vg4Eec6feyjArpqY/rEbNgEjCNnUhvXBbgjwxmGtFSHCk0cmsjJZQTsxV/bS3AYJeI9oKXQ54jq8
3fJJYFx79W3mn3qFQtJaerOtt1vSiNrC/1EpHpXLCHLABE12HAlAbI8OhozLhOeiEIe50/y4WMCQ
eW7BgtIGGnpK/+q4SV6WiOpz5yUqz431wXrA2uOlUmzlO/1P82ph51ERGlRvH5ChXYmst0ffLAc+
ROkhzPGcI3P/ymkG4HZdbBlv6W8flBwB025t5X4hg7qUmXrYlNtHuPfxymqZs5tCR0ih6N1NtzIk
R6fTaQtFdxxCbP/cMG0VpBLc/kmcQJPXFgRTao6GZQ2uWQx6KpbEVDpFAq3M0X0b+5hO6EdbU9pW
Hhlp3lk+E7C6OYBA5yowzz8cnkh0kLSWAUqrtgkvUyrKaO2CKozWn0jw16XAdDJJ1FqNzWeYqjeg
tNx/EYsCNKE/rpYk+cCu7W7PAdtghtb3NkVWVmd5vCvo8BaAMpsMxi01neQQj9g7CKHDitZ/b7cZ
B717JQL3R2rj/eXKp609qrCtneOiTCL9yxqHWp0U+3Te0Kp1UNIIg9kOa6e7YPvtVVeZjIeV6oEs
t6yvyNDYqojhtJLkUueGz0iLMl/77Yhc1lOYgs0CODPXfZOeIiNoORiwAoGPdiBK+A3v3E5i+ZDE
weR9/qGT3FZ9MvbPS+b6co4xlPRdDBZT9WIHATBDiRp/Gp7q2jNEVS4YhfCqAYW2A8Tt/eVHiecQ
s2xXE+YVlNipFOsV9UpBX59elEj0acbFFbcOgE1YnJi3NzlqT2k69hta8hBd2Gyz9m+YD4+5mUjl
egpQVjUw+6hn3bYYFdYMpBczb9kKpMJ1AIhcCtLeJ+x29cPPlOmDn5ekdJrYMhPjNT6FkpjgepIc
9WkVqLP5c7ZMyX5l+YD9a99sxGwFeWOpsSsHxq7223QxP2AoRodst/Mqu3MxB6+qA9Ih2u0mj3DJ
jlSdoTl6mTt2Q5UEPxkrX60BeZ3sw9zGaJmijdejXnHCC5ywTaCTSMCwWdR4zCoLGoGtKZG4dl2w
vEfkBnQBWIR1xNnf98FmSja0zd6vX+tULDfDpT/VZr6y3B5nHVWZCKH5Xluk3+W87grwLIa3xc5A
FHQ3z99ZBhxCI3apavy8z7ccOXL60tjxj5ytDmjGAlfVkO1jqMpLt/4i0hMb4tA8lSTkBxkGz43K
wUmUWRv7kw/cgS+KlI64EYkBYEUHH+7GSGEGMg+DDcMrluaAtYquihstKraAsZ9Ym5xVGpw9iT56
/JNgb1GCGGQEPlqiPWWL3Q8DwjwbBElVa+/SS8c+1NfN6kDINj3IUwUlW+TjSqKiHjLP012hiCvl
ZFEccg9xm/4tYEOe43XXqrF9bOi8S9JvE5jl4CSGgCzsUBNbRO3mErz1zJ4LBF5h+BfvhPPHjrZ+
nw2ZOMkuquI1g7fMGwyfZgCDgLU7lqE3xudQGiZ3egSxwq4BJFFALdg9vQAoLfGK6qVD89jEpgC4
J3YWjqqJrggPhcQlDDCGQsdc1BOHD7ZX9HOLcJZi9RJtEAQU3gOJwauUEX3FCIbmuzs5pUAWTgQF
EFBVzLHCIWzHoW4Ddd2mc5UzE5fhHLxEMZKtgig56FHpkmzXC+U/JsrmWz39nZYRTVUmn4hjHXjp
eM/xqO/EskA50+PrcLguZ9E8yexOta2qVRJuFboRZMfv6cKh2+PLZ0NtaRxmCCKKP9OId2x9j4k+
UW/hgncMGdvnaGFETeenYh7Tg6HntCNYIo97uepCgI2pDn70jL0sk3r0EKvu/BAAnqPstvMctDp0
6VXs7wtj3X7O9Lto8h/BUE484pFXN1/aMUCWi4f0cu7AqanxDsgvpqdlDEuNLmvbwM0zlxGgNetY
TlNRdfiCtk6D5gmX3ww1hGKIypruSGR22HKAiskMFUleXCBD/GOQDg/HvNP7ACekLsg6Al5iNdEo
vCjARYUO/1ltzVuB01OP3fbhDHnFucUH0uVQGfiuapMV4NsWnTVrInCe49uEpi4HulQ12N3QoqNb
NQ5jP+AWCOP3sOFgUdcVEZ7o5gh7aTtSW9+8JpjsYv6ICRTBZRPmzJHUuU66iqCvLjVVd4xifpch
Cu6GOJEB2yNKgQao2CCcWhB8UGrNJWrm9DnOB4wPUOLEE6Y9b+ZdZNO3vtGvmq2oEGgoC8nH0jbk
PQ7QfKCdTqp5Bo9ogltamLs+NnXYTdedK24x4gwlWniomxxkhU3hyzlEGzaM57GnvwQRTWXhommX
d9NpSUCJAbPeyyAHecuR3SQXdT0NDdstcfq9SK7KINx2yJHCuF+AO4Qx91u0z2GMXMGIomFYsZBm
iDGiMB3EECaVrmmW8z//k7Dm4F+f47pNgEML8VddEBgk9f8wOzIskHkNBvzF0CvG5Qr0p8kBeyYL
lJGTwIGJcT+udDfNMeLFB0hXgxy5EybrAUh5DMBU5qXr930Cw1hnlisq8qhyuOvrTsdv+Uae3IUB
RuErM4Xnr58ohQf+dUsDdViyGUQm0ege8qu0J9+ti9eKsKHA5ThcGdTzkrbuWeTLE9sA+HRJJxEh
ew6TGTNcSLqdgSCWFfY3lOYeaCTew4zetndYq9Cjl9DF+g03OCDogtaN3C4Uiv4yId4em9K2Zukd
bVNTEytheBspdmjLJxHovMa0D168vSdt80AF9mvhFZW0b8BtUhzGinRsLCF8nWrqajOkDh++7Cvs
WiidiqNyK/YCXEYV2SCsGmQplw7ruQuNkCVlEKM2IzukBjRvROIrZ5Fbt1MbdEXZHDZoYvKjy+hD
3Ctf4oDj+YmCF0rxlHvcZj7HlzXoAAqxUFxvjb0evPZQtaKF7zyWmObji5frYxMMP0JSW+UrOpER
vNWATJQqHcQTLCFPfojOY9M+SYTClEsazFWCfNg5gZxtOtAWT3bbY4tn10H9Em+3QY/JP7HzD3Qd
OzeiJ91i+8nJa4CFZ5fB8zPLuisf96/R2KOGjfPn0iaI2Ij701ygc12OLUy0MGnHf4diKWOkVVcS
s06ZaAgZWrnrGioOBXbINUibrxbh903S2pIu+l0OeLc5D38v0EECwLSUD00KaDMBjVAFBeZRlh4G
Sz/DTvpqdu0jM2tt0vZ9RO+kJViMlEBcEKBDBo2SQ42LK0e74mft+uF+Q8AsVsXIb+YbpG0xlDGz
/u37Fcjl4D6ZAsGX4FNnTQgRWAIp5YgPbVzbZtcQhGAa95yyxxBdTLk5nFQHZKQs2FRibcxvBwcz
EkBjkIhZep1xMD2wjlWA/fluzPBrzSael4if2158mItkGYutSpRhQOamwz3N3jcKOUZuClVvUGbX
/R3W4AE95rhV0VDWsyBxNagCsgN/TDLAlAPqRhkCTaywZrEvt+ToUwhZ2Ji2e9+ACQrbtt9v/ioI
8UWjV37MFLtHMw5FKVXX3n6QSCXVmrdX2RIjYVfEOKcOIU35aq+iId2nnvyEYJSBArKgkis7L0Xk
9mmQIZINYlQgmA/wzc1VPI5RZX16yOb1IhvvtrrwkPaF8rPhzR1iFSViZlAnIznCRZA3NwLat0T/
6Sd8wWPa/WJ7GG6NAb8aS4zhobpJG3wZ04AvbZuX4xbMfx29PBQLCmoog5vcyU+X3eOrjXELR5Ck
2hYqDsKPQDJfQYXf/9/nh3RYLBXvTd6AMzD6R3WdBu20QN2Wkz/rihqFRQIKoPhecpxqbOd8J2P7
IOmvbcTfdksJjNvxPTHiaxvaczDlT1Oj3vtuKnbot7Jy1dMJvcV0ASSKHETyGFzUYgPyyCj6Hsfx
KVMI30xzGZKDz142dxOOTyWEwgUVqFsqe8A/ST+hvYpvRZbdjTKvW4mPdlNQZeIU4gK7fFlgQkvQ
2u/hELxtUULqWc8dhnX0dgprAyb4MuH/Kiof2HOk+ituGgrTweVcFwZHggc3SwEvn6fvguK23sA1
lMKK85qT20Wlh1kpiOvwdewKB5McPB1gdxDLr1H86bBdGRkCe0qfvAn6XTCAXFP43qM1/Fj6UaIl
JtC9Xk5DZNYTyIIaD8+7WUBj2QKqmcsAtwy87j3eGw+woyqOuscOyVXAYNFs5s+Muys34knqnSt2
SDv8DFdkToQ543sG2yP6xHkHZOYJZoejl7ixBoNiBHvJeQqbT6fwMzjDypMvDM0Y5tuiqbKNo4fK
gFzhByJLv2NGwe6OuOGjDR+OZvSvWp6RQF/987iCtY7LOddTnY/dEwWFmsFv0mfpg8Pe3LLNW76H
z/kIgj6Ae0AHGNKg3MLQlHoaAcAEBbYswU+v8LysSb8PsMuqQlI7XP6jOvhodRjGc6RmYS/DflSY
d3jfnuh7CvdWJQh/Nd7vekxnlV3mdceoehim4rBN973GLd+w5k/H1oeEZz9hy56EM/cFsrEwBYHe
6PHiBdbm7TRvdqLH+09yjMht0HxmBNadXkTfUS+CyjfBpxyHPYT0OLWzO+UbrEEr1mhWTZG8wMgx
lWnWtDsaDiuq5ySB68zf05pVIXiHvS621xWip0CcQnOxNgwppilJDnIRD8zRqyRf9jECOEudhEcb
yOd8BnkaDZCGBt9AKo5+lncLhhYnEB3vibkeWN1t7H6k6LHjbN6v6G7rVNzFMyD5LuFXfqY3wtLr
fGZ3fiiutEU5bNfbkUPMKuL3AW5OwYNr2+r4CjVsZ7vkr6IpfIuhQ0DUuyoC4Lg8rdCjvk/C24rT
l8Kgq/PAfsIR4bXxhqeYY2jM9WOhbHBI2+wY2cyXGPLwHWNm1vGAgVEJf3AttqFupQt4t6fdDMHv
SG4BXX1Z8FJ1ksonPytd9SMgicnnH9G8C9xwF8XWY14AHxo4XEYRn8w5jog5ZKrYJ9K9z+HLgvke
7qThzls8jInPPskwHzUNNnyg6n5d4uzMQ8AdSQ7Z24BOTcYQCkZw7UZRfB91X9BioJHDMcVzgG4/
9+eAznDYICG8hM34vLhxO9oRY08moPSFh6ZMCvkE3vrNNttYKUhKjtgG9ggdwTVyfa7HrsNFOW4N
SKCu4hOq/uXODbMZl6/IngdoF3ruMCqn61w3dHmzVl5SYzA7juZrpWhWPHCQOqds1zHldq4DF6+E
xoRBGIhKCHf7+E8IdemOIu2tBBkC6Wi0N+O2ILHvqAhuPMOJRKsSISvDh3dpM52C+UJv8vVRNsN5
8ADNzJZUugk/9MTRjekM3IRpkpKh50z64HP0E27WhVwkE/j1tllLzGCnkSavUgLBJ1gfX60NfroV
7zgrf4QaM+hVlN6HmB8Qc8vLxMDTtSE4o14m9OoxI3vsmlhOmMWbYI72bTcg9o9gw3M/3W6U4HHU
BZ6AwBySrlUY8ZVFYvKvWC7tLgNzZRLtUMPplZYWG3iAu5Tt4I9bjsuQjLrOlgDpzrC91AIVpO0t
FDzri9hEVPNQ4MZ2XfWPpux/pK577jv897/+TSH3j9zrP22i/63V6N8EeIe//cVsOf7Xv+rf/ub/
P9yjEQTE/7327n9PI7Kr/k1sd/kD/yG2y/8VZTF2wED0QMI0g2HoP6yg9F+IO6MhukBYQSk2VsCR
+v/EdvRf8N2HKVzdWCx9CR38T7Fd9i8I7cIEnlLsEg8vUWb/A7EdQXL1v4vtYDVFynQeITsLlC1c
p/9Fni0b4XjhVwhAYaADvKm7/TBDXxFA1Nazbr1aV+zHS1/jNawc2wDMbgHg4/WKzRHEsll27MHn
HnKTZqWjpN6a8QONVnJIBlERVehzAeI+z0cok3Ig6ZGAjJr49JQ07K4Js0c3QUYLXx9kH+oZ6RLo
kmJcxDxD3XQrirye9g3Ig2mBRowS8TAn3QOyLZq6QSZH1YoJU9HyyQqgN/Gi0YTN7Udx6UfGi0vi
6pLLfo+rCrdcYbGhDrkNa4cQ6Nbq9LC2fwLmLByQkKT2E8BNb0s701+kYLlaZpCsuf5OJxAUZjq6
LSjclg2jENrBU0EviiLctQuee/QQOncctDScfJSeQSODvWz+IBIkKsQjZAiAKe54ZwDzYV099Au4
iRKz4yD1bsbBP6pwu8kyfrumHVZ5GAYquX2LODht4t6Qf2B2uNYgAZCY1FIFt2AkMRIG2V5YTJZp
+AQrPC4Y7Fw4tI2pO8a+gHtReMmW6/QygQSkMLULJ4xFHMkNTQ+LuXV2pwhnVbpkFBcKAG6tsTAi
if31MPP+FDvIqhXA62gS+igWMBc09+CpQNrPxdJcAxOCPwzcbkgk9je7C01WbJAwdEgBJf4a9Teq
O/ej1TZUqQt+iW9Au61QpYxtm9Z2o0uZkT6+zoEpwxQui9o3+lsImVVbCwiA8Qjd84T0cwbvh7WA
cVQw+h2kmEYyaCRmwLII//1DOjRprbiABH10jEYwVhTj64V5p+Wcwf46j2NwDAt6tDH+prQHyhbM
+2QDbB3zU++gMQRkB4RKojHQuoOWA8DlbcTl88pgA3X5Y85Bxam+bLMC72duEQPvIY2H2GzO0wpT
LvrELYd9rskfiljTPfHsjHwp+OjghS/zAMRp6CitN2xPhMQDYDwp+K7I2r8sptspaozZjVwkuyDq
x4OGcsA52lSu1ck+wLsvLQDAPUnsfQjiab/ELaofZEgAnOlHp4BNzJOL/lAvsd4HgOfERLSj14nX
+Y4Wo4WIbDXILLPooaNEnQCQYfBr5mqijpyNiOFQiGckVGH0NnC8AviBYK9dFH3nAgVnkkmdtH3w
SJMOyvjMAzmBXBJbtW2lsUa1nskAg4K0eEFzs+9CYGoreqig2KJdAwgfczr6Y2A26jJwcHlx7OTj
8wZGY4rdA7DK4oCF56jzsD0iqes7juHo2jIkj2USfb6BL7AbKqRJZSW0crDBL0FXYTUcUCCFfTvo
43Z9yLDU1cGlTAcH4Wisxl2YFZf1rEjpWVh/iFuy7o2DFKaDW4MNj6u3/DULIcnE1wfVpmgPNhQP
GXYj4glsNGhzoAGmx5/I2tumTRBqm8MgMKX2EBSrLLku+h2byaH1EzD6tiXofpCpfFkCgiheEDxQ
3cDtTtKdZu3bqKJPTi8+QdL9KJHA/+g4lvdIAYk/DeKaUHihgnEXMxZVMrNnXmTNfp3Du82ax9kA
kwk5BoAWnKKRr5YMcIRCEjHE/IdAOzobONH8gOPaGYwY6TxUeSOfYzSRkNBhvzIzFyKnyLDVIwn3
k4NV3V0IadqKYybkS9KDPGUNHqOiAKS3tfKTSafO8WVSg5PPLMOtiNMqlyy46ucNikaJfmeM7uS6
p2TGKYPo6kKxw1/i5uGAsvCq2hiytpZUjDIs/CPr58QKWoHazEsIO18Nh2t7jjGSh8B7J6Q1t1Ej
rhmvWDqcW2DbOoQNZRYBpNxW7MdZm7o3cGHyAWkAXTPF55XZq7AIsKITl3RRWMBxg7xPzdIdcg28
Rgl0jMrxc8Z5esy1DHADRTfgwZANneSvUZ/DpNhzOM8clFjZ0J08CFcB+42N2FGZFlYTF910ciB1
oWZxE3V3NjMFFKlwb25RdrAFORdBkhxCNhYgvWFuA1f6IrLXFGhTotSFXTL6BOzqIBR1ewfzvtmc
qGOZuN2im3oCTNPP5jfEmuEaK56RnqAQIpoAE+swWPo1+OpTutUNTIGjdAfANIAOUzSGmk73cvrn
ZCmkNaTnOISzWNvtLgDVVsepvMsMMK8N+VSBv21ylj4t7rpo5XR2csNxjaGPSHPsCnEyxRlSFKgF
uNkLnccGuGRyZbe9IeQAcrCtxzCHwbR0kfsgzbrtoC5sTnRsQO+Q7g6PQ3FYGfl1iRqqKYjeeSuW
mgCdb8bhQVxmH9PONSXIQmi2BdsL8kNrYDpyDfY2dx6VOx096Nj5TQBqqqEtAtEvUgT0B6DpmSSl
kLw7gYfjQEpqtCIOsh75fzg6k+XGcSWKfhEiCM7cStQsz3NtGLarC5xnECS//h29RW+qo7pliwQy
8957MtzU2rqk7ZfRMxKSd5SNiA4VTdKgmRAHGne2Xm3krbzFYtG8sQGj3mc1T0GaZc9MgPIzw6Zu
79GRbZPsMFZqiNcMpwAPq+zZ2VSBKUTBjMQMErFRj4pt3FuINLLSb26biD2ojIMfpD+OR++adHWz
LbBEEAPrqr3buptFFfN5cb0rKfU3qqxC5B8LWgbsAEK41BHYAsSO3UlUZt6349323Cb6Oxiw/9Th
dQ4DJg+uOJouOPVZeEJ92yX48qfUvrJUo3kMhvQ6NvIDQ0m0Y4U1f60IT+00BrsC96TT1PdOO+pd
NsoLRhfEkgQTqjcqYqS0J72LzD27GFYmW+fbZX5ge4feVqO04ymPC87BeGlKdRyx9k7QgIqOMf+Y
kXR0loA0IZROvgmbyQc6DV51OuFyx9AMLUDbGa1agGu9F5RKPu6FIHy3PkK/zI6TwaSPtQ96bbdL
1sy6eoqcW2bUe59Ivc+rEs0kWb6oYYBFKAQ0rLsfKzUQVuqSyeMtaMDca5sNeFh0/c+ephekEqYQ
zvJmDUO/MxaSejE9ZjneVG3PfDmW+VxNRX9VOFjKu3a8W8yCya9S3s6V6XJdecAWe1zPKgvEzngd
DV3Oe2lcbV2rOfeP+ErVXW3nl77Ev+OvkFD7tN0XiqC1vZbBdklx1AnhTgc67Xs1V/YR+DHadY4l
lBTLhiZC3NHjatw4euvbCXndVnKEKCd6ThKSwZrcllurd7bZv43Wu1UpxdjuFI0gTlCUcMXCJqqd
sT3NMldI8MW2rH3vLAeFCbhpX5uBCr7tw4g6UiT7kEU03L5BEJcAqnD3HYQfvUfK/BWzurr5PO1T
nwgdFsxT6uN6R4NwLrnoZ+ShcL23XUgcYsR8Z1WHuhrYF5vw5TwwVXtQYmEfX1fduHCZGsrToPv/
VBte+6bV5GbI1eT+dzVayTEYkhc7NWx/XQh5WP5xIc/DuND7sETmcNfWjyDMb6IGhG9nXSk2aixe
JePu8qOpEwZekGs2Vn9jNFnTIVLzPoia6cFdmThXY3FH3t3JRrIgK0etM3TICTId9sUs8bNFMGOS
qsK87WbsBXcuNZf7RgksV4aTg+ACwxlm0WeAJ0gXbGSlJoMDVKO3zZyOrLHd2jnHo4kI8o4pE7Aw
6H8LNyMRuK7moaZVyAgsELXmEDeK7OFQtoc8vSzoWxTETC8T3+Es8Zuzawh95u1Z90adTKSPwm7J
EQaontbILy2dw91Agcx0kZSNmdLPxjr5VQgVfGiQd+r+X+41IKrwI50Am7ENY7b/eRJbMTAdplR9
cfUVR1+hLc5lMqml4s2uK2IehVvvpmD5tCYsB0mIh0o3D9js9CHL11dVDwgBSOubbMnPaH6gdMhw
yywJLoXbHFRd703n/I7Ce63scImTis8biOiDYdZP0XEbGnl0utkcUdb+3ersvsPAC2+Fswat12ts
sBCp7TEaOmonmTfCteu9F+bP69gmR9tgLxSsI03d8N3usEbWiX+Gf4NY2050bPJlyQzGRHfotsxa
HgvxD3DUn7lTp5z+wA84zZ3WuQ+qS7fMBKSqa9lMxXFOxyu/zuYS1vWhQgjD5uF+CzrkHVSpU5Ar
dz8Y98Gu1LMTUM9OParfYL7DaP1HKOlQZKQvy77xmawyxtINFXiNvE2rVW47h3ows7iz5oFhji88
isLF4ZJY/5STOEpXlDvIPGfNRLwweXeaijA55Axcuz55E4Nb7EYDB0PcTQUD2Lq3JsQnhmOTjLa1
0z0PlD6kA9qHNHXCo7FRQHwgNwW0JjAETsVArXaYQ00Z33IaeP9B/eH/S1CMSaYJ9rZBl47Miq0G
FwgEp3Q8TVVLFLq1nrWMzMWjrVWDZuAbtNukqtfTrPK/vWUjSRp72s0BzBy5iM/QSx/KHGHE6V2u
ooL/GvHSSY1PvTPqYxK616Lx71UU6IfS6eNEWmLbcmBsyec2aRTXKZCJZfUoP4teEDZhVhzgGzGT
eUvmHL/PUPv4G3qat75n5LjQFeeTBWLU99ydree/S9oj5k72vRy94lK1496e1PQ4UOE/dNOrJG6Q
yVy8Gh6onZthWnGd+VcHIYZE+Tj0ROXuGQ3OZ0ckfK2qkVc7yDhBE/OMsv+GLvLr9JnZpB1niuY4
S6ajsFY8L17/AmKLtFwV/jYB40OvfBPryHkz6HfKGBYE2lQOXhqmrKeaoUuwGhtPZHC74MOTyWvA
J+v8oBsRN5mVHBiCfgvaDMdmZW3aHnNXCgIbhIdLvtRqhV0VLA/aE0EsF8OV6JVnx2pQ9Wvtbhvk
zoutDuvq0llVCV4QVPyj8IYzlu8WxkHdHmZNjkoGNdWtY+sDdduLn2D8SwbQCo0jdr0svqTjtyfd
piSts1dhXOeoRufFbqqNkoiLgTNXu7EsEJtxpop5YCrdyrt0vga4De/VHQI0H6eeaui20TWbmdWb
PpD77LwmzIoFnuYuW+XduAACQUvdqCwaOOiKuy7D5rbynTM96k4WNjzCYCq/LDYGxCwUCDMij1kI
BhvYM/iTbl+Kn4WEukATclhTw4esu6D8bgrG0BBfTHtntf3FGf2HvOnIYhfBR7HgA8uJx3JRpste
sW8WdTOXO1b27Woqrj12Sopi58paCNxP9nu0UEktjGx6TS0+dT7dQR5d6UVOpDHavS/UMeSf1UOK
TdaAGXhDSBLQ0J/WVzuJte+sIQKknWvhjswoubnvNjYd3mRRlMCojssOE4pl+s91Zs7czll+REQr
LZWc5nAvPFgYEbQUf/g3iPHOtbCjTcrQvjXjwQ2q+3KZ7rysO5XTfF+Z26nvrpomCPDGlCefKuMr
zpg64yNeTgDmYVss4lL60bcu9d06IABgzDnrko8saNsZd25s2X9UpyYRSGsi/K9oEOBA7aK2V4w1
LIYulRsdypbNIhGRkdaLpgsmQyw8BBtCWaxbtCi17Qb8zv70ptd7+sXjEJLLcXGv4OgKnvxsPg8c
V3GZi2q/9t2DoQDeLkDCUC0AbWFeBzgi+n0X/T8WxI+WcJmL9JYUqOXzGN4s72X9UxQ2Rr+MIENR
yJf6CUc/5uMg/xOZcZ8K66mpQ+8YueT76iT8mlS97DV3XLL0xEbrfIhr/NFr35cXkxb7hKVzmzXy
vz3vZBz9J9Tpsa71m08bQqWWnfNGnoKqYkEUBqGoMrEeeGMNV3whUc2l09AdOn+JunX0Jtk6fjIv
wueE/cfK5zMfb59b5FsnN6Qrnn/CxUTcHv7OGz3mozxLNFobNGMbeyMnL2tptr4I7sTNZup6xQPP
a4Qh8tD42kdg1fZhEPnnMqT/Fp8AmRblXwhyH9rq9NkLvX/Elc6C8ducy88iKigi16RHwR5ydN8o
iec2JGoVkbB29Qj5aSWQkV3CdiQLPXX3U9pFN80CwgFpvkPFbhzcrtXF0liOlqJ4DhTEmXFVZ6dg
Xhi17fQAVH+7silWibLfSs/pYnemPoEbtw1G6T7rQD3UIZ1c23nQjiQOhzwlVNKHCfU4fA9V5ts2
tL5xJCh2TvJIFsl26BfKP/s1EB2RsYYDoHcBvYw19VZoX8hMVVuxhJByvPTkrdnFm6Knspnl2Y3M
b/GIrlN/OhRVfvrsMI5icaeVxF1avegx2lHfFye9JO+u4WRg6dmJTXwLKuk6YFPqmFwoqBH1UEDu
HD6UzJ/8SE+xIW+0925Zn5R5MxdddZmARzDlI6+FKnhOvOiPhqfnEcuxuuHdnhKIRFvAcdO2k7fX
00//BkH9Mon1x9UO9iF8WFOVnnX63vlEnBPrsHQi2Tge2T8q/Dsr+kcyzUeAsj/baWE+JgyPfOfu
1MizF5qtY0/gsWaxc3morgGjVpFzzJFeqKFFFDg42no9jlpuE2FuXu8TbzEuHRFCGEn7A19+bMvm
0CQU6o4irOzKk1P4f6OKVxA3oiUwFQqdsYMbfZsawVzAnekNzJirdPMqtjqeZriQv2vDgZQRNtlm
N2SjXP4WCvBH1DnPUvnuxm31PwwyS2yIs+GA9A6mXs7WvHYHOVliU6xkKBVJP/Tnejd74jVdnTuF
p2VsS0mJF/1dlEOkYYJyY/CUd8l8RGtm3Jta5onQvn3mLSff3bifIeOF+2gJrmPmzhsmOqwXjraF
ZDQ4eFN3rsg1DKSf+T3XT1Vhvua+++MzoxfvHeE4YdjWlov6COMfLfRxEmPGSZXc50n+pirGqGWS
xg4fghn4p7rFiYLwJ+iWLzVDHamK5K3w36fRo3y3MlRtL8NtmD0N2ul2k42/KYrquxpx12Kcux2h
MxDJ1bytxv7p2/+S1GG6MqIVVGRjmZzE2kvfct3AFTEFfrj+S6e2Rn61YvLLDKcdwilqMorRhXxq
R+tvx7y+cjG3Yal/bPLDKIBTTtZz2idYxpuPwfXKeNIFRkMfb6CUR9X0hCMRUbvacDnUns3zguIz
1ubi8tt4dUvYl5VXOnw7Z2bMryWfstRLAFytA1CSDn+q2aN/CCKcCRGdTSXPxonWC46tM9cpJ4PB
zlpkWbHHOWYt/cdk1fLcR5S30s6eRO0/eUXBdp/b9+vZEYcfqRGcddtwhbVl+0QpsvSucMSzXVVc
FRwnuBurEz76Xa69p/BlbqS+Tde+Q5YrGLn88fLlUnHoeEV68MiYwIxW/P5fTNduutV5LKU5tqBd
KipRR7uHgtFNU3ghJpEOL0KcReq/2/mzdv9Kts715rbgAZTolrnLyZP9xebOYoPiQ1PYP9i5Xo3V
V/F0s4vcLFaDp3ZD5mNCuTcNx0NRHcQyNS9jTS5syhXSurovybqUuMdGxcADYkYZwkxlnnBlt3my
odMsr1nIj2rGY9hW1kOwhl/JFIU7ZSwbu6AzHHPuD5tpyksNMWxlsnZwlp1gGftZODj4k7GITkv0
4LvaxGnuE1xrIPGyRw+KFMVNx+B3M20kk4ELmdCa1NztKlkxejvLY478Z6KxOxUW+2VZW/8c1u5z
7xH/Lu3xsWNIfi4zsZI0GeoDTrf7qEoDBuvBl4315K5vJHDV9K6uiZZXpHC305B/mXHnd96Bg4U1
nWXjXKqQr8laXnsiMB8J9FoMlZCgWfi3HbR19E36knQWGwd77yFo1Q56g3vVrn6cBw3MyR7wOnbF
Lqmi/KC+mPinkIUSZohoDbqYf1K3+9dIm007wwy/zXyE/RCHcDPCetpHIb5M3Uks6zq9V3mp43bN
T2hN8rrOgG8GMBqmcnalmv+sYXJdA4JDQrQPdl4dmWlIJp6odr2LpVDayzFMcWSOzfwwDAxqKs8c
WllPuyr3ktvI9HWuo/SxnW+pe250jNwMCbGfuAx0nzsx39I8MZtleEMLSBL/F2B97L0k9OIh7b1d
miUx2iguD+76UoXbMgJHtcDCm9ubvOocDREaVKc3txTfC5KH1NV/IglOgs3jkNxcD4njYFlk8CuH
mqotP8XJ6Tq1K3TgxWuIA6WaSkbNPK8TatfPi+27wYVNH9W+ccy5LjugUZgX2za71UZuxD05x2Bf
go3hemODQPo45RlkMtU4X7m+Bmxm8VJdPbWVweE/83cVwq9T+iCwwvQuWPznUot+14yKi3tsnZ3u
iGIVI3NJKf7VuiF2udhHnLbbtGywxOVFd3WraaKlct8Sa/QZzeTh0a0yBxMVjnPHt3/JzuA1Kxf7
IFQDvgSX7YO02MCzZjlYPpZ1RFJTsQ2DwdhBoKZv2U2AJY5P2footKvpppPjFd/4im/R4oOUUDhm
hvJ6yr4nz8+YwXQ3lSH/sBmtb4yD3S8ExMy5cktRW79LExwgieh46B3gWDBdWNZX8+R7FVSYGw63
zU6wjI+jx1KZPuIn4a4SsUhu44SKM7Cwjmkj3SPrOWOtIUN2SXafhOEpC5NX1pd/eKq7yr5lBGzn
D+hnRAdU9Tx61n3Vc5r0szlz5rNEdpJAJIPwu/YNLle3vmvcFOKLw08v+xwpWX12o0txj2U9iSBC
eeq+gtKCZXS40l5mJ9ynyKuW92VA+cKTtrmQyRZ3RfnNuxOwAYArxUhwvWXz120gRUqvfkj5WA3P
f2bb/bnWUD59/xqlGKp8TMNt8EeZiimVg0SQZPkv6QLCaSCmyUYopgUye8GnMWy9KOUx0+3A+625
eYLh5JXuCYRCFbuwRvLyGbniIxqJPKczIzfMnDYiGmNv4iQ4wgSskLZmWJtWDaRL1CQ6ZMokbmmY
C31hQ9MOgZ2t3VFK52oP8/BUpel/0VOfPkRqeq0z+guryP/wLoAoCECHZRmog8GPDrP3JDxB/8Iz
ijMXU5mNownp72MKQ8IWM8NQhXrgpvB+urIB5zoO/hNlCAQRuQ+94nNJG4aZEeXZ4qx7iurgwY/s
T7TEaDdK6+qU2bP2cr3T2mK8ZK/5GXjNiRHjcp0cVdK0th0CY+I8RlF3DGfx1UecE4TrAXzUWNxp
JJ4sJtiP2Q2KU0gQLhmvEo47PEzrn5HEKCFB549vE5XwA0Fxp+rvSa/ebp17VCMA2hsmIsPJcEnO
/HrV2v2Sh2EpUzRdCSR4AJLHTZa2zifJAKS58j0lVrrNItORyA3YDp1BKAnZJctyMoRQbZH1oDsg
dLGv6mzGBKa+nOakQ0YVA/Hu8GHIPEbGbaow/i37SnR/a4tSLHe7buO4ebtrpoaRXjrDYvahMBWi
46JLk6vN3bVOxS7ImAyQuCEy1KaXkComcodkV/T0zskCcXZdZ6quRe2CeYzdnMYz6EDzlF9FEVin
snPygy7alz4RyNs1SDSLMGnR0nuCqUg33ZAAp7WXVyeXcsvnq0qf+Hjz2yv9WqdUslQ6Tcx3ATS8
Jvu2RtbL4FNlDxPU0gyoKdwCFzWEqG9RMc+zPI/kHgHWuJ3RwMsRhEPP2BErLhwpYsqwA5od/hSG
HGD7xr8DiG+jp4b5CIVV282sswGHEncjY3c/sZgbhT2Ywbw8JQV8dJvIYewdkDA5VfIR5IuTvSyd
Xg9+PhxoBu0jV6E3VUSM/SJ2XXVZvCc9VubY9wVXTn3D2oyru6WQWw9rmq4bO9LWvlRq3ctoOGO8
lIdZgqNNqvYoTP07z8LQ7i7RVrlQFAat+l0KIdlaanEurAhcXojNxilvzgiXyWOa01zXdfsbVVAw
iXvDR70ZiqZlYJ7s7iWWhc2ABXg/3rTHgt3tyW1daVDxfJJ2Gnz6OXVjy7rywxQEl1v8CPtsVuAV
vaWORfHf6Etzlqt70/d+kpVncm7WpwaJZ4N/U97NxfLESnoK8gvggwslMAaCzH/OIue/KcE8Oih5
tuHjrDkO1lKMMWvCC3THjna9VNDK6+Avhp55XycfmRD81sAlhTfgU72M7r7Tp7EfwjPO/ZmM9joh
0EWwcNLZ50dTD4udpKeuAkraUxXNKeWN5pXMBfN/sraxHTBv0HO2bW8CuWoDyCvTdqgCzpxu+YkA
KqeyXO7ErSgpzXxd8e6udWPDrqLySvGNLQj8dJXinq+gu1in1uVJi1jtBihoPS8FydlJcibX0sUE
ynKQdYtJ2dwZhDJgioizRbX8qGT+mIJx2tlRdUzbVu+afCL7ZlvAMeeZxGLpEFsZZYtLl8JmaJ4I
NUOngRm0ei440/LmGZkw6mCFtSGzcUzN1Z7naD/B5dihDpHEcIaPlNsgDpMcldNx8qfqrtkuwm1f
vJUBMEZQ5hzMl2eeAlbtjCMqppOVgjG8/6kqVM6y7fEArPBqPZqatsY5o2zS67P+jlBu4r4sFp7O
vjpFirpqKH0CavhrW9NCoLSZaT9HyTC8NN3b3IpruqZXV5PNbPGTqfZhCSvvoIX+x8yq263sJWNZ
HYV2kdv7fEn+Vj2hmz4yb0VKXNvF8dEhi0ztSukSop7nxcKXU9BCpOmn7XuQhUtufFlQJjOkGT3C
zXT446XDErxM77JMAENYFNbQ54iWysw74Y84w8tcLcoxtfKQZiED4jF8Hvz+2ZHZJS8CEmTcrTsX
dw2TwIBzao///Njn5PajhgGlj7cqVe2TGVsEKszNLMRBjPOb/DFKxLKXyH3bLEAVdFAhRePChRIt
vEtXlzGe9HrXLjuFbyJmWgwDaJdhqnjO84IK15V3ti/2AXr5dlpz+KAZXzNGv0MW2E9TZnomGKSI
snS5SA4g2XSXAhST6p1qu+gyOHupx7KJpXzubM+Pw279BqK0HNI63VlFdU1n493jMXTrmi2jpfVi
dGSu6KgnfJUwVH1szaPDNKbP17vVJijBVUcslYMPllS4TeBdDaN1LtzxohrKBxwVN5kyn9iTndwW
kgNHrQRPxe0VciUTNeEVWDLT7CeqgvfEDKCWk5C6RTQXS5UvbavY4RCQfqsme5fLlr03GhcJXyxr
e80fXFq/QvTfbscv2aodrsqCRQ8Y7b4tTF+zmzo7W7U4Az2QW3iw54bQn0jKpyGpoVrzEOFbz5nk
u3fB/K9xGaJS8krGcgIltekg/+QE0WefKMmaRilzmvPkzc1DUmbNxg/58vPmWC7V8zIRuIzKfWny
n9kdJHdU9toO+EKpV7ecG1Ps+NO589L3rBiSS5HfWxP5xsrPp7iUbPPKfffeRlYhUpzJi7nF7nDQ
eztMDn88OGsouDcIUkSMzGGwnEDFH6HoRZzGm6bN6o3v9ty8fvtm3yhXdeW96F4fA0WKFnMmcqxj
btRpbC5a96Db9n7U1vdT4uPxpIU4pCLYDbYTbWXBdxDK1L4U4APL1nfOufXUZ3ybSNDMiFoVHFJ/
uHS2wPbGh4wTEunkuNDl2qgYcESg6jK1VyxAcU+IufqQ+wvUe26/ycVMl4wk/tsURFQO6WQzW/zZ
ihfWooSM4Xa6cTN+T0beRx4z/rR2jmQj1G7yGe25pgaq66q3ugH575+9pGkPkyFhm2mrwkPX7kS4
ymteOzy0M1G/kL+VZSDHSse+17kTt2GI2XN0vvyuPHt4gLF+/S6WJXZWNR+s2k3OLcUbsEFXHTp/
fGF0W3/YkjkyLks2aQynodAvmB33dphUmJv8D56AYZsW698omx8DxY7LoEB7sKz0NAeXlnP3juZM
uDFQpOCIS8aiPjCw2GBJiJQu0Uaoky5x5wqGhMn8Mz8FSjkxctyXqNBjcQ17UBMzCBVUkwdho69J
N7sOIWJLyE6XtIQbqvKffCVH1QwExJuF6jyXRFULEuvEhNY2iE6ZYfA5R9z3dRrhHKXPANnXyHhw
u5mMF82CzoFhKbQkv5+HXdNjTw5C+NFzUz7ZWMzWdOlIz7THhffhKMOF48Oaz6NzP7HmmlRlfRO1
gu+ib6jBVvwKiLz00pX141MoiRpallibLRtFvhmQmkvaP4OM2nlD6u/HG62QiRkLewhFCM017iYK
n5+fRwcruoSkWchshY/EPO+WbubZlm53XUW+W7y7pFwfu7IF6uBLAJs9fTV2Br1rVXoeUgfIxLq8
laEB/EKNxoVLpBCSF1aJLPhuC3KXGJLPhrn3wUk64MIIp/HQotOOfnO1AZXBkQMMqCEYqPlrytaX
shHTwZPYvcVCwkqYaT9yp4MwYH+tdKsd5trN0EKPuMmsQUPkFrvIulJ2z7frrBG1fm1vaiQJuo2R
eR9T/j153N8xjCO6/ym7JFEq7mtce0dnwtDnlT8jsLrY82diG7D7till3NYG9IoINa6xy86LGfk4
7qlzohqWVT89VVHw7/Yvyjyfj8Wk/5ttmAWqCW2Qr+Y9WnGHrJmKx7pwDmvJhdEWWJl4v+OQba0h
vAfZOP9hpV0P9TxjmAm+c0mJwLwaUFvtYaJzyzH2b66gMI3umY9vy8LARUgcvPVIj36/JQp0cPxs
+pQ5RBHOG8CbQEWtRF6H5kZxqdxlU3QjT0FFVmdYHHhy/BwhQkYNEtNC+FwXglyshcP2lFjv2TxD
yenov9Rcn5yFdWK47d39ZPO2ZK26K8Oh3BvpviYZDtdVkQod4D4xXW9whNoOswVvX1A2U18O962C
ronTI+HGPxdzfmGJyovqLehY/v0yIg4keQf2NNCnFHPpEe8HP1xlt+TGLRl3IjxQOAe4KMu/mTyU
NmjOcXb3rudir13n+RDWRwNFdFNEOtgQqhB7K5DHuZ6sg5OPr35CpI8Z/7HFq7jNlCb4U6NNUJdz
QHRxlFrDZYGiBDzFO+dejmZOAbpJ+4htamhRc2SX+34aX7wZxs2C/3/vEK5iZxf5n64HszZNH3iw
jqA34nUgEcQWZua2RJVhyonfova7U2erd5JK/VPCT+dNQyyYIm9Zwo2UF0bfdmKx2QIQLd6rChQA
aaalRp+csFrsR/u+KQL2ZPjpU+0VNn2878feEu0bU9vHVqMgoy38JhGzSHrxaNv7fndHOYsV4gao
N06xxTyCOhPRbIw++4uSFeA4VusOReY3D57dqfozEk4/eAoUjBZkriEuYPuECFYkLCnYCtsPj1lJ
ZxuwICMKp2YHlIF8qp/gHKlOmYOHrA9OVTK197oirYfSmx4UsMSUT7+PgHPSjpXPXGLlrvWn3cJm
B39tz2mQAFLJP3tbGkw7IVdZt6DMM9q9cYzhHpYjWxFoSnBGLNwl7JBANWk0JrLWs5+k2xBBmN5t
RO8PjWcqiPSdsyCh3gppRu/+ByBOHzX4BDz46k4DayYcqFnoFRWJS9B6iYX2YhxuOL/7os/4a5Ut
SEp4NXAm3pIaETqrZnaLNGscaY0SneIy4BKhInDbEVf46m+HCJAQxGm2NljYimkgr6ZFiUK7Y1VH
XQQMQKOXGhDmtu1AMTaSj2T+YnjGEMZCLkiXS8FIqIb2ai826ZbCXIzjPZJvJ7fPcHexXx38Mxs5
zPI+GKkMAwI7VFVQxJIV3Ntys/iYsHjscR5vbYgkIPxjmgJOphHbpcrNn7HoOUsdHFz4fDcCqS1x
hPuYt519mm2PKUDicFDVw4tV64/e+y3SlPGFmsW+Kb9vmVjmFt2hLYZrRibvnFkzYyy13MlZ/Uir
uCYNHCQ6hZ8qJA5qhD75xJAPKESEVSOoTE3BrGYtuDab3iKDYeMKLyRHQeXbX3rCLZtgifcbhyB5
/qdJV6Q0kga49zDcjitB3DBkXyNI69yHz8DEf9+O9qVf37RDoEQksH6MdW/GkFxlZt1LS2JYr8P/
cqPTQ2jTRq8rNpjUjsp4FP3FN0hfCPBj7DR/xVLXNHwtGDYGhkxzVzv2yh7OK3vHYHcmD4vjtEek
Ia8f3qmW7CNnYIKWiLme69npB8CXkp3vvJT06iyVUVgytVxfbX3LGzkzUpmx222TTb8MsbxdmZKa
keUtL9B/o39buPm/y7X0n0xdncJpZT9RxmhX6+JnFWT90Fu+vPkJVgWbQbDwgHEDChBWF56w9oHh
6bvv+J+2bT9kYfeVVV3xUvgR6CrescNQIIrKD2WIYCUZbVIS7u0W7EUGvnoPVKQHoonqkQxmvqNx
SGlbs8y/CxLi4VFVdYc5a6bY4+JOvOrUMWWAmJUfC0zihG55qoug3sHUm+JxjdIj/RlAHJohpuo1
D2Q73ouKgkxa0GWjsAOakDjZoXNmTX8TgENQyHFyGmxeeFGy/4zfbm2YIK9Y30mNzIfhNuKIVjZJ
qcXxYvoTnqrSxtjnmpuPGx/wHAwsJxCaPafej1+6/k7URE5NikgG2A0JzbPGE6CMu6xgcl64Lr1i
59GMEpnHtsAgrFsBoTiA49wBjTayDnIsH9yyYDdUZvV3qzmzD3vlJiXrs5BJTdl9ldzej7CXG9/U
LVAqTA/CVhdnJrdUS93szdJgTfqxU+0cBnjNcegN+dbLKzaDtIyTHVnfKwgjW6/AJ6VZ4nvjcTo3
SAWkTHSm7jBVNPcptGTGXn10MmbZo2vyNs0TpMc2/xdC0TxMQEyu3tolZKk3nsmCB1AiH50Nvqvz
u2yv1a2zG3hw8jx/TxTZKH/OXrhT+BPc+6OG8VLOgFTmOmWa6QfbsfUgNuju4jxIBkzbW/DHVG11
7G8zJbd5IQy94kio/no8pF5YlqTrI9q+h2WR5aMS5AKSG3dasuIryx4Dy3j0M9Gf4X/snceS69aW
bf+l2g8KeNOoDuEIejKT6TqItDCEN4T5+hqQbr2SVKqrus0X8RRxQtI5h0kSbu+11pxjLigDK9ZX
PAqYlvRPkt6cxkxsN5GBYyASq08V6+sqDY2HUKjXsw4SRBxEBcIFdEsgE9g0IlZ11USeO4nal8jq
jY9+8qaa5UUVc46YAPewkKJ8b3xB9PGaTh/tjBGMz3YcHGC4ZxmbgadtQhWRYTbVi9cCIa8o7qya
USxFXM1Do/RoSzabygLKIS1o6prRBNUabfV+wGCsja+KmeElqumrxuVCXJ9GaQ3OyxmLwtqAcwIR
lLAVZRZt3O7FZZBYqvua7fxNw19g3U+9YmXrYsLej+IoZ+j6KM5BkxnnXMGnH96gowhDkIacYtkC
SjWiksMLw7QfqeO6SweBpQvDfjiW0y66Mw8srFHEqigyzO8ntxZ7gQW4rreSkHoMVlmvWhh2YLLj
tRWC3bnla1oi3Q5grbmWp/AzSnVAJSlDVWX8impFXxXzgDRXQS2uj4u6vUFVLxoREWtleygJUmQo
dr/vwf5FDoCfknsaK5dZi3tZGvdswK9Rk5yqCtWtSJfK7mpj8ZGQLJr35alO8r3amagC9CJFxUCa
VvmQpyIkJF3Y6kjFMHGxhxqRNYyNFe+o0dihRrVGw141bMDZaxap+v+bmr//N5G4kkmEx//saj4l
3ed7QvDtX2UsLi/9zd8soLf/xTBofvwutnb4XrJuBUkRfzFov5nmP0IU/2FvFmTlF0vCdUyerU4C
o6n8V5gIc7NfRPzNbOJUS1QNE8Pyv2BwNvFD/z5hUTdNidRHi+BHizhenjZ/Sse+ZXDhzQREMYC9
waUrh7EDqKDmDT9TfOxXzZt1EryYkv4BgC1bW9dwRk/dyDYJh2/3Y7GDeuDenSYYfgDdLaAEoHCP
xTX2AaH/RDVG4lXrIoNyw30TxJ/0Ylal3wVtx86are4Kd6JhrrW7D8O2B+etewQ5lYeWzqtA2OCu
1zYTMRnQH27eVGzUC1YvAfPsuiEnB7bWWXsB2L7q7mfZ76hBManCqvN0HzmjXXgVbCYD0BJPptUS
8XjbMNf1jUP+Eh9N2YdmTkRS7KXPA5FOv6UnVb2HhCVGA0SGGdGLXnQ22BBfoPU2AcLqmpwrkBZe
s72tzY22Hp+j72jHw2C+dOtxrXi3HwJqi0B1Sx+W0E45F2vQH67ojp/qRvNaEr7ACIlf8qv5agYp
qZE0gPgLzVH6oOFFWuIFZdu6+TAOUGzQwhJF51ju/AEFqTqBa35T/SpQnNQTaaxssS9hRXVvfKjo
zCfHaWwQxkcDJIgesZlbUJwI1GhX8dMA2YbD9y4QbHjDPuoVklsOq+q5eY7eYApJ2/jBDOYLoBo3
3bTH1+anWYcnuGUjY4JH+HitXZ6rLx6YuEkcdMLQToCajaz/K2D4livs+c1V+44U0em2ywfnhDjF
8TauyFQ7D6RMQpVtPdKpsi2Ok9V0xR1nE7q14h2czjNJ7MQHvyVSy0W2/8D5OZPmaQ8n6zy7SQB2
nXdGN2SXPj0FDjh0X3t0h4ABxsoXCAacSWsDzOIrH7Aloz3kkXXtNNvRZsxhhwHtobPl1js2XZxQ
xZk9ZnJeeVUd0SOYz9edMpB8g2TB8EGwJR+0HUaobbSRT2DBr1iNDJTcB2YibrgCau6q4Xp50+yJ
vUqQn3MXP9iW1ZlhzpoEsYDm2uu8u5FeZldb+mGEhskkewouJZItEWwJmOTdmPZ8LY4ai8L8YQY1
4bmoopw7YXCrzMPWE2B95SLKPCafxfPgqV7y0qzn5gERER89bAIkAYd5BwzL08qV4aV8nSX4FInq
bZu4gv1JJedyKXF14CJ6wmYDzcoZApOTRJKBT0bZFpTy0XQ6d3SNS0ggpbEZn/mqNuDn6M10oqDf
iQ8h4tIVZQW5WNFe+Wi2+U76SbFFe3e3gC7iLZFtSzyaGG7qF5yLOSGCYG9oBLv1cbbFB4n0ilW0
s95Erzp0hGyhpNmrnrxOfQTM8i7eDMBveMkLOgCnPlJx7waHrDAfvb5mOOng8IliwyFhh+F4906n
nQEHyD2C++ze4/xXK7wkDd03d9gt+ZJ1QPDlCjXLyfLmtXjqXxmxL9majY9+lG2gTpQZk5Rv7cob
j2lQ4sOFl2yDxrGhgx7CF8R9TP00ctBgYzU/nPP17aE+ZuvuHWGmuTFVW5VW2vlOricuoCmEVUpl
t0IEcTtBV9qWJoGMNlLP+FF4oJzWLxG5a3VAl+NZdkbDtvFHEf4JZ9g/1x+EHtJGgChBPQZK3CQQ
r6Zp7k8b4mSfpCDbhe9pwJDcx0b7TnkfOfnzfJwu2heNFD960JwiiAP5oB+MVy2AzEDg2Q0r8jVK
vUi5ituESdMKuJYr+/EOA4WOOg9jFU5acMg1bvm1fpF38roNpB/2cm47IadfWRIX0GI1I7jIXgLd
yjXTakf3o3dpPoSk/33eCdV9gwChv9CxZ7NDM2/FEnINXWFNccDPNp+7Kzz9DyZ3NDAd/Mnws8p3
xql6j1i49Bhf0YHO9SChRbKy/CWYk3Q5J/+h+YrMqCtYKxxEN0AJGOnS4CJ5bXjEdodyGYKw4NC5
Qa/u9w8Q1NwGmZGDO+92IIwzjeDj2kwOSK2ry69MsW/vFVczoWyVg+04MiEDkYH5u03CqQToWRa/
D5eX/sgT+e/rLeFiv8+W7+bcYjiYLPlu0xOlxhrboAvD2F6usOzv3u3vVncYKr9/tzKUc9XMWN3T
AKfSA8IzG/ZFACuLaMnh+W+/3ZIc+duXDr7+/d/+89uxo4Hdooi6/KdvN4ShrFSFJR1al7L4kXX2
A6EHT5vq8Ov9EDnt+m8O6F9/xf96yz99xek+JSNqfDJoH+Cp2dbzsiqwjdmUJ+bgm9T/m/cjZfuf
fUVF/OMhNXVz6NjGywceAk6yTjahAz6Axbby299yycH8RN/lX1ws8h+T3v7b4VSWz/L5fkmKqP33
f5P+zwzP/iZjCT8MNsCyQ7oj1O0C2pWDikzJ/cyvuqPzfKI4swlSWHdP7Un9MIK/+cp/fc3+30Os
LKfgdx8jFTVym7JUPsg+VvWA7ZLDQvEE3c0Bu/w316z2F19aViVZtkT63Lzpn760ca/Muwqeei89
wBdOxGBioESErvJSkLcLtEnUiMF04PnKHVspJjwY/nBVyZ+093Bh0ZGDAILHJfoyWLt5YO6KQ/uV
B8Zef4wlm4ho7vENMqWcncmr+Wi8kcCEybINKN0FaUkonveNn/nypbBWbDTHf8Qw/ksn9g/fcTni
vzuirZUSWgSLYY8yV2PpV2ClrOq3cds8DwXbo4JYrcoZt8m+J64EBR72W8CFbL3ZzZEkIG919m0f
3es/P9PyX9y/f/hcfzrTNXiemfpU3oeU0mDlQBksdloPrXEq28AbBJdAXPpxzcrYkwlas3H5QUFt
Kdu6ou+6Sr/vf/eZtL+4w//woZYP/buDVWlYS7SxlvcN/ixK9mllcrRywZ2FTXsLCiu4YaqoX7P2
3BPUEQdzAVQ+IJ2PfkdPZh+sd1L4ZBc6DLke8u3Q0xrQebjfyYewM6RzUAnbA1MWxUAvBed7hXtI
J6UnWjFCu6GWMFDBH+Nn6Y026khmjSqDdYkCpfxc1KOML3JQotIGhBBTIxHaRO6DdcCjBFMTIMBs
EBD2gFoLcwGDU/r3cYOJcnW/Jg/9s/Co30AdrIwT66LIjjX18vYZASOjcRrwwpeyyoJ7QCoSVL7n
omMasRLZWukIF72Qvkb7CakdrnEZ71G2dJ8JkuKQebkTPdc/Y7vWUNDhxUCS2fkUMew+5D3rvOYk
T+jsFW6HYafW8AdJiFtpDy0fPgWkZseEuQaEsfuA3utVu40+wN2ENP2LE7v0Jw+m/Q43laas4DqK
/mytYBHSmCjsSNhFHyzSyY8WmJU75SuKw7HatxxR1a8ZFGEUACOzis+L8sT0ir2p+ay8KS0q9jJE
j70TKhyeuxdrZwXoTOjRrkAaX6fA9FCf2tNavhgBjsyaKAoXUyZ2BTJsp8/0Z5BW7afKKJraaiZV
PHPZmwDZ5b4+RWqgfRXsJJJAs7bzhr7ULShf2nTLAHqT76gAvIoMhYN1zhNkfnb+GMoraAj0vLja
NW7EneSOgCIpdno6sSjUVyEOP8KSSkcU/+ZpKEkSxf6fF5yl3JdUSKyyoUt/qtAXA0hoFmV5GBH8
M5ycONIG9VfAdsa8NogXip/JVZ+a3mfy55MrvBnmdRy/kzCCwR7LJIeNR934mDHNXexMK6vfIpps
r9MV944JZuMqVt5S/UVvqQ7rYQxM40ShCV72isMyT78HP9mKNOe8myvtGMc3OjZ43cdtgFx7bP0+
I3prflUWXUn/cCdjxoIrmDZHAjtXSEFtFb2kEfqV+N3Va8CegvFmJZTfyvxaTXcEcqPL6MiQLk1/
s3uAf80DLdbu6/5wu1jbds/YfCbuLMbiQkdtl7jwGTxpPTuKQ3K4nXlLsdE731iFx+eM2xADt02X
YUWPMHvM14lL9FTiMrup+7fW/rV6dvK9tZ2u7X6mvHMxKk4t6EJ/3lYf8fEOAgvNbjH9GFzC38bd
i0b0D26b46svzlXqldyvlieSbDoYJyXaZcU5EzFTynRDxlPUXOZ4W+bMCMzLMHzkJRDk2ZWbJ+V2
HfJnNOPay3in9RwUKoljzry7o4niL5W+BL+WLI3CxaRpnnNwqZ80HlBwsAEASeWTxQKG7oVx9S51
IEo4/ZOFbJj6gT8nsGjp5OyI+7OV9W0bv4JfvpNLLJK0DXWMHkhyCan4CjdBH+JW3vxsrJc0afU4
+9mqfDTef01b3rFgwqffDKd2R6aGox3GTb/rLneeMnb1I9Pz30VX4ETH9KndRSi2POY61SE7DB7J
zQfriu9rydP+jJ8AeWlIcL3oJLnZug6QqE9o8DBDmX7/GfG2/MgD9d2nvqNO/FxK42mBI7EgP3ZP
ERlmrvhAIefc3zmQkAxkKMiGU8iPBVIBLvTP0ZYU5lV+4048IEzE80jWvKnapyGVnuCiXKUZGxOo
XUauDDWnxCfXv3TSBprFjSdDj2t0K9QfjeiH7Cs6cPgkwG47zJbNLjGeoNwV9WBjEhWGHX0T1NCG
tqH2L5OnWV5L1fM4XWLNj0sn605lf47LDUpsKLg5iSVoVX+Gnk4O2rwgK2juroRz81PvhAHLG6bt
YHi8hSvJ5fG2GQIeZYNjvJX4jFlXbQbxk6dtNBt6s9NuuQ1WXGqdGJD58Na8m17Hgr3tvyJbIg6Y
B2VxvnOPOVTbhj98lSf+m3o4YQzkSnslsofHIffq0zxcWL4nhPV7c41bPvrib43iWuYYv4rtWQ6P
eYUXiIePo7+U+VLeI4CyudTs+pPAVhFt4sQYa0XExOClT92Pthd8KCniuhjpo0C46t4Jr4Avihdg
VXHIVSStPtYCriSfz/xoYG2y43X4a2381L3VXynaIn7cI+GUPksdC+wnZFn77ve7dG353TtnT0Gt
t1T03dr4qegyLsKlVXRiO7JLL1xb3ZP0BJtLebe4aHPw5hd0cfDAmP0tLuJ1diHmR3nClQq1qTuj
rL0fhB99Xb3Nb/nx/laewq28m3bVhv7lbok4j1cojBFh47Bzbg8ZmnG+xRVFGy8g8WtcywlLjYKN
QsXb5jdnvu/tgRYNh1bm69GJK1z5gyp1Ocniut4OgcgvKteJzZXi5Z/NVaKRdIXdbD7TPhBX2HPA
x5PSWxFO4ujbaYsMRKTD9hJSdfM+XOcGkrxHRGcAIvIHvdoM+p6Dv0FNYN69RSO6Dl3j0WIrsbtZ
HuJa9hZ7LFAEtQbFJtMc2EgXDK/EmfHk5Mu1x/u1IhLyFF5As2TX8jnycLsvVAu6fX595BDTJdGf
QVhVdgPahFH9WnjlAHnpG4KQ/oMRXKfb1eQTNJGtU5fA4W4lfaMMTP182z93+5QzD0Ngne3nh2Er
eKzPz8MHYoLmu2d86Bf7ah8N3Av3Az+jP93pVfRbhF/U+gk/dEOcPG2tIyJFOLnEqld77CMpp1LA
b+jzzN2KH/fL7Yv45ijorvRCvWYPwpfDfxVehweVFQzxS/NN68Vj52Nn+2F6ijwlqLESpq+JU68j
p7LldXeevwmvpKhtSDIJlNVP6TDofykDFGd+dDQc9HTt0XjtzuUjbC2TBBSasKt2fRVf2KfXm+jY
XOlKsGgWbLrA7weZuWODB0UdB/e59sTt1diQlHlkO9XtE3oaq/iq0nR+mLHw8KxB8vqaP99+uDR4
9HMH2QLTytKrP5TACCDRB2xCRhUJi08wpIO+37mBKmGc5qbqSgnu3tJ3yZ8zO91AhuKsrYoXnJz4
01ZDUB6x3fHEwNrM1xN5Irq0y0FaI3980A+W6mCTE4IMrexGCBiCbQD6kBbD1tDA6Mugm62lY1Sr
r/k19WsXfOX97rYufsg9WUPPbA/5uCPeNCfd67icQKSG6+qTNG2cXCwakaNOgdG78S50CXjt7Plo
nco1g8roIWU3qHCuVogoyR9lXriq17HskS3IH//EQbVr32mIO1qAQqRdd6+IHi71Wn1TgMq47TPY
jAeWzNGPnkjTWBvqgZ8L19BylKB7uQ8rfIairzn18yLp8YWAWzTeAP9zzAspvadGWakXrnWeHjev
3dLG8tDMjTY3gCd4jcOoAiaaTzbWa44G3C6+u6t+oUq6AlHC5LIWkFbYbAm86q3fgcG0k+Pw3G95
ibLioGV++ibXfqHS87vRcI438ZtUXAAjpD4DY5r0G0Bd+XO8Mx6whp+aaGl4LWaaPUcF7eJNXKmH
0M2+yyOuL7/ezp/lmh34EYiq6RYvpduuo+Pt2ODseFsOzXhMPuLrovz7RhmARiu+Rg9QP4p9vU6X
bWVon5ksvMtrNunzit0YbTupOjceJOeXwuXeOvzz0vPXvsmfWkcAdg1LNFRVW/75Y5UHXao34yGd
D4QX2Ysp27l78+v0nG4ip3RNP5dR6N136pNmrc3O+627jJAu8uP624j35d2/q+d0O18ZTPztLnxp
XP2zT7ds0n9XgyqRlvRTW8wHEXO8M9dOsTNUNw3EsxRQmDNGMI63flfIJ7221dbrCUXz5LfOAXVO
Ig1jZcQd0jmuzxRBlfTU0Akj2Tp9sKRnjc11SDHrdb3dZd5E8yLySX0nqkt8KrD5r0C9wg/aImgu
s4MWoVd97TtiBOxWe0AoJ18X7eiyh2Ud9LuNiljPX+gz1y57HtnXg4pk4MLog8fXxWzXdbNHLHdr
15Oq0zx35sWxGYDoAbEjwax1B/6vpi8d3QP0lpPLBIt8Ckeg/IfV9BOyGfSplseMRn1+0r1QW2Ms
E9m2vk+PpceeS7epCuloLk/B6OPXa+Vf4mz/7yDax+q7eOia7+9u/179P0DSVrjq/+eZ82Jiev8T
Snt5xW+jZtn8RWc0THyPgc9SFqkTfxs0yzJMbAl7KhLgpTG7VJj/SdJWf5ElA0+xhqSV6HKF3goi
7S7+939TpV9kVRapOVVVMVVD1/+VQfMfm3oGP8kSRcVAjiUqsgrl4o/3Tz4Ap5NR6ACkUt5M0brc
EgX7rtHtfndA/qJlqvCN/nCr8lYgjHQT4auqyYqi639qCNeTNlXEng+kC6CPFTyCk7+iROgdlDmI
NKtPlI0/AEpQF4vF94D1Kr+lCMGBzjmdVZ+EJt3Hib64IyUicnOUY7Pgx2OD9CsJul9VZdT/AoEr
rnSE8EuTJg0zmDsdz0n9oreAXvTcOg7RTGcYE4o4SC9tAj680BM2BiEwExwx9R0e3s0Yc8LPleex
POP7R55Zmp8zsY444pFSiY83RTwjdttWdIGzduoCFAN4cW79VwKUH5qk6lUZ+9wUD2erK5/KfZTA
gJOAUpQUX5WgL1r4dStTF+YVHl851K+ZIS+qMZM+hy6B94pIu1aGF3ID/QRF2moINRwcEES7DDRo
BcO8v71WovZzIySqhUzL7gZVmRa+FCbzFK0cAA6PEcGGElvKlAmvXopkKU6Xsq3elSjfDAIJExSy
oANAZ+rJUZRu1wR3g2x8DdUBxd+HbFk0eeEUMFxyakylMKDBsP36Cnzg+2yQnvLlQzUKNOBESt5i
wraARoHZUWkkNRjRxOY4Tw3bAOV9MLCM6EWQC+x/RAUwU2axldrfNNTyScb4WSrzb8ypiDQF8dQh
PUbmRhWgjy9DXkZ+lMyvDVhHB4P1Z3PPn1rgKiDpGeo2Cf1AvUbbZyk+nTQUg8ZNHd0aQIgw3LCU
32iEtPGwqlMcMSN0SqeSdpZO7zK2SpSSQviMvWml5JqCsBeHfs5smDdBt6TdBmearoLVvTT5PK4A
6GK5zy3InLaaVCkGk6mgv4ezQ52HH6kTgrnNdfem3zFfQK8DBO4QXsSmWeg+msZi+Fji3sV87hg4
spW8ofwd+G2FQiUjC4+SjpVlwIqO4sq32vlapzA3OgGlbzcfdITYGNWjjRjX9SrpjQRoKEi62qo2
qTTjo5asyJmSjayj+U2b21criu3qpOYEkcT8r9wiO9C0a1XVCelBUKU7o9hxFkfgXUCfKw29HMKl
vqBknIjQQk+QBEbWsglelin9QWiKl7sVXVtOjtxlgSDK2wx5ez5mvhZLWAhvxH6YvfhDVigJVO2P
ZrQPY1Kju52wrKRVRCzXHWR3BZ0nHlnZ4nij8puyCvCwQsqn6t1XSciRfSvMjdjyH3KuhVwS6FKQ
fRELDnSFTex90J66mqFhK9zOdV8f2wk+JFyEL7lrD8W93o51luzzO3lXKercVFMICJWQYo4CYAnK
awvgDpgEQkEapp8xACWC2LCNXLSOje5ARiLsLPt+p3EwNcM7lm4Gkk01gZXQEpbm6oo68kdaWtcW
qjWRFCcMjzHDzDD8lm+0JJWBOjtiFDLRXu6SfaSCFxnprwkjGm/CipG1Smhi2w9ABdeSncGUDgzW
jeLMM+9c3mmPqeKW3OxcRlA/38DsY/JeY+g6oqL1pfkhFIc3qyfJRiEUexiy0733+8Y6K5a6n6qB
Fi+MhUgYkREnACplvUWNx2B5rjQ/ilQfkz4cEVStrU5TcyisTz1uFLsvdabjUf0AbhGLVIrRvp64
SlMGwnoCwQAsKNLhZnQLeKrYc3vVGcZq2xHW4qODX4fFYDI+jklaqMO9CIW61Je8WKp22ZKL9Rzu
+zBzzciy0/BNU/pNkmmn9O7r8XjuR0qAXqEyu1+LeML21PkgbtzKilzx3m/xduMhdFvDDBpizXVi
7wcFa0LYn24lZl2j2sAI8SZZdSoxfNVgsY+0vQo69aI4ftRdgUc0h7SML0RMrbVlWrDLEqdT1yZK
wRQdK5SofiXnJh5ajQ6PBl/PNgxMfHPN00bvfDiIkYsd/1jw7OfRG2/7ON8OJgteCi1Y0SlwY0qH
2MjAlaGAEQYRM78fW9h/+oIRSEpWdFMcW0gt0GE3LUDCSPHvUrQnOMHXQ3Di3JQ3ZX4sm84vy5Di
D1Bi2YFurTPxczQFBuSSYMct+G/lq4Vgi7FJ+DJnHoRTrh+7pRWfHkg1W0/DzEhDwYevSYdSTGoK
weZLvpub+Ga95d27OGUAZGzZHNbKDaAjeFzgSDM9z+K969q1IgDfn8bqoIfFV08JJgrWqS2rV72R
n8C4XGqof/J9fo5wMLAOkeHxeu8sACzLQsJQNrabSn6WD2FnAtkzgBP2ybOcjIjc2uFroGt6n/Ht
G/IVmxBFDmlWcwBHFJ20AE+VeItK+pCk/pzF17FRNonVHxtLQ35pnmP8AF3ML3pKYp6dAODsW7lY
hYvCPZXFDeFDX5DnqBiK/U0PLw0w4Do7tKp1gTjsGpP2FDe4znqnrEa7JUouMZKtDiKi2hBm0a2G
xHqV+u4BSmdq1ChN1fvKKLsXeda292USVcDL16NtnLT+LI4Qzitf7ZNdZUTvtaG9y5rIaReXBrvf
0nqf4tRrddNrWuuxkOv9fIuaFdimp96kYTjL76ACdox730y4HiQT0ESbX8pCfhPG4lsZpR0+x2X1
YWzWXLQGlXaaTC/4rBErVzfPjFVXTW/XuNUfu2FtNdJF6duTEEMRVauzaRxKJXqMBuvDTHvSt29U
J7fsbBSik9forYp5q2IVovctnVku/axVvUg1dnJYfWoFmUR6aX1ItbX7stT8HCuEM6misk4hDQhA
NWRxr8uo/NgCsm6mrtZMb6E5fcVhvBM14RszI+IqGNWYI88ym6D7BAYnujGfyieVZhWAWdO4JoXO
UKrF7R+lQYzeOytQo2WxV7aPZcVE5YbPVBwXuU2l75FYv1iR+q4K1Xlu7v40gF2eBcQnQkFrl8Rx
ctlwTRYUcJVHFPOmrvUtrOe9YcbHNkaSI+rPTXzOo7c74qmG03efwgcmKNukNWn26GtNrF4qiOEx
vsGBQjNpQoSIuvKidr1vLNsRDKplYq71kSlPNMOV4BmDr5hdX9Nvm9vtbCrXqB6u7WC62BtpWZCh
jM3kjcs84o4Tn6WcRpuR0xWX2sHBHMIaZmeVuVdl41WacdLCVoW6sYUOQFbr/FQ2DH/kRoGShe3W
QOXX95exn/al9quNeUPBb+NE3KgToCNlANWb7Og3FBSp8M4i2dxHGH/TOWJVAdzC2n2RDeRb+bva
h4GsjkdNaRdKCjGN7Wa5PQudJnyOVGmk+yTcjwaQ2EwS1+jV3SbTr/nC5gEkdy/GV0OM/KESPklI
oatYqid1qPwezdvyi3ibF9NatiMTRlCQ9Dq59VGKP187x+20r2aIqjxpm/FlqkB4gIfV5k1xs16k
sYD2rpwGpfJEcnFGaP236XbqVRSkOEqR2T5KBux4ATj5Yu5qyx2MgCASDbeUhrNALujszNLnPKEz
ZZYIgCEhU5TIGTf0axoFYaa8ZjlrmVGezTsoc1KPLQwkyD7F1s2s6QAhyC3n8qknGTgL8ZwqCqV2
6yatDrhQOzYjr85Sug6dbUTNQR6Qz8m5W8k7DaN9qTMFqig24PcOhquINzdFqZvTAbK02O2tadPw
ACRxJehFRm80KEQNOkm4Q5EMVYoWA/+W9QmIZgHFa1jpmkxSZ+7hqNncS3GfQ2afJgWcdIn32Ngv
H67h+u21zi+kwu5zGldtvll+H5LeRKrwmGebPJFOZqltG+X+tJwFkx2DAFcO451T0XjBIUHZYdHC
+5Lz+LGtFM+E3heSIlnKo98QvgK0yhuUaR2qxiGMobeMyXkUMk+UMYhF7CKqSxMNkNtwaD0lbbQB
C0FL0njKBOHEJektPJdIF1gJKrpvzcaS4Tkhp6yZp5skw/N4oiuW9Za7JLCQYLpbfkqbtW/TEP1w
ScmV6md1v27vDWkvxjomWlrHmpUxT80wEqxMq/owrMmu1cxTGn2fsd1r6vebF8kDMaQB2M+LCWKg
qmKXbR4kgvtxiPHGicjbCCJqOOjklNj0oxbjtad2yUG+baQOuQwnWUF5t1h/lvecjQJJNOfYGlCZ
tjqPSAqwNhJXEJeARFjnNpv9WGlcsHbebZj9tkK2yGWjjLlX3BWnZheqYuRWyzPmybVA/vjYWfDy
kx2mOxakMOjCL2MsA02JtwzI2OyuSo6hAh/MPHW8PlRK7zb1TlwX7kQoD5GedsgK3y9VcGkewgly
kTFurR7+FiEC9AmAOmO6bUEpx2gsxXHXsd+iNtwbYEJucfIkRi00ySoQR/XYy/qecCAHlbtXZEmA
mcZdfFG9Mm4FwmBHSC+Zyfyp0/xGhImLT5OVYSeGWHlrDyOgF3cWu812X1qsbIJsY4ZxBG78OMGC
zZWTM+WfFYFgqyd1nm1pfOks2ZO6V2KDRBJJh8qRQ8PNx2Tba6i9MS+KhnDSVLbaEpd9Zm27eNgt
17PR54TtNK7Vw20uo7VSJn6aoO6mO0tIstkwbImglBLjjV6f6dS0t0YzyOXGu0OCygQvupfrWzjs
b+DWzQpW4KTvdR6Y3ZKj0hi+qA1e3BtHxKOEmjl1cgtawToX4H1wtiFdJmIMdL+L4+RsJkhLpDLA
TLIBTkMyvGZLmRLQMPJCZlthrwQ6IgNKCeylBMhWqP2pflSyNuH/uSDRGTzPjkSJO4C2aEPJw4WO
GPkjBdIySe3mZhjuciDo1nhYW9cyrq/cQvJhMSoaxOy5KqX9NL/p93xTxDGcJ8Te/KjYmNYAglYT
FqflICo30a+Gmx3r0VpXqkumPGWxSA9ddms12TZSt5kIu5C10E7UBCaieQbm/mISMAKQcAs97Rp2
VoGDy7iOULDbyDzIrXDpBNlXFR8rpemSzLrrTDaKtJnuQZwB3BvhuUzwCvSi2WYNTOqClIlKfyqW
dC1xKr8bC5mvlkg7rde/1IHMyKp+LFXmS1mOFmCelh1tCO6+TUFEFowWlz8zJIZ+sHSQsQ+ifRsf
ubtkm7TXHtqZbNfDLfF0UKhOGMGdWzC45qA8RcJPJSN6yUyGQ7mEJEMmct4GYMakphEupN4/ZWDT
YPJQ87XWhQbNz6z7glTsQOfh+0K7uZJmcuYTSilm7AhsZz5p42vW/FSUJDDjC/WlOmldg/Ik1QSU
dLGwVW4680WLrl3d9ZgNJn7OeL8fG8F0BxXChyE2BQjJuy9aytt8ExsPovPMqPWBDOwfVVjefME5
lFNfACSUv6WO8nwiBY2RMNocgVsT2DWPNjFi2sKTqZV+qin/nunTgXsQcigsI8uKwYRO6N4bwZlo
CSUSr02KTGYhDXPHjCAXNYREQv8CnaDfMQ4bC+RZvvMswZ9L6FoOVjGSeJCF5ZQdtbzbLufUkGPW
MiVjSMn51wbjIulMVFLUzvJMzwg6649yZ94T803mhgOVlYhw7uNPXffIRTghpcCEr4p5Oc+LhDe3
rv1dOLIHxMLB4Y0iEMBdnbwYgC1skInM4TvlSY1DPjz126C8WdP9+B+UndeSrUiapV9lXoAywMGB
m77YWkXs0OLcYCEdjaPF089HlvVYdVq3TbVZZamTGbEFOL9Y61umx6tx0h/C1a6VIOm8w5288oBo
kfGyL832o11yPAzmKwyGwiflsFwtOeNVR+KzaLkarfg2R+YsTH0eU5s1VflRhM0DeAebWYH6auVc
72ozfyiSq6RgQvcMQKbi04aPfjDN9CsIeAjIJD4x0S0OI8CC9TTwWgBgxqDw2730YEknEBntBJIp
HYIe6fU83hxTwtXQm2DaYfkzMOODctTOmunI3E7jQxiinZwQHbjDGw49e21JzHI2UM31fUj8Cw0b
gWRVon4HRXCzyXm+9ioUDcbzlBoB1qH0pTZcVpHVTckdtC8FDqG5B9uShvhUlCXfDJiuDL4CdmEd
CyHUUCJG/xDyDnQOfDb09NnosPa29acfz1+i4dsP6mo/KCW2yd6qgdsPaX6DqRldgWLbRoXxVMo7
R0nIXcju4kxYhClgTcTnuyGWSO/EFP9OKDdF690bOTVOEzhHll7cC+5MYHoX700fhedQJt9VTNvc
K5d4YoTo9cj4rVLJltHw5+Qaf/xm54MrXM8Rdgh/+UgJT36IoxmgVUZp3/KRtdRJsEd2EflXW6+t
CUBUHkFKRBxtFrgX7ReeAzMi03DXVB6gSv53ZrY2gnv+cbz7NrX7dCD9uIaRYk1rkaOrgQrzJm3t
naxrMVqAy4jBwItccMOREAfYDS3oiAYTgzqFVMVcLTfU8a+vtsGiCHLKOy7ZYZuq0j+GLn603V91
GaIA0HwMbaLeY2CQR1Eb7IlJZT435D5i4kKVOTKqxLV/suvkyySYJafOGRXn5XIqgclodtxMP8KB
kVb5zlvqWli5YDMtJ/MI5t2okXiaTXaTtVCPtH+CrzpfwzzxTkRePJRu8pEX2PmBgEQb5SMnHgFG
I3mxbJAPM1XTfRQ5f1yXoWvtp2fBfawckHhptijZ+C1dy4lQTvJPUms84PrWwPK/Bo2uUFJO6zku
buAjXXREPBx5ls02/A0TNB5wuPpNUyaPEMIJqG+DDlJjf82wex6qr9ZC3tZVFkA1SomYH5a4HH1A
gfF48/YDmL2byelIZynqP5o8LoxcHES24uJyrOXyKCNEAi0jx7ngYGm9jAmkJKfFZ5aZkSnS99mX
WoR7VsqutB/PvW+eSPxjiYe4uI3yn86Eje0MfBJdh0tr3mYFdzHcmp0d+Qtr11x3sVMcyrZGprlM
BWX4yJiDB1lLV0RAxn4I/CtMMPcWagZS4RY+6YwvyPfbh7LmhUyMY4apgrmLqMAr+ZS9YLlSm/KU
dMFt2FM7iGL8iXwPy5xpYspFvJsKhc2ZABO3TXoe/vLQBwIV4nJ4SD++TBjZrYqPCfpot67aZO8Q
Z9VnPicet48zm7djlt60arh6pf/gpiy1Y3Pxf0j+LRfjPd8HCt7YwwLkqBd6e+qOgu8+nKA+TqPS
t1BqpmCK9l1rg3uv+teY2f4RnAYyUQxJkdiZOcKFIfV+gtCmVpvSHQwkjwZm/FzWXjMJXOhETfI1
XTatwRiTRYdPP2QjvjIEvYpaEjD8qd6ZbKWaOHHeg354An/2NgAC25HcRfHqEHteRk8BJvFNTwDq
KfcWUCHgWKYZzUdKAt0mqZ/gOxUbb5AUIHK8gdn2BauGdYosfhqN+qOaBOJ4LhQ4JUwkJu91ztn/
jD3+aO1RspSMv2CXAA41/NdSyV0CpqgbOKSXy8QZp6trS4e2jQvZFnz9bWsCDdTRbWekT3Ly4JyZ
BjtlQJvtVMdYtZu9Su3ryBbzkCf5w2x8uiU5kJYzBrC7nPHkuhgahzgvt1nn4JIewBi1FnEFc5Yc
hu4JWn598aPy1WlTZ1/P1pshMnyNIXhjc1YJS7XuLVt4UbJe0nPq5jPEML23WJnCjvLuW63MCx+R
eYlj79VR4nEYmK4u+J79nOOsDkSOsXVCWhiDU2MH2Pi7tD9ODEe28L4YpQ5UwnoS6Y68kPE+GPJg
27CY28TLWFRbcMLsuLu3esTMhs8YoKDUtCOLiUgA3dCA1VXVebdWUCOIWUi/s6gjAlakN2WXvZlz
L+6K/Mmbx5SJk0EGZEzWj6BbIqrIOdXml+vF3UUELZedg7E9BpNUqSjdjH67YVOJqm9Ygl/6jp6n
Ad3Vd8OGueUqJ/3s3omjczs2KMM9UA222+GZ6YanAJD5gXrsI0+nGydmSeAuYIKqyjGmeuPLWPLw
jNq6P1hm+xBNtMmEdjNLHgva2JgOvgwjwjf5AKUa7pOixCQy48JvPffLF/QdMwk8QEUPdc+0KSxJ
tGmqcSE4OOs0V/wqF+WZQZDaLB15MAd1Z7vOVVbO24i5Z5UQCLy2avEEwo1EHIqlegEuphX5e7F3
0FMYn3uHxZlsyxPHQJOQ0JvZf5Qtwl3WWbth1jN5UTNfEa3YkD23PbOxSbfHnIRfWvKp3Yv2I5kt
6yKQL9mOMe/CuL8l+5ltUQi8xSxoObORfUhdiJc62EVMIOFFHvpUE3fa8MCwXeNsvESMe9bqGZBF
vHlQc2FtOmoOYNeFsYYswGcFcL1X5XInbJU9vlMHTUP1x8jiu0n3FHIAeLcWqTl92T67wWAdo/7Z
J4Fjmxrmq2jqHpU1AIEwnd+C0ZI7AVcffElM74oTYGCaarjZh2WzGYpglhBx8xG6s01yqmZGELVv
oh7sbcRorg/RM8+TD8Upw51ZV1wQAHwIbu/qdQ+NKQDdyznSsaSpiVS2FUkAuTPv6XqWXTZF6cwc
dah5dMZGeqLARIRvcxYxAl+3DUwrnzOoNz1Wn4QjbuJ2o8OeyLTCFgB+MQSEthntTGN8C2HMbQaj
hV/RJTcGu/QSmif76+rdjKQ45/w21gJcvYZWpPLRmM1gGG+S5tK3qBsZnMI1aeku4EpsrO47lZCg
cp0g+uUS5GKqD3BqP1w+Wemk6aEM0L/4bg7jtfX3VT3e8OiJDgSawqOgYpWE3XB8iKPIie4yUcAM
SeOsm9g+anMuz4bPeNIr2f9NdgQ/0GrB5IxvGroJJSP3zpy07Ang/k6aakAzRjUT9Og1KRBh8DNb
GY/YVPM5VZ+qz+adXy57LmUchT3ADJVUS7I/25oarTHbc2Y392xeyuOY/1oJOjdpYSrm6ba2C/tR
d5basUOkSW/Lzym4gYSLDCmwxLaqkjsr6buLOqaNH53icLoQmiAprWI81owDW21CyTLc19bX+Kvt
01BDGBYOMiDVJUTh1ZgytgSDFzc1vd3WQ5FowbMpqXs2UUqtQDoPBqrooa7I0KJlO5RR3iJ3Sj6L
GcirMVVLTq/Yl2R6brwZvD3JeWx6JV5EwbzdG/gbVGkHbKfxP+mAjGI3m1/j6RGuq9xUJYj2ovKc
9dCj8tbTg1EVI6kEmdwZKeJbphqOZzrbaRqxxleYlM0woXpSJ89NyaGELrfjjed0LLiASPUmqdE7
dxL3AU++LUc9VdCCWtaVuUkg8YZCOTfhnDwoT1wDbwJI1JAILgZstJX3FEUMnYcUERQE90usS28V
O9wL/lhvER0AFobDtkZ5QQoL+T2z7TYrU30RG0NEsxxhgpYvPEbl1sZVZ1Y+A4mqIi74dWotUIvG
4L1U5vBqq9zaQrvGuVzAG1QEvHGWT/NO2vl73+XGYcJo0PopbDfORNIqOC57MudDckTXzMdugqo/
d4riY/TrlHdubiUmOW5AF8BkeOv77OkaA0ibBgBMH09bmdkeud3xfAklUtTcJ5Qx9xUB6dJ/qgoZ
bdzeY1UetddQwqmuFuh/bsSsIurx3CAhtKxqSWNkh8hC4WIBWAhybARjw6hdM+uvdQyeD9e3yKGS
e8VtwAwD/oQDE9x8thvi9WLAcRuz5r8R8ftsiFSB8aJJHQfY9AAosUEBIdAdPy2teGQ5dUqQmkHa
Yphuaz+Xp3FucD7VbDSYJzW7LIFrRhoAC0/TRX2kzG1t1GrlssnZ2xbj2akhIFUHPNFHH1V7XbFW
cvCOlUkEKk3hYm7VSYY8K7jPlzlXuIm8RZjYkbjYF865qm1wRVjJIwZ0m3C8Y60GccobjoUXEyfc
HsGW4qHq8YX4LTkdNdDw1Zjqd9ca7zIXXgOw+U3ZZC6UKBs9Lrnf0YBSqJ4x21DC3QxucR8oSBDw
0pOLbesDAXQza0kBiG1BTVIdl4mJrJNcxlUWBd2OkCf2qS0Q4HTSEPXDacUU4xOAKzHuKOB9w/6G
AsGzvAjov6jYabqChqZnREZsly5jimnBTu2K2Blu3KB8DhpxGSzV37pVuR7Iwn4ExERnoXZq6XvL
kL2FOeOzxoAR2/P40AfGk02yJJMj1qnObiTlKAAfuTGz9OAmxUXK5omiGZ7iH6+WHEHzrR/NvCQz
fc1IqBkzW18cC8v+LBEfwVPcaN39xGphWSTjR4/UqHesaqdcOruciIwgRQIkOBQD9l8bM4jjbTE9
1H2vt6JxvyJh3SVzsKcyd7M3z2vGndtB7PQsLHb0Mu9jpcFmaEw4ntdiByIzhHvjQSChwjuKxluC
YwtQbW2qMWKF3/dYoegQMogqjH+nRzug2LF6pGY9SK2QbFGsDiiY3YF/piiLq1ZGAP4rRUNF1Z6X
XrZuaLSRezJecCiCPBgj+I5y0w2uqqPMSvtg1/SOuQr8BI8bzK9ggnqWp0/dTAzkZJhLgB/hk5LJ
Gsa6nkmy754LRxOVFpzNAq+rMFJ00MgG1thvb8ekusI4p9pW7rHKvO8yqapDDewIYnla72cRf1X2
sO41VY3Hp8nxyYSptJERiXjikwjqvQ4Ymhj8jsiLwqPTwrDgOGUBFYafTRa8qRnNlu3190nsVycz
a3+Ur7NtEDnNpm2nI9OT225uHpTPNUkSSON1xXa2pleToO7aErhjGxe1rxzOEv+pMHMqRT+7cwxQ
HILDpxoY/eYy2vqt9nag1jYBwo6jhNpV5/WmtB1ebmQ9z0OELdMIN0ZGjHQvy58miMhE9SN5sqaJ
mfk2ED1cqQXuBLH/nmzjlecyjqYEFIewdDgEGoqneQ6IgW+TLTDC38EOTqWPIQasY49+1lqULZxe
RUjUgp8hS08mVROnBa7dwNVQFy86rtledtg/Cuc4k6W1H0rQ8ebWd1nTO0ilqJmHnH1AFu77ijgD
aZC8PDn+cZpNthOBN6zq8TJIuF0hqw16fwAsgrN6LSbjQVftNi2xfQofR9E4FTuUFjZD4pBRYiT+
jDn8aEerl6yPzllru5chT388vOebbApxKZTqWQAqWKd+ognvkY929YPysjhxeAKPrA7E2T80OuLU
JE16y1QUjqyTbHMPyRBN4SbjfCa4qXC2GYsuTbL3tk6DZ9eRd6R2IMqreSCnAc62HG7PpPJ+X7fm
c+t/joVnnpRlmluXbaj0frskonUuXPbRc3Q0WzeG/99NB2HNZ5ftmJBslWqJDsun4vNKHHV5BVmc
v/s+IvsGI9kSqV0Rka0ifBLuXwDhjePzOGLT1u9q9Z7DGDQpA7NIOxfpWHL5rCU8tXaX2B/MB6dt
7Zli1Wa1dZ6S4E0vTMOAdn0B4L33uKOh/jKQlwCCJbA9nL7vKf3pXsZdvCG1HJda3GH0yU04SYiu
YuH+sjC9ky7LKrR+hLStx0SkR4Yg26rVa3eMbwyYa5D0+FVkPlpQfCJIpjjZZiYXywxjpPbjOU6k
+GEuUZ24OD5jpuXr1My2Zue7a4dcaMFyqpL2d6C4pJoOan2Jmt/E4kpcExG7FY2H8R5mWYPGEOsK
9LQniQaQdvVKYM2XUP5LorCnNOEPWVuzXb6PBsogU+lHQ+LHqWaWoUj4z6WAeldThFJ5MAFQJXja
+YETqT9mNjykmJgffkhIxqFy521tTjwN6L1mgDqBS4VIxSlM+lkTtEfYNeLQg3llZWecbTKBtoXD
/U+wxcwx18U7qzfY0oJ/Imp5MityFUKE97nfrwaf3XoU/PXbpt77yms5bjIWEh2hCoVqv8hLRg3Z
itVMWdCGNvQ1xUYnyENMhzwGbR6JIiDdl3xCHvEsL3MX+7YsMEZ7FaiZkF/Jlbo1jYqQ7sJ6KyRw
lGp66IuYB7ahS7YNxHk2fC1xMwKTMZF3sGLYw7pFbVrGxjqkNASh2b7SE2mAxE8qyRHFqRQskKbr
14rx7BjAnrU+fOEydkv68zR1PMFV1WBmX+jXJtKJinebJrhpQvRjMdYOZur+wTFIHRitYDMbul/7
RvjJ1l1s8VlYO92Yu9SntLDir5yI1E1oew/MKC70HYw6MQelQ/HKcXVAC/ZLoVlRFkoi2yAvkoAw
9nztZsQOmKSGxiiIiSCWyZ8vgihi8q8dejwdwlXM9uM4YoP3sSi4scKoqFDyDeR4zxaqQy6tc1vR
MYm4klsCFiB0T9m+xxRIk8DUMVHNeigyvTY5FNAuraaAaRNDjoPZZ88Umo9p4P2JGgRUXlK9tRJh
qCSEkBXaZiZmfA2HeBGpjnd9RdksumMKdB59EHkdnYOCSDWQAy2QqIRsHK18fDZb4yth6bJK3YbP
uMsOKsV4RUJusaloBdupuGc61G5MDazcQ/OsvmvJ/EW3jgH+NH5vXKY+08ytS7O4H/UQ0fD7d01m
eVuPeIAVATUvLnpLULWQJ8LGZUMwXUspXnQ3UYrdTzlj0Tw0+aKHUq7pprddK34hjL51SbCZzIGj
0WdO2GLIDMTilB1Q95mzsOlEvUM/+ByZuruQWcSTMUyRFifFtzMhSESr8+Q06myHm6ERQM/SXCOa
CFCh4+Qisr5kw83GO1oMlJFz3zuTtfHS6UP26TMCI0CY6VbXFZwKr9uADH+zU5R2o0LvLv2PyKA2
CmfrGHb4NBnw5dK7Iab327VujOxV5sEfI0Juh0UfXd33RFjJmiHRKzomnNwS/VzCJQQV+9XrGTfS
N400A3O+roLPYa52U050R9AHEBnJ4FonvxqJ6dbU4fs0sHSI0GV3yYMNQH6VWpazHfzqXCFTVfBU
12yRb30EILkFFUsQFBYaxFabAeZF8oppCduVXVmv6VC+6d58G0yYDlb76Wr33gdWqSU1xrT8n5rO
dq7xJruIeNivn8MK1ZmtuTt8DdxoZjDMbczT1kzx1In625fWEWY1TGzrJtKQ08rlNZhLvn2Bn3EM
kXUlzc6JWWqbjOuxVM8+k7u2QrdRW0DOOlbqiD9w+ZodDz16wrwsXtk2PUXmdAZETgtgiANtKhVl
FD2YBmU4hgQELPIOrm6CnD699Qz7pnOKY+ioL+Gj01HfssOZ0EXpUw4Bmo072U+x+PSmCjmkqV4G
E5pt40y30NJfiyVVtnGZ8UyBfXTsHsCYJabVcCcXgU1K9OCqyrEVq8p+lGa5aXpwV5IENyni19qo
3jxiqldHHoifuLqc9aTQsgPM35AK8m4P0bQOBIsOY0kIKoJ8ndfxSzG4Z2JJgRPEHk6J5jJNFA1R
drIKSDDujJEUFlXI24xij4ZA0JTQCFu6fa/l9KVL/YFJ2QtQ+MegRZupuysacbSr4YPMu2jdNPOG
aA8aznPYohll/4qSpQ//EMeKn7M5l/hta6ZIth8jQQdz7sfU9gkqKin1p/XuUhTrWj2A5X1Tioov
NenmIewee296ak2MkC7xLHWLD8TOLAeV1yUK1DHOyoecBMKBriQwCQGN4HAkN4NX01WHe2npL8Np
HhzEHARMu9Fwz2T2texZ9klo8DQ+1lRdHde/1L79LIvhGrUkieS/leUhyfEeK6u9LawexBnCwLR5
mJOk4e3CXh9ALeQW/smi/5UhiABvRFkQgsehZ36ckGMbVn5FUUIRWcg31qa3aDDvvXi4NIFxGw9E
ZzZ+QiPtImBCKior+dF3HcpaxZ414Klkkczkhje2e8M9I1Z//WGCN4HtFq3DgfLoBRErEbgFJ30y
YAJoVLaNW9LAs/hnNpw/dSwvffxLfs5tbwkCXxMu6cmd342UpDBnWfLywGQ9fVu5LbLx5BjXVI3N
wB6zGT+0SPPtX295GJLNTLffNfExbyHQepnxnMf2oezJdp5uTNWSimbuW/NmCinm5o68ubHEuhDr
7DGfd/bsfcS0JXzT2FVZhK2XDQFwC4jJPhej5cOaE6dqtAEVJ/lnVOudDbuGFhLR49gGBwF1mvqQ
QZWim6Fk4McKQl0LZMucG77NFbu0ZFPLQxBdAvOQEF2tY/+yymIOYCankqcRkURcREhF/pAvplaM
fz58VzFf9dtvs43OYWzd+uOLlwFECjX79Kknu69zHwKSh/i8aiwvywgyGMsH0n4tnOeR/8clGcir
OyZm0fwjWnIUOmc+NXH+OkXyu3Esdg3ANasFUT1Hissx40mp622Ss7j1BdOvEsymNsZPNiPkIKGq
HBgV0I3QdzgqeCJr+TgQUNtP+gr79Gmy9WdcE+TDCnRltuo3dJJr7jvvLXsgUpE3TdFhEcG4wyHk
3kSdArPx2IDlDOuYENACqEvRGSG+m+IqwvRtSirNgJNAYIs4St2RtSXt6iG3q0urLK5IiiyU6gli
SUyZhkfDQLGrV77MfkOC7+yceVHl3sBqxt8xT/2K93ftRsIQm8atCONNfp0YU3X8MlTpt0aUmzvJ
YxfMX6zldoOpmdrIkS62/dY8TQoNkL0w6ZhnpOeot7Yw3kH4HgzrzWOM61vzXhMa7bfy6AT9ySLe
KkMetZYpQ+y0svdGXb4GeX2jxoBxpcSyXsb0hF6FpMimck3aa+J3SIHx1K28kTtJmB5ixHTfyxrE
xbKvL3w27/FrGHnP9Er3gh+bLYFFpRc9FQjzw5agYlAL0jl50fzUR+KlVfPBmp8HNNHI728grT/k
NTWln9s/bT++4GfBP2VgoipH734wrpE/37iVuuAXkYQFzE8Km3M+n313/NN5MGRkw8AYlejVrNtt
VXrgs82oXc10cShm8cHrBqVe5jJocKjLijg7o6G1mJ8Ygf8dsLElzEBz7bAijxuioAir3bQTy4tu
yWACQL0uVZPuBse5DSyOHdfpSc1qn2JHgHjE0xTY7gcRglsZ8I2zz+P6loNe0dHeOj0MfqsMKS3h
KJN6i4uA1+yW5sZlCLQuvOa7WxLL46g7RM344tfLmYNcc9VG2fMQlUcnbZc7FZeLNNKLEY1bQVZo
3kY7ETAOJDSUR1zicQ0WybfvFE9xBR+V7XANnH1N08FH2UTUjfNL07wHSXIuyu6JKdSrFoAjyrL8
4+SA0NhHb43UvcNT9laoqzDjH8Y2id18Nd74URQepJLoQl41U2XU2ZDwL6IPb9MqJZxShs/u6IDP
7zLKdZ7vgSfXIQUnGTvzlcH0yWPwsCr77JFyuFnpEMU93TkJIjP23vYt66BdNfCtEV/fDWX07rmh
tRGV8dR1fCJjmNfrkVilbRfshIwQhgTDCeLhvq2H/cjDCY3FfaV4drXjxAc8l9gsm/HZaZ1LhgBl
59nNSyQRCQBVX/Eplwx2aEfJHQRi5MfkZ/Tfy8sbtXqeuvHH0oIDUHe38VK4dR2lB7qiWkQw01Ji
XogdR4VUnh2bh1DdYm8xTe5fBvOo22fj6OfH0mN5jHgg3EkrW6sKewPB6u7eyPrb3EQ75mR9eDIZ
zh0TVp69FMVZZV61BZzMPEWOz8pH++4L7ACMbCF7dIm1d9PnYuxwUJAcyCIHa0iU3vbCkWtDkCDn
c3/XHXqQ8Wobo7Mu4zWm1geFo2/DLP2h6cvP3mN8KhumBT19FYtP0mHo0gLHXcXcrAAh0rhF9arY
pjlR/WHU6V3NuJ/w6XvUtG6YjDsEEsEW8A8DbNj35Ew50eCtzZRPWFRzRwU3TGuCI92tcvyR+EJZ
bCkfKgeg3jCEn2OPYY3pkbGJbGKCrdactx47RL9iU8AAeiGl8do11aOph3PChxv0JCQrIkGDFIPp
nC70U9+86BDeSkj+wA6/4zIP41GhkwcUTNfURs3WYIRadeYgN/Pg9mvL8e5FQkss5Ajy/YII0Fxb
RXjubepDcyKAlDUoQwLGJJgHEMJ42S8BFsxxIbA4KVDokjdEE+6vK0/sIsux93mRXyR/NKLWodBp
fyPhXZe/ZovTfw5YNajSLPb+RHdIG1EsmpHavmQkrqPb8x94rtzQk9Ch+qzmGtSI9ij/ZBbFoePr
btPn0c4iaVK2MMgKtRQ2NnYL0ZyIaQehx6LfnnaotVAT25zxlZbHOplu2f6chsZ8c+jSIre/oJg1
u/R70mybOx3lRAiAWDbpvOmVNim79DG3xtVg8y24o4i2kodBOuivPMSwYqtPP3S+VW6faKm+JCPz
TCdPeZ/4oFMQyCj3TY/nkhBzxJ7zpUu9SxL1OzvM7pdfi077s2xp3fL2iskMdRSpzUPO9zOw+XBB
xjUWdIIuZ79ZpJtycr5UwaRKZ59lfEKHl62dmlLNzsy3VjnnpWqu7V9jjp69uPoKFBu1hL0vetHl
NdaG/RNrwBeNfa8ZYIPzf/Yc9qxMmA6x27O+g1Zgm+ivbAECUsTt1WC6ji8BnlIYzmuYOLUynxMm
sEpPT1HSfNkVIO3CJobWZwJj4RqsIoynVduyMbQJHBd3S/ZyY5Wf3MJEXWfHYDBvWJ9eladORqMf
7Xypsmr08t0434xMlErQRbq/D0nmW0VcDgN+EB6vJPTZ0F1qvyL+qfwdyuHSWcVqQHJfsHRYWV4G
HBC2eltOfzBYfLKJ3LadBcqi3Bmz8xgwEKhbxgeaR2tu4Z7q3pb/rO36lrv70JTMDecQpXYHDCOE
P+zN0LEm0bwNGugeipfVbBmPim0rkm9vT4Rbs1JYAdemE3MZ+WQbhdND4eUjavx6kzMSttTt8h7q
+sY16XfL+q3x0AVNWXdtvf7F8TmK3JjFkY6/qDwx22ZEhvR1RqmSDyvKjo4hLHxzS39WOZDgkocf
pZ1J/6s2inzmVkVXM/dPCfUH6VaYiyz34PkJ8jmTk7QmZbucUZsun3PQjXKVdbixhya/hJH9ICbr
Evv2E4qdZ4Fl1bDq266qr9kIj7MPk/vlHfWy3+VDdO6j+auz533oPieFvrD++WwS+Yjq/1jmxk3f
3zvddOx9472ZviqzvraG89b4bNvdyrkrI//gQ2RvGPSTNukjYwrQYHfhuxOQb+qCdM5DGI1Zlz5I
jkxmH/2fpAn2U0c+mESPhzp/NTGrmSxELw3Ql0rSE6mOh4lfypsYvl4n4OWFH56Hq4CQCpedoL9c
05FRvI51fgjaaDt78s6ycIMnBG7Pwakn2WmgnQgpo6TZXNm3HHWbodxj7+ONt+zVLXxwacMkM7Lq
p4GdUsvwvo3KOyVjnp4xT9ilVY9FRKwrMSLrGV9lRN2UV8bFGtGllD0zc0QK15y/msr2qPHNS+Gz
YU3pMzdhbN9pMGnZnLz2TbWXhotPMjZJtkaExGaLvj2/cX0KAKLjEbDVwCL7Qr9xoh3H9GFuBvbc
yfuAesfhq+4rhwmPi7/s3kceiVjoyQ635ehedY9k2/PHakn7QPEwDshE5EtSlR+agj1bMrEGGwSn
KYKDzUYZ6pDEAoTCEQf4L66rT7Ng71zVdb6ZPmNEJWsV918mKqMMA3qQMcIKy70dtuaqJAltE9vV
a87YsnMF000PLXvCfHZndFjj2bMz73J5xryMcBsZWzKQJopq7QnClZFVPxGVWZ31dCLrB28VtoXC
pq6Os8hY+SbudSF+SMv7CDmntwy/53WA5qtLFR4Tcp4Nh5Sk0Ye/pBvKghitjsBeMOCKKERxT5r2
cpyAq3aAWCqLJ0NZG3CrT7lAkiS6jN2TrPfp1TdydYpLThqgGggd2Xx64jNMIwb1wjiYbSrWydIE
RILtb5yCu0qT5zKw/sli/l9xWdjn86+/o1Yg436VGpGfitr/+PfQLfuf8vYDufnff9Tyav7fz2r+
468/Bqe8+Wg//sv/2P4V8nHf/dTTw0/TZe1/xmQsf+e/+4f/5+ffiQpxoQX9z9QWavP0v0sJWf6p
/wwJcb1/CNtyTVv6Lvsvnz/6J7vFwHf4j8Cm6TcDH/+SKyCnFPiuIbQYPjEhUrqBcGG6CNdzwAg3
VE/Ln9nWP/D2MLckx8kSeFz+Vzkhzt/AwIHpugBVOLwCb0kKkX/jt/DjUx0NPKCHdYPJYv6DTqap
1zAzKUbWwDD7/k44gEWuyrkPFZb1m4gn9W22an/n+uJMOzgX8iU2niN0uyXVaTKQS3FQKN/3Bvaw
5GQhZHFAjEVc6PAL7VXwTa0zdWeIWkRqibt/+RL+G1LMXyzyf0E6LW+JLZ4NkYbJk01Z+F+RNFUf
69GmWLxjRyrng2x29jbe6n7nYNLtd1pv4zVJU0sY1ZYj+4eFlX1ZKO3uOw43y11Xj9nIKDY7df+8
j/5HPPRyJfwrbeqvl+ZKE3pN4BLP9ldoy7/QpvouBKVh8iyY82tWHxHHM7L0g1u7/mI7GkEI8OC0
UaUW1NRG+sfRt/n0bMeHdrjj1XeAjit6Bl2StOzd9XlFfIC6mkSQlXf6wBzQLTfdztgjQtgLe8fT
grflI6itn5vyT8c4Cn5+kL2k7Y2rdhJIbKjfLe9cFcY2o6iXqN3iDGPhWqyBrM+n1tq5ybZb/X++
ogVt+/ev6F8/h7+Rn40YrTsbd3nX78qPDnDpEo8RPRbD7v+Sdp67jWtbl30iAszhL6OyZcn5D2G7
yowixSiRT9+D7gaOS/ZndaOBe4B7qoAjhs0d1ppzzHFYDae7GEA1/jMzWmi4f+14luYg7GCwdGAy
GJLzksxZPJLUva9C0S+wvN/e0YQh+vKOlNISxiLm2op0pVcPKBCcRHuMXdBYNGXK+YEUch/gRAlD
EEje709mojz9+mQueGRRrZZ0K/l1qhMYsfQB7wjisjnm7lxfl2ckuOgPfGQYKlbjQMoW7EsGF2w6
Lz9xiZvKKHYQTZY42Bb+hpSy/2h0/junvm+lNVXFEnJeeI2jNrGX/n2hCPAk5hEOuqbM8P73oQlH
MMd1Lig7CNUd0D2mh23m0Z+Hq6oZk4eJI4kWTFEZeAUSVy1RyGN5vDKwpO8Di+uQcWLzfSuaqV5M
ZyHipiJpuY4IdiO24mcaAB3iTlqg5FoTH2DdDqTRo2h1m8RnxJul9/sbNKacgG+PwgSLJTNFs5u8
eBSahgBKr0Nld3LYRWGPdXo5c6LmvTbfhI4NZ03rE7xKdmQbSUE51OhqEQDUOIf+TaXeQJqNtVLR
brcbq/8jxi8ILNypCiWUtavG5lxJ0lWNzSulkKMsZLfRb+qXBI97NP4ZT3eHYXag/y8PDnk77OGQ
RbBZ/Tu8Ku/lierWi7gzj9TsXo7VbfIYyfdwCXVskBRiwMAtSjDawga1U9bNzG4pWKusuMvjBcpu
sVz8/rAugxD42AwRShmPSzfRq1oXDOxQaHRKLryvE3hIYHXwPtmWP8KTjP2D5lBNpF948hsigGg9
Ht7gfbwXH8oCmdk90rzyLW6vfIHatDz88/50kSsRGUC6LsGmurgk63jupE5RtB1qz/CwlLVlOc4U
yInWxqjnMvRsiv65cKNjLu1XuIuyPDixRUPE1iJeqLKHYx2U5gprmZ0MCw3g8yRxIMnRwOUtzzWo
kNajWrkRJLFhUyH1K5CABW27M+RnrQisItiw9mZPqYH0kk9lpoQyVOXTQquknZmvtWJXFzscyb+/
jGlXcXHnEn4JyqU6UnxVky4WTi0yR1p8Z2lXPFHWlsV5sQqXVN0YqCSYtG54KzzRPRC98oXWJ4UZ
UkcYhhK68BVd/Bp44yJx43XvA/wq7qgOlK/iyY237HXzV1xb2gd2R0q8jnD3+6Vr04Lx70v799Kn
v/8yaQsJXAm9U7M9wiNc3LUb08SBpk/5UYSkLG44J/jkcHnFJgM45iPYPx9n9TN8rA5jbGW3S3AM
7yGOpKfzg35Hr7Sl1U0xKXMy4CTgZ6Eg5ztQXCoEOTNaAruJJ2+dQ/VcBgxNz4pS2Vu96dfQ/WHk
Xg0o+TbH6twjGwdejW5YunwRUKIm4yE64hnYsYfBnkrxDZkfVgGXtSH2+VQa96xhs0CsCXcJGAf5
OML82gr1OQq+PeovlzGNoi+PuimlgQYulyEH8FERlGSzxqFOlzhKgEG229brq2vytVu/GJnWIBin
iDC7XTrPt+ar8hgyuS5JNMc50drkZoAJDku3pWJPOrlruXF/ZVpXvm0LLp7+xQg7djwjWRslLoE0
oRaQFhSQYoPspIaoRvgCzSv9MaZveeYfAA5g10mRddHGi54qOEfTTzKPROMQnr2G5T++RcwhjTcC
VUClWtFCOpG4UdhGuOswT/z+gRjfdp4Xl3+xq9HONI+rM9824QKIUQ/ZI90MJDClE9+gs5WNVdXe
ZO2NZdL/0Rdcf4fFac2j/aBbRjpJt00XBGUZThOiLQaP4ULWnh53AEzdZkFjrzmFFBAH5hnvlKvi
2+4Pu2qfHIp05etYeGjpIofbmf44erSimAciiK7ioqVSRbntjm/Wgg5MvreseTGZ8DZ9PoA2JgKr
z2mjevz9qSjXnsrFbks9qkpXZYq0O6l+Jgc4p/xzQzg8ez40sWK0OCP2zzzl0RTsA94a9HrzDoGX
4JWxR9azq0WLSrKx1kKfAnLvx8vpphLqZblDijv9FCzap4Ajxu9X/vmx//YVXqxSZ3S/iVJW8g7C
8slBSNrTXnN6AV45tkY8Vw11TcsryckKSr8g3ZEqrxIpfuIrgn2NoytPP/fb5UwP+suk0NbFOZy8
1DsM4t4ZJeII+cCt/+StUz6gmaD178bBFG/tlYV78CCdga1ihAVavlCYsdl5jHeMpeDKc/pxTfsy
W13sxpJeKEohUbI9Rzv14BE9UsvuMCVIAgYpndCtH1FhDtRU3w7zGimqnXq4jjm5hoRcuVeu5tve
8N+vULmYwnulb6EQiixTbNprG58tQiokPSfVBiTJmoOKkIFEMJ6EEIEdfIZDC60T+DwXefnvV6N+
O2tcXM3FZnk4SsVYHjWuBqo+Z193mFl/qP2yEYR65jVOdkubdkqpxFmKSiKg5Ah+pkDaJPvRPSwW
TtEmJXbbvOv8bkURr+rs9i9Maxy7DXMDXevX46tFT8rhhPJcPdJ7RJf5+3183/Rf3Mc0Br4MPiuP
W8s4SBks8BOy9deOEoYzzoAX5C4yHi0Am+6m9xlFc4j5V378ytKkXCxN7agi1KaKsu/fkX/oC8tX
CA47ug20xmW/JL3DqV/h5yBrhaxErAldyitsXEm+Mson2u/XJ5CIeNJPDU8Az3eFG8dwTthQXrgg
mU3orAlQzzT05XAhvPXPxn7KC+EPe2+cnytiX/GNNPEtCvEjHvUH/g3udOZl2M5J6GIeIS52fnpp
/gobuEHENAVTtfdGmZWvp4fzHXtBQGURLu7qiFik56GvUv1eawI8XQSsG1gB9kd0ZtC6nrX8plP8
QgMhF0QGIJ05NYuGVvDxUTF9OZp1tCA+Tk/o/lapBRRrJSFHPcTbOn/Qokc8K3ZNNPtAKTaLl6mx
F5n8oiej+KjOS9O6wQrYjrMc7gGAXZw6BN2mG8mb8gmqYa43xNY/Am+hu0IcIfT2+D6+RdRS1t4Z
9czG3J2f5dr5fZD8vD39bxb6PPV/GaFqp5VRUTJILPQwuVuC6MBtSlDIO/snNtUPJzpVN8dZuySU
20y2NK7rR3EbE66Hk8rVd8/HWZMCOnYFhBvqOiZ8YA3xrnliHUK2A+ZQZMFFhDTB7dHnriYVGES8
FN5woB49FMudOqs/IywS6crtfZ6qf5n9P/dOX25vNMzYChFk7cFhUO93c9JTk91kdT94bMfhnRua
l5D2AxFmTScgWbD9dsybkk1sTzAX2Axcqo6i2RnO7EctoNid2byVs+4ge4vsFmH36FQHILQOCl33
akHqx4nZUERRpOdj/G/29Jc76KtCBgPI9qjB9kEv1UHU3c6BNx3OtyiBgfWghnDMJWkrxY4W53hf
BMacnvfvA2Uidn9fR79cx+WGJBmUWkq4Dk3iK3JUx1hSwjM5aHEIIeIB74xnLoeZ8axeTaSaJolv
b/HLb19sKbBi5GM0nS/k23465zU7RGXKzljjWAmfIKG6UAKvrM/Sj2vQlx+92DgcMZSb5+k00fsD
wh34Ea7qZYuDky9Bb1sszM7x9v8C/H/tQV/sC3QzbrAZ9DIvXDg/Sni7yB5OJe8gkLD70PGyUzvV
N7EXOkq7/v0tT6X93560dbEN0MBtHuQklykRDTAGOTkQT0Hotfg6HUbxpgkNZi8aPD2nq9M6Be9g
eV311IRrBbvcPK58I9qHwDnIugCbkd5J49OZ/hF1JrLm5dnv1/vzAvvfS7IuNgoUaEIgeryk1jUH
Sln26Mr3KDrRY5Cz4oWWjRJBCJBZqW85KK8rC7w8raG/jEzrYoHvZBGorsLLopio0mAPRKe9k4aN
JE9hDZiH5FdtmTD5WdMUSewZB4b6djzdY8MuFVddNteeyI8L7pcncrHqnw+RaSZhn+2bj3Ze3iZ/
5T8UOJnTbEh4M+1aaebaZ2JdLPB13p1V08ry/Vh7Jb1hX3eShT437iep3UZYc6Dy2vW1r/N7v2La
WX25zYtTY0rLKC3HU7aPHg4P+IylmykZ9LBs31FSS3t5U6wo9WDLs2MX1+Yb58KX8Slf1fNhLc3S
vb4NfWl5Xmmz1O1n4n5cKIviQWj9oZ/BViR9piMCil55s0LWOniY1/+ktwNSK0AVRxT0BKp0j/8n
ZuJ/bMOYP55WvtzWxSzblyKIH4u3Fz1EaCmhisK4FtftU/YqJVCYpsAOZIQHE6+VGy9CR/DFBX9z
Fn10q+azJbuqxTHHz3U8CFtOXCPo93Yen309+au1Sz18aIVlKYOvdgSnemJVLx4hKKrISzh5UI+t
01mBcY1174nwDrEPsvfqub8/OmgtTMsPYf2zpgMO9koE0M0+1h8PWK9Iei4JCmVmgPfvZ6LfiI+q
NS9Hf3wYnpoIGZI9hXhlLoVDAslXqPIM+2Bc+SK/tykuBsbFWlHJCrrf/pDvQfeVxIvDs6IYVA/7
YlgaVjAJb1wJ3Txz1J9j7BQnLOhuazxnrXsWQZQ652LGXwKMa96rzilhW8SYHT0R4gRHh6MrlrMq
ATYIG/P+ymx2bfa9WHIU8xSayEuyPfnaCygXS05d0YqjDN1AHPm//5p6ZWdhXSw0mGlMaBJ8uRjD
iDQY8E1vEPu7Y3gvwP7Lw3lD76vVF3Kxmk6intoueinIpZkgztNsjvNM8fq/EQ7CcN/h2rClDfG2
BIjJy8ryWxXqtV+rNn6UqYcJreX3G5B/elw4uKaKo6aKonLxqk1Dq8VukKkKo9YmwqeOg0ie9VB9
n0aaCxsJfvBz/lHOKZ4Oh/uqcfsXTXgQXOX5ypX89Ci/XsnFi0vA7/RdQZEBkYZLUOKYrsxgOqci
LmqAdsY+j4uPSXFU/2QuCCngC7+6V5R+OvF9vYyLN9rHbRyWUzFSDRKwybYp+zlxkXiN7dYTgnGN
zludAd1gOB1pc2HNsa9VEn6swn65iM9h92XD2lD9KbLxILMkE765BQvNUV3dnmj+yktF3RTD1VqK
+tOe6etvXi56kdSCMenY5kMwBV74cXhlL6DeYlygvxh6ZHm9ywRe2IWrDCtz3gWUeZ6H99Av1znF
lswJZ7g3sLVVT/XJPbl0cRawSByLmB9hzmzptLuaqSNzaXL8+X30/HhI+Xr1F0socvwsDq0222ds
8F/JUeFgm+xgLDFVYdnFzYu4CamUDXvTMH0QcDRmnP5tAINJtl0ayDfmPvkTof5BMPZC2IeWBgMl
VJThxoJZi8KHRzwbG9k3lNW/X/33riIT7terv1iJAUFJXY5qfM/BHgCiHDvDRwQpFLsjnQ4692f4
GXPw3J3sGxvzWYSCvDYRA2TrJKjuo3sqmMdlejPOK4SdfwOiOjyK095hn1r83/xNvEFrhcIVL8Ow
SpfD6nR32nP+wuKGO+GzpmmSPYFZ5Ra52tEnQ82L9pW+aEt/JCIOJOfOrCn0TEvPtfriDztmWdZM
XZREmfR5dB3sEL8M9wOAxVSMQ3Hfsk0GTQTNCO4HOnRR9VGyDSCEN+EWGXRoQgOYxX5NP6f+iJQV
YZJq7BLAyf8i0YfxhU6FMGKxWcbZ9W/k++Tw74VejDItC3sTIqK4pws+VVkEFJLyMla8sQ8Ioyg3
cTOPyuUxCmDlGbhXh6Bg/wCr0NaG9yHdnFq8PcimqyYHwYZR0IHuo4yLKtqIgnvOyHQB0phT2V3F
6LwJFjiJsWO+Kw4xddRYZhHwEZ01NUeHVxCiXSCqpo1aIBO+8kn9cC7492YvBmXdN4DGem4W8VA6
P6MYcXL38BfKbzUHlEnTwEXGvgb+DNXk6pn9+8L0769f7OIqDV8KVi5xnw1eRtYzM4rX6D74mZM+
7Sx6KGx4TV25us0NN5+SRYGv9GT3md5Rv1aD+/bizUnUIyPmsqQpCuviWVimoBeHToz3hGqrTjsp
/2fmA0xUDxWSXZNSgZLvU1hDkCexjr2nXHkdn8qCf45JF5dwsVLrVWo0Sc0lnMo/FoWMD0otwmPq
JoRh+S2hmeqN4NTE4pqzmL7Mu4GA+j1aDKQgTs0LV1IXMXSSOY4nMLOa+ff3OQwB+Q/nuK+T2MUb
MxLMsl1FlzYt73JrPUqYPZ2hO9JG8VxDbb2xXYQvQ/9qZotzF1j7hDY4IEpldcggdDwAgubroI+U
vKKYSpBiG7Ura0i6blqZ6Iep7SA9yYKnsyLdkSITYDcEHkVpegBZx7dBJeouTTetHwZolIOE7CPJ
pxGwOdLslnwaBDROXZ6b1MylZi0d3boq8DD7FDyrDbyWBdxqoKT79g1dSbYI3d4pboS3cZ7fkDre
uNaSWLFbc3tcdusocnwy/95Om+MNEdNAN+2TEoivUrorj0sqqesuCIN0BYiJftnZn/KuSTAWwOfY
I2FdGDDnw0u/Spb5nAxjlkiyZgOad2/qRg7MgDQtJ7pN7ivKegWORleCm+EM9yVFBDB12eJImMlW
mSVB+EwU9KNMNM47+SzPmDlRlwDOIjzI1lbdenwky+C4Pa2hgx5Yp8vAemv3cPxO98lCmQ3Eu6Nj
tY932cw0sGnBScZRIa8FIgZJbOapwzrCzzv9CfYIt1snMw3D+f0xveGupWVza8DZdfStRmX+DVKX
U2WB8SbeG36ymM6KyiriaPmsLzjYehyp+icIQlU2F/YgP2BU5ls63tkrNTFWveaB5lZJK8F3hVXr
ri0b4hy1qhUBk7ydEd8fFt+pwEp6tljBiafk+9bt5Id+9Mtdt2l4zt2u2pyQLhB6udGW43LwplMe
LZmChaL1m1doVL20zZ8twrhJB2brK1kBkLhbeiDnYd/HHnvQuL47WoBO/AwPm5qBMKFwORwo6uK+
91AL4Ka0w/nhtRrRGsG48WVCLUjPuO/uqbOPd8X2sBiX1oZZPbrNFjq2ytgu/lAsTSj/wRav7OE+
3R88LpQztx37KhwdGycDS9oCo1q4Oi/FubLrAkQAInIEW5WWPNbHQzFLHlBjg3zyk1nmNX/Pj9E6
ulWfDTTn/tR9ozHHl6/gRprSq3z5RG7dChQKTeB2BWuNrUS/IsBIe3fV2/YdrTTqzvZdICaYQOW1
hubsjijMrfq6Ps4nF4MtzZNXjjnJIWCb1TwKC3l2fx97lkukEjRA8oeGW5qUsIBnupd69IjW0sNw
J9/RZgIqzt5Qf4Ib5zApFPfqsnzOyLdtPDATVH6qjzoiSRa7tPBc0aGW2GcLc0rfx6OPOSBzu1kK
qTbxs3Y5rtmrFMddPjvzDhA6Lqd8bf1wO8zkR8RymHqiQafRBgILaw4Jve1fWIiH96L5q0gzHQIZ
Cu6ifdGQppNqy46H/S1JFs281/wCaYWwaubqcngcer8pC2DRwMvIRuNoD0V4RruFVkX4igUdl6ww
+GyVh2wGTKV57aubllS+Z9RZ4vr0cLIc1opAd6o1yvmTx1AWabUPQT9n+5DeZJZXUUY4AoI77VI9
MLfarJ9L+FJsSBh8+rrsK0egaCs0LZG1ajG63fJn0cvpNO0HSxowqioGAwIEH6MI4pcEggYyhdPp
uW/2SnrTMzdkx9eaD+PIdMp/y00E8K528cEQEzY9A2UCF90mEn4HLMxoA4SX0MeBcVqRw45u4RDt
TEBbZHx8UKlOZDdBGyEvaFAQPHYXGm9hw8W49PX7DVFW5bZR3IjSz0G4B4cWw+2lAVNgDBMbau8t
lxHuk7HwQBhj04aS5LdS0ELWhoY8YLcQtpguT0/aTgoOW/MR3zd1SKwt1Py0dN61VFv4knr6YE/C
QoIuEplv2sGjS1T1gxNjwT1uxnwBwK8s1xZ4CbQJWLqmHpTdvXEG0aaMt88Xf5OXj5CJym0MMj7x
qknQxMxXBiKBsUOzJpr6w3oggj6l5QJ4kkBVXKEKrd1u1WvN5iS8Gh9EqAUk9WG7ywBMvTfmzNoo
QWhTsOEDm3qoOPB3w1b9A9iNZpBnBcRgE+bmtDRG6hH2FLMJYqYAXQSl+Cxxy1UYzqZmSr/oPeZX
v7jXsNliV9zH9yY4grecU7AN0C8al+LZnBUPIQ9egR2CSMjFaEadKT9D9Ops0P8q2wK0iLGDqkk9
rLOjm78c4xniRM7X+3Qhl6DQfNp2bjOT86PXMMNPSA9Gk0PjFz9ZuCn01AX8ly77M8sBadQzSMQ0
8OA4kU+TvCO63JDurIdOzJ9222YP4j6+RZIJdx8b/nt5A/0TDU8k7c75kqzz4U0ZghGMqRYcmVsr
DwCjSaW5cbEhZxMK2xFOvLETF6SCqQZW5P2+cdG+7zSnw5cqK7IsG2xrLvZ2sVbiyz4iExEXWPJI
dkBqAUQPNzb8BEqfCfiudFNoQXnyUgB4MzYMh34lwBkqFb/MMlur9xQFOJGcPekVUFU73BIZp8q7
LF+NzQM8DCo4DvGbsFQ5X3r1X/x3rfgki7tCZ3XlWPkxSstMm9Ed7dzxWg/9U+f/z97x83z53y1e
bM2GyDomB4NbpOh5hIeNFNPWRLcKyJahfsj3uRuEILcHXyo8NVtWI6uPQsvmPO4S+kIw5bH4ZxtS
9KzGttYHJMi1nc1Nm8FgE2IfucafGtmQw3JCwUDaJ/uM3l/tWkHkoKlu0focS9ak0x1oKDEnIoiA
c/cgLKVoSk2X7jO/apxjsVOLKyrU/6GY8t/NX2ycFdIvtEOhSjtgMcbNcc5M7MQ+W4fcOXvgvrxr
5Rt9GjG/PO5PW8aX82x9AIc1Dsdsb+x1FLfwTnzYxGSisWqKt9MVSLNY98QHw2e/MbOWyrK67Vsk
Zk5GMJ19+pu8TGV3mDPP9RuzuOpj4Bafwz9QkUNHuq1CsPh0yClIUT78aB8k3gaCLQ7AuB1EYmdn
Ol4ByjTCsiNRp8B1TDiRo6+VOUky18bXj52EL5/Q5fFI45wYV+C09g2R3xB/IA7DcOxuYZ2NcyO0
LdkW709/oXTibZQICn3JFqVD6aLkuwA54AhujfR0C3KUyTCd5Se07nb6oJ99g4xsOv0S5dsI2uyz
Qkk0YzmelnhcpeaMTcCi/luh50T4TbOtXp1E2FG2FM2yx9+nip+lGF9v9OJDyiqRHNiozvbJ4Eng
ZIm+20iRh4kt8s7u6dV4A8LUkyGH04KElgwqLUhMW118bsYrIOw7bGGgWnjVOZEmOwbjGRYjNkBb
ZVweAoN9gsW7Y0vegqKC584Mbzd/R+3+xKNY5u/KY3UP1zLydDd+aL1kW3gghyi5nT3ETzM6AsZ8
6Gz8duRc2fkm32V3w9k/bOAB+uOMiEq7c4+v4hMi5TvzaSrRZT77G2tbbsG4y17R3bBW8ogV4C6D
W25L2e4fzq8xSxyFqGIt4uQg+tAiMtOzVBtwqCnb3ejXul/xn5hEcoJ/Sp1ecw6ircyvvIWpEvzt
8+IMrooSLapvSmZFbHpBaRFr4tcUtgcm6TpCRnFQ7PMyYqMYNM2C2CqT8gwkXbc4KnZKcIsu319r
of3YuTO/XMpFQYgIGEkSuU6K1h3AIfzWMWhvaC2BSi4c4VtWcNBxZfhwDzFFnp1r3owfu6dfr+Bi
9RLFVqzrEwX86MNcCxTx51b6rOIOKtYHkiFt6x4d0IOhE3g3IwoIy/GRmrWDqpD6ALVQ98rL+VYp
mZaaL0/k4gvppDItofJJO4gGg1+/iwRbBpzEFCI7qgW4maNXf0zJKrLb1XPVZ9NFG/7Kmv6jZOrr
VVzM+cRQVJFeFOi2UPC6xdZaEp0Hx25ZBck9qMlbhLuf+yz5saazrLPhq6+WC6Wf+shfr+KipSFV
hXoK8drvSZtcRQi1KNu+j596ZsgMwe9P/udJ+MuTn97Ml1WnEjUBt3SZ7bsFlCIyabOHZPSKkYWV
NXk+gs+pOISLD/1z9oACZHgY7zhMpHsyr5k7UB3cCrfArkeKIfqqKLbayT3kLwTMHuKd+k6ktjau
yaotAfa4tTe4+jLax+cF52GT1nANV9pvsvUIfnLFWo6PwgpngPMimtjXimE/rrD/3eulWr7hBDF2
I0+29keqMOQEgtdkQ6LMLIMmWr9IqIHDuFtMDXvc0+VjOq8RT5W045zfn/unBvDf6YhKpUJZUNVx
fErWRfW6EfLj0J5EaQ9QPjoATKQy6ddhoFmtO7yU6Ozifq/mD6kfctpS0/eEyvpLOXCFlFY4BtEU
ZvKmkgr7GQfyqkUwmsNsYoc94bZKnCV6yDpyTfX+gx7p3yu/mL1SLdZOUSVJe2mfEwdoy42f9g6l
q4B0SaomDhm+sOJPyIqvzVv692/j39++mLcyWai0YztIe7heE9IB6rCCYkwE4I5LHI93E02i7ZAa
oXcktAHMcoe1s6OSKUQOWwhKirDUDr6hs8pRGCvu5NO6QRsX26mPR7vs15ZTNytTxmrnQpAi9msA
t8aJpJIfOxJUuzXMqTF/GqJFV/qT0wCmVMwiChOcJtHqeEDuX2VbWaZuIe0qcUXY9LWp6n94CSqM
ew0cr/a5d//62TKdEjpQ8SA8Si3UgIaYggSz83mmuj1XU5LMfJ41NHA4qZlXZkppesffR+9/Pz+9
py8/fxCKtO/PJ2mS18K4hDpgl4vzDCZih7sBoy+HwEnI//tHI08T8G8/e/HRHOJUBFp8lmj5INe8
q3amTl2yPnraY3avz7HyBedNCzL6xQgIKbCLM9APJ3oL2SvO2Pfl9+rm90v6ud+h/PckLr6GPler
stF4Eto+v9NfydLRX9mWJZlN1gJmTQZZjQOscjkKm8ZVlf0PBq3pi/jv9y++CDMqmlDWSgnlAh6U
kDGX4xKejqKk5PF4RHa+PbUHN3mJkO+yxAuc54kYp8Q3acvPZ09g9ziXKHGjwm/mbbmUVbIRPdHn
9M3oDsjs0o1b1brre9xv81JjpVgTp3atWfFDF/3fe7nYBRTWOAgH2IL7tpUDPTB8CtKx3w8uFH00
NhbcMPBANilgJEHnPmgDjgBjcWWUXf22LrYBiSCqxy7kleJOp8pOjY5qYYgS0OlSr3HjDWqaqTQx
iQmwG53+f3//YgNQVFkuHWpGuQnhsyOlyT5tqoAqN14qUlicypiZtvaQLmrmn+f/z/F8sR9Q43QQ
evUo0bMqGbxu5iVcwNmCjGy5k48cOg7NS5wHBA9V5ZzayvFKY/sHI8s/4+Cz8f1ldqnbMoSizTgw
CALF9dDDdw+GnZzOqOatutupPV8iiianj7qH+emJ+L8QdXxvTXEZfFnwnWRyBz8P7F8uIxvUMCVs
kE+bLXq3oXcyo9ThlTdXvWw/Tqdffuli4BvnQi/LOJb25IsMuBSKoHhugsmbmOg7g0Q2Hw23f3XX
/f1I9O8NXgz0fsxgf5lTB/0JrJFPqPyJJrPymAEO5FkH/S6hRgPvODKeS+Dppn91Rv9xQf9y5xdj
XepILdDqaJrRDQtHQYZWnHbTkfidA4f5gfRoEMwssmfMYZkvGcAd5+SEoSjJ9MUovP8+/H8eel+u
52L46+WBso8iiBwBoplFDRMM4hsZBWesK3X+1PW3rUgXmcKqSsGU+Ozsriln0wiN9dnv1/KDQ+Cf
13P5GSjdqPWnlM2Ood+f28Ci0aPgIPNVwgqw1FN4e6ABl1lECC7SzDfiQP/LGc46f5R0JTHedWgp
wUDMkBqeIQDfqXfZKs0XofouvMRvRwwAEabc0k0pSzjw0M6bPA/UMECsZNwe/qjdnvI7RZE+Pbqt
+mhWAYkoCDpwERyqKweRH46k/97tVHD98rWJB6U6h8305K2FSOD7HFNYgQA7L2ci2PdilQkzrfND
xesGf6T+g6gEe3u3yYegSR2KZCft/70I+O81XWxzcitKYEIyA2QEadAJPmmbLJpVLntcJOhyu4xg
9Fx5ED+cyP790YtNTl2GUmideBBVtmhobqgmNascbGM2Ozz03aJLbuVyKXqFn2gbYtztw9lDqd5v
I20LbK/1lI/QNo/zE4H3f0nvVj6kwcNQKhlw/YKULvSdIHjNMwVX7gqZjItoNegWlZ8P3rn2T82i
ZTxEzp4dSxsM1GE91S/1+TG4to39Hz43U4Z2Y01Cwot7HY1OgnfDDJTKq949wdg792i9fGlGgAbN
3e6JhAQrm6kEoqO/x7L1grbqGoPF/HkW+u8yLjZxUkEQQ1jzyLXWAZFQQatxjGGyqfKTBeUXo/ZQ
uZcVZWvUBU58BB9GhVTzictM6Sq7LXtPdToySLIHEsc6faQc1g+3BLYypVERk2BBBjUfr90bbkv/
eTagmqKukDhA/LnFM7VedySZhbbm5tNuSrLNPRZzguXPU3fDjIKsfDl0XiuvzXxFKeRMzpzhGyQ6
70035yBbzZub8eTJOaFBg90Lu1p7zMfFdfHVd0iDPg3S/57YxbYzy5XxTOkATRPx4JjrDjruQOkO
mcFIUoVnuuQL5fQHwxsQhGzgmJ2YU0ZPXQI/pYNzvheuqjD1ab36djz4clEXy+hwroS+brkocdG9
mn8rDnKOOId3jVPIN49bs181+YykvfgN6ZVqOXTkovtoToIkAOm7cI6lZk+h9Uy04DsNSE2ckfk2
irPza3SXrWFL9xDeaGVof7ibx/PM/KMQ1aHcGY1/Lj/0dqE4PU5lPhubc6jkDYbdOXAxsZaOCHr/
kjoHFnPOOUBFFnf3+3px9WO6WM7zssoMedKZTYeyEQW4OEcGUYdzmsK02Z3ei/J73gNEppMLqkac
Ge7Qu79fxc8Hoi8v4WJFL4hfYtPEVWAhtDaCff4zwrZG+MDkvXv36PRwYFcosFx3Sk2D7tv7/6II
vFhCTnl6SJqQnx7OXlwB/s0XESuDh7HAVehMajQLyRXyM988r65tZX6o6vJJfPn1i8UC0NeQGyO/
DoRciFCFtABNOcCQNO0QK0Cnwgo0R6FE72JiuPLUvyNKLoReF4/9pNWDwtkp3pfpwqSRwMs/ktlt
EB+Zk7BXf3KeRqDwHzgSan2uNfVMESfNQ+tIGcGe0EeV0PQNM/KPCYFivWmTKAEO8zbHSmCidJBj
LBAGzKU0oHWQkLUAAyMG33Gu2hXZ8k7WzmrO/mqIr3YAh7kdiUwT6ejbmUMvYfALgLIjtt/DyS9J
mxQIMAFp61g42kiodjWnuSn+1pydyxyIRudHBIy0NyZMpZNTcvig2aUEsrZItDWZgwU7Rjm5MbZK
4WjZNqdmhpYg+0PADnmOxWrIXsImwADRHe9qEYPkbZkuRQVc+iJMN4IW6LS2nXDw0oCC79NhV1NG
QeZkYqACDNJTaOOEZy30yIMGoj6QTAKdijpw45K+mZBUS4wfXxq+DOSywkelkZy4PnJkbIn4nsva
TYHK9qbD6T8liR7GXX0CdU7nXqheBkBdJ85VD6Z+K6XLOv7Tp+9HMKtGi2EISdsxzmgJP5nZuo8f
fh8t8rfzxsVgudjl5uxqjmaJKjBPVgcyvDtSNHFmuzhQB9Ql1PkRxuWiTyzi/LQ9Y8LjuBc9kMIG
7No+bKfTCB3ZK1f1fVH597I+e+5ftoBFCfe3VY14L6vLk/qUn/YqyoBxG+X7AlPomX9SVr0uOEbo
HkjdWbVzCBXLs7ZqOZejsSneO9C7TyQgGCSIkMtQ7RJl2ZxmbUKCH5Rypl8sKbZwezj4pq8urS1q
KNDaoPpXh62yqF+L3YGqP22gCRrvDpw0aZWpy4iedWUfgdnQNDzCT7BGpzVdEJ2L8PGsLEl90lg6
SJSM+ZmJutIRpyw2HqtgHXqGeCed4Rw4KGVyzLoYdcvUUzaE2Ni56Q8kxVAcoq2ZOhEfF/kpkkoD
qt9WnL5Nev1DkMOKrEMOYkzgjq7aJa6jqehH8XzW3BJyY45ej4xuMyGOXWyCJG9OIG30VEZwGJ5r
QqVhwGScZJLxniZhYa4BQdEfVFovjbbl4UTvHRpcgGAvJsBgdQoUwpc7DxEa7ESbCQO6VOxH+LYr
fFqIgCjizwH/LS0qFYMb+lGHA5Ckh4DZoS8fsnmzChFbI+fPXaW2iecWxnkmo55y6RPU6HPQOWtA
pBDmRutKWYXCgoNIpOD3sfWY4NknJEEhUbqH2/YvEpAzGAsYq6eQGHJ2YWonM24/UtkXteBgnIKx
GVwt1pH+/a2PqzqKQYMjw/9fnJ3ZjuJalG2/CAn35hX3pocAIuLFCqKxcW9jbMPX13CUdG8eTupw
daXSqarMjKCxvfdea8055nAa6jdRT7VjpAz77p/jWbHjaRwCSJpmVaenuodlEE+vKG8KaXWPDhc/
eVZQ/LuB+XCHP+wRwViP81oWItq2BFOpiZfU64vsX9BB3mlBa1bL6GWqA4gWD3oDggio6ag7TOhz
dDB2kT9YAvf5OEEMIMyjePnU2PnLBfjHJvrwFh+O5KVURWGXyBEDof4zyS2I38VWs7sFe1nxTdDB
WSH6aBq86HPlPVpqwMaUftr/ilMWBGAw14239WHQnpN8RLYqaF2jeLJW/GoD/utdPhz15LN0nkSj
q7gdspYBBhLaYIy/EfU7erug0XnneS8tsZzGCUJVcsFMkQJO3lHKC0jf9esqfGeAfovXVedLToxu
C7uqYivZcaLPAKifTZEk1rMwq2TiqT7ga6mZS5Picwz8+OnR9d+jR10BuAmgUhUUEUDcw9lNSyZq
M2oxoLWDowoRgj/BiXgz4vUAG8z2jNeEm3H97CnVrYGabf4Opp7gvpTHE5QgI1dXZEkT+B9d1IeW
2B8rcKjd1aAvShnrtXZFayrvYd+zx/VfqgLgbAo/KrWVV0RcqoVmgT30lju3dj8Olip+07FJDGNd
+gjBkhTehItFPofnmX0VtdcKvnCZT0JS7lzaDqmZYw/tvQu+qAlb+yrhlSQXbrAR4uQYWUhDhdgE
5n0720xs5NNTx+5wK/95Ez1+2ofzooZ9uO+iSt6m88GXcVsAXcNWryxI63AzffqstBeGQ9h/veDD
45/e+nhyTQt5m/zoqYNnB9MyAXQwQgwSrx2MnRg9iDcBjjIAHLqZ+MRm/i9Z0+NHfni6x1E8IeOV
dwCQ7XXcm7kdMcMqfxSfoIz7vnSqJ7eU8K92+uNLPhTX6uXchYgi5W3RnGHefUXn9/v9bk5K5spN
BKPrcBmt7/K3Lm2IzKzxjkduUW6xZBppXU+FTLUahVnFmfAChhe9orlNRWcuO5FWh5f2W5XJniFQ
x0DMJFixHxN1jU71lyUFDbTdB7PJhoxVA1aiuGI8dKHBmJljlPkIadTFFXOu5EYEro5N5ea3+M04
Izg6GdzpZ3rzx+h2z8qq18kRMzBd6i3CQysIVsmItBSacdqp0NzkYt30VTIGT26TMB201gSZbrIG
8iWl1kh4qfOZ2C9z2RHIb4+XceGNzjZbqXSd3c4u+cQa0X6nQcudHyYsSYLf3ldnMi9h6N1fpPRQ
gRK8cghow58muRoE25tDioXYfv73Qez5JXuo7nvpHtXRmbukwT8zCIjudszM9DZTCwe6oaT7vboi
xFq4GMnND8RZ1hObvhmlr2NpVyR8HXhGTGEM7MWOihkspaTcVxjh4nkpO1W7uIVwJFdN4XXxrITX
Vttt4lfBoqgXUWFx9UYQS1KvG7vqHQT9siaS+VMhTfLmc0FG0vGWe4nkCmRJqi76c5SlN9Eo6Jm3
C4lUIxafuwu6XSJBw61IkRtZeuac0bvpdoAgXnaa81q/2uPKIVx+dLdGhL/yNFjdDL0b6YMxpHoQ
9oREAbAxx7LbgBzJUyeJHBmF/8QgUlyBoRLOoQGOUInQgDT547JEGlgVbgd+RSKGa4qtjNnxDRHa
s0J72OL+azF52AInhaQ3BKEPjzKJIwhTrIoNUPwSoZc3TuVxRF0XN1NAVbd+coM89st4pCWgKBNR
1CeAVX8lLH9sEyQ1x2e1TP/3/gCjiJEfGA3ezcym8vKevNpjtfL4ag9rljCajGhs5PI2+M5pEJqE
2+wiMg2sG6UdNJ/UzeyysJ+86l/W6n98xodlK6kEMiXR4myvpSERsRhD8fdowHdWui5xroZsf70V
Y6/QiAMw2wVn++mT9/CXS/yP9/DwHAadeleCRJS3N6Ol7XgxhBP1NFp9fTwjNcI4vzF3rywl2AbP
+ETyXzbHf7z2w+0lFbJG9CXXGOZpgyzZV8deITkTkuPpnanUhn27HPfkZ21y1H8BnH6aHAYxo+U0
MwHlUw5BBAyxuGP5I0ziZt1/JJKu0Bg66P9aTl+lOZHsiY8xQH1VDOGbiF0zEp5cSe2xLfh4/zyc
rYr+HgvUDfJWfodH1f0U+XAJicm1R8dzakGY1saDpwYB5X2WrsrKv+jWpDredHI2ISWUtj5CgTMV
v1RmUIQGE4mTbglxRjAEmCa1hR6Sv1kKPlHcQdqyuUREHLose+KuzWYlfgO4V4vMuwJPHVwstBWw
+2lWn38QSnTLvCbbCo3BkoNLmAOnLjHw8Kt4mPZUY+dMqZQb55MQnzJ5Mbl6+gXFpZeRpise4/Mz
ScOzKz88GX883WWXSLmSJfJ2lNhn4mjmpd3OhHfIadp7vG1xy8jb/77RpWeX6KEhcc+K7l4IGWcE
kNDlpsiXvU36FsgrDFNmrLsKu2uwlmMPm8bVEWyceowJRx+jd30Xjb1zQ6C3dT5v9cqkSa84VAJG
qB3q26r8oACdPRvZKk+WwN9m7B9fUiVNlPgqsTzwxmjtka3jdjQNUrxcTgRiSwHqYJE8fVfwPuNC
tAS7gTivuaBvP+6m4t5dTpqM1Nkn0400xOcZbWqOxo6Qmno3Ky+Gtmd//BWgEa+b7zVCgYZoW0JP
LeYSuAPpaxs3MlFj678vx7+EGA9PzC//4Y8PR4ZfmQlaLG8l1L5gVAeU5AiXBVUoqifF6D6jLVmt
sU3zLx5w0/l7506CJwv/v4qix7cxXIM/3kbYXRNmYSxB8YSWmUnUuPBKUK0R2yOjYMPDy1fNGhjQ
RvFK0wwuVGZifiOI6amVd/wrv3/YblkP2fd0XQOJ/DiNbau72vWTItoh2s6x9Yj0NY1AwQAp7qlX
QMMc6rm0AgLtd/4lM9vX3Cu90aDwbiF20Hex5Q0GEYvCKv0SR+vi0M6DjZ5ZmsD0jm5NsYXhg/sz
Hf55z04zsrIPCSEG8H98iz3uO0JFCUvQGDPYpAhrq+KDN4HrUHYoTAXn5ox2tfc7GrSaV+Ez90g7
w+h33nKW8ovM1EJLGjFou+HvcW/F100z7+FHCk9klTd+ghUQkplTe4HV2qqvYzPoXOY3TGMzwREX
N6P2GrsxeQwxim2Kn4l7/dGNxu4/5SWYQD9e497lbzedT4aJOjlmM74SjyXPK7ZnhHGr609nyZtq
xtuZxZ42719zOgS+1tsTzZugGzwAT1ZMYos+Xgn1W+k0dTfavPyU/eudQdvV4sgrYGP4iOYwCMtq
EeERnl8OWNdYrzvi917z2uxyB+D8ZXne3m1U5cYd9MQw2rMUW3dEH/cg6rSbkbcE+Xm6ipsWhoAP
q8cnO43/4q94TVRMgBZXwxcd+gvLZEneFo7WZXbQfWKJTAyvsBTHWLlbPCKkgoIdOG+1TyItGi/d
EQM9j19kB/Mow8TicDdvyxgOKuIln1+CvvYQv9SD0wF77P1FcWnbx6+Tidt8xQwYp6kZmdDzS4K/
8XrNb+ouS5kEOwzZum94QUjYE/+qD4NgN7MGG0hMQrQ3NAzinVD5yVYwYRPd9el5VrGMEpBpKMKA
6FJQveL61GajJerqeeFLA3CGcqTdIQJxEyf0i3ccxyQHdU79BYbeKRi4L/CnSuyQcofbebSdoBiJ
sUe+XzfkYu6Dt3SVn5hGZo4wUxHm7fHcV+TDEiXZWud98S2vx7+dGRI3ztZgqAlM2MHgWgbQWour
kb/WWipSuqHLbKO4SYF1OUymqpct8h1kfJ1XHjFsNCTBwD2cffPLy1313V+4lHbNn5BmfapEW10P
7mqJZPRu+LOJYNAyQwchIZcdYSxinGBeoFSg7j5JxAPvdDx4m+pbE3i4gfnSFJxe+F2lddvrskn/
fwTWg6pyYvfH7D1zz1bNzzLLC11pOwmM+5EQd4tE1XA+hvvNwo9DNCUc2Qjfw9ll+OLpSZXK6saM
WFnojVkkZuajYNjrcHr5372xjalh96XbngrCPPDfRIMNHum9p8geZOsqPkTtBXMHogDJSnFZGeVP
KblJ64rCTEkXebsGOgDme6NHBxwxhX6486xzEcZMPU/sjBjIw9AfRM9haAVveP8tCudLZ0QnLuXt
i6buJFxRGdOste++imVx8C8OhCYtX2oX7LNW9Rofbuv0Izp0TDbwdoajaTFCvGwoY0vJXPlqqcia
+SbQzf3QzLi+cRQar8EVwlu4rCakrTiaM/ohV1I3W6PwxpDChpO8apJ06GCcXtC7sysbj7MD5AjH
Fa2R+aBJgIbpoWlBYExmA5UkbfvWn1hIn1XeMGPcYt0OXUjiXNALcIE7szmMXxR/MDXHbgaDwb7N
UVAj4UvsdM9PTZstTqctND3zvFYo35K3JgQachKYxVtdQ4Crlze24sdnA+vo2AYq/o09GToHP61Y
MFylToNkur2o3gXdEpDI1iFXY4t2AO+LCa7TrryQj9wY/R4LqAr55o18uYAVY5HuW5G5MaFgauuQ
ec0FTn1lrWeG8hOub975qywsshkYLGsJuahG9cXUzW9zS/qg0Q3j6aLT7Ag+Ly/JZ+flB9K5lZ92
WS5l7M2aySK6iGZEUcHdAHwBDgVY23g6eU8/ND+1SsUsdlgmdbtGNE3/WzaGIg4fT/eSVka5rJ1g
OwGXG/v3PRJatTRVKt6aUZs8qzwZBgMFWG2AtUaRB+F6jiIcLziQtl3/MaBHU4cYZRxnVMb91C1w
qIZzPK8DxdRWj+Fns4VTakXfVAbVXLVJYF1IV75FAMdTQh4guCP5CHeEDiCCoP3ffsPch6mN3xsn
6PHmkYmgH8ulOsMgDOOIlPo2tcQjcXtQUrkbOBbYQIQ4uk8Z9xg4g91id3nJbAzaRrBQ92cWhe3Y
DYcYxwExGliRJy4bXksFzlqdSHzMF/1imB7zf22Efb2YmMqLErrkp8E+hwydL9GD+hFCb7J4ou9s
FXIjAd51z6vIH74FfsDsjudVv2Q+a918jA4Nu6K8rU7t/urlfvM98S4+fVSrXJSMJUlI2U0IK8Pu
T8LPadLyFQ2G3HAKo0Yn6IZBHWFx22G8MdhBjcvs6vMN3w+pFW86gBRGaYaftDHzTeqEB80rFymL
Hhjil+tKnF1nyZFp5V4Bzt+50r7ZV4SxVBZhbPyw8Jat6KxYxQmGE0Yzohz2HKwufrooF/FStydA
angJ9f28q/3LquCeeKNZAuqgXMizMbOCnPhb4/LSsoEHJq93RAF9Lj1xNIsYXkVY7bwrZE+BYMyp
fhqtR27M+kp5+H2DjwdB6ciTdWYlZvdLLFp1dWflKCGxHxH8euLGHc7AH+UmtKWp8Fn6xS6HhDFs
zNWqXmBiZJC5aYv5fTy7X580UqW/dMrJ2VQ0UZV0ZaI9Hgd7ktYrVRxzNkEONqRJcchPDhOQIt5A
eWD3MDOsBMNKwzIRU45k++tCgzf9HVoj8ktwwlBKY5k1R16xGm7FJ4f4vzQP/vEOH7rbF+0SR30m
i5vhsFPlpgB+z0ztQOa99FvUXwZjfiFdDq22Jy/97Mt5OLjzdd0LubuLm4GQwVGR/gCezhOXFyXn
zeRJ148T72m7RPxL5fqPjzz8/R8FQ6bf9JLEVnEzPFo8IpgDCKLvUL4DS21uNC5dUMQlhhGG+cQc
mMgzlg1hYOSQnL1bYd2QPE8cevID6GLCziNfnaTFBDi937Eik2JIaCSxovy7gRUz7FowpBrmnG8c
l9qX4QxAqC0Ff2yq8guhiv7wB5z+rq9lNaCQ6OSS/lMjJ2yaxRUGvj+IB3J4TgNLwRdjtkDFoakI
USQEAiEtmGGTWMYrMbJWEhchiaK/KrEv1bMEoP4grdHnw+4pi6lVBcik6asbUGVys521NTYt1r2L
nY1tdhFNmCHh7+sQE/fFvcqra7OMy316uzLTAgtVHZ/eh0Pt/lA4/eOiPDTSukbsRL3gohTjt3t/
TNXvNHuJ7cQoQQYajWJH0ltfGeJ9ORDh1cIlmPH/Qc39l4L9H2/joZcWj8SsHV1+H4eAEvJtOF1j
55bxOeTW2cZv9uQh+Evb8h8v+NBAi7OsipOzKm5Sjwpg9CnRXRoGuZpuaP7v9vf0wdO1vzz0/6hS
Hx56QS5wDqbKZFubo53U2xpOb8gb4GHZDmCwEui61Zfdhv+34sveBIvx5nJQHfkd6qm+rz60KaXg
S29HHtDry83Cmt9xghuKNbCeHwiPCzTR772dezTVRy6yHqv1MGiaZLu/Rk5n5JEF5lv5TOew5m9W
iFRVkYzqR1vTvCXWdyNST105Fx9ir7N0n3Y8bPrD1UoOqq+smC5idkfDQHYyhQy1JIfswIL2VNVT
4rDRqqPMnBz5y5EwTS9WWYMVcOPajGvv8sNbrjJHWcnvsoNE+uqHy5xcZQb/U2mHykV4bV9Vh8gO
6+aE5NVgbV9SNnFKHs1VtACEFdBWcBFbBx/RS0gHyaYDEtVu5N1f+a4o5D9INqHs1ooVehnG+BT4
LzQCpAmmFLoAYyOc6b42ZaZhIsGwRaOZKyiVDDh703AmjfyyemuAn4dT0b8ukZO/sivmVstYCdBR
xb/kU1tDCPu+t3tzwAuNpreffI0cK9lKAVb2af0y/oATr0LhWHaHcQihGkhViZkYAOUYwP9Wsfsd
GE4jJwQZaTcuRiTz4VT3aVcB2zcJsIJ6Yip0dtqh4id6wuucjnPLJxqn3Gy+cBIpCGmC6WWTI8io
l4BJ+efd+2Cvu/PP717hl+v6Og1Vk2obHhYVMRZ+qV6cCwsEFCVxvo5eKYMU97rIS5N0QXqt4wWD
QMr1H2l+eVfsZi4beWDnXxmVDF/YWWflrharEZLS38RXE1sTMoTxPv4aL2r6LfisNoBhPAZCrsqT
rDo3S9xrlOPJ9BSt+ba+G3gJSC6PaFEPJfG+S8k9NXMW5HcgYqyVBi2XBmBOYZREi8W4wHcCHEGa
LY5oJQj4iGrIfH6foE+1E1EXRA5Sq0q2bNxnUPldjjWW7A8xks0p8Ac8Az+wUNyYCx6/0KhwdC82
eU0ZBSL1+DRaDyVvZJOgjKJigv0UoRtNgA8QTqdrP00/Kct7fhys0Hu+OveL9JOl3aQI12GYUhle
eiziDaZkZQ4591RshOMkfc1QoYl2xEm8HeIZ8H2OOY/yqwYk1VY5r9TW1YR9erZ7bNMdp7gi+L4n
CznYluWxvNqX2MkFXGB2DWTmChumnuWXGfClUTLdqqbuFa3FrKs/1pVDTTxaov1ApY3r7oYezA6+
bhSXDGhRzpTVsZyNcrMQOrr77+w+VMTn3rkXZqT6QedPPoIIfvlUn49zI5wnc6pM8JqrWDeCENJQ
t2uVmUAGZr5CFi1KQDjHU+qQsUSEyIzSJu/245Ef1os08VLVhg98fhMoqXKqjtEP4Mp6ySE+vU8l
YYW3v9SQI06lfbVWflKXRDLlEPALGelYHE0nYEapq2S3/VZVp6r9ElxnVk7hsNyoJtWe0wBDxMU4
8G6NN0ZZC1SMJZRnppxxLiiI0ku2Jc+oYpGumATOOZuT04bjr9GMCQsl823SU1Rak6obzWSiDLbp
ATisVX/fPJnyOlTmsnIYiYuqe5Xue5FfDfZlkTMFZbKsktUA2YjoIAtcygoPyrL9bhBRWamlnyYH
0R0fYVl1IKnhacUbmrI2+hsrpYi+zgsIViq5yUb4ljMXH73kCzIWlwwx2HmSXbmRT8KCIkqfwd0R
wWOd6VUzrjWQj75w2NnpWwgNXuznvsQBd+JRxU9rKimOjNYP99mci2vD/kVKd97p7vDHpUHWCmU+
Qkdi32q2mNoXbQV1/BQ8sIeCnywpsn/galEPAOUITXG52efEWiRmiSbSLV4Gp0/uCG83NzhG7mCz
0bx975x3nPv5edIe1gg9/RGKPZGCMrLiRe1TcmFWogD2OxBjSMzHU9GuqcKk0fS6khHJYyGcRe+T
A2kYvM07CnQVtCYHcHme2Oo22ihv9SI4hjtM/QvRbRx+aAgAOQZbihnKSG3o5VdgfCOLqsOMnZ1k
cb4aT6m010BqkaHyFd0XfOH2fUUP1yE1qnbQnAVHasj6N3TmOhMQcEGw4UPSyzuV+9F1lTqjl55H
i99JBhhofzOeaxC7r6sx6bnc3R4jpcma4PUtbIxwBfN7rqwO1aqbgSlj11nFex4foN6jF3E5WoPR
NoL3iat4wfYcGyNPMf/7dENc8b+Pdf84aTycpyoOGXF6Lidb9Z2XFXZh7ijIrVi0fXb1b31fftNh
HeCM6gIgfCR+x8l7HqxiTtBBuMB/CpNzBkXvPoHStSzEt0rBGfCDVzcKaPuiT7wa5ciPApYxm/NK
LX+z4es/7LgMpuibuiWjdm5JYl1sbZYrVjy/WjHDskK1WyjswkKpN3nklMX7XTTH5azrXcY0vDib
ydVJ2Y4Ko35jn+oHU0cb2LeLzUq/x3YKh6NpfUk0SaBkzcdWj+G4c67dFoTmpxiuejhtdInKWdjU
YDt+SRUvbOlcBBw5uXnb1/JA4MVr239Fn8qp+ZLgX1PRIqcwlRNQyfOGBf3KisVCp1IaO1HFnsxG
fJ5x4IfAyULQsuuUaNWAvgUVua9GD+0GwcjdEAGjW/KeV7slpq7ywtJ4Sme0fLt8szNA83oB1ljv
UMHG16l3Q+GEP31Gm9dQrHx1+wH+C4gfBNVLbF72qeL2JRtWfTfT5phONo3qTIhCDODpjBhnngG4
+/SroJ/hXpimB/Ut5/rGTvAFIKoYRln8V4W1iEcGGTkb29VMW7siLfgy1VkA7tOSrZ/UxNjIXu+n
oHfEt+ZCP6858rZTeA+b+kQXlI1Hek/ek73oJfK037buIDN9aZRFSMoiJT/L+66nZ3RS3m/FPIIM
RQbEIj6WO7iSIv/8I6a6e72+Zp01WPdyT1jeBFtEbGJ1azYrqGmMj/gVDHW1vfySmjfe+huNYRJX
y+OngAbcjo5M+NNgJgUG5PJFF7rRUdUs/YtFe4TmvWDp54K4F+hbPNu6rTCeCBhYThGDiJ8ptjwi
kpQhBiPnaC3AIvUoduivRap9aY0aABEyElw/UPu4J1j6ziB5rKayATrICMG56aLlZbTv33WUN7GN
EGo0fr8FHkGf7xPcXFAic3NCU48W3DbfFuSpjY3sJTPPNnGgH6PxQmCqRDMX9St9lZbVXD3W4xVv
SZ9+3GDxNTa7TXG24nKNNycx0ne18e6qoR30T859kBkBuPOIVjbJryjcK7dR8OOC3CJh0i/eMLqU
mZvezJKdZ168oOWn13xSCMkZI6sxNDZFVOVGzV160g7NR2jwQQG/IeBKVCt9n5Q2r8mm19NrZ0Jq
cIigkxjbdH0Uvp4Juh2jstsUCZBXp8645Reedx0ZVMa4NBN8wS6tNDl+I1isWfDLz3bBxigcWI/H
SIJGhta5aWJK7SqFF8HSVLjBBRYhSEXO/P2GltRFtGi25/AeeHvkr1x2xS6wiOwctBXIXG8Y30rF
OFdmYivcz7CnvsP6qEZv0sitOy/S54GCI4CINDXgBI+LNrugSYLuzPPLF8ZQIfSllyhe3xc3F8aR
yPcsTpEcI1cesaz/9+Is/H2c/n9nlQ8T/HGcSOKtiKPd0H8BdIKKqwG9jpWAVvrQqBya4+LT5J7J
sz3hYYyvBbImduUoBCA+JWG6ovpT7BCsYvoecOgFK9g2izIgS2NWKTtlvL0l5LJ1roaUC35kz+Ez
7P00WRT4PfJ5PqutMDMme23BRH8rrxD83Dk/Sa3JwSujd0Cx9qVsarhg9A48ToK+4Fyx3TicEMRp
mpGH7ef5jJ9rbhiMjfEKUb583kd3joUfN2k+iL6A13y0m/MVigXTe6Rq5gRpO0nD+Twt5m3sXDr8
vQ2rmRXU4jQ+rxtWD3T8nQ8Gg22K0zkXfa4RBRLZdUYZNHJC2XlyUZ98ufpDaR8X2VUQsnBQHHCj
idbdpZtgt4cQpTUhD096eP9yk/3v8P3/3EO/nsk/emlqmV2TRuTlWoz2TDgNDXArLzqioXRl/h0t
9F1nEisC5SV97Tk7Pusc/aVx9OcJQ3/o5nVtPCnjJEK34zQDo8fq7Mj9/wAuPX7ShwbVuJR6XYv4
pJDAzaFr2PNaMoOeAQM0eqJGEh6pAo+v9nBuUi6pcE8yPlXstfOrkzlXmxuKZvqzr+9fIKnHV3ps
QJ0r8SzJBGkPtJTuQzXger99Fl4xsEieaZvVZ5/rQWUlj2qxynQ+FzF6N4OOD/fLXXeTxg7ZfJjd
5+NDfHXJ/gtp0L9zACinlWKwQ5aCc5nLdmzli2TXvydv6iukU6tHIEOepC3RrcDuA27ZID92lw57
r1Wsz+tg1VtX7/Yy4vAECM+OORj6ePsIm/BJDVoPaFB0xlf3yYP4ZHXVH1fXpJic1SGgPPJ4MoYb
BhqfIvFk/H65EEBxCPQfuj0YLP/7tcW/9PdUAc2lNFY1SVN/+39/PJXXqK61LKOZyiIAZDTY2VKB
M9jgm5XLWR84QeY3O8A/dlzM2nCh3djDI6vhVDbkrTagAN0UHjF58+3Lk/f2lzvgH+/t4Q64Xvv+
PMI3vJHf6znZeBgI9fllz+ycxudWMzSnsin4esImmCM2U+E7d4pncvO/rJL/eBMPF6eLMIbIEm3e
4WEuZaO0e3dAF2a0zVZUoE8uyN+Ua/94vYctL5BHXVeN+dDjfKanplhPsx+8DkhEFdKeOiswaVxB
0hkSJlQTpN+WY+T0nk7xqcX2VIjtkoAW5BfIHs58RcSG94tbZ9cpNaX4RNonDnvEYy/+j9vn0d9B
vtV13OQSg5nGiRCrUEYAl7wYjeYrTOfwV5EcZ0Y4He1uLizSm0sDhbI33OlP9hf5yd3yr+0sFcbJ
ZcSF6jlEZpf5+TK/xH6qbM8yvjn6fBFjK9SA6qqW3aJzq96hkGgCKy98RBGj0orMa+eOgdGY48pk
fiMRLla8ZRMHmPKYnExccpmRvweilVVuumESeifC98nnEP+yGvx5Azzuk0mKFy0LeSIH13XJO9Md
WulX7TerUTfzq6WpTgMC2NWM/JAhcwGKzo3fGkrqaRVCrGleH1AMOZHVPlPy6ZNhk3y84n/MKeXh
efljwZAmdZ3lyvgCxEb0gZ1G885XmiHKDB57RZgITl11EZ5QLZLXzRzs5Y4DiQFmYosUL8r0/AON
4wJvEe3hByW5uhdGnMeNG/728kL2AZ3xSeVWzFN6wdSpUuXS6NCO1YzGrMnYTPTdmLhzHIIq3VTm
EQjDmM9TdG2S47mZUtRf/RyJcTKV39VNPE9Vl7g4TJDzOyAt4sN/btvwMNwctYtCrLoZ1Pj8ikHM
u8HgcaWhzZRtgRhNplnv0Ee4UfTO+UDSZ/mqx+gJpilGiZx6yYBGjy9BtTCOXX/V8ejPQhDiKHmn
l1m8VzwB3AgoZqtiTI8WbAEG4k1fIMM91TEtrNFoWs24bVN7hBD2esIxq26FtQY8tjKvMUNxFJOz
ockkXS0JjpwhIHU4KZKZ4WaRTJ3EVjsBXmV3rvDN6J23Wufz+xsz70vuJlA3sumEutYoWbQLGxVs
EvsVqhPGZ8RK8aFVoLWH0Y48GXkBpxCRbPOaz9GW1RirCDDz4nW4nYQf19iT/ckqfqHpoDs1IScX
S9ZM4hKCzdVCssfQwOMwmU48/viOtbuctQPj2NX50OJ0UpuB6JSXBRzmt6EXLg7tC0AXEtjZy7S9
WlVj31/k+/4OaVjelJyhoUJenBzPjv6l9wRmOGm0jvki5i3ippt3odWV4II/TFBxBtM7ow/tCJ6s
pIVpqmvaE6eytrrvcKNsVd26a+8THc8tjRLmtUTGT7XSL9EMiPZ1cffqVWz2EoEeA8M+MOU1ii90
TNIJEdeQw5E4NWNu9HI64bhIuij424tR6xBOT5Ml3XIC6UbL84bfH/qX7iVexZ8MOU7pKluoCuIx
4CoD2tBoZwjG+iNjUrr9qLog2i4i+tgRi8rpWk2HQIxhopgfAyREu4S1x9PnIOlmecVJJrdvy+Gv
oWIScUIrH5UWv40e5lJ/qY8VkDZWgpERrGl3ByYzetw19yNfwzCJQAYWr8odQr7EH3deL3u8c1Vh
noj/FwfRGVkHQmFY4wDCseQwBMByolspxqUgnsWU2w69hQKWqnXeqK3V3D8zAPDt7zybEAOaZysA
3nnwIo5fNYLLIHyiBryGDAPG2/T3dROzPUUrPfTOm3TVIy0JEQHyC7WzLbnl+jffq+MDaSS9YSu7
H5MBQm8A17WqzaB/iGyuFR3sfMqOh5m029NMf2FWYJxlPljmJ5tiMVpGcL0HvQSCv3xik+G5GUjX
II4XGROWy7LaBNW+pQqhj9BapADIrh5blZPM0DYgdk3W2aI+wvJ4p2nfTRu6PAJdF1PscR04wcgZ
77i/kBteiCKLjsl3eby8NZbiZ17galtEG8sQWaOhmgDPziCSP2iQA7cc4omreciyAB74MwGajPXY
On+j8/DiE7TlENUqA+36gGmtrKe9f2botyIxISd2XFmGCxQCBHNkVutnTF/jafbKf4RNurz7pZUe
09glkUYk2mFKYZvXnJtZtTBcG0CAJguRZS2ZLNLL/MpTpoCMIeUTKekruoHez4O1ipSPDtCSDgoP
jWwDy1ND5jfaku+6mBLyg0XpormC4Euxn0msjqWBb+Gef2ksxrWbhB/5hUlusFZw9JA1UjCvUC5b
+QLL5fbeYNBm+2Jizq6RjiycnCkT3svtWJff4nkrXU/i5NSmbqF9xSihpimGtqpxS3mT08uCqtL/
RB8Vcokl0kga9eGLNF4F8fbceB0pB+EyFtw8J+BniK+uhowYctJFp7vbk/G7jvIZcVjhtKJzQSkY
kvvgFmjCIrNjTqUr3+fxMW3n9W2PgbxtAEzQHeIbmZbL5DUFBSCZvW4ictO+VVLeGm8QlBHA5Yr2
ZZW6OaAk1VbvdnOZjl9uJAm+dy80oS4gLb2YtpqJLeGtm9/3zIfEqU/DqNmg6jPQCopu7Scr/gSl
3bvKNGmRuiHzXgoBkRKSdh4Qxc8kGtRNzGv2JEW/q7MKte97w9BjIx6ZwKyAVTIUQN5EE+s2I+HY
63bN/ubqx5CFG20G5IJiAGuezcsxmhK2YsQLJbGCpejme/Ekb+t9vmdOoDDw0Dd9fGiVdTnaxvQC
+RM3ZgyRuzWqOnZBNcYVFjJEuc5wndxiQ75tr8doQ0BKl2yUL7AE5O9R0o9cOiENSrfSkllbHSy6
UTwbaqwFcxg7dpJjRqNM9eNvhNtQbi6lr+VGLy91yeswMXgjO14Qd0g7Lcte225aEV5KPMsiVJw7
Sln0Ub2jFfZ1Jq31LcMOxhzHcj/R5kXOiD/4kf6HtPNqblRb1/Uvoooo4FYSKFmWnMMNZbu7QQSR
468/z/A+tadMe5lVe97M6ur29CAMvvGFN7zgKMcA/yo6mMscRXcmmNai+ShW0tK+UpM5XSC6EKhX
4COh7/vd6Sl4GLK5wXBNnv9c4/wlfEpNfQnqmI3KizhqMkmVQTZVH6JXID+wTSWaBUjxXidHfQcA
8t8uOaowsjQbYi2hwlAZWrloLVUHvpDFB5EE/yA6QYAgp4S5pu7THNVyeaQGqtd2opaD+8mIPRVA
3NsBfKdg9keHKUnZ7/pNl0/WHD1ZZM792C/Io/VVYTiQfBtEPrTYzUCNXLHpwGoVsADap87ENJ6K
CnQtxj4i1Zt4x1PotdEDn3mmeYL8KmrssvhAggZAPECxN5xXkZvoHoVW/XS7RvuuNrvI1Me1mSSr
7SlUFPUmCTe2wgj95n+6Udp7s/6olwhjHAydmdecyUmlLswBsYOP4M1e6Ri5kExtsXGAcxfxYfhu
8vTzQ5l6PX+Va7VXhYnai4eiuM0mdhvBv9yeT/cDibnk5FeDA1DVd2/C2dqCIoaorOUm6ZQkn2jG
/VDPjMutUxZ6WmayMbF84H7R2nqkYF12N8ykGHYs6b5My539JYox+uzHrchUHyyjsmvezR8GmgDm
rzmVg/lgzmPtYUA5+o/B9PaIQYu/VDbYMcUCH8jAjtmemW7P0gsNFyq/z6ZiXQ3uTN+cT2uC+XlF
CTTxrr5pnF5+SpZ4hhc130nR6qw0cvWGqext3Vy9Ajsl81LfVLDlLwXUAZFIa7WrPHn34RtI+hwQ
3t6QD/O6pEchnDVO6RbowFmauLbvqGVfrm3U/pQHO9DbqhHXpgYL1CyWZbcht0fYBjsy+jQ3wnrV
ZFTu00ikqfx7qmXzXV/0yyWM+qJ1PpvVbSH6VCvRPBsWYsTarbXXjEbieSExFJzoEikTVbg1CqfN
KSefEd924wqxpWZe72G5LEikEBiqrhPXZpo88ahVfWrVUUjVDEnzm5lJrSpYketOu0VBC6xcgcdg
uwxODo7NubwIC6cj0w4XHY1B3knsmn/kKwaOwRpHSoApc3wqN1KM0u/ivK52guSCopv1BniLeTbb
p9pEvlvn18gHZfentfpgXDF6wyoiEUYKyNlKuDWkC8bkFR7kbxJJKgSZNzTogOgokfBhBblTzpyU
Pq4F1WGFRwjmTjhiFt3WbvBkse+89DcWr/pjc5fvo4c+BLu5rKPrHAgc54Cx9MJfEUADpua4L3tU
focc2wFzkZKar4kVxcZ2szvtCpsiWTm0ysaCSpcQKovF+ai+nYwbGTYK41n5k//V5m4JNGgLUIHO
LoIGTo6w2hyOH4qOwZ2x5ko2JNHP6RMG5qAZSu5jhzPhDN87H+bwR/jsbUtlYz9j/skPstFwEq6R
pkuuEFkypUNx4q27SbYAY2cFN8Fzirv77ZlGASmZgRrGzrZuMQzVVlW1bpTr6Lw8kR9bSxVPStqJ
jtUB/ti0gBCa95Zk+Hw06YHMB+abVEdH/VdrPqjhVU+tkHFwVHxnbfygNe+l9ZEhVsBw8HfTYdp1
j+rPXLKf0+qma28bHHH7YBebzL+Rb0se/DRe2vH8nOJQe6h9dN2suSJTp3rv8ek5K377qkmngE4+
Q377md8r36f5Wq53OmYiXoav+5X6FOBMszTbm1J0fSA0/xz1lKnzc3Rsa1Xr6SFaBXzWvO+D8JYW
AyNBzJ8crUysZYvm5kWEHZQm9xIBJgap+UhUFQmZmK32DVyTej1xZxNnni2u5mI1M6vSLpJasVpy
q7a3Ub9v9wElbIsGug5XTAezNXmP340aLvKRz2Hv5aq4DcdKCH45U5YwTrN7ZXlyPg0oGke+wrMO
CIKgS00P/pTveqqXS4vAdrF0Gqut3YlDPvojhKljHN02qCmeSDydZNWgZFkom0BGCKleT+bbE1HT
Hp2eXdkpjZ3B7NBXceUgrCHkxgGdJHjxrFK6dfCWKGN+fsd/SfKNMgx7dC42ktfNqor0NySo3J5B
KHqzXYTUDKhawVWQFkj765C9ZrchZjgILlw3SJUgm+gdNLhUXf4g2/dTdYD2XZf+8k2Mzsq0TCTd
l3kTnT0fUCDvTWoQ2UlfGTG9yPXi9NCJjts1wQ/Ir48V7bHeV2iBSICirttfkrnroyvlxBXay3x2
8/NTm8om7NG5WjHtOZ1PZBMtMqsCDQyFtqAlR7qO5qmxERLqnVMtGvsKQ0ImApTB1cThrk4Fg9Ex
W/UGiPtC1ErAg6Ho+uv+QehIAV6Co4fq7w5N5kV/ZSzk9bp80oypyDdRsNijyGcFTdTEEZEPFrqo
GRCMPm0jR1wDCPgliE1zgYbmxH1P1IiWPAqCSTfUtnEmj/r/c3MBTxPJGxyaRX1Ey+NlajsqP8ck
Sx5FwrIs8iGuWDKCk+A0JIm74ogtHuYMFOHgjYaF9si4eboEmLxb9WtMkrVzpif+ZwqHPBt43B42
Pgzm2X3vZtd+TsWDOORkFP459lvyKBSazaw7VzE7XDxklKeFPbPwXyJ77F3NMTNYjlMzrYl01ZJH
IVA+xWnv24TA0mmCJa70ulPuEdwAMpgs6b4BLHa7cGI/TYRASx6FQLufzVItIwSWDnV/6K1a+UY7
anMvcT4dtrXmiP+h0IQXtGVj24lBocpkAP4dFnZ4cUydBd8O9/4Jf5Y8Cn+eXjVdk/BpyyDGA6gY
/WsP59ytbzXY3cMfIjPRDvHXlYFCA4A3H00YGvrgS7EcSlxJWsORfJiIej9/75Y8inqmESRBUNKE
QpB3gPyvO8raauEGSMQcGrqQnw8n1Mt/XlYVcew/l96WPIpzgyHNslwQucrtTPg1IpKuxa86Kg6S
GygdSAj9EZCZOJ+VVehdJ4DHP+Twyj8fsLADk12gEKWUc9i4cD2nrm7qQxkFQa9STpVKE+VGMzcQ
f0gBGVtkbvJq/cZ9tcPIlhkELUdHBdiK1/ghgoP2DCEcXyh4xLt/Gx4/gUAXScwwNHFd1p9tpFnh
BoMr2JcIvQjoKe1W13sGlG8srYkZ/0R5a33myRfrzqqCPLhid4SCAjn3hP+sDToOF9aWZG3yPid2
4+f1XKxnnwEUmDoPHpfgjtMHmLFAtC6spY58NEBDWuiCDXBSJl75X4rbX3Mm6zOMXawsRdKAViUh
uQLmCG55We5DeMifjEfsQ3+Tc2y8t5+/gslFR7HRUwLZ1IxSvfEeiitvaz8lN97RdspldF/ctgeB
xdOOE2tO7O3Pa7q4UTP1hsHs/yceY0xYYkzmNplIdqyl/KG6EmbBoSMxIf554W/hRhfx7/M8vljY
4LgNFOszvzJj1BVd2Ga/mQciqeopzxmy3lBOAY9LN0Sg5RAvmZYuzkz0UxWn0lUJ5FZvVraKF5z8
L5M/67OKuLi4s1+Hgyw6xil0gvy+lTd5/2AE+HWjt+GDIEuesa+CTOSfwTWQgWJXWjBO/ddfwCgw
tqHaN+GZfYhagMiOw3Yu5zixxe+KIaA+1NAf8O+QLJk4MicKJWwEvyYlaqVWZ0UcmUAkwWdk1/bz
uVnBfHOzXe8mxxPsh+K/RIgqn2nADwfCWANLSuuwq+vPA7uFBBo5ho1Q0Kp0Kp1Sfx3Aq4m3HdJv
TKw+3Yz09JDMrkpBgYX5TrLW+jtJPwCgW1Rr0P3dxnzq3yo0dvDWRLcEqF+5Fh5UIq3sn03DzfLF
zNropNMvBjqMRyTgOXiLl3IvejThW3t6q/orBZWEk01A4EchTg9Ofxc2MbSv5cy77pHzpo5Ee8Zh
FqYsaIQMMANbUCnbmaDrsXleaZgukmQho5Lkr6TarcRvxFddX/qBk0hvCnysDAW7dLawTMu1QsjE
erCeSnj1ieD6WXtc7PHW085tXvPlA2ZRjvoNEkfaB/CFym0dio1kXv9G2qXfC3QEIiqCXT/sIT+B
Y4a6CUGdByP4bpvZ71KcOqvgYC+wEaPhtuNHmCu+Ip+RzzbdA2CpacDif0ibbUV0XG1LGecq7anw
4kyjd4FsFrowyC/9hvi4QioV8RRt4c0JmSt/yk3oP0Tpf5YdfZKpn0uZrBO4zh/ArZpV50Gk+TQE
qV0UaQanshECFxbGq59D5uQNjz7JOmnqts4qaN8970hdKDxl+qXkHqBgKViYW6GT8W+XHWcbEZ7C
aZvV6s0JsXnSQja/hPASUMsFHqz4++3xbVr7U7OGqQc9zjbM7pT4fsD7BbFvsSzdVipgEo3f4hPq
HPxq0A4hIv3L5zxOO8q4SuK0IjU371QI2rzc7l2k3ca2b4QSnPt/Lsb+d1eNEw5mQIGBFIh6M6MN
oi2s7YDYh566tDOByJ8dBAeZDKpTnfypPfX57xdRoLGlVu9jhm/yVnpG6ByprxWiS5VjPQv0v/z+
X41qvi+2/7lbEZsuVj1nZ7nTDVbV9xWOa4sQF+gZ3GiRSKOBOSwQRMoyOF+CD/p/y+3+WXxUebW+
gP+LQTuKXzC25wpj2G6H1ZKJXEZAAETeGWuyyW0laqe/z7R/1h3VVudeLatzxrZCdXnjrQbEL0/b
wAXG4kh7aNbr1AXqAevy57DxHyrNf9YdBaxEl9RZHefiFQ9XcTan4p2RUaF4hG3pwdoMQIKU1XlY
AKAJaUYyaDTv+0WCiNo+8Zb+M6xn//m/iGeir/HTAxnFM2kWtaWZsOer58Ftr4VeSYCxAxdG9NQm
Es6pnT5OKVR5ppzsgj0XP1e0O/ydjZLQKkuQDgM2B7VwcV5NoaKnYtj4kC38yta9mFuU1g0GXoxx
PnVcjgi/AMhyY3SQALxMbnHxSn94suqoo+RHWl3nMVscnMEjEmo4aDNDn7d7gVg/bZRkKSU0DnW4
xzRPOfR/3nL/oVD83y2nal+/by8vo76tSVs9tAy2Qe2U5BDSIugRoAlT579g2nyfzfyz4qh28jMp
8TuF2imMF4HQmWyOIM0UjqlqYEfhfiN6pPbLVOviPzS0/ll4FMrS0G8aoy+oUZHmAeksOBsPaOzQ
sxG2Q5C+3cld9X1b+J81RxEsivMgi0O+aEFfavf/041Fju5ahpY98Sr/frCcOqYyM21DhhvyiV+4
CNWKlDd1H9XmUbbuakdQUpThKgWmC3DFMjckuXMpvj6vmsl5/t/x8uvKoycLyqCdwUgxjwL+3oNW
Xc1K1wTtrl1/KMNaWcSIeDwl6J9NeYB8Eyu+Lj16wHl1TqpZz03r8qqU92oqGBXgLLDTqVYYqcTr
IUWBHhCBNtXz/yZkfF17dEyYcm4apc9tC2VuBKGEDgiUhGTRS5hTonqP1DxD/fq8nnjTfweNrwuP
zgkD/JlsmSxcDEdrNVNf1Po2lfl0bXitqXtC9R1FOfUeyWjlAK6jj+7v+tNh4ir+bkh8vYrRoeB7
ddKmXWEe/XANXks5Ys4Qu323HZi2ODCdz7RpnQb6z9T9/30cfVn5k1ZysdNtr00FTsw8nsKNF2+p
EDEHUnZmg0XiBl3c+BivenkqG5l46vpo7mC2tXTyyjNbbSUPB0u7tyJEHsmxlcbFoDZLH7X+IMOY
cKKzC0U6N/a60CN1J577xHc+ZnMUqZ3Lip+Lr438E067o6PmSncNvwVAzYUwGheqk2o/kZ98M3n5
+txHh0XSz0qjTCrzWC0NzitMiikWXSV3/NkigNGPerAA5Z1tTHeWSAhO5sBTtz46O3q9OuXGiQso
/GXp70F6n/YY30OsSddh7SIypz1GHmahCNpNNZenPvfPMv1i13VWibBcy3Ov8D7aptW7b7qY3/iO
Tha0kM7HajiYONEvogjLjqlnP7X7RoFOsk3vHIexeSxxIXVO2a7MjxEUjWXfbtD6CaTn2rjt6qv6
CDU/cNLi6QxHJJjYfMYnyu2nhGUU9OQ+MbvB50QLN/lsnqPfpcc4wq93wVbojBZQzBVofUv/Vkj6
5nsyGmRykZx4RTFrWKJt/IRKkisxN0BGSVNuYaX8UZ0MfUxaF5vgpbtTrSWaVkB0PAQB5hibveb7
RBNwHkA9Z5A/5Qn0Ub+agW5+QrMXwQZDfodNYXUr7GBIIJxiDSbXqPG+iDeBrawG3CLOaPzZj3F/
ZVr3Q5wucyHowXwAdWJgjAY6Yvb9+QSWwj3XYOqlW91fc6fLGvi+nr5VBm3d7C3yHjuUTLU3K0VE
YvZKPwlrRaW+nsnoT82OvQzU581ofwvhCSzD280JQUirw++ycXX5OS6fLHozkEjAbNTGUoVf0ae3
IJjSh9kREs9deCiypcLoGNNpTjI0nhUGfgsFsoVGTnhzCra4OjfFqsf6xljRzynwTmIYBy5adQgE
ChRt6HTMW4ZwoSjvevviGdcdQvL8hifl3Y9Wyrs3w/Vu58+eoP351as52ysas1OUigykBxEYnL3w
gPocGLkj4UnABCFbesWr4s9tbYNx4W22Q/cJU4Rf1Q6N5uIJlE8lqO/z/CNVloP95HdP8DyGDdYO
qnxU0XmqtoyAonIZx5sc7dMO3+Fmla00nakp4i5LCkos+VYojK6S3Kl+68YGVaFD0CwjVH4ifYMS
TivcqOnrIQJfLM2P3sl4Ra/BL9GzS1b36kLopaElQmNQaC0ipbb1d/EVJnLb03Vyiyb1I+K8eAvQ
pnxTyT+paFBjFZDWZI1KnOCmZcsccuYBFhwKBnCrlGWwkrezfWeu/Gt1Nbj6NeB5eDfoKHX1Mtsb
G4bBOKPb6wLQPNJByLKK6tTenHkN1wqufQj130ATS/wrIUqLseAGmCo7wXK7h+ame8i2ENsRUJWh
kkHQRSSpXdOsbouVFi2hUiygool2HdoN5V2CAyXNuzXP4QFYHQf/ldQuqt+4rDn5QVqq79BHfQUc
fbH9FLUVmkW04NuTW+EdiPAGnZnfKWniAwxp/spoRS2tzFWMzl3QjzAaCn8BR9wiwgllKbr4RvC7
tRHlWIZ8ieHBQkdq1cBGQHLmENvOLN10rwhKBFvdW/bZtt+F24XngS6cIwyMhzymRnvIEO1GRaGF
rUPLQGsRnDyFaFquUNKtknee2+xdgkS58G5hfAsGhLlBYeN0GNiN654BFiafy1z6HLFgTV8tdKLK
b0xE0U6ij4g2MLwrS4iL8OcWVZZPxV4ZLY7U9cXAb2bdJPguwQ6Yoe4s7exwWZcgC5fimUROhtLH
gMZTyT9CmjFWFuf4TABh28aVB6FkYrRrBHD7FSQLNIHbjb2Rzlf+gX+MGsxYCArGtYRWb7eomMVC
KASPh9+v2l3FC+MFp89zeisxmPK3+lno37aMJq8bZHgZTKSN22UPQXsvocK9gScYvCIdgjfV0DhJ
fHNKnhPEGLor/rLE9kG65SL5m1Tf4ISuNGvZcqsWHSkXGAjkCP7AkB4uxgohKYYPrWB9GPqSn+F3
hpkbEfEAMNRHtHJraZG9erND513pJydxkU9BEcNEObaey9ZWindhw9R/sgj+O5OEUIH5N9kFAzxl
jLaStMIzBouSsDd2FrpvmM7hIO3reJ8iKrPvHJV+ByhpRFcmcqm/K5evK48qlz5OTlV0pkVcuYIm
md62K2WNNvqaEuYAdwr98eSu3eVTGezUHY9Oc1Xx1dOgc8fVcpY4NpKQ0RaC2F5FofNt5oZbe2le
Tdzr1JqjkzuSJV8qSu61NjHadGbbQuifugr6IYmDfy3itqv6ffLlTj1ikdhcpE2RJYdyFNGUDjaE
ULQi0+2w9jYnnO40BF3CNfyrm3oXrCZu9+8i4eurHZUnqqbWuRrRxBM2xBvIqChmpjg8rqISxpZq
ia9mahb3fQfvf3eyOoZDqVJqRbVYFJ1hJDAcb0C/DL0qnYF4X7+TPs5tdzC3uTBqcIj06qOvO7H0
dD47xeAM2TFGpUH3j6fZQ2TA8rzzoOdN7XqRp/+Vw11c5aiSMfK+q72Aq5QpXzaYNjI1zxkj+wrd
ppW8rF4zVAsnUsfv55QXq45aXWf5JJ/7kI2ArQjuPScIscouYjxVOBAqNxq+pgDUNlN9n+9UurGy
VA3FMAz0MszxumnmK6kkyzdDBe3YRYq6Op4Q64A0dn7EbpfyzTYOcvKhFFvwiyZq480xbfYJ4qbh
TdjCQMLr6QoJkg6dfNtNOdLQJtFQTlh6/VVSkR7GN/JsK9WbWJrYxt8BC79c/ajm0lupMquol4kU
wp8yXsJwzubNk42IPyPmF11dGK/JFb7C4NaZli6qcCn3S/vkTHxP34SPLxci/v3iOw5OQYVnZCeD
eVD/ZMdoq77gf1c8wepEd6XAh8HVk/nEot+Nl7+sOgrQuSmncZTy8mC1U96TliKkLq0a3CKQ6joy
/MTbPi2uE9NFSBsXzfi+e9ZcWiHVXLuyk4WiX9U+WenV7Hf7asgffiYQ+DN800hUfT61RQqZ+byg
1gjOC1RyUbzt37Sl/LvmsBUN2QjNmWfmWTA5TxC4Vbrvjn8NwHNvbUuEEeZMt8OTE1Uf4QvHFpAj
9eGkvjIswTxGhp6PZ9aH+og6IT4pQALyFVJXyN/iTNJiih4GB4ynUTNmXGcgHpwN2rwr8FTq1yin
NeWjQmBIxIUZj76GhdBqdnJbY59HNwWGH94a2YSfn/onqnsUH7489NHpFHte5cuaKt+ocU9VtJcw
K/PBlQa88F55keO71LsDmuzVt5aC1+LtSXaslra8zzEq2/wvH4gfIgIBkbNiFljuIjIbv1rW5lo7
r8DHncM/cA7yE15Xa8279vu7TH3JsscGdx15fcoOqbTtCugky7wg7+tWZ2OVtxvtvG7gb5+Qn7uz
MEjq+yNiIFl6fTLftfSxVqD+4hTmqr9sFPQoZ3bN+hMS+ifcKVtgejt8dBc2qEm5crLgxoLJUDtp
jaflc4UvUIixI4psWyMw59YpWpUqY/1ZPUc/qDtNfNnftd6/PGVxcF58UGmYJ1Fq8kGJrqlAIwBw
2FOjuuSprn778zvVxDv76Z2OjmFbkRPF0vmQOtdfy79lxA5BTb51hx5XYdBDS9SdHX/NtyEjQ7zE
Ybx9QdvAuMVrR3qSKifa1Q/WCwzpGyxD7F1SbAu8YUgdE8zif77YyaA3OrvDZiZXfqwhtU1VNlSL
2Z/+rb6F3wjBIry2V5iyh+clsxFhqXEfOJOjR0M8/B8e15iIGRsc1XnKy7FrBMexxuraeYlOyS64
75YeQgW+sCd6aPf4d+3RCYX9IzwwBRGdUV15o+HYvpL/CDFvpXlEUFPBwPioocW0UIH94RfIgS/A
oiEbrsRicFkO1yWVEVJqToH8QU0zYemDkXkO/bX//vMD1sSZ99PtjTIAa9bJdmtxe9ZDxaFSY2m7
1l87VDe7bfSEzy2ClcfuV/1g36LqPGSwtEFRUZ3Pgz8IBaBkCe6fL12/k9H11dcUIT1imBOXqf7d
7zMuP5Ex0bMeKrmwAgIRqjEmw050uamNDccyl+df0A1swFa0bJDz7JDazJcz36HZIGP9BS+GNpgp
fFNowoYRZDO3mxx8aN9kUiYO2Srliwa4ZSwD1paanHkRGOXTsIHKSFqdGu7wod1Hxspehwi04/GA
hkqw1KUMLUIklynrs7JZ+PWHId/58tZQPjQk008NerfI+qLSgFaPq1YHm/9R6zwnLem9WPcytaDv
/bFRlOjTh1B5sNTrvL5Jgge1fdKAr9rBXqVSR1eisBtXTZFdm3u1e25eQv0aK5tl7ySOjGZKi1jG
KgSm8YCL8v2AEAJ4OJyuKaU5cCp+ZmtK+6bcmKSmuAxi5K1vclxypV1xesSPW6YlouIsADgbFyI0
D4IcdCeAf6St8WE9YfzkyFyttWjbpfILqxZK1Y5Ai0WdHToFZEDscc86nklz+34tIQrz3uer3kMX
576mH0VHp4RmcpspB9hoVfBsoVJTU4t20SbQ7w2FSan3oGg3ur+j2+3T8IhvEFyTJ5v+38WByxc8
ikTFCXzbYDXyTepwNB3z2+yADLqJTiUKuHh6CA+p8835Ny2K4OHnj/Q7Ysvl5hoTzLxOKrxZz+aq
3OgNiXHXAK/2fkbZ7bTy1oVTXvV4iepPtMrOD9L9xOp/jy4px2cWGxv9R332KXp2cTxpndqci5Be
u3JA4DL7JaRcUqj29aLdoAs1FfO/uduv640OqK7rrdQKBvMY/amtBUrOLUodGmr2G1vfZM3R++Xd
KULNa6Dt7B9bjXn83micyXGm9o2M4ddLGb10TWnSc5NxKe3Wf0MkGYeHHfyzc7Zu6Vxb0M010ocN
fg/D8rTTf6fkjodyhQTfjKav0PWJmL3ynwY9tfQqIS+fLWxpl4dovTBgT6HOy7/zBx3+ygBsCUeY
XUf6BwvWeFJ1hJbpZR6Up6G/Srv56dW+tcu5/4DmEF51bb/CPq5nrXwObRX5aiDAs3uyYPrZHN0K
NE8cIEhYhT5RAe77adgk6BJvrGjX0D1HpqZ7r9t9FKEeYzKyoYV8X0An1deY+Mrnd4PoYTnI+5wP
6CgJvCA0Q/1ACkeH9TaBU6QeowfIVRSNyau5A6viektc5ZonP1jPNvIBJ8t37al9CD80t/4jbtGy
UL3ZCyG8YXG+lg+FUFDKzO1Q3sGh1+lzIrZpwSh0c9HBr+bqR38Qv3IXPdChzwVy0d8Cc5ydVqFb
7rEyWmIm8Jpa16drzW1vT2fhPLClA06fXEFQBBHXmyB05eiIxJKd7E3834dlg+ogD9hYVp6b78np
SVOLQ3krrCtumZmjj5u+npdlOdckIp/wZg/ON+gV5QaJ5WuKE8+ch9I8ae/JTYZvYetEN4DshvUp
f/P4MvBKTxcq5z5Spb9BZEaIvqBBicNTcxyqXUuaVwov4NdSfrbr6zjdnJgN2Hm1wC4oCtYSznTM
M2ZbWdl1SAIFL2wi3AeD8sljZADDec68ASkkR/6ItReJ42ZGq9lYGBinPRUPZvhRhR/SCz3cHKM8
aSelb/RuZ8Zr1FD34DEL7EG+LaJrW0eyKnwMAdYU/l3cJYsuNucBAG7VB1ubsaSQyTbnZvAnD411
3roK/uLyB+mibG51wsGM3vRuyFwqT5/PAhFYwNZ0jpkaYOEIr0F7K1RsNSOEShhIuxYZ5ZC8o7Vs
y3BH8YwPX/TQXMpmsaIxXid7mrjJTBP94eQuPAGowy0mjh+xCgNpW56fZ9oD/d4o2YcUbjNckd2Q
NvqAY4B822GBhKUGAoYZ+8RYtWm6NNUdf0Fr1Ouu0JqGKnlTTAnsKX9nAV/ixXgeHdi91oR1J2Zz
vSMcQtAAe/8AaosXevs+1cj7Bg/8dblR8iaf41NhFD2D6NnS8FB0eoScC5AFZO0iQ3RKe4vMI3KS
7E0twnESBXJmK60TvHgr6ozoV5rdCiQK+okLS2cGA6HV0HZ0e9MaXaBlLyYXmeUwGTi/mvEmKrYh
wvROOttPjvL/Lku+3otIVC9OGTMyJLUpeXRnFUNVgleAJgEa4IfwvXxuHsW2njevSs2ooegmKjBj
avFxb8XKraQqwRGgMcigx7/ubwrUrdQ/Xj8Pf8Un52wLI10RbKsDg26+EFTXnLJzeNzme6TPUV9e
hgO+EPQKMD3aV9jr3hg3FUav1p2q4AAyN/ZKMfePyTHFc9DaxcGm3pBp8Y2/YApxdgKnwJQIxOht
g27lRCn//dD6n1NcH3VtEt20JcPgFEdQJttUGgHwlRAEGahxwvxXV9+enZbPcYks5EQCMfV0R60b
uW48v+rEq+XA2OoU48qwzJ76I8bmSOMKHfoIv47JROLvlO3rlhLXdbmlzFNytlLWRVvy0fggsnN/
eBqac7/Z6BKtfdFvSV09xiea6Db1yMUj/VpbfV1fXN/F+mEm5TOtYP16K3/675pAg8vFLeIWyK29
EStnt1McgW+aq18XHWVPhk7XOUoBJ+irUgi6BgvZuOvuoTFAf1t8oCE3LFJ0J4erE7Fz4kP6fpf9
Az0boxibquhtJcyIOuYKUy0nG2i0oOfSP+PwZmBz2OU7IYsTd1NSQH8Xstz3xcqjTzhOzNhuTEA5
qrLF7KMqHM9fn415GG7C+ooJs8Jp7+S1O7G5v91kF+uOvyszC052WppHrX0K0hcTtxJlHS9P1WuQ
rnvtOJC9LCP73Vevwdz3v/DF9dYT1/B3dfz13kcfmB0NyDO0fNuoplYYtFtvArJqMMgEdY+CCqLD
c+GUuZlYd+reRx+Yqg95oNWpACCF0taD2kViOCNtW+GVE66FDSEzw2JRZVf4YiwmVv/287p48qPP
a1ZF4VDprF46dXWFJTHoC+GyidkG3lf6FRcjL/udLU3d9tTjHn1ieWWbZ0kDddcxsDDXkbUrZBwi
PdQgSFfzdWC48tLEhY34ivjM1H1/G04v7ntUlPilAqcT2atjWrhpvO0doC0kqmTn5Nc0of29tNJw
CoOLsDHDaab/xPqfKhEXYS2QsiIYKg5L3nq1tfAVWZ5zBG/AO5o4kJx3lPrxGmtdDIfD6ag+tfwo
6WmGSir7+PO1R/Km2JwppXCQ3aI6Vq0wOHdwTkGZdhlE15MRXTzavyL6P4/+s5t2cetVJ4dkmWCv
amEzJzt29syZyjSxO0PpcSiEyk3b3UF0WSbl09n/paOTe9I3k3tgYu9/tqMuLkQ7V3kBr0hA0HAn
O1E4Kk/VGjsLCzIXoCgQSq6iTR3kIob+cPv66IvTG1k21aIBWEy+CermXsZSZ6msS7CH6hUQnn7/
X3AOJu5VH31u9mDOCtVkvwMLMhGAiRxs3Gn9NwtlUXAVeHbZ2DH9y89MH31mZtz2pqKwzfVVQuuz
8Xc44dguFZghL2zvGQXg7DoH4Jk/nIetv2xM598FOGMkqVH46mDLGkeL1c1bZUVFcV4A/8hXdbUa
4PYhl4UbzbTYzzfcflPWZGAYhqoqhjxeuG9i7ju1hrv4CvXoX829BKwWaCloGLTWH4Nq3rz7N2jg
krtenzbCRcagKGNeOnxCft7j30M7B/XZTXGfv9uBF1dmjh5JmTX50IagvFMPAiGgT9FXn/ERUK7s
0BPo1tjDLX9+D9/0dr88DnMUcXrNlNBToZSifyztJTrl8aJaniR6uHU1z9VNgXGdozLjAjL33BfG
3JIfh3g/aA+Kfe8jEAKQjDC58DGqgXqcXwHDQRHYe8lmT6lQQQZzOBkivjulLh/VqKDKvVgaqt43
jzgNM0PAQgcXyhwzy0W+bLFS/J8oCdpp6nl9C8W/XFm8xIvgNORx7HUiCWwXKK15K1JQak54cefe
KTd6wGgDfdapYeW3ueflsiKOXCxrnprE9lRuuF1Ih/DX7C1e4oYpv5TwxdB1GB5KtIDC1RSsYPJ2
R9nXEISpXJYi50Xh21+hbEsbD5Fu2DOJt040AmPQL2hDTNbM3+Vfl3c8yr/iQLdtWcDfu8gNAoYx
WyPfa/YmK5zEAOXlMgQt0iM0MfnaxB/MdmoaxxOfxzdioF8/j9GpUKrqqT8PhCkOxQpza8kRskOM
1JEGqH9XTzg7FwkimLTQBN9l3uCi6JRI409NYSavZHRSBG2XR/6MGqDuGUGvZFyCveswWCEtb8vz
1HJMYVLnnMhNYgYr2xgYUAnbaNvraxpikxnqVLQaHSGBIhmVFHBKi+klDaml5Ci3BfowFcBsexk9
/Ryovu2cX+yH8ayyyWMlHwr2w7l8Vk9PmfYnRgnbvKbJfL6NwiNKOfgcnF+q9kEqQE4XhwZpKMqx
c7OZuJTvDu3LSxnFTH+GQ5VliY+i3A60ytc0VKl3l6m3BTorzNgqMIXTj3xq3VHUa6oqlI2ezejZ
x7ZCvHDH6EATLfXFzHOJwlK6S23g0uSmztQL/2R+jBOky7seR74kSmZx0IoXLoQIrnoZ0UjIyKJv
7seugXN8TeeNY1Nb6+BOaQ0jTQEGlWMdjEfd3fuOT9tyjklNvFBKN+13KOuftr4bvdNzrcNbPz7U
7aPhQwakHyxNn/5TcdQaxdHQi9soOwWcscLqA0fv2loCGMddIMTYAJYDfvWLtHBYvVn/22PLGkXT
TD41YX8mva+A02887w5zZjZohjNALu+8dtc5erUJ8it7M81rmTgzrVFATVQ/rspzSMZVvOvbJFk3
yf2wwwCb0cnCKm7Q8sc4BOPuSZzBt32by60ziqIk9GXnyZQWVuec5L3c1AtoRQwWYpqgblcdS/2j
MNww26WAUptdEa08YL+Lie926gn8P9LOazluJGu3T4QIeHNbcFWsoncibxAyFICC9+bp/wXOOSMO
hkN0dF+2OiQUEpk7t/nMKoRWoSF1mUVt2wBGpKQn5RSZFgGeqWcSPSuntNGgLGxDJrfuUXMVLc1O
iWupZwWQWgSxP71FDv4XWPIeEOXHFA3T3PHl69f9BKb5H3fXerIaC2dBbUdyhumWq0tE9JaG2UI1
EehaSDajLctNYEwyZDtOsZfca79hGFm0VSQbIcHLQIcx8PVv+gQO9J+/aRU6jTyeWq1lE7bOGfsi
3AMQ7NOWlkrm6/od3gM4D2/BCz+ldH3Yf+9QsA/ZkyD0WaXpnPoENErgFcUb6UPz0MwXLTDzKNmd
KvWuzu4VO4xeJeZgW3nEp8OTj79gFTxTpZW6fuZblDCbfBVBYLJqXX5XEDTlnYxQ77ZwxMYVvUac
G3KuNbFk6SSNJfbcfokNSQJ9JFt4spOJJw8WndnW7bj11FWQk8I4i/SST7woVUrJyQiQjhDcEepm
9H10k5phQFHdb2ysraeuopukxX07a+/tusHNMaDHpCQDSGXd8qoRsHqcHzYeuRFO1pKceRJ3YqFB
MaJXxOjYHl6XwQ72vnAVZFoVYCZe4SFsSfWp75O2/7qJJdmSJMnSFPU93H7YznFZGqFCLoBPDnZO
OG6V1aELXAlqxtlE1nnS7SHSd4alewh1IqKVtgCyhgyposPISJmp+a1c2UaHy/P3usRv+S7IceSl
dW930WWFWctE/I3JqoMfEdgtRT3V6aMUo6t8oQTXFaxQ/Zug6DjmPpj4ABvhaVBQBR5uSoxt8K43
MKzdV1doQYfNrhyPDTY02GNP6GoFJvMl6YjMc+kXZ24+y5P9WPXlhQm3Q3f+Cfzr5J4xPBo99Q2g
qjo6smlLIILCXf4NodxvKHmrNugtEQnAn7BUG3pkttBewhX1JqTNdV4R22kOshjbJmV0ia6uWZ2i
/DIjd2mkcjdr7VWYoxaNwkd3tEC4jDsr4Fl2A0YpfWqRB8gemqJ0RBgrDxbtL6T0Rves/GhF5u34
hjiKgR2H4sVzvwiCqur9zDxYdk3txjJB++h2ZSGNpb2qw0MLG0lUsIrMERDf1zBxggSJcMM+D7+D
9ropvocL3S881MW+fNZ/LU7UWYEW91SCkntTBV4iAXEhdb5cLJj6Ocf7BUxEb881WG/ZcMMIuhHu
TfGpYlt058cM3v9oy9752EQO7EBbgSAz985Iyd4UnqFdnJPbZLG8Hm6xqKwxzb0Qv4kHnINS2L9A
JXUbP0Nq/UhDgFnw+TsvZnOrwyjSzg8BSHbOWV8c4BfCwxOur3F0wQSAtM0BorZMiB8Wa3ZE0uTm
CsMUS4cMxef3FKy+0DlZjguAj+5SzD3kt9P5sLx2Kf6YwZTVwIerAkTWQSh9M8fE2la7vfWo3dbN
VT6csv6Z2CK60W+lBN3+HetpLG/qwpfS33F4p8W35gIfiX0h9MKgdLuY7Xaln3L84BhjlmG965kM
93gOATcAj1bvpfO+zP0k8+TssUD2MhZvXsLy2pID73zOvQqIVxC6M5fohOxUZYeVdlCy8hE1fQvf
73FQECTHpQ2rkkY7idbrub6LjetQ+YHpKg45E/LVWtHeqTj9VacyexKHb0NieaNy5sD29qAw4rAW
GSUJCRTw7/Kxb17FioJ3xp6ZtHsZFGsIZMEkG02oV4fOMHZjGngzDugNhulY+kbTBfbLYXwtJrex
5nexl9pxxC1rNxgzQHhzmKi3L+MLeLbzxdkf7AZYyHkviE91fzw312XxGMU3Yf90jn5RSaXl67l3
p+i6gIyFc5WMRHN000ueoGggFZGKv8zVZ4MjPqWXpumFVb2zBl+7lqPalS3VUZEr6vBQM+F9qX4P
Ch3LjJy5sQAZMTh2LT5EHb6nlTfjHwkchsNsdLswIBh5gbwPz5JzVp3sbBu0V7Btwq1YhvVWXJh4
CeEkVM135fxNZ5OE/W/r5owaU3Ea0x+qrCDaf1fQLJDEo1Q8DtaGCefnRdGfUPwOSP4QimcjT+eo
1ed76X4C4oRtvOyo4TcNsVKGriB5EyTHgJXbHTwvFCrKXfMSqjuhcOhXOKzyy+iPwEkqDAj96fn8
2qMN55ffNfHAlpnuwxeEr/FhCp6R0jKZs5cbfe9PINNkZH/e4P0NP7xBl8Zy3BXafK9Ck4nuAgkE
5BUBP0x/RdjhAIE5X2W4IilgpX4OTnmF+L0NkmZpccypPV5KAzsJIYpDbdnCq/gLJcAKlzG7a+1C
dEyCEjCbjW6A9ul1/+FXr+q4GY34uBpV1r1ysuJXhDq3taM7o4OZbW67wodwnBq/jf6iYiJNQALi
C+FgEWKzjGMmO0HlFImXWb+MV8qt36nb4gHq6xjnMWU4djf1XfMgYruIbaR5AHF7/q1fhzfjU3Vj
/hB/qD/yNyDh6F/Fz9Pd13nFp4CNj19kVabkSSIUFqrwN6Cyk2anYe163e/jQxjDAvazV5rWYGbB
0cNF8HKIlThNQdPxwAITedTB5rCB5itfxDdwRogFdo70e/6O3akBkIPwNjS+Jl20kIhx6sSrFpf7
dCf4sFrf8qbYJT8gUKY2AK5esXWE2AHsbiqabn3AVUHUFXEpjwm9DHXaq+e9EfpQ5At76t0O+of5
mCziGnBhG2mrBPlsxvZhedcDAGkicQlV0jYua+W05EMBylfuuCvjw6K9JOkeNH3HhMHifP1lP+8+
/Nm12qr6abOwlbXO0Kl+WsDxjgHQnyx1zA7wN8Dfo3BGjBdAEPgbT16W84uUUVu1joY0V8xeY08J
e5y1TKwkXXq4d9LRdBbqyPx0hoR6FUG9lp+n580X/7Rz9eHFl93wIcgospmN7dJGLeMTepnkaJlL
/xpdB8w20JK2G24DB9D1VrL8Cbj+P8KbtgoUhRDkpbEcpvSkkYFaV5Orf198rO38B6M2WIt4D/4m
k3W6m8wLESQAzUrzSoPuFf5Mtz15ll7HV19iVR6FABoMI6SN1jrQJrWYlYDlNpSn+sek7NRd/1uy
BbrI5QUIRMtRfm3shCV6fPX8VaFkNW3SVhrPNx+r75KjqjtIGyrcAjgxuVcazhAhrDntrQeygYSq
FITLRuX0CfPlPz/Kqh806tgrqjrbQQRnFl4uytHSZQzJqj4o+Icy9XqJ8JUSbnrhRoxP5/Rewz1q
2NVLW2hzc259kVW87ZpRaXJ2yU0DLFDFVjCvL5vCB3kcMfsS9rV8PQzPsfYTg9Uo29FVR5POi7bw
RZ/3az4cklVIFPthRtlqNm4i4zBLzjh52GfBWuh/NX5Nq+hWz+6N1A73sPhmJu87MF4x6nTVcZhv
kMShmYIV/ZOOX/RwMMuNEPJuS/fFxnnHk384w3PTVbk+A8hEn+9wfokOwq8BtqIByFtBgABZCyn0
6WhwmG1SnYXHBHTQV55y9aJ0tWNQ+Eq7h1XpjF5mLvO6R2ANzgIpfGpOoQ3SRPes9ALsq3HB1YvG
BsjlwMn3eWQvE9neln+2qECQLL8U3wDUMrBV387RsXnVv1f2uz9hOS1mLXP6bEZucw2wsbZNJtrd
rdFOWxfJp/X/n++lr6J5msDzD2LmtT195CxE3JcxlbL72boSBtRQGxmE0Ew1vK9PsPxuD/DVl1gF
czkuhswc2Cj6dIiKa2ph1cZzWEycgBhn9H5jp0i/gzuvn2vIQ3V1QbwD1e3nv0eK5l2H14uICEWU
4PkZ4jHavo7Ztzj9abaax87HFjr9YZ6P8fgiKl4xugE6xjVh8dzeT/1lD7UbL9fygPRLBd88XNLc
ATJnuMjNTIZrWQ9F+rMOPLk8TYlfYrBFXaIdsvBQYOYb7aY3ynP1xTJ2aMRbDNMTkhnAJvQN0Lby
NVQjdkl0MaGdjPrpTWVS/Cc/+/4q0a9ixbOOsQYaS+Mv9jp/MfaEbnQE7GitscGy+CXpcRb2Al85
xbcCvCLGwtlrfpO4bWM3l9VjPQPCt2VSQ/98Xd2aIQK22v0irb68g286wnNQ2RIXBillvcutnRWS
OTnpjbbHDexpYcIle+UYXkjHofSi1g4Oau5pl5qfncyTmZKJnZTaE14NYCMn4bKQqWdQ+/Gi/g5n
KVE7JaEzkuuTeM6+2R4nfOmxXrXUezl4icJDRZGoIz5lxb/GYd/EL0V77EFAWeX3lFU5V0Rs9n8S
Qx4V1P0sJg9xeMpj7hO1vQil0UUqHb4tbiHweIScwjdjcSNKYgQw6jnZhwMgB2SUegUxO0eEamVQ
Jnn58HfQix8SLn11+bdNX5Wpoix9MnzI8AL09UO7a+RdjbjnX5Cw2kg29PWVb5aRFGS0PRfFOh0Z
7eSd26GNrr6D7jUiMlnqdvn3ZvQf4sHqZj/LRdYIkqnf4NvObElCJc6Z6be+/Xu0RJNIADLIaGnr
EtO3gtHqWs91ybBqMtsb8QKmxTk7QQtIQ6bVId01MJsTxrP19JZF+1K2Ld1HK3vEvgCtbWfAhRZp
f3DCL/VRzPmNHnJTOijeECeqX0QyF00aYwcNNkD2LXKy5FFChNza5+mJg2iCu3CNRzJ3fKttg7Su
dSvrNTc8OOXjSyzeRRk89RHBoAhAMiS5AWv5epf6f0PF/z8SC32VWKh1USbSQLbXOoIJWqG760N+
orNkuee7EXIbJkX1Di3/xWcK4RuH8lqG+GXL4s56oZwlIEZbGoLLRfBVvF4lGPU5Ls1AIuWS/fIA
3X4hEtG3s3V516IF8fX18PmI5cM2XKURUtC0VtFzLZ0PdWZ3/vws4NmAszZEDQfSylbeIm1klGvc
UqrOqmQGERi21MbOFR9EqlaQi2TZhU1fLGOsqtidBgcDiR22P4RrMu+NpPLzEcuf914jmZLJapIs
15e6TvjJ+b5n9++U1xnldeNt2IsbZfpWErtW3BimYg4Vk9eWcSA/v0ZmsJux856TR7m/U5UjYgnm
6Vz5NLoK1TVSGuGQefPqaex+iNFx7K/1v1BiblS3xirYSlU0iP0MnqvK/ERDW8AOaAb3Ttc5QMl+
NigZDyiT7TXLLTFs5252Nvbf1i9Yhd/cFIdOlAGGZPKDqryotoidAMoJIMhUTC/Vt0p+KgU3dydm
z34WP2w8fyOdN1ZhuI0CvTQSgDIBzHr5FpZAh/RLjLwYHu1OlB87aHi/aTfjMk+B1UxbC7C84BfH
3ViFYsrcc6ZJNBgigQv4SvI66WDIbk8byrgdjAM4WqxDgtMs3G1dA5uHYBUAkzoSMKsgSV+UltEN
aezk9V/+kJz+EFmrzSduLfcquA1qHYVzxYYTRT9hkJxeLH0pR5Y9VQWjX6TAKQ4V5hYyyKCp3GMb
vClwtSS8X634KuSZgak35USAXUQmYIE2vPPinIUUGCbi/mbE27hs11ikOi3bslnIN7S6Zy8nzwQi
DigOkrktehi8IjMFzfUvrPZyfL9407U5dTkwBTK795qjrW91e1oIo7GNopZeXC8elah7bEbWjQ29
FigQ9KiqjGV5zyf9wmpJDpxxrz8sFIiZVuPv83BH79DfOMefLjICVhJzTt3U1o3pOrAapdSBTEz1
qQwg573grpK4heyFqiOaSFO+zC7+VrVthftNoMKn7/zh6asaqzLGUuks4GbliKiA2J4kyn7ESyRM
IFPMbS18mxmATX9zc3148iqCq20wWwpK9EBFiN7cp3uq6cXfcAYsRYLF6UIWcbf1ld/RAP+1tT48
d1mRD/V9Ngt9IqDNf6M/1q0fo/3DzOa6n34l7aui0QXq1R3yrDvzpt7PfhgB1fDO+k67DYvd9NK6
k0NGj/5ejn/oTrqUT8lPtNVNUo+76bDsD/MRb8rYy/JDreyQmpTc6sfwo7i3nNozrpGtvEJIgeWl
aM6OtW1cnCsb7gn/yR+e5Mk+3isXIe2673jd3oY3OR5fTKmX/ynWu9+LtXTplKdfeLPTvAbHtaDn
/wKGbIkmXy3U6oIJrFgtk44P1EC3G50GyTUkc7FBn9W95XLHYQU2fEch2EDRtNsrtiy/v1SSb6V6
W5t0ddMMsdFVggUfbp5v4urq3O2D6UIOLwrjCbgFkETzUEPViX4L44WxmWx/mvd92DCruyZr5rpT
Mk2/KeWnWnySO0+Mn7V7uGLBTH7hq7SY+9iz3NEetDshpqZ1q+JR1PdR8YsC1SAXd2e3UhwZ78Cp
3cLTf5qIfPh9q5vJxBupHHUgIZKBifZzmVKeOKC19dxmxlAzcuzO4rvVrDFfs2dLv6qe40jafR3I
5E9vpw+/Y3U7Re0UiZVAzG5cULuSXO90xqp98jo6YvasDm7hA/FXj1GMjJaX5j9DE2T177i+nWZS
9piYk279poVL8MUeXg9BUqXoWy2H7YLAMVJUsi9mF7l4heD1Ag+hsSAjr+Bp9U99PGp2mrpKd5L/
igfxxmFaj0RyIUzFXoiBNeuo6V6fG6z8DATNyM+WBMJykZnP6oPY+YPABZe0y3hkOfQbH2lrQVbx
XrbSohIhWdLd7B1BOdXiDW1h5DkvJ5v+CEpBy15GF7hiEE9XU0d49urdie689W3kjY37Pvz8EIlF
I+/OmHToN80FhO2zeHO+kV3lKMvHs7kr4Tjg+1MbF23lNgXkxCXXGttdKKMSg9bisZKPFsZI4/Ak
tbqn965k7NrnoN+Dcq0udRX63g4I4Phjkd3QriKUfNSDgt5f8FT2N2PgoLQsolzQRHuJnp9outL5
eoqg/h1KlKQR3Jh8PNaRkyuvAZCAGEWQ4xplN7AwevVotIsnXG1eiASgzmnUXXk/fafmvQFvNO+s
Y3mPY9o1IpGa7g+X3SMKDSHRwNyNC45kF9zoeDgghfT43HV7FV8zw6dPidhR8mC8ahNqALZhy9fG
Y8JcHw08d/CqA7/1sjv0r+X5LURlIsFyfq8USN3uDIRJsA+UFtlbWBLlK665evqQpzcxXicTb6S4
+t5ACszcIRJb0s1ASsGv0D1MWa1rJIcLwRaLA30zNbuNFUANXj3QXmZazEg+Hx4SFg/nCd1eRqXa
5WCir+3APpHwZqh2cXfVC/vp/Q9p01kAAK7F9qZqbAXAiOShKJHrtj477RtCThrzuMsg3kXNrr0b
cRa8P7+miXt+U69wkpcvF34OesJwHyE6JzsEXRkgoa36BIAqeV50yt6mH9JwQCBYeqtKICfNkXAj
nNDKYLaRnZGy3xVc0uYuLWxV2VfL//76NL0j0L4KL6tcYjK6bM6a8L0oMIZj3l1otPmd0fpXUTCW
NtTlptnPS1FQjhQFwZao0ef1+Z+wq62u6VIlk0os6vOxIsEImhPOGdzWoWehAuNAYAbpKl2MiwJf
n/u5dIDCsWAbUC/+WyRmpLP+fy77PvL/cKLD2BpNOeWi7uVT4MsAXpRjgcX6lSz/Gk2ynMQrpwtN
vUrt4Hy58TG2QuzqntbzmZZQ9d5/HdEzY1hQXocEdK8199iVMYCmD+6oKf4C+MxbmAtuBFdlI1PQ
VjexNoyanMiU5CnY1/NzD/T5PLOZAR718DqrogH983Splg3X8QiI62z3wY8UlZwDhjn5Rc5A0qvD
W024N43I1sxvFu5rivGtaF3LwNyOvstUPYio6o/PILZmV0U+B2mfbQz5p728D19ydZmfjVytrCXl
ah3l2+KFUop4/842sub+sDko3bgJ1jM3ocmqQT3z6dRX0S4fugvJo4XeHiYkOtHIQZ8DoONv87AE
4Uv9pkNXMXXryxrTxx8pwjdbaKHPcex/Xn898xrlWYka9AhulBi3YzfeIzJEh/2AKGXr5qDJFzMl
uEjO13v4fYd8EVD01fUMlj2p45Cc25rwhZS5jqcbcdqj0IlpZv/ORwuxRhAAwRxj4ZDh0ywcdUe2
LivxRpXfzOKyEzDO628q3UEMqhefY+PYLrBd+THFygJNIiDKF2H9zUALdwCPL1jf6kW1HbyaLZW3
AcKQil+VF7N+pTe3DU6LV7W/5P27REBX/FT0v+q2QA506/x+WvN/WPNVQVgPmliCV9FvUhrzhxDL
16VX79S1R4/elh4Tb7P63QgZ6xHKudPMckpJWQP1qF5QCcJENQqnhD1wnCDqFm73zXx/eFi53DTN
jy3gxtYV8j7w+BAyuxo83xAxlaf279wI9xfVxnQVH3Jbd8zRk/Rjm0DC3IGdh2S0zbbaWvZVcTVK
Riufw3eCWwDLE+MhbbkzcnSteHO8yv4KQujTbtqHb72K1XGS9p1a8NDakbxUcdJmXy/j3diNMXw0
0LMx4QbhwsQQi0nK1qobW89fReosTsUkFwhvOnzH4rpuDufeVyj4wWJ3Xkf9hIZ5kQFNTC8Cw9GR
CUULLPRimZHORZHsy0MHjGWU74LQa4PrqNkr3llxwXAnBp1Y1HGeBOE6NHY0J6eFOWtc9bZqPsa9
nYPzzm8D4UWpHhtyuNQDzYsQYirfvgyhr9gCcDYLzJ5X6/fzjARHSEXlldKhgXYHvkf2m/DOak9g
ibPqcjIPZnWLUm7BapU23gmbLarP629d1/AiE3VLXW2RsIkNRRiJSlRuy0gYG98GaAaKwAyZ9N3s
YlWI2vdGMPwfQfjPY1ebZDat87kJuBVabMfR1ivJ1TkWZs5EC6dhtJ0itsc/fuxqb9DkVWqrUylL
XEGFoeeXniTZgZO1/oKbE9KL1AU9NSmHr4P/5/Qd+c/7ru9cUQrEbCKTMycEoZ+V+LsSXpGsmajg
0fw09AD0gWtJt5JxNEAcxNdV8m3jN2x86nXBLNeyFrYTB4OQM3mz1ywBIXQZw5+BsqG1D4INF5FN
GvTnXdB/v/u6PgaolelmSS0I0HURN4XpjuGYI5meiH4oTa4wpyOYbl+5n48S/qz6GjKIYSPssYVR
E6c7bD1sSM9nL76M4fjblm96iZeIW3XD1iqvrjqp0S1N0lnliJ4idXf/a5lT40iqRTjsFi9cyNE2
OWtrjZdf9eGqiUzD6BrxfWMbjat5Od56lCvGbum5WtOOPMejsNoKtp/DQT+s8KpCGURrNoXinbMk
50fJAXDW7RZqvQSmZd6LDm3DiXbIP4wf62qkGHDZTUIad3HmQNFBtVOEFagxN3EGp2ioghIH4tJW
Nrv5vqu4lWe9JrUV72vBAYucyUTCC0812Z4GO0Z25GZ2W4zFPHjt9j88vqvY1Sty0UgjFQj0ClSb
HhYXZRRLs2/S72BXOC36/tu1wtZuXsUtwajCXOyoggHHuVbkQqeB4+QPIH9swQ9QKfSWZba2Xvbz
quHfMWNdNQSjpjRTAQCmKm3EAoRLha6iLe0lvNztqCFTn90EixAntDZdwZXP06Y/D1+h4sIEBelI
lchWUVfpxEORUmTm2YOEuDo3MadKy7EFAI0ufyetHHeC/ROb9hRgn05AC3YTmgblKQ5fFz8lPKqM
C6U6VTEgje1Zy1I2/HdZ8efHrssKq6prOeEmbdzzQ7iXFmWxO9rVDgpbmzOlz7HIf877GgjVN0Pc
IcX4r+Es4BRf+RGzJ05wu0K0G66s8YQILhh9+FX93Zk7PLVl6TuN9Vl1pK1b9fNU78+7r6KeZNV5
3S+CCi2p5iL1C/2GNrRv9bvcq6EA7xR/8T4u4/vQa+ItUMyy+b9a+lXw62OowEpHqA9KHN8u9eJJ
aL513V1hokVUoLWDv6fqJ91DHFwO1UMYXA/dhY4e8UiX0t0ID1ubdpXIZbUet4AqkQWYyWARNiCb
EhjmFg1S55iORC4tvs34v3VOV/HQiMNQ1Lt3Pnoj3KQZVoESOEewSZadoPwLTOb74j2dYXi6FSM2
YpO+CogYDxRVXvHskN7Y+aBErhhSZSAlUcRwRo8KZFB3Zojl55vaT1uffhUXu3MTn2Pp/d6LLH84
H7r4EAv4MgBsVtqddYfMa3BRJSd5yd8bcL8QQYCQbXz0jeVf45ZkebAwWT0zA1Fd6BjAFpimc/0W
F0jLTNNVF+FJDUl/0fIoKLqbq40fsJF3/BdiqVCDOUqJBx06d+z5ncTtzxeAqUTEXAaYNhjNv13a
/vvor6FLSYeyTnEmAUhxq/TgCiHqs9cdmu7ZoUfKUdxmgGycsP/CJWUp2MiWCxh5s1ukkuz8OnK6
lwWdNV/mb1vT7M9BaX9irbGKbm0Z6IABCS9zAS1Yn/GtA/mIrw0lWggH3nyQtG9SfkPbE25lSANh
84htvfIqwpG352l4BhkzzjeTq6D1IXPCZtxdmAifIlxk3DZx081gtnG01/gj3RKj1CjonGQBUxV/
ZJ7m6XBWT4bdmD6U2v7CSv4KFGiJGV+E9Pfmwoc8OhPrRjSM9xpJoBPniogpM8bLkqt2T8ZTe3Ny
schN1OOBu9yettiYW4XxO4Xhww+oFh6HlnOggvqkCs9YonnhKyjnaZ8XN5av0/n2NUi8W8F06yCv
ApqsZv+PQdLizkFbznBKBPzABEFwFuR9PF/BrmppWf2Vw7zx8DUYSQ4as69zthlsPaC9mGwAU8l/
DC/6LmSQSvDEaxJN3H8YPtdQpLTq+lIqeG7KxISSGC6XnVxgxA4epHPaJ8VcZPzwaTx0+38WONeA
JOYDVTpjGcawFuWFwW2lHdD+7qY37JaY3WCjinMk4unb/m4bl8a7c/CHLZZHfS7CqVjQhb6J/52n
9JAIEK1HcemMnEcm4HAq5+8ycJvUj60Kai1fFNTjORV6kutBoz6W7SFG0oW2Nt0Xu7B2Z9M5ow5K
q+uf1ozmKpg1YpMr+vB+Z78PkYSdss8Sd2gvGR19Q8EcUvNBq7eyxK3NvUrM5kht/6Wx0TqZRn7U
IYG7jJSNibnQcdJQZ4R7BAjOKzdVYzbit7lKz7TSKCRtAsdZNq5+MaFq7uFshrKDiHbTruqw8ksh
Zjkbm3vrsavMLOi6SKFMJi1Jbejypwhivx37TUphIDrW019oKG6t8ip+KSa7StVIBg2V/um3PvBF
MiEvhcgFVmWCIxwCvesOtV2ph7E7fP3G/wMg8+90xFoJX8qxkM+VQRUWnu8z6bYOrsWnc3toZldx
Sus2xwbOfLJIU5gDNu3FHF1K31uD5NwfuivQ5ElC4rQV0zduUWtVx2ZDNVsT8qw3kNzJkXZMjoBa
opyAOIFf/VoogPMWYmnrmetyVGzH1Kx5Jlx8zdgXBTrXe6hV1TsxeU73AmAKX9kWHv5cUuZPumQt
m/JDWAsVIRkFpGAphEuW/xYrYDbAZJx6iHgDEi4XSOcjJpN6i2nInnmj2T8omBrtyg54EP3Xo07/
yE2uZmeRBU4gNJ0MdKY4J75aY593iM93GBlZyjH1+y0E8Duo+4vU4x3c+OH3i0Mfx3IgYj4GErbx
MjiKNerB/Jj6LRgvh/OblF7nzYtuMCnNnkbpubLPi43GNeIZsBGtzqcdVeoMdMf0VpryE2ibqbwr
y32RQh8SqAhGL93pPzv4MOh9pLDqFWSyTKxNEOHD5p2+WUZyAzwoTl5A/45QTsa9oPNTJiwkZaRh
sDR+U9PLodyrJdm2b5IGgwPnXwIk1z4h6L8Td+KPnKwQZ53eIrYJzryJztjI06xVLM+GqEnOKuet
Pp8EqKOupmHokVmugcLH2YWy1s4HYEO5yw8qUze3c/OUbbb1NwKdtYrtimi2qiaQp+b6XjHBfeWO
ph4sN818Cc1zkJ8T4hHu18FmK0dcqzbFRSTIjULtMyPl4sk2w5PkIjK9ZXQyMoGi62INmz1meetl
V1G90JjizxpoZnQqpOoywABJA8AcXM+gYvYBAuOJ3xWnKIA029WHFP914WaI78LmQY38QEOHFy3L
zRbERuS3VpG/N6ZaDM33FgRDzsVRQX6LXYrOGZ6ziyf10oRCwGSz+P7ywYYormJ+FuD+WankUV1y
z8fPQk9Aks6Z4wfab8U1SkwghGPAj6m9af359WiDh69iu9TL4jgOPHyxsqmhV4uj39vTN/pu30Eq
Y+yzhUbafOQqtHelYJ2LRRUNAUAiyMBUQ7OcCrWSd9kH7H2o8zc7LVurvArrjaFpubQURNpOuMd2
tf+FgAjdJQQff7bfp0Prh9vggS+3Oqu73HIfYjHA/XDKO7a6pbhx7qblLkJk0sPLKbhoFmUYqBI0
eu2Ng71s1f95BfDYZS0+PDYXxUBPxwVJal6VzSHeJ/2pTq57zQ/yUyahtvBdmKhD4+mo5A4u4Mp+
n8nfp00C0vIpv/ohq7im1alkzD0jOwRGbrDEXrgowtOixGUeA0SMthLGrY+8ylPDapqifhHuzyaw
q2DNkQyj8GwW+k12aAKMs0q/wSZxa8W/TFdY8VVMO+dDoNQTAXxR9FLBhbK3sKikErg972N+AzNo
odl63S/71jx1FbJUq4uRE2FaV9cHrdsvGgQydOtF5cfT8++CBe1HL18w1WOPSVvJ6tclmCFKq8CV
aFkWzQVfd+EaFXcwa1E5cDFjAY7wErK3hZfARatqY3d/ttaqoaoieo2abqyrbY3GSqEt1fa7Dcrg
9gHCIXioyfDn4ThajLOcBJ9lf+O5n22uj89dxa2mF9VOasZlQoJG/0t/XTxaLhgrkmDT059z5jfb
0JvPPvHHhy4R5sNRbuKgEItwJg9eKDBLYnAu9zNpJ3p2YbM/38lO7ZdvDM+a2bH6rbVe/vn1Af74
+OVbfHh8HUbRWam5FDVkA8kh46O0F+zuRat3S1aSP24e4a0nrmJXVakRYq08cb6fvy09yuy13pug
rYCGQpi92dxOW591FaPicbQ6hTbhgsjsXBVZcwq8i0V1Yak2qm+DY8pOa9flaRPRsPWuq3DViF05
KOZS3x4kj2LqWL3hIfmuhCo+JPfqVpd9azOtotQAW8eaE04Oo/3qdtF7ilAdcXvMfEs48EdzF6V7
eVeQCvpw03PvH56gVbzKpr5ORokpsMp968yhD4GOblV6GaLHaOfiQfXoF5V28xdkhzfWel1ZV1Ep
C3LJszHxxBEbe88zXPjhZw09CY6XAwB94203VntdNudZoIBNohCbVE8rrtVkj42x7BrP4ZuBH5wr
zftcus2CneIGjQ2EbXNrL1v3i9NrrSKWHA5SEk6cpRDeRuiiexwAyt9VNkaeyM4kXioilGMi8waA
Zzt2bZysdSWtKXKv1dg9Mnx/Qgi+PQAPQuxg7m6a/DHFKXVhLUr7osH4FIlHcUOR8NNE80PwWlfC
Yad3EIk42cv9pPS7hjLTySfgdMQSWE7ivtsF+ZbGx8b1tC4pJfFsiYVE52L0stkWlkEmSw8hNXMW
ea+Fa43Ux/bgdmu1V3EszYtzWcXcFONPEdlZOEPoycJBubIugQwl2aKIZx5Rmt1a5q19vopiwWDJ
UmnwwrUj4sIW3yUF4vf4oWLMihJMp/4c9aNJyFlQi2h8ds1R0d2Nw7a11VehrYoC0i9NeAeHjV4C
GLNCXGLoXYtw2nQ+wxblXWNFNzazv0/5FR832iquaeMklc0Cyaa1s5eR9Tl7mrgY95YBTr+L+FN2
0L/lrVdiJyzsKnFnAAwddgLS3/Y/WghzXU1aamrO86J6oO00tHcu+hsJiVtbcNVdTFEJSrjkaqOA
1vKNR6ufZft/lsFc15JGq5hhA8/wJjotENDmqnqaFtjN6IwPOkJd2kJensTLwRWaSxmDgV+67GeV
txgnAHBoPLlxK6jcEe0kRPga5TRZvtvGtpqgInHSGg+u4GV4n3OaJ39rlKJ8fYAweV/lOqJmRZLO
z1dveyeGf/GkvqmlN3wfD2m1h5fVpe5438y7WtpJ+/4Ht4eHZkrA2AUytItg4bDvwRdZ5LxY1+7k
xK7hv1fwrITtdsXXp84Ul/vu/0j7suU4kiPbX5H1e2pyichlbDQPudeOnQRf0kAQzH3f8+vviWJf
dSFRg2h1m0zqpoqAV2weHu5+zrmIzGigTGpBEPvrgDLpXiPfaKoHwc0cot3o8GU5nKjaxT9Arwps
PGQZrVJ/5uy1z+9Uff28TbomiKYI7fgEyvAbOd9mYJZIig0hd2j4hXYahMq9mkurzhs6W8iLoYdi
poyxDIfTOnl1E9Q3hTvi+VHhrBus2gkI4J6ih9qZ0uOkHAOcO97LizfylbPNZSWK6IA+XEik4RCj
jQx4/JrgVk0bX/BidKLyW7R4RleONmvzKJiAdMbNEngFwBbO4LcKeK8NCM7iuTWDZobrTz6/zvT1
y7YVegCMNMRNwNvZRoMHCJL/IPEFnweYIjtL7f7Ms4d3FlcedRxCTQ4nnEWZmkpp0gDv+PKQ7cA9
a0IObjG1l4qB//ecHc1xYesnrTIPQZ6x1wd2tOB0xAKjWyOB+MwPTNalaDc4TI3FscpZWGmVhOuz
oJoait3UIjiYbCYlk1U2ReIccHGnY1kiZNB5Vjkre2ZPujhGRMlykGQj9VcbN/VymoUj7uyS0TzO
0WPndCAHBq53C8Dm33zk6efI7cK0HuaZEicIjQF1BmITOuwYMgQoUGBDU8aPMcKe4uVormKJL66n
czr8wmgaD1UsTDOKmMapprsSXK82qO6zHgCF6D6qNuUjUuF34ytTsNVPva3NQLeAdBteLLUHIDQW
KItl0GzgzgdvKVYeDa3PRSaVONmdtumdzvDKBqX0cPZCcNAGYFAUI68XLGhJcbv5eXtv5clCWep7
oum/kjhQdsUYB7/DUwF9uedYNXD4AuosGvu/Hya6tPJknWHQPIjgVALtmKf3RrAdHaLtmsKN5qck
OanZXWqc+uWmyO6hHV3t1G4nDc+h/sA5eRw/c+6dutgTlS7EyTgiWpLaLWthQH9QBiGGSH40LCQd
QNYT+XQCmUzc/5UK5+V2XLk4Ko3jRAq8TgpwyeD2RNZuRFzmVATabkdB9BvmWzOPL0vCuT/lVd6O
dHWf9Amq+bS6BWNmjFZs1WqQRuqPgFFGD4UIDhOqW6qL9iQdIO7luxFsODPP2fLnmPpi5mtVMkB4
gPhlgGq6TcQNAPEAsgg+aIpyZ4AaEBIBzbjhpvHYvH6y9+RVmFf3uiwEDTZ8mr8pkDbolWfZIrFf
pjuBHLTi1aBfleKHJoHVR2TwshR4ra0Wg6exC82/OQvsdF7MQj61SdNFeLZk0M3bTLEN8c3ABmVs
umVEzI1FIEX6F4l+LzafzFbnwq7RGN08qyMLoQJPikx1S5z+EGwEK/C12/QB9KFQxGHQT94Ny/E3
587wC8syCGOWpkPfjpK6xUZ2IogQeQNgSyEeJ9CrhGikuyTO35znlZcTQPFhFGjbuRmhMwLCIuAI
JR3tYWjy1qF24eg7GYrx/NcYb7QrRzcXJAo6ARddofkg0wA4LRldGS0UkFdyBKayhYvuL9GuXa7u
6jGcjU2ozh2imLMczwh6RRQEIuSY8CgokQJC2+GfCdp4g115tLKkkVRIMJvMru4FP1k/VoJEPAgg
8LBDqg+vzokr4MvxZsrKm4VyOQdyhClOkUFt0GSIjHHwhNZxT4Se2eTWm+4OapSQCK1Rg+NzPnIc
mbIK3oyqGhJNR5ZLmtxkgZYMKPZatDdatcB0qhFLoPMP872pS5uzqzkTrqxcWRFkWiiFrHsBqJqu
hURz+Ab9MKsFwMZFlikxIT7IsckbLvtOF+c3U/NCqxtcHhKgrOWx2aRMYqgOt2i7K55nu7Rj6e4v
Cudd7Gll5bEitGkEM4HbpmZYeGXnohKim3d3VN4gkLOWAqhYdKhT1Mm1v0RacWl8FZ/Vid42YKJh
8CV1Rh4VylJfY6ccnM5pWje0gh3YTlyVVyq/qkhyaXfltuqZ/P7M1GMfuBy8AjLtFY8SCp7mU9q9
TvP9AtQayCMWN6M/JThw4Jhc3V6gZgFJpJtReTPmb0uB5NtYbtLOb4Bk6b5Sspsg2yECrH+Yo6OA
bIW4fOfsFN7uXPk+ta8AfsqwUxDk99kWHLiJGzrpsAkQ5NrgjKsR7fEhwZyQ7szAcbFBmy5WlYgw
iOxkql4cuhmU41EvQz+JChVnllsCKw+ieG6jPW/AK/83dkGZJj0aQwEjStDydaCJK9ReDEqd6mlG
c4tFGi+0y78bxZ5b2i6GLC9Uq/IAjjcjQE8UCOl84JaQkoDHh0xTppqqC17f1uIy7HImm6ycXxcp
5aKwbCNrMQtEP+nN/BFBBESq0G9dLEi50tH/i4DCi5NxzkVeDFlp5QhC0Hi8DoIbVkc8zZ2w2qu2
KO0nACnQL9NF4NLhdgmxE/dJ9EjW7g9iWeAFOF+tEBIUgf910xBZAh9pEJAxAAxujafEyQe3hzCZ
yzlSHOdLVk5w7iJax8DfI2xrkCVlPhBbzIHunCjZjHWwhbZajdodxy7nvUZW/q9PkY4B1yNu9szN
pvuxhNOpblCNdskMGTwrRX0BpY0eShVWAFfkpO09KHy4sTvbTp/N/sofxpqYNAtTr1QhvOQrfoRQ
eYKGKPJQscs9z7zZXjswACInCKSx81zqFp4ooiP5CN4ytMg5I+tubzz0MP7dbABZhW+EzssiCnga
QRun9wJvARgNbLFIb0YB1C3wNCzdSd5NscdZZo4DIysHVrF+/iRCYnW05HQrLmDAi52E+BXxiuVU
x07LgmQ99zl2ORO9ZhSY5CynrYptrQDqt51+sIoZGbGnGX+klTVAf8Uu5RVorzYiXviQNaHANCy/
d9SPFjVMdqvjOahDMlp6TWd/AH0tJN9c6OLko4kM71M+uWXxQHPQzblBfgjBJM+LrjgrsGYaCKvx
92aEpLeqsyQyghyg4NFQDClzVx4sKPPYzcBbARYkf3Kw1jx7SC2HqqGhlUe+zUBON3xh9YPgK27t
zd9c65ULmxbZqDsRqa7Ryl9aFW0PNQiHLPKQb5DrZB1xqrDjdlrwdtjKgWlzZqhiOrFKReiLj/oE
MmjwGvis+29ARQd92vbCa8XmFKD1NbtAPy5CJOvnsYrGMfWhDRLZTeSC9E3zgtIErrfcc93H9TtZ
0xXNUMARsa7KqKqeZgIj3U6gUkqdOnfQZkkgkNaId53kzJDJkM3xIa79IDnxXDQ5508+bqU/zK+m
WgpzhYbw0jfD1xJFfuMeVXAwVQWNKUEuvfHl5RDtpQ38yexAR6SsIZepeiX0B0BSq1vKDT0pvRlB
SV3coGmhL3bhS67ZISh2vlXY+8D2IAr/Jkxuo2/il+WU4XSO5qiZdex2iVe8USBX9/oRkqbt98gb
cVXoVm+lL2hpdsa33NGfIIeKYk2B/1V2ClBxQNne4gujNNw7c3OqqldD2LfSE6SXiPro1chL98Yh
0Lw8gopc/1hBPFlFu9vd0j8OFbBtICs1vnSQiYu/9PXXuh1MrXalO0hIgD0U7K5DbkYiZJy+St3P
snSlZhcnR2hdyoNTfc8fCzwfIEKjFjk4hedkB4IpUNikKLMkHhkGk2lzQUo3edWDn4n+UJb7OQEN
pA/mujLxksDOID7ZH/rBx90047fQ+t4oO6uHGKmRm9NiD7tAf1KhUxg+D6KZg6wZJgGFhIZkBzZ+
Kxx9465PbLWHFnbvov2pUV4ksBGA0dKAsKZoSt+HXXSPf1EQ0oaWRE4BuCqIifAHGAjBCTYJNFih
HXHXfZ++pwcpB4Md7KYYAjmiMilLuzmxFwUEm5ZU4FI5ScpGGn6kmtMB7o/GTLRpJnalbEhlhm9F
sJuSW707NOqtWB4ApStmAN+tVnlKYotqO8APtKf8tbslu/iE9FyJMKDdGpFJ7oo3+WCg6/IhaTZT
vZGPESQRvxtg7tqLkIBxBR+FsuVZSiBMuRlFq68csJosJ230IAW6jNA0BXbiOGMiH/LvgbLR1S1w
z13oDwPapU6GsBkei4PupJpJUDZ5RnsRksU70N7Bi+h3irYPQSoJBnYVrJU6+APGzbhLDs3gLJ0N
7VbBBLMHUN6VE+ou/t9s2NCb5FCSDXi0g9BcBhxOiz4vz0bvSDdATbSg39ScQfza73AT9oAnQJvQ
BD6ihhRY7QHkl3ZmNFpGsa+/GMkR9NL0x3IDUYPwZ9ju6HOJLYN2foCEsmhbgEILRerv5ReMF9MQ
osZ1BERwVPz5C35j8aYkXq+ZLVQBsBWQm/sBfjewZCrPVMAD3IwqF3JoeWthjsDtWRabsNrKxq73
J+DhKrP0WcJ0ep27YyhZCnAzB1gK0biIUo9PDv12bMxoD/gLQB2l4qP9KgVL6OiRb/R++Bqodp2Z
xX68jb9gnlDB3ZNbYSe4c7mVoatsLjeY+hj041DivG2hyFI6zYRcnpUiW9psMREhqjejV3DzTdev
6D/82yoGVeo+lcIeiYhsg7YEcInkBwTdrxX4IX4xFHNigv+ju+QPg6swNM2maqCsiZx49Qs0lXs7
B7sU1Ksi7CPQ+ruRC2lniAmkvlwiAB9Vr8p2obZNIf/RO5/f3zKLAT9z76vgtKto000jYkT1sbOh
8kpbX9ctIBKH4DBIP0kjW02wRSUFLGbtl3bYpNn3OrsLqgdR94AYA3uJGt012oB6qhMzNRZnO2e3
vHvoKriFaH/M2iqWnRspz4YS4BbsBNSMAfs2QAy8zRM7BqkJtE+RS+ltLl3g9ffhv82uC8izXsRS
xUicQU5bZa4oeTl25jMyZOC1tQOgpIQthSC54IhQVeaCU88h+ifLsy4lhxr0NkJW1G0DJwSgwhUC
sPq6kegS3RIMk8ToRxsgf2XsZVDKWenkQ8Nsoo3X0uNSbuThlNVbqbhVlqd52oQOun1HKwKeFwoe
UHKn7aMYbMryVkQ5EvqqwXOA5ioVJGBu2dYWGY8iVO0aZLjpUUkV1K8UHtu6xNmC68J1loo1SaAD
fqNUB2N26wqVKzyToA4L/nm4qO7YyadZh7KrF/ZOzdR2KIhl3EDhPZiuh5V/rDbzFRdZCKGciDE0
oBcCH5mE7ht3upd8YEV1hBGzG3forgwCpPgVkZcJYIf+s3VehdE6nAJJmCREJdkNTj1SARB3gr4Z
WKLNKbfrEjK26Je2cVlk/IQAb+CrIE+lSbCQFjFm6/SQMbeR726hGIUnavICIjzIcj9CsLbiOZ/r
z5Q/5nvle4O6niad0d+1TgbWx8JRajC026BQBKMyq+eg+wnXEyTXu62I6h108RxNBQKd+4zh3ALr
Cnadz3KtxFj51pFTP1iQ9I9cxDADapdOLkLvK3QL7jONTetnq75yvvKgtFTp0MIAXXDWVxc95yBw
XooNQGpMRgvEkKjb20PJ2248t7bypksS9uUEoVKQhNhFdsa42BEYYlTlXrDC5YaZpgpqDhPCGItz
5XDmel2vjod2qkeAQTDXHVoY1dcF9SXVzidIIs6JK0KEnbV7Ah5BD9DRlWSoFN6PwamBTPsieSNo
CZottqPOmxX58+VY17AbMscTCXEKJncAtwSY3TtfgIyhE/nqrgIXAc8g59ita9dVkxZBU6LhToJc
bbmLQUT/AoXG0M03aXJ3VieoLMSnvCXg3abnVMqFowuTuJiWALcpyAdeug02AQjqLcbOI5Zmc8fE
RRA1f77uv16qn2z3dZV6pPmSVQwv0EWPYoTsJijJe6uLnARSfRrCO7C+GuGjMR2ha6Evvr5sCqSs
4IleB3RRqbj9kBaEZEB217R79lAr2rtK2AfKXR7vF+iIa49T+ZoQT56YGqR2r/bTQw9+ujTcQjtA
0x/6fkRLpYbwlMSpSaDrFwy3ZX+YVZCuQhy5cHARkinGO6k1fy7BU5mCsNBSERhmu1ywCy/Dpeup
P0WIeDvjkZ50qEuagnzf0NqmzbeB2GK7I2BaEvxseMjKR2nYLIrZgU4T4i6V2+dfu/ox0gyTyvdz
D3lqtxBAN/qlF1/whC6BohQ2eCVPiKODHYhulBI685yl4DieddVeNHSxjxk7XAxOF09I9xC1k3zk
6LrerQ0TD4B+qzhoyeu5GQWFd/yZb7rYe4XcaiTMkLvp7BHtQBCUrTyoBAQOyiy6h15g+hRrX2gK
Jnc8ZOfYK9HQMM2HCo2xwvxND7xZPckJWDoFYaNbEb1Ty+MoO1KGL4yUwV9iHboIPc/qxhdfmFLa
jumv/tTAawfA5SEvj7ux2EUAVjsQfvwOKZqOR47Ncw6ry6GV8iiLmepfBx3UG2zA2GEsWml7EqM7
OGgnlBBxSvETZ2+w3/vZKV3dDXmt6EbHnFLY3dltibC2/tF1fgE5MJui6YBaiEMbPBY3BQSLh/gA
8TM/bnkwBM7XWPcBaFDOCmQBD5O+ONbZ/UQd5LwUM3kdmehlDBnMdh+VngYdEAlYY0BBYxdvVc5k
cA7KuhtADaVAlydclCXbn9DnzVllyqmLuxwcJiZg1aD4hHjKluuieeNnl9XFriuartEyAaU4cFO4
YnjqoHAxWYOIC9PrwEkxekq8yV4I666vi4Mm3KlI7xTTL/zLf71O/x2+lTe/Fr793//Bn1/LagbV
fNSt/vi/h/i1KdvyZ/c/7Mf+/dfe/9D/nqq34r5r3t66w0u1/pvvfhC//3f79kv38u4PTtHF3Xzb
vzXz3VvbZ93ZCL4p+5t/9sN/vJ1/y8Ncvf3rt9eyLzr228K4LH77/aPNj3/9xhj+/+vy1//+2fEl
x4/Zb0X+0qTrH3h7abt//SbRf0qGJhmGLktEk7EVf/vH+MY+0f8pagQHhFBNg46NoiLQL0r0fP3r
N6r9U6OyrBiyrMkGwT9++0db9uePyD8pRZ1P1TSZqKKBIvf//2LvVuiPFftH0ec3ZVx0LX7xuwOs
EdlQ0detoXlCUylRVeaAL3aOVARjDnI2atXioYr2IciMRZrzTgbbf3+4iY9WVi+WBmCFPpQAhMog
SAbXUHoJElZfmDB6ibItF697dVSGyGZPMRRxfWXNqRHocYNRGfMRSnlidUAb38UK/z6RlxN3jvI/
jMkgCtU1SZHIGSF9MXNaoNYp0KrUkj10EUODptvXW2SfHeUoPCUgaj6TvMElGpv0C8f2+1ror/mU
ZBjWCZUAembjv7Ad00ioklqlVmPrHpPfGKExhjcAMJQ7vq7k+zf3R2urSzhppnJEozD2CISUWfsc
Go5uMgjbi+jrOpAfE9y7aIMIHelEZFy+cwbLfv16oiWIxlBCZKqQdQG60+Shi3VsHiI9oFUY6mVn
SVsw8+9StNLZaPLyWDmWm8+5tms1lSjgXJKwxHS1a2ujbNqs61RrhFwM+tRN6ctgQp3dQ7Rz+A9f
lb9m+dLaak1TYTGMMu9VlCtGZwLWAkl3FMcaB0Bkt3rjQfeuLeqludWipnVp1BMzJ25jX/Ibn3po
FOEzt79PVnwcFvv8YqumXRZOJMAkyl56ZMwqil96yMg4gV34HdIzsr98m30urc61I3I5PnZlXthV
KSpkJVs8QdsKaPVv08oeIVCQDD/0CsE7ajNkOebAKSaq8Vf83aXxVVi0FHKnpDWMJ5th0z+yrt74
gfWooQ3SLf3PD8gqSfxhitdE19AFmMJsgbV0+aaWflMdAHdwJSMDwYo3E1vVfA2tYlX3QuCOAhGd
vVNhh5UVSFBKA4AtngQwBXbQUtlTjQcNXOkWfPx6bKUuVqLODCWNG3w91m8MUmMvwAvnuwEiLRPp
Iihhl/ezjycPaXnL8D4s+miZHfALywItRoVU2OM1OI7IgTmvyOoP7OliUk+DwwzM9pSf/gT++er2
0ySZIOLXDV1f7QBSC1KiDRh0sQ99bQdYhandsqxchJIOZ/3fZ8Z+H+Yfttbw9qkqo47GsEWBlcrK
vYLSY69sBgN1FaDEhq0q/Gyk57iFwlrmh/EriZxefWw1rypQsBFPgzxbKFh9/rXO6ea13wZDB4XP
BjzQWEPAq1pStUJT4Lc9sNjdsh6WDKIx0lPjUc4UvH/+/D4DF6ZWnrpkYdfMDnvTQLsILNq8y/6K
AejvSgTyJqqu4zJ6v5PmqUviKZPxnMEeBljjMb4Fpxu61gOzPwkbPlX/uetiNXsGCysQ/clUFs8v
44u9S9M8roWiolbcRuRRrkrxJzHqAfn1MD6mtZhtpkRMbKNFb2MPeSykOyftyVhEcCjVuF93Sx7L
Zhw3+k2R9+NmnmuIZmSFMN73Gk33YjeooWW0wfyg5bnyqKZyfNsLEHU2+5bOW6MAfy6S6h2B0lTQ
C9+WZtEAUVjyp64VByfMkOHI0loDzFoe5TutngvBWkSqfREypffqOQC5G5FbrxRDCDXVKUSDhBB9
cqGY+2KRApjeVMHwdVBqlCNzgYb7MmmQaGHNvo+GEoJasop7w6wXrdesvF+2tWZUs8vZpteWVqGS
IVNJ0Yi4ppSpY3GO4xGl26W285+6p6GJFkS9qMOCLQI8wfqfuRU/eiZGzSTrqgKUNoSdV56prVkb
dQWj02sPqQ1AA6DxuWw1Kz40oNSToEAXOKL3J1AJH4f73vIq4C+1WYnlusVw78XtZFMXBKZeas2v
mverlY77OGVjeb+TNZFgAysKi5PVtSvEU0ZU66ChuAzVbe5MfuCzahID1/yJJs33GSPmCt5ZWztD
XYyHJmTjq9EOS0sz9hfIVWFS5TNOlsmYcTbQx8cGLGq68cvXa2uujzIGh/9SYHzIUSE8RYYcmnNz
hFSVqZ5FJnJbhwob0bh0eudq14epvTC92kaaPEnikMI0o56qAKYJFJvpNiQ+m1sU8D8f6seYUROh
8aQTeECRwB++94KR0gqaNNfUGlx4dK9DzEjcxou8z82cC6XrYVGCAArbRlaldcQfxLmsliLsyJ4O
eSXsGCA5oCbF72G+tjcpZY8oZDFlfb1b5ESmZRHCkvqth4xfe8itV5TPwNjMwDm8nfIxKMD8XVhb
zV8VdVUUlbAmncCDAAJR8gztVFPY/gnd+I9xt0aoTgy8nAxRxyX8fq2CJSe01ydyvrHQK+wKxBNH
VIoGf8DNNdpAAlnZAcnngIdpvuJi3plmn19cXcOgVUYnLuAgiR6L2g7wNv58g1zZh0RVFFFS2aHD
nL43INRL1U6lhrO2D7ZIRW+QVXP4c3htHJdmVk+kRUuXQpmRzhdmaNeKizeO7dvnIzlnCVZbHUNB
gKjrmiyT9TUfJUVJgwA2GH2ICK1K1tftQpMVYOjIh2L89+LwVzwylSWknHAFGRJdp0dSPBgQMebA
haCOyADY+YFpn04Ok3jiPTSvzCKMKQicqCgb+to9IipQJjGMwY3dE0fWAW9HG9bns8gzsXKDOWnm
LBUipEMCsBRDGpSWd59buOZpqYw4lqoykcCLuornNdClzm2McCxDAnlD0Aze+dlP7VF0dRc1qf/U
AyqiynYDqyRgfQyWfrw8QoJSI2MXaSIqFgYU0aEHWGiGPeTtTxFytZ1WQJBaCFSzjKHFLahRw5nR
VdEPaUkR3hcJJlXXFBHNv6sjVsVlm0NzVToH7/GW1GiuyCFPNcp7xiPTeaADVjkP2Q+HYW10deDK
IOsKGqaStbTbCky4TFoOZMIJ+GsqVmUWAQs2NtzjsN4+Z7MsDCG4yClO/PvJNuZclYcCZtMnwQ/e
yBYZpm3xRX5Q71McwvzEa0m+bpAgKgKFIflAvFpl5RQEWgyRmVxFH58epiDD5XkWNlmXnuXXqP4w
sjoUtSB3UZ9gVII/udTN/XwLsK1Z+cAKor07tKJtcqD25+dk7ZnXRldTOZdCHSwxjGb7bqP4Kjxz
u+F75vXltjbDJvjihlH6aZKyAROIgl5Z3UfFbVT4BY5LTnmVNd6IVgehMYauLkCtDgfNsgdfZY9x
IRa2jnbLIxppUQPd5K+ofh6W5D+PGH4NVEMspLJywNrtiIFBFSGGGI64rY+tp28yU9oi5gL/ScQZ
6fWB/tvUWgdIm9IaIm0YqIx+qt7LwcnEMqu8PCebr4/b8g8zK89WCGqCqi76QqkeyQ+D3sZvRkSU
OymNFh7EnmdrdQSiopYTg2CbSPVmCJEOQ0OzXnz9fMt/KASwNaIinLVODcNAFeP9ZqzRHpE1ESYO
NJ0qusBN2Vn8EiElYBTILjLUjCW9MBgLt92fHaf1ZFK8qSh2h0TkNQlsL8R0EFpsD2giRxv9lhFJ
xI7hNMJe80q38ATea/nalF5YXPc4Dm2VTKKAe0E7zdBKy9GADnI5O90PQL+BDd7POlu8rbj9INdc
5qXd1baRxbST9STCMSSF8ShLQe7WCtpOxAqCYQpQsF/Kshe3Y0BrHyAIhIZBil54iTSoRtMK90YK
tkVBSdNbzvJ//GbIJCPBh/gN1Th5nT8IpqBNEDAAbn92EDMIcB3Nqnsr3pcbtgbSs6Fw3OxHm+BN
UZhAMgGboEyZf7zwf0ndy4letDPKHw2it+hJl7vQ+nxgH1caNlBgVKmCJBSqkO9tFLFYpVIvgwDF
eBG0xTSQTtKriRdosDP4fgvrko66I6IdBjJab+FyKiRdVgcQsEAGzFkmJgVYhRtEJLsFJaepFF2h
6c1mmICRiIRX2cCdnAEi8vlor90oCPAMRD1IISBT8X60lC7FIMhwS+PUg9MNWIrN3EOHACCHHJ2V
nxv7uHzwGBfG2OcXyzcZkhz2EYzVwIZM2SlJuJ3qH1cPJpB61nUZRWZskfcmSNQSZQ5xXsRttwHp
JwEVdmotXucwDoiU5bS+K5ws7NWg8dLoKn6rlGCOKAq9lnLSgbVCxh+YJ31f7g0PYmPu6HNf1OvU
99n3quCLUVEO/bhJ6yUthayEReKBVd1LvXwf+Uz8h1tP+rhPVRwGPN8pSuUKWe/TsUyFVs4UEZEN
CxAXoMoHS7hl3Gt/AuLMsbZ2s9XcN0Y5sXGBqpdVy7rvxIZLt7vH0eSBXdfJSDaJF0Nbp3XaWITr
nIhoyYy8UMtsdNTOQFZkCf7tmSq8bp1rt9alPTb4i+0v9XUSZqkhnqvXmhs7DcoxDgONg7/jlFnG
j8+P29Ub+tLg6nCPZZ6Vig6KBmg5gPiYzWY6DaZUbdNHQMFMgCt9tUW3+3f9yK0iX4vDVVmSNPxH
VPCsez/aKdATZZYQmzLy4RZwhH1rKbvcY9zh7CEFzdPBJD7vjXHNAai4HXSIGyiKvnYAXWy0RgmW
N6i5gPsVZFbJWDtG1j5y5pZnZ3XmZ6OIFRCRQK7xa33sINOExoA7yZt+xjeMxSlDDpsX9lxznxCb
x73Enqi4m97P6CIoQyMCa2EhnWaXRuDPHb3/fFhXR6VSHd0jaM0hH+hM5T7Uu0oXQajwSgN0md4p
Eo9P4KoNxA0oLOmaaKx1Auc2F2sJnUHAs8k+rgO31osX3ag4x+3jbGkyNjdaj+g5l7CaLS2icq9V
oD7O1Hp2SSEUp3Em/6GgDEsYwABKKKjzyUiPrDMWSdLqbRAli0WB3M7QlsIONiBKhjUaJgPdMEAC
z/9fGZsma4Z8Nsoyne93QiZNXVPHyA104quqPM3k2+fb4EPtGqPC0BRD0tG7hUQ7u38uXFWtB/Nk
ZHTG/ZIfFfQtAUiHO7u2RVdx5l3kqY8JQ5dYn9u9Ni5iULRkoS1Lx6yuzMa0SeIZLIWCsi/yzUR5
bPAf7xdNo+hbwn9F6WPU1XaVYYwxVkvcQg8ls7MT0llgKiZuX4AeirfVz1/4fZTH7OkyctFEN5R1
Rj/LhlTRI3VGxhFcikAuTP7rZDUvJRMSsHgX2seT9d7ayifVyyxlVBdQ/zEgMhP0JxV6kBL45T5f
pSvxzns7q6NVohqSd9DBQLRPpVMRyOkXIZbie6AlBq+J6sAsJEBTsjFYjpmQd6eO9pXdt43mi+M8
hGYh6LMpd0LKqVdf2z+aqiH0Q0Bt0LVMYTfJ3SwXOmiAAwEsl5k4uxERI84u+hg34Ejg6YmAGU5Y
WpcYamlMa1VXB5D2CZsmeFRaAEKWufPaUfRJ2HNeWtdW1aAGblDm96V1P8GC9zcNhwwytsG90oOt
of+qVhy/fyVU0AwEeSA80PCi+zBzRhBWYm7Mg9V8TR6m/XxkIazmQPNi2uqM2UY3C3R/ARj8wtlM
V44kLKNeo6CxkyKvszrzZJBkuoDlgUJt40Tdwk09xTO2kRNxicuuTCXrIEU4iz0ifyjJkngRWqGV
ZqsrTkb4rMnbuvY+H8/HsAcTqRoEGvcGQVJkdTZoWSazUWMi8+VUAJWcgf9/VzYcKyjTYVpWnuWd
Hfb5hYcejXiKsmXAtEm6gAoXPQUQpjSW+Dg09LanU22X4Kh3ihmwb9p0aEEJQYKVz6WtpQI6tKjy
KDTiNikA/taG4lWTgpsSp0aexcGOZIIGvBKtf2JxKGPRSisIzETtrhDqozoQVDNyJbfnGnC/CvSp
czGdyr4+RUr0MkotEDOy6AULyFTn3LhhMWYoGMNmyoMdifTjIDfAqCGPnwBnn5MK3VDpDHp2I9j1
RuzmKtr5k/RRHXKPaAHAfuNGGYKHYjBMo4Ke0Zw4/QgQSR74YQMKvCr0olh2Q6V+KEK015XfEQdC
QLExGyHwi6E2Cxkvzn5rtPVGh854FwG3T6EdShCdKv2+zrbG8j1uYgB7HaV969G1L9HbEEyNSgT0
fGBYHZ1MsM+hyaSDwuu2H49FgIy9UmCIgtuH+6BVrCV+k5fyqHTolVHL26Ae972+7BFw2b0IrobZ
QIiYVYDHVM1pUaQfAwCEHURyg0m0w3Y24/E5y+61DMAuZFq7pTUTwNskFKpyEPGSU6QHYF5QzBby
FWocbYokhzclVp6JX0QohebxJgVtwNQYXzv6kIy63Rk3xRDYU5SCKgB3T9hvhBi49BI+zIx6aBDK
9as6S640hJWZUeEmpR2eeMby2PVQU6pQWJdGT1yqoyCMp1kc75PScCeSbdsmNocpOcUxSAVG2SOt
bKXJYOv9N61ixDGdQ1LA7yfRMYbMoark1hOyRGLw1GaKPUTxNpc0hE2bEJysQRk6IPQySTg9ZXLn
S1p02+nN16WG8I4UHBL9NaWYBHBEN2lzMwFVPbcCOAp+CkPvoxXohziM90PkFUmLv6HeElBsJgF4
AusZugDNoxG1p7S/E7JiB4ByJupP4yT6Y1BA9iX9MdZQxgCdA1KLZpLnJlSVfwZ5+R0kPdYSpTjD
+lYn4LgKvsqZjJ7KyIvHzFZGyG6loOAzlm8au+VSj4RPImhElar2haU6ZCAkkYG9Erq7uUtjLF+7
MeLW7Za6MvN0AhnMBugZaMHcavmDoPTWAmKpXvHk/Ac0QON2X4LsXMxexKb29IzczVPhzFCyrAzx
IMWApAnPmfag9zFgcL07AZjVljvSQYxCSiydtk4Z5p4YSWal3gVt7oBPoB7G/f8j7cqWI8W17RcR
wSAkeCXJ2WN6rheFy64SICaBJIavvyv7PHQ5K8MZ59yK6Ieu7rAMaNprr4HLOdUQaFEKOnPzgLNu
3cqNpmJZAHF3Mhgh4J8O9obZa13fkr6CHzOcEoxNSl4e53PiBruwfpTZ7/DYwtVtAnOWXTbWO2Z3
w1wmod5V0k+pBOdwmJG486nG26KDn3rZr4wEBSCLN3L8YCi5+dStR94sNPGSIYSLyrHjOA4wiwie
vVY/oFh/8opo0xGReDC+L6OfHrwkHCRuVgy2IApb7tCtlBwhhOqWQAh/zK2H7FiRWjtvnByJ6w17
dZAWGxUzAgY/VWsWXDRrIA4p69OakiYp+wcvHA9NUK8rsJIAilHzYQKzjbJtw4v90LOrygbrASKX
EXl6WSWTIXIectKsZuK9zhJO4m3SlXkCG6bEGyUs442PMUN4irf/mLBkt4Uu3+fiZQxAh6j2ben/
CkT2wrlNdQc0HVJK3IGJ+qFBx/LGQ++5i1zRZ4XFOSsY6tB+H2Nx2Unt/PpJDocwQHVTOwfR9rsu
+0kz2JkggmeYGiyK8rqu/Jsi654ys5PBkOSozZYeldP13ML0HDtDLrBXxhHcr1hwPQrVXvkd5EpC
6zDpAyFvqiYozLJh0XgF0k95a0mX7Yn04GEsXFi5OKwt3sI4J/sBVLOE1d5eleQtzCEEYz7MK6ba
fmaeuc6F2dERDjkhr5Kijl9bCflwFd0bGRx0PFicZRTGjm2QIJsyoUG1Lwez6ry1Vt0trZt3pSG6
z9SHLuKEt1eVK9cU0tP+gUmYqLvu+BM0ZOx3V6we9qiZE1ZAj9hMOXbKqZUQzPFiqVTswXojhDhM
tnB8ke4eXWm1sxXB9tj+KqUOEsHMXS28Txn6z2KwSUPIkzDQ3kbstWFQfM1+mfoB65Mss7dFJm8L
Q/o1vPQBPxDHhxTfFruWQB9Zq7n4zJsoh87Eq6DLcLrj3CoGC2bWUMjfI8KmwRQkNTYrHdAwNb7J
kC87NSstVL4YjQhvHChjdq0rhz1at1Od4oTVb6wpkTmew0AorFpQF1uY35Kugb1TEaNnnWMXhFUi
W8090qo7qrsMGwFCe+fOyxYIm65gDSmhLvYntXRJEcJBJ4AfvlX0MZo4zA37CWcU591KhPWUOKVx
rkedj0kXlnwNrghfdXQor8tQz5shdrtFoXIvVUGM1BVlx/53LuAnDvV4s1ZFizgFBYcSpI6M10Ej
5BVRtbvsc8IWFvHHBymkuGJqyJcqgHGmoK1eSekGM2afj14jLncofOtqdKJbOaoNzueFa7Olr+/t
ah6tWFc0b67U5ObXZKbjS9SXvzKrrwxhPczOs2FXztOVL3iaT8hUhohyzpEcP+uPRugrKzSsHIMl
VsdyDus1uikw0I1tvXbZrwL2xbGO00zwfEVIt+oDbK+VVyBzo1/VvnWXc2FZv/Cc3Hmss1kuC21h
7jOPzvL7e+bxHvn1/velf3CKlOqm8syc/9M/uBpj0N6Da8e9rppnHbYX6r2/r5oYCnxNGqHgoX8x
RXGnDOjUaqANRZPM/T0w0sm5L/03p9rZ/EJxdfa5/hjsBDYMQp4ZXqgJHwHC+5fZf4eObeG6KTG/
vn+DfxcDx8cK0MJE8jXaHycgipvVcip4hWysIsJtol2Xrl75szp8P8zfNelxGBQDRzwNbbKTgqAF
VEMaYqaF8net/276l+9//vnH+PfnnxQCPPesdcZ2Wjg1Zr309lkkVx2Ote+HOVP0f32Ok9fVZK4v
aYzn8FQKDXa7/Yctsh/Jau4AdP2nIXAJEDoDoHwZ9dQHYc7rgBkPo7I6Ee9HBtLRnkV9CNw8lz5y
XC+BrH/Xb18HPGm4xgbn2VBjQO3dTCROsjo1+hexl3pGx5/z1/r9d1r4J/OcOvVogxnjdGYRrrwN
bmsgzbY3AjmEl57p7JpCs9bzgbjGf3Eigfbm8zw208LWfgifqlGHN7nQ/VVfSLmB7aZMW0bnS5X9
300qoBXQDcTQDwQo8U8qe4HtyQRHBPZY2YvNkcYxrJy1v7nErThDoDq2++IA5FmGbvmp+twZjtR7
iQdMze4/Q/G0hfQkvAYUtHER5uJfYI2cWw6+GwGUAdyEVX2K+47E61mTBfMCNem8cqFFRJLEjqZ9
2sKiBd2x/KKz/pmVDvYijSCMOEL07GRqyjYCZJsb+NmXvz16q3A9EuGFj3ZpjJNp2cUz9ZgkgPb0
VUy2uUSEILsEi57ZEsGMdKEARoMGO9fxl/gDuyj9yrRe442L0i5Uw5+qPnr+frc6c2QBLYvQAoa8
IQJa93WEQOQZbt0z7gm13o5+ux4EzIpZsXDEsGfqg5s8+e9HRHuUgM96bJSeRiCWaqY9bq7wHgw5
su4sPKgin4tn1jcQyBrvOPxcbJ0i//h+4DNfDDdTMDDQ9ALKfNoVyqIAoUIg6oCiiFIyKpZF3CJy
UC7/22Hw06PAA9h4VG6fthx8D/7isTcCIPS6zTgM+3CQ5SIvyXzhRf5FOUXvARLmI0YXYo7/RcGs
pfbKLAT6MRuEvLXwT0ee45gcuc7dmh4uUXv+fn+QLkAHA4Y/Gup/KdYE4xJtYjAR2MDy38QZYDxJ
ZJdtRdjEF25Sf0/841gQhsH3xYU8++QuAEch3B4VoFxwwOjDxKR6CrI5uPCpzoK5HnooaDlQwNOn
e1NTMQREBMc3eHvU/kFJsO+vnUWPB3uwIEKA7nzLF9MaZ8H3k+Ts8/0x8Mnu0ebhCFyI4Xbfs3zr
1MxJoqAs0+9H8UAx+/v0PAqjYwIKBA60U2+eph0IzbiLVHV/zldtrNx92NaPNNf+9eTRA4K+fgS+
vDXhUC/KbIhWylI0XPzpAx/nrfNDRDmPSiSlan/35fjmmQiRAcX7sThMc1rWP2mUhbctQUaLK/xr
VyBng5f5LTt2F7LxEzwFHxAh0ISZV9sYmEEcBPtJsR+0nw5eo9I4GsCacMO30gGkNEZAC+MW+bc2
SDIHmbAdj16tiVeWBugR5iiWPIcis73KkcfcWIIEOCYTW8DpXFY+OUC0oRdNjE3Mr/Rz3QYwm3TF
oYSRQaqtJKkZLeauynxAEpN74/MB3YhmWNK6JAudz1PS1j5PIfqmCQKui7Q30YFnEq7E9Yy055w9
9WG0qTv3Wk1qb6f4SVSQTUQTRDbSfQQiY1Byor8E0OX3bAQktp4CkbcO02BufrRFGayrnCL7pHQG
oHSV5ffU0Hvmtu+NGZcWvmVT5FVLMc8w2NNtv8UFpFoEZWhStNP7TSuD50Z1D4Ea2uu5NNluDFiz
9HJGr2BtFT2EbVgsS1HcEc3vqxDRWflIqyUpSg1/rJnuGO/JUyhhYZRlnb6Paa9hGysHvbDwEIsL
9+DTAciqWzqpiuLPsg4eMmt6cOfHMo2z7mNuq3FNgNilMme/SwJ0lbj5vJQoK3fSEXejwcsuIp/B
FLSDAUDpR+tpBn4tsw6OCD2XiWRBth8iJC6rdkRPrKivbCXbZchjlN9iDgsQBuOfiOgpb9Bi4g+2
w7dfa86AYDTjY9NW4iB6F+KEqllRZ9Qp2H3b3mR3CLPGB3O6N6OBbYw19ZMpaLe6CNDr4/SlsBzW
oDWkrSEstHkOP5SAJ1qEd7JT+6aeMmRuhbeeqrGpAuZ7n0P+Odl82hjVvBsyf/oWQRVR88AK79r3
w7V29LIMs2dL44WNpFzyss9TURSfUqniSbEmelAZBvBtq1aaIIO1DsOrLPJWUg03KB711dTRVi6a
tkGqOgB11QZXBpgVDq+VKn611u6jeFxbp9yVprhpJ3bj9j2/ATib+n3vHLKoha9ZhInr1XtK48eG
x1sADtdBmN8QHV0LbZ4aF1CMRAMg6MWHjfXn7LLNEMJOvCeiSMykfvdhmCFsrl6HVK3bQScQaa/B
dV6psFnG0u6A0s8IM5XTASX8sh7N0kUmHbjyu7qSUMOIrQrsg2ot5rfygPTq6KlDvDNciHaywXXJ
5ipbll31lKEqz0z3s43MT1gjqaRAnyKpqnZFDMeCpzchMZvCOmvum62dnAgwFOByH6gdEu+th2hh
AR1T5B76GVBihZ3c8++CYT4ot6+AMXobNxNvIjR618JHCww0YCZRs2C83IzU4l/snSZjKkJ2FzTI
BGnd7F1nCi7L/Y8wK+4931+prt9LUbzzjK0kcpnKSV2pmmwFbCbrIfrpjNUv3YEFEPo66YosJbzM
bvw4q5OYV7Cp1m5SKzslsFsRScZYnjBYtfkSulXgcjaL+fKIHRO8+FoHaUvdK11UG2nyp9kr/ER3
0ADN1aLrgbQMoXNd9MMWuZ9IRgSCXMH1jUMDV/r3aoKM33Hdn71mSAnTWQFdL7QSfj6uRYOKsI7h
Hz9MgKxDFI2P44BuQtk5WPHIhZn6sE6Qz+KujademHEOWmF/cOHvrODWHQ1BErtwg45ycetrsiwD
chO4emsjtR4wQfph8JDL2QEWjNSDEJDcmJFCb0gFrLtFnOqpW42y3I2V+ln2AyCtDLnj8ditanyQ
pT9WImGmWo9juC5GutSdeXMV7xO/c38PMaJ+I3fIrwoA3EghC+xnGYgAsbu+bJN+Ejte8bWToZ84
OU+q7PYTL9AwGBqa1K5xEq3oQ0sVvN6iK+M3z30+vI5YZnUR7+ZsutJuuA167bRJgSiYQHIgiTUf
H3jB4CcoZ2cT86G+jwyGaP1554z9L78r1tQ6d3bCndZrKUkaY5YyhwtvWy9QJ2+z2n3qWnBfSq/G
BgS6TwmPRDbIm7iXw40ifntNnAkcu7B7Q6YQYoWB2gJRQogQ0zg6CpH6szduahEXVzoX8dZvsxrO
dqzbV3MX7iaCLtJgd7l22aKrkAwnx2JIe4KY82WuPOxtQ1avYhtase2GllDAm3kLfoVXapIMXrT1
ZC586LGDAbbQ3kvcTEiA59nvQThpFfUbT1e30nUOdSXew5xta+A0gZlvAhsfjos2hVTTX9bk2MLq
Hr1JBpjajX3zx44ujQhICqbOh58RNNLaUiM61VGLoYjh6x3cNXJ+kZl8nuppWgNgS+aiQjewEgoN
lvnFGwnObAf54C6MIDiFmyKPf+fGqBVTtMIpHIGoEkWwWnXnLJlnBUt3qsG2HwjfYJ/PNoaOfdpw
uZw0fzYtujaQbR2bJx4MOo33oycEdn4ODP8Fja7CxtzwCcbA6N5dywhdmt5tnqaQ3sfoPa0ENTeR
W/lbN/c/si7fw3b2yQngS8+w3rypKYDMdTubKeQJ+GjZ6O6hzBqdMmeEM+JIf2ZOhO5nBNILQ9Zj
qsfysZsDuoBE+ZoTF0YFxMBcvbp14/amhksKAGd4k/VUkaQf1K6ZwFif3OozYPPWq+SSGrju4oZ1
Z7F3JMSrHwWE+D1Hi4qL+oeRajvF4rbB+YqL2zve6g9t1Z02Oc5z+d45HRi4TdkldQj7+9znt71t
fnJnuHEq6exI5sLEPtbtApX3lZZ6WgIZf+umCoLRMVpn6ELjxvFSZsVVYaPn3LhvkY/LNCRkPGlL
MgHwDh9U06Z13t2Ovf/kyvzZDe09XKNfcEzvI1/ddh7d0dr+KLzgyY2nnXLIbViDLz+X/Lksm1tX
6GIBu4BbpwrVEjy/p6Zq0UrJfDQ6hwKRkf24g0dBdOxvVUlT6t0IC0LLC7FseLj2/I6kQ0zrpBsD
kfAhf4pK2i+6UJMt0+DTKpwpKkK7bwIFD/1JrPSpQ3R0FD73jdjbIPhsZue2GhHjLagqn6e8qNGA
o8ECN4s3lYdL1sN+1hi3XeNisyOdvHY6u/JyRM7jV2BCweggn19yNWwg0MjXfsfjlHT02g2VSecs
fMwdd9hPlkFKxOGzDtctg8+ewamGw52l6Eq50rq4c3t8omre2Kyzi0DYbQvLh4QAeTRIAF/Wx2Cy
Lvr0h/KuoNVHh+7GwlL1PEyywCEhD1zCJD53JZr3xcPQo1+BPMv9nFVvOFN+2di/1SX0GphKO4WS
NAnwYZIsnKYtmgUgKpGgQF693LEoV4ke5Yd0vB9oJZtl0eAscrPf2GpeiQJb3gzB2zBOCGk27N73
HGRZDsiBUJn+7SFKOrXozF814EYV8CYXDF+ICDSVyzCE32U5pK1bvwJ/U0irN2tJ/OcYi7BwA3Iv
Rg9ZEUpsxWwgW1btsIDfQJEWvISpXoVGGIRFco8mD01yOFmgex0Fq6Li+q6HNIy2/AWHsVxlyt3O
YsieJhQFhZ3ctPbHl7C3R69EDjsiwAhYk65Z93FZr2x1tDP2+PBjUALnXGfvHA6HZes3edp73NkX
JnrsuxE1Ee5SpivueSk2cy/SuA77BNeTOqlwBXYGaFWGwdAN1hb4kO18QK+9SNDnv/dnmFV6kj36
TgaqrhvcVGV1E7EpWszeAOJDz3DgllB7ENBSV3Wg+qTyZfirORqA9HKEtHaMK2AtE/ZktqVjAbAq
0O8ByfOF9OrXOcf8HDqUedQtqnRs0CbJh1+8gU8/k9Vad/WQzDG/qaLqUc0KcX6+WNM2QDpyTvJE
GrvNFFZQN/0qgm4pRwOWNqrBHA4X6AY6hy7Xz62kuPd05CbzB5V2sCUFY+ue8nHL8uBghH2pGNGJ
W3kvgURt3A1Rn5oMR30TuDNGMljslCfKhcEoJ3BoRItq8LJ9R7urvqnfsTFkYA1M2ZYbCyMpVaRh
KfbwMFnJuGpB36meClngdqPqRYs2PnfJtVsWaIqSCV/HFi/QzWzrCoIlUfJrVgKwBF2P2RmCOvTW
0tmSIxeGVivYVXa7Dgd8edwxSIkqiON+tG47BkIN7jtg9RH4/jMQMeD4eVvOAm9C+48TzFHSdi5v
+8y95bF5VqJFqoOyydz4OLeqHhQanI7bUXa48c7uI2DpCXSenG9mCxIwpkOSjRHUqAbkDwEhx36m
EUKnJLxQ/CyObhpSb+IsXNo6Quiam05hm/oj6AhVL57ysMDN06ubXS6b+0hNB8CYcjF0BfhC4Ate
+W4XLDlUx5uc1y52dUyxUbnzE2vsfcRhKKzQJUJjmfobNQ/IKQ3K7lCMU4WfphA1QTrcFkxcJ9pv
fogpvy+xZpjWD1aRXdeiN6HEvhjxJp3Sos8+o94fW1ym7JgDKBvL1RzAfAoU7n4jYwSGqPFznJ1y
lXuR3Bkf18suH3CLrzTalOKza2pgAJV9NXCY1RnyCmMAnU+sdvkBu2LzW0asfLS1Yo8whu8fcfbZ
DfXNq1+MFWoMhO70YPiiF+8+Fk2ASt9DhAtAj0NOgv63T6XZz8VMb7ocFr9kmAuadDVFmdDYGjFQ
uR/jxgrdGdtUtavwF5XTf7gguIH0WI4LoUe+qt3RS+fZR1WZ54LedrETIVRmGEFOD8QKdyKcesDd
ll2AUOeONw8IDnXTISRwCg1Kb9dIdKFb1hwGKTYGjEqUntXSa3xwd4puGU0RwvVoMK6iaB62rpzU
IjcRerfouyfI/MFtiGdDsygili9tR72NU5Q/Z9HzhHLWJVWMcrRscJYX+FUXqqfNHt668KU1ebzK
htBfSW1xP+25v2AKJRTPM+jPieOtu9A4CPzMfPwq440fSHBWKTrAuF4mcxbctF3w5raQh5Xy2g9B
7aFtiCD38DGajxfHZg8A44O0FUIRHaRBNAT1sDvt8ArDRd1q9NLnCB5AVGEDiZvGS0DU0WnttXBN
ngzDjTMgt5rlUCy7vH5s3BGWzX1e2TqhdMImWE1sfiGKIXRRGmZCVEBGTqmYwEsAJW9iSVOEsLY0
dMruzEiGpctLinh12BMNFsVST71tEw3wpm0mnKXE2Y7t6KLRG98dWafTIvfz6s3jwXDHq45hdURg
RoFmvNQ5VLOLCiX0j8xBVbSJwVJ41drDJkxZRpBS0EdXbuNTsCvApr0DfOKv/cD0m8CyYu/oEg1y
B8VLL2CKx4pmSjzhi6fBB7rj6xk1xZxH6mM2EXuiBpsznoivMzLzw1Sw7KN1NXsATmMWTArwG1kO
zMkBsypBSSsS7Q3NNYff66rn7Ydh3Xzn4kfBrR6ApKsNXbqVIM/CAcWBW+o/CW7Ugy/qfG0zI5IQ
O/jSQPz0s7c+ftcxbIK0B/r1g4QENcMA5CvOg3vr6b3Lypcgm9xVz3i9xCZdLrETYX4qdVub5n4O
w24Rl1hDxpk3Qiuk5nTAMth4IBb3+57ZfFHHebSmHcV5qwx5zNHe0dbjy5GXwU74bwU4RfU07Djr
H3j/DibddsjU2m+AbY1xLHYdBfvKFFG8pGSMX6qoVTeMVWXiO7juGQQYtV077DwfJlmh/VX0LYSh
JfLWw3bb2B440oDyBO2ebYClG/b6lRZltGhy+1QJUGgEgX6orK6gQnRT7efNhus2TBq3wIEUhyoh
uDeAgVg8cNzqlw2ajgtXD+aK6MLBx41G1Df2R5exn3yUn6xFbk0/9S/omkPq1YNJOfPsp6g85HX0
MDF14oy94k5Ady72lm2osH7LPES8l6rcp8wJYeLYZ1mK7JE7TilOWAvmFSshbar8AaWq+wqa+LRj
fcc3TY/MLBYzkzY2LmGfH29bzYHFAT+TLenTPqimZCDDnRM4SSzHd0/312GLeKPRlc+xjR6qCaWV
0wK3qQ1PhUSaWTnN7pr69GehXbgdZh40TqZ56UZHboUFYkOd1l3WWdxsZ6e4Dwb9DOvWdDSw9QQU
8eTqPk8mZG0B5yXQEHWoKEpQ1pJxVHSJyImN27qINHOnTRl2Q9rVVm7AUITYuOQIVCpKmKFXiBlr
jk6oRKAv78y/xhABVwKi34T7dtlor08CR8IloKyrZZOFNW5Zx7xcsmlKWwL41e8FVPiJMtGvUYun
umweXFHf5WX30kk3XDXKGdcDt7sJPHF8nA7fOoZItYTFjQP63KKaBv+ttLZbACNXh8JrGphg40Sn
QrnYpqPhOnKJwLbXoG4sAHbnC9pw0ILzvH8NcgT8lEHRXnsGpn5JPkncZ6EmULgCQEYTqGm8rcjY
XwsCSr8YaHlTxV0OBRl24q4xv8usv8r97IODZ4p0zODVncp21Qa4GjLaesu2isk9rYsOWDCZeiBu
MIX7vivxd+8DMg+wyiEJANMDXcevLUfoprTqFaQlJfJXsjtlf33/8892nH300QNGYZCMNuzXAcjg
uMbNuxlqPm9lkI64aKPEHRYEdnwe4sSSoUcKdnLJk+UMeQDfHiLlIPyPOODrsBFQ9IZoirjpgP1y
c+/QxXUKHuBPCyrXQM3h+8f8ux0X4SHjkMI1B6/zVFZeyWywnfHmBSCc7jcQetwYXd7snBjL8vuh
/hF4nnAw/D97tid6maaqDZwyC3A9Vu326Ld19L07qvcuK1vPPhYci2PK3AgS6JOP1xAuyoBiQzQd
OjAOX3cIKDQ8ujAJzw7DoI4/atL8vxyiisLAYC9E+z7sXzUHi02DmyPevn9v/3TX/npv8M5GHYP2
Oly2vk6JEsJL0D0Q+YDyb43qav4p18coUbZXC576W+j/U9R2QwL6cQLXtKfxOl9dtK85/6yRH4G6
hZb0aQ4zoB1obpwM4c8Ghl4AX7awMEQwSJKj7sCaCJBNVl+MATo3Kh4bShz8QRLkybPXcGqkpgep
BZf+HOoOEuPiTRffv+F/GsGnbxh6MXiUhwxwBjmZLhnChw0bwJoM6mMnMxYT3SqXYS8dS8bGJPPE
cM9nA3pu11MHaWijpffoCqk7/L9S4LTX3ie4iGOLWCQTebeDHqNn1NDiEQ12ZxWqxv+hujpGyWTh
woXjd6Uq38Otfj5eZHv33Tnih2EukSJi53zHYwXMaIzwqtHH2wrIoHAwaccbkiAb3Wc2xNN2LOF5
ObR5+SoDVi6qBthZgyQRhoMwdhHXN7TA8mfuPOWMWWhBbIQap2mGTRUcbyGSlD+Iz1FvZvAt0YDg
tqAy+DeTg32fTTx+G8MpB5icIeEQJIvneg5xKH//9o9Mtu9e/slODlysGGPQUyF+PNr9wdl8ffTZ
vrSxniE6gFDpHk3QcFjGsP37uowCUgJYKMD0Dhn8/tgKrOYUhhNHwvoS9ebqkiT7zNRFcxsr1scB
Alf+k+48VJEZelqQM+Qug4KEwhNBwl2izi6lDF8a6IT4pX2UnPkEzwCp0GruDA5zT5GHloGC/f2n
OnPowhndxR8CDB5uhl9f4RRTHvOjyDygdOVDrjLr7r/fUv8cgp5IYUtZAND2A6wMuNKJzxAXjKi+
ZAdyhnWIQQISwBgVlNRTNqA/j6IKR3wanTWrvAWyzRBwSUV76wi1/P6dnZt3XwY7+TwCG8DojxB5
M0S2R/ZN1O4qnIpFo654dMPtR62e7IxMMfIiSHNpa/t7cX0Z/GTSl5IXY0jwOrvgmcs7bFMJ4IgL
0+LsBPzjdR7/+58Es5pZd8rwOkdv+EBP6bp3cIvu2fD6/as8O/0ogZ0gJkDwl1dMSVCKW4E3Sf0f
pCu3WU8v0KHPjvAHu+vkSQSxQxwrjOCAdu5G9i6X8ur7hzjDpflCIDu5BdUxB3SBi/WiISGC3kO0
/uAy1Hqw2suBiMP5CFCuc/h+0LMTnkFsCgOTI4Py5IDz4SwtaAFdC7KToRYuUaCESaYOSsoLE+78
G/x3pJPdvApmt40FRmLZuEGP6L5uqf5f5hvotTAmAm8tjE72iHF0mkYO4OBxJVZdEK08Z0BQ06Ww
+rPT+o9hTgig+dB2I+MYJofHbmkMYo+bBI321f/wbf4Yxv+6ekQfoyvNMCEMDX+VsLP22SfkGofZ
NNvvRyLHrebkqAW5698Xd7IVocHbF5UE/DYOZaeA55Pijla4mswyCFYwkUBpi3inNbEuEqRjEdzJ
4WpiK3+4F1OzqD8a2aXwYJBTUrUWrT/2UeY5X0KxEwFoP0YJ1x14HRAmTgL4lZgRnjfOUbUZY6P3
seuL/eBr80Yqah60CdU2rDIkagJYTxwNgR4vu+i5DQ36R1WJTJI06sdhW02Z/+KAg/JsR5jPV3Hd
7I2N4sfv38+5Dw66YHA0M0EUxyn7nQiFrkTvYu4WT5UfLPzsvYHl+feDnFsgfw5yMqsyGJM7Nc5Y
iKLhx+3BMQncs++HuPQcJzOqz+cxdGcMkRMXhT5aTWCkteOlkuDSMCezKatFEwwYZwGVE9zZkbCQ
TcsyztL/39McX+gfpwvXPRCbDE9Dhne4mUC29CKrS9vWuWeBQS6gL/g7oeg/eWXd1M+xhpIdEBfu
0Rni82Iw9+2lrIhzm/+fw5y8MnTwRN5b7I5tsIRwJMn1TdRfteVjAz1v3F3wFTn3UHDmgSk6tP7w
uD6ZaiEboW9jYIOETpnQWO6j6CdXl+QA50Y5+uPAeB2U6PB0lEAivWvOCnRY+13YbER8O4sLRhPn
hoiP5S+wXthTnmIxfYjGcjg7MCqRzaov4ZCJDpONi+X3M+1MJQImeQi0h4AQHbCTcwUmLFXuWoi8
cAPd9ADfQXjwXorQ3oFpuGWq/OFU9BqJBbffj3vuiojrExCYEJlbR8eUr1M8m6CygFIUfZArdKwh
3WCH8NqkLvzB0SfbfD/amTn4ZbCTqQ6KplPrArc1r0DBCf5MQxCSHuNagBUsn1zfu/Baz+x4iBbD
mLBy913oBL4+ndEAOikkn4u2eNLCO8pCL2x4Z0YAghVjZcHExo1OERIC7qzsIh8ICTi74/AsLtoU
nlNGfRni5NrGSmg1AUfOC3TJ6T/WpSNyoUAJui0P8Di/GAt1Zi6G8Ct0WQgLZry9k1KLwlcdvlpA
sAgs7tDuWQ6rown+/1IV/zlOeDLn0eRqPVAb538sc7wUnFy+OPqC+yt4hgF///x+8p1ZyRiO4niF
Fxyjp4kUOPw6FOkYDo6sCBIyqV/Bdfl/eyp4GsG+BTAxclm+Trm4s1Aw/R9pZ7Ybt5J06yciwHm4
LdYoyRos27J9Q9jb25znmU9/vtQ+vV1F8S+23egGGmgBjspkZGRkxIq1UoahjWeaPOgjBg/DU35q
XPV2Xexi0fvOjM0OVBHq0NAP1OdG9YMe5u4IrPz6ri2k768UTf9ZzvzaiEdGsSRRix7C7VQPG6cX
QIwY5oE1U4uLQaSAMAhBBENDlzvnS6VMAZoPpBRfYvVuXJtuXf73GTSB8FuDqkk4yNltHg5gG8GI
j26b69s0aWmjVU/Xd2spnF6kueI3nNnoQ+a+Y/HiVg8Z/N7Z3jvJ/aZA4izdO8xIrMS3BZ/GHKqG
YgBKg4bm0pxeJGYOTZLs+t37DNXoWEH79Y/qIkyziEEWVaa1eGmk8tqpNEHjumrTbPRooGv5YNDi
u751S0t5vf8YeQdUMv86k9RVvB9appvkm6w/xNJBU07XTSw1VrRzG7NIOga9Ai1pKWgSqz3SCrBA
B3vvjqH3XX4yIA1d4yhc9AeKHKIdIEjunZnF3NSTuJU7WFdR2POp1h4gsDgE7wVbXHDzJ/kQszJc
RQhuoqs0O6w00ZUQwi1eEQlYGbBPJYBH+w/GqZm//GVl5uO0ZPFxHStycgPXg1cfa+Xb9S+16Axn
JmYuh5yQBlUC+b007usJMTvp0VHLFY9bCG0X65h9m15u9S6vMZIiml0lrkwrue0AduUrdZe11cxK
IH1aN4kVCEPahwSOG7D2EIutrGbNyCzVCfJctxj9gdCx6EBv7EAYuW24v/5dFhK4iy2bhejQyGoz
NAgFgQ8XQwLBz4dApu/ww0SrJIfL5bq5lTXNM4RBt702SxveX5pz0gbnMfJN5sO143UzYv/ntYkz
hzZmUdQHT+iPArquTH9DgO7mUXeUKSO2XrNtu+YPXhTn1tTLcApyLgb4wx5q8n0DxjsaPuqWv7u+
pLWdm0WCybeSUBVLmnjqWXrK9AtKUfC7/W9mZqEgloNAzlOczhqtBxDB/dCg4q7+j1bEYs8u1Zhx
nixKsCJzSidOTgY6HPTFipnXK+aaH8wCQlqEMaMXkM0LDTyRkKoH4Mnmxkrd3Nwme28rfSLV2naH
8SVDXDJ1s/fNod1bN3/Cbkt34FcEnA+Qdn4rKaX4gDYSX6kXu0ZRb/roj6LGr7qTMjvQUWJlvtnh
jKP/5PjGJob2iXLKdS9ZfMFYPKFJ6hi9fcOMEatI5Vl1KTJ9QS0taFPV03SYXBPdenBPjyv2xBGa
fUhmiimpqLxhNNKJS4fxO32yzLKGx2Sr7MG+HcInc/uPFnPx92rGL87SG2sgG0mEZd5h87yVe5am
qsXqam+XnKDSs44JKskdFe93Qmfrv+iIL5ukl4i+CnTd8wWWxZS2PrBM+vLjTvA9D0fn3n/3z0Ot
ljdrCqzW4o6S+v3H4Ox2iZyG6kHJOGWEaNVP37MksPq2CkpxQp/RhlWiL/42GCtqN9x1yuPgg73e
5L2nBJskzbpgU+Zjtx+NyBPUd1oNELfweuYTLPS5HLlkUhqm2FvxmvnIPRY8N5VfPRpFZ7ty7Nmo
fwfWDkLZ9KhBNLYx2qm7HYoJbiJftu8bmdG/Nh/g4s0H2x20fHpQndIBrZZIX5Qqi3a1WWvMrxlR
cLC0ETbuNFNvwjSuXT0WGYYzBAcUTeNHvci7iIMgh8cRNaeflTH4j87gDwcvLrtDDQ0wpfghf5/7
ZvGxiat4NwWevw+N/Dkzc7QEtFiH9skY77LWbne9Ycgg86b+o+xH7bHXpvQJGKH9Ilk2VFOm0/Ux
Q4JeAr9gHdb6oebrArcG2j61cayuHcbFTwniQOdlz/tUmx0OIyzGQUqBL8HxQx58Ykh3x/iGAkl4
48q3f/BEQYnYktEB4vFtzsVDUmusoyLC3CDf5/ne827k6f318770sDs3MYvbltkXTGlBhuXkxjHx
mYXVy7WH3ZqN2a7hRnXSKCEsIPs2v61+KBt/Z2+rnWQxuAv58yvL78olvpCXwGgNikgUHh2Imi/D
2GTnmSYFFH5GQK/UoNwgNDaNCYWVVbj5OG6ub+MSucqFvdkh7ytLiaVSPMAfQO1p4EAp/6Rus2kC
V/0r7zbyVujy6Cudz9ca6jyAnq9zdglpDDHJRTGyt5/Vn+bTuAvc0k0PMHfGbnMDMy2iKEzButlB
XfGc/2PJcIfYmgYAxxSB9iy1QIxDcUJ5AJnxbN4wz4g43QCdTPtZaIARBbb+8xpHz0IOzS7/MjnL
mSKr9CKthU+mRDST/t5XtWpvUjnbE00F39g7S5NWHr4L2eCFyVkCNZhW43gFJApyFD7nyXTqwNHb
cfvlugOtmZmdQ6mx1TZCRpCchSHfqdkUNTeDudaVWXpUXyxndi5qeO+G2mcH9XcNBKs3qPS8S6CF
cOV9DlHUGtn2sj24+LnQoF2BA+jSSTJ/TNtK4VxE1bb+VuOc8UF9Nh+Mn6L8uppPLAVo+Ff+NSf+
fuaTlidR1QH9Tho67oToh7cFgd7vs/fqkUnTVeWhZXsIDbyKKdCAuLSnJbyxFLbU9TOoeO08Z3TD
HFsIhy2GdCNm7dzc1jsm1WG9LGrpVHqQXkR1Oh4jLpJqJeotRFq4nSD1oRvBvSHPvu4I+0yg5WPv
elb2qZyMg5ahQvbbnkpUdRDpokiCyubs2NdmP6jQMg6umUIt5pNB5c6mg1z4D8wYMlgfyzZlSk+X
OysPo+FpnuDVjbWN3soM4L6IuYHrVsT3mYVPymW/rMwCSjrlXml3oK3TMM3vq0aMOWRD9akJYEfM
U6af+sRiwrWxxr+iljnR6+bFqZ6ZJ3r+6z7zR3oMj1TIxYFUk6czreJ9mGCj3igdUuJAYFc+nPj4
14zNjuIU+WqbRhS8i3RvtkcGO1hrsikkWjz9h+sLW7M1O4eDlzo2+t7oQ0FicgqF3utktChy+ZOz
TYcEjKZa69LvlwcM8LamIkq6dK1mK6ydoav9vhPBhsJxHGw7hQnLP+ASvLAyW5stMS0iCfhwZjSb
uIGf1x83Jf3661u4HDrPVjM7AZBVM7nEc4y0adz5t+VBgkt/E5+q++iGmZA1lODiDYQAMT1UVeHM
zY5CkRWI1ekNxGnxsYdeOGKiV43r/fVVrVkRfz8L0HRhURxRxeYVp4o0LGWAp7KGlarU4rk6W8vs
NmVkDhCvzaUNE/RjrNRbP/g6SepOzacVSwsRFx2AX7s2i7hNHEXGkLOeofkcMjzlrOzX2kpmeaVn
9bwAe75K1jLbrn3tu/eDgzJ6Na3E24VICGeZptoGSGMHFrPLDxP5oVpIDYaa/iWZ4s3oPIdd5Pbt
rqn3Ukchhf/zui+8VkjmEQldLiH9rolEfXZ7orcaKlHP5nnRMb0Hzxmdkg+g67YBIscGeiBbSE0d
2mUb6/DfYH2XmhqIBoD0VcTEiG7NjpjPvWOPPWMb4jEnvUSUqTqi4j4+ifrKeFTZgDXdyaXQKKD4
joa2q4720+VGh72c5XLn0xJq453DCPlQH7MaQkZZ20KScX2LxVd7s8NnxmaxSk41DRIG0NPx2J7q
+nNQATVWP0ThfSkV27pLVtx1aVoEoUsYOgDkMPcwf3flUkETt8XgsOcRrm3LQ/TdRMY8IXL9CVYb
/AD9aIH6gMJt5j96EDVNXGTEex9anuCJ1HxX22ukha8swbNNpJcPZ6Zmo5kHb+HlF1ODgtHMImMk
66Tt0513Ug7SAZ6g31ecBwVxYWkWgwHwtUx/Y6mi+Cb0Ople5Rkn77NddghWTvxCKDb5VCSKApsD
HdTlsijD6HriMRvFOPIPK6h8N6uzbeE5+e63nfDc0Bygo1qxRo8IPurRuFcNBgC/+NUx7j77miDj
X/H4hYCMMYflMCAF6n12vAovshtr4iGltIdCf5DiPyiQXhiYHalCyeIwMXLY0UIZ5sWhoQybT+ZW
axuuMq17BwVPzoRNnp6A7SafmMKNXRM9g9tBqaMV/a6F64E0H5UdJhbgqJgXpGCayquCF4jb19O7
6TShMTtCac8s4UqmurCtog6Fdhf/g27P7N7OqXZTFfYnV83+roMjFJprl8HSUjTBnA2DNspqcz7G
tNWpG3od4I+H8Ju2Rx/6sUKowS3vTKGVuu2P5rTpb/U1Ks2FeMzU3msFA3QLaLjLY2AmY8/gPvw0
rf2cKd/N4kMro1FiPoJkXdnEpSXqYo3gqVTbmp+4tKgcvwl50yjOQ5YxIvTRTvejvnKulz4VVxlV
GZN7BmLXywU1jt4UY2J0cAnF0CNV3cZu1gTEF7IFC2JJhspwPYfPdWnDT6NgiCeVjmk3pV+NvmYE
uvArX90MeaUihNJp6men18LvbTbyBI1Qovn9zOviJ4htOMskoaAaYj2bOrfz3nXFUW4/X49aS50X
GgTA7mXaSWBL5/Gxrf001+FwELUEhGePCie63Ldb6N92zql1bleVWZccBKV50CKIzVvK3EEGhQzN
s3hbC1YByK1s2MJsJsgiZw0wtGhJ6Nlz1kCrzRsv4+AxfRwYvVur+jeIMA9BVrxkzCJbUBdd38iF
e4axLbofNoXzBe0qZAAcwcjlQh2AJIzd25si16pN6BgrsXnRElhMXUaVWAUTfOkSXaMEce1wvmBJ
k6NDkN8q/orXLUULkHCqTpACnzt3/HBUxn7KGeZWvBvPrLeRlm6a9rssv58QRr2+cUsH+dzWzMPV
CsCVoWFL8/ZWfZetFo/FKZ0lNtz7vxYzC+qKUU9qmrNfwx5BHcQvjtp9+Zf11N4J0ngwMGu3yFLY
4GIm4WD6mxg1C01VylO51WmFJRAvSlJ+0Lz04xCmoevJ3aOf16hPVt8dY83ukrdb0M9ZwuFByc0c
I+4g/QlN8irDgkBDP0ECsZOEhM7w/vonW/LAM0PzObhcH4q4h67NHXMmHuwuhFEz7v3xOMBEstZ0
WPKPc2Ozmwt5oLrsA7qJQZtM8BpRgsirtYz+dXxi7iTnVmb5jlMiAgIn3OCGn4YH1FbG9/63f2SH
EfBECxjKGzf7lNxPO3Mvb9YbtksnjjFqshsaYLCozb6dOpljplYICSryI5cJVFSqm/dPCiMmbuqp
08qhW2prXNRQZ4cizplkNMOhx1dODO/b6pO8S/a5G8Pds0mNEEKSLc2+jb9KXb/4Pc+qt8KLz260
zMwgGWzIseTydozuDeiPr3vnggEq1aDSSYttCLZnS6PPTOFMQXbPam6y5rFYy40XvB9ODGYKeFIw
HTsPjo6T9lZQc6nkMnSfnmXsTQ2xqiH9/TiPRIOm6migqm95AurEDCaYPHuoXk0DQpUg2oy+ei/n
5v73NwxONfD9VEWQy5ydsAGK0NTsSK8bNQbbBt1aOqzkhEvfhAYecgziy3OnXH50rShi+CJhem66
apOH7Sasnn97EVzxCrhgQTkA6cClBTSAkiK3fb6KhupZ7LOERuue/jcjM99tLTtxIptP3zgflebb
0K1JSYgwMwtDEN5TmXz9ELzFL1fRtkNtO7XWuyqzILdJBM7VjIrvdLPyXUHcwKfNp9qClTrKa15A
U119rKpMOgSaZK2hqpZyw4tfI77q2VGNmyTxB82D6H8LARwP9eTB+9IcyTwOyS7jx2yvb+//YVBI
F5CxWW8GC8hRIwXiLfK11IwDd/Ly5ks79MzboUxyX5e1dS/FYXYrKWrzLpGdQNDoQRtdBHATjU7y
wJgiUIrrv2rBdx3YHfApysUawhqXu9CD4lDkinbTyDVXV1CzaeruuomFm9t5PeRMobwOr1+aaKJE
byla4VeSf9RbjsdIZhxQeylWWulLizEphlC5ogD+himjkyBwqAMcTJlitwZ7g0jZH6zFplolw2UA
kmt21CHJdSQ9UAFytd8D+a6XTtSvNlFXrISUhSzLoapJ+YNSHPF4ZoeAIo1+Rl7wDzWDUIrVEbH/
E4A2dpBPoP7AtTJ/sddVPClOw+fv9hrN/2hv3Av1BHSOkF48VsbKshYaIsyYqGKSHJgsFcZZJlLm
RuY1Sam4euH6x2wf7LV75lafRu7jcL925BYgjZijPorIN10YBvEuXQ8M0OjRTyZZzYdveV7Ee4rY
t2VQ59ssDT+EYB43ejrSx8iqx6pHIpZXybfU9NXvDDTZN3lHcRe5jBDGLngJva5lBKCF4ywsys9l
LUc3tWJ9c1KesKanNLthSsZvmgpy8Q+OKftGhZsjJJ7rlwtJQidDSZ4BOTm+gUYRQZm1PubCxU+h
gYIA3s0Y3rwNrteKE+kV0SlWDkVx7O2fI5oP10/PQikbGzZhhljDOMPMqyEkKxtIrUit/Q6mlD5K
bouwSgWVOQBFFEq2upl4SE943cq5XSoAX5gWP+0s2qelU3R1DtGMp90ggHk0wn7ToZWr2k+a9amU
LFcfvg/pWmVqweFt6rOWJQSiCPvzAbnR1qrJUcD3JXf2Afm/gzccQjf5JEbKlGhVAWspbpybm93h
StpGjVTboBOdQ9p/lZPnCWEMtNld3bR3nf0lST9d/6ZL8KWLFc4+auvQKmiqjmttN2z7983JeR53
sOKxTPOZGoHiap9AgT5IH1YMi8M7TyfO1zr7pBL6E5qkUiTr9vpPwWr1V3eT3ZPXH2murXju4uXN
SIlNtCRpfUOHlEdTDQUTrstHBtUqF/bB6NBy3KaFNnxo+hABGsXMofbzs/bU2ob+d2Fn3ieZ2da/
YkD8sD9oebaWUi3drec/a/a9Sx2FolJNxeYre+uImLnkipEEJMgQYN5pOwMqzNvso7YWyZfChcpe
0F2TTV7js4AEKaYkBQ1+naGvIg+bJoy3xto4/eKuMw0n2nom46vzoKT5+qgFFu5cOo+Q+G763CNJ
eT/2j2oEjT/6I3mwK2kXVWO7yRoICpB2/gM347Glw3mAmJepzVZaTaGjlQahF7jVtjppx/iAUu12
2iU7f/8HDZ2LdGz2WpFSKSwzoVQTlNbEmIz5OUiV7rtWe2uxeOkDnid+4nSdBcQScO7UdGxtHEnd
dtDUAaxar28SH6Dyyha+zcvIemk5UAPgfoWR6dKWPI1D2YuKW7PtXlNt2UbrCnnF0/Sugw18a9+X
K12VhS7mpc3Z+vKsUlpL6NaJ9F51s61/4x+sg7plzG3Flohwl4Ho0tTMQ+D+VSgqUh2dqpZxf793
7qRRU7Z1qOpoByhQ8vZD+fuZ+6VVselnHzBWciiDBVx1ch4iVFz60/Wv9tZB+Pd5Ob9OLSgUGy7/
fc9q0MgFVA5VPyzVP4z4xu9/XDfxyhU53zmmkcloSAqYjpgVhvoM5rYqIopUGmJ/m+oEBnUrSxvp
JXeByiB9mX6oP2ifkl30tV0pAy9czRS0SeEhKaSkzVvwcoFd3HqQ2dM14vGzy74oL/FHfSvvtd1g
uuuVoaXtpEwLToHuGxnw7AzokEjbZcN2ktzct6lxg/QcrCvaWnV70fHPDc0cH4hYnkoRjyD90N2Z
brL1gGhvwpPIOOLfb4exh2ermrm+MmQlaHobZYisfZoUH6mR7N4bINrXMtm97i1LUeTc1szhQ2PM
YNHl7SUP9rYzx21ZrWSJaxZmLi+X2lCjHDO6iYcEkH7o4xVekAW0CvsFYQfQNlvQuc28wAhoxplh
DODa3wEfeYUHZNO2c4cd2iUqoVCQSV7ft2WPODM684gmNaTBMwB0ZEx2Bf6mVph26L+Uznu05APe
/V393hrQ1Y3/6IjRbyb/ZaiZvP/yiKENHowhY/Nkv9Zna58f4F/fKOPGZ2DA3661CJaOGHQrMGUC
bX0rtykzQz2qABVdTbLvjVR70sJ8awXpGgvW2yRb9NtgvqWireH+s4y3SG1n8mXKyzokfIp88Lov
dvF1hHU+BHwqDfcohPzBJxSjThw1QZQzH0IfQvhXGtG7r8eJLCShWgU/kleoO890EGLXjv6kfYTp
HIIxrdv34fRl5RcsnQ0IeWWTETYKw3METc+4Eqx+Mf2XTb+btvFOjQ6NtaFFvSHNZKpp7ycr2e1r
e3Z+PZA2UC8DU6CjqXTpPsj/dWNYO/DWbvud7hpHCz2LlxGxcTQg3oUfh2P41b/poAOhmedWG/02
fKbL4dubLN7GW/ku2kmkxdvrW7HoZme/avbuKGKhNw/ptwss7sYJgpdxlPZlsjY5tJD84mZndmb3
U5+NIRwdws0OxmeJ2XnpnkJEv/U2MpMZ9UuyEieWv/B/dhuCt8vdDpRaLX0Le7ldf48nBBt77+P1
rVs0YUGqApMguKV5+EtTBH3g3OG6aBE/gfDEWmuILn4c4IC0FUCUGa+TfGdZURMZXth4XOpe9ilM
//LVn0O1sojFIE5N7l8bs0uPyfkwdrRucK0He9wxWdycSqYU9I31BMt5Nu30/+YFKtzqzWE4syr2
9mxlad6GiSbSFTq9lOr8m8jbOq6/Q2DCca1DcBvc6O+Tg/HBSzerz73FO8SyuZ1s0XyiNXRp3Rzy
clT8QMAsvcPwIbwZ+02SbAQjt3ysi911P1mIsKSddAvRnSbSznPPKLP5hg7hbtj/4uCRj2uzJgvO
oihI8II2UJgh0MTfz7Z06CUY6RGCcDO9vI+Q00Gg6bMjJc/XV/P6vpl9ugs7s1d6MZW+lLTYUV9Z
cAtUwIZAh+4szgo4FyYkFJth7yVTdSq8AYWoqkInNOu+5JGTntAmuJfQrdioXmNvcxlhzRzJ2W0r
Iz4wwqe/zxUJSZ3QXp03WNwgSnXUHSEPohx9uUEI0I1TMpC0Quof30GapB8UZ1AOQZ+sPhJF6vNm
k37Zeq3gnX2MskHyBi2V8RWrI4Z6TUSrTowfQEkcrlU7l4IrgGVuUhMyWp4eszPcpgGyagwSUzzy
jwI2jD5E8fP/k2kjIrFp18D5b0s1jihFAx7TgGpyii73slQzqmQqTqCb9VNXqZvEcXZK8aNeI1Nc
aH9jSReMowiF2mAoLy0hGBg5dsjaIs11KIUlJ2OfWq6YPuiQ2TxZN4AbH//gMDEfJurTsDgCr5zt
qI4sYmVnrC8N0fytAncIP3f90/WjtOCQzPogmC2gwkyJzTYxjSsrKKqAetfwVR9Utx80FCJWCEsW
og8dSIHrdsi2mMS63D9FHynnxmTEyUlE9uY4vkpyr23Y0j0iWHFwPgdKF+ril3bsZtQGCXZvN8ma
nRGhjBdL9whn5+DJbTdIq50pe3spVF2npaw31vc8+V3EC24Ai6zVaBbc8+LHzK6XehxtxAv5Mfph
2AZu8ChKuEhZ6fsXWK1dPOaEzMYarnghIWAOTWEDbAHFmgd6yUnyqUOkBcLSbFNGn2Tn+3WHWbg1
uawAKjEeAL/ZvL+Z141ahlKNRHjBVguS1e6TxND659jvJ7RGqOtNzKW/S+oJhbHrthcWB4kFkuvI
d1PwnWM17MCH/tMTNWPo93QqXSt+unAYLv792bViTp6cxRDRo/ic8qJK0YQK28LiTrDtlaW8LZbw
nuIBwjOOkweD3CymQM8IDYkD7sR5JhXfRXtrF556iBLj7Tqv23xhukopiC6UAQKWjzYHAXoM7+eW
AQRLUAxH2oOivYDAXvH4+SmfGXFm6W5hGqlldAHNqJvhrj40t9phvFvPMd7sHHbo3Cmv4CdY8OeA
0DSpuLE7nw7hk9g5cagQ4bnzXaarV/sUc5ebGZvj9BGlGtRA9lq3bPqDBDmzipDeda9+kwrObcxi
cJJZwzQFLKiakDpMxm6LZNxN3FSuLYGt7SfopIwTp+0lkxk48rXo+fovWF4kaSgOCQZ7jrfJJVsP
9DSlduFsLATdcy3dXregzKPhP2v8ZWL2xtMaqzNzBWpoObuPp5P5JCrI0R5d8PAlvlPh4UF2gzbw
1lvZ3UXDFDEUxwDm82acSfb9rJdzPqCkur4lHSwkRTVUdqdsxf0XN/HMkPj7Wbo1GlI+dIKHaUBp
ruExoyAsfX0XxT15ntG9bqKjmlzWwPMhvrk0kVVVlHQ9JiAl3HTlizmO+yl9NzTJe23yVzZuIWbQ
nUHbAbZa0Czz+ioAE1/3ShiD8mxXtCF6p1sneX99QQt7xm1FAwPKGWaWtNmeyfKYo9ZOOoz2XMlI
2xSEK6tYtEDWQbEMTMabybLInmKItoGSTeNzKiTzmhXc3ZJn41hg4iEI4pvM21l61pZGbyLHiyCW
KR/0Gx0CFHsbpDszpPqtbhF1pxAZb9fY+d6k3LgDY/0UPpktswAtiy945nFV3ZZyISWvZEsGwuad
/BRHxq7IByRdkd12XFt7J8NlUMt7W0Lxctr99ue7+AHi7J39gMFE3zLXqXmGkPPYwIMydeVQLa0R
z4DnReBN3iKQ4iyYCuBUjRt/Qh3rHtH2nbVLgY+48laUPFcBPNqbM8adIitEQlB1uOUsV826XI/T
MFMYk0UYSN8V2UYEKub2DtWnmhi9StDw9qCRRtEPFRMwgl14lgkoThn5LUp7lInu7bBxnfTW8n+3
r4BIrixUpBQilPaW4QlxniyJvFxxW8bb497cTlCxRN1eLVbBwurCDp6bmoV6E2LwNpwyuJ3upGdB
Ae1toRHdx48cgtVxx7fhnXURQpirZFj2DYzACkyPbjoYS7//OuUPeUnRSH7nDIff9XTaDLzDAFsK
bvB55qnVdVY3QdLRlkF0Eol3VALVNYKAN5ga8ZEY3qRSSG5tvunOK0bWoHoIp7qRRu8Lw/rs2Agn
7QpkX2smlnxZ2cRokK9NDS054JnZOeNC0dT9xFQNUun2uGGhuxy4Va2uCbgsJG4sTwynqiwQnMMs
XqV1LfcOCr8UJHSKL7vwBlDhFvkO47V7Ya5Ep4XYgT1uF8FkS9913iWPpw7JK1i6XDgyR3Aze5Es
Wq78MDpUfVWI1Lw1k0u+f25S/P0sIsLq0o8lys2MxUJMNvyI9t2xg0dmOBTTplkNHW9vN5wFknA6
QvCPvHGYTKvjWioLBSYnRB1LEzSrV1fH676/cMTgjRBc/2K6jQrP5ZqirNHkxnE6dxwUpOUbzbqR
bNl3W7XSCje0fP3bdYNLjnJmEfKFS4tOrY6oUMOUwQwnbQpm37MNDGvutMsRJF/v5y0cgAt7s7zK
9rQYFhDsibaIQivGkjflR/ux3ArocrivS26atcT07XPJuTA6cxW/RE7Tt/p/EKnKsTkazPNXh7UL
bclF+G7kb9DtyXBVX+6lV5hK3achpVL437Sv4TpjwYLPc28BKSIFYRR8HhudIexCs8SCfhA4tWhP
F0tnvN25Eexe5Vr3dWlBXC8oVgMxgKBgFkXMJogVNYIS27O6o62UT1K9xrOz5PHnJsTfz06xWY66
VYhGEa1/xIzi/GNY+S9d52+hM2u3f+DtsMirKuMIokY2+0Joo4/FmPNuBvt1Erh575TdJhvnkO+l
7Vo7Z3H3mOkVZQeEU+dPCL9u0thySDZM6Tlrvtu/O2jLFYaYGu8PmcgkOCwut66u9cH2DGK8GkQ3
5fRT9cKVGLt0WEXbVkYOhNb0nKsy8UwFmQ4eQeXE6MaojU9JFZ1MyV/5Lq/SaZevLbIlQYNEcYbG
4fz6IAZJnQLs2k3V9MYe+ncQVYcuWu1gyV5s/3ZU/1a7Y96/ULzfSgNLHkpwxHedfDNZ0fMAHaXS
anskvp32SxFAXEBJ/LrvLH1N0C/8OP77tq6D8mGay5LSulWUQmEU0itfCf5Lu31mYV7UGbygBoLN
KzBQdAYipy+VOR75OCuDBktmxBXNBBODqm+mpKI+QUGiAXZZ9C+xfpsg0as4a6NeC8daJQkGjg0w
n/HeWZgvGmZ9goIBlVgN+n0Uqc0+TJt0a9MJRNDaXyPDXbKnODaRF0EZqAhmZ0G3AzP1WgnsYVvs
+vyRVxxCzuNeUpWVxv6CH6jnlsTfzwKWj8KGFqdQrOUJLDXNqVmbIl66ksmvwdlQ/GXuaw48GZV4
Skc5p7j70Fab+H1/CLYxNWBXcM+rq43EN6V84siFPeEwZytq2l4pggl7guh+2iqb8lC8tF/o17db
xW0OyWFod9cP09Ln4jWNaiqyeQzGzvIcx5omv8vRhEUadKOHXyPpOdR2KQwL1+0s+DrUxf/a0WbZ
jbhIocXUaLnEnYECmAVGtC72rRmunF3x0JoFsAtDM39HWRtOOpXqSjj5jGd0D5qcbcspOORqtTMy
dVcPxsraFpIaTFKWEE9MMV9x+dmSJuk1VWAc1bzamtGPtPiA6NmgfAia2zJ7MFbP9KKjnFuc3dVq
5cSOpNXiUeEd4mRbPQvH7Pe0zDbTu/a/mYJZOm3gDh0Gb7kgAPBcLrJSpNj3qpSAj3DBBijzpyl1
flx3ksUDR7USLLoYcmBM8dKI5FRmARa9dWWr9b+EVmYe1c5sPgVq7P2MRq9DJl7y3LGmP5Fa3nQa
pqz6lCuZ9WI0xVrofFt5pLhFgc4SrWs4TGffVfPz0CNFAVcqdbsweleXn7vmvezUG2kt1CztLsAs
qpv0yBVi4uXC0wJ5L0eLWib8D0H3ralXJKrUpXN+bkAcm7PQohXokhtxjaZcY+w1hnKL5kOdxY+l
tp9AvfvqjxIhv1QawAcAyIB8MMqep/Sb1/0MxucivPe1Ct3OneNbKJ1+16Zj3Xwpta0hwe8ur/W8
3oyDiEjIhKOoCtAtYvMvf24ZOqkBY2XvDu2G8AtAbstUwtbcGukGuueNXW2Te0Etu649/qbxPbct
Uv+zrQr7hvMlA8SOTuHPVOCJ42PpdscS5vrqJ1RkX+L9Whf3tdwwD1uGOFnUhMnv552xigkmS4qY
McuMrkJM1jGKbRTn0o3lNBnvaN//ORVK+97vmNuCXh9Gi1TxNkns1y+5FbcbwtqjPxQwSHYRbPoT
aN2pi+0j88bxKYSr88bTJHjOvUbdZlky0B3WbaJ+HdxXPqqVlaEFbtiT6Pm5LJ+Qgb3trMFwq8yI
C1cqVPNH7snWnSenDD0VQxzVbqOYzPlJlhfv7NZLb8y6yI9yMnT+hiGwnPqrGiobXe+1ba/39rsk
Nv3Pep+mNmPacv/gO7F807QTy4ocvuz1aLJ05Zy7/Oxqq7gFJqfQeGsqx1H6u9GfVlVcliL/LxPw
uF26ilL5DUVVyuBC5euf56y5hzx3d30lS0UdwItkuyTknIc5boqH2TDx0m2ATToP3kF3tWP0EL4z
DtW9911afaUv3aEICAEtJgi/rZtKcaExXtnRT5cAEiuPZfesBsdk+JqkL+34/vrilkLfubFZZAo7
DfosiSgb18rBGdVbuANWMsWlQA4PqODZo2cA3vbyMyUKslWJXKCEo/5NSN+bsM/3HvfLuGmcNQ2m
pUiLcBA0hsgVcaJnt4YXWN0oFVbjJhq9AZnEF8pacxe2j7+/b7ZuifAIFd2brEPpvAkWfz5SHFjH
oh3u2q5Z2beFT0NXQLV4oDPZDfb7ct80WEc1M/DoIzXKh6ozwAwa5nS6vo4l58YKvW3BfsDlP3OA
cqh6mnFB5zZ758HYJ/v4nX8wcO7gKB+hp115dS18Hw2UniDfeoVUzMJCmHZ1N+ok2Xn2WLcGPIHZ
zsu/GvYKrmKhw+1AGEE1Fqcjt57zqPYRsb5SGUsBC3Pn3AYw+HUwWdaP6apE1tKH4oX3WnuAFOD1
9j+7sgaV+DxWDnmfuc+SclPLa6PDS7sm2O40oMQC5Dh3Bd3uR1vNWzcY1INVW9vIzDa+Ke0FVdSK
Q4jjOLsLmVAWxEAIAJJ/zWzZDDupwEQaN+ho6gUqCW100IcYde32rowPYEjajVN7X71MR7tijSpz
qSPBCv+9i+cYQrtVU8mRVC6Oyfvq1P2PHsW7TWMkwMHtZN/z5txoXgMZKYnJmA1rGjqLGQinmj4c
UYv/zFy0sfzUyxN+APnPNr836a4OR8jTQhC6yXHc2rfSSfuxsusLX5iekRDlpvhjcRwvD3sajplk
T/Q1ozvtQ3Zngmcpb0o32FMMMpmLDEFvFW70ce08Lvjuhd3Z8c9LK0dzja+dRu/s/GOQrPInL11n
HETm3aFrRspm5k9GE0MUkxGRzXftT+fzdFfD4QZdV1fRpBCEmur78Vjcg6VZ7dQtvmgME2JZyEgg
YJjX05SB0OmpDSiTk33QttPRvjPpw/zDG7SaJyycHNrxv6zNUtd0GqUsFdbkg31Qd9Mxu01PGhih
P0FXic4/2GrBiEc/ZuajmdUGjVQhk2aN92l/zFV/41tPKz65vJ5/jcwLcbIVqIWeY0T0RJRtSZsY
HUjn0BzCff5y3diiH/5a0LxQ5mcpal8GOZZvfIjNcRNQ97xuYemm40EJLRLlDsHHMUsN9GGy/Nrg
lSeIvJ19tJfc6b7dd2L05ZZH2NqKRPp5LZCKJZ9dC7kxpk2YBMCAfCc7ZXbWHOwizI9NWFKnjbs6
fTAGR7kB79BvyqCSN7aRJJ+Lorbeh35p/j/Svqy7Tlxp+xdpLWbBLdOevD0mdpIbVmInDAIBYhS/
/n1Ivu9kb8wyp/v0XXfSLgNSqVT1DMcyyju/Usv2QE2i3sqeQ1eX6dVNAXbHYwsRqXCy087LGoMf
SCMgzllUzqGOYdOZNcqv0qxr6OOSzrhlkNVXEwwEEwxuvgEmFB+LbtDCCXq+rm0rMoyk5pzkJJ03
Una5J2JGD52qQ7WE8Y3r8DvBadzxZvo9JETARgCiZJES0kg1JgOm9vMdb6+66bfxKXuzAG62fXCT
hBt9EW57jmK3eoB7w8Y6WFlpUBEB8NjE5fa9VutgqxGaygK2ZG3YRdxLKsX/eKWtZLyrCIucOk0j
CtAEBwgduyO8OrmPaepe1jRURPqpsetD3hgb73TlunUVc5EQKqkUSWlDwSE1nQPth2OuwLc313cf
P9rKMXUZxlhcuYyGG9DJQhgq7Z82d0IGsHjVxYfedDZuJmsVHDA4s9CtAoQgMILX+6cvIWUJsHQL
VJvi02GAozL92ieaq/fxfsLK9xtu1XindFew5DOu1RsPu5Yxrn6DxQ4GJDI1Uue32eosPZoGAPs/
znPGmTCTe/3Xj1/uWmMR2RZ665DVwYVpOWcEvDnPYNA+J9zer+5nlevfVj4YF7iaC7WdcEsTY23Z
oMqDehCwR3Omv37HOivZZEZzA9p8JJnjTlZYyNeNx5rPvUUinKvw/wSZF9VFIgRsvjUrErW/HwvT
RmgkuiQAambHg4K7W92c1c8Gs3uUy5hx4nik1/GyqoFkrI7Sf+aF9OLOeUl8gv6sERahQe+U/Rab
cK3OwHzwb8TFjh8mMEMyiJ4Bh6z8Gg/Tvnch3yLhNjUDhLfG+GsfDdgjtAYMjJQAMr1+vsrSRr2y
5o+WPRLnK4F4d9lvOg2vfbXLKIvFH+U1A0JYdECL/9GCUQ4ziUCDgRbEHjaS8urSv4y2WIhDposG
VC6Ank23OlQQeiSe811+HcJkX6DyhUfZP7/BA6b19y0uVyUnXUy1AaMy9tlJ7nS68fNX89dlgMUy
xCUq78CbRkpWm1sxqt44YLbElWPctT618hNqntAeGl9qDDQfvlG+raVqAEQBrTYwf8TF8XqVgHeb
daXs0NQeal93okNcm4+DIfaTs0ltXluRKKoA2EEHAVKQcyV5scO1qcw6Z0CrYq4Uidt4juqBZhzB
OGKAs1z1AKd1Zv9j73DUEUDIWdjlUIwDYXyx7SxiElMb5wlhZXupMT2Uqktj+Q/tbOYoJgB4gCXj
H/DNrh+OwViqj2tcvkU0+XkRgbn3maA42ciSa+8QnQogqhxg/vA012HaNGOtrqMR04d9EphhenQ8
7U779OcKIV/QXvC3UuVa4xvG67MLBvQDTVC+roOO8PHtJ8tqgSSu5X2R1fDHUtSCBSNNQePLHVU0
fqkWUeRCFx6OsRZcBAngCbrMj8U4OrBe1JGJGB/ZSZthmF7faH2YWHzIoRJgKyKElJVGYDTTObFr
JlmzhxlReuhSteuP+P/ae3tg7bmIk2Y/DdTBVV82vjCq3iURVb2ijYa97ZD25ETCduNEQHKuEUpQ
KBZ6Ok4d/yxlbruQDR1Ca6DqQ2NZO6EOgAKxpK9mItYYTCWVT2ZVSsU14lreRCRLf2gZIaHIxsTT
ecq2xF3WEsBVJ2WR00hVDQWQdLhtHuM93ccBGhe74cY4/Rdjk5VsjVjoDwFwC/TIcoJRo6hNEiF6
j5ysHQ2bM2/d35PruY1HD/GPjdW6Gm9eMuhPokepL7aeU8yYVZmiOXE2HQxp9H36OT8ZDiBYs6YS
2WjnrRTtQGgArEyhPqmrzvzrXCSYfozigVjA1Dtq7CrJm0i+fPxAK7vvKsDiTOW9nca9AhQljXvp
2oyHuHh9tgp9I87WgyxOVbWpamCHsMsrkZ31LDk0xZbu5Eriv3qUxbIzmK6zKgdazZicPSCGrqmo
d6zZ52r48TvbepbFCdrmTtfBoq7zpPKtL3aWvZF4V34+QOrgXSlz+gVA/vqja/AHtdIYUFNW45po
VgfD3rIpWavcUGmD9QxpYSxmaxGjtEuditGAfBCw92BTYO+gS1S5hrXvg9nsaCvlzhtjUQxfBVxs
nMrsrIHFQI8PBlqKxoOS3SfKV5bP//K9TTdkrVbWAqbaaCma6uznsRQdZhA7tjMJcMRgftGFcBNT
ccmwd+jzx0th7T3ORBRUpDNAEpv0+lvlplaL3EEFrO2cV4rDC2YrLhVQiUHAfyzRPR/Jl9EWK2/s
mrHse0SjkvxQyDElykaCW1l7VxEW60IdCl0A44/ZYpZ65nho2UaA1YoXVgxQoFWAxHynpDw0saoP
BCktgbNQ5VUH3WcP1r3WubXw6wRlE6SEwn/T/YAMywzNxVjHXoIxgTPSDNAIMFSyRXZD9YIDQ9g2
/sfLYWWRW+BDY4KJWTqAuou3B4RkGfEara8OPaCHws65h0Y9qgfGWVC1KTlRELuGroZcw8eRf/eO
FvvrKvRif3UQ/idFgfZOMcSHqqNh4VR+CwZl0bx1XRp2/Mbs5/+i+YWhe73sgKfhJTSTpUdghawy
xY/Y4FriGMHrjaEPGScoXWcGt3zR4SxfmD8M9RauE17e3ekCmgPRTy37SjPu5w7fuBitbeDLN7ko
0JiSJjwTBmT3C+1WN9qbvFIfiGJ+JfmWGOfKEXj55uxFb6fQZMuTGt0H3pyL6JsB2lH0+PHXWQO4
AmSBSTBMvGaBA+06TUhFOIWYAJ1qoc4AP5cEfsFfcb30KublIQlqXwvpd7ETrvaENovXzlj4rev6
/M4WS+Tql1ic9YU18N5U8UvMuAEe/hFm3iZZbYWZU8xFzRJFTiMrgdzbThCjY/d90bi1durYnmp7
K3mssy0o3LytPnqwRRK2s8ZuqwzqanaRPBjpdGPR4RQ5+qkzrX2SKBs3zJUFc/UeF1kYFJ5KS2tM
dqrhRMoD6IfGllb3Wg09NwAh0DXPxkBCvX6JTVoMTjfiEp0dxKcqjA4QZ3TLT/y4zbtefZyLUIvM
UdTMGA2C1Ah76aOSNM9pRf14GDbG+lthFju6qaxSkT2eSGfoESW7FNeiONlq7K3kjcv3tmzUNg28
X9UMouClzCqvk9axH6dPDVxgG6X49PGuXlvo6KTDlQ8SENDbWDwRZB/SZLJxGs9C59C2htC5BaFC
8/BxmJUjGYr7APyAfQpu7bKWSXBhdHKVYLnRPPFs+Lx5RTdunFxr09+rKItFDWPOzmkJzDD/2E3x
J/Ume5uThAiy6paAnNPtpy0c8NajLVa5IYjTJYUBGnwOab/iMbI33t3aVP3qsRaLu5JVTkstU/7f
yCVGKxu3ZXylLfLP2vK+/EqLxTDyaDRkDfNf08DdGkk2B9KdFRubaDUvXIRZogRKWaWj6AcYqGvp
XV9U+9L6MqS3ave5SOOdxvnOZJ7RPynKxk10hXwNHNjfZfj7N7tI6zzXkfhKTMzR2YBgcwKuWAad
NdVT9UMLqLgVslDjh8E4FC//0wb4XYNfRO54VkZZjsjORI1n3Sho0GemsXHrWivlrx5wcTxGpdQJ
8IxoW+z44fcYuwqAMW38PuABOTjdxtpcXTGwLZhL4ZmLsVwxwhyrPEcPKtewy2jugpN6GxnFxlVo
tfYApxC1L8VQ6d0VxdDQxysqOL7yPHRe8zf+lbywYxIyAINmop/pjZ+VT3D7EYH2RfoQ4/K39GrX
DmgNQB7gjEGIeld9ywINZ1XOKWx6ptYPtTpC7fEk+KOot7oA6zvkItai1Iq7jhQglYHMcEz3pgOb
BubVpTtnMGnutpQB5o+0LD0un2yxaEQR94wKDuzDsT00u34/hCDj7bZe4Hoew7UJyHCgk9+hSZSB
jnZa6mhYhhnkjaIDFOrd6tbYpIOsrkoQvWfoCGwZll1fhUFFPiaYPkoyRftY19qjWvF2pgCyjWS2
mv3/hlriLDQ9LohVYwPw8tzG7EDseCPC+p6+CLFs0AMymXYtCg5sa3s3Mybjc3yj3SmhCdzNVoG9
vvYAIJ/hKSp6AovzrHWqobVyfCXT7f3ysQj6fQv9hPwxP24tvPUVcRFrcbKhy4ohcY2zs0texuak
jLdJfbR0GZrd53ocd11W+om5kYpXl/tF0EXOGsox1gqg0DzHeQVxCCAfaAKEucq6ZzvXX7JeVY9j
DxG1BuX4Vokyf6x3e+1v8CUZxNYLu2wzvN2ZOzzcNju2m91ewPbaJxsLZ62MBO4ZzTcTSJB3mJmS
8rG3h6z3NBJgn7jCjnwNXtyRaYcfH27r++1vpEXd5VhJ6+Q19ps5gGAAv4P+psU04eMgazsNjWnk
/tnb8x3RQw59x40eXXLHfrO0p05YGwHW1sVlgMVibAbRl6xDAG1nH9lRIA3ODOutJuLaZwHBDzkQ
WoQUn+b6VgT3oqJPSnwW3tf3GGecbTM9xKP2Fscd3eiorFbEl8EWX0ZIswBZFZzCJgDlM6lc8gXE
0rAH45o/2y7EqFvL1YAV/vhbrTXIqA50NWI7cGhfDhVlnpmjOm/s7KB5iafJXWbsiSeCEbYNGixJ
WAAToq0G2fyFlpvrMuri2JyytNcqNcUSMYMcIgBUPyid49rRMR93g7b1kPO5+C4ccJ/zEQON7d9Y
houarim7ibMRy3449r4e/lEuSX/XI+0u9tV/MZSGjtPfePMOuYjXRrLWIgWPN9eu1vwZZ+b85IE4
cRbD1tJZ3W8WVinmmqCZ24vtkHOFk1HMdnTIVMWe33O/BGHJnXbxGyidvtkHm0iC1TcKcU6MUMGk
fjeunYqemqzT0eF8mr0+eBgHHXGHzsUgFWhT9evmLGz1Kf9GXJ7fQzNUtO8gca0+zR2lIih2WrpD
yw5vVe7rF3KzVcsaq6v0IuTiPO+d2FbGssWhl6rlXs+dKMgjpz1rZhMJrwSOYmhuK91LnfuGhl8q
jeuuVskCreyxQpE9NMzvSpoFxiAaVwOSO8jKBG1ak2XipW2nwldiSLOVhgQ+b9QTv24GJbAoIfg7
TQ3vzXEynhSW/CytwYFSnPbYK7p8yxQuvM7M610HZbl7avTZYzIQkeMnE/2ZC6j1uV0MWWB7ivCu
4njcK53KGteAWPa5Q87L/K7QS+ZOOQg+fjMYeRN8nFrWzhpAFSDwBI15iEwv9rgaZ2NTDDhApXa0
IUIetf7kOP/iQAN1AyKIcLsFaWhepxc7jaD5CfY+qjq7AT9McFeCyeXkdONZ1o4CJEfAgGeFNrhw
XIdpLYN1mCXAXgfjKwzH3UE9zQ1r2A5u7eb5tSxzlQE06iyMhZnhsquf9xbkzFqJ13YUB3H3p6br
Dt8TV3hbbYTV7I9bNoTGoB4NXu/iucioVPqUohvdv3YBKV24sqgQxYKQ65eWBH+GI1vAqrWNDJYt
SDCgP0KEblHVJYPURTSqoB4oybkbbMWvIqXdKBFWa3EDlCHwKmdF06XIbjclOqQPUSOMr1DF/y1O
271OHhypwjg0/Y+X+mopPjfcZ0IU6FDLBqrUItOSKq6Bxi7dd2cgJlz1OFsE802i3NpSRE6CNwZ0
RmF4v1jxkxqZLRlwYFOF3aE/5ypAWxCYExvTuFGXvnOdwQQQgMW/seZPebG7ct2yoKaAWMlN78d7
DBT8+d6ZAHE0s/VTT+IKPzOxt86XtTUyn9RUh94vlEcWD9n2NGfCGaDKZkBRt4esU/7p40+2lp2g
aGKjS+FghLbEZE5FUySp0sCsSjMDSrird9khy+jGOlx7kMswi7KOxUBlRk0nvbS3LF84teoDNel/
/Cyri/0yyuImCLWQwpBzFEcPjKPuZ37iJ5Gn5j7dlb7cl1vl6toivAy4KDmsoi+IOoC7zKC6EZGn
ZOrckcUu1DE3Hm3+0st0CFaeAh4Gxuu4XF8vQYoWO6QHcIrMehHp/rdkVPaje51hrWmo30N59OOI
qwsDyr2zHCfMUZf7y5kyyI6pQnpm/TBY91Cr8BySbJwnq8viIsj85xcby4BVNFQ38Lb6UTnWhfJs
6dXh4+dY/UQXIRYvrpZpAqZMDRcEajO3JQ+YHZyIiM7G1qVy62EWa3wEg8IWDh5GkYy6GnNiUPy3
gJ4rn8WG94ADxUhcLZHRr9+YHomBFjg3PIvfG/xRjrj+b1wTVvqGVyEWz4EJsMakPaDn3FrRXoNt
n+aaHaMBzfTRjeqyuUnUKN7qBK80Gq7CLjZvxgrucA20+LmszZyjfmpxocXhkdz8F2StrYdc7Fyk
1VIdcpy3M/p9FqXK/JkYc6ax6yi/yZuar+zZ5Hc/pi0rxJV7OzwQ8RWpBSUpFGzX37BQClYps5B0
PjNS9mDA7vSg2m1ZA64+Ig5+6MwA6vlOZa6GzicligFMtfLESs3y44Sdqjy9kXq7T/pNneeV9Y/H
+htvUUQZNfjYyMC4inTZ9KUCyfA2Ltt+ozBc3QAXURbldKcQGF3XWJ15uyuKE3QdXWuLb712kEBP
V0H3HoPG9zaSJNWjXOvQwST7GaQ1GyHkoNf9QdhvfafVaGgRwYFBhdcXgM3X68FojRFOHigvpk55
HUCR93JQtVxaTl8HuALWhRVkOvNUoqquLtLTkAJXbfINsvTa57v8LRa5uG2iyBTQ1vdGZ9qbIncb
YmycKWtkidnF7D9P+i571VmmFhgq/SH5pUH/oz21Loa5GA5adFP5cG0LGHip5szqQedqkVPaMeNJ
laH6lRVMqtW3CL7bY/FTWPeDbfsfHzSr7w9E5tmmGoTepbySqBVwlxuQauEJPLXQccq29LY2IiyF
laDYkQ+SYp0AzHGvVJR84pkWP/9Pj6EvdrFTD3aaZc0EUVHuErartvRpIH6N9byoZa5WwWILlynT
xmJkQG9TA3Y2sbGbdMxtbQctKP7Q9I3bwt5RUxLlvjML7g9aXnxzSuVRI/IHIKw+AZOOJ+PPekju
s3oCQjsPWrN8YlrTuL35Ez43u9oaCx+GjYVXQxLN7aW41cfEbbG7jFp7VLOOu1Zqf9UhMRc4FYXs
S8N29qD5La3afWeBNhFNNzWgW4kudzmL5BlXHuVcWSZ3HYt0rmlMkwsviO/dGL0VXaUHcWwzrwDZ
0DeM3AoBuTN9ptHMA6S/dHGsf7YZLT0lSn9knKRekUdvORDkIRsFlPABx5PS8eQgDc/UWBfasjdC
ion997SuWp/V1rMaUQ36ufFTNRI1yKT1nY2R8HUj9lsRNZ81lp9Fib5JjOl+SbsDtI1cPa+fqGSj
a49tDBE9PRysaPR7owVlc0TdGtV71sFgLyO3qMiCIc3ChChHs+dBbpafJDPPrZKdrUIpPVUpXzQF
nIRuUI6UDndjXO1B478pNfuZAVBgSnHQzG4XC2OCuxxA8bI/2SiPUfI/CJqiDTKkaO+2v4TWxW5C
9ZNhpE+1KJ7V3IxduyI4q/J9XTU3U9USt2SgwusOCFXOSG6zWkMDqYEUINH1yZ8aRTzYnLIvDu0/
TZCLdSs5SvA5MT/YiYpmfjsZtZcmse7lBEOaKI7ZTuFNfKum8c9Ob1TXinDlJ3wMoHxRuHUvwWKx
wGAFxEn30HxSj3Ei9zFpjmrCIrdnTRmYQjSY++g/1D5/qXLloTTss0XRE4dK+WeDMwZpHO0GxKr2
Wa8q6DDB/dKl9uTTWjlaWnPQxgrqnuo5MiE5BPwM/ob6A5ZAPzR87KF3nrBaMs8S4wOcpAN1KoYD
BU0XHuRj7SalRI/CKPoAVUbQd8VJT8RXq57SAJ9ucvMJFAU5Nvc9J09CTJmPBgEgh8TUP6UlnkiN
LHtfj8m3Hlxor086cOUBNLxpOqKEsVZn971MSr/VSgdARv3NzMbKb0pCz0Ux8T0mM9G+BPbyJ4aU
hhvFDnxDVTtsjLacfTi4Z0TyEb/OMemUn8Acn3q7+wH3kzeYCP9snBjLs0euZKNz1lonAP3xxdbL
J55NxFdG0JRS1XnSJxF0WfoT48SbNDePWStu20L/0dv0hRJ5Unu1CWH5/JhpaPtR0T1q4FrkinVT
qrWfpPoBHiVPqYR+mtLs0iTirqF3D0pqnHWznmCSUz+2CcEq1MYbA6bcXDXvQf950of002g4GfAP
WRAx561ymlMBjRTgm6qjk8J/vod6llR2jKBzb3fZrW3AXGhI2FOi13dFKb6rrVK6lWmAxCZAHoXu
IPW63AGps2Q3YFY80pTxAAS7RyM1z5AxMdxMlDvT7EFrKKYvQ61zoI5ziDeR5L5iDXVxWat8DF4g
99y38PWKqAW3Vg49p9qevsZDcdvo/CUzs8EdaH2kLX9qlabfx30CU94M/fdhymDEBhCw7XDhZgXM
nGM09YKM1EGu8/2AgT1vp32km8TtS/0XHCQVD7rrx3q0hKsryZfaGJ5gwh2A+/1UxyXydaa6QhvP
uYXErXaV8uKk6lMWQXlhQDsXrZNir2X0Z2PkIFx35Zc80Z/txAEeOdNloGnVfqyGkDTd4EYECYup
AisYB5HXaMVZ5BD/wKhOd5UcOxCDT1eb5KmSKNVbASNHAzpqAwzO4ibMWgv65VXQEh2uh4m+S9Np
DERd30P78LusetOD6VTvssZ4IiXTXI3GqHUorSBVCPg1M8vvRUTPltN9y/QEeaOWB9pmv/BlhgAQ
S8s1erzvsZ2El1gsxquxzJD0ZYCJoieAEqp041FPyu9RY3oT6/yp0+8gjBWqVFQhbDeTQDXYDZSK
kYDlvU7Un5nTPQ4acfXEuc2Bc3S1RPvWDSBROFUDe0CCendUAALWmVOAFoWNSIzKcuOqx2Qjgmbb
2NqF4WqpAclqvYC4JNQXm3LwVSTTES7nvA+cCP/V0TKojdnsBa8T9qN9c5c78qEk1Ws7yAoGc9YP
RnBRHix8KdSlJJgaDN24TW5VUOC8ShqNKxPjgdgF8E7No1qI16GkxwKtqV4YNxoYWq4o1Lcu52+K
g6kAbR+tXPGlUn+JGHvNevT3U4mVaApcfZKe/tQz0dwZHPuTIWPb8tWhcsdM+d1qLBX+VdERx03r
Jgp56rrsi+XkIQbtatC2eu2XaOnuhFIZbh3FL0Pb3ubEuFFp82qWxg+Mn8ZAUbTvfUyqsB/T2C1S
8z5KyU9btXepxXdcZS+Q3cK5qNr3wMgftXQ6aCmN9qPZMFcr2VkzoB+FVTG5RlK8KGTat2R86LNi
x4DR5qBaOlp+Y9rtW06VMswiWp15RcVRFFT/MjROjY4heuq7quBFGLWj9l2JMvQQ1ZGcsrJnJ/SC
Ozcd5HcuOcxbJtt86juje9b0qjzn1FYOEko97tAO/BVXE3ns4gj+KzFQ90Fv179s+MDD/YNW1uNY
TfKRm1p3HmJp7fKK5085zuV9GhkAQteNc08GOAp20cR/gOhkc7ep2Kwkp6PqHzFZgfSYCR1oO85Y
7woyOvN8ZG5/thYKz0LFQCbK4zvRsPEo1Lo/ASij+zaOeOhfjYPqK61SwUkX8lh73uYFyjoUxFmU
ZnibsBawe/ncZOZRcSCzSkfQkoyAGljoHOcAbM9eUwVDpa6gu750dpWR3sFMFqVWxxO3VgpMgZmf
T+RIGCZNTdXeRf2Q73tN0Y751B1IhypcN6rC51Wh3khF+YrOZphMkWf1ONDQT426yoXMZdBK9WGo
Bj9W+FfKm1MziaPZqLU3WlD+YRygAGHkt5YdpQCB2kEq8tqXdnnfKhSixOOvnBnajZ7Wutu1NmYT
WvYSaVblM9F+5krHDpJCV7BIdO0gwIJw5dg6e5FUKva+yLwJe3RfYye4nKCFVxbVFAyZ+FSobfms
tH1x6pSyDOuI1YHdV7YrlFo9G+YIRea25h4bNHbkGjrudllC1bXtTq0AzsaCpuGIrrhPpqYI6hwL
dWIP8MRKfNEXMY6ZKXbVUdxRAI7cTrTMhQXgF0MDpFFCCKNzGr/OEyB6hcAakXcGbWKf9hw+yTqr
76aaAzcqoethfp9U82s7xrDvKz2ZNKFNaxb0UZO408AKT+UxLkRTUZ/SrnihpnjiZXnWiil1c04O
Iu+CsXyyhe1zU/rTqOwljiIXmwvKxbFj+Y6Tfu9bo4XU1U9WYb8WzZMzqGVQc3sncRCTqNmbg3aH
JmJYKhxKFGbuAqiDHZ3h2IzBdcEwcuzZd94YAgPI7q03LaQQdIVN9IjhG9MJnNGk9IapfbKrCr5v
kSldTtFdiEjzi5nmZwoNRktLTiC6PU+Z/EwmJewM89OgTckJ/s5o5/T6XpXqJ+jypCenit9whNLD
BHFCL4/t2J+1rvy80cCCSerPeQ9JqVjqUE2MxV1hJtVOQh4EgGMByF6Xq64c2s9xEz+mBgRfcxHw
SBlcpYLgSgsxxagZbhwVZpeOFToR34F5etNn2mtkY95JYukLGj0llvWAOd4tkJt7DAH2WcOdfaxk
OzHS02AqX/SiVQLMXCvovJpfYxSCIIxDWLLAUs+g+tg+9RHxaxrhLkhcXsVhhDQG1Xo3ZgK3qiw5
N/1IAtlED7xu3nDY3uRDHAIRSKE5jZo/iX9GjnQCInSGi8jwUI1zyix3dW8AIy6AJeJw9DHohIQt
wrnt7DZd9b0m2uRWDkMlpjwWEz2hxv8VORm/VUvNZz15YFXi25hJohznqjuUsb6zidm6ZmHWrq2P
OQ54B+DjHO8+6zXkNoW0LnCtgA2ivNpoTK1BPm0MR/9/A0BfXGtR2NEc8CXld4t+BpHMEh6/Hdv5
edxbhz8aFAm9B7UaZmBZwL2tmeJ6K0kHRxYiJioYhosGSy0h3pmoagsm2ZGD5DXrDuEyOFHIX5Vh
zN3/OeKiW2xmGnxbknieiQ1B8zg3UrHXHstDGSrtvyHhw+7EAH4FtsKzXvd1q0zwYZCljgF0anAf
5HFXbZpTm22gd9d6jJdR3rXChr7P4MEHBd1X08YtMIJebmdtLJjVNsjFsyy+FWpPAudVoHFY9erw
3tWGvSL2Ak7k/6KjcxFn8YWEIFYaRYAPFuypz8Kx/Pnxz1+b+uKj2FD8BqZaw/j3+qNAYrjLcacG
MR9O7+UjhydMekBH77jNxVyb1F/FWmyyqKraEu4Ds3DBKOFr3e0Kz/GMp/SAezCIde6/wr9dhVys
Oaklee6MWA2TrWio4Ap4r7YWFMeHrj06nZQb32t9E4PbCqEJSGm8sytMcisZcMnpve44hXP3uXfl
PWYEXhF2+60R8+pavwi2GIRMkGHVJSnRtlSQRGWhYxIMBsqo843lvtq9hJEVFIdMGJ4tyaCpTbrG
RpvEUxhStPFpUD5/vA7XApiqAulXYMOBMV4AKkxlsriZw96xMbtfqj7eG3b5L+bY0Mn9T4xlC5aR
0kwdyjCEJcX4DMkxaEboOZdbyrIbz7LswsakrqFiSKBQYyMxJI9OvpHi1pglkEmkgJ6AQw3hosXb
yicHnZzJbH4PwBrL/TMtLwcIJelB6jvI38L7V7w3tMdnZ12EBvRxkStorDh1JdCOUfPPlv2cOgdF
23INWVnSECzEnQx6rGjEL6n8zsRoOiWIQe3cNXCFs/QpZPyfD5YhEgGnYMhNgWSxnMTCpKXUrRGW
aUTexsoRjIQds5zdRDbmMmvoEwdAKHgO/DYwXToSjwWsYtDahBz/N7iph7qPBuo9KotDdKj9WoM+
WOFLNwrq0/Dw8Y5ay0QITakJ2Q2gYpdsGdobrM7mOVgZzIBR7o977d6AdQ+4Ob619aBr3w26neCK
Q1gE0Kj5zy/RAD2hBUQL59wuDtNd68MPEeZ6Uag/dqH6DAj6eQvbvHaezFqh/4m5OByL3IxqtGUw
7PZHKM9Dl0G8gB2ceejteXaY3s3iO1t8yTmnLgYgDijJjuIAbAblsMVYqtbswZ56qCX16q88mX6p
WsB7y28rE/qM3FfVjc2+UmlcxVvkeJNwZbBJixotrU9mys9ZNRouU5rbxtpCi64vV2xtpHlA6t4x
JwVs3DQV1h+Y47cHICsHuIAf8lMK2oCz+62u9TU52iG0ysJNI/v5KH73Yi9iL74mrTL4W/fYKjOf
Msvc2nDn+eIMkpEvcEL4L7RwtkIuvqUtVInuRzvr7jTfq3Dcv0L/wq9uBST0tgv8tS2CCwZyGrIn
jtJF+jRKO5dZXqO+z2sY8LVp0u4oTdCJHuvk9ePdv3IGwSYGMy3MBZDelsYMvB+ctjNxmZRx5k7o
ZNfDlsHqChLiKsSimuOlJdPawSEU37aH9Fid2gCAj9PmLl/7SKYGyXFMguEary0+UmROVFYOuOrz
upiRnblxGLG7PQnGRLXTzG//gj8MtdG/ERdbTmGip63AyxtzvssTx4vFp48/zxoX6SrE4gQfndIZ
hUJnZYH2MHyebWHYIdmXT1u8nLWFAK9YyKjCiBfVzyIvj0MpzTzGohuq50p5Usctpsz7YgRFG/IF
zmucprNR7HXmt+AP15caoFOkesjRYJ6Naed7ZHyw4sfC+a68jsF/53/+LhUvIi82VA7r2ojYzejZ
ck8zSt9IPdm3taNWu5oY2ueGVPHeUPN4ixvxbkkuAi+WPqwQChM6UwBynaUHuY8wfgDrKUCH9rdG
8J6Tjfr7/WG+iDj/RhfH6yRSnvEIzaXonD7qfr0DZ9mdfs3vdTtRvTtyEAyG5BY0D3Gcvzf9s2QH
gWF80Zjf10ArtgfOTzH98fEeeJc/Zs8CE2pyFFhEE0JU148UxRReJOWMR1cLFypynrAcry2PU/Xc
lOeOs5t8+vJxyPcYlkXMebdcvEbNmqwmGRqQTx/a/yPturbkxpHlF/EcWhB8pSvTXe27ZV54NK0R
vff8+hvo2TtiobgFSXvWPKzpLICJRCIzMgJg4HbXoV1ro+B8TPbpfeagpS6weHH+PiwaRNcwiqph
Duvc4oyZv24yzQ+50B9MVpa8ZDaIYQ2nOM72s+hF+HHazm5R2AOMC6hgXOFAHnOBpR6qqCZsrgwV
5f4HWZz8LkJZx0RjG3jnCjRL9JPu64o7eZA8/gVdnotbDj8ANw+uOIoZvYsHsDa3mHNYwG1OGaY7
HO2GPIOyz72+rx9qE/w6gY3H1ISpMNkGLq4RqdHrEszUuBUwpuq0dnYATgDtzCL2UCOPUAslLiOK
CQ+qj66thGwCKuQYYcFkGoaL3NY1j2gyipkS8UGv/TAujdG6MsOMLgR+aGgcUdhHdbU7ECtyrm/A
ll9BVQST8ITgauTfYjEkoKS8YRMI4FW2Zq9UFoGFzcOyNsFFOTkIZilUYKL1Jre20MSE6IfkTUfV
r/I9NjTyhPPA7G9e7t7PZXFBYU6jcE5nsJEMfrAr3PnvxJWeTA8VSXfq//Bb/bTGhQNGe5KSZZgZ
9uAI4MWXpZu/GLQVwGNF34rz1T7V5HGasCii3kSQuo2pSHd04yZUMIWCGTawnqiQnz2PMnE0oHs4
oXTcJD31c1RAb4lexycgDe0cEEs57SGnYHXWt+teuHUvIdSoQMRCf5xe6CZY6jKYkYaA2rn/MFxo
aDyAeEfaoZb3KuL+v5wwRXCBbgIq5LgwANji1ikF1ZQpC8yxocQcitlz4nWJE7/GqJGHDgLOF0k6
BKJVbm3v2ix3pod6qqbWQGOSAfgXF5gJfR8cQFx3rzihM7yi1IL3Ahib8FwRBDqW3fIHYm2ay37r
cdLHJAQQuA7ncAcoD/WCrk/A/RJD761R0i9LNHX+9c/KtvHCKC4sJHYI4hcDtUYMtacAhErAqg12
Lme3cofmFRExpIjMcAEmMLOCMc2AzoDe0+io5/eBSD5+K8mAMiDmO5GcAoTDXYdJZxRmHuDLFbfh
Pj12ew1C1nh2Ha5v2NYJX5n5SPdXeYUZNkajYKTbkSbFDjTATKwv1y1cFurh+hj0IQDgAhIOBvHz
I573UavMGhr5Um8YxwbI/ruBdpmTGcBGhEkj3cht9ZgHcfASdw20i0pLP9VzCNXA67+EGeKdAyU6
iNRiugRMmNwZbCyAU8YaINMZBB7KvsG7D41MIT3Q1pZiUoIFF5XKQHRz6010Ek4g03CkvHgwZlo5
3QBtoetr+SgnXiwG7gH+a/VDP/bcimaBUcNc0P5Qul1t2G1ofxB73qiard0td/Gt/N5QNPxyN3ZF
R3vD/fHIRCkAqEDWLuBWWDbVZKASjesbpERNjdb6BOmzXol31xe5kc4jQAObDnpAzMGZnJ3AUoLA
ZJxRRX3qpfcBvXVoatiaPgsyho1PpoKYBwkJqL0pdDvONzOWqhSp4YJ3Q58cSVVV0KovRGnJlhEk
uKxPgBI9vtu5ESIRtQMJ0OT0fbQbsW/uFCaiWdmNgI/Ji3+NEO5N21RFGGc1Up8Zwpa0znbY27dS
any6GLdLR/ZLqQiShK2rFNhzFZsHzjIoxnG71xRthCpuB47y0IvVIzkWPvrsbtp+nrzSjX1R93fL
/VDkg9urbB/5l4mENk/X6vHo9M0TMNi1+dZMh+ueJzLBBfiknpZRtzAW1HaaXbbNDWAntrL0ghLp
lksgvDOuJkSLi5LsjMHmsB4As0Pj7UPDr3m+vo5tA6ieEAUCVaDtOPe5GpK60K2iUP2Uwi/DVLiY
qRd9fuZSXCTCLPGH2h2iAkQizm0kvS5nBcWju1INYL3VYi9RoIpbksU2iOBfcy3/e+ql216hHrXi
/fUVbiX7eIxDnBLM4CCW56eoaZZLGEhopo/MitE9FON3jF/qNhNyqHa5+qqNgri0daUBN8fIYgh0
/lDeO1+y1pmTXoYKYFqqaifkqTSORuflFfDsxWHBwE78IDX5bRcFnmC1zPH4zcZrHIzRTMoEE5Ln
lqXIbGk8Y7VQrEVTJvHb8JjdzD5s+lLiVeMfREYwySD4oj1yKSEPAoq0Bt0PxrkwLeQkeRbtIMZR
C6xcyiVpsgrtAQX0yuj6XBQbom7q5j5eesd4Bq3tXeVHrgEU7qlwQy/cjZ+TuwWv/uEUBI5xEAnE
bR32tXHusDeYh8CDXAaPn/aDTtono7H+wrzA9S/HovvFh1utUDv/cEqSTpJugj1M3THGjmHf+/VB
LPG+Ff+xhTCEOEwgHMGZUbPKWIwS7Wj0IlMoKYedFyqN9HkYUXqe4k56wifIPUw95o/XV7gVa9am
ubfGNEBSmJQo0/ZZBOFLzbSNtni7bmPzrlkb4fwfJdFE0TqAxaT94hsfM3JpB0mt0S28cV+JhiZF
a2LbvUqPJzQiiNmOvRNm71Z1UwaCC2DT9Vafi8sJrF6OoU2Kvz9KD2Py1k/PQ/NVsGVsSy48jyga
4yJmTyPuDjDDkAx5hpbxP+NvEHMHEfujDlTsofWnxgZGy5UOZLEb0MEL7tFNr1/Z5o5WFeb6oBG0
5Sz5vR4/mVNgo/Zja3XmtDV1S/I1MkXj3VuVRJYV/Ltg/qhlqMRoLRasPprv6VP2pXnI0Ui+yZGU
qH78rt9qb13sSDsm9PMnaCEWzFb2uQtRSs0lyiz0A83nySUgfW6Z1A8jzpTdPkIBdd5rgn3evgVX
NrlzH1f6aCkF1szmmIfn8Bj9sNA4B0EP0580v7fR77+0zxbJnfZGQUYBInG8tHVMFCz1E2j/3cpa
BEHlslXObSZ34Cm0wjKVYjMH4K7SG2U/2ZZX3cQHVqiJ6l/gjxf5LHfmC3CBFX2DrYwOwy1ASSdg
YO/Ekfq/rAz8PCATQUOef0VFQLNnaosi6Gg6wat6RI3do2472gC+YzgJyElxg2TTKOaY0WBCos4m
wc8DmhkHkZKoOJDh2wiYaL8rX3No8CR3H3QzAOCI2Fm2ItzaILebatsokox80LGCI50qBJnyZNTl
kyDIMXfjg9zaDPuoq0CtZ5iiUQga4iNA7bqnvM/khkFHAMR1kuLGSFDJhlYZO++i58jWHfHTtMlr
tJdNJ3d1CJUDVC9tBRUU+fdldnAIGE0BmCYBnwKrzvnqlqLG4F6kQhwZIq9MqxczcIcEnERiqNTH
W5ffSZQtUFpApRJ1J85DJC3t6JSjYWcAV8lIq5zqFmMht0itITFX3KRHyQlv+w/xhrqwsx/Uzh8w
peEZlS34qCxQX/wUrBYUNBrQbzzuQDGrQuklnP15R3bhTbvDXNBTeMCcqy/v2xtLwHu89SHBu/qv
Oe6ySjs4q/pxb+RvBUH6WUmiPHfLTdcmuKtJVvPQ1NmKWi+/IzuG12Z0MfMXBhdh3A/6DVDjIqui
feQupFylzSKzGMp69nMFdLZ80O9nqAU2O1UB4bGomSdaJncbTcUoT2OPLA1CV4wVDPOLVaa+SnW0
OAEG7a77yVaCs95U7irKlzIHxxtLojB4OSidDWZlt4avyqAvksnvypCys7jyEu58NGFoLahmgp63
LxzMaceQvcOMwe8vyULtEBVTdhb5u6HAfEQJFXKQMzS1DQBEkBQY07nDCLddWsvuurEtv0cjGzo5
rD1x0ZvQiybpBmjoQibla1W81ap3/e9vJu1rA9wHSpqUJMMCA/8Pdwtc/dD7qt/tQl8EBROthvs+
tA/Thc4ATjdhZu6kHvOLMUaiBB9IZIW71kg41JY+YUnW8AYWPlvDTOD1Xdu6ONebxt1oIyp5YBZk
FrTJHYPloSWY0CLp39fNiD4O3wHoa2sqEel6h77+QyY57JUn1mMOnWonqhxvBQbUmzB9Dm4M9Nm5
+NeqJZFMYLKdXsLwJaRfJJDZW/VOmUvF1ap6Ebyv/svqfhpk33GVF4CwLdRAkoD3sKf5kVPcT3vT
Y5hAqK5gfvrPPP2nOfZRV+YskuToO+Pclj9CAs24f+japGTPQm3gmH9wY623kztYvdIvQdcCuzq1
B2WabWCJBH6ubt0daxPccepoAaostNWczseD27WedQyBu60T+eoh8tFbxxMj2wO//wAyWbs+5H52
EknjbTU7wEP3c1u509bnUhr3DKOr73rJi/dMfRYpkARe19FtbOA7dbuEEC2aSoK7c+sxAH5G2ZLR
54DsJ+ewOsjWishAvvyh473v9ssx2kfHen/9FG6GEyCCgV/FBBX+ee43OAcgHtEtvHIoGsLWZMd9
KTCxmfoz1PH/2+CcZQxjS5Es2ECK3BxSTyKQ3/znoZFQAN1+BTm6+S5dG+XcZ4yarIwCGE3f2FsY
yU5hN3uK9jOkv8C3IZRGvuR5wf2MF5WKViPjwOYRBYksxZhwQohh4A+GrQ4OhWyzQ187yT0uA7wI
ljuoIaABjln6rzJY03bov6Nf4fxZPFj9GG7PSThPVZDhx3Q+tP288PiO0fED2+tfqDtsFeLXK+f2
usi6pe9bGANjgTPdansm+xTtxcIBm1F8tSruOGLSsWkmiAs7cRnZkvrQJcdQf636v64fCvZ7+fTf
YtBMtBc0KNlz6zG0Xo/bLuidUq9JDc24pPiaBkuyA/luTJwyINb3QStDwZFnZ+3CLHBvDOgMwWu+
oSAZfRTkOVvdgOlvBfkrtBOFQNqNE4/erWKhUgtTF7K0Elp/LfqbcNPguQBnWS2oN18OhuLJpIJd
ViHQ3oMuIveR2iIIKkz/t3jHVbfVIbyZwtv5rQACMzwNrVPtkYrbdN9SEN3cswiOwyCkqqYb3/Ds
V3BZTKY349zlsEfNkU6YAE8xA1+B68jJUk05GFlZvsa0IXfJOPfBIdCav3tAczwMEXXQTa/VMLdV
DAM/gXFJMexojtLclkHRjCl2TOF8QpswqGykl1HtWeDu9ZslwMA7kD1QZ6owPD0o1eKCYqBxUnlR
/KZPQq/Qm7d+kQ3QCiqFL5ukfVEjvbRjebDAwVvWQ70jRf0lMuIQLBzza7tgWHJIzJMMloObJB8h
3KtJGGYfZTqelDL/nObWFwWC1H4whaVbprVpz0Nr7nuQ9jiy2h/SIJTdoeo7T56avzW1kRxNItKz
BPaBr1GO6eS46Bq/CDEGHs9pOjvlZGIwU9eLOxD6ly5OQ+SHNGtyEDhFg1dFgEZiP8xjq1co9adU
0cCzQ6XMziotP4LdytqnY5+DBD3RyGeMJ6l2YZTRE7pLAMIxhGNRJhgybTWjfa6SeJzsJlmyN70n
aFE0SvMtwnCMKsgotlKytUvwCSeevypNE9o7Eyp6OYoZ8Q4z5Kjgs/cvyGauB5Htc/bvMeA7oOOk
qnlRwFoGDqZ2ru/Q2BfcrBsB42xB6vnlbdVZp7UUJtS+ytxKwqg85DpGPyHdl+uL2eqTnZni0pGw
UpWwMmAqoVAu0r3lBr12Jz5lH4Wu5TjHdnNn7nDBYAxWVOgSfjkumaY9tMiVCtb1HZLp9wSSYdRF
bR80tzlAuoJt3codzhbLJUW5oUWVxsw1LtNP7HfZfbxDm9meD9kj+DwEcX9jeQoUCtBXxUsYFVLC
LQ/KHJggtDQoyNyDeshV9sNN6hiAXQ0ncZ3t0i8VivuFWmj+MzQS9yVBQKMTEEpC3zWmpzbVj2Xx
ct1ZLm9pPOjRYFcxfUIQxLjQ20xSsxgj7i6AAI8VpmjMCWzfGSQfRI/hjS91ZsrkUCdjNqtNLcWo
ieie0R71IxhWfNMZQ8/Id9bj7Iq1M7b2DxENsCACoakLpF8cgOV2jlQolA67ZgjsSRI2pS/vLnDj
ofcNHRW0vikP2MmBJQM7MF4d8Y/wjYKRM/HRNVP2kte+Syf1vblLMJCo34Wfrn84djOfJyBndnkM
TzR0khQuZgMguv6Q69HX0cjv+iDz9dg6zrS/BcmRd93k5TMH7M6Y61HwLxB+8amWHk+hUfXo5nRZ
mDmymX7NQZ5igxqjACfK8Emn+a4HnhNEXpqA53zDTfG0A6swxdgyI3A/j55UWRRpSqBJGUXFg2ZV
D2lf30yBZU853V1f5YbPAGmsK9ZHffsCtpHJQyLnFAWhulW8CVQhlvH7Zw4WTKIxt2EE1ueLCTog
4/TcQroD8HfWujTS3XwBS1GquNfXshWtzkxx+R1Vqt6wkEQCzVjFdnfI/MDtbBXwOPa0EoKuLics
mSb9amlcONFDMo+hgs2TBrnwlzmSnlRG2lRQUrugWancvoCIQdrnP8p4AhFMAdLLaJFTJ+ki/c4A
/eG+MYDXmiYkMpqSzU6/pO/FPEiC1JdtMnd+1r+UH5dXaima4W0t6JRS6Cyd9PBNr2cXtHp2HYkE
abdi35k1rjczTJM8mTm+A3gT3utvOh6YjKK/bj3dzzzLlXzBh2c3A788NiuDkUIDaCu+QWMNMjSl
YwyPqY+Y9KNA2+GddyK9rX+GxA1aQqWgiLZ1bNYGOU+b4yUMR5qiqFWDZukt0YQiOpcvV3S1MDVv
mIBUYeCIOza1bIGhKoeFRJGeQlXZt5JhT+13iw5ubAy+nJfHhJovyagIMqqt6AMQKxuHBnYMNYPz
AxtmU1AMGpqwVRF/MgYQBhoxuKWSY0tFiO7LNBGLXJliP2VVG9RaaET0mYSnV2KACFTa1UVzjLNE
lDYxh7vwDwP6sZiaZCggbkltl44NmJ3B3YdJlJaBqMB84RkQrE3BA/gnYQgwdfQJddA5UB4KVwOH
DAx3CD6Zt/iOIdVzQO9MPK3sBBIBolbWpiuurHGuaEhkJrmKw1aqxglo8adqVHXBi2HzO61scIFu
Qr2vUtl36mJSn0hDx11rdu1TboL3SnCWt+5dzJpRRrWwJbCwBGB6SD/K0/9oVaWDhxwDsqd5gTcR
OiRO7Kq5HQfOJNnKczXthHISG4VBVoYAWgxDkxhp5FPRBGwELQbyGqT1wc7sPPBypHts8WvgMsBM
o9zrQumzrU1e22QfenUYhiqjaUZyzP1gok/OmsM0dLhKJsEGb/kL9I/QO8YHRaWFy7LbutX7skNg
oZVfNU+BKeKX2bpr1ga4dSRdpmGoFsFYCnU7z94S43MQ7arpfqaCSMVcmz/WBCRb8BRs3MVYwRAP
YaGD2t4xpHm6Q9sG/KGkBNOlNow3chFGXon/l1s2kv5Z4KXsAXthGoARDNTi2gHe9fxjkRK/a1o0
SCB55TfVwyydo52UR6jQePJ+EN4GWxccxieQDTLOlouHSy0BXUtrmDPv0ZXaWX7yjAh20o6G05wY
jdn15W25ItSAwW9gghkGudv56sYxNMY4B35D1hfFmc3aALun1UAYKUkEmcmWOwLcioEzVBdhjHsn
aWqmAxOZoPg11a4cTJ+Covn2+6uxDJBdsGCMZxF3lWpSnFa06VDnbgKf6Yo1OiYOmvjhupmNgTZc
mtguPI5MIMt5SIrcS2NUxgz/ZavHcK/dQiPajXfKrj10H8A68djJ1lmDTQq9BwRLlQcyZijZFXEC
k+p8qMyjUT/qoWmXyTfJ+iFY3daHWpviSjqN1JbTGOLtrO/Gt7KED4bHzv7UvYEq9p/qvWg46ePD
nB8ypMu4RYFjB/MFgNXnbqhFXW/Wlon2DLRBFrdwBxDyAh8CivhP7wRknh7ks9zIQ79CsNjL84aJ
F/Axyci/QLhjcRmssoyz2kXT6CQQgZwPbI4IDH4eogx9njx9Ly5+bADoVSg/ociCFYMvkB+hp2Wr
kKEq64+5xOaApPlo3Bm7+gEECILs9TJuAtSAQAJGIQBgIdF4vq+6UhuD2pPKMYwqrPDsS8bUwXh2
vesgFNi7nT5Yj1Mnp64SWtWLYG8vk7Fz65wj5X2RFZncgjoFuEzzhtFlZPbsR3t5TwVMRhutWthC
sxJnA9PlFy0FWQ6MGvg+kEfTAb01bVycBeRGfh3l5mfwDssvuQRxvpTgMozbrD1UTTCDdbtID/iV
yl2xRIPbGxi9t/p+fllmjbzQOSRAHliTU/RyACrgJJjVXRJZQNRKc2+8ziAlf7++aZfnXIX8GGV6
vEhKLuJ/hTTFUMKsdkx0Kmn1ZrSHKVdsjFeAq1hU+biI/jp8EHuG5ACEVhiTOXePuaV5KYOT3AE1
o02j77KyuJMmqi1uWjFQrcLsBtMh4ax0SdGn+ZA2DrE+dcpfzYKyigjovWkDU5awAC+Hhtb5SmKp
08HEDhtplXwHxc0hj9onqxRNmF1GfqgjIuhjvxhNA/5xbqcbhsooNQs7dpreg50LDCngzcbgorXh
Og0wI4vgsrmIxqimMF0/6HegKUd5/s0yAy6yHknt5Pkz6yJphiKKgSIT7L9f5aMRcnRdS4MWxChk
V95BlMAeAsDkGm+BTIy8twpH1PO/cHNuVZxP0BqHudNo4zTNgYAFXarANFbf9UZ3hCaEIMkRrY97
fAZBkweSAr2ROd0v8UtPH6+f2Q3nO/tEXNrRQaS1ATde7ajWXZ7KYIhzZkUExthYBLBUeKYDFMcU
OjnPK8qoUawQfqAWObHlKTEds59+Ox+Ed6+tcCGbJFVDMgIrBgSPtH2VoCt5uL5bl8U0zgaXc1YS
El9MW9cOGPB9NOtdsEV79Y4+kMqW3pQdGKLe1JvQh0ZnLnD1i4oHZ5rz9DEHxrVLUF1O2vJrn3e+
ORX3ajbfoSUhSHe3QsXZVnIurlsLeCpMuLj82HvFIfkO/hKHHKbH5QjpHcVL/eQkOlYbnnhmk/N0
ZKX62A94zc6N+dJJCVr45udREunuXdZfuX3kPL5uu4yCCgjULH5M7HjP5LoGp6o/YCW/gO5gbneW
H3L2WJ6zjlBlXI7RoDHqzAn5YQqqquCgA02Seem9IXBQ0SZyd8kkmXEdyfDPCVzkWfU5TQGhKf66
fgoERviMd47CKUksGJEIqCmiYk/HyZ8NVeCFAofn01ttqoxqUGGGNH9R/XnMSmhpOMJhdUFwsriw
YVSmUUM/GMEJxZPydtAEeezmbmGsCAVfRL4LftEK2VeVVBAJaJUv2uj3cmjLiuCLbK4BU/AGHvlQ
hPvAlKx8rJhiKS4T0BFFTf3apxnYofMf1z/6ZbWJ+fHKBhf69KzAwL+M8zk+kq/NLV73vvol+iTf
z5/ZRas9iMrXFw8AziAX8KqKdGNZQjFDg3vl81Db4QQQY5GCv7CITclLQKxsg4/Tvb7SzQ9GoNoD
Cg9kfrzUcgPyBAn0Ho0zlS9L/z1/H0Uvt83PZeLvsLYZOC+5EJTOZqOGwwhcW5x5ffCtXURUiZsW
QDAtQzASjsdzdyThMtcTZRbCnuyhMJo7QNyV3vWd2siEwK0OYnUkeR9IjfPQFo5GLaW1Vjua9rfR
QbkLlCAgN55oaSeRiNhs67MAyIlHEup2+DcutJlVnakL6i7OUj9qC5RjgEEkgoT18n0Ln0OlDmwI
mGlGuYf9iNVB6vJ4GDQCIypKqhoCdbC3doy2LHNE6cpWePtYDlhPLcZkeG6qqfqSzswU3rjAnWD2
XIYu1E6KBfHnstHF1sT27T+GuABnjqBEMMMSMLFb6ZketT150O7CQ3DfAvTb70VJv2hdXJxQyKRp
WY91dcrf6uTK+ez20L4Yvl/3vU13WK2KnYDVl5L7eZSCHGaq6l6KX/LwJjIE3iAywTlDk1ZVZxkw
sVj3lrZfgodSEnycrXOqQrIeHBwUhT+ewCTqIsDTtAQaPrTTvtQ9Wp0Qp6kFC7lkzPxwgZ9m2Ddb
bdZYdiQL2Eq0Z+YC/cl6Ug/v7Xt+G9ggQniMTubL9c+zmWZpoFoE4I+RA/DNCQn/8digHAueLkjm
vmlAXwArVoKni0lZTF8E5mSsgM+yNJRNUQpj9I48+JNGS4V379iiXsM6q2xMX9r9SglsyykAxjYU
TH/juuWLmU0OLUejwIOzqb4QCLCo/V3yB8AcfLC1Fe7MqqOu5rOEBDw6yMeUTSSw8b3BITre6mwY
UjTgsZnyg2UaeikoQl2Kx9dLK4dlTmtHuaePjHEsuU9Pxp12Mh4VB3zFn8yDCHSxuZUrk9wRDqWh
qZQYJqvFz+J7KO8kIi7rrfMFnBEry+IeRKHo3PG1VArieMJdnqf7On7oZkGOyv7/vNuRD/ZxtAVQ
A+Zu8jLue1UvDNyzB/aJyGEERbB45njLDMjnQNoEkXP4OB+JdKWUpDhhnb7mwI4SG6NW9+3++ina
+iBwabQfcAFe0qP0BeaWVBW7FavlaVHfJUl+zDIR4f7mhQQkD/lnNJbyFGmTARmfRTVYWyrYqRBL
OYZg/XbRfkYDQql+YXx6a2GIr2xdjDGYF0iojK5U4iLFwF8AEUcL8HDp6zR8/f3doxgoBngG6D3Q
X537Wpt3EoVYAThB+5y6ENxFy8+0DoOwKLmZilvgHgJ4j4GvLsAPiywp4wxFQavxYiDcVJQguhv1
UHlp5jMY0S9gSFk6wnv6x6oQmAjcg0tX0GqY6EAUlATQNSp8BpYZ7PKW+MmjCEC6dWjXprjgN4xK
EYE+EsEPQrDdkbSCS/e/7B++0H/WwqUocj9OJBlhoPPRJzJ8xssbABAbqrauA/7DRr5EZDUXi0KR
GnEVbJnsCKs8+icl6ViTdpCdIjdiO1WRH8+t2njXffAyjHNmuGqDWZMqgVAH7qWd+U4eIRq4i08x
QNqIF++/xip3kfBBTwK65xBZwt2r48I/9/uK0QTMbYmBR/qtAPd2cdfPz2r96frKNvZvbeWDPGSV
wnRDC74fi3X2FmuvWbPdWCIBC5EJzsUNBCW96wsMc8XBD4Usfyv9b/Ncnu8V/1DXjLBfiNH2DpBR
ltO0FLp3I+3BH2zpYeVe37KLWwOiEYBEo9cLBgICHoLzD7NYOfR6swJ9V+CiBmBPQ3JI57t8foqq
JxBhO0MSOddNbvjCmUnu6KZZPQ1GWSjO0tO/ex2iCkY4gq4im08JpYfrxi6iOrc+7hhPoaZGZo/1
UeMmh/CGOd3HprC/y37yWeDjrDCvWTleInUQPBlhBZOon00w5IHGJLeHI/SkvHmf/z5Yn9nDTc+o
30zjgk97gsZC1cfYwsbFKXbQ0dgzsD5TpSh20e76Fm59L41lFOg9ITrpXP6SU72DJCVYPjTJPEy1
Zfdd+rXtMaS1CMnXtjZybYsLTdRazOmDabmoD9lB9VKwptDm3vrKuJalgzQIfHHjOP/Dbge8N3C9
PKICirsaqTqoEVcBIHS6epjzUnDCLkpU+FYfBHr/McEtCQ3DqElTmJiDhyCDJKI6SbOPEELdmE0X
aQAWe3Pa+te/2mUG9WEX9McMTSGj+sL5ZDwmk17DbhTb5BGSyF7h57vKGzVndgE980XPg+29/GmQ
OwQ5LYuOjPhEpKU3TTbb0PkRXF0iE+y0r85ZC/SIWkWy7FA5xjNRgQBLDg3b6zunbX+xnwthB2Jl
hYRZN2MAAVbGQfFpMB5raendNmsKzZ3U/G/QEs6aHVkBqjIdbQ2PxvX00C1Vuy/ULLHxiA/3y9x+
Vsa8e00h00rxv+7Dk5Rk6n0dK2DrUtplryoN2UE/WXZDCUrmkVEwpcpORjMct+Wgu2pZ55+Axu4+
kTorK6dvl/EzqQuS20sMUEdvthKxVRK2bpaH5CSrGQbrhlY+JhgWE5BjbMUBtISBBcVoC+rU3B0+
5E1BIzaCOhrageR4zVjGXxON37VE/XL9E2xF7ZUpvnswqYsWWFOOmfDUVrqbwnrQoBhz3cbmV8bR
MC2MUOKxzoW1KRymejaByRnUJdvHYfEdNl+mRAYGKOgT11gA9G5yIaflRZLMziWe7hZ4NQ1G9Hju
XaBk0BlKSHZS6rAsOfJb3zDsxcOTSojs39xIMPGj5A9FtovrnUACpelUuPKsnLLymJU3kfZ8fR83
TSC3Ax84kBag6TxfT5YHFhljkAQPVH8F4BqyvXm+6yyoGvxPhgxW3lkdS2kwtUjOsBbMXgDybbf0
SMb3/80Glw5RK52mmsCGPk9OZx41pPvD/PK/GWGX4Goh6hhFbTPASJcZTAzbq7XuhLMlOK+CD8Nf
ABDMoxgEZWaa0xI1HtW+qbpIo5Z9XT7zIT+/vsEF/Tg1MiQoMDL4jBt42k9HadcJebdFa2H//WrL
DKuq6MKYqJfkW1sWtgTqoaHovf/tw3CBX6KqFKM5ITtmMHlNVPvRQG8AMRIkVCyyXNszLvJUYdBW
YY89C9SdprwG9K1v9zJmSq30T9IbIG0ZLQQyOL5VgZmoRFJ6iMnnBVryyxteT/+jBW7LrHhcutIc
ZTRgv9XRt04KBad+88pfLYHbrE7VY4izY7Oy5tTSe1340N+MxysDXH4G8bMJRBb46KCR+8FGllk7
J7pJfmHOSrQWPlRqkpxQZopoLynIMixdUMTfPI0/18Lfm3IbjmkdwkDao4vcjm6bkie9QLFHle6a
3LzrcbFFwyQIaIJ18V34FMPDKcYMgXUxJ1fPygPJUsGZ2QoA6LrhogYGDv1W7iuRSiuiUmImpG/d
BHo8+R63jsDXtg7m2gj3fUAOkaaVCiNMDkX63JZe381ebwSQHIwOvx9r0NdVwGgC2ZBL3el6ArqJ
BQHLyHyr39GFOmUlok/b3LaVFfblVnEz6JUxgEwI3jdK5JgVZkALL04fry9l6/Ovl8IF57BKM0ha
wEgkP6jJX3oqcK+txHP997kYI6lhm8sSYowlubP82ChQq1e8Ni0Eseyys4vUbG2IizVmmQXQsOpn
p4pzuzJ2Yd3u+w7sJOFNYL4AS23Xyn00vIQ1EZgWLZFz77Yzkt5qKDS/QG9j2mFANG/Q8mQfZu2w
m3swoQh8fcszMMb67/OQW2uShglt2CMnWUri5mZ4WrTpVQ5mQcV7M81e2eFXpiRZgvlQFJjKDANB
T9Fo2VJzRzIZA5t7TQ7d684oWhd3hvNEDeciRHpdFVAvBOFq5ffCrGerhIpH/b+7x49xg6U6S5cM
VkzFpjuCuVCa2PTB9JCa7sYDxtZPpku860vbCk9ro1xySoosojTAJyMSkFvERI/CokluS0vb2RnR
9oPeCwa4t4722iSXquJuV3XQC6AiTa0fwPrfKeOfvOnXh477YDr4/duFne4q8pb5L6v4dn3Xtpaw
+vs692wos2FBRwbVbpSGd2g3e7moasV+IZ/PofOGFh/DT1y0PeQ8yQM6wALEz+x5cbJisgfzFCUv
SvWWa6+V2QgO72V3gkUq4Nopa8QyCrPzuK5rYwAQCkwOvqE55EcL9q3ciZ0PCT3W/W1eRZKnm/uI
bjZmCVj/z+QCxghJskKbe3gfpjnix1j/bcTTx5p+GuAiRRMqYydh3M+RURIeWl8ffvyBJ6xWwG1a
CohDTEusQIluMeauj4K/v+0H/y6Acp6mDksVBQrYKeVjcEyP8W4ECyv0t/bXl3EJm2AbhRIB+ik6
IGi8ymBpBVlVU6xjPkYPrK9netHb4KkYIApdEeR2c1ErY9zlm4KsAjRDWBQbcmG0YyMGXNS9iE1N
ZIbzLlUpe6Kzb6Nr3fdmMtrKrqVJ22dW+q6N+XtuSprdaEvpKTlomATX79alsd5RzvWWWh+WMEMM
Csr3afGHRrMTEUp/K3qvbXDeV6rdOCoSW+G8S7LHhkq2BejTvHjLd4GDCEzxlRI1DqBZzRxEP8Vv
5FiBRkhyytE2X+kDI2NifGCg5zMPzZ8U1VaLNLgrCoNIw6KwIIGBVruU5X2ozveRrvvJpJh2IEPf
s81fBMtlf5SPvxiIR0xizVPIxJ4Hw0SbRlK18YRgGO6ZSgw04phETAIyx+6PksS1NW6J+WBJyaxD
VU3fJQ9M7a/W7oxTewtK951KHgVru0gMLRk4UtbsAbWJDKK887WVNejw4hGeGR3yN3V0s5fIyVz9
S+Cjr/5Zt2zjCLZTXxM8JEVmuXvfbPtlCEtmFt3UPtszVvm5PgX67vr6Li4Vbnna+fLAxGdOeQs7
KaamrOC2kUXB8iKwcBbYL1i9gDIATXXMP7KzYD43pf1VPzJtZA3jesQNb7UZfXZQm35s4uEPFoe7
EvLxKMCix3puOs5LRQeNK3QhE9nCNAvK+vnUCYAKmzu4MsKFLktpuiQAbYsjT33xpHdSBRxTLypZ
XQRI7CIbBGbK7RDm4tvESRgpAyHQgcqbuXSqFkRa/8fZl/XGrWPd/iIBmodXSqrBZbs8xrFfBDuO
RZGSSJGaf/23lL63O5YLrj79cICDIAiL1ObmHtZeC+yx/p764znA8J9B6U/XebXWyvYwzmE2tQMB
pnHT7iuoI5aQMQF8/HDuaftKJwoWHyjVYoAUQDrwFi+7/ss23MqcwyFszD8go3GvX+qbRVUAnBrV
Y32MIEjRH5pkjr24f2SH/oWCND+Z9jyJEv70va18hV8uv2Wh9AI2H9X/tbFQI6KzZ0ETctHCAOVf
a6fTsBddMrmg/lm0S1lqDr89fv1fjOwuR7o6coAAHEAjAYBECLs6iDzSllM4HDG4C7gVFJo2QVoU
ZPhpgqSCpudCya8RzLJZ/BeCwWQZaV1dShtTybNdi0UxFYabQs07ie70Ru/ri2B/7jP/Obr17hyg
TKGU5gNOvx4xlB2ErsIeLFTosmzoDYCL26X4lk7H0II2+kIVW7vET/Mf/1jnHnsEUhz9PkRQi47E
ZwPDH9AeoJg2DmzUxSrCm/FMJvDlqf+8whd2NuEW4dTQDnM2LSnqj8DfSn0X+r/Cvkq+N9ETPuDv
zQSrp0gbOeeGVEhzQKAAKqjYdkDPTIN//iR8WmZ9/RXX5dwCGGda0zMA8ENcBGObfr+XPxb2xSb+
82XWZOXSK1SpqxA1pRqEunbs7ZqPHpTC0wuGvFIOFmGNi48R5d2QeMDQgfOm3Z6/eYt3/u5nrC5C
BDwiCFLhgVSTx57/qKcCiJv7jOJP0DQe83PP4fKR1gu67jK14MFygPn/bJGlGJxKLYJRNsJ5nlpP
VdwS8a95vbOd9K9lkuWOLxoHYGbDPVizLrLZFxHEI6EVkQypH9ebDooHkD0HzNvcoBIpwT9w++P7
T3vCTDHcBP4sy4dnAUHi5x1ONTSRQ8WHeOrGMMm78WOKeBWDHXs8875/hViA4wBKlVCr9EBdEUUr
t0m7ZmplC4lH96VPzBTcc9vxwK8Wy6me/4cm2LIcBNKchVg4Quv6886cMqA8n2bw6pQSlVZjMned
9nji6ap7/h8OEQTDS40BCKO148J8RhBAMB7sIvwimjkZ52PfnKkMfi1i/NnPvxdZ+y5bWFJ1AnqH
ywTp8DrDCiF6uKhpZWXc9QRU5tuzT88SUa4uwNJF+P87W3uxNnINFpXmv0zSRSyd3YQ3Ubw8sBUY
0Mg/HuFZbXLlzhxlVUMpIdrq6PGiGoLHaY5+jY5ZbSzu/Pr+qy2X98ve0OlHj2SRkVw7NbdsWdcF
iNKKhu292T5wr/3njwBUMf+zxMp/RBmUsdscuZawdZ54k/NguE81987s5FQ4hD4PRIoQmKHYsUZJ
BBmImlmHLEuXrkYFt62OAfgGEZMEVvZa5ZiQRHBdEM2qd1oE+WNrzs9d1D/arJcoK7vqCrIC444V
vvUchJP5+P1Rf2XrxXf9+weu6iLVWHgQcnEgSvVnZLfagckunuADxBalbfu+T724OnZHTAs/nrOp
Uy4O+BEYMTq7gAmvXBz1mApr14KCjJAAQF10Fd2IITsTWpxaJTIBhYcEK9zcOigc6qwdKhaMMfUp
8QeTCP+1LM8kmqdM9u9FVsfYQStkqAU4+jw9xU276bs8/f5LndyGDfcMSL8Dkr5VDAb5Yr8Il9SF
N4xwdsjVzyA/1zk8s8ialtJoct/prAgAUBvCg53xyoYylsp6/H4vJ0/rP3tZzyjkXRuAARBvmzvZ
CQNjrMijzfdLnHqznT+od7BigBL5C2xkFKoMFs3d7OonhkMXF8mORfx0Gaokj3lyXrju5OFFoLMC
a5YfguDk87s2hg7Y3BusGAF2IaO3vE8nFZ6JfBZDWvvG6K9FVn5YLujW0YIMuB9WYGKPElN2j3MV
VDuw9J0TxvuD0V6tBgYQOK6FpgsjJSuznoK+sYTAK9Ok+Wu+s3Y29KR20M2+KFxSxP9SOau33jMn
Hqmg7kvK7TlemlOJNJILdAGA/QLn2hqwVzTTLLpuACCzrS7cvkhFLS/AzXPDJSSpUZm7scaBEm6K
e+l4Z8L4E+cNwikTQ6UL7gws1Z8/qlu6PGgaBCuTbDmpZflbm+2LFWUHabNzgdjy8dbHDWpRzBhA
VCty1yOS1eTrzGpRo9LpQrUothbEwuJpg0tyUf4GM9SZO3JuvdXmpsKZ884BrdyynpUsgy7hg7Nd
pkLypHr6frUTl979e3Mrbx8qNzRMulCjhcOdbDZKyDNIsXMrrGpIMxiHTNPDdlyqiR28OX34z9+S
T3tYOWG7t2ZXooEeZ0FEImfe4OF/MELvjH88VVgA+97CjxUCBoOJ889WZzgDNaMCanh+05GsbQmf
kd6ET7bfpai472mf71R0QwP54I1ZYqpzCgjLx1hb4t8/YLVRUSi/nQQU5DJoTtQy2nRYxh/a+6jS
oCU4c8m+IhYiE0SwmJMDBRpm0deuk47TNGPiCiqKfhjPNohZ/RxkGDX4xM0grij7MUoTDCluR+iM
JEg0Z37BCdP59ANWbrXQ8CtBgR/Qjy5KkD+k/fSPrd/DrP3C8bbQAq0DwQwgmVIZEABU5XPWXYnm
XEH/1A4AwInAjQ6hebAufzaZoDWLsfJK1BuKAOS2ODV9Tq/lxBIYKYRZOMtw4Re2iGC06ybkNohJ
6Ks97AJ5Dsxx6tEGTQTyGmS8qNOuS1wZ2CiqdoICOb2cfy6o4hGduvDSewnglKDgs9G7c/LPp+7a
pzWXXf9VPe1op5H4u3MMjcGUsSrWY0lGKklg32bDMYISivUcRu8VAlXnnOWfeF4Wrk28LlYABv91
glrYRc0gE4AQ2G8PlrCvq3ZIadnZRPOzWJlT3882TdgHit9oM60uNYZRe+5Sv42t2vN2NnLIxGz8
7p9fJahTLFkFwhSQ4616IVblBpMQURvXOdqdmuTq/vurdCrhxlgmysweLAShwSrQ0iJ0x54i0K7I
zyG1EnDBbALUXZfUN78/x81ydrnVzdKFydopUhPqrn2SL2qzPdqQ8aIrN6bIXBAX/BdcSicqXJ82
uTpGL3OabPKx6tKw7o95asTZfbe3d8PhXB52doerK9DnoPumBpJAGwWgEQPxOgbVMeRSErMgyDaS
8xXDk1cdyRiUnyD8YbtrvL0zY3t0bKcY16pelGICDNqGiW2RriPzBO2zZZTg/HTvqUvw17rrpjJE
wfrSWownh8BCX/KkKM+EIcHXtxNf7t87WzeP+Sy5nQ/YmRn0BEibZKbXZb1j+qbrzjUeT+Qcn9Za
26Zrgk7TX9J3ll01VXvtcfncNcaZrOPc11pnU5IbvRW2OLXlDgQ0kX3MU7pZUoAaxEQZyePm/jyX
+knnDLpvKEp7S5dl7bKMsJmYN7lgI96rB5AmbPKtA9HnPzpMLD6nXXTqNFEnwCgNZk1AU7JykKD+
nzDVZEMjxvbyBDMgB6Dn53hwi7szLmzp5a/iKwzP/HulNcK5Lsti9uq8j2vdX7K63lmlc6zryI2Z
y9+zyN4pU1+2Yx3F/VQ/f7/6qSvw9+Ir/2kWniF7D0Yj9UDGbibeufLk6YOEGCV4IkwbXePPbyoO
kUq6aKg2tpcqfuSdnYZnqfsW4/56iODoRfXIRY62/Iq/Xm570KP2MlR2FqOcE4vMu6XqGmwxrXo4
lwufNEUAP8CFghAObfCVcQTZhEufwxTNMlkUzimUngDP8NDVhbLA5hyS6FRVHqv8e731FDgvZjdv
KJqLdA8ozx6jsfv6EF0ts7hy61/rM/Qepz7Z38utjGL0uB+oZXuD2hjlVRO8ol9A/rnhodgHFQGk
NehkrtIaiLblDvqLoLp3D6V8ttoi/n6B0x8JGtHg6cJsH3CFn00iK7Sft9Sb4/Znn3gba+fkxCVz
bCb+4fxbcqo0AR4ACLUsjVEwLCxPwV8WaNWOjzANGCvUqTfBbqFOdrbmpTo7OHQiTgyXowFEMkTH
JFxdqKJxo7KcEd175djtio6OgJloeeUZzbzvo77anznIcwuudtZU0TBICwuyPb8Wd2B9Seo5AXUX
5ib/cOrPYJt94pss/X7hE2aI0pmP4B8MUSZu1OcT7QFdt/teQ4FENDfZ4MdO0BCUzc844HPLrM6z
1HYXGRGkzTq/hDJQUoOD+izb8SlrhGoGhFuwI3DmrKWWDBsn6CmM4GFQFupwC/28AhIDYnSbfHNO
gfhE2PFpsfXl8gbLkT0Ws/K7CDrImC5p6A2GmfLqHMz/6+lZVoBcFrTowFl8wdCOc9uIPkS3HoX9
FxfqjVyza1VPZwKpr++UjQrI0pn0okXYeOWShmLI88bxIGw89ebOzcp2l7m8OeOUFr/9+RVBc3WR
wgLP3gIMWgXappjCwuuABBo3at9t+ValwcV5wqETNQ48hFCnAOgOlHuhv/o+XRlawpVAoFY8u7Lc
cVNnADHm3W4ogic7Q2UVcupgCLK9eArBqd/0T99fra9XGr001EUhMQLycvRfP18t7fecLxTfcZsJ
ds2zJksYDabLJmD2Vek2KPN+v+AJ+8eKIElH4wUVVPCBfF7RrjgKVRVWBGcq+uYQYzTuirhNlxdM
lxC9OvMpTxjMp/VWR9z3PYfoxAhZ3Omi6KYUtCC777f01fJtQMdAXR9AfhHcNiuTbJ3O9PjiN6AR
eyes7sW05w0YLs/w5J+It5d1UBYADn+ZU18FGzPrMwvIDgQbt8g5wdlTNGRub6BXCOcrt6D69gVk
/ZyH77dnfXUin9Zdx6V2w0YICUHzZgmpDOLHXkt6k1jQ9glIS7oE8l1bPyfc3WfVeXnLxQRXd/Hv
ba8n8DI/94vG+H+6UMPViKinPowSmbYkdiK35rn86cQLjg1Dg2oph5ghcBafTVT0UdN7GrKQE5C9
T8VoOPEQMHHtTZUFbyNAz+BGt7Zg/h5xcxSzphO33x/6SZtaOElwMZfPvbqXAJ7MrjBBs2fmwOeA
LEmD8qePfny/yin/s6hQonO4UBSCqv7zTu26DcGpjWVA7rIpn51dlFbA3UI7VG4tln6/2omb+Gmx
1U1sjCCk0oPIYF7IpOU3Y3tuJPCUpcKvBCBpAz7mS6BgDC6nNuK9uM+aKkXbCLqrFu0SO3OjuMOc
3U65bvE/bOvvRVdhg9HlTmnNPQQN5U3Q3hT1GVP44z/WFwDQbw8VQcTIX/xLWdaQAtFQ39Fp9bo8
RyJVl8EGtOsJ6Paght1uF3WOQJF/cSOeKwWdskUAZcCBgCLsciM+G0k5ArJTsB4JTTESKkLAJ6Hs
5RTJ9+Zxahm8uKgTAin6daAbWh0006MCqxsaQYaYFOlltlEF33y/zonKFsSZ/lpo9cEK2s9Fp0H6
46kUqOkprRGDhYkqk1GREZhJ87+o3Z3cHTzKQpqJTvD62TM069iYNSoWk5mM40CGskuZdS7ZOXUD
QNu8KByBdRTX4PO36jLuGGzs0b0bANICq8r43PAgtXq29X15LiH4WrHASbrIqVCnPlGaHzn8lHAA
Y3S3C5xZxDxe5oLcQ3BmJRvIBfzy1S1ASgW8Bka0QD66fv060dl6isBTnpsFJTkw/AtRjBZJ0ACB
auT1uA+yShE5F5gWVG2GgReI4BJqQRDWMYAWAmYhztu+3jTK1aQEi/vFbIkPVUTXUadfrVI9mq1f
xznP951iz6IaP0olMGwRRtddAOFP29L6QkDLhoiaP0AoeWNQPiRijm7Qo7XJXEeJ19TQa7MU2LqB
88oB64k41NqH7r4d8+syL96bNiPcyjZRmedbo8oGIlo1kWAQILsCbTUZbQBci0aYsQE0Y22EPeGF
sTGljIeGX5QW2t2Zk1ptgN56w37XYbWfpvK9c/M4oPlmrs2dGGtQSkErvcycCm3Cblvzgu7YWF12
bhcS09RunM+a4FGA0HytbeL5xscQWVasXUiq1yg6kaDqf6oIz09H8VepFFumepAAueHBN+Y0D/jR
AnUKrK27cTPOYsPQw9bvmjvLhsaV580WzsGCqpfPF/aeIYpdwz74/vTC0DmKVW+wg1kVxqHqVZ5k
zAH8tpzNxMiGmdizohtaF1UyjYN1YQwMuKMGLCwQudIkqxoXIgmDIlZU9iTDneOkdClLw6zyUuTL
M5lt4z33gj6pbeO1n+lbYOt9aPZ308SvptqHZtUY1HGBxVMdzQ6xOgCrAruUad2YTjxTOiY9MJZX
nnL7DaQUMaDdVB/jXN5W2mJJ6fBnV7QzCfO+IqavPdJx8RiaGZK5ulK7utUJzfJXSdHda8BDTQpz
ntKhh1XKon0Xdf0qKChMBtMTl1aXF5egu3B2QWl4qXA4S6MqinVV97uyAFhprOtLF83POMjnx2j8
GP3x2ciyC8esRTJl9CgGIOy1aBO3AoOafuejmYbK2qDTAxcwbu3pgQ/GnZ9lCRjmQd7bXub2rmDN
Ufbs2If2bZPxO233JGrcG2U7nIBG9iO3RbD3XVCkVXZjEerj+uWy+e2MdMBy1QdEYdLCwtyE1F51
a9baT0ffYMhZ7A9fTA6JzH7nNFzHVt8iZjScLB4kHi9b5UhuMggOhx3UwxBmE6iDjsQo1Yvi+KZM
tT9E4F9gKvm5DYdNps2SlGoE3qPelI3qiNkFaenjTwsq0A1u7a2pkBNOVvFejbpMwN6eb2Xr3w8u
24pRRLguHt0MHN8Mmnm3inuSKAzBbkD5WiQ9ra1HN2t0ks9R9DObozKuirHe6EnRuLeAsC+peBw7
e+eB9Sz2pWg3A40wxWd7LM4rLy6HjhLAZzagFb4reXDPQRxWe21Own5KpAx2ePExM/4YQky1maER
31t3AP4i0JOgOuY5pvSEMilxoJV85QmMtHlV9MLFNCbNNPmxG9IyVdrzNwpz8GDWEq8tc2IHclfp
OIErucQHMoN6m0vj4Hp4ECzzKLOMqHkE3NCIIIzltMk8eQM0jqUduyYghwZlitiDz2ODPVvlaBCX
GyEx+qggQkz3zEbtTFugapd2Djxr1z35oQbsgfvbgRlPbILoZ1nI32jkXFa22RN/tK/HYbzQ/Xjl
TD8njMhT37yhHo65da8a/coxBxZPtZGBDguEjG3ZH3Rh7E1v+q0ifM6utH6NprzrOxsJCFoCpGHR
lrmvhYOgp3XTVj/1QL1Fs/3Ghv4RdAN7KxC7IR/pBl7sbpYzukdGdpu15Z3M9EcTFse5zLcWpYdx
pofBDW9MNhDbG9JSQM4NWqX4l96qfvrRl/a9V/YidYDUj6OWFSRU2iQQFaekLZhNWimO1VRBdIJm
O9/JryJD3ruTBRVDMx2sfAfmMh4rVW2mMro1lASdde2C+q8+DtPLUHSM+FERHCHy7WKYIriCNq0k
ML/bgJoybvUvfM+tN8grCPv1ZOLtjyDj234OXr3O3psVBAhcF+ZmwlfJYtz0xnSsLXrh28bLbKKI
wYshSsJm9LatmV3Z1HxkY3ApCnnv+/Q+KCHDbXUXAoRw9mBtgzIoNubQQ+c610YSZd31WPup9Hsb
QQtr9oJOZTJn4N4DQ851MwGzWtf3lVXViR8YJMAWyVBJj2g6BqlRutPRkVImw9R6iesUv1zN3nQu
aeKaxc5ozDfuiogwCyDG3Me4ih1Or/0k1LaVjiBBQV2cgu1sslxcD5nYePAUO89sHrKag1+kyADh
pPByfb13/AxBTxCUsVboyjLg8yd4r5mJd+q1b6rrmzQaimbHoMw2WWYVTwwNxjy8MnSfDjOmIXQE
5qohtOKqo3acGxPde0N93Rq13taw+jhk2U9ZUJnIsq6vg9JElabPw7gxw0Of+Ygn55nG0SRsYoti
6xtQRKS9DdYldaFl7xOB9k0cseFoW4Chj6pLIsO6MzN73+RyIFPZ3DuBNhPTlC5p1LSPnAp8N2X7
y2P1LpK5nzh5T8D1vOuj9tnLwOOh62iTmUEyeQrvrsTYxYSUmUHGPGTFDXXMBtLeDqKAzhQ3iGMu
aI/RCEeM+aa2hvymyewc81imgM55/UotJ9+WZWNus8x/aJgbC+7v8ira9k6H6p7zkIFVA9wdqWxp
UhbVvcnhIqyxvQiHGfxlgw/Ojf5GNfKK6WrP5CTSRkVGOvOweKzqrkzB5ePtFMgdD2yG8hYVg5HU
tZFf5Z42U4+ByznkY7mrIU/bMh/UGgAG39QmR5Gj5qiWsTzOJR476VnqwAbmx1NP2WPFqIlXhRmk
YI4dWyMq75hViim+5KVJ3de5ti8AnYamUyGe+lrVZMZzPlkcYWQx91utQ3HwhtZGIGWEF5nt7OzM
u5XagN4ZpwcAylrCig43CfzT9fQIwgJKetregVV5W8qwS1g2ejH11C3M9qnIRwG5T/M3qy191QUS
pH/hNTjG7cuiCj7s3IEAhgFA19Q1Kp2CoYr9srPS3HF80tvT7ynIL+3cwuyA0z3KzACh7Ow+1yD0
em9Hu9uMoxGRPHcbIixUCTsqQE5NQeyssoC/sIx6QCYM3ujB8ur+gyJmuBJzB+bq2WkOTRvQ1PAj
480NOb+xAFeFNfAs9gcbNBy+3Ru71svBGliFrUu0oexDTVX+w8GA6zbCoMhBm0GGZ5KXF7XRsh0H
96O8yCw+YdAh5O6tzPiz7enysmhzvvPqHsvo5k2pgD95csi2aoBLGKDmmISG0+yd3EB1yYTYMga7
S9t80lDu20ehVjctpf6ukhHbGrjd9002GgUBF5xIfA631LlNv1dD0MFpOi64NBsm4mAOvB3LZt/G
29MNzw7X2dXoh3B8ANP7hLLB2Esvg1ppXUyHeuSgZO0ak3iZMaR5W5t3cwWiEIwtvSHEYZAYHdV1
NZqdG3sjreEkJQ95bJnyfp7qjkQCTIuWniCJPfXavWU2/m3PVvzKpDPdRRwzrX1Rvg/diKfBd8AJ
AJnIWYOOZwSLFuIZD8cdIfRSofNRSIzWgWX/xg/qRyje3LqqeLPdaTfha26Mvp9IpKIHs+huYBOP
gwDTsBG248ZqvD0rqx3KXA8N4jyMzstYtUYHc2MZMT085sVAr5joN1RUuzLgOWGezNO2zrZeMX/U
fneFnGfP+HRn+foXYMa/UdRtUwgsJVabXeYF78DgLG/plF9nvqFJUXUAKrkD6IzYMSybH6AWRZId
lB9gpbwcETKghiCA5GjMS1YO11oJnZhBmZHOkfggyvmp0WXHO4dB0Xx+CCbEnJzXhxnQ7jtZ21d5
SIHtEexx7ptrJEb4u/aEp4PTKoEWNE0qf0TwhbSuCJrEGRA1m5JO8aj/vCbdsJM6r+KmD+5lNwI3
PwVpaKCqh8f7mgsDt7Gwk2oet2VujGSIqqeedkcmKsSi83QIZfFjQs6yMaD2txuAJwezdHRha2PA
xIL9MLryjQsJ/VJ7U+TODVhUK6I8+kPQ7JYhP9/reawJr+Ruzqcn4BlkjFr5sDOCWl33DvDhiBh8
VCM4xPUUTGeYJrGFrnMO/4Ux8jqqEmmONxj+jPvITS2NODu3hxuIFVAyDS2CIavdcG9mD7guqDUU
I3K8Sr56CphRf8BpqS56bcqx3FLaGqkaQ4j3eQL6fdDrfqp1+Rx1kh00RR+zHRg23k1IWEp4TdXX
lzKb7qBL2hybyhqTCHDwvWGAa6me+JRA+cDbozf62rSOwvvVGGQYDTNFBnTTla2HOjnaRK1A0cXW
DAWRwY1dDwY5+t0NcnO2DTNlEKpYQDrff58s40gr/2VAED8Y/N5u5NaIml03N29TyxCmsCQo2LvC
lC8RgYEArsrffTXbeLWC7FhhumZfDN3O9dr9DFxRWcud0sHRDrBMbdi36HOjfB2yI8jJN50IjkFU
7vLZ3HnhfDl33XtpIjWeCz/OuqA7iCJwMdVvlXvN8X9RRCHwg0H8AxvLNyR1gsxZJHam9mnsKMnv
GQtEKi1123F8jSZ0AEmoHP9Aq3D44QnapU7UZYm2UAZoFPs99fgbY8vGXS0r91hDPm/rM1fdGHCs
b7bCW+E0CD2rXL66rfdaLE4FiauZ8/e+zh7CfEi6QL2qUCGRLLZRgfRmjHaayo0hvcs27C58BqEL
V1UPbIIEO1VGrMaGWOZgJ3z2HbirfkA6bDw7hcdjnQsKGIo+OlXzNiK8SJ3aMkCZzcB1rqvymHWz
PFiBRpUgn0XSGo5K82zW0HXqXVxGHh1pyJpbb2qMrczb8XqOgvzJVGJOe7hLAImrdKnQ0KACVxJI
zdviQrntznEpJB5l9NzPdrWFjMB4IXWJct1SjAd7C3uhXVWnDZ7+1JgN+6ppC38fGHVACYL54W2A
EM/R6e38I+t9/GE1KIYcsg9SJFhouk4YqgpMte29/oXDr4+ISmNACSOEj8BQMzpt1JBp0ukW2TZo
mY3cN4jMdbstzJYf8sIQCTQVN75tvvmNd12bKEC785SUtA5iNPj2oGU/iBokybmC+EE4qAep5icL
osbhaF5UrD1AjpgEokh0EWwzaW+8ov/pdBC2ZhxUoNjMSCYlkt6rGaGIWg0gr5LCrIdLBxw2BEEw
qjmMX7rCE1tu+OaGs9ogClWJ9zA0rnIkkEYxIeSlz8qwn6MINZ3I/eFKaOGipJKAvlHZccjn8SB5
lpZaJlCxOhb2eGvXcxw2LuoOs2df5xJet636p1CAtn8y22Aj8Wtiq6N5DOl4zIoxYMFCw76Y2LS1
G+dS+s2j5QKEY4jYwl5I0PU/LbgKcG9gGBrmFkujTAfEHX3/K7Tke1TiFfShRnbpW/S6EEhEJS7d
cfHsCaZsCnzF/n42Eg3anu4VSsj7WhcQD1PDtskNj3huRXwNnIdTKNAd15cjihzTKG8GH8PI7YXu
jlb5qAtEj3l0CakMhKwoFzGMsmTErXbIISO7uUDeo3D0XBO0UIk9VjHuHSSqMiLpWyHsK8MYLgbu
pRLoxCK8HJrfXY9Y1vISOg8IhH7wca/ca5PdS/qMCknYoc8ChrMl6zPa3yx6ioZNTkFe7guwmYP5
tXiNpl9CXZbeXYXn2DFAoI0HDOPcHngOFb0MEeii+0F6xjeFDePI5U7S4pV3LZnDF9d5DrJlVtAm
pfcRdq+OdwlCfeJMDaH0Dt3muA/faIkAfOIpr+w48PF4hh6pnd+F99BbKmXZts89ElaPCmBPxAPj
eBM5N5rj1skXP683qgxJaxyyuUO21aURYw8O9StMWJTXSOSula92nshgtN0mR087ysROeXxbcEbq
akYXDcUG1iKaBCGFNyYDglez21eomw4szcrwWfjFoRTqYu40HPYyqRtHAdhxfQThUU78iSGGfeoL
GUe996DnIYPYH0bh+gEk1145b/w6EtteAyqAT4zU1x43DnLWEDG6q8NnvJc1cbtapBFeo8rKQJNA
jdgd8/3Il5fcA0+EpRqIlUxy2peQFb+tUQQCS7qYdm2JAwgGppPRaGlaRGYFnTThzmgNTomAsnuq
StYRtyy8fcmzAHERGJHB91iClGXOSDO4GzgJtcn5cFP0qDrN7kRQIv5wQR+RIJiISNEEt1ZtmAmK
TCkb5EPVqkfaFofaABbWiVD+0OFHBdohOHDoS88YkUXMWgWxq4P3UfvEh1A8m2ZzCdHuPW1cIMK/
UpmAMzAsFOuVx1I1IWGrffuxHkF8gALwT5eqX40xHE1m2zFErEVaOFkW94G+CkT0HFn1vJ0cekR1
lJNuqQbZebS3O0ROSqD0qjNooACpvc0j6wrcUPMumvorRf1GkL4yjFsh+/rCiMo008pJpqApedpH
Wl7Kti0TIODM1Ait4rnuB/bAzfrdyESxo3htUYykVn1b+u54WeMxvs76YHhxO7hsPc5jwpmqU9RH
50NUTs62y6Zmh78W7vvSi45jlGd26llaoHbYgDXDQFl3iEH8p8CHDg+FG4c8mtMpBHEOo+q1DPMq
qakdXjq0cw9zh9jKD/z7YJ4oog6gztF1C+vod+XIOUMw61qxvUTA/8fZefU2jnRh+hcRYA63FEUl
S5Zj274h7A7MoRiK4dfvo1lgv261McbsxQwwjR5QDFV1zpuOYEd7aKvMOMe13YaUtH2gmr35NMSx
9uBEWbOnWgan6OdMu63z6TyrXcTtxYkqAloHvQ9J3Yj3eSZarL59FqicXpbfZHQaedfNj3SKowCO
zpkMG6VNX64yBEeHyrSqm8qWBZWa8S6Vytvq6uKFjR4NG6GUyr2ZMmgAGabaMTjBsTJ5ksOUJL6L
Si7zRxq3O5vnWgH4a80q93KcFxZJxRSBQ+PnjXqplZNZeVSHUgmEUuddkGFCfBv1bDjo1jSsLS9V
Kh9bf3Uj9C6q/aFNjTmwgeLCTCkeG7L4niBoLTCjMjV2besWO8d26jvAiGYrGT8DAqpmAjDDWYww
Z30FbTsPoEj1xFeugL9Ei8L8xlzVk0vrFYVyzt3toOfRQSRdTUdcRs/ZEBFOUsTdA2/xbcQ5vstQ
FQes3+xYzTK/qznn9nnSGGSweuP9EKnvS9na33tyK3wxyAezs+YD3qdurYwVQn+DVd6PknOB+su5
50tlMIkx5N/4z5KT220Cc+7z+6VtcI2YTm2EVZsXZwu9tD+KInqYel1gm9SH29ROzc28zNNGUUoI
pqQqn5dS5luNzmptNUnrm3Omv9Vuou3boRgeXKwpMbSPkHssG8tj2ZTGrpODCMxMlh8AYPpFLbB4
fsWkcciQcqyl7yxxtu41lHpFrtESmwqoq08XI45VZTy7dmf6mLHHeO2BxfMRLHn/6lZx9Yo6KTrk
9qxv3E6fjrOqtMuKzyM+KcnEBLOlH3ZJ3DtbHOpmoHXuZbRDFoUQkPaqHQlpzrCf7HKbQs9UjF/2
0GkbOS3xRjBV5lbJ9MVPqBJ6n9Z2Gv0kKjPg5R76g5Fv4zcRR1YI2ecEveGBTjl1+TE2NVt1LgWn
v2Gyb5qy6oAMLffoDkO60jKDhHMbEBOknm3pULlQYqKT1UZqTvI6lGoc0sbG+3mckZ1GdbUjmyWl
WB2TXdc4w7aK++iNGlI1fLpFsMgRZpx4KOmK12hm9tJUjebtRFjqOo90ULY5uRwFj0usfnOT+tjX
ku5FH96dSpzpVNaKToxqnVXsURjsVzriWt/u4+coGizozOak5eXO62wAzT7MUvdo8jL0jFUn7IVe
vlHN3WIZyV72SuFH3Xz02ok9X3Ts5cp+ae0w8cTNkLY+LpyDO5RvIwcs9fyNzS5fZ8vOitUbM6fW
G8rNlDiB6XyMA/PmtNtBr8Kq6G4GPTkpBqHN0fvSVveF54W1MYezp956nhDsEFD/MTHV9d6aH6qS
8y/ll5BxemoiPbCtTQfiikyK+ih5mYpnujlfcFAl4w+rfHAY2+7ZxWZMDb+3h20/62ZY2t16TJMF
5bl+Uj3zLi+K0+jox9xJDk1Hjl9qsxLdog91KthmTFB2NEx5EWk4utQTkfZBfAgIitbc201RrKzx
rNvu1s03qpAb6dxbkofTfOudj7o4C2+fcrhGi7HRlv497e+a+GdrxVtXr56pEO4s+7W0KZaMDovl
oxM3K9Uj1Tfq1qJKV1VNB20sPMTojVHtuKWmVUe+qyLP/E2a+rDmAFZqZa/FyXskDD9PpgfPketI
oM+gjBxnYxsnMijhDxlsCH7J9z7R/rqIyCna614eRpVyRG+P9fzmRQylNMwXDSd1nwl+SLaOM+kT
IrGS9m4pfjZeE8Ty3lKPZjn4Qvnlids0u69meoroRS08n/jOoLKMjUNZbFokgKcD04rrA+lt225I
oIEWAIR6Bbe3mwrcnNBxs2IGbbnNJy90qPQNoAUbJHspT5lML5KaVQ1DWjG2K1ehvZn50+c/EUft
h2X8jqnzdibhy5P6il4Lpou0M7Nem0O2tggCUo1qV0pjlcbqRqu9jTOZgXDwlGfNVkkehiI5pLrn
1yXtRDoHo92FqQehBfxqRNKnhD4Yzb3bg6gDIbhOyaDdx34GkNCdYNHiYKnv09GGEMmG6VguHOgM
PozS974p1ZBhY+Yhp8ULjHTapVLc6XBCjEzVaECzJvvGhzmC9QBBzWC6lDfZGcCUEzJvnuy5uHP1
OXRH4Ead252pxWvv4Hiwe+Qm03y0wzZrckw+/fDe9d6Nx+7rk7B7dBp7LTNYeYOT2+nkUz9wKhaz
+aQryiMSQ9fXSx3Ms4a894IxcWXQMNfcnOadmhendkhesaXvtdZ0wkRYQzCl8q4clR+6kgc9e5lW
aZupindMpWPNlNNLPIpyFQ/JvBl0LToQnYQqPRvzHSTntJ8Vr/YtWgpfp1YJ5sQjuxqbEgE8RP+k
5jOwsj844951J6DDeO2aTKo0pqDM7ZVueU967n7LIo1y2VqhEvFNka6rlnaD0CfV+dl1NUNbWz8Z
pnAao2DCNzl5kGOZR1fD+vmQIvmhFsPdUiSSlqgsD3EJiG2a8dpJxAqs71BOF42EJvSdB1Smx+q2
bce15XSHonpb6Jot1PibeqAHS5JkJ7RsWns6EFsxV1awKI7YpXN9MPiorDJfyarYx609PNSV8WOp
bA5vGa9bxS39xmtfYl28trN8l+UiOa67AtS8DVFkPg4zC820vdDsq4OSKsdBLndJP9+ZhrOLCvNe
y/rvcxP/MKMmptrr9lXprt2q4G4mTNnTRrPTUyPwyJbNdKuI5Nbqs1PZWu9DPj3VhU38tfVU2P26
LqNT7kWzr2vD2barF4D1MBrqJxi7cKnjMcSmZv9alASFyMgQYrp/1QTckIY2PoyujJGIWvFDXCQd
vaV9i1f612gkyr4XKBKQNstH6rCFgDjiIx5L0bpvdXcp7MSgREbAnuSuPCQE/qCaJNIPSQQSHhVF
oOWxZvpFV8D0ytnkfLLVkrnDTrts6khkq7woiw3/f8yEgTE5zA7df+Ga9Tkj6uZQZoCa1uhAjsHu
xB4Sl7QIq0VFpKTW0W5Uy/I+UnoBXjaB9VpOwXpq3I0BOH1ggJriZ2UyB4bol5UudAHZdVE+aLQz
Sd7eK3VaHBO9Y2dKWysoW3XalF7lbmVjEFRXmfX9VBnROjZtQgdVArPN0Yl2Xmq02wj1CscV3+Ct
2ngADVNuPCRaShY5yfkBc63yBigZJYyqZj8iif5TqDYHqjCcs8p6TVwjFBTtvt4LgnxbzRuW52ii
pEXLUo/5QWmGcnxQFRuTULfApSJdzqMHT+gaA1kyuZ7qwbCAUWP9RkRR+tgPExR7WnHwACLm3yvK
ebQCvKc6VRDCphMgZ2zXxjdLkDIy94bu2y49/lh4P11t+El1++JdqH2rnWz2+JyqNalI1PaslwSQ
pauJXG2iwJVQSKMZUDSdmEB0tqP41R7iZ6ssAgmbSNFx71Q2zJod1x8eMsCV4035RXEx+0wffGpK
ysbciJ8U09yZMjknmX35LLJkE1umc3YGI/LTWj4Ciyoc0SUsEsOYg0Kv5JqbPrd2vhkSL1gQb62X
et7DFTirLKq840LVJGYXbLDgdCHPtFJWhd2sYmu6kYZxxj5OLzxqW0XtgkaZt6qo492sOD/TOb2A
VGm1UqI+aMGa/SjyilDM+Oz0CEmMuxxmkf8YPXnSq/SxKb2Pclkav0u1+2imBPPSO51XvuRcg4a9
Py4OJ2QnsgDgYFdTEBXqclYVoW3MBpClyPXjENEyqdkvt3KZ61wHsd49q5NGElAPGl+6P/P83bbL
jdH0b62QZA1mZaAzErhVxakZLtXGcCfsKvSyYT1131MtvgVfv8GT+6i7+W01lcpKXZYnYzKPkZEE
WmqfphLMLrI3tdY/zMjSxqF41pw2JNJjo7TaupfGdlTd42hRgOfGNk2yU68PsKMpuFKz60qGvyrR
dvHMZKXOzsEdxWEa9NSPZuVJ691NKayXXlmSAFXL6M+Ruy9tu2CCCIEQi9QCNojQFBCVWZs/82WB
ETGcRW+KtT4BOE3QMX3T7WScwCNOxXsuG18TMoj6+UZVo1uGvd32JShCBkxa9RwjLkcBgr7W95Lx
WKneVo4L53/aena6yptWDzPLekYh5/qFtKtNmajtusq8MJ1o55lTloV6eUbrt6U1XkndnmnDGARv
EqQG0mQsNzEp5NupAwO2PQS2bZ8G43ShMpaouoHss/ezV5scmbH3RBZ+C6WpGd0KMZYW1rNGtCYh
O/y84tviCWr6XvOWb3qq0leVP2XdPsMvDWunH2qG3FvKynXraU0kabGVqfRYkfGC8CXfM9FqM7FE
0JLzraP0W6rAwjQMZSnKwPOUMojryQBRcq07dZm+d2VW73TFejHZAf0G4GqtJ4NGb9przUsnMwEs
1TB5rfIwGsmSOhqWi65QYb61CDumc1FfTZs5oUNI6k2FlwYcIY1+TkXK1qgKigWlpyiEWPFtvKe/
1ELeIrNTyLnxwJoNba16dUBWgc6/27Q6tSBmJEqCTdeq7FlhyNuYaVaS88qkUDVOz71wP7o8zbYG
yph+Zq9ELzeBCOvvc6a8yTQLJifj8EIuh/qeCjYrhS/b+T3z+uNs93etCTGDLHNe1RqfwpAuMTQu
VGZTz+VKLnB/LlPvPGOKUEIlW3gUCo2COEwgnGNlUvuTs52celtBeKZm8yvHg7qzrHq9WLD6S6kp
vloA9EQ6ErC+Njhx8/Yj5swOU6eliPeyZiOIJAla4WnwacryYDbKjY1NwWcoSLVanNE8WIBmW7B1
6HyjqFcCIerK4ZW8epGCi7io6pfFMwbw1bL+Sgf8mVnEJRHMdEhT5GO+FgJLbyxS7GxkixBPWRd+
c4OWZTselzRUmOTBunHCMvzK4/uZocBDE0ychAEkDSL1p/4Ymq8iRfkySHFFwPbrZSxnim1fe9a3
X80KuMjOrwTBXOqSja7jUTWNK6mzPouZhDy28Yual5FGy0Xl4K0seT/gABiKl/8uG//jeley8XHw
RN0iiOWJXpzF3aok7RPd/RjQum3yYNyWX+Rf/60Z5yG6l5xKkjNM+zruU5NmLRXC7tESnW3tkNXn
6SsT/996cZxEDnGitsXCJT7jz/dV9fDLSE9Qx6TGy6KbfjSVUCEOrbYVTFJ+cUd/W0D+vNyVlUCj
SIlUj8uRY4qwWfiR94VSXLu4ef/8LAwNhBijKB5L5690RathSTdy4qHBmW6sfya1NwZjdkGtwmzf
mF/YFv7xXF9f0CEIlgPEZau/nley6DpbY9IO2DPmtTn57mVyxaoJ5db0y9QX0LQlJg0U3WFybDFo
2V8Zwz67ZQJySK6krbb/is2oFwUeGZ6VRLaZnEZOzG1+JJV9Q0bY3VdL/PP7/d/VrsMyHHuJxikf
yCDr4MXMZmiCZWEfj+0IBkIH7vheiDE0jKfCS29jwsYhkl0leU6st9m29+r04hIjaTo3jPzeFsPH
F+v0k1WDH4GQgYsBW/Ou43PUdlBH+j4y1m/7INoMGwr55eNiMdTWeWhra/gKQ/G/HJT92VL67brX
ka95l2h1Q3DnqlfNm7FxnLC33PbBXRAoxZUlfyypBPzrDIf+cYYNrdX8m9b3lPZzXelaMKLm9RNh
Kuvc9NDNpGr9pJf9VzGnn/hfCBbCmUGYHAF6xrXpq0xcdKVjhueTo+GSlCMXPOpdMAcn1Vd9l7P8
C9Pn396NP694tewVu45dAiyHlSZGMvm2hWoctenJHLXw31/+xQL511p0SeSDPtAdovn+3M6aIkal
e7k1cyN32hYOktyHZP3lYMW/PYlo72x2ZU5XNplre545m14dz0CdPcIFch/EBh3EdN+0PgqatYpG
03du/vOt4X9niiXmKBMX0dWtVXGkymrChaW2H4qLCqGHSRHnvPgVeXcqjCQujX+/4ieb9R9XvHpr
FZW2mRlcsWubG3s29kvWP/77JViRf78xXWX+OmcPwc+snz/f2Dh2aZPGZCm2loW6MHbcbr9MS0Ql
LwG1vABT+SFrPH276EV6LIz2Mdf6797Y5mHRGCpiMnknVYh7Mx3Ku3qBBFRjSH47W6KtYnYP7tic
s8X9qVnte654WwY+/DLy6BEGa8/MCgDp6NxbDXorzyngfhc65E7ZOPG0dvWIgj0qHnuzY0sv29vK
AJvp1UBQynau4Vc6CqchD+wWCb3Opz1q8y6jvgSa1fKN0Wf5A2qb8cZjEEGY2UqO6Sapdmi73lIn
F2vTo/7P7OHVEt2tqVQLPTS4LSKr2s8d96cimzwgKf5XMrjfWmvc4B3YZ2BaFLEVBLZ07hqL0UGp
iGmBjK5dkWGsPDRRQ1qkWYoVzLg81tII6rZ7UjRYlQ4Hn2Nvl6m4dfWi340VopYhrcEkeEl+AU6B
q6jYWkP71HTLbTRWDzEDJP22Rw1goVuWmgeS532LWy+AAjvmKv8UyrZRl/dBmS2/gJHox+Itki4x
WK5bnlPRdH7fIvewUIL6adc/lGgs/UWrXtJW3lXd0odmjVNq6SNU472jHSxQ4dUy2Pe2E8+A7lB8
elGKo5fkVejaYj472Vyuq6KnizE10FVFrKoc14SqZ1UwNDUx27p8Qb36ZLsJ5HbrVduL+ElPFXrm
yF2VvfUYDQOMqhzqtcybU1dDHeIMRozdJyvLI2mlXFpc8elLjw5hLtsfySzaHbdnbheMHGmkILEX
CWHCAqAHPVbhl8Jx0DyOMCld9cOzxjfbxJQxIp9A5YY8rmiLpxJ/VtAmLuy8gZLUGWWxUfX5V95X
P4e+Q2lAZbaiyr9LItrOWsnGQGSgiQri85s41hPiJrU3mWmoqph+VMJLIpr7pwWxwy6rlXUUmRUv
PHuO6vY8N4RbtcMO81QD+ysDt7GRyBat9pAZgMTqhDrKMIZf5eBY5/rimGqXddYr90qs0MS48K69
ES0HB8HyguCuq/Vl0/fzLxJRLeKfosbP0DSQf6PWgcI49wy3BMlXPxYdfaCdPqZ1so8dTFcDTEcv
tm3R+Emaf2/j9g4IHVWNYyOB6cfNYEByVbPqYDmYbrpOf0sngokyp2Fq+hK5fu5B67YakjA8WW99
pOxcV7spmaE7TKA1uY2YzXOa2W/L6hVuHr4qp3nulsDLPMxCNEFdHmbuhfqJ1vYsv02z87wMzVMv
jI/Wi54xuX3/993uk8pEJ/iABDxCH/W/6jQjI8NkmgUBmpB2Rs2WNdypavWfQ3sQQNGCkUSAZfev
rkG3GcFdjhy2if6syL2awb71X1U7n5zouk52pU6j514aiD+37dIsRpk03EriVjtTQ3pYRWGi6RT1
zVdZ+p89Np1cP4fqGjvAdcp146TE7dYX981DfI8jYXMZE4XPKiX4wA5ZbYj4vixZPqkkLjUuJT0x
IIQTXayvv6X4ZEOeKZY7EPuVF92LOUv7ZGRIcYYoZd602WvjOmpqN1AXklTKujO+6uA/PX3x8aIm
YQQDHc2fP2BeTCGguvrVNEwbfJIbB7PLv3+P/2QrXZVLxEv+7xqXxuK3mzTV+ZKwQq9EAO++Vr7F
W/mQri9jM5w3Z1NLoOUNpBNhf2nw313llFC/Xfs64UBQDmQNB39MG4i6oIRuVZcv7vCzh+iopAka
9GUu7/HPG3SJz2eGO5EZjX4/mY+ciV88wc/Kl98/k6sLGLMyx1ZEIXhJ8zFu0r25g/TcQDfvvS8K
wM8aL7LTmPJDVifxQdelEittIDuFJ9Zh6PQvCET9ND6hM1/ZfQC4iXMdcR3Bk4UPOx4MHyi2v7jd
vw3fBj/hklLnupT05vWy95zJKEZ+whjzVTQogott5OBp7d7iYRNHBpbDNIgxJ/33CzPYgGkrrkXn
ol3vAapjTw1ep0v0VLQxgmgX77yN7jerr5zmn6x7Q2VQ1SViyEI7cvVCRz0p4Q5SnqnndO+NoqBf
jNH2wQHOiC3seG2bIN0Uo8p+7HP79d9v9PIAr1ekQXyp/s9wCPMaTLAXgePU4XvSRiWs1PpCsHR3
MNXHypnlF23ZJxurYVwSCS5jEHijV/dqziO6DzQQrA4be9Rj0kdBbdb/X1e5gIGcRxqBSn+uQavC
QpZcvpncuJvSx6XBjfbt35/aZ6APd/L/rnGNSbh6kmWWd+nHwObU9SWZzDt1obfpN9HpKwTky6td
Pbf8oisacVIQYZTeDxtonKPLEKXL54gH4IvH99kH+futXe3RmdXPRiy4WLbrd9oh3VjsLs2Xw2M+
/fB+e4JX2/GguthnqMFXendfJedOCxftzkm/GiahfbKDsO+zki8JFZdZTX9+Damn1blkCNYKpGqV
b8XRWV+y7NXDV2/p04/7twtdbVWCBtFMbT6Jzo1IC99GeKC9efPvH96nL+e3i1x1r1CJZLa0JOIt
3rzceF6bI7z2ENLIBCQwMttm31OjGYhJDUyATmR/tV99dsL9/jyvmvTSnMxRWDxPD0tHc9Tt/15N
/vG+rlZva5mZM1o8xilT1mN2UTaJW9nKLx7kJ3wFg33+9ySv6y2kLylfC9eJ3uJ7ewVDS75gAi5F
W3U/B5h5m81XuYKffvO/XfNqHTtM/9bSy2YbV03YueY+coxDSU5CpnRf3d9X17paxnYsO0Hyw2Vq
RoNcd0PmTKih0Dm3wMTLyljVxKbMB+8LgOXzveq3e7xa14iHSsK3q0vRMAWXYe4I8kwSnv7vPIf0
49/Xw+V7/+v4+u1ql6/1t4Ky6F1Ia40nOuTykM3iqDIDuFCiwDFQQgr1/O+X+/KrudpN1Crx7OyC
Hl3Kr/HU7ipgd+M4QTkZqzJof1abr/bjT8Y3/fmlXm0sqhyF0/Rc033zbufny3hybAOBXJsh0iuu
S/EVOsEXd/rZk7VNhjy61F6m9g+O9tuTnZQuTVS8/7xHc19/zPtLrV4EKuK0HxWxRSvGcW8ZQvH1
WLHPNlJHBSgmo5AVek0RDZ5eojmnEdGXty47G81ZL+7+P+4ODoVcD6BAE5Dzz++mNxJyuTq6rQtt
yLS5E+kJjB/OV9ZbFFNPi3ALvfYR/fz3635+a/+77NWrXLRWH01GaSAOyQMVgYteoxf+4tVdvvnr
NeHolOwEyjHU3LtagdbAeGyj4yLlVBPUgQE2yDxz+mKDYdTCF9e5XnsRJSNxNP2qHnAIwNFELwSt
1WdrZLKlnzURc8VmPS7XY+SNt+1E3pA/1GLBo8oc1oxcO2TkCMRJYe8Cm1QCTE+V17w0Hgw2MQg4
JKv+3YgNPMewb09zr2g3jVnKvXAEFmQxtzulScc7d8Y27mVW7buIAbXZIB15YXIYCR9D4p6wTAQD
nigPmGuEZRyaZSO68qznpAgW+W7Ootu0SJhN6XoXXReeUWimOg/npg0JkUNFjTWnLJZ1njYNalkC
fTXsrZqJcQMcGd+BgkHLKO0wjy/RROKUGfVd1v0iYCmIxBygbSGGpQksYoj0gY+6uJPF/Tzoq0X9
hXLOJ2jxjA83GNX1PCCk7+ObGvR4QC6nauRG6PiKnCBrsH3qURgZeLhVsLHqsYht5pWkJAsvqA4s
3AtaYt5gv2TTBdkrMHInFweEfjJTLSyJaqgQ8/eJPFu6OCXNtLWt1y4zv02aXBM20aL45ZpLv7Hs
Z93Jw4Z4JjE2iDocoE2szoT+JnEgndlXIu+5qsufYHkrkg0wHiY7/jrSNjIS1brBDGM3fuQk3yVo
1+A2W3R166mow8TMjm5bf1cUuS7n+jiaJychYLEhakPpj72NOsr7YTbGTQsLIElyipT5oxPQq2m1
0ZS9KJdjTrcZz9VFTIrzwtuoWnMz1WWo0+v4k/Mk1flGl7dWl38ncik0pQFb6PpVl607Af7AK6ta
hLX1SXOacoWpcsNYnZ/5Up+QO57U8tfCSAxh1kc5EdQ/tA+GjpxFqZoMh1z8lluxvepNrI5Vhx6X
dB8iGIyRjy8vN7E6h5PT+bieg0F9LRLFLzJ1g3JmNUfTTonnU+cYp9zSfo1C26oRcSgCvZcw2kPe
XsTW6KMy83nu212nQRXgOcgYrzpl29H6ppj37tDcougLVK1Eadd+uGO206aJ8w8tt2X9ZObfPfqB
QNfrA/FUK5yyoeWAY7rGvFHG+q11MMXJejNHy2nM5sfeLd7J8jgQCAOfob305In4LkrxJUJcmxgY
WNQV4s4Feb3K0nAf9ZojSQyo7wUYauXcGjwPQfhR/KsmosuMNGRZziotz2qKM+spA+jFCFbj0OuN
YOjiDQYO7CJlMCKX190fZkfv65ZriWDU0wcvXBQNGUvsNDfOgCKf2A3lkMRVG+BG6EjEKKZvua0r
Kx1YgOJXIbyEH1qJ/oVYg52XxK8dJOBNhqLdd2c7ICnmfc41JEnRg9TIuizjbTERK4S9oMx1LK9q
8ZQYyt6zpm0HPEgDru4VZXbOs0BYPJZg/rrW4Kb0Xs3SRe91CQfLisKXsjbXhHg+LjUuADM/WHWz
VsmWCISV3DvCvISkSDJeZKP4zFYDGH9VqupQpFW8wpxVBSU+vl6VAbay+dR7vbMvB6JgIktovtaM
YPxq8mRo5Y2ZaScK4shH6/w6Yb3dpG22dwe5i6NkGzv0buwiYwmXMJH2MjkHqJLvkytCL7dv9Iqv
mVMDP4KKQwCZp2OsndJd9RPhXJMTTgqksTq/O7O6nRwF47pJ0mR5YlDUqxtf3CrKh5DDs5crE1uO
LKdA6Y0fs6IPvjOPs1+U1abOCOdp0kj1095dTpltPgvnoqOcxcpyE4B1/iR2stuGWG2/Mju8W57h
KxDafmdZaG4VY1mlngORw79vm0QHJxwY4/vP4VJl2PNMdXlkoFEYFdg8Hebggh/qY9thW0rV1yHS
7mQjkcjaDxYTTFSBPiPyiG+aF3HfTipqbQlt4DhMGExnvCa1KJ6Z31bj4Z3GFfJiVr2mHBNF7JTe
pDRIvaea9EE0JKqOcdojA10K3C+NVvKHSntMxfJaNeo+M0xBnpuXbBkes8otl5SJCWKxqcnqwt/X
zYjnZ83A9WrlM8eK7fCIU8WXDp9SajNhagInxaiw0JNoJFB5njyL3oTaw8q5SCS98bKf2uVV1eM1
bqJboeo3FtGVSYGXW4uV57rFdTXH1dvYL+BzTYrzz+jKVSUzAqFcoeXQQ3UxHZQ8I6yJd3LAzmCd
M0sk+1HN7Y9MTvdSRUETRnmSplhl3BmZnzVj5xfdT/Vy9BOz0a+F0tknWuy438h5yAIj117b1B4C
3NHfXPKXMGQA3McWCp/CnJJ1vBSN8NV+frAWJHSsLRI8yFDaYFm1+nVuzeN5qUZy1tLGgC9FcY8R
biLvh+d/Tqf4eztqH0qVnOpRc781VTOXYYMyfS1jRz5XJc52XxoNR7fbFvqqzKQ8jjHpOQ4myyBl
dp+Po3Odze6PZLIekJcUIbLwZs0mQApHhbivLZuHhgAhzmQDOSM9ha+NWntqIXkMX0et65eewNHd
KkuYe2IBGlR07wCzmzwmllSUoJBKZB/Ig2Uwg8DmmU34UT38SH6aI6H1lAzDaFo+aeXlWFCSni/P
xFmjWYSvdaVmrLq0wJI/9sVsM5BcmTwEk95FxD7LCddmv4y5ccNVPOeAkhkLiTsbElVnPh4KV95A
2asAeymMRe2QkTVqDyrE89uoOF6yyYRBwIRuqgw08VqcIKKvMWcowjEYH0oiMUOmDTZFxbFmQhUx
cpE20itJSDBXtdzavLr7DLiPzImyUpNtOWTqrdbMeHNmae1hWBAnx2mMBUjKqeCUTmvyxWZFyFsl
JhVl0C5Zem7cgFcQ6mne9egpDl6CulT0Ooacrs82lWbr74znJGMJftN9JO5GbUnItPDFl1Vvfne4
/fXAWCmoeUXVdkVvw/daFrrJaYHrLB2CGmaTQZ857rHBwkUh+ufRnc61FbH+p+IHEZPkBaDyjU3q
ovYgCvWua/ojQYAYlcdjj2eGJI2zLPAfU8it8tE46YRRD8I8IJMPCUb4wBIcxtMUZponEc2Sw4iQ
NbnQh3GnX4IiSSooGuxJNZluQex4e2mQTTKRO/XTFFG9S4iQSjdFlFmrym68IIracXltWaPlmsn0
SRrabZ2e3ZwJcYUYyESMotdcd7BNFd6EL71YmJfgd1FPPonw/g97Z7YcN5Jt2V8py3fkxTy03Sqz
DgAxR3Ce9AIjKQpAYJ6Hr+8FpqqSgngVlfXWbf1QZqmiKA94ONz9nLPP2ongyqJeeGhDB+3WhCSR
0TlYSLeVruANLYeFK0eSti2lvD6Tw/kkdlQ1PFeABwNrRTH5Y3SVyyKEAfZHO0jo7tFPNsLWBd0U
aXXU4UD8Oqb6JNwhd02YyP8kU5qXXIDpZGlfs8EYiJ1bFGKxcU7vNh9CE6cSAMafdANKojaPhfOq
EYLuZFLrf+yX6la1pYVw7R+Mu2xvbOOtsTlXejk34Cx5o3mVQX8YTeJ6L5kX3ShKi7CPzyUT5wHc
+2MhXtTNiZDzk3JR4mAplFGrbM9zU8/fQ1UqyLX1LXKGy0qOzySW58HvNJyCYJBqvKlQwp3F3IrZ
c6ygaeG1AHZT1cum5HYRS2ckn/PF9z4Mu6iBlzzu3XM5nqZ7oGBxdbbzk7xH6oy+Or8veuglvbKs
K3396+U3z8jOhpur8IrCMvW65qlOmwmRX68nIPH5pMhPQudpHBVMPNlbtKYQWWfvVCWOdDJD/Y5x
ealwiAg5zP1NsYndeIVw4z/4sj4ONwvu4VT0Q95A7KEDGEQXInvabkSjOTPMT8mt+WPNFkWldFE6
NFCWsTDihrWQ75NtQYWDiN7fdE7yNVuGS1Vyz+W3PluMH59vlolBNUBNrh4AIMv3ccMVtkLd4f/F
ffD94aiuUdnTcTucV6LC0NSwSeYOVwfNibuRsMFJFKWzuIvj9gv+bP9Jgvlj6mc2m/TFgcBLKSbm
p6Fb02iGLi1M6GtakErobuUe/MCvl//7uvsp20Tzikx1BduA+d5IG7qes/9yFVzlhP6L2Akc3eEW
LVJliS58JziTeJp/cyqlaOA3yFrQ8KG5nT1j3KgamEBSEoW8EwR9NfQ7GrHPbCLzDfh9ELYP3jaL
oui8/Bt2p1yNORhtU3jwrOt8uD0zbdMOPp82U7FElY2XEvd8l+KKi4pAS6d1P3lcwLq6mWzDcOVx
gqtzNl6fPI0qKZIkIr7lcebrMA5BTcZKAZimMpEXqjZXkV8/zydfCiNQwObugNJonrOlIdzIAcQ2
gILu8+i2Pm2r+D+Ysh/GmFWe4BG0gJHpTpBX0VFxcGW1Gyqu/55aZH42sgBUrkc6ihxckyR1tsok
3xSVLPPIbvShY2E0nva05KVfR9oVoEktwvZccfyzL4n5ozzOyySp8+J4OQhZS9KDu139UHs3inn/
66/os8rM9AX9a4DZpaKnJSyXJp1W+TrY5SZxk9XwJK3kpb4Ozu6v0/45W98fr4Dz+esUi12nIrt7
8gAVs8/GYbcIxzdzHM7c/z5/rj9vm3ONSH0SUrGRB8BQW/9Yb6azUe22GDYdFVfYAI07M4/TSfur
R5suIB8rI+KIIZRSTZ1O9F8gDYvewrv6vSKSLIF4BoczA86vGNNa/HCdVmcL3xuSTm4MyFf9kozB
1+5NdvWt5Ew7rXLtr1o3utQ5ORe+6NCDf26/PTu/s4rsyTuVpZewbsAlTJ6Dp6V2jVjVEa4wR12d
67L67PpGmPvPM3MeO1i9PqpDkHGf8q/b8DqvnkySJWP1imb3zLzON63341knPpnEkcZPR5cHKUVT
B+4e5pdxCbjXUdZTaS1c0a5Gv7MTLQXHPHfh+fT5Pgw6ews1X6mLsWdQ+Sre5Jv8EhnTFZjhXeVI
NlpZFCTBlnHdXz/sZ8+qSbj3YWJqqvzXj4u2EKWyFKf7XBC6ngZEqb8pwnPqt58uA9OM4t8gSYjF
4Mlb81sVQFZ60M3S7rbMqAsueuftC2dYGltMGI5nbbPne+b7eJP7CPJo2SKq+PGp2O6k3hy5nTZb
kwaM7qA8nC7qdbhv3cFp+8Xpi3r963n8SU8yH3J2MNSlGiZawPdneb2be8FGVCBw4B7jRmO6Teil
pZuzEnQqJYJzZuxzjzub3kztaoUFVNr+vfSoLScbmXrXXw+vp+PUBKJcnmsIPDfgbKszKWlEkciA
BRzP/kWF0XfmkebnxHw6Z3tbGXW5HE3f4LASt6KbrHEZ2uTrajksxWXJpiZc4iRz5mX4NJjSYOKh
KBRJ1s5Fd00WYsljDKxTu3XCdX5T07gjuZM957ny/adTSICtcWvF8W4usOvaMm+KhHC0rSlwWoj+
6dW///UsypNw5OOR9D6Lfw7yvmg/HEkdnTqeDtLQzr4ZF7BS1sICPdXjJMCInfDgrZXEVbbKt9RN
buRzb8S0Y/1q8OnDfRi8HU6xhhULq/J5mkw8Yp1w4114i5Mbnt0/P51OfFvpQiBjQf/Oj4OpoaBA
NRtZkUK+19R2G3FH+/Vsfr46MCgjzObd5ez9cYyT1Y5KqTEGJbWl5IRbGuTsqc8quzgnGvs0/p1c
tjBlpGf8J+NH8oN9C2iBLprXYXtoXB+eLd8Z3QJLCqzsYpO441x73E9H+vt6+TDqNMsfvrJiiKok
IbVvD1tpqTj+9rV06e1HT5ja516Azw+FD4PNplMtNEsFls8j0v6n2qRFD+2OCjbBDmrJZHFuwM+W
COG2QnuxYbJSZuuR3vccDn8s2TBgFjolqERTl79eItNHni95XLXoIENUiIRkdpoqHdWVhDIHUHWV
zpA3sTwk+ZnkwadLw+BsU3R56jAWZ8+hdALXWnCyttx/EdPddPXq197SV+zgvnvUoBeD0H5fH//R
JQWxNQoZyeBFm3dsdoWpB83AFEoXgbU6iNE693eTdyYYZBei/SLFlWeh2PIiXJ4b/LMTwdANrmSi
TK/j/O0jG5RmY8XYGtV6pR0XpfBY5KTdzyWOPxnIIsLjLedRCfNm80sRHOMylZNcCyr4xnd59hpE
D3F29+u18sly/GGYafv88K7Vno9p2MCdSDJGaFkpxW/R/fUQny0VchTItRTkPj+H30WPH4Iud8iQ
N+FaWsDcEa6xKKK8Y9iNg7HHIrsJb4oXSzmTGv/s4RSJ3JZhws405yZphjSkwWiIhS0Cjbe+AR05
c0H45E0j+iF/ZkypGJx4f5y9NuzbQpv2R4nVwC0EuwPEHedkfdP7OnufGQU5Nyl+xPjz9d7qA102
06X8D4/k1KHIddkS0hWbZNntlD/G+6/X/n/5b9nlH/9y9Y//5s+vWT6UoR/Usz/+4xC+YjSQfav/
e/q1f/21H3/pHxf5W3pTl29v9eE5n//NH36Rf//7+M5z/fzDH9y0DoGCNW/lcP1WQbx/H4RPOv3N
f/eHf3t7/1duh/zt77+9Zg00HP41Snbpb99/tPn699/ImWh8Rf/1cYTvPz4+J/zmKouf07/dNC9f
qd6V4Wv9yW+/PVf1339TtN9xKRaJV2gsY1l0b9//X45K/KwVWiawWNd4q9OsrAN+QfkdTT6CRUgM
7xkUFmuVNe8/kn/XqQZQkKIpQPvtn5/uh2/qz2/ub2mTXGYhFbq//4aG7se1gtIMK2gyd9wfUSf+
lKfBHEPgzoATQqABIUgHXXZqPQYgp2MDaMZQQEssAiL/Ki5aDvDMgN+kIQ7VPGfI8jscr+7L1KRC
2cCfA/u3H5rsXq7zV2uSX/V+u07qYK3ClRuk/C2GitO1FmXJ6qXViiusvWqsIoKjiQ0XqBs57Ncj
tnUUUMP2NW/x7QT9JUt3fWo1Kw1zwKMmZBq1xqa664MEF45Yb+6jykpiu8eiwe40+AW2X54Aj6pa
Zy58q2uXqWbAWy7D3q3HShOxwevyO/UUl7At6SNeGAHqn0wXxG/1qdGWWYwRGHQaowhgso8WsPPo
K5s3QCbcRN0mp/FSPiF1lBGQH4q0A3knNhKWh1K8KCt4f0E3iDcmuCrHa4pl1gR4t4WuWcAN7HK6
nM2DFldPqQikezBXRthI67jzTceIPAgXCb2aJIOf2vh0o5bFVSgho0MBd+lVuu8ouZZelGoA9h1G
WMypYtQVfsJ+/lpRAIMlHIyupEKKkuQ0us8NLXdoY27wLovLZZ+KX3rYQ3fekN9UPrKYDqj0XkMX
IylA/RTtqDaKg3XFUg3HSysKHwV5nMxEtBtJGzx3ZMp9KP7aY0cJx2n6vrCTWL3A01FbWB4GQGIF
GqeKBWq1veTwSaKlLHo5JkNejkgUHZoVesFBgQNgh6I62kZRISms/Qt1HFHHYeOEaLCQV++v5l/a
p/5v24EkUhxcWjhl/+dN6H+/NH874LD5ce/58/f+2H407XcqvfR+Tc2m1IJMItM/tqDpJ/Rokho2
FV7095Du+xYkT3uWZXAIQ2WUp4DvX1vQ9KOpFRd79yl2oXrx17ahH3chUaUvb6qkol3WOfi12a2i
P01XX+wrHZgCR2N9WiYkw+UlGJTpUubE9tmYeXYSfx/RVE0F9tFUW52dxLKa0Mnus9Bd0VaWuj06
E23J+lLtS+L00DEuz8Yps3P5pzFnTyk2JewFiTG1hbz1Vsba3wLDXZTPUCkW/tlY/Y9w68NF4KcB
Zxd7IxHlXhIZsLPzjboKDp3tHfRtKyzkFXXxhk7uSzrwr6NoXS7j2zG2T7cJUtjlRH5he4ns+iY7
4ox2hS1cHSMuP136zwhwzJW1LG9DaRWEe6tbhc90ZOvaQkH/IieAx7BKqFyJfkZZ3sRcpgzFUQ8D
e+lKkjCXCFcwZhadfCFUgILrrVS5smmP0L+7ywA8PcC0wPwSh8VGay8FxbKzq/gpdXxAZ5Wdmlus
aVTTGfJd7yg0glh25F9X799inmNoQS5ZQ6Kat4Xt2bE7dTlCPp4+MwHwxq+RPkFUddK7sXGMK3U5
4Lq5al5kx6QGXW+GTf+cOWAQyjvjMthbF+a2uaploLvbnEZeXE7FPS4J1uj00yG4hOaAoegAPGtU
2XJdT73Ru7XYufAZxIO0V7ejk131TrwpN5SfJ+Pp+CLojmb3ZOzwUlsDja03oeUqRCTC/QDrtFzp
z8INDWvDW9pfVvejoyGKvvd34v2YLU7+anB1W9xi/ABRGcuR2/aCcr3tbbCYBn1cRK7xIrtiuZj8
5vE+WicHo17AouMGjc7XgjsBvk6SRrvTL+FyK/qquQ6opB0mpiUfMTwYD1W3Dtex4zkn3zHwqUkX
4c4/ivfkzrXX013mdu5wn2HSqC6mTqP2kud45+Gss8foDntGPuP0sLi8uYEzrXTUvWm2jq5kl7Ha
i2JVvnB2IE60+3W8w7hy5buZvx1fplwgXLoBu9FhS3CNztZfy92234LYwo3kAX8zPP9IGK5zGMZo
Tjt3XOvO6Ybvo3mFxmwny/oIAHrZrDXfVinelgflWB3Cu/EaMIWxGt18Kz8U+25jXMH/xm0F7PsC
R+FDh0LYlnxbeW729So9mg/iMsCXkl6qUrjEPSZ/VsZNMHEBFsKX9EW4z4FG4Hz4mKZ4ir50TvQV
DxWk1Hs6adwYcNJ47O0Gr0tXXirwpaKNdYUHj/eax8wJfKWNgiYtAy3qZAAk1+mDifPwLniWAzc4
4gjR2Lq0GK8LzKpscV8bj9Y3v3YF9McjTfzlVfikv5r0TYfXg7/SBic5qJfqAkfGy4lLpNmwPp16
hbLd7y1HiB4aeEkJ5s7iGnM7CODAPFxZgh+x8LI7jR8QHJdrXCXWp/v8KBwGvMZ49xZ57iYRKyJ4
MWMbjaAIqAd8YOOWLw3fBif+FRJWXIh2TWMLU/X3S/EUf6k2+I8B8ZKxhIXgcZfyXupIS/BqPo6r
zkmP2RKGmjPFKK2rbxT6qxJnvG9Jq0y6kICH6Fe9Wzi9Cw8My7S1sBYuseEL3fARLtUG+TA2lmu5
3io2IsXn1nisvxkuJFS33BYb4yAZjrIqvAWqXUfCGVdzlG5hoaILFt2FybINr0+9UyMgDq+KFFXZ
qvQ3WSZBRgC9CHrpVbSbZ/Fw4ukL7qxvactij5d+9zQ1/MfPRWbHFCKA6IkLw9yaRxw72V4Desby
etHEpPMnxrfs4Km6qJfsP8G1Yp/cdFXionPEfckRGWs5zY2vXDQ1Du4hBbIVB0N6rRDAsfKAexo9
+zIaloX0nN363epULXqMifb9N+0KD/bpicNHmNrKl+BaVtxTYRt3AOUjSntrPG2++BdgxLfyQfUX
pyvBaQ+8Gog3sZ6hMeRCaNfiergp2Zbd4mG8UAc73sOB6QaXWuRVIj2qbrkJxMthi+NDhyvcBft+
/VSyMjlEG91GX3iLpYvoucWwaXDBKI290p1srabJl3ukUV8AWk1Qh0J+5W32nClLXTvCTl+lna0s
GtOOk6WOy+VmgofnAL389FEVrzX84KSF8Qa2O9PW4Y2mQvqmsIUrQWd/uEB9j5M+xkXvIfL85CQy
IyOLT+AEzvjxelBHmpFYrUAw9NjurdvyUT/Wj9DA74UL2W331eIiO3i39LXsy532xbriI9kLmLIX
qfbejgg31JHZPbi7rORzFdTP7hGkeJAPkEiQzXl8P0gqNZuB3oB+GR1lW1vXu1d9EV/L4MfOozzm
Gc/3W8TH4WZFjcAcDFCrzEWwr/fIY9fEaEeNSjveDQ7byZls5Dz989N4sySJQT+D2AmMVzr6NrtX
lspacKe0NYLnFTrTI+WVhXYmaaLOcj/zUd8D5Q+JrbgadKOYRi2+lXvjccDhleByER6DJw8XEVpq
pw8QOJOcq9iCCOQ4aPbRqnStFc5Lt4bb2+ZCszuqg/1K3OXPvh1vo0sZ+AeG2atq/eslKn36geV3
8heUSzIIPy5REQKt4dWhwjR1bv01dNsd/FYy+3wx69O2WyubX4/4+RT9OeJ8iuSxKwpM1Lm/3pgr
WsZ2qZNeZG/RQSfnrm4MW+Tejv3cur4wn7Cqf38TaJg1bye8xsRwHG1OykPn+HbEax9skwcdmJW4
sFJbvi5etNv3T/yXIr7/NzNTCINlckX/c1C4qeK3v2Xf/nZ4/iGj9f33/ggKBfV3YB2mapkmCgVF
hnn0z6iQH7GvkHsClWJCXEIQ96/MlKb+jiTKgkEA5MNE7/VnWMiPoPqRPVUsibI5ZNm/EhZOK/jP
TXjSu07MGfQMbHPIsYxZ+BJBD7OwAubeALVoAkXQ6bipV38RR/h9HIpjkwqPCtn7Bvjh1deLSMCa
ZMDcfYn10jJeBo58qbmNM7ryGi+MM1vNbIN7H0+aihESNMJJAzt7c+NONzovFmnBwJiGhghXWBzy
G2/TJtiDcOFTthRCVv9G7/WPB8dPA8/VvRVU60CcBjalbRXRZOY1TmXdR9mbGqwD4you9VWNK7Ux
Vo6ZremaPpP/lkTjx23r+2fAIopTVcHUal7y9OityMyIz5Dim3fqXpPqujBdmb6pAGafH11m1oPq
vY1ofxTzKigfQ7/dKFxdJXw1hu56kDDtkr617dHngp+v/clURXstFBp+MPi47KunKNo0+o2VPww1
GbXyUGDzmT9440FTn8X6Dn2srF2G6Xqy3oNgVmd3OeZmoiOn67S4wk6yKT27x6FJ3ghJczsEd/iq
23FTbBsdRJ1eco0c052FedFJwiUu3XTFS+x9w3+50GkbwzAqTrQJLkhL3WVl3hTKk3TyvzaYr6c0
MoThY9EmpOhGhOpAUNTGxfzPURWMbE+x0yO7aOJ1Yj10KCrzajuYDkkTtMv7ujmEkrAqrTWtIqkO
KpHmJ+XWNB/8/KuaHMJ+WGbjHSIS2lruh/Jaah6ygI3ZpMvDkFZCf1SCb9KINSlxD25lpng3Gkf9
usju82Y7xIckBSN3wk0iaJdj1U7OaIs0HungYgJQaKl2SWiEk9za5C8KCnZGDk4Ytph1y4SLaa4F
diSvT1yJSo/c3xuEcNDi/S7t7k9qbafYXDbSykieKzlfKNxYT5AFg8nzvlh1I42lrTvC906Iczsx
W1TRJozpd7Quu7Jx2+EhO22NKrUN5a0JvynkI3vMeMbxMtAuR74M73QsdBEzyaXZG7ZcKvve+6pK
R4sARhS/xHT6ljLtW+le8ze4w+5yb5MaJjndVTMpfivXsmi6WSXpoc/8y446XQ5y70Rld8zxaEmG
46CKgMivc324ygrtqq3Mt6FUXB0XlLC/9L3nKsb1WTtanerKw6EKn1X1UA/6Tew7OU58C13amJM7
467C7Lrzu23eEDl0bpqa2aJUcSyOemfAl1oSgws/WlXMko4OJ43123AyjmqTa7FniQ54vKu42VvF
05h5O9PnAp1pjSsn4boXhxuhiN0gUB0BZwLzqa7ou8CKCAAx+XsKyXTSWdL9aMms31cNI/cm3en+
vqvxjUjWRrg66TtPCh3EoXXyFKTLSMFn0aAPXf1yolEqMZdtdALsSd8j0aK5FZSvgbmvY/G6JuyT
Jo9OWpOF44BrqkRwqO7jcJ20rAtcEapsJdcZ/YuQ77wYJheiQ+US9429MDpGW+6DTFychntTgflR
yCQG1JWg5yujSXlIPNnatZy/hiXk+uJ0iWc4ZtxY0IwPdZbjMmcsZGVnanurpY/OxIJFDXYnGnBP
AddkGg80GnmbcieB2xTik11NRQ24o4p/HSfdgpDAMapHTacsUFY7C8uPUKdQTPhM18fGl7jsGdWV
hgtPBts0BO8Zxtq2bm80q3htG+PCq4PrOPPtAkGO9Uz3y4Lk/LRQFaxKQzwFGum08ny85CST1NKy
bWmTO22HaJWYFaidbtH2dBjiqiNJsJdhjGbibeYvQ0qGinkbF4cwJMTM38y8vBGG1PUGb0kzFjZT
MDn94SKIskWvHb3yugXQ6Xv3uI1C5mxol8VbRcS8qKV/1itWWf2qZeJOpAO9bh8Mwt2EN07tvoj4
CifiXda8pPK3WIAh6q+H9K0i/q0yID2KZHvJoZfuE7o4qmMlP0Fawn1CXY7G7jQ2K6mslhG6JPNE
caHMNj1JxzZ+lptL0COLtLhrws7uuV6f9H3r93baMZ0pbhwvqnBZCevWeIut50D4msQPko5FH1fq
NnDi6KWItiDXnbQ+ZDkwX/06Uy5GIrTgokZR0GryRaZamJ7tClJGHVTMnj7QABCBFjerTBs3TRLu
Q9NaJgNuxngRKkr87JsPLTYXSrSfjLVj2d+UDQRPCxzxCXs2bZSWkZe7QAq+4dve47JXun1ULesY
Bl/bMB1YxlzIUZnwDXmaI2YYGHt0YrppH3lO2kqHvB6CBTvGcyemiR2l2GqdjFVDw0uOSVMiF809
FTdMvLxeXykjzXO5PLwIFpzc3KzWHX4lIOyGhz6h17nvIVUY4pBe0sapLoPI4hBVYI1S54Edi6FM
KNbfColGWoxxvhZ+i2chXXV2LdAmohupw5KkaXPoW1cJJSLxounu8UfeKh20dc4fprQe5buBWrw3
ynSCd3YYeFt5wGZR71y5usnk9FqMRLJHRL/tWsqPebfH4RbLnYWv7lvclevTZdmz9KNvkXFdmw9d
tlErcx2c1o23idLqgngWOcGDEZYrM95LPqlSTz4AV2QtXbQw0XX/dUTwNfa25Mm36ZBvFcwDcVPJ
zR1+sosSgEZe3JmRttIAlJM5AfZq88VhfiT5S02p10FJjXTXlXcSGpdRfw7ZbiakR3faKb3s+BYI
jpzkrPmkQ0WW4qOvCcs2Hb+qw00fqGvJSGzL39Qeh9Bp5/FuyVwFGp5jzPZdBtFV2XKfWFFOcY3s
a2hdySzomMaOmk2+b+qF78HaTV4068grRkFM3shaAodgZ5k0j2lrZbiI5UcNhyaBdyBQrrLhevLQ
7LQvtZi4jZ/iMMSaVmnav+qm01RYRCS7OyG0lfw+I4zKBdzhw/Rg0EVMmzZdGYs2X2W4MCfJBnfB
DP8WXhF6FzPpPu1ALKQkVo2l0rxGTUeZN9uezP1YX7fWvSJy+cIyjz7BULQwQ37Ui20+XjbJvk+X
lbWp+y1GswqZU++6z2DGEi0z2TjkNqUrazQ5x7d9ekfWxuiPorj3dOUQqardCD1uWxQDTAmmXek2
JI1oK4EKsNdqqBb5c0SGrBBCt0kv1RL7mah3Qx+wLP35kBwUbE6M6KFs97nyMBjyYlSrtRRLK1y9
qurYBCs9IUuHqaR22qT1ZYPjDwD9Tb5LwrvMf4ENTe+uh3T4W6UGe9gWC9V6IbMZJic7G/dFfpuN
r0Gz5CiTTmzbUFIk8Rm7yEXIXUapdlnJRY3dNhBpcZG2HOdyfywiLEDZoeM9BknkKDtHNFaxBE2l
2OcDBJLojf71hVeSGlBzIl5zK2esqSHHEnnjFYc8vBVJDgs0l6qYNo+nt0yGIu1jN3hah6wuknk9
5lc7zud1h9v4UC09q3EQYtqYBdlJB3HGfIl0qqhPSvVFwOa5Tl9CYODKgAGy+FTiJnMCrIDzr1OY
93pEXRvPs2Lr6ZuM9HTEhVDt7ulTpkweuop8p0BeqYzX2gsWPQY6PpYMTBVAmYlVSRM9k12EUJil
F3nqjRVqJxcsF/elVQoRfIj8wzDiq9A/KMIxP60s8qumRX2huJVOxzza6PqI0OZNJvet0aZdZ4+W
+qCYd2K9Fq3LkPy7+JjK934FpCQ5ZCTh1YeRmpFF7b3PVqf0qcg3Ke3O0q4en8z2Pq+WeoCnDOsL
NDCw8Ovcx1ESoI9+UEem+Ua2SC5Gm0R0rBGr7ixZRPBTDHbakfu4aGRXBYSCPo6OQqMua/QL/lFX
Lvrs1hy/NNhch3Cco8wNat7F4lVtniRjg2VUpK9FGNdhuQ0Q3xvH0qPOZKYcyaGNzZvdqeKihDfl
maYjKNdhoLpVvO+6L1G9sbA0T0ZxDyuFbT7CRzW09e5O5ayVcVsYhkUof1X6047WEBqCCTEoechQ
JiRsvWsf2wHNtMPiq+oHK4X6lpce/I4MCw8QSJfs0G29jch3Q95eJOVyJPUqR189TDRPMqdPDoLG
MJFXRLtc8w/FqTsK3IwLhBJNNGJQlO1Ql+0EgEITnzSOPeYJfDC3BE1BnFVetBFsITjuHi9TlJ5s
OB522T4HDQnkB6MR1+Xpnpnp6+c4exHCTUEtS8ocpST3nze2h/rCPz3VUbPpRs6N/jVWnDba9aSd
c4uoa+lVvOcU+YobgyNP2kUjVUcJpEu8iYnNNG81dFAnBmkVE5A0Pol9zMg0wAeg2/NmXcVs1vyN
MJCvFe1r02ZMtMBpuKr1tSGkx1R6SGNOTrl2kaVxbijjGiHFsh9xcqzTys1Gg5zLPu4re5CQtfL1
RuK+VB9rA0+rdAIIQZTR0TViBVfqybaR+TLVZe/f6mTmaGnpVS5AArwLHN9ESi7Js8qRmkGSRx2Y
BsvYXPvKi8dT4dxnlI9qVJwLv6eq9iyjQlM5th4YWEwl9VnmAfNArBVbbLJUMirYnq94sYbHzpGd
YQ3p4EPC6ZMk+o8l9j8ifayFkBYYJFZAOf6YoMySUoq9TiPSn6BTOjB50wmCr78e5L3P+qdHUkzI
tgiPyRbNkkRSEBI9FQQllf/QNM8NVUFvLZUmG0gP3erZE65DOnETb7SHaF/o9IXzSpH8+PXnsD7J
rdBTj+4SxPakcJ1NbQfPJoVVIEAZ0iAnUDet3zSkRaoagQi78GMcZca9xKq3utSuejvrr0WLyhlm
LiH1bG13IhvkP49Zgc+9hNeivMgC342UW7ouudRfV9xg1UOU3gyqtsCYLrLwkkfmxOmYXsg43/YS
5SsFCe8JPzmsiJt2J6nPXZKweVeHFLs0JbuMKVZ2giP7givCrT0FwSrItZ0+PsBKWSTD+GQVWBO/
6twNDH+JUQcRCgkJAFMlJpTBDZ4qtu5z7oT3eb1vvbXZ4dTurbAnlfVHw8Tu70mscuxbrsT0OPDd
V8OLZh6t9jattYV5IuRem9qD1d5Y7EmGcFBOlEs4f9Torhmuf/29/CiLfV+EH7+WecprCJs+M0u+
ljJ56sK1JiJVuIKK8utRZsn478Oo0BRgK7ME5i0YXj+kXWuA4Ef2QB2MriRHObaoVSWaymI7c7XN
mRHln19l+iqRBqGQRZozT45meV1Z+EXSnYNv0kT8DN8MyqXyko6r4qwKfaax//6ANFqRsURcDMfw
x5cZih22bRP4q3Kx33Am8XZB0WlSbAdu8nDm4T7Zp2QE6fqU96Vndb51lB52GrxQwmJSsE6o7n5X
b8VlSrW0OFNHmd7L2f7BUO8aSDaRnwSQtTbEw9Awjw1nazM+WsHddLKC6UbT+KRkrx78zV8/3icb
I5M4AT6mvkD+88e5zLJ09LUCQNKphd1eLEd8QYX8TBltxjv/4xtj6dP2O2nf5bmFXayVox5KzCF+
mq6ypFK89Clf/9EV+Gpc8T6jCyB/Viz+jTaJz5Ynez4aZ10kdz9fL0ntezXGIgg0V/rVO0pip9/8
sV7+DbznZ5svez99cyppZV2bVK4fMvh1ojek94FJtUsK1ZfFyj8AsZosy8Q10pzVuWrhp5PLGSqp
Mso1aiGz3b6Ox8ozIvZEeRWsGtezMQjfTEZGU9t765oO98TDVK+kPH041/342ctITUalVDGJ5Sgj
/Pi4ySnAUlxnARFkW6DsY2dcpC8qXnrq/jys45M3BCE04mWWLP7W852mPHVGlOHegAjgS6Zy7bog
wG38bd99CeLLTj7zQs7qze8LV0XdbFEf4KLy09Ixik5PFIHxpJv2Ud/mS9+1bE6t2hWXGTZw3+EZ
/79K+JvBwvifS4T2+PYahM8fZaPTL/xRG5TM32nvwwSQE4ZWAgSg/ywNSvLvtMJKlsWqVyjRTQ3c
3wWjmoTKlNYJYDVsqdz4eE+/a9ZV83eNV+U/FIzSuDZtkn/u2zD36bzlQ1BrRDqqyHPJ6Jj1fLST
mdpFwGXekDsKRBAIu6qnNSs3N111ypd6AoJQEE9XWfUATQRfXlol3VxpQpxX8Lnxs2iwKYBu/ESV
FvXg3ctSEm3q2nLzILmpBWTuYxACUq2vTyJRpCamj9G1ZnWvgGmlrdQLV/zCTkxOG6P2oSIWEOAi
U975dVqsCzW228zk9iaQvFBE+bYsBwevbc9GRKk00NsyU3xufBLQCmn6MNZdOMUk2KUIe4qCLHep
puaiUUKg4YF2nYoSlrcQxQLBpGXdi5FCkI0ZR88287y9MLDJhqoZblO0tos+iq7HhgRCZCS7OAKX
augV6ZGqQaTgEb92eXUExtwv4nCXqPJ04lH8UmKdlCZ+WEgaPURJUwnECiBRwUhc1L3y6Eemg7P4
llP1m1yMzRZB/ANxy1fdIgM/VsG3qkoe61yWV90wkt0B8xmlaA7l5MLAWnVBD93B6jl1WhNdQF0i
ikKaROztxvDg7UIxXBLgcIul8eUUC/+HpPNajhTZ1vATZQTe3BaUl2vZbt0QamkayITEk8DTn6/2
uemImZhpSSXIXOu3Hy7R+jtcBgeq6S+Dte5juqZ3a25+95V/ykiu1f8V0njUyFFrvSJ4pfJBkMFY
GzIE2t1MnVXZ2OfMyEtJ9WpS6+ltUPmJXpxPzz+vcfDFo0Z4SUFObt9X13qJk0CTsBavPeqKuNiB
v60HGoz/RLRz7xrFvg/U/Csz48H09SdIFgJLDA32S1myXVBjvaRZRZBaRAsvqd7P0kzzzgEoI9aV
juZYLju9VbQsZEuqYdn3gWqXndfJOdHN8FhLgYRxLus0LPmhl/iXv9EnMFerSDdXnrL4ATjqrR+c
k9A1clRbbYmCHRttwFY+YZZOd07mGseAqb34aFC/MXYUMBJ5u68ankpP/NcEOJGcSz+aj/yWtB/f
8FaiqoNyu1jkkiZZPINa53+1ppNbUFc0mfVMVtuaiKJD6rbkf9oKCE960AtOy6et5oV8XrS73XKf
E0gb5814DOkPMG1rQ1fO90Uw/Nvc/CHzvZOJDsrKs7NL+VEelqcV2m3Hu/u73eA8ZYXGduQtr2Ee
V4suSK8vsRkQDgNiAnEiqvzSUCvCDPK5aiinKaPFzBWYJQeoFwQrJ0vN7aHKJxrJZHw3dQGVc7Rf
BZY4Liu0midBmNYMBsK/m3Do1UsUHqpVQhnF1r5ZORnUFiwHPfs3QqqrgLLDDxFOduKMwePW9tfc
tPcdHGveDcATql52gya/zamikhgoDoC6G3nhfSMBykkORZ4syfIUp8UpnL0oryLPysP2U/kFGuEB
1P+GT/dgqXkuqcyLEMMiUDq05WbfZ974a82ASovL3Ic03y9FixgzvtN61nTTtV5CmTIV5w/5ArzZ
2vdSTpfBmQZgEHUJXBL4hFXDwgF+icF9yYxHnXn5OnLm7TGVtWfyNP/QX7j38omgwsUnD2mKXuYY
E44VajBpqnR2wtXt0Ti6vch+upRmmE++T7AhuTYSLv1I56LEIkg32xbC7/Z+dbFWg6Gnv2lfw/Wx
rgF7umpFMlkfZg9sBMPKyXHMKSOLNfTcL11aKD+aHORzgwnQEINZdHYXCJsQXfhugDzbVXlRpmUN
PVeUntplwwSn2aDY8l912JOkV0ffM5WdOxGPL5kFshnPpxHaKL/9UsKIFuzIq76lu74tmXmmNRsw
O2/sO0fcQIMJoNt76Hu0ip791ILfu+7y7ZYIL2eHiOvCluLVIkugnV/7NYTOIAObNXs8WCOImj87
D0vRE8fsTj91Xfv7eY7VdV2rcjctOtjVAXxRP2hk2Qvn1DybN9qGEV3b7T5Uvdh3LiQgx6BMPESJ
afjaDBkMoU0TOadOKqJwepRN8JBtsGiTPZ36Yv7lFOAtWhGk0nt3Sk7RPvSLR2sVEDrILl3DyTtr
4NfYqX4mM2/nW7JXntvzIQZ+r8N6uQaDw603ElHkteO5a8jDKioPG60J19TjzwMJl1AEJhCnmIpI
ObV010v6UJ06WJPtD8+FRucR1o+zQ5Zv4UYnMbSEp2d9WrvdczTbcUJy9F7SCpRItckUw79f9/wS
PbVv++yt5EycVJQdpZGIfzjRlsm+LMKH2S6zUwiAWg6ExAqwazPUvBRWUezWssXuIJGWLwDxYzOs
iS4173HfBCQtL1iOsuUYxts/azBfYuqrBKHO3q7z5954jyKqvQNw0xkSN4J8Dr/qmNTQiIBpb63a
K0apO9XM6jTF15j6zaOgrqHyHwgFlseSdlG60s+1N39K8W+J3afKG7pkKY3eD439EgTjWVfxtJOD
f5nKkVhRL3pvBG1FTWVDJBYAWAExy63Rh6nmWRf2SReOn3owAqkh63/nK6nuym09BeSuvYSt/9r0
GMKWuScDlDD6U79wjg9bmKh6pSMDEtYd7e2wRbO7A5r2rpzMR1ubMSX9tgZPHc1j5vMqSH+jclL5
X2UY7gM5hV9rII4RZHUFk/XljOJSgTp3jope5Tose6+VXboFot15LQJ47XbrIZr9Js03TQTGUKb1
Ujsn4/I9LEZCVPNnGnefy0gUx1R6gutvgBWVhggZqzw3Rg93E+Cy3UiqMDwlD2ZD6KKb7AFl6Hqe
LYHIZOWAH/L9sBj7TCfoV+3bzVlUPjhSM9zPJQ2QeTvpg4unMNzMfLfaeCC0LDldTT4kRdvfT4vM
Dm3mTyQ/R1+tW1YnW420gynyfk3l+rz+WarWqLtuvAJWjjik9NbLFlvreXCAXkq+XOcrLvZgSixN
Imxb9KjSi2ZKSq6H1FdNyCk7zgdPDtQDF65/WArrOa7Gf96SVw9t7H5GGy1180JC/dLX3e1StdCy
3xmReweUn04iJTxzX6zivs3947B1EgJMS+pbyWYWW02NxgZ8NzIfzlmwPmpN059PwDfJrI9M+MS5
KCTotpJpVMHCW0V4sgsQx3ZE1q/iCS0W2/z/f4l68tKwIeW1XDCyUNbnPRPdvKdSrzgFOC3WPqwY
OkJ5E3HPab2+EQErfMLFCcvud85sqmeIO4B8XUwXuQI8LhEkXYxe3EZDksQzya4ZLYuHYNtesCtj
X+wqbPmCt1XU2bVtNnMKoy6/qO4naDqsNUGbX3y90iTQ+EctzbmxN+oZ3Wi4KK/Bs2jQqY/6fmgC
9SRyXn09hXebux2sjvuf3CeqpacxT4zqFnjqoiNhdvliu9juY2Pfd4W+qM3Tp6ZngQjXdu+51tma
22crU9E1Ej1MQyApuKmaNB2ybrr6wCsH7lvsJ9XQPYoyvy9VPWIfLYdrEFT5qYeb5Ale+oNFkwwC
JMc/qDnnM+n363xLxe2rL75RcZr68OzXg75slvMf0ploH8Nz80qtwxWtDfSoG+h965fimNnT92BK
PFo2WVIztIE2WA8s1WHSMV5/NxLa7TSmRzGi+33fiUfZj/JhW2FcchojTHhRaP6s7bhs9YeJG1rX
9XhXD0MOhkyIsRW4iIuYsxqJuWWox/2w3daIhViioovIvZbIUQj39wPMUk520sFC+YixPptydIC1
/Pngrkg7aiQsQd00+zFfjl4fuzRhcAzPAdPSXCR5W97ZFSaOkfz3uCpx/KycHvZ6gk8gqJuGn3Bw
uB19xoc+OJRb5O/rhpJw4uUuY7VsB7c/jmvYpkRY17tJDI9yY4+h7FXtOBj+mwjzF3P3H/Momdj8
fMVc4vjw1KWjLAMDV3eaESntRFkSkJKZ+37M2BGq96bF0ubF8Kd2jOi7R+5ROdt4asSUJXJAqqem
TiVeb7mpM8r1q3qUkF9d2w6sTNpOJ04nUD3yrx3yr1oLRVfOiyc1mLc2lOQOWfS38npy+P0Vf134
2OYLqW/CvGc9Gsd1XN/iofX2WY3+Tyz1mNJBJ/eNCs6U4T7Fetkp4WK4S3J6tndrTY9FP3IQtP1L
qJ9W9jJXxEEytJPct4TqJOW2Pa5+1B2XIOacNuouRDxJpcX8slU6cbs4TIs+kGkwLt9hp4vz6LTs
Q9q7TBNu8MhGJJS91tLktyXySih90sSrm8btP084p8ZnSu5t7CK+0MjCil0+UPZnrwzVnd18tk64
Z2lvibO2R6Q02XWt3ZdxWuBaq7FhT/znvXnMiMiaqFM2RvhwE2B4bn5PJA8eIAt4/VhLXe88WN+p
WGQSFyFqgZ7Zc+ghAvkOlg02tNNNmVTWhl9hjY9L1bsM0HRSh12VTN3Gkr5gseMEy+lYTohrQIln
vP+yP3J+N7C/u8HwM0yKYl9/9hINb5402dqdvc065l34B3dIQn8BGJzJ3ltL/a185qbttvoX/xF0
Thm3MfvGnX9tIzd7mPfttTD6Mfea+Bwuw8XiZnX9DSd1ics1qH9hQEAMTyWL22SHfuy+fOF99pU6
+F12LJdm746UHjjkZRd4MghNX7+H1f0npubawoIxpyM4FVYADTOQMOKh9hlCXqFaBc0xF3xTf4FZ
qmQYuygpJuc9QhixdeSvD/n2a5YK8UhOO3Uj3TOCN54XC8s/Epa0xRmRNmR8qyxuzwgrj4jYnpBN
0xMzI6eYM/e7tSH4b9U5JuiZsQBHD/nk0IcdoQxAyh0lyk/DqGqOVPd2+ziTSG69oyLJH/mUPs03
Qt0q69d8ax9brOReHX/FnfjTh4reh1X9zD6sMrqn+4J6EJylw12m2tdMRCfXtx6GsZ1R9ELQzwa9
nOiPdjkd/SH/Cj36piNP/V62eDq43vKny+DMKWW6CtQmQ0tnxezYLPWOkNeee68mNmUs7J88Zpx3
c3ukRhKJUS5wxBq/eSXnKKONDnimE6AjpakSmhspP1pbQkvaeUzp/2kOokbWIhBHeY5GhUTdyK5s
8GJN/bBhp3Q+lt579JFkEwzQPq3wyLPTf2msPbuIdm++DULfygCSnDac2Y6+VFA5p8id9qyBR6R8
yF1XRMiQDClSw4xIw6cliifG1py8Kg7YUcp9wVqdeMNMKYwJOXprpEK1RVeDzFIsL/+UYvsAgFK1
JKOsfdEa4eRaB3hDR446G2rVZrI+hgBNIo87Gi3mn8VGlzwwsya+Kj6VyuWxc/Q5G6LwFEzkR0wH
L9tQtmfumjSaKWBrBc7+22hf6j+OXT1SLAt2nXt7AW6XCEzJDC672tXePi4NdkcZuJcG8zANmP51
nNGtAP2fV2t20iCvmiR0SkyDXk31dqarfUNqnvjVlrRkBA4WtmFOiV6QBd/MVi0vCx0Qt5CGvS+b
jVMTuRoJDPmWo7vGe6rzH7ccCUYtgTm28FOB0gDD/XMwDBxy3xp2oYn1Ph64LNuov85D8w6Hgwso
XK9ASc8mArzRCIRCn1+YN8garUzY8sDa87Hdin2fl/7+f/+FMzSSQEi6x3K7Sy2LLTzAO+e3CLkI
Ly9MPx4qm5YXh96MXZsFb9FNJDVz5zNtD+2Fof++25r1vHrD8zZs01s1ieygmrGjVqRNpiYcX11s
p46kyW3oyA9tpmsZ99y/FtvmZCGnWJ3oMRihXnsv/+w9/2Bk/x4q9a0252EooDTmr6oqFVp0hcHR
bWdESw9MFJwgwbygVp7eRu3T5+QrdhXvs1C+2hstqagasXJnyOm2xv/bCedvtvH+V6Ehh6Lxk8r+
M3SfqmvOc47evR9IdoujjKIFpH+6okGwrvOnbFrDB3+p6UwojmFju0wb3WtegREFXf40ejAEPcFV
/JTzzpXmMFfITatBE2ToYJ8IdmNQq/fcoL1b5/K5sQFjoqJY7gpvkwCrRQiHne+DbS6Pa9Twq+xu
V6hX7NsBXlPl2SmwH4aIeyySVglLT32H8OQHB22qJEqZzRZPZDoXV4MQkGQNDBzrtvxbSnFdRW7O
tVoOlemxN6AJsQY0UwLwZtdt6Fy3KtzlPBdPFKcnGYjfblvKDO6+fQkmiOSSJefM3AGcYn2rzh12
0MHFIexagAiXJME5KlIvAJ+hiDbB6cAOMkReutEr1VVtfRnodKdIJqUdp0jsAvS655w/VKh3Resi
asEn7K6DIRakXI521GNORTnZiupjsosTN9hJWhR4OKi3oqZIw9zg/59cdjevuY6qOhUdU10AS3Wo
EErvFM5o9PJPBFFxsPIX85W5IPqxOoTAXR6W1rvZjz68LSQ2pDTbUeXMQVMArMk9SvG6THt8BEng
DR8SFe29pgo08yWa717fkaWqrmy7v3CELsm46U/drcUd+QbvZh7/o8lmtBtumaq4z8JRP4g4uyeo
LfUrdQcGb+87gqt33PZfjSFb1p4YxCRFKx66zKobPuhcRBCIFicf1YME9TmMcf/po98C0mbErdtw
r5Z2SAKgZJwF9YHhHG/6aOJ0U1mz60J+7qzFKTKAK0HZ20ngukk/8tuS6/LPCLVQ02adObcuXBIP
jvbMISuHtMNdCaRfoee2gbfCurnQOCaTTUpEhn6fEhzF5by1T+DbL/a0cI21lFIqXzhJSFsGwqsF
5KxqLuFaz29sI0iJoi0tnVwmJpT/Rp79XK3P04BKkI6UfzwiLRKyfkNSaw6cP2tSsLBAgZSYQiQH
smuNu0JRgsX1dorWDvAHiCxtdVWyY3ZIQpYCbWJsP+mMeIX//RNK2U9LNHcF5QtqChHJl5NIBiV+
tkA/1SGXZW6DfETbDGZaHxanvY9mNpUQR6+v9etSOT1ufVntV//adEP2UPkwD01VpfpF6AmAHWv8
7XJ05/LdCSiBAvyz6lEc6luFmgqp7YkQa+cFag9vc1SaAzHsLKzyVo+/JZ+/wg6JnS6XAxUlV96+
BjWbK5KeWp2k/qUaioBEt6BSZ2yLu/wYZgjYFrc4WOWGyGbBmVLyXsLA4u8kDoKGOP8UDIQb3B4P
Npa6fRxpK0N9Wd9bTq3u5bTSejU1PR3fa5KJOKZyjD2xn5lS5Ij02KmrXT5R4SdQcvqbIqiiHO9b
l/6bfnEeEWe/+pxRiRY8ul7+7RYSfMQSiq62zDmGonrVE3uM7TAyWIt8HrOKY8Vouu4WBJM1X/Qk
gn7e1VGE+nP00M9bzn6it8yOAJRGTUdBVzTZThTBD0i5k1D1lQ7BdtZzuYFVbc7ZZbEP7PWzHWZD
8L+s8a5j2RbmjnkAj7wNBjs1K451O3vmE+4PNWnxiZDhPTcAiZN282w6yr/Ywj5zp9SHCJ12idtl
zIR9Cf13dot7Pw4eufCYEfvgmucrLW95TNQI3Ua7Jao+dJTvHUMG6OiU35VnvJ0NE0/Nn/uYzWOR
ThGSy3kGVLfBXvG4ZGAxA1VNx22sr+ASKyyKaiiQWrZfTuW+VOjD6+ZAojimi66tzyo2n06Qf8Rt
t+yL/sOO1Uz0U468ZuD/dtpfax58lBMQW9XaY7qG0cNQMocGFmsGs3xCweGu9GAPrQrhF1qdl2qI
kRc7DALdSBmYU0zl3jLxM87LU1VBm9iC/3nTKikyAg/CiHdALWwrRcSaJSN6efKILU2LfkvtsXsu
/lpeDiqzlTM4eE44wxT3KEFRvnLjdjZxSzrcz4pnxHTdIdJ1TI9yQW9hbDCJ6TdvnRXw2XxoHewV
lH9dzzOqEUTl3Ez1pGlh7MMDIujW+hlG0KVtgKQMJh4ugTMw1tk+EFwiGzlQh3nKUXLfWjWG8lhq
KI/Fcd/r8dG9VRtl7Q7J98fcVPR9QfdgrgifzThjHOazTeAB0qyW8RMZAZVVv8YjFJZlqulq07d0
oHTSTUSpPy1nxocQjZfShnpqhogv3vYEaFj9W7SMr/aKoq3rGnCxFoWsRc8iuJRz5CBBpUrL0TaD
CrKJFwudcph9gGdSnUM41Swb4FQoavubdN7d6focMaJdWib0pcEyFM3rwfAsIk6gwMn77ugJBHbn
dSvC4DNq0YRqMZAQxpE5dzwqfQs/NQaa9J0QMf6MZyCdBYo/CZHE4N6+hMXS7ZfcPIHP34W5c2/b
zJK+zHdNloGDFn6B1S/f67b8LER7r5q/mGpUN5NU1IcfRT0+WNvUHx1PfW6F+4+fnHrLxXnJNbtf
5s7PK6Tmac7jf1W/XJ0MyEqHv134S9qYflXLdBe7IHxo/5/1Ku+EvXLTku5SYYxS2BrrrAjP2kev
OMXIDPPB/bAyNjOaL5Pmdl3dcFvdWA4Szw7DlUcZX9CRv1YXzkNhrzayPjSJhYdtyx4s6jyxcJRi
C9JS5exbfbEXppS7gDaxRpOp3ds0x9nk8EzzUUc2KVDurNJALPdeC1fRDnGVGCv7GLyJDcpyP8rc
5xq+ZbJs8rFysc6Jtcgf+AvQRbbjtWYeGdftpyHZMXFpkgVH8z5WC19FP2EqVZ2vd1FbfZMLdzFr
laXDMv2rRoHu3zCUxKF6s8LOQTP/oknr5cr9r/bj5uI55Qf+uXo+KbsZEkOkEEqyCOTil2JM67mC
RJc9uqNSaSftal+X3u+5ofslsAewWw6NOf4ZZ3M2mue1Wv3vfuxjBMrb77ZQNMrqhU2jwI80+TLA
XmL9yq0O6XcYhzuVET8iez1iZem+ZJMBHlSvtwsOUJyC7JKovyOHQtrtpnD8o70OV8oE5CkxEtWF
eXH7cj2qokraMLwDkkPh0JYXDpjvQc8Hu+jjoxNE4P91dCRzjjPv1nUoPAZ027z3lUDKVQePLWlN
3jR9eAGjd+t05ug1krzAwblUecYkRKFoBI/Sk5dkjfImIS3OQRkyh2cAdBnoV7/5L8tCCk7e67Rv
SKEN7NKcnaF+1xPYgoqdD1VV/6iXu7bb9F7WzW8z4Rl1KzaoocNgyZDVqG7fF0gLHIsZY9FrBGTw
Y2llgeCf5Tp96xDsu/vxDSOP37NpBr3zYHf1VYq2OZVb/d2G490YD4pmtpxOUD/0k3lliypjDxaL
9Mv9NFoHjr3pTEndo46i9+LG707id5/FBP2gUkn8YfzWdfmbZPP4iCUEQKI5WZoOROscdN5CS+dU
pxFrdTIubeqG5eMtsQ3Dgbz0To4epKl2rRJkYq2Hsa2nPUb8cGdYIGKDN3g2RZo1GGDr82QR4cPl
DlCTdoWw+QtNv7eBl6aSlKvNThbPcfa1Dv+FBIYQM2TzK6yrp3bxUlNTBxNXqHMraAxYZswiMq2l
wxvoMcwuQ3Veiug7nILLQjJ1YuKo2Cs2/b2LqjGZ8qm72mZOFDvUrqkjSDffuoZZfl5zm4XE5eeY
Udz3C9MFlXHXMWAlCASsuS3kjwmFn9obyU5dhW+PZ+eAtk+zMxDi6HotyVzW9qVa1Pe60IQNhax7
QSDCNKgG6MT+NnFSArr1u//ZZjldD3OHyn9QLO5t7G0nx/9ukQwmnKxqX4NI7QP/5iGd1MfgkrWj
ykLjHm6fJj1z73D4YGijXtjTE7kfN8dnlbVn5h7MZZU5RsLjO2ttonV6RtjqL/kbiG3yCDwTNhj0
mOgzshbfHcx+icGl6nEy8fO7W6oC9aKXaMGkg08aoIFrXS/m6ETZH+I6wptVHRgoHhnCFj59OuCd
uyV3n+lKI/gr17QoW3lFzx7Hc84FvkdPn9Ir/qI67aXLLe5M2MxkUYf1Keh8YNHHcaDBJhssMqno
OG6KgQI2VcQpZkSVyg1xix1KpLV8WxZF0bvGxi6/FVTSxDlIuRdmLwGUZdtgFAQO/KgF3nB7AWHo
n41nhlQVBeOOJmip7R51MNIg2G+YsTusE3098B7J/A4XFE3MG/XdYJa1rc82PPUlEPaDvTiYQswO
WVB2WMX8zW/26MXCgrO+fW74iubpK6tAJub9RHfljH1sF4UNTZLys7PtB71SQCjiDUG/u+Bt5Lqs
zaWBQRuR+uzjyfsNtfOMZkBjT7FfTPYK0kb6efxjO4RCBYU4W6srXvhFn5Ro33VrfrY53DvTcJgc
tkmng3bvRsREyL/qfSg/CupXd17E58iTwXDUm8OyuHeDC+HuwLzumo0MNa8QR9qP24M1qSftu/ei
lcyfTcjjF/xYA8RmE2Pvgfi4J61t1Ld1aurYUby3Lqbcl+QkHCNDxZ6+N6YEvMNfkDoopjDK4Shs
XDpcM/tHcDYix9AfzYbN1INh2BZUO3UEH+uzBBfbz5yPqV/XCORsvvUen5HsRih094005+4wCPte
RcN/Hadwuo0hK2dJjFU+iV9ZWfyTW3AkpjW64G44yHl8ZZPyBx/gD3VAIPE3QteIoXkIMYJgigzd
V4ONbQww+mfOXd1hP8i64cue+2DvR3kSzF59bTELLnUgD9UcytRqD8W6kejG8ozmJic2wXZSL8So
TMc05RQLk23jrnB5js0eGg+kciy4LeHjirlqDyHcVRKN8aey8x/phu8GUZUdNx8+Up48+Nlo6kvp
+dwVjrjItgrOFBq/uXn2jVBkuc6bjPfkQH0L13tBLnjJ2g72c9PP1eyHZ6/0GH6Kgv5s2+Y44Yzx
nXffK0lFbWUBHO/QvAazRmJT/aLi5Qc8VRyF595Xtz5vbtKftSHHagOKRqkzTwBSy0XSnnukOvTv
IkDFgZrv+9sviMMPF+A8VMdoWvC+uhURUpQBa4WysbwdQn1EYoYVjc1JNAyl7fw8CTQd8O3YzW2Z
NpoCv2gO4ssyyauzgeIjfmR8QmoIvXUcbrIMy7kd9z6NZgPvd1NtJIrlwzlqBMmJZnt1cVjlvTmX
t5rtNQyo+JXz7SQEUrS98cf88QfUG+vNuy/sDBsZTxW2lF3ddswZDyvOqSSPwLy102Ji9xuOqKr9
FSrOfMN1a1s2I6Nc12M/sDf68/gWm2JholE0v6phQZ3pYzDXVM+W2Nor3pO+xwrTtMMzHdlUEwU5
1ZXxRLBeHp7B0vIEQusx8/Jr1cKlxQ5fqja5y+4WJ1kYQOzfk2P8e3GgSzRqsB0iDntXTRXNGZ2K
MIlwKrZUwxY6/vY9hISKbti62giJbA2Gvqq2kqD5Y80IQKxtOLp08x7anADPCdvbyMABaBundefp
u8DiA3H4e1FnwzZifQHLwqhhJRspSqc2aL+JamUzGbMYBzzKqTHkeI0H7wHq8lA0C5BDg3Kkztzt
oahRMIVLd6/k9hb2zbmTAZ/O8DLP8kEyCQSLKYnp81PKjYJzmTO+uD4Lk9cXPwhzPurQeTBlX0Bj
BSqxnOqeD5/6SgvJZBRnRz1So61j+xxyYOxYwrGHs7nxPl6W8sMuahABDRoQEkWQzfMhauaaIDYz
sCOF13Lu3zKzdbu+OKkQMK5emlPBfXVY1oKgjyzC1gTvz5NdYpCOcap38d9qNWSWgBJ2mL2B7ske
LDD1hVmZOFvzu3BvtGTun5uOlV8DGHthSc6eWT5WdABnWJzAhp+a+AX9GnE7d+5ru35kpiCK0UI7
AM5qLyjd/BFlfj3s4TSLO1P+yaKQsqIVNAJJmRTxcwdXWdz0DBPPnWTYO+cN0KmFxsxbVypxR7Ht
54mm5TLDmFzV5PQ4hNv5yz1x6U+tFZB+jSYGPQuDw+JNV5nBnnQt+3S4KOLw5vzqsMNeIrt7ne0O
o+Y0oK4qwn3r3bQmE1HVY01MZciElaHeVS6Y0Aarq3IUwZDAt5tyvHRiikDI8kNXaeIaV9PwsGb/
BSp4ZmVgph/IfeZkqrT/XG2I7xAgMeRlmpIDfR5N86uO3wDyoPNXCwKG60Nk5CWAFDLMLQ21sJP3
X+8U371BOYssYhcYEGY1Eum4uADrg/zJBYxz6EMPoXfYGf41eCcJ04PvfK62YWXwPjxL/auq5b0O
sfeLaaKsyUHCoGI7v6CHfdlcwRLOp+33SJkXCov7fAWIwjIdNVa/K2qvPmU2uDbWY68w1IY3JHNU
Wop9GAgozD4g8dLlcaMl3DJ2v1sD6l+l2S7tSAe5XSL7IPMa6W+pU8RJZ0fF8521VvuFS8qyxr0b
Ttszw+/2HBOkXfRSYpzjjzpcMQPdficFuEeeGdKIfXO/TC7BlbLiLxCxzU7Ahgtae+vbZL2csFaX
Ufu37m+RMkj5jMHzl5EcC56BnLtHM5mLZl9HU0PHqayS8nc8DXeh3RKN6BYfpkWbOtTVHzvor3CM
75WHtkSr9W84h9exqY75Nt73XG/uLXkWFxvX4ZkQJ4aliWgbmMYswx2sQgysiDVAZ4P4bZT5r1mv
sJoD6MtUBT8TI3/iuAU8dvTZmRnlYd1C6QFgGhTrbS+7S6+tdPLEsyrlYRvHO0+FBw94IYsmBTpU
E1MymnuOyoUF6oyEGz02HA0H6lCcUDOmsSzrvRRsg6X0AQg2jL8+7egDgubOIxLOz583jwiTbOnp
2G6734sIizst4kPn9OO5V+7tIrpRHj2SW/9nNGLdZ5ShpIUy1rEQzkdM9QtPLxpYN2NZLocnZ3LI
zShWs1OEo7PbIJ2ahm9nMv/H3pnsOI5tWfZfcs7AJS/bQSaQkqhesr7zCWGNG3nZ993X52K8eFXh
gXxVeDnIqkECAR+4e7iZSSJ57j57r32x8RthysN4kBjO0VBNt22EzXXGuMq5IN9IHUk8TC9DSru3
3TmQLgmrrKshfKHMkBUTq5shMt/GhotWcwQPKNveJHo9Htu5+AZfHeyDHOUnLjXpz+w64erq6Sm2
pgJyUbcpW25Z+MR2yEZHrvg7o2JpTJ0SKyG2a1GpoTLCZFsATNylyQ9PZGR2SKmcbs3U+emaQY4y
aJcoIfxSjZCo7Dp6aQfzyD3jphOSPKjR/jRT9SNQo7Ote/MYGP0h9PCJRLaJZZZTDvI9qpXZHL3D
kKn5FGLb3cgec9d4S2G5S4YbxW7yyAAIZ+BewjW1ookVeQxxcB1TzrHPg/4urBJwrnGWbYxOubvJ
Yatmzeu+dHlKZngGGhNTtB6IixVgDOuQM1i1pCFL+DraeckYvaQTHlUzXn6i35epKVY8xZF2TM1k
r+nOQzbwhC7L5H5yGL7yCThREUZbAgloUP1RWR1mLtz6kM9dtqOLlupPEKhNYd63TX2YJE5fVxpE
FwIR+4GWVXva6X+gnmyyWjuHhXeM4xi+WKwzWxAIYAcbAp4eQPMsfqHL2LTvoVL3WtqIQ4Yrel52
J0VUj2vu1s3aiZhY0avRMqbkwGz2UBZZuw/rh9FTu0UrBXe8GKDZ0E8JiKdwDE0cH5xYRoeSq1Jd
bS2INrEXfULUY/W1SyU8MOQmP23Nn8YcxH7lRoiM6bugD3Wteo5SalpbWmhv9Jy4gTQagw53gvJG
6B3xkZ0rkw10IbNdNjv3TZfsRoMm96CYn502njdun3wrj1k+p0Rz7S0WH8N4rOY5PKQh7FsYMc+B
jvMhMAJjNRSpOAaKrUvKQ2mqeEvYVtfUY2gRxwX2asK4yXSG8JTBAoEc4pAQKCmmfhgDp+JTWuFF
7I+Y9kJ/lpnalCXoDlISlwSmw6TmZ0PSRZohXbjYBXW78xvG7hXw0bOjrOyaFuYr0xn3KIbAI9PS
cBclmOTLYNyzdoRm7vZUR4fSxyT91ZQAQTQWhuHMEB5Bfa5wnmoO7QhzzjoICykHpbnacWc8Ro61
6w0DkFSGoszn5VuE3BioE7+PcaNwOv6KBh49koYDQGcccdOCrgVN8EiTAeG7wD5Hsw6HyEWxnngy
BJ2CHqgt/jW9x/QJBKeVX1ouD5B6/CEhamK0+a5oR1Z0drVzeu0NdFNDAPXgaazomkUmIau0b4x8
XtlOCjkkHiMfuAXobtWc21HzDQMPEiQlsuSkLPXEZMECALxgTA9b63VIle3P3jdwFuti4HEVNV6O
JMr0XWmf2+i5y6JjxXM3hDK16bT5AyTQQ2RHX+Uir2dditq+1vsgOM5V80y+A5W02HqW96N03exv
BVH/VArvscj476/FML8UyvxDnOfyhT7/VE/zxxf+f1kfYxBr/sfxu9XPNFRd9uf43fI//C1+Z//G
bOnShfD3kpc/2hoMUnQmcAFq/kifkscmFve/w3eWsEyYxewnhHBc/rG/h++832hdRRgmYmaYVDyY
/3UspyOE59BdRLSXbhpbErn9NX0qzHhMqwzsc5Ca6JCRc00ayx/q9DGQxZH0wIPFGgnEwf8t8y75
CX7J/P3+lW3dNZZEojCtv3xlVYTFENMHiuMKEpU5J48MGI8UXu30+bvErptmLYQvbqWF+RwMbCv6
6b0z55uReM2K++KRYR3nlt4fPTncOnK4OTW31EBcXMBBhrk3q+EQUmEqOYDIhtGXwNPtmOVvf3qj
/xMyho51+i8/ypJvNaie0O0FOgoJ89cXsZvCwBYBt9bZ9HBF6/E2H0FMdQuHoa/1rdl5H33eUDBH
Ys6Ps/nQ2Lm2awr5Fo7txwCjBlsxIbW5MNZrh93kXgbJK6avEtff+E0/I233Qanz7xIM8zR10eaA
HUgJeWtxlJeB8x4GUbJpMh2rc3pS0v4ZepLfwBQPLCXZWLXXbGSV0Io2pnI1th5+eDH86D10vyj2
bTd8H3Ir5e7OylDLjLPm9E9B/i1frfwOwtknz2Ssc7W3ajsKDEKjZrtIiGHdtrhoSXIxlGJJ07zv
SWQkpyMNT+lwSxHPiZMLyBhZJzdm3N10zcfYCpBHqU6DYJOm6NhEoqTz4Ha5ux7q4ipL75vL7VCl
c0j0SFObpPKATNRvFQuUo+aq2+HelACKmyzfBDjMMWtWx0Z0w7rp04vTyXVrRhkPNlh4hoeFINOt
TZINOHsROUl/oCPQI8UiI1w+9oD66ajBppZ4R2TM4SrH/CidMF1VrDHrkojZElPcgs0k4JGYu25h
mqYB8Rhak5YX42AlXbOxK3VmDU+ERhXdFa2a05IKpp2Z0YxjSeLP5cjJNk4mPzEAKzEOkE6btxon
BHQFPd0Ucfo6dSwGShK5LDegv1fV/FiqD6sizODJ8MGrAlZHpAjIOxm3STSsReM0h2UkqTMQzRyQ
V2EYXQFmYkEQL4PC6FJ4trepbfGguhbwfN27h7n052m7lUQ4zphfg/Xs1jNHZ+8kawdbXY8BNB5L
bd2hqJrsOlauHTj+5Fk44FsbjbmK1wIJy1o3iEz5iLMxc5M7Ly3OaRh+JIn7NoXaD4K2a9GbJW69
Bq6PNe1L67scCndjaTxae5hbRV3cmXVztBxcE2O3xwwhiWYt6mE+8w206W03jofOWpqMZHRtCBBk
Uh0skPMdIumikz/wxKesxLDSde1M31Ub+lQWYWkDF75ybtKgwDRK9UIzHhjISsl+2+M0iCUYoWvs
8NrqI1avkiVE2bKMGedkHzc11M7KvkyZx6s2kV5rdQLHs0npyzSfe5qdWC8ofVuzOG3l1O/DQGzb
fOxvQUsBLwMhox/duntL3JjdTMMicIqjF6Xjw8Cb/G41YNTMjkB+lp1NnZ3o5IjXsK03UZ5TEDE0
B5P29dOSH8SVafiDLF4LnWiVY6P34wD3U4/PVJZSYpGM1meesK3AVGdsSPe9pVjaTfuEFNyjB7Fe
J7PkZazqplYMZIOqM6IXo89ILIknFKFTGkRyREW+H6LYVZpuAxf1kBXFQ2FXWBCKyo87z1xZhbmV
Bafq2NMI9GqLtYerA9UBW6gue8ZvksmnorfPUrLv1T0+sKLGStMJNuOFc+0kMRt7YkzJgqOTB99z
iH91NPUvFD8YaGnlEeK1IK8ABt1U+GtkKNPtaLfkPK1+kSqs7YzXABNbvnjlmfkM7opeUG68lD4x
5J2HkPCgJllQc2gpqWYdbuGsrwAtPjRaxgjXT76ECMUnY16Oaa6v4wMTuB4Ppaseh2Ik8FtKuueC
BZRZ4sADy4b4vrLJJ78ssb7xi4H6R6k5kDizlnBb1o54dLubJiw/pAxAzuvyToTsc0MraDajHWCL
Oprp/CLbHE9ZLLDqa3eW6j80d0aIt933KOayjonMmbzBmYMfVdNaY1sSnMA29lRrNqjKPr/Rcvui
BjTL1h7vhIk1L3s1HJMzgRctGlOxlUvyvCwH3hWcpPizI53JNHkdZvTkGul+dvS7ZEJeJya0Cmt6
fbz8MBWnuu1DDESww55I2FDOAMRX954z6fLeTsU72zaeHCX1En2KRMjXOXdmiRUnw36IQFusdfep
7LJxzaoO6G1kv8e6/tylOX6GGNFQHyt9i4yKo7aaiD+Wx9q12m0lxvu8dECTVWw9E6aPup32KWUq
bAfeatvdNGWh0dWQz0HAeruCgZSLJyeuvhuZ3lRTdiDgAlUpiJgTzAwecnZI5+ANYV3ura60MKq7
mw4VY5u42vegvNeYu8ZqUPND3s/BISsLufMCjN02pUbrxsDHD11zO3IdunNQHCukiy1jXUz6GG6T
89YJggcuJA+enOaha2vcIokN/K+y6Z5BSvSadp0V/Y8iK8aDN0Z3RlK6u9lV5ykgSSGw1K3c4YhP
UoscFmZdjLmiUi+jiJY7AT7Pcgi2mFhIJCfZqs/SezGMAxdUxqIQnGGkyQ+F/hcX4almV8hjq9fc
Rx6VJHOoZkuxXCeYTBvEHT2LXRgDbB+yaeQOOzhsByBQNq68jXkHTUpW78wGjLfdmbhgAMRu0mSK
tjo+XVQf1K6smY4me6tV1/ARKhx0OHhU1oiFRuk6QT27wtRQBfeuo320kac29jS6KE7OazM6D+z0
o02W5aceMpXXPzOv8bOU1NuAIiYx626MIfW2HFU2mdtfgyEMyayOd0VLEi3JiqfIXjx50yfyz3xI
sX+sebZdu6qf0KAJwNVD4u7wJ3TKetUT512Pz0Uv2ksVNj9CoQMx5b6SONF1JoDLcmFGcoqNz1CV
yZHXfD1UJJgb2QVXI8NM02BiCKS2jUw93Uq2pBrIOA15g+e/xhp9GHhYuENWY+HDs93EUXvpwx3Q
hG4arpXb1Q9qNJ4CERFJZ7G0zoyk2g+BN66nGTNbnjp0r5TMuNF0iSW8G5YmK9k4m8ANHw3pPWg1
Us4Qlc+scNMV9zJif+2z07mwDgPrY3CckwYw0citm6x31sPYfurOGPihMYHQi6jxya0EHG7+wxox
nXTKywh5oS16M0SwJRpXleyUh6b06wSiZqy9u13GZekQw55JSyJMNCYSfoznh48q4Axr8EtYWRy3
1XX5ZliA7yJCpKMlnhdqb+eNL3XrTpAZnOq2VpJRZnZdP+aBxegi6YTDjVRPFPg6PCERmnmOCfmg
iMiD06Z9cIqaJ9b7I8iEZo9vT+3SKUr2YsmNky8by25L3j3f7GLW+GTwubOUmKwwsBEQGRL7oab9
SmPwsSxt2JZjbT3QhoDHgkDthTvJQ+yG3JCpW9x05XCwWs3eMmy/NKnotvXc8lxA4Y9Mo9x35Rgj
OxbhZgrm6GR4XwVIlY3joXpjAUe8ss3uKFCVffoqcRxtopkFIHHNPbFktCd365H8h3cokdkIRmxk
a3wZasiepuC76e1mlxc9xvoOXDwTaq/NADcrqzvOY0Osgg2OWWMA1sbmMLTYtR6ZePVHHtcHo1d8
1KxxOs8pLpXcmh87U2ovoL8gCJjNq2lmNHfFHtX1dlfveclIlCSYDhxmvQgcOsrbWkO7WZdjhntC
S58jL3/LMb3hP31poxg+xdxKX+erBV744XUzNUVB9RlbsbfPJfDNcAjCN5mVP7G0tWBeveqkJfZF
S4w7nnfza7VIfDPmLqvMYx/6gFy7SK5ruzWuWSHG3Tia6Un3Jq4rQeFcUjTIkiPmk4ikWqe7zH0F
SXVRvYtBTpzwOveQFpIZSA4P+uhcSoMFamhhOws7l6gEgNOA/nLOYx4vILYiHk0O5Kx8NSvMoTG1
xHviWg9z19Am0A3HWDd+FC7FRHMHykCEDgBmNl0Qc819BZUbX8/g+WbAkmXGKEIi6nMayISWcdhh
WnJfpcndqazajnk+vsmK6MQhL9XgV7XxqxVY1gm/9d6QsNsjIViEaAx1v/9iT7jHByuXK9YT9C4J
KqISUezoLsLwiS2umYqLPb6ZbTP5TgjnXC1Vc8VTirlkldmtS6BCJRxC5l0/6a+CgwOhPJSmedYe
67Iytqi5UAbJz2nwLYkRsghuTIJquh0ew3BEM+XrsNfgMbfQiAfBmERUQoOPWldXSwRPwDzs+6mo
n+AbHIte+xzHCOcFsiulAqdhtj9J/rH50sg/iB7xNwVDw10eqntf9Dcqm740j4xJXXnMdLOi/meo
vWM4Y2P0wEyzqSbFNNQvY6luMo4A6HMwNwkIxp1FrN1L4O4w5OWzuzXigbewo/VQS+jEqwIKkmuM
ZIMBuSXwbrEjGitCYzznjfJkdomkfEGJXSPmty6Ivgu6vNfFoH5yjmNBChcIB2NDh2I/nvEzgFFx
vArn72CtqwyWaDpWRARNur0w+EAQCvotqQIWCtrcnRLX6XeaMMpD1HHph05OviUsT+CbtVcxRmiC
Wq9veynrQxtFiOpEiw+qVumqizmwkfxoTzEEIb+ca0yvRl/j9OoYqIO+vHZ6SeLv3bV5Szub6Hgl
PMisPWCdnpMJtBdGqYn9OwD6q9X3L40nbw2uyZXeR7d9yNJnyJjsWWti4SaPxuGCQIX7KCsiX074
oYcn013MYxQw9Kb3ok/qk2Rksi906O+T89zFLRiRz6qseGBrkzjwGOQSJpUzB+2thvK8d7PsxJmY
VVESMplXrFNxwGStbvtVT20k9Pkp72kmlCsrMNQ2T1uySc6r0UVMfP2jNBvnhhFPEd48dZNGbJu8
iJemiAyTpEkgf289J1r3VgX03tWNh6Q/0ClBPbqCfUQThGXN11ZEr1bbLiObfvaqYj/gxNohfp7N
yvmSBjhWibttY1XgWGvdmlgyiGMIMIO4ZQIEpxfXpLflBgB3ui3UJMnGeo+6BWXbUqW31ltcLTnL
+rbwyh3PHxJnGYShNCa6A7WzgeN/YD3bvWU7HA3bvnfzB51Hll1Ft8k4PPTR4Jsdz+yodo6lYwtA
yMTw2LpI2UWAK3BBDPor8jeKSDVzzHIrcw+BgeUuQIcyzOKdlgavuZNrl5ktLeloBY65xeISOd5e
15vj7Gh0PahNy410HxfpzzDihGeyr9HrCvN1xVHVhZ1A2BpkT1vWRC0ZJRmg673bUtfo5jfk6nk8
kIxkdLgE9PGlhfFQ6TR7FiR7rUB71MeEw+hyzYF5Qroumv6sDqKJfvdyOIRcvfJYVfG1rmoISK21
F3OCO0oX3aYDq/IUpXI4ZpWB0YgWmbUIWQGPbFjv+1InjlRYp8rWttVQmvdUo/Qk6jWdY0bM6J92
j3RKh4/l2O74O3U1dLdurVksbHBSdVkDwh0T8On3v1Rwpl81WhevA7nkbfsyuzZ5s+sJc18L8BdY
HOky7LNuC7NgQyOSd5uEWbMJ4sT1YSo8OrXnnbrW2Ygm59LKdO8A0mRnhvVzp8bs9m+/BOZzWxbR
mkyXMDTiMtJ09yqhWWsY3JvZKHiAGGmPS0rfFZ7oV0qa0SEg0D4k5qNn4kWicbzZ4a64j5VDxqVK
QhID4yNWWOSkCRC77viVpy6ML9J3teK1lFz8VjaaLGybGrB1e57wn8/eyMF78Sc1xps9tBcrwjzr
2Xj0Z53HeKLIhjHvFCcEEQJNpcUh2dlUIq2v8wKuwTIYJtVtW9vf9F0/WWMzbGu7U5Q04Kmd5W2H
MZDNkrhv8lNcdkS7HPMLY5ZFRnInpLqEAk2vWBBBgrz7JmimfR7OyYaAIm/EMkm84wwhUswVnjti
b00YWaYm5WzZVsKfGg5kLLi2oW6KrduUyg8Vr1CGmUbXdIm3cIAzbdNymUVAtNAJUzjta5alwUkt
Oa++cABUJQo/d+9oft7CKjDJ2VuW2HsdgaysT45ZyvHVLKlLaYLprQQ6sY4yFlGOEfGNTx/8CaGb
oUnJmkcUwLCL1AouEZV1H9rEmNDRF46x49FQMGXGnOW4UyXdemjwGttGgCEI0qWP7z+dxnd0fi48
ZpOyhk3mGfW91UMd161FUzV9NdICVE/VZ8PoWxtlf6pHsU/psVvZxVD5qsKnF+R7WXNyc7QoO6ls
psdFokxYxldevud82atjE1zKciwmGBfYnc8cvtA8bsH7HBE4xTbwHcnNOVyMVNWAFfqkjy0wRpQk
Q9j+yNoOyayiHEho21ihPUiY+XXnrdMUYEFkBvcgBlC5BE7Z1IJNV3Y3ngxm8h4mX6tTt9E8XawY
tnw5TNbOiB22x5TGWpl8dkfv2/X6D8xAmv0WS1atCMg/hhHDwYAjdx1Nyw4aPScjWoGzFpvj8iLX
QKHgH2CeLPvurkCAa9vCPJZU0iOouu4l0SmQHSsgKyWKZO7Qb5Miv2Mx46yQxuW+lZQ7NTg/Vckz
w7YT37JZ10sRF3y4jNNAuKUI9JxDjEPBvLcpvUwSWKBQxqyqs4tBIJo77TgWT1MUZUdn5oVGh99U
7rgJKb/jndTu3TYgKElZiD267CXjFo9e3+7a2ezOkez9OC4EQ2J1iFXPsi8NzooVyRr7Mbj0xm/j
56zg7Dc2Vb211bDLxjMMBASZcC9VqO5wit/3Sy0V584j5eD9iUBGO44fwwBQCVj+pS8azo6wgvbS
1PdiMH9g7VylkcUNLEzuzRzWDIMtIVjZ95uUbF2P/Yj5SKcHsA0fMRQqrfwgomWuIdvdEBYNCf/R
FJXOwK3VHO2WN3K2iXsmeKqS6ImoHsm7xLlWaZMSNtvGmXUu8tbH3rmLjYhi1MZ+KSFekdJhpJRQ
ENL0LLdKFWJLshLcep1chqT2h8BxKWtVr2mqOwd71LiwZbaZmuhkd1BPdG46cXXjtOlDpRrz2MzJ
nWm76V2RjVcNszHr0k+96q5xnN82bXIEbuM3kQe4O2OENbt9kMyXcsHvFPmX0VrTzrVYuxozpn1h
Q/vTHGgc0CAZNg0OUBEhmrngDmLgy2yQoIESknNiYnTaqSTtWn4M0Fa2Kug+Oz3DW25wFyAW6HH4
4YmOZT6y+9thJiLvSCwXiTZUi1638TAOrYsYeSgZ40V2DTFB4WlGUHMy3qu2QE6ilWiqFSUfFgEc
LozWveZSfqrWxVkaDNiDuVnXll3uSwLZREqYuQvbxtuaASvMXBuOuMEwKJwYWzhBHTvHoOlhFJRB
BlGkJu8VdP3KNC92xRGwdlEGUtUmkAsj9g1khMq+oJB5bM2zxyAYp+pSUv2FIJh9qEFVOEDcF6/A
ExoMde1j8Z/WkCSwFuXWripZnOsJb48nPqwOSM5g4269ZpW7T2aRn4XiZdWi7r6mImft8WSqzReh
OMgKiQchzs3v2obKpRK147OP2BTyaHBjNk+96R5IIb20OPFXlh6TvMB+11So6Y5J5s0NpwfHmfwu
qLjdNep+mhu1ZsHHrTGbpS+IczjIAflCzQE1hHfC6ftLFjYvuVUeGSJ5+8hwsrslSVHtCQmAZRxC
ViyWveAU9GwrsIqWdXczlfW1LEc4OOb8ZhvZt6SMr67Z49i413WHw4GBN3IOM8hsVv+Cl/25i0oS
RKm1w8p503A0y9v2ZUpYJE4zro1yZlsTjo9ISHAYKKZgybE2AhOfp0niIcUv70XGg20VT0ln4WqX
X26kUxI9RcMuscRtvBwuioUQKsWzPmcTRvHZ96yeCAAfamsBu0cck0OCOgic2jHU6h86HriVmlIi
9Bm140utWWH23RaMkn5x1+GWk9OAiVhF/gSrac7a17nUJxIs4hDMFmaiXLwFSpbnjt/AV7lxJ87c
JShHnKHtbTFC54AJkUDSiD/qFjuf7khvYyIRTzhILGc6QgA4YOPOl14ugjs9+qatcDkWlfZjssU6
4h86qsCfBOGLtotuhpi5vEwce2c5A9aHoT+NGE5akxb73Ao7xovoSUv0yA9yX+rquy5178bMzb0k
8W1mS0Fg0rNuKQx02mSpCBKPScxdkXh8nWneimchMQJ3vAlb9iL49OqTO5GoBwLCennghVbodtii
iIgNDfoQ1y3rLWc160QIKtc4ToXrLsGZ5fGSIsb6URk/9+N8xewMDTIJX7WK7kInH+lTx1xPyjK+
YNtLfSRrJh8SvnY0wmkr7+PamNfKKcjlRveqZ9Y3hIZLb340xppiuASDFsPeRwDgT0MX4Zsonojy
2xjSsYrzPP2G5Hc7BRzhwiWb1nKyH0IOIFFgt7vEc31mEbUbkgWzW8135ST9wOO4MRYA72aqTbqm
OLcDcvDA/m1lpSWw1SzdQF6FaIJfzDfdTD9OTBcxnkzq1cdhU9fyw6iqp0FftIVcdZDARj5QmX2c
6ZHGO3ycpxh8ZSlvI6qvkiUrM8QjInCYDpum6w0Cr5AmWnUSYbMXxVJ5E4YYkKpzmRGYwgM6rgYJ
U2VydzWUHr1t6e4iyoi9yNkHKn1A0Eqc2bdEuskSrHKFZgBvhW7p4PHVG2KatoNzbsifvIRiM6An
44JtWonYhaSbRAzY+2yc7lnl4aF1u7u+YBHXqifLtT9EwaxhjzpIRztGCLUp+E4DTOMydjflJYCF
va8kbHNNw9nQdwJkUJPf8zn+UG743XVXr+AniKOZwgiJqlSRfZg40FGwBhmoSk2qtAgYTLVwN5lV
fzkpCJAWU0PXAnOo3eIeHIZwW8yTfeTP+fAiZqJpdU/doUyIOF1I1ZSr1hue+4pIs6Y5dzigS6TA
+qvANZZqGUUsaC/JZL9WEzc0AHH+bE3ZbioXGmLKzJAlbPjhzz2ncx8dck+QEMbFnsyhsQ1YtW/V
WB2R5lFKeLZDb2uxuxKc5DTJPtuxJNAku16HDkZU4nPXVNduvNdtYrDxSYNu6YFkcwowE1W+iKZ1
haN30zbNM1lQSij5hhJYiivRjj9qbXrIEKDIAXUBOIpFutEZyTT33iwidR2FebRHlq2cFUnR1Hqy
rSXhFlXmr3dzCISq7XV2adP4DK5CYuevd9ZIxorYyNaqtae+6Rd0m9X7WK7qgxeW9+3Y3nS5/l4t
T+3f3ST/bc6pPxun/m33s7i+Zz+bv5qw/j+0V8Ed/8fuqn/PvwD1vf/ZXcXf/4Nt/hvofuliojIX
sxRVxf+Lbf4biUig55ycPcOjVgOA+R/2KtP4jSWSowv+yJHwmPnn/m6vMn7DhyuWf0jn93XD+mfs
VRxGf/UGcWAyHJ1WD2xWti6IPf7qDTK8XGvNGuWy0s4jHoRLHjBE26Y0WU9xHtQbHH61ygsi0F22
oh60OFjNEcFQ3QWztuudtMWGAFjYso+m5RbXoCrPMWtabClsGL0U5z0GhzAM4RpW5Ungb/e44zrm
4JLfgaIsueLXROeVD6OqZ/qYLypGWQ/niqUEXDxcHv1nJuofsq8/vPkaV9YzOh8gu7TfOUQXsBgw
tblqT/YXECFuXiNmKbckYHLa8wprFHeaKL9qXf3QKELKbTI2Fcutof6siuE8xKCG4ztB3/i2iMy7
HnbjJqho7HS5kWCcPg4tY5Std9d5iH8upWtVMWN5DU3c5ARQekLKl6Qy/cxwoHto0Gs8owV6YoCj
5mUfwNzxvNA6xw/ccTep/CPRXG1nan22J6x4n+ZfouhjrAh0XYFT9L1hBFSJOQns6S5In9JSiGvI
Qnab6RNRGYtQuvgaA+xBM9lrEoxIRzELsWiBiA7tqdbNE50g+9oZkdLDLvdT8J1t0Bx5TWjyGmoq
ZB35rNzHuuFOW/JywU6DvTWRQlSiuPfm4lZ/0lX9HSTaSz4gAVSowPwFniyNsr67oN6N8VRgNNVw
A3SjQhu2rFXiDHtvKZSjl1PHAceEnpXzcUZsPP3P7ShvVTth2Pj5r//yWXSYvKb7n6EqfqlW/z/W
sf97+gGs+pfbEX//b7cjg9YEmmcslzAyaqgn+JOB6Oe//ovu/QZzfbkT2aQn8Xb+cjeyLZv6BRpA
sBE6FDf8cTeS3m/8lrQYgKnrcbih/TN3I+5dv3guKWHnHiRsWi8NZmr9r00nU9qNg20FWBJSVpim
+ilAhaaTe5mnbG8kDpdHdqvBfLAsvNktAdguUT9JfJ57ZX+0JifYejrHdnhHICgnyhkgXBT22VPP
g7Rf8zTl1gYkhPT6/ONPd/z/1Gbp/FpD4xi6JyiRN03bMPgx4MP9eiudk5HoaAACLo+yN/J859JD
Y3QIesXTfsglPXn0ng4hkUzoXRF31UnfwJSnW+GnxoHmWPWkdmwLasis3VRdeOewiszF8DMovX0A
ugtqNXv1MA/Q98GU8nZRa9kkz24VmMcWw7UFkmgNf3VTMX/lBTNi3C82vNzZyF58Rhr+76ZyihX7
mOsk7AvYrA9WzgW7I8T0MjEr4v9IL/Tp/KAnXJF4RkOoNWD48wMoBlYnkuSu5i6B/uTeHhmgvcRy
OT9hMYdvuW4rhspouqWLgNRINGKHieMvpHnY2sNogJWt/Tlzl6QheR0BRzkWQFGmkkSh7ZU/RHGG
Ih1tMT4uyWTBQg3M1srs7esU8tpUiUdNYFzQTZsBCSjD1gfBRTT7w+BYsSY31/CiapsEEYpEBTBy
ePcPZlpc06ku74u8uMxmfT+CEi0FKqreG3CUpsUkmVAxQE33Jo4gcU5WRSIzrR8GU0V7zdLPIY6+
Y2+QQU1cuioF1eJFHlzSBhxLRHOGgrkUA7zkfSE6UDMCrupDDh+F3+hIXY7V1jbeaOXGUQqbet1o
WJbmiQJZxFZrvm/BYxJop5leTs4pqLCeUOWM/4Q/K416b2rVrrbpi2L3vk9oig5CeaHj/mdiNXes
IDd8OPdMoR+kx8kK9VA5Gto1lCF4dNHDh3v1WZjdV9uMBtZCqmdDikxByzKbao8uMI1VP7wsGQOl
YSfhU1QEOJIosaRCpMN6FtiNOtlzvmqdjxwlbh320KitApyd7WavIMd2ozTuSnR6JJTpaJtYgUCe
C+dLBwc4qOATEuy78jwOcwr513vJLqxN+GzV2ocZejdp07yE3fQU98c2YT7QZ/UySUjVQfTMyOGs
aHniM9mKU2HGxwoBKI0DdmtFf/4P9s5kx3U1za7v4rGZYN8MPJFIqu+lUERMiGjZ9z2fvhZvlpEn
Xa4q18ADAwYSB8h74kgKis3/f3vvtXVcV3ATcQaWUbrLPTjivnRCDLkqg4T6xKdk2I1NUwNWVL7I
BXPjqWL/LUzjcWi6fRMW755SdwSp1N9ipPNaZks/Vso9mJ661ZI4BJC8UAL8LWK2G4T0Q6vYbhFq
YO2z64ALL9UmoSi8p3/W2se4Za3xpau936DH1lkUAehBXiarLqOBLhJhZC+E97Lt3wXseygCFSkW
clmh/1ecrn4ZzHTXFdGlAD/QCFTMjyJ+d8L/enXu/ZPQs/+smGRimPwSfHwYo8GYvysPZqwulQET
c6ezthqkpnXYMy06pRc5WN5OK+IdW8hr7vlPnGvQRhi1BXJ3YTHF4DtsXtFryLvoRE3TAXexpANX
IGRDnzcWbJjLnCqkkeQWp3f/MKExLhD5bUUff/WgRndQrE1gyh9NRZK4gHNGIceLGFCzAt1hkQVO
oA2OOUoMteuL2GP6mvLM8dOQ2D8lVnLSo5BBWMlGQFItZ6Yc10jkA+Pc3DvQV7jtRhyUUIJYhVkx
gI7x1BneUxibXWuUqwRJdJE0rNGCVv2lTaXP/QfzINaSfXQJEIGsgrtKM47nqq22XZh+4rfcel1w
1xKQFqFXcUGHh6wSnmUmv02xwscDJzwQibYjqHnwctRt2hA8JC7KyMszdoFOb/iImNnpUYRdtXsW
ilFuRgGwB6ZEf2QBpsnBKqv0D5N5SqyGNNsG8oO5SsamWrQDmS9WSEEzUwizqGYgzzR+kDY4eqnm
whFY9/g89Nh39cb64uhwxiu7qpOhQYPOZimNx5kZ28oLgu0ki8laHNR4JxjebDFRCqdT9G8zrOxJ
q7QVPieidolPKklgKptE8QaaX3ENBRTNSN0I7PBlMWyoWOWZZbTGu5B19y6tFUYH0gVgHOTo7NpE
cxVKyfSGjDzrbxSISv1qhLOnNRQdx7jmIFiHybZT80vONCZrKQUOWJOSs4fdD/k3X5oxraWyN0GL
kUnYysY50CumQOVHFiG6NbTW2DwjF9EkPhPfulttV22lNCPgJEy7shm/jR7gg5KnKo9MdU/kVdty
XX4YuaFuihCsUFZTFBuEsmuqAUPVOuFum0ck3AoJ15ug2Nox7KCPm99Kz+0EQi1xz0cREeLThoYh
zxDmhA+jpVlOnDpRSFmgaeyqFiSvojBhk0r5hvH3FmF+xUCYE/sH8N1U3B6DwFhDQglEATIDdB0G
C0XusxrJune/O0VUQGjgklQFzyrMx5JgFX6gDFGqNoQRWrD5iQVlcvoIe6xMVCKYZqkmeVNHrgDm
jdh8yEeqU/Y977/SsrxDV4RWZxqMx+VLnIUnan8GKanhLvY/wLqzzawEQuYGTyBSS5xpZEImi5Ja
uoqUj4jJI6pj8RDoy8na32DADjK2DSqk8dXKPZab/J1u4O/C7KZlLW3ULvqcFLVyfSwfHNnqDZIv
pHbNRSsnRDcsOtE4gdw+9EaFubpzwzzOQNUScea9qbcznEZFV0ZKAN2o5xQiicqvMg7pMr9Yca9s
+yn6CJQS1lPOZ4Xp8qpGJjoRkiC3Au0AGVNZSlXi1i0SG3gjkE6JvoYwKDKqYnQ/qca1ovnLgZJU
O+xA36SmOqvzmLZSLFpAJoBgAIycdCS4gSRwaUvFyRuhweuJu0+zhFU+sgUyGbiZWIi1WFgXaHq6
Lz8CKb/BhmldCExoFlZ3GaP60iraoZ2sPQ6DKyCq706pvvvSn3kn3AeBbFVYgIVReQ1V4yG1ERJ2
f7VaWpbgwJLF8J+wRIDOpJCVKRLA08nkWxRLx28NrAkA6Au16+2c2vdlR68KCfr2jqjza0qKWyqe
stStqSdbktyrV+qCuJYCPBDxTHSONAa3ehcfml48jGK9FCPusCl9n0zkgl3S9QqwiKK0deRVHseC
JT6g6fym2GOAp0EForhe7slaALD8Tn0FGI7G2FQrixUF9dlSrsdvtMRjJUU878dbWbB2pbfG5Lnq
2VEa9kurr8BT9eGjLlFoNWob2hxhlnQ92+eHUdPNgSudUngTRkgwPJK8+pjxOLEat44YFNMyY+9f
WzID2t5fZ/rwW7VoeJmJAccHTJUJI+pR1UOfF2hGiVDUpwFbcgR4CG9qRUFNGeNkC3EqZAXe1Vr+
AmPgTFgaoMXhJCQaf4ul9HVgObSsBjIaKhZjGsztVhHNXSiBhp9kgcZhobIZICvLUFN3pC9hxCOy
ulrpBI2iORqMUdq8WgNOAt9jZjUnMGpUsSmiA+HLDQwhXtfIRCVxF6LjgrgcGo1kr3ew9DI96M1b
JGq1U3Txk7vwq5CKT20UGI/HhWNOMVGPCJC8ftaSpAYNP2yC5DWto99QVb4Hpud+zqw3mSCL5pDM
CfwxMC/mQXarHStzOsaZjMfS5F6iDRs/tA6F5AQ1jfCRdVPy8D2CdyaK8mcmAzT0zfIbU4i4lFAO
7FLFCpD2MtFYjobqdIQb7Njrf71iPI2eca94ImPyyijdwK6ts+50cK+vhFpTbMGKGVF7blf4vI9w
06l5WfemdREH1lSsYm1YliVd79YPka47dzroGmw6JI12cSWOsGKY9J3k8U6K2e9EVkMzFLjXaBic
NlCeeqY1ZEzJ3wPLULCgY1AvPxPQ1H/fRcYx/lhjnxr6cChScKGo/XsmX09fm1nSiKYp4FAnwKsk
ZOV51HDlD8bTq096AqcgRElIrGa+vZMwsbAtoIjAli9ZUjExxqmJr0SbPuR+mtxCij8GMXQKS/1U
5WajxiHcuCaVlm/RU2MYvyzaZquR/mIF1N3kTvqShvZDJIQYt82MWzxGTX1r1IxSkfELG/93V7Cq
BMHQOJOunnU5lqgxw5Lfixa0CBTRuH1YGtT02fyHSwZEmvCbeG8qnA3QevLTgxwilxSQl8MF720j
1rui0XapklDxQtNTJt1N6qmMrv2Js8IH+ceLSK3p+obxXXgOOHwyWbETY6/UwHF4eD5QhczPSC2U
dR23UMYC+Tzp73kGqHcqQKBomcnSLoiAE0y3us7WEr5tpCcMwrXK/cfqgNPqhyxPPyzcK6TMkley
B7s+Cg9ljxs1E1qH96e9QsooEMvhQakUa03jEsPxSUqbTRhqOzFQN1026wV89TEnqRqBQPQiqdwa
anHAJvRQE+UIuf3TH6dDUBXr+cPgp3wSmT0WjMrC4Q7DPFxUSkbOucApGGJvGBEiarN8ZPFfPQRY
641W+/YNhhO4dxCmpZMZVd9W4BMQkYyXkEuP0sUDvPSPPkCsa0oJPYiQ9+Bna4bE5jbJf3Oforaq
lvNN29FdqL6oY5EsTZ20nzK94tRzqpSjmQaD29cNsS+WvEmfOkP+k3miaEfeMeJuufFKAOBmCmGu
M5QVDm+mAIa5G5r2u/O4s0YzpCrAQYXpeyklWFqjrwE6hx2xxdY4D9zKok0deLnbCJzUdVAdEIpt
y9c+2ta8BhIUY8FzuNPgtFZ66EpK3C5Ub+QX01g7G+VLoFyYc6ArpfDAex4qeJNY05SQjpTe622j
+uz4KY1MRiTrVyKfhesJ2lsrTRNsiipa+ikhtVHyaH1OmSXXrcxKrsOjgX1Zgh62wFchUa0mPuJw
umgqToMO6wCdgnhcENcpVFrxH6HRKB0rTsvXlyD833QcLqUZPihPfLeEW1lHniMnyY00ZrGemxgP
WoZHpCHkcqKotluigXkvPCCeFbuvXajPW8miC/dDOdo+lm5YAlH3FnsR9YeMT3ZjxEMw11krT9Gb
aSGHJTczKF4pUNrJdf1RkTwUQnZ6RmduZTHlEZT0lJv54bXyXssmfbNCmu+6ngbFuk62wUiSySfB
Guj5RxLmq2gCntyJ1h6pPmE8bhIwFaMfPe0ubMnP/jDZ5cSGETvmaxYYwA84fEWibHIvfWhVt2MU
08I26wniSIAviWHeMNlgmFWTY9fMud6WeZNA8QkboWZhBZ0DeeJJ0G22oqkajpUHBVUIhWHOlUs6
iIt6FYnZA0WQZNCc0utx7WuyeCoUSu5avSD5AgB18kmJETUOskuK2WUsrBdRMNYEYQ7ErRdW+jQB
MjZeuKuUdN+V0fc0kbOkVuHHDGCERUK+bnv9HaDathWyaiv3VuSOwQloQ7ZPJXUdAibcU4AWnmN2
MYsBxd5VZZz1ZqBtCiY0fDSBYkhmXZIKwHFIR7gLsvTeqP0LQGTEt1T+UbgLMgkivFOptmVQaGlV
31X85KdfwnikMnKgWX56N7jHL2B/u1Oorif8YjxSRUA0qrqp2m6dUFrqkvnFN+jBlJYy+jDFgY2W
j4PNAAG6nLoGK99O1Vq8KTlL5ypQj5In/KiJOa3ADW9SmY/qCQSamwHzUwEOw44F2h8H4UF6ju8+
HQE/5NpTskqV2V99Al/0SpFTFmWhPQSp4SBuYhz9MvH1LODk+u5f1HyzmCmz/m1o5HI+BJiStEvV
TgBo4FhjDhPYHZW25xcq6rhxIEsGkbLnC0CsHDR+2QpVgR7MfjNiAE3pa2TgGupLrL2wR6jVWBar
rDBZXovNCTfQSQvjSz0zYbhJ0/CnfPqegagp+BtRv0gBUjW5gtCuipx4hBjgneHo95ynugS+e2K3
Ap5Tv8Yj893ZTCv2Xr6rJdLBEJgLrpJX6FWsuCXs2W0ibFLA6Ci63SvZdQ5iMZL941eIcrJvISzT
IrzgJLjUjFPpKnXVTjhVcXOOkhYhOOaGYtASwoJReSH2XrIsZonje/m+NbSNP7VOrKNUB7TFlsqm
i5pT3A6vFFh9NDK3ksS6g7lwFbl/KcPhFfbxOuQd7SSNftDi3EKVH73s70C7/lCGSgpasTMmgqwU
fTAvQ3wbyupAR+4alv4aFhC0XdDoQt9gpdWuRIkYeanPNjqNNaKyLLZOY4rg38X+S6+blWWEF0JA
BAGZ/jHjcqxB3lsqphCsv0WdtqswrJhkSFDadfBOf7039rJqifiFy4oQNxsPHuy5dBYKHjOCrpS2
Zikr3KuPWB3f28nVAnrbWuwoBZ+GdoGM5El2NMCd5lppF52CoaiqtoGIwTEiIc6vwjoM71dmTDfA
Y3ZRjXctFI8WAC9VIvoyFc096t/E6jkK032cgh9r5uVEBDyWoW9n5hDuEUhd4iIp6R4BqDLzDSDS
KmWQTE/lcFdIA2P46a6ShwUW20iA1mSuBwqoHAFEYG+APU6MdkdbB1WGoV8CQSYZLNbDKxUkK7SF
0o4HjpX2G2XaVvVKzEYWxWyZcC4FjcumEh+sUbJVm2qbQIQyM3Y6SwLaA0KVS5ncZwLer/3CZIXh
WgbmpUX3EELCUsed40SFx66FCXuvz1fjoDHOo2w5b6u90H72pn7Dd8NZqkq0Kmg4WlQyImNC9IIp
HjPmBji/b3lwCkgyWnUP60/l8sopgrImBvpxODxFfYjtfmDUNiKIJmXh701jcqtWBfTtmWdiutgR
Ih0XAlf/dr7MZPEFCxf+8WqPdYrTn2HJMsBgNOeESkYmROtXdH0cOqvey8nwioFP2funkK1vrV/0
CK6ub0FlM8ENyGogu1B+SP2LRzNQHyT9oB+2+Q8D8a0n8u3NExcPr/tIHUdDJqk9o2lgfiF4VyuU
KNcn0Sphw8XCCrsY3b5Bd5AVJFcpjC5pZZrgrOhrTCbjJjdHT+fqguB/ERgicP36JCWz6Vrj/+Lh
vFPKNANUPN/MMohMRLDggBItYPajR6xJheRzyDImSaS8pJ5bsREVu8LqDgiwXcvtXa+Y/Y71qScn
WabmoWqDC9LNoq0QLkrO6RjGw1Ll7SLtOGXBRcdZswwmVqnEqk5aM56I+SxkoVNtTxteOytEnjaw
eiYgheXudTQALfb5qWG+0Qc0UdeFVeKhZvFs0kA0pbphh0yNwp9WrfeBiOeLhT8XFS0gVc+pQuZp
N3HV5JaykeTxtcr8XVgYjJIAVVJPwSR3ZamKuC0sSlWm6S2hodOJ+7kmPNPeccLNL9zSKblY6GL7
KmYDI+x+XQr8xBgdM7TllT+krh8I90gKLkQ9XUkKdz2WHb3IOjsXO5FHDFs8YpoFjdCKHhHZ1ml2
Zn9fcrPgDf2svKXdPZvUT2LCa9iLdjF2nITapydqnxKJ9S4sQFvUJz87pX30anRvNACch66G9WC8
o2nhQIx4VFnzCEg3gktAvY9qORI5fstkBeQB1jV03nQ+k3xub32T/ODvBBDHFj4zs5eWK4JnCjck
KZi/cnBefmy5vdy/eob/A4+MFuO/sHjBpS4gvwz+JaE0T5HrPSLKRpIqV+j/KryAlsrtz4um96YW
//XToYxTEOsMpuOzGHMLg2pYYUTRsgJNWcRuF+Ngzmv+SsjCN6aov3Sj4BQFxgOawdSdzhzYe2tU
sPprydeDVRjxPYdzvA2PqQ9qfRHNd1J2mRAWJOWheowjo4gmO/Fd79nnU3D7NcZcrRlfqMFyBT6k
ZySP3HMqubxQ88GzNmIVoI8J+3fcZXkkfnkWTdYRry7hye8inLNGMr3qIJ76VkmWkIshhqmUwmja
mcYk8BQMP63gJ7VwigeaTMdL1y7N+aTsjNl8Nfo3U5YPyezE6mjltIXmYEFcterxx/Km97Tl4HWT
yghZGrdZqPCM431K7Qr3wG4wNC3wZdOoE/w0PqWNOgmPQdkoXvnScDrSHD7Fnzy3DopeHedvZqaB
WzWk6Gi48njUlDcj7DblVO2lPNinebWkh9QpICIGQr9GkyUv1r9gHgQ9R2p7nOxCCn+kYrpbWf2S
m96haPErepxqfq3jsMKi0Wc6/lBI+ww8OGlvURgcaq86CdMb1n9HVtRrFTVPvfLXPTdLAe+p4fFt
NZTEtu340kvhV9OpZDuZ5xu6fwh1Jd4IEeMONko03QQ70aNqNAN8yJVBP69YbvWCg2rg1MELipBN
22hpEFyOFfOeKMlelOZjTkBvkdOPOz8+MVQ2ayZul0CrP2N9lJivBj+RNLxUonb11cZJOaNVuHkx
crRISQBjim4zHxrdr/cmPS2Lcupe4KvA6S7Sc9T51yRAW1K0/F51MPcE8Z6FJByTUbwbeevgPXvX
jdDtBPLlfuvkIx9qMDh2810oisM3pvDAo0EESQHu02DUgRdzoYbjdB8k88DW4SdsaQastCtiIpmX
6KJzr0Tf5qNaQM6j6oHp6gobAgEFvIOZ9C8WKheh100HsDQTmAeISArzTWBM5I2l3XNNsy1PZzwg
b+qoGJeNiNkZ45Ftps0J0+nrfKOINBZ9MEvvme7fvXIt1cEFVsuiaNpfKo7c2ptSh1jkdf7Nkkl8
nwbts07kVdXErp7WJ34TtitccxiZqfLhDjW/vIaYTivn9F5p0NZpc6NSHr5wplEbRxWLsGZhcNUQ
DgLtQ2Dsrw3hRaujC5th8JXCFiTr3Jj4wrDLHsvPGsonGoF6hVj72VQpbasw4QJxOoDLfZEp6GQT
pll2n7f2vDQtS07aolkxfn9XhuFlPsJtzRFFXuBBtYzZgMcDVzzrbVT5wN95Xo6RiI6rKYf/66fw
Aih5EumocqtQAxOl2jWdtHaXWq+Uc5XHZMAl1c5tR6Zvi1FLfE8Ge4leT5mLXh+kiKeG5hssvrJa
oLKPkES2+P9+oP8TP5CFre/f9yeuws/qI2k+qj8divM/+bsnSND+pjBoMi2DBycNaoaC3fDvpqD5
r7DjSBb+H8WQkXj/YQtS9L+RDQP/ppjkX8Q/GXDzX+GF0UWeVEzJJFX6r9iCgHHPLkRkGD/PNt//
479puqFAL8P0aKg4k2RdnK03Xx9XhiA1zqX/7k0Ak7Ui/wWXFGymTXFPr9Ir8ROrWSLj0w3jfBOW
29K+uJfWZMfyFQmDtbGzduOPtu++oeWc62N2TzbCKfmOviVbWyd3+pGMr/6l8RblR+2IS7AyS5qg
1gDLNv6aasjdtOnAMRK3W7CJ2SZ2eeEO/BGc1d9wnR+0vfxBYS9ABKlbyC/VvdnXW8GtHevU2Imb
2cEy2cQvOCL2veNdog3uwiuRGyc5j055YV/A1WneCXytVX9pudkpv/SPfkClXNSXaW+uhn370mzK
q3BSvuStugzcftXs9VV8RFVbeXazBve8NVygJL+U4W35lEdlh5H8BU3JWrDf/+VG6KNM4Ktco/io
OBdZLde2uS23GK2sZlGdLJfw68MfTiWrwvNnewi3KS/rH4PzuLVO4wuHcM/v8Cs7mettuE9v9aXo
gAs4GQv0RTe5eXd5Q2H9knnV8k41hZM6xV7cKntuEEvRDY7m3dtmLjvJpWozi1/1zCvZiDgEotf5
VnItV3CadXvwLvPeXNh57wimK5WyYHtgZYeutPDcEDc6BVeghm34wxk/H7AnWfifibRTsmW/0zYM
CpaZO+wUPtewhyWdLs235jaC3FXZai2012mfrsNLsStXuFOiDeKurS8jfi+KJzks0SbYGG66psZ2
J2+ze/0uHNODeeYdnpYreQvRCTa0L5sc9ngVrnTbuCprSp8gVVtL4RnvuhMFHr8jyfcFOZqrvxie
yq65VSeTZu1gNaFGzRFP9oMLYS0eQ1dyRBvBbCm57Ye5HbdNtrQt3Ul30km4cX4CBAky+ARrw+Xp
feDfswdgDOHqO6wZogsMDW3SLt5wjC7KS3cOSwINC+XIQWPDo9vDOkBnpIfwPnhuQLUquaBwWew7
tyeNvEg/NXuwy1VA9+vSP5zT5YJ16RUY84I6xXXy7TZ35hH6i0zNfXToTQ7Te+5odFU63hIvqIP9
d9nRQrYq39PDtMvc5oTI4mPS4yW+I04jpKzNYBBBPMH+WsTZnukVubCWtdxrC+DMglkjG3CAESZ2
uPt0DXAGj89Dszh/sY5nY+Nk69Jm31TbjbhUHsirN+0xE8wYiaU7/hsmlIQGWDpDv5j2LtAKHVNa
rqvcoQpqRGznVEzQxu0MOwNLykxb1MAArG0CDn9ci18DtIyQUxe29UoF8f1Rbqcn4msEBcIpbarR
qGv4yu/teWAWmzlIp8thW24gjRsfyTY8afeSRYK+Ho2bd6Q+xmlclrN7ddUQcfrRHqUj13Z9am+F
TXYHgbY+dQccO2SWD9qL6qIlLckZke/jbuTmABWxDzI0QYFchKotwLpBHlSCjU83Fcvv+KCzwgNG
1a2Ue7XlCl7oD5ZmrAW6/EISwoAUB3UJF0B0yM/qt0lW1xlcgmvytgxdJEIjOSQf4U3YsC+UXUbB
VHb/CjbNbqXzZF5vsalZxBc46E66CdBtSCQoHxxf8bVG7VSfOouqZfpTVE8BUdaOVzRVkopZTGtV
d2ST8ZWTffYCotHaIKIbUsy0GxiUvNG0vEid/louTarZAHDtFGlNtxH1p5wQxNkxH8XScyS0Hec0
vjI8Jd1mJ94XORlXcZVbO61TSk2lRdNtZSd+0fmZN3VnyAfm0OkmfbbPcMJ97C8Yd4EhhMS1Eg+V
qS/fiWKxFK9f4sDV9ReWbpb4ZOEHkoFpDRULoUOkQ8zs6bUFzzMBmFvGm9H64FiPNyXmBftbfzNe
OKeWGSf3sbnSek6wn11KtW0usX0jEactqagB5GG6Y/8dmHsmE75g98/6KV7mrRBGF6clxLxoVq2w
XCutnT2Es3mt19+WTZ18KtpgjYqDoH4YB1HAF/Ranlos7bWref1B8q9MF0+tD2hvkb0b7aMFHRyW
xkrWSW5C7B2+ouUIuWfBEHTD4HHZ2OG1d0a01HFpHDCKciLfeZ1XVtkX4MQLqHhcHBhTg22FhneQ
rYP+yZptEdozF4fV+obbBunsZaY/FepUlVWpd45UssxfJOSmDv08sm0J2i+MzhZeEn2BnqHiD1vI
6SFkovAqnarmXfI3RkO3077+VZqBMc6XVj2skxbv2m1q7VVxZZdOu+CigsE4LB+d4/Rf9CrosCy4
EhcDyfinT+XMQUqwqhVANLlPOsUBEyr3dsLg7Dm4r8b8xYV8YERssZs18lA888DCRvVFhR5MkBc6
V1w9Tp+CHfSHrLXjmwfIiG1652Qr9vfRtt30NnS+T/NqHpGdYFfQpLPEiil/8kdzSLbj3jsBF7DL
T9KrG96KL7VY6k6yp1SgxuO5LjY6DxeqizftZ4HNdtd+KmemITsS6j08R30Rn3P2W3b52mtnaY37
1cYJxSBqSeutQW1uDyVjIa5xCXooNELuZsGac5UqZ2jZzCo00zFiEq1Et7feZLf5utGevbz0v6np
rnAVk8p3MlxuMqNNl36gbbDlJONs7g4I6bhu2nVof5hrvDpS7uqm2+tbCCpivk16rAj2NxRqUV39
X1mz/78UFmL5+u+vxl1q1b9+/lyKm/z835fiFshlAkEYtzXL0kVSQX+sxPFjmLJFnEgDuy8p/1iJ
a5j6TVHUmJ4Q9cW/z/L4f8aFpL8pJImw/LOKV1SQWv+llfg/G/Q11VAh7YiKLuuqyP8z+Xh/rsNp
MPQqWofFBVaPcd0pg+54NCEvqk4O6Dppgj00Zla5rdHdckKaffZOVhaDr9kg/RnTbLXF6b3PJ+7J
fxzE/50B/998NjILMikEmWplwlbW/0I5BupbQALkgU57soIG0SJkc/KWwShectZJ4HJQgKJeiWau
rQF/p2PXXcGGsUZqaqHvmTbo4HjvR1jc/+MPN39vf25gVEMjcyGp8Jet+X8GX96fBy4vtTD3RBRy
C92QWZaC7j911dGjvdQZ33rIQMdIsbA1gayz/UJQbzGldZn26Ei3H9vqo0gG1RUIre4rbeuxXWOG
hx/RkMpyo5Q0VXiE/DdDUUnQboOW4gDWaSGmrlXC5sIQuJSVIahWxI423ZTRt9jBNaPgy9orUh+c
/vrDsnxABGz58KSX2n9yEKT5G/hjF8dBILVmYRCCK66wy5yR23/s4pS81b3Gx4Ty97cWfXGj5Li2
pvwZYNM8zh6tJFHvMub0B7nLnUQKf0M367T567dJazE8UGBUXeLICxCepOt//DVp8z7ynz6hLtOb
pUqqzMVkGToX5p+fMGx1IwoqtkxjpwGf6sPWWvl+fkD/nA65XCHZGXidRJPH6BjkxzShbbPTEJsw
HFPOljBeKxM5P0ZUcthTDfpkGNpxR6+KdgswGVuVfqId+AyPuiI2NRoHTUjOSpxIV2suSenTEeId
U3iyqsgMSMZLS0vsCOIfZqKMh2U0xceCLPdDlLLtVBCymNpG3hDrZ7Y54MlXEumzDKYHCnt3aqCm
kE8MXWrcmWniArpasRWw34RrA1HSrpU2vTOkmk7/yaH8N2e8zjHkSJIPkgkHKfOh/uPLVgek9V4n
4RCQ3O3EpLnWGg6lem5wnEai14V29jIpO6OPKYhbuX8q4vpXLL3+1Or1GhUOG2xqRdnKq6xrIebV
IdWtd/4tmK5xrA7gMT/pFmayNOBInrqSxC5QxUVuqggqkBD/8XX0CofIihJCcOUQ3Aa5KVy9aveq
yjzA6/dKEGpnv2Kep8EoG+Axm949Q7p8mwz6gNualMY0eLHbF3LjmsBJ3DjbiIpQXw29YqE9ZKcq
TW/hRM0Rcd7iGNTZN4LmIzEHaetrLHP+k+NLaco/naxMYwiGisxkdEMyNUXU52jnH0c4NWncIcLN
mrfHkz4OurKoGus4DPKljEGfCtIEaGfU6CQ2oUXJATC66eghubJ626MBi6hfurKnBffdTC0I7l16
KOiGxT168OYOLjU32JL1kxOFlkHQRSZwJQmy3RXSZ+XDMtaGkZbmQP4N5gt5kr23oYdFZEztbpIk
gUajeBVnPQYZVDM7K6xqr5eUWsLfWXoRqyB+ap8rlbyjAOmOC52VvygsJ8RtMzIfHUs9OSYiAX92
XWCCtocqelSNuPKLcqugvqd64OCcpkOZ2o4WhHc/0s3KRBUS/JXAwiEMzMKWVGOn0gsKaRmHS30N
0v5COItQ9lTuZZ2VvuopjhKbn0kU8ZUltzigiIds+9wASJPcArl5LlWRHnVc3QzpNhUolLpleMtk
nklN9FVpMoKk3n3k4xXfMwR2brs1nJZTGvx2fai+SAxfjFRaMP7SdlSUn01BiDaWGFLa3VHXAd83
YNumUbuUNTTGJwp8c+pXL1l2kEUzumrxCTtpM529zjTsFC4TeJdOLxwp40NwF2DVDtIB1CxuPSqC
ZUfy+/wsi/6qMIWPPhUtt67GUxyP8gkixb/+gUcHxpUG3w4Uw9ro0ulVho1mlG1gD6qsbtUJPrLl
q/61DqLeaa2gOBmjH62UUtIQVGoYm2V21jTJXPWtFq5wwHln08QiJhlJTZ/b9BskpvmNUwezmaul
unykCjI4/fWHhdi+GkaOsj9H/ygB2Xcp2aYFgr7u8ALgaAvP5zDPt9yceVwxxOqPGj+x0LMjldNi
EyMx4URM3iKrzd9DDUmPokOKGdIQ0pmq9Tez82wQ+ToQ6Kw+iqgKQyal97oScJAVlrw3vK2UqMY9
ELs3FZzqUep0+ZFiM00mZmoWyHR84O09pMlc1kv1GZcF0J5mcstQKVel4NcPwbBe6hFesVrBHC3K
IDhPPO8tq9EuFQrHqWtgaflDfizbTF02GmCRfyHqPJYbR7Yt+kWIgDdTEgQ9JVFeE4RUpULCI5Hw
X/8W+g7epG5X3+4uSQQyj9l7bQINdhyf/jEYFn9b+s5Mk1yjkvQtEfVzYz7Dl2YHzzPEfi/5njyz
/kKO8EQiWPZoWcSQJdoQnOqqJ1yha//99zuV+Y3zv/9DEopZjfZp0QXijP9AKv/7Bb6ctJJScHY4
dijWd1zCnjoVXvXU1+mjmZfVQ2L2koAfeHAE2hFyEDPoz4Od3nTAe4OFTSQy5k6BSsVHBOCMPOTI
UsRABQgbgZPB0NwyePYv//vFcdkQWlvI/D0aEtyCfXf9/1+UGeeHoRYkvqOBfsE7tceWxzZW6e4h
40thSS3MkzbI+EL0tRUFhT3Q7xsX8mH1J3CgtGRJ0x/Noo+PXmC/pcaTlna/XpmQDoj2qBrn9sEr
pXt2cjCipkDoiznxG/gkGYjDTyp9nAjd4qjI5gXYt5aeXxrCDk52ppCA8rtqtVg39jw9ou2PtGxQ
T76VGpdscK41//mnTtpnlXYIUHNQzYQpJFHuLIiH+to8wJn/p0rTXAscbC/Sea9T8dzMOoIV2151
ZTpYn3h2IE2sQkVd79Ue5lt3Goy8Oxn+wKQKAlmlqYyebRnvCv1fmHQ0zFOP9TFoPvVu/DVa9ZOa
6CeAxHah4VRUjxiCTtLnwYub0nxKVHWCOdyRu4Yt1G33qIPUPddCXXXBvQAkUVk4lkhu6sB06t1j
O5NSQkRTfIB9QxAFaW9Rk9B02plxMrAwb/Hp/qm5hC/EepgsEuMdvSOBvyVzpJ5J1JCmH46D91ED
ljbZHhYub0zERzEE81fUwpt/cYZOJ7UJoFW3/jaH5bHG3Hr3YE5/h55Pr1yWvQES54ii5Bky9Hz+
75fe88y9UcvizSLaOKzKvr5MLUYFDF7wE+GlAuVjDjxMFoXFaA8drGgcabYff+u+hS1U66j03HXO
plX2jjxi1MIzJdUMluBukq5wau1uNdmUw10jUZVxTvE+OG5/r8kcvAMmmlmL45LTBg0vpS3kcWEx
fEarlqyuRLQjFJ/nsR1AAAiu64AgzzMxq4qJ9/qX//3+v7/yYXRufCBEU90njzDQ0vC/by1WeXFp
7ffWkgPQcNXtfH+MFB/pmLTmxWls9FRo1aOS4gU4t2EeLEm9ydsR7EXOBK2FHBY11kK1ymUUlciF
CdeZxwuBYu0+cWf8+2vtuUD49AuMZbzHu8FczCuVTrtf+vJNxpX3pE2LR5SG76w33d//vk89aY6A
e8tHj4tk6ylgZ0HqtU/LkAMTlmJvEES1k2NjvYq6oYmseuInidgOxpNpsAkFEI/oGWnHZZjhHDXL
cNJkWV9MveKAnfFMooit2MpKRMvpwLC6EzEi9HXwLlAQlK4ln4mNn03LuGsozEM0iZztm0y1Ka+2
eFna+sKVNtyzZen2pR+0myzznxoMpptMH6ujkHAY5WL1+xHSRNvozVPnJ2fl9v0lLcm4ypLmc0Uz
AlyxzOF1Rt14sie/jUjTK6O6ltzEvlXcvIVhWqM1VSS6+TmgXbjyNtb3pPrtGqIZcrxaoTlNxSMo
xSZcSl09a44AYTklf3VnbDHW8I+XpB2eEnetPtT4wzY4vUhpyuc0N77qOR1AnqXtM3ahiH24wzyW
wU3v1086JWnYA6vwF7S4vf2QZQvjYaw6KWPVilulmUv1Z8nMv9ZYixfLIfhakPWRyN45qXm4tUPL
BI+8yKtX5PUFVWSwoQEpEiGjZPQ+0aIwdjNRlnfV8FgxzTgvDeJDjJxkyrV3m4v0RIky3kyFUbcb
8oseNIS5kVIsmtTESmltzfQ5s7eZsL/sKUuOownQ2kspEZulQ0DgP1gjXMfao9WaqgDHUJle9YDS
tGivo8jy17kbropZNxJQXpYRxVS9WNEU63VYy/wtMxLnouiuUV3gCHWU+exm1pvFU3/mZzcsReRO
sbPNiu4s7Tk9NRBEssgbGn0fz/PVylBy+I6BSngZfgL+OwlakQAKOVI2nNKlhvaeCW5HjOBAdh0Y
sevsartApyf0+hJfcutlu7Sb5t2CE8YFyhXaixZWeuYim7Sj3uuqg2J1kY8yjiblnKyVzRVAp7/1
yT3tjTiC1kURW2mUaaZ2biwQInX9oLO28BuFJMkjcNuRTOYNehirf56SAaciY/xMt6KhQGknLoYF
9ammuAvnXA+DRXIL5IOGnG3+0nM9uxPfpxFMagP+SAJCK3WLVWXNl9KL8UkuKpoaqzljNYo6M/ZP
4Leo2fR9IHpA5GP1QCvCbdiaU9ie4YcMu9QJW9r5sDKHChMFCe8Ebh60xSBlqO5WL/QXHihv65TF
LxlVN9utU5SIaIVROUemnaByBGW60jLTTl8OU/F3CZpQS4R+gen+IhKnPsjaH0JEYZsYxuQBLtyl
JyBFkeS48Waedl8wWI2z8cWACLZzgk+PuwX0QgPI00MFGxv1e1asqkRiq7a5oIwhaHEztl8YAke+
h5jIcPVJZ80pyRZjSFUZLQWypTmHHwPopdSNN6fE95FlKVGqWnMlbePJHCGemRbJREVWXlGVXYlZ
efU6C4tA7cR7TAcPmeE5O9ZF/8j69cn4hbQztlRrs/FZWSZ2CZV9pLNm85k4PaHQy8nytRjlxFSE
lb2cpNuxv+NdvczF+KjyPyPqpzQoyoc5/9EAgu2p66bnstK/9Nee5/4AVYY5PxuJKlBWhMyDJ1Yu
F0QjZjjFEhq5hzzRrtyH3pkYRs8oUu1s+fH9+aBcCRdXKj9EsOqcJgN9UYP7A06m6eYktzQOkjYh
8Ul11t2YadBytpBzscZJNJXDcdkdR2EAbmyw/BEzqN8gGF+V0bw4wQAcQVo3p+nlqWBg2A88zlZL
lm1DBE5RAeqOq/mcJN10Aea50TE0EMpBKso8/2ZpvjcTPGt2B3lQR98rvaA9K0taWIxYzVpafWTK
95qW9uM8NUs04NwDkBH8ZvOIdxy3h65ISK9ePBOPn+jMr6RGqCelcFfYxBqPw5wFbqmaDf/UECCf
D4MHMhqTrOkmbpjQYhZL85IQqVXGBdpES/mXoMzRORlZGw6ES1Hqn8py6Pdlk71WWhw8B4jg2Weo
O7BUogQwde/88mdciI1UiY8qTzC2m9in6UHODJ+eKNMIFhl1jw8/4yXJIVs7hhaNPvsxjH0p0JMe
MqhBpiryTxzZ8T0biF11JQ4Gp5kO7cD5L3rg/V6gfYOnQGfHAjlwZHkulAXILxiXLdPTfymzhbBB
8XPuJo1cF/9Sa8XCbWBBnrDjp6pxnyiqdFOrv33bf5ro4My6eF9q7wkRG4Dwich3x2ur/exTjfgW
6zT0wVfUUkx2cHZixKCZWlivLdJnGNgZFzHIPzVogtCkoeKZnPGZgW+uYhJFvKnGWOH1bD0Df9xR
Bll10KHe6huK5YItdzf9kbrNwnuQR5ivKlxWnofyb06GySYZoCwZiN4I9CYkmBLbRQIc+jU2coZ2
+M1wdlJ+h5NF4A9PCKbEgB+rQGVt1PWlVgtHRJVnoZ+Vx2GdR8Qu+Tc58rYUblTou2Byp0qidYr1
AzjxM3ZE+ziPfGYkHhgHS3ewszomftQES1fnfDIUQKm2fCl45XuSLVhUJdqxMNH/ot86JipGCEwc
5q5aykPjxPm9ql2Ei++5myRbwKIq8hfnyY8pkxPquO1kVpBAoJSwE0xplSV0kphFJFxQvFRCzezg
GUSYk9GwuORnQEYdg2/k1DuiZOCoc5ZWAg5X4aW7SsOPO6JCNYa02ItyTZUgz6T1CXPv9ZbPYE4/
Wojqw9D8dHHFe6uZkTsYcmuJOohgJDwTVFaCElBkrY6fA2CWxPmdU5R3Dh6pDOCNXxzr1gbR7T57
i6CFAam4NQYc5VY5hw1rKClGk3C198LM061TrwthH26vTv3aE1cwynTY+HMQR8jP9yaDhbvXzE9J
hhDPz408LF2OBLPKHOJTOcvGdCf67IoDZ9qKHPKGPzJidyRXka/DWs7YlHU1YMBEcXe7WnfMFT0L
lhTuMRvTKCbvPDQaFxs5SUruHIuDGTtHgymgS47UZl034EKKT2glN40jCpCS5COrpd36hdXsdSHR
5QvUPwuqY31srq3amwacvxEo7m6CQ0xToM6MhtwrY2HM2N0mBSYWOTnTYFtvTuB1ybY3CKfHhHBq
Kn52PbIhy6dFI4M8nBsPJbyOe3k03ctiZ2OoW323aw0qo7w35x0Iz/No8Fb4jR8ZRUtMrF2jtE9X
6PL6VLpVCaPDHr7McjjbZvFVpaqL6krjK3AwURbSxkRVhyUZklgUn7uZPAbbh5+v/G27qjtNtQD6
WA+01SCM9GEknGtNIYOb++464gfnVx+mafdSopjoetyAsCGgI1Wk/AxTCNXRiBxEnoek3sIZR4Kl
Qf/gfoh8onj9bvQONh5DHB4VIE9H/zEZfYWyNZKdcteyDmL8hkDE526II4pTLO9uoF3zjt5hoQ7a
VIVPirWPrXLsSEBMwXRMKTEunA4c/gm91jQxOsVfpzwjCbsJcmlZAdvOzFdNxN6maFBZ56NXXUsd
f0ZfmaGh4dCUnqedBsEZ52MH2I5zf1aTwPuRFOjPByhxscWdWqbJjuC9HP6FoUe5zr+jDa9WkHUn
kfBeOYuxGw21JmfS6uL0oJ51MeJ62kGl1PL5WPEBg8upY9QLC2X1RZX1TelQxwNnZSxY/OlLDVfX
mZZdqaMPc0bGgTZH+wh0oe/qdFty8I0LN2HnHBqLAQ6kYER1QvEndC6tLMFczfwp/fFRb5iuJMx0
V7vAk5qnB+Hnp9TRe5odU+6oN2fYO4UpEGDlMJtjYopR9XGk5QrjSKM2jk1wsMtmCu3PYt8Y4+9o
Z18Cw1+Yp3GX8ChJqe1ZprWh9JiS0O8hrLNqmgvE6hw/iXuqCvALXY6FQ7Vw5ZBqV2coErjbwDqH
7RgcEjhPh7EnlZJYz9CIcWIJM552GaBb9GNtEBXJtNHbrDjZnfyUfD5X9LrH3CH2QKvqfaoJ87om
msKaAb6tGmQq8rOb2vlkdOB0Ghfrj6GXxNAZ5Hr785vV2k7oNQbJmLSXkOZHFEaJ9kh7mR5ypxaR
rSCADt7O0xLjZlb5sQ7mYQNBGhiKUTxO7mOOoBh8bfcvcfFodq64OSb5T874ozntjeYg1LG/1/4t
8Ln8xFB/K93od61v3Sg00NoTm9xdwd58wHL59nIB+D9yRzjZi9plwvszzfwtwrUPvjsf/X489jMn
tYusSTp/qMbuOb0nF/tQuL+xOgg2A58ND7iy7J2fDG/QAqEIJd5FlhIBx/pNwqp6YcVjbDzlAaCY
4SzooBeK2PvMsB9sWowSnZP99mV2n6V5wajixtWtiZ3dMBeMlYOMTSZQoUY71e6fZrR/1GCwtkwQ
AxpxzbwWCu0fdO9ww4rp3Shncmh8/aVTtC3OfDRJawUPFM+hSXhmRl2Gg4JvMw+Mv8JGKx0YL4zA
eO44xzH/r3lQCAYJKdgJly8ym0U4Ki6hTroAqknEHrwmDhmayFx/7aBrYEpaX4z0wX4c6qo5oY9W
wHPiAa9k8dJ53YNWPmUxVhtvXJ2aQQZl3h8crNj6c5FXb4WnMUqemlubx2rb+jBf3Yy2otdaC1eV
ssMkJnRGkpqWEkrIkGm9/GzOlQG1St5eHVM7CKN3I8S8pFMVBLMTZIkDSANrRwTLaVQiocUz/gWp
a6wDl2Wje6E3qihnoabaSWf9BUtb2R5oYEo/dCcEhiL+BaFi/1DrYPsWP6yTdtbo2w/eH+Wskxa3
s4+CsXw4pwg4Wb9g6KMu1bz1fs1uPVXsMRvZwVXcLhtwFZz2BaU5fKH4lpb1b0doIai4q6ZPUTY6
bx3zc76eBmGbhSYzz+H0ZTqxk8IBNkSI2S0WJsB+DjBoYrETIkTV6/6KgQliO/8u0nL876K8VDWe
hVR+jTGStdHHLabIVieq63fUGSfo+XdMe0pxPn009KcbX8HWrdjT72Jllxg/tCEM0nKbYcq4tszC
yeygKa+thbW8OZ9LFWvgDPLIsxQ1WKylJ8cd3+1xOAfevIpwBCq6nBGwtLr7bKZNpBkd7BYHq1XH
Cvaihlfu8uSgEIGBlc697qdT6asLl+muV/RXSZK/STWO+8V8q0i0etAFjrJkaLkksZNsCzEJupwp
jTxUIJwS/ZuQtK/xMD8wzU73i/i2W+apPRmsW/BTG9K537wKqIkZj6i2FgYfvankBdIsUOZy5w87
N+3GHz3DxMEIZANQyQ2rVjzHJi+OajLwBnrtP3te8Rcj324h6PgjQ5jp5gvW/vHs1yeTsSJKOe8y
mdkHND3Gwe1zVxC9bMIwrlOpPdoL7jbVU4bbc3xXZk9iSA10zGQBECgfNR8wfd7S7TyU40lM097G
vrIa/xgRQO+PtAZNWbWMdII5QXPAt0Pp8GBZnk1wcS3Il8DvWRrjDZvRye1fvTXU1cjR/BG5wOGZ
BEwWfIqloQu7lsQ0TqwskoxU/B7VBSvjUHL82nHzve4ZY/vDSpr0YNqwD+ZERYsN/ouYwk1uojHz
RzNEt/OPvMj6UM7aq1l5t6IfkjNLd5j9FS1CVVgPrXa1+v4kez1KhtWgOOmhar1dE/tRVaJWZeeH
Y43Wo/TwmPTxR+GJtWKO/yWMZUaTe35YjeBArF4cKlXdeCJs5KO2F+6i3J62ivxdrceznOYZlTrj
s5jU49loUdo8xXVg7jKDQ4gPl0A0hs/UsZ8u9jOKYDSYA+K3Ut7r3EIN7sQftmJu6V6NFN+JK2FQ
dhZTrKU6+LIZw3EeHUYSY2R2/nuud38K2b7lfoOcQKm9YnQEZtxUhAQ0j1WRhVPa4Q6LMzqLgeqE
nMPzMGQvbqzu1KTbeNK6jdSdOOrY10VDs6vW/snKXRGZJlArHArMk0a05llVUY74ZFu3yB9MCzmh
mVXsPO2+3tUB6XFOZzts7xATkaA2PiRNxXQsW/i4ZoDFWGayikN3IlbmYqnsVlcy3eqADSaPgO1p
wtrOsneTM1rdxBPJovhtxxipvDcUUaEDcwveIXc9eXFgHGpGEowl+ozBLNYYmbkjIC8Md4b5jACC
wGeNTaVdJC8BzVjoOC6aAbzcgc2Sz+iEuU3r7JgWFiQ4hDi8v3D0dSI0+TaRmnLMXw0Ge5pgjJsr
Jo2jX0+PDUlQyUSijQeaCP9qlDU5KhnG1QERze9aVCqUJsz88Cnh8mzRjmrel2t2/zgayNlUotgO
jLQAKxgfBXPlLWiZHHTY2fDYK6OdtVKTUZL+MnvGXpAgQWlm55Ff9J/Q00m4l/HDOG/KbA4uDEIr
ripi8GquK8TIaRwvp/THbApj3zj1P3cgc7bX9HgnsUr2HInkCxqbwCNDA9I9jYNLOptP9cpGFHwP
C2M3J/fCLE/gXw6Fk/5LLG5hnWCCMUbwOML2KVJasUl07mFp1ETnyssvS7gX1tL0dB3sUuLH0Yx/
hpZ9GdEznBkukoACBiXewPELLMWuH9n2+Y7sTsWSn9VclDuXx+E09dOpXmzzlNkp2chxTigU0mAv
oUghfHYR5nev9bxoevEWu7FB9iGrFgBGgzrKiq9k7v6ggEOi7wUEKen9q+DNcAyqPM8kL8LElCfC
One+CjbTb6KUjxLj/WY0EFLCtVYwlacAkNSAekXH2TGlrAg9DprcM29Jbay18adjadVxIBo6z/Yz
My7U6+0LFb/NRe1iuVXQ6l0bPVVjexYLJhz8SaXdEj14yAnH2lvLxaOXBLAYILkiXpDNkjLJOE5w
zytMjM94Sc8e0tb//ncCXUTZIMK2bd81WdCJ2eBbOtZHAKu7kzOThRZUEFNE9kTeL5poUGfrlmU3
+jCjjKDTogUfcs44y2cpRmr8ds5YpffIctqV9uQmKKqhfOQnVb5TQVUgSYZTaetTSJgULYuP/WDU
jrVcvsF7IjiGaIubgCUOvgK7/MgVe+DcvNHRyyG4FjSPREX+EWTJz0IjE8FFfgC2VIU92O+ILTYE
D0ALUdzYPJElhYr9S8sdKoMJPqOQWnuS7keWGC66QVQeXb84D1NS7F2bH7qexhF2RIZm7jN54JgJ
vKberTq+oKvUQe+5yWfkIMrXXkhYwnkQ1MMO157Y0qHibi7a36aQjNJAuKUJW8WAiTT/+IfR+TWR
Z9qy7/1B2zUwOVlMjqHPvvfYArsSiLCb4AiLtg2LHpAHTxOHyTfwgUd/ggtV4XYlWJZePnd52xhh
EqLCm5Ir0vz6aiJ1REh0+IZ2Gf0PqWRyMckuIEwDG0Eu+4diRMcRuH9LVXknr1XfSfAsaoW1gmv0
VLSufnX08m1peS5Txx/RZ4jhBgv0SbRMOPC86x+ZWb7hpTwUTVPvg46Nb/NoU3dB/hkXAknqvzmG
KOm+Kw1JCsBeUnmck9ksZx2S2qWnTxf9T+Kgj59jBHCp4K9UnP6FaZ4F8A8S121ozIcz988FVk0X
6jlndararTMTwiN8Ae9sSXZsPUhkWJHy6XCrHOcwybrAGTo+tjpeBs8llcxbA+WhNZ+bfmyP5K6x
ykQBYDkPVTdr33POiMwn7n2bl07yNAX71Oe4Z0Gsn/I2HU6iTeKdteLFOu9MFuep7A38mCbCCFvB
G2N2vNTdVlu6GyK4qClrK6r61AJOIIEPicrdDoCGQqDbS6Tbg2CipVdPBhIdHPqAeCwXf0dTEx5I
HmqUF5bY2SK4doRObCwtWYh4w0OhPOArlZYeK/9TsmI8d7N3tIga2jammMKa5DB3gfWVpY/GLPYj
D3akSwWYnT0bmW28G0uxY3xmgZYh9wZLqsTcZGCKxzIjyVkpljqJuvbc5NMXx5W/HQrzqQqQjet5
nkdFDb4tl755VSq/5UXHl9pFvZMdRicFSeBSBlg64143XnmV1LSqg5A9T/klK80pYpIQh+p1ztyX
OSh+ZiMB/dc7+LjxlyJzQi3FjHg7rFNZLSfxnB8sTuLuKJz5Va+juWU1lycpc3FwYrG/UxWSwyLT
fiojI+tQuGxiaemEDKgKZl8xjzpNeYoiYg1KdWLMZVr3yN7Y3Jsy+04X/yFg7MSIJmFaa7J77us7
qVxXBWo8tHBga8S8433Qf6YJY1Ot6eFIx4ewmHZQt0DQZDMhc3oPZpo6NAnam67pZwyxJ08QyKMF
ZokXPL6hlLpbItnXOc4I18VowgddC13fBB+gHqcY+4XUYGpplnet3IEUmdJsQ2NtVUk5xPi+EGcm
w7pmJmWO7au2nFQv3jgm1MZvzV3HCvFUKbBRzhrfN+kcViTOEnpwtW1MTxNrW5W1XGPztTOaz1Sz
LilZKyDzxpdlyKqTTQRCP2fB0c29v9LO0MMZFLols3IIeh4eJcuG0pn0764506lK7l8C+cS2bick
eTH6msQi2B2QApUqTgrhBnuklciLNfvuOJfCi0F/E1mPIqU/1Ko86Dm8sxzZ1oH+dxujNduIyVK7
0UXao89g1tiS4PxISXMHb+u3wTfF2bIZ3QY2SVAiNqLoggnGPWAsehOVNolmQos0W3fBfswLgAvz
t3BT7ZC26Avb4HOUq/ZsnZyi/K52Nt0T+eNcCYotJUUCqr2ee8rTHlvX2LsTMkix4ITJuceQEJws
xkiMG7Uz1JT3JAl4aIlh2ZQExc2Ly/gEHUzqzIC68viYJmOIrTWlv6A+K4NOoLV0DpY4+AVSxVJq
fwjeIO/LJMA1c84Md3BMadxoElX9ZgQOYjD2jNMKzGDtNFHGcOCc+ukbHz70jkQnCBJj+OjgNqxW
sAtMrK2D9IH2I4wJMEVUWMBrmAqxZzkahyzDQYjJgPU5NJbMLs/lCJQAOYC7/JapceU8nkmsMenl
8q9cee+ds2wJfreOAnQBZUG2SxQRZmIsqQDFs28nTeg31R+/dB7TxrbDQbF0kjNCpNy6SS17Grql
iYIxZe1oM4UstCXfM+IhVflfTHzzIxNZAxsTiJaQaA3GKUyEjQFPIYhaFTs3Xy/xNubsmktujk50
5UbL4nY/V4oCET2UGcPFooS6ZA7YOpi2ER3ci1H630tf/LKCwXOlVT0KEnKWCuNEH4XncbQ8cI3V
X9m6L95E0h3BB2LD0nMvxHdgI0VIe51NfuF3HEPkdmUuQacGYzkCoh4Ygw+zA6SdREAAgOSkWfnU
7X57ouQ9qIb7zjXYVvi9ve19KCUmU0R2PwwjAh1IcB5Uu2x9XW0p+dgYqblxs0N+zh06gPz3+Jrt
VL26CfAJT3B6k7fEtgRnsWmgtlqLU9v/aa3pItZ2NUBBvfPwyNV6e86X4l8qLS9SIyzb7qxEfBMN
kmkkLn+rvt6zz/ykMEOiNI7hQAgjFSQEH1c+TVn2k6yzAq4jEMAomkjJk2xegpuZ0rci+2Hvk4NF
CCYSN9ulec8ZM+qxXUVOy3g8gZTQW8G8rYho2EHmKg/28B63JKSh165J8B65gwKoi1Z9nlLK0pIF
UufpA+QxuZI7zQucrXutezA7uhYeci8/54B1VLPiT62gu2h4JxRUEaFZFD6D+yZZkrMi+8jFP7Ob
QHCMXOmD+JlJIdzmHuYKy4v/8CI6+zgNGBAWrQYiD2+dNuf/ZOPhBqvdfWkPD7WvASxZzlqhl9Hk
9HeuDA464MWZsjEuNtaf2SNKgMZmTW11qSwn1B5HbVh3z/3ySgYocAaJtdAR4mO27YZMvo6qDOcv
6qPOFL+90M4LHhaUKN6/yts4LQ9CT/LotrBrtAom7fzE5QCoCOg7aDgum+qPXT21b6X9i5jptR31
izsy4yDmdYW9Jd+s9MZAoKPN+q+5CyhVpwKpvcxTxO8wpIcxZ6MBG0wEVh4SYoymNj8zgtolsc9L
0zrY2yk1sSMdstkVW19Lr+U6EO+qzIjGricG25v+5QN2NDvOP3wYaQfsyHzBztQGNEo+dHZsc7b+
qdpE21fWRHnRQI+YkKwRA/mTszyKBnd5XyQ6gYkpl1aigG3X6KqBDKueLCvwc3ej9dqj06C6YgzU
MAUTb1C0IgPlU6jxfqqY9UtPSlY/sEbDWqJ2dyTOH5URB5vC8fJIrgFb3hq1NZO5xSw+vYHLvZtT
ir+Tn+eyBnT9tw9XZHYZZHcVa4iXscZ56X0LLkO98VMj6Av9zdZdw7+MDECaowPTUSkA1+301ljB
A7Cym1ijw6qA8V3VOMfaMshLY6m2sWq92C8uDS0r3ibk2D1pCUsu6laTYqZmHYAvtFxjy8w8e6vW
IDMRNEOY+na/0deYM9L50CZ2sAVIQCNeCQsyp1896C9VW/8d1rC0JPGfWiCYYQ/UZj1qN/PVt4hX
U+SskUjZ8Ox376bdiJ1BFpuebZQPmaBjvtaT1abVmMLjof+7tDRdyxroBn3VvtZkvC1r2Nuo2VPY
QIfPxWISg9zD9ibQlIQ4N2l/mBbexzU6Llm1xcRmQon8L1juqq8xc3INnJvX6LmYDDpvQpaUdzrX
SG3/OMbLuMbVGZ56YqOFibQf76m/d2wXdJnvRjE9OVJs2rs1/C4eq1fPmx5NBbiIYNttSxLpf4F/
1Rqd55KhV5Cll2vvZVU9+7XhMXVe6Htm3v5YnrM1hm+ydrbHdyDXgD5ydKs1sM9Yo/ty1R3ahKSE
lqK4scyD2UhI28DWQxVI8ApmtUVK8KivoYCsn086P3sQXSd9jQ0M1gDBaY0StMgUVGQLogLjaBVQ
V+a2Yv8KNjhz2UXE/4USZiVxEQOj0zXwj1wVbVum8jKgluuGtD9qa7xhYbCCaY2naQ0+DEpBbhV9
CHDtfp9Q/uOmde9iDUxc1ujE2vUegeD9s9dQRTvQ6SoC+coAnpnpwms9uD+yk/QTU4ssTxovOAWo
MjKC+vLsjiXrnvIUUb+3TBGXl5hQ76GBGG6SCLHDpXQd2SFvhpj6YqkZNZAH/gEa341GUiNT0iPr
fMd+tDji59kva7xkS86kvgZOumv0ZJ9wubq+PJNaEMIqAscwESWAgSrdqn5pQpP4wHNdIY/tteGh
QdYfIRrn+NNOSlI9Ofr8YvK56N6EmHeCtVwnVXJb9dC1h/K1lcHD4msUMdyD5A3apGzSz/UHZVs9
qa+sg0wayqDqfwxrcfejD1VympHFD1ShXO2Fju56TvQtvsgvCT5tC2CbsXdeOwSSIwfIjP7oM2c6
uY5+JYeLgTW7exmUIaT+H9dC3tKsjVVrdo+dQdPls57cELEGfk6xteqai2dNnyYB94cen9uQdPMR
KNCHjMsb/Mhkt6xxpiKi2FsDThubqFNfyzASZsYuW2NQkYpMmFTar2aNSEXju+3X0FQXgHpUk6Mq
/D4sAtLZ14DVBbezVY3RsGY2YDV4dFt32OfeoEKr+qtw92BfAhHrL89qlAgAff7gBdtvQxOHoNE7
Dmvaa7m8dLb5vKwxsMsaCFt33XtHQuxEUmxKGtGeK2EXj8aK930fpGRtp0MjS7TmKNfA2WFIiHT0
3jySaAWJtMzIxTbNu1tRjw8+9mtOijLCQhSDEeOQ1SY+BIny3TGMbUzRBviTQla2p7jt3x3PGa6o
IoLt0jH38MnMhex6qEtCdM01TndZCNYll+QOeZTPgMxdv/g/rs5sOW4c2LZfxAiCAEHyVTWPKpUm
yy8Muy1znmd+/V2sjnP7xHlhqNRqSyqRQCJz77VN6lQ8oi4lxNNELi+AUbooVAeUZOMnlRSGMTay
conz7Zdg3xjj3I68b2SS4i+DN5apJQa4UZ+jwOCtIf05yXAXS2Aw7SJgtNLbDx6hz8y4dIf7zvwd
pvmLThQkrYEuY4/7vp5qqHCMDDf+ElFcp8anxt20VU7x2wspr6UbX0K3OlSFJOCYZgppFIz+gSA/
jWzGtJAIRHaWaGRbXYYlKrkFq6GW8GQy/6g0lkDlkirWicVT33BU7cjaoylM8HOutaCThTXwkVEs
yZfaE/P8FBiku8RLhDMymH8kmc5xxy2t1dJlPNFaBFCzhBoPSxC0s0RCF0s4dLrs2rgKSZ/uHHoQ
LrSGJUyavYee+xIwHen+xvRmYfETPk1s4tYzLOupB7Eek0894mHd5iRWy4xUy/SvdhbEK2zTVe3j
fffKyNjETtjR16d0WsrnbEnDNkYmGR2ud7f0mIOlE31f9Q82FuOSNeNlWlK10eu/M7hhsETMBLHb
eC5v4dBcQ+K4g4aIJOK5MaekL8kcvUx5rI6yjF974zp6491Zkr0rIzqFyUTWd+7vODM4h5IY8AFx
y2EkGBxO6mUiMnpV1aG5RW/hnMwi9ncT5LqnYpH0GPIzWbLGKTd3JeHjGAzPEzPlJZM8Ke1rirBx
YxNX3mugWT0g9tH+sJc883RJNveIOHeXrHM/Hp9hKaOb5p2C3qzagMcRUF7tI6wkNH4fBaJfqyVD
XWUVD3qU3bMlXx2eJYpY52dMrpNaEtjjGbnX5M6XcUln78bxt1Pu/CW1PUiD47DkuHPv39WS7E4n
iOfPPeTjGQD8DjpsvfU9GjZd/DEu2fAuqAQLAmDQuWc5Iq5KXcJwe2Q2DC03Ydh3ZzcD+R9nJGjg
ZENo6qzcJuID0IuvAXrySU9rk8h6l1Y/zXdS7KfiPVpS7T3i7d08rM4TIkAB1X9t1A/D9nPpi3yn
oCQqcqHQ98Bl0XFLny/ZRI1PBTrTjh1L6CUq3/M1HCLjBZDnwCH0F3VxNZLgkQo2+9h1LxXV+iKL
UcdyGQuUffeShChmGaYu09IK/uIIssXAKCHBxUx4cRBXWNSuQj51nf8TMD2UI0N/YXrxEI2P3l9n
CaRvGa/J2CF/eSJ7p0M+QAzwxeiiW2Yqujs1cR88hs9jBzFRZvGqd1tz6znBa5Ym+iBL6ptC/koi
kFcNec9boWBIT10EINrUmxi4zNgW612NbwA4YeXx3MHCMjhjJOY2A+VotNEtnb2I3TFe5pX8wVzN
G40dTFyL8pc52H9S2P3o7GfCb1R64mdCW2lbOTDj1cQhH0MKDJlmNPeNBfUf5cku9/J/Ktzqh7GW
ZCSJRwfzH5wT95YKb9uwtcLdIRnA6BZ8ytwvs/XaaZA1jwKkiIF2eKRAFvRInqbsjTkaPv1llllN
9W/YdohBPbQlsqI6kaR9tlEMdXD67VocuiK8UaRx1i3ThOnLLglMy9O6ooGXHH1I/GCWzL3Npl20
ODsKmuCbxvbqVTwzZ4wLyjMbJs0po9LEko8EODTWhWg5gXl0YBETyl0+iC3AgeDJa0qkg0KRDFTM
27lhZyjbCrtSA99bTzpZFQ7fTFJSWehNLbP4xXdTASyWYE44zI5702tw6EzwcYD1kTwvyZgirqpE
02gl1h8jqIpVAyqLRYd7bd6Z8lbQ7aO/1EVrNBTDtuzC967Wf8OkuiHAMMcYkbzR11dwZqwiIG0H
BKbeeKpAOSaE3vRKkeLBWEOHYIWcob2YDTl0PTePyZfNcXcWfneeDKt+Tg1T0YCmFEva+ocoXLmp
vehCS9lBNwXi26eT545vglqPZBXqN8Ot7hbjhp1PGAieDvWGO+87lio8KHxTnIWtHZnQC+qGOJ5i
GNznOJEnj/b/HsfDl4F0DDmRC6A4oQ2yIhSs2phJmFwDwch2TMKbMAJb7Y0ca0u9uEZn5Woy9eiq
JE0dPuewbogn93Y2CWrMCpL8ZejxirS9+bvnoEnzKDyiNilXqiM9jozDl8F3Xaqn5KVQ7cUfp+pE
AFsD8aWc3jpVGUz36Y8wqj2yxVZ7wzfwlKATmkR7StOwOHo54StPgTXnOPRaL+DASmpQ3sbfWeJE
B9ubx+VEmeyljbwgb/s7px7wpN1ALKUS0c8Kju7TPKjxWWNOvyat/KkYi+fpmXs5PbhJ/Q+6wOAw
2ePZ9j2g00X6u9QjlprlVU8qwWRb3qlISvPSRF6w7els+wxW9i2G9mocEE3ahK9VNW2cEMHthg4I
CsUknjb9bOTHtigaCyVnkO6RxHtbphjTSiRVcZXL5fFRL8zgWPf+5b/P14YiDkVDD44vnLKa10pj
8ZlR8K86hC8CEc5djSiJEnPcNb1Cy99aAdQzBoRh6PmHtK3DXeVRPaBCx6IKEmKdCau7ISh0sb7y
dTiPmLgk8a/Gs60NJb/YGDRJ4dwbLi7FyAd7Q809uuMBQsKa5zn7jeqftQ4BXGLk+m0i+uLgy+X8
3Tj2m5V7P+soWuofa/6QKQMDUyTRVeXl/JGzug1R1t6jwdHvlgtoGikf483oRYLlePwvhSvc8zCB
y4MCMd1hGuys0s6Pjo0KUdS5fP9fL9n2rkblfNSd1cOoPshA5Hd7uSDoAKaJkctEKCGnTl190y1O
chp2fTAiUxPeqTN0cO2y1rn2YBuvNci2HBXmyc89dUgs8y1LZqmfwsw9DmGOFn8G4eW1CuCnsE9i
9u0TTzxv7Mi6G6WOc/rvMvaJe+rjJfPDieYNngl6lK4CMTiU6p4nnb4KR++9KrNWeVaDq9d5+k68
DC35Ud7HwUzfAapcVTLIZ89Nw6u2+o9q4g8PLFrs69YY7yQ6li+5/wlFd7w3k52uVDZCYbVi52JY
BZZezBxN795LO/NLKn3/j+DpdVWaHRV4mUMyJ8C7KzfdztppN0Rl+3twVxGVpmlvWqqTfZwm1VcZ
sxG6dfaJwexY9J69SzB6rLMwEl8RZnEYuHBQc2ymcOWEh76uYXYVNS+pdP95MDQQ6C023/coKTCq
AilwMBLT+p88JJeJZUOcC0W871plnh+Xlpvo348eLwUjAIBS5R5aeLc3Bs9DCoUS2cv6d28Kg4vr
Me2ykT6swWrbyPfMZIs1wkRMo4cPq6ojNNFdddBweMOu7MjcsavLfxfH56bOq+X3zQ/ClQKNyP9c
gkWeOngAzdANH/KHRR5lLCleAzQDrWS4wkhF9sVisUyHtiVY1dh0SEuuSdQtv2550gEjxyeT2ImV
TVrAGmlUGp511uyxpAd7JStS9JpQuJvHh32UrzL8tCvI9R7PekHyYmCxQdjgWCBkv4DaDXAXTtlx
WDgthvZ/QxEqd0K54uQOszjFxg+rhJyw8frBf2djN554ltuXJYqDUcQCC0JSVZ7t6TT5UNpNg+as
ORJiWth58uxIemczMwfBbvOYJFRRe8xwK2/NtDwjrO++LWlfnEzpl8KcfxQW6R60dMy7y/qGPN3d
ZOTr7iz7SgR5+sEvRxaXPQ5nm15uFqtPkXQmntUUu4TRoTuu6Jy6ufdrHMLoZGMbZ7gwMSr0rW2f
R9Ohx0JA2RByjMnKYnGxHED9ILcbhXouy9zdW9nC+8XWt3LyDP3d8j48LoGJBKcjbadRJuXHYhbu
LX1BUW8dyNJZVkd6tBDL4rsQc7NK8atsk/br38UixT0wQyLsiSP7YAJDn2ChwFQoCtbmXParx1/e
nBtogDHwbgU3n/xgL6lOzK7qZm/V4iPBmcTwS2Y3Bo1kJ/JIUhERdZEsWa7MZy+xEYcbdwzHk4nv
ZjUsHdeG8SxSE++E1tc/CQDkT3Ocj+vYMrEIJ90dAXmIyMwO7ijmDuMYsIF7c3YpQkOsPMOJTgaq
iqFzAGrXu1JfdS3ql38vZAU9R0QYpGALkABUt4EeyC2uZ5N+duTtGrD1utRy39p+vrMo/eiUObes
IXBtMDto7v5cnuchLljJxkNcyvSDP1R4DCwj3OIJyPZpJY6DlObHWmUkXQVRNROg4sfnsaiBTE7q
KykHGoRaDsyd9Futg/69dOp4rWfqylbJT4LR8Qqyparc7ncgBYpXYTM2YrIQkZn04SS0e4c+Q/OS
Zj/kKPW6acr0YLfxRyRnEBCT9VqLIbqm3EQBvJffc6puMe3aQyCY7rhQ+T8VNdbGmJp8i0xuFcxz
epKzm3IQdbH1QthBac5Lt3Kr/Ty0ezXKVQFs5UBWIsC9x6pd4JHpciIv/Qnym+PYt6JS9ISHpqZ5
W9W7DiU48RDpfMVEws/SmX9AWM0bbAgIXTgirBmZZ+c6BLJnO41FGg9wqSR1gxttPRylNLp2sz3Z
b3U06pXrYtsiQTE5V0bm7erIoVTKxpMCwLXhcWSoFbfTNXE/MC9C3DNtY5UOyESzxBBnnsLGCz9a
szCgWxISIA3S5qrypZ9ca0PDiNpEhzamnmlI9mPXCLB43PYinTuGa+0v2yA0T8V/ho7i16YxXSK6
gO6DV85CCMk6EWKTy2IOukV8qRakAz5Ui2C4ZfFJwC90C66IxuEbTVdaiaRQoMYJi2clUJ0X0nxC
ATb91Eg+LOmlm3o5Sowg7Bn5iwhEu059vqQTzGOGQ5gl5i032j8iRZZVBlKc66gwqRhr+9WqkkuI
8xphFtgGhXXVqWzcHt6YHMEG5Lc5DtONgcIGpT9GA1u0f51SosXitySyMc8uHcSIfZ3Je29hO2rq
HL9Q0funcJCHSKcPGzKNvB6YiXZN6DCFTRmfe5hodbQZIqz/BRqTJyxk1vrxh/Xd/i7NAR98lc0n
X09yh3kyo0pz5IYFGy5453EEDjvjHMopXxYH2qBmM51HRQUWax/JRFP+01hs8gGHgMcK1bEWbqmA
/1oi8tZh7IIrmR28Bq3rH0SYG+RaZIQZDQMGiKnBiB1GXwGEi1eSUuPFa+0cHM4nK7OXAuYDFyOL
l5EwK3R87xElPbuNx4GLpc/wZIpTXNhrkabmcUzpkJdQ1cYQcIWgJfhY/KdwTlZ2w3PgpkgtAq8T
p8dltCbO316W04TxKJMTETGnrw17F6rhBxoOzGF1yBpCODemCoi9iWuJY8gocTPpcT4Py2Vs3ebY
0uok077Gs2470zFeWnoEU13JZllpg5ooYDL0zEbfPI2mro8Ezv5IYZRdcJfkxxytz1MjtclDGmb0
6qqeTRYFhY3bb0de9nydiqWMHoIbsB+PEHZBgvly9ml4SN9z4BeLqfEDuIF96YVuXvJ5X2uqv8eS
M4bN0e7aapOL9Nmf/PZgy4HGYFiPV5OsPSAUQ7VrW9fdGeheCSKle0w7jFGMnyXrLhHTvgvKc4Ue
4I4E3FiVfNUukOjQ6zzXu7yCNx1SfDR93J69UQ+cxdLXjIVnjaFp+KCgqbZpPYd0pzQsnX46Y3Yx
dmT62FsMIM69d1kg5mQ509sRh01NkLa2op2V6nXr93tV9+E996kfGtzFRUygFGGv56ZW4VYu9It/
f/IxGn6OywqIfPc229D3nYkDDuiIENDOUuIZyIOrGJMboSbj2lweGYGRY58uL2Xah7vJiKoVUhP/
xAcVmnWSHYm0BnuBqlnYTUfFV8Aua3y0my1NwQgaL6LHeadLRN84n5MzY8/4EFT5Z6FoVI6hK49x
puMz/yLH36pUV9NJ/bWTtiNmoOzDxSm3xy2YcvQHg+NOKOdLkOiXGIKXp9NzP5B/2DnPdkH/wqRT
GWDUe348c45VCuKqW+fiDyonhMl6r2PrOBij+TkgqCLkTr1ioq2fFZ1qS2swX1SlT/xo402nGcjz
qlhUvHhFMhTIIgt+ZvMEw8lL571rVjypPLA0BGNo28tHTXge9e/FCzSTAPOM60vfBGXpTSeo+iqC
01NfIPP5n08jjwPMBHYtJecXlZm9iZM6O3YpUOSBiIn1ZBo7M9LyqlsGY5wU5D7uPXkTTbWdOJxd
6KLtmiouz/HCLcGC4J+cutsrp6bkgW2xzvs6Aa8XJBcDjSDL2XqWk34zi949YfrRq4g+9tfUQxwm
dCUjq+bFpSu961rMArUuS+aVkX+e7I74vrnub25cZAeXWv5J9EF/e1wqIS+BmX2b6fyiMoeZN8Wl
J8Zb6s/+qZ8aOFQ2ShtvKkkQbE9FbOenOu68F1sP28dmMMxVtf73Xu0K9QO22bNlcDuINkneKtvh
jxFY7hotsNrB/0wO0iPSYgQAha55gk5UE7pSDvbJ6lLIOiNP9Yz36VSUgpG511D8Qc9DLmnl97iY
jS+6n8wsbB3sdD4TYpJhpqrqeHFS1cH1cdFSBNc2UNOxTuoDQ1dzXZQ1dJd4gPsZSUjOmRUbLzx5
1BKJf/cEEj3RofUtnLliYIhnOq7EvDYCz9gYfZTcpXpLAcah8CYebqEFtUxJd1bh0kwpq4QSOlHi
1AlGPiQMRfT+h6cpDgvY5ZOhtw6L9lO43NN4YAE3gMDYaMqOOqib4xyN6XlcLrpLv1gURracKDmV
TlFtvZJ85xEdxttE1dDZHSPS0W225dB5e2w3L7oR/qmzOAEqpNfHBu/pU7R8J7mI8Cqn+pkDmjvZ
sgtfI9zmq8rKwn3f94BsEE/tkAyhzDUdfOy0mrYOCCCkrzK9DVpd+yAlAzj0pm3tN+nNE/r6AEEl
PZnRUW9Op6hDtFUQBL1rE2YCOm1grNX5R9VVQ3Cw7dJFV9EXq6xNixMisWDdk+28Mjg7PZVd229L
Oqd5YWXXLLP7F2xPYOVBwyAdsi5+ZL/Q4mle5UwvI4rTb0rf4YuMu/1gpClAPI+dFZqSISbOXlZa
HcXg/Y0nWZ/bsHJwXDC3Yr47H4imwUFSk/4hJre6qcZ0dib+zGOtQ2AXUyDpvJMPGufZc+7b7tqI
LYBdS1rX40fvaGjTpkzD9eMlBhtWtDykz9sirUCAlKztnINhp7E18TNd8BzTbre8dTHY6pQIp8A/
LZHCagPttC/hpjq+vLLsgn6ogC32GTbbeDSaW99CFJMBTo+y9T6koqxoOe2txeyiTlgU9Stp1fpM
uabPtvSjA3mJr7oq9gkxSLc5F8GbHEI2oCY2diJFMliIuSZYtq22YWgzj3dBNZtW9AMVKWAKBJrX
aTR+xboxNplt57fBIVZpWVANsJOJ0AMNiJcyCMyTdubkbIT6Mg/G0k9dfssI04nNnrI2BMKQuZPN
24OuVKWHwRvVFVKSOqMFgzPhqOCirIjZvse0GFVqW003pRP5TMCobxtUL/WwcixD79OouwqR0bFq
+R4YCBm6cHqhpSLlcSLvN1ti4Eazw2TxYnY9U9Clq8Wp5YmOiXEVXfvqlX7Cgmn/aPQ0H+wQ1zH/
Ys+g/MC5ljzvx0HLymsyLSNEqbMX7Go3XTSbXjbsBXPL02i5bGqs0zSTwTXK+ec0g9V4YKA6y7uV
0gxOmW+HR51SqhO2dLCC9Lvq+nVgx+ikQcg2xM4mPQPbwnu2/Ci+eBFZeMsZoLZ6wAxq3jceqhyE
8QXxd0l0fHDbSDj5IgGKSSFu7E1Tue0Z4uhHiAGSSGUuutHPo6rzYwVPRAbDTjqp/cwDMIAYWhqZ
+PiyY9VoWo6V/kNKL7iFZAhfp98ddo5tmvOVhtnNJ6G7jdOzx5RwOKdWGB+VpEcG8ylgDio+/DYL
bkCSos+VpN98qmor3VqIDrZZDDrrYUXOpzy8dKxraf7Lge7RCrSVq0ZE7vN/L7NK9UcFmulf8lli
9t6uZIyLkyf1dyFZGF1bvgsL7a1tGBNAd0hDeUTOgTJbd2d5bL5Ngiy5WAqKPqkCUAQxrteofDeD
+WiEMaqw9HVRrF4x+Ee3xyWZKAh0UsoTnmTjHXEQqHpubyf8DbCVEWzQfFsJ3sTeSOy9KEbabGoX
DgH9IxhXUASw/a39HG+mNjzQ8Ubv83cpabjPU9cf/e9qKPpjXbXtDybUPKvuD6fBeFqmfvbqueVZ
myHn8Dqft34CXN53q3pvm339QpLc6IjlnDKZX4Up+Xt50d3NGPI7Tf+WJP0+nw1gdhWSABJhm2Pn
kkhRVvZ04dgVbAMFHs7XnX9EFI4Zx4FqKI36Rx10/cFHX/UccTgGL08CZTaq+ZRE/l86VWjGPQ/S
GosmizH6M9GHLtohwjCN8WgPZgWWBdCyYaTMhqiGjSdDWWdlwPTIhP6VO9V8tyN5BbOqngXKfgEV
999XKQZZKcgINKET/JjzOy1U5yu3TZqpYzps5dg4Xx29IdiT9jv9NGyq6hMMXg+V35GvWQzV0GB8
foJiAAaWmWcXpV/SmKpDjYlnnbO+E0E/vRr4oEjY5KMoZlD4+Gig5Yc/d9ioFpkyeXTWy+OiohrF
oIOKaflUN7rpdZnL1tplSFm1J4rF7N5ms3mL2LG7uAFoyg5OtVxPAAd6E53Ycpk9AAP0otsVNcXL
oDNzqxLm/3DsCiQ6WPJdNANnJEbEWCgQDXoIvUMWzoR/BZwI2kEy/zWGS+GOZzEj6FQW5dDYHTic
xie1VBMVOZAYPpI3DfHoCwbJJz5jg2IAREVEgADpZ1TfA/P5PXnv1dauULBLKClYIZzvCovNraeU
LoM/tB6jl8eFsa3ah8sP5OTSu5l/RwfLJ0GA/Yst8SSGdOxfUC1zulyqsmSEr1II0q6DOPsnQQtL
j71JnivMBGvOtf8MhS7femLNUcsBn059D3qY1lu8jTcb5ZmT9qSJJcV6Nr3vscnys3SC8nOtOoop
BKvuXbe8ieUI0qFYHpIiqV44XgW/+556rIYDhT6h2Tl2mb1XMZN7FAcCGXWEqBBchTm3m3E0MC00
pD3RZ1QQYGab+zQAX9BOyD/SHtxgj3JwA3nVPo8l+vPEqX4kuNtWMvyuUTOfaioEu6lfchP/76MO
7otmiXflAGB0nkK8VWo2Sg5cpvsL2zKyXQfVKb03f9OPZnyqRi9GTe8gNB5YpXvyXZY4PEZCWxix
3oFIa/O3IB91/9g4mgiJi0/lvUmN4tinw/RDmcQTNpnHuIPiIjEgNTczsT2tjU5vVh7Cc4zlRyxY
Ft//26wAhQyjV7/ZqCUhm2QnS2QGLO6NroLhKTXRA0xTId4czEmbuG3E9vGyt3IYarV4BcMFD9Fl
mm6Ho/u7KvvnSPbFx9CU9a4xXGTYdRu/he70SzbCvjaJnT3hP1PXbMLdlKOp2Rczkj1yG8Z0k0zm
hVkwzpClL1oVTfOygGQ4N/I5ww6al9HS6RE2EWCyyOFLgtbY9xl/zszozpY3ToAF6YVmaWv/MuPp
N/VpdW9RNXtz88xyV+4BeGZIicvmuXFYYIw5KneZRW+cRhSO5QUyrhoOZMCQcSFOdJ6H2f2IDXnp
Zp3900DNCpS1BQlk3qnbxR0xBTJ/E+W18pgoODAGXupikUFWXvJLFN2urygaTcn0wa2T+dwrB9PR
8rZmznjqXSBDEgkdctjO2pay+o0tBGdgERxYetxjyJh3HcxO/2rSt6kx8X4yxEXAIrDIB01snWix
ZJsZN+5tLL9dRmArOCHDJ0UAbGrHqdSOZFBWlqLotp1VRBcAR9HF9Qsmpf+9ll38WtO02D8+9d/n
Hx8VYctMxQCr5GX+sAVmQ1qnb87X/y5OA2jb0f6f2Aja/ePzoe5HhgTi27TaxNhPNKFPI+rl06Qb
6+B3StxhkPbv3a/aQiGIgwCnZt1ON95ppnWumT6xqtXPfg4yyWu96EcPHmkdhCo5iIWXX7fNHtPX
3hwpLSCi2Hff9y9sDtOPnkEodYYAPlZ4r0WMlMeSfwqyMnFVdurditngo6HZawH663FeRZKvDt3o
bAvmtjxuqOYaj5bhoylRmXA/Jjwx90oaRN34O/EBn7r7p5xEv7JiuglCF+kJKQW3g4YL2dOre1wG
c4SzgcCWN/ydtsDBKzrv4iwXozdLcz021l/uSwV23yrM9b//BYf0rhlMjOD//6vBfc3gAmbKkL4p
b6NDEIyKrcPj1eNSgYzesx2W7DSFKLFDoeWq9XjSoi7WSuK67HH+Ih+o5ZG2+UuT+Or58anHJS1C
wcMPbuf//AfHb9+Frp7rEvS224bhxZhlAHEl/XTnqjv2Zq82vLszhZb1d4in6gv3Et3/OdCHys6y
r2mdLvPLQmlxcOryRrFKZ9ix1L2RPafvWagPFDPcYYZZvkdOfp9rd1t05fRz0F6zwarNYBteH6nG
eOBw9L7OQ8Ee7U9y+6iu4/yESnpVRIE8tmmF3rFNjad0qn2BU5QlnV7VH+WGnMAsctSCCZkEHLm/
cKwW411dQLeR9adpmgcjAJ7ViOIVIkuzkiWvQI4y9AbUxAh9xjJGRJW6JXGwqkz5d9RENvGc9pYT
79IWFyD1JdJkFUsE8318lBbSacOsj87iPmak5aEjTJc1FY2qQxuhDr84VphY8m3awapzUAVIlCD+
OoOHhhF0JnY3/i2ZBO9l5AK6YzKOaGUdOpBUdYz73KPcdNHMMdzG0FECUwTNUpxM2dz8oUXS1ITl
qpjQVrc8IMVABKDjIQm2Dfk0VR7BVGEkV6glEzgLiz2NLh2y9/ZF+xXD8OV/zEF+0qJINp7h/pMv
3U/VIcpnxL/qRA23g4Phpmqo2cKQM/IQ/Bnpf9vUmSv8wUxpgBTXfV5dcVzBNKa955O1J40YIKbr
HkydHCIFsoQBaHlMbbkj4zRduTUZf3o808PsnzPMa0WsqqeqnFuMqY6FjjALN7PN0bpDjuaJBiAm
hhcdU0Cxk/0KfNo2Af1YpBCL9VNNXz7yt6fcFOVlKpEqB6rt9y125HTAFkoD8jg2KnuZW5aLiHlu
qWiFLRZ4T8WH3s/OTZefq6AZVi11+tMsJRSMiD2S/tt66r5rn8QRamoAu0Vw6wzpnU0CRkq3A6jS
c8qPSpzaVDN0LM3xKeqw8YYOsvOuOMTC3BUjwSfKJTK0sE2wPtFYseBj6rKh0a/arPppmgAk0r4C
9GKV/sZXJV9Ba9MQ18hJylUYoGHVqKRHLdVPg5wu32viVTPHwINFc8hQcuyLCIdmL28hs9t3N9T4
LqaOXhvSdekgWrRb/4ZWmOb3QhSdfWORXrGjcQjamsngHareeqYHk+4YRj4ZIPkPfhFFh74y1jVn
mrVLzgBGL/BrcwoEZPLdr7DOVq2S7WaYlbOPynUYfvv4xu8+hMuhK6PD3MEKUC6/cos98Ji3eBSC
WDyli+wbr4xNCCYekWzd505yHiAy1kFLuxTTUTV14F4CZwTcyvh5eqqLsUY9kdyhGzC5yvo/YOx+
AuGYQCjKdltW4/NYYpLDIJouHEuBMms9OeMXGfCQERPHXVTOR9dO3hHsqQ3EM9ainsJ1sL85RG0s
y/6j0USsPT1T0oxbNSdiK/umXYakyVpzCH6yulJhJSOCUPb+0a8QTaYA45j0gVsEQciob6aIk9l7
YjA6zmXwhUOVVmPxTR6L2jqD1T1LdKSOgpY4l+03jnP7o2ShJPR8N8/+Z5xhFq0nBpU2RszjGFlf
hoONrtD2LYhEhmkOA7YRqu/IcXinQ+OnR6N0m4/dnoD5lxKqMGVxuk1qfBZH4XjJs8cJqZy9s+DY
/1OG7S5uY2cjWHtBRXG/qeq7cftvP2EKSWZIt+oDMjHKqdqBFvgVOvnv0U4XEMgCRoK6vgpRc12K
5VFwTSk2NjxZRC99fQAG/DmzLfeETGw6562kf/AsYwj8gQVqAYr91goLdY6I0utFTS5iQmINGwBL
lVVCtpHwvip02nrCEWH2BKE1BZkRgyLJgIw6Xf4mGuYaSV3eIKvTM44BHNHVABRZJ3+aBeyjmSPS
xRWEHtYOEmz70JpGd+wG/Tzl6lwKZPDMiG6uBadceXN0aC3SlpF3L35lSg6goCgN+ktHNtVTEiP9
NvvsToIOnne//NlX6DCmChOoP/fVOrSszVzn6gj9ENFzfMpBjy9qnuvo5DfS7aMNSfKnpBJ/DVo/
m3wo98mQGsd6cv2j5tGjqTPPawz8A52dmrKjGBB+d6iRAa8TLZnHoL+8U9W6pOAZ5id30mcVwS1E
O7d1NRwU1QjyKd0hB8/KO9aIel1YqPhUgSLNsOGJdNkfmGuwCqNVXgWYqYUFbvejKQHKpln3mlSG
d2z956rGaY1PpFyhKkWFZDPB8BKQg+PgPKcVRJopGNDAse5s5c1o2DvoMQX32kMraTGQp96zDrIx
0gMmQ1z8YX0209y7EvgUbXyXsAZ17wISICCrX2aLZ03UU3wxRuPvmLbPJe6zXWkSHzEN4m+Z5590
XtBF+cnfsuvf83r+Uc/WVYZ42bHolAr5MxXhQjqVcG88DtkJJOO6+hpb0DSdOfyoJu0cRYM3beDz
GGvh2qZUjLPg2QmL6fjizQWD+NbM95nD8+G0eybsG2eIxIlH6xWgD6eMtOGQNWEogBCHeH4XT8Zw
jJGEuXGuD+Cnz9oZrhr1/xGdAlxwnyja/0fdee1GkmVZ9lca9TzWY1o0uhoY0y7pdGq+OChNa21f
P8ujCt2R0TkZM48DFIgKMklXZvfec87ea1szCRURTpNeaMrtkCSDX5RcSxlu1Hmhzrg0xTGbdB8j
w+caiad+rG+kqJIPZpdtG+LX9aSUnsyrPASZTo5cOnm1rIQnlQhuys/upktU0rRiWUczJ9PCtSsh
Sf1ZuYhHeXlYpAVxabzXDBFxYsUaLCtYlGQVvQj8dEE848PDu44bOpyT8t2C45MKg+FpfeGIoky3
Wa76wJQ5eTTCJDqXJUJf1mvegLv5oNbU7yU4KL2VkYsgGRmr4osW4XgcSWStVTIUaGA51tWOj8jS
hc96u+rEX6xGejtiArvM+7V/L2tCJApd9btCDOo8er2I9WepzaiZwCLQeocLIaXHUlSzkIGCnQmB
IAw0eIUo92T8FwGTlttRkB+h1KVm9S6n9Wsyjx/1rKGswZLj06ydEDMvh6kFEWvk9TeOvO9UKW9x
Q+FEYCYQmjMnwrG3GO9bSb2V5rbecmZihHxo8L/YtQXhR2nJF0CIqPkms4r7epafJOjCWLnL1qW7
nF8Ab5dZdcHyvJ4R1+KgzsowSwCTxqN5m+aIoq3KAskEjIKc0QkRmIaCTFMHp6/nTTHSnTUk8mEu
HATPrcrsQBLhWc5ulmIrZ3R1m0jgEAbap46mRbu+7dTNJIyB3hmO3prrvi0y1FWtpd9oNd3b9SZG
JPs5TsItBnBvIo7moWflaq8ASlm/57Lujg0y+zWH8quP5Cd+95HUe7IK1KFHRVKhFO5Hq97UMmYV
dY73aVfxpYkCA3vsil/rYHG4svtsJN+i1v1WKwA0CuKbGdXSTV1cxBvw3b0pRKEFQ3IrlZmPmoqj
z7I+xiuE0VbNXrH8CHeq1PUExcaJPV/0p56xnZtdpDMNBBI5SRULUZpo4dKZ4BSIxDG4S0IGtdCN
a8gkF2WebgpcrUXRK1vK5f8RTwyG1OyKUOlLH6zltGnwoqYRqT6LSBcMxlyCqV2gIaJNCNWJiSmi
+ojVT7nXq3o3GtCwZsVF3SMryHln6WYu4zQsE2NDLe1XucVwhVFmGGWkKFTrWc8uFPIqPcfF/+v8
LEknHav6z0hx+kOmIuuQlCzJkDXId9ef/5SehfDKAL+HQbtdSZoxB8A5caYankmiDtMvdCUGOyKi
waj0Ot5q1M0oBMrBvJMX7T3qHFNOFIZmKE+yZD7+9bOT/1u2l6loIg8gKdghdUawf3x2oGKofZae
Zxexb2TpDK0/yi+3g+ZjLuSt7IzE1wrRKzJ1OUtK/zovyZMmxQe2HcHvaqh6dN/2WAck0CysJKVM
Z7kQQuI/xKcVHw9e5Po3oWSqdA3I+8O7apmibsqGoV8j4Wmj/fF5t50O+icfQO/9GJjAoc2O+L3R
n1mLvkenVZxZnN6wkpbhygnrH5oYeDnwwQSV5CDccwyutYk+XLv4wtLq28m0um07jx5qpOxelbP7
yFoKP0I3zNBq8FnFB/SOhXjG4iieB4xdQgeDbsWsTYoFZASxMYE05o+jqI37oUwnvMQduai9Frta
DxIUsxIwSJU4g6oCL3Axkz2C72IXVevsNrgoOCgp3nBpqlM/SN0db4AKuIsECKEG9NWlNbNwiQ5l
LpbJLoF76KCfI/13nRKW7BkmTZ8mrIrQ2sIOLBcMObxPTW2afLoaVLYGGzq1Vr8bS8hEWSJdB7xw
Nytr8ECwsTbImbWNMARCnAVpy9+Q8TnJQpBWSndY9SoO1HiJnDhXex89fbPVagEG//XLj3+CUX9M
0TH6//WtPC5jn97ZI6wG5mJ9RhuNTSLzfvwnP37/x68asU6OAbkx6mWNb/Trl6bEAizLw35taywY
FaWpBKbbNZeS8SZjJtYA+aOZOvOE4N9urs3ENprMO7pDhHtIwM5lqp9s7Bcg6XzJO7gTg4YyHwPb
8Ufrq5aUZSONSEkiGhneLJQ5R/CBKJJEpqtQ4c398UWX9Af0yGqAVyr1cPNUkFYaI7Q64aNLxwIf
MqQPQi+r7Y9/qllyszCOMTtx3q5FcR56rQnp1dJHFY5rTy7WqsiH0UIKCkHsWeIsuFliBWK7VKck
GoDZn7tFv5XbGumGSdID2InL/seXssmBVBgdWFM1FvaFWHEmFnuSYzhn3bZTrTwkABUtIV3v1rKU
ERSuJBRzlpLiyHiNLHnCtwUCRYnI6JFnRk19Mzl6QnJNTsebGScK/4XPwlrVk1wfMtMyb3q5Uk/d
cjQyVfC1obe25oygYGp7wLWKPlNSa8qWNBoo73W77E8zV+Uej3KLylmL4Ad0LVnlTXshsNpI1H1P
XSZch6VYvfLtDx0mmy0dmHU3C1F5JFCsYXzYfgEdJcvUKHo8GbUjN5O0nRWrYnayCGe6JYxF6YY6
tChTGtXEKZSNNDvZ9T7pr3dH6VmRnock+VVPY11mdsR4S2mL+qyCFYSTsRKlcAUJMFGy9hoGCG9i
OSdRq4GMT8YYYF3x2ZQAX6ijjD0LjvUpj3ALVGVluLF+rWGSHFpfZyBkW4vOMYy53crYbW2SF7qi
gy7bmhipU/QVjGOT7WJGnx07BOqUZb+uKkpeWPWy3BCUoVeb3kzbjWzVHM3pfoXCknTH5NLhJa1Q
kl0ai4nJ9Xsp6w35ZVhP2s6kVOEIjQLUbBo+V0HZGYJ1JGgu49nW8R4NxcdFy2aG2QcODer+omrI
V/PyhTm8tjMuUwTtqMUQmHWF16pYIhdqz8s1EVapVcoTsey8hBSuYC5KBBiC9IWaYnmOr7h0qypU
2IITAxwYwZ02YzVGDV4gpULnaVrxN65dOWRuWW8KKJLuxHLjdIsA03MS61OqrFGIZXZn5FZ3oySt
xmG1zh6GmFtE6LeVWuR7xIWpP3ameBQM2hxma+VbxUDFq1bTQcEFjiVVIdSlSiHbLNvMTNOX4Qpw
XrLBIMZAoquB3gE7OloO+TK8//ABEfi62qnwRNzADKNqay6IguDHasMjat8dDTcrtIrZCBKx/x7j
sbhN8rk5lpJo2L2iDEcUjKq39Eqy16ZsCUd5fKlGOh/jhFl4Nma3wJi5XPTuqSufExXJbqRQY7RT
XnE+gYCZj8deG67TFaEKsGuMN6ZubS+xdEiIULm5XFRhs5RmS6AI4fEXhbMD1KwjZykmcitVhzSV
Av63dvSLari+oddRpYIxTSBMgf6//lnDFtqnE9SoPoqmbXv9otJBc4ZR1jxoJuygRiOFDNuK+xU6
d2hQcJANxFFRuYBmymUYQ6AxNwn5GK5Au+BdGEMQO+WOXk0TFNpldaIFtRI9fpTWRXFQeReeiukC
0PRymbcMauV/JP7+z4/536Kv6vSPjb/7j3/n3x9VvbQJjcNf/vkf91XB//79+jv/+d/88Tf+45B8
tFVXffd/+V/9fxQALpFN/X8OAP9fJaCIPH/7OQL8+hv/iAAXdPlfLVk2VVGS+GKSs/S3f5m+uv7v
f6O59q+qbFFjKLKhWLJmELpbMjaM//43yfxXzdJk0ZJkyRBVSeTkhQbwnz+SUABpFJoGDWNT/n+J
AOcv/eGIZ14f15JNTTFkQqwMU/slA1wSxKIbdKpVwJNYjPrBHjzJfDfJAmye05lBbdAQBFKRg9HR
Zi76PfQqLrg70cN0jOd6mREXcUYptj2CstL8nqEJVhYQvgCuHGuaQEaRdCyU2xYGg/ioImvAJqZ6
GIUz3OyFtmWWpkEFQSnuJLKXXRw9iKFM53c1G7UHGXFsQ+NaaPDcLoG2q4IrXOS5yMJsfmuHADek
qG2T2ltC00m+gTvQn92CsYIqRkmYhN1tergKwEmgwu/q9PvVRQ4fFCHSh0P7kbxRpDqLZ/nDNg9Q
ThpOuWnOwrMh2dfvLwFWeAd9IYFa7afFb8Wg296yMHfhUzqJM7jz7eyoz5fN8rI6xX2+g/juLffY
bu7Z4j39NHxcSAIh75TZKxkQ9Bu1ALZFRa4vwGcHZ4xyK0Li/sQENMl+Yu2b8SYX3QaYog2r6h20
rpN4pmsCsoHn7TYvgnwzOuIzwhvTjiCgZ/CtN1MWJIQ2iHsJAU1Eo+WFkthjmAiyPABvISsuQiwN
3LsVkHUW9raWbEBWEDWD7UkCMfyhfNOo+MY/3bXhCNvlbnJr2otuCwXOJWfQ6+7rFo+OXd5FD+Zj
c5v6oFOmzMeIILo0xd169Po0kAmmIzuu2wlfIKbeyO9Qk0DIDla5pbExdB80iNF3B5a1k7LvbDkW
Akpl3UaW4MYu7HOQwOflYbhtHOtMJBoxHN2GngURw6gu6u+VtzwBfhgHvXwru3WQRtteCuP8WAMn
YZMw0/0UuShX75l/FYGeuGsdZCTVYYfeIzDSy4c1BgHngEUwL76yEOsEeuWkvEJ+KzkP38M301t3
KnwN6nZUcEgL4t7HItLYublfdQfRB8k8dL7q86Jv0iTEc1eFwFiVr8RXvDao/DRc3OqUpHb2nNxY
wbIpbpiGOPWt9IinERomyoovdQ8b90bdNeA33eROtjZYn2+7e1JMzNm/CrRfgZIw1NxX+5FptgqN
yiXJNLeL+8jBEecDgTq1hit57HKP5p3u9w8y4VmGXbnsXW60b8ifOlUoCBgzfkhejB2IJA1nhMOB
PMsvg5XEiWI/1g9lcuoszoXcTD8tjP/cP/6lHIpTlZR99/e/WX+y1ijkxWsUVKKFK/CP5WQz5Rg3
JUFxEcxzOfbh5Kt+G6TBXz+MfE2e/6+y9R9rGgwuU8fBJuMB/CWZHrCBNa8yk0/EtHcc3XWnuK0O
5S4LtKPwGINJT+zJxTrgJjfpg3JKOZD/puT/pXT+53NQRUU1OQVJhsqO8HNDAnUjwcDkRLvlHtwA
d1ri9J7kvMi2aLuQhn7z1kpsI//9Neu8q+qPRoh2/flPDZDIbIpltHi8aZvJ8NBsompdwVPJgtiZ
H0Qzhr97m6U/djX++RJ/eshr9+Cnh9TGEVv29SHTzaqfDX8NyczCnOhJiQPa/v/iES3lzy4h3TQU
6nUIn9aPt/3nx1SlvtHShpZ5wEgCLQVpIsjqqhXfzbbc0L0rX/RgdeHhJfSbyEqB1OvrhNtxB+M9
Ki5ezORHPa3eHMRe5MrBdf86Cp/pV+pl9/m58THTH8ZA3NFNdqYtlHqoDxzD3euniMnnbuJ2B29h
K+JJ7vz4QomFs3pnJa9K9CDk53x5LqbPQnmL5/seG8Ro4WZ6ortQyV4dhWnqMcAhJBcstotH/An4
Os0ENkjcDdTBX0P1OUNrwOQTQ/QYH9c0MOk4wJhvNxAnCQXJb2QLB7YD8UQNNHd0Cd/Kep/guq79
pPdJvFUM+1xXcV6QzjMBJyGpxpmrFyl9jcCcj8VNd7XI8hSwsUdbtpDOtOMizPyUZqe74OMCeggy
H4OoJ0cwCaiR76nz7KkFVUDBu9X1XWqELohmswysdF8ktFnfS8gtpkFStAp5Ymzsqj6J1t2sIuCb
8dqMFKgmzJvYsleGnehuXPTyrsFo2rw1G8CdHDM8aMVVcWAgQF+IFj7RMQssVPhspmRLjvCtQTK6
BGDax0cSRr4KiFyvDXEsAbESrHDf9P7jmFDYo/Wie6M7NOgbwrwLRWjvJB0Fc7+dyiOJ83H73E9b
hdBpyW92jEz8UXiD4zNIVDFhAhqWXZ99CILbNmPIUTqi+vpJf74m+lXYqbnX1c7og30IWGcA6xPY
27vUIB64Giht2dMlPtDY6FAsIDmHaPQ0OEP9uHjd2aLYF4PeLQvH+sikUKK2lxBj8K3V1x9at90M
gXCWX3Qn9YswCS3LbnbxYfSzoxA2uxYBRunnX4StbJJz8V29WQqjNxsL2OTN+4EVjqNPg9rDUwVK
TBuyljv7K4LLLe0u8gucjntF8wlyeqnvMYetdzw0s8d76S6+xUbN4QnG4uWhGN7F+SG3tqtFgsPe
GAKq9gNNGxSbXr3pn8GDesZOGbYlM1ozmHaVtzjj/vLKEQSld9h/SD5QSVqAtO55e7Ruc3lYHCUK
GKYIdNxcmeOlk9/1sitoZ3DYS8gNBohuPAoq0EVbAINLElB8bqa9zKam2HJ4cRakN4YDAwZxR/lB
bNzqKZaDnAnzATK9MMd7sk8QbWtF5V/I+jovaLDdevBkfPaTTaIEMqvMrV4yn4mR3T93ygMJiqXD
kZSpgnxeXxb0zL7gmg45dPohf7hwCY0udy7BO7QB3xQZX6w3E9AKbdEb+8ASXY2riSgYdyAXhLIb
DsumWzZ8Njp6wk+aV6LkEo2+jA/q6PbP4muTkysJbNleWVZaeCw3kegN8mExdl3jtECORv9q8/Q6
kY7PTqlvTOFJT5+udTLG7OhlxCE1+KOxZ1SuAeaK/ZnWltNiw2s23NIYvS9M+F/aR7KnUSdxbEkd
GVE/7Bvgc/vEwCZtN9+Egpa0IsQNfFD+VPZeRtdzJIQsmMfuep+9Nd/Jeb7HA0x4BMNvTXKtDwVi
931xrD9XOo4Zg74XuDcVmn5eFvGsnTdzinrUfKj6eHdIWSg8rGZjutdLF5anwirLG2IwFHKyOwiI
g51BZhYd5Q5/3vgxfC9enbgEnjCxRH8bUeDXuC336XUJAD82k/kD1X4qd2p5Kivk3Je3LKVnx9oF
IFQHNP/ZPs8FGTFvhkHjxY8WDznMwiBnuOGYjM/Ek3wZYKTd3apsnUY40dtis3a6Y+ahDtFfBoJa
2E7peHTO5RstYiweEaTLzE8b7pnhyALvtDvrQSW/SfUVA4PjkcByfL5GFKT3zSMvCuMk94zONa+G
jHkExREiD700KkZpsuVX/Cv0qXDuusZuZFK/7cLWN8xA8XusZzaA8Snb1taByYHsqI9qcVcz3Flv
JrJMb/ngFw9PM/walLUQgt7yBDuzz2QyTc45KAbM2LxxBEX0x4uGH3uPkd/0WvQCyU2Bb1YQzopy
VOx48dflRPJPlG0zjvr69NrjQwTHIjFF2kJqNkvyCm1o3NXkumZC5qPNVFGxjStB1+HeQv+ChIx7
AJV35E2pgy79ApyvJYu99dXJtcobxYdzhwdtAsot0GjfrulNadrlS56eu+Gcd8/67BkoWF8Z2CsJ
yHpnfq3J2uPeV3Svd83A8Jcv9GuRCfd5G7E82aa57yHzEwvCvogFAykscgVkr5sGaOCOKANhfAZh
SK5H6kvad9riq4PlAbnARk2l+LnLsAswBsjwI7qYIb4R2Scre/xc8HPFB8Ls9QtKfEfcGa6FN4Fj
zy720kANFm96M/NQf5Rs4ht5KQqMPxtg00v8SR3cbtAs8/YkzJ03qKu4hfLP2o8/p2N8j1u1O64b
eCZ3grO8kI1MSCrQs3h7eWGw4ZEXCUcun3DOeC05oSkH/HOf3QtVeC3Mwybgil3smDgX2s3WfQpe
o7tDN97kQWmerxZA8agKp7U5mNVpbuFYEMZiC5/sOsMTShTf+oggQuM78pYBu2ZyaK0N24iWX0Nw
cSrdd7o7eUYXTstNp+04PSjwB1c/Zna8oHd7Ghjq3M3YvwErX+hD3lkDjrUtaMUdjCcWYK11cRHh
pbJHMLD+8joyUa8/R5IQCdoLu5JrhtvOpT3ASnQlhTPahdLDNKPinoXGHwjxDqIZMi/5JUoozjNy
yoJi3CxpwPCGTc3kfcw8UAccvRiNgzzgJIwTkm4p7pjUnjj4wRedAh0yDAH2pVesm2R6S4fAyP1U
p/1h63CskQnZzRmWu49X6NouABq1SQcqydq7ekr8ya82K+NCO9mLfMgcfDkCUGnFj6QMbwZfd/NH
rOnpjfmCsBV2bjjvcgQAHkUdnyfRVg7y/iPtY194Le4H9xJ7g6v6ycYINNMBKGqrO4pIJw9av/To
A7rKhpAGmoRvTM3Y7c7mJt9NH22o2uQiPbZv3LYeFHarpXFpQxnx4rNyfTieHgcDHBGfDKuWUPfh
Izh5WJ4nNojt9Dx7vWd4woE+Dde513pC0Lmi3/nF5vqDCdKUSxKs3wCLu+eKcIxt5RKJeNdt6m9K
eK/8ljfXRGbKOj7RE5YYLkli7SBlOvUTmK4uhNeS7C/9dpVR3T/lCe4fCP2UKidVPGFrx06oKg9M
7wEGonq0aD0gq0yJdXfxbTIKp4PC8N0nQ4i3e0A8WYKmdZaHaCsogQI5pQUSP6FWiOra7mIPXqNb
SoEgHmIdS73JMIJBHpHyiz+CiCfV8RZ5MjkErUvaRPcxv6+3cueh+Zc5egKcG62jgZZKvmswI3II
nREqoD+z/GkJ1MkTEyfvPQX8Xb7lAM/FU/W++BW7OEhGBiOO3mzmdUMSMf0nV3DGZCMYtuXJuL4Z
Jznx0/RF/wiQlkifdwMFmY5VgRLYgffa3K5shNfIJw+pkNHtaRpwHo6QGK6h/NK5BF+EyL8IVNTh
6W4XHSb6ToliBzwzEZZLOFdfZnWY6vt1euguh7QnKxQ47rZGJrWPIMoL7V1Px339iOX3/r36ypw1
6KUgMd5l+lMyrbLkbAxvFof+qG/ceQGpgKQzHR6Ayy7lDTlKF/yChhjE6ZNBhSAsLuNAAXAZBwJF
2JvMvtzVvLMCdS82eOnwTZakT7zKV/Cse012Ym48wXOCGgQOjJHsdiaac7np2bzFBXcZkMvDCgzY
7R2cM6f2UG8z/2J3++GGLcKlkrFNlsv53Tqa9wZ/nyTEUzTfXXgRXNuKtG0fGURf7zSl9nFasv1x
ShzP5t3qdIAlJhf4OyjOjPJcPHFL84m+FqONVb07QDanL7KznOpZd7lk2B1eV6c8JhsSHzhf2ygW
HYAYOgV2iqbNNkPRTbd03x5oTPmgeN08IByo564kpju29ZO4qfbG0TxNWPh2UsgS5Spn4DqRJx21
gKcza8SwkNa51ZiHuTJpqrNbevUBCPHKekg1hEHB5s6A/Sl9AwM+w8KqF0fDccNdOt0lKE1sZN1M
2GGKevIFhaq9nNQmVOn7pNuLY+zL14qYJnepwmZ9X+HSZbeysGtnvF92HdSkIxnsYr2z8hcLquNN
8YRncUhxIdiZe+0r2rzEbxYFewmTlfmSk5OBM3ty/BaHehsw3084Whi3EuS/6haPOOkNEDmu5juv
Q4064KszjXdgKheIRZJTmi6TJFxN9Ecx1L4s8xMpJ+LH+MiKdA2/q7y+QCyLksUzcF/hgEv1XV0H
IEdWGmDmZjACPP/jt2lsyu7cgJ7pg95yF4qZ7K7kb4N5A7C02jEi8oFDXsUS1zEj1HeIuEuBY5hT
slZyE/rTU2pB6nLoDrD1Sjva2OvgTY5cfnXSQ9Q+9fF33L1dHRFCSXV7f9HPmfal9e/g9ThXPMWt
D+jqanCdAg6DxRdYk9lPZq5XA/2hREfBYdMaeYeTF1UBfOGQH10rGyH3IEjS5LR6f3bkZysJ5elu
0kPU3lILB9XaQcgaaPXlb4Su5WKYBZRA28XvHxXO1LvG5cLeCKxe28vHZISq/o6V52nyc3ZwuwMh
OIaNQEvdph1dIr1/pMNsDT6mkiLd0ViPRyqHyCuEjdD4PYpE4tEQ0l4AXQUofhhSWgFOo1TAhRC0
MiLjOyO5BQOE/3jo3cT66qr7xby5KJ91ywyQhSljH8j2Kzez6dCAJRvLFV3sLq55RNU8gNSifds8
scFXrZdF71jxPHMVGZzJOxy5rhqbzBmZuXts3tft3DjrN5KT2jLkbFZL04Z6E3nxG6HPDrezqwXa
NscetuOENT+hR3fJ9GVvdhKsLjwybVq0SeAuCa2fE+pjFfIqn34f1Nzfhr34yadCCBuHoB+07tEz
tgn/1zWckSY3xZ2m2dlWcD4WdkWCwIucxrhsXzu/3+3yys5HtMlDp+yzIajunbbby9C4pK0uBC2q
6aGxCYXlXBU7U1AFfAIsnKK1ZQLD1mOVbn7DbcK8HAEhb1XPsZAV9doPmXa8+yaXBuFNs6eHNEs8
8x0SxejBiuaA7qYPpBpU90pA2FyAdK0a7DfGC6MLssJuTnIYuda95ZrvbGiO8MWiZV/ffpmfYTWb
y0fTvkC8BtV1jddtOAZULk0ibkHLVYLJepBtykfTIx4RUtWHucHQ8SZ5l6faGynEtQcRkMArEYLL
6itZGEH/inYCrWZeXMT5rz7SwZKo6J3oRFNbvh+3mGC9/gwZ69RFgcJ+RlFJ65xuz+qw5t0CcSKf
C/uhwsc3faj57zrG127srx3jn9uKv3RrBezhpgIkmOaN6Kx7eTvur2OIis+HAjTM/egWEhCHBI5k
/rrVfdYd+vTdEwL3v25ea3/UXP2jq6ojDWYkZ5qKrl47oD91OIFBDis+EuSjGWdxKjruEdoL0P8a
T/OHg7HjKjzD+u14aoyCx/LElS5x4ZevAAIcKNCUkNMjDdJd5A9Ox95yQ2uDfujgmUeZb7aBFAz7
wUeYw67Hps3f5qb53UvR/6wP/9NL0a6zx59eSgzxlkk4L6XkhLqVb+vNGO8YPFFqeZwSN2QK+nR3
3NjHpHRzHQXABPEzh8OXRylvi5vrJUs1+6NfMZ+0TbQZPY0DAbYhvkcK0A2dCl48uOAHrnHuBf19
Co19y8eDVvv3ffY/7T//16ej/TJaqHOhz83pR//52lgeQ7zKPO/f9tb/7CowmBkzFYYGpZi/XJC1
lHTDjA+LEQYHTV6i2ziUNi5GH491YLhZqD3/+sqTf/eYv6gUVTFuRvHaWxe3STgQadjfYTIAAxLb
46lil+m98ZEpHAsh9YKT+MRFxPG2pMrHR7C7eH/9fH6oIn+9KVFzSiDsNNm09F/Uh+ZYD2aULPT6
D8037cBWcRS/QM3mrU8c47nq4yyMH0uWp9VVnsyNKrGyluwHBCy0eFT8/JuiI7pP34RDsyl8DgbP
fXFj3YGJVtg5NsSb0y8WA+Mj3UM0dMFug4xDY+zQcbgnEVUAtUbB8MQo7Xd3B3P8P1l0GAwx/4fs
Ax/mlzsdvk41wdtT3U4lfon2sFd/zC/jh8xaR/o2h5TFFm6u84XYuzyChnUbt90xxtgou9mmqZXa
43sBIn6XLa4FhNbLpfMl5ejuCTiBadjs5XswksaZtsD0DOSsAbSA7YuY5NSGJ8iZu9yVb9Rp4sCM
ugiMMLs1QoilFKls9JhOmQI/SO9TMIdrOO+zreWpd8RCrsfiUNyWYF+oJa6Zu97FZfenFD6lR45X
2i0n2QVF14azNpsCkWLM21KPkmYjhtUea7eH55/M6q14vGAjcDBHYBzk+NwGY7Qtaz/yWQCHxSE3
hFC5YGZg4Clbfk5msne5A/kZXo5CcLlh55zQ5OGDY+uPYnuRbRrAHp/hEcHYQ+JnvuVOt9pLQSDE
QTjAPOB5oDIAZyMy/68/ILWnQXSnLu768tfXsPJnS+BPn/GPa+CnJfCS4G/pEz5jNZgeRQeE1a2y
YSRsCy55u99sNm5Ha23yBNZzPjX5JX6ckTPAQLJjpjHs1fv84bfX3p/e6pqs65qiKhohRH9cmZdm
jNDUyipNn5wQUHpHJPm4lEru9XgzH2Lvt6uL8WcTSuOnx/xleTEIAAZOLqkuEvbsUfcGOpvxpt1P
W+NUhZHpWHeTpzBy+u437ce1yohqDx33tZHdOnPuTEh5z0QqqMTSop9CskZXiH7dddJJ+gPyCBqx
l/vptJwm2A6PKAKZ9Wa3y2G8Tz/wxvk0Fhzzrn+kyje8YkC5cbmhnUA7jsaTzzFasztf36snbp7i
kN2qpwj5Ixm77ryTT+Ci01N3rP3Gyb6o4Wi8B0xmnMGP7gHRKVJQnktCAbiBpmDyVre5nXcIM2BD
72k9ImkYOIRrh+Wl8y93+l5/WTfG7trClJ6wgrxd9RiEXaV2viOoW/RNPzrhXcVNMG4p+mk06aic
t8o7pmI6ftFt/8RxHWKgf+1BbTSaPdfTIA2bA7uiO4bw9DhV+v25DgT4ebbuJe54KIPaHb6zxwwk
Mgt5u15HKR6VzmnYqcmPK67y80A6XS6e4NdHmaPB+iJeHGFL5xJiqp0fyfjzIp90OMsuyFCCMSEF
nKpR2dnDHsazD4uBp/u87Gmhv+MKNU5XPYS1bfkLMR3zGwjnQRlUXvEIejqc6GvR7ztUj9Hj5ZDf
A+CyQXAE1Q46xF4N1G30rbF+edrEalwxy05uDBfV0bHcc/eSons9wtLJPvx2J/6zy9bUNENVNQ0h
4K+D/BV0Q9PEJqs0pzCw3F6EEIeTc8QoP3EpvSf7N2uGer0Tft34fn7IX+4UUbYItp94yLF9LjUn
Q3eZ+cZlm6uONbJOzKH5SddlqTGLw/K8u5Todh/k5VAukiv5kptsU9mZVu8i3vP+smcmb5cZ8VR9
bzSuvqXkeuh3CpQWDc4GCFFSfYF12czGNwjjiTvntgOC2r9A0Zy8/n7+lB+VZ3DTXXKgtVMttKHt
fEt9TPRNAMzA8uM7y8kf85s2ZAbEfTjQ712Je92JE8OMZEcxfb04kLQ6NJnRWNFg9pa35B0hsaIz
JxD2+mtPK9mmqxv3gfpqHq7vN1Mxl7+u7MVHMs0K/JL2/AzNhMnflXUCdd6GMLXlbmXoESqYhFa7
xb+4UDqwhRHIguYFV6ZIknKQEAyKeEo+Lo1L/gY7IPeZgPLHGzSvOrVH8HR0H6mN6/fybnmYKt5r
SJBb0g2s9SY75Cwh6RN1yahjQLJ77h6KnzUQSMcz6HgcRfUJqijlnRbyeW2KoyDbJD8G8QvKpmR1
quN1oUcNEiT78mmZMMraCdK7a6iKJ7deTl7rJSSvIl9dddgg1ypRZu1ZVoYPsrrS78Twho/mg/N/
RVORdaoUdgaEc4zebixSTRmFrSMZsmimMsPYsBJWz0uLiIHtHnYnwAZo+TKNmz6z81fUU0gKaOtq
37Jd3MSv42wfiXVtsj0F8VUoI352B+FYPDN6YXBOBBByMHoniW1Q9z2VSAZjR/6AAl242hszEwhX
TvYeHdVtTBF+HZ3GX31GIyuQyAFh9M+QKL5nuDfyjJjzb66nA8Et9rJPcsjtFEZP8+MYaOmReERc
suINeHWXCPszLgi7mffVxJtdhnPqVuH/puw8luRGsjX9KmOzRxscGovZRAChU0UqJjcwJsmE1hpP
P5+D1X2LrDvknUW3kZXJiEAA7n7Of34BX+u+vg3p0QjrAutydgm7/LP7TRYU+h1IRpvckf1rVKcF
p3B3N6U+oIazNfqNcwdW50P4/UMHp0vK5D+Wr4UcyTJVlEjOLz1CqQrNRs1qeDXDceSh4dn5WD7p
O+MZuaeHlu3kHMWeQAefC9k1BEgnm4mMR3r93egllCfEXfj2l/KR7h1iA1WWR6TayiH4w1bzz53G
sg0HhqlmmKoGDfXnOqBrKhe/Rx6d6auzD07ujqwS2rHKh6nnL3twonp/ZaD7gZgDgKP8KrGBEQCW
wcUNSTkHBziNcKNd40V7+4jzze8/oPjTB5SFzN/qp4FwpCSpoYzhTDpvdIidwYlwEq9hhfA487Xp
PtDR+x8rpH+Sm3AHtTTBrq9qBp4TP79xRmaCgakflnqP4dXciYPjDSfjk04zqnh/emQ0yXz7+ZH5
6d30Xzrl3IkJQ855t2HXHdWTdTWP5BHhtIPNCBIKyFyxr/juF5elvpu+TBz0pNXQ+Oypo2Sf+6dP
JLnH/80nkpxgngyVr+Ln649Te05DpCPe8ug+ml+V2kvumVxi97w1INAOO/Q9ytdht+xgEXRH6nV/
OjY7a8+kH5wCn4BHigwygzbVU32VVJbwc3WAKPvS76g73BPTBNily60GuQPCovIQEmjwKhlrCvSi
Cv6shOkC2nzomYC9kun4JHxZJyyP5iMP3gk0SZWDsUdi5f7UfP6zcIc7KBzbhk6nu//g75ERtYx6
xRkcw1eGDmyovnJglH7E9CPfmK/lnhTCW/NgXupb+XDUXvcyncSH64/74i7asTHqe+wk70Z+NPju
DaO5E3M7vDM2M82mc2vC/tzeTPfJsXwdD7X9h6VjyRr+l2cK9qPch1QCNS3nlye4sCdMlq3gB4RQ
+/a3+KODEqTfT1+Da3Ssjsux20Hn3mP1yxy1u5vO9Z4Oeh1VvVqUcaQiU+qUl/yZgCNxNq+ClQfn
mEruNb1J/WhHtfvAlC4lHntHaUZK+CXf4WB5tUEfU6/4Dv57DR/z8++3BV37Z+/sOJDnYZO6VEqa
/svGZRk99idWzTz61Pv4cxd+dnH2BB8XHn7Y4IbUEcAkFOH9tXIOyaU6wgLFBmcXHPGaAHiCYbFr
PzdP/QEdB13qU/tsQhiSVScpb7f9l5pxwBHEzTc+o7LbaCfnZvBUvwXX3OifFFqG6F47iQuaLNnG
uefRPmNTWj3B3LnRP4EkhCD9wb7ex/vqsfGYee3CA96mV7ma82vo6czOtQfZ+1lUSxjpqXeSjOin
p0iDDrN19gYY3wLjbYst5xG+ODwh7qBX1b5zRDZEsVfcD/eBeqw87i2O2RvIXCh6Ay96Mz6cG8Yb
+OhIHHmbv6RX6gJ/3UqYOknwajnI+yl7k+pgPyz+8kzpE95Xt0xXwxMqZknirl6DR7GNScna28Db
n7GzDXdBv4VasccWVNs1p+nBoJNwtE26p8j4KjvImn0A6zWqsMWvHxdgGB9W6La/6DdV4XfnxkdG
/xIz8da37j4kC2OHGOgoCCr8VO8jFg2Mgk117T2xndyt3u7MbfW5wDgfooWAz/huP8+7rcQL9C8z
nJGtfdSgZiseTKZz64GNQzbyAt84BNdpP53cPdSsY/1knMsOXHH2nB2UQWab0UHyQMkf86GFJVvj
EoWb+Hk69c/4jd8Gj1QJOKB1G+cTu5IT+XJa7uyyzwVbHSME6K6+2XvdmRLNI/zN2TNBiLfixq52
LI3mdrhRiKWguApBWDtvPtgrqDe/Shz9Pwjl/5dK538mwbmrvhePXfP9e3fzpfpVrPOTwgcV0F/v
733pvvz0F1Kw4m5+wPhnvn5v+6xb1UDoieRv/k9/+L++r6/yNFff/8///lr2RSdfLUTd9ndVjQRP
/t86HL/tMCL68us/+CHD0Zx/IaZx2DMQzJjClfToHyocTfzLUU3HBoEDY+Sw/y8Rjun+y7Jc3cEd
EcKx5kgC9F8iHNP+lykswT+w11fjR/++7vsfe/AP4dR/6ar+zovXfj5sbbTVGpaXvI8pVMBl+xdi
PCbMiZIS3uNV0leYvBh3Xw39p0Rl3I6H1rKbUB7gOQ7FtXa+t9b0bDTOa7TkdMltz647mHezQhsV
24zJspzaILJ6clZJlvYFqFLudCQjGZO0Ez7GfTwciyVDk9gKT+sZ7QwBCXh/+/b/usifLurnCsrG
5UYXrmvzfZuqaVFJ/FxBOJEbLkNeoobVNXFBBvxpST8LpXlNdPIISXmXBgot1lEN9a/QpmFbuRo5
aPE8MCpqdOqe6Ls2mZeya50XB5ByrlsPnzRPKWvyKlyMFVwnef39x+Z8/+nclDdD58A0BLayNPzi
1/J9tBHokuLDsp/UF1IR5y3CWJi9kcBpqsJuylTa4eIG7snoHYwnFhoJ8baY+KMNIdnydfFhlZyU
8ldrBey+FPFj1nDNA3K/7TCacLkqTlSMQxf8MiTLc0IWi8MGyRvYgVe1Qq5pBdOigXVmDCJEC9hz
lkTwlpzMPKVGS9xoSC7u+rLYS+sbvHWXXT3xBVooPA8ltVVXdxwF5QRXpKhsP4MSRNw9nlu9Baco
Z2Sokuei6YPic8nqQdWqpyCOOVNCghCw4nyP4zBD0YjGNFVJOTWJHdpodfOY6RFkzHhAhNgWNkxm
HNvqyfyO9SqSXTJhfry3qnLMTC40DgN7kWzGrsjtMZE2LPkL2OxYFh3DxFA9HdK3yExJl0HQiyIb
lXyBfmt9KpLkQlJo6NcV0WBBd1BI+MCcGvaJGRK+IZ+UwiTxuMG5x5urDDEADgNwDD4GuqhZeVqa
l+FLMVrBpmydc9loNT5h3YszkjucLhasavm1ze3FnW3FIwyVBCUz7jco2i1vfTqjssMdTgF/mZJ5
3Li1Dss8kL6V2OXMuQ6JzP6+3oak519XbYFQCDHn5BCq6aQu0jeNCXZkIyvoACHWN0yCNES1Vfrt
vDTHzFCuRTG8B4NDgB4BRrv19iU45RxROXskoGCNFDXVOWvSg0lbj+kkZi/u8DWzcHrFT+Vgttpr
GTLZUNtcPZs1S8rR0dosy1fsh3B8Z7VNZQAqMiIzM+ueUfqIHZ0hv8NObXiopvw5rjXgAvT8x0TN
Tc8Q+tf1/pHp+G7xv9lkIbj9yREppGz5eyJn98AMCjscgCQywzjQa40CUx+eczvTNxgTkfNUplu2
N/eU9ulJLPXX2AqfYsf13TEQl6HT5FbFC9muChUHqDTFITmrlHmntliMTOCtGFYRrDbg/mTrXXtu
iKAUSflkJR02jTzLdbYbk+LWHSQeIuNTogmblkxng1mXb5xItqxcmJ11CEkp3DsBCiy3Qh6fNIBd
ek3FXxS8uysdoXABsBPn2/pIdKUDmNL/9e8TbXH272UO35RMXogkHV9KhZohQCzquT3vEwX8sOy/
tAbxaI31712tbWMfmy5ssP79O+vTm+jQUcIUHlwasuDXm+/gfeArGsEU1jGVP6/w1MFINXnIyXXF
wqSnPQkyohY5CDrSFb2xx8ALkxEeFcFVxsjnmfEE5/XWrxe+/imrdL6CpoKfHrs362YUyO9g3XvX
t16vbP21ZoSHlQ7Q3nVIbqSmLWif8UyOIUHYsxqcyhrGfp+20Ec0j/kSmc46DO2+gkq1/vr60naK
3gyXbex8GvcJV+cytXHwA6ebkgDfyDD/poRU4zqNEJ5oj1Y8N0dbXoReQRedLGid619VtuYNktrR
C6aRpC5It/LEiBT1NjQNcnDC0K9qHkE3o7RMW+c9EMnrjO7WH8vnsJsDf13TFrIBjLuKfR9J7qBS
kiQdZu9FpuyI/LUQDOkRozKGDFrt7jiiTVZ5vJ9JRjyWeXkcjVAeVkTk5BbMBnfAr5vzFNKiBTOw
KvfrzlRKdw/AIFSI7j4zC+smDc+tQojnZIMoTCQvp3LLsF370ifOfS23Dt0dvqRdes2cYuMGr1bA
nTXkas769Flf5icMkgdiIyr4B7XaHMNwDnh25n0Zm8VucQmsyKtLVkEonau7tGRHSdpzIVcieVuc
OVhgXNaPJ5r2iET9g0AWL5LHdN8hpjGi8cWKn5Ma+8ViSmDBQUZav+V6ZuY36hDRwrAmPThbtlEK
8YvtBDtRAjQUZAydo+6GntZjIgXJW2uQYOhQ/S/1a6EQPWSXHUElmeWnmI55Zi6oipUYAoq8eAX+
mWKTcS7LgiobE1zJFgCB9fFE99G7CVmFUck+xK6VDMHTFPOfiXhAA4AlCE8X3sHLjpwDNMTyaGwN
s9oU9XRfoe+nnzduGrnhTza8egJESZpTICv3FmwonrSqZze1ilm7FjCgDWO5b+VR1ej0k5qmHNaV
sR5c47AAqjN2wfQOsaz7hBcx9GK5ETk1WGzrzS6pgrbFQtdYtbvAEjfL0vPy4dh7IfQfFNkbnBSm
26rG+VTF5nwueDbYtZfdF1PVG6+NONqCNH9fNIzqTLedboW7KJtgJdENJEk3db+3+vwxt534kDQx
zuIW9pyzwm3vMoJ9S4v5UKW22n1k3rB+a5YGxdeQW8OxtaJjX9kQDGtI53IhVVaeHJWCYWlZl8Ep
cfXOzwzraS0oy3lQDxqBn+uv2jgpbZI6vyLWg16FS6xa269qVS8Qmbg5ONXelQn8hfp11oPxMPcK
MJYzHXJT+PU0H/TEtGDtuvBWxMe6PSmGKzbFGBob5taCez4Qbr4hSRh2L2H3DP/hik8MNLe5GiNe
SbuHZsCup9K4R/IeKE9jWhA5rB9bY3G8Bs8f/GY5TgcdX0e3/RwJThSRmONxiu0W2RxVR6SiLMCl
7amXh2BrGNGmdlo8y9nzy8gVF4GftSCWkkRk6LOxk19VA6coaY4rvzOcKGGOzuJ5PfsUGzcsBEep
M9wXVce2SnY9PqZ99DgSruqv32QRaD5exdEODzCszxwVCkuoYsEdTZ8qbdiJvj6kqgkAyEXxqLd7
UcHSGZvF4PaJbZ1xX+Icl0bDabBezXkGsak5NhpFn/w3bPFMA2XzIP8WJlRafQhNFPvUtQqzbPsp
lhVoimk+VqUwY9dCItd7pGfClJQ092moPqdTSF6ovJ/rIlz/FEXEAtku7NT1YsaRtaqN2QEXXLZa
qzl2PV8LTpRwqIgs3ij4bOwKzRlA6dV7u2yGM2hu4Tytp6BtszliK/Ycto8xGiuDbcCWpWFZxinN
dH0bpUwiCizCcUiZn3MdaQf5doiN5Nus5+co9xpXHu0l/nrZ8jbIWIc8hA3flTVa+wA8Ya3eU4Q/
RTC0m057bMf5tnaa9xrfTJ7Qxid3wA/rMSXc44qj6XKIW6vbJbM4TNFEaT82sExqjSSw+CNu0+00
ZVIo7z5pCYw/PYlv8Pn5q4np5Ycbe+tjTN2ZzCn+tm4lZtG/1nqDgz2n+ZTEkDGT6b42vs2RtFNb
+4ZI/4LFCTaebG3rbhWkdeeve4+QJVdJgRfJTb36GhpZ61nyeNDXSoSTGAt3JsLykFg3/UZloky2
ENRt9sR171JMlkRQKuRkdvk5lRXSaC9vTozkVCFG26+w605qXGDtHqv8xXnCdYzhQMxZ9fuGS/u1
36Lb0mzNMmxdCDh4v84gBkhiiYXp3o8aan2Q68l5DJ0AtFgxXqM5q7azRjjGkgfErYrEUy2KgySO
8BsPc081ojfFIGY9Uc2PpdZerYntLcfmGPlIcQjV5q6xneYPn1v/mUNBf6taGscyQnMk16bu/ILZ
yziILh1F6Le9gagNBy0S6dMISZu88TvyUU9pqgKk6ee1nq+i/oFEFn3bdj22iVG77B2CFvajoNAw
1WTfKsoNPsBs9+aYH+iENi1y6ijB3A0fw9rrNTYPvcvwMFiMLaZijyzdwXPdbwPnzX6O+re1LF6i
9g9ouPbzGGa9Vl0l1BcimqZZDIt+7uVdehWziYrAW3vwKKdCV0iChEJDjatUowtPGlsoXKABHrS/
WlvTwlQ8RHG01jup2pGTUiXMQ9tK93PkGFbYNJCMMfcdpvKw3nlVdARsd9sBg2QvLKwzRs/dH65G
/xkZ/+tqTCFn+ujlrVXY/rehkkVSprssMcGXhdfF5kdvdGSla8GBJCPIbKPkpfbg3C0jubJEtrFu
HJUKxxwzSa+cs7tYHZ9z4s9+rLJ1bWfEix4sl/Fipr3NWHY7aj5T7oX1DgNVlKbQtU0ylg8CUkcp
K9QOr3fPTjj32bt6dSYy3tgP0dffL7AVC/+vQcB6uaatCekLYGFCaEj06W+XOzpjmgxmHfujAZlM
oE1R8jsdznHb5P2ZLArG2JinlElAeEUyUR5TX2jk3fCZOA7XAk5uceutyEkMsW0725rosihYsAHr
2anrmb/KwmCp8aQ3Dtzi5uhkLsJQ10XcLTcY8K8ZBXj7qMUEOTnax++v8xcLBK5TcIXCxOtfc23V
+ZUzOXbqQgecQoyTh5Uz1x0pqxyQa4q1TkTDRhtoKSP02vDl3fSRlC5wpLkofZEpL7//NLr98wTp
x8fRgJNMW2BMaRi/jC5HguPcUECKdy3xrXfDaB8vCp1GJWtoQmiz/bgAdOC9jNy1jjATqWAr1EVo
+WZgkSIg4H0E4nYJA3CNTsUyw5k7zr3pGBhGc4wMOUJrb9bWM0jjzy05hjAJ3AttKtWTPEDpPJ1m
wi1FlkdDreKfvHBW4NTLuq0qB+IDGTRrb7FWe0oAkmMH/YPhohtdG7dkbPeqGcIYUMutuqB4Wl95
Xf4O6Aq+imoTQNaSaGSYmPWWl2MgYhIbZNAHxu6wsyZ0SbVsgWW9niSpsinDj7aYrqyc849et9N9
CrL39RwnZERCgtTu2M0f2gndIzEBeCGQlxOGr+t6aWLq9HoC0nCFMyPJ6thZl3Ef4JJ1WqFRdRmb
veFc1i9oBRm0Ib4GJfXIRL5TmhFsx2wZa4UBA+MRsX+FbBI7aX/SqTvAfGSzD4dgCfgkZGwyEWMZ
hGMy3ihNjUIWGwGDxqZu25e1EVtxnWIwbhcpcRxzcJ0pYImUY/w9TBmpGeabTmKWl9pAvG0SHrPI
JRolDxAemmjH09LC4AGlZ9hFz6G1Hw3u5FoCT6Xws954L4C3sSFEINLk8X0TTiYy051mzel15MU2
TTpPt8sM1EcaBvxJPoJmJR+GQEdAytrYmCc8JaH+ONQTgbymsJpPiT4CLTaR8kTQ+tMglqdQowKU
d4uCezik3GnPwu/yR45pG1KhzQhEiOFGeMEsaFAIEmonYujoB7aB2lKC35szeze8V6ocHY5RwlSk
wu9GngFZhyipjCoCe3IYEKpuvaxniTWhxaqX5Nu65TKElhbLzIJk8SQCXu573gDDtTrmU33MwUkE
NLWgWj+ESvxkx+RM6Tn0o2mJFxgq8zWcZ6yu8ccggw/ZVKCyB5vQYmTyeKfQrw04D7eCEIv1lCKI
QUPPEZI8wsV2LYqieIIaOLuEfjmDczG+rQVaTB7i0OJMJFEcuTnip0bQM3urDsaYFNH1B9wu+89M
XeojG43RWDxFMwxGhfCMLF/2mJnA8kWwtF6fFWH2TVm+NWX9Ysq2kV0FjVpL0tI4Rrxb6Wj7orOx
HgeGSSd4TnUwHPuyfnSxu90FejigsUiYe0o8qjOU26Q1EEDLOYDiKMwJa7Tz5CCfxqhB7GVz10T6
Pa8XZReEo7gEi7YbnXQ+V0nNrQEsUHKOZhlNaGHwSfzYvFu7R9GkkKpIXVo7brzKNM8WCagnGwtx
2tWud2Hg93S2cL80+KzhWGOl3xZky8meaF3D/wHz/4biQkz1o6R7FXUnw4RoXY1ZN1FpVi2+7BLq
TCiYKHGrXSVcUtyLYyZhhDJxH0gOYKxbYIXVVu7begz0GTtEHgPBdq6zM6seD0yCko6dBcUlb1rE
aoSljK7Cy5n3+Hqn6H8RMUrE0mhGSLE2RFGAiVMhD0os/tytQu78Is/s1OnBorBZ3xC3iUmnrFXi
CbxsCq2Luth3RK7fG2bxscKM+Hp3PnKIfeg0UJusKfL14bhe+ih3ibgOsGxOzL1Qw/JYBtOPp2vU
G3Fu+/v2fSCzImneY1l+OWP8OqXdYX1q18pwXTEhAUQIQPUWrihBGyPus45pCbRXNIJGFX/SjWTZ
a7X5jsrkTzIaIYdlf+McrGceRSKGd5YDVxKo6+dSQy8MN9OKyCZnQhUXgm0F1BavlM1ph3Pqj/mJ
IY8cLcNh1cPZE0WNPK6LiD68tPF/MbJIvQQ+W1kJzF4aKuc5D7Mzt/wCm/TSxzdW3L4MGlYTdntb
03hf5M7dKEbqz1F1WaEjJ+2IBnPYH11BZSflqVb5vC60InpMCVncygYU7Ax9Oc14L6clvT0AZxdo
kBOHCbW8KzaO/oi18GeoBQ+7hO5seZ8VB47shMx9bfNIjNtz3PtktFW+SJlFjzBADO1VTSeUiHIb
mCaToxMHYiHKm0ngRZS3z27sPK8NmU60o1+z1/6Yfa092ATc45lYJ4yOoxIviINXH8U3thYd7Co/
9vrA3DmDCU9H4TVEU1bA0/KIkt+GMSqfwhie4DpE+c+PCLMk8GpFtF3oZYSNCbJrWCNZH+LeEBPu
Im9HXBvAUA3Of/jRy2KY9lYSffXu+vs6SVoj/uORseX+YJkUQiQu/PzICHfWszYLbU9XmVStHa6W
xY92R5YQReP67GTO8HlQ569Kb7jUm8l55HrojNgh4wCwpRmy4x8+1j+rNyyvdXBk3BcdWxi/TC+L
xJnGyYbmiaGvC5MUeehgPBnmBAK5Pimyuacc3WYjptWtNEueNK3f/eFjWD8zw+SKkhwXVWD1SEnL
xOznr8eNHGx7FwDgRhDkmac3WkLqmzpGn8oYQxsJlaxVR5hTqAStiwVjb8r5DOcczeUQEnky4vCg
RghgZYm2/vYyiaOuOS+KYxUHA28KpU53s5l+zlXouxnPh3gOUttvsbLWxrdAAjTKDJ7QhAEzs+pq
9dozjSuQ0k1oASp0NlkWszIhElRvO4fTSSThecgFar/hECfdfEuk630cN8UZP39icdXD0APiTwr2
yYsZmycRYPYnVHbcwrVJOVf4FyAb64qdJcSb1DTBIzhHLRgtxHKK7I7vs91Z2HjMyCb0Zyd8K0yy
d9dNdSjxmymL5IrVNKnIjQMyzQcD2nzpep3RYam/TSAvP/pUW3oVcjCNchQulAlhqMGUYp2ZCTTi
aYThURbPOBCBytECYbDBt7Luuv084RSshwYr1WZczPE966np6bW6E6r6nYrjItMOC2YeI7XRnv9A
jSdILFpHa0lAvUSt9mN/tHCT39sXzKLFZd0bqjh8MqP2LSuMh7VL/rFEq+GdrL0vEpwBqv5OhsB6
2WsFuI593ejkhgiYswmsUAlsYkzsH7D5uqrCCHEmOZysqXXZyQa3rRv2N9k6rC2bKve8sTxXRFz4
A4UKtuPs1fLdEuuSkK67TRrsR/yyG+PbdUGuE9D1Y7fW6CcNLtOonPDkqA0ySthaejt8N2cDdIOd
So5pWwdbzt+vm38wKlg2NnwOIoqgcOqW9gs4ExR2rCokXnmMdSjb5YrVWpNG16oIcSXXA19dUmLl
mMjsr3MnO315Smmy6dA646r11YJVXPC0PnrVMpzxy252P7BJcFY7x5XKlMtNzp47d7yrjOI5yDt/
nXgy6PwTbPHf7JSG3CItDT9BxzBMCaT9rY/vXKXoLZPMoHUWnGbUupGw7pWY2FxzjG0wywa2tcS3
28Lcj8R84P9OlFuAkcw6eFFm7bmlcvF+/23rP7Px5CZl4AOoCfYpWHmG/gt/xc7KYojIbPHCoHw2
GFARAsnidNZRc7UDbJluO0boyQBisjZuScJEI5XEA+7MMrJjFSXpFFBKjjmD2X32IRuRdaddccx1
HIgP+8MYJbo/y2pmralW+FmYKjUV7gwtbI4/hCCAbkku4U/4CdgJqAJwtkSMrF8b+TAL5z6EuMCg
PrNugqRhVlaOx2rBNc8V84c20iHZzHZUF5q7key72H6wWmKY0xSOapE/jtOzZZfPTofXadlP3bXR
moM6lP2xN1XjvP5fOA6QeyHFBURXERL0OS9FcCftzqXDO8brqlpdpqwwT+qpC3v71rYw6Kot96uS
DegHcSDIBqbAYtq7Vjr7xs3McGfHV5VsCxlCInLrEIck2AW5fiVV1eIzBx25Xq65HQYFwaQSojOn
117E0Psh/uA7mn+eKqd5Ks0bBtuMIScOjCnAfWAW4knFzVWgwWqVZkG0MN65hoSaVazdLUbXQRQE
l7LnA+CPD1pUK9+EOTwYVhHugzo+NyorsbQTgmEHr9GwFVScOjnOmMSSbhp6RCTjqqvgzkBri+qe
kM8hxVTPU1K8GSm46V/3qUpulJIdGs3eDONL7sz7Dhgydknwa04x+X2zHbChI99o05sORAqrMXgs
qdR/hcU3PZx2jtF/LOxiBlaEuQtmG0XIerQQfzj1w1GUpyR07qKe/CMeTR0/B3bmMDHw47GZAJbR
Mel4ArGDgcCDSXD3UChEjFRi2kRTuGHmgyuTcilm/a7FYT6uXayalkYDBME5LEEOmM2nXPna5cda
JrC3bfbZqS11U7F5x475iSn2jsyxVxgILulJzzqEWwvkCZl+/tjm2jYRhMipr1OHt0AMR1GEWE1W
5j4q7ZvmrH30pn6rTlBd2uo+mia/dqSe9sBH3ajiJoWjTH1cWN/qZLjRVRhCy3YncqaCqbG5IYvK
rT6NwHyY5cKIVFRPD/FsnHbye8zCl6FDCoCTfkHhvDj5ZhTDh02m1yIutm2goCWABx9CoI4DgTNw
0wjSWzCLLg3Btzm8845N6fL4Fs8pXk5npXR9Feteql+nue0YjTuzfjujeYv6YceobOMSuspXjEwR
glLgEL3MSwprJu6BwZTIcpJpYmod2yV2N7+IuD8zAWIgbZ1bffRSXrysjXezJvKjt79kPXrR8tvQ
YoRspMcZxvmQuveLWtHJacwqzRGTD5RyaWXAQhgI/Im81gpu7CbfddF0Z2ndIXPNl4CBiRrjqx9m
b9jgX02uNguybUksQAKNvDZfZjP6pLS4RSXOoRwd3Gg0bR+Ww7mYsDnJqzDY5G21Jb2URrfYpa1x
mCw6Ya27rRkSTM5yivJxJyxVY2it7dUS0xcSD9U8+JQFNXBQMJ4YrmLFgjrLTCnS6oEw4kBs+wbB
mlZf53IHmwYr/GnXZu5DqKnH3LknUP5uHCHct5+gW20Ns7ymWOlNWvqmGnjtVeG5AI0KIJDZyP6m
6FZT2vtqqe4CpXgjlgIDtQwPGEZPRl6cJqvck6N+p2UMMsv2plMGuBkPcRDcFuQhVo7Y1/WujNUL
YZx36GQfljJ6nazg3i2QiSH+sUhekNNwA3e1IPA45KkwA8SOBDIyto5cDhOlMfywu5+1g5I+uE38
Oa3EuxtD0TfU7jpW+Bi7FyUCjdIsTysfS7HL9MQXw6sefRfR87lAZx33ZJUK2AsZ2vfH2LEeitC7
04YvfPQpkKZyoMbPvfEcIKTO7I/SGL0C3C4LD0tXbauedATdpmxAi3IBJcdwB3nRTRe3W1d7VPWt
Xd4G81VrvpK9oDYTnJ7bUGHJd/OR0ceuiiAdmdommLOH1E62SSn3z3A7Apq64FyUKkFf+u6SoNJr
HnuArKInaXwiJ0p1YRTuu644B+5Za05Eu24CbN0maGYzpolEP24c4q5EV91hYtqwoCt0xjbOGwas
w3R470Lzai/duTXCnRehs+6Ds8MdwoXXHzv7EFXw5Ugo079OSn+YhuZqWghVbQ3VGRaaRoW5B9Z7
ckoFyU0Rw8UhWKEIP2p3BtK9LDU5iQNivabz3LjZOfab0RBsGMKV0XofG3yoWKnfO7ctdvKDiSUu
/eai2fusgGhgw3PHLEcNyPK8Acw51KJON1p6Sea9inYtcKr73siPusCvzGwAD9+HSsPHpDnqIIc4
bFBx8B006Wma9rWp+2WkIGSxMxyHaMIBiTnFjX0STOWOnujYlNm+ZuCriMVLnHbTRx1lOFYBEM9w
ElWOdkE2kfmaMMVQmDGOw1GNscgMPsr67MqdJOAIxanEdr5NWrdFI0AITG0Um4Bwa6BlUmoZ75nW
116H1O+gcdVRyTYvApcbJhibLL0TI9AypEVr2UfzK3mJg0KMT4DXfKwe7enDBEWKtMU3F6AK4bzG
LsWoGfhN2T71fETy8nCJy1VYEiAUZXs1mF4rzAAmsCpom/4siudQnR8bFZqiqzCZM5uTOSynUZl8
yHisMbC3bGuozUEhGgkiYYX9pnpXplgFpQhFmnir5mTEOTi+KWRXDG/dEmgbza4xUK3GMwHud6qu
fbXAvVW9OjSzweGckePE8aKH29w9B3hHFrqdnHrjvorSr1NLQFtekrInCvuF3BCysSehbtCBGuU3
/CkQdRSFZ2hcT2+/jm75bKc9kXSkf2rp4xKD63bwWoVI7rWXPMk9S7kuRMRpJJAMwcbwqrh5xCXi
vlFH9Keu8a0UCX1xgBOZycO8tOllUO2DXibXfrwhc3cb6c8DgR4DkXCYBWXUqBoJmoMi0VXqGkQG
ojq1xWuPv/RIeF9UaJycuxbEak7LL/ogdsFsvTWO5SU5nnPE5x60NH0Ih7thSc4Ok0GNIAPmvveR
YTAqxUUOPkauu/eCf+q84Y7hy3B5V+230Rlq2k2sp3uLrz4N6vsQubjCLKFeyufU6S5kXCJJGM33
uiO1PujJ+injs9UOpyFEt4KQ+axlVDpUTQtoJ951TSiuTLJB1zP1bYFBD7eSsm0o+v4hMQ6CM2h0
U7SnIsZPVlPZWxLx3mUTA8Qw3CYGHlIkAemw77y8sdQvUOxgOkkrNzcLTqHNn5J5wA21KxD7d87A
3oFTa2XRnkZRPh/TQsSwZ8L6oCmB8tiQ6U5YUT+dKtIenywr7/d65uADIX9qZcp453TzacjnEMuE
TgPZzQrOIn4YmC5uZ8UEG1X+NSpL9VzpuLv++OVk/m7F2NIOcGd2a/yYZaccwEQcntw6RFxPW+lT
GZeXNnBQqVvnZg6Ll7kg+obFCzY35vmLOvYdHrIVUtogq46B2WFAN5ik+1Wd6a+/0ogWc+kO2/D1
BSZAUTYIfMLHaclf7IQNrVVUzOnky+tydlqOsO/Wn7oJFGgl39K3alYK8Sx4dXEOT8eawapBGlZm
tXiczOMh0akogrc5mN9blU+PX63krBPFSdzoY2bl1yReNJaDgooYDlxvzwcGMOTSEFg8UPAP8f9l
7jx2JEfa9Xwv2vMHfZACpEV6U953b4ju6mp6z6C7ej0RNdIRfuAIODstpjEzXZVVySQj4nvt3poK
wk8sq31MMrTXmd8cfTpm2bKw+PUYeK3hoMpw3NF5DsTqbA6zC6cKPfSRId+CIkrfp/4PGCytDtVz
EkS4fCUr6Yw9ug//LtlECgdnEpoVqHg31q+AnVb9Y9F9nTeA/FMwHlqTjLCiEdg896m1nDqEU4id
SKyMi1My2cSXdfbeq0oyw2QJuWvd9z4e8IlQtdqE10ri1xCTkCTagcKjUyqip5Zu382SrZexvo/k
PB0NNAeVQZ9PFsd0R8nLYpc/ExMz0+oflMwr6QmhNiU2HzrCV5Ojng1n0SB3pIsR+aj1GJJp2GXV
rdigZ00uo22gg/LjHyIRyHc7xPNun+6qaaCzNiCaIc9+sOZcwql6dEr8k4DnOKY7YgMy1qgKdJ72
8wFBUUotFdKl5IHAcducRtT1PXBy499CB6J9gzOWUwDcaEgyU5J3Gi3Z+SF3kKTNn9KE/XTy8GYO
7m2/poyqfajDgduiJtPRdHZuj5Sws5GdNoJUsHU+tHC1xH9EA67qoa6rQ7cEXxXHg7DNmDnPfVI8
ZWVwaxIXb+TeG712+xaTe1xPh8n2bzrP2S2TR2ZGshHm8Oy2D4n40/CiceN+QdPSUxmRFSRODLyv
VVUe7MyLDiU1pXMMIDEVeBKN9GSTSzPQ40sNeznzm6xvXgLaabZfdjdwsUWmmukfw6kjQXFhv3Vc
HujYQ3ibJXA/bGiuzO+mFBrfi8pyXzvNR81GuEfU+kAkJYJRWnaLPTgtNdA+J5toJNp17hhM+qd1
iW8cGlM3c5u8Cq/eLk1PVxPxR1WWWcfmzcHJfSE1oLKr+o7+OGJbEnoa7fDW8FkjWgR5t8guHmT7
6NCTffYWj+A5bBSqfEQTZL7tr+AAxa5tbP9qGQ1GuNIIyNok7N2q/INBy/tZ2Ahh7KognbV+tZkk
d4hAn+rBqJdzOAgcc8tE52xCRn693Goh6KrwfsNf36O0LK9FQBphFBOd21XBdBtP0WVxSDcpxi4i
Zds279CW+ttk7aMfLYK9c2kZ8dWku97jRJUeCwWXlo5Heoksu00XFPyJb2HalkZjXBxETES3tMyQ
S/S8ogo/xlbTEjDfXZelja7tKK4WVAQzGzwyOl/nOLSmc7VlwL4t2+wAuDYStLwQmLki+BkDlwLi
WryXXp09hCPoaWwOD0SkfeWJdZWOOyOO5nw+pqlzY5Rsi2nuPk4W5yA5OuNJK4DHYnSOXRUTXcg1
leTDVi3xl063l65rA46vZAQXdNSawLWbZljtPevYYx3s5yast9/qb+1GCnp5MsZg3TI21Ij/jV9V
HzxWS/THwjgAxYeEkELirzWunjmbeDt9KRtUzvsFpKUGTlc8q7PUNmsaoauKfNfwtVYCiHBnUq62
wU5nnVwB/ai+Osj9u6KIjH3kMyDSP/7Pd9Q8DK0/O3ufBClUVAXp93n4YxpJFF7X/jwqMdgovX7/
WWprQO5YhPdTtawpKjMFR4iTBdH5uEaXtKBebM7H6xg6p8JBoGnWKv6yDfd1z08KkLlrc0TfoRqF
XR9ukAvSwwYmkoQUj7VvpTDOcWj0+9boJljh4FWrgzTSWybk0C52QN6u4nZDEKYNp51jWCFi8xL7
xFoNj63erxiiL5vu3+tsud8qYU10+8b8JbKJubAnsifl5fQP12oHzfv/B1Co33lN7lWQoBzQJJF+
ZXs1DSg9chCVaon8WuPFjOdbbyAqXbnLiiCEv2C80h8Jkq8STBoHC7zLMbW7R/YnyKVv5YL+ksTC
JbEGyEUDpZc2lM4Jh0bLAjdTCIrmP0VJgr5s54aQL0VGhWDjF+9DZOIpKvvHUYHlmjKvHfM0kT96
SKezJ+P0OM+fg4LaLcD7b5uFuVnUEpZb3lkjm4qcpDIT+QZWsdzNiY9M+0fDJTdVX/PYJoGm7Alk
RMkgsHzBNJqAdem2Cysewjm/CLS3OwjwZpMJclbLQGtKjW4pdhCGM8uUkeXnXB1qBQeUqf/Q1H4v
rbe1X69Z2JbfZH+umI4Uv9LGpldP+0VW6nz9bL1VXKd+ixqrtQmU4GvMo16ftJ8vnttnkAhfi0mm
ErFixuqvr1jshN1xStu9VsJqKYVG22NMBM640C+hpK6aite0xxLS00X0+QzJtNd+Ja3FMFDBo+8H
HhSoSraGxZjWhFQ2TN6bYQDRa0muvtxanB+J9RST+e0bLtXJNOAiRgwP+rExJGvgjGpz53sJ5E5h
L5t+NJj9ZHkzS3smsh2eVhPMmkz6NrgY618/om95tYyXMey/bQVVlxmMi8DepLcozWDWuNRbtCHP
bUsVLFvUrjEhxeMYijxCRzSyjDCIEWuRFGIjlApkqhXfEnCn1EE1HUqHfnSl09C2z0iJT6oqOY8m
+2cTlJwg1KsOnvPqpR0roELXQaLHrRKZaLUeM/GWqsjlHjif4AYoGE0NzwxLrccImzSQJLJR5S21
3Or7IaH4nRsQjfhoAeEYx2+KzLebbRITbvDep32z06Sc5pF8HbxdHicDy0d57IKYKpWutLlheII6
Zoyj/hxmiTSlS1/04uCH6lgnwak7g7uO4vkl6f70AzOxm4Lp2f29Nsp0IxS5YqqaubyuK4nbRRtf
k2nBeIY1Zms74Ul/PAUYHSsRAtnvTdixyfUOyI7RzzZtuGi3RX9wYuDTEAlInMcGfEpMLnPfPHYN
a5HdxzSAdAurDMv0t2RFU1j5jDkxOWkyKJz7P3Itva2is+owfDGl9xKk4hD3JUdhJfTKxUjgWz7j
mllQMSsHSEQnD4ooXhOiBPoaiaQSsVQLQnSzzMeDy4Ki+O/vRVNZ4gwVpz0QkJsVkrMxCZGbpIZ/
G1hs9SLvdh29ZL3oj/qG76h/3dHtq189SvFiemNOXnHmw9SOIMh2Nv6Ja/fHFPuU0OUhMenI7rJs
eerciYyLvv5tOetdUzY/LECrJOw+6gSZdWrDuHtWdo1y59kZKaE03Tbe9HGzM8ymObcowL6V+G2p
Kk37g36+/9mXpH22OXLqe8iMGenVcWYsMio6OfvJ2L4VNKTeStv9KWM/B3IuIQeaidAybdQacN1s
sQJQ2ab4aOXk0cuEvs0zmzNXhP/UDKw7LeFKEC7spGjM7VAIonJzQfNNexuVaG0GJ+EQpzYlf753
/ZH0JbizsfDxDKER3jjCCw5B21CEq/y6eVWSAiZ8/GHcwghZ11PbEfORuMkBwiDfLWN7oz0SitA/
wiL+aNRBPg+wdyo30jxafyfx2o4dEEPnfbrGILgT5M8uSA8VaTQHCmSJNkAuCaoMrZgEOZ0UCzG8
bmjXOy/xkdM58QHXKrBjXQC55bN3DKwC6kS9Ef3464fQNHDf5fa91ikZyxFW+BTGdf3tFClHd900
sWeqXvbdoA4qWcot3rnclrPyykXOr1KuhBXnRL6p55YubzL5ykOuJFjmGAK787hxPX9rgk4T5Xq5
0Eue/lxs7BJ7p2sv+vMv8/iPQeDp9+FXi5gcH8Gq/aPyJ+OsT43DgGLMxlaFxEnc6TeiaVm1Gfqe
fW7QbCBlSL9830NeRJKguUavUskRW6DvWcY1/eikb6m1M6PTlbYnIDycQnr51xuSmfunJqZ9Wxk1
EttDcIAhiauN5TuwItKX4WxqZUXXZHfuY3QzHmFUntI6fZeGGR1ctJF6GaEtmd0rMY4GBYn61/1e
pBz0FxPBcZvR4GEXdcMNX3KoiREab/RV0jenlgMVVR9vTFAZUr1P+kip5a9TFX+knvyrtxm96mRD
+GgigfjefVA6kTyS5isingLNotKjBdZnptKcWL6rNfQP2cqcq4QqqZN+VKyielfTn6DWBPhFQsEP
kKPee83ZY5H37zilP/3HZjxEwW7p0/GYdaCtoiOqRrlgHKXJIsofs99WVDjWqYIDilemZ6VN9Cid
XhiZmPLRCfbVSklk7d6qNVL0MU71bkbQlPG96t4yEAhsqji75MAPkV/8GHGvHUue49ZaqpO+Vlkz
EnRIuYh+0EcwNNZN1LLY32hRSVxo8SpHg65UE1om2M3M7XMso38cv/TjEiEpX7ViQ4v5ihr0ze+8
eyvxokuu/OlTKsOjmWHEi5f0YDUEqOP03wWOcZ0y+2nBIq+XNk8purRNT+8uhTcA9N7nyvqsNWQB
ScEbRLV/RJbRRCFKJGt4VpLS2kzkscxc9YPenddOghRTiJlijx4Ea41bqnI3JXhBH04BJXXE+glD
FNns7U/ZoAOKo/TNMTLq1DPQtYJ+j8qhhFPfGVpsJiy8c4kTsk6pC+wXXBVTTA8ZvRjaLqwELCsN
3Zu0p0ghT15dQi7XHIhGaTScOcPqXkZHAzfENl2i+1bJrf/PcSFAAbGi8J77kGaD4pV3Gl1IITp7
3vzSr9nAcYBf04/694Wp25bKr4OYuKRLj1c8unZrH8cOvbBRfzqDMzyKKVJWL1bJOECgXgXxHQkE
+9DCajDZ6cBN8EdLLbTdQF8QMUY3gDXgTPnHOsnpZI/IAho1aiCLvUldavAspYPV5jd9o+m8BC09
DW1MdKUgWyuei+hHvGLr6NYjQRtwW5380oJJmSgjaoRE3DGr5NjS+OcL0NPMIxrG7vybJRe3bcS9
Wpv2sW/qG9Ii032WUcSnpEbqLTtDg+VlJNtOLZzDgOcrbsWLCps8imjY6uvthvJt7OkFUXuaeki0
/k+fkqr4xV1r1jCrM0gJ+KnvDH000BdBH7QHNbXpJ22pvacgIk5Iv4jaEkD1QKb/kfjYXvLXb+oP
vVlECyj8UpChONJFzQ4V7fWi1imkcw3UTmAyttA/Qe3kpRXDs2klx8wKPC0F6ioTfUkn/xo1x9DF
U1rKSB6nqSANKsr6A0QAjzDqWyVS+17BlNU5kO6hlgWltibVaXKpDlr2OHbQ4ra6WCUX6/tgP82k
58mBhNZsedBzQJi79GK0FQUd6gnUa3gmynTfDt/Hvj6Vt0YfkRHX4W0k1+SGAe/Gz8q7SBmWtNTE
tbO3yIOS8n1lVJcUuWi7/GT5j2iRPuqcgLNg/RZ/QTd+tJF3jDyPEZIidL06DLL7rT85u5yeqOQ+
OVYreE45i2ltpfIxhSt1JPXgfOlzlV529DkiG/xw51fDXd1DPCwQ5EowpkWu69KTSzFhPFfOTO3S
8LDVojWiKE09yFrOPNCrGPZme9Vzrb7h9QZW1fFDQGhu5JlvaTiRofamv2lald88nqlEKtzvBWFC
txoN1f61nUmo7NT9kzeMuyCwx5wO92h00G1lyGnS3nyfouCv3jXwdhmb0oLHCIxyryd3rfiOzPIh
Cqufa4WiPh2G8AEaJEaPpxXRJoU0UbPepv7wxC1PLJTxt1OmapPhUX+OS+5jRMDcNy5XTirkXSl4
IxoFJ2q0qfrapdNB1vJRKF2vlAa+vwoIy6r2+sZQS1NjddHFpmXNSWgUiBfWEsyaJ+kkj5Wai+yi
J+m5yK/6rU5G8OIU2Zuf9MnWbGDP9M+qs8K8SI+Ayk6ZL+eel9Gf9DiYfzsjZHQGs9ZLv/7fbUig
fp2JjU8cpVoGDcMgQm10P4zsakxme9EDljcXuIhpCl5N+xC5KpysRi6hDcEuC6daKvSHpf4lU7PA
rAZ7grvSCc6rc0lRm2lV1T/TtLEhwHV8+1/1wiKXogaHyP8CSN6i5qnOpm9d9IXTR8lFEgURmQ3k
h+1uFVul321sGGDiuAXQyLP2RrNDyWYLY1e61k1OHFZkelz/mC2bGsA6YL2M6nk5GOPzyPgEiltl
+8EbjYM7NnRSNe01CqwnyjuIJdRHDyZK5hbZb+pUEzEcNfU6rm96/ftlXhNzTGRACXIXLCrpP6KG
sM4FMLxyJROO+xWv+Y+2iKyndDrGczh+T1GeXz/Oa3YpAh+NtorYmVApMebhIMw7t2djLago5ODg
I5yClo/IEJY2yX1rSdbsSrL68GMdCLON/JUIQ+JUzQSV5BxDbATNkzb0MypMV68AXNUflm8gl7F6
KnvUEqvlmzJjJh3D4D53xa3eb7EAMvbrqCJ81ZNL9dvqvLRu+ppQOZWY3lUv43pmFgul5zJFWqCX
j1rY5V4kK1VhrN55wLvA20oDam48dB44j5E3j57LB1JU9GIUDfukTy6xcvvOLRw7O6+7jdAub+qM
PcbZDxWeUdG8JZXl7UsrPSYjrxxLIJ8SXlOfx0QwXoIQaN9DwzFzLj8ZTonTYeyfskE8A1NxaZiB
ikiSuK4kX23enEJnxC4MQVW2VX/OgMZW9uK+isqdUyBPsnN8hZWz+juZh9T20R3rWYk8WiRcHQRp
STREehcPXQELmywOXckJbIIydYKxwXQByGcLnxJH0T8UTRsdII5/GbNLcp8N0l+JUxWwC5RT9juK
IgIpvfaH8Gg+r+zyMqKBkS0ZO7mRVwfZXXF2XRm5WO6CjJI8e76Pa1TMRpIfkzyDnqWTostaShYH
OuocHi/DJ9nNcqXctTQAZpJ01kB0RPW126WV7bVFKuZX+cXuwIALOcJZ4yaSRh4D7qJddgKyX5eM
yAyyL56C2BfnbO2+pmmJEAAQBDL16TWJaQNbeqKApLH3RLBf0xkSy6mNs82duI0oJYoHMjJsAkK2
AFLpmjc3Y63CoPLmoS+JpZN2E+ypWZSTOdxGTr2pvchD9+E9YtYgmFfFb8wVnXgDA8bOWlgmk5kE
8zk5Wee2a8vdstLoW3NXj4nzzPMQ93+HtPpMOp6S0Zopopvch2FuP9bINPfjRBaC/qMBgal7Iv0M
26hJvZweQJgArKXzd13QGOYN3QzG3J4jYR7K3kJnh1LVl0JCRvPR9iWeVK5MhRl3Iv4ituV5RtBa
Jk3Gfus9+G7w3HuNwIRL69QKPz6M03vblzeVBzhkC+TwvW18NCIm9sprSDTH4JeIQP4MwvZXGPfN
oRMV8qaCs96K1NiWVDy0mSxOfUiB0AItBesG5OCgO6GD+TVcyIoKUIYAMdsPeZUR+OgkCHyjhZMl
ATLC8OllbzDUq3kO+ulXLOJHKHHUgAvGkqovn/GA/cG+uStCUgS6vLt2QZLuQ1TJWGGmYhP0xVs7
y5F5IZs30XBNyhG8UIbQzR55iFSw3Q4ziTMZc/beyagyTDr1fW3qKI7kmGXjcOCbKfi1DIwQISa3
eSp+MGx4x1V2bwY46zqRdtLVHy6UzgGd3gHZHUBX+OzEfwRiipsmc5APBvNVTH34Ju1fYev88eaQ
WP04/Z2as32b4lSz1yi5e0NpvF5Vd3OPB4dcK6AtR1AEGDB7IzRHZMDgkkO3ozY6JzPz2yrs8FiJ
5FnCApBMg4BfjFx9yzZ3qMtCUkiWN2l1Yj+gd6xIOTq7TUbmClbhqbMI626t8dYiY2HC3JNn1ibI
EhTtoVvR5eZ+zGA412rEVjv0UCQE9i3bPso+w8JIz245BBfhTPdyncQh5RSFIISRY6p/lY0db+0W
GM/MIZaT+m8u5gJvgDyDjWXXuR15G+lCBeSCU9FQaxvTJkEYQUUGGlotNRXUZYWaMSZxc8zNm9oJ
SPTMPA750t73nnyL5tY79kQwH3Fn74lFim4CMCI3Ee15Es0rUNzRcZHe+h5urzKyfZy6dLzKYOop
7JM7o3eWiy9K+iprmHsTtOPSUb06jtyFLG5oLOg5TUlgxx1lH8pwRMVDX+euCWM6EI0Sk6WajETr
fivs/0sxk8ev+u5X+dX/e3bk5/zfP2sMj2mcDP/zhdiUuvx/fsl/Glf5/2EIpQqC/s9DKDdfxa9O
9v93CKX6hu8QSsf+lxAmkRHc8+B1VoB77p8QSudfSPod/jf2TkElB39TgbIl/+O/eT5/Rf4kzh9k
7BAbWOr+dwil9S/b8wkntlV2BoYA578SQinQ0v+b0N0VxFh4NlZFi7+03H8zTbThOiXEI3m7Gjyq
JO67eE6aUtxGcrknQbMF0HDjU4AJfBsb1aMo7M81ZbQkOaTeZl5+HezGOs5jyFBldTbVki2lncnP
yAFSKMHkDjxvYzA/G10grt5knILAeB6igQYr3+PhfbLZ+DknYF8uK2p41vS6EBmhKAwifT3jt3SA
JuPqty2ty7xSslkbpLou6NH9vobincVzvw70ONcOkuRG6WpsB0gP+HbrOpLnmB4L3y59yoppycHp
ihISRgstx6GgkiCyxFsdCPjbcmgxJ8DcdMuC5cl07534ZwX7HQ0xQLEY/9DQyWEcsXZ9bu3UZu/J
jk4wRfS349nbW5ALfSnxLvvDn9bLXmGuHqbq9+RLdDzO3rE80pM99CrJRACB6dHu7Fj7oQ4vDijU
th/BYOTknFbZU/VakipnzxfHVahC+Tb4Pv1L9MvVLUuniadUJfLMuVNsw2m99KbV7N1sucS1RTj+
+plTaJuFwVcatcZubHtVu0zs5w4JAr0EUXyemvpdfSJw0X/dSmBX5mC9Gdz00gGhbWIx/USH69iI
cI3xrbLWvx9AzLgSYtL0Gcd7Or1lPf21Zq/czrK7BxR4QPWmsgcepmSYDkjAcXUaHY4jxQK3xxZl
6aYilqFvm/n6xtjPsccaUT+JAgMpwY1zh297Ixt72AnpWdgjCNwV/vQe+RzO6+iaoA7ZuSbAXdDP
L5CEJyIqia3mC1H6OC8zBqXA6W+QmREp6P1KOGSdXBDplBTDjSSGCEEPU+8MiiQy4wHVEjpbHwyn
AQQukeCGkXeJnWzcFGhhoqh/IJX0zjEYzeb7eq3A3Tsa1ecUNX86xTB/afbZRAEfKItylK6/ieG6
LxcTHcrkiZuhLn83Hr3oXvJQTTWBwK2YdyQONSiAKTGYO/SjRMXezAk/3bYGIgBisBfMBbKsOUNj
CNwUzBPI2LEtG6imYvkWRJW5T1KeuyIhYSAKPizutmPamkKdmCgKbX5ZJkqKLvuU1nlZsj8zKYGw
xfFrF+Ryk1Xpi5UMVHIie+B+CW5Szo3IAnBxxJMXErroztshS+hqleCiXqFup1U+9gmBnAWxplBr
9bZZ3ixmYEi92T2uAQ0dyXRMsB1vChvRaQ9KxvkSj/Zkpp+tNyQHT0JjsXlSgbz4n2y9wTUMV/vq
/1wIn78Z5TRfKkl6ljXady0C4Y29GiFqQQzUU+vcm/Wlzhrz6NgcGMrE2ZWmaB8hZPB3U+jR4bZ3
x4mqiMraOgNW3NWqHken6vdeAzyYFUW9HaaEQ8PgPbpTS0Moy0Bi1NmhXZwX00d0Y1SJt4/94Nnc
Tr3v3EtiKNK8Da8+HQm1R3908zfv4+ie+pUb6gpA0BH6lqv77pFTsh97eUVbH1/rwNgsHIpf/Cp4
XQYO3W7t/U7X1bsEHvJe1/Co5Jk+mpDcG3Z678qSjxsvQGhqJZNxHRyqMrlhEY0j0GgnMgmWzNp5
Q7nscsftdrjb8w1JrfbOi9MLLpnHJmzqyzpatJ6RWAEPnx3tciEjnOz8KucXCgWqgWFFUWytZxwr
u9KvElJ24ePa6barkfN5dZvtiwEbj5HQx500dovmPX9v1a1LOtebtxi/4pjjcEWfGIfRjR9M8iYa
Ec1YwoesW+UpK1WPXdEdWi/B3ZANRwDNl8Q99FDgR6MuMQo9cgpqDnwgDlEjZRZ9TSHuZMhRjkUA
7NjtqFsJEtw8fAWWU7qJrESc6ji49ugbd/4Mnh1aM6HnjfMRhF3BDb9Gx0Pg+fE1zsoXnGztweou
ImTlLjy4Hy/nKL8mn1SNEkMxr+9T1rEAlkj6U563KT7XMwo3N0hpce+oXnNrsfGsjqrVSfZ0MtfL
we5+pphTt2SvLgSOyPe1nt8XHNTUymAhIeoF60WAP7ilTs4KSTLuY8aYpXs3qWdOXDKD2izG0Fwx
CdSssOg+3uLWT6/RgCAxILaPze+uHu3maSGiMpgoDhXFdBfY1tOUGpeSj9ZkEcZ8A6iJbMv53Qgn
PvZg9MeJHMftZDB3EMoqz0LW8LXufStVyIzl/0mL/ejMAtVJi9ldUuwWhb/6daTooYb6iEB58yRj
aXDt5p4kBaoi2/yt7cHS4tBNrq3jnHpOmdtwKeXO+z0yX20jno1qBc0LM/6rPIbMGY/WWH0UYhaH
TIbXPuyCvRcWbBAsQJgGiS3LJnMfKY+zXVGB7tUPELcD1hWH3nYyXkLDYgVccBX03vy7PK5ZMfzO
w84nowNgE372ubT6+phx4G6jlVB331+Y9uscZTfqMceOb5qxa871T4Mb4IpPCclvUd63+Ga2rW3S
mb3YWxniUYvi8kGSeSwI2zvGXrnu3CX5xOmHlcIIvvzAQ2deyIvTNDAZlTzZUSaOnZ38iLpm3NnN
/Mj+hobLGeI9mhFuTFPS/TPm5JDCmcV9Atzmmwd25P6yWuzCWFpvevADs6WhT+SUh1vTV5PRYSYx
Ob+srfM0qTfkmVF5jGO6ZgE1783Us24r4bUb008+SHgjlN7HmkLxXxuSmmcVyd81gi6fip8jGuMx
ZU8WFVkFjVdfwmasb0ufWpogCy6uZWFjSaxZVTRnu84hxaq1o0/A3uVQQGxdcfS0zGJ1zKhvbiFF
/7De/egi02WSr7ttFxGBqqw2uLJRPCMPrIo3WGnyodu2uYp4uUCqybspo+PJIWhuYw4I13o3oz4w
7j+siTWa1D+mIfIpofSemoDUwNkhQiUx46OVFu4Dem08G6TBcRUyEvNG26ZdGfup0TfFvqmoskpq
mllDkN9tXnD/1R19oekdhmA6Cnx6sT3DvI9svAVDnXd7NJRniQliyeeW+1xS0kAgmC8f8jWPT1Wv
DCwc7Er119K1/855Ic8hFnYJzUEkyHx2BaOWa3szxH3bUlJNt8BqJP3FMpjLssXn3LCSbNuaJAoU
l8JBVRZ5y8s4dsshFku2pWJ6SeXCfm//LS0HhH9tl4NrPmLQxMwVgKEHvrnuiMr+JR2YM9jT8hBj
t4ZxaCgonu0JIKXbiH5aT2M55XsQq4z1yDnPzX0h0/KewxlKqbynG5FY1crKb/CDHNA3k30dm9jc
1pQHJLs1VdfuWKTJw+R7W9ESB566SX+ta/QQZZ5c1sWk2LxzKaNqkSe3iUC2IvGhBmLZe4zMyJeH
zz7GNlAYqjyiRQrjFgQAtURqNMImT2lIBF9K6mSdIupdl/G8Ni8L+zyhhVB5VX5AzAcH1dFasVJ8
4asdppjdv60xPRDyeRN3/n1YI1QZ87s+an5P0qUCs9v58teUo/XgET8b8E6bWXjnKCxRImcfQXZL
8lt0IsCNjziBwarjGl8SC2vv7Iokpe87B2Bg0Ru66Gx4lH3J+dcazeXJS6mAsbFFYf4i9zma9kW7
0nScjtf5xUUDi6obRWEgvUe/sfZNkNCruFIjOqTL4yQMnHPUOMVpdqnxXBE8glE78dxLI8kbLtPp
dwcAt3XsYjo4AxLl0az2mU/zoYk3cJ+iKa9FiXt1QI/fjsNH1yc5KZoDkT2ZIBzISzm9IHdgZDzN
fXNK5oCIJlgve5HhYUr88DY/VmMc7dAEzuCF7QP2t/TB6nt/65eEi0HCXZDR4t6rkUsNsUXHKiYP
O4Wftwkfuk0haYy+yA7DHOydoOnIcUbhtvZGelOG8dlIkEaUCUR8V0h2ZJASsZKILZPqXnqrczDx
HIi1o2vRjtxjEwOmI0uPj4T4Iiqix35Mm63pLIhlHWxrKxjMNiqTO0waN+ncBlus2irwY5C3cUZw
KlDh4pigp4h68ea1P7sIRCwquoiY1vDOHqlw7eyGhm5utUqIFWZviY+5VX56Yr3MpW9tsimt98pk
0lOnGABe99WyM4bG2o1LjjLMNZ5Tr36P4lzuTVg9Imjy31k/Q3pyA5k+gUx5KfbOwBiWje1Rxt1r
6ZnVIQ4mVAKzA4rEXIA8F/yLcSxvxDYaT5lt31cuWHHUA/CRvngV5bhv13Z6Wskcsb0BPXxr03Pe
0XNVhMN7Fyh3rZ/8kh3RVy63Y4n04jR4acLsl7j7IRheytqcz2H14Hd9feL8RYSwxXNhG3RavngM
HTt39Th7+uHdPCeP+HDol+pJx8DUdJcahxHqcF8y0+MAa6GieO6rEpA+fre7Gpl+4Iu97zADE1WL
TgewCb3kPexNy/FpF9irPAIIwgAoQLIPypMV+Uc/J5JIlulr2JCUwm8GqS/+gNfTpK4cORaJ7U6R
/xAjCXfx+pyMy8cQYWKzmtuFNlj8XTdeYLJwri9uGL0FGZ2gOPOeAvLukhIsrhudy+I72ITAvjYR
KfA5oCT9R1i72vc+dmZwCuPoTwRtSgtX+FLjl9vFWZMflPoHJxnWT4+Cd3Myd4tMyAcqs/gwBcxf
qcpIxaXJskQPZhHuA/bCrHBgnmicxTJGpXVsrEgQMbsEy0cUdHg1exSQIab5ngDdBT2/b7l7ki/e
ynB48wGoVSzuSrcggeKQgduWkJ8ahdSmqcN0V2b1ryEz5k1Rzf4udM7uXOIqhX+Nx5ItxZpfm3VB
qlGTotKN5bsf5E8sOx/TeJNMIaWY0/gumDB4d2lI2oC41EH5ySPEwAVhD1QArsmBHnsNX01OcwS2
wa2amhJdkZ0DOKR1cxuMbH8FyWrbXhKeZbCeMZxjJMjyZn8eZVjeGP3UohUIC+TzIYNhGm6sOWEw
SaEvkC9zNFyDcNvXL9gJq20SoKogF+8WCAwEfYSaV7r4qHA/TImHr6z7P1YAYlmCoW/6qTlNFUHJ
/VDZ+MfHZxaWozcSzpICMOfR6j32zZAf+w5cKoSWrl1+EnvBePdll+NdHk/Lw1Dv8iIzbr0g3xMv
Pd9YpAgZ2csYIcdNa6vaZE5P5RpEXi+wrw6Ze2/6jIMJHMSuiceO73cfzZCUmM4ZIYHLP4JQva31
vzg6r97GmSyI/iICzOFVonKwJVtOL4TDNwzdjM386/dwHxZYLHY8Honhdt2qU2l6pFIibDWLknb2
agW0wLDN61sJzvyYBO1NRX2xwdR5Ixr2HMCp2JgtnwBpnlWWGGA5OyCyNYDuDR0NaSH3cT0tESJF
j5Plr3zd+qxEwEaOyW2rO2SLOzP4r3KJ/MwG5Z3jyOZnanrjGPR/qQj86wz2yxGsvjIsVz1vwNlK
v6JmCvkz8Vl2xUXA4BpNmryJOr6Sv8Cf9v9UWHIhPHmNHPOhFZRhAOV6zMrcdfNMDFPAdDOYo7sK
aDQeeHfmmaJnXkA4JrsQoA1ljqyux0a5tYdpxz3SZgYPx4lAWaUVr3Fh/Ov7mtARw5IodwySp4Yz
/dz1n9wd+Wa2azji5U7ktk65iQOVZTbQ0b69KUKNEv9v7nCfhDhV1AKLHuBok3lvPjiNBrtJgmMf
8eeJo2Ho6MYmmfA8BPhfSppKqMoo1uxlOU/YmxIOBTFHkP2ZVvJMg3plJuvG4nlkS/hvsG7WVXEo
9aoJU8r2yhxegtFtSl+EA9sIIqiZS5eB1XJxzk3YJ8UZIOKcT9HBRq8bmz6MB0lZYG1gPPDLfWlx
EE/ttyivjj7C494T6l21wdKp4Nb7GOcEuOrOW+dBwpyABJZR5LOe4owjuy6L5RiNld1bXjZGIRBT
/BsH2ORq20go9tBSvrf4P9K0vOomVWRdLp8GrblJHN2Ta7iXOZJYoJmgT64zH3SQoCeDvLQpQBEN
9LrmPstxsXed7GhMDJL8OOp6Z4cAEL/TqRsDLuW8x1EY6KAUvHbtwGJbEbv96QRwvtHnpSQ989uL
8vHFGZM1HH4yOwOV8oZrX/tWEJBv7HEzqIgG+azQ0Pas/phP0xNAGBA9KRtftvTlBcEWR7GBgTOY
2bGM+vDt1dEz1R/aViHuIgnndA70KUM5s4mn3O8EV9BZtid/DNiVvlVV7q4Vxt6hq/kpjpVzOfSk
aFyTY8rkU8/qvSFv9xdMUR+5ySXqmNrN5nC1Nuz8Gcr+it/TXzto01v6PmJGf7poLfQS0XG8nWa2
m6OKQzvniuhFfPH1SzfO5amYgjcUZez1PeIbpuI1H25ySE3jUrq64pprQof3IAbjKt3nRs4hRV1z
26NClgUPH5P7ZPBbzriht14DQLifU47WxfDNEzk4BhNc8l4nKKhkAeox00Jp87oywYS0iT2cZA0M
J4vxETYZPh66D3i5ZmrfRAkSYYy1mYyst2WBQxTL4St1BflAl8vpWpEJS3o0DtJ7NrQJ47vs83PM
rxNyib3wh6MwwH2w74fJX0soRTQNQLZLG2vn5u38pan8qjf5S+0K7bIE6/IYk7QTdPp2zux7n/So
wAF54JpogHCCLXRMFz2p7jZIxyfPq9TVsfPXun1Q1cQmwtNOZU9QMM0xIGuWCSg6WuwTRWikbhNG
GPZEVRL5iPN4M4vvqW8HIkQVveb1JDBXYY5OHIADsz+fZrpV+AdBzdUZsEmqsF9lbAEzwHJ/JG/a
W0F1iWyCvLN5tDRjeo5GunYsdEg3ggHaz9TdzhhbE05tdC2BAEojsAd98uYbWAPjcjwMUnXPUWlz
omvJBRTlc8AksU57GnLc1gklbhUTky9pNZg3voyzlWMhlqmU7cfsRDdz1G/1rbG7gSYG/5EVUAxN
vZjDGVxiHuvxsdKMv0ANrz5nYjlY/0hoYrqbh4tjm1+LZyJk7+4RdMROxaG1r/n269K5QG7uj1Mz
/rCSv2c2W5c8gZJQBwHNnbYGCStm6GwMHHFoPtgsPooi68JpzFH3XIiVpOrnsEkBA0b4BDdm8WqC
HD7o1nOM9fZYWuahsDUexSMKWzNRCp2280Ua9p6+BrEYTgjeZa+mb+qHZ2diDOaY9ZQ06V3mAOMk
lcC51V8NDr3rqvI+8qr/p1BvV46UNH/5MS8x1AF7ShWgcIxohSZNHkRZFvo4tDZVmqR7o6LoY7Zn
To+znhwbzPwwUnx/wymaMCuR/1KqB07hETYenubcujRDd0+j1Nyawrni56DE0hvcdWND5eakp28r
IY2tab43o7g1fbeKrMo9+rL88q2BcaxCbOS9R5gj8I+VjNK9tZCBy4xe69hBQRpqns/gGuYCKPGY
9zz6WnvvwPkIE6aLyS/uGM6g9pnWxghYC1Wq3vOU+0+25qm3j6lLniUJomwzJ0xupmWTehYzI6Hj
fyBCcQA0oCfUPjXXuEBYdy2hZWNHnBfSd1i3E1xp0VAbZP0KP8dcYm3sYkEJBMdGsuCwdZ4LHBSL
Pe6iZl8P2Rd2dSKDXnV0GWh4Jwa/mfLknpnn0lM/s8tdeqAHt2L6k1zpMh2u7K/p/Uz9aBtULuk6
QmRbzSDbXNWCYuGCFyFLrUuRtCcRp9UhHoKam0Lf2oYw3oL2r6M/hQNv1AAZWmlp7699R0abrI+/
U42zPOnOlJbMRVHzbErOCOTa/At1ZhnOKASO/43zX2b8kl7x/C81fTIvifzqxu91W4Bh91HhINDz
/mz43QNN7IR890T6DcTaDy0LyAo0wqWWLHPOLNzfi5iNQWoZ28YhkFTEdGXnpMtKBy8cd9qjDLi/
6eIiVKPh8mXXwj+dW7oEIh0qy8LVZJ6DXhc7n/ND3J5ib9wT+/32VP9bOcXX6GDk9zrzw50pifmv
Hcynbpqosg8sthdFEa9HLXFRxXooGg1hnHQeboH4qIqsJO2GdVlUctybabGbYs0j9ocFuTIi9Hbz
Z7bgY/LUs3aAk8k5UsE36ksO0ePgMf75S2Iud63hLLOIKLtByrqvKmvLdoRH95DkF0gysAnNd644
3lgNYM6gyT6zb2QecukO+CDjF+mOzwFzcpe9xxi+gwzoeMI7zxj59frIgEMRe4d5iZCUpTzzOFnT
FeK/dDVVuV76gmErO6ukjglBLKDjWKOj3Wb3EseEocVp0u2ZBUryD9NQsXNUt6bXruYX7I2Q4Ka+
8+r2v7JRd0vY18IpH5hjYFMpQMQuIdfcMvyjRVONLKAQV1X8D338ldHY2pYFqxnf5sk298FedRQN
9lZ14d940xiQw860tnnhoVIDizd1DbZwGjSn1mXxheIbC7v4pWtsVWLKGskCHx1iOTOlkmhdT33l
IOALd2Npylgzcu2HvmSIsKO13QaIEkgLnT48WqrnLiZgNOKoLaOeXjaXPiXsPmsRbuu55vzp/Eg5
9yxzqukkBWvcIuexFmiUQY98HAO2TlyO3HcAwViKJRNq4GYAufJaoLG+jsq9t2awLxZJw0wGeLhI
KSc+lLAZG+dFQ7k4eQaB4WKa1qUCu4sZnngwr7ExdRwo8d9dILxbBBeNpRpHs8aV8upJ/SK91/8j
olUummM7F09C8/VDmZSXvls4VrCBgg1UHzhvpFUiNJF85EH4hdhyNsp8Z+M/LfmpnS3OQ/rm8gl2
HC3wSG9lQiIkyX9I+K3YyeIqQiZkaTRePEVupcCMlX1I+ZajEtfmPeksfEFtWFp3G1HYZQ+Hv7mr
waUwca1ah/a+hJGFnGE2eSwq30T8o6CTUz7G2o9wDZtYgy19TsNf8xQVn4P7VeKRjQtxxcNBQbJ4
GflSe8vdQ2alm32s93NiHjVDo5hmWEOWAVmemduOiiD0cORR/HasvFiXQ0fS6Pq4elgc+6x+Js00
cafh6p2ckHf0Z+G7/4KiL1fC2y3/m8FufUBWVOVNFdC+ZRt2en1JRnX1ghbU/uzsJgt/oPVfq/MG
lDaxOAmI5i+YClat9Meza2D1u7KwV2W+flPwYTRlLnPIa2k9u4AiK6DLuh3/TtO/2gKls5D5vySC
VkbtVxWXu7L/yPozUUXcsSi7JCVXAa9vubQRa19FGX04pgwVQBiW1UhlbwbyNHYKAmhH3BFDT4P8
aNITYm0SHxdJAV4E+UYU/lrAuMJRyIN0MaTba82xdspjN+FvAAKZ3bHCIpj4B67X53GK3yY/3QU+
AcYyu6qK46GGFIkiCXYN2lnGIad5t1lXtsVHAdAHHt6mNvBCA/bwABiJgo1N/a+rxxCGi2n2b1PC
NZ6FE6AEZbhHVkpbZzLfWMdlnGZZn7DniQlu950ZTmSOXLB3Zayvy3p8TUzxbjgx/nDOfegtuLAM
7t0K6T56nvSbBSI0t/Y0LrW7qqZsb1lEK54vwXAjN7Wy1WfDJiNJknVlPU1WzQEwOln2tGMA4YlG
ebYDUCS+RoBdfA4AxsNt/WWjcxRmtWtuU3FDt3+2qqvQ8C2wr8R/HfSvlslFDLPWBN1ufToDtI3i
w69vuZdtOq8JpVbv9Hrede59gKOhM414/H4aHRVONWBAvViu/yxYaXCIoJwqJ6tF9wte+7JD0K1n
sLrlwRC/+JxRMmsCcd/O0Ky6noWwp79QNLUzUQnbY28EG8340KlnBkRXeUOoBvMqimrdG5JYBiRw
HJlp9mD1sUkHaNXYJtxcX83tv2VV4KJwxwTUdNU/GIDZRPJ1UPTQOHsX61u5hPhx48roMpT3lO6U
jgMJf+h16IAMa1j9i+KE5yQxPw1q5ASbDH9TGncOcQNOcdJz66TCeZO0t8ri8JhHl9yObaCKrvVa
RCAEatFcq8L3Q+BQ/Fr4ISuukY7u24NqpQyFKjCr1wEZz66fbghg5J1IfRyEkOfMBYtriyA9QFbc
zf1PHoWm8xXF33MOCwyRYIY2YwcH0BzIKhgSqp2uG6vKkMDcmCRqcrJrFG9+XQAlu2TWz0xMbBQc
vNzKsL/ScWS/pQuiuUEL0JIZ24kJtGgtJcB24t+0IEZmp6DPcku6XSIaZeVibeaCcfXunzdnTwMC
OqEkjuNzUoZV7WdHUINhh6UmKXEpP+TY/wk5H8bm28KnDsUbQFX92xGh8SOuFTLbMS8m81E0xikF
X7jqMtMP5RBtoTyZvGR4QVigzytj2maj+NYqVrKWgziItzXJcP0PNfTCfgfAZZUJgh2udhjMzoYV
CWeDjhGiWus0e7YS+i0Ner2Lh3z3Z+feTADeOqBzQA9Y+IHvz8li2C6nN41lxUpfCkT4ORyZcm+n
gmAdp7NFtMWjOsK6sc07DHRpEiPeu5aONZ603ei9jx7JIPY97IzNi5afGsbeQU/2HGF/qob8RzCt
PGFwKY2nPqLtIJmOXeCEbjX8KITiMVOnyc+fVTP+1x9ZxL5VjXhz4TWg5JWkt+vtiC2AySBPfoBy
IC6kzo5lDEdNqARx4xG47h4jQWOnjPf4MFCRcZYaI2TDHvooBlgmzGU/FIC4gKikRia8keUX8FzP
p0fODPlaofjhhaneOyVDbxoPFf7X0ZQ35vKrweHBqX5s2IFq8r7rivttzG0+RVLLAZ3U67z4bPMM
0xgkNQLVKs5u4Fq3eT0567LrOCQGxSGxWpi/NCI4XFrc6Paktnpm/en5d5mW3+bs/ujLeXTwEJPo
EvRHm649R22TSP8YbSwgnluHeQyXx9fOzsLsC6KTl3BHADA7U1ZtXLBPsPduB8gu0l5KJF/q2rjU
SddSh4sfo6QEVUzBjsSnSj2g+YbGV9np6zo13vOmUSeZJO66hncm0D8JMjg9OWpdFSaPNfHh0IxX
uOZTLqXxVlSoP8mrGWjusZfMi2bHEimZWdJh5ua75yCmge+kW1lxGOjxXfS4piTKwTZo6IMseZcN
xV11h9w8oEGu/88nnslV4GsLbiMKoCbm10ynWcBz1d3WrDcrMpNjPaTtuSiqi7SgYmR1REg24jZp
Micj3GOXq4SQdmyFIuWpKs85+o2yxZOb4hAapsNgeGz+4ejAi9BzLGH83fXw7oAi9m2xi9LsZk0/
FsEPZWvbEciExaMCFCKTP0xRKc3VOLoEAj7UR5re9eYiSZHF2poie4cixc5ltRas2elMtAa79tZs
34FpKNLgRAPwvGU7H5tR3F2m/jPrmm3MACYx/psOa2aKJ3rj0x973FxMEF8To2Fju8MqM8e7pS/Q
N8iy2NqU9NadP+4GpF8OkYD76jDNK/fc5RlbiXgCmGsGLOh1oE6Ux8Kb+e3YSMgGOj92EHmsqw4G
Y8ZIqNS3ZnpvMtIhelEiOTG3am1cHUfW4Bt7iq8FUQa3GI8xqceAtKWcxYU2WOK7ICKP5SR+DQyZ
G1juXCtuei1q9QkP3V0PhXN1ud+OjacRzKidcZOPQZh3oJ9kdoWf+Tw1zj1Q8jWOiNJPoA1wABXl
zOK7TU9mVLu7Lvsq/fKI+vlpMmmTgXRttbNparK5tiAnKXC3yp1fK3hkCaVRiXw2O2+PAeuyHD6j
qyh/SnUeIXERxcA0gJbGu+eDMqB9QWXflPpbm/r3YWzvJXsyXuaz4b3Y7SMzWt6lKW1gC+g/2Efp
a7MY44p/OiEfEc8bw9VC4ZrrXHB4NaawRLvrtXkz9xgX7Xk3kftw6xdday7A1xbY+KPirTql+UWg
lq2rgdGr/B1TBYJJAQR/hnMLYukpLTBwZGjz3U/FIoEpYztHJTQclp0QVbvho+WSk/Hd1Z5x9+90
p93qAGtiGNnBnPBeJe7Zs8h7EKjYpDWcOBRyM3XZCTa7lMBXPbzNc77R211DnLLB/ll2O7N64UlF
RxK2eLxrOshC5tAh7nawr3celHw2iLjhkv3EUNFQmcCIz89YgnaM/CmHejCSVYGIMg5hO2uhOyND
NHvgfJuBi4TlJ4ihfcfZy9uOAvzTtKGds8YFiINqSNlwMKI33iOuzzWLpWX4wrdcgDUtdHHIPMJ4
wbBOsua56uVT7F5Q+tk/qLMPiBP38yaZ3V3MurKSh972XnpwFrgyNy7r2gjpLU8otuq1XVt/psDE
2eriI/svh0s3LcjKYolk6PR+5GI+sjnbSCEubIpcttQMp7mDPUfa/0ltPKrxifkYlao42zHUbJEE
YQZT2Z91mDgRR0v+yqq6y2DcdkN1LTMDZ3BGupwn40w3YZfZeDbgFdA/h7WN9rs0aZ4ymtzn9Dfl
3VlZdahqvA7BhcRHjOdyZTuX1p02C+3OcCWYtWBNzJdHh0Vp8LBZZGlRnhJwPaKHClK0ezW0l7p5
B7r21Pb4apN6EToTCsYF/S3NPsjILw5OOoVm3J2yDiN5BYxQtxrjrJX4d3lx/knByFBlV0mIObK0
MyeN0AuCJy/YKIkJwYyPTKqgb9cUpH3LyHsELNLonzdXSWPwa37nJqYjyy+fRcCw6uMkqSGGKSMM
8FhmgFi6OA6r4hnle8/N5RukK4H1W8XwL23wVy8sj8jLCJGAhuQUzRxQZKzrqF1QKiOl4jf/2Wby
W4n5Ts8gFeLUG5LWZeOxdzL/X1Kpc8Yid5toyVtkW1SuNh9zrT31EeF4ozxgVyDRj2CgZc5xGFWz
t1V9S3r9XCWs2Ln04x4ImEvgT+G92cTpw+05tMUelHk1+UT7jCN4JGBaOlbb1Cbe15sQh6qA6tyZ
lWekb/1AvMQN3sggfw/6r0B+eISFDLwmIkD8G6Aaa9sJi2Lt815XaydmiSOaD5F5m5r1pJm8qSkJ
MQBf8KAtVjJPe+7YO+yBWVcbqeMznToDH3Z7yVGaI9Wc8li90g+D/a0pm7Ctf62uy49qYGycklWm
aHRcBOosgwtswzmNUyKlvpPdxOz/Je2bM0PLGBdQrAB06H1X+rkucU1C/02nP0z9XPH2cnbTwsaD
e2uZb6ZChParL4MCA2HX+4UZQDibTdzv6FkPmYudM0s2DkO2LYP/hjTReOq3DJjG1Ys95NhtGwlW
dbRi9dhlWfRdENdBH8lgbwhKjID4G4P3Ioz4Z+pPIov0PR6xY50AK8k4VcpR7igJllP6xB6IhTBe
R3+Iz3M0efs0ICyvi2nF+BSfNIMrtRXHOTY42oOLLcdh7/f2zlPRowH9Gwp+sl1wPNMT7WJhquk0
N9+VPCJYa5qvPG8/4hEWrx8BjR8G7blqOZU5uLDa1l4zEqGUJKehbIFpz7R4D7DUYkessqq6cMQ4
UCN2r6mcy7kGV0rle5hbn5plc2w2fmXLCz+CmpykzYe+6CdQyS3HgIyrnlJhzZvxSraVjnPzZeym
faJPO6uuoH7iCJhNPE7pCdvzqu6s0MNjg1/qs5jq96GWgME7PdS8KXTG6rWbi4NlcY1Zxm/Ttjuv
tR78h8mnK7YGpYssG0lBukfFZofSJMwtpVvivfTqH3Po5QlL7L0FPOZXjDdRcvD19GsOfIilmUOP
MRf3/Oe7tIr6WvNEpufJgOG+InLzzNe6czM9TOf+PGMA3Qo2GFAoYv5oy+vYYqc0jKX+xOb8ZDjF
2smCc5NUn31CaLtwqhOSyWucSMRR76nNDYIo7lNVwYzHY1zai/wKUg1GehDUgmH5MGhYOkZ4MfNA
9Gaw76n4wQ9Aq86IbBmLvxU8+V1h4/0suxBNaMuUfcUWjFNLWafY5+nqOL3EHq6d3N665fkCUiB0
mP6JqtmUrAoa/W3CJt2TKvVMvn4OjDq9gra7oZvtpdSb+1wN15EVs83BuQ2iu1tTDu8y4nE+irtt
a8NyTsd9FuTremlSqqO7tXRsV/NRa34wSfX9awAiaHaHbQNb3NYZG4Xz7ecJDgtMg1O7tmY+QOfd
QgHKEYRBebLbp8WdHoMOZr1cWy5FAkm88qz0VGrJUdnckPyRIx4KxWgZPfpYvwbxQFAPQcA8+wvj
dC3ohK9TBz63fqms8cA882xN1rm1uV4bvd3SECl4E4oMzFpe7fyIv9RLn2ITSbBsdpRHbprBoorL
x1Jg3xOc5MmoH9LkkeGIW/M0aL1jyiRS6TgSCDxFxb+6da4zatC0jJGufYeTSEHoXB7S6U2m9oEY
sLcjHrq3jZ85IpkyDWhxjq+OWcHTKtnGsQ2eynKo3Etee6kWWykrStpZXiWm8xXcmJtGPV+Y3XRf
fGbMBX1SvphD+2F06dmAFr2tulneaJAEkRrdJ9YtsT4DJgleY1o3KBFivsMym9j6Jn6JRgxKGasX
e2reJla+G/pj20g7Nd2v3tIp2H9gONoGbA4MKEll5G/dcQA/wPvJpaM5VbuuIdWE+3ee228vpyYC
Z+ORuxqRJ632nKVPbtYveCOS7cSpCxQ9LzaPk+1Ep4g2xZVbtR8BHVApNkOVOzs0hXbX8n/pKY1P
Wgt8dTd+yM4/dm20XIwFdvKRuc3wA4BSboRImx+18TEvkqn6DQi40GJHiCE7RxLrXyVOee7ca3jV
vZL35C3p01MQvVdjyfmMhEtM2Go0iuXoOyy9W+ZvG2BfIJp1aCB1rYoh2HRGQhKK/850TbpqBvM7
RFxSwckGOJPAKNpU43RhzKwxVmNGY+/nbYtO08LY8x9cIyJ6tg2mgwrPFogPqgQ1ChI8E2mq9RAk
wWO1hrEr0mIJUKTocnO8IXH74iWLFgZJze//BnAjdgR8ZXKCo8p6LuDOOnYzvVB+/JtXGWFtaCoe
b7zWdKmyw36Cf5bJEeff3LNIGTeBTC5ByULJd2zEWx7uvnfmM2G/Eb3QU+qsLdpGbRw8QiQfholD
cXaXjnIWlytJ6+VYCU7Lojsk0r0y0+Epc9fYbdeFAYorTxcxhMtQK9ZWjEPJtGleMeJx41V1aBJN
2VgWpz2Wv2E3t0endce7X9UPLx0fwscekc4w+FuY9Tlu+EhJzm3VXG8ie36NMFZ6LkT4EQugazk/
PD8ePdxSp/oaXX/TQ46xc7VNM+p6k2FdoROVxAMhcssfbPA6fjToBBq16B4H4aziJaPYRPvJX4MT
kG3bZ1GWTw7cAD+KsWcn3CYTw3jwVLBqNocKoYw5pbLNs+UG94jWLi/fjfFLcsxzcQxkcFE2ASfG
ychsb5ODemY5K2SYR+WaAKVfoae/RC1iPwgto2TU7yMqIKotFcHwd+kQqtNHNTwaDxjpeIiJ0A9O
vA2K7M3XIHCYur+3NXVupPHUjcaTYNZQFFSz+q23FJKvlnou+5LQN+u0/2WAJVPZ7EbzP5EfJxzc
Lm0rEBjWzfDQsAk0rJ0GCQoMliPH9JqTvSv1daqliELIU8WcblKoPTTpNHhzrdfMah7CzD+jPDib
7Gb00rwIGxt3V7OmSGqx8bPuSgEDIaToLZZ3d/AOnhAhL8wD+MG/Eup47hmh1S0waPHC6R9DTvY6
aKoDMiJHqBWkJNi57PK6weukXwzlAmHclz2QV/9YZ+N/K/+JwCg+sMl915CHhgY4cIK1QfTOWYNy
hlpWPind2kecw0qnfNXt6jipdE+k+8U1YNtmODUTKyYhUc8Yut1929Ld2tVlvDhp8lASoLMN60S4
HoK18eNbFq5niZkoactta6Shk+fh7Nhnw89OcU7Jp5G/xfRGkr4VV/b772imZ1c537lqFw/8pm31
O6idzZAgoXLi5oGzNyBKrUtXYVaRkIJQfHinUpmRbDnqXmI6yxoTR5nl/SYGx8uxEC96FO2kSY10
q/YOs47Svr2Uq4kHExf80+CpY+ci8Q6sKrg1jOINlZELX76mNWSUPko2FseJmJPZ6PRbg050OXzK
ZPqhvsecDZ5ydfKLcHNQlrww/v9rIs4AaZI7NOghyrbRKz0lt75u11ql/vVwZC3Hgq7GqtsDum1q
ryOjRZdpO50OE+oHTyZlJbnxacUEhmo/PWRGcYwzKJk+/YKR6RuYNOsfHMHfGDWgmLDcc4gDaCmH
Xa237ignZlMd41R+KTnMq07UL6PgZZYvTQpD8V/cCbAz8j/bL//5Y/NpR8QWlfKIYPAoV/E1G1iD
qHuSzOyVWHClxA7zGPWeuIdJJmmRznNjD8mFYuMSqLUGdnnAP8v3hNybFw6HANCZQ0Z3EXmCMCsM
MCEpBgfFXeMHxrWNh39T5P5YrJJUvxipS/1Fw3/RtAgvIjrbnvkR2cB0knT6TEV5nlgADgDmC+Jx
BIb54PGxg1+bLUBUvG4Iea8H3jAZwhtkmzF4z8vxSMaPjC6HXzlzhBX6KTId3G6GR3LMTG7eYuDF
e9nwGVsW7hNsLXHscV8tFNB4VxJhnF4lE19SHqKed0/8Z3psh0vgBGBN0+8ZCVRpjOh48oAb5lKH
HQT4yWysP89FVnfoDgndl8Co9HCwGnDKPGIZYhslQnz/Z3SBN2TBNYg/JPiY6Ji57n3kQSAjg66+
awvfW7DPYbZqUu51RJOy0qDI+SBasl0tpw3ro7vw8gf+jRdR6ttiImY2FPjWi23Jrq2xW47Snh9W
ZX1vqOQwtOldwKGs2nWn6ks2ZofU+yVdeYT8ca/sRG7MZaVU8raOtRccMPu5JEIGFzfZTE6NTb4B
6WZ+1gnXFArD3pmsDRZCsTJy51R7e6esfkmtXMmt4VaR1TfnqpcyoNunjZeh2lHrJoh+G2rRsiq6
zd2fwl4QDkVgMFijXAU1dybJrqAIHirtL9PCEuypfSf1jD82jf7wEq+Nbv70RPQNvnbrVKx+cI3f
yCY3ZL0jcj62hYXLsi6Ems4p1H8P2YKcJsZZlxIhr3grmIbrYGnLCUDE+fWbcjMUvGxt+o9K/wTE
umzCuDm5lGOvXDgqH6br4FVndQttByLUeEsG54mA/FEE2GDoRG46Fm02igXd5nQsT4+o2+S9yRqZ
0Mtsl4/RwVanTKCecepgwa2J78wRi6nRfzWZfMipex81iwuZcyu6YGR4mv61028R5Nj06+egrg68
rL7NzNsmQjKEllc/LUCeomnnmCCreM/o1hgaZrXuQcLsXnnoNRb1a77yH7H1iLTsKZi9nA4uuKhs
CZ3yh/okDn/EwSncKVnIemg5TNLDdgT3KgcKZZKw96k8ynk7yoEWlHrdsdorzOg15axBtPjFz9oL
kXYiKorbwMKL1WjbuNWArAGjgT53nq342ki8jho9chZha+uWmoxmdoUiHK0yIrGxjT2ffO0+18Sx
cDOavZT40rWvFOm6dvJdan2z2zuNwxD66B6Yj44yIIUa23zgzc1tsD1Z3tMyhtn6qsYpHnjzO8Jy
0yBwU17QJXyKUw43DIe17iP+OvpG8mRLveJKTdUIvU/9pFpCL47HLkW9pnyzSk/WbuW+eD4/IZ3O
uflWzy/kIdY6a8TGwQZBh15s8o927D/2lyu+c39LlJbo4VI60k9sNySGbHObNPZaTyEi+S7BuBZr
udTZfKestnkq1V229j3jRbM+Kst8LXmyYYoJa/IvEmwvQafskMyLPIpBL++2k/Q/6c3cxkV3Jx2+
LZM8jDItDoGNhqkk8tNeZSFRZDIWk+x95sBGmZ6qm95Vm4E8d4LyHHVMopUSa8eX0INf5QB50+Rs
X06vRDt/WjocBoy72Zg+zUZ7K+Mj71yU+vxZR+1x7R6HwriJHR/7T4CKji/OgE8RJIeaQCKFxqEz
K64lD+98t9K3gpYZh/AIqz+knugC0py9Vk4mmoy2rWhkDf7H3Xnt6I6k2fVVhLmeGAQ9CWh08Xtv
0mfeEGnpXdDz6bXYEkatESBAtwIa1ajKqnPy/ElGfGbvtR867V5PN9PSd31LyAI6KnFuvZ80E0CR
PcoztXFmRAEBJSbiCkMh8E0xLI8ui1G1tbUKQ7HzqXSDC+MelerZMuRbOzEhtv12W5XvYeovxlmc
apYt88/+BEHgQH2SrNLY2cVD+mQwxm7t7oGIH624WSC+LTLQXOms1CwRD7HU62godX7O7rRps/Yy
EDtWWxdB8hUAkm/WzJusYcROSW4iHDGz9BBV3Q3m8rqcIFyUcBzUb9MwNY5ZZGTleIqNcmPOO9Q0
eMpNdPU9fm6acmMA5qQxXluO0pmTMj4LacMXRfvsyBMVwmOEKXLBDPPTpYDWWHTW0dsE/L6FLLVq
h8CbhcSfCCA1OrVl33QXZLnhMo1tJqb4LEaxqsJ8A0N1o0mWEGO3zqHuzc6yug5Po7Tl1rRCGj0z
YmQWPEytc04H+DijeNcg85OccPR97UnQgnrBJZoywo9w443frTLfass6DSjkCJtkgU7kSqVz7KcK
jAY7Edx9W66dXesijLf9Y24fgvK55KpofcVeIl8VDktu3Th28DObWmBiNEndQkA59t6zQYhYhsJr
pNQIC2ON3WNni00kkYP4Y7wJEKro2Ukl1V9lilfPYAszhywG/cE2p11L65UEGWBKyp1RqTOH9bJx
GdknfrMixPu58cMPMxtvJfMLwUsT6tmVBJFtUYt94pXsz7p96MOo40lalH3KysG37zrDTID2xHkW
DKqqCZ5cJASpE27qM8RAIzMQzxDo+m7AsUKvi4tdG8hScO9pZN/77p5rmD2S2mNAmp4UB6NRY5EH
6TcghzV7HsN8vIUi/cRN+TaN5IjOC6aEWdGYTzxRtvlhtxl25m1WjIuBDFWK7ZiN7AhOkgVGfq6F
OLlwszTjXQVvHpjoIs4+PX2mQLTEspSrCPprxYiaM2r6ym3tCo1pM4CzZHlQaCegrhvQ4WZKgnRk
uz9K4onF0RYucle7R/WEkJ7Yi1G1O+DHG91Jw6UTazgLKu/CIwLstKjZ0RsfhiBN0C9REcThzpcd
66LEYlFsReuEtXrwSNewUSl1buHfZCd2Ia1rEmgUjJr7mIbZVsTAdTqXa33GhQi4c6pmlvSaDfG9
8XHMozbC3FDiTtfrb2ae02KccTlsfucDODOzsyu2LQNgEZrncmgO2E8O6Et3LvKBMG15hKubT5QQ
4g885ytMOxSV7mKkuHJJP2kxsJkr1qvNnHcr/7QRVb8fnVRj8jJ49P3BTmqvrkm8FsKlLN4yykVZ
hDgqXfoh2/hkFmQGt4Exe4V0YKE84yWu7BUVmKVeQn7pqTjF6XfmPzvxjvXGb0TJlCfFo6TujaJp
H2T5Nh6yq5xuoJ4PSTcnoIOGNPtl3zZvAcGxODz1EUVMnltgSSQ1ySwwzOULSJAbcRiXBGTgYJbP
LmjAiktQEDsuAv0jGNWad/7UGuXajt6D+jDg8/S54nKcw9hwwtiCi/vkUCqRvCKY4ndb1iSUgNDO
cHB0hVg+RPjd0bktGXCsvS452GTcRZl5bAJWCnV9GFFNu12+jzReJtZdvv+bZu12DlEIrB+JpykL
Hhz1NzA6tebINsz0lnZI3AnCbXeTaq3bxS7w/7y25Zp1mE1z9xKH0H328afjJWvFa8XMJbADpFpY
JWKNX+/R7N4FeNZA1buKE0YVH4AeAf88aGH1bCdzvWldRYKRL9nFtQI5gfxRS3lDTcujufP2BmqS
RdjLC9gypMxQHCVnl5nOcOoBr7QRgm508hXbrFPtmmsnJ8FBYWGLLnyIgBzQHHkfLDAu2fAik3PA
lSxmSzBvhp08CgRCPfmcYcEEC6BtbHUzj3kX90/zKRg5i2UoCNoR8d1Jf7jgMVEM027s/7Ii3wpW
vV32V+kD+oByNRTJk1HeHCKd3b+IfaduDKhVjkX+0NB6x/LLtXegDpah+dhY+VbzFDEw3OLRk+3f
YwTm3E5LLS5Wdvjcm8yFxis1N2zQRlVgY7mFkMXqivEAWkZDZckm7UmbqEJ8L11efyEufA9am39T
uVs9sh+5b5bNvbbYn0cxvvm0HF/jvPsj1tpZYFtpV+BP0qXL1GJnpN90XgFphXgqmEaga2XP1jQf
ehdbz7CVL1ALth2WtpPTYx7sW3khMu9etYW98ILqTXUhkd5W5r501fijVcGAzBiXmB/BL9bwsoG2
2bsWwRyW/4gjo8WHwWerS/N9SqffGNBMKBp+Qfiefo1LicljuFW5jqzDIesm5+W13UhjtGOl+1zX
7P3AgIyBSvctMZkv7FHWO6d4gCdU3rL0iW07KFeCF2i6ldzpZZ3BVni2OFxH/6vnAIRaUTjfzKaL
6UN1O0GKWAKebt8jv868Zx2RIml+i9iHhIizWmN84XtkE8q/VH+bWdRMy5SkYcqXtrdXNtiwZAN1
xCo/Jw7+jrXKiIKWOpIHsl47oHSmzRy+6jw3SDMLE2EjH3tgHwPrDXeiG+/0GBJHdSVtZgEl1C/u
PU+zMMQeZPZG07clCwIOobQkbWVYhg0ap2KDmZdC6a5A92XXmsa+sn7RFJvgSTNs4Xb3jFKUYLMG
xISeTMsJjYT5nGPws/29ygErBZAg+nVtoz9XvzHykGhSW8yjS8sDY9yS/4YlFs1cVrLKqnluf4HS
r2aGmb0zQ95yuVEONS46OIUye+5oA45jZD6D9xv3Zz18bmD8ltGhDH8adROVuzLdr6Ffx91jwjQY
T8mBkVHsIQLUgAK4Pt/bk6+OlU9mM5vDYnooWxjelWQAcwz6vcv5m6kD7hWyiM4xJpt2JJzu0k63
sPuttKP3SyrQciA3MWPLEu+L8i0rFRKs6JSzySvq+NioS8fsx29fc2Ro0FJlTJDDBNKo2uQd7xaj
SHr1RQVNwZevAPEWTvmu8HISFZelJ4+y24yqTcPc3gq7FcOW5awl0NhUk+G+K+yHsmK+gXRcLSQz
fz24pP6lLb2Vp72DPAAKswh449mU4TF0W0TaNC16jCaoXDaf/3hyGGb4Pc5CWWy1jKrBnQ3lO7si
J425TdGsHbJlMXT2jDob2O+t9mBbH0HtrnpzO2Ohp4T3gAvJm640EmDySuNka1vTviePJm7Eiqzu
hgIENjKAI7wJQFzdZdzGe8EtzfLQw3yM+YodObQcdozouix0fgc5Yfbmo8mw1oy4t+sJ7YGXrfRY
Xzl8NEnxZs8GXv+JgG2aDJCq1KNx8QpOF/n5B+HKK48yUYX30Dnlsj45NT1cxVkplmH33vApm1xS
OodUyf/3ePVa5x4AVx8LSF/OopX13kVMlJevyPyYubjNpUNBnlmfKAV8yQ1BLE7SQxKLcPli8Ehg
QPTVVmeiDyM8soGX88aZu7pk4YQGhiYR9BoWOyJ8KHL6Zx8wgYKjlpU/edHuU2wGvfWhogO6l11v
xbtgqhcTFNsB4Sh6GAgoAYQSMlrYfs4PDKRqm1FxsWtZMWGrXUbWp8OnVurxqhw/peIPNT3kipTv
BthBuyM7uuNOHmKeme4PmSZKEyS4LJnYA+UcVzErUrtDa82mUmeNarQJOBYQiIQZBM3B6UAussef
BoRVEfryce1atNecJBHvcIWdIWXBPFKlYSrSGUqHIe4I1G1e8VSE+ZPS5ucaW6mVU4RoiVx2OfI/
tjW814BXzUQ85SFIoT5IWLC7IcMrvf1qhA0QZJxuPex4Yq4n5pcly52yLRZCf7TgebGO2FDeRWrt
+SU+lMondQG/0jJrDUDjMVadPFGrwlPzJJKBqx8iMTDDod3EzczaGDNjW8UJlij+oGwJViLd93kk
tlUQ3MwI9nkvvdXAyCcEWLtGj92/Oqyqkdd8F2lJ3S6qclUkVkQ8o3zxH/3SaFltxPIlSGpUf3H6
1NJmHS2nezRQI/cgB2eYSmwzubTZ8KKaRRxgEWvn9q+JFaII1rj3YgZHDJ3nMPhJAPY7afE1J6VQ
t5ytwQ+2ZQdHz8eoqFyO7rCGWrWfWFhxmCCF7I5hei+7txYjo69fjOIHZ9wiOLf+C0r0gwwTOCj1
3meKY6AN46pbk4c4LTRsg9LKXg0NMkjmhMnpH38xWPQmQ6cdTRo4jS25B1Z7JwvzLymAxec2CuFA
qhCyofZFxEa3sSpWSIEPAcnqvQcJYnY1RurHo+VbtHMggKZ397k8Yz2wjYNOLo0GcoYgXbvSPQSv
SRFtjCq8OUZCVR6/JzY6i9LE6Ij5DgdzS1au5bbnzGOC5ChhfsTQq1RExeOskn/kAxdT+ahynyUP
N4eD76lxGJ3dRli2tpzT7humm86IW0CClXJma0I1cljUGfjfwgJs2GF3nPLXcPLf+mY8FZn+0/P4
vgi8m1Dkgu1op9FRlOUtTmrz1an6bG2K5DRnywRkkPE8xQh88PyDJZyRluB8kTqTIIAtSOLcqlc1
Ui3eYc8Yj4mpMXjjRC7CczNVj0U63irqcsvkZ9eeNAmkDSWpDN034DcaNh1tOYmsXZIO8fjHausi
pweVJ2eCal3YjvXX6B/tavhoRjJuU/8eGu05t/hZVinLRodtoev9otxpSNQF75MYp8oI7Rlzck0t
8wXD6L2isTM5GvoCRqV27qgYGv5QFvPzGiXAgAIbL4mE/BbK/n3o6i/dipHKNstRl0sTqwfGaOQK
bGJ4WIOsP+qd9ZiHRDTmnzWiyqriH3dc/EwKa/GrzPbe0WMPeMXJuF7l3Bjc00yNf7P4UxQPo3yI
mouvok0qbS6yYK+VT7nz1aIwrNxin0ow0Pken4MRPFaYGnD8rawwBi+oL+uMyEB2E+ioywAhVsGS
CNlmuSqNmFALa1dZyZ2Yz9k5BfHiOWW26BHBUEr2UyGSxAaB0ZYar+CQn0Xvbv7W10z/m/bFEL+D
+ToFfFMAkGz5RsbvMs5Nmpsf3vJDERrI1fItWZYlZh5tq3CTWCp6zka1IaiYuJCfPKnWYKOZfCXx
Zq77ww0s9E0cWvuK24581osBMgGssrExU+szjh4MjR6U+zFAAamXKBgSxuNtMu0GrtV+xFQ7AiKC
UFKNzSGFnq74ZKfB2bYp27RJWu+RMzzkQ7nTTBRWxPB9F01+SNruKXasRaXOLDRXHdql0o1fCv2o
VUxB6RMIxlsN7BwrxHzV++i/qyJ/78gSckT2qHxINS5LPsw9TIlW+T3DLZ+SvO4lBNAyCC1N+6Gj
HWdnCoP2PtXQ4pKmOvgYUJX2EsXqLbLgc9kERXJ4O2Axqi+PBOZCz69VYR/g2CwLcN8BBatg7GVE
uIjdlolCR9HgoGAO8AojQugdhu7dJoj2oeiucQIHbySnjeZCNy+KYZbJWt7E4Unqj11zdGn9Ok9w
1bYrFYgXn80HrO4dKVHY7jMArc7KQU/RCkYLtHuS6R1K6RTGDtkc58i8W3m9nTR2Tu0q5X8ivBKT
CVt30+aCRwXcbY2nr24oqLT3DsdcUfd4O7ZWw7AJpGbN3a5b3Udnjst4C5+Ca7uDOu5A8KUv0cnE
MpDv5rb5kvADyGljLTUDk1j5CmITphFpb7dNZHw2aMJpk0Rgr7JMrTtVv1DieyLkIzlmes1j1Rzm
/XvcsYTUGT93HZVC6uNOIMpR4IOZfsbxl23mIZE+yo+z1Lpd9PcXxgb/MTdB/QyDYB1mLNgL45Qh
JS3NYyh0aLo8bMhI0q5ch8GP1fbrMWcyBpVqjJ85/xe1G5xRir838WOfUoKgY8T7cfPpWWx9uLVM
B8zEvsN7XQvw9YDxMadTr48FS1cUGYrbsSWPN5nYlurJ+yx7aqW2tx1/PYjy5Mf5bbZPJv69hPBY
cJb1StsjoV25E6gn+ZkTmUQZhPpQTE9Rx3Ew9QfQfG8apVAs0EwYrDOls6n0bJt7Akt5/TBAmONO
qQZvwbiJMUnNgssImdnJ46ySluHXAEXA7uhtwurugsnoRmA9xr3AGIBHYb8FQLjyhvY7zNXjXFpp
CE6Wod/uK/w3nmhRh5fBAtX9Stftw4D5PwcFQKaLjly3Cdw9hwvPDcBEQegZZfwq6I4wdM4173AO
i9AJj4WFOAgySuGa+wwUvIWemR5TtepPIBiMm/qY6NpjTS8w+ucgv7qQXAeZfpZTvjF/hvBq1s3e
HdpLTtpygD0JI2nPGwdXg50NujB93EtLPJjdcGTPdqoxV6R1BVFMXxh+3FB5F/u833FpXR3NvDaS
hrYFQDo8GqQIL5PO/Q1pYqP21bYUZ2WygQ31jI9iFyGUaOrNwGDUoom0vR9hlvCe2FyKB2Z6OREB
uQ7Dvh93/XdhOFsHAxA23L2te3zU5A3WNphIR723pOE1E9ual0HuPHqSzKyOoVZA4zA2kbrHg/sa
j8W5MryFOf984CKb7sFyX3zKykGbrs7slJl3OrweLvMttia5aK5EYq5S9y0stub0m47ZpmNbYRO8
peLsN27zJ4OHX+Bu4MWjVN9LCSUFbXQI4obIje0oJzTU7UFrEGg14hum6g2gUiPCR5FgCDP7g9ai
oQGDqXXRrjMR1XbppUntncYyOkC2igHkXDCnJDtjkbL1jvl8qo0RiqewB0BkddvO1LGDYQkyU2T5
4VLLb1nLzLBON3OUo0v+t3bQuASM36Cf8RILg9bcFj5xB894CF3D2SUlhCI8KsROP3m9t6276tKV
365ikhXy6tMeVPB2umSvM/8K5vDw5qEpqyvwZrrRdm3XMFE0jUzR8Zpp8Vs3XRWD+kL/Ve1zEtrw
apJZh8CZutXD8tAQhVOHJRqFAYEs9zV6XkniS05fkpTBT5BTWVP8eNn0GkwXJ5O/ltoAvt6m0YQ6
7MXqTIDlKJa/EGgAEPJvU9qCe/Z/YugnhXrPs6+I7Rv25BA9Yhfl1xA+6ZEJ/a4JsmVcobvf0Ejl
eKCj8qXX7sClAKyyrkF9RPixM84NV7C2v0TSbFugPxJdWZC2W8IHacY/KPk+Kmp0jI8YfKCH433M
GXVmzEOZY7Pz4yq6FMR89GJcoNzLzIbh9kdiwtbLPvQCX2nsvEoHkub4pvzfOtdWDY2z3+y8+isp
h60gXXCU8oEqVWPRBId779ivCLWIhGLN76EhpuwtklOh7pOTPgj7sXfFp7Bv6dCuWdwvghZhjPOX
5NYJUs0Cd2VZBZ85MlniXtayFMCEAWuLfjFySPnTn841P6R7a0C7A7SHcntbmX9jKHCdiv0cb5/p
z0bxBLASip9ACeuDZ2RZC9oRJhHywmLf0YfCXUN9Hm/m9XyHE8SrLrPNzda0tcFhFqJdTrN8447w
6Or4MyQLqiXrLAvipeUgLGIBIcqN37NSGLHX2Y91zu3m3ozUus++pbxCksrOfQAJIYuaRMhqBwbm
MPz6JaBKQnK25NysAiwJraVWEhndgmUk3Blzg5RrnwSSUV//HQHKoNfDi6y8BGUhiHKIgru4O0tz
r55ZtAgK0HTX3flO/Ukeh8uAK9iJb1F6RwiO/FRUFuOYFz+8xh0gvB/JxC3YMLPtvaewu07Ttk9O
UYjfbeV8eMUM43ovEOa1ir2nTvqn4qQ7QC/cG5w09p8+eBuT/boJwb/mxnLHU6e1SxvEclfzbF3D
aF7We492zkBqSE5sL0cVHyuTmFK3Pro18yTrBzkADw/6e4/yQBiLTjGUrO077xT1ccd7FW5JF2BA
U1/N7i8XEtXG2eROg4lF72E8h1pIKpW6EqnQBPXR4UKvBqyy/VIX1yYsN0MjLu4xbp5tIB6J/hww
1xwzErsbWJMHgIukHmmsjginYbbHStS9NPzugxq+pZGJLdnt9bUYPrIAzhlhRBdkEvlKgCqzW+Ut
mj4+dqPSD1HYkuwMiJdrwc+gd1G1OwgSxtRaSxQs3Tg2LwHfCd5axvOQocZ21TEaghOEjiOJM32n
9fmT46EdllW0mhKVX6eglndUdSt/UrA3sNysrbj01kGiASw0XZOVLPORWoN2leASJ6bTLNCvLIWX
r70aBXdGvJTBx85wyZbPstzieW0AgHMi1K6jHwYtuLQ2+LEBShtHtjCjVRhUnw3KOzbv2Zuu+dOm
tvawdaKNHxp/7IQ+2zaPzzlUag784CDBo598SIos7zy6RoDrqBsOEYCvYwM+DYl4WZ5DYWXkUNQp
ax3aXMPvglfL7GABwiXa/uNvawfkWOSVKEPnr+IN2GnxaDyQ3ZA9oWu3qexrxDPfcYEWgOjP8Qr6
yT4mjYkmWuS8PxZzMGuO7HCa/J7Qp+zxxUj3EGqlfXUTaFxNQxRrbk2Ile1CI69rIrxyJEJqzF3r
yAj4JzJH6HGG+6GR0kB51btraUhxJPIMCGIyBcuKNAr4YloMC6WyvnqVymPDaunoFe1fDihzU7eS
1GUtRjw69bg8oTXh/vKGnSrpIkZ9qnf9yC6PJDdr5znZzRvGit/UglHqBv6ms0DytxWKFB11ozdD
AbqurFDdquRo13GJ06F0mLwY4pASBsgfsLsrYyg2GYHfUQjgMZxnc9IFrZo2o34I0tzeKXB0SSbs
o4N3YWwhJxeOdcyQyfIY1rcqDwvMvvgnqUdBz0T9Feiwe2gU029fDhG1h25uM5KRTmF0sfpJOxbt
S+Ta5QkEo95GqGYMo8XfypxMy4FiO1rE3MGfkL61VbXPgx00OdxAmI02Zl5/eFEHXpUL147BRppB
pJauzYMt2UXepvbOB2cdpVoOUaT2Ew8whE6I+rrL4BnVU5rm1tmSf/BNOMSK8h2Z+YQCRtxq4JuU
gAGbvVZ3d5PDNYQ56Dxh2pnEJtH870GWcDAbekki+g6hmXCUl8VHhNTqrIS/0yaV7QO7+O1HJvLo
tSEG+dGxHgSRRJj8bL8q1rFurnPYq2taVcZqIk22TdYduNoeG4g4woeZEUpWZ2GXhEcWezBvwOB4
hv/SjgVuzqSlryXLetG2o4cqajsRMbdrBBV7YR6ryYJtj+uNTbyFCivzqQwGhBDg+oirnWWFUA1C
le5DPDLYvvozPmkMT/QM1V6lzMHMfB63R5gNewdjR+pJLCJs4sdiINdL20g5+lhfrgG7yp2jg9/J
nPdmpni7s4XRnKonS1QzSqcztkNVP7sGZrY4K6/Q/VgbFIOEc5ybJyt/rqFj7zsb4SYDxm2RMl4r
wC9WBRi9wDynrRx3pcUEyeggxcKBJzeBW5SEC86qzGT/SnLjcpqoiuwWSMQA4BSa6YbdGzjUMRyY
2mnIQCO05BWqTN/01atNQbMjt3DVz0bYqKXZS7JoDvVgdRsMxUVPZxEMR7IM23Dj9Hp77cK6uyIr
/jZVnOwn0BxBrp8zBccl68YIKxUqr4gry01vEw/DAp2Wt8wmZLx1BFfQK9xvS+dET0Jt7hwJLIsz
wnQy4nol8CFWsvZ8OqRPqs1ewLax2cQ2X4XNsHH1Hv+9ExLeIfpXPYxtmO2J3HjtUxnJ6mKQ720m
ZrSVeEtRtQpnVbcWQLaEQYUsgAC0kbMbMa48J5gPPaefVoTP4TaN7AdPsEQz5pFF471EtbLXutn+
VGnHPrqThOnsEL9mSyPRrJVEOpZn+PdBlUWbgdQPaieP1zdrxVqm4ofEBsYFOl5CYBURynoEKfUo
AcL6ENlGw33TWyLc6TzV3ic13mXUt4gPAijXiUH6SrUscLwcyKHZ6M9maOPK8PphYcnhR4sMiHFR
bqPmzp8nmrCUQS1UI35WeaC2YjprGe1aXyLVg9KEC5vcH6P1sOGX0En/wbTPCSEsw+HTrZ0U0zjt
iTKQr2azOXQq+p9+DkRn11ycY+1vCAb34GuDvS0n56YNSXJwbFC2oo1PQlXMgTRjPQIPJ2EQlm/H
Ao7KGBd3O/Z7aJDHkaHXidAx20cd4tfyMWT0vfeaZKlKDO4loJ6F+YV5yV3Mz3jl9z+J0L5FoR2M
ALywW9vlfmJHnaAVChLrEemHlcAnDx3MQLYYHxCVmXev+iAGcMccz8T8CfMtIJV00YaavYh1tcaJ
1UN9VP66ms3rwcDV1GZbzWhsYHfywM9Mrj2Zp8ShT4emKi5+ST5dx+Wydlif6wa9S5i1xFzBY456
ZMFQz0waAdUdQhv2RYZozYknbxOkHmx4U+AoBxxjJAkZ2e5Qk7reL0K7OMwP+WWywHYJBluo0mrc
fw+VMIKdQNHmlMD9i4TDNxUn1KDvrlMyWk695RSU6ZlRZLc0vCvJfemx0nwWkmNVYVgg3UNJWAni
1R7MQ5YXLnYrh7sgIBSwx708inbtjT15zV1W0tUqF4NIC2XT0WnDC7RNniObPSl59aH5aErHPJsF
OTU1ijXfKS+Vq8e4lSnMuJ+KFQuojHl8EKxTUYpD5kfvltbh9E05OSMx28UKHT4eqxw1NB9h0/yl
lkMFnZsAgfN6J0cqC4EDaQ1yPdHBkdVefcgCVNpaUJN6SL9v5mG4kYb9WwbOa0zmHl8Ol5z57taX
qN7STMPFyXoWF+l7qtz+ODXuAwI8C/savFHb9UCsW7xLbWfjQ0QB6FX884b15eiSj2ziZDR9y15U
yQCuAhoHPhXc8q5b0/+F1Q8DpXuSzgClIbB2bYZ1LRGlCXPBKZkp4nANIZB+j7C3Zk+NypBIhkl/
69qy2YaJ/lSXiXXOiVQAcYMQFl62ZCTEjvGGLv8M2tp49gM2r70FALmtzS+YVNq+qHGXD1PgnadZ
ht3TPFidvktL3zhaqHRifo9TifJkafLvE9cyNruRexNZcvYClDDbVDB/caQFV1lBfiSknR9NCU9X
r7+kJ96CuKOsgQBoF5VCD8EcUlXDpjLwb8QNokjmFkCmWxdIfgRVmJ657qzmga3DXiMQCwuTdwhj
APxGBO2Ldh/0LK3jqsrsHr7yIDbKtWZ4m3GSaELYtDYLqDF00o625yNEfNawJneiCEhkZocre/Bx
vCY8PcB+MQCaV435ySJKo2TGz2YbLb2qqjSfycRkwQ1gNdJFvB4pf94S+RFaw/DO6F6QKrCSBfIz
lXbVoclRS5i6/oIp4LGirrxOSXSw6B0ugPEvbH66DaXaM2p5ktx0dFhFzXdUjs5mslEDAOYGmmc7
Na+WzQ6gPndGcZos7BQj+NWlI22NXjQ1UEUL5rH+ZHzAVP0cxteuGexzEzvNitq9rPSffMjkeUTE
oFmsLy0ZnKFH1EcLIpdmV8itCxvoB41BNERnx2X5aKXeUZPi3R9Q7dFkMkvUZkOC9zy2BBcXxH6j
C08eGPMw2JTVybF9uIjw4oCte4cykPtO0LegQ27XespN1CfGcRia5MqmdVkJ/72ErI4eZz3ZsPR6
6FSLziOLOopQy8Fh8zqPaQWpeDdnIt0Sn9173/vZyRvvJBMG6EjmYBSHSVNGQx4nnr4yVYNzVoTd
PnLTlQkSC53XCbMAHB+te8cAvx+j1NgQZP6TS2FtnejYkXKVmyxyGuIwW8tmrZ63f8Sr4GmJmDJ1
6HxzG8lORLI7DR173VyvThnMVbyTfr9MDPXRuyYNRuEDOgs+dHd85u7c1jTjO3vk7OpbkGhGQ/ib
nkeIzxv4pXqHwbWvS3FWbA3zIRlgXNv7VI2cWIh6pTs92lrhXbNBX4FLdLjAR0C8DcN8gCVEPlG1
BDkRxRNcKwS+6T5r3VkbEb2HbWBcHQROpQgBtilt3OFdg1Bi9C9lgykzMoHL5LPO0dWGvRsD3s3d
rN+xk/hpJAN9BCJgqmPNXiWYe7SwfmADCDQJUOSu5weNBz+rnebk+O3GiPh2CR84m63eEuVqxah9
PSQ0cTnuROZr2DoNFiYWNR+PMuFr0tjmbbwp9UfU7ihI0MAukir5QijOhl54RMxl3lVZySOBvvrS
4JBZhXZKdIGSIAMHCIC6o9ot+ak/uqUYY4Y5/PbKO+XE9ZJfl6yqQZ9Wg03cA9PMY2A05XuEJi/x
KkUTkBaIALybLgRe+P0gMDk0DTiYiUymQaEoZBK7inifF1k+k6uS8I+UI9glMSKlyYHZO+DG7ft6
66C7qwzzUg71iwwE6T5leLdNtIlJYLJwRrPbOEP/6kLaJ4e67QP2KTRB5Fpo9YDdKuw3aKWx9+bq
VLfoV3S73muT/acguK2CCVc7g51V4HUdWZa0KsPQLgav0tf0M8g442M/EhJthcUFKKQPZGGbjBYm
FzybON2/ye7yYBkWR54TY/OvkswCMn66YB1qD5pwTiX2RKxzK4XBaOVMDbqY6GCqtt/0nJK7AnlZ
DaV9FYwIKeHNNCt0yMMynbzdvxZprAPVMacVnINoVXsUFaUDxNoCU26jv8WR2jiopZPoPRcPpY8w
pYhqAgj1J8+3+90/wkvnWNXgt7ixvQ6KvP5v//WfA1v/09/+/5bf6un/t/zWbfsL4uh3/OcA1/m/
+B8BrkL/N82yLXAehqSUsqT3HwmufMl2sOkA57Ns7mmGNv8R4Wp6/+YYjuMwaJGWzVf/V4QrXzL5
b8hvlbpu2tIz/18iXDXzfwtwJe3NsvExOLalOdB4qYj4+vfnA+d7/e//ov2r0GNLD1PM9nAwN9MK
/dcuW8LQu/SrYAm8ZhUv/+nT+Z/Px3/J2+xG7kTDr8F3Tn06PzX7n3//l//jN/T+U2Js/99JO6/l
uJFsXb/KiX2POQASNmLPuahCGZahJ0XpBkFKIrz3ePrzgT0xXURXsPb0jo5WSKLIVQmkWbnM91vg
cboRg27+UyUqk3o3Zo4CrPWH2vCneXhqh4f3pZ1JufZkYEgmyTUCujS+Sd870tSxe99WG4TLHQSh
KH26/npYQpyzh/yXZRpspbzsz/aaTu3gAjMu8WA/0Bq9ojjToff2aOyajXmjrEmd7MY9fXdLgsLv
5X23xkkm3r0YtxFPnFzrsvwhOc2F56Bf+FzTczp5DqalSTIYeT6X9j4qT1L8TY3uvh67cvadnox9
PomKMu9qHRtUYa6i7ZFKoCUuPJyJVbui5OcueUiX7oWJNP3Qv0ykP40as4kEdECkRFSpcBkNYsL4
/JQVo4CHrKBSPOXhlesdLoyTZXzGpKarwjAVRVPn75gaqDiPAQK3a5qPlmRDVjR0buxN5tCf+v2C
tfMz6k9rszdnwJHsChKKC/lufCmvqg1lcj+BIK+4O+4iKk3+lj3T1m1D02zTnj7PyUwZspJ+Ef9j
dALpvi0CRat83y8B1FLFYq/yjel8bfLs5qP+aXH6+qnFwfTjymWEXvSOP0758oVVeXbyC/TqFN1W
DX0S1j41wGHoDaYJL1BJfnR06FvDL5t80NejuGBEzCcisfXG8E1WmHVDH5WbPrb+7msTytm58OdA
xGw3M4ZejtKSgVQr+V1jk3bX7tZYKEtv6a+CG2v1tb2zL+bE3LQQTl5M1pZCzgKGZAegienYyy4M
SD27lGzDMG1FhWykzyZbHxgDMWdevboZ0KFb1IfkHuLDLT1pG4oYods/jUtq49bsihuIWtE6cMTt
16M8++JOPsNs+o3cQ+AyM+HdASQ4XLf8JqJY+Gsj6sck+8tGdWJm+hgnD1MxXD3pp93RhFBhghaM
oodGfRynCj5U2mz73s9ahDnFPmoROZT3ZrO37G+Uhrq0OEABKSZuECUIEn2aFKFKrUnJ+HfXrlCy
2IYIjOcI4JVkMkKP4lNc9IJCa0S2Rnp8aY2KomMi74ZiI9mvWgGcZHyWIPQptCpSKkY9DGHvoKZY
MXppwt8xmc5kKmOxXoVLNdnBMNaVfZuiy0iKOO/WDZffjlayipiT+t6rb/RgZMWhJvCckOSN+EHt
W1H7DuT5sH7P4m/QRYiBOW7yJorHeBIDg17le1xXH1OD+rxvExtKc394tNm19Tc4btJ48KJtog0r
Y3hRyDzF/S8giXReLpD7XApgf6H2GMm7znr27CfbfKy8taGC7687ImU/apRtBShu0+cbmMKt8VyT
k9eHH1q+DcW1Z9+ZxtXU+oS+g0FYRgHkAz3cS+6tCVlNh4ALpTj8pSeHnpKEZiqZOsQl+tbhjwA+
m4LkCZdy8lirpvndklyvj9SZ0XWMqmW9okh62wPi8jWq3YnL8PBDEubNeKjEN6LmRc3nQss2+KGT
3KL0dlGjsFl5OoxM6g+ZK0345AY3vnaPVmyGdApMNjpYmKbfXD+nF+TQIgyojPR1wMuE+jviQ9Bl
UqvcPgr27NpfALftxp9Tz6DWvUcUs46UCPgKak2F08MVnKLP8Q8R/kRSVifX7dLL2HP/2QTeuyHf
Gt62I2eXkSqiqoz6hAhwTn8VW1A40AmDpSmF17X0GubHXO4caaBGyHKXNTyY0Gp3pn4IWE9csLWS
RgfwZfRF1sODTpzLzBcyGRcpuHCEqdM2+NVSmxyVk6WmRXk4Kazjzf5AYcvbcmY67sF/Dp6QvYvf
qQ28lheBYy39qwnRsfYRlrm03qft/qvPMHMSujQkiBrwGbrdsOR5LqsjUQ1SEClIsxD3b1wqq3AH
gX9JadMV5SB2ur6w55zdv0+2nJnrQBVpkuaCz1D/pLlqScyJs7x/6Vb+MnWs7/R6kyt1xpW+jJzs
TV5ImwQP5pKrr53b5G3uNwr3Hl3XP17XyesINT1ta4tTy8pvY4rQEwN5wVtil337MI6E9Ehe+9BJ
AHjbT/RRF1QEmtTUJUW9HutlDsBAGuOFyH/G8W0iveN1OykldCnSMqoU3FFCgK93zK1n3aIchNiR
ubOzO5fG/OKJQDq5jEXrvRj+D2AeOhnBrH74+klPL3P2sjVFE7YwDVXjTjZ72XZr+HFXhT0r/Dls
HLd/rQimVD5Mvv/8sMISFoRu48/Is1NEMoQGkirqFzmBkgpdWzmfdG66C0vo3Jl4+sqmV3ryynLo
KzSp88oCUp15V1GK8ERc4cIiUc4576dmZsd/xObTyejEEZ1g/3qXV2iyPqNf51COddWvirV6g77P
ulhf9nPPjpB3Zammrmvc1D6PsMuJMisamlWNfASaZJDo0aml/XpenL0S2SdWZjvRmCSJ3FlYMW+6
lboqNpQRKitO+6N7w0a5GPbdnqKaS0vu/OC4ZVOKgsdrzp6rFFMOk36Ytbe++EGhliCA9vXYtHO7
i639aWTmN7ki7IdeMLbab5x+hMZOX7g1/LS7b8HE5NZ3nvuS0JgyWldmCTgm+Z7gXxi061fVMygY
qk7KpS//qjnHG+XGqu5N606lJyYIjYPchQ+IGsklAmZ6BELSh6QorUO6P20U3/I6SxdjCit0pEIg
+CZLTzCKN20Zcp6Ax1dGkB7fOuXp60Erl57sbNqkVKwbfcOgtQ3dxStEA3CVFgjEhG/lCs61o3Rb
6LziwsO+aHc2kfKgsv1uwG6/jvG40Ink5lktJUqDlvoPOohB1W09R7mw3Vy0O9vZlAyalJRhl6It
eFvwLx0Qv7t+OsHad4uy2zXgx6X96+vnfOkxz04uE8wSsEtIqmN5p2sbENZldv83TBiKjT9IAE3R
Zm8yHzOpVX1MKFRPIkODv/qtlvMLL+7sQLjdaKrG6QDU9fM2I9mJG40hVlL7yqDoh+MvAr74N4Zy
YmQ2OeCaWJFFjQctBLdR/Z2UZlL/jSs0wYB/j2M2DwC5pGSGp6eVH6OC3vd90ey/HoUyvdTZKara
Fk1wlkZIFG7b52cV1kXftgIb1WpYkdlbAaU6khfHZ1twqC7Ug79DqcShozFffW17+vgz0xymKhXR
uo5G3kdY7+S8A+88KIZHraxHP6nqbnPzpkq/+wWgje7qa1OKesHWbN/MklLx9Bhb1Yr7CSnGPasZ
vM7ifxZpvWhvNgUH3AgpnOzJuyZdCcfb2Ss6L2k7wO27HGk8F6TgWYINEDrv0pBnQYoO6ipSqGwZ
dHweyis0T6BcLeiH3bWvVBk5ybevH+iZJfbJ3vS8T98dWRrYVBQ3tC1RVCD+VN30RB2/tnJ+hvw5
qtnkrKrO8IaWpxhm9JS5a5MkKfgv8oabLHj82tYZt+jTiGYzRBnaPKAAt+OQmQJ+yaZZV1fJ2rww
E8/dkz7Zmc+MhP3KnZ7c5H71Dtnsjf84XZcSgi+ofmwbJ72GzbKaAkzq/lKocRrGXxfdn490tm25
/mCZpsowG2Cv+ktjX3iM538+25JN4kW3zdlEFEMHOE3m59cKXbTXqXppw5re+V8H8KeB2czTlcHz
vWkASNyuNO5UPQ1OS/qZN/EWJu2m//71vFDOXGx5YX8anE1CHYSXy7mFW/5KxTSdz9tgQ68lFe54
6H8rFCwURXA2cuPQoIx+Xll5Y5YBDDvofFfH3qHEYXMvrcRddRXvIMEvvx7c2WV8Ymx25GcUiXhU
mPR0+O+h3UJ13VpGemEVnztjPg1pWnonm4WwvSYYlcmfccSL94xI0roCCMxrwynf+NdiMy6L2+nl
6c7fGJ/5kQKUcQaM2WyUK416xArLbbtJiD01FHtf2AnP7lEnJmbzkSAe1WvT+zJTJOZu+7Bgt9oM
Aaid8cKDPPu2TkzNZmI3gJpB5hsHzdxAp9PR4KaB+esndnY4lmIZmo3mOvm0z+8qHBQJkvzkc7To
tBG/gnpKJI2ONmpSvjZ1/tA6sTWbfZ6c9MAAsEUH8qp/jHa5sjJ/tKvmCmVWan+5k1yY7+fP5ROT
s6lodXQUQuOCSusv3U2+Bh2PZgnbh7quN/TKvn09xLNv7N/myCl/fprWEGVQezCnUu8P+lbrH8r8
QmpMlb9+Z+b88FfQykayCSuokdHiQplm+ejHzyWNFtD34oreY1/bUmlRDTqYaPyfnLA0EHfruZKu
E/m7S5txi0h2twUMr9J1klcvBZWpFoQaVxy7Gmke9a5UcC588De0r9JxsZ6C43l17EuXeqaVaN7t
8I3KWMAVRLVwduJ3P6XfV0K/Sv5Og9FCCZ9oq0MW+Sa2n4eQhhAKESERLGv9TQI10Oli6bV3iF3S
CB8uQ4FGhRm8BnL9rEOB6PRi1SS/U5NY85A4smmsPe17Y7ypdG4LeIORrkC+Ig5aHrIBnjmh7Vrf
afz7NOd7egTF/evRvU8Qu1PetBKkEQK3T5r0oHnvBFuq5g6kSNB2S5jptLgNEI+KljrQK5kSk6Z6
SQhxUzjtNGCVsonXa13nGYeP+612955/Gxc/kM3Kq2AJ0zSAC0T0RoSPRMioPA3FTg6f82ItZ68f
Wq8venDMqA1GtJPqeFBpnXVPXcK6cc07g2qjFtEtKgjhCaKiZC5puyz8vWk+BGAYdISJpBB5RP9n
oLqLLgGxWmmHDrG8RH7vm12WyHTVPQbuI2BcKptplA6+hTboJUCf3Zhu6gmTk/0s2fJ7OpQpggGQ
Zq7i9mCBSfYQAtV+ZQTx9ODB9SjoDdej9qK411m2tVKkVreldSV1d+QqPLgmsf2tK1dmfWv51FgC
dfFu4vxG0m89+VaqH4vmWg+2JYeoh+gCYNuadq7gqqGR3Mt/qd2NIOao03Q9AhNVtMqRjb9xX9MU
LhmkvCwOVzE5LieHUCd3KqVAtFnEw4PrbmNjP4aXLu5nXIVPNma+nZHnhTV+2Di4m2bDXDrYG4Kp
y3R56eQ+t3l+sjVz5GiWV4NEZTzdsndGJ3ZQXF7WC1BRV4C0nezb1zvZ9ONmbtcnc7NzwfV1lOlT
zOXGe51SChyui/LeMn58bebMhgllXVa4t6ukJ43ZEwwQYWkJgyJH7e7GfAtLqs7X/7EJoZzsybMD
20/Qc06i6dQxnyzIOGby4GcXbCjTxj57XJ+MzI5qXYnDHjbIdK2uD/m63RYOxdwLMEfbr0czHVhf
GZpNa11HC9doMBReTZeIaFOu6AneXro2nJtunwY0ezF+5clw6D4GNGaL9jF2UH6Cy7QUO3dPoZ6j
//p6YGdmwieDs/ld8Wq61sOg2t+08rrPf/aXZsLZZ2ezIahQiA1rfm5mtt5G5rSEEE6+0rf9tlo3
B7SGLvg5Z0dyYmY24Yxs8F29w0wAFLUc79v+hub3v/G0TmzM5ptfkueuGmzo2bHnHKDmWVwwcdbL
ODExm2mNW6MZ2mNCBe5U+vt++JEQ4K7Gayg2l/y06fP+ZVqfGJtNNzVtqR+ZmuKUG20zTezgKVjm
q2HtbxPHWxcXVtGlVzSbbEVcw05XMJcb0lJSk+Wk6t2MF57gudQL548xFQ9ali7MmcPbGqNb08HN
qLzYKeDxFVZLQyVZ21FbNTj17XWovobirpnYq8A6OuMtQxq28IZV2j3bY+746CCl0oUPdm4hnH6u
6esnZ6PQk7xDlZVYZgpcG4S2fOeXjykZVMSsGjLX4lJp3LkkzemjsGaesZbT5kN6no3+qnXaQ3EP
5v/Y7nFzlvnrcChu8mV4NFZfr5LpNc5nlaoKmfSsMFRu2Z/HaWem5RUKHNfRtxAcvTcrqqvrQ5ld
cMmnpTC3oyv8p32cmfNyrla3wa4K7NR0YNU3nXHz9TjOvS8KW3UIQ7psyuZsKXZa0uaxigZIeFUT
q6q3+kZbl5uLm/4lO7NVKAa5zoIBO0DC1qVT7ae1aONnTNcmYEPumoT6kmr0vbtKLgR6zj7DkzHO
lmQ9IvCcdJNqjvXUZHeVdmHJq+cMGKpOOlc3dYWr7ufJQLFEqmZiMnBjbfoXZQ0f4crdEKtdWY57
VS/C5/EeJPlGXQRrbQvf6ru3vnQhPfeETz6EOVsGtUAFgVr+6Wx4zfLfvnJA19HRbeAjVPPQNbgs
4bR8PXvO5ZeY/v8e+TxGp4RlayfJJO+3MzaUKKymyi9pZb/2S3QtF+63bqsev7apntthT23ODkGE
yKos1hiofzDuZCx2r+nafyh/dcdso97SL3DVOfpyPIKwovg5vo9XdIT7u0vldWfDeacfZLYH1BL1
zuU0+GGJnruDUOwbOI0NPvPtJd/sXLRBUxSbvR6KvqHMw08IArSyH+DD4NJe+/abbr4a1ENbenxw
yXH42mOGIAVsisaHYosq2tcP/czkOvXZ5yWYxHIGzTI51Ybdxzaxh+jFPNavvjZz5tWempkXYdpe
OSqSwIztvdbgbkX3amiv/zsbs0BeiLBK1U1DSZJtA7XUjL8xmZyvjZyrjPw0ktkkLZN4lGALwK6b
Es0beUmr8i5/pHSMmmpq8x3p3l1nwaJ/b64Shx6f7ObSnnvmiPr0EWbTU9KHTCQdU6YlQwqqedmW
bz0KqUp9YRc4+9Z0mhxsmiOm6pbP21/TuYg1Cc58Ue6CbeX9ri45Veenv04WlmIPKmf+ku0t4xCm
LCYoFhyXwqH9k5SUS5CHJNiw/RtV6RprTFEIkQpDN2dXVLMrtDjKuDuiBESUvtxC3V2j9bj6epYo
Zxxh7JBXpshEEWLuReiVEUVyz7C6pfhppqTczJd87a1SRJ0o3hxWU5VZvoscOuGTv/PWTmzPTn7P
NuyyaLGdCWrYBDVb3SoGe/f1EM/OjRMr09dP/EFD5DlXFqyk7g7Ukaxet9XT/87E7HgvPEUeRgsT
BmRmqXlumpeouRCPOXPCf3pRswlBC1bvohyIjeonNPwAR/vrQVwyMPPnraGgC7/GQJx9FzREjxeT
T9MqnHmSn4Ywc1Jie6yLsMGCulHWMJ+OEgW6C7GpX9Hi28Ybq7owJFJ0Z0xyGZBpmzJ1WZuHYLQk
tCtZxjO3wK6NqL7rt0n3VMMLafMfqA2Z3hMqknZOVBnVRsN/bMP7Pr7X+4eivC49kprREnqLCgrA
Np4iYSKW9F4rv8Lcd0yak+mRpW9u2dCDJ8YHTUAjBpzgdz5Bvxpe8XMLPUqydzq4EDji2a0KmrEi
hqvcTlUjUnOMfHXRA3dSBppXTYKgaEH7hY0s5INBda8NotAOn2LzqkQJ1jtWZMNL48nLn43Isaci
g10Oy6vLf3XRdzTVAGXA0ehv5HwAFk16vvnmxzT83Yyh4Sj6u4tGoAVn11JJ1mqPKdQIUzMdsptx
kzh+gwAd97ISjrd/J8MPTvS7IbymbspDkAoWTp4gLD40W6kmSAeKXkJlyndNmMDQ8u6RW1wnfbuN
zAyK6XsVfXMLAKk0ZY1GtShQ46SdON9Kw9GE1mL2e3Sgcg+NbTt0PD9HLy9+HALoJYiBoiajcB0f
2JFsULfWY5HcStXPtlDRnrQWGqmBnlbH8I5eCal+lcrHrqNcferOLfaj91PW7gD6182xQzNA5/kZ
iHjIGxpGQaIB5CkbtFkCmoh1VESpDzdA5HWOEsLLQWu+dZFBPLa+d0PrEOTeYlugtqJ56CnKxoMs
k+ijCh+ywBJM6CpRsmXQmosaNL7SxAcv928Da1KAFqupnNyG1DkmRNGVp0y5Ca112yIAh15ie18U
zRriGRQ3GGJUXtv6NczynIo4JbxP4A10xd4mNEXL/qgYy5A8yNTQ3hQUf4QW6TmJjblYCnUKzSNU
m/6O7V0nYJtOg3irq5ZSt8eJ8hLK494wSWfYKzdyFPp0w/Iholq7zR9080UjMA4g83mQpG1afi9R
3DOsbYoQWeqqRxdZG0W+6fFjTXBpRZIvDTJahV8B+IuvkIu+t8ryR1uJdQusQZMsug7UKz11rzR0
1T0ZfW/0kgP6Iqr6vWv0Vdkhnmm6ToFsgNkgxj61ntae07XotaOJBXxiYff6yvMoj7PztaK8taDF
pEMWpQBkPUScYxrn7z0B7lGsy1zbIGB8lwhp2Ui1YzSPJoqESe5uBpVeAH8BeGBNZ6tt1gsZNYDB
Xg8FJPzxO3SXZUqpvgwwz5KCFV21yJuBT2l+lYPLT37QXRv+/bPIMwL7wF1hyIIyQpEoXJg6aMry
0OIK9yVrYvQ2pgKXVXjkZSAWNtVrgrwpKnJr8C0LM3oAx4k+LHXwIAkaJNcM97V2kaNw76X6QR1b
utDTRWEeChU2wz7Ir9S6W6CQxbykLd570qPnDDZKYSrbvNTXiulBPZeXdWI+tTl/l/j3aN05dpWu
W4l+mMpfjJq5MN2rLq+2qMFTNF+tC4SfJYAidg6vKO+uh15b62nvlDGqalAMS4jRwJv7ivyYQsVl
C5VP9M808S/K9h2cJSTFCsLF9wgFKy3r9j1s2TY9ADUB8WRecRl8UAWCj+gh1oJUFZHWHLntCLRV
K3kbgWaGX73FEKYCV6LL4XvPHM31H2kK4hH0aUk+b9t5ew8sp+FuguGWluOj53looUFQT/hI4bUl
7kbNW3baUacvPnc62mJ8wf+wEkstQOPj0QfUrQ0gjGBAJholoyGd23jE/n1glEujvQ90aMyrzCom
GgD6OGxSh7Hbh/oWpdCFTe9CYH63ymMlYAATaxFIFav0rodwI0KdynDzqYivW+Zdl/zWw7fC/J22
zdT0wEZ6r2TeRvJ/VfZ2gDqrgU9X6ZPQxJ0NvxwhIEG/eAcK20SwaEi+q9pxEtQGy97XL5VlOKZ+
H8k1YE6oU81dUq+q4WeWT+KjazLnklYgWn41hm+cfUvb+j3G11HpLXP92nCR9Oh1p0EcWBVAJdT7
BqRmbw8LI/SdPr/TECiNxa+gvM3UJxM6gf3YJw8JqCAQ5+Qyg0WrOnl0naS/MrHzxYNUOj7CROCA
YaE18a6Gc9/etuM29L4pwX6C77JNyMbdIFCdf5A7ds78PWTyqclepdMfibiFP14XARUv3l4OUDtu
HUV+F7CEXRaX6fsLSm4LAUi6Nmhw+q15x9Z+Lqk1c9eDvm+CYJVqvxJXrBCjzWnsEWAbaqTCYWrX
g4vOKaG+FR1Kavdcc+ZI4bNpAxdD+VX93YuHnH8uu7cNaT4p+9WgNhzzcMWzNISgZt7cPIeGvHXF
YQygHuQ3E3mxOAwSAJO7vn/RrGZRICfFkLz2Uqnnh7M9d5BUxaa/UNYsC1Xez66qGLMhqxq8lfDQ
OsPKXgc77zfwp7XqsO96FxsrLhqceeBJaPpqXWGwJWmgLsF0OlPXNqIuz9k6XV4KEJ27D1JMTsep
QRL/L7WsiW+GfZcSrgiNH/J4vVxW8oWr9TknFhCPwQPUKV03Zl5y3mnAGGUiM3oHUf+6qTZfO8nn
LhM00tPsTi89/fOzq7tmK67vhoiaCwWPMEN+qfiVlNKFK4t6JuOmnZpRP08Eq7AgV5WEH2LDWAF5
XpVw19XsPslvR2YgrWroYyXxUw6wSQzx1gJPA+bEGdBMMzVpC/XR4/zPqCynDP4Pr/o/QjMcg59l
VmXv9X9P38aGM5SB59efeQ7/7yb/nT7U5e/f9fE1n//LT98I+uFf9p3X+vXTH7hqBvVwBx5huP9d
NfEfRoBITP/yf/rF//P746c8Dvnvf/7Xz6xJ6+mneUGWfuItMJ3+78cY/vXj//Vt168J37b5XSav
6TD/hj8ADYr+D1nAz6TEmZVrTymC7ndV//O/9H9Y03Sx6aGAtkCIGxtpVtY+X+J7DE2xbCiSfJNh
8pqrDE78P/9LM/9BW4lpUQIrCL0T4/tP6Azq54VHEQ24GQoFmJ6GqZOsma3z0XSTXNQjtHKtXts4
ZhRkGCZVF3nTOogA2tZShBXA+iE/jnYzbsIYCs4Ypektd9srkYh1EapVsLZj4ygKN9hqSugfFEkp
wO3n6urjj2bgRpumBL0GPvVmLLTcqTt4PdIoLkTpxLQA/twpPwZEVaYK1UJnnYiPjrGTS73ZVRFa
qv7kt5mv0qihSDX9oqOFZNnNi6WSbxq5Tu0HVaocu3bbg+tl3cEF3MiBHbYIJAbboLYPYeW1j3KW
DTduUR1qPwXPGLvaJlfg/tVjC/A5862D8ErrwI5gHYqfSb6datfWFHx3xyQA1uwCiPfbdLxw51en
O/fnYbJVUt8hbBUcBKzTz/tArVV5lRshJTWiTtY0U0cHwAHjUgoQWbOkrdwgewycRz2WhhmvlDAc
97Kk4UwHodj6Q/+aoEjKZS/L0LVvvLXVIqEhu4U4tpVxlEIJmhjpsj3Kl1SvxFmAFloDbN8CH2kF
lbI3I4qjzBgE08nSuf1jDKdYjVnoenqDVEVQmoenpAvDErNwQyuDqCwGKqNwCh2p6I2rVgvj5y7L
BCXz1j6vB5vLkEKEeUAFWUcRCs82urTTft7Q//UxVPJPbOiK0OfZp6rv+rqRYUN1ZUF5S8xVVRvi
eq902hMaL+nBtdEm5V6SIrKaFpsKcSg/yE2em/lg63fA9+wdkH0wZtPvep1aj4/feYbJFa41rEUr
NeVBKQOqJgyuuE3VjZuEDerSUKazZzZZmIAawCxAMeREZodG3uXd2CKytYwnAXBNeBjrjeS6C0x3
4xeKvjf70txQGJUARHQHCzITaT3FF8ZOquiZzkEpooURFPYqgz6IeGSy4SB/gf4JppSCNnqYK3TK
pOFCinFWR/7HW9AMKv2h1IC4EbMYXQUabVBzhS4uiZAj3Op2X4v7Kg6U3ccfGrXmb6a/Bkk+tfJU
wzaYRvTnL+Po6vuBcM+iCKbyuWkLiks0wbtyn2q5tUir6MLyPDeH2dfZTonS8rn12RzOm1pQFSlA
frfCSSWvWiS6AtM87GlxahXZQcIY90CxrxJX0jaG9i5L0YWtcFad8/HsOHQIcmkW01ebZ936UW6M
GErnss9dfT0W3k/dilDvTQ190dSafLA9tYB/BgPVLQCw+UV7YebNaqKnj4ArpAt6b6zJ8/rLWh6C
pOmjkq65ONaRV6iFI1VxdgxCeGOx7O6trHozQhFtBlvy9kHFTVF0d1qRCijP+QNKD/0RlailiuLR
Xu4yaKKJ3UQX8nZnHpUm0/lKe6/BiQp75fN2mopKtdS8j5e+1LA4JWEeS0Udd2o1zZGmOBQmItlI
WWoHHxmbTLnE3/h4Ep/XKPME0yQRQPpZ8w3dlJQoLVQ1W47llubR4KH3cyQ85ecojorvRsgFtCro
8c6a6mkwfJW4lEQURW8WkpUoKNpFKboNXKXd1JYPNUz0hSZUfyW7PW2N7AmLUdcrpCCMe7kqzZVm
2hpySJRB6PrayO3sxWwNxCwGaLqK7QmU6AfTkaIMmg+V0bIxatdqaRLa6CHFf2wavQFd8OvNf+bf
ThPGhDplyZQtyIIG0Jk/Elmyl9XukC0Jy/qFORL/tdFl9StTvhZmfbQHuH86N8ymrejlMuRHZUJc
KsqwH+MyRpSOm7magFhmy/KOci12EXz3q7qOZWR2ffuC2z9Fpj+/NlMmN2JzWEG0oX/688QZBxnV
OI5HoiUclnUhBxuDEsxDKQqEpEIbgTBjafMYr2OCI18/rM8h7D+eFTsMrgVHlEbX9mfbRuJqYag1
2bILGhvB9I57+SiQ/K1EkzzykVlMctRdWtNnhgxNRRg21QQoiuizIdfQeiFzUc3bBegTV69A/qy1
lwcmrVEQnjOjlA8lDfSOBjs7bpCI8jQj3AdI+VilT0AyqZIdyniQ+yqxndzch2rfxmX5n58dxNP4
fDipOBKk5z4/nzoFTN+jCgjKV5XfOkIjHqDEQm2MpxBFX4h8/n3UJ9VdKNVQhYVcLSeBJGSdQ7SV
yox2vYTIIOIhb7lRRMe+KZMbVLpRinLd+kEeaWDv/fjC8z3zVk06/YEWGab1162oUCzPSF0AiiKR
Y+SpWtRjgvhYARR0SjXxt2PcWRd8rlndAlPJIK7AWWFP27XKbz8/qgaycDjyCAE0olgZIRpaNDWc
y/4O8UcnoJkKAHmmEG4DCYB8rwNududa9LQKi1r4FCI3Mj4PQ+W92VFFfe5EZ0ncFxQCaSIqEOd2
UeYMoxLRJYoAJF2/sA61v8xKzhfTtAwx7aKMYLronPj9GW9OEi2U3zQM2kc7NYnt2ePrkDWgQPxh
nyFQci2Hhr0H61WuYC++jjq9CkNhNHedbD7UuZK9UDehbiIVia4SZCiyE/Jeqy15r9qwSaQaGTUJ
NSfuSw96Kcn3RSmhiWKV2VFww1sVBWJwSZHe0ptLJmeItNvUg0CeZuMiykX8rIciQ8C6sw75iJyy
n/Y3ktYgRicrxbat0dTIzdUfbhg3X9o2VS6MuJ3RXecCzC9sYPkw/8fV1xuJ+MucY5nQBGMIS1C0
95dLk8giGzFAZJI9rTDYtpAncmkh2SGsYTvoPq2ySEZEBOLJAOp1qefCXqea9t2l6pOIH2EIIcWL
uAnQDpL8AaArlBq1oBa+jKyV5nVLSw60qxAViEXYT0Jl1TU7QZPlcDW7pL7TG9izUEo3dqJpe5HF
3GA6Eplt4tmP1iARPfetu6Lpi7UlmktUFzqzmR2ftnGTe7aMRJM6ncKGNps9bR+MVihQ1gxiSSH+
Zyi3mesjUiL53/SciwfyiMpDkug0jdRj91LG/u+u6tXVGEREjOOA3JOaWnTN46GsjHwYrpFQHq4j
DdWPUPF8Gkf0jOCihGSL1N8CQx5uG2Xnm1a1lVDUvvMNflEry19oWU4DHuz4g1lkr6JM36qye6n6
prqJ/ArdphJBDUlH1qRRw6fORi0VBkpBY7bh2DJ0nXHIlMdaUox1wyshTQIwRxNKdSVyNXuIQ++h
g9fqGCKUDsKXsz0JR0DIZu7tCpQol+6kGSWVQ31tgJQqSn2lTN9ILUW0yMNYvmr4ewDUyk7Lo2pB
zVm6TWogSINbyzdG0oxXfTsxr7OUbKEUI/TpFu2qA926GBtUysY8NteJpb4FaWjf6DFy8qoaH+na
3CWl4W4LhbNUF0Cpa837kWn+u9q21rq38nFZxTYCPWFYIDjBnf7DmwTQHTkj+/YkTadwIVGU61Jm
5ylbMpdxNLz02vbjkCyEqpNMHb2t2zTBdSdZt707IIltW9m1rxdIHETd21BHGVUVAHxASTT7bOgU
Wm34pU8N5ZDY8v0QI5PJh4PN3tAPLNDv5TrudHGeLj6CDkXWuvusfjUi9VrNXH3bDhWugaTbr7lC
DD8C1L/IS1E6YwU4m8W58qZTqmkS2oIK8yjwMa+hqKKlhdxNJ9jzO1/flXhxeyUfDVjvVYoEtTrc
xo32ZmadubSIO6yHTisPUpD9EkNP5BvpRafVRHw3lj8HJSdHRlORVafjUVXpdbcLt3KgrlMHmJHY
TVr5W5AF0UoKbdnxK4L2ZQcq3PSqehPkSXG0oPMXMte9RSXKx2hEYXtkU3Ay1JkRXiyL7zJbSBT2
10Vf6g/jQDNRJHEClIa9UH35//N1HkuSI0kS/SKIAA5+DQTPyErO6gJJViBOwOnX74s+7V72MCMj
M9PdWQnA3UxNTZ94Cbo53C8RGVFrztDDdyHOKvge990YQl3onHLbhqUNKHvEF1Tl8Mm9CSpudgUi
sY21//8Pv5BK7f9+/R4vf0RYC0oY2Xx+9N///r/ujpKLvWeSyszUoz9eIu8B4hmWmsLaDysQFSuC
yZnm+UG5hbgdLWw9bG49koM7Z7yMayO2vQeQRpsdtFwFNQDm7JrG2Y6c4GjbLCRE5T4Zkg6h2oVR
93XvQqwK+GinaDR7J4PEtaKr+WO858HHkIiy0+gYte8869evt6Nxip0Frh2CgoSq1z8a4l4fO4+h
U0TA839Z6Ia0F3IbncI/dWkO3m4RPancKblc42tr6V1DOvHNcA2kCOwuP9BybFwitsjW7xhOv48B
BzmAE7ErxpjXrV6J8IaAOnk94CFCwbp4egEgzRy9zn+72t1DqHQ2Bm0BMGHY7Hpr+BdM9LNhae5Y
ZfO6mFlFbN1MNayB5iVKu+7poRZOvQNPZ4C2A6KZOhVsI2an3Gv65ApoYxFSIWDLz+yKt6FRBTRq
B/7ZTuUx90gxrswVlDkF74Ljetf11C1lyKi9NCfFP7aV2Qy907mfoQOSC6puJ9ctH8K0DAFWu0CV
RPfm2iOGxCXodrK19vms90NV3FdlCF3AqRilp42/sTwSxDqnPoOOmZNyeOgCwj9rx4Or16YDeZnM
5idhD0zcqReyuoayHOPdC/uRUdP8Vurla85nLO6aGC7LlBOPlvo8/GwXd0dJInazhJqLPH+OclLY
1OyTXH5eY9ncCGH9mZUUbAti7nGv/FdTCWiZ1rec5ktKSP1d5qjlNqqchAvlqzMC+IQzJbmCox2C
vyI2MtHogpQyEqZZaYF7NwyVafnZkEu3tR52s0jzUzcXd0NkB5tIIkehJqD+0hBvuraLzsCH1tb2
9rIhFYdR+k1RyBK68rvM3fka5f0zBI2+m2sKJFfX8sD7P2zLyNTJIM5t5pyHVEZsRLq/sYoe9YLB
RUlzQwohJy2Z8ctD1Y7ObRbzN+jN/CB67MDZ2HzlBFf7czqdV/s3IMieTH6pEiVzuc9mXnGtvLcm
M/6mHYBKeyZOBO/eaSJqQ+rtPCsAfMYH9LZqyM6uf5U5YdQVBZXOyBnqGn9LkNk3DDII5nzJG6HU
mJgogOth41khts86F2xs9kPW7ryBv02hBthdM2C1bDbfGjR0nJVXSw8oQH8YzrXgKxd0unsLLALG
lXE9sFUC08FwnDet9HZ9Twx7Qd3Zgi6C+opxxtG7Yed3uTg2HLXN6rBhiSWAGH57l+cartdJC3Rz
S9bBYZj1qZVzv10EqxXFHFRbuyZsXOUu9/0UUxEM5Lt3XrVZnelHk/G+YThU5tXO4Z7CtRLuRsmb
Nov8VQ1ptAmDiqvI9/WZNmHZKtvHhHqFVJfTlbAxWrs2IGBmie0n19jYFEoL640jqq3OFcvTenrO
ve+0j8EOBz8ML8AwRvZzw4mUAOQmklLL4BhJCovCSZNR8WTSCpcJB8yhlKF9itYPGw7M3i3NV8Af
DZoEaLXYmylsRFK26ZJEZBTskCmeCYLPbyBtb4MCD07XYqdIF0B4eXoprWYfB8ZgnXLJZ8OYmQiv
rHeF1zQbbaf5NnV6MlrXfa3BBneGNMrA3MPxOw+FehbwS/PsQzM8xs4cVrxm1iYyNpg7CxRPjAWq
8IgRQ+fdlfHUbIsWhCyGk9dUcofmtfveuvwHixdXx+OFuO7iWFX9d389KSo+T1I5T3JuCVycJ8yT
zDF2xcIySA0uoKin4eL1wV8fesw+n9a/eQ5SVzaJlMUVzxnQgeixuF866163U7QBymCAhZTWJpyt
jygm2aCqvfugHsixV1wgTJSXC/n6p1oAOUXRZl3DB74pVPHYOTYO7SjeBa3/3pdLeMfz5RxcQTqR
GLoJffluT8bZl9OH6rvgoVZQs0EhwTcEbdTO2KGGCH7HRNmwioVpvsNg0RtX2OMW8GMFXDJPD2WO
rrxa8snu25FWQP3VhVn2EfMVOqb8GR3jV1MJP8ydf+nT9ggozNmHGLrgl7EbXGG9BjZC4mSmK51U
hhm9g9aNFkXxpapQbIM1E4SdejqJepgAnafeRv/BjeeD9sG+eco7TXnYndoK9MhQdxsvBlxVSEr2
K4FgrhR4nQZWdJlKMDBD9p27gD6tUQ+Avf/6Frut4Km2fnChvsWrIER77io/3WXlne2bO6g7eHAG
9ePFNZtNhX2cZprDZSk+6+ur0cB250avNv5g+x955m6oRQsYfsNlKMt27/rZH67KU4ubpqayTPwp
e8+dtgTo50Ke9vI73zO30E/8SxxGnwhdODgG2QJBmM6q7YJL59t/OKb0YwfXqBH8XC2gc0e0l1pb
b3mUPiPTnmqGdPzfwj2Zg1v2tLyjnJ2jLFrScD0cE3K6hozNAZmvqCXV6B1NXRcnZk23jvL1PgiN
2UoruMghxZzYBsQ8VuHBzexv09LfxXT6swtNXBehu8mr8q1fIFa1YNoSzopPp7JxzsUA0khLz3HJ
rK35NN4ynvrKGhLVrKzQ4zfDfVQaqGHE48CuG9q91gSaergv8NiEmJvm7i7L4WOUagHB0ljjzgvE
9zLAvIZnc/XrhOFRBBx3ZhQvPkyto8endCGTN96E13fUXsSxGqpPYf1T/RglusP6phbAcZOlIhot
1e1GET0ibdyuDv4QKEOEoEL+jq8/pRp8/WDB23XdS10I94MbTxG8VFJGNCNkN1x4XoD8RSm47Ssc
LoPhr2W8tavdCfqfpffoVuHN81Rq89WO1ZNBB9vY0cDq/hD6W86sjEi0qlbvxnWeMGRPm4r44gwv
ZZKt7rEdg5Mvyt/CY+FBWZ9Z9zLbPhQk97jU2K+6JXK2rAJjCchwtHFqE3l3XxTpts/p60ap/W3D
gBESN8e8DcfQFnYylhXH3YyjLUwf4QsQdlACjA/6YzPzBi8mzu9FI59NyfvfOAayCTGRfUdm20BN
EucStogj8F21HjF8Tvbdu2Bs3FIfAdrdGaxd4JHSC3Xa33LSOCG7+hYa18fYDg5TCXXK2gYWZ0Vt
2vpZMo88066f9nYRUHfCY2zWt8GD8VwTwuDM/b/BW7/ikpDFjmrTn/B5TZ+sP8vDLCeJotLvuMaC
3eBO98ayvItVE8xKEhdsLs2XxobOYB+jWiVBaadb7dfWxmpi9w198Vngv5XD7IJRDLLtYmO8XCEL
qg8dQyvWBk+eNcFURznSdjhAS0s//OsnoYTzh8PUHGSBm7n2M4Gi1oNu0sCO2uDRxFn0KCOiGQoB
hpG6Qwj7firXCOJPBKsjMjckclInbZqWQhtKzpFD1kKNcZdHRyByLwXBuEt1r6MuPpXCRXXz/PQc
elSfVX4oHYISFrd/suard8/qjpnyMSV7Zbyj+/+QcrbvSBIOBm1TZa7qEtB/b/AhXzTzq6S09T9o
bZDfiYJAeqyaP2Wnxm3uj/jSnLB6om87VCyvt/dMOsWmL2CCLk6/n/jXbLcaL/T6PHne1+xYdy4W
2sBpb5p+OKUuFstu0tR3HPMO1s+sgfdV/nac1nb3x0iftoZ6UAze4ZqLXAn7IolApCu596IaJPGz
X+JgC8gyVvTWxgYIWJJ6qZ2/TFOuFdonoXPDRr66Y/hARsnOGc0JocFOhh43l3Ktx6XIb4ni30Q2
Ds0lQF+osBbX+LAOgNCIFpPylJrggUqneGioqwbbOOcu7d9oSuRYyb1FKwU/aqDgmNLz6MZkrmnn
bOKSfi0GLTX71WHKu79t2bi8R4CfpFslzH+fJ/+sIDvtXBVoFLHSeu7MdJN2Pm9VGgnkFBiI15+0
qtbsFPNNkyq4nQZpE8ua8vOm1VsBDCZYxGMunAsUMNsU98oTDvsZdVL19k9egZfvnGwro4gAZwfl
wzjELTHr4Y7+wP3hJXJA74Fu+oL5kW2CeuNldbodmpBwXO/Xlv6Xbc8QhuzUJdwEBx4m000am1s6
H7OJmri5mnEetF9cSkgQu9XDr9+ZNyXTF74M0nQD+6MIoy8Pvp0U4t3jN6upxHJtgXtPy5cgS9Fi
+mJnF0BCAee6ujpCcpsOAZpk9kZvubTN32FdPoq6Br8bXHk5LTqG15xllIGrqbhMJfkga7G+Eo/8
pqW4beoQlUy0YBobP9t57jlsG+d2SUPS3Dzn5OA5dutBJtqmJzZO13Fb3hUFUSq1snLGYkV7WBuJ
Y9TUCgQfTJ5K2WdL4CW3HJaVBuuVvbba3xdrm52G0X5OjXeunClOgkznG1vk/0yRLluLTPRFxOMm
0uUhEvFj7UIidjLyvvP6ounuzty5e0906EUGwS6wyAkxFH1BtSb2GMdMmNRn01kfzpqWO917v6Xl
7rTLu8M5l1bem4zz79Di98p9/WcJGwpfoowZT9F6pLQClowTNcOEHyyL2VlcEBb1hCzSHWnBn1xZ
ngatK3YdrsKXy6MJs2JObFWT7LFS6OjOPuVF8bh0/Wcx3nJ1B+NUJV6aZqcaILMonStYGGkur+Kz
aa0LwOQtu2Z/LUs3x1wE5W50U4uGrx9wO7SnygseGy1o4yj1AbCSqbuj6+SXJ6djmN3AdMR8kOX7
agE3t4LMSJQpHiPJKCIT4dNC1vsxKJhbL6HilOwKxGkOGdhQxYa16/zN89r8oBuV7a9SzC5ITbvx
1XobDV6dNIskk5pNajolH2tjuEFbjg5LqZENG8mHl44PMhAsikoZJpPBkZsLUmG7CLLW4tPTKpNy
FKXXaas13nvjMfdzezvrYr1JT0UI69AdsXDjtQ9drseckEo278dTB6vTYjC591XxtxH9b9pSLXmp
fTdMHq9p/taSOMSfKKg3zNZhJHiweH0V/lYS+PfjyjzwUKdgx0gzTYbIZxnExTwb4IDucW5voolN
i1kND7KCIFkFw6HpSbsBcS1ZvqNUchRQa90msuY1skzGDnDpksu3Vv+U084om8QGRbQLS5czlMi9
D69EJlwBxDUqfQXX6CThwE0zsY22ydWt5/CiBBkAR2q4Y4/BjdxTNewj+PbndOn2oZ7ikztMt1jf
v+crCLAuwejNDmCLQQSHBtyxl86bzAqdfcrDAd0r3go52dh0S3c7TBba+k/UNkAZJw+is3TxHI9l
f2q1tV+skK3bunm3ZvLgba+ot5GfPUaNx4YIwaVAEpJQt1+Lz9lqCpKRU4iNu64z8LxCLrd5pp1p
RYH4fmquGpLpp9tca/SMaJBkTjh4gSIa1PGiinI/etZjhx+94WQ/qwn5U13bzrj9iTPEviFM/7pu
fhiVYPtWBT+gXYgwYipEylD20JTZq5qjImE3icNs5qLSobR36Px/rRTCjHBOS7Ac1hk+YJG+5mt/
O1SsQo3hDRruFzVNlhS1fK1Nc9NrxdMZeIRu/hY5eFrQsi/TX1xUtL++qQ5wZHd1S1J/HjgdRXYt
kplDKowrcqvA65VR/YVmcMquqTf4gOYtxjcuUSt2KD4suWsbovcJfL/N02nYFz6zZTVE1HscitDv
yk169Z7XKetheAc11emVxydfulXvXEkn7NfmtDTX3qFFIhUFexvaCpNiWs9z4HfJOmGclWsn9g09
B8O+g3E4sPK5tiCN1hS+6RpBRd2yx8G16lv6aC9uu6mpSEdonZs1492XPvylFRuu7Vq70DhPKnay
cyHAoWbj0CaAr/DDjOvrFOb/+sB7Qx859L74G4sJ8mHMbpY78vmMjpVgq2FgUegfiM2HKEC4C6dl
SqaGdLCObYdO5BhKvV/OVGZZCw8N+6C4s+lY1cIahOsLWp7mdZiqB2Nw+vB6EKOHe3wdYPsY/1Gw
6KHyrjuZdDw0sBgKk/5ay1QBlzQh0cEZi2QDMAHRn80SUehkVDk2uoVyWR9r9Qxoqg3BvPWoXdfn
0XgDMxF0dAByj5PT5IfYaZ6J6DZnWr3sZlzYOK/96xwWuOfiDTcjQxi41EImjnKRIArrLphvC8HK
56i03pVpsZsGg/u9t8jzXyhgCL+ENufyYvZTdyLsmCXRTjNuQeax4sfZrNtmqR4t0LKnufhooaxe
MtPtgr45iFmnHBBsY6wO4x5pvcXyLWieB9bZRrV6D6EzIbLYm7Xyq5Oe5rcURmaStksFBMTatrN7
YqGX/yZr3+kpSxY1GKX2TfvStO6mmHKq9by/XVPry+3YXGqncrf2Nub+qWw3ZZeytZGF7R6k5VGF
bkWW/hFNnAw0t39p6MZqf+rOYcXoCBrfPjSSA0/Y6CcNW4LjW+zF9pks8DjLqm0dovyVg33SfUxT
GacHZQc1Fy8mvigtbxnky6TK+aZUKP70df/mtjk0QzEmgWv5vB1ucCqUv/Xnqbi4YH9Xxj6W7p6q
NEgYI59Uub64xN3EglmMSt31zwpLl+SyOd9Pk7OPOu9PF0I0ccGCotYxZfFDvG5VUH+bZcmPEfGd
YepjpwwUsy92xBqi8+ym36jGM5dhptSz0XWNM2IQ9BkWmLHYK3vtDs44XALxMXvMxRZn7TeGB7RX
Zr3rzVWRjK3vnlqh0TiEV11FGz2oKanHa8HUmJi4NMVd3IzvNltiKRdvxhhFS1QBO+ZVqZnWU8vc
WK2861cFaGjiIKIpxxoWw5cuPXtDW/poSaQev1E7Thdabw0x1Stw1Uj2BWwqhU2eX5dTvfEFLQvW
TusvB9t2ws246m8r5x/VmP7B8jBuEGdHJ6EJ/AukZyfWHZ8idRKLLy7vbzT10SEISr3zOidOiq9F
rz+sHJLb6TCNx3svt4UH8dADUyLW6VBN63NYWchBY3/yUmaLauStEFmabVfBHKulL+j7tDxU9qdI
oVxp9gT4nMobZExqJMMFzDwQtglc9MFFb53r8TGrl709OdVxlHO0WyqowcjjLSOoiU+2UwepUBNB
jKtDGbCdauHVwnXa3SJbwMq1py8r7rJDka9nV/BOLaHXJHPlWTvyoX5orDitPfeWxXXrUMbzDwYn
/bRkPpuW3FVdDSods6dkkOKL1wDVF2ju1KueNNN03qHmRidGiY9DQ+Z+q9j5iYMnvw+/uURQEkbc
FqHIfuKpfRkJjTjB0T23jFTQ0jRTpd8gCpElqzcvoi7O09euLX86y/pLqi4D9DQlUbC7WeZwOGT8
MfhFYvX1en/d5xFGSu65hqOZ1rs2CH+V77Ih5CB0ZQslXL0vR+wpQ2bkvmIr1R89feNAA5rFHOyw
Dn6ahi5BZLdgQ1kPG6CfF5X37C4p3++i/wwOBtKIeI7JewzoRRIC+OXYP6/luM9zGZ851Q5Wkf/L
pvxRNVf3laENjFLhMPHoflvLue3SrNlPlvtSNP25We1LbXhASrDxGuH9TfP1Ry1/whbIiKOAFEMd
GjfkhO6yoH7jQ6IeUL/ZtWGbRUNdkHHx5XZutk50dXPulU9q5RgysmjjheXd1nvp54Eq03AicVVD
ir41sflduxJa2BD8LKgRaV1exVD3dh3kfe229d7NrQOYT5yYJaJj6yL39ZV/qed5b7dZfCGjDpR2
w49uZmjDDQPEPietecAUrflUEnfo9vYY7rAK/EDpftVpfZRxmT0Hc3Z272xxmuOfsKn5c6TPSDtP
WMWqfTo5j+ngvQ8pJzMjZZas5vPCe3vdIi4X1hnJUxDJwqqqPf8NCexPAsfyNhOk4HHcxcrnJ58/
DRYjp7WBlVs26irjaWf59paefhjtvo681174f0S6BmcGGaeUryEpKyzysjzOYZldCvJRoKpQqrYr
v+Sg58DQV4/F9C9yOaQqy4EoP/WPPoBBixVEXY5vfcv3HWCpnPL8OY8GPg7+PTFOf52DO4g0YFPt
sCRKY+VU1ADtMVromM3QqU0IaM9Yv7R3c4DUGeV3ccDKJ0+1ZCox7R1PWRvb77xtU0ZPNRE5uR+D
1IGCm5SOUtsixUIx5qG9nTL30QYJe5m4z+qc+7KZjL3zdfeWHkSX/+0cawIK3lP/yXHal0W+JF2q
n5rZXUEoDzY7icgQs0yTwK9fXRnqJA40V0Bl1Sxkg2aTX6KNKYpqDhtrwa+jhvlAq7hsikY3p4Zg
Tg/PLO9nwAZlPDu7FO2Kgqa9N6IzLHfaEMsD/Ybi6h1EmCGO+kCyHBrwJK1+FJrxsUM03kw0aBtR
1zB5GLJYAwutSOJlxavXW+NdGFjhdgkRLzVbGLQNNq+/EZ8hJd3W0y0Xbky5wuHWIIaM7/7EmT+G
lr+1rfInWJke+PVEKn6tb9CCrkamiAuZ5njNmJYyljsFvbipNXMq1Rf8KNOYjNkAIN52PcaN0Kjm
OCKsvLHHBLfEmYf+vbDdzGpJtTElrdBQbvOsvNoZ+p2vUkJTVsTifsK0p8w90+iG1V6f6VPn/ZsA
hu+UavirSBCoQDTNxIq2OapVuV062tmBnnYjznqaTLKMhAakLIF69A++Z4Wbml3AneiWfSMtSCgt
2gWb1IsqzzhAGPy68o7jYCvJREnsatX87ngrO6wB4YCFz6uOpYcOnMWH1rfevK7/9lGbEQnilREn
8HbaEh1Fr4OV3kUmJai4t/eara8dBnoqKjItd82cBYmqB+ZFMW6HCkx0znVbACE+0lfeFMb7g5i4
APgjFYXf6RqwHVssw/fMNNmgYU3Lj9NzirSCxmGeQfUYWtvWda+z7FsBxHUz2RBJmrV5r9bhNS3d
m6gt/pWxeAuXBS1OVK9B3EynppJOYjWkLc2O3jar/zSl7XVnFMOSX4RJU0HjGi0Wk6+v0BCeQMGT
H4iZSwT2mY+uSPqx5HOpVLfPyu4NCfrBbcXdjDbOntxrCs0H9JJoErvFgd7M1Ak6jXfIoDHhFBNT
wuo78MszhgA+9TC8lPhCEZ6WAxl3TyOFp1Hc4uso4x3Cx8enHcFZpus7kOpQQVoCAL3Y5XNRpQ/k
8X4WLTErZQrEgfwSNkrzAZ+3Jx4Y3QUbto7om8xMPEouvW2er+/+ommVquh7NDTj+BpxYMU/zdhv
fad7azvw3Krw3mtOkZ0gc2ubNuldk4ptSRudOQ9KtRHYbhAEYFkSNR6pi7NCvcHgq89R9a+l90/W
5tnWK6bz0rzYY4MVPCI1xQmendh6x2B9rkcRs0bNwWw6BPZxDig/9fzA7uqtaO3gKAekOnJdbjWv
zNg8j4rqhBlvsMfk/q35dSYVcrr0HhC5gnOa6WKzZBDeorHdpmLJkWywUkbDb8+6edKX8aMoUc1c
pU/OcMXl6f6wZnzhk6WfStH+Rllmb5kQ7NrQO+QG0aHr7GavJa9bhdyLU/oYd0F7yGafBEBdckWL
dROv60O4kHPDmxrsxPTpS0E6tIVXDqvSJpbUp9VSflSyfxjTqtp2PKu9lWIzqyKVdMt/rU1GegYp
Ch0aa+i2MNIE8RnZ0j45WEelgq3THgG1v3Rabuk6XI7j9GZhSSiJW35/UUHt0VaoOteZ1GZwwvhU
6/E1ZCaAVKTZljUTxyHtwIzZ/QrFO7GYVzxXNqlOesFAbx7SjpGT4zSfQY2QWBmszb4PT77ABGsq
B8qEAOGX/4yMOo6SMWemWb8f6qcyIB+ixOahaQRSOgDLeWzT8Fii9VJpBJR9M+PCyAYUSK7owq1B
ZsGPNGJk/5VlORwniIOLul+7h3qmAwrCW9/oexzUuHoErWq7bOgBDjmZkHFuE3vdB8fVZlayUHCZ
tHgv646OEd0q9hT6WxianXJPpgn/Dg79Weusnz5OwrT9jmKUqtrpy20nlwv2mHlL10n+QYmerazl
JWsXey8ZHDZjfCHls+amZlvCs/QfOYc3blY9lR3z/BjRYdOn8tZHLjl6QXHWXkG7gH13XzG1hYiD
GYoUQpcfrRqJGOkkzh7+ebXJbrwRuoWHvuZ3zetIjMAOpuawIaV75YLww5LspDE8d/VP4YF0osJi
duG/UhXmOxPaS5Iv/mkeFAJDbUcYsfmZpZNv/JTwb4eTZluMI06OrsWl7ANIStuHwJtJgEjFHgYA
a8Ekv1Qt0uyAatdVn0tfOkx9OMdUmb8MwWiduYPltvVOgYOQNqJ8t512bxeL78xHGalVxDJb9CyK
706Cj5+uy8xVzysnkD+rmVieIfzN2XZOrGB67w3PeuRu7+gn94EpPx+1jijVQvexhiYfpC5Bd6Z7
H+3hZZ1KbBCvdkMTFtNEkARKWI69qmJXdcbshpp2eEgvIkUzc5ketZF3VPFCjUOKQtF0IQEO+DUL
3ImrHv5qF8PlwnRm0/T9VzZhR8IWxuv6E45IQm0fen9w9m6KrrwE+XSmELe5v3p/l6viVZb2ZxZL
vfEt53eSNsP5ScA/jrJ/vVWvbE1iiMPByyHGdVouRH6Ec/W+OOWvPeCKCXuo2o3B3a7af2g9wage
G5s8oZn6z4u4x2M72FcRJoU1hkTmMP3c2IP5GELz4DnjPhhLQkUaxgdS8Tn6XrobnZc1Ikm9wXga
1IqwVBwVThYzrhFY8AY6daEnxdqg+LXTpX+XaxIsOyDHRO9b3lOxcP4UZPmM/vA6lOq9kZQPzA2e
a7laeJDYrZnZy0WPQbGlvMiDMIN/++GGi9pHgfwbkoANk4BtiWp+taOaoQ+H91aEHJvXjfYOUFpi
fKfl74GsUDGJp9hSpOQL2CRu8e2b+98K9+1QNjhyfaxwZNm9jSBt7ocdazDzTdo75Oix9L8d4+YN
TysG5dSorRXAXzUYCQQhHlTt7ramjbp+Iv8g0L47Emf0Wg732YhKH8r1IJvxaW4mZzu747jFR9Rt
jNXxHLsHmyDlRV8PMEuqbVQNv2kcMn/E0HPqIvdAxgQnJFayrViWjxinv63CS8QPczsTOY7HOPwY
XFEfhno525F/cOafqPL8G1xGX83qDQcTV83WXgFuaDfaTWMYbayOun5s9aNYWqo/iHXsuKKp8+BG
RMk5cqmtx34fUsMnc954yVSn7bYK4p4QDzz0CO5fTp5eJx7L52QHQbJir8RBG++5N5ekFNRXLEpi
0O3G+2V8qOy2J+oiTEHRNt9O37za6qsIyG9xg5HAFXvBwjD16DfMpXSFx67EMlBh/77mNBfXCR5C
XHHjhKk6jPiGNlXjHhafh1r6FaAZOQW72K1PWSy+LKeX586O1nsTGPseotZD5TivkR3ll0VN5mn2
12cczIoRGOSF0Z7OumutkxOz1ZZP5R0RFx1KMA6drGTMQzznuWlRbOfUvRvy6Una5cE1q/Vh5/1D
pfLD6pMG7K6SSRcrvqmfN39W2V4Kwf1NAO1HlAYkahVk9BQ0NfvWodJroV4UuFOJ0xlO7GMwxo3Z
SfFDNNLIH5hMjc0hs41BAtfB3ey54aZwHhwLbdTLFggNddO9VjzYqBbdZS2XP2y6yIeuyvYMrG9s
xso3edyRT2OX1K/rm9UgmbFlkvHIsWilAbpsOq+/IWX5XFpPeSUvY59Tr0eoulHhnm2/xNQThrdm
naykKrBgSN9/VHMZX13Um2VAzR+XrD2tYVdjmlsJyPGjgMt7RKjy5rs5XP6qwbmdReDSfaxv3QRH
O2KUn0wZibmF+GrDdVu3qTgGkXVTNSisbqnchOXXT99mHTjE2JY0U/Y4IAq31rTjxccOaC7NWsHg
s4v8xpPf48gB34TqLmTDkzO4tDeUYv22RfAV9zg/0x0C4Wl1ZZ60dzMl8dmJClC+9UhiURTdsaR2
1VwLd1v6aJw+f8KSk3RK76CHsUHUEAPtqHxbrWq4NXN/y44Qfhfvyk6OD1W+VPvKJ8gFE38nx1s7
MvJuIHfLn8KHfqip+qQrz3bb7p1+vWut1r4pFj2Qa4SdSDbpWdfkN6UFc/W62bnIXggKAYeEr+On
8n+4OrPlSJVgy34RZgQzrznPmUrNesE0FTMEYwBffxc63Xbb+iWPUlWnSkVChMf2vZcHH8NIuCff
5XW91+PwqWr9u8mWxCxXH32VtkfdTbtqCnELjPatMPOjNNq9wH81JuPVs/pNEDTjliB6tfc1dLM2
tV9zxP9F6pR47rQsJboztx3Y+3KvW+cgKZ+FwQg45RbRv1RuLKd7Q7bMFxlJhKMaKNV6lf9Tfhyu
9ITIvYHvZGHlUOWKliFCQ2XshBZvChc3aawqfCmUVqvc4sQXodFKMiX0yzAm+3bwPUzToRvz6FZG
Axg2EAW7bty6XNlfrxZ3r7YWcTA1d0HT996ZLQwhyzAPf29N9vjlkGMVt4NSOxrwulZ6GfJRp3AF
ZB7oN8t1mrPUo61qpLh188t/3zfdm3S78VibHoFOq7dpOsvulJTJLpwYsplXQ/RoV3706LfaPLzX
iLeV69o7KijmartGXjJ5hKOPiGBy2fNbd9DDjdaj/rEAaYDROGEOnp+eWbdBm80vrYtY5FkhsjeN
oJPsngsVUPaGUXMd4njAK2jKOx50aQEaMwcvPGqBN70QYv4sjSK4/L3LMO/1zJp7UC0ErTlQmQbq
ygZuXWK0kidPSSYbOx1wuPkXYwskYGKfjcJiWvqcfGidicwMuKz5TSjZmvMqvaRJvCrIz99NMxB3
XWZHuDTlRRdRtg+aEjBT3ljbAn8GZlV7uNWPeU03VMWM+m5dKusxKt6RwZ96VbmrTgb+ptPoW9Jt
jZYGy/+efR95+w+7gV2NeSY241mKSg7HZu5p/r2kaqS7WUl7n8AG/8MQ6HNs5C878vf27yXvrLPu
TrS89A5tkIk5Tm77B7/NEMz+YsdVpdGGdoNvqcb6wXgHkJM+dIFfP9jATbaJIjBsvI+Gfp1apFT8
/G+DtOCwJVV3UFEav8U6laPX9vg0mug2Ujmu+Xc3G8dW2dE26ReakfxShZVeKt0znhtRf3XzO3ec
/NXg+P3SmhSnZjd6yekrHPvSC7CTe84Dfu35V/5eqqaxjlnWveLO/dFxsT2NHSKNIFD4UmVxsWpp
/d0yycw9p9Gfg5AcVO9htyOXWm4sRIFZtHgpvRCPGfHr5TD01bio12qa/GuBoHBFPbCu1tUVpX8l
Zt2uOQQxc6nSzTkXbB6dqDaPg9P9eJGJhGwjXLhG9RSPUXkRbl1eGoZNF37nH/N63zYh7swxijYu
zdH730uTlodikGjUetbe4a+RB/Ug9gatTfpXs96zYkuGfPwgXq4xt0j8n2+n1HcujjFb0x9qkRm3
eESM8gem3vc4oleTzzOFP6tdmpXFDUMQY6khOj57pVsstdRuX2QaYV6A1c1WvMQ9Hp6qIk/f/ODg
kUHe62WVvSSyqPc9wZm7NsVH4uUKYVujoeLCIcsctal8O7lrbuBuos4caBFKqkeapOwJWGnwhJIU
ippXYRf+P3TaWhF9VXrOFiDc/jiXBQtip0zpSh11TSvnF7HCWvkW1EEloI/9PWnUW/Yj4klmie7R
TQB1lXLYUD+Lo4YdqAKRxJd/L2ZqgTEZM0IPSepvh+BVizzjkVN+9GwMHjgLPbiWpSg2TETq15kH
skOp2txbxTWK1I9VGeHRI3O6dps2h7bZfus6vZ60oTok/WYap7F7yn2nmzMqlPJuC+6vJjJpKTs5
GUO7zV3r1rCj3tLBMbf8ec3O6lT3iDNwoUXGJrP88Pz3ko5F9N9XRal+Sp3YgUNUCmxgFX+R6sVX
ytp6z81EHPp2aCjOzfCWoSDSHf9U+Gd+dJ9BVQJZ59HBlrh1hN5vYSkku7912HC9/BCSN17UemZt
Cognay0OL2Hd23e7acMbDv7fAfPKRUWtvw79aKNh4Du6DSu07vcO5wl3S6Wab7WR81s89DheS50B
ZPPioOZVYVJ8iLTemcwebmwdgZ10Rv3g2nW67Ae/OQCawV+a1C9GYWNi8inoyzKO3wII45sqqtRW
c/r4zY29dzsr843dGBzf5Ngcw1w2R3P+KqriTUAmgKlMf71q+e66UbvFbm9tYDx2+2YEa5R69BG7
Vun4Fc38/vdiutarhjv2+PeOHBGPcxitEpa+/34DKYZp62nfTcBQVSzo3UWTWzUHd60ga65OrHm7
ILV+mXJ+0PLyOwfXSds6jp9biNvQc/p7rYVwbvlfjhrcmZVXJwPVAcKQkrr5pVt0FNxM/NghBvoi
TjGxV9Zws1I5XfqRzozulx92NNYrPxv6dZVY/zLDZ05NT0NxaQ+4O4I2o9J1a2J4An9jLQMUdpp2
m4b9HS3XvEi918/F/GKkaFWLv/eWKqIN4W7zv7d+3oGu72fY3kxM6ScZ0dIuskNvz6ErV94JpSV4
cKpgq5mcbovaw7Fj6dEj1Nro0cAIvfBMn/bbjLPoRyM+/v2WvnOzU+zgUuF2KJ1XtNPX0jOar9Ir
n0pxTGgCnB2zix5NqxI709Wype8GzsLEaLSebFSdv1UOzwR+inrjS3zMMrobbZHtyGE7u7j2ZyyN
ORNJbyrKxiNCuWqRTVRz+u9LNfTAKAeTNH2E/6xLxUvujmI3RQ3jKEtqchEIbV1Aplvoce7f86jq
TkbJuSoibkVHzHvFZnFrg9y/NT401yyjrmUHQlqLaL0GpLwa9ah629lgvqGJ6EcYq2hFhF1Jmmby
J6xLeySrgcoxOTg6EyndnvyT6+xEHn6ynKyT6N3QO+7G4AAY774nA11/gW3Ljrm5xMUuMGx+pzdr
JXfDa2OvMrmq0YJ+8nO6m46kx8JF/drKVeOtu4uP4twsou+AhDt2uHgl2mxtNkspltVD86v1bxVY
xsw4hAZXmO8HpPowqV3tAb7VCoILOuS3FajPBh5P1t19tdI3Kvj0aO37xVv1Nm2LeqNh0oIsuo6m
VTKM22pMyvWt9Vp7hSF9XVLw+/JForM2nLR81gndf26++AAWplme0UzQxYslvIFzLB+knuAwlfVX
0ho0K0v5bWH+CY1bj9Hau5jv9A88T25TlpQcxrFKqZdpqbXQC4Qhj/Zd1yrWGPwcr6A5QB0v0YrJ
qXj/YJxAsmqKF4MOyZK462Y8yS8frqY/vMAoLXbSLkD8+zjs1hg2nadwSwLK0e2FzgA+sYjzZuXh
P7G7z2bVL3Hqx+5ert1lEsMC3kn9yfX6Lb5tnV3x2hjdKaVYDUfASu7y+0SAuc9vDnYn5BMjXViM
iEBKKlBr/XYn3OlQpTcDl481WAc1VFvb4KC15rx/TFZdo23zDJzaols7qP1gMDVJa4p/dVke7LTf
1MMRa8iR3QmbJ0rD2iwgu2jMtcPKUrt4S7onf95gmWvybrX9FtolGnL2pTXjXkdz4XT3mv4yvxTa
2ia4eTfj3XiPW6w26Uj7ThJTRobyunEdeRqTM5lsJ8xFk6xTIiuoQd6TmdMcDd8QPkebu+wz916i
Lx4MO3njxixpmFkxYN9FjROPv4c/+y4uvbHPjhMeU7oiwXjSf7yT+zw8iA/dJHWZK3EpxqVPOI1J
tQ4k3OxQJbTB0QC2WNyqsUfcxfSuLQSWe9yzpvs2ZcmXw3w6MqYqu08P1mOEJRhpTzcdcp5rW99i
H8Rp4PVLpSU3JiQVnEqH9XgLT1ZCFnTgar/5n9EQbbt3/9M0xNEylnbDo1apxXzduDMoOiK7uzc4
jajHJcjnxXAfHlJiBtHYn7WX6TLejP1oLpwfbOFRuv4NzHmNwreg3YdjfOi2/d47jOFDVGVwY7Uh
Z2SSIJwav3W6ucwlYk2Gf3DomVNzdPaLdqfNa0TpRo8pRr5UPaSMyekN9IzE2QXK/OzTM1752cKF
m1VjuVxiGe05+5B7aheLUj0E9tLJnPjoaWZz6McFG7BU+POe432zCTbh9m7m+5CpzcEu1I/a52Ju
T7trbDd4bPNo1b0BSBXTqn41fvRsKfSzT96TJXupvbTJck+gxcx/a4u+/0J71dJTy7q28fbxVt/X
ZNpW5oe6jTf7Ej6PnJ11OnRLMo+Cg//05nOay25lozN6+xD0y9+2y7eiCfeGXq4QsVrmf7n13Q5O
hbGDbZWiC9br2LxwDxQ8kYx2HTeBtrH8szFemlWi7xMiI260pPPR5Nwey/xULOIaq84CaxD93qVB
IzDDu11g2KXFRHOSQ644FrJa0i6+kMtfqn5X+3tRNI94+rlTPb1aVv45hQic2AyXacZl6x/jCYpF
cQKZj8iyiGk9wR5On2nmmpZDGHBRFt5y8m9huelINTGf8oCcsaKBh3oiIRhWchNj45lIu+XbGuI1
qamkjS6heOlx8N2mdlNWZ7eNl1N6IDOPrDEvTAF4QjgbYIvt9CesD8sGzsaSDi0SStZ/ue7KEFwM
DqIhpEIAYAtHUa4md2aOu5gRFoZWbL4HbMUsHIDigrPqMK7b4TlGhtQarEfxJwUWV8wzjhj3cJ7A
chf9MqmAetfsylP16liSOmVDnns1pG/GoO/8dZIJ/MY2rSScitoeE/B0+GybS5N9Ku2hGbMfLEfH
OtEQfJrXyAFJaZKqUB0zVeu03SniTO9ZaKulprtsTdhz3AEPuYpbRjOFvTyT7dL35SDtnTfJ5lL1
StKOH9OnSM0tkEwAUe+4Rpo2vBZI2l+FZfz3xfwdraR5FYdE7Ahki82Ed3uHK9d/YuzsvSM2TMgI
j3s7qQwcIolqt/dC7iPDePYdXZ2rNHgk3LQZEXOkfJNxIY4NKujSkXKGULATEPOPuFwTYXxPnevE
fe1CJF3Um+GMLjFsp7juFkmV+vtczMVXm9mPgxjsRwveht1o97RxXyzivih/7qPpxDlCOz3kXFTy
Rrz6vUnoWcV9+NQ6RnuVLfllNk/mqfJCyvBBpZp1BPzp4QsPWRz+v0P/38n/73tY3V2MYr9VL0BC
QwAj3pPm32nv7RwQ5Zu2Vu3GHNAbHTt+ieZEiC+4yhT/wSluhWtuIgPMnDMLNz1l3gVe9ZchSo4d
M6Ts7yUY8UeNEO/N3lTXYaydTWIhXvljZd80T+VrvzSOQrjRsR7dfhc6CSO06cfgC8jb3TiXmkIr
ujN1q03w7BDp7Yn7Ff0I/8MlCiNx9vFWBnANGVvb7KKaj2VNr7zZZQ03Z0xw6KMSM6E69Z/zJpn2
RRd/FXZ5NhJOT3rfi6vhaZiOIoTnpB0vsAv87ThM2BYKQ18zmXJcBl7MycWtwv2fIiCZsHNNwJyx
giv+4o7ejUOu6QbWrb14qgkWoeAEn2MX3bc6LTKjA7hST4Qzx1pydI716Cvl/utFZO1yqL8sNHp5
buuqPNsV83WtioFH8zuRdgdfz9LzWD0irbu3pDOCB83VHgdCN0bss9uLCQOInYhbnUfh2k87Z1XN
b/++5/eU+qqfYRLjDG7NZCWOXdLyJTLTpzTGYmthRDj9vZSOUx4UP0EUedWpaa9aVHEox0V3HLtW
4FZlQHHre8xwkBhnKngoKy/ozD1eT+59GQzNQnZj8crlwcdUjh9xEjGxOcuKfdArTCwOJiAFFHfF
32QTXmjdp8RRJ1BOXMnGMPDB9WjiGRZPCLIsS3qaKCZLRdHZBWWbNyp+L2pScbooMNnr+bYVytvV
htM8St3giU07Y2VLjJ1a6eWnWFqHgaw0XhLv1E4OwBPaOtEmbgZCkIXKr1NzDEi8v5gVSI6sHz8a
k1BuKJ1xH9mD9eBI/zkGNwBrbPKBUHTO5TX3fcxuwsYwMtmOOtPru4xtDGYEfk62SwP3Fyd5senM
0DgSRH7DQIrVLuuTDeZjZMY+pmnRTKDSraDaN53dr2ovg0AgTMPZ5PbF78Lp18psXEtDGF+4KkwU
dyt9B7rgVrgQ0kUVFJspEBCc8NNtIidzjxXJQCR2zh94VccPs2XT90ezu6Y4Ca4uc04s1c1z2oKL
GFMWcdGzm3uedR+sDMhgNo6nIkBSDjzb2IYjxsOolfoWzBCeS+V317+v4HH218ifnogPq0NZ0aZy
nQQK2LzuNZOhTnn9FsSpBfTdqne20/8LGYD1n4b79/1e6fY2ihz28LGgTiixoeolfiLuIdh+uDOL
hoD1//0lTfX+Wm/YaovJNQ4WBuo/FqI2rzB/X5mx2W9hr700MhyP//sy9fL/fdukNuJfB6/zv98S
42qVftUw1RR5+e9H+/tJwTxpcP8xSf79QhdziBdiTI6qCo5VOfUfwmSdSgnG0qRP423oTNExqNvx
1DmU4DopTJyr48OUBcNDPlWrkmmZ16Dt2fynz7Jqq4fQ4NcH0+ZSatRF82+0I2VzBxuQG10jPXjQ
jIEE3SoMVqdyfokLFzPz/77PcW77TnbVgJh8Cs8lc1bVzUPr05Ua+kaSqMA5O0XTGq7zjy6spygG
m9CzjW5iQ+0B5rzjbwSyYuEpBKPFEccCaWImG25nVmnfTheVEccbRN+95piPCT9lGD50RtQ/Ndrw
EdNabusAd3e1CdnQzq7tv2GT0rbRsG6la519Jwm3YEy9pWWsOmxGS2ml2i7PBvE0Gj15ZYw/VW7h
aB4yZ6NkeUKXSg5KT5DT0mLaC8WV96zyQxUDpFj0ol3YthwMnFoshrD9KplUci8Sho2RSdzrRuat
l7lGEAbHZUz+UuuOeql5a98jxKLHU3BiQFRw8ocamTRPQUjzDgPsDlDCS+BiEYQYaK9UjOCgFJOw
6vAmGxAfUkTayqBfg2QwHSWB6FyPN12FGV4foOfULrNRAM9eK2eCbzmX5e706tnYOGwTX0dSH2iP
/DN1jEhWBuvdbsMXmWeCNX9YjW2H991t05UZDhWGLQbE+VyS1hrASpmuuQKaumzpozBFgyeGoq6d
T+UDEaIIJoiGESnJDlkUl7QuCOFGBWAykR+jhu5SbuTNWhrVrgjTL7drbjl0C2BQ19CsXmPIDg96
k59bvz97duUue4deA1sYOTat3FeIxhT7eEy7YFGPkFaIE/W4bXX13M2tb6vBvmlQR60gS8lTMtkH
XC/TIsTYPYusS70a1ROC3y0c42nuetAJ1dWjVVJ41iImhKn5ersbqD7C4WQnuE9BB3iU2uxYtkYL
pIYmNtUWtuwuM89p/FqX+Us1eejJOq7iSrfXTayfCicMmbCDIaeg604b4Ej/8NoF5LxK4amDl7Od
k248jsZorVm657vTXARR268Cp813qE/6uirFb2VvHRsL8NAwBrXMi/1UMUxDQrhdu7q8NTlRFi1s
z0FTf5dN/KkRS192oSp2dmRbnK5Dj6DJEC+b2vkakpiQWV/X635U9VZFibFK4w3JjQpBKv8OJ//Y
yZgkFn52XOwBcbQIO1eecjdOIAI975/Tj79s8Ei9hv0rP6vcexvobpBhpWdaj84501W8SgPsr0AL
2I2siZBtlSBlOvyU+nsYQj0i4XXraHSTeco/DMcbceYrJjlNjH0L62GJETTYYzRca1X3U3W6fMD0
wh84jkcce0vKJI8QV0V/v5qaw3wHFVpy0Kra3c9UOsQPCn0ef1ISoY2Ooca8X5RexCGxo80tKpDs
qRjJ+mDmmwkTz54yHoZUL7ZjXL33xZgsTQEsymqDbkW2olwF3aYwPO8CLR39onPI4ho+cDX922+R
orH0EJRi+MpGpMwjTqAvTGG67moBi7AUay2PkqUHDIqUHByczm4+0wpcNvEjvIrTa22UW46MSN4v
fWFnO/zhPuZQaa39rni0ld3s8yS8pH0FCauXw6qxsDa5KRYO+mArmVmsi/2jMAJzqSlnVQZMDWm7
o9/nW1WX+77J2f7bXODd43g3JAAFArxfiY9rV/fUCEdG0x7CPQPJ8m2sJSy6/TCBR47+BcRcD1hd
C5QhQA+eKtZ9pJv7VMeWxzl2TWPF3ISKuWFdC44hM5+iYdLwtTgbg6FXmEgNlKQBGcjQEWdjeyM5
M/e9tnUGDvl6ywQt5szdKimCOa3JlKaI07qmtMvoPWkBVfEjhCRII35DYttnHFCXL8KCjK6nnKXj
dx++zvGs8Y+WY7W7sAHcUOJd4slmE4+1Fn+/s5RZOB3AJe4zhSVMCHhBg0v5MdQF0mQZ4SwdSebY
vn30ECIxO6akLqwHacplqEJm41jIncTlog1pQIa8th6sbyY3ZXnDYZ44V4dtdhwM7K1mlewyw8zQ
o1gQcedi3IY3kWD3YhljxaC6dGJmH+TcEC5nEh6SkdzXGLbHtrXPI9MAzkbXb5hAug6N7qX3Tfo4
Gv9aS4L3qcpLkCprJVx74BhsFBBdY5Lqcyu2L+npZw2joBqFqONkbbW2MVwsWS442VNP4Ikn49zh
LHXC9BD1sjphungD03kcCxQNrZWfHj30qmCtm/fEVUprUoMSgP+IOT+0Mre++Z6nyUMakR/uJlS6
avpqLXTmXHrlypXdV6BIzORjccTttB1V82h68cHSwnzV21a1GdsDhACUnpGOIWwnn4Fj3VOau29M
e2d4QP8kmyrCosioK7LJtPdb+eBNE1xMDRdBn8t/WZCtk0QL1qlgZpAPPFBjcFtaE5BDyt/lBQIg
Jh9qunFuanPMKWP32iq3J/Ve6Rsvnf1viQOMxxDiZhNrYH73tJpihdklGTaubZA+s5KtjwLBQoDB
TyPfvuA/+O04DBTV2qiC7CjinxFJntFrxqUvNO8uXAPnFHG9ctJ559xyVt5VrIR59BmHgbUP7Yo8
PeOFRgzMFMyFzxmnJoyQt1hhGDRDrqiszbV0wtcsIvsQes+xRlU60PPgMQmGfRHyoVCONQMulzLS
PuqMcjLxITpYqfkb2zQOLjIagnNypNR1lnoUEdoBGcn2d2+qmhMtw+sAtazBBWPeZTqDPhLV83xy
QrFXVQQ5om4di2qflirkWUTT8TLQa5p6Le2qfm2M4glG5GPUob7xSOM01Eyy/uE1ysXETjYeu4Lk
iZ2gyHtjey6sXJ6pR23y536zB1pJ2tPekrGYTS5fpkooOSCjAVzqmBSryi+pT/KhEh4EkKSH1RQy
I0kVNKCyIl/38/nYDFq4OI63bgW5JtsYvvxY3NO2vfR2I/ahOXzUDM3oUt/cuZH4cB4NL3Ru7uDj
VnNg0HEmZecRDxMxoZVb2Q9aynzEfLKx04AWik+GRAWrQu6ppo7XfyzgLLBnEgqx+KjTbw1eb/nZ
OrV2ZTNG3rJhuETMmQwExwJZMyV6HnMAULOC6EjchJUieJGtOo6Vax0YOFItc9F88yj99Olb6rX1
OtMM7LUK8A3DUy4Z2h0R52US9B0PQwO5waBJx4Br3EbpevLdbCXIpKwsr9N5CgebtDFTvpT/zyi0
17yB2VJbqIeDhYjXJbTxe5vWGhl1f9UZHTHIpjnFXQyf2EGT083+X89qcMzwoEqzB/yi45pSITkk
rcEZ25mHsjW2U6E/KptlygkCb4a4uesYmAkcFuo106vJTIqlmWIHJlFjbrWg/vadgSQJZEicxAyt
TwvrKK3kU2hsn+DWppEjiqW/tQZ4osS6Bkn0Aski2dgzVI0xcsBD0x1LPwZgh2a+RchYswnojhsr
9wHIl95BaxAKBIcmZp/Vm3h0Yhys0WH02VdbAm0I7NO3nDwsczXOoNgzPrF5C2bJdVd9jFyCsynS
GqNkMrX2Ejwkmk6mY+jvKuPJdPKRnlKEHuuI2H/27SU7laQ4xswdffaZTQQl6V9UkO2KvBz2Wdl/
eE27rBk9EtKKX3K8qvhByAoFubXHspkvEERDKAzBu+zePR0pXRKrw2cUoIj0xrFo4MqRZ8FQjCkf
3OXEOlya27yfgn0fT4/4FjFLx/5b4mn/gLCWmyT2wIZJexskGPVk4r2PTsqRK787QTSnH2JCu2m2
r83s2vvNv1IZzxGrJyHyINhUx1qW2qlyQAZl8j0t0Yvsaef3CP00IwQ9AyoPfbj3ErG4yctDFucj
YfV4y/QYsSG6xcBTOHFMSRMvbuR8xrjDV1kQIXz0z93EQAIZQqntqJuoWiP7NBE+CGVNdLHOGMgy
lp+ZSfBegWlRsKtkxCjQ54k4VTFiKB+1g1fstcoTW8stDfJ95evoioeKrF+PJx6WdvoGM1Vw8sCA
4o+I3UZl81GKkmwzmecArWFlfEwQV9kLCZN4KZ9R5J2bvrhWmkME0ZHP1DDo/C2OCdfjseWTWxfD
M8RDNXNWP/F3GXcr7r9CDfKC7mJ/R4+3bFbIfcYsekA3cHD1uSY2bGk+uIX37jU5jvLmGuctMxXz
NtiWGhMVoVd9OMOPjq6cCOc1EejgzH/6qkvJ6Lzgj0n4pKouJuMQPnlCtXtS4svQUER5J2d+FJp1
03NEBUS+9/TxEfDNgvEWt4C9dpnMbnHVmsvYCR9tyA90FADAipTwCycV2WItH4M8WSlT2ZuSojlz
JcaYkHxC3dfbLuMBnEZyakQGyIInJABbAqd9GBG5ad1/YqLF1GWPnTSIIDb2pcMVJtARQVfQhcNq
yz7XOyfnyPXadLgEFgmbHOgiTocaPa/YJ6FhlB3Ik9La9IJDTJeW1Tq05RoGyKPmkYwmFoxritZI
jTZL5abDlRFYTw0T2lQZY51FO3SSXq28nKgWoIbchxalBSAI1HAkcrji03+PfbhhQ5d8al21DUKo
sC5B4sROnzFzrN2cA10fk3yR0xcn3HYRBBP/f50dHITeDtS6DJYenUQNaoIdf6qWvGAaH6Km/mDi
cLNwtYYwQZZ+Q2aDxwwpVFbRxW9PPNxbtyvfjY7ELe4XhrZmn37G9GPRknLops1UE05KRPOVD9Uh
TLtTYzGrdGj6M/QiamSjepw0a21pJZkf0b+GpAgXYxL8i6dhl0asTZ7BzQIfglFIC9eVr8q3zoFB
wR4Ji4VyOHU9w0wt1cxr87cbxetenibtUa+RigyjoKgnDDSkd6n8U2YGh6kHz2935VNjuy95g0lz
ooGDmwT/btY+O4BscuSk+Bt53MFSSp/Q18oXOXCsqaxnrWvJipfIJYautsLvGzod/RbkE33IsC0x
Li7agf6HZxT3aBzViv3hwHCjdWXtfeqkkE93pWM+243t9CLyutjo7JNkrs38YcRnwZO/lhUmh3Fe
QCB6JZQKTA+t9QLmKt4zCRFl4RL3Z/YBkejCftYi2nJIaAu/NZjgw4p96sARmwU8WlenSmNUq3XP
5yxvRiT/bGltu6C0rZdtKBGeXXkbfDIEVdV9ykh7RRWoNkHJ8Fp7MH8c94mkFaCYjk+JwJxYz6tF
ATOSYUFhTQdszYkHXAzpishqdsipV3ygP7NZMoQEtClMG6SphjXdZdIz9YaB6Y0Aej04L1PXPeHL
A3TpFk+uyE9ZFFzDiv3I1b/M6B9QbTr5NeJ5lEeXFPsO8Kg3XEdqmScXhWEA/tCzSUd0UoOzNFwe
J4Kisz7jf2s14fukJqdcQ4VgUoVhLUMPaihtSlc43PYifjDJbqItqK036l+W0z4NpNQmziYJmrFm
lfcohHmVRhFpiwIykl7nX57W+DtV2ADtbfGlxbRmUpxCK3vkX+or6wcZho6ySfozSOpFl3NwdOnT
cCv5XIZSsd9QgRbaPSrYBPFWlkzA5nwnxMTwnpgQeb/MWy1eSRW8GTrJsrAm6Chdex0Qk7lSNx6y
oj/3lbXTcsanZf7ec9HOpXrPa/1qYG9fYXO/gCG6md24Qll6snwSzeDSuSYQ96XdE1GHtg4UGn6r
4TGEoQf5tGwcQVymwGLbmsbmx4Chu/ZMaF5VRuKkG+1qS5lpTNgGXVFfYgcUpBt2uzGjeqeGHGFQ
SJ/m8ceMBjMdtGlnwIFO8fg0hcUPAUPE0aQnNJwJChx8WS1gRQtGI8VY9mtP9qfI2icOdTB0FJNF
XeMU1A1gCI0EpsPhD8ZCDdmJu15Dpl3kOY+ZDiZvbAL7knEoKulfAMaUwuTquxqambslVc1UX+eW
6dq/qbinkIe3yiIU4ilGA/PASCzhyUOC9WtkFnTXOP2iskdr1RTmzZXFN80CubL76DHEdh4yiohF
KF63U4RHxwvNfQMfK2nc17pLPyS+65GG5ip3jbMYjV+rwx2pzjGoBSZt9zDEibnWJcgyD3upPpDj
iMFo4PaB5DtK5j9Y0VPj29ZSn6dIl71LNePcjf9h7LyaKzeyLf1XOvQ86MmEx8RVP/B4f+hZ9YJg
0cD7hP3184HS3CtVd0gTko6KIkUewiR27r3Wt3QrXNUtdJ3QjZ4iP08OqrDKtRfBdRa9QzexukSe
35F5m42rZOKCTE370Ps48UbAUXmlvTEBJY073Gqhtc09FZ4qK+OU+DyPI79fQkFlYjOmiFf81TBx
z1Ew7CYvYJ6kzeP5pH0WWREcUcGCHqR6gRArZ06bNejmTWXLTe1oVxvF2B57zIwUbljF28hbGN5T
REdqBYYqvylmzlrlfQvrmK6uRcB5NlgfuK+I4eTpuuRuX6MMXYhJlGutRI5hTzQ7Jw8gSMc0CVAQ
Ahan9l5NgaotKq6Dzfye5Yw8EOj+RFB7zYo1Hs4ZZoHUzyL4lTzr8c9uddltK9yjC1K0gWOI4+Tq
dzmwm5vA9jYhWjjetkNsd2B0cwDZTQ5VB/IPRTMiTZY+2zVPVtM/ZwaFfJvhVcLEB0wjoRcwRrS2
Ktd7R6wKzquqD+xG831WjA80/kp6ovqxkeW3Mh8Zb9co3MbuWhB80ctTxb2TNi76rEnAJJ1v16b1
hr1ojZUlW543bfgUiL1vqkckTzVrWzVfvedQz56sELylapwaG4mAOZxE7glvZncjcZSuKL6eCoWA
TUEWtuzpJTB1Ogu2v+5a686RAZpsovq6DISzK7r9pCFmcetzrnXkeQvmxzER4MhsShhCWOlGSuzR
sQRJj+E1s8UPv2NPzXK15xZAOmG2J9kWd7rQi2PWBVv25hkJxu5FVvGrZVRMxjQ148xusZURP53Q
+gmsfYJUYaW8QHCxOsuCgdwZbn0IlEL7UefUNp67QkTq8cCdY8MlQEMY1Nb42DuuIjgDqh2bihiK
17LRKfLaNGChtmNzabXWycYVBhS5oI9sP9SPWpzPPkx3IHQgO4oWBafWdlxqZMTWnsV0dyisReCg
7MuSdBunaj3/UzfJOa5c/ZQAV1lOSYJnBD0cUBL9FlGvi0Fp+E4wmsX8cQ26cZWH5kApyb2tWwwq
B5qWtExYTxMrXfWqpuWiQVysGjYnfrJm77bBB3G1Ju0zRx1Y6KCYedjESAKdeYgQHjL3m8q1aFc3
oBpBsCFJCaA6OzijjNA74WIKGSxzpmmJrnUbfxvySaz6meDIuSK/ncwuXJD5MlHBwuEoQ5oRTlCx
6W7xIWGEI42eoE5/UucRf6uVI9iazOa5IE1q5UezJFTbK+Uc9GFYBTW/pBBYx2KpoctrDHwB+sZ1
VHDrumwXq4gSK+ZZ/2paxmUIWja53S1SvHoXGu5Bm6teopCmdQca5EZT/dUbonQ1NeYWD2l7jri0
4orOeqdIYAhEuJOm/BwneAPS6haDJhRP1fIYCEWTyIYC79Fp0NUiKYJ3u7F92KWgrkzu92Wh6h/I
QWjOxQywpoNputa+RXfqBvlVesbzHARQZO+m5KljmM6wUOeQrNKFxctmUnLbNclT4wbihQowwDvn
X2tbb89s4/tj7lGZp3XyxFBXnBJ3cPfeDH4ze7Ql5WvWY9sf6ncIYxbSAIIWLbo9zPMYGAQharr2
RU+ldjTD6gTo397ETchUoSxZvPVkJRKWYG/EPedMjYPADOlMTF7G+FJ0DG9CFEI3MY6MpSyZsufo
RfM7oVSyy0nhUcx02NmCi8PtMG2GUS9WgsRX1pVFGJAS2gzAdKAvH4q0/jDyLscO2IczAw+nOyTW
lSu8hwhGVVNlPINMrd4KF8cbqpKV11PZdaZ5X0bmJjIdD9lmtPFoO5ZjYV1SCEv33FsAv5uXWsOB
ktIwlSsdhbtXfAws+7qgdWFJySSQ+B288i2C9nxgffUZI1eBxSQURAyo9B9JWz2VnXcyEGuV4twA
qQjGKnuxQW6yHevZv5pFx5y7ml6NgM6CGa1B4Y0LXXUD7ZBur8N+PyTWU6jseG8FhY08LWGShy94
mBVqYLlTnP0AmEbYfiOWRkWryS3lKmrq1TCyjIgxcJYyDG+tOL4nPsKeE1ya/YCRLVU0NJ0AJkZV
189234RLDid1Z1IeNOSY87+bODTv+wCezeyINAUa2iL8JAxoZ7OpW+nTsWE6tCl051LU3rkPaAjL
bjQOUWdOO0BU9IdBkkHLCUBMqvphUCb1p0riTX/xJiPfdUXxrU9RCspeP4Oe0JfiC1FsUdt1YLUw
mC5ZrkB440XdlA2OwCCrronXFk/Qhb8HS2kAPGYbhHGBJnNQTjwZ2sfQ8bCHc0Wxz/5hB/AC1by5
DlkqQ4nG0NbDkwxRsSmnX+h7EnDZXIygHW3Md4oZP26U6BJZFA5WLYMFD++PxHa++1V8TWSRr0eG
EfCvqwdJ5w2RQ7qAV7MLBDM2agC2PYYOlstbaVTs9GWGPQMSu35w/BkGM2Ivg9wCFazBSjUuLTWa
0EYAEml6sh7M+sFOP9yqNy/01Vrk8dE0K3tTvzj1wr1ieDhaRlStm/y9FJ61btpZSsNSklHmYcBm
NbOKgmlKWtIH9q9xr74PgXzMLZsWJFvfNHGOGj7iABB1RSY9s3Va1dRDoH2ZUbA2Lq3mO5IVyB64
qJZ93723QNhWaJmfMEgM4Nq4vfQueZxsbgmX9lqKO38o021V9B0MAirmgOxy1aaX2HbFqi5nqRWy
EtD8bcKCYjQcoQjdCtVxuRZ5vOvBAmZW4+NqtB/Kvl0y3//ORuQtaClhpwYpodDHTd1UIMsGOEEG
cwtHWeehicAADc9migy5qbw3Ms0+zFls4ZhQx2t6IKIWHa0dmELUP5/FVN93RKLVDu2VMiU3AI5Z
BNn1E38VFu/WnW4kT0dHoGJk4mib5pWQ5EJU0cYyKdHd8nuGtmoBga/kphmz8hV/0xtWg3U9gpAW
/LKiRiGp5/3Ig899GEz5Leu0d1mZ+8iz1KkbNnkZ3DnOsOWrLxq7jmXux7Ar9WhY4a84IbCfrxpL
g/fD4CKQ2gOoMG8xacParTEX9h3pzaVYY608okEBUMGAC29SRisMkn6HEsFQ+WfWz20fhVTANT79
znjvxGMNJ7Rj+LG2ayIZwsYzl3kPpKPW5LuXWPFKuHiqKmMalukk+l2MGMD7iLM7/GTfEyNtaO8c
ip4hrZuO8bbC4E0XCYTjwObApMYbhH0CWN6lwbWqpz0EIsGYh/ykPHnxU5tWE0v2DWCzz0ED22Zk
fbLAivTgROLFZPSC4MG82GnMw5speRyCoMZOGJL7Mw4bUF43RbBAP3MJjWRRlZ+FsyXPIFrLOnkj
+JuRctUipZiceuUpq2IAyAbbReFNczzEQ2EQZpGwB24BPGm2ib4iHx9FIg4d3pOJxvwm9LAS68C0
Amw5iOqid4ZeB2z9oE00oS3IHXurSKQFfIw/OFD8F0pNcF330s2xjypc8e3c0jWddYzS3RPhc227
d8T6rKfRDXe6Ki85CpOOr1s4PlPSANCMXVTcgXH4nec+LoNmQh7CHh2Ka89iEAO0dL0n4O/N0Q9Z
wWUt/bXvmVdZUWTodXfQPcJz3Ki6TFj81tGc/OWBRLG1cim6kOWXDEojdV6FdYuqdZ85w/MYIecr
ZoNLxGiFuXlVE22A9mMTOtUyCGJgsbaBgZlJDJp3CK3zIKwl2m5eAo66Gx9ARag8/mQ57RgHryzF
NRC3vbEJTRABeQQUsUnZ2BtQK1psJVZP4oDPRogUlVkH1/1oAI7nOBt5jPvfkxxvnINGWCf8dN8F
S7b/3kop3qLdYWH0jc9UBGS4VOOT1nIQKyw/gOEePTnAJSjqnBlQwTd0x63qk6uTUjZ2KE6GfkSS
GDC01SZiv7ATHsch3TrttpRewmwALXiZgMVLWrFipxcgh5Df0JBi/Y6UwkFDRmpI+Oah8M2rjVIo
6nFzKsN490s6XHAYTob0tW0/4Rs2nEwsnTHvb2ljqbo4uGgI7Vh/T5jjtkGwpWsz3Dh0ILEUYM1h
vrP3AmktDCe02Begj0/lvR+n57ZEMVvy3nOJ+cRqje+GWd2Oba+vclgA14mMclhHuzA3pn06WWJl
jtBCoWYoKR5KP2gp18N+PQ7VaxU02TZCXmiTm7mhrP5h4NLAMYjHqskvjGyr/RQVrx4Aeqgi+cYN
vQ9wJy8TmOo4Nt5GYYxbZ4SBJ7kO+i5xGQFMS2mPt7XegXykRVBUVnJorGznnxuRurd6Px36Gv25
hSV3BaAgXdZl2h7K0rqD69/cmTOcbXRqHodTR5u8t+ctM+ICis5jYXkw2qRprl2Z6yshRX6oC9KV
NQzfec5Kgmcs2xSWaW0GypQy0xD6o2GZwHiuy3BmnFA8bYYKUofn9tOybzrcTLrmsZ9uDpZO2GgH
fWKlcbnfGNpcMZn7GUVKHo9+AMAOJAiT+kJF4DGVKDeEoXg3CI/zc9/g3272HDf8EprO5+mFLSjq
cB0Y3ZbEyXtWfSbwzDgssxa7HPXyjWtLqKdgGBOfOVWRR/vKYAsmEHwBCRiWbah/r3mTq07QxNVk
JA9SQ2elT4l1LtEy+1HZLSfqRs7JOUwa/2BHyVPcDPs4S2g4ZbNhoMmJRIoeUpfB4RBnPyBQroeu
25AgeBchWXdDbUtyZHHTWkNxcSuoeB7eCJtbGzYgBAyvH9fAMcG5D/SwcxMulz18Nql5imvyETpk
g7WfRxvfT2/7AvSo4D5Yysj9kEF57M3QIEsg3VlG8VoQ67Bw6VTjqmb47aB+0JV8c3y9B3WY0A5R
60iWDtLwTl8NrQN2tww+3SS/TyemZPU8VDcodazBe/LC6IdvEWFm4L678QbuilzE5LK1EUoX1hti
dwBNxpxNkjKYibM0JprE+M5eRUNfgwF8S9AMkMAutlgoxKkxWNootkFx1YKmtE0YH875Yx+M970Z
4e4MX70Aze6UZLCQscdhjNg4FPDkIttLH9WtwhKJ0tW1932CI62Rw0kU1QHCLeoc9KktI+O/iT78
9+BDnZhhIVwHDZDjuT8lJBdFq8wONCvZAiRuVmWFNmBgb8i1E2+iiEYtgP1FHTTaIaIXtLHwbC++
0sFb36kvqkuPxmxcUEO4ZUs2nr/sn0GbHWNrukBPkduvuNPYyeqlDYDYvwmHHKgxTOeD5fveoqrq
Xev6MCVmvTtj0Bwule4Hly6ztC3zTOvgjTVChEJ8lF0gv6mYwCGj7PJtPzCKJenr3ACRwshDds4I
RIZs8IgN5cqIwn7ZteUpUjEdU/ZDZQ/Ri4uYXJ2WtiGe/YgsgCB4aTobAl3DPPTrwyFnmwlrGPdA
lLsHettQticCbY1S2yWG/Uy6EyAiXfnGjhDns4ZWcaGpVFv4o5kccd/9/hLJ5reY4//9Nvyf4KO4
/hZJ2/zrv/j4rSjHmvVJ/fThvx6KjL//a/5//vtr/vx//OsUvdXgGD/VX37V5qM4v2Yfzc9f9Kfv
zE///d0tX9Xrnz6YUz3UeNt+1OPdR9Om6utd8HvMX/n/+8l/fHx9l4ex/Pj1l7eizdX83YKoyH/5
/VO7919/8dw/XNnzt//9c/P7//WXTf3x8fbx89d/vDbq119075+26QCbsHXHdi3LJPu4/5g/I71/
Go6OGJCkTOm4jpS//IM4ZRX++osp/+lYaCVcaeoC4orJjdNwM/Apw/wn+z/LEQYhdoYlLfuX//dr
/+n0/c/p/EfeZlcS0VXDu+Fn/DF4WEdZiqrZ1g3TM4RkssXn317hvAd8tfxfJpVvZgY22ZHQJNLI
RthkGfWdSdyrz9YXPeCAWALC4I0EZrVxO1PSJcsfahgZ9NOBbM8hh6vACC+VtAdim5gTp1AitmHJ
hrh8dpCHn/9wcH//Jf74pqX+H940B9M2ITNa84H485tmAt7UciwRVxlGuSLL8AKcAeQ/HVAz+AD4
hCIqoHVouP01mJ+DBQmFWzNst3/zRv7T0XNdRB+uxfHTrfmN/uHoGaIKvNyigR0nE5JWvLVkseC/
mhRSOsuku1bZn16vEK96gVrlTBuWljd9/vXb+Ck8+uscekK3iR03ccDoP51Dn0SEJvCjWXM3En9Y
lave1061NXkLMyN85a9/mnR+WrV1XRce4WyetByuHGH9dPg7n/KAvTYNLfwF51KB3PbNV62rL7Wm
wOvqiUlgS2A/xIJ0zTYYfzBo9Y8TkAqs5FwA9JPgQjyHAGRoBJGyop96ExmDgyh7ZUti1nQCDLZJ
X8I6jZt3lKo3ZYNFShI7vbVRnqy4rNhHR3edqNCmIOM6sEF+Eu2g7fOqCrZJTCGs4ji6p8vDtjSz
D1EpyehozkHqYzaq2nUL/2UtG9c55vB78LwQ0p4tyvssm8aHXjkrFwsmcBhSHa3Ue1IkoyxTmV0t
KiDiD7xFHtHv96MMF7FtN0uaLYi7/e6zrYphrzd3aCn6a9UrdNQAv/04lhv21Di32FwKFudFg3FW
xbgdR22Cwwwvdo88e1EyR45N3TrVpNL5KbCn3hq2gBzp1BBisk2ZIRMFAioG99o5M8fyJsGwB/vf
OKt+6NeWjOi2kOaBNEIbwkNT+4sB7NgNbJNg7ZJftxzs4IEAqYfU3PRYAmkNVN+nWs+wslvPvj5r
+hs6GB3uA7snd8wLQOGMAZgkL2gp3MFDrKcKsybNwoTNZmWeTGc8KMPL97TmpqUDpw/rfomJLos2
qiCKBkDIdnBRaNM6n3aGox7hUPtoOv0zbCegHKMi2sCi3DQ6KzvD1m2Z/br6HihLObZPJZoPSstx
bfCsv1ewq2gkdpLeR+2uUMM9FD0RhENX6odC0w/U4/EmMGQPEcXzF7L1ozXT7GBrOVa4MeMgW+iR
1q+7vHQ31M4vmd6N/Hzr0/eyjgIaeJDjFt127kEgbZAAmWCIqPnF7LUXU7ZPI37VvQDTt5Aa/Rjh
4G3WIOb/TaWkez8tefM953q6NCQJPZb5tST+YaUpQM1nURkHCzOSKzMlKoleK711MjSoiGlOkFrv
Qn2vne8RiiwmEYV/JvrltqcD2E7Eo5I/vos7L7r6D4QFogXChhzwUtBdOtRRitLgQTQNxQ1ObDSj
kwCSVZ7cHDhf6/5N6LWc14jfqov5ceqwhkghbIcJtW26rGDizyunEKMZ9rCgFnQQcualuXfS7tht
RjdtZbYL1XS4hAmSxlRFfdsde2cqNprn+6uiTPZ/vaKZ//5mkO4KR1rCcvnLnhe8PxzctCnSSA4A
hQVW3YXjgIuDsJztSMEuL2NGPpOZSPOozy/sn0d2Q0Kin7Ja+JsFjMNF2etrW86s4rwOaX7pDJIN
7mv8fGHcyrfSQEQeMKW9Bh4Pg0Ff+IzHVwU9ZPh+wlhHtXnotXZEdWCX93VfaUeVxWRJR7Hx2CTD
tNak+HRoPBKN1fvPepChLM1De5OWvv+cl823bCpqkuk4hH99eKTx7xcfp8vBO2sCBveMn08W1/Pg
ErvMY06SFo9tcuc7aXPUFOT7QDIhUwCq6eYV9OZc6y0a3OTDi60lQJWe5wK9xkxZzsWnTb2bqBtS
ImQ3IGpSUktJY5Gxq4Ohcp41NL3nWmnDXenmZFP6030wiUVO/sa2VATSCGfI76o5Ps21lLtJcbvd
u/4VBoQaP0rDsmlF9s4txPP+zJxu/fURSTOvlpcxDWaHAxHCZv2Zj6od+cg/A+OSh4h6ECuCfTeU
WIkAoXjv+i4o79C+T/shWzbxuNKhuHEt1u4rRLDb3DSmDwZzCwIkbybdiW4HfJo1FctWDH2+KXVn
PEZFH5EoEvSLqnbNLS2LklttNG8mAdBV9PQU0YegdRaSF7eJVizNJM935mcRz6YLzSHsA6kVgFbG
m17fwwpoQQNGyAxu/QRniNd75Q+pbcOhVVfycf1rMMv9Jm/ceXlTn2yEIic0STDmMrnzarM66SyO
SzhmCBDtydlWmliriliSkvSzTMfFgnkIPuAQeqspMltkm7r+qFrzVstN+96bYryQAsAUqNGkamm+
u5V8uNfA5XNmNesOfqR95yhykTyXYAlLMVjPG9BbKqrvUfy72w7zDuyHEXiwa4znWaOPkY/hEiro
k266tFxM1nCDvn8YHYSjNwfHUM1Bn//EeNzZ/fUl7v5cUeq6KW2qcFt6urClSbn/pxWAGdJYaYzF
EDs+hFW4beCLHYnbKLdFQF5NEJrXIcEDIkuLxo0IOFNe450mT//ohUmefIuyScGXjOupBLVG3teY
IX0RtlUaJP4m9b42g/vJ76Znw23vCrAFeBRt7TYjdUyPh+zFYIS8FUSQ2L0/7dn9pmsn6ck/6Nie
1lZkr8ZsGO++XvBw0UYnLYLmIM6vUh0st3OPtKbKbcckZUFxwYI2vRsjGu8uSvO7LrSgXWUqWDfj
t6bV6xsyZ8PNQA2y/nJBN0XHBC0qn8aYVg2dQVq2ururBq1Hn6n3By92n5yYh4udosrPXQnmxzYz
FIIZFyPpAotiJEooHXtrFQ8gCoLAN0GitO33zqXxJTLjyTdyg9xDt/7tv1tts40aaT8GmV3uMbe1
f1et/lwcc2ZdY97eeMySJRmgfz6zSYd8ROe03zAZwtFQtM92i81sSFiGpiyE0NHnd1lAfEPjwPWB
0k3npvfRWyN0qWtrY8KXXugjKs/S0/X7v77w2P/Nl9afnoSGKQjBBisp7P+wuBqExYW+w+La6wie
MMEfc01P9yQUrNGuIieF2UT7Bk3nJgbTEzVm8AwPLGL5nR4rB49jXhj7r5c6HAwMjVOxrMSITpAm
xzDiBY4ZWbl+cWc1yGSH3A8fHZ0VOPKK7EjuUXayUcvCEAH/61IXe2WVPOqJTVwLqKKwuIxtVh6Q
joNGCfTqaXRytH7kABOWUh/JXE82pYdjC1tMTBs/Nx6reBf4qj74zFwBN/Y83HQ6MHHYmLuvj75e
6KgCUGsp4NAdwpMKXLmNy5QMy5AS3UxMxAReAjF9iiq4r8Pc1bEz+DoOCjI9y+5yZ1gG+tDupVng
p89Z1Vo7h/FSfVcjisWgL8t9y3DrGApCEgarM251iucFEVreMwitt8iJhvfIRqyfasZzaFhIfxNJ
+o4+GM/2pHLKyoYaS29ua0tojOGrcdEzMn3MnR8od7YOYmoFEP+uIsNmlXiev7Nb3z7Ymh7vo6p4
t2RJfl/hy62JomyZhqk+i/anu7bJ5EZGlNF2BhY2rAJzKRD/xaNL1kOsrAvDqA2zC+Y6YSgPX38S
YKTCtqbzzLyocCtzAygVjJzeulv6ByXQGMgOhMQgFrDQNdszxsy321PB5inIsT1mKt5lQdPtPJc4
cZEa5EGGUXSq+hDCr4P8Ihyyz64guBuMKNW+r+/BkkyLQTnJgcQ7bLHppG+dJK5OTdmjFu7BCKeZ
DA8yVwezEsOFhyeK/iF+bQqcUFz23XNSmm/kCt6S7vIUelmxamfeLSFwNi4IVx5UneqHrz+VZjrd
TJlQz9rZ84fgwino6W27nAYFlSUewKNQsDC8qvQ703HWQzF4l7GILs2o8gNeuuVYzBIArWZCAdtD
nchzhdyX1x+4OdSpb1p/j4YxXQWmi52gJ22d1IepMt6joPoeHAwVdBviMWpMgYN5LqpQx/CYdfQQ
4XLyNBbucKXKYXe3QPnOPNCy7qn/8wtVBFqE8dZoxuKH4+M4EM1UX8tYhMfQaSZ83nxCt6+4EdZD
aBu3TMG8paaKZBFGeDmDLFDbeufmPXTRIq9xzQfeOsVIeON1xIz4MoqQp4KRbeppXFfY3rZBzdSh
wnh1L788G9VkrCTsmFXlTmJDzk6G/7oHk5enIPLGOpcbIDYkSNboszAhWAuiEIKLxuYOf9/0MQUQ
g0TvP2BmE4eJKJSF3dKatYsSoG/v9hcYfrST5Pnrg7RDmWjk6P1CSzpnRlUWYffxETd/fu0pkkk4
wICk14BAGtMMlq6eia2YoQdCc8Y9sQs3jShsxOEBMmd/6PZdPU/N1Sh3mm7jpRZusS2ZLlA6B+l5
0L1g6ftcmSadV2oWdZsHRrIN6ZWzZLdbUeINr2k0sE/Pq3VZzHYwEkc/xy07HHc1kPlBlMX4Ao/Y
ObErQtMCpBSi2qZM6uobAnusakRJPHYqMw7Df7+kPd0kRWbWUogULSgZigaBFBfTyJ8wfGavNusL
ZBD8507Thcs6NqpD43LLea524iopwOiU+A1wXLTrqrTGFSkoHv0F5R0TxtMisnQK53Fcq4SRduRY
lymROfqcLj+R0xzRBU7w3GK9RqdOYTlhoTjg37OYcM5UonY/OBUISgM9ZuJ8fp2D0qI74XGOl2UN
Ubj1Mzrba2In3BdRapiva1BVQ69/uiR7HpqAAWOjP3X0LffD/KLSiHl02qILwOO6jfLR2oBOJimp
J98gTbJ3IKbO2XWJ8OU+RWPPWdiZZQvJKnaGO3dsFsSUD0+9N1pLlOjVrldl8+LxSCYv4C6uqegH
cPvPbl7cpw3p3Mo0ng1mH1SaiqZ3yCS3g0mt9+IJ4eLZdr3xgssgouIerqrRrAfmouegHBEcNrJ6
BPyxZyiHuK8R+ppR+u+MWysZCBAqn4Xf6SQ71ie2PSsNPM0hS82SmDx7Wied+WYSOPEqivbi8ES+
fLFDzdgoEKigvgY/cIzSmBzctrBXzI77o4E6Q3eBtPMsqG4MaS8a3R82jpdpONG6h8IG9JmUUu0c
WOtP7G9XspD1vRnIU6wl/q1NMCNJEoG9dmQJOHB+GQgeWE+eQoPeh7vRsrzraMNOkS4569U0HTNU
pIuObfyGeeRH3oTH1CymFTYpY+mnlTq0ffKsY3pnER4QuTAXj3ZqUC92NL0ZUWe8RES/SBRJa+vL
A1FZ4a0flD5lEfjFmGOH3iAmlbcG1GToTH0z2P0nNbb22mix9Ub079ysIq7AiyAH5kg/osTdU3VB
F84dFqiZ/um5ALss3Ly6a+cwMNRFQJ4666LDnTmM/kqmnVqjdeCxBJwxssrvkVbdDrVSiKjxcDlK
c2cgCLxIMBne0A+sDp4NmTcyblNb26XNSNO3JiQMLzhd66q6H+fHNAqUQzw8h4HjviaGetSjqmR/
CDvf5n5JLTCoDNIa5t6s1EkxrptIuWuvrsFGZbiCw8YRZ9NHj0wxeAMAdWRcncHsA3kOXtldV1Wa
7zHNI8cqQhKewrC9qsIhp89AzYaObNPWZv1klK+RGxv3TdfGa63w7FsReRVOjJbUGY3ukZn0JMJN
7jm05iwG7ssfdTfnGTcslf3U00/IadrkhKjYvrwq7B6gJPt4nY5RzBFBwZjak0ZzsTKPrq8eomhk
SWEPMofSFuNSNsk0B0PvDVbut9JEhuLgphrspt8LshEONoFeKJmrIyyG4NrVpnZpzFuuQf2FZk05
W58IU/G0qwel6WKWd46RE2jiiY0NKMTpWnwPBCzqmJkZCYfZdzaHO6kiTNGjb68DUij23hC8pwYU
GqMZsm3dsuMS0xhfitizmHXWzimUwXCPn+NUYUtaiaJMl+xcYvAYFiB8ZPxrOiTTje0q92yOnCGB
hGOLq5JQp/y9Z3JWqAy1r9li7hFysm+UnLWFtRPtu6kYLkpLSH42G7xpTTqyE2CfaoVZeqbNMDzb
36oJK5RLy4VRqb0CHIVwHOD7SmuA9zQDEivDsz/sUhbYbT0uh/rui+b8Py9OE/lbdDyX2A1Z3yWd
tBJdXxDa+bEwSTApst7bAkV6R1znUzrl6TFxq++4NKEWE790NlT3zUaqvK9M4LOqSCE0OIZx/Xpx
NXdvRqnLfizRLxW+5VHTz2EO4gLM19ugS5RVfeJTO8qtCi1zb3BdLcqyPWsgA28ybuPbRGA7iPz2
h5bVzdZqNBAOyXglHfVdmoCJMy2q9+iH622b49PzauTg3lhmD6KuK4Q4ojtWJQnb6dDam6wCYuVG
gXnSZIi+bvCms7I0WI7Mi074DJldxlAzsbchMbePzpTHt2TeL2MCshCAYbfS/YyHXRBc6fAXG9HZ
2obHr3GIO7STbpd/DyXbcI3W19zfqMAWu/AgRzfYOqCJlzE6mRGyDLLopAXCpdRdh2Dq62D2fWiT
OaRdpXKDC88zNBJ9DE7Ayt5CFLlxNBWrIUPYWLh1fW0BHR7C2j6NkD9Gw5Qv7iDValDgEQniNNax
HlhQQgy8TgD+0bszfrgORYyME6OCjN8nzMnr3MN8JFpCJBKF7VWUU/itPdRBjJkAFxfOuKKjD8Vh
cD71sQLf7k0FeuoJrAyK+aMBWwFRSrG1DWXfgSknqa97V+ZknWWTreMgARqre2RxGDrPEgfrbNxR
7IJfZkj0LSIAhTE1yTRNihy+COz6+vUyD198mamj2RTewbaMI4nfzaU0zeLS7TS38Nfs0u7bqpye
rGk3khq66itKmcoK9L3UDLlv5j81JZIoUTsDVuxsQ9BPdS3hPPz2ElbxIVahulQdriJRxu2qlra2
nrqMUO7uWg42TIumbHfGgOUXXf2L1z9hYDLQSFkYDmxaCFgLyhXhKD7uRgbnlccPbG1a65Ht5++G
eUFGGjzWVTcu9bxqb6M412/IJu6WeTd5K0fSafi/NJ1Xb+NIGkV/EQGmYnhVzpLl2H4hHBmKmSym
X7+HHiyw0LZ7ZrptiSx+4d5zk9YDNDeQNW/Qxm+aSs82aEEe5TyDwQPyLypSuWptL0aMCb7Nz8lV
Mnk6VMlgnaoqadfgaboXCvF3zJRYl+opd16zsSk3yATl9u/LXmiIjgX+qLarvGNRhE+hW/NECA1M
yxUJ5SRxwY9LsXAibW2crH4uJTKSkBYPKxN8pEJLuQ1MmTeHOAvvidk3V98FmjWSaIJGKU5dl2i2
7MdNFPFYGml1afzbROR2j1JGx8531ZIwUWtVmR7hAAU0XyYLUHdgRB0xyh64q00KGd26+naFMK+k
X6V/8+H7RNa9ZxaymspcPBmm9qHDSRgdL0c5n6bbwM3CtSl5BPzFBMC5+zYjMCVuhrMhHO18IyaS
TCpGV+A86pcqSIYbHywWNrN+ydg7nauBhvDvH7Lc8d3Ewhor9FcbYmBaOfEr4JqdJhPvkAS6d2ik
n637cZALxxHdRZD/u1BN9IUxQL/0aUiTnGRMLHzzVE+acWWDFh2SDolbouLxzTIwrsPnEIe2dOHy
J9O4xV9y4K+sT0D3uqc6n2Oqa9/a/mHTQWc0O3QdGUrgrDvGFqDoOMM62jag6ezo3iaMuxl+Rzvf
HdzvSsRghgsxbmKVPNn9WJ5R5MZomj1tmWTCvXVW593wZ8HVLvn3tRH+T5fXFSENJU7ADnJVhHDe
5bo6a9VvkgT4KhJz4yL4fAg6MuMKPaFBi6R1+Htp2qDbuSgv+zleAsTTMZ//G5b6Bz7ht4ht4m4a
GABAcUnGhSJCoWeqiN+9q1jFg9nq4NVfe8aFf0ssxiwlrsEEBaSCAqlpzC1SLVuBCkr3skQb6LtR
90jwY/dY455Ipdrn7J1ezFoRkFmHhAUK01mlys2eKrJKfFE3ryU+txMxGfqCJqBDMveTyLUnVfzD
NBnHX5g6j9oUocoCfASUijwRHCVVkRm7UWYPuKV/4IJqV9S9EPFDBpfZAC2ppPdVyAgA92C/D0kl
tLleH9ocTW2u+IPHDjHviBbrqM8vntXT1HS+s8dphE+FNLe3PIQmaXvvLBWi65CkybapphIWF6Tx
Trn1odcmpMlg5DBMGfdexdNr1mbU3xhkMb4UFDWOnm5r0VKVBbVzbSJMpbSG0Q6P7bMB9GvbsRYM
wdnFPEGUsI8+jsZFooUjVY7vr4KcuIx0rrGjrn3UzOBsjXl5EvMLuRXEz7Wp/WxU7vjmceMx4Jjy
G2n2FZlYxGqQifYtCJq2+CMWvhWrE5Gt9RmH68nQp+BQjR4vevGrG3WxtXyeinN2iGqrM+nVuEuA
m5dNZGyJYxdHYuuJP47Hb/Al5TYodFDMgIqMIi33IODUBWkIphtXU8iQsCaI3k7Pg5/QvIbt8DT6
xV3r7Kd67NGS+oZ6aqSzMjNteq16+sOCVNypteITT/XklLQ6PUiuuKKHSwyS9gjYXrtRj733Wuee
hOZm69jT//EOGI8+Tjbl9+e05Ua2jT66RqUbXVUYkx+nZ2fCjHaKTfqL3ddHwlrVr5wH8pFHfq5m
Pg/DN5POT1fD34NfChiJ+IvumV+Y2fNe+bRbDMb6nGKMdRZpim4lN4lhmFtdaChlOQEOVWSNIHRt
qAV+8BSN/yFkkzrtYL1+kNWYfaG3AkqrT/FNNx7+SLnogICY6M5+Jk5YAXGMREKolxpdDHZOti19
lpOQGPowhnBIHTza4/mCrrn931qRTZsmaGiTRHqpHaB+XiU/dCNpHqo55BgQtOR+eG9VIZ4HEoai
yhBHDbEhqecko89DTBQiT2XaQ2FF74M+nPfEZQp8RPaAdSfx2rUEe7yO89RZp0kq9rMyt4ACx0Sy
4vFWIBObvyr69KvJm2Y1a5rWo5i814h/deFoQ019aeOLk0W7IHHOOPsaSmz+KAm0ztNBaBDv2myi
mOkTutRkIU2UjcwVjC3vLjhhYFTHOq+RsCs1K4tsfUlO5bQPnD45EWXKpWMMKMjhj4519uV0GnkI
uS3Odpa+RSZbGX9qFN1nZWdLcLUF1wVAfjPrujOytuIQK1LUOwWKI5palKRAuQkMh58iC5ISLBHu
53ev9HOHUQlvIbS4DwAO8knr8/Y1cO2HtkiY4v7dKPMLQjQeBWHvADlgTjoUxY/pQVi3wPs9m96A
P8eOMP8axi43p2I39N5XZlQkbEXKe/OqAiYSNv2DSyoD8tn4ItIclLyBgz2xc4GtUnL6DzaqmAo0
mc/j4ay0dHgllGDBE3ddh++B6sFmo8dZIIixjzp/oYe6+yJYcazJ0mWPgD8gdLzwkPlxevbsHhzJ
SL0Y0xt3ry5xx0eWSe3x71fJkCdHAAMGpzkXkDXTjDp5m3Igb6QCynM1RhfNcmdHJ8ii0sbzSYNf
EU+Y1yfGG5ssN6yXNqufPNSTd2eIHahNBd6yMM7WDqPWbWZSwZo6n75hRM6TxdqF1ep008UontwU
YTcJsosCCdojH+CL0dn6SxdQG+LMxWQhvvMaIW9cR9ZlSlGJSzLYx9ArXqyBhUwbpmp+wDZLDfL1
EY/eUgXeNyWd9iRQIW1C8hXAA4HrEm7OxMK0so054ymLxkXoMcCchaz8hPNzhD1Z6z3FfpZ5m9qx
uMR6GOD69Nb6NMhITc/W0AaAY0JgHPWcDSe1Bz8MP80sig5ONAbXXNkvmd1T7SfMwxbliFSgSfyz
nhshZUKk4dF2g+0cq/TkJ2x2Q36cyO/6/TgpfqvvXrWZ4xYn+iliPPMUS7kOh9lMxgn8Vru5fwmC
WH/C9YP6TlUkWc5fGnHmrOo6k1sIfA+RGetnoSlzU4fRuOX4XMbzXPbvJbWDnRNbGOBGHJzh2KAt
xcQdrVOuBpjlKO9VVb+nTMzmOOrwGcQjt6lV8BivyICAi06nMs+cfQySyutoxcOiu/VZk59YwFEg
43rdGUmPudXzd00ixntvRjtUMzZ+/kz+m7qOHdxoIDq25UHGXb/FIRMv08r2bqGuiz2hEYCJ7Dl6
aHK3pMZj056K7N67Pp5yTfd3acsQisXOOuzK6thSowRYC800KcCgUH70ksELC9jx1jATXZjG+CRD
aT5S3awFpejUA9BIazwCrmSrPwL3uVcwFk4NB7/VT3sH/NYlixWEWmG+ZY3bnggtY1jUv/994Vf9
6zR0u6mzjOPfi2a3iMcqDNqsps6FF6f/7Mh+CWR+U2lwLLVCPRgDQ1DosGCWvOcgi7Dh9ZHF5VZH
M57b7HaA2XBRlSQ5GprmH9KxiXcBNUyRO9lL2BNObpYKQA81whm41Vse6Ne4sOLvMJqu49C8CyvC
X5yI34KcqROdkr2E9Ra8WN6vN0IrWmiDiveDM+d8pDAkhGE7d+RORMpY5nBwBqRMraqmfTXjG6qh
Fo/0Qs6q6cZ+4xfPvlekd6gB9eNUC4/ya6o2svGqR13ac8Bx4bJ2yzc5truTNWcSQfBtrtCH+BW/
H5Ltjt4eKULjVOG2H6BIilmi4BUMVR33Lp2kuY5hR0psxb9fFBZss8QLFmNbhru2DcQBSPt0jCyg
DIT4YrjnjaeQQbLg1hjFkqI5RBODaBOrMy1F8TpN4CBiiwsFO4FB/oOt4xhx4TOUFfoI3D/UE5TB
9SFw6LiaDCKeVb13yZSdHOW+V7ZDTOBcMOCBomRVUI9FL/1VVjJDrMDEHf5eRDtbVmaXxt9/QS73
qcHb3Q8wVAce/SSth6cmzPwVD563yhirbTuktHipj0M6nKtt+cpMMb24KYIfWkWx+EtnU4VrnjWs
Vy5j7NQ3dpoDWzawWu0BV2/F1UCmKvA2vJOZGJf0/yW+Jbd8iKW1Zy0EnCjHtZO4tnMFGBOfQhCJ
q4pF/YImfWA0Z+t35HQFYxWfQAv1w9R+PCR9iYldlkRL5vleqXqFais5G5oLKlAbb1ZjTGtcAQ6Y
FE/9Uzr01j6mwsGhFNd+SvgE5VGChOfG1n86VZl+tiJItlmAZJhMeHWLvIwEJDbQAGiTg+EyMa/c
Ryvr9G2djWyn6YtPWmhwjJkIRO2i4ATEFbSQI2VQHRO/Js2nTDPcD5Twx6DxuK5LBdWyqv5hoT+1
AE2XNRfGoTXbDJJFZ7QQcki3cdwRXHefV8Ri9CFz/po6VyNqiAHkpqDzOJRd2bBbqORyMMp2C6Jp
wqFZN9dW0udpktFGo4wbKtB4o+kt6DMpnt2/RTK+G4zHlXfgPfrB9byzBsO+hnq5U0K84YDrd8T+
jPCiMo5NHVdDEMymMrMoLk7QnfWkUItsdB//Hh0evTcWcrECXagOVm4y7qtGFrfor3fJEESrjBHs
ZbSNJyMkX+zvq6A2XxOO+lPYYxEsqlC+/fer0Xkyhtq8+R5axRH3+pxYH9y9vtp2kZ9w2JfRt5KA
Q70WP05p5Ss2NvmNM5ts4ZG9t9XkWzXvqKL81BtuhlSNz0rFQbd3PXVS7M1fDMOKTr60wGCStLqt
Mottvou80G7Z9PkzV1iCzcC3Yqx7JviMosrPWo39QQR2catwu8zjTcsVxSlqgf+VhXgJfOtFGpbY
NSYaoIr3dcpPLuDWCyQJ/ZpTH19L6TrHVMQHN+FOVG2uk7sYC/JC9fQFjjE4ZAKS/pl9jFIyBuMy
TM0WdYS+HfgxN74zTVfoGvkCkOQ9720THGMdPCflnZpIrMsyQohhwdKnpG+3TT/8kRfiSxEibGox
7G8NAsEfOZ5+sZoA5zWwDCrP1taeSrp/AZ/WGKTTZzWz2Ki88ovVkMMM/w2+umloeyVhSIIJz28B
T4dVXJnRpQnbK7ZXou8SLJCu095cFy+p2cblShZmuK4HMyDMILBw/PCCJ8w+xXpYbzEjfkgwmbuh
hFHr0DFtu8FIXkXYIA6GLXf6+7Ia5M4HJ5No3eNfyoanGwDB4B+AdR1xn1KOx9XUvpM9QaFVy32X
eNnNDYZ/LN+JuK2K/OwhU3CmZnxopT0+2AxiS/iLhu83lyFFioF9NNumSJZWHJI4+N1JnkCPy1Oc
Zfo6qLUWrccUnNsSoyFr3j5Ue4fQ7PN/LyX4xqLG4tS0bnXzGc+kuoyXRdT1lwD6q224PaQpS23M
UcBArgzzPqaTBRuLXrHI/W4BiNJ418PiuZrICQCF/OXM/qEEvQepa0SXpap8AmNxCnRYP39fqTJH
TKElRGXb3niYTGfhtqZiJW5je4zRuW0AWDuHv5c0bN/AiEaHro8RvJnjtA3dCD0r3Ew0OJmCmNIO
w7YgavZuZyq5By3eQqs8un32DKyceS0z9GsXs3nT0jzYgPaLoMzTIhS6Dp8BSE/VlONj7k/e48Ry
FMMdnRMyBu+RzZ61i1vIlXVY7pLIs07GZHaP1oS6wM6dn6ntwGvEmsZ2OeXkAgfASrhNXzRSY5AS
VuqTLdO+AGE25kPKNpEaTI7/T378+7KYsw/oVJ47PBGbXOBP7yNCuVLcalK/e1rIzCMPcWwnUfij
pHy0cDvdPcMGFRTM27uk7I45wpEkdjLucr76+/00cPVVQbrLEscUgDd6zJ1WV+4CBOk5NAmE77Vc
vw8Er680Jcqn1MXXRqYHSeiAthkruv094F0hPd04hVHf3ztuP2eS57zKtT2bMJ4wHXusrvxxCePW
IayuKOq8E/M5RHp6aD9IZwp2k8cgYGpZfqueBJe233YWbvmpBFlbxEj7mmbq0Lx7J7gDydl0nPjQ
tPhtx2nUQJTkYPycFIhAUJYQmlhaEGrqfQekg8Hz9aJdakABYaTPTqXVCkZzcISV28KJLSd1sueX
JiTZxRqQTwZkV2VdEe+dYnasasy2jDqDpD1ZRc3JYOMetFMBrTKoLqkRPKFDKK9Wz0ln10xR+mh4
q1vSdv6uLPbz+yziGx4jbrPcsVIkMvMvadcIVNJdP98kgKGJDIrfHC7W3ZjJ4Jy5mkn+HZ/x35/C
sFxtxSMoEztmAmIwTFpaBXGGf19PPhvx3mbT3usa555dji+ytZ88LCWHsIN+1Y6tPAuT8WrTIYbG
q3/KcmcblZ7AN44jFgMIGLmFk3uHXvi7iuW/VLBp0NYsStHdfZ6IiIGxvW1ZQjBCkHuZR3c5ZNcQ
w4UXspnFydv5wSJDqVaNxlafJMwu9yJxMxSju+4gEw8MEk6s5W+Drn1mqCuSbAbYduJkNG+ShQzx
Huyz2j0SDvDaBweK26xVAVYFmLQgadDt3tDmHEgX6dLoanSIscZ3mwFvTrpxStSw1x09b907b3FD
s4+I2zOMtZSHUhEuNqldbwAZddoffsRVbNsXLziG0z5q3wrj3WrNGytADpwIzEjFTRke/eKfnUsM
TsxMfCYtUbVyscLH/UHNhtzhMzgTdk9c58YgEYssZtp09FkMhevgRaCmZRM58k5ExroKH4utS402
0X5UI2BLZCQxTNuO+X83uY9N9dlYc8hlwFjAAz+ttk33JerxAPyWTDAYf9Tg4SaZ0PARH6H7M+TA
v3nfvSDhdGJK9jzFz7rxD/fCrkkPhr8P9GCpZ3DdVYD/HB//0lXTwbO/8o+MqIOiPKtsjpLLltl4
8FqADe3JJz6v4ePnMb2uk+ZLr086WgDnPppq5drtKlbtyi8fJ3NcEXa59hCpWqyrW1GeQ1AauTZt
216jYgU0SdVACvIBSOHCx4M7oBGb9HEZtWy2U0bACtWbXhZroMu7yag2PDiWMcd/K8ngiM0lSZFQ
0DZplC/b4DUwTDZBqDexwdOVJJx7/OgWhIcpivepP21RPS7rjNATMJY4fJJ1IhjNlk+xAQgig88t
k2BPqeMZzXlizgw0LEsWhJSD2WLy6aC1G9I9CibNd0g0y04WjgmrI0aIudiH3nnrarJpQ4KVDxjP
IWLSoU9ZkE52ymPrJyREfIExzxg2OXepZu0cRUEoOu/ZHIr9WMpbpplrL4nx+XGHgWqQ8kdysyCF
ujB525ixSVtGvrEw+yXg7vFzjJEu+uF1yueIn+aDFJStjMPnUWfTEp7Dqd2mOFRqTnwhCVFJoI3Q
V4Zds5cKxXkcbkLe0WJM/jk804bpB5XYk+5Fx1RZ91oNK/Q9H3nHg6UYnlI/NC98GuvJ/CSfgTUK
P5Brgq5RF7Q6QHbsm9emGdpYuYZ173DPKqldeD4UmzlONScbpKy1dTEiUkUW0FvJqsrlBikLEDqR
PoDqP0Qu7iySROnAGeliEhojIpWNlU94YTIjrNoZfFs8DgRmxYTnZeh1kkAuJAM6GZ4rIuErtG1O
JBGTJodmSJZdhyPRL/wD6kLIzSDR8w5zsLfVWUAw8ZxeQnbprFeOYOgnWInVb1yE5Nz41nsORwop
3DmOw1MC9KuJ/J0LhksKAiRRk7tOz1XPEZn74ZZN5q7Mon3BA8bud2z1DvhMAIqQm5WMLyyNMQe2
YueU3irRDvxPcz7K9Knz+y1ZtjdjRXUAnxBQxIyfCsHOE+pQkA8WhuI2ZC4SupS3THFSizMaQ8iP
hnpkXhFq6bqOqe2NgXlT28CKcw+plT2VE5KPCNkotxZ64UWq4RKtkogQ3GBFPfYahw6hAIjJG4oN
E8YoOe8Wwc9exYCzwT856eljkBpvXUgGIassHTKtPhHEPbrfcCZX3vBvEB/gMj77Kd37GbelOXG2
dM4vMJJNB7hSaaDJ/enKinMZlz8Mi1ClGVu/miMpX0f4uAs/AjJcF1/SepddDBPEZh1UXoERgrkg
LQIF6sY2w3emG8vQcjiZBLZ04iw2XVIVq1YFLLuY11WcxFy2cb4xfEbfnb9yzXpNJPmnz5B21001
qXAOTN98mRYmU16WLw0anGrUYKU1a3KczlaBOocEIDeod7nI131jriwzI33eZ9cvtzNRt7Pw1xLs
ETHF4SyWRvU2BnRudAp2mZw0t975rKm1ciLXsToZSf4M0eGWIbXj9j/FhrhZkb4iTGSjDcZqygdm
Wu4FxuIPtBdAG49hR+0cRIxrzMUUwMoP/KPsxp2yzBcp663jIogerqgQvcr77XV/6w6sTxtvOzhi
a3QQJPG5krzNVkkOJbpEAw5hjBCm3E9F/lvzHSP3X+QifAyz/rcc7DWnEN5dRU6qJ4oVRh3Girl5
sEL/PhkIV6MYAGZNcGXFTewuJjvY14wATZsYE8tC5Neyjdb+QR7iVGQ9oASFMLZ7yAmH8SfMMiYw
n9VDEswIqJhyivPLiLeGRcAEpFPida5uJn3yRJFIwwuLNLRbLolCZfwFBuI0VTDcogu48qUHiaTw
0icf5pFQM/qt2ia6dirMgLV0zVBVkklQcz5Z0iG+Inxw/RSjDJJ5CHNMtn7oBQ+joUNE9V46vf5A
KygL9hbBRg+0X2k0p7KsgciFGzE6Dy2UVjENu9QifNsW6zEqL40Hq3zydIgQxPiO3wKSsx38jhbG
qC7dkhdN8lC7jVux6d3q6kT+Y5kUmwK9ZAtYdwggXZM4UZq7AHXvIu2gwBD5omeAaCv3WR8xcReX
zGHoQdybCxAq1QiMx0DSA/TE0X0HQ4G0D9aTz03jq6xjIQBpYjL+9QD/8PbY1yoGkqgAbwGfXycE
E6WFogcqzWFnsuPZGmSmq9JZdzEFbcambWWEl4gJZaNNfLuEo/rjKij7bSFZbyQueMEYGQ7S2/Kz
RQ/JJG0t8BpgsTLFtClFa5IjUG1Er++FIM8CLdASmzhkTXdppp8O3buSwaos/UNpPsdAFANMp3WY
r6vMfYXQCNQqIdaLOGv1kpuUNiERsVq8CWF1+ULfNGC1oIixlu6uTh7eBxQ0yi2gN7kPCIYRScco
eZuNqPplzVzY1AnfkPl7OxNgTC35re2AB62/60u8UvKsi3oBnuQSRMWh7e6pF98bVx1DsnQZzdP5
DAMSqwg/ZNfGZ12FjzbQccK5UUO0NjYc7ydNKEMMpmQLUg2YYqLZsBP9d3DL53ASMelC5bhvkKus
prr/6Ds+5Yn9F/s1WHEFnEh5J0kJILvJMCuHF0WFFLRluoVeDStKrHSWCwgILYrQiJU03osFy8Xo
7LrFkYiOSxZU32DJGC0MxVVq8UMJ0xMnt/USokZQObyzykRuBfE/yMnukU0bLj2dfrnnFyh7vgu7
eMxQbS96NnrhoO29aACfUQFYKpsFI6mZSpLSS8SsvW23mR3dv07tXVyl/6K9KrCPkqabDimnF0GY
unkkWXwvC/1N+eFzUOdv+uA9ko0Lzw/hFtfLoHFAtdjxV8OITKsQ1yQl5GgqElIq3fzkIVuE31LF
qOOZ0xM6HdbyGy15uHxpGH/Nmq9vg5xGwEoH4iKYdxo4dcaGzWM2Mv+trXipi6xC5U3jGZnRkrsW
7G+7dDzCJb0G607qbnOMRmz5wf6OI2HvFs9JwyDMA7PM2kFvahbQ7AiH4M+p+d26/gT6xjUVyZVp
JRPAQRrKNHTWwvf3odP+EkxIyVRTANlDmBxYxQ1mvyEziaAPo6PQ7es3J312Ow2V1IiqO+N51Edl
u3R7ooe1Dmje6L0C4tcQDNYjJJrTWBrJKrZIam+pvpBwSI6egD0cIDErGYc1Hs5ksa4g1vt5Rjk/
whWOWHWQ8TWA65Iv8yrZmnRjxUb438AUfIs4/i3lLyvn78EMp5vo6ZQBUv/EESBROUFiik9tiuWo
yZN3ortAcub7waXSHWFY62O9t/T6+reIg/u8KCdBIjpbIyN+byw7J+ZI0EH0xstYj+esdhADOuRZ
jk4SrYZ+VXdwg8xcWMtJI5oPbX5gfztklrfxswT/8vdfsDFOF4N2tMPsUDjZhwr7e0X6JIEjdIaM
6uIQZqKhzVIHqORcFd4b2SWbhkH9gmnClbS331LJfxxzO5US8TF/U0MgjjheXGay3ba2+rfBDEdm
tsaTi9mHfzyC3jPsZzW4SMhMQi4iw6Z00xwCuAYoQinTQoZ2S10aXzkZD/O8buEYhr2JWdaqtiYU
XJRkLVftPkUxFQvr6BnjAzE8+gC7Xo+rdVN4X3pAr5v6N1PTX1OXsG/yG2gQGLB1bXZw4UJRc4XZ
wmAt6qAx6PWuXcTEiY9QjPE03quunNmRpFXi8WPHek4UVsi45sYumZdUzHnbJNvbRUBpML5qee8u
0xmJV+vRWQTFXImkq8AIGJWg/Mv0/KcjvJcmfPgtnE/wPeWiF4KwGav9dmE/MnsrWX80MnlOSe7c
sNR5l4idUQog6tUB/2ss/jikrM8xJYLaai9JgSbB17LwkF5dh6WmShPutKRcy/AQFwhAEIj4cLwn
PBaIs/ROXmBYP7B8qsjMtt9D6H1D2TjLbmCxKDRbkHa36iSFcsABkDHHJ06NWs/q1UdS/OgkXy14
AmNwxRW8qPDesT7BXT8eikxUx5GFhWdpREgbzbDUwmI1GgZGZPXisj8AVwnmj3NAljA/mbrQiAse
67llLRKzei19ijeyjDDvB8U2SMePTIhn9ua4h7ov6pBhOX3W7ILpeiporrn/qes/etSxLdcni4wS
kS30ytv1aTTyjWG9qWxa9ar48HLnpcW7DLuj21kjlQWyTwhUk3VVNmqt7MmF/Z8+xAL7XWVzxBgR
EWv1U0EEfBerF99+6BqemE72RtYE+pCuwwIsEsqpPIPwQfx5T9QI6+mbqwlmIk21zabktWpB1cfM
2Zkr4xlnPV+7+qmtiIfA1nMl/+VadqASzQEMfY4zXkVshPX8Qzj074kVNbCyOJNHidzDYTADVeSm
AjH7p64GA12Z0NGQ5/mAazmK+kvvuauqTY/TgMAVEYAmhvcBb2Xvq3MbeYdAr/YzPlVz7RvZl2sj
THfEar2SJ1gg2e/3xoDjAyBB0kMBwwvTFbNn+xyp2VziCG5bq11NhufPkwViQzHbikq9x1l8zk2W
IXX3zinZr6GW3vPAQedoI1LyaWG74F/kuyYDMky8rSu4dueUn8jbOZV9Ay3IDa7ZbzVnXzt+9Z72
T6hx33cPUOPOQ4m7I3Eeo0z7lGjKNPHcmQwgLOMrwCTQO+TPBazjA9TXA7RA2AtsZmv8DdQQ1vAc
G/pT4k0nYqju+KlOEcbExaBzjXgJHzURPrvGt1aljqJYS2hU89Le9S4ZHxq3e8NDfaDt7uGMkMbD
HKyE264zVXdi+46r5VOm4i49FLbY8fs5JmWfp8StxigWQVh/OWScLMJJkeAwtC9O0Vx1v0BQ5BRv
RjG9dtG5zZx7RpWI70KzuFbcDAIhP1FFwMeqiUOg0qRVFZGBjax3tgCBsCwZ2iN4XRCVUO0nq3mj
7UFVZllE3KmQzJ103xaxQkEVsFaqL3pmPMeNepv/nwr3RasUMyWmZ8J5dEhUVsp4wa61DkT0OVjd
e54nyOosuXE1NCR9T/RqQmBj0Z/8LP0lPuRSZwVHHimRQ06L8fczhBlWzaJ9CBFTkmBq2sO573hG
EWM1E9fzx7DW9nbbXb1eP7dWsh9DCOdR9llTMOiDdQtMtK9tSwoilYo0+pAxJ+BXNPMrq+LZyZCs
iPsnLSu+LD5ZvPXgziZmWBjKeWg92nF7tSwJyGa+pj3RgSjN1aHVc/YDhU1AGg2Ope+86iFuNfI+
M/2HBcTBr/OdhvTGC5O7E1df1BuMkabf+SZvKLxS/c2qKZDGDtc0XMCgTD/7Ljz3nvFFiqkED06g
jVT0iQgFADCT7ojMHoMnFBoG1ll7Lbne4ir/BKv/jYLgAU7MRrUMs4yJQBKfSUZxLOq3eDLUEgMU
OpskeqpI9tYa+2v+HvXc/Pbj4AMiLTmO5ZdrWtifaEYGs9YWI5EcWL9j5vIKvrS3VFk4LLoyQvxK
7TrT/L898skETAg+Lgj6b43tHPhAL7hu91YX5stYgTxV/bDpLH3FLb5F0X2AWbouwnksZzfGoswt
kk6Iz9ElH3yU0hCH9ntjt0uLjPRFZyrBEMs/i/mSdkkkU7WJQlyeB6DxS0bgYdbmW4LyYtwKZr5o
haB3E9dB1r8GbjJcteabObA7gyFGJoS1abSS1YltDUQYm2+oFxgE5urNctPfQWB6MPAHL9u6W2Hy
HjfIqYjYIrq2QzzLju5kOgPs1gA/ryUerIjZMYhVws0qPp/UDEijddpryoy9w11TkuK50HIIJ1Uw
Z6p7+kmXDtiUYYallN4p6MDlSJ3xWtljc2gpZQskPi58fL/iU8h7UFm1QodoEqoL10BbgQClaOmD
z9oesjWzgNhwyA3PAUsOgvjBCZzj0q4mxcAUnZtNj00gX03cZ+GGe7mnwfHXfun3G6s45qIB0WGe
w0beRFR/mGEXkAXTjqvwHRc5cEhbLGpNICDo0T30Fn7NTAe3QoniuelnmGkPheIoypkyI2nLypa0
kOzqzuDKtrHzZU0MgsZ7jBf3knnJrVeQmxJRMeqynwiN1Lcq7r1No08zWoP2ahy6Z+Xa5qIvjGrt
smI+WrMLQmjOviiy4KAy3duGWXeJJkCEUcXDxDVgD1R2sCmZ9y39bI+1gQYp1Rn6sw5EfthCdUZI
rOuqODbV+yhnZ0JHfeCX/E1apu0hTB8JSkyo7ML/cXZeu5Ej0Zb9IgIMmmDwNb1XKuX1Qqgcvff8
+ruoxsx0qy6qgHloQeoutLIyScYxe6/dMzp5n3L9W+eSoN2SPs3qZAcuxViXDUWdFTj3Sng6uSDk
hcaROBbWALQBQiW7KNTlDDsHQ5JxL/2fEQvWBRmgR0CVAbP/4WK7LLNNthwufzaW9Yc30LiVCG0p
sVIC54V6ZcXPi3uGD0N0jN6FSy21tqlJaKWGvXXhWOm7rL1ndLhYeP1pG9Kgb0cS9hglKFRuwGTz
OrgzXfQHbUNnRZboBRKxXtyYXAHorsefoP05M9k960x7eVsJEy8UmQmiPNklBHBERr/Quh3IStyF
cUlaL56NRSY5d+thPQ5wr1tAIQujCH/pM0a5zJ7MkbBow6cXt8qcpKALeXnattHGQ53rCLfi8Zl0
5HExxIeupfDJApourS5u6EqRteEyK7kQQQz1T2Rf0NhC/XejGbBAXY23UZK8He99g8ZrDrw0B1rR
DE9OAM0lYJWKOJySKsv0dZvjOiJ2cedaBir85KVHsI93RLxI9scWfAPyL7WVOQKayWEHsB5E5WIN
dClWS4ypR1NEDqmNF8AZJERXYsVt4yzQaRdwl5dX2RG7CHL/o/HGg6EHR2kGm1Rnn2/W9zmeNs9U
p3K2/vDLRTdPEZi72e0sd5UguZXNUEmvmo3kRDTJ0EWpeEgYJ5Ai39X1wo4BFqJAY01yGHqnQguG
rSeAbR8J+Yqt/psKm1+Uh29uGH3DT7C0MSmGIWuLkPVYN5KmlOk/HP5uS89PDm2L2C+bCsz1jNp0
A49RimrRaaHa2Jg+e+QfkAGuJapTol+Ws+Bs9flfQyG+M1QjHERd/IYNWOWzYE+BNKKKlCsJWwuC
+EH6IW4sBJnTfDhljs9jSTyhHf2m53OAdGjuZRV9kFkRMYB7S5JqJ8rs5GnTWteqRwRlW4s6sRvq
c2nOkSbTS0TQj1WVq5DuES8rvTntNjrm4aEiPHKVEZOAl+yQMkTkNujfHT/YergGDIuhUttju80D
a6HY0i878lfBAiE5om1wfcy68gFstVzYzgpPqL4AK89UgFsFLvyDMfX4qCbgRMrOmJr017reApqc
+OPJPu/ihzhLnywDcaI2v4G9iaKd8xdGAUl6cfiRTIItMJpOnJbR/ZQl901jPHvWRAZNeZ0EaYCt
cSpinQvYqDFG5fgg2N7Lnv+l0JvnUX43OgjnVeM81kWAIAce9s5yNSgV5tHjnvOAC3rMVNu6PXVZ
eFfkA8eqPwJ6Xek12YEBjvBEJre6bw9l4x0ZFqFceHbjgPIAr40dOs92/15M4Z0p86NmlY9Flp0M
Hwt30W60fuLN6KE3OU73YZkt0G78MMh2BYcC4QaKaZGmwoltY3Ot9YFFOUUtXA9n3qYRJ3mliuAe
bwJ8vIRsdSDLyftZ+pH+XKGjdW1yGuKggTRCdUyIopLDeaL2XWjvVkKhl+MtYUS+SIIBaT93tixs
6rDBe4sUwEJxbxJATUKlm1G3puNCvRGGwPkSQsHyAdPT7TAH5+KeV2wlHFn0sez2mM7V3i3KeUxn
w6mElXEoXeceq84vURbnRo3fwdEssdA/RqTUAsm3Uce2c+QtOmtrjEJMKs4HhK2nqOt4HM6fpi1M
uApl/AywjZ0KD4CF4gnHkLvHxeMUj7iz39vWJ2gyRInjQekDLDetI28NGVWtMXiSTpGqXV1EZ5sS
fCOUIjErOBomE6WpoUdKUamWp4TbPwJRtQCCN6zAUTAD2Sjfuwwa+U0OAYaTI16BZz9Jg9Vk8B7X
9R1lMPzliBopCdXB6FnhcXJzNJKna6dPMkIX2EdXoDIrhBHXlyzTBL1rgTeucNFOOPRhYOJh7Xev
sW5Va6Mx52i7Mt344/SO4vkxzdKaRb7xncQSm3UvnWQoeGP6nKJCyW1H8tUGXvQ696pnQDDo2nDt
HTMsIah3tT33HRm4JJNIn5CEjqMLExjzYSj50pTfsamuLcZews12Lpaj3NSRBowfpWJIKzOCrGcL
bWMWVzOcVmVMgnYQGE8RGaJknfivDKs+uGG32mCVa7y+HUOrfW465d4S3Usro2g3BBXOAEmYgOcc
/V5V7AMR6TcdSxYR5QimGSdiWSfr1cTHnRlvk6deSuskScqldEyYepTag4JuHHUR5UNxqMfxqook
ICoMNF8X3GPYmyfI3uNUbdxJ/LKLHseFzaeWTjDHterotOrFyO78mkuoz5k+VTr3BkqXQ96pM0lo
i7TLTJCG6EzSOQRBI4kVoh1LXzM5awkxM3m2niAl0bvW984ojj65NZOzGhG8E0fsbHv1lBDUQVWA
rKIp9A8DQVMYE4ju+P2vsnVWasYo+Xr/pIz23Pf10un4Lbbrk63p6PHCkCeeqoy9KrNbSIXHpRLl
K84T6n6ju+9SuQSumJPE578MbXJzjfCIGOs4RVRdAYEkwsjwu0LlWjpcM0hGGTL657EwaCIjRiip
kXzvOhMbNB4AVtvSR4sJDMBoxgdnks7SLS+kQt73KsUVWD+XeL3IFiQHNc8JSEUMgc+3eYdd866N
6xL58wIvlewr3oGKB2Pj6Pj+HPTez5FIiE9wSdjoT34U76YmyJdVgp8lASxlaEzK8Rd5B5C5nNge
dcXn/0YkL2MsHnElULPL/Dz5xq+WncUyGNN3ZhuAmPrLWJkt5T0em7Avnz1lHlHlyQyXrjFARBep
uDm+QPTKwKOPj/DhYMYxzKbibE4BA8FFSEi5z87TsccjPvJw2cWYChKhIc+LoPr4L0FeK2LcDyQs
43cqX1gI3o2V9g3NG10JqiT3pcOZHrjuDZnVR1873wv0RJNr/fDfQoNmWhuZu5Wk/famATFv2JLB
8CrQnoJj5DpwDDDCQ/0t5IBHMB4eZUJOLjpxbwmvydilWh5RSSFb8VdR9BKXXJmh4T76sqCkarZE
ROuLwmD1JKz2R5ep51KSz9GGhk4tCdW7Qw8aY89o6/qby5peI1qhJv6g7YafLETOOoAYQD47TRSs
OMyC5XS5I578FsVVxklDE2CNzlEvKSBbcMN42YYbCzWNLgyXGJqdEoFLYsfJUuZvGdX/4JacrSNu
cG2bBThVlKx5H6KSQ0Yrtgm52kXAHMlq1LlO9C1m22gBuDBZ56INDwQGnno6qp3uFw+yTOZQniRF
EgSfqg85rdUYrYzOIAxVZzyIwHDFa78RZIBSsCpuZpJfPN9jjQxoJ+qcfOEl2ooxbE2IcFYtvW+u
gzIrKgAiAyYNKILzcxG7wCl8exa2yEse81ThKi4owjI8pmMVbKb8ZLvF+1D0WAp1qvVJ5Hvmo+xr
FTRcl81wWlfGeox5qMYNsWQt+mwPNt/CTa9tKek3fbSFeO9ZS9sKU1xNGZ/EN11TADdKomNrQuiH
G9cYDwuDDob7LlzWSfPedRyxeczBZFiUs3lj5qyHnG+lY51DaV+qkr+mr8lya3T6d4zT81OmI13A
h0ACbDcbwlXTMVEEbEaBKKyDHobPNthHtsrEddcJ15uGHvsz15Qedpfq/U+e/BA1/HshXFBDKTsL
2kUijeKDr7HTJuc8xEUTTTRf/cTND4AIDXArzmxldjwkcowfRFWyvUZnU1AKe+XdkNUamXkOiXYw
Bzd6LetzAzt40SKl2oio3eahIqSrIU8pHSCY+eWlT93XJhTBCk14HdruWth5AzNQTasK6X6CZXBf
m8u0ipCBiOAxdK14HWX6iswm9hWajgonLlFaK0HIRD94qA8mghQYorlEkK8ptjQIHg7zRKZeqH6q
x4SO/8jhsgns5EGDgLwVhPqgEWm1+9r2YNeJkGkTVi2reDQZaB3DUsf0nRnJOi5rXHCR7Hetw7UQ
OnlF12d9i7u+I2zVKmgG42BtBaymdS86sfjLVX9PAe+uTd/+UWWkK2Wdjz8kEDcjsIhhqbkNMKZA
NW5b5PBWgcIumehvlA9RrrrLRMF2uGe64FHcsZo7FCrVLhzuxXJ0R5hpc2/njXdWxno5YqlzoB4g
wrsBL2wgQnPS8LGzGGAggyfbowrEym98AnpEx2pVgCoztD2l1WKAwrNw6iZ7QarYMlqFEtUFFsK/
hsDBbpzWffA2IDU/xALgL/X2MnKIgSKFaTqiv2aKESd0HK75EZi5WNrW+BYmebpg7jSsA33E2jLm
R6mtGlEF2yxpuYR9m5BFy4zgYgXJEw45NhzkCRITG7enQYGoQJroReumgKEE0IM+osHYw4K2IqrU
nhZkGJvbEovzXqshvpYsC59USR6hY1y0KUl/8WTawNWxPqKhgpSblf2Z/NXvYUWmtRHwpw0jZ6Bt
DOx6XN/850fkPkQ5E5SJ+rg9p0KLb0l5tfxqfPVL9eqab/XwqwRCevqHaBqXr/j1NXy+j5bQ0Ypz
Gp+6Mkj3cF8ZKce5WhdOEx4txq1IDkJo2F5ePhtOek+SklhW/L+Woii1u88v6OiTfRBDH8N+u0Ae
Lp9YHRVk79jVmfU3Q7rS5lLIyZCC13vqJsu+GpCcgU3Fr3o0vWv1JE9OlCAnTMSwxPFrnj6/EFcT
IZXNN5lnPYw1YXnQV9CZldNLPdEn9pmTPWqMG2Sp2g/3ilC7+l7PBaPtNdh+1TQChorBdPXez94R
dx6+ifu2d/egdcdL5YG9yupXCjIE+p00nrTK8XafP8amQZ6tQvpWt5O11wWHjGECaKdSb8iDsuty
N8pEMB61z/oYl/tcFsO5I0VtmTVtccrGHjyb5e5RDaFbxd7y1sRHF6ajM7cF7KqjhW3p6pQr8J8O
xwEjQ6rwXpAdG8HUWdil2R3RHts83bK3ugRdA5CkvYjJunctWzv7GSa4fBjis6j7GcboC3YOSj+7
uQcewfReAw8KShwn+qqIumKVhvTIdaB88oSGh3Kqs49RRyjfKUxJRpVPFx0a9YGpacf+K1BH3BII
XiOLUhFjx4epOVcrSsv7pJgehZRQC1pOazwMgoOrIrfHhsy5yQ1kN8Oc/SsH2CG5wRiiNRPqvcjZ
IKrK7yI36rauFkE+U4zI3TJ179qZX8jKBPtqjrLJbRx3C0LsllukMvnYkzBhDeUqrkx0ZsjX1zgH
chbiA9E2lm99b7U8vZiGl1z6//udn5KOS9Hxz783zWTaZ5JHpJMPyTFJsXSbelK/9Mw0Y9FEP1y2
w12zRFagjjFImDWP9RkuU7W7SSIvAYOb3HLED+u+bGBze1MIfCOwtq5st6OsGBaCpRmjYNjT+nA3
Mhjg5EfENvNGe2A6TyLgWBtYk6eB8ULmCtNWttd0n+GyqtPmimml2HPX64hhHkuvya9WXTBwmjnB
fvQ4+I7DbwqBG+f8ZQo3v9crYKOWPaA1zQv+TI0uAiTtWqOLOqcNU1p3YNZqmR777N47JLNNaggv
UVzz3/MAWHwbJktvGMaNU9NT9iBkfC06RBw05Mt+lMEAoLuxw0ePKaGFBIVtVZ+tvJbsUjzvtsh5
psvBIyQaezTzt+wOAvg6qPR2M5C8e8YDHJLzM+Fzi1PYrjAgSgZAfBtL+TPwkyMOxHHnECL3rAao
VMVojSCPp/7ZtrU30LAw7sYu3EMpq1aKfuBpzMeZMNe8uL0gAxFR81bFXvqCgFLGFnJGfbCWpj2n
1kSwWWLLxWFiuLvCNe/t2e5iJHm29Tu6j9rtxmXFMgJLwggjo/fXEf/qSAQi29oRfmPUaePJ8dji
CG9csRPyD0bJer1Pmn1jltHm8+OJh++pOQRXI0yvde7VFyPRiDfwpf5g8tBYaVWcX4P+7DtI0kCg
lfg+4DmNFKU7Nvf+dBqtItv2GoFlxvDsYnx6yFrWKD7e5N1gMUlxtHhYMcDHNNh7d/UQdxsv01z0
dwp0Q5/U69YndK1qtfTeqPoj4cUD7UjGTtBzzhbH0RA++fDjbiNaJbDKxgd1kfYkQl6fI6p9pOva
drASxcdDO+ON7yQDgskUbMj/jwFUl1xmtlLHOpi9mYXxoDvIWaa63gF4wjvaSrkl5H7amy7KQ7Rj
YvR6fL/ojVwg0rvRJ+cNz/lWl4NzZG7QbaqY+rvAlpEo013a5E5MVh2epZW9el1sPthjjMVMw+nq
uUZ6KlWRnYZhMxXB2u4A8DZ3xhNtYZ2cJmkOxD537iFTlosLPWsgMfTD1fYKPBVSwuqjRUYUuaq8
mmfL3MZWCLLue8wbyD/GjA1VtjL8EgEpUqBg4FyzXWNN4LW58NhSI6kZ80tcGg/o6+Ptp+mpyFDr
WC4zq9nv2zVOfReA4soNg2EaZqbAHKttRzAGRlsxu0pZZTaTgxLf4hLIiT5Fp0VaG35mtqryOpM9
N1J0vLkNMwDXZQalmUHE0VMcDDnZJ7gqDs11yS56diPJNr7L8sjZDSMT8aml/CROkwAstwJCWjHA
QIms7xw5T9NS1EJdSei2isjV7WfGgkEztpSOcA+fP6Ji2lfwJu9tuxhOTlp250zPgxMDyCUiT48U
5Jexs8ezX5Tzu0bAOfacZFMaOeoHEu9XRoMERiMRkCS/oMdRzCeM07fbJkHbEXaLJpIJ5jPh0Q1I
ZZg5hEL7z8ag/eJC5IXOMgnfT/oTWC59MzLbu/eQPII3GsUzQUH7ctS3Homlj1XixA9DeNfrOcjv
ZM5bZ4pZnlLZZVtIoHQNNRg4EPsQPMEi3oSX+Gd21w+1z2VlxMN4YqbSE4mFygw0HnOMmTdFw7NR
tsmTqAfzOlmmv3HbJF4SgsvEkcShZ721kUH3zcas5oxKUQ0HrOHaho31nTebuhjVmRvWpb8+GUst
6dsVgyjdDuIXRaqDNkzj2clXrdB8fCFDsOHhdgqLGTtdDrw+uqS89Z7AzDs3eMV24bsPvc4RlhqF
cevkeFcAo+OIYprd5lDJlLvRSR1ZdTq2y7LmmohywHlV82FUTn6nmc1uCni7uumbr4MUlApffjea
ch+2/raab/JgVCEDttrZWRCDr6naA3w9juypLiXcXFpRzTqAE7slBfWQ1tNa2h3j8CRu+sfMNUEn
hR9TrdcvCCrRebYA2FIHp08uUYqFwzHHdozgJWm2XcNIwRo2/L3MMzVhfsFH7HHsosTPHAvfnQiD
8+d3ocWHx5hDRkX41FhhdtQZhqyQlKTv1P8vDJROI5s+onjh8NklgreOSS2PWj+GbLBQ2hQfBige
D21WO1zpCUNZ9NZNBr2Vwc2lJNOa42F0Yd1AfvYHqyG1URmXwQLp7bmzUY2cgoeAh/rUVmwgbHBU
DUPahSRS5CbrEcdK1oIQIuYYprjACBF56QcZFqfU++iZdOduA73E8TNSfGZ1TBigxO2PkWbzC+hy
1fwF6W8CJYIc688fwYoQpzJN1hb1CxTQJP/453k6P1QbPx/2hJBiXQrhvdm4I9eto+QD7g0oEWb4
TISbzXLC3Fks8VZytPzD6EYR8EN1ac04P+V5g9gEIQpT2hKwzixlIS7bi117a06dWqmuBqIqiJEJ
0/IxY1oP6d+k9IVqgDy4j0+fX4TlYd4eFYtkmXWnwhsZlbH0fJsKdlZVK8wL8XS4C6f4bWxt/W1E
Rrcken2RVAVc3+jzQIzsbY+w75oEDtlCqq9fwQs+h2MUfVgq2Moq3s6Kp5uCZ0ByDrJwqK8Pnz9N
sztyCPPHz59gUAONr5+KquoXVVWXtNJZyp6yYNsYZOVjG2U8jB38YgEzmXunkSwJZ8SU5s41k5+I
c2oF4YYKirxSJ1Vos4pjZ3XGU8V02WJyenIDOZ37KNbPZSLVEjVFs2KsNOeQJvGjHejXNlTWTwJ+
VjSymD/vXamNH1HLeJWxzgbRDX7ccvDYy1YVb8L8JUMScRwQ7mOpqpCHG9Xx8ztwlxQJ4QC8ln9P
HEhuvkmodr9Q7mmW8QvzzncWoN6VY8s7eIHyzploXgDo6TMpyjsPfdCw2M3tNVi06A6YgbOf+vpx
nH9SCAEWrlV3W31GLenx9IMxYP5sG+PslAjkLnLC+CUpQBkBOikvVhM8Abmk+dQgtg+a5byqMX6i
rMbOhSyFGELtfhQ6S4MIzWLqWrwM9gEehLVUI+1SBUl7C/rumz2LmkOrstEykuD7+SWev9OsWSKE
dHptug3M5YlVhWPU9s7OdPOpSrRwNU66vfvk7WtREa1SBO67JCKWaRzKvQdxk82hyw1EiOcOn4g4
fTYQomG/FBdlDv9/qiTHtJMsmlGPTmZnD7cRfIje4GisU7BUetjcx0kT7yIVRVvdE0gOh/wjsxGJ
jhA77lVov/QsAxdisK23YUxWcRNCPfFycSgNk/x0Q9hvg8gQpPXtvRiFfem4DlhpqG4euLUbzBz+
nVuP/jmS3VJnF3j3+SVV9P+SIHK8atrPmPjItZGJ9h5qXblqlLjjCjxRqI4XvYyZ7pEg801n0a0n
zOniGPrjZ2maNQ7wByJX5tBcIrKNAzqSdKb/M+lPxzenrf6SJmIT6fefSAfEY47UBYkOts1XZ84b
+leekOyJgmzjiprVE81uLNLu6s6XQTs0t05PmpvWeu1WC9XeT4x3+Ow7p066fZhl8ZF1+n0yN3pE
MwoWYnxs/+/HXM87GvjiR1YcnNK1Poq+dFe2HOXRqmL3LlXsPuEW2/shY7vfuEWMEcSPz5/f6S15
611oc4uaZXfQpoj2IotOLr3fjQLze8Whug3z1l1BuABiKNpHD3098KtMXT0HplgAZXGZak8xesqU
p7eW1b23VNaxaULzqUODtjbY5gmeEOcsKsxVMkRq9efMjK+JHpZpmcIRFtWmBfVDn0P5/vXu9tXk
BZENzADaoNrZVntwXfGLgYCG7QNH459/m/E1HIpf55g6UYPUx1Ip/Us4VIt1mAaCGLQMP8l3+PUL
W8XN97zEwhRCvr+NvRsQFd28Fw0CZNuEeTl266os/Be2Er66Tqx1D0UpzH1oJd+LOEGj4CfuPrJJ
2DHc0r4vpiGeK42/BFvJr/mEluk4ynYkFBjDdHT5JWWrJ7vbYTXQLd1GnHrenAOdc0AU25WiGPBO
4pp093xeprbhvTOhuhYvI7Gs55Ed3hRxyKWDVS1TyAU4CiptY0lbrOnKPUQu1zHR7TdPluWqINBo
XSYBLjiri/cWSD4/GMKtE5S/9JpdiI1IeNk3mrFMPY0Jas3Zk0trYpBAIllU1kdtKlzi7WoXRZZ5
sgzHe5ZmtU5yuQlTZr8mA5o1VeTG7b2egSs+y7ac6+QCinOB5ZUeQbc3aa17rE2isyXsjREE+jk0
xmLTR3Beqxy/pu4mhCWUHcZ8gXX+z1cLyuzf7n1GyGzElW2Zui6+BmrGAtSRMDF6mFJcTL4wevJd
RiVtSHgxhlYQ29GK/GxxZwCJ2+nNSH2CNSnNVI0SMFsxeSpvDmlaW68o2TUmrAa7kp60LnnwFcPY
XRvQ5qhBEFz6yfRSOdG0yIgRWLUZCxawufJAaducmbSpR19ETJhRk0qAw5in8zty47O9XVXhFmWh
+1TXxQO4qvZ7gn7SYDgWX+opEq+ooEMMl2XyzUBEZ4BW6ex5iuDV2nkcGTOowDjWXcqueg7Ic3Ga
rQXc4SsWwDuj8c0FYxfa6trTb5Gwxd2A5qKoVoGqYQ3m+hHwMiRXw9cOaiq0Q2eOPlQcxol9r1h9
aco9SALS92kf9rgJ0nlBRl7XOqzNaQXxobrhvatWEwYJ09MFKPO0uSSNgQomFKgaMLUm+dXQ61Og
wuJJtJ64NZVcMu5T+85EL4Tp4o6dXfhkllq5N4wgYYJ3YJ4zbMnMof4JzH4HKcRa9z7rCVfTC859
TIA+z4yH0ByQUuiBRfYA3yFPau84idWCJmKnKZUdwak1xz9fYdbXqCpLmqYlhOTBp7u29ZkU+K/H
X2GaokVwDkE61R9hE4vPhm9dw/WiwcCx2/bVzgSEizGQwMMYpO2ioUVbR23pLVvTdy65Zp9DmHXh
mL76E0JwRQx0D+uArKDQSXcD9vXT2GgrmDnsIQiGyRrduyNHnAGe1Z608IWcePeKw95sS5c3TJ+t
8pC0Ais03usIYIVzAJLzqtnQvDtFOv0AKZ71sR+s//x+2PMzLE9GP8/+SRLk/ZhDcok41AGvK/1L
+qlOXg/0YdSKbgkE1Lfc8aAR647WzdGWvd+/ugKZihe0PZZV8HYmWsILUtmjhN18cnird6Voe+bm
3UuQ+CMaO926IOGNVjoBVmAIjZ8N/gFIlIAxhpUd8DHb9Vg8dvKgm/IZQ4eGZZ6TJ9TFU7RilCk2
YMA0UK9XbwKrFCXFfaRzs2sCt1oZOMkHJkWoUjHxCmXs3PzwDaOc3HuuG2LJFdEltoLDoFvZr0i0
aqWx8vpLiO7ns//r+2aaBs8q3XV4274UKTSqkfC8OMeCwk6e51ONg9nP38t6TsCaWwC7T719IvSj
wXP+TKN1yD96AO8x6plILSXUEuaQKnvihv2ZR28RRawR2M/IKYxl322yNoOi0Ai1YGaKJ9Yhb7tw
lLFSpAUdZI+TptbHiTfM9hCPYGt22ze7qtFh5+Q2jR1ZZoIXSCH9Hso5igLjWBLSSlQNjzmQR+tR
dNj4O8BUJMpLtnNmunVD19h6Qs1LKPktj8z2JIxkZVpsBHVdZs+0HFctFsXVM8WlzbMTxqH61nbh
paB1X/75+hRf872oU3jMG8LVUVYBOJmLxX/drzFCR93q/WJp6WF3Gjon3Fcxfukmdo9ZGWKfs4KU
3TVoUUC8x9wf+1PbOB9JHsFyD53qXiRVuPTymH0jdgnI3b3coR7+a87j//ZKCUibC1YgsRRX/32l
7AhYd2AVxSUQDMBvAsZSwTJ1I/HoOcVHz27k1JaRs2a2Ya5x4+4rYmju3El/kJls13nfJYxzoneM
p2xz2pRNcemZfyn/fiuueT+VYfD8U6atW3IOq/zX++mlWNW8ps6X4QRSSbcJBYodg8dUTZZmgBNi
WaT4uP7yKc5V3n/vFiZttqGoN/lHGF+eMkXWWNUIL4PfVW69KQ/oSxl+QEJpLcJzYMhaG6NLClgs
gOCyaTT21mC/QbMC91prBrMLTJt/eVG/P/osmFaua/OKLN2xvpR3XZRXlTEC1ohks2+dsj3HQPP3
PsOh9UisyC4Q7bAvkqhB/mrt+7F9+ssr+K04ljx+XSls2zCVItL1vx9G0+gwMplPLpMIy6ML+Rpb
mwfRg19lIana5pbN6DPu9gxQODaD4YV+c9dJ4l5IFzP/crPZ88fw5WNyuS50JR3HFcr5crOpFkWM
kYTkqQTtOZBduc3iNsKnlThvSQUYHynMXs/C9MwY9BF2oXgBAwu9PLLsc6xNzgGQ64tMu2RPDyMY
RcTBRpIqI1mWH2EzBOzzXAjAdi3adSNC7zp0z8IO+phe2zT3FHyw7liE2t6tsTPtlyrPTW0Fz8S3
vU7GAL5iTrChAdNgKkfJaejb12IecX5+cR2wL6m0SbmGZ3irVO2uoym4JkwOLiYxWotMH8LXyUTy
qNVtf/wcuX9+0cLmp6VSb9ebtX/6y+f8+00nBSUN5yztEF3Ql8vfjs0QZxNCBT/rszlrcm0OZv2s
EAXtAbpPKxzY3cIoC/eUk3bujUP6YMxrZRVkDEle6SECyysBuSlxVm387c+vz/z99pRCKkPB3DKV
w7H23+tQywpIVhMtQYm74Kyc/H7S63YdDCX82KFlIdFk/qoK1Q+mVu1GzcHefV0hEZmDh4bC7tay
pTZRaefd5f5suqd8//wCjRrF76jnu88fm/w5BJloGsj3ie72b756q1KT82iAPgd7zd2HBZO61JrC
i6M7R4oTdWF6+JdLXfzWBktpGkIRkCpo89TXOlDSLunMIUKWWemBB0R0J73SPfeQnKPriC9r5/k5
yea1d4GGtSdGqT6a8x8bxPSBgfcVSws97ZDc/+Wz+L1ApSLTHSlRS1o4+b9kqYJggFqA+3zZsk04
a1rtXiKWAzC+WFCwFFprgTWcuCWnvQvQalUy8myyNz2FFUR4SXEKpnE6tb1uXlDTZEAxQ2tZSWWd
QRnZ53ltzyTM8TYZlX6adUCNpuE9artpLbGAMkYJ7dtQO1hXgRKvwIHAjnEgpzZs3P78d/1fDndp
2yYVlGmbZMZ9TRctK8uq2bKES8eQSyLwGFQ3Bro0w9HukHlvhrZyb0EJ7ROd43EItACgzGucmqs2
LOoTMWvmpR8avBEpQhcELKSzilDd/fllGr9/JA4B4jrFmMOrpdr77+2RBgiWuCrn+HiMJNQO1OPV
2DxPHnuqlDwNf8yNexYs4j6JUhr/PF45PJQWVew9UBwxI8pzKP4qtplpwbixxmnfQqIFbcwXm4aM
Ia6FesMlfuXPL/4z2vy/z3RuaLodk+e6QTX15dmjhRpB4PWI+J2pNahZJOFtOzw2rmOdMDj9wHAE
3gVBY1IRnUfHL85ZWBLSHeHq/PNrMX+/6WgI2O9y2lk6Z/rXNzK2YldYDfCm6pwilV7kiTs+9z76
B9e2eyDfWBy1PDnUSiR3na+cI9zWZ91zmbFGoXGKS2Xfu60AIuL4PwDmaHuZVXPedDCtDZEAkyvb
02fenD5xD+WGfINhe0o7GrrA6cLXpNXJuDOhiMSlPZzSVL4BkXXObVHBnEUnuNHJQdz4Sc2K6P/j
r8/JyjWvZguD/qX2wncWJ2WVJsvKUD+nyXbORBV7OxpmAd3F0uAhusWmAgBx7+aGRbLo0L0IyVbF
a+3/Iew8l+O2tm77RKhCDn/ZjQY6dzOJ0h+ULB8jx4389HcAcn3XIlVieR0USck+7LSx91pzjhl7
ZRUx0W+qJQkcPWUf2U+SMTGQN74S55SdU1ojGyHFIKWWb4e4tA5xqnWPpoK8cZZz65TbRuM3GWrI
UKiV5cJedznaR7ry3SLzYpjkk46WvESsq3/SCbQ+7o/ZGi+nzXU7z7bn10/RxK8TwYQvNkEHOHKu
rmlthW/YqLKTloPQt7m7eYEBKYuXbtyoVfkGhqk9y3OJxkRkJFxF5Cm0YxK/Ob1AD2Rk52hpl2WT
g4cAVLchYVNMCYLEChL7PNjxqLfBDBMx7l6GErGYqIg4Uzcssi4pJAD8A01FHRsSrZUrzr3AibA1
rMq6CCmsDoRnhGCjOvlJz3HlAm8dd+FgsOi2dnEJ9ZYeB6gAmfQNSYTaK/6mr0SNP/daQGIMPrWH
uhQCbaTS3GOrqnwbtd3QicX9Jp41ObX2KWSzndqlxmGCmGCVkfa10gLTM9OO7JYpzzmLRQwjmQy6
SZSKvZEvGFyXyPrZ5QmMwHw4PS6WwXx1YruH/qDMT4pU6Vu8/Kb357fw75ZC0+LmTedYo+muLzuJ
/xwfuiklgFGVYe0SUWlUgXkv+uZvucDQVyC48VLjls9q5YlkTLGFEmGgj+odkpr2YjOg64rmgGU1
eBxh50Nodm4ZQUXH0kauN+DAWr+j4Tg//Pn3/s0Ox8Ib6tg4ZDXV+rCzBbOJGb+DiqgBPm7wIWhj
vekmEbqpXIFl5KXwC8CVe6U09lEE5UEIpjkCGO1GlkznuHxrLa9j2gf/C+wBKUc7kejVqGScY/bb
JFOHoEklj6GXW8sLNHxijDLY8/FubzGzHpXQTm/MgIcHkqZG7AHqNy3OZqYUwjg0Os6VPz9o40Mz
ddnGy7rM3VXlyLf2t//zYjE6mnI9BvPpyIRjD7AbjjGJwA/9FHauICpwz/gsOdsBrRN7iO5jr2PR
baxHJjvydo2YqZbEU0g9Mex4eOrEpSYbeyC1OebMdiwcNApli615A+45dk25TM+zgYWzxadouWra
JPthVP7SI1XQPwoFEUobKADkvUe+GHNGIODwDryX633d9zVKU0t40xSQt9DIKjsSCDpOxI7SlCOi
uuz+7hibilTEN633kcnIXyR6SXTb8G8h6uw+eb+vd8d3d09bhWVp64bK/lh7dyIyegGxxi6KjZnE
GncQkhVkJYebG4noFhc0DQdaAUDbB/g7Uto9IfpJyIHvi8e5m9WHKawm35H6+D6o2JYU1MGcTVKs
c01i0QQif2E3kbu808uhPKpqilSg75MXu2mSnWw787HvgZI4tVIq8MuUaFeGDJ/XYwxGTscdgkKF
FezYWyXA4L22l5taL33Ukt/X74ZEdQg4DepNbi2ZG42s+AQ84N9aGkchVK7PPmy/2S85Fv1V3TE1
oLTqu0UicdA5MhOHYEDwDprcl65scWaoiBPWb4uy8o047G61M7CqS7bhSuBz92aVm65JK94venBt
GZz9b9iU9UbGm10C/8j2mTWYl9BIh2s4H+kYQyZgAk8vt7wN8RTiJWncMgGUhsB/3IczuS2JbCHx
0T55kMrHszubc9VmOmRYuq2/P9P1gWkWVaqh76j02YvSbNibsfk2GeVX3hw/Px+WPj3GZT9udWBB
x9AMxkNgQaDBzz1/spf+OGgzYUA7mBnYqWILfN+QHKWyjlmfOANImcduqnxSkii+6jP2eBEhtEq0
xtfHST5Gef21MrRzz6rwJnXjKZi7t66bTo056tyVHX1r9DWRraqO4IHGIWPLifxcAs/F8D+IQva3
Txaq5Q3x66fMVkw2BjyRhsmx590e1STIDs/khMe+g9mNMsveAYZ/nOoBMG6URZeJ5ORLQWLzz4sR
NgPY06rejGChcCYQbRqBVLCuqqY1X3ik/aFGFAbTiG9jzcBsODuAIo9tqAPfJ6Z7ZyaF9TyDh62A
4z3JGSk3YyDVF1NSvjZBazy2BMo81E6TXZ27gRT5Czv5cmeqqoKDZW63ouXjjqiZtNYwx8viPJNB
MFzispi8TPpSZ325D6G8b1JNmOytqm5TFXYLUlQy7ympumHcEk7PuP2TRcv8uM1miGYtzybvBws3
6K836dEwm2pENoYuGOQwCI4FbSod6H9INx2MhStHlr5JCh0oe4NDimVNHNesEgEp1AsmPLmdpeME
levInxJQ70szQprb+KbNt0wCJy0pfcxaZP6bixlnZn7Kjf5IJpb4GZWJbJitlkTSYMle+vj/L5NW
DMSA3jtGAQ9ang9f24RJXW3hSWmH2H5pE86iWHi+WjGUJjLmvjNqof+g9dljPYCZJn8DYzuioQQk
3xGmeL3JkCF5kuYAxOpDhz6wfR7R7Sep1bpy02luqtpYrquo2HGMVM+QvlkV2L2JmKniVD/N4GeJ
vAXm8MlKof1mpWCQrJqIpzQ6fe9HLLZUBGg5WA7txVQ5aQkOtU7tL1o89m5vTeod7REkArczcc2B
gqm6oT5KFSEPEi8XqCZl9oMJt8mcAkduB6LTLMVV9REUJ/myeI4d+cT/b76NmkrsykmN7haUEKOZ
k6tQWQpRNodPBD1AkUQVLUoLZsQMFRVM6me9ro89xKWHZPCPbbBAvt8hpi1hiDm+BhTHTnY3bfFX
ktvW13rRj0SpYx3yKl7cnumetxlkS6Teh8buxMHSHkbRobHWuoh0nM5y/7zKmB9vS9zFHX457kpQ
U413BxD69nCMyJ3a1EPiRT1OL9FK46NBhPJR6mHsQf57XH8UWhVU0dgk3ygT7Czi8CxVpkK2d6Zd
5VC9juAQiFmJb4qt/1MhrYJ9nJm7lAHeg8Js+6Hh5nWoKwsSbRKc67RVHrRZcq69rJTnEaP+Jprz
+TtN1QOJddmrOkiy3xLo9xDY+XfCese7tlys1PwG7TMiYmN4TeXoB5rU4mqQBkDkIaOhLNiS4EUq
UiXQUhb2S0OKw4H8g8aNTKX0i6Fv0JTa4bmM2+AhE7KXVeVyfu66b0xC4wuUsX2VmEjYwqukhJ8c
+WkzfFjbHcW0DJ1nAlGP+f7dz4dw4B4NuEdMTe/jgOI81kSTdG7gSYWxerZTpzjlGAFsQkhcfZam
vTWWYNX1eDAeZA6zqn7r+gGgc11r/jhvMYlBpSt6c6cQ5fe3VivfWbBHdvGYQ+YqRKNpNyqMpK56
GtKtM4MZGuVOeylMHE9R58h/awPZ3UD+N04n0zAwETkpTAA25mIkyEGqeXar526m4g6o+lrxRJ1j
PR/H6lHw9NEPxN0UwhEhf8NX5oBxcToT0VjoEKJa6PInxu5LbsxwF8hc8T9YODfkQGy1zvlRO+zm
kqrR70PATLjWTnIIxu+h65dPRAxRKI2AosyxPHEaRfYU9GVwLskaQjj7l5mnJshrw3h0sCgyOZ5h
fU9+aXQynVciiBnjwqvp0Jecs8XPATjQeiDbm9ZulzheyZwW0aexmGbUTWwnOjZaGZ4XbClchk3s
CjiPN8ZAwy4nZuqQwtDNUctBLOViRjLoX5l5tCJaZlRY3F/trnib2kA5Y9iNGV6KzstZxTcmfcQr
ea9oNEuV/1ijHgxY+ixebQKsPMkWmxLyFkA9cBzndBtnSnHo5hRappDrXV9NhjdigfD0XIkvalH7
vNmck7Zc4iWifdR5K2hZMR3ixuifC8k3ZXwFI4jMZyYkf1kdPS+987uOHc/wfxchK29/Xl5+swFz
VP4xlruujKr/3a5XThs1Eb3JsTLXzqSPwwppM4sYlpHkVEEYlpF04ytiu2eyZIEmT2h4pLr+p2Sf
ddcJmtnOAsqWYRQvcagdEGVUfwFwIYoXC60RvLYq/Pbl1KVX+ic7hnX+9usGjHkIw0CaczrnY+vd
754E42ITqMQmZwa7syXeNFWziGTYKWy7hKVbYSuxBBX3j0k/TmzaRYStrXDQQ5k4SbgBdeQfbgsC
WZj5WxmGR2T38fKVFA4SK4+S+WqlZue6GGGZ9xYyp3FihJ0//vmFUH6zNXcsWspszTn+fhyrobo1
FLqxvBJRPJ1tbVL2QcQQGG9BtBkdu9g3hd7cabbI0EDgEGKO3fcoVi75pBw6J7XuWl8nl5G54YaY
kJlZUxrZ7FUIXl1YQY3zvUvbxyjq5wua8PnZzDhe2SZx0PyXr3ISaUeyV7RjCgPqoUXkh4WHb82g
+h9Yk+Jo5rXpRlLceXNU/mNhwb418qWRIS7WVYE5agxPwaTmt2RuWOERRSGFxRRgK+pfHJh3sySZ
X43xdeiK0TdqYe80yUwgQ/ReISfCj9WUJL9BuK0OCIepZn4lDlLD9GZBE8WNB4dqoMUKvan2gdx0
rmoLlOAIF/ciUvEgoj0okYOSEBX3t2K2Ndj2ocTOUcm3Wu0oT9ZW7vrpSVm+rvuiRQFSnqp8zrhL
IgMhoDM9EH1SPI01cADirtCTSfkSYKG7xJP0X4rF0MQA4piiI3edBgpQKemcZcu/IwbRF0K2plOG
Z3+Tx8UCKHcadyaWb0trUT3S+LvNeNA9ZEQjRgiFVCRtHr9Di3/oBwNxwBRJZGAMTDSkqAMTaCUv
ugDq+ed320e1qoU2gTOgJasceW37/UcnrsusVqFD6WrT74cCPsWofalhom+ztAhrD3vi4E1OnfmK
lU6Mb/rsTVlQV62KebIc6QCnIBIeSgNA9FAM+fcU7aOMeulH2BjHDOHhP5INuSepQF/hlmJRPIoq
nAgBHpHFss5uAQt0vijjFwMD+1fEXeMDoznjQp63ejfS6mblF/gi80FmdIwSZPkyqtv5oGeBCddF
pkVlJCR3CZryDv1XDxRU5RW5SfC2WY+svJl8FbWYCekJnG+asTgzZwPEPVkgM2/6gz0E2qHExlU8
yKQ1fbJ5cz70sniaaSowtUNksgxSfz3TRODPks7ihl125Qv94nwnWb1wDbpeNFmK4aS0JCCWZf/W
yU3PpHqcT+slKiMsWdG9V2+jehPNcu2aWx/eZOVKOQRVKdfhUusHEV4t5eIolxDT5U2YMCNYxCKI
BAYctXrBBxwcz4y+S5EEvwkIjmu0TfMPBsNjkDvYeKLUpL0u6Tf+9ve+7pBOF9WwTWqmWEuZyqMW
PentUupalvGU5s9UPz3H+XMo/Vtz8xIEz0J/GZuXWn8psleq1F/y6ZVKstdGwtsAiexLIb1SEDUe
pCbvByKSYBg6kB7uTlR6RFk53/IcdSPGtjdTz6Id1pz2ufu07aPKH86dFocMBLOoZVUVXcW7Zpli
qDQhUrTtiolA8kAqOF46iJJDfhydg8aTpB+5tqCp41OAuYycKXES0ol0LuNI3GBTncW81OiczeJC
j53S7UtQXPoCqeHVtjESXakZo6hzrZxrXd4attXzbVxrnm92sFRV34OAlwEe373la+UeMpdwM56T
ZxOOC1S3/Fm0ub5X0/Ak4a2CvGzW+7CyomtYpmjgDcUr1b1EQ+4gL7C7g9QfLFLnA1iJvOeXiggn
cQ5BdqTs7Jii5CYkQj+aNeHipzA4VfJSGuEUxVkpzqCwJkhWGCqzCwVMV80unXkR3qAdnfRam5ep
v1rptTKvQ38tCJw0r2l2o+Lslgy30loqGm65dUutW5vfKXO8N/ldH5ci365VXXW8Z85dHu9m+Zg4
91bp1aNDXEfaafRYFwkqqw3heDbY/VRKemKRDBYkSw49iC7pXZVQZIRdM3g4LMgrfTSKR20tpXik
Agty2aNt3XmXofTDTKpbdz29Z8NScvpvFcbtZ2XGzYlJmblZ6zVqr1p8k8RV10gEu+J4zONr2l7S
+Bq3FypsOR1fOv3cdmeuVXcW6VIYchBQmcNJXyuDSeYcaQ9SaXOMm2MUHxkSF8NhKA7ZcHCIBko+
kYV/VMmgh0I1oND84yjpvPcn5CHssCbSkXWqUfkUlant9q08uCMmjqdp6ppLIBweTmY8MUEnhmzR
/DVD1xE8oRMMT09FQXFxXH+0XggA0s66downwyEF3kIuDvWCBLt+vkeOLS5S1+1qBZF2NMFGzCDH
ABApp2+RaDamktpfkoYBBp/MeLcakZafWzko+qm1TZ9Db/zz78tsrCNTHEKUl7sUcPGDblX9db0U
2PSuca+HXqsK82Eq32Z2mpdGq7MbBjA8MOkPU6+zL90omr3IPxE+fNw/L0N2NGKmhppZY07zboUX
ZP4i9i43xmw8J2niIBiad/qCQ4sHjq7yBBZmbmr8T8UlKnrBGZ6ck4kUrjEfn1TTeLENI71jd4sN
Drha2rl61RmwjuF6jQCKr+jySC0uP7k3Kcu69svumd8cMbiCioSBx4cjrk0nuOzyEcpPF3VeOzfc
JRv1JcO+4uo6No40r8wbGS3Ak53w1UCNDoaD3qbV5y2Nnp7A3yVW21LxcbVpc6iXJIE/71PUjzdQ
RkC0ZQA84DKw3w+DEmueOFEAO2onEMKlicHFCO3Q72S4OXBprMvU0YVjj+wOcpGALimnTbqwpWGT
SCQVvhl13niD0unQZnryFob8lDio09Up+Aq45tqW82fzl48yHZ5aGmfoBpkkoIN+pxhgthTOotHy
TSI3AV408IG2QS6C0DLi9+Btbhi8DnujPRYCmptZT55R6+hAc2s6FbbkN4j4sdx0xCwP3Bf//KR+
FLDw67Ex0ZFQo6D+MASYsUMTMAm3LeqC6gX4N9FaQ5PQMggGVxcacmSOfufAJNIQk9hF7ZksJkJl
vGhP3+S4A/YY0NMrdZPxLqgM3zFsup2j+skJ72MTkt/UWVQX3LZXEea7T1dO6tXYwPeMpmWJrVEg
OwJlnpUaDc40vckebGvOd43SqsjRCJDCU4WHv4dFOqvL+o1MYRk+Kdu26vG9RUSyNs5knRVdXcYw
NgiRrkehEOWK7ObIci5hTuB2KhsT9B3pgUOW/UoLhxG1EihPpp5o235izKVKsUMUhlHsrIgjyicv
0W/e9xqSf+SGDKx1ToW/PnA5r+icoqPb0Mfuj12Z2ERdtjRe5Yc81n4kiIV32JLx9/SuEfBo7Qx8
1p9/CfM3K4TGosYOCBXRR6FThozLzpR8AWpEO1kltAZCvd8azZKaUoUH2J60pDli0jck2w9L6A4l
TfJCFsSPiLjhvyFNHATxIychw50cOOHSEYZ6qrb6XyWZK3dEffV1aZw88EGSj2OIXGlq8uEJrDYK
73bL+lm5lU7bKxLTCTdzdXHCjiDFHG/7tLRL2qojUwJKcprhfIhqfBvwmve23co3LdOcZ6mukgcN
4Tsu6SR4tiwGL0Jzyv36p7rcJm4XPCRtgWjLCkhPxBjuszYmfkieyDYYNes6R9IplKv61cIuo+SR
vCTM0KOLlUe0MedBhrQ4yXntIyRxHs3anJDnklj35xcEw8fHNdtgVgMTgs6Hpb9vU0Oj7ToaThXo
M8Qoc+icbR393/pVpXd3U2PbulTWIw/ckzFIje1SXbaf233v+KPj895pdyqR4u1Sg+Y5gTdpS7F3
gplKXgPHFuw0FWl7CioOuAvKfaLhTNbb17E6/iw5PGrawVgrJeSuP6BKpOJgrylLGcqeUJ6pxebm
L+paxaeC1g873w5oDhMK742aN2uEMHmm8HThEdpYWh4JijNSGA7ysY/f1Rj9+EfRA3wkRWlPtdE+
MPbzuG/ig22AID2Y9UGvD/184HiY20ulVHeMsmNMulJ3HMJTph0phLI/q55PWrVUOZ/y+WRBZyEX
FCpJfqbAkyTQ8D55Cdf9wLu7ro1CkzsvC9syP/z1g12IpKomKLQoNsV4dYC/XGrlEKE6wxqGoyph
lHKnU455rbT/Eb22Sztw51EQpyd8p+UhMTNyusI2fkqCv/Wozs/0U/Pz+pWUZdMxVC1u5EF6MMv4
q4R358kkB2wbWa38OE+Gtq3JZPFrdhT36oR7sXhAvvgFr1x9K0urvk3Cqf0opiNsZUN9C0P9Lk+g
vHVnSQy1O5PgNvEjSar52saSfEMAET1YTqV/xciWbasiQy2Uc56a43m0t/Q+9IeWBwtqC0JhqvtW
0b6oYGvP+LCtc2K1FogY3dzljQPHAQEivD3je2JiMlWxGGw10sgfVuWGgq33gSN7eyeS/B8CtZ1b
kjcoFpdmdYnlDutpYSAyBxYterXw9Xsmk3eN9bKQPKJyxcZsUwsmoSNANMBbELGq7TBBwi3r8e6m
Wl/elFx6bWcz/xHb1Q/UvtDD1ICn5LOto/xhyIDHlLE3txrDxtawiiD/o3QBoCXpea4QvUMGn+yF
CfF1vsIiUvsILkS8b0kQAgIU7+1pqWDaV9YeE7udHLBaj+Iwi0MRHIRyAMheF8d+OIqCUyteyG2W
nObhiNOXqkg4S069erLFUnV4ntUTVdXnLlyqQbC+Vl+zmC01raUtkPmzFZzV9eoERCad8+oCdEty
HhTwJ9Ulkc6UqC6xgh7xMlSXSjpTzVqtdKZ6jm4mwUKu4O+sNShnaiLOLzoj3tSjsxmdtWa5Zvop
WK/MOChHgSvTVObdIqf762Ql8qZ2RHnPCf4ifHpKnoj4VB8A8am32ai+VBocr2NBL7M6deHJqU4W
X8wnA5Gxc+JDL9knZy01P8trjcPyie+HpdqB89pSwjyP6YXP1xIOZJ5z89yml2QAW0ma8LlIL7F5
Dk2wKkvdkS7axtlcS0ouS97lsFH6s2qc5/48rjUZZ83iln3usn9rtE5UnZ3JYWitExJpFZV0uVRU
nqbgSA3BMVOWCpqj3RytmEBaaAgHjUMjZ8W18vIwA/2X9il+Y21vdHsCj+Iv6FSodQvqz6y5uPw6
v4IQyt1a83TNQ7b02S1qOfD8usBpssJtzsL1wJ79vUR9lOfeSNSOk5xpSVts23sam/IpIZZqrQiu
AUFtGLUWD95SJMyE+VJj4M0BsQBeqXnRsBQmawmfdeylkNTkpcx21xS7qd5pJN9uTW2naztIXD9L
ZCCHyHyGT+aRwm6ZXh37BrKdyieKuADuaKDf8uMIUeZSUfVvIaGj0JG3xt6MDvjwCj1xdsMsAZFV
a9gUhbKnKmUP8Tpt93G7Dx0/IqKXh4MqF+xL61eKP3FHzfwh8Kgp8DLubJoX8kDKpYLIAwlHCXln
tDsyTqDgxQRD7yiDB8LD0nbY5n5WJzxq5l7II5oVZhL24DzDoI7sT88sbOh+88Kx1zR0TlsWKsl3
+otaMXtdIoCOGBg60JsJVglZ2mBBwy2EB0qrtyGaTmUbDwwzt8QOhCylIfxMt8vdAbC0cKfcpb9J
Kbo7ClfTlzLWstiY6W4quflaJdG8gMzWIvWqY22QXAuitgSfySUZj2oMtzXYhru9sdTIty35AzQu
3IHxBuJpwNCcVgs3QsYHdo6kWxKNtS3FPp0axb/Vx1sKipujb1RnU8vMcIBAbxTYUWuFEN3DpZgH
SdXWTretvFSzViWRCrgNUrcggzbF4rbUXLsDDRSO6SRQDC55NjSxqMl2gdJW/BCqsO2KtRTmHzEC
EnfRP9guRQeGitcKbRePPaWtRVo46sEW4pQLv5RkREpN3B4RTOJOieuQNOtsSyRP0zbXt1BYtAlp
zzYrtzG5fck2CdgykMO7ySHtLKkuG0D12YQ9eIPNOvBtQiQIMuR1DbdzttXrLZhwFLsJrHdlC8AI
yKwKF87a6qFLMgs1r8V0ZhJu8ZqiOxf0CVxibJm7aZPLgSnjFZx4itzQIEtnKTzui82dl4yX21iq
XquYXWGALXc7wxXtUu1MZqgLhVVZa2LahrM3dlt7G8cuWJ5QW0ohXXDcDoKR1bYttn2BqWKLKATK
rK2jTNw08nJd9F/Tci0sdBAkGm8dtusp0aLbpF9KyNuaUDVjqVLij3hbbq3UpSZe0GG5DpTqNoPb
rdeR11HlN4HwyG+1VLMW7auYF50mlu0CWaIS/iYoLcLW452puLriOpar9K4F5q13ZYUdFC5Wd6iW
6taaE9d2tiAlkUAX+jbTt/q0Jdm8bbcNAdDs33hdeXUDXGYbZU/3AzNxJ2+c/pPuwCoBfLeA6w7S
H9PAW01HS/11h1pNVZaDz0WlFqi4eHU5esIbHj0Fjeb2w5D7ZBxECM5s2cV4wvZEKNqbZN1DZBhB
wO4r0+Y7w8HSs+VsPyCd89I+ZJsKSQxpenT9/5cMP8TGst4c6y3t3vKO/8zbHL7V3ZsSvmlrkQEG
/nQloH6Rsi+m/trNX7Tm1daXCvRXi6+DFyqaXpxDFt2T6UVkL9n0AsTW0p8pIRgcPEfhcxI+2/MT
JkCjeLLWsq3HaFgqGR41/S7SR0O/lxrpOICOqzInczk27ad0kojKKIP/JWZcvJB76Dfo925IVJBG
dW2yyfAxP/75Vvqbji3CK8boDuZXnd7Xuy6S3AvAmsHS8Sqsq15h5VovU0beTJkh9SkHBM7jpL7K
lUmiZmsox7pOvjYOCzQhL9p2YIckK6AlBalNJMukydsE+GVrk1C2z2J0KtDMG1VTdkYA4zwpl/TA
MpfvXTazFXPSY26M8n39keDbBwvmJKmukcMwwSbXRELRZdmx/TSNo/HQcgrOguSVhHXjSGjYfy+x
si2WMPe5Vh56dWAfSsItRonw0LSS/Wx35KZmfcMaAjVtC1bWN0SVvzSouz95g1sf2xrMTHDzMoJH
NcBY7tc3+GiqQSo3M2/w2uY+t4g0S0tMewI/qdHZ58p+dtifLMW+5WeFUH8dvE5LsXWh2LcE2XJl
30Lp9ra7sHmR+n93LqgAY2vHzoXSycVZdy5sXpJ02b+wb4nGf/ctfbBj39Ku9XPfwtal5AAc+93o
a9WyaaEyw0+oah+uW5cg/HfTsvjfILDGxbSDNQityYpO66WUEMAGbt0hr7Mn6doBAjv/+V1qfWxJ
aPQSF5EgBikHm8yvz2ZKtHYLGrIiEwsESUZL9SSQ7p4m+9ajCAR1V01vcTMj3LV6LySMBXKzPR/X
S9dkjEGSdNjU8Nn8xo4HfELozESm6t9bVdlUQD+3+lx2nsWIh6EnZkY+D39H2YLF+r8frT9vmibY
lICT3fUPCCr8Z1QnwkSSeCecAuZ+R76HTWD1seBlw5s8odR/cwAyb/JkfHXC5EcpjMSdkyl46gaV
BI14ZtpgDPYhhPLCCNq89SoSmDSRixe1kPRj1y95vE1RvMhIQc/2D1PQHytrJ/1GZvH3oJvyH2Mb
nHr68C8NyoKVuFEVaLokZ7Z8J1aR+bbqiyLU+u6IovnHkGv5IdVRCKQGrHIEdsKt2rx6/vNLBz3p
45YPyQmaW5lXkCPou9dOpskoEWZfbQZFrWhH6zTKLLW8YoroSndmBOBsa5O9n8tWviHZfq18JEvV
xaRMNYzlz3GNe3A3D7sR6ZW2VD/sHGdnpxiCPMvZkeilpyh0Pa3x7GmpzPSStYbI79aSDHbIPsWg
iXjtYfCN0tfWEoOPKBBD5Vz65eCPpd+Tvz0s13jw29IPB18P/QrhYInp0s9KPioeYJlhrcjw1NFT
qgmGJTQnOOno3EV2Nfj1Gk8DaNp4zuSpjZebnjF5qenFa/WR367VRL5dLlVFfj/4uEDagX4Anjy1
9DEUV4M/lUvRWMnwF5dLJfwVHkToS72vhb7T+0rog/0aEb+Ffh8uX4SGRwX6UjNSwNqDQmMAjd+W
uNgTL0s8cPdUahPovNREkFGxG7rdEO26iLPEJ2Ohj4gQ2oom937ZdCxFdd6TtrLMyoq+VgE1t8iw
5TwlRCDJ2yeF+VUBldYnHcB+Mq1EQngzx0/MGEiSGOLcN5CWHpIa+U2qEl3T0L/9BiHwKExAJlFL
6tlkzco1Cr86ZAqBhZwu1dS3J9o74TmauR1VpRO9ycPACxQRSlm3SrsJFDB3vQzxAeqlebWRXh9q
0dIXc/r0JbSzH8v/ejppG6ZI1hWxMXFPBSfmTnZAxfb6QTUqonNpLFW5LI6y+V1ZgNdZaxOTEbIQ
zNFEbMwUal9DQ/obs0H7F5PS25BLP6LEmB/LlH9X76r0BnhV+syn+7HVD0fB4XbEfBZJzjoD+U8X
yCIeJbM7maczNXu/M6bo0KKzAgUYPxnQZ+Vo2tWNM38pw7iiywPYgSjlHml4nJJfhLSo1kzNRyU0
vZaRgMFrQMjqjYCdfNSfjVQiXa7Vgk/aVx8tuqBzNR2nFud9KPernu0/v3fEi1nhEEGgplug9aZQ
34w5005Jq+sDmEDYLmOyT2Kzf0TK5XhK+UI/UL+TAil9wrX5aPBDtu0g3lYxE3Fbfw/gUtJx1tMh
lWAc4sfIoqo8m1X8Az2AvTMyrSAkG0pt7LS1n2QkmQIAz714wo+RAaBeZtKJtmR5dymBK9b8ALFV
hYkmzH1iGjFHr9n52mb63W6c6hMLDNu5D6swhDlWYVkHjqt+aAm3YZGJYtTCzTAHcr0J4WsiHJWm
rS3XCj7NDvhmuUghBl2l5cOl0zh3RiZxy+sflAbKvTgHJ0G04E7pLfMw91oNTqt0tkmRF5BbQxoM
i51NWy4IysS1i+e/yTExdrWw2qM20Cxfv+qU4a0cROuZLZlPpZl8QSI77buSwPGqQpgKu/FYl31w
bPUeAEiQDDuT3Gla/ZkD2pV+3cP6ZSHn4iBbOyTTuf1Uls5YemElyS4zDIMMpMo4EVhcMBpN6YUI
EM/rz6YpqbbYhaLtvGCIx//H2Hktx61kWfRXOu47euCRmJjuBwBVKEsjer4gRIqC9x5fPwsl3Z6W
1HE1EScqaCSaIiqRec7ea5cmLgtmYRsRNcpVIgLArLNJ2lGkRTc1yG03bAaSOFBX31w+1qulfY09
V2r//EBCzwAJgkUghujIkeWsGwhWWoXf0+tp10OG5cGsUoctLakuy7RJEqu6lXMSmWWZAMWkbLmz
9e1Vg6P7GGlKfQO3nOi7iSDzzJa2Xaf0Oz0ou3tFIw1wKAXuGuMjLuilZAvI9yZOp91oy5aDg1Pz
inmghWUoA/xPGPqatiJ4Oz/UupLsB/jxVkbCKYvYYUKsY4SLfpcHGufxhDFXZiLiTyWi/lZqJGl3
JOX1qgpb02ZvYrbJszmOljepNJF7pvpgQ7lNppZ834omvCk0SX3U7c+6YeYPOTzqMA60Xaq30WEE
eXW4vEUn/vtbVV7brL5D/c0TY+VAHequEvuqWsZN0WIR7NRuOMJf6I894JdjDpScbJjF9okSceD+
Ja8ZXpLtYHfzfknZXUGAe8Jtd86jBE9tMGhMEtsAzJA+pwdSQmRoy9CPCWNu3mSbwWc7i6s5ThDp
5EV3JdiQXN6r53zxRA1WysykjiGdouM9MToFRaM+OFGDkFuCS9KF870lo6TAX3bT2ThZTXMhEMhs
S6baHJ9Kjp+DVo4HMH3jgRPv97fUfhoPhc1FzNmVGy6/7e3QVcut6JV3SW/1A9Lq+fbbx7MWc3xp
ny7vXT4+028ScUeMib6gw+K829nZfBNjhzkoKvfx2cQIwZ3t1rYskOcKQ/dQq4NDGg5ENS7yQoJB
BqHXidePxpePRgT1ZAqKrYuj2yIVwZ/RvTKFgbTy7aEdlm0hhSDMSqNFmMUQDrsaqlpNCkAV0TCW
WdqYi05EQVeDNflQ8q7rIW/PtswxqBzlnd2N/D7q0xLoPHGm2q2YcOtQ1/vLO738FXiFsZfnXld2
ob5u/0eF6PFsfqnnKH+QinDLjVw8N9ji6ioe97nEzJoTZRLW9hFTVDI4lw8tgANOl4c+fq1HAaG5
1ofIu1DExxUu3zIDLNYkr5GgGruvvj+I9V1hk3BTp/ro99NSH7u6/NKvxFWuzGLTEkq5MVd3ztgI
4mjy+vpC/Wauo/pDXOtIS8jaDiWo1Sbya6czKwUtDlB1EWnhvkNg4DCHqm5kIqPjrBmu2El/WMAD
P9Ua8eJALttTSibYAcLBHUOKFrCXhRm2ANmVtBJAXo2DcR6ZhW/zDXeLSu6aTprb2S6SmMacsl7n
sjY7SLNCBlcKXUotxPJY98sxJWjssJD+B4xkRn+YMMlY37o8ILFmVztrC50y60lIcbEjSNQ4C6kx
znqhaoeiHB6E0i1HybAw2nKIc/EZLUfrEkAplpIMcVN9rPL8qTYRn0edmtI+DTiCVTpy0ik6amXb
HORuKF0dwI0HQ44Q0i6g59UJklNIh2DvUsqgoGK5wIGi1Uiz6nrTdxkp6j2WrsoIMXUAm+sA4qP3
hmFEt8Lyymk+aDlhbQExPFdDNZRXkp6GVxYDZ8Ul5LxfpGoT0XXaBnaL1HQcqn1iMQ/FPWPtImCS
zqArNqGrzfeHnpwvB7kGgHtjcScRNuudIup2ZZ6/6+trISGI3unKqtiRCNxeh0ZOrjQ7CyYoEfqO
MHmzJv0DH4f+MuhmT0rDHD3W8T6o+GvMwpoZqmXLtwcpDxrJNXLhWrwG9mFYJcTKVmv6cwoPbymb
I6TKYDGyK3ThveHpWsFF4RpOkk6f7TiKiKhso5uQBrodS8ahMsbgE4KMk9KC1VWkwdhCWpquphVE
P8/L5ImezGWxyPvAquGsi2l0pVQvtmCmam+2ypkebqCd0yTfK3k/09wcPmyJw5heJeBzV4UF4pFP
ihYyd0z04FCGmJGA7mymBH9P2hOEpuhhfAfznWHS6nYooja4Q3bzJqeJ9WaEBdDgkOjiwSbXb001
0cUgTirkT6+eiFubIvm16uzyS9vopLdb0XMWDP0mMHFKZobmqig8+AMTfJHnEqagfz1UZNAdk8qQ
adQn5sYItffF1Ks7fdK1vaKRwlUSKuLjaBXHPpYsLmr106Qghy1jC4Utzp4d+83QSdtk3v3mtPzr
tJYAUtkCw6ByXv5Fe0EKlSm6nlSmCKnWVdSoO55S2ZNhT4q4ZDDSHzXIfS7/l+RUG/sAUJ6COFdA
Bsp8rpPklVDU3q0H+65s1VcZP/hv9sEX9cCPvVubjTCcPFPT6Mn8LJdbAKcEFvIzl10yDX4puzKN
gostQJjN2e1h0pPoOMLi2plc9cNRVYmBRERjG1N7DQRvM9MucLWBs/yCAXcT0cv10ozkvJj0IECO
Ue5Vyqdw8olMkWHRs+nP85L4o3jSeaUkX2CgwVbQRgeYZLyRO/2LsAMwrcPax68TxhiqitB7hPuR
macoVTDk2Hi3ayuiUV/NLsrvZbfggKDJEJc+XJvEFyYer7lVfYwG80apfDVmAGZFxXNkZ8yODa5A
oNtwszZmWz8owfSeVbO8QyqgHfQApvk4F1BsRyAHGNXu/vrKUH/dwPMTmiy4momojj38jy2wUlk6
wV0j51wGBS6wsleotjHOwNArGBEYWoOKX6uf+qGoWBiW9orXnO1HWsGUKMvC53yyFWe7acwEfTTc
2n1kRpYvA4O8ye35QdExyRqhQlY9/rLoqs/q6KrKaus34hTzl9mtoBGE+Ro3u0mLVP9pBKgUGXz3
1CrcalL0e9I3F+1rbBv5XaIRW2UVcXquYummL9/Zdqany4OqcIwmTlzZmaMYburuazoVuJBa4zxN
CvlJeEIDWvXNbGR7e1Q9a81LAvOD9Q2/glXGspdpHVFJC8hmkK4XB1GoKi/EqMn39Jk5TmA1fpv7
m0iwjCgZmUgLdPm7JCfRhc4fyois+4oTZNy2Q6VsqjlSr/KW+B1N/saW0GrBhnrk7p5bcXwP6dQv
y/muzdNTJw3lIVLj6ZHg7w2uF+shH9MXyZBu4jYc7i+evCH4StZl+5tei6IYPx/9hIzpwLJ0oJbo
nH+ZtYhQDyWiEF2l2cC9trS17EvFsLiZCzdr5c121reDtJX17SRt59xfpK1GEGlHJuJaFgeHdJdD
6kfRsFmEn6Y7mEl5usPLS6lINJsd3UYCu6MWS89Os3ZiQXu9M5O9Ze1CdnvWLkj2krWjIrGL030i
dtzQJy8T7Cp2hdhVxDnLdGl3vbxjf8grjLJaCKs7u93hFZLanWX7fbazbV+6lKr6UeAPw1r4nvpL
DZFP2ctWNbeopam22wKxmsNtxyAX8NtmqGfyQifZhoTaPURhmp+WtvLKwa8vVZQ+BS+75muZ2/by
aEJLXbZV2k9OFBtEywq9/TLvLCLjfvOSN365G6DMhFhhckug863oP1GxSi2cpXC2gU7WZ10+a2AO
5bWs+ow4xq7PgbzKYkCGhcoZZUx6qWpw2nabAytryD0/V825RgSTHRC1ReeuOQ/NeUYPE52nZhXG
SDDRo3Okn/r+lCD2xPPbn2beztbKAEmyGSECaj7CHJur7yVXQHuOSAGpZFilgNScH76pAdmmmMw3
LoLAkflctkcIqJCSvgoC23ytPt8hCJSCVQ3YjRC8/Moi9NYvLBbenRzvsnonpp057RZjrTHaTxUj
yb067eVL2fXBMvYWj/XBqA+VwB2LEvSQosa7VNIfKQYXGfqCk9Qdh/DUhSezWqsJTxABq+VUXEqI
E7whc91mrDXlZ1WcBnQ5+bnLz01+rhHl5OdyPBf5OR03MUkw4zkez1lOusQ5QstHsORwFsNZys42
u2NgwbwYYv3Ush05ldl4L7STEuHYODX9KdTXx44Uet7O1lIsfuyTZh3H+WjwTM9H3FmIRoc/lZDI
ICn0kIghkUESXoweMgz2KCG/iSFHjl9kp/0phlz+VEL+uxjyX0rIdvS17LsYEiVkDo/qooRM6azW
/1JCfhNDooRUiMKrvoshzf8khmyWA55llJCURCKJtuohUUKijkouekikUXX4gxhyQTUlTsal4gXE
21kRJ6rnaZ99+a3lWecph7CUX8zjaoSb869fYxdK0Q+bGV5iFp1Fmz4jgtefwXNgzvMOJlzl1nmU
EiVkqXdFbkdONFXWkQiX5Ar1db1p06hi7ZlIWFQxLfdryDvwK/0aKbhGQGRFkJFGL4/8tAnW05Rd
FzZCAkgn4ZYOqcEVV2bb1jDt6zkiD6srwwa7CytyaJNvjetZP1rShKCCjMuzTce9SgOEcEs4bGUJ
KJA8lKVn5lL0uFg2REK8oL/Z1zFR++VGQarAyi8jFBwDj1g//2/NVgSKTZ10LUEng/etZuYypleE
m4UjynPI+aHZBNNGajYtVvoZTfNaVrq1L0UTeYRlPnMO2Ab6llGhJW1pW1EBTACiAQt6NX5c+EXv
wxajZsVvmAAovnqpxPan3s+wEip+YfuCm82lGts3ej/kMG37oKxS1c9Vn7Puqp/fiAK/iw/ggApL
P4p89nRJ5GO/ziK/NrcLaz9EhGUbd2uh5VcuVYdbTgChvMmwHDMPkDcl3t5LBcyHBTTEtXLiCdu1
ODNQZG4bEl0wTk7rI6BtilhXqrQ3sKlhTw3JtqNoWpI+W22rZHsPMoD0OY1DkrpV7O2cAu3yx9Tv
U39q/OFSXUOHxG8af5zX6me/vTzi3VAMP2n8xfDz2Z8MP53XN+I/K5wxdxDc5mv1Wkrtz4m/1D44
DwpQ8SC2VCcIW9vOynZkGt9vy3Kr9VstWgt+Vm1tqETZRFS1CfqNVK6VPJEQ29kI4dZqyCLuPAK1
ITa0tacMHmN3ajHXgjhOBc0mAfxH7O+8ITKNGoLNdKmugSC5Bb0xNVtb35IGIunbyFgLL00YMr31
o8KPQz/hYrlU3ftF4QNO6C/VFD7+w5G9ueLPvW8r/lT4kuIvXAaqr/c+uaHiUrPK0NSxCp+yLyWR
0c234Aq5VGEiv9tWJkl4W2TnV0m4Hdkh5Nuk29JXqqBdmpvY3KRcJf1a8aUwAlnC41FiHI8EjOPw
TPTwWtPg6fJaGfHiptdAnLwU+V5xs4m1jTRuSJrI7E2fbKk2YXi9Vj1uJZXMy62tblV7a6lb2d5O
XCT2duA64ZJo/J5rg6uFjDWWBx9IPulDrJRl4+uG38zfq5p9CtTSaPgZlw8XzrxWdCmJY1Xt25Ov
kile+zLTwMSfa3/gGkmwmPu9IIBjy0orMNaJrdljNNsWJSRGUk/WkqMtfExK6jfILcJqY3Pu5jJJ
1iJmBfk3JbVr0Sr4zYr9i4QQQTtGON1ikdI4QvykrEjmfJKaGRcfSNiDBWTkVEUhOevyRFiC6Zld
nZ4uH44Zj397Cynp1Dr4XT4tatm7omVHb4zhY93WwXlQyY/MSJV91lcTemfGjBIMSXcjyUJcIopm
P/GnnjULwmg2f0oa/bhMYXR1SbUyoj6ku+EVsJgObRjRXG474Rim9CJStb/p7aS407KV5r78brT+
K0BGKNYKz2awx2SHXeKPC7bdBGGWSBY53moUA5BXuMVqweibhvkQr+9dPqTCuoQyRaX6IYqOw3Ao
9YPI1yK+Nlb3wxoNvLe6vZmtZdm7ot+F6o5BTAqjz1jLInk42ltM8Kt9Ze63GjuxmLT5tcRyMJfD
Ig60n8fsSPXZceiPsraWHZ7q+mSFp7Jeq7dPeX1q7bWy4hxP56Q4t5CUq204nYPxLJlrpdlVfKmQ
ttZwFaRXIm0iws0tCfbYpIKEpbnjwbqTqmMQHsNorUw/9MNhHA5WfrBzjlz7Hk8yfNLY07K96Pac
D02buIy1Stgn9Vr0cYSxlsmvF+2laa3S3CvxITf3OROKS03ZkdDtgV9QHMb+qLC56Wm9rVXhHa5p
7Z705STXhwRYzykvAPmcqGg6U3Fxltac2t+cEv6DwELAMYOcxB2bidUvWGxlLsagykifp8eFCnGQ
UjYpuX4dBaPkDWWl3U2tVGJuha7AFujRRDe9iHi5CUByfiqJENFCgs0ztWp9OocdCEq4nCOk/c2E
s/S6D9VDYVjtPf3L7r6VWLq0trsyl4IVK0ZQjJV0V1pL+STqbJv0+kfXxI+laYf3sBkbskfWXlHQ
0TaJP8p8GN4K9IqzCbljwiK1whno7Ya18pZm7d7QWdS6Ua1vKiB87jI0Ej6eOndiaSq81NCbe16m
Jvvu8bG0ugcCJBivqfSIaX3ic4xqEzib1l0tRlG5cbEYn0VQXkXaI+gMe0307A91Ft6qYrR8S+VM
2BeacTPn0ug1SvyUFo11xkOJ9LrB4VtJ6C2s8jhDb8DcMMqPTaQeQH+b5APmQJnmEmNfFZmvqoRb
KJy161kelGMfydPN5SGpCSqs6HRthB4QaJGCHuyb4hjNs3zX1soTz894mIecgWdsoKVvlRPqibvJ
nGWoES3YWFPojsLShZyuWaW0fX7QRkAWYR83d83XYQb+K8AA3VwepDkMDpqbjPXi9oG+HGmQ6U+V
eWQHrD+XXVAdZmMSCDvD+JWRzpNc5dlVF03XIDkrltRR3qi0REiBhyIhD82toOV4GwZ00IK0BkgS
BX3kcpdUyXxSx7K4ygOzxMGBlbHSS/OZ/tWHImnF+1TOB0J7QjDNxtkWuCr++mbwH07ItF5WhqsM
Pk7FPvjjCthZg2TmRktsQjirt3GHTiZYMJYLAJ7Phay8Lwtcr0pKDIxGknyXsHnMwCBvCLeQ8EfY
fiyiEGDZLaXkqDIJQR9opBz/76Fb38UkzdQe57uvBfFdVirWq5JiCi4lUqy7sbdvGYd8jJU4h8aD
nT0G86OVPSbhU3SpunvSTIDVa7Uj0dl+Xj6n5bOcvMzJi6Y8D9NLd6lmeuFulrFIjm15ZQ1lc9ca
9s1fP29Azn/Z67PNR/KJ5xkgItTtH5+4sSYu15ixXQ6ydN2Y0bCd5cX0B0MZXwTsVjKx4SungwJj
dMoANFj0QJXh0Cc3TSXg8TREiCt6uYGkDJWsU+AFzUDcozh600Qb3lRJqLohIrPrtrdIcSxgPDcy
DEXDsE6mqk0vxqiZUHdUp6p5PiILrTjhkd2n0JJebdAx7Dg4uSZq3hGuanwEuGTdxYRtKhGelCrt
lW523Ka0in1l2Wg7I8iVT00e3C1doj316rzLpUJ+V8SbkC0wxWKZybjmoSvr+ZRnpkW2uprvE4W8
rjmNH9ATRw92eNvFecYJixxvNU1cc2qKa7tHDF0QsOoOZg+mwjDHsxxP+Ykpu6ur+QfRntN9m8e1
b6TcGpkXlTtdSOGNwuvQgbKILkzHog1e9qj11fJe6uXr0EGcpK3fscuL6LT1bes3q7fYi4bK7SX0
qm6SFcS7wYPvq/nVjMcS8wKNtAlVN0Layx7k8mAqauKkIxrJ310qP18pYBwwj+G1YS5B+uTaXvy3
UyFfvK9Gu+ld3Zzq3RxIj/owfo0WIJiE2vdnFBElEXt+apujW/UIM/76B/iVfsBIhL0ePwIXK/e6
n46lITmTrQLmwdXiAG9CaBw6q8Y42LUBIA4sB4VBMz+p2JbWrFzCGr2454wMEan2RjX0BsK00ZiI
jehf8g6fY4baRGebPYbvcDFzuJhz9alf8t1f/+S/tO/4oVmSLLZnKK6sn1VuEYrMQcH577JJRapm
AhGK88DphWxwxNa+oFaYz1KPsfryff/rffrv8KO8+da+aP/5P7z/XlZzE4dR99O7/7wvMSPm/7P+
n3/9mx//xz/P8XtTtuXX7i//lf9RXn3OP9qf/9EPX5nv/v2n8z53n394Z1N0cTff9h8QIj/aPusu
PwW/x/ov/7+f/NvH5avcz9XHP/54B4HdrV8tBBj7x/dPrZFtl9iA//r3r//9k+sv8I8/dn0Rfm7m
X/7Hx+e2+8cfqvp3MAr0x7mVkEPDbuqPv40f62cU8+9MsthirZssm5xOPlOUTRf94w9d/B2qj2mA
uaKxDoWB+09b9pdPGX+3dOxpMpNuWeDAFH/8+ZP98Bf8v7/o3wg3vykBdrX/+IPX2k8DIBIqALeZ
tKh4CwXfz3OTMGlJHigseK5DOjkzYY5HOTOeccdhlqyvi1EnUy0CbijmDp0+AlpUF9sMY7JUptM2
rtgcJjh2ddBjjmzmlTf0K69fiBu5DBgByL1w5au6UDhZ0ssorNBhlCi7WU1OzWImqqOH2HwYWm9E
ORCCMhsMIs0u25RdZ3g1/0ChP6XoKehYi7xJSIYOw/QEFFTROnYGyyzJrIRclprQinyOiAdU4Qpx
mnJLQ0FzG0W4d1eBMJJNz1AcBSvAHhRsbfTSY4UMhr3YVoqjehPZ+mvconoN6Fo5A2xcL1fUybNJ
oPeKlJjsWBru4ukh0HuPuL1wM2j2g8ytNcHPpaSB4S115UwTaP2IIR+ylhjkV0FgSqUA62ef48no
DZkXxq/xaKEigxGPYMKd2zeaicTMBRAIOwmpcDNbh5L+4W7quXkutw1ZC6eRJLNSt8H4qnK0Iera
cOa0eMmWcQcW4yPrxnttpK9Szv1ni9g69uczRqHeIYfkg5yhEsxMFLlp9zmHTYKIy/4aKGwIZBsl
VTnvWXhiL1VlH6Se7VhhSObd1Cceg+2XxXzPtCTYBHnEdsUoUEpWxBTz156LoxwIAOdKnJHAaq86
xoNSIf2uywKyjlU4KaJGbFf9bZXFtKvMCf5uZLjYNlChdNZ+EtY+HmOiTsumclNBJHhf5M4CsMAN
tbCHogAksM9S5qEDu54icJbaPoXIgTl2wEYMQxGjaV4Cx15VtKmRoY4Z34pG+wqkVjCmih66TH1W
ghcorFxT2XuidcCmZLnbVEJs5oBF33CELHHI63yUt9PW7KXOG9BB1Qo376STiTZd57/S+BBL9k1X
pfdJzQxsnjhK5EyIrEl7JSR6Ik4dCEEBFVY1U8tJVe2SAoivDnMzt33NIQmEjFp1Pk4NMXTd9BQX
YtgXgw2HL/rAf596yzX3l3gbDLnqBJogokNZmfh0yxhRPlR6mp0aklYd+j0EnvZvydR8iVr8gWtS
Ju43lZFhLQgT0nR/Nodzqr+oMoo6hbNnJZeGK03SBpQnIScGqsy0g1WRmgzvQuUpgzyyKQAPubMA
2KE0Vk4oGy38Ae/LNL6BVr7hsGN6SoKVrSMkIFcJE4/q0EeIbAf1ckzaciG2Qm6Ij60fC2PKGR9B
MpksRoCQnLymnmTGYrHqxRMmJUWdi50VWa6SD7rTdhVBSTkO+GoRH1kqoakOMP3ZxIFrdqp6obGM
XkY/gtmbbbuLbb4ZdnoXkGi6NWUZBXptDK6YSWFtReUOox255hzBFrM9qOWPOvHV+65duyqGuhnb
pnAK/EPdRLZTlGyKZSQagPAuN0tnLoxW4FgT0SOJP4xpi+JzJmUvYyiSNaQgprNvgRHMYXdGT9UF
5tgb/Mkt/ZqkkAQGbk43G297RMqkZ8QKgtSIZ3m9vKcFw+JCLkGb4ZhSJjREUuhqsyTttMRbjIY2
aoJkQGTeMIDIK0ZCC4q6KN2ejbWjVI5SKyS7LoXN1clBdZjHvR43r1oATlPDFbdRCCRuVESX6N0K
txkzyGQps+hRMh+IDjimvepOg5S4caDUjhCVN5bhTsjx80w6FUTUEjVeTlqMGi78NQEVBaAa4AhV
5AqSEiln+EYQ2G2G+aazgvmUDg9pTJOvljo8f+INkHbixK1t4P+qv8S9smkK68aQsxcrkvY2h54T
Ssh9NMyaG7cZz9OAEdpAKeLqAguCHkcPJBcmTm4HKwIkzTa3Pdpm15jYk2mpIrnlAB14mO7DnjWg
H5PCqZjNOxzg6ky6mhIbDVms2k4jkZ+b10wNVgFv3EzuUkhPCk1hVBsONuFFqM8AB8itNd3Mkiwu
2PeAwBR0suAmGTJ3JqMWA9WYlY9ItErxYS+jM6rGl15qz6va1Gmt9mrpD5JqNA5WuRoqT0bbeLiq
OpgSeVA2rgRKxpnjyWFzelwNDT7Rfjrd7vg21eqYI6TLy+VZmP0C0ZVX9RxmN6XKuqAZYe7Yhvqc
gpz0BN5TLH+lI41Wii5Y3E5dua/nwaSjUpReLkd+Npl3c4W4pxbhQamnI/fJZ3018rT9lwl8uDeK
l0zC4SkU26/UqiKDgIZOF0SHRuO6SQHWOsoUwWCzYmjJBD9Fyp1IevbBIyrctiDhsjfjdTnJvLqp
gFSNucORT1tfwhkZrQvONYflgCt2yoni676Ehmhd28KEFFnv2JkQoASQunrG5yF2TKdvw63EOScS
HLTHfmKx5p6eTSHbhVbHcyEZuxoDC1bA2iVpgWy5vj0rNl9w7uIvUJk2HUnbm26Uh/UaJjMmY3Hk
DA9AHL93eIgr0Hv8KTksDqeiLB6GOGEiwYsL8FuDvw9tsZQRpSxltKoVaPK1GMCz9NEmLM3ABRTr
9Ks/P+cua5h9jqYD9WVpE3wTFnQIkfFsRdSdhBbfSYv2YVvJTRVw7gqYrjfNsy4qQE0qV2Jqd59q
iedNrjzDaK5hgs28CrKtHQFc7iS0j3bhjUsXEDwLrQHE2gwvFr1YpSAWfG3MDBBwNkDYzqK3WLOv
LZQHqE0mDRfysB/oQnPScaKEw0KjZ503Vij+pqJ5YTkAIR1vclPetyuTjMDSBuhu94kcgdnRJYRO
IV6aYNgHNKQdoVmPYNGxa8h4/SJ1tXAvRJk18eiYVeP27adhZMQYjUrg5Mx4ybgEbdbXNTYZaN3o
U6SOZOGmUQ5Jj7CI8w4N3wB/uMlFU8SfCCpa3ASXZsEWw0YYhpBvkwVT7VlQo4qSBdky0wWxfnBX
Lz1fV+PgGPTgLlFfpYG0L0SJOY3n0RjbJxuF7Bqg5LRivJ3LxKmWxGM/LHtV15ykYPk0AzSIugg6
d2+8o+3k79w7aQBM2A7EGQlOSVroq5ol10qbESNcGycpLAcX9FLiNQOgLqNlQSSQqWBNdzsTJbhe
0KBKy6MefNK5LXNeGypfKjvIBGrrSkBf2JVJTGNVEJdcpctMb4lQanlWseyvz8SIDFSfgpPFCd3J
SY4h9CgbPQJ0XBg7MGn2pWyb7JYaDZD6orhtvlJS72szFuciwIE2R+P1Ir3qrFSuCEO44fm+qs2F
DUefezb9OnspSfmF6dNLjjrMX0wg66XdfrKVFbfINsIIPlKtDR2DNcSuhWtIdA6Cl1nmZ57JQS8l
8kv1AZ79NFmqZyvVXUBjvEo+F0DmHbL2oFSzrUnM5KqIMmZNlpdUWuLMbIsXhTDB0EA7HI3dV5sw
GTPUeLmlsitV09HozDe2YOxaIxiKpKlv1FLh2RQ0KlRY5AEgaPIbej39vGjJdpLVHd6sJ1k2cJ2T
lswiqTlx07ROnVlYDozivvxsZ9rHHFXoimKr86KOOw6pX+zdt0lg3lkVyXUB+eFeUa5SomhxRb50
jjUnu8SUTl3bmLtILp810I6tRjThUPG6D8vk3VbxxmfRa1rRvmEjxQY6KxwNmzMLIfFjZf6SVdjg
JZuhvVyrTPlghS0M3Rbw+EyAn+WhV50hSB25GrAnqNZ7Wqz3TNRDY9i6Q6t81tPlLmLQT27B8iV5
kTMiNfFa+7LF2ggvDI+qEZNsnq/NVLk9a1NwbNsW2XabH4YAVn+tpsIJuthrA+NjyvPppHEB7duR
2yITExx2eFiN1qkylgapfBeh/IWUuHkTJSugHqTWjJzcnJnkKrFBHjYTFZEWpJOMxa6EbO+OecQc
23wzBSrTgkOHpUuM1/WeKKkctlhdonUZ2Muqc1R73ZIRWZL13COJepnDNvHsrItcDZJDrLimlMcb
BV8wMgoMigtqTVqJrLu65Md9mx+j6RhYg+ar7XgMjdnmaSWbQE+qw6jeJ6VhMHwOBHcTyOMZcRSe
Tn68MZfsrmv2i1UxAjtUvHokcYadL0FJN6ME+QGHn6Oat0BGv+Z5cydJuZOp9oERQ855gNeokUsa
MT/ZdctfwVHXh5EBgpPiIa3E+CWQ9Gpj5gGCqjTxRjq0eV9b+yCRMo/oC0enlR6YMZNs8HJuPaFc
Tzvcx4E7xpBMyKGfV6vc5GocLqM4uU3K7G7IWAu0Msk9q7PuhD7dANJ6SEcw8soy7oVZOjzrp2mx
dWcKO3pUpHdn+XCKwQmBczwmunFOKukeiN11ucSvKt/HCRAbWpyKIrABeUVGAgJzr+15bRhxfDIG
03SML8BCaa2aRFiyl3AxF9zBC9skLVwYjoiNOb5z8GWdTst7+OXK1kyDt2a03iYBNltNrYeRFTHt
SrwuZuaNJqfuyaYf0GPx2mUq+HBCCoCrwxlSoh1+pxKGQ4HID1uQK8klPTbmLHA/Oo/TKTooI3CK
BQuvze+HUt8cgJSEOTvdbEsikbYhbFq4TW5w19NOouoxs7dEXrSkv/wvc+e1HDeSpeEnwgSAhL0F
UJ4skkUn8gZBiSK893j6/aDejaZK3K7ZvdjYieiZDmmkZCbSHPObsexvW9AydV3qLkw/HckMi3sm
szEYIxCRgIZGuozggK7dIbrFQ9AgMzpkm7zn4UGFALk/ZNqdLlduNBVmYxEHr52KuXY+DCQVWDiE
TRd65tS/qLn9PXgWYhDE7WHkFX71TUOH0mmM4Q6vvt41a9uzs6nfjSrJRD7MMv7rqHDOIzZWCvWR
nsYT7HMdz4qcHZHH/Z06a+lqDk9RypshKE3wVs/4utbxNzY8heTgSRPj1oq6m2bqtylezgJ1oiS9
rgsA9ByP8ISLSoEpKAIgGd+79cZagwZRuNx/JzHd2JZTCTRWSDGacYWjx8pI7W096tvrnZZYaAsZ
MigHf0cp9RYRVRA9/R0SLH5j3KvjfF2FS+ei+8Bt3YqCU5rEsQMeOXAMJdrN8IDrYm8hY+gYBf1f
K+k9w2iu68B+yKDmod3oNYJ3NSvg1o7Fdx9H56JIZCcSFAkkcqEkVrH5kezvVWeJjYJooDreoNZ4
qyKrJacrWQV3FGCDNrcHe1Rf2yprHFKBu06MhzQwD0VsfNjEthoaMdXYHUYru8tRaZTKdN8P/S7h
ORTEhLPd3mIU6k7+qTSlb1Unbrq0+UkUeNTN/BCY1q3hU3uqk+zJmIMFw2eLfgezgAwXKShZuqtK
xLjto2mbqHDHE4xEVHMDeb7RzQGgcOX/QKcOuxUCu7I+JHGwq3j40YWDVqU5mtwd+iw7VXJ10IMK
cMEYvGWF+axo4V0xKQ818e8McxsxxdzTin5yJkuSHQAjCBM7IYpqZR4gxuU2KDeHAG9Ve3b8wkK1
qqPorhEeqZJF15H3r1YN4YSSjNp9kMGnlkHGaznwK1zRkfrhUm+S3On4N0Lq+IATXrwtxuSUXXPl
13A5JgSjT2JeQMsk4OD696hCPsYBqGq/LUgMeLacIopouZRsozqTvsuR9D6ovKeA2ma3XfSRjPeu
EVdBMV6Fg72WetF7dZdd0SBAAQc3dksNXkoNixNffR1Z/ALJHFGqHa/wtA5Tc61W7U+zt3ZzisJc
q8E5h68U+t97O/uYZQo4porgjsSPrMPGczTh6KdcoT1jqf49odqhbIFdqJLyZCQHecItZFSsa6OR
WCsiKLSkEP0qAWZJ0V2amD+yqT4quYQMR7/2DaunQaC9yEq+0zt7lyLVAGlx1LpVlia0GiSxEjld
mnC+pT+xHTT0FMpQ8uLmOdADsiJ52EpWSe7Tx1tJgxkj/ZzTb1Z4SgQwY9V8hjAHaBR5SQlVU/II
AxfUKOIKkq17taQy2Yu70NYxRFIrpH26pxEwwWTcZn15FYSE/JGRJnsUB8Y54/a1MiyWpdIVRV7z
0RFhyTMvw1o1VOrCFWRZ8lRuLFE5gZ3fqYn01ANfA9Q8lbdWRv+sKYS6bSkoob3zYXcGd3GlP+N/
i/NtRUWXGjw5CoWg2qcKY4244NGDxjUeHdYxduQaOweMSjM3tEmjaLVvO8UG2jUTf5InrtHN01w6
N0+NgqQL/mJ+URkbjDdOWAbQkel61yjmRV5TAUcCa8uuTRemF0+BqI5SqbDA5HNuGj0blb4dCQm8
ohlOZQZsTaFc1BRT/5r4b4WB07Rqm3dICsuOVem4H5GfQFLVHco6ACUR/7lDhKhYqamaI8v0loz6
6Ph2UnGBupFIu3WkoXkbYyGxBDU4oY7qY5PZx7wj+fT1D0ooBznLKPc27Y8a44c6QM440Igmy8Lo
kK7NOqD1PYYwdTd6vqS3AJ/yEL++iZG64LsxN5TV0VaadT4/igj8aEWRu3levitJ/RpTut3ycqw6
4HWzzRWPl1wTeFEev8WiuTUMcoBEPNAqJQuld+vB2ah3VWw+BwtilPajg2nz5ESBftMUwAvI9bQS
dhjxCoiDo4HNIw86cHW6edfIF1ienPCjBJma4Rba4INWzMcMMUKwqBb66iWV5dCHEQKjb2j72sFV
KUGPTZlulEq3weiP7xE1uWCu4nUNF9Gt9fY7DG/T6SOdUlJT/kibTmxg/XrxXO0bgu3bsufwdqn8
qtbRd7AgvtuPFIHV2H7PKljiyILJFpai+BO52LYojkWdaEj9Gs4e0XO2kKRV4tomBnMvK6gucXPh
N4k2JWJqWHgETpq0aIhHUC4jDsickWCkMW+I3oxIpRssKtrCxiqNuMByH6psgeZckgvbqXxfWcX4
whvxNRHaR9wvKXQCqjHIKeT5/jB7MeoDblTWMXgiP1tRr+YbkdYmFCg2VQYMuERoRpKjGmUniiYD
zmQLjIbiI4zMlT3OhutbBLmifywwRbuT2OAlhFJtCo6SCRCZuY+OmciSS2HVzREJ9iSqMptB8EZU
Zb+RWimFGp2jSJ7h2dUqwFwD4y3QI9CxPvI8Zfmm4mIoaOi7SJv3ThRpPzujTMmmA3QHIiRWx0KF
KanOqNhED8Wcp6ChSijWfY8WoQoQdqLU0BihJxp2ZJciGJ8EP6o4RLQfiJBdkchCpcZfJRYk6+N3
I0n4kwHK8nknd26kCWTDUDqoLEofRsxVWmnBjZVFGxn7vjXHi805USPT68bCaWGCldUg16YY07ud
BybRm7FLVeC/UkFWmJjJjtLyMaQBQMGjTsg8IbzCbU29IPbysHsHNnidVOHNUBFoYv+zM3h9r+au
3DclXmdS2iJYijKQWcz1sdF6ThQlvlUH6L8S4RXolJvEJ/Br6uSYIY/jxghyWMrgDg2HmtIPsEqq
RrPmqEisJD40ELj8EmADZwSSsG5xAxDVcCzKRS0AhqjFDU8mC/ynD+UrqipePZbPUdXtVYTWJjmQ
l1jbRtLxzr+RI6u7pWvWOSkfcNG6fTAyS3hpqdMtmeE46smPoLMs6P2bPEKfy7Dvoqrp4R8hwZsQ
vUSdE/l4QJoAA4YZGV89gi/cVpUb9UbntSn4jcqQk20iieBGmY2TGkML7gi1HYpJyq4xo7vW1gaX
DeM0QU7JMnyNsBgppGG6KpRDYuXWMYgpUdsc/UUun3aZVLvKZHm6DUTCVmHXGnrr2EWfrtQlVLUs
ROX8yFjKrsI18SLFixXvnw6bNDMiPa4DVXH1js5Rb3h+m94rUUgnDMbuSK20pKoK0eZaaQFDIGG2
KiIlwblK3SYyZm8TZ68aSKOjiqq3SfEfSeDuRpeg5FI7u23Cxe4pHfhjawvslOInGzlfPFLrKSTT
q8ZNLM0hhEnOaRdKd7rgrPawmglwJbQEsI3Ve5qpIXLBXYPWeDb3HRN6CwRVeKpFIzZ19bZX5d71
5Yku38iPJDIUnyZHEpPm9fOzbFuJmwU475Uq/ChpwVuziZ0KokBWYjsEDAbssPo2k8ktqcHPpDWA
RErorUf0K2SjJuOxu9tU63OswAGxzhUV0nFO3q1wfCyj5SYnCExMZAqhrIGu1ksMvbC0jwnF9bZ8
4UaRKBkE9gqEa+8o6ECbTUmfN6kUF3WsdauZ3XUPSVjRaZKkkReM+7aE7aAl2rcEKBwSoSDoZjN1
imySnTGusc6i+xA14XsiImnTkoHVWfyzUhEM9usdZo0ShxzBTaHR/IB7h4ZiIB3jDJdnmqvlZrDC
x8AsKQD2AtxxKa+mSTtNRtvzHGc2abi69sMlOcMTmqah9ZooOC0NPlupmDAp883kKpT9ck1Lkppv
fd1JFXqnWkZGSsbuZHl4iJBhKykloHHXOnGA92qo0P4OMOTjPLOUgwWe2uQXym+QXmlpYJhQCJLI
rpWbfVy3P/KWqklGkZPCTfMY+TI1GSUonFkba7wJRwVRT4q+ck6fsodIegjoUGSwA6Ycf0vd6lBB
CEkF2LMLk5q9gFkaQfa9pdd3QlGpdFQv9pC2T7XUPQBJI6X3szU4loTNr0meyJduNad363f+nl3X
UpLMUZDyEzf3uQ06fG09OW0gqhF52ZmUOrYhKWt60vQOEKh20K631mof3teStDcKxbiWS+1nGWEA
UCHf5aRTsI+j/N4KGmNbqdZrn1KZtfQ+X5V+sDKqGu3qyUgoKpkvDQHsYBUP2DLegBkjLbEe1Zgm
pYZCotbdTHlyMkObsG6dqciLsgQrufdtWlFc/FKBTndqz0e/8oBSAvn6Pll6RgOGDFmKolNCwJlV
lE9opXBfDLe2DX6eSC+U0PlEFWhtFiqPs9khpmbupKh4TCzrScoplNMBfixRCkHy/wCv79RnxXVW
xIiFhduqya9VNUXJIPtRGv0HqgPvk1K9UJ5Gk2G+V6naO4FETUszZgD9lFz7QEmvA0FpsNQ1ry0L
H2hlF6wqVSFxI8sgJmhRA+A2V2ihhalG3bCOZOhV8VPs53eJHDzhyAzfMTkM9VTTCBgMp1FOcVUl
FIIRNUwn+6fJd1Wh0vcIkYeaT26WVfKmr46UVe9Bs8loyRGDj6Ok8jojJl7g6oZKLairlM60W2Ul
iaORbCOzQ366snauneQFNZkBBn1smDu0bEJXTYW6CmUMEpoojB6aCk4NbZe9yHp7JUya5xmVqRsl
p9lbSKXlRuPUHhoMGAw5bPHvIdI0JuiZWon6kjATBFTD9hvqK8aVmWoP+Nxn24ynz621EsWaKbKP
gWy4/BKqTYZyNHAqy1ogrzldyU3bTQ/prOlHLoiNwHl61+F85+i276+jRdU9s7pxlaEGs4uTci1y
GZUSQShuoulwFaP5t9FDpKiCQTauTfmxd6xMmTbGND6bE3FSY/qaRz33RJdoXsuzjkzRrGG9UDoE
pQ2EUIKLOaw3IxYYKXbJTmHKpyQkjx/M4QSRt/NyvfbZlXjsxYbstg0WFDBRGp9GIOV7+lQD5ZbJ
7lvAKyTl5A4j2ylCBcUpa+ktNg26tCJ8UQmOzM6uqbRzelr6hCGxpVUaiz+ZBtVoJEIVWQ4UgZMJ
fSSmXwTQBT/j5rn2wb0PGuW9KAkAlNRpsg6s7pudEAQuvSmljfLbqVhTQcrvOznaVY3gZZb9dDPi
SXqww3F2sjHKkFRnwUJeEgQldKhWfuvRO+3rdG1EavAQBO0z1vUQcAYNMVurvyuiOaBYND7QlKEM
QwPBypN1FnYgddIC2HwaXQ0VYmpWbkwHtRotqtolMtlB9lQEPyVjnPeoYRFkQElSBvh0/NXACMoB
mdwGAo5lh6ue+oBboTxFPpvics3fhzEK6HxrSndjna1qXuydFahr0+9MT5dMN7RafV1LaFWOfrX1
bUJWkJanMi3XmBq2VwM4agc9AWALALgop4MqwvIC6lpCZ68eqxs/zhSnaqb5KDochu3KRz5i5jWN
OyXbBbDQRDxSIYA/agXDezzQT5NmeYN9XJeoGD3m3Av0tKm61BRnC8xdDmNRPsgN1Sid8tserVLX
NgIQVFNK5Sxt6P6GEiAZjKrSeZcIIe3K/AnnnsfBtx9Fh7SQzaWuBMI+BaXC460iqTMYLRWttnN1
QwO4TOyQxg2JiRmHXkCUjM5IdKSM3W/GMM9dZSZ3jgN6SWUdwi+afbdazFsyNT6oShZcZ7j2bDW6
rFcxRr1XQQ9CSxOI5/OgwHEoeP0jbbwqA3SXDfQlnbChY27mcujIA7rSqTygpUv9MY7bGUja7biE
s0rTwDEX0+NQL3S3qr1XxU+jThLWMyyw1cF+oPFRa8rNCflh6SmRTNrINXXF0Z9ekgyTX85Vt45h
5xgBUbKE0y9Wl+RkGc8+9dqtzW7bKs+SaT01gRFDCkf8JVgq1J0a7fogtQBCoWNeUPWZ6D1LMYS7
muNP4G9sylDn5akQEEE/9haZkXWk29ImDRKNIorn+73qTSpgUyO74YKI+b/xgwPtN125ojxd6QSw
vZ+7WYR+EMkXIjd5RzU1PcqG71R9iwCtbOzajheOFjWRhTVRUJYA68nFrVnJV/6Qv40KuuWTsRvp
MkyatEXypdkW1pUgIgR81bzN5YI3CMVboPAyVyhbK5W1H7FHmpbIMJbiZ1N/Rl6RKpV+NQbJuBel
hmcr4qNxQARqL7ATVUeCWjfD72pIApmnAVqL3aNGRllSBxdFcGtJ47xSBs6r0tzJCEkYKChG5QCM
JoXzGG00BYvQCT7GOtX7eI8A2inMS0E/EJVZIoRHzEacdlYjxMFER9UPhemULr5cwM2nO7XtOwjY
5reYm6GKAp4RlpBd4xUz6mthHGY7mwwKXRx615GOnVWPlZ1hYfqLpoud8XipGl0JvcXnA2kYylit
AZdt2PhA3MCbS51nFNNqqKlzaYULXBiZFEl5IepHc9QXHxjXW5vATPA4o8CTT3Owi6VqWunUXSjF
5UoMWdVIPBxKNiB2Jjx72aFyRFlvLoGG9fisjjIWgYpOCW9Gd6eLJ9qnSdwh2Ho14N967yfTsZ6G
LakXQQx2swWa53Uh3wgZCI4i9H0iMurUbbKq/eaWNhHBYqnrNKXajYToXa7bkzeN0veUBgbQH36A
brqaYIwQt1mVpyn5Ryv0U58HALk0gHAAJ7xmCq7C1IbD0iYbVa5y/IZAr2hcD6HxrOhp8xTK1EiT
gkMhjxrhBOSVWt+Y2mKxnKeWF1rHpk4XG2rc2Hp5xkaCHm/WtP62guBo+9hgJzuhpYiddzas58KU
NrVmPtsmu0AXCnaUyHTqYahvkzbcJxENYyO3gKSUJQ7hdXgrB4Xl4I3qzBYAlJRwIsN/aG/XaFAV
lFEJTyGSTl0drRHcAQZDa8Tq80NWFnv+VFKQnSsiITOfpLuQiMI1+nFvQWXKlri1izUyyaR/s22i
pi6hNweKz1Gz8NlqaeTLtU27D6E+4BDIF0XjWmmUGyk0e1x+xrXg1jtU1EsIPMpjN8YkHa4/Jul+
TOI3K40X9UESXVEInx5b/JTZSbQ125FtxhUgZ5q8Di3j6NtgHZSMcouq1bzoRvBAXAwrS0A9LFuA
AEiZOpoRHio1fJdLMwJDiHqz+pTifaKEAwIyFWbC+Pidpl6+SblR1/Sm94KylJsgILwy5b3fGSqO
AQgSzrJFVEXbzWNrvbcJjVwy/LfCT77VkdBXBIsdjQVCpagxFQ9z600v2eoqnoGQ2XRh7VpFf9fm
EbcBmW9SH8WwgbwavMaxpFIIoIFabomQVZRRIcjl4M7ITOzvarXxojZ6VCo/eI6s/CSrdIrV0O36
YVzLLarsttGVFBj57GTiK33karLC3D/MBl1PvLzR+zCGF/jmMO1T4PB8/JQMSR+8iYjQ7QtOWZHA
ZAuR5ctsxBYyDJR8lXtFgIIjpzwQqrRO1qudZw+9q6d4QEMIyJCs8cppum41rDdtOhb65MtE5RS4
FfSkxgFJ4UkGbkObIMHTQPU5a6VCm7rwQ30FfYmGTeJzjGdeiqHUj5nZpV4u5tiVRUorY8yOBNKl
l7ZwXtL4GwJa91EDZMrQu+3c+9eovjU4qAU3dlaO7mQQNJY+qLokHnUPzsxbLvl4d23oLihKscpq
i1YT199gSCfN7HugM+I+weLE00aki8qkN3BqLw5KWNP946b1IXMZUfgy+VXpjf7wms4ROmaI5fRj
6FKbR/BNru604CgHtDby0b7rDULbdFBBq8lAt2uBBpxpx2spaDel/5SHcDLNiAqJ6NObpCtkN1Jo
rlExiRLttmyt70WiXdN9BxiA05CHXz0BSQIcKs6kDa15mMozKox4bFJ/ELhVFA81NXZQTDklUvaS
g8wkkIcpeOgmn8RYQdYJyTy6SEq9KWzlVutGeg7BFB20rItPgVHeodpLOhYlm1SKW6dvpfJYyK1K
d4GyRBTkr7pJIBHZaIThkIybB3pYwXXfxrsJQXBd6d4aiv3OaIV7SmhvTTVp+6KOHvjfXVZU40se
ftgVMAYUiV9EYc2OaODaWXYzEOJ2DzOoRwyICg3BgVYeSyJ2FZ65AT6ZhQedCQullNygohScCNmj
4MXu4wv1AO6cEc5+boRra5zdMMy39bwAmmrpQxUJ/TYCHjzfbciIaHPXvH7W66TjLugXnqmM763R
sFsHMlFhfRC+vvhWCoCOejdkE9YVxqNs7cPG3k5COqVgV7gI/MKtsNfI+4FeFPYKSFfRRoITlefc
37G0KCOJd6nP1hryFIYcc7KWtF4ptV2dVSsx2qCHe79yqKlk5ATo0KvQBQqA0oUmpP0UoYelhaiR
A/GB/PwopTNwNSVOwUaEoZdmtXGX0omUxqXPYbY3s7kyQy1+oAcPczQNyIPnEqwDCANDwXkimxDY
ayaijKztOFEha9NYar8ZVAOYc46DcGLcRh1F6SDI0rWPPIiWtzZQW+kRr851ZyB/SEceKVdwoFQ/
VGAtuVvYauoZIzchS6TUwGQEDFfoEUAGrYorPNDhI5vBhyWXHQmn/E2SZJQrCKjHonmXsnadmMPk
NlD95uJNKvV3UyYOy3J6OoM8b8UQUPkNa/iZ/WtR6zetCQYZxt6p0Zbva1trhGTdYQIiUKc5ziqG
1xaptu2yx7aXecZDx24D8AqsrKPHIGubqfsR1DracnY/byrtZzomrDLYbX7BCRd48yJT79rVQISp
E89npEFJEbvL9QRR6yMy/KNvlBNqTCPxQdLdalEhdlZnAj0Iyqel4tMMqYfaiZtUM7I64F79Prlv
ZlQQQVu/+vyNgy0eB0tN1mNM48NG49LJFV7JJAdmYOMmpJkjS4YQTEIewVQJcqzRevDjeiXP4XVA
Vj8g++4pZUQ8iQ5USgYkazt2bgk0bk7d0qjfpoKez4xvoFDA69Nu7LeZErxKA2wIMAA0usR3Pxlf
ezACcVHKrp6IQ1zV737RNE7H0tH+UQ5xqjwCNjA3Vpk+htJYrHRp3IMBQJFf0P2WfIPWJRx8TZ+f
WyUJ1r2CwlQt60drnGC8SyR3QXSy9O7JXmzsEkTz13IfQWpDdaIeQCrWk7QYKNFFTaTIcDt7umnp
zQnJEKAYKVEnowQOgtNehcadmhbyxkzwuKtVFNT8UAVfr4FcLMNs9AoOdNEAKgRjKm+DiZaeXTSe
3MQvpqocS2o1jpYZ37VWIfUoo5/aIvEnIn3TZARf1lCRQ8wPEXrF12BEqTWW2nVvbgdFesgKWtU4
z0pDHa4EAhNBTABTBpBqGtLWkSIbLcJD3ZQVTV5qQj2ecOjyt6BApx7I+YSRZdZOWz9DFTl/GFvr
R6ka9t5gsxT8up4F+pZ245Juy4e2oaisitcBPpPXdfazJKPSDx+Ix4y+kx5JR74AkHQxb4jOK5ok
05up9bfZOL7alIrA8IAH1XV8a3XjKpCAU4eZ+aZO/V6TTHUvj1bsVJI9osIvf4ddTBQ52cEalcON
JtkYF/ivaqjPaHfOz9EUUapLKrdQgmkHbc6bpeuZStjgc3Bhd5LtDfM+LGN5nUtm6ia0gdZ+Xd0W
unn6vyXh/X/k1y3UzP+eX7f/WTc/f6fXLX/g5y96naT8CwNo/Cht/suUkQCER/oXv05S/6Xqmi5j
CqNbGsajuvo3wc7+lwqtzrIVE9cPoS7kz/8i2Fn/suHjqbDiFEs2DE35nxDslN8J0dgo/xJQIF8B
N29YwjqjudqoTJeg6Lhld1hrr+atdVXsArd20Qi6RKm9NNZC9ftEqZ0mJM5BlpEpbOpdsnrAHnX9
Itx6E19wyvtd+u/PSS0uNZ8G0lLqwJVdI4A836APiwsZvm79BR0Sjb/kLw7qQrr8axAoq7YA57Yo
g/LNPw+C84Ie+T2DaMk9BDi5//ZpF/0nF/Iz9/HLT/N5gOUH+DSLKNBUTCFoCUlb/1qsxdY+2q8q
tnbR2vT+eaxFL+Cf5nK2C3o0EcCmMFS/DraolW+Gtba+/F0uTulsB8BYQj02Zhxtgxv2KlrV34dv
y0iDY77/85R+eST805zONoE0ZhI4EfIA7c6/sz6AwFC3QmLDAxK5U7dLjfwCZfvSjjgTF/DbaWHh
aD1I9GdJJ6jWqwsjnBlD/OemU9RlW1ikQ+cOkIRRoRq2LKDyA2MkSIUryf2h35XH+XE4XNoVX40G
hVcH+MA/YIXOlhBo91AXAZfD4BL6RlvkkrYt6GEH3z438i6N98X6/Tbc2fplVZca2qz0QHhvIvu6
UNtLy/fFPmcECyEgrCJUDNh+P1IdAU46oOfgNKvRi54QCNrm66UmDsF+h/3hqrnJN9mztla3VMuf
L+zIL+4/RGBR7LA0TWDusfz+pwMdQH0Dd8pyQlhbT6vGDfbpAcTHStqFmwtjfbmWKCTxfvDy6MrZ
iU4nVfP9mttpvqfpD3DaIyvyltjERb9sB7nHU14ujLnoLp2dOEv+NObZ6c4MGt3IRixvibUp1+OW
HOSqWEfexZeEl/FsJF3VZUPA8kbEUFbONiaOKU2RGOayMYeVv4eHeaBgsZP2dEr39tWFef25lr+P
drYvNYsYP5N7KgqFMzyFLvCsFzw6V/lHsWtd4s3Y6S7s1D9fsGVIG2kj/kOme/b5CjGOuUkLxgli
dwRBXIq136gXBvl6Xn8Pcva9QFalYbRgDrIGTJjy1rWXdvzyBv6+I5gGos2/oguVC+v3HY83YTjm
Ft9pJmnjU8I1ebfidFuOT1hCaOBkyvhDbUNvilYtDb1ievrnb/flFFVZtmWFI4crxO8/QA4epFa6
DgSCuLPrU9ddUI9UvhxACOtXFEDMdnamp7nO0BmCiIH2O20qsV5ONcUZcL6gEt9VB2PUrXUhklq2
9x/LilvYElAKlvdsVqDhwKCO6Lc1kJ2hdLUtDiiG20s/w2n3zwv4xTPKJ/x7LHEmthZTEi1adr/j
N1f1Doe9G3NlZyvLG93gPXCzdbO9MOKf1+TvI54taZvLfiw3jKhtsIVZjYfELb5lO7FafOwvHIEv
z9mn2S0XzacrWaeUB2KLldRw3eZsp6BEPi7M58tDoOGghB8c5GtxdghscwwBnVHIWIRQHH/TbQo3
celgufERWc31peh3ObZ/7I5P4y1b9tOc4JlynpdelE8ztgeYjJKzDEBEq/9Xx/vTSGe3VO8X6ND4
bP4QwNoOBcrYgSZv3MMacrC8vDNvjccLi3lpcsvvf5pc0RmmgtLVXzd/Ybu0AfYAw0EvevlB3ygr
KguyMzxfOnJfnnNd01BCwYtRMc6OXDjrQ1HDc8Gr7BRRoTUuSFN9tREhNCBpRkJGtnj2oqkzKk4J
VXBnkl/s7K6mZGp2F+zQLo1x9o51eadmcsajElq7BlmGUd3a2iWP2zOv6yVERTTp00zOV0rq8xqg
E0i23XilH4oNriiYxbvi2fcid1oLTKTXcKK9ei95/oWb8dfLf775TeT8bFUzbBTKzg6bQMNKo1e3
XB64AAJipBjiUWnN15iSuQT/oB+v6nylOiqSIJdG/+rq4qAvWbuwkNM5u7oay2wFlKZl9OzUES2P
e27nfy+bXq6mP2b6aayzqyuTY5rENocvAhO7R3/Ws1fzqV5VO3oVG2t14eB9dQBMQ5M1TbUMAEtn
GzS3WlxKkHih9A/70oFV6cYedSw6xakzsp6Zh9DOhQW9NOjZjoWDX3UxUmJOgsJIDxO3se8uzOvL
Zfw0r7PtOieK77cj82pWsoskshd60TVGkBvQcmvpUii5/MB/fLS/RzuXLjXQyuikaOYIXqkb2fX3
7dXs4c5BGte9+K3beXBOoVo58XV2wQzvi+Sbg2mg+k0jmULUeUwJqif1y2m5wjiSoav/Oo/mRqza
R/1S1PD1PP8e6+yankpwC2My9ER05Dqo2t9bO30TroGTAJ7aRLfACl3bGwfncjHjy5jM0vANWUpn
KiH072+EGEzQelKA7+SPyVVd/wNQOnt1gz6rl1nb1s3uGfjCPloulvMv+3nQs4snMHH26vuEQb3e
62EauVBht8Dp6I652D7tzUtr/OWIumFx4fJi6PrZGqcmnV1UQQan/KHuzbX+PViZ4L0ZMXC1w+X0
fDkJf8zQ1HXZpKotZO0sElzyLSkUHMblam02/26R6Kszjwy7JhSKorZ5HlFrTReU9cgwfvSMMkHW
Xlq3SwOcbY+OvdGqAwPQp1krlIX82/o7ZXzvVyHquTlU2wt746t4/fOUzvZGRN6vYy04ON0e8ZOr
3lvO33Lmp9vum+WgNUMRILpccP3qwf887rISn4Klqg31zuyZKRpo0wfEFhf8tO0Cm7avRe2oXrlR
YidYXwqWvt4pf3/C5ef6NG4ioIhHJvONd0sE328b7lNtezFT+PIEfNoq5ycgBdFSLVvFeDW40zhy
N9Pg9HTbHew0vGlr1O4/f8qv7rXPK3r2Ck7VpGBpwYgNEmtps6p1DVbjTSa8EDBIY114nZYJnB05
cjzErhV7uUvt8+FAq1uiU3skyo7Ceq9NGEagjmT99Z+n9cWR+G2cZdqfPphM405ULeNAi9am+9K8
8O59sSHQgSQLN8nBDfycfv/7k3guzCmi8qVR+V/qy1i5b5DCuHTQvpzHp3HONgQYW+QTUuZBTDTf
Q8bdCY+O9RHqTnCV7f6dbOvS1M4+UTPb8DuWGqm2aXfKNqJ0vpznS1O7NLOzLwTPtUD3nJmF0kMt
9v2lL/RFrRcRyE9Lt8zz0xaoh9Do0Pfj8PB+tbvyPvQS13CgOx3r60sp6hcX0+fBzLOnZLILy8hz
Fm3Kb9tm0xDwDMb+n/f0rxLnH4fn7xmZZ8F4qmZK3CyDxFeI+5zQWV8Zt+LYrWe3dqYdMkAH5UIW
p3xxP/w2sbO3JRBKDcuVz9R6JjGyttL2uESsAGCqD41XPoXbeoO6/LN8uLSkXxVq0KoltiQ5pQD6
6/c/fUCwy/hC+782ovahPsFPWAGO8irfgQpLbH6pRPnljvk84NnrkkyW0avL+oY7jFppHUIH8eJj
4KJ8cDETuDi9syuksXOoX/1yAHblTlwhBuWC1XOtb0skeTnzuDje2VUSqEHYDA2zw0bzW/uAIIpr
u2D6JpofiXc5uvoqav3t+51dJGptY8yYaH/1Jkx0zEAwUmZrvHEFB0r6QHR0ezGGXPbj+RlZKoim
4Fb+D/bOZLlxJGuzr9LWe5RhHrYkCI4SJWrWBiaFJMxwDI7x6fugMrsrUhlWUf/fqzbrRZVlZoSC
QRJwuN/73XPoS3y76/PBnTuttZbVS1wvZ+RwB3pntXym5fZ3p7lff6b/ejXr222P1Ydhbmb5Vlga
3yiVbsWVQiaajoSy7a/Alf2uo/Tra1RfLGIWEw7e3wrQFEgb5rqWYgQ2xrs4YPLItw7dPqMsa+x/
s+IsK8rfPk1O/u5SaTZU69tX6HQ1M23LpzmsVUrB7PFu5aHfGJvk7r/3zn56rW8PBFfkupUs78xa
/bmfvC3WcFq2bpAE8e9sC796Z6Zuk9mkJUHE+Nvdl+lZbDC9Q0b0lFwItx/limfDs9yW699dJXwx
v/gYf36xb7cepAg8F/+8TGzIwQWxXQcfmEy2csaVRqQlbdl1yfqrJjqt981Xynj+mmblpe5vYvWr
aK4RuV4a2LBT1oZBBGvPUjNgXe0944KXOUR2Ydnvkcv4FSOEDVGlZZ5phAOIZix8TbPzHJV7Bb9o
woRxzWFcXtRiBzaMVN1HQ1qcsaiGoY+53zpgl1SS2I1J3jO7Hgt4Z3a9U+zuFLflWkKMyFMyXBKH
UCaCEtKl2WB67tN1JYsFmBck7Q+3HPccZldCe2awHk+Lwq9WgN0es0y91TpEHklgtKceYJK7/Ggq
NwvqDvM5SS2GWOpTacAPxSQWdlvIF6s5atBcZtdm9uhqkPfSG+BhqkH4LvthcUy03au2fxHWVw+9
B5S1FI+u99I574lJTcco/YhMqT7cZO5Djqgnma+JsTDHSMSQ/BIG3UZ1gObQD54x56RwZG9sUJsR
/8UYP5MqXE0gMngoBZHyVRDKHs14Kw1gf/WzGW4N2nVUCM0GC4/Jb8ORQqiWvKzJsOeU45OPkPuo
EH+K+wLMTYfgrvTjPvRlsvNK2DeEXkWMK0tuIrfcOJV61YBi8k5eH+0NUrbqItrzQp9RgM3AULuO
c3GIjlMIoX4/AMjomVrQG35kXwz3cGZMm+nw8aZBySqd9lhGxa3b3cp8F8lomzB6GyHDqkt2kQ0s
j+x25vDUKV/z9GIAl4zBHtgxTwsPGGBjM+mIVdAa1iAatpqyaeVrP79PGOXHBTqynYE6wpfwq2Ek
YE0JD9Ka67vMZOd9EmjFXThdJkMQgbyO511FsrLmQkuMO6BBYEp9HUZbKp68/Eu3TlhNhrr0a1BR
pYb2RblCxz6q+ORuW35Kzm8VLRQbjTRDlDr0sAiQ7tc03WbRpVFuzWY39NezyzT1+OWJY2vehDnM
SXHIGcA2Soy2BAAlUyPksmGLID/SfSs8juUR6VdjaBsLCr9uXCvZye5I0j/Dzc3V7cwsm9PgskOL
6d42zHgLcQHdB7525aTPebefjM/cvvKaUwmoFSNhdlDzQ+q8LnpspgmS9CuRgA/xYc3vdfQ1dg+Z
k4A+Bhs0QDp85/G1wm24zL/OgB4S1VpFC4FWPTTdS0bEmHF1oF1ikwMoGz7z6phl7zJlPK5jds0r
gFIfaDz6KeuAO9w5zsHxNlbOwKxkHuZeG9+69DHHEK7KYZWLu9a7V6uBq2YrnEVr1VZXITIcLiTY
bvb8NciRSfmntMNQlT0Bcc2ZnQ41jh/i0WuiYOryIGqMi8d8z6AzK8egkhu+2wD09Gxem1IBnCKH
T8aJnuLSAPcoPIKJVtdvNNc8Cq3YjYZ7HGuVRDiMO0uc27pfd7oGrCK9pK62csDADN67LtJXMevE
03m6xmwA29HPSG2mPZMI1omcY5Ul69T8KuDaDP171Bcryz0mxd5m/sG2DkqOPJS5q7Zbj8OlqDYS
BgcjS2YCY5r1A0QKuLmYWwXWaL0X2v2Yv5bNNe5UL/7QhvHKi5jWlcdOiJfY+9QpBWYWenEdUqn4
sN1gZtXGtwq9aKU7C80yUKqrWFwkZlTC/6SYL5pzSdQKuPShaBk2bcsAuiuxcIH7CTwaIvRUuRoK
xXcUsVeZgzLRYTX94HvAYR0n98Phq6HDrZksUjOwR/XFYQlkmDGoabHYSQk3wd51ODbqmHpFdoj7
Fyd6c11lVUyMvHEFL98VwdF1az2X4m0qr1sIzzXj5VU4fPC/LcNRq3Qsjvl4NrkIhXFx06OZ/2ir
ljVwYIl/ToFUzIyfpjHptwKxkHs3EEdGLN9qjCnrGYnqfms2+ZWd5ySr21u9kj/suD7XJNLXYVNc
KmN4ULzS2Gbj6Dt6E1hKuVHtyzIZXvXJsa8+VJL8cz1eSUfAqt+YibsZOvmCCwYLu/qSyBs4dDdY
ikIC3k79UUaYsPaKvOjypUKM2r148gT9b1WWz6Hyksc/IoZBwL5vdNIPqv4O8nw9O0+xhFhBAJcA
Nk53PiDfw1kk0uR2kqMPEQnxlrEJlemgE/geeHhlTP4OI3TM9p9ku23d3NCbh60V7hzE1G5XnsNK
3FVRR9SoS1UgbJ7/m93Zr47QlITpsTl0Mf5WTGEH45XlxMWwhEaIIRtPyibjCKGtlyOLuFF39uU3
L/n3bZOtazYlD17ScP9W98g5DVYJgzIcB4dNd9F2eGQpD1Svv982/WKr+9fX+rZryo0ubin8L+cH
omF3804PL/26eWQuDOpgoHT/9WIL42p42CD5O4jRvW9nB0sZXE4s3DUW8FKeZSuKB1BpNta18jor
m+Z6CVH9Waf4U6Nx88du+pvV49u//ocGj3P1Wd7J5vNTXr1V/y9oPHQ21f8mZvxW/o+rt+nzr+qP
5Wf+TBo7//CWzhz9aZfyvIn5+v8kjb1/qI5DDBkUJGV1zVryyX+qPBztH5rN8BhxYsvkMuXP+zNo
7Kj/QD5jOK6pOcs9Y/1f5YwtW2VI30EoYi5One9V/cS0og7c1uQ3/uiDSNtkn9YGsvlGbgt19dMH
8+cl8nNy9vuNvryWw4vZVEJMhiW+ldtHMZKbbuoJevwGHirjFf/+z18OOz8f8+i5qAbeBosYpkZL
7duFP6QVSoWmmP0ZYuQQdNqnZf2mkPT3t/CXl/heIDMg+urSGydfCQ9a/1nZT/+dt8B531QJaGnf
4wYGiGVnUOvZL7UTeiZduYX4/O9f4m/9xj9aU0vQ0eOi/Nt6a8UkznvTnH37dtgg9dyVu/gC5uA/
qNb84huhC/avl/p2GG61EWDVxEtJcV9B+JE8xvTfnO5/9RrYpMh+cKeoxvdSgpW6Mo3ShtcAE7Mc
bBwf6P9vHlK/fBEmBgirEbnFc8ml91MRr7JGkk+wIXyOd0KeNSswkt9cWr97iW+flYUVZwxtbfYZ
ohfMaS4j7Nntb77773Wl5bt3NL4Ri9uDlef7LVipWmhZHhVQvnvYLAdvbdwWJBPYK/q/Dbv+6i39
/GrL3fTTpzbP85AqccQg4hWo9+c/sq7ONaOa0Z5oAo0gZ+/+Ljr2t4LdH+/RBRTsmL9oVOYhtAtZ
9rNvnIeNFbBdXjNYa67m9XTKN+U6Z0f0m3tqWVm+rTwa4iWCf2xjTChsf32jeds3zFqGXB57rox/
5vSXivLvaslUx37zQsv3+/MnuuSnnc6dYU9BdFJs+9bJOV0PVrcPq+rJzdyNkkYchG2KCPwF3DxQ
1f6qVt9qLUdlcsPDiL03uADVhVW8cUIOZZECfGbkSPY6h59ze9C8PevQeZk6naquXkeOCcXcXoaq
tWoFH4J8u9BfXSAQYvZzV25Cd0I2fUoswQj0PWf4DQfmHcyvbaxSl6hhmWjCYworbHfUsThZQ+QB
tSe0oLcAPwPbAR8fVHhSViPcislBFdEDvNJjIIm0mkOdY8mc7ZXQ3AwkXZgN2yZmylyxcuxnh7xU
dzsBalf1GRrMjCvUdrKHPPQOaanfzW1BmNbi/MQ/IMa2fVhhpayvoc/UKT2vOd6YRvKhhnc9zhUT
cqfCRF/kPU7icwKeI1Im0ezkbh5uxljdNm0d9PyRWs6kN0mmXpabrFcOCmNtHgOMSflRwjVDbBWJ
H10XOCBp+TOF/dpRkBDlkbrEqokvVvQxNIdZ+QFjVwJaYau9thcYeHiRHvNkW8fe69meqc1xDNqR
wwIkmPxWIGGEM9ghKdFMKOtEC5Q7m8JNXkXMmsJDhygIIxE8gLpRYrBE12w0XeYTPRsKSAVbkXJB
/xR17ypzzFEu1wMjESLfacvJsAAVfmF62C4ktRpIQp84h93kNlRuYmMOOECK+Gwx/pe0ld8W76W4
ya29VE6mcgfOI54ugCHy7qEwC47YOyNWNtCnexAaaHHmbW4y9MfqVO0LPW78JHeu8XsdIXVARhoB
suRwpidBE95QXBw6fG51nLN9lpE8h3CyfUCHmm8P0GdL5v6BtU/qh2zVeRMLr9xppfZYj+1h0Byu
X2+4HsvF/wHgEM6HcWzCTwbvcQyLk93e2aERpN6Zufm9LbMrOXGyjmABuXb16M4aDaIWKGpg9eY+
qeKVRr2lnvBxDUa0mVIJX8QMcqbi132WAd5DhopsicHzMm7X2BqPmnIw46fce3Mjj/LbetDFKg+h
DDS7CYQhE5jKHrEqXJmZc6MBYWiN52qbZhsZP7TNXRNtFXNbto4/UddlrtOBatjIjQrVSzjVDRjK
Klf2oPLA60DGuZZIqWzvKIpnkTaAHoyVHd2m3ngdM3QICR/6Dugbwv9cDmtGPVkJBvPBc2J7lcyY
iMexW8Vhc+57gMMu76adx72sxauEjBMPNeNoaQfiP+K0bqTM0lAYsfgoNeZqFa4hkp+j8G1lylaF
lh8ntjOBgtAgaSNKBUkwTfLCjDmaCu8tzsqtmmQeV6B1N/XKKiuda9hu8Y0FvR7QENUMRZxNpYcb
9eVOWQC53teV+S6VHuAsQFxR9RBrH/Zwb/BMwz7Bp4ePpSdK5PbHkZILyH8+3pa3jTmygXGX8z0w
XYlCTNGHfW1Fe2mX+ywz9lNdnVolOU4NzPOk9UsMGTpnZDHfRvNrpsc3pbpARSgqxBBE8pwmnpU9
9YWR4rpCXE41vDVV2B/w/sforrKUUzKlGK3Dk1YtFRlA9HL6yrRxrWj9o2FoJ5g30Kc72K+LYUZO
cgN37uAk04Za9GPv7cvhWABwV5QZj/yLOWP9YMCZ6pruwledxdpyhwCKdFDlyMvURbqi/+h74zKC
j1ilPaqwfj+5X1Ri81j6bfkW6uPOFPeohPy29R7jQv6wkM1gZn4jvI5DmWp7js1RGLu0z/gU+tS3
7WGvd5jVodT3uvmWUT3c9LjuNpAXG0BKTLK01IUHHB9F5/lFrd/15r0dOpeB2nrPnYJ2bj3T0kKy
wLW2QJiuEgDd66mpj2WDgoSP77qNi8h3a0+BfmHAo/Dc6x7cxqrIWGhn8ahbEX0+buR+YAkrokh5
71PYX41pPxiTuNIUDR4lRTu2QFtVChBQurEFObqrxPBqmwUlt/YoIR15nvywiwl0dAuWMcpZuWP+
CUHRqx3b86pXeFqgg74eloz90IPgERpUZsk8QRiysOcVNA4FFOF8nSgsAMCu1g6O6UGdvlqzDcDU
1u57rby2OM7bhSkbTZt0gqoO9Tk0tHXY3cCXu1WtKwutnCW0bWyDLDNPWlsuOgEGL8xdwRj8ymJF
TKU7bmXEkEtXBZXIHoeoo/JjPYaNcRv2zw6UWI+P0ylCmCXjrjesc2pWB4F0SYNvEkfhZp7UZyON
sxX9TnjXYNFBXI/U9x5SD78ClFNMgdBK4mutYe/gzNcl2vOIzxEKjE2fVVEBMA4zt5Hb3kg1uYsh
U6KzXkj5fjfZMH7tk2cDX4z3KTBaIawXKEzuahjxRFoAslsEaS1zm2sWz0W/0oNBjwDCp+mliYFa
uQZj9cJo1U2vFJCrrgbrtenfFHXca6AQ0+4NWCf2x/A6cUcq7+dkeIXooNQMkraBqt0xSd+1hxaA
XsKCgrLbTy1SBlyfnRXSJTYg+ubHWCQKyGXrOHjlBL0qqU6h6M330piORlXtVegxjhQLy++klP0x
q9PJr4z6NYOEM87tpkuYLBHXsNgMlaKkXLiwexnK+8zuizu7708ajrGexTT0msdqAL3HYiNrgPwX
a8KyYj8LBuBTZsINi6fm15QN+9yeT7KojmJ+6kW+Tm0XiG5zO9mWjyOab925Zq5ll4mTMB517aMB
OTnED2EESzttASMVsByhN87PHjR06wOxrx8PTWDk7BD6TRhvrELbucy+RwPosGhXs4fRF9eSAFmh
QrETMGQMayvCc6ofRyqgMPqk8VS4+z4+N7pyrKp5Xbu3bW+cbe1mVvZ6uy9FoPUnfQBsetGdFJDm
Y0rtUIkwLD3Rrt/pyy2W2NGxz3dWVxwiRnKofNtNAamXJc5sb0pYaHkYdv7caxuRnY3iU6rDSvCW
aPZDjKruJuxD8P4fpXhw1ffJ+Eq0Lxx+sX6rNRfX3cr80StKIHb1Bk2RpoIcas4auLvZGS/QS25C
F9LKaJPUGtejbb5FuAccWQaR98aiB8D5uQFlbB8aUR94bpbTBfPIHANy22rxOdcPM4pGoPd9u9K7
7Yy027qOAb41GXVwfVMqA7094UtWL9M+yn5YQ0pHx4hryQedQL+G0J1ylqO1qRWKm0MdkBWHJ8NT
KjYR65VAeUsTjVn/4FXDtpnaax2yd9ezodBZZlUn4kLLs3urwmviqFUGGy7kSzdYrvmLZlwoZWtf
RYB7sHttm+7UwHoc7adoJF0I9CjsyqDsnIMUPGzlzZB/mpBYgawwOpd0L25fHJK+hG4WO78pbPyt
DLqcyn4+In07eZKPmcN8Obm4V9azFSQHZ2OeB78j7/MfjBt8L/B+f7VvJ0983YZTjbxaaaxZYsjc
VE8QiPUg3yj+78rJvzyU4S6jz+o6pGOXX//pUBb10VyYLLQQ+35MSGGivVf8UbH+/+XV/0nV86ca
xmJh/osl+UrkH6J/+4slefmJP4qrhkqV1HDIVlHzc7mn+ej/oDjo9j9szXVwKDsQHEiZ8DP/siSb
zB0yhkKJjcEvl4vjf0McrH9QbIUfgs9YM03wC/+14ipl3r8c2B0KkTQZdJL9xCspHX4fdJxprlR2
bRITGOhxZ6mh+Dq0nXWpkDFQUcVyhaYYPLWm3VjeAvozbMcfqziDTYLby5DwiVFyab7TACAux94I
9IIoi57M8mBPWtCGaQh83SgCDjwXrLQaHVV6c4bSXdk89teOy6FltHQ/nLCNj7pz0xjKTrLJXNDj
KNU8edU8e45jHyKoTbYrQj80CwdjAbtMt8RkxPOr7UdO3219IF4T6EoYbZtIZVPkuE/K3Ryzj7Ay
xwKJruLD6fGRjkyRgjiKVnmcxzBHnb1HF5XZn3ovadDb/dxdh678NK1SCZRwOIRa+SFyjRzFWO1K
L7/KQL/xNx9eKmAvUc5fbZb3tvRuATU9JpgBNI0WvEhDLVDD6woNHp8nmQkFd4dTJw8pi2HQ5XeK
xGkz5h5D+aa7i/QqgEuWwV/l6Zs3nMYybWJbqYD0MxvzJu+is+62hm/YLQGvFIWA6LeUAJ7bWLy4
VJlXBUeS2IEXqM9AtTsYE33VyKCEJdxE+UzWwA7ikBOpNdbwFntzw0TeoXRA52yiOabaAOF01Y20
35vHInWd1RJTnj00EaU+NOzD1PuOavau4tRVQEn02deBOC+bD8Zi7kal/DIMvLNCTO+1K9m4Tx9T
jBWhi1ECqhqalBH0u+ri9WjZxMcABTnxo6WgwWiRoWHzgl4HIpGHd2QVqiPVX2l7bIWa0u/ACLqI
b42RkhHWiNU8FtgsEKbVlhGoDUfQTENsmBfRvG3xMakdeqXSvoLl7DK03EJVVHvMePq479LZ2McT
W8hUM9PNmBUIf6AbreBOMobO5h2wMdg2lZ7WQg7j2ZrO0bVTafCImAmRhY5StvJWdFdu7BrEmZyz
l96Y50PuuIFiimZrkUpaAXZAnjGD1FHcp2ma30urBfqogYhKS1SWMbDBtalX8NlSq4Ji5cK+tLok
kJbJxKfT7IpclQ/NKTKTY1WUsHDZxrEzlU/DPP5I1UE5w33m1IFY0R9nyLXqnDcXM+xezfS6nsf0
LaOaIuQAal0hkSIXGG+sl06QjPa2ofP9XMjiedbqdc38MGC1PF8jN35qivBpbhB5qVPNuKQaH4rb
OupVSgehtlKzZr5Uk9hFrkK/eJjKfdGr6bXR67dCHSjhFRdtGB71LOK8R/Zh1nPYevSagyxkqice
e0omwuAM2p+aWnzpQ3dnWRJNNHsy9BkZN4A9nJxYbYPBdg+GBTMpSUgaWG65VzsKjTNMcyxD165k
wzVa9zE0fLSacIezbg3YHNjggASsLFmiXCfvD1XudX/8n5RoKpzJxfxrNiA+EEzopXiQZfzYcaQI
VcEm0PjqiupBi5LPPMyKbdpTjmJagSl0iLXuYIGFU3G2FY3HZxvmr2gMDxCl7BWpPmeTebtOc4zA
AYhFAGAbcs2DU2ZfZo4SsqNxnisUlC4cwqmLAI6UBVtEi9G4UrH9uLBf27HkIK2dhRe9KRYgBnU8
zRpBBGiQbx1Bjnkx8tUfaUsUbBB5iORjgYzqwzWFjXVbcQ7rmnfHnh67BFzoBKvQcSUT56a1N2UM
srN8NqT2DnjLECrJHz0eD1WcnzltBVXE1gTkk+tDbt4VPJrWLmADfijjmNiSPMoNUj95CBe35a3h
+TgBUEFWlLJ5KzvF74R58LzuPLTWW48ocmFYaUuZJomP1siGVVrFfawnr0ZlYJiRX4NB6SCmetQ0
vjZYNu5Us/Mp7x3zSl7pUXSb5O4jDyQke3ZFrYN7SePv35FXpe7zY049ZrbKmOph6ZlrDWuTXpOM
NSUnAQQNK8Ufc9WlS6Ico0myBeu8FxejJdURaQJpdNrNtPh/zT660ecMrh0Qwg0qlo7oArjLKOnn
Q2mKYdPY6XNr82nMNMSMwoT9JjK5GpMf0pPxvSIePG8U+zBq+FE3PecDff10lqxdxLgSuJmrULHd
jS6LrzHR7zHz2uiAL/RXYfaG7/SUWr/B21xErJmyyI9mjcverGomY5x8NxXdraJH6b3S5adiKIA+
mC35QCecD5Ern7C0kVcodStoK+ex6gt0QAsU1qzFrYb6iASZgiZOcfe1EDfdJ2cvCvT5wKm1owxg
9Y6yBnROTZu0h9JT+Orr7L6erR9O1dS+EO3raFM7ddKeXEwi/aoe7yus39C9m1WROxTZDeN50qzb
rtWRmwzVreyaB9tjUV52C6E812NxUJIR9K6JCrtnlcAXBlnF4NfNgVsQ74MvY+8p17BUczDgDXNv
9idzUn/UWbOzefM7B+2Qr1giABr/HnXxMYuPjs7J0zTeKN8TGynUp7Y2Xyqpknn1LlSQF1yqJzcf
aegq+6S33t0GfECqhGs3RhWQmiHqU6pWcHktqSfnwrtj6S/OY12sTdXBaAiKrlisQ3VV4qYxGq7V
vGMugSSQo8d307gICmLnFqjd2TLCJ/CAzm6s7qdG0xEN8EpwgpHGZkO29YgwUYYd1RWN+covXRi6
PYWbujELanFLRJLIIQpB61DLJEjqG6Nr472d2H7GLMkmJqqUKfON0lfXAIXulvBlk2irYeAMZ/eQ
GGONQovO2msM5jqJM4zUYkg3FfVaW7RiD1KRbFtzK+XyhI3iJ1En79JjElIbTezVnp/IhoIuj54i
9shFGsOuBweysnXKkDai7Qz0xCbVcYZVRuHxVAewbGGPmzRt7ZXxemjbmn2bdq802r3Z9kwgUzUt
XcAvUn3XkOU1c33K3P5Gt8WH0SSHyCQ7WU9840lzVubqIixMP6WccZGo26xGvJPlttxHWcVBvfXT
UO40SZAlj+u1jnl2ZznKMe3JdvLRtrsyHFHWuBiWmO+h/Qd+Q7PZ3jYmcRuHVdiwMc67ha+36Wl2
HhgJhffvwj5txBzMtugCzUbQF/bAl9PP2WFzSfAL8N7QXaIJQTvsC7xkYiZHZWrke3NR37gJTOwQ
bzYceZSykRFMLlRztdH3g2cFdlhztVrsBJUhvT+j35LrkShoUmBTGKIzD72GRxrDcU40mduuxPSR
6elHlsd4jNQpOeDpYjZR2hTvlQFlg6OtdVFjfB5eyoQ0YF2JB3hulNfsZW+l42ymqOpPqfIhypHA
nvPQTUA4l+hmUb978jHSXexuKX0iA2OZX5h+V8MhTU30ISNlhGZwvuxSvcxTTBnCARktncC1ymg9
x5lYhyVXSWXQqSrP3UOXVPetJV7a7GnM2fBAOb4byuQc1vqL4CZBuDh8zuUhtiUBwU4FfOmRv4aC
sRMwu9nocoPUKXD8KJ2eq8xo9qn4MY5mfmw0L/dVrt/1NLannGpBWbGJabvyMIjpuFij4M1qcu1F
cWD2pEBbOOYrxbkN9abyU5UC1KjNFC/Cp04HH1UlAwvEXN/nikFKuxz6LQUKXPTrGHj6uud8MGed
hmd6sOF9dhTK7ENnEPDsVYTmU/emMp5QV/eqSU02JKa2A3AECN+iL2BOUE4Jaqyizjq6cxKMWZeS
R/bytaomiOFIWBCoJSkfkRuvu/AHReLiCBYU7nsmGn8Y42czSe+mzvTTmkVhwp0RNHrKl5gJnu5R
/azMbRbYTvoAOepkRZRsR1X9MZk3gN/FemxH2oft8JRySmO9Ne1NNtR7kr5PUUQWFJT0GSrJ3kpr
Bmfs8VGRD5qFZiFK+6um5fmJUjH10xQist27e9FFFzmybVklCttLtOx+FCbYd2XlF/r0A+w2wj2U
qkOtZRvI2RT8AGL6uNYHAvjOXm1LCLzDdB8b2N7bZDgNhpedlcbe1EZf3lhV/CiVbjzMlrY3q9IN
HKeG6085TMd+uIpLfgy1kwl/nq1SB7Xc7rOvzrsxvel94noXc37fNVikWwdNW5SLR1VHAOkoqeLX
nSU3bITXTZt2Kzuv7tNKx3dWAQ623OYB3y0k3Lqnk2CeDWMinV+Opygy7kC9suLOVDjHtNqPk8Kt
2kG07oCCDe0er5m+ImBXBqjdkgTBumjY7fSz99arSGDoQsnGmCmnJ1mQVCCzZRGtFbitJPn7x76O
bwYbmwSNLi4HmntyID9azMbRSuVuLlqVBZ39rzj983dozfCpesQ6h61l1pfZnR7DqKBJqj9Pyx8z
G1XJv0G3MIzZd4xuaWZE2rarR7xDyiY06WWouETXnsr8gjV9dh5fp1fhGaA0sIIwH/lKFNlrPGFH
Ghod1XHtKtLphvJshZDM1eaXeXb2lLLymfOCpUp5eK3arIJU/MWALMsQHNzxy//oXe2CGA+yBl8o
3Qr260qzr9LI4lCBB6pyPLQ7s7XLBT6wHKcULar+YbJMds5uQ1zVYMdcdvi3bFjsZOhHKQ+mS1V7
boI2Qyams2NbefF8SPuedlOYT2ujiN4wnq5nD99NIYQGutxjaoI+nxmaKs4X86Hr0ufJo9apwnCO
JQXhJOataAjy7PQLa9+na9V3k2SAYixAkWfxvbSd29EadtPQ7Z1m2Hl5+DHq9w5F0qwp38rBOGWE
IVlzUadnFrMCqXuYHFFt2aRhNMtYodFUnAs8ZrUOZJjWHcqPddMli+iR8LTtTBE1+vSTggSLi3gM
Ke6sjZrTDk6GtFUtEgsvHEZDXx3yi+izt8xUMMAy4zw33HZxbwZtzqxWEdE71T6nmGpzPKS0TwQt
W0/8yPDcd9qVixbPb00cvW7fPNuo7TBIFveKqhRId71tOJO0VTPlvpLzA8M/NDeqF61I4eurITMH
6rB3e3srGI4psrrzs4a5DBLMhasMPhqUmzoth8OQdh9FkSgoOuL7mCvAw83bujSbPJMvYxAZ+jOM
k42lan45IK6nJL2vW5LDEqI5yecCPYY0+a0h9oHwvmYhX5thFu8jNwzcDO8wStc1Bgvp47UjhwGc
9B76SRHwcMTdggzATptnGbGR1FzMNLp2qxjmC5jrZS4AhnkUU1ihvxkWsbrqEo12jSPIgVvL2E/4
aEgJinpkO+6M9U2hAMwe+iqllXlUChQ6Bn1IX9GxNiIScNT4FBnGnWJwZNKrHADckQM7nY4p/Qrn
+C4V/SahdU8vUjhw7HfWiFZaaOWF7hnn1nnfcX8qYXdWpviK0zH1/KtYeQoHxe/V9oAU46roppQb
94pS2MkbsKOAf2MRU+V93Gv4PZOrmEbWqvfqswkHgrautkk6iJCue26UvMDFWVLpQQe00soCXpeW
HHJ6FLpT7Jw6vDXIYiJGaN0gSqZgbI+g/e2AjjYmz6r+xCkDEY59BkjhgGwEqjz01bFxL0u2joOn
s7GvDKzuBzObHIYfmKFo2jsqNVag5XyOQziSQqCQtUooSa0RhfyIsvIwmddImVn5mvwmK8zndAnX
T0NjMtMVr3GCfcRtYhw8HCbRmN7Zc6Zu1JihSy1Sgwry0AqKLLMnZUHeSB03QgXXbmfAPOfyESWl
ujVNPMsFh3hvsmIYnwXd80WAjJ9s6+Z9vXIjwa7JsW7Y6NvrCA3QKjXIsvS2vpd0NYqp/Br7qd7o
zQQlYfyKc9RU/f8i6TyWG8eSKPpFiIA3W4AE6K1IStogJJUE7z2+fg56ImYx3R2lEkG8fJk3r6nG
AylwrI9r6y/HfbMsvpAAfpX6/COVsYCLe/I2qOUmmKFNGISvuIXIiekWI3HiSkqCGVYh+guj0H7y
itxYIZoekwiHAWnTKIuXFhUD+T/noESJMWRIfAY/3IXLgqXx9Z/IpzudmKC7Occor4BbVVPbOUF2
bAS3blDfNCN7j00x9iRqQwQ/P/b3bWU8Qy0a1lU1MKeZqudD/uM2ZPbNNOOaJ3T6Wc9r2dYkJ4yb
ArP1qZ78NRwVOkOCPyEwBH+ZLAzOzIxCwjE+C342kyYVXEVNt7Z6IXhwL3ZtIv1TovENuhKCl3R4
j4ia0gpFQQsjPXVuesJyfIDGpP9LothLMv0xiN29XtICJpBNFxTvHeApt4mm6rdGhohrQRWszEKa
JBvnvFDeuiFktTuaDmEII4klvIrM73ykNH+PVKIXAKSXlDjfNTpaYLFWKjZPMq9QK5x7iTaro/5m
42SxO89L0ppDrxF6GGKpSVZSgdtcXdH51llpqxL+PBMRIo0CIpjJxReZPNF6VBlZGmtQuHKADROS
iSxw2ZVmonpT8mKjY0XelT7tFYcVlUy3jXisVmRJrrZ0xGNNSU6l7lYZ3P5jvE/a+GiyPNglmnwl
cI51XZzkaw0Qx5maYo82kVxnJbj00CpYG4OeAaQ7IjmUq9koq208a2f2Q/s0rlDTZIybJpMYYcnK
0o/7ey3xz3onfBC7GdpTUUReKs23gVBJYsLFa82HX09QEJbl33vli+Y6BoVcb5UMCSa4+FYqfJzV
kBgaDcSbGe/+FelPPExdyffSSDH1IbJ4s6GkW8A3sogJBAffjTyr4TAkwvCh61lyhvVA5qxhHtR6
mp2yCiYnVUmp6scIVISsHqHhTsiqUF6rKpNAJ4IeE/xarUhmyFbkn1G2g7L2Aqn3NyQE28s5Dfq0
2wvhmaAWY/lmUJu00qEWphiVYXiRLYL3Ig5QVU7CkYCubZyp+dYk9gBYkbR2oXw16JusrKpOkLtO
hZkCvVhcLJIlnDspfCuntF81Gsn0WXoTUi8TuLWkvgbEC+Y/9LGiWy8xjmlJaE6TEZ8eWKkJhS9y
K2EathHhRVC7CIIb5coZuuV6kLJrhM23B3uM9rd4r3W3EuM3C8rgqu+g7+REVnJ/kkzbL2wI/uak
4oKYhmoPVGF4atf8UHsd3wrR6KQgzUTv3CKpuPUa/mb9/E45ggaSi88D4Q+Q8xIt2qgSzVQYZqx5
SJ125QV6mImdcVju0g+oP70qEkhYq3+SUmCi0lV7pI7pehRq9jNdwArZGElpars9kWD3PoyZ8TBJ
dYoMfgeJZtGWBdZOysKbBDq+NivfoYmqVPZDhTDRfBNHPIUWKk1RXpcB+bkJmdVyzXue5+OmKRC2
Bj2tpiD0X12IIl0MPqoJCKcUqeBqDblDR1HqK4bXkdqol1awz4ivgykDnK/AQExVJXMCXb/UhX8w
upzs0cQiMtKQ9qN8tXKL3bwi4YowhosUql4lC8UvIZRONsa9DuOsa0XZrWbrV4mgWHSdEHuxbDSu
D24rdCHham2mQZzYZAIB5N2kLU2I2jlDZDFKWIjszOk0KIhx58nc5iXAT2OM3jyql7KjSCsWWtGo
7VymxrVcAHxCpE6pw/ShYqYYjhW66ZIUpDe+4MgSUSn5yNVH2pjfVZd49hJjMlbkv3O622JrCnqG
z6MmrCCsNqtZZT5sVag6okEKkNSNyoZYHNcXK4WxKUWHaNq5fJYm+U8L+JYKg4wtYTSw5c7zI+8/
y5u8+xWlekTAHKkuvcGqSkKSp1hnIbwOmAFayWc5JZOhxdM4JqQwa5Glr2EPJ45MqOYcQF3FgXbV
BWZtj8v3PWQDxNuueU46IFkXiRexIM+ujWeXTSqd4tI9WszgZfSOg3YKr6D8bWflZ+T99pOKFYn/
lcnqo2yM2xSvfWkIIJNyqQM8Qzud9d0sae8VeTlTCYRmMEya0vTeZsqzyU3M8dB/ko0JP2masTkJ
a2llAvE4afY1hj9wXpFFaO0Z8sdsEhN4TpKzqqIPLMFhzA9LvgdwGUT/EshverJTArSKhyE7JSCl
xr4TUX7f/OqUkIm0G/R7Lt1SJtYC6utdkQiHPRisBiBLDrLHn+UU9GyVJO1mmvcpw5mpe4XFQ+Ix
l2wqUm6dWXVKco7YlDDJ5qtyZPdVgZR+W9Wt0I9zt1aKK8mCeBJxcYofZijbMoGLyVMc9KPvNw6o
EukYj9nfDqHkqD1Ig3/Ko1sDCDrcUTSm1WdPO55NP7kqQcZ5V4a3XL2b06FTH/7856tPzXiP6jey
2zfW/KkPS/z8TTD2ybzvenhP7mwd9HbvWx2S9NYLTcL5dhXJVxFjyt6q32v1JqLH1SuCnkvLTbI1
VnRO3GzFllnsBeXTtZTfMnnEJF+QbtyC95QXUSdX80csnob0mwMeFVWy1rPT1Px17aMQr7NKWORf
rD5zDRIlR2SWTm3+GQbf+JJyjFRHmCp4yhCYWD9NCHkHXungQ8u+Rf9Nlr99ICBffcjSjRAhzAQu
MlFGfGgyzO2ErZaUyAy8TkSRirJ5QxK4HWqmM+bA8BIPli2BJUBeHG0BHlE1TFwAn1Jj2QSFZWSK
GAmnjHZ81P/lwqNIt1qxxWDBlpj4uz2ZsTGyz/ZWtYfJuvgFL/jRlB8Rr5t6yHHmEpx8R0g1D7NX
Xu1w1KnaCZ5vFh7bMWLYzRhtlABu04k/mWg7wzjP5rkHIQII6J0GaSZUrghmYtCXiM1zB39OZxg+
OyZRScLIKrbsmZBSv2KZLXxqVHcR8N+yYA5xQUMFXzH7EXEP1cgMXdn0V4SJO3PKVQDmZDB7yPEm
1ViYtaAg+hdsCTpSXunqY+wh5MJEJnbaDg2C2sjaWcB2i9zVkY0zy2/Cksjo5PBxCMyp9ao5AEP2
4vlCeBLIGr08a/tZem/l95Bm4ywm5zS5pPVnIIZQYQ8VHtw4pOAfTYcG7S7uznG876NTNW0H6S0N
bpnGIUXqLPxYvbTy4VwWh3C8auMb37NWsdS+b7Q6s2P5XayLFalXpHdhVy3f4FJXdePUPv9h5yfn
/BpoABQqdS375ohI8T6r7lL5acb3Ed+J9E+S/xFLxA7ls55A2QAbUpIY2Uy25Esp12n4Gitk9CrP
hAs9AoTNuIul6MHFKVm7avo21cgJ2eYks0/aaGnr+uc0XEwAdeipZbii8MnT30gvLaYh9OZjJt+4
3+xB/CEkbVWQp0c1W1n56ERK6MFcYf5pkaKABkoPAwPEt0j+IpRvzWNkT7ziUYhw341dApY4x0+l
w3sG6UU78coPv/BJ1tH4z8TSMB79nVqS1DVp8Avd5S0v+ZKWc9lQc1r+uSKzLpTYl/oHcaQ1IzVU
7f/56dGoH0b1p5nvpvgqmmNaPcvpXEpvcX4KRnz+vmqeRQhCPVqvcpD3Bbhd5/ODVxEE1KBA8J9f
ed0B65xO+hY+mrq2cw25vzXb5cNg52TECwQqQmEzNjLzem7h/YqXRp119sBcq/fErfa8xV9D+8UO
fg22hRY4JXjdKO0StLsMEaDIo93lP2bGqgADDQEGXG2Zb5Wyb6BShPPLhMmZ89ZD0E0Wjx4Yd4a5
bAy/ovYvZSeSYpIgV999vWlBgTVU/kvtMdEmiAaM29HywpY8qemGfGVJbPQbGHz8rjnFfYqxV+RL
0WJ1JYXmiuBFm4mbMPTfCj4I62WCjvpTD0SfKaCQJMdbBcsNruagzTYaIvmC06TSJQl6SUI2wy1Z
crQXvPgVFJ2STgZmP1NjOOHiMZPdmtIt8fiqxinoheAGT6gGsgnnDZ/MyIimAMuVDg1GEmfbCJeC
1uhXOhqBwanQ81sIa0TxMcnTDj0wr/5sF+z71XbiZlNWnV66UDuTAqd8lXMO2sCyaK2rtaNzq/pF
vQ6JBexNEN1MxQggWyXFB7ySB0nNa7Mn1QhJsUB2Mj+wZuYRRC4IwSivWStzO0b/xYI5JgS8Qku8
KCQGTvlYdOuhMa3bZLILQIg0eWrYL843oflMIHvO5HLpEFIJdSqN+0DfpfuCvfxykEhteTxMAfM3
O8Cs+2dFe8M4iPEZjrDCOS76fxMbBCY1ByHOeqZjmtTWneaPSd2LEc4CyhalzwY0b8XLHySS3Zbd
2iL+rbA+FLJ5C4aenotWpICWSHRG1B9DQ1otMW68JQCtWb1oQqA5SbWNWhDmfUrycbqyUkxGIHdH
peW0sF0RO7qDSQ4aCE0PClgj/9ENHAoIfbBuy99jpnCxTwonZXm85BDi3q5u2s6A7wM0S2Nc9Fwn
iE4E+RiMF7W+J3SvMa0UTjdwNQfqNAqbgtW43KMZMuEHkWaWYgJj8UqhLoXB86+E9TkZb774Lapf
TXYIS94fPeCV8P8y6E0KpZm0HLvjdgCeow1NVgoveMQUA5XWawnqYxfNPj5zqxocnKTGRFLdwu+u
YoKpfjRfl1RWViSAOkT6sMVXEdXQzh4gVN2HYDwlaC7M7F0ecN3nxmEYASR+atFObISjxp3aQItI
e+Jx8evQU8DIQF2pgbUL4tIr5uHY6dqls2I+SWY+4iLhDlrOHJk7hua1JQCYDPtN01ejwAGWul0B
AYLoHKo71OhSd9QCnlgfHQUjPyB+OtWluBMzf+P3bFel90b+ngNIEqBuslp61hjtfUl8S6JiVwy8
RdPowSXgsw5rPUC8EUIQlrEOKm8BgYiiODuGRFh56Y1ZsSX9y+tV8idBaNEVgNKoRzOzriaE+Lwe
/g3dtBdguQ/c2F2ruzN8OrElgB1rmdw6mdFwNuF4Fabh+ewng3H2jD65JX15lEPhUATRpfLXqtyz
HO7Frdr4N6SenqE1p1ZuTmu5lI4DOF2mxm7bTG6HfqNj/afNhhP5kKzEfK02kq3mEyR10x3HBVKL
Ido1rEDgGUTFA/cM3D5Suva8deZMeoRi917JBtvS7Jg3zSGoApKmjbWitp4ZgveayquSxA8xsU51
o97hRZ7UHCZ5+hml2bc2byyjOVXltiH8VgqFvRQXe5l0OonGNBUzvHGz+Smr1iXNxT8ciqNlCDiq
gnQRWItiKLpJd21dfdZC/Fdp5ikfgrcUK5KyviGZ/m1w9siCARQsPgb+tJUkKCKVXn2lFigy5SMF
BoSlpkNZXGr7YH5UhDLK0pe0yEugV0oK3/O2SopNUX2L7NGTXnXS+DRillT0v3W895s9Cs/McskT
nS0AS3OXp7AmrnDYmxC3kXvUsR3x0vYWy+hniB8/1Mk9Un8ilEFVUdo5PlEaLHNyYdWAzTjQgbaf
ofoD+5jlp2pnrAs+A/XURM985g5jKZwKgLYAagLxJiGoykizwD/U8hmjKGlnS54kf4DPrDKldfyQ
RObf0obQxsI98wdHniz7QbcyXsR+l4vnWLmyW8UQycuyc+Syb9CdBZYI/8rxWg7cUitUPaLyiJtP
TjWF+KjY1soQXfkYc2lLLSC3crKii74GmfKC5sRR8ma6JnVgUQ6hFM7nOg9gNMmY7dAqmPCW8F+z
leDRyBvVeEspwLjq253ykOudBECabKXcG+DZVw7/i5SDTj6tNn6WkrgVXcaR4k9JXnUEt3NdmBto
B3O8Dasnd6WdV2S2ns3qWOOwHNZYhmD6U+0GW+RuP1JdTMujpjlKSez6LpN+UqATyLC9V6UHECcl
X8frAsvrbYy4yMBCcE6+ubyQCp1aADw/YnQ4KlA7pf5ekjzIxlqG8xFNB2jy2KwB1xjrvl0J/1AR
6BYU/JK74Fvpr5mV25nxmVAuousCGWC5g8RvM46PYd7r/taSzuEalqJ+oeM39bcal6LwY5Tvav+s
ZubAt0z4iPQn81GNJQMGXNajpJ3PpWM9rviAjDMbNvv2WNz4zd1Qu2TJUYaSGu9GF1NafW8Wp1a9
lWVpG3jtNNMZmdlKRE+outN4rkqvF/dD/+SPLRI47ZybF5OQ9sbVpnNnYs0KGZSDQJ+e7eK15sxw
6D1enHwbhYeRLSXOOkr+k82/gnavBjd1HhMkrN/QfzbSLYz+aNYHy1PCa9JuJu3W0Us9AvXfMOHz
9KAPt6vqQ5dOuu4J4xvFWDSvxkrgvf9Xrvy1aJzibesK+dmojgG/iwPolt75mQ4S2aD4jbj/pOJD
Bxgf3XbFojgy2QKDNHNld+XPoL5P7W+NlhZbafWk4fwfYwzl5rjL8Jp32bHrSBy45s4jI5JO6YZ1
23yWixZqW0a7tvvpadSM9hb5yDrhwpn9PVaPcrVJUHXa7BQkmNDXUdouX4WXuAPE5fgtnLw0WbZD
e3OdegISUpu+lL28nyRcR6/e1VZmfplpWA2beoSHfoW2cfl0hW/X+m/ee9BtAppFYiylrnL6/tow
5cpImWYoSQIzpKeLZPtWB81iobxhj2Mb5bP1iXDeZCh9F5DC8so/X4qQbkcMtlAH+pffeBmoBMxl
27gmuHml4llCmZPoNus4HU1Qyv8dEReVoH9z/fSb4xi+8uZredPyccBdLlyBJtC5s+By+Lc0JWX1
Kdf7SNmCjeE88w9WOYPJe65e5uUbOw7quSzIe5iu1nBugksod7YhrNey/xXUR0Yi5ia06NOqqbZl
cwrbUwfDcjgU4n6ybm05spSs7BpS41hssmE7CX8GXIyaeFgx+jcIv5FHLrPxMdFhdsqlLX6WD/hx
EeVnXcGzhWI5Nrcyv1TVloxaljGaZ1osLfd1/dZUF8RI1jts7N6ivGwb4RmuKLgruT8yL/KJTz1V
N+muzUpdzdJH4R/l+h3KDXw/u4W3T+dCKTqF6abrvMF8+DbwlvIMmiMuZz7PyxFXE5P+baq34Gxu
ylhc+dtQOPEUwunrv/00Oz3Zq/wvUz4obOPj9B4of/7k9reu9mCEpu8FWCuYVbuPLFdsMCXDnxyl
Gi3yxdcQ77CUYaamS7bzhZQ93fzoTeqvIfVF597rILDRcNPsFfouqtaztsrgXMfqHnxaYRaEUVro
27b7ljOn6nZWcO3m/WR/iRXOCWAjDBPNPmPxNmXvfeL5a0ordHPShmBkFcROM1kmzV+zLld1WDoq
jA1BY+1K3M0sn2Zou9NB0E5E9eoZI8+uYooc1H/MSmJ486kGbXczA68U4cGyPNwb6V7yD4X2VBIA
rs2Ye6N10sJXKO1EOB/9enDnYh8XHpx/qT+jmgMHeiX1sr7e5Xid8eALYS82e4G5OY5/gvknR7Ms
qK+FOT44JrYnMrP4i+qcXBV/g3x1oaPyATDE8WjvHO2A/BxCs6tBR51NdZ0vye74KSAncJanqTxo
0INoPZRnhe1uPz6mcB1Z3pcOJk7X5mGo4OnTaqKe696/B99dGWx76M/lzULCiw/D8EBaaQcDlGqv
Ly/E5hjSLgi804VPHThc6K0rpm4OC7Nk970rMYLlovNR4deEigirAsaysOlJAEicaH5W2taqTxmQ
smXT59jhFYCvYuxFafrJgoZtcUlQoJQTjLzj4KKDA6XqEhw0Pezt+h+IVDYSCHc27dH+NlcqS9cz
bXSThrZmnMcOiSkw+lawnonlYo4Wc+UEjk/w1MHEqFZ0YXX4rINWgHXMVmikgY0uknGwKMQwsHgS
RbFNUsDa82iAghQV2sNXm166/qTQ8BgvXaFDsrBXcNXqA79Bok7s3INw8n80pKFLNPtnpwHCMlGR
RG23yygr5MxpXoSK0FxTFtM3g45qE7gKag5se2FQaI7KshQSlVvDOLtIVINkr7f3tFgzsDPEQOc+
pePVKB8t1C4IVYwS3z6PvFFIIP+SQv9kgsJ12k6M3szpRoEfptWi0VO2tfmEwThSMfJDG104mbDr
MwX/8egp37Rw74vobrnbOB5Z5SytRmd8CPO+WBfZdjYOWnwq+dWmmOq8H7kofAoWItb0GHF8Tfa2
ED6dhHT5SDvP45sRYgq4DdNX+6SPWdcWXi6ynZuHHD9VNsOiq7Z3FtOggArJ5PQzoBcihDp9B8G8
Knd5uEmoTogUspPAgSGvGgrGRaH1FcR9KN8z+h053wzKBh0JTa8le7yMSebCN+mLvTmeBms3k54l
iB6kAF7OiCdL9ji0zmoVjP+McWcZhyDHTMRfDWrgslNxWp9/RNQZwDJPcRnNICLPFKpKZZxNj8UL
CrqlH5rKS1iJKhuFH+Jv9NITx588xVWG/Y7o77PeNaFLrIy4c6p2r7Tnrmc7AwujYcSq1r5Tm7+K
/zPKr1Zm8I5MHE5S1lG3bDy3rgYbu0Z3BbNKzvbQR2o+Q/qRCYWtF7uKJdc6XAvBP65yncjrwc0r
l8jxJlrpeUz+5pc5vETaVWUByticqOqNI+MMgWfW2zliu5JsDPE4/o1U8/CrGe/CfDTi17TqVlp2
X5q4+TNormbICsZNVuB566naydlRliYsF856/k651NTdcuB1/0PsgD/0z+VAdS36A0eDZhs3OBJw
8+o6h8UH7OpfVnjAGkKcbqr22SdLD4k75SRecnmnBUfdPCOeUqZNmu9RKjuif2RMsJuSZT6+Fskr
cHquPUT2HoinyW2Wz+e4przKR8iGtOnp4uBTe3SDqxSYmzKibGPlVTAyaixxuui8zFYG8DtDQox0
VTRfw3Q0y/vIlz32R3M8mN1FifedugGh6uCfZG7LycLTc2orllgw2/hsFgO0/zf1V+T5jLAbmSil
ay1cEvFUppvlAaq+i9AiqBK6pA+rv2pbTqOc74yeY96l26b7XaBTAe/R+afDaSUdP1gwOXp3YuxR
5Ucp3KAroFHirVylDh00cqTlclBwUlBvurZP9HdVfpPp0/r8o63fq+EzFrZzR8HE1yY+N8OJgkuP
qzCiyKuQzfzkdNPFD26hdcd7tsUK2SbJ17/0TPHSgWGw8Xcj7EQjfIksTEnh8gHa8/O8Q87ct4ei
2YJBI4dHTZGtuDSWAjRF5yH9r0OWO5cXNEhh+/MEur+Yfm/DLlVml63RVTwlvC3SvaivZ+FUOqXd
CW8kla8pLzo9aSe8M/AyK08OW1b4FMLOtE4pur7qWir/VHYAKXuCSQLig/gsW3e1OMmYhcbD3i/J
Pr8kyKy5RuHRD2spXWs5sN42Mr9rkVf3Oca76ke3W1Q7W9FgwNs3Gq0SqgRR+QVKHMSRdq+zYygK
VvGbab9FcLLwXykdhjWUQFzlVvBrhP90FXNVl/k1LQHyr0jiq+TwWLakx6Dd4H+goahJyBihH+qm
Q9SfMDqFCSB+q9wQs+Raiz0pYAaXhNowSaw682NWNDrJA6vEJoVmcdYbb6QlndOXGuxl4btpuLoo
mcWN9qGysE2hqBjFQa7vivjOFZXrtKNYaTReqr9ilsOCcFtuGTgDDY5aTPQsDx69igoHTrgIlC2M
J0E8DNX3or2LQQZHljqlelNHZaumv5V1SYafOrvpJm3C0bfcSPcAlynlXwpWuOJ6dgYGnxW+sjSm
sp1+zZmnKvySyc5vVtjsOuiZKBry7BrhEYHXuoC5Ft7HYCtrnqBffFo4GXTW5EUSQVHRdrGReJQG
kgVXj+G87UGr2u6YlS/dgqcOn1cXIQU44Gj4wyfyB7Zx3qwkrE2v0Rpup/Xmp99J9ejaT7N1O92N
g72i/A35H1ylnuUifaym/FsGtizdCZii576XNpjD7lT/VE/3pPnWqvemew7Sgy9ECXZz4oX1QVJ2
kbZwSkKH4Z7dgSpeIrgJ1TPvEC1Nj6i9MgIFBbDJIGJt8MzK7VweBmPny18KAZ91D2v0UK9o0pSf
bs17HD9kZ+S2oGYoVzkMnUoSbJbGzlAH9tD8ypjHFCzGpb8h2zMYdzrd6ZSsrBqi1vAvqs210hV2
MvxjunJmvDUT+5+gP0cXlrv8HEFBgo3uWdZWjq4qrJMiuCM0dQLGE2J+Rf7ASLoW2I967jmx3Ces
xZKvESR2+TX4OqRwnc6gdcb3XHwEwmWQrpp0qCZqFm0+cly7BzOWZi9DIeMvpJsUWyZXws5N+dbN
cPncELO+E53z8JpHEKqkwBnplsDhWYY1Raayhp1TtITh2X/SsEuoKz5H7NT1T5O3o9Az2x+epg/b
I38IrC3SA0MBNDiuZewozoz5NMkrfMTXy5tUsQ2sordMPVqbuDwagIu0wRAucAKhXuQxsFZ1pIMp
/H0y/uNc5uObAEDHfK0Zl0lZCX/m7CYfWeRN5abRtmmT2QsK0R0q+dSaq/mPfDA2EbVy5CRI8q4W
ccU6UwOoChMCDYmJlemrxIBMqX7wojDMexfezPI46Ju6xFsCYFN9r4FaNTg8jHJCxiyrvZtssobi
7I97flgfuIG+mZjlKlrQ4K8Dl456E0MlaGUGQQjbyp2NPS49RnnqgCSlbRlcITxDk5UATz/K5qIr
KIFswwmqo3UVsNToPGEC22flta7rw38/HMHX+Ayyt3g6htlPNZyWJlkLIjjVBK/BdBuLhzZ4CSvg
ML9ZXDBaHDlLl8+WvKNZN7xh2rT0NjVFBhNbBdsNPI2d0KfO8phwnSJW0TxFEl3upq0/5Qg6y0uV
11XvNdbja3ay6kxFCdctWsMrU+SqDDZD8j6zlMuplUb6PWx07cwWs9DX8JKVZJu86am7PHMWFpF5
Q8zihGJP017Z0yYPsD35bflduTccsoMXECDUuURLtO8vXJfsAO2ZPjzEZNuxlsFa/bPD8aWFMvMu
i9+07L1qFx0OS1Cct2zm0Gxvl7dZkPf1rn8Kn1RzPMBb6aw0NJmKB3uakuxh1NIohwXWNGTIi67Z
bOf0Hkof9ArStJGxdCoOeXeBt8Tq9kEYgyPV3532YyoAJexKlgUG7MVRWLfKdfmLRfYH8fzBNyMU
d6zr2RdPrECV6yie4ZjzRIBclipLRgBfXWJ8GhB62vaTa3A09pm1DWY3ZP/zhXMH8g14BrSqRFN3
qKcmItrRnoo3VT3H5QNAuTBglo4XxIaRcJ4m8Dhvyg6lB53KXxXmdYGQquQdsE5XjiUJ7NKHlH/4
xwLkoL6moeFKMCOb+TNmHyvVb2byEqyz0XrydKz7vYiSgw55gOMTjU6mBctRScNjXP6b1Ign+FSA
StLmu0LKaYHW4vuu2zgEcWN9ckvBVHzxtWPgssx46WnY4ONVEeUarEbwNnqDEKwRLhliQnkLr4yy
uqu59LLxs4k3GVCCkH7Fi/UU7BmEOR1zsLHr7IkTt+nHK9c1P2y5OWtXX/fGg2EH/S9WKD2TT4Fb
vHheyqPWbsLiWprzOglcw3ok8xm+TyutEnmjI7Pu3SlySyiSye+UZHaP/wmoixbuumUZ4B+z6KPB
EAvFBr2O8FXzr5Pqw8w+ISezjtwX1TkLv3UYVmN8zAFojOCtgeGuGj+CuC2Es85qL2SPQqciNkdR
vkWrr5GVJfo6p6lejb/vyErxg3OfuMudoM/bDGxo7jQ2o9+z8utr75H/0ruHpW8redOm321Ad7Qb
y++5+xQEyL9c5OF/WPZIsyZ+av49RHC+oAOJ9FpGeUW9B9WuDu5AzaTR7JkP1+ZCU/2CAmabSUND
SV8hcvFw22ZDtBrHO7h8ke07MIjK84PC1siZLXlvIkr/qZLyLTpUJ6NSkyzgGCirezpdH9zDyBbK
xd+yU+hG2kHrIU4vXaxtMz7UkG0oc9X3ELb4Cj62Vndpy50cwrZJ3wSOK6RdB/ljR9pqDTvzNyFl
Q/dlW8s5N7hK+P6MXwqvJz9eCHB7Aldy5dTVqxUOS/Ozh4NfuYijGDmW921SP+XynjWnIv9nYTzV
MbllyV0UPzT0fL525UUbIf3IAb9wfmuTS3KP56sxcoWDc27GqUC9swqXmQcKAxy3ADSfv76U2YYA
k0Bbp+6NP7CZWasCb0JcLGNPlR7dAhSJcKb7F8wu2oKzEd4iESXhFg0EQQbXcPWd+ghEBBazSAAo
8em6Fk8GjKdxTHGYDFDzWo6mkpmqrhPTQcEwhheAIaZcTPtS5u1apx0fEBRizDEdJYVaw+ca8XT/
WE5iIZ5ECwiPWbMBMk2mF25YThOcVH+7jNzLkMA1wYvInQ+Q03CdRBvERrYvfVjVdhbc2Lec5QPI
oKI66+ZhIYVPWIBt+ukOVdlWyvM8UTSg+G6ZC7LMy+O1ZKxL85AtLQHchLI761xVhfytJD/A9oa8
r/Jjpm1ChI6i3K+Wu6GXiTIOt5N0G8EbzDXBRcorl9xUP4ifWGg5cnODuru2/sfSee02jmVr+IkI
MIdbiRKVoy1bviFctsWcM59+vt3nADPAoNFTZUvk3mv9kaG2xJGT8aIzoVnmxpy2pfne1/BHfPxJ
dtXah2Ziklyn5clWX+KTsLQ3gvfz4LP+jsxmkQ5c0dKRlZCTSlK28D7qRyLtAScfrzHC5nWdyDqV
BrIELRYPOtK1TY3nNUk/5/zA50Z3C30NMACLAYHlwRo+K30dTqQqQeowWHvKcLLrE75HVHzWAt8b
7D5axeRUY/Jt16O0m3YTIVBdWS9tzOiE6Lt6dOXrVdDwNawPcPEz4stc/gycq1/fIRlIwdqH/aYn
teBoH51m1XSH1vrNos/xraouGPHtaWMsMCjy/1ZANK76fnzPlwBhMgAsQpzGY1JyVCYyGVvWV9be
x+nNZ4SLRzQHDK85u7NXbQYOdvG9Iy4U2F5hyag9/1kW1sz2ahkP2d7r0atY/ssHFt8JeGHEpUx0
7NYQfr1jyCJf2/lSYZFOWXes4Oybnr3vp4Ln51HP35L27MwXqny/36n+P63EFULfuGJ8qPPN7B+C
z/H9T+BhzYR5Q5KyKu5Rv4tHt61+SzxGSNy5QWsdkYB9bB2k9RxVuiDz3ju7drmbibuqonXHAO/v
/fiK4k5wPlayNvzdtDI99G4ykSr625i9V9FLgxpG++/whCjwNzMsSFLzmrN816FKRIdxQ2K2rJVD
h21buU4pQ+kqXevceVTPIEHW5pUJbCbPNaPVV14+xeFqtt8KF8xwpWYdfT1iA8zDXaMyNwb4VW+2
ARJNWGCMbrZjWEICnUgcC0RdWf5vu+aOSF4WFta5dVw7YEs2N/Z4DtXfyiJcDNrn6PQQB99zyDTF
0TVlhdtT6Bz4T4X8BKMk0jRMlw6ApTbh9H4P/Csjw2zDY+CYwo5L6SHMdNEvpPJVh2/OcOTnhuID
WAZPvI9rAt+TaCccLz0mUeIg2Qa3YbBL2n2Cmi6xj5yJMr72aTAgDH5U5D2FydFVnhqrAXjzRvJ4
oSQ1t0XgieUa5pPuH3yMlvbRwUSIaM8Y1B3RBf+BFLNiQDtgU1lDbDLfyMfwYbN6w63HbUraR05g
0E5Rrjprp+5/SdW/euaaPFDVsY67g8zuy/0drblQjP92GfAvg/CYPD4l/UUItP2WzNpyW5mPnm4l
H1uEPn6k/sfUs8O/HOlTSj/zamVEyC42o7xOZo+ReYPxtUG8NNGFTMU08nPEGNg3eAU+vjl0jT9U
gHDmNERh9uqEjWrC/UUu5AZJkl5/6PQhod4zpk+xF+JMdOqz2Dur+l/zSjhBDCCtGa1QXZy1mh2S
h2UvFTel2qf1n+GfwKIKUoHysy6ubnHX2gOXW+NW1g36TaluNiLeFSZW4AeAKssmyCz4UatoqQT9
WiFf0UGPPwg7H6KlVkPy1//48rft7ENNweT2LzdPfDLsMBFnLQ5gV8h/QP3imTD+9xFFWshtIBIN
1B0hJy4OFvUji9a6di67ox/wJyJN9YuPCA993hfEADCOy9xiVE2oVOnEBdbZ6aCbO03d2zWQuoco
Tkcvi9MdJFEjGDF61wZWO/MHhorYiL939KjWp9N/R8bvUCH7M347ZizSYJYTXVSM8y5BrezI3rSx
sfxTV5tCt65AKBmuiA3qkbAb8uL4aLvKLcHYLDgdv+9QJN+xM7XWYerX0PQKVj30Z918MsMb3yn5
1G7NaBQ7udu0x3TSFtUz58QaY3Ku+35dTX8mipgUlLXqLjVbf4f0TrEhYtPvOjv72QUws2fIC0mj
aJFCDSP6tZxqj/kiuLD4rZVeWvU9B9uYC5HwZY57EJqEcWNKVzEoa6xwSyfhMufhCypeVWNcBgog
6b6hR+iNOShBVCLfmx5ipdwM0lMJYZDZH3ISPMRFFRccjE+zcLsS40CugLmTMspJnVZMICnlPSh7
y1UYbMDVyeIKlQ3zlPg2Su3ahw1ne8D6we4ktLA0ZdUQznF74A/yIt/LbXdIv1IOEsoHCYUgxovQ
4E3zNrLS6msAbsfYtwzf0cXCrzcbR4eBr8Irbg47aV4wnC2tag+4YvKz4IpZoj9lsNNFlgkbhj+d
lOIinveUnI6seqv48ouBnBtegtLnWfL48oO7uJeF3gTuSp224svv/I+GFLSoYJMNBxAKQhBAdpy9
KrOyh3yNFqAO0w5Xtek85fmglbdKeiuIm+l2fv7kUNA0T40eM9xGw+QVF65MbmZbhssCO21bMuKS
kZt1T7IRWPYQgAJmCtcLDlqtvGDHc410L6ausDOWxCaDMEBj8XZSZPefCHuohTWJX7wg6GaApEd3
idvPyJONHpgrOXKAx6VNqc9enjSe3hB5aghSD0ErHFBOlo+GsT5x1ZZ+Bq4CsWWZHRnLB4xJAGOl
ZO59MFSHmWlcOTRgalvgb1gQODNoSElBGX1T17QuB/vSeJNjdA/fVe35DDstCCh+LLKqURImLZmc
pMOJxwZEUbK2XzZuIFEIpVyr+Uhkk8jtjvvUFaLUVOU7QgVd2d0y9YDt+thDGqYTXFNBGm/5K3BE
19ml1nczmK4jc/uZP6wOqJUsXtzevrfJK+BagDowLkF6aXUwVzSqeJlC66vCoq9hSHGmf0IWNXQr
Tmf253Uh7XxGXp7JMjjP2Saa7qNzn5Alhj1UGvvAJeEIwK6KMO81Lx1OhP2kPOq6Xtb1T/HUqnej
RBoCkmaODPnIA4053cbirQIWk20yIRLe8jh3x0sdwg75+x7MrAchzomYT2nsGbVL6n8ZwI6DAX4P
amrtUnKZux21Yg7G4vxPFLXxvxT/Lg5T8YO633JTQ+jIS1mZYekcIEOUUairMjhuzlLebL0g1ehb
BZEn+PofJmjiVpfqMie9yW2WdnyZkoeunCdYZmEnCe1XSzaCFF64cOZw3JDhr0g4W+sv+hXpCozz
e4PCIyIARx7ukfATQPfbaCRAtpYGkngBgNVRvWgJxyxTjyGdXNNjCLNfqx+8xJvKOXXmZ404Y6Kg
PA5Qj/OKTDY/ZDzxxkUrtAYoEl6SyQz/L8y/ISAafcP0IPlQShwuqbxtxn3DD6HQfKtH35WA7Ky9
FrB01cuBVWJgXgB+0s1rNfzwJsupi61alYgNFtTae2ddDZ+4cKJZSox1tc4wOqfAwIOLm5AQH4xd
cHVWBu9wbCziXFCroNElKMANV32/QqNVuwCdrTc4H3XMkkBUrsNt12wsg08y+WKIjObNHF4K4xhk
kFE8HRoTjTN3rlU2PwGCbJtvMIlLIgp//VWwjvKt/20ILeW+BVvm44yR+SF7kS0JvOQpoS+2An5D
391gT1h2UrYtUf7b+FG0AmZb44aBIRhWrEFZsQCkRJr4yRm4kOYHUSwqgPmFbLrZHdc9iUi85FD6
xJoKzG2fTOz3rMiKHC9jpsOR0VDqjnb3aPlVZ9nkNEoVhRWa8ryJugYAwKaSlg5vcVwe8hmtyY8a
rtCTS/UpxhEicXOm483A7FAW9eLnryabl/dvlp8pDpC+eEzOMcGZltxDhFc26g2z24nTWo3XXEcL
XVlKmEpwqDsvjaghoi4Z1oMpXzv+byG/C3RIqScmq3rtFOqq07kJ+OlIB1e4FGIsSsXB6gEBr0Mu
Q2uuJxUkmnDIv9x60t7QrANPyy/iKAjDI3mO9RKpjbPuKTUjxCK8qpErhycBseGxEPoYlJEbRVsw
j62izAN3DPlHk9tP+8r6pDzONmOCa9Kdg0bbzh9OjiKBLx9Jk38LUSIL10d+VO2rWWyL9KbW+bJT
bollQVyjP0E0P2jlnkDPJYtQeKZKHc35Rm0P/EpsKqtOPWYcgQ3zpJq+tPTbJ1bjt+JKE98DQ/gS
M9tUfioKH2ZG8IqrMKIXZ3FutMXdqQ7igy0Tz3ryvIkrIO2umXxt1VNZD65lz9uwLLbWLK+S2SE6
pObdK9YDd9fiNSc0duaEAFQ6QxOKQCE61X+n1biO0YDiIJ3/alRklrFtgs9Ae6sRPCdthxz5KWtf
iM7+++jAlVC8OjKZpdOWvU0rvivMKSRYSCDTkQ+NB7Y0Wh9Te40wGRXZm2VSVcyrV753/Z+EQGjS
GJfadVE+6FxbJYBveEnIzoIuPZelTPHHTQfXKJ3zAJBRfcTBK+8499GRcEZn4yPnZU/JwhxrTKIz
UndlU+eryn4v6CyJr2H/0nDFF0FLpgTJPUrrtpuYVaNfomXSIg+EdqGSUl7JI0sV4vz2UA1oV2Y8
HTlsWeHl3aG/Frz34n6UbFL0XOgaIPFmRfiHsuheVbOmB5VEM5tlrluG8XuV/5rhW5B+TjgVZvCj
fniLR2J9pivjg/OnyF/ydKrRKZTv5AOhFtzYhLu+dLpLPzv7+oulR7sH1pWkHswep2a6FcmVYEq9
o7MPNjRCX9438roywRQWvwbTnYkjJX9wAdAvAdzHYbGGjMOWu7fdiqAxXmLWzWTeEahRyF+Offbj
e9qcNYh3bMuYXdjOZIRYd5Flz5htxFu13mpQ/qjkEaom+tbiV++wwTrjp6HiSIACE4/XZBs7nWwz
06YKAJPHfxtvy0yaCymkgWYiXBqTjJiaPKszGNzgv9Ww0OVTl44Cs3JMdFBiW7jgYluU89lvVkgx
hVxIUtdBSCYMqaFXcYJZ/pdsuqjaF4mweyDSYM2wGK5MPOk1R2Aa/9bjVQzEYwaAWPdADwku4Cdc
rPNXLt9ncs3NVcnENKNkODlIH8x9AL9W6b/VfLHyR475sZJphuGl7zkBc6YeLN4ApMzkS5sQVVK0
jipuJhvdBV+LxLqK09H3VOLLrT3KyVqlnfSjhFnofu3mCenvYHxfMOUB/zdlv/y2OXOOBFUt2uow
/QOztXSG3/qjxpqga4sJuZoZwg9WmTtBpokl0mxeIb/x3MABSc4ymLdkUGGBQxvD5dqNF2yh1LRQ
Zlyi7kQbSNrtYuCuDywIYeNZQ9+KQ7CvMJchxjZ33DNBvHXUBwVpa7UiDx2pNMz+VP1U5Y+abULt
bvOTlMC3+Bv9+thrR6yB3G68K0hBEf6o5ZZFMM42bfMzY6PsIW/JAtR+HNzIZv01FLcg2hjFxqZw
sNHZghY5ot11ss1HhEUTQM9/p9kIKjIWzUrCrBftoOKSEbVlxzCkvFX2OdIvwUodgUbWcv1NDaeb
Nv8RqUaxM136nGAKVrpbkkRUg1Pzx67IIQM/oE91SWIeZh3qbBykNww5uJPBVUdmkq2BrCordjKW
4OTYNJdE2Q3DgTBg8pLeScY5+tF15FityqXFwmIzoDu4CGeIXAW5a4chDBJdAe8+zM16HN6x8S9S
2PywxYsLDbGOEOdTBJFRO5Xx9/45q3AdBk+xCLEFxflG84yVLq39mK6RtUZIrs02TVzJOgTAAzKC
EJU7mEeOLdgy6pyL8PlQgZ/ZT9j22uhRlR9Z+glumEsbsewqKy4+E78vqIxS86tUcE0mswtJez2E
qNAvDwwXaf3zTsuLSiez9jawh333w3emvRwi3aaVep4Cgro2UvfXQOLFxhe/yUp0Dxygxe92cAN8
cUPrU7U35RJeMV3JH6AYhrSpwxdZN3TbJIvqHvJ9VJEnh+Qov+L+V0ZMDwaUaffKvHQM3nwibqpt
x1umrzjUAI3Wo7wp2o1cX4mNI13zbQL8ELOiox7J510mzR3RCHcjBRMiN1d+N7QL4F/MDIQml1xe
wpPlEAVR+P2ds4OvdPOH7RVkKhxXKXBZdApeLRTtLI18KRjJ0DSk02fWrXsaUOJHGL5a8y4Nt9w/
TDKj4XnypHVl7Ev10GXYLxm/yECqgd5NNs4OTkeC39FXpXKIsKZyrw0bafLK5GLqZ1W+DQ2pQZcy
fGnOAXCLRgERdPyvqjxiuzDWbRhjXThaNd7aGSd3ubXsWzs3uMqNpZ+epv5Guohtf5TWQSPlD8IT
WgmL5fwozTdn3KBuM4w3A5DLKPfG8D0B3FfqxSLAn1+ceWzIr0LKR4JvqZ9qDVDhRgMlgPyvCpXa
oxZzVn5JTgK8xBJnuI3KtXvY+ZvUfverekXX7SLpJ5SUmMTYtHWe04jA1mQmFk4/ziOh4y7xMC3P
drDoBs+h0GVpu3gR0SGNpGu7YmJMWMyAW4YSkOI8prQlnHjKjegi0PiZcACGPy08qd2E7apeRdjk
9b2qnp0IR8BOIyIGhLO9ER8LyHuPQSdm9Y3PwZXgo5nw/+b2nEa/KjFPvfRy+g1CaaGJzgFs7OHX
z0CYja8RuB8toD6SNsNF4RtfTv9Ujoa+cFDNOMQLHmXSWpG0SF9JLt6S5cxbzbTpAsshZXBD6h4W
2OTwdCGhiqVXynQANru0nN9i1RT1stNJZz6WsiRmFxSlKgeGiMVbT+F3Ac2Kst0NCEkbknfN/gQi
iZSP6DlN60FaB8V7TBp6/DMQ/+NoG9yJK0xyJJD+odKgGG1TIBUzPsGu0IU1DrNpeKSnYWbcIdes
qY8IUXlhRsI3dCRR3OCmfOJ/kakxVExk29h5+uV3PP/G8x/vn+s0+wDoU+02QL1LhTt5XWIDYwTA
RypC29ONwDx5hdIv2Tj2WMvZiuHrEkJ6vUpLlyHTdSDEpIq/JH8FSeJWTd+qmiOzQPecnqNuWxiH
igAWxz/N2pUfTzlaSOTRHETOVYZRVwbnIJjfEoIGJMKs9irMBBdaKHCg6qHDVBnxt2P/G3rGZswz
xYpM3Mwmk2Ax90ekmL3xzFuuavlBWtQipm8sooynPiqqN9RHQgSQKu5zD/m8vq02sQfN3h4trb40
yjuPC8x+rO2EiN9wThelvJTyWU6/IJEQn0sc2VayH4Dva+k1yUw/EtZILhYFnXFlv1nSlmxPHNGY
jfeDZqOM7hEY/+jGbkiuY7GsE1fXED5jtBqL7/SYMjf7y5ZYh/QmjoAp/uj9Y2N+OvXWcDBDurqy
IsAGTJzfLa8v1Zut/wJwJBw9HU8R6hYUpUsj3bEqCAeaB8XtPPnXvYiUwB4db5EeK1UjA2eb4Dco
eIwABMjpllKwypm0XiPzrC2LfkGR+D576cVFffkctc4eqeQUXUHwFprCnuRck+ivSfdatAoow/F3
QfHIEPjPIwd6xXQM4os0lX6BAETb+qFDB4sjtmacvbpxJsknpANxxkPfIn1DnI7IhCaiXaxCcqv9
OqgBLeVbztCnjSjNhjWBkAoYHJ9owG5/k/oHwgpuwje0ka6mfTkd94LKNblojH9DxBecgRZLazFh
TMkBwsntfmWkgQLGmH4svqbOx64Ne8k4m/CRg+27eNKTNTOQ1+p/LTCAwDy5PnCgNxDihInCYqJA
D9WN7b9TP+Tkvwm4vAE+ukonWmhATyBY6P9eBOV2Gl6dTj46KgAyXpIr8VwhEwWDRY+aYUYdjKtH
JxRfbsEig9ob1G1EvKV9TWjuti9mhq+YOH27BgH2e9HEwrhB79KHU786e9Ftps0wHgjXSWRvmI+9
28Ne3GTx1TLT9QQayPlGxoCc08GAn9wF2A8Vz/BUSnJ+IdUEdaP755lhMb1P2DICYAV7bfertP0Q
PpcgQ+EfgA8cR35qkKFZQgh3Glwoo2bbW/u02lfU2Aef/QBHYK40Isb4rP3g0A6IU8IV+Dc2lxWD
P9NHTAwjJ9Wwr83/bCH0F/IHScD39xy2GdkU1wCfOdqRo7MdNgj10ngl8en5l4RnXT7GwwdLIF3p
kkkAB6ggmEsxwa2lW8tco6ZCVA1qoSnEknMVSt0DZH1pVpt2VWFp3MPz9RiTE9YhooZbxA5BzQlW
KG54RRjftZTCcw09E26EUN6P00VIHGPuuLCV3CR7QcOH7Y7cexIvwFWLfKsicO5IcGHXjRwsNkRi
5kjRUdPU1l62NnSnjXEu9MmEqrXztrE9M/iekFRE0pErJc0+1OgGAI8snu0St2LGvLOIqrvdIiAk
Y7mhTAuyftqm42cWnUvp1oXPPj3FvBvNfADhaDbDptE9sR8UqYvSq6+O6hJNe+7l2p/NKlO03+0A
H1nvqacjn8hvNmavrszmaHX8ctXal/ac3VDkPJup58jrT0KPFxKgPM8kOPsiDLYhofvKahgeA3DX
0CPXCM4iy0IzT45JLNwuIS+PIM3Jz1xLfaZwiIYoiyJ7oOCiLhcf7fSlNp/62vEQSgnRCtn8AJ1o
rIDIY2U/Gbu+Rr9oZiuDvx47Lbwy2Oi1Zsue6XiUwk0w0FN0t6QTXmNALh45kirihihx5FTtoX7g
wSLosG5RE68T7dR0RGJxcHnzg7tIDD8m6HSBSFGuQ0iBPwYvXMrFB32pO3Lvw98yN5aGD+OKgAxL
jYP0p3UzQ5gcf4WJicj/7Dj1l6j7SPsfMgMxDwRAiLxn6Cob2V9I7Vfcvo8zzY310W93zPH1lbzs
gctugE1hbCgh/5PFK9RQ43EseqoXgN6O7GBB9hFw3jC4IXEnpeI9duEekEb2l9zEtyptomZRgICx
E8V3hkZyTmP8i/ajZU8f3sQGPPQXzbpgCBQlL6GnG39tukvBVhQ2CrFXZ1igINOIGvEnCFxkLbn/
CBVOiHkXcsbhLWq/Kmy4GpVpR4m7l18jBJ7MNlO/GlV+ORYuekmjS1iu5nEVCJZ7wRu4Gke4WNgP
/U69h9B49OlPVTGUhyce80Fhmu3HxdiMS6f9CtDHyATI/srGht1pqtnUqH9yNowJY/OOc5LjWbTJ
YTnqUjeSlnQ2ihO1xkZZdpWX2jTjLdAOUbZHx2lkf9vt0aGrs7SovNMubDgyDCKeK2YNAQoG4cHh
IRCjIamObl1zSRA/EgHj9sWNHEESSE5Zdx+/2tTj19fjG0MDhWa8z1XxlFgu+/pfFR8EP2UjLCBB
f8FgkIV7ni+xW6vdKTEtwCI+Lv8v+ke3iZBgSRPXR3kd9ZiWk3ApIQjvLvbwwqIgIdKIJy9MvPfA
8oSfcm6+VHKECCLtmO9t9N4MTY356jWaDC0iD9iFhAuAYTdOEKbcVJsDiAjhJnoKAde3GWVLcrUz
5xwmOzt7jkzdTRmjbcALmH4I1CGHLOaTMGLMqIGrVUTiDR0c4o/M48DFVd0Bj3Hyp9EH9TqLwUm4
x7AqcNdEuK2UZ83t1eSsIcFVNwhzIqkqwFwuRk5BgSGB1MtdjC1Y7YFVbnH1rqrvUnVQ7P2M5lJT
qaY8Z+lXzsQ98/Rnxq2EBCryJ3yzaW5kh8FZdlNuJwZRRAblFwy/se02SrcpnD2wWI5ECiy1/9Uq
oAODIiG4sVkBSRFjdlieopIVQNExA9dYY1nLu4fpdk22tHlmqqRbUQJCc+Azs7/L8SuHOFvARTTg
x5Nr5RaaEFhije+E0zM7mvQdkjwhTnmOPGEWLriG6GyF32KGISaJXh91HY+cKTvOnEb/w7QpPDOj
qrv1NRr/OmSSvK5EHkW01wkvCTWuPZ9v6NywaWD8y+aXeEtQkSb2n2EPXP9cVjzcNqk/6KVrJvYB
l/kyGfZhTRHocmqRKfWAd+BZIux1Erl6K9+VmN0AxlPlKrb0ROe8I9wqAo0PEBGUU7IKRCwyag78
H0v+sUBIxJfaP/gRmRj9f9zK8DRTu/tu8B56I6ITYBWfFuFkE5t7mQdi4kpDUqHhctIcyL/6ypsc
XQxE4MqWeXnAOIg6inh581BEcD43MefEIDpvQuipf4xk5zWi5HKns7+i4kfUScBe7CJnoT20uFWI
PBlWxsDrigth8q2ynqOfyMHZx0FTndChyFiPEGrnhTfbe2jNod+FmNyEuEii5WcjljJmLxAEzIis
xvs8JiH2DPQPy5V7UAWd7Cqd+2w+CwJJNOTk6jJ0PqUa4wSxDDIqR2NEDDmGPBfUBcg8/pfYeutI
mIt+Q+Wfb5Oevo7XDUH1sP2uQDTU6NSNn1IASssMgqyZRmf1yVEqZMk8qVgjxREnWauHScdAyz8S
oXXRI6YiwgR1C427aZ71Dxl3gKLtM0KkYtKAyvIW8mzGR5zclYSNZdvWe6eiDLigH3XybN2t4osZ
7cETyU5eDGtrCbzEzwX7eh/ze8xvrYbykkauwcpcPRbBpdsoOJkAZstvhkcD+Ya17qy3mBAdYAIT
BJJ8B8YPUnHatWrepOw1G2ze2YqUF0IpFhpH91h4UJ4iviD6z5s84109DNPWmTVET8SMXDsYN5YL
UOxV3+1iUb9gckZfbOkim58+xL9zhhSgMMUZdwPH2SQvoejb7GTKcPLznvMtMBC7ycLMGLN5/8dF
WK5lfTv0agUDODcxNKXnNyedm5WlTaQaukp5kmJgCiVbZTpBRUB5WJhRhvBovNeOtEkHioLmQ4yI
O+KCI9otXLAnB+GtbbBG02Sgqge9OLNqEWvHRaqi4T3LqIPyLcEE4hHT4fahKsueA9bolrW1isFp
/HAtxfgIIQF2umeuAFwNOgH9dUk6RwwWEhOvlkJMZDdZAL2cv0N9l4H46FSfb8R8BRIzTPLL4y6X
58A5087ahP+KvqGYbX3Se7wCAFTGJQdlSUrKEPhZupn/jj8NZjd1b6BGbegAaNhZKxTgbPfY+yrt
YPCl4aYtPbxEk4dsuxv/iYO1pdYhrM65hOuDzoqcEbFAuka7ywHPrUmqQFn9Jtqjwn78MIePykK3
TeiGNj99KDMj/9UsuGl1dk9qqyys6UssqqVlrGv16sg78A3LS7bwHe1SX9PxTlcuvVfbcXyK2LY0
YUdEUm6v2QEQPfHCPYb84eOxzGhANRT+Wi1dhyQlSMy66iYcVjlh3mawrJjd8vZLtSyCxfgVfQ7f
9SC7uAJHpiB2+9HMkJUQ7N3uchYTKj/4Q7m733nc4JdEnJc2PA3lk3Ae3jqfJRMtClK07gZyTUfm
lgPCIMWLX6VhwmjBVy1eBZuQmvHrP0Q0u8cSZVz/MiLAp6Np7bTpicq0src4/Q3rHmTZYgqA/cRO
mH0H0Y8mkN3gESKB7BoHTz70d3bOumtX0qJMpBMJFuKPxueC5UBv3pIJ9Riz4NQS1hKhXvl09LvF
4mRab0Ln62RnXX4O5B9ZXlWRXErMsLLW+iM1dJLiwRtF5k/KmTZFOvzyO0G6aFmyrdYzelcf5i+G
ep20/iaiIYjdeggoDUYfTYHZUmBJICgS45oif/IeipkMAAPdB/cTwWDUjpWYUFULGgZt1xx/leqL
dBG/PjRNw5W2mfPvDMLJ0Hr+P8AYQIdI2imruYGRMSx2wke67ekNpJY6/lKRGkTGjxl/+dV1mlDx
Ml51zMmy1zvAKXSy4b/5iNgXq4Gk4QXEZ+cSHQp7M3Mk6OGpMvnqy4+p+C5pfYvRIapteaZzexD8
yEacjgr8Tjggh7VewCi0MqIGocT6X4Kv3ycu1k/b1aRSTIAbqedk3fcDen5mrdOH5aeuhtCDf4sb
BTHsVSn3tbykcXVpBRvp16+YYOgl813gmNEr6m0uGYsq+Mljh5kYkRSC/m7TuA7A6FHQYA45CW15
KfQ/ZaRRjU4xvfdCdnR/hnWs3hLbUy96f231c0Gd/U9BGFW3FT4meoA15wPQbtEUZ95yS72adU9k
HhjK3Sx3I9XDYB7NLuu+K+LasqzgeyI8HN0kpXKFMJOvZCGJ3RvdO4YP4WHefcCtCw+/jqd5XCAB
hEoO9C+YCeJ2HWG+2kG66nz/5fhToQj2pR8l3wgAGPA/TO7TWvMCJqw3arwEfR2Hf9FwSZ197w0x
/k6zwmDDJrTorRX4UJNsRk7Z2GTU9yLlqjoXPT+x8mjIWxAwE7GA6kPn8Y1sn0sbpAupI4J5qCAy
qm0yAjl0/VnEgTFxR2eVYC/aMxN0HviikNEkX/2C+JF/QHp+5VbTGj8PmUAXzWRxrf9y7bNowXfl
bj1J0SrC4YegjYgIhjMGDr73DudZLaLDy7vE1iHLe02lqxg7i+o85JZ0/730DxSeEJmouQXFD+2U
/FV8hEsLVxqZn6Bq7QmWiD/zUWa/COCQGNC6JJEldQ5QMvAwMfs2d1ZwQUD77UXwpwHAyRgdnPSn
nN/+H+8LsV2HMf14HmGFUvLP1LYB/VEll4LyZFSOt5NnTScQUwfyZ/ZC02vSS647S804kC3XzWBc
jFZeyHaqNO3a6QfXTMmyUC/Y2wC9MwAxoQ0SzFGf8Zlf0NoXks/ciP4q2tkC+uVm7oaGb+9Nsg9S
eiLtAtZTmJ3xXuv7SrmriE9noMK6bFcxgiCVJyRYxaQH8eyygnW8A/8xhMNa1EfZbklwlYQYtcSd
2VZiQVqyRDMDQRvEQnou/RCWiyCeDQg2OEOmZ9lM+8kpvRLAn5IRkkB0Dneh4wPPURNSS1g5OI+F
AauBw2ICRk2hcQHG12xxZYTQaL+JfkiJ4QrvEws5J+p0kqD4fMVcCdZC7ZorVS7j6qoo9gKXpqUS
eCn1/6kVL/zfOH+QjgsrRJJGyg9SZZ9K9a6w1zUUCMzCEsbFnRK1BeOa4x48qPzB9qklsVorvgrM
meUBRncs/owGI6cHa9L489rPvhIZLyNLHyydxRutzSI7k7IwE2sxYVD9SOAhalKFMKy24OY1WViR
r6hcPP8JMEEzww+WcM5yTgkSuUZLXqo6sxhNOwmcDg3YZfETMUQ2+9Y8Zh4BXvmWerx1bxHE5wku
DihGAXwVu17GUjAR3pPzhCIVVNbCmWNIXqZt5/aI6x2fMPxaeSQ+Cw+IWaxyEfVMJMKBnnEnWHcV
IQa7FL+HbNxCHECknSIodZY9PdVJfqtIzYAwBUprrC05VJjyV8207+74Rm3WsNS6ENtOm/UedMnA
hGRz1mxiZFvSXzM0m7BMlvSMgeugKMejgdWhuHGwdOpbZH7mqb1V+QJjiHIeTuBCrysPugxMYHg6
T4CF+km1HxFWFQfi+cbZnUTZQrM4Tzbv83Lsb2FIFPM/mzTtvFFdKr1WlcppR92BbHLAfE7NBtwp
ss8al1tClkFd/Mj2WR48SUHm7Sb2Z80w3HU8Y9qB9Ll1BXbHeLjOKWtd8V6unY4a9TuVFCThtcuS
RM85hoch62ZT5sfBkdCPgnISzlVxNBLnvHXk9/k/FZe4UXTnDFU0+ciIOFQFM46w1BLJqeo+wBE7
T8DAxTUiItWuceNincYJIh/reKPJFg/Yb8IKKJE6U5/N8bPJSZb7hNeWYgTZ+ivXqLYBgASeioLP
oTyp32G5IW6D+HauAXYRmtBZ9qQQIOyAkWfh9/snMoF/0XyBMqTIHh0DvcARbF1zncqznbwP9m/c
/wzyvKEcgGGtTJF5WTcj4BxQiGU6yZ3Hlp35DObUh+g4ApCs/N8F0/P9+dyOkssDQcJA3GgiVdNt
Y2X1P8bOrDdy7crSf+XiPjddnIdG2Q9SBKeYFaHQ8EJISonzPPPX98e0u9p2AYWGkTDyKiVFMMhz
9tl7rW8FZoSz6NLbVHvBGSV4ptCypqZn8CAP3zl4l6j4LOM3AQhc80GLFHKcRnxxRTfhYjz8ms0j
RLVI+tHIcLWuibhs4uldg33eHQTrR+sPsu7LeAKCu6VcFeGHG3UpnpIU0Y9n4ro9yfIWI6GCP1ze
GGPoKRlFACpEwnQ3AEfi4qQYb6HEE46KSJx9YZvYdeJwkFw31PVUxytHD7YVguuCcKMd8GSh19fW
cXv3Kgr2apKQBZ/ZvkynRkqB956EC2bfSpoYob/m8l40EPqA1NhV08jyy1gIgRJJE0x5PeR08WP5
JjOS7COiQR9MJiYNQIZ3Md6ro6OAhszjX5KCEV160puegRkuqPk2MSVanMmtHcQZlcuNqHsjc/04
eV4bZzPFaMzY0+B4LS7IaFUoZZ1dIQ0G5dtlNDtiiku9o/P+DOP5MZaOo0gTiiajNUE4uBrsBCW3
SoZ3jl0SMQ1lOeUWvR7Lm13W6PUMpBQ2zugVrNnSKaF6rXz2hCF2adKny0vbApM8FMoly689LIF4
j/tGqG2N251xztZyOJWvRyNg9lQSbXXNOTET7oNx7kMtUrR6bsVxW+KmZAa0AUKBXH2Cv8mhrk2e
gbtM5c9EV8TgnLE6VTqZbl++McnPkXj+NLR+itfu8tltyGMD+9OZrN3MTYLuM2+/Bv0pegzdafkV
RWSo4D5It5b2kaOibW6/OXc79IH9ugFRdppOkFF77BAxEPxAI/I74qxmknXZH1sOVabqptVrND1J
S8mT59fcfMmwl8LXJTqYr6rliUu01+Vma81EYr20MG7XATWTZBbaFZcotqgp9aNgIaxdSW5c5HEF
P60CTmZaJEhRRkLmDD9y0suanPqm16nO+XSI0EsYUEQ201qNOE162SmlBag9qAK4//HCDPN5QMVf
MhGrGpeOkSbbKvOdvG/IzC4JVqTz2brPcEH7LR9ZVZ81DFrQ0o19j/5c5ormHOLF4SaCRYhR+M3d
Ab3r48BxNDivpxfoyKu82RycddrSEArZaNyH7P+NVNEmGh9SRPgtSl2LmWwq8GCCe6IduNhcKlgE
auupRBSWvxoVbIaA8Irta+GWUAyey0glJV1wv+hw02begoD8OyZHNT5XHV1HAAd6EvrQaXdNKZZC
TXnglA9i9bFVMAiHmIjggvQTAgyOIYQldMObgmJouigAw0OCPcbp3oDvr3AEe8q9BDyWXDWZPtx8
lquLxBm8olRI3xeQgWh8qTvRcDf3hZwd6hz61AprupW4arOdurO6DiLWAtF8O/PLFIiKu4Ehrvxm
8ZDhmJPcdXCQsoGBfzS1O4GQzJt3zPM4Vx1qk7j5TQ0vdO1cBCqnWg51ynzL1B3DB5Fki1tYvf1e
fMQZtec+5E6yVsIDx2c+KfCCmWrLCU1QAIujFzw1OPLtQtyhuu3FS9F7s2EHHWxJtw74cRt4AHSZ
lMwPjNTRqmPFWWRSRNTPNu3XBV5WsR+4nhFeQOwhHLqljfiVQRWE4QXh+7BKNqQVUB9paPmCm5Ud
jengi6MNeHfFvSDORKERVeREvoRUMMGlmYlZdXOkKLW7PNOfIT9p2tB9Zz3iIJdEp55Hr00/jfEr
TjYDxq2WtsOtiQ6i/tRWb0WNXspZIYejTbXWM3uq2xEUH0iy2ilNG15VXSE6t4PgQDNkTN+V1Wsd
M2nGfKuILHI/2vS0jOA2BIZ6nwrDDwljqJca3jrTtkGgZtOmlRtKBprX0WFubyZmDVjqJJ4G3CaA
GTIoEn7IjageWrbBLZzO6IPmUMYggAgOLEPI9Fn0VMa5K+Km8jHJxN2tlY6zejegVeDtQx2aBk7I
AzvQyvPKyl8mv4jv6py5uvpeys/cnbKEvQol53qCXZAK1eztBq4UKDXT4oK9BVdyYvbEbroeuRa8
MOMjqSEPs/zZSPi67L66WKQ2x/J1kj5ktCYtz3bcbxY9frTMt5lCMCU0yQ0Cv4sOivomhRfwr2Lg
V+oh0/0kO+jx3TJuCNh6GBVvi+QhRo6ia0ofXzLOIU+A4nNbV9Y1oq0S0hTVvpgVzc1B6PYapTM8
CTHwMDPXCxlas2QXIdIjdaYliupSeDWJTp1wJ9o0ulSYRw1htxuVA1GGXEZV7pNwXhZPUF9lxDAZ
nStRoEubvU3lveK0Ve6ApqX9Wl8MUbhl/PzYPE/IhcXxFxdU6EmR2BXIkUTg9Q1ZEGYMCay8ReIP
ed0gHFvdHyI3qLel+gip2gcLmaHuK1Fw6uI5AHLbeavwK9BP8XhcEJpoTlF+zNJ2Nm+lSiW+YZNl
wmV2vintxSsgTLl9U+KbXD4voLgYsAhOrG4z2MPoZbf8AordPgRS/kYfaskI8OsDp+Szzukkz8jz
reEziHgStktGQMebCZZA34i5PeqYEnid9YC3D5QDHa5kfIqa84R3CqXmgJKGYySwYX3eT4RWNyBH
aKwKPUZ6DFfJGbxB2E94abeW8SpllFyHKMWxhUeihKFhYl0MP1T5J+G1jhjwROOTVgsROfb6zFcG
DL9zhkKJZuPWVLxcfCYocu7OgJ9b7UAba9HPZCjSgcVLBev+t3A7+slGHuYFGOxHOf/KOPDpOVEZ
4hPyWbQ0/aEIusdNK7wCSsIlUpRPIpyT/N4bvxbuAoEKPl8ljOMz+oQ4ptKRfIKSU/m+SupM0KrP
/EpyOGEsM5RjJsCQHghLNWxBrG+C8bSOLXIlf0zk7zUnJJHuc3RDS62EyHOhABwG6dRktEUOaucL
HZX22qsrf+WYWyj0dcNlcVhHWn0MsPPZgonKpZaW17x7sNqRoCAGNKzfUcRmYNHaNfdBtyOHhk9L
7Z31UC/fjlEOIwDaPz8xVfY8OSBRAliNp5VzBRKrWycNWf3Q0iDLWu2xY1tJtCMdngnokTS+5Yn2
kK1gjPCH7Q/Oz5SQTZLfQX+GS0xGw1HPLpn4qi5AvqZb4gu8udEvSbBliN0Q0r6nvIrq80wvq+OQ
W+q/LIqrMTz+vnFo/XU7KaSRzyNP3OUtQ4o+Bd8Fb2sEYb8OuDvhzuC+RjNt1khbOJHTZx3kh0ka
aDQAr7jmdjMd6oI0KZtTHMtVT2n1u83Xb3r6HjkwPEC4wHZ2KdMNZvVB5TH0IBt1qc7NiJ6fnRDt
dZq94/3KM8TYDpk7gbp+WHW4V2FAxHi/1/UuZJTE1ZP1kyS5Mic2fNKYThqYBiwcB1n8XhvBgOGa
5FUxj6xtLRBRGL/Wu4yVsi1fI4H2O5D26StTMRoCfovchna1tVOHV5NXJr2uo0ljXTu1U2Q8apyr
9V1OtYb9ufVHmfVudVweuU2W1GO6xMIGRISKhrRcmjkzKE3ybBApwhi+Y2gD9ilBdDJZciy61YUv
iTsueDndyU9DChRx1V8TtPBU9wd1/FimndQQ17ilADRFGnHEPTDqa0Z+9vhTj9BMHZo8QY16kQGZ
n1IwTDsNqPZ+mdApUD7T2qRRYiEydA0v4pEbrmX2rUnXadjCPbG+6bwa5XddntL4adJ3c+903R6l
/YhmsEUDJhwm9WbRBiUgrr2pPBZ4cpMfSaQBWNJ2au9LcQ2+tHFjxkza92Z0pmMyFG5GTdPTNIlJ
Ciq/iLFlTJ1xjmIOpKpIEuFKM9gY4FihbAQ7kHsJoYNZZMs5mkw/Ib1EunQz7SJ7KRxMB72ABAdy
IJIp5blAHN5eh/QcJ28z0pE2peGwDA+NduwEREG3AtkDQL+SAeV1zXqhzSN0T/W8W2HtFD0TAUU+
Uz/D2JgNU/FTHD4F4r2rP1vlKZZ/CTGsdIT21S7l9GXzK6PkLODXa4btMrih6tYGj20KLf4QFGBb
nrMaxSQ2TXrWg8cDCTOMCTjIYvC1c/s6UdA3QFl6B3cG9vjwsVtfiD5EfgPGwhSfBjA5LEYz3Zlj
UEFE9nSyuvl8pocOz4S9Jvt2weQWBDvSImIESRMG8668D0h5EA9xjHaUmBLDNeRbIrxYLP+gZle5
oSfR1WsnHprRmQnTaH/UpLIb5iX67DLnyHEdjsCBXDm4TeW2F8nccdJRANZzMOLvBT3cUNnTzG3w
WFWP1H94iarMY/XVrc+AyWTybGY2QS167RNbb3fsxTEUATiMyG0RgxG9EccfNbQbjPtjfYh7R9U5
Le4xo+r509TmuLRWqZ5dRHbF6dygTp6fu/xrlNmIDY1T04qGYtZPtZUQQU73tTwYw1XHwd42n4Ky
NadVp4nYpYF5oQ9nXUZJkxxrlVvLxO+JMWovAQdIIS7jfcRaDXqKhy5ACz8gqVc9OJocH1RyHQYE
klhBwLqsU8f8JAgJGYz7iQlJj1c4Hp47Xv6i4ePcwK0anpOUIFRagS2IvsVwBgjatTNMPjCuMLFT
46m3qHyoLyScJbgABxhiEWJMTC3aAXxvbjgK5Idh2AvKreo/cw1g6PPY+sKccTp/ZWCY4I5hf8qO
CGE75aChrzGeiCFgQDKydkIez2NuNWqSHUEu6vzVVHuTDnPDxXLGaacsh2o6zcKXsKZ6f2amTf+e
DPpFdNXkA62OIQI2wcYNw/VkzU7J+lhgMlAwcFv3ur3Ou7h4HWla0KMW6b5zQ+ndD0xIHbBms2UD
Rb9BxyiDJD+/8EvpfADCjUWOjuOPWb5iJ+3pgEWfgcWN7mcAMlSUXnal85PgaFBYJkfyMw2mHcl4
MqbLVD+X473giWkryEbzp2BAYcR/n8VfebWFWGvwmUV+0LmCTGvG+DL1J422IjpyjgzIZ4iXrTjI
buToaek/NMAtknQj8aAzduWysxRfLdpHdLJiu3lEPESUjIj4fm35ApjXzBPgGu6GAskFQS8dIolj
Bag3pF1XccDT1fsoXpfii7i9tcoZFVdgc1qxggm2HObXDWNR3hLj9yK8zemzbnyujyy92ORl9VET
//hYc15hWESvXWueGm0nyReCv5Z1jcAjY5R2HL/1SK1ydvie038W0ReN39YqFNcBh18YZ2GP4uIn
4JgN5UI6DuFLPn9nerIZY5osk0no3knjIS63E0CtLAcCfq40EMVmc53nJ5JdcwI80k8+AXjaBDmM
zGkmDla44lCFwAxFuak7GaBtvosHG7k+41o4DZVJmK43EmtMQZqGnxZSPKpR5O7crhyI+FAaGT6M
EdD2vHLRCXWjembKkfOeeo25s7ZGSny0wQUyb96y2nmp9VxD2oIiI/9qinvFmMJATiveODdWQCCZ
rJceN3ilvvDqs3hHCjrPaT2d4Eh3GA/Dt5wIsACKMlPsmxXifMclcFFwmwO/XacoyVc7fnMZ+/Fs
mLs4fxYth6Yo1aYZP+XymUtlCgcapFEI2ONQWFCtD9gxBbusLzW93mDc9cKJrt5M98lstsUQ2EL7
BOK352xVHlmKCcamD4xYuGnXcQtm5/XGCbEFsgYov1gGOWGHxKTGm1YDmlo/9HK1G/KPhZYklqTQ
XUbwCvtYu0u0U3oGDCNwHjxxBjsY1LRjlIIUeBV0Pw9LmiEcYID6KkwaGAxteUcwWoXueRx2i7Mk
Pr86m57X6os3CINiZZ0w0qsB7Xuyem4ISx6+pXkfCPfKOM3Wvq32+nBhiAAUNZ3PsfytpR1P4KVp
n5L2SRbvVXHOxk1Kn6pA0rjhGQknMiJ+pOCu57eR7S5yhMUFMt9UL2U6cOxirBUC78VE0jEDVJ7N
8mk2zxUd/yS/yPQg0fGqnxHspwUPNW15OPvvw+KlC6Ill9MPvp1SvCb1cc3k1UiaW+irUVWhZoay
LKFeHuCNur3xrKHj5SqznGa5L05nWToS8BMmz2qwOFZV2XKaEKZ7GpGuK3TQEioFfgf/JoIoNtZ0
H2W2otgvtY8sNx6D0TzK7cTJ0JeAYyueVr8rIOwtVfCMns68camZfVeY5dj9OHmhdSGql5WEKe/4
MwhPgLvU6DQjM8Hmu62bazVmG6EzGXz3Hm1WffgFvA/xVTrYPb3xDviXkwJcEpoOCdOvqfpVKXAh
7E7ZZTjo5hkr1o+KEKAIv1HlCwHW+/eheus7+sC8dVqyJwp3jakWSrnUsaJXET6fTHeYYnK7FHaT
7DuIWyaPNphRQ+dgfQk5lc6PDCgmOMmqJ0ocLlK6scEFpqaSHrEBtM0+Mz5VjagUdIzZfqm8UT/W
tKJF+TUFHwJ7D2Knss20z6JlikV3ETGUBeOWcj59m7K7ZEBRx+umUuXPZN8xNpESWrLI6KWnaHwb
ZdeaOAs9px+liUirY9WJgEW1X1pP0SJ8LJiOVTQlxgoEGnfkEiNmMhvEO3bMS9Ya9vkG4c9XC3c1
wTy0ZwGqKlR/aC5ZZNrlGNaXEkiSoHEkEt7z9B2lGQeVio4Fkj26MBbJA8zmMNihSqiTrcj8SKwz
li5/JNVrdDvFnnu/Gj/qtXfTocXrn4AcKtZAk3nP3hfQuM6o33rlI6ANttC3eexGBvAco6L0PuPJ
CHZm7ja9S7oKmyKbKvtXVCDQUFB4yNyG0os2UyimTz3EGfYtRsuheFxNigVSEWa1PGQyLXYi0e0V
0M2+ua6vIZr9VWefa15EMgUFhOJzRn4a9fvqihBdWGFwbpiH8s7C6aJPflW/lBQmwoDIZ/pcpTVJ
axOmSPefrSFA1z7SxNcRiA/RavR9EVZMhvCVBD8G7awS/dGhHF4XTFIC3dSe5SiYrqp8N4xrKdLN
4NpJdGRYAEkerRHKMVJSj2QVr5iAgF9rWB3iHETIKyWJUIDstRXIhfOS/CVfXhhWH5fcDbWKo+hb
p16oqVBNt+y9y2KrrPYR9AraP5FFUOjH0pxi3edmWsXmUoiLW2fbJfXMFMgcR37akC/OTat0K0ij
puX2M4bvTUzrFoF+Tl/Zsi0CAMh0ekazlsyv0+RzcDPVkzBexvlXU39Y8XfAGaTWyS4w/KLC3nEt
+Tr5IYMF4Fnkk0O4uu5iOgEVThfvwu4oSh+0wdaeGNHTD5JXrl8PlI2lhsScpYjcXoRGQvbDWTMC
0iHQLGImwsQqef3zj//423/+x9f0v8Pv8lxmc1gW7d/+k79/ldXMi4+6f/vr326ABMr89/f817/5
1+/42yH+asq2/On+x3/lfJfHj/y7/fd/tL6a//rJ/PZ/vLrNR/fxL3/ZFl3czZf+u5mfvts+636/
Ct7H+i//f7/4x/fvn3Kbq++//vlV9kW3/rQwLos///El79df/5RM5feF+vt1Wn/+P764voG//nn8
Hv94//7IPopf/+27vj/a7q9/CpKh/0USVVk1RVU3De3PP8bv9QuSrv3FlExLsWTRtEyGNX/+UZRN
F/E9svUXviKapilLqiRJCi+iLfvfX9Pkv+iGyLcYsqQblm6af/7ft/8vH+P/+1j/KHry6WECtH/9
U1l/TfX3j3t9f7pCvju/XNEV2VQMXdH4VdXXx1NchPxz6X/JmAAybUzkX5i/Drtov+r/BGmxR1+5
wnRqrcxRyOZTTlMkbBugxAtoyE5b7MPMDseM8XVm6MbU6a6b/Jcw2vU/vE8/EZWdOpukmSf7KEj3
EkwQNfFNp1+GXZBV7L+wgltyaW0kO2m+EP/wGsHqVuxKru0DJ1JAsRXT1VdIjUk2kQmXHUM9Os4F
8Qm1dCAt/pB0Gsnm5V54SM58Ag8xAqvWHPeNrG5Dfu5cV7uyWvw8Vr05AVGs3wVasiMHIRqwxPQ6
gaA4qTE7PZp8tch5s3g1F15EM9jFQv9BOk0MPLpq3hY6YZwKZ+ZtPVV74onIeV+2Y0F3xko2obob
68C2S/gYdMbpEFifhk5ezyDYsYj9B0GANdCSAXItmlurMJw5E5xbuO3q3hl46B8WNxfnbaQfwi2N
GnjTpMo9D+40Fdiu5aOQ5sdA7w/VS7DqFkJXzZ9a8mjl/EPsm+MSqXvho1uAjEEzU96XoyIyZ9Th
+EL1ABGlS902YrphtemWnbTlw5T5MGsUUyhRhmIEg/VjAISRoXTX+yiPbtWS3aRHYO65M8DsWH4g
LJsPim/E4yPeCKnhQokBJ6BsG1zp6K09BIDCiD0YMqgX9RSJgsPapThNXFyVrL/pp5TzfYfdvEEb
8EBfLtg/bGP6oVaDcApeeF6TBFjUkEncGJSAfiKnpt2NVMSRINwkX7mkIuLSx8lP92IQ7uaQsPri
rTTw9tbz/i3FPtb41b3brrOeGYU0agwhIKhofsUFP7bza9ljSNdL/r+Ajx/CwxjvbYtWWUT1Ws/X
bpIu7ZnZ2271Pw3Vbpwt39DbfQQtUiYMfeqoapb88VpWiKJdo8h2jdHvqkXdzXq4j68q6/dLdyCF
w8q5A2W31zxFbPeJbO2tuMSCMXN0UA4ZbebCEbxZzVyacZEw7ZiV7cKNmeNkHSTjWlX0Hj4vU1i4
FWOzS8trEuwugvG9pPhhkkNArkufvQ4402aJQOhUs2WN6qC0YVefL+t8RasQlxRwEoAc8D9kXrbW
ZtDYB1CzGcNva+M2IJBlexASWz1AWCN1Hv7+JuAeGqR9JmHo4Ah5pPioKEpqA9HZ4u3EIxisf1pC
/7FG/fOapKniv61Jlqyv65thmLqqiZaxrln/tCb1RZYywteDz44gqLHF7EJhOdZMAqVt1kQUlg8l
4Uf0evxyyVFbQgppXhE47/p+2JmXzBvrr9duQ2l2TwFkcj73ZHR1GiRFXDZ208yPRfNqvm8yJT9k
nTO1CqaLABMpgCXrEFAzMYSsSUQbZ0cTKBq3oqP28W5i/GngaXqbRApwLXaDmPAsBMTMYipEul9d
9CxYINMk1N2h5khl7sqMT2nN1cXOzLRdPL+XNPChQJNs5YCbmgdKa6K35h+pW2MyHiqq4L5G25U1
m26aDsOQHBu0BhiNmcoSPXDTGWiqVrZTM8uBSjMxfX5XkWaWbwv2bvrMwi0y1WfGiN1TtQ8uSgu+
AD1Ggvr0R5CYD4Pf2aflaAvUwVpn2Y0JJmPGP1wXDqTzIhigEOO4xO+MeHwYPRS6rQzsJ6MNhIBp
tizOaaobNp3b4UWn9cIQDj5//HBoe/Th6KBmkaAK5Ram49VQhMuCRJniu7Ln1nrUJU/aoOxTsrMG
UTmHMm3BckGWDOXU4gEiZDYsEVrmuW8EqI44HsUd4WP9uAu3fQH0Vq/c2tzqJZuOPPqL+DlAequG
wq8t0m4D2RtcojNk2YJ5lNu6NdgtD62AgXlmTMnkNgCA1WPrAPqGPUgXnXYxndZZqn4v5/r+Rnda
7UnwjYmh23bGaQDNbE4HWbG2jFnsSCndJjDcLBg8QYr8mEblcNDppITIH0h/PapxfNLKgZyy4cR2
f9LL7pSjNCY+lb5NtZtSAOxYJQvJH9rCVxrVUztMtymFevWg9erj2daUk8XQtCuBMIy7ZV78Emvb
RIbE1znH6MKl3A90ZlGOlV9whg+Lk71EE6s35JssCzzGAd7inANYAbX4E5k1vorA4WIT1ZB4er54
Def+sJ187Gdp+q6HuEFvZ1nNbFJ9uc10rtfKc+JsqXqcnd0Oed5xMuhl9/cZkbf4S8bxFdFRkN7n
qXEH8nBx+JT4pw3HEshpQWOvhfoDLqWNfpXxfyCFeR+M9iKawxOrs3CQIssZmpjp3cPwk8jRUdU4
vP+0ZbmnbSAoljfllL1YKYqRG7R3jIlYKBMzG03Owpuz2KO2caV4JG0tcbtE5VZuYKJatvYoMa9X
BwJylQc91V2O1V67frheZChbYJnYFJKtaiq4ex4KNdtUPNBZh3i4jtD7Yqcl7IBMdyeD/6HY7ete
ERS37sk2BMOt74Zg2RcFSZRoHZm0xGNyNHlcyQR2B/NFvELFXCakPCMUypA1uaRXhmwTtkI9Fo9S
HuwrXT50+XjU8SNWjomTWQIH0bH3zeCiTIVkaCDAxA5kExRoon7f3hqJbtfI5A4HI0BVIKJZAKYC
Y6/ClZlIQdOUnJcl7+RuC7HPVeXJbwTLw2QcK67PsdFJds+BsDbARfTnJslyVdk5kmw6Bnv4CA16
ptMRoTdZqQZZKXpDEvqimyXl4XHQkeDnyuwpieIZETyKgfQJhsBLqHuWAOGMlM6cfnvybDG+hvuY
PHTP+OVDWpCNZexQBUsB8+6spKgbD/EpXrojVjOngClWK43T5lwKKXekAa+ddZ9DXOOqjDdloL/m
JMLkGJvLoES7salhQo3eKLIevSDUzRiSSnwWc7fT42AvRyOPoiehKYcPqgckvm8s9KZRtWdUI4XA
2Jd+NyxQP7D9pxdj44YW1IuksYtniQHf+GnRLHmwLGwiSrtXmb6oRnyUJP24YBzK6PETzNQg/R+m
8EzHNFHvZbfcO624L+b43LtKzm3nUBUWHiDmqKud6HkBnKkezSeUyZF8wVJlKIRss0+rK/IxfdUL
oijoAI0BHA72Z0sjkF16+J/3WklX/vtuyzOsSIrF4UTTLd36t93WYI9pTGXsPwJNtCvYqEzfvyJj
3GWGV8EKzOmZWTqFa3WJDPIUM4d92EFYk8/oCwSHxhh8nkImugomoIDQAbERG5F1EnFNajJYCOzq
BIRzficnE7/sbl7JpXHjZUHvLlemaZ9JRArk2JCxocLkyG2QTXQjUYmTmRJTCAk96Yi6XTBWVZkg
Kghcui+mY8eF4WTVMlx4FnPG2oFd9x3iEtMRVWTH8r7+kXRyCRHmgcEIzuYhh7RAyEEjOzqGfZo8
vXaatPqiFacWG0/ZqNdhtuOPVkH+3eEpRUmQUzzgbd6xEjAIi3gXK1KHcEIV5F1NxB4Tf109lCwL
YX2Wl+SUfqLQNjbdHLkmbr06EVjK603Xe0VpbSu8nHpk2ouMyFZ9HQa3fgGfXA+o6QNk0Jkzqoxf
uBlQFuFrgKOVyqqb5Cnjg6+27nypqj0pm3yjfh2xc0mnMe72hdUd1KGl7k9PJNbQmMkDpkzCgmPj
W1sSV9Q4Tdhj/mNlKbNl4komcxeZDHLFQ4olJmC27QzRpmLwGp1RzbAGYGlK/MwkqEsm21PV91bF
RSJ6piajo1W2OUN84QqFcVAeS9ytYrNiM0xj8nr5EkDUEUGgCJYNRqo7Z2EOZPmhBUyu0Ptom1U7
ZJINn7kqNKFaxBQMWjWbEIHmmNYRbH4Eq+70U2fuV1NVp+EucjAOXdSi4IiwG9EUatjqkEAatyYs
dwOurVDqPaEUfe5gPXqhT17coooBsXGMGSuq0uSNS+Wzt8/qYTSWo5W39OnJcMe8GWjMnhFPSEd5
JG+1fM26GSXnikPEJK2bL9NGLpyFPn2OHasFYY85O5i3ypW+CngwJNDi21qa53F+bIqUctnYLRSB
OnWHAThrwf6eIrHOCdadeRUSmajWIUkQKFQXcyIHyBLP2Jet8MMKt4FUPckLM9vEFdrcFZHlWTPB
CFp00OuvInTkUtpiuz7ks35IF/0gRspBUCb0+eUB9GRm2P2s2JbI506eT4cng0rFmUvJoTQEK6fA
UNPNwc2J71H5U8vgv/mjLb1bWI0LS04qCMa7Md4sL6XodMNhxEwhILCygicTght51tQoJS7SKZH8
hVm7fDUt3amH3NG7e78Qu53GzkKflQF4g/gl9cUu8BJB9oqsJ7nxSzUueHjcDHsBM5kGdhfKP1F1
RFqXJCiW+BmqgamJrHnBdzVImxIRT5iy4oLPqpQtos0HoTZQtmfHSeAt0ygsQfaITAUJpxw3gzld
s7i9xUdx1J8KK7yOcXItVPMptkBWcuxGlrusho06d83LqCuOpcgujIH5fZZzv9eZtcKuV2bR7+s7
IwXZ3IsU4HJ9J7KqG64DmsBd0ykbkXuiXVrQxuDiREcX+JCGzklbci0Wyt702ijr2VZygWzKUQ4S
K/ZISIgq2WtCh8yiEvttfVmwgesxWqHqixVWGF7k4pxis82/OxynlOCc2zJ7JAru1WTMHMDDUFNn
xuwfxbSjDSeqgAeqTOInN8Hox6nrnHDONoOrGhHFOG/zJHw2yUUag2sbV8fSrPzc2KWZK7XuUMe+
Sq8/rY+M2BeNAEKWvPUGGxiDhBYV02OmTocF87sgbkDgA4Ni3LieF2tjQ+NXIFL8Qulvh7z7SjJY
Cgp3IWN3qkxXL3KPyR6Nhuougx+fy2NA8rewmE8Sti9mJLMfvJdYpWOjvMPhWU9LMhpixm9K4U5J
5Sa3YPE0yqQuFJ3QUhgjyU4iT+C7z01J/leUHVMGBstp0fsLaAsEbF5NLnJnPpNTSViAa5xwFuk7
uBmORk8/0gynAukoMtT9mbXKT83W1/kjGrj7GiJK9fD3RTFmC2f0l2IXtIuE3CBjdbKNtrS7JbKl
Wd4uUc/cDuDbI6QNezwORE9ZJMmBvHQnNXDjbvLiIvfnSfIBBK8y8hgnUG35gpaDbyYnnaEXqi5x
IRJLg2gZRoeqFDgZ2RS6oQRnBLl5gbKWiG4CM8pC9ya985vG8gOQNH0j7TjYMRph3qDPMEGYaaRu
yn2dYoAcE/VRFkBBrJuwShS7xZ6KT4hJJXuFIGNasVTm9WsEEk4S2Nmc4lIbELoz+wtdl1FVnKAz
HqvOIFdG1HZCkCJXwSSncYtdl84pkGlZEkgFQlfDlce7kaft2Iewg00/UfVdWph+hcndfEwXKn6d
0MkadE556hQFi4ark5RlmuM5pY2eM8DbyEl/MgzhELP+sSMn1odRHXA1xHQe5TnemRKcYXa0XjyI
iado3XYEj5QgpAyVwMapoSWRW6SR29P8G3H5Zxiuaco0KxZ6jT8+FTjYCjmkShRtZDe8d2lBgsnF
4lQuY1wOa44MxbmGY0zcXkd3on+kDlqk+yCuO4Z22sSmiO1+vPQ/MutGStekQPwhWoNfwoEpmEvJ
wrkX0ajwJ7uFHyJKSyn8Pxyd13KkyBZFv4gIILGvqgKK8kb+hZBaEt57vn4WE3H7zoy6VV2iIPPk
OXuvnW3zCchoJt9NxIz8iGU0bmCEoS8xFnfiyoTQvkvOAAcYS36vCT8QBuWE5af9XZ9ZrZEqCX5N
Y75rSeqk5M5Y/8zQaTDnTaxv8vBSIPU1WB1LzKoDB7uhbMmh9/gRAZ2Gvhwq7mTupgGBq4JPg64h
PYSVvAsqgbagXPQXsaBro98G2I5sp/fc2vA/CkWaOa7G6oMZ3wRahl2REeGFtly3pdsQknj5IuKX
mjWP8mEmyU/HtsUOZCjcBuTsWqsJCTc/IsB0b6C4N9XfeW8wSObL72NwhWTqDBYNGZdVbdLSI2Ka
GaqRjqJlFaJ+66Y/0SdkAyBVFWVOn2AAeZEJG8IrYRnbNlbvNKzh4Q8s3pCXM3UtZ7qEcNKM2Xaz
Hbi9QultpHPIS+oVe1n5wXJW5MXb+DeZ34sVXPMvFh5uzjIOX/oyfJMurJATf17gsLEfNJvguE/p
y2IOL0vvtdK1JcYR07fRVCyG8WY0mATfMvtlrH64Q5fyoqzWz+nQpnsbkdYEYAZeS9TtZtPYYS5k
4koPxme3O44WvWeHo9hpwKQWtxmnvuRECzY45rI4DtYuJAQq+ghR0quh3/CFStVpVpFAj8Zy8NLw
Pe3Hs5R9Ku20i9FDcqecZDD5mnTRTf1cQiIY1/wbEuQlEJnp9EScnUwoF2GtjlRAPQ/j04Sr597B
QOowlZGQxVg+Cj2oMy7tdJch93amYLYOOS/BHMMJm8UZom9IsxKH/PAwwQSO9WeQvXYSkiUkuxbN
oVEjqKx9nZ5LEGchI3hiJGmMuMmMMu4U2tsgJneDbCaGf2xay4bKjHhHKhtz2ZpxgJoVuz5BS7wH
Yfnsj0JsTFI9QwXEwMjPwO414gpssgg5o7XXsBDlXCs86zmm2wG8sbpt61faCZc4QABs3NU/kxtQ
H/qdVEw7E6P88DWPIFupnN6TdpfW6t1WOMkpXnpep+oyfgqdgQU5H0svHyZxtMgHLmPc8K6B33YI
54fJcX5ClLO4mcDoBMM637BSpx11d03MKKSOWszwmZLryLTYYjq7Cb+WQYMq/4/bBMbmpkAWQwuh
F5OvXxABa46U0dC2Fs9k0VF/p39b+hmMMnDKEk2/KMdZHU6grOfpc84pVNHpQNS9C51ASau7R8/h
8inyD4Xye0ZJyiGrATcQv44bDE/2tVq5EDXd3/FAHVK92/R3Rjwq1epTM1CSHbv6fWlqP0bw2U3G
pnZM6rNybduOD0Q+TzXnkYV/rqo8YdDfPZWspApv0ELdFL6OHLeI1VF/tpQLIQR54Rdxx5yU81UK
k3k0j3ZLezwCCNzQdu/8LmbWNL7ZJERWHFn5toKqR60IGlKJSI22jaG9NBmiAeY7IwOoT7ve6mLh
rrJdulVlcebwNDlokIFB+HY+eVOeg83SOS31PpsTsOr0L+4SXvg0q5TAf9lMSTR73bugrhkPsUEl
HFv+UD2nAFHkZDeXVw6JTsTIvZlIamt3mFZpYFdUE91La18N89zFniLT4YdlaFAbAzjS0X8RN5AC
PRSqj6oMB5pBEzgZwY1X9nYZKgeaWlkcqjY6Bp9zS5badSx2Jlj6vAp2JV6UBP0Tp2r8w7u2CX0w
HtNEB884xaSQCmO+pol+yxUac+jw2HbIGhebQp+2ZnUbybd8ycdpU6SFF1QU8FVNceE3c4pCJLtS
RtfmLdTUvSaDaU6DWxKlVyGKMxuoAcvRyNh2B1iKmrNwYuQgpMRXCMcypzajKvZDyLmsl3d40+F0
rI1oyRtSFqhY9TtIOiGDkEAhJLc8rDvXDKfCYq9IxK8SRD7Lcw6tX8rXADIDl+ZFIveoXWBIFh8a
XcexdLJjTDvOIPqRjuLc82MH5bm1kBFrDyuLnqX6JAhmKh0VGMsWYxp+ysR8DaE01H3gIi7wgqLe
FWTgqnz845zs2cjwWVckr1vDVknaS09NQovspuaO9KgRWNRhdYiC4KHuhw5FJwSuqt12A8NRKjQL
/JzlG8turLpj/pUgXGvaUwPriwZ7KZeeyq8J3Y3EL/DRqg3NouVIr2muojtGfzcW7gjAgo0fwR+B
MpwxqspNcmBlVA4kVMjRzTJ4oYRerVy5qEJq00BAS+tVL32p5bBhElnqsXZmNPuMYSJSCd9asZcA
z5iKfBItC3RJrF87Xluaz6lyqeErgfuItrVMwq56am1EdNm4j5GWlWO5oalH+4cBG9o4q/TkRnEh
R7pqYJKG03s6joE4YW6ToLIlmrC8FQgghPo9PZKMo6SOdJhBmtFBBndSpMhY/uzY76PqWYW93cvK
C/y/BlUpZmPfnF5hZex1tdtTARHrKlOdDQTUBmC+O2Znace5QDnoScVoU/LqXHjDwdSwPAbiNSUJ
10BsylqKhA7VenDAsdAebFSUNNgtolX7+6IqV9ClcA5UcAOD+RyOJ3XM3QFYMHY5uW7ozpd+BD8l
3YWRxBqreaRSeIn13B3aYB15gxQfaZurmzzsLmGjn4woPnJWC+bWLf+lhVOQRlX5eeGIlIpYG499
Mr6PC4akIH8d69/ZaTCcZ5F6pKcs/rqYutTay/hscuXU6czeaDNNW6KD/BY0iBEPfsYNMRcUBEeL
I1VC4daPsZuj6SKTpuAmhNgTpI9ULbhY3c5etXa6SsCVQUPB2imQzZPe2qWYkG6FJJ00uuBlREhN
xs1E9iOZveVr06gO5j+pwXK8JJ6ER3CsX8nd6BMGQkrtl2XlVwyGkpoUGwZDsj7v2mDezq+6fO60
Y2Zwup7lgxbnh06X93ov+R3W4hXN/9OelXHaSXUEb8gTQeNU664PEufNLpSTHAwnuW9PgRSd8BQk
02OMcFRRoFEg13TlOkxx0qpqVvX3IbfeqQrClPkv9AdyvSUoanqNHy5ztbCCXTUTapbDKYArD481
4rNmW3ymnEsMxH+lfR7t+EIFdeGBhGBjETrYbdvWjZ7NojzykZCdUtTPoeyztJR055tc95blLF1a
6U2MJo03BMUy1gS8cm47i/NQtESQ40IBx0bicsKfr1/Xfotkz7BKOXJwRJFT5KXq3jLwHnuUX2Tj
tO5sR6cFwh3I9o6z1BjXR9EFBOD0h3zBoRDV+xX9NPp1+0NPFPczkWT4vJIxPYqk8/XilvbTxVYd
ZDvnsZnuk7SxQn/o6qsNnhjdI9L719LCO7WqPJDYAwCy8pM1R+exMs9j2l8I8dzqvY0Sq7oSHHPV
37O25Qo9aXnz3vTGm54ErzI8iwX++7LtJ/0AE+PQLM2+zGe/4CzQgB2jGpO+pfrS4qc0QUZiPVCL
kAqBQX3FOf4G5w59xehA1y1BDGHa+gbrIqpoSyLoGirpUxHuCsKpcoogQCVE9MzM99qOSMqudccQ
Upx5akZGRQ2BeEwtguihLh1fVdzUwYF5rLr81AzySYmVI1RVPWbDVnHImeq5nhAnIlDkhwe/kqfd
W+6NRKsmBX7c8mSlO5EEHDwfpXLKs/3SGG/ptIZy8Fkp5aXo+XHlyyhX27p5rTp6LlKz02wa5IsN
IYleTtV4Sxp6QyK7Istd1algaBXiCna7EMkVazFSfp0Wyga3jqpfhlG6lAGKzy8zzR5B4sdkK4bm
IQAAomgAvKXsEFo4eOlcCJmjJYkNhB2riFZqOoWk7RwyTrsRqv0OqUtT6V5Mylz9k0z1dmzQrfK0
JkxJc+BMyA7oSvwzgrNQVbLhR2+RmABrYFkK053QL/Ow6khzkhZJ8kFrX2WEQPb3mD9U7IpJ/25w
Jqdi4d2G8m7pJyQvu4w7vAQ7mIFEBi3CMmJiw6ezSq07ryFiKtM0ttUawY8bRV90TYDW761YcQya
qsZJp/Nv0/nvkam2e4wi679pt6a4zDni5YMyi4u2SC9Ict7spXzndWXFm+1HRmNIlxZ+gtbRErYs
w1sM0ysZoWn8alpfxsFrYtIUCU06Sjn0154+xp5JP6cnPLc1G1cnBI2xf7vV43bXBbXfWP2uQmQQ
3UoLD0YIgJABmfo6knbcd3dCJ1PpaoUTols6FhGPjVwAXWcx5WStpZhaO3hQUPWJ3yk4QMhyuGVt
XC9FDYsAGNCrasQXhYjaW05oDu5AwXgD3z22uImfp2UaTP8/lZyaVKiKkEvIMgp/WUd3s5yq9Vqi
+a2AIc+dwCp8nrNHpcE6kq5jnhw5yqyfBL1koTc7a12W3Twetoz9CScHcBgx/BcLmkw2AY1XKIz8
BRluElw6o3NYUStWLEGPwiJuccYinqk4QuAst/2ehBpH5dijY3gg+8xDgNAnxFOupU7c3QZsO0zm
Gv7BKzZHmW8rdPWpN+xdeuZ3pKZAIMX0Ed12C8OjRykATQewEjXU2jMp09zTOTaVaIfnN/qW3OOq
ZT1oofDYg5uBEv5bmu9degwBoMY6NJbFKQXcuZSRRt3fta49lSXWFfDV1W+Ilml9A1H9LAUXVPJs
YdCxlFbQlIJkLfb0+cvuWqqe9ldrmBvdPLyZGE8tdgbkUY6a7aPcJa07OIf4rVA+5Jj1KK3xByXi
NKKyr3/Qd3bNSTcxH/nK/FCkU/+a4lqb1BQ1864WN5qyBWaRnDMtKXfZ58jEcTL/8SoVyvb+a/2T
ATSpMtstzfMKoX5O5LONWQcjt9E9DNW4x8NdwwVRkSz/XkmY8f4CerSL7daMWjBIp4JT+xzgd8k3
aW5fhXSZ5Us1FtdxuDOG0aGhi/mgL2/jSGSteTfnA+Zz6pONtLzV3T8b5iO9aZXHlm41p/CtPjL+
qz/y+cWQMwgm9bYfu6emvhiw7Mr5xWp+pBz5e/gNG7VY8R9dheHwXs1weoZ3E+opMzWyl/FmQZPr
IC1RXqjbsQCJ1sR04I4iJwfxZ0m+goJkM3qsegOPR7vl89cox7vqmmWhR7s1Ad9WNB81VQ8W284V
tOwsIT1pm4WTD7x3/uYg25lKvuvpLITzVsZkCqFmAdXKXDFCCIfQ6SPu/03E0o8098Lnln7EEDt1
c22bq2Dls9lhLVJNEO7O+jG1h4MWXgoZoouXhyj9KOmMj1E75IJkAD8p8SZgRidlUlmwnBcHUpnA
D7EihtOdsTy1Oi2HTNhb4pPteXySdZg0OMACOhwAa4h9c/EcMGn4qcwVzvxEQhOShY6dI+ZTiO2t
oXZuSARhOhEApjyVFPWbNhPgQNzpJ/uXhP9CDGSZsuzKYRu8JhZNE3g/BYhw68RzznPaYaNlT+IT
Iz2T4w1bFXL5wi3jBW74wxKuYYQe1grjJYFRbS+/ZuIm70M0+s/Wq0AFqaGC5OXx9FTmdimkbaL8
xMvHMr4nfGEu/k2P+ZyWMTmmLDfLTSRgI1bLy60wTF96K6TbiD7DHGnHb3tOxwo27fRDLwDOk94y
cEFM3pZxnuSjVuFAiLj2HAcHwO8bq76buxmOGU12AT4lJsjK8Cm7MY1kH7V4V1CN8pOBruOSQwHR
O/zOPpOntuMYv4RPBX13TiViPPe62H2nGQsUanEyiNJN9wim06gj/hNOo2500ClV+pEYXwYkY3tC
1wKjkkIZ/Uad7xWpwRp5aT+padpbOnwmNZzhbHIVZjl7IQ9OWeuOVO9zppqxx0izCUEm/KX1oZws
Dg/uQJu+6U4LXZSbbhAZ4QUBylaZazzuE+jnX8L4S2w035zAwvg2sLtHXi/luJPpYyuf7VmFf5/O
fk0wqf6Kcor98jmPT9G8+PR8fTzv64ogPZTmeV7UTRZ5o7jV0Pk4fKHKDF4K/CsZZ7/RACcF+0JB
0cAfTFggxig/9HrzMORPKf7qqVTlgsRD2hMkUijkaZB9QUbs+i3mWHMn/XZQRCfjJ0ruC7xh0i2y
GZ8cOMVs3wayX05bBprgJ57WXtzEcw99BORVnVRnpFOuJOK3AGNHHm/612qttPTfDE8v9Qt9gpT9
OwIScW6qS88Eypb2Ie8MsiFNPUBn0Ou6Vw1AY8s8nRSODgs1bei7odMBotGn70O8AUkKJYhEdAvg
VonECaqHvHpJxOtQUqyDrCjYEUzah2tEOaUcZeNyRqiwiVesmNQdeKe0f73ekv1G6zaCncgavxA/
8E0dOgOO01Z3NDjgt9EpPScLwhvxPFJBy5H2ZtHTLBos4nm6zfMHjLU0eWDeH9UMRu/80MvxbpWM
h0V0XeYAY48zjeEJdZOub+UFRlJpgeIlzqN/YD8t33LFH23IzLJwleQrMhyV+wO2f3uqRYL8adxV
BnO38VRX49Hc8bgEEkNLYBkop5OquMW7saiPwDsOY1LsDQPKoZJvdBtip23udWEfmkk6uhLtjUa+
xm3lMtJxuDzMEbNEexKD7crVj6Z+zNK1CC49cxCBwJFiIVg9KUBScb8EIeaM2JMasNaN2KiwNlhj
dRMFDkufJxd/EvNL6NAJfeIl+GICabb7mKtIuzSHZzaOL/mXBiwnvJ+kvHSj5nYKlp0Gm69lVFFZ
30zJmK1WnBE1s9oYXkWfvoq+kMQ7OTcfDlTggadSvaV1dhrTN5tRRB2rGEJs/NAaFpKfSZDsJNf+
ABzyIRv6Jnq2dDrCK1AKeyrPRyJfq+mtoxjJzZ645vo8/+mwvoxUY8m5pOq+KtkN+KvfTdpuEnOF
JQKERMWsQdXoxG+z1jcThT+D40UzPas8z/h2aiXcG1G2yyLHoOMPkFPDRTzLp2l201nbFnSaFj4/
0oaR6T2tUQshnZ/sYKJl5Ofl0L4W3Jxae0dto3f9H6Vkm+u3Nn2TQ4QCMAx4RvbKOwdqvcdDiltO
RgJRIyuo1Y8i2gpmgga4+wWF1ampxYaS0qTZ6xoQdjZpMO+T5YzALcJCNDOgmrANRve6Ew46GprV
/PfcS/uMEpT5U9xka7Er92jQE+xI0GEEAzc6bKZ1zQB8Ve37oL5Kueqr6d7ktzTYCEh7q/okJTzY
ILLwHqUyvbeYoaD00PkzrX1Wgzf+v1SfIdjNwduWtNOTrjA3BiIJlYMrzoiq5JLSPOQlzWbah8Z7
px6ljkZk7hTWS5smxxM94aCH51DCOeXqSA8gdEV9ow+bGj30oT8zT2jJvjHGk3mSOSdXHaQNkoIV
rdnlxR+3QynJV5Xdx5TiG8YH2A2aQTLKSeCZrdJPaKAi+zHseS+M7sAH0iPGICFGn2pf07gpX20a
nExpZZQgyBfGNXjX+DdwdBBV69V1tZJONSxdIYy6DibrRJog+Er4LOUV5xqgBLIcDOxbCgeMBH4N
9BPlaa5eDeUW50QF+lb+V3Iwsatna7TedFyOSPGozD5D8HujV1XhRqVaUf+k1YqaAxdex6IM5Sb0
QU1q+Qkz8xifrQkSz5obRNW+WL33A5NkxsYLgMehUh2Lb6H91EFzoH2cv6Zp8ZB14AgRH2HK3FAX
HpM/FXGEmM9hll2VFp0UpuwFfAZj6YJ1ogq/wva7qJ4DQiJo7bcm/Co4A3SHvxXduHbh19iGTs2g
RvURl8SYhEUJ7Ao6mbI1U9QaUso/45eUm6ddSGh/s2GQpPaDcaTCoDRo79NyJYq7OBbkyzj58BJR
zMeVvyTthn45yPOougIcIq6WZn7xyzdmtPorRn5IcxC1MkWd5jNAZtRxB7vd2zNopuIycP1kBsg0
lhRo95eKMbulAdx7iHYGQPCpoIhQig/R7sVEsC+XUlnFbNx6pt8OL5P6m7A/WjCfhfhZx9CkSGgz
OW+5EyqSFw5fDfCRgX55oyOYGkld5neKX3NdInkicJXwwJBAlTEF5l8n7ndlRZUz6560u80cJGbU
YtyCU9IUB5WEGak6SXgsFD7ymm9XaEwR/RA4Glw4fS0Qr2GuH9qRYATt3s4OgINp0tweCTHvkU7T
KqRJakJZSavQn9ZPc0Z61m0ZGiM3e2IyywvGxW+m/s1q6qacl8eWo2Z9m8aaRqIBsIvE0IuVr8HP
v8qcuNXs2szi1eSN/Y61B7A7Ny1Mp70EjVlUwBEhXVb32j43jLpBpST6UfOYD9ccDln7yQ3h2MzR
lYei2+o4Zo3+ax0TJNPbOqRmmVI+Kl5zXRBs7rwUQ8tSfNjjWxN+1YZx1IB0lLyYnLwV0d3gI2JV
4HYRyaeMuj+0PYEjymgEbP5Lx7WcMzxCfCjcvzIfucZtKam/PaPvgG9WNXKyWVl4YvI1vg+9AWi/
jvulLH8m3Ps21nmejbq8co1bosN4lkbmIVug2Lo9bEOrvQm27NmtQBOjy98epJSRLoMvg9E4CVwR
n86lGCfQIUBOn9LiN2FN4/0O7wZzkri7a8FVQwb/pw7VNlafCTx6Df7PYjS11FcanpSDzB1xYhXi
02165gX8QBMDH4FOBNEaN1vEvceqywrA+8RGH4w3vYq9PmyYrXy3wdvCxTaTT51gryVSTi0LlcYa
S+rTSI9BI5OLp7vfnAYyIw1cxb6OmIkHxuw8Qz8YiQ68BqUa91pu33pt3iYdUrDwiWg8nmSJJ5kP
ae6/NIr04JTzB1SaQ+vK0n5zW1R84mHc7USfOcZNAojA3dAHb9zL/HhoCUi1cxIw6PmvEutHtf8y
bim3UQmYhMYx98zMlbdQTKR0fEvuL2hLj7YnguM9QAnXJs4Qv+CfJnCgIzIc2ncjHJvxaWoyfXJI
g4JtFjJKLH5kjCs1z7g1ffY8HSP+lXWFMJTnUSekST/Uf+xAyGfKFh23dl9fLWLxNLFWFPaXdnuX
9fe0vAZqu+dlePM0k4wgOJeroIJlKOfTqgTEUXOr88YS6yUM3mJ+U2awptx6cB285y2tM5m/n6uj
0vpmBghfeGPlv4N2r7k3xxaQDrtE3Twm7mkoqNkCGUFlSnVCRV1PPbqSO2FuBmKKYL8KZcY3vtKw
6AwsHRnjiE99pEcZOBmbSsViyhOgsm71ysciuZL0yaoBBqP46FPCeiFTsrLo7/pT+SdnoYuyhwci
1t8TXjEsr91UOfNeg+SivAafRevEXP6Ft0bNmnBsuYkLI2tZljHg0inBbqAjuSsO6IqtzxISgdRd
tnQQUbujOnvSOY4hFey4h8vnmMc0Kz4i+yunDmCiHpn42PKPcA5chJuHqaPntDXkm7CkI8sZH2zW
vBMwrqL+SejOVTcdcGuyTyN9j3ZMJi7lK0Y2LYYEMyXw5+yv5SrLCIhiwINTuw8npPTc2tjx8vLK
tUuSz7yL3fSV24QOp35hmr9OIKeAORqpwnQDGkbaLYUkeqQ3nXeopg9D+/9mWjrUnSnCcvxQ8cG8
rDcLYSePpH2XeLP8DEk7Pr1zqQokPwWSn0YFuBKDdfjSGQGDzqbXRrChetTRdlUMssG/cMMUbBsW
d6zOXjawJI58MrFSbN9lPtblWutIa3iCrbPgVfSKYEg+e5RGTzW9oXXi3PFOcMd8xcXBjhg4FDaH
GpMryVUxB4xmCWx4aO3oA4jNbtT6Jknlhg9NPEF2t2Z/mtcShkoz3Sm1vO9CQJl8GSEEDCzacZMb
Ks+mvFxoaVepjErZOMrlq2YYIBwGz6pCEmqHT20xFlIKGX8RTVlc59C+NZgfN8IEZBcx+bRelkEO
sRi6XRkdrQG+doqbos9+ZY02EBr0Nl5YWtxUlyLEl1elYJxaUutpAER0N5eOU4pTaFq+Qj75tjU3
hW2BtCRkG3MYo4qqTy+gHEZO35mpv2l81Wpo+wbBrjKbr64AThV/YkKnqpmfed+dmLa5/EEz6lDH
b6MMABw7E7sE9O4QT2fQG/4IwzIWoD1KdABTpT8ts/orxoYEq8K6z1oAPNXa6+FLjEiD4RgJWSgk
6nctw84aMrB39KT1IKDE4A3kWb7aOafQAIx59S+sGMz14UMxXooe7v48+VDz6vYqpWezXqM/SL6s
lQNRVGrhhhqAlgpFebzGGACtAFCDZgKhQbafghiLhuWHo+JXtF0UOfalkA0AeHsU7npB9nSK0Nri
nh4PvEm7dsVEl29YHMUqHDYTAguNzwIMoO52SbXtA1JDfq0Ky2vTwq+zqfXaw1Bpe62M9odYrfxC
INYBjSV/TbL+FIAI6xlTYK5U8V4xGc7lwc8XWipe4kXtp/2RM3BTpBiZKlLA6BKb8jme0AvH3UnW
5CMgRp+pQK3re0wyfr9RF8VR8mPN4CExaRFODjInC805Jgd8i/1rpFjI3HV39sQoYxQWziw/QzWS
u/YhxdZNyAciGRYkICrC8JQ9Ov1mwh9z+FvD4Q/mNquMcxzLJylD65EnB+kgxDbvZg4N9SmzvgTD
NaAdCEN0m2HYqDODiN1lPLSQiuX53mXkL42yJwR3zeQBsZ6tj6lqTpM8HPUfFR39KCvcAxOWmQeH
/aaTdwHq+V4Z9p0NwIaiT9H+pyVw27fjGh71nf8VPNb4IMV0Hngow3k+jKxvi7EL0GKr8Ooo4t2B
OmphS5w4SnXqXx0DeinRJ9UtxkKy0ePejYFTqZljIpo2GPmV4xaL23ZB7AIocpNQAEsosxeO6krq
gos0vlc+jrinmIcBl8gtzLyuctJSsGDUS+r2mrxJ23tX264R1F7BjmVhQQ4aBmI8/hnT7KCFbrNM
G6wJ1FLF7M77VTQYNvG2JyrH5GxjZgRQlwyALwlZdJ3lxzChBs0VaupNzftEkRWQw5NTAGscEexy
8TvcX2YWszyX+6luGKXCkCieG6N4XrJPM3aAqE1l7TYmQSBF4g8RYa6fsEsdyr+4w02HFTvDV09N
lslkz1CSljgyE6Pyhq3JuKbVil2UVmRM1juBcXQ0ChDNxU7PcOxlxhNDRrwz7PoxvbxovqN6WUpE
jWpxD/TqnpvVvZikGz5XXArDVge7YamlswzFNfgrGuh/gH0mVT4olrzH/s7Z/CZxmM16hp10hARA
epjhdeYXIFbSmQcAQYCKoHF06xHZiZG4aruKByKaaB+mhg5SC/fTGsSpn0lSOLdfwyQf4rI6BJ2+
xyqzT9H3R+CBpjTz9WnaDYnldZwAb3T36E4WNPmbTaVErqxnp/lTGpkjaXTHjC1tcI0xolQgQz1U
+ZHlxFn11hJGXUFbLNp3cngo6DEzlT6pQ3DmhO0byY8C2UhOD8Zce2hgSP9C66IhQMEYGsyZRzos
4WWgS1I6z4zgjLclqZ5ADwZkIdDErSwSuIoZcCbVJSFtSfY8nlKs5g+l8iNMdEn/dCm2s2rd1DJ+
pM4skhdBaGrdYgjX43cUR+dcJ2y7hhPvyRCZ1KDwrAB8NXO3gS3IlcL+pjNhjLAoZs+aPRzlajk2
knzkv/tj2rdHsymOZstEHH0m7jVrO1vKc7KQI6buYBhL/LQROkXHjPqjFf5E2rKZ8e2JTj4FgvAG
OzyTgDmToDz9tInNVIRcp+XdTAQkfs6jercbw2JX4jhXE6eYCPBZtk0xPJeFfh8y2N9Tg/USsYT1
i6yDj9OSODvKki+E1waab0BY0jGjPhXIL3Aova13BmR+UkRNsbNFfcy9smO5jllo0DNGkICF8vJk
iPOdpwtN0w9T1IthRhdAamfNRggCYijIHfDa9eBo1IT1SKaPfZRs9FSJfVjuVRlsow4uV6ZiEuZC
IuCgGMHl/WTe46R2Iv2kZCfpLKL+il/wIs/ZxRbVma2XZ0s+IQLOwMpxVJvCc5u2R5FJe11bjl1x
nmn78B0gcy04TxED10MM+LMs3erNgk5uNocw+9aXkAi8/hCzFfUsufHkDQwemCfIjVdhCzKufUnC
DBivZFn2qgYXYDy2AlVUftW6rRZpN6JkSa/PA9tVrzhGq4AHvia0JEy9YBjg+QN13erA47JeB6Gb
umKcXSDuk5t1Fasn5LX3qJaOxohFhLw7U19lk+EuSZ+bBZfrPwWebB/9kNSUnoXYWU36HI3tQ6T0
ywrteCdoN8LIdkfVA8PmaJVuU5JBAYZzOiP3WQ25Xt2PuK+NV7ADHP6IkgajA/Hqd4G7FoTuSMxH
SVxHbTix0N7VJdsuieoVTLiZ8tUarPWCFmJebdEb1iS2JlN4iLOEVvNmQArEtOTXmuCb5szk4Fx1
1e6iNKQDcU6MeuZXF3qVxkPRlVXoD9vJVZS7gs/3EqM4k39r2sM7TLZOuWD8rSDcs3XBdtUYIYkJ
qhUBBZTQ0y6F0xUmf5n8M4CrA7jW0FbB0hIhTCYgj6HbbPQ8FAojmPbKDMd2lbzfmXDU3CWdPC1+
tAJWgpUcyrhyO6j62L0ZIEmVj+ugZYuiciNifGuBSmZpRAmOCaRALcIWvfbVF0jV2rcG3ANKGrsU
3a9kW6DgRQHTwcyCJNBS/WwZXyEAeGWWqBOGotmbrBidYBg9hVQfLY8I2Avw49qs/HQgkvRb1rRt
FX2rNvjqdS6qdAO+3ombeW2BSvsOwgIrejRYDML+ZZOKoYi5griVyqfZkflmZc8WUDobTVoqj5+p
QYe6VDmB2BXi7fYpadrnCT0BhSyDfaQTvdhL0j5BklYnRMOvupAme1hkSn0kMpD95vVkI8ti/hxX
fwVzoV6+5GIfSrpr7WlBgFvHDPNXWuihyUNiUmkw49KeZ4epg4OUAMjYkeFPEtnM0OJ9HoAZs4X/
aeTbtv+W5rfSTPY2oqpPVXwgy2y/KrO4nxbjXre4sTCUlIemlvxo8DLzX5e+FAR00sflahT8VYug
zJKPHWB1mXR7hPR3zkUoDY2nhrxKOrzOp5LSxE1ws/wt2u9ITu0Mc0G3XwbonX06XaWyuTKFagsH
MUEknysfQG8S2AcQcoMKuxaGBEfi+G+qOt/4j6SzWm5cTaPoE6lKDLcGkSmm0I0qSSdiZj39LJ25
8NT0qQbHln59sPfaU+6XlGyG8JnBMWFaVWCOyqFkSqYTTYds0M6Y8BSjd3R5dtA1OxMupyGmZzM3
BgRxdKccimPiyV10Ey0mOjwVc8GVB/Y8yM5psApELsKPuHwyzV9U6QgrYhGuIN+YNFRt7eW8iUm1
cDqx6tyYuXKEgCFJqdc07yk22qbo/U6AtOIzTdXwJzBc0qcLAcfnHIMy6UKjp6HqpjwzNZH+77cR
QjdsoQqziyF4vgsRxbVn0SpfJuM5VNdiPNCsFyVByd6o2mbc7WZ06RWHtcSva4SujGmSGAYXj9iw
cpkt6YyVRtiZVJQ6TfySfzTWRnSSGhh2wVqMKS5OoQ05mfr3iFG/x4w08ZtHDRVUewmqn3yxvMVk
LNlGt0h5lRiF9dH8FNHRUJIdQ9ZKU/gVm/+fhTOPaFGy0AGPIuABxSDTCGVp6tL7Dsy/+K4E3fKL
pT4wrrekeiOW0zE/NAFYV6vcGP9yDUygVjhxiTCXrCqqwEb4yazfUD2ZFgK25LvHnax22PINLFXb
BJhdUFuXSV5HQHBGuuQWzeYN3y50ffPel4cqA1yOmiTkkQbPBbjkmHy813PyUadenld0N/FB0xU/
Fyq/ALpHoQ5HRGOP1aAYwjDduqcUFmoTaduhYclh8aS552QLcacZ4oa4o4T28q9BdNOWh3J8RhoR
VaXdAphd5ZB1QJDWziQSItH+rSIhHfMrgtB4vXg9A8FXzrhIFt60QSC4u2TA8ddBBm5F4vG4sRBg
4v/dqD5pz6bTiJASE+uMpHQjmkhZvlsNXf12UEyG8A1toN0SRtgjhmbxa+7xFGMnGAPGaw8Dvzj+
BgXtP3xDOyWDk2EY3oeOcUWtmujEBBqV0Lrr2Q5TEO5AphENgCLpo8lJYDHLJ+6oUz1jWGHgwShT
VLMDWy2tukqpbE+tZQ/hl2ad1uFHK13xierYhhhpxuW5WnRCpFldDIdoiICG7CWuBbKvD4v6b2Ru
F3MXx8+ZLgHHITZDDFEMhiWIiQxrNPmX4Tl2poaFCk0iy4FESx22C1y1vSNzt7P001gZjOsFvg6S
b6i10jWJ158T8djnoyOHyn+GX3mVqUYsCSCPA1MKfXZ/foyd09D+6fLHCMWlhQ8q8cEKjAu7b8sY
twUpLPUpQvPb5iC1WMDjNNiUX2xg5xb3FQosdIzvKLXELWsHH0QG8ZfkdvkxWNemyHwDb3zVkrkk
elIleyONOuoY9gH8ceZeWwmz7KgLT5yjCztWlk3Tcu4DhhJMsEtElXhH2YnqtF586Ezu9RltRAGJ
b/JpX4oxuZnJTFkn3qZKvFWtN7Y5PovSRpgVw6AxKHcrNNrVQMHx1zXTIcq5F8fSD8j0ttprjtj1
O5oRY44a6SYY6zWAZj3mkpLcFCPzEDg0zBYQl5DoOh00Yg/52CNWzqr+ni6rSQ5nJPlChcawxfI6
/HbR+lEhQqsqiyKxcRpOfnyXZ4wudpMyCAudBjHZuDPgbOMoX3ChA2fGsoqjJ1/Sp9HGT7MniSYa
vNMyjl5b8ZRIbusTMU9RTfYTeBYANzWa4D0d7oZHBc/sZWv6UM1EQfQ0q/ComJaEbhElT4pwoSnA
Kh6z8NCgw+2Qc813RBF08SuOxxAACRJaZ7rxrRfabaT9WogSZQ1dN3yTKPD7Cs0hv6WZD8nLnHJ9
WB55GyekIolOEZ2wKor9aMCqEWzM9qfzQldEPQxAwo14s21x15G5N/9mKnnEbwgDQFCqHP0KvtnV
xg1EBB9O/65UH6KSPbi9dzlBSxaCEU5y1uDSi0QaD8fbaM3/1RT82yjgesSoGuSjm7nas3bVLOws
nlATu+4GzPRzoh/9tKx8p/ffpcACR0XKY9NVrcoTPi9rvg/Wt5H3ZFEmXgFTom+wZsmk2fAb9MJy
uv6dEXo43OTw2ixvC5xoRGPjF++oIBRQuGdC6qTNv4HOAMlKgEYvQGVMnTMdhepjroWzBid6kV6a
4BlWRDiWTtv+LDjnp6NO8UMVhCwPbbJ5ipdNXjNDY1CxmMRcskP76/l5jfSYLvmGRHt/kEUfJNMW
5/hEnleHqiYZHK11RTO1Mdx9tgM5XINJ2fK1wHRHI4xypWde2aTPmK+u/UIEb+IOKtuflL+bH2jO
3sYqfBbaX02QzrDq8ZfR0/tj1oKr3lmluGkejbodaeVrmSHSrmOV/lfKJ9p8tWJH4q5netf7LctN
LbisGh05373PAlwmADJ1xFh1ejkFCMtHsncGlt8ApNAqx9htG0TIJrRvlDmFCtWRLBpeRSK6qjC4
6CNz3rbJhTmRehMsKeLMcNOjZlZL7noiByOtxydkcigeInxT4r1f4l0UkNCDyn7VwC1I8AZxcbo6
cftAdNttfwphSPWaQagRubWk4GShcmBwI/wsJt4TclX7C2LGjdFbKP+pDX87qrxILneFpLnGezml
r3FVPTM4txYLCQjCMpxXZXmJtHaT6u+59KEyTtIJv0st6f8HPOf+qJxTQA4ly+aIXdHqIa4glHZs
z9iTTfJrtgB0khI3Xa3sI4CYcnLL1RAQie4Qg8D6SVTF59zC27aGXeiAieiLuj1RKOj4g/06Zw8Z
4CdTuZvxPhUyNH6AH3F6j1oRDiM98F9f/dT5fghhyB31eoIg1t61kdDFbPDFurybWGIqvPBN8gwU
686eK1C1F+shRvl5noyjYmFeVBtfDY4SY7kkJgEqcDK8TMpUeCM/9uzgBXd1/h26TQxjbTg6w89Q
mK4yoGWQaO/fagxacqRi0yH4sB49jPJa6nEnOjkseBGMKa8SO7OOnTnieJV4yZqONmfcm50BTck4
T7sw5q3lwwsW1C7WkJRgjKvHC7s6qI0kIttKJ9tB1ts2hSZBAUJH5/wvRxonwe1h3s1W2FZnAxwY
jB0LlxJKva414J2wN0v9Zf4drPymdzkfRPqoeY7u41nl6Ap8xgm0bDCnMERxN/ZHSbMcU7gFcXXs
ovSolTslupVNfYkiVK6UlWyJ0+5W42PGZwk9YNOpHIbdkSVsQEjY//UAIgQ2Jmc7WQz9UIU2sFxM
is95ralwBEq7hWdos5yXWXNzVGdt980TbqiSXU8wxyj7Fr4WEfEk2rMl+gobBGa8hLo81jCbTabP
TebnKhhHW//DGcJ51VhemIRH5qoHKwtQ9WzD9rXVO2dusPZLn4KJXHSTvpYIcwpYR9T6z+Azr2IX
AbcLvU6Zzy1Go5y0b/TNDwoUA2oKgyT11lG2DrLMXU01ssoIoNzxuaANgkt4rnqgWOTERfsuWa74
0GIGmWPeuRLe9b4t2bUPm1nYg5hLdDovDL4vTTyQESwisbItmBkF/tuJ/AUDzXSY+XWbvuZR9Zpz
+H5wN+Jn9kMrvXK2BdjSAk6lKhheVanD4Ldu1szNsBMZ+k7vHGHDXIFsYxtuIP6kcJuS6QBPxQT0
oSBlTx6nlDJmfWHoAXBya8P+FqDvM3ifYaddVWGvG/KzDpcHTBXom73MIjd8z15SBFQFslCVy0DA
WNC+rxvnAdhezxpom9SnlW3Apk8alR31KhvVKep361aTRW2+uIHoZOzM+X9C7XWYnt9UDdf9olyQ
7qw78xW8Cd5hoWJUKoKKEU7xTUSPRu5I8cJX2J671WGM5iiCLIC2P99NnR8ihh+oQyz0SGUNxSkS
Hc4cp9bIcwC0JkpvSwtzoL/1C4Iu0Mth5/MkpzEg44CKmx28sdgFQtPhITOlmUS4ctpH9a+rKT3U
0ct5rBGqwPzWlxALzhKuRb3g119YYfZZWtuZDFD+iwOPBYszl/BBZ26YIrBD61hWN2kJvAGvnziS
lEIegceUVtXOU894iDwWfTPl9tS/h+7Yhbipn5RF1BDyQir6YcjE7fhV8L+s0DYczNQhanhdy5dy
emYKhh8U+9E0b4X5zsiAh9GyRnGYO8SlqAgxkxpbOXxHLL/sFJ68Q8v0Q+rdBDwuQWNUQcO2CJ69
cdAhV9fRqaWT0tTfeAENiByAngqyu/YezcUhRMFfIcE587MxhpwIhcxdiukhuGBLn6HPWPSgwWWw
nvOg2LXxvug/ebWgo+C4YC9CzR/epPqx8AWtzcE/egWUlSX/UD8xSmpwMYnbxZZJzEmndB/erPpk
IVvUW3JfqnOPicIs/lSUfvhBWGRE1KxEiTBDGCnlR2pT/T0GX1ObJysQTuN+WM5dYYL1Wa9PRvbJ
+t5PPOT5eOrGJBYici1c3zWCtaa9lvxZUmUyrBV1eXgfkifGk9mivKfjIgZFDk+rTz5mrYaWsrgg
6N9p7DVUmDcFe42qaZ2AMblpp/QyM6+JShqxzrjbtdzA/dqUI6IFTtV916+Lnfd0vjwtTiOSJCu8
5l+rBHAu25PGFgX+0lHjuUzFbpC2mZeHk4EaGZkpmjprDRfJ7s0RFopKpNkMuK/Gxda0EGj6yyCW
F37OWnib5fiQWtnB5IXTawQ4CPuAqHE7X2HolUvpI2gy/voEO6JxDHFcJGp0bCcShdQtyzNKRKQQ
MNMFZofb4rjk8bP/i/TwDnInIfcmCYX7EAn3RPhCDnsyzfA6RaTOMSlo4fz0YOVeOu7oAlx8fDbR
LMblARdQ3qt3mWFFFn3xjbKaqYu/WCDGlvnnSviwVxOUmufvUIHfa1pDHMEoTzawYJxpnJwqJWXk
USpwL2XswiAbTD2gIVHsqL5YdD553HpZfAtp0VHZQCyCmt60h5KfP8ZjRs1NEkuVPlnCShzDHc+l
WcO6g30H90019edxzz46kV7wTL4MonCJeERT8Mpbo5VOUbdSMxoFaWzgzCp3PnM1naaqJySVwmbT
VKY3Goqn4m0t89Zb70NtrxohAhMa7LElfUvzrVU2Km1Rt4spNemLMPUu6DIEJDbOH0NR/D7F7YIw
2xgonszcpyBvyAb2M11GncQzs/xncB22aw2Cq1Vrbnn9GsvjMZLNW6Pw0qE+9OEpCDNXxLI5AshK
qM3gr4Za4Uqs4RTB3Jf43LipY3YsfHXtYcaQRyeD4NvrMQ3hCzJ085Ya2a0okiumo0iS72nzGxH3
Mhc9VxRyaVwTjBVaWMBM2kSM9zipR/1Dxu/S23Ud7MNq2tcdbQU1v2Tu02bNMVOJUcscutelgLw8
P4LQqwrdb1ppWwiEFoH/sYzwuJC5Vxn1UTSHYzJPx2DcBB8B6WZaqL2F4PVVk22LNj5nQ7inlglj
mL2XUb1IEznTj9pSHRWh6aLggM6SnaWghWr9jiLUZEGaszxFWxVPb7lytqZbQ18JEKFYcmIHNV8d
rjnfUrqdGtUDqeJJoE1zk+++qB01F+0eQUI73GsWRSlsCaLBOxiO9Vf/a2iXOSaL6TOmajeUZ1l8
69OjYvT9jQB789BUl6WdqO0y8n70y6Cid38uwhZyRT55jKm7xBafEeIMy1A2F/1rXRHmW3V70ZrI
HfLnqqDPskvPKnk7W1v5tcVNAdM/PJj/KeXz5kXEqFOjybPN6L0KX+RXhoQXYxVVrsQhl+dzzbFQ
bOrbzEpjwFwBj4KJuGhixZLpK9rB5uIb49RX1zn/5/CvxrIzY08aML2O+EC0CnNI+Jlpvd1G0KQC
Yn2ED5FRItok07i1cvoQzOyJbRhm8MTz0R5jptXNW1L7Xb1v2m4/5Se8XuwXkjTCsjTaFB8JsK0U
pQ1mllzrwV2uXgmc7dM2rGenkLfSQFbNmJ/lyFUD46BYNc5mibkvCy3SuK3mDarIQ0/kR8cgSRC8
dmV6Cn+CcQ2C5UUdA+DkCeat1RCGN/khpWyk44JhJrx0NDcY5FXIDzV7TRnlAOWJRMLevhxrhwU2
nul3ORYOQa8eJkIFo9a3biKBgnobvmjxcKnE8NgDSx3iM7hHug3SIhCc0IQr7W009jkbNW5PNrNx
vA37agv4bHyw21MMrCD14uRCSAqG181EQxVIrpp7V4DisVi1ssHi8AjfLfMKufRFsiArKkTcq+cq
CF9lpB+R9agk80FKyyNUz9ylY8vE2+ocWkwSDTMc1tg9aS1MCAR+gOA8eoc503c/3OOtQf4hebf5
LQocdMTzHB90bA4juiVUwHc7IyhcSLVX9uMBt5U5ebmBl5/XGDCnMwYkumQmrXVwmK0Fe4cCTilB
NVVuVkauHKtO7MbipyKcqiPgQy5de5r4tHQv7P5mNWcllrvlRH5c9BbrDeerTVpNmtJHWfApkU7z
qDXVvSjURJjU+/k6sK5AmGsmph+35sFU9GO0qDD+0ZcuPxVNLGfU0NcnOG2mqHtGPGPOQdLMp9gd
quASfCVGTXTdCN85cYAY7UrrTbKgnXWaCwvDM0VacUah4ZDjpJKO+A3C0bp05P4Z1kMnZX65ZGjv
F0xxuF0z61ob8R0JSjt7vdAcUmXYpKa1N6rkXIKHh975EjPhWwGJBqgvi1e/V7PKk3mKSVPnSXAJ
Tto7j+0Sz6dulSerCE96IR5Fhd06LvP5SQhKPd+m4zBBgPz/XgtT92VuceGigMD5z8h6UcyjlWB4
PXU0wYJboFGWJRpWpPXWBW9vyLB2ZDWRCZyUIVlPmAXq3FN5FVrhBU3upVMCaQ0SBJ0d/upqBluH
35jUF5Y67SZn1SCjLhLxHPOopfuZShqttKLzlRlgk+PAcic+BNOXNTQvaPQwPQafy8+qMk8hEG5M
9LxywXI7kdDRovhGZoOa5HsMgmMCMweeO/rDva6N+5CPETO/3eyAoK4U1+bb4DLS0OwkKAktpNwp
VP+cMm3ExtFj4CMleDfMqr3QdCiUWhTPc0kXKFZveOSxJ4QffIVUPUAWZxzyzX3MZj5Gm7DayboG
/XdNxEM/A5HpBagJsCoVKHAKi9sI+YYIFG7DWaJjt6T8Is2Sfa84jk4ybth5soW4CJnmxkis8mwP
GnG3ChqYijya3iezhkXRVLspHKjeFByBON5lmRwefk5cpzsLQBfJx8ODAxQw3PiVxx37ESyC59hd
jgz1osmEgjG5eVC4raw7diXxx5eYkLvvQUu3xVBSo24CHuyGEbhEFPj5eCnZ8iodkPFfVI0LPVE4
Io80h0PzwjOk15BBDeJ+PsftKklAGLUwwwOpX7Otr8mTXthmo2RhJY2d72IhTNG6/IxxShiDK7Ow
W5tOt7Lm5M8f2VpTM8ll6y6GbhvBqbFaZxJBtzlaH9+YIWwX0iU1Q3phbAHUpJWY9Bt020J7itP4
iBfJ1/YzGzh1XUXvRm75KPszEP5pJ42wW6YxOC1UV+9rr1h0T8wbv/lTM5pAwvbIMnzvcDul9cMq
fi16YMkejj2T0AjyQSirdwFDBZiGInIVVXaMeMDRETu8DRbetT2lX9SLm4FzBG+5EHoLq/W0eGXN
1ZinGVZYPt77YbpGLLcFdbI1GhyEODUA13Rr5xUiymdL7YPIz25zVDomvStY5giZBLxKqZRdNQq9
NdByuml5eg9qYy/CBk6E8Z7/4uzHGxDdk2S5yYl6HVy9aQ4a0sO5/iz1jCkXGA2YsJGt9K+QYA5h
JRKqSOIJOr8QNnF4rFay5wR7itt9SjiCmXX0XwOZbikwXwHJIyGyBYjFCrM/n1gLtVUm4pKD09US
L9IUdsG+mZAIWv6W86ozZIpFNuq/gTBoAxcqaRQHa0wOEolQgBa24mz4MjKZaO78QtrKOvVCkp+I
ER5coyeqymQefK7DwZ+MYBcHvzRunonysTI+zO6EPGaP6t0lC65A0moqABiROp9VMg1mGpWN0rRn
uYDkq9XXkPBlvfjIDGxnkwokjgUhBxEoezQ3SOAJVohnhPGI3FDAqoYdi6HTx6THPjMZ8FEO4XC7
vEXgXjhCcPXszcQxxolQY3j0qA+y1ySOnvFpDQ5cAUc0lcWbae76Tj6UGTQiExe9Aav2H9LRc7uF
4jfsMK/duwR6Zlc5MxODaglpOsg9U5xlJthpYr6KJOsTLx54rWynZiXpGmBAFFRDCzgPbWdG8V0v
sVUOp67Kz7ls3aKdrBiHNWZOMY4jEtIi1A9qgd+3tfsktSkM9sJIOHlQ7CURKaLKSkfemRMudvcl
GLbGtv+wAm3/o+LiHeEc69HkSknu6RSyXafvBrTaIkvzADrhBMaAuUz2m/0lA2A7bUC9oOxTmreZ
+cnqPlhYdTIOHHOGmNIuAlpRrwFvO0hdc+G+GScAftc4nEn39Js9/z2YnmovEnb9ZgXTZVyTBiHG
ujDccRrM4Ofpxywy5H7NnvmO8NOJvZ1cTDG9zUt6q/k29RgmDVsS2RBeZpMEWML3LLI986k5M5Ud
gr3CJ9DLbxWeYSzWfNY9cWtoX7DiWARYL59y/Z1vpLucGMTmVQ5AJaw1+qBdGi14iUhDneB2Tal4
w8qv0THimadNs1zh0q1KRvrGDvZQDBmvHyWXLVHNdkUibCxa7vqawinIbth2bimwRei4t0TwHDbz
HzaAibkXOi+uHIm1lJaG5zquTgMbMLIeuPNSrGeLP3kAkKwGEesnehEviBnjyq2j7m10Iahrsj1x
HftcEPZy8huXBo9d1ValzCG2j/AeosPX4yUFgtJUTigNzqgiMKxZhJrXATGVNE/7E9Xp+xBB+mbL
hzjZzRlsJig0UxQ+aWltEaq7Fn0iIFiruhElSMn4L8uNl1inADK0s0n2qrSURzPVbbm8Q08T890q
b2xrdVcS24p+dT9q8z5FLzyViV0HfABwujr8kJUm2aFm2CBREVIkzqARMlFVLNmduaWlNNmZTcFF
ns2LKGUXsgl34dUKs/3AhqRPT/NgHftsOc4i8LRn/LxBOVaTzU3tPzK42tZwBQTzosvRRQrFk7GP
UaLwgc/dZlEZecHQF2O4uj8TiZt9GPtJjLZT5YRi5nOKquilzw2uXEcOwkvU1RcG9ypIkeIrffS7
9T9qDQGW7KKp5yXFl0qNJEjNL3IZIP/iA+Qq8WyHTjUxo5wTNxpncMYsMXaFHt9HoXmoUUUOZrWz
rPIVTGUeA/C0kvd6gFdMhB/eoKUlRDa/KFCpVOu7nM1TayQnod6qLQ9oro8RlaMhmzv1GOwsmTwC
ladu/0oIh6OtqjjZukdzfSPlBS9zkKTnFqG0mB/DEIbCVSmUo2VaJ6nPGdAWL5g9c9MuMQAHtXD9
wDglBOUTUPZrh6gWXzvavteO4BHIn9Wc7jUuEgvW5QYngUsfWu0JWzkYnxMbHgkK6LQ175lF4jv1
rhAhkCUzI55vFqmBzc/SK/aw8FZeZqwhZkOUcHObteKmtdoVRfjINlRQzUOSMjeWXiCKbhrYUfk/
YclOMRIR5GaHGL4KAoFlK7JSSM3vYjR3uBS2lUyNZKJ2YylMo5UThfu3RXw9m0gUQPxUDO0WRkX8
HnFFmoUsS2BvWdU5KdNdBQxJG9sTk/djpOfHbf1QgpmHruDHH3CTjHS6qmF4lujK4uQ6GcpZZELz
j1k5EyAqCK/paWbU0CtutZg8JikFwLF6zDcQBCWkiY0xHMods04wSlUqQ+IYzwUYq5wTovxI8Glx
ENSytYtD8mnleidvtqnaXuapOKHAo3DMomCTAo0I3+c7NQYOxmhkvgJqxk4/6hhFsImzUa3tigNH
3kmnuJSP5Ahd+7bwtN/43USCLOQpIKt+XwTiXpOsfTCiFWYq2zT7uVvsGg9XuCkH2U75i7YMdhtB
8Uqj9kgBdlkOu/IuW55WuGofZ0AaEJbM3m4iNvOCdLGC8xFNpFM2OCiKfd0EFBhr2jOpISsBFz19
j869oszmYdf1bibRZFjuwOQQZNsufOBFlAyuHa27RXlxrxf9Xh/xiyfUKWTUm8HMNRuF3bUoDxb3
aMVXGjB9LIx3a3hW2Jn19YH0KRelbzDZFTQi2wTomN8zep8O8s4rJkxc9WhgVrc1/3AVoaOzaCOr
s4omPm4aX+Y1NtfabG1i6Jn9SfQJ9OssXB0AWE6Z25lKxw3aXTSQfMu2wEBBSA85ETlsSlW+0OEy
NB0NxGtnci1AIdwyMu766tSRKEp5y98hW2RqVKsYlr9SgocU7FrrpDdkTYgMKtvOQ2DvNVLuK8bg
jyLyBAADZnzBwJlFyd380aVXJiVJcABtcmyU8qTTVKXToUeyLW9Ua7pLOPdniaVROb+OovjKvoe+
XRifpeAbPQZGWj/cHzHpmWkV+4EgMLz2I0P3tD/6KjtB65hjT5pt1sUVYQaRncGCS7RD8dfR3cKf
Mb+aRsEm7VsYGWqMDBIW56o8R+jq1OpRSE5NRq1AtanDRp/a2GVIkQQ6PqS3ET36Yg2QWyRQOoMt
047LyS2sWbxR0YGd6hcvY8I69Fgo2YuNNEDjfBA17azbKaJ0JHlvJT0FHtU4nX0LxWGtGi889/F0
MZCumOM8NEoia+h2aeC+MM5VPYZGh7xEkNFc0HsrLJEaeh+tpkJ/S5hHGBgwY/r4rD8LiIJkVsnw
Fo5tcVma5p5w2YjzWU0+W6aKRadjIY1ccd2n4qaYwUMjfN6Y+NRn29Ssxyjlr/0qRZTeamN8m5X4
TWAdNj8rxSfd6jY003VW2YM66p2YdGNZByLCvhp3dcBjCiQWxNzVOdx3T5Od/hySGrE2tc0mBsTl
jX29m/iihdSfVlwihQu1sluuhBAe7Tng9DguzimiYbwWwAPIeyl+1/dbwf24bozYaxS8qJj2SNyq
UBFSGDomLlgTh3z4iEJCDLuT0B6xZhrfNSPplGVeYH21UGPz8oNlrsS1A7mHuqn0KP4TqeG6kbj7
gNABGYyY8lfsfpgKXsZBPPRoWaCgJGQahCh8iogrB03kX5s+m5kh/zpvBbVEHspsi+qv2vPtoxdn
yTlHu2FgScpju2e0wM1fcjsAZ0qqg0K3yERCJ7Vn2QtQBEaVOFhksPIVmQlB7KtnonVaBmwM8XkS
q+FXxRIkYomYMqhtXnssjgExhPzDGGUwAdtifSKRDnF97oegsVKIcRL+nOEgEQ4Zhfmhtb5RJmwi
Yh2nVVeEY4zos0jly4MCOzxCsCrxkzUBEvj+VZmx7ScD3bvwkZvRHt8VIC6msFJAaT0i16eUlOfy
0VAU7cT6c5QIXzcfTC+tm0niyq2fDVuv9UdDBS034Kj7z2Ls9nNCQLH006AdZ2fJJW33uvFfSTgu
NQfvLtZEGgDNMQzLMQY6cBOPzY+hMdupbTF4bWjrWvG9DlaC3RavozWxH40SatYHw1jQRqGIIWBS
4Xenp6QXTyCQ59kPY2LOMxmNj3gkb9ZUTu0AQQHHq/4pGfXbwNanYUmfYKJl/pMR/F7hFG1nv5KQ
3xm3pkaIY+JvzvaqinM9n3btioopgt0AKiaUR2Qk0J+w92bk9iK+VhEZKWB6WSQscDJIaCJynkRG
TXJHufGMgxlT2rHVEB6ZOG6jDFO9xv4eq5I2OKRYIqcIQ9wKlQyRFRAX6lNNGV3tu5FJfJvZ7M4g
8N6k+MMYbJxQqMu3DOTBc/UkoGxaXd2FMu1n9Kh5p3IBmlWGE+QpS4YoCAhDnmfn5Wf2jYVmWHpY
2FnHEOKSxAe5G0pKhIasO/imKSrDUuye5VfXUe83P2VkHFEyXcx6flVRA1gspYiXc8oN8QCZfAjU
xi6nLzS+fiZNPrIt9mIZKaBzWdhRhpOiE2FrFvtyKrfKipYWoWJKu5RxfohDwByQuLCth0AGbUW1
9tJO51NPyze5RxzP71TzcC+2OBIQzM5wK1Ny6TJ0z/dvdbZOahrs6r4gSpDEg3q8Rh1id+GS45DK
JVenARoF1nIMnUW68RL3W0SZIIiYBlPF7gbiuPZj/tObLy1ppLP8HlR/SstxPBxrfPR9GHgEsHpr
6J5GWCUtUBMZnBsk2ZWEpZKWzV8h8QWWfIECX6BqxV422vgqGLXL+FF6xVGTYNdjsWDegrvZskec
UMTa6BGa/3xTctllj8rk3pUIwjSzI7WtwDeeqvKxHT0zFSEEWMdGNzAx7RTmLNmqP0qiZ8TmOBs7
H+gJ5p7ONdX1jAX85Y4GhWHE1JrHjPmihf/Rc/aGZB0KW1t028C4JQUPdQYAMXgl9kr2wX6DWahu
+Ia+ibTj2hhVFr/pSdGqkxoNpzC8Bzr+Pd0d8ZigeEdUajhJYve/ffS3hvc1SnHRCO+bR9XPBvJ1
/4V7Srgt7WAwfBStejQs8Shrq+AyPRIgJ7OAnJwb6qUddhiF0M2SqLJYhruhALP0QkhGUosNWCiZ
VYf7tthqGdkd1g18eKzJnoLpVjReNSnejYzo5QhaLi7PMrTOWCuJOlvOaUDYOeZiZkU4Cpjiy4CH
k0PgTnVsK+lIACq+R+pBZIKS0/X5PhV1Vous54WrMMpPnbWDZd3zo6KIXiRZXt47Bo88xg0iC/me
X+3TLGKTQP4FEPBJ5ju/z6kd9TSWiLvkvHD0eykDhgjAlrGSQTZN6oz4IyEDFALpwEMqrhpfmHI+
nVsfjTegN0kWPgkyfSxx/TB8kmOVUEYalR5GozuUC9sBFSjbTX3ECq6tLy2j/v1T2eFV5Y/+wR5H
mI7mBzFPTNNbuTmbuKrQNVklJhqLhC3MGhghQxgVPyOboXGkE7kvufqKkxipdvfWq8nbnLzO6nlm
gmpKohv2rUukC5I728MQc4015cWgusnUgK7oaLKMahaGbgOJksIN9KSebIbl1unxbsHAZmgveR2+
1FPGLRqesWm3W6O5m30K7thCiGixb8nvcwC4q/6cy1upnaN0fklS6hBaq4hCBd43D/Uw9BNhWz//
x9J5LUeOJEv0i2AGLV5LC5QWZPEFViSbSGgtv/4ezF2zaZvd7h6SBZEZGeF+3Bp7tyL0pYk2qOV8
f659O639qL0Xikz8zreENpKOhmBXxTlZBysrRDrP5hJ1hwF5lrUaiUWvzDtGG6FRfRluQZewTOnm
mm+BvWMeUqMZOY38xg2s6CA+/fFiA83Ab3wQVByChAkwyUO9SrFa5atYfHWemwpkGgnnwf5spAer
vvi45KNhg1T9GHqg0QrcZF/mvywOFqkUzG0R8cvaEnsAlGwhOYz1mLLb48JkB/Fy3qe1Yfb0fD0U
wQKDCFJtv1g7/8uBODV5irrpEkAXZ0HUpXNAIWTzKywzN1ax52u4HTaoECpUcwXJKnXbY3JHAku4
BnOz2u5AouK/y5FfAXhTr0HQ0CIXVxwSl8BhOhy7kyQFEYUbNjke7Jk1Yj3gQ83SHn3Tb0/KLWMS
E98tlZ5YOUa41Exj4QhXUgkrtVZWG2yjNmbAdTBzNkM81NTrHGPV/hu4eoJbWt2P4ks9WG4S13ND
UUkEAKpYfFMSBwvtLuNZ9IB2AVU3lY1W7uitGbw21bk2XZXvgMz51/T6uWfZhHnIrlXDfY6jXRYv
lABdunQxzbs/6htPIy71R66xVTTlysfH0CN21SsW9FesnyP0tQjnM6zeKXZ6HVtktih9hFUjJgX0
yDwLob9odQHo8SVVeOhA4ASE1aEICNpfU89XecEWyLoow2xqmYB7NM+lSy8x9eDDdeOropefnCD6
F+0vHZl1iv3B4aJozUWvvKUCG7I5qEhOTdqcZr4KJMABtFk7ZntoMEPekdaJ9lX7HLTh1JOaxvTN
lJfjhFA4Rh8lY2nvN6chlqNhW0ejshpZYVMfSq/FDfrNmjMRK4iX8F8fsm9t8rd8qQaUP4M9tChn
fbusvnOP5ZGxSQy00Q0NY136w1ryDGYXexsg/DBg+XKupRLiE6LjkrLxHzoTiy933+rPNZkdfQ2T
grtwqGXYJ8RNxuaGJoA53AJHuZSZTTIdrVdrj1T9kIXirAfOxc90BPJXaMQNeDHEsHrof1gEUyuJ
9ol+sgrPTSvOWj1u7fInD+RTQMsK35MjjnHsH+2BcL1lL6XbPEd3goxBZSLtq5tmit+KMTzl9Roq
zqaOT4U1HDzmSlnIQCRAtpaYZzMO5ip7co2OIHTQThcmoQCOa+nBoSJdygPSQO6lPQKf74qdSfMl
Vm5pZ11xydnKp+TYixGRNYwGqngkeOSiL1BXPFvypwddprkHoABvLGAVejPtW0UgoFb4K/ApF9Tv
HY7jiCYxqkbAuRu6zZp2Uovxs8oG8MP6UpeQXVYYDz68qMYu3xMfGkZrPzRWpl8swz5Zj9WRNDj1
ZpLEACvqJ0quQXt3miflFCC1iFxXOt9+u3UIiGgaZta8j6ZbKHy56JDqHfgSBgzYkrOdpkCcqs8D
UwATUYrJ+0D6RzI5L/WvyZgLFTtUlpoT0DzUlkmwj6VPuVubvwFCFBGBeUeqBoChuaN9kWNks84/
756SxOEgGbCjOV/g6iS8+vyqGN5KytwhONcwEY1o2JB0HgzG4OEyzpkAiHWQkc9UrbxOghbxMPpr
lX8V3ib8HtN0Vw4gmc9tV0NY/+TMNzNpQWbi/JNvMsQT8VvI7yR9ILaO30P1yjdK+xN5kI+8Tapu
aKtfe4r/QmeTXFvwMrSzUlsbBxSgcoP5X3U7paVQrc76NqbXMj34Bus35TifWca3zzUMP1C7WUJB
B/lrqgqE4ntjMb2IPvuaVzjIFo0/MSZQiRPVYt75QrRrdj1wB34ayCxn0Y9z0TGYSKD7JaDorAY3
E0uQFDxaj5aZpGy9OIS8YS69YehpyP+UxswcaKdb+PcZWqpURYn665AiEP9bh6O1NEd+NDoUFmyO
VD9gVTfZqSKldQWhhJK8TPJqY7uwUoaeubLJ7B2BaYqCfqXw4SJVAsY6T8LlrKCxpLw7IouIX51F
0wNEWEhseAuTPunJx+WH0axeAPqJrbuDqU/SNYDA/TIugAhAycFpVroxcBeJ30i9pVGi+RdLG0YH
0x9aOULHIT+VZfZaLbx1tG2xik3pdbE0x9qNwWgfDy05pdHJN4dzGu08gvAQgzcZVqBsLejudaju
YxILVNLj8Y/gSDbANm8bxI4BumMDc2Vn0DZWfER0pIUJU97W+Po4dJfSB+3jRjd30BxW1vDVIYi5
jCGXAbo4gwSGLMaSqGybRgD92uimIsJ2EGGnz3Jq0NBAmrWKd8W7gYqxZ4Q4UbgWFmDoUWK6jHC2
mevgKTGHZRiycmMfVcyl9hFusCAZjvQVqvCha1z+Ezpt10LrfilpkBPmzmmZmRzne3GVdcJw6gBv
BJJYk/6lxqSKmVE4y58j19VW9rWZu8PIpynBwiPwtJJlTTyFaBlxWMlDZm1KFrGdzEHTxgDTkXWr
VAqS1+5YoHbejyh+RrhzIZIpgXqmNoaFjixGXFuIjE3A43LzBTK/9Krk6hU4eYdONvGTWShhctv0
6T7ozFvMawDBlBsSCRLcgEnBC6QoFu+MVK8RSpHyqpVL5rzJ+QRqxZZPhacJyCEqZqJeAy1JcTlg
DWgZ52pL2BoVdyqAnA4JjF6yR6tRVUEEtzPW7hpMjbwqMQkHjcOMcOSEhXx1zJdULSv9B5YMWd7Z
qS1+WuLm01cJWkGf5eXK0jN4wf1VAYU5rDRLPYwOfhK6kJRTbldLBMN4dIA5J8I8HWgC1QBboDcZ
bk6PyE/CeeSsjew3b9/mqZDEc4QQ75OLESFFno7GpwCDaoxuM75NN68iBVuTPlR+P2rPOeFbefQR
F829kc88H1X1WYAn7XE9xDxGmkJAEysz9yrN/lmqs+1STN5oDZY9z0XqdYuAbZIg+ALPQP3MEbZm
drmpEX/YATlxyrkO+6UPudhEPIAcPxk/2PZ8iQQVcxYiEp+wOXPNhlTDZDKPckQ50G6moUc7k3tj
YfY3Oo0xz3Wh/fWEbDWZDWx15vcfUb2z6Uuy+kig4HKDvhSgLpZxcHXn9VwKp+eBzPWZHDxK/sU3
8sFo0uXzrG2usDBbeEDBpiiLmO6tQy9QwVHcMjVUwm1EIlMCC5ehDsBIOXmGR7necYC3LgKdqkGP
beSBmAYvGX8NgZUCzkcD16pOUmHDu1aef8u2tGtzxthkbP1Ms5wePwgETu2qhNXB5vwo2fDrImDE
SDIYOFcMnJnGs+6Oa3qjobprUU/S9uMLJ1P0sUyliOa4YzRXIvqBbhRX6K+LYz1uZgWkRpSjyFQP
5LKNL53OGh/zDfgKEYmj72yWcs9JzqKMr52OUnU6BF87Bt8RaL3C9w/mSdKrHdF1O5URA8IlInUf
HSh2DQEyqaO4gx5JSHezvFShcod4ESLzUfxP/nql/yrqPSWcEtubujDBl03HPJTGRXw0q08a+qk+
7Dld8xwDmV1l6kzwVHr9Rz1gO2W3j4x1Q/tcR6lBx74kiUcltJ1sj9jhMsYlQ99zv5RaezdgTKs4
YxrxjRnH0/e7p5rN6me2HY1V/4elay2zQmB+XiOtWVvlz4CauUeuRNyBivw+09PrAMUvWfhhPg+z
vWWpT5q7nfZnyv2hpJVbtuNhILx3SNKDDvEfUfGif3ZxC5TQ28sLxnSHxrOxYz1yGtNq/2EaPwkK
vPg9ksYQ4vl/1UzV9QDAFuZ/VEMYZgo8YNimkS9jaFgVOV7EWYzmiER3RmzERKnVJmYI4KDzHvwW
2ueijp2z1cfnAu9p5DF5EiR+orAQG8/8B60BnRCdvu/AIHonLdcGMSFIo7DqMedSfQg90+qom6QF
pYh02O5V6CDhyifKDzYsc3a0RTsnWpQX/xPn3MpAzJxp38EUMYqdpUNgzqDaIL8MAYsUbMGkgyQ2
gB5Z26g0d3pt7mVlkr2uSGAKbjFxfA2r+ogBCEcqagHwAWOz7GpzmTbRqvfwkjxQZlLwsi7NHJtK
JMXF/hzHd4ZDlUxiToIqwpzglCzUmPRhvjvulGTMGEHQw8S5hqEm5R4Eu/GLA47jkHaqbi2jYBQ6
1dJ/Dp19mCfD22pcs+5OrRofCbkv054NldAaHSWdMhlYD+UxkD+MHPlxx7KYIIoYXEtWgAe4Rk3n
AexRZT4bL1xVINcTd6y91Vz3aN2THxSQi6itejajmYVza3QIN0U4lzk/NrEyKJry5qctwlNRH4S4
o9RZeHta0XRVuPdLczOUO8/mbJVhtkg0nAWmq3RsTYXr96vgE3m9hrXXxw7oWTMrzxcpkQBoePrk
iLdsmY6XkKLGX3QnE3Y+V5pr7qFoJtQARGBGdjipP+ZiuI3Vux5JmJOx8tEoCAlHoGYkHMHZdZRs
QVlgqudmsBJj87P+SWiXVl1YI453ltONHC/mRlSgUmtefLez/hT1KwjW7ZVebI5wW1TuTvFXqQFm
GcsEb/Ye1EqPhq3FPHtP6gOc/Cpv9sjUOnIW6Jo25tNzlIWWnDnPkM/CnGSuot9Lflh7NP3iQ/6g
Bm265hBziGXEIs/TAX6af/dtDrbSTKpgydUXu24Jm2dvPxFReOx+uTu6/BEGl9Q/MYVguKAu6HHN
uYkzI1trb0v0rq/S8xJfuSggaDEOTk5iE+Qy+gD4ZuRalKRnOMmHVPDQ0D92W0UhtguPtAJQNNnJ
9VZroVYZ95AIuwLQHN0Yfngb9YtDnHSwW3L3kBaz8mKTUk4ZPCcUpOafBq3h5bdAD8pXPbxVtI1S
rqy0pSI+u1baqtKjnCUcLOual3vVMAO294XMT1Jtg1DbaN13eY2LPR0E46UM1swQF60B5J40qyFK
Vm8PkkwC/654Zcox5jtn9qw2eTaapcTf87lg6NjRpMdupIZnwuD8eWT+5Q5tTNDjFXPwtF2YaIYQ
8VJmgNNX/R3jvRYdSPtuGDc5oGaZnRN7y3EeWjwTib5+erbz7HP/I9XVh7iybbkloPMhsMnmXEl4
KRUTriB6pcQjQ5RfVf7yshcZwAB+PsZ5Y0dbXINbsC4VTia8mZS0P5zjM9EQ3m4eyB/vEhJaspfW
t3vSBALsjQBOKmQncot5d1hmqbpCO5EYbkbQbRT7Bz/hnKpz5gAnE/fvPBNrleQunpEq2Jk9XgH9
AhBvAgQ314HeRj2adDuaoxAkdFHxjHW3aga6zYRr5R7AnHZOsLBjaMfcqGB0s6z01cGZkIXL3JPn
WvGrCXxcN2cM8PMcy6dFFUoqJbfkUI0GjOrXyO6OHxsaGsJWD3kmjl3EyKFFh5xVvJRk0mg+R+6H
BawDgPK5IvlEYiQZr6widGteI/r5y8J7pEiHG3UZ+Hurs3edwgghfNfBnFQY9oR5TQkbWukisauZ
irUcZg3+/BKXnVgEvcI9RJQMRp+sW4uaSN2OHJg3NTifdLL/kxaBj0ro9za56STHSMw02e90wAtJ
sqrMnwHwcrbX6x1KxktuSQ9ZmizNrqoItx1pNiZzm44TFHfaFXTKm3JOcgAE5vRgxBB3D7nmL4Lm
U5I+KoEIHIJIcM3pyRDGaocgao45fhKii7oKPKa0q6L0wG7PNYyRjXk35vrs+grqF3A4TcvbDFmB
vyewTIniV6V9YRGubo0NZiNYb4A0iDBt8puEjtqed7TFjXi42sAkKJz+OzZx8FsZzAgxp1VMR8rx
ZDr2UuZgoX7KYE0IisrZmfmvbZSBnk6J3zkzHQUE1FSbPvpUpi0ra6OPCMSMq1xuB+KncmPFtFx9
GnhRmZ5byssAhIjtFyyZt+OkmDKvnUVoO1Q3cStzPPEnHErTvQWTPcKkbg9HwXmjstQzqLVLgrfO
z15R9jLIFJTSf9LBSGuXibnEaudzLbwKii+xeyUvn4EcpOB/68WFnCx5WEnDyUe263qMwDPedp3Y
qzwEFPW2LjY1IY4NyKEH/w6qdqbyCrYk5vrEN2j1tQY60+a/duhOVVzC2WJg6MgFwhM4VcKF9q9L
Mtfz3w0/nRIgpbVoTaZzDuBIVvypvOZ8CC+6ZfS5tXlrlypHL6V90+sgxSE5RWBvzOICiWOu6tI8
IwMFSyEnJAu9rIXyBdwrp+wOLbwvxJ60jI4wOwNOecXcv9PYYVLfO9TDsmgN5JTKWgLSLqtPrX0I
c9+hyW7Y3gm3oXmSrHI5u5hYqh0f75GXgDHTjhSav2HOad2u7FmM1N0jBMFqDoYd0CLrUcU2Vx8G
Qb7vYn1H5N/WavMdqq2OBD4iKk56X5A/rZ16FjQVBzHOA/DZOsnfsqygN0fKAakSKt4uBBgTcxrG
MkfIKXcnByBFpMO5M/3vFnuHSqyBsdey+qcVQFRBmQwNm3ThwMgCw2W/JPokMCOvZocRRot3cNC2
Fe4TgntCoLmyT/p7/K/P5wHgP1Wef4zs3GO7k9heOO3l/QmPLSUTDlY6IPh2xmyl/tbOwkjaJa3J
pZbxqbV2KYaZ02nbfDwg6dPRK3nZpp5QnpF6KzTnnpBIhvFI2KY7zrOxPzDTYmqxLfFxGM6x0v6w
VuScbXxpp6D+Ly51rFyi0rokuXZR4/aiO9SV+QtH3hn32gmlQxNiUwEYKzQM6gvmpUThTp10gCgr
HfSMH3k7eWh2muPvtLntaxuZU2BKcrqC9JlEUDNYeVW4KklXwlbGYjuHQ2BSzE4lF8L+FPAWMs4q
nW0aJ7lbSY/Nb8MhpUeMH7Ogb7FtozUtD2niLXq0ApF1an3iXbgY8Ek/5UDfhw7MARowaEXj9is2
X7r1p+Fcx30hmTcqLh9WsH19zHdJ9mUmHRj/FXmOG7K2NgJVDW7pjfE2EPEYzrLLvqY/k5g1oUxG
qsH5nr1YZzpYTTks3i30juQ+XGhfXEQQ0zmCy2B9ci7LKbXcTtP2CUUPHp4Iv+grLn55F6fuAOZm
AjVpLFF3IE+7BDE8FplcNX5prAFtsFHZlEJwLCab0simpOKQsaajBQmEAivUhOm+QTS8NEN6VnTr
GJLJnGuHga1BdzOSvYroLcfw5BUw13K3imwUgESgkJqW1ACAinJdMbb2/WeqbFr8fTpjszIc92yw
ifGUnXHxHgg0rwmravHRFH9K/SN8qmHW0Vc5MqUgKTHDdwn298RrgQe2IOM52CBcX+uxjPK2XAtQ
Cnqjrrp2/lF5B9gBM40Dv62zBBxjSBcKpAsN36sM6WKEdFHjeVU4jnXUd6N2KSHHNKDUWE/Mcsl0
+uwL/TRE6tEjiqpBKKwoCeIpJjmW2BWszFSuiBWOKo6e4hLiNvBNUAxOS8JoS/34SGDLqP2hxwcF
k5U8qp2xwxcyN2oMhZhrxmXeQ2MpgDGkBMzBBKvubb8Y3GQQELBsNPD+srymNl4x+aOgxg7zZ1xZ
DwekTB04N6UertlvFBiHkSmDWp0Uczx4ez/B6mfYa8dXNrgd7HgrIKvOBjcSa0/PIdwIfS04wwhi
30zEFuggcb0yqVt5DXILO1tqQ3+Omcsp4hUx/U5JUnvrgX4qbOPYq9Wh6T2cV/gIEHmmwbjAHQdS
dWAGz0TOtUdsGDnHfmd4KDqnhGprQ9GS+ONQ3Vb2b0GQmgzs1uKKNmI/mD0dAs6ldMTDLD9HCuY+
Bx/VKJ1C4EGJ8c/4w4x3MhL5GHJzwyg4WBISxgPf/N6KS5ouSByGlQuixwIBIEMOSsGTjMhJBOQR
7Z8dDccGK/5AtwB2xtEK5KOSLDyILyGQwsL5lhxMl5W0bTAVljVFNlAjnyrKaox9Ul0iflv+3/Om
PH3AOlK1asVnw/6EVUVBAdLNM7K22hHgDv7vKGX6sZUr9ETyxpyaodqublzrixCOuGQx9PcRsMEm
9vYm3Wuf3h9aDF1DbO3dCO8+UPAGFX1j/8PQ62cQdI9+XMo2oCrtnpn/eiJf2065eJZ0you99Uy7
K9pmN3uRG8c+8FlXv9QGHC1E+U9banNHfzm84hUdUHJSgk3fxtBEyiMSkFndqXO+rai/FbpRlUmj
Gkm4ySoBzEShk2DT0NH2jWhw8OdbiXZeru6yNtux426jiSQ851UeMjeXgIBYPXxqzpscdht+GO05
P3bhu4VdkfbWrKsuKI7LfqEP3rpT623yqwAeot0952alCvHzB73Zxdd88pCDN1cXst7dMzWdZxTx
BkMSNGoybRqJRLOQSqHy50q1klPoXTihOhAaLjwdzvDEt1yQscudeqPIBumF0kjmpmpIGj8jQBOq
YOLxoebykoPh2VF308f0aSGH/UKmZz9IbyJyAasha/X9dTYV1Ia8mLR+KsZGozDeJllsLUJUlA8W
Zt+2+E26YW5TwaBiOk85GVP2lgabI/qoq3jOJZj3BHP6YXlxiqeV/ZOmxOH8mBnAIHKMA4i56ArJ
BhGlFP/0Uoe8unvDLQJ3hZnWRwLp0em20XphiC1cnfE8pmQ67TUdJT4b55acjchAbav6Cwt+Stx8
l2JqIeJxJUNuUqVPnS51S3j9LEj6vTY6pzg33nLTALbXNI65ariqK1xkTf1ZkabmAbAONBeJFOmn
s0SLGCFQy6qHQmufOfWXR/TQKHgvpf7U+LAVOCNDyqRJKBiarFobLFuEzwRtymCPnJeoREPKmpmu
knTIvqep3lWEQAym/l8Rn/vUejSJfE2Ku98UM18zd8sewGgyjR08+Rwj7J+2xUykXM1gmya3hANI
G0IQKwox9wfRrlqHZkGDIp2uxwfdWQlwIteDkNLpxqYj+YjKvNG1fcfgJKwQ7mTjyilaQToNu4LF
1h3C2mmuuk10bDD4FJskr2UFwNISwXdWYvsFeIjWqoFZl4sJHgBSOrPCz1RqYU8nQB4AJFgFFqap
J2nIPXyLUFDK4F8ZjyaBxsPNpJ6uwXjH3m0Q4jTS+uekt5brHhBDBG3rOUlxqaUGTupCWavqP1P9
9xFWGupQkry2jMJ3ZXRLjeiSwbDsDP9G25MC1Wbe4+AWsTZJ0O/H3t6L7rHk4S4DOJRtdw+TBukw
DeCTZGGMZqAQZs3Jb7C2L2JiAjWMGUyC+GmKetegQw2ZkCCRXSsKc4mBMU6x1NV0W+N7BDsfgT+q
aDDB5tZI5qu+CzQgBYaNvaf+k9W/SQNPpgvqI910jUvhjDxJ0rruk5OHzF5CZq8Q9UZwaZo9fcYm
aTts+rC547KZh/T0c5MN1l82DCFkKPgGudsc6814Xju3HP5X3Vn3wTt0YXmOpF0GF50PmoeIFMr4
GAwfL2YLGvZh+zSOGyM7Z/2Hy/gldZqtwbQtY0dPSY5L1zI3NaEpynrQ5PpVBPIt5MiDJbuWDz56
vCSbQb3Ac0LmDBZOHidpZmW/OnlcyitMFgbGE8+VvLPEhbEooydte/qv4oTnIClXOd63HO2pmIsf
LTvjaojiVRrjgC7LOULTRF/CqQHKMriE2BwShfSOYVVzMkxcXcEYcy4yxH/HxJmGoBKZGA2WMB9P
EI108lgaVH7JUs+R3/fYZytyi8iHI+hHODefpnCFADxZCCh+kJ4yl48Tg2qqcRTwH+tU+wLFdvYD
xGymHWw6TRhyK+QnPf3BHEkD898UEm6bkRqgSJsG6U5fzpFV4kF0NonkbcYLkkCkgeIQkUxDy3Rv
5T8y0rh2hMQGcookhENL7LQj3z352SmMtEcu790RGLkxSpd4ZNWYKaDN8pOM28Rea2p7kJmlSNa8
ND6VYc7PLXRO0CU1AolhKJRwhJIJqOwq7k2IECr5k+B/MRpmgB64NqEpmbYqnZhrVQ7DWhsRsWP6
aTg/MnWqDfIGo2gSbc0KM0IFTXI1TKfKZl7KNq6sTR4QX6ew6sxFsp0GRMHkzuN3Cu3Zqwik8ECx
7PvxJRIhgas4UWZyw1PYLpL8pe1aSJy686DjkT89nE8RkGUaLBHpvLF3rODR+c3OiW/8H8dn0i1v
VLpo9je9Xbybn0R7D9kaBTqGt2zHkKWLlw7vqSDdeaRrI+StZopDyyQKeru5DwkyaGmeMCaWnCMt
D+YkI7+HbW4xfIJyO1vDRpHvXWW7QblhUkUKzFwhtgQIRnRThoOo3yxtEvO8wGoXUq0dmyjkzFpc
Ehhb4h3iQ+4z6GLKs/gMld0P+BHOpoaWEDxG/wyGry62nCg5qKKUMJNVKoAQ1WsUuh7TK6aJ1bpW
oMwB/A+2HF2rvD9kn42cM9Gw1maxlX2UwaCK0UBi01l6Wr42T1GC8dYxNzFOAt872SxP8Vsy5O3I
/L0iD1jODTJEOLIgSQf72TN+yWA8UDewmVOn10F+lCL8O7CKvuRJkp84a/D9ALlqOqzkKtFXowMW
SzdJe/FPyb4PXhRtdA53CctAGhJohhfDZ00XDU2STlp4GYcHsaG52zrSI+vKB003Ond+WhK3syQT
o/bQ0lGl0Jhi3lIxdPi0GPapswGxIg48ZJnuQPPNSDF10YsTJUOpr1Zqb3H5pGrzXMZGAXJLdnOj
e0w7n/k5ZvuRuO4cqHCY0m9hnTTmJY3FyXLAiJhm2tSJgQUcANHXimc0fJiqto8hAU0zdlwKMXo+
UyMvR/5kZyrZJLlx86WF+LkrNvFxYMIPO2t6ntOXQm+g4pmyu4VgJXNKjn/rULn4+rKpSpcczEMM
ubrE2q4RawIvOgDEluO0zzYeIXy4FNk/G94xISiV625bc9sibhut4ckTQaJFy7PMwlhedDZPk1Ot
E8abQHrr49HQIaz/+R1hRseu7bYRN7hUiClnFace72DdUuVX9WeqpDPeoZwx03BUyJUDinIgYe9Q
ljmKOaB1XDj1pUQbW61vBbNIij5jNpVubCgJcFkOeOw7M2WXEwGKb1LGboGOiAzZGEMzGIt4PTQ0
AQu86pi9lX96QEdd5RHFJ1bD8gth+ZlGsy45lrKq6sFDz5sdSop8HPjSpHY1bmYoruMfiji+NYS5
hzCCDaEdjG48xNKkO0kGSvKiwyvNvDjOjzYrj4lIAQMgMUApoRABSHw6JKq8A9+yk5pvnGx9/7Ab
EgqIY+KAOx1A1bLf2JrbIbSYJuwmBJqrE4q17zyYQ+dYqhEIK0A9VKAeibEkOBMJHiX1/98ZC4qV
RV+vmfnGr7yKFSbEVEj08Qhi+MDaZYtrpWuk19O2i1fTwcY7aAHuMwqYjqZdMfFDiSLMd1qhbEY7
u9igHRhJaltjnat3mkhJYmyxZce+QOQLR3n4omQpKKtra6Hs8IBY/aKgxCw3A4u8SZetrplxEtfa
RfFu6KyTbq/bP0mBp082jjbzxn6mgEisfQQ0DAFCdBr0iZVLC5HQ4kHB1igexSIKjpngPqPCCsyU
GPYLoW00OhYOlYBRHzRzEWeaK3hF69IVSnaI/DdO5wXV8oxQIgPKCSdm7StAz0Xu5oIZJxyQkDcC
kgBmNUreguFWxMAexxwN4jb74eyxNYxgadtoNq1VD0R0ZG/0eKRUHqlqhXJ/SfN0WZC/hqsVmBoU
btLotBElCV3EF+FTKx9NTPSRaE++aBQEk1PLY05or2XELDp54AhYd1aAA4NzsEmOrczyYM8q7YmH
GocCBGC++BOqFNs3PakpmWdnRgSeoQHv9spQLG1/YeMACTv8gwiYqp5OUjM5rMDU4YeLabszLzKI
B1ZockZNw5i3YbvLmRUEOP+OEqaPlmmltLb9NTX4LrZDHC7zCAuYUUZPmblJVFSLWM7w4ZNsoPpb
vcTyo+36aNx58MRU8W59cYFJei6h/2gct8VwS4waj+BCxgTMsHX4qHtUPbCf1MVraVTVAdzBwePE
babXo0P4o9X7+OTzbc/KU0MEMpG4oVpQ8l8hDnUZn0lMtKO1zuQmsq218b/JTQRGxmwrRvFgZKiJ
Q/uT87CfkMtXbWMVJlIxC0aQPOjJk9XgAH1zDcmbp5iqEpRMd9sujqOenEgdG8v0ljC9ZglniQMi
jsRxO1URLWISJhgFLQuSjubzGPGEoAYC5DpCzyiX/TRJJ0G6WniKtDICqPcwC9TE3rTzAl6GQOAW
s8zghFzPOgqilps1VfG2bq01TVqn9TcCBpQaTQ1xNlD3Dn5jcU1LcCo6Hk+ISMuI3c/nIaBVxCDZ
XkCc6Chz8EEcmybBnJdSMSUbgzZi3nyb47HgE4wcOrJTt+Ck1foWpQQzJuuTazHrQePZs7L9UwOV
OfKwNlDHBf3WcpJt5f1JvbISbbPyKzbbzF7GAZ67eSSyvSE/Gss5Ulq2vbTPkSYiGm2ShKetZnGW
Nr19SwjOWqU5qJmVKQw36igemvAYy9pxmiaA0XjoodjjVVco4ZU6eupx8OTeZE11SjkFV/kp52k0
CLPAHEwzFfgHLWaiovMEH4wg8hqXAyvZj5Js+y5Ze6m8MqtX84qaO5JUk9o4abaMnKoXsdwCI6aN
rcPB9K+ehlYhWhS8O+sHjugBhYeBU9V228A6Gs5Z+aqrc9IobubjoxVuYj1CSb+UzniblLGSj/QB
4lRdtosmWNfoH5GsYu6D9AiFnGKqECowoWw91Ooa6wqFc8++zBWxO7SvDH7Vv5kqfY0UywQzhFJ1
ZudJiG0MbWxv1rdB+KRGvKNSxBCmT/IUirAZ7GwTl4lbUkhbjwDIsUkRb+s/Io/nlW7ufcJDJdIV
O45EWUvYCMiNrlFmvL0amo6JBLq0y+4uQuth+287v2d42HNU1113L598gCJXt0NmIFbmEERb1i5p
ERJ+kIEfp1KLbOIN/miSYYJfJtHKdwusA7YvLwfsuzJdnzT/US3EGdj2Y0CufghQTd0GhBJMM+Nh
PBtfPUzvQOcbK5SRCD8ko90UaDUlFgCDollie0H9xI/rUe+3xQEHzWnsIPZczFs+MGtRXIVXIAsQ
DZAIM5XELIuas6OyaymYhTIp3Lruw0FnOpBQHHK4sxj5pYwUop1qJBcEUxKIHO/DQZH65MDSZk+v
Mm8mRazKPLPSnefAhanbNw70fNxaRXwvGoTdEPoV7RSFj5QLnanUcHBIZcIpFHT8hPTaffIk4Pcj
zvb/zdWAeKIXrJiwj9JHaOOegqBNiW7hSq+dY8Ru6IH1Tf6SXtv/1zrwbqbu3Ov49n8snddu41i2
hp+IAHO4lSiKkqgcLPuGcJXLzDnz6edjYy48ZzCNU12mqL3X+uPEF6VBwGama7TEsBQYpbutwMBS
Ji4IBOQWbWlUGjrm4pvVaWaDaWSTaFBQQHeJfweIrundWWe5NF2LzGIoS5FK6GhZWBin8HQQZpi5
GZEdY/nzGVktjBohwBw+jcB/l1dV486cfr7/zX8TzV3KsIl7WIgouEVAxnP4RqdLYx1ZumxU7XxW
eZwxe9F/l1lxbsufGqxpqG1O0X1WXxdefHgayvRQ9vRHk4pxDAjqNekBHuHBEHHlw7PlD+d6nKqj
XEfbMM626GnH3/qVQuADcPTCRdnnEMUhFe9IVQmsXqdA6kAq0MXJIvsbUInfiVlfaZoBNU/PwvgR
5r+LmjURNp36g/yzl9di827AcMAPUm4rarQVuikKBySHUmg8+OENGVz8Emmw4UXFjO7Pkkcsz3Hk
/aYorJKtR06xLcN0xpc4hPyj31qE2xXzxp7m6hBRTZ8ovwuCIg1eOTCsCLpn8bOakFrQ+GAnDIsd
CwriOB9vdeeNw3dColvOUALhPyMNag8IFN0W36VJUbqOdPovroCAsWxaqMzyB4a8ZTqjG51+UZod
XJxmJc4hxvQcdBg4ieyquf/GmT1bp775EyD38eVfGXiormoWTyBUheZgHceSARjL6kDsGou6GX/p
53CBtmg7hQYxePUxeq6sI8tpbmFcJtaPRYZAEjI4tcNMSWIwt2sfG2+Sn2vivhmaaoAEsIxMvRWC
g0BO67IVfnW1GvgFKSRot43wVTae3n+ESwBfoHkz9bPNu00GEot+m/KhUkNCXXBq2CpzFxqTmIbj
EAxqWTvpfnQnIcSzjny055Pld9NNohiKS03ddlvZzPFkeel5bMNhNwiY2+YP+luZAbDe0UqxTl8V
+mMVez0z/iqLO1ubCbFHBIr8WqkKJCh01R31fnTUDA0czu0cWJfFjGllksEieD2TBy9awjcqJZW4
i/qrniIXI3BmCUtBnlut47DfzThEqpePiqIMrsYQstkANxoRpLt4mRnUl1NoUrHIEt2OaI+JW7X1
v7Lyr+L7hZrfhudnxTdx5/JPBb7vkq7+lOQD9wlN0FzWfBEkausx5Afw+OSi/LNQj6K1RiIo/8bm
EgJPJaqPwX6s1t2MHXRyJIrKI20Hr7RHtuuFItEPBHM3VGvXgK0tut+Mzp+GuFBqgmnecPV7YEwr
gVjuvvdvMePkfOyV3tX4f2UNGAFqMuEsmSdpcsPsH1VoEp7fyFP4/HWdDiZuR+MLjELGGV5m/9Dh
tdIjrZ3O6ej3/FIkYzNaWK6jnTCxBX0o5QLG9SAc5UYZfPyv5NKx3g0t3UQFNZYo97RtmNzNyBN6
ewFNptZaWdzO5TWWJ1uL9/zJQrpZIleNacdEuxL7Q6+luBoOBZYL3lCaBMbew5XgD1RDffnYb3Jl
Z3D1DyIJVYRNatEVy2CuDe4s+W5qlyUOjXhy40Bz49l3G30d7SWNjH1M6UNQPHdF3zxJI3xQ2Fyp
XklqbiP4B65/sAgXhzc5tKTVh8ixC8X1SQ37knfWTAUUq5rhKKxdQb2Zb4rBIRNehktM+po1bTrW
EqGfHF9htbr2NEALE7R6jBXEQgzlO4RlsMX4jk/9pgTO04FeVQXyJ+tD4elPMc0Xm5F8dbYKP9Me
oVG8rLC9cM2NeAD4awj+bujpY2hwP7O4dSoob6Mw11XH3pKPEnCuf07EaqfyM8eM8MWvbI2Mw0TZ
LccBLi7KhSW2+M481wQZNYCUdHzrf1Sxdul7PFNBXAuZs3ALCQephzyypng5A4whBMCJuec06CMR
u7xTMXtQTazOW/FsiLpnYBLeEMS2rmxJ3BrxfRwD26td/vakxV1zf92STql37oRPeTA0u5Rp/jW3
3VjjVDI28njShZARc99X+tHIfwbBiXYtf5RsrsRzv9RWQ0W0W4mJr3qPV3GQeLF8e9tJ8gpIgtLz
rSUTa9Wv1Utk8kUxOkQNwS3S+4u22MpBGrPvhhaNzNhNxkuvaXX8EX+ikATxKwqIahLPGtkLpG8I
YMHihqSlYFiFEZk//tFQmzVJ8bbv9PyNzHbNHzEGmJWVbTDrB4Nm5uo98flXNTOl+ncmsSeMiF9D
ocXwKVCsIq2XyXOKviYWFoEKqYbqVYtW2fI3HlSbVLUAdUPxk8XUgwBYI+OQw2MkqkdpbE5zJJwY
+q1Mo75tOqPmW+XIrGf4nMGWZgGFormf2QijnlQhmNu2ohYTK8yAqFyU3Eb8gGkwqZN18ArZAVcu
LgPir/rl9LUJ6XGZR9L5nHkjangZYJdrHZNFHFPl+TJREITliRE1J6bGt1bLmawE+0oBbSEQyFDO
KVTzvGyF9YNGa14cMLEeVE9KqcIgCGxndDljWn7I6x8zz6+tEl4k5Hh4dBJSzUgT1SLghQh+ddeh
7CFgG7EmyaQcYkUsuOJfLZSu/GdxifUDKpeOptbiZ4ZYzbf51CJzArpePhDwhYCkNTjkdP7SRmFv
KdGBc7/Upu3i6vnJFmQaBfxEflRM0NCINC7FGYISbvCtR0BgSYMOgHTWXDceaAbT6lI9RuhEwn1E
lsFlAy/PsQTojD1FkWOWUTdBmj92f/x3IbW7IUx3Qq1yFDauUh5Ksujxq8/meDPwoxQVaaLpYkWD
6wclhh+0KABZTwKjR0zahiF5tUq4VHZn0jCJZMEkg14fBU8E79YB6/Sk8EmwnzAVYnXQ1U3LH6bI
D6H7lnXA99gTuVHFZiMH3zK4cjnsCsRtpsU3iBsYFkow70pGDvIGW13RbILAh01b+8IAu50wH81k
dcfHeb1sTs2mA56DOBgaFih8k8WpsaAXIJomJLm5dgiz2Eu/KxC4MR0IUorRC5IhRHOAwROuCH8f
2NWQpHTNNgHozTU6IYX7Iretw/HCVS9rZ5Jbp7dxteJy18A2YYDJqzVIWBX664om3MWVgWXBHO8t
FBEA1+TMiH5MH+FPZYtJ5koZEgnBUUDkRW4X7UsZzzXRAQEbD5KNApEUVfMJJCOxnyTNtOG6ZMop
f42vKhOu6BkzDDhSqDw+s3YvLDN7sEVYLj9mUG7KBwXCjDuCTvG7c4hbbD2o/PC4YFYbUWv6BlFl
4opWaTV+mmZCpq62M1DbJKx0IynzGmtdBdXczKE9AtdEarXrv8UFRkFrZKE1GtAadfII0wwmXfiE
7oukf66qgT0S877s7zSiSeJpZ1JvoSGH90N5M+j+JjJyLAYmxnmzsFaryu5pZt1OlNP1lARisRVg
PXhVRptk3PCV8DAS65z/amzFE/Nz46DGuxDSyAORmS782LjGIjOFYt7LBLd4FT2VuHx+Wpw6SX2U
nTSIUZprJx+5uNzQVaDDRROzZkbGfiBPYtgrm4i81Zmo9Ab3clskGxpoJ/ObOYfO0kF3VYkg8kjc
VFCbInXdtMRj/0dssmgzWSZmT7mOaumJguCRvIYp5cXwaTfKP4bBpjCueII42XIIqpT/2zKI+fWA
iEnZTclX+WpE89YxeVIFKzJwW+LkkiSU8F7yv2jNreZ7GKT5RcMxMl/FRriqRn0LSLALkBwwtbki
ndVM5Rx94fTEuP3S2GJoCQPfNYRhM2QSkcc7ZvWE3VPbwp02QX4UmLfTUUcZJhxLLTwZoNdjRMa+
+FWN/rbR/pl/yaX0mN18GqWEZhGwph5ZTwN2MQqD1otAWMQ1Wgo7WAekqKXgpgL9LeKZk4x5pSL4
Bn5FA3NEwIRKZovU3ec1owigf0n5qQnokhu/ICUdvtljFNNTz7eq3gHRH8teP3Zs3li6tMXjx1n4
n08IsWrPN1bgp+NbK3F4KL8zBEs1TuQ0LI6rfTOLB1zJhzbGWktJdDAIPFU7zAlh5UMddpqO/l8l
Dy2xRaLl2c6dmkxLQ+75htCOwDVMOaTYUEd05hvaDxZ+6Yl45lMJFq3NR3Sv7GFvbNKUp4ty7arU
+mSJ4NbtTTJONSHSFupOtaqckNqFnLuLX5TjNUvjxyD3T6PrDw3nJNt7OLWvqgV8YlqXyT0UK+1F
cpmjBQAo4qlX3wCafTcDD17RothMz9Ad074v//bczxPuXyNpEWKiXwY+YDgSMQDAoGnSNeXisbh4
6EXjbZAOBoDDRn4vQMEcHbStQIODv1a0d6ULxzEfTv/dp0sI5XgY3vKY30rxWGGctMxmDclugdCF
SL+M/mn+P3YreiiUpYzFP5AzRR2Wzs+NfKcAi/Di0NF0G7gBBCaBGo+gxnMsuUnz9mPsKngD/PIR
f899f5AC+RBIwEVc3bKgH8YUSRZ+dsQ8IRfYTFLXKLqApAqgl8WfXo7ZnkGfz9jLEo60+h3VlpPk
3LZLyDDmQYaJzschqBzyPvOQPSPfAqDs+nbJc5nxNQ41xfT8Ogp2xolqwvljsPN0ekLRldBELelQ
Zv5Z9jDvmnmXYZvAYwGwLeuRktbSskPXknof4AmTn7iTrjR+rUd0tCqZTZiMIqwtTdcdR5T1iUNz
qWN1uOCo8gy7b9XiV8yoF4pp7jA9gcoijcU6pgoKTYJKldN/q6WfXLE8otqDNqcMjR8d7aJKPOxC
pYH3IRxLQF44XVB90vLT/Sf3iHAUpOCO1nfMgZ/t0KbA3opga/9GQGqdf9zl2naRjRXU34KmrkuU
Wgj9u09Z7jcWH2NtEGlBXTjqZF/k+OVNNosHc67JNKyuPuCuYhHDF88d3eE2wC+4PHfCEkiaJtWZ
YhDwsaHC9Bd+Z9g6RaaaQja9oNQ8JHPGE3e7p2HLAFbpMSEQ1wDsl4q5O1cYEqgEGNdqTmmYRbkg
VDTjhM5rhy6i1w/tZrEkR8Ab2uyOSERygk786jruASFM6aVsxWrcaoj0DSjjZRSpIe9EVXYFFdcf
YXUM70vUNG1iHVjhXZnC0/LdLJR/8J8JD3Wod22IXtXs0ddBafxq0Xg1lV8TkzR57dc2Y9bPxRXX
a0CgV+cKhk5OSbwzzG6XIELgfDatc4hRVwYRMBC9Q8VpQH6FAbzJDx0XBMzQxAkbNX6Zwz0vcCp9
a9fGry48IBm+gAU2phcGsj7/FQQQqy7eGx2lCXXoyUCamuGvQxmoiHAR8RovACmAHkaHgQOJHZrf
odkJvO4WxEnXoMpLgburRwQBK/DL8/HPZEClJd10S0MXcwdDJeyyZvbHmH29A+EbDloT78wzgsW7
ovdEGj+ZLfFK1HexL+95spMydMEYfPG5p5hJa77QbJEHDVuNtPX1/jkC59X03ZLxpGpvK6/fhf8E
MOkYK/XGdGfGFF3y4lT0qGheIvfqKw1qHSgYwD5CDfQuHomQUdsQ1AflnGG7BT2Zkv46bkaflrPf
gM9/3sngOCuLIbLt6ntl6RdpIl9leuDqgAqRoKQxsAD2NO9Qjs5jkl4MPblqhXVF+fjLZEUKBXU0
pL0UDcaj9LbExqpvQzx22F3KAXlkjNxQOBqGLQ/qzWA6P0GqQpx8mqbkDTl+7RilLAQoolgKnKvp
JI8mtJZnpbal6V4UdMcw8o81ApAOCJABTR7Fl0xbrGmg6gZVncBnSYkj5oXenb0GcYee302/LTne
R2WBRHlheLuqwGoT7wMYu5r8TLo7mNkIDCGxkifkTlSPDgBqCVMW6vLEURCCXWtFOmvMsYvZIXio
8EwB+pSeZAPkV1bEA+Ih6TwsZABuoYOSjzY8tsJdVYrtC74KQox+tNE6N6xGYnpTKVGL9NkmnOOq
Fswq8gq5RScqByIP0okDWKyRqxyjanTDoPI6L9FuBX4sCcBWx7EDBiwaw3oEz6r0vx26uklPziKC
Ru0nbhD2PkK8YsjKU4qc6WP1CagAx2whi/xzUF8N1AFNke7Vd4XPWWn27CBKol0TigIXkNWXvVRJ
D+p5+FtRWq2BcBHc6ohYtGPYdC2EaUXFj0RjGz0MrsYRcVvOGeb14lEmc6Eh+6FEOiLhrZGRj2SL
ZoTqzkWDIjvMe3GnbCBz+Sj7zYLnou9R24F7e3T1UGRhntz2xVATct1AwljX/rcd22fgq09KIJ5R
qD0lwoOhNdeeD4E1IuIZ+ArVrw2ZitvG+2THvICUrYZaYd6bSQiZP0qtJOtweuHLwcFFKxE6tyWB
k+18mLypKbzlW52q2sZCHmzeE/DrQiXGHULbAMeW9rVJ/2U9eTqKhhZFiUA+RMIR3fAq1y1vn46z
i355pEo061ZaxSnCsL6okMrUNXV41DglaZWqN+3RPGJyxuOpRVEvHnheK1LSUYZtjRzSmoQRwMeR
8bfnUBRwMC4fGaKF5UCMSILVNGT/ice56FO2J7QoqhF4k8s5IqBFrEgozDqm/hR1LPSEGgVM9Nqa
NiY7i24LzG4CSSD2SPX0oAOLzxxDeaUdWuqEE95E8lcOM29TgoIUoM73aV5ep6gllPxXnvJNDREe
pFTH64cobghHoBZWooFuKaF6sverI1KXQxXdelJFW542348oDd3cQBUJ1MAwbPbiU1KSJwHZq4VK
bWFWR4hWTl7CjndKSfXgz/IxdwpoGOdDwFc146s6Eg4wUpOGQCMdCD2zdsgwHLPfNhQ0k48v+zYI
F3vTZFtEPy6uYwqA1kuON3SMr1aHCg0NLdfYewWbt7Jro63Jj5WF2/4FqRMu9vb8g5ysD6J2TPNO
du3dD8P7hL564fZRCAzarySe/QRRHHoeARQHGos45imlBOBK0K1L2CQxbwcaJfbVQ0IeoIqnRQRO
784UHEKC6nH6SGQTj4mKeLYiHW09LyCG0pywERZzSzCYiQeMHYSaWKrLmGnJ4RT2KotlFFysHJEP
n4nZbBQGntJs9ubfeow/BUt8L/wvDgvl/1obJo9jTwNaEG7D7KNFvy8TthAcVLwixpLGQ5tnfUJe
bjZI3+g/NfL8PysxvaMkJuoozwEN1yFPOpwGIrPcvDwoOiZXxMWTZyWUhJHOL6PS/MAHBVAWoScL
3NXgVOrsSMldUTXcdYtdEBQKIjH2m2u7+RDLkAMGpMmjtp2kBWWZQhh5O8AqiyUdn9USXSulKovS
KunwnHKolGjSNH5aDpYWadQymHUle1uLKWhD29xDyhY1xVpixo/TU72hPLNFwcW/TeZYGwijUTjW
AtipDPqwgCAjfBkuJ3oy9md8wEZSXjimSJfAv/LO3q2IwteoLlB0+bBTI8/DEoBkXAuH/8angHkO
BMPOVXINEO9SH75F9LFtGCnLpl5ncEgzOwD6yu1g+9xeIsrIVtioxDxkTAnBD8PpMBrniUdcbA1O
WJk43BB3qAC/nyJ5K/Adx+xyIz+ITcBfjAeJnnN555S9K6J1FeEKVuimD0nQHZKZ/sjY3xs0k86r
xT9Q0EuC2vCTcPjZ/DBU8Q1lbVmv4KIPhm1sqUQG5ugxFQWFsNOAOj6xTJZIKVfJI1tU43yXqX/P
QvGcPdDUoZuYTSBIJtzVJiA0UNiNOAJnjR5acrpP8EJiV5wXXm1TjUsOpbgllIWyyaUqZpOMC3pD
xSBpFXHfHKkY8HAR4SAKrNjVJKbSetgqL5g0648WBcsYfKO1NqISRrQz3HSYwutVcRnG/BKG+jkL
1EPEem0p3vx1qqT8YgrxyXRi/H+T1OM7Mjd1dRv6FohSdAwFPbpVb4F7tiZGlgwlYZ5jwW35PnPU
hL49Kc9KNUjl9N3aZ0N2Kyk6NWJ0UhSyh8YRKHb4aDkAFynPjEMYuUKF+WuMnoQlFoAIpegtQDGq
nj1ThSzFENdwzMk2ZW1bVrcRv6HlytNdwxUtqRPBqa1bTfjQBGPLFw9JUr6NXQMCC+WzceEBi7OT
GD/Sq3mEBMsKyICpEtgUfr3pT10d7RoV3bIKTLvuKAOcSE7U9VcgSM6oErlNpVhiDG5LJIZSwnTg
FCHqMadMK71h8SmmcDNgOCrQAmX0IZsSYYb8a9QlWqD+J9NRJNtzrJ+V3PbH8cDkfiQx79x3X7FW
H8xRuiM3tPz6JJTjS8yO0yrnqWJBcHEXu+OksGgwkyQsFwMxZ6x/KYqcZFMeh6K6hKUXsb0CDIwl
iqrF3MussIRVBL2+wTHohDS1Gb+qCoOFqze9Mb3R48RjxPoAjenArsjW375gvE13tBOKzVbZ+IyI
KV5a8iVIjND5c2eDBpYi2JMQope89fQO0ojAs6WH/ODnyl7QeISWtOCcm9zSjvW26Noj/nEOaOlE
Eu85vEotrJs07XBHCb26L/nJ0XNyNfZI8AmBxxQnkmOf7em64L5hy50mbxAYCwu0S0u3cfouk/bD
uPjFjA/LHsNxN0VkZXxS9cNb3Z7rYTVRohKvr6MZ2lr9XRKUrFRUX25i+nBbCWxI6RySGx0zJlTb
XKmt4PRTuq0Ji5apXjuu9aA6jX1/Inz7VMbzSfisrHJHHNguX2dN7mUjWUM54TDFgO6S4Ehpe83/
ZSFqlSnd5aaAqU93mxDSJ4TwQT7RKtrWpNHdB2RE7DvK50Txj5JSeLVzKBtxJVfJtjVlWmTcKW0P
eUEiUngUbFWJjvNgeRMEntQ0Xjq/S/VE8tRR8jVvcRbGRHP/hGiK1MrY5T6hP2BP8a++ZEQ7mawT
g18S0EVmW5YR9cFJnIT0KjFV0vGj59JJrvaJr5+7zL+IvX7V8vHWzD6zNuZ8ublz3V8EDDx9dQ+c
Ppdu3ZSxvpTX1uov6u2qi+RTUQ9RH/SUlWO4+Ga9LpOfPD0Yvr9PxuFQWQFJBo2nkUosReGx0aKj
sLOIORjMedXM+bmpzFM6a0fj0gakYd+mIXson74lE2ZZnoV4E2azp1a5J1FtqHcQD1a0rckPV2h6
IIFYUj6awygaB12hp5KLq23xAsuo+176LQoQRJQmnS7rpEXhp+5/opbZLfBG+oeUk6rUyPI3/bAO
Wmk3tini+NHFw7YVTzUhgxKeViJiGD1CDVeMLG272XRqVGjSWUwZTlR2cxwWhnUUkPwmCDXSnCnN
yk8o74+1gbcijw9k8NQ9BrXig8HEM59Je8KEK8ekUvDOznam9DtR7nfdn7RXD60FYAZDlBF/m0sR
JKet35DA8xLfW2O48Rsc+rphNvC3xEBJMhv8hsD2bayb1J2jySPQgA8+x2XXoUVCwzlKtkm+xocl
yu6ERz3SRjAFIs8gJjcJ3hclhXFD/SRSE6hotwQqqTb/qNg9AIEwAxGmQ8Qekwnd23/HbtWiEKvf
eQ0ILq0IY/Q3sQdNOVI/xlfKKSzuSP2PLYWvKSxsie6Dh76ptfwkn8YCanIRvH6atFJJ+XcY1I5E
7nWbnxkyT9VoeLk00kVoywU3hCdIsvOaw8QhR4UPI+j6HVmqYYk4GwnkdJUhdlTxEefPoS7tjkbj
VxjcmozuE+g6JCkfwZ/CJKhDPNAktiJwCl3U7LCgOXglHBN5ura3ZrYgAhuT3Gduit2XxEAsOWrQ
oUwwDkEVH2KTjraIWWF25lxx40njRixclcbYeF3opj3A2KtHiKDjMNm0Q7bYzgUyYA2dW/1GYK30
0/XkUyEwtlTQQouospSsDGkfkNMluwP/UC0+0vJL1s09im0BFp2SQENjsACF3Sg+f7l3B8+q0pEV
dwiwQJmJP0UxNfg6iBmDDZPhh1V9ERe4o1VvJ31WVJH5pGFjc/J9XEwqw5mZHjMDwcoS5Ymb/G8O
kTwG447nMwZ7s6/2tH5yN2KWI3Wpohl8NFwh2iY5DYwCvYoFZmMgvvYU9xsaFyhoKK/mzdDEMw/O
z+mkiMZTX01HtSTeXW8OmvlP41loZbVLY+o5wOMhtNuKJCsL5pQCRWQCpaWSn40dmK3QWDGKBsjv
FP7H1tZABVPoPpV3XodkTBkYadzz53YVJDkJsNBwj1i1m0RwgOBQTpQQP39E4nQBvdqBrtoe9H5Z
n74n45H6+UXks+6NFw9CE/7OoGZyd6xUqANkqfHbHFeu1HW2PpOYrJNB/wplZNipLQetLZLTrUiM
F4hQqq+Q1IgY61G+LUodbWjn0KGMjxC9w9sWeRVBYqvVeOkVn4RM3qgiPvWDckYBBI4f427oeSVk
mWITdsi/gHJHNft9T9k2EPxT0gKM/ArhdGpQaVFNzRX6UcO+h4gCER3mhOaWhMRlwMwSuClfVqzc
K5/n7bsDLNNcVjZx1YPhBFG1qsTaBh3C1GBP4kNgpEkF50UR7VhSlQryNYyPeu7ulM5QkWmszU0n
8AcrKO4BXCXwFeRiiBtGHa2J4cTRgcO4Ti2v2Vcpbrp333/42ckYSAODs5DOtT5vfTNxqwJynsNn
2o/jaTR0R/XJL5l2sQkyQ8Wr0/vZBSXvzWh1RnVtH0F7hv1qEieqjOoPKxQ+sip7z9pCSbgZHg2W
/pWOvxBBp4QRMcAMjMhdw06SWOMuIiBGRuvUUPWaA1BWvLFlfTRIPsDEiWBLwGkuN7SsUHqfavGJ
z8jzm78djuTWohBQfagV8QKi4sT6xiA6e4qIs18lOosHSRc42eHzQ9VyoJvHGRd8+q2pZGvIN8Op
5m8U/cFLL04Bgiq6r5Xge0Q1JgOT9vpNLfL79NtlrRthrxGM2u3alGA1hBiXmaie8pPMZWK9MAIh
VMamw06XMpmBD/DXJD/X4GUinFoxVG/JgBkQuoQ4hsxvU333xKe13Y7DROEGA6deo/xDaiD9+Bij
OGaSitjIrFvRupvHf5KPuBpsBWs/QworCLdoODtXwuoF81+oC3YkEIbzqdmCjm0F2kZsbHgxcjxC
EnwN46XG19QPVzOJmwJveqVu47UVvhQuTXJIyL6q0tkVJy66syx908tZ4SDMRog2rw7x7eeukjN7
aXQ3HFUjQDizqsqNTD3kp2EH2leCDIELvFQ+io+BnEiDdgnrt8+/ewvhR74On6UV2r5cr3OZoLV8
ZyV/utrnV+2cNv8WWnw6xZOC8J2hXgxbby8p0wM2RanlhCN5k7d/mLiTos3cX33LDue3liaXStrQ
qRhUH8JPQQLz7N+66FynzSYkNbc55KQvy9NN7QbXWB4Ekew/o59uMCpjqNTWg/QM6UYW6VNuVUj4
inCLMbEN/o3+ZFcKZpCwW9uV+dCNq9TDVmULRRYds3iJkqNS7abrQ4x+FhYn02W2j+E6pFggRfTB
yPqUeyOtZ4nMtSA9pFulgB7sT+laLey4x99RJOsy5EhX6YVi29K2CEvn+ou2snUYEAa34+2g027V
HfQYyRcM55Jlf1nSrMp+3XhISRCRLuBkMDvkcN3jXr4NMyxxll+r1Ot69oUsPucm9G/de4mCCNAu
UMEH5xh/FxF5kom9HVMQn2PBa42qIuv0TWYSzj7MzqKRmg9aNHjkgZYaBZwhmcLRPyJUcSQ8FCl+
6ti0rYEgIRk/oMqo7AUJ3aYdYytWpB5pDD/0p22l+GBZw7PL1IcwGXdJF3YGL5f1EwvVfzd9bmwU
8krIRG8lQFvmZu6RWjn5KJ5IHWxSBDC8AEGAKp0IB8y1k4HvtVf5PXXuiPLdZONbLpt3TKVsibY0
qzdtq0NjaffW/1cmxQEzRpB0oA1wjNY/jU9/QMOTMtLJ1cec/hGGZs2zNviw2/LZhj+aJdiIJ2Fz
LFoOPqK+wYhMFHNEx97ALkPQjwuU3SXGtrMomsA+YdFGO5Hg1L9wwW9ygc64qHcnK3KHbN7GJQtN
ITphkDj01ETVnwbDTfmOyDMJCM0fBu5mqn9FedPXAR9udfSz5DxXKvIxcRfkw0qr5julTLR9qHoG
dEQnVo0ExBy2ejuD1fDDZibsho/hsHhwKGcTLNvqBlLH6JKL2w+rbF64FD5LU7jUYXOxCJtC82bW
vptgUVxfZ7O/mmF2QUhnScSYUrI91FsLuaxUYyMTmHmr7KxKAcSYestWxxKERiJgzHT8L3nb6OOZ
LarD7KUBt2JINdVL5hck3UjXobGuSUvbq4CeJrtz5wC91dfRHmi8bJEsjRl1Ao3qNhJdsZJhQ1KP
nOQGyizgI4MGYcW0/zj1RBqHPx0FVCe+BYbXNNdmTSA3SVXTUxKwiyY/NGpsDEqqhQzvomTt+izd
BxCCxvL2kPiEhsoICCIL7Y6SsLxIMf5w+kvhLb2IRBUoTqbDQc6O0B0j2oKwGIZRguGOtO13Zcrr
mH0ny3dhQGIUL7LFyEp494aoSmSKyziLUT6++KMn5uZT7Qe3DNGfJsU9McbroO0znNYG/CJXnt/z
oVSScBN+4uhva/mHRGuvAnpA6YchhUK92oRXdpnp6Eld3uF+6eVVadKgWyAyNkZ48uno6HKnEqB3
CCSQgeQGgSTdVW79xiEi6RinyuzK82q+zxcTOWToNn2NMSGgC0DZEkjspvjZ+AB75L8tmSj9O+1x
RJBiVdNkPp4VrGtsUiKRZ5ERnYuBzq00sTV/PuN077X8oYrpQyzF+xgBNxdUrOXUZ+fpdTCscyYN
rPBriZ4JErVE4xMT1Ij922Kf61tx1XJRgQ/tzAGchwx7zSeYxhMZtpIsWQcMuH77z9jJM67J9hT2
x84onQAa0AjpRwJxYPX2i33TysRcEnsnzDvqUtclnw/3Qy+4kfXp5jqSIQ7WWPiVM9pnlNI1JTbQ
ntwhFJ5duBdT5oU8+kPAzTrPejct+ADWnXCQNYNfn4WtwaGvr4Nk3ccobgvb7C583Xwci/1CokuY
MVZpCDV10oJoUzXjKuX8FSPkXEwZEnzPzOthdes++mmDu6idsxQmKvwXNtINB6Zg9wE+e/ptuVo7
5SnKM8bVjTWyWiI/S2R87GZB+xvqfIJIt2Zc3yxOhinoX34XrqGOqr2WlbbQ4hcZgkOWGLamnTrr
qhnZOlUGep1OYiPfCQG/R7p5y4N2n5I5KModjfZEWOcXi4ryZpSOT9HrK+siVw2xiNom1NKjYNbH
1EC0Ennq2B5Nvm9jwv5XzGf5oMsbKTHpYkhJpcCzuZNaRODyLRf3FRFN8v8IO68ex7H1iv6Vi/ts
wszBsP0gBlGksip1vxDd1VXMOfPXe2lsAw6ADUxhgOnp7lKJOucLe689n6MZEkq8pw0fCLLI2wxQ
E/c03excX4u6v1lqfjcV4y4zar9ZRXM04voUqyycBH7PmJ+aRMdrvRxzITtCBljz2wr0tjHYCyZe
ogpwrmY/WbCAZQjU6Yiec12asgqE0R8RfNMW3ZL21zipL8XWv5JcQXhz9Bq1+zTRA7Unvg/A9Jph
cSCWQKgD856p75zwXjdctjGyJ+FLEo1HKwv3KfqWzchpGIJUkOHK3zNAJ1HxtyQ+KGt9yLrxYI5n
lqMethFgwyjIE+Xw3WaIm83mo4V2vsEkHtmgRNFpMseT1lvHbvLj8SyukKG75tJzolwp2i7KD52c
QFYG1h/8SDCCCbxZJ55oohMHxzqyDdx1lS39EZn2AywjAJikc/11Td5Ni8EKOyW8fIPqldV5bWJ0
47UbVyEPHts7kD/kMRff0eRoTAtWVPMj2IlB/z0H9QBEUGAAMGRvqKTxo1Srfh7q6Kx2Jo+CfI4F
tlXULujxJjU+s608CX+SgWWBq/xYsdQV9ogVT+Uw7g8R/V4Ry3a/5jvTVQ65cvjDvVl5zrhbunif
WIvX8GYaMwAsK/LbMQ6Is2kxUSdwfN0PVcPZ97GZME/ID1gxgKhoQteOTobRHpvmGhcRU7qdgi1o
cnKRkShfApvBOpdZay1hRL5eg5JsTJCM2ZWA1789V39OS8QTyWQpLn1GQfRKhndR5UPTRbbOhEAm
sIowbweRQ8mY1ZnFZ+CNraDQj4EmaIMRjtyr0ruG2rCnJW2rFGT4A1OUDRCIEQ254+CLD1u6HjN+
6PX4GlVvWXwnxNZh+u2R37WTsom9os4QEow/puIV0J5JStfPkv/4NLSZ+6UjrlfRSb9iL4t+v+92
MsHaG6OkBKcdbBHFToX6qte1Xc4OsMZ1ApSsfubITyKiDI6a9FbTzqvc3WDQD887fMLMTaDhQp6s
uV8FLBqMNJ6WH14d66/suV+3KxYqmvQ9fIx6ZAsoVKLxFQyEiUHyuZK3Tm08+ObPlN8w4CRarwS5
F3UDBJH9M39S1bsmvX/Bng1tBywHxv/lRSK5RUIZ/Cd+k8yLWYOPYaSKLrPUPgx0VDz07aHHr5D+
5NUnCl6Bn30O57AvLwtuSO0DK77TxirhlCg3siBj8vGXU6T1yu88fywjRVnPEgWp9/c6vooZ8TXf
KtZv0jR85bKQ+Byj11qv0YDwGZgg3GDA8L+16aEOqjN4lnlactOv5tbuA6stgMFE3lo0np496K71
U9ViJXOm5QyczmlxEmKPHYMq92bjQaxj290XPBB99iDKehp3Y/aoK8QWOkp2HF3Tz/lW5lT+yh2t
Hl2bsMvF/WC8bQxoOp652m/p/6qemC3MrXTNG31CNd66kRRFh+FbZGEeelXFXzJzWDUK1ezUjn+E
YgSITEjGsRE+C4tobYv7kUmgOO8K60s8L8S/4FY8T/y770Ixu60k/xhMQSQfdE/zLg7fJH7icRrO
3bS6vIZODlchfmssVAhC4sRQrhi2mMZp1VSa+jUY2iIURSuccqdqWle0PJFszE5zkgKyJ5Yp1shR
qoSL1B83RBQrOXAU+6b0u1YHRygstsuCjwX/gMXL7lryjMv8EDubOj4EM3kI0MdAuqmsvipjP1gy
q1AafWGP1PV5XkAoElhlxf4MODo05CgoDRnDFg2lERjJFBj0IeW0ki3kiBNDyYjTsa8pl2BejOBd
NqiJmjPxLsOyYcRquoIVYKBrczQo8rQLeeX4XrNnbK3F8HqGtcF4tVzRs42qk+LEHJj4fqy3hBQ5
AZe0Wn+Oor3VMSpUm7ctKU0cctfRbvRXvcAPY+6BSlDwTeaXxWBISrkw+++WMbB8nudkn2fBTMyW
sFCFS7PHZJWOQxnZVeMRG7hBY80binuFXgWVQU06mhRm1T3jDYqmr7KFrlRwSrb7yaJYlXAbImrX
uFyeUZ+M3KvJp1oDH+FJ6dWk35/4V8cyYljJK9X9jWF5VdkzmTUFH095tjtcMDFn1GZepuSar/qx
SI9xARKwDpN0DaRrYWlONL6xbvLzBE0qncTf//aP//rPn8s/xV+wnuDE1NXfqrEkX7Aa+n/5uyTp
xt//1vz7Lxz+/MvfdZUYZBbwhqSoiinLpinz65+/7mkVP///fygxJqEwjtRfApnxm7xAfqBrBXjb
up3Xm+/PU/dHo/T74kMmKkf+SfhYctZftSTkTWPORghxc8CJliLoVaLRmzGV6UgVnfxbRA7xgOLZ
fSYm7C5eK8o3lHO2gl6u4SR7nXsWob281zlFal0nj4h1nC54MyFWYskmZw0KfDWICzfE+qWMKLfJ
QxqPCKAJ7m7kQSkSOwVX7Ev9qwaxsBAhnsHaI59rcpjIyqQ4d078LvU/tj9qAh+RMedsiJ7KL2xL
Dq8Mo8PGRg19YoQ+cbUtyEn9U82Hv5d9LUHPqzEFI+adCX/wEO21z94gnMzaNZ+LwK0ckW1tnJ/y
EFYa8UxdwGRgzvYqDgsOTfz4rpAiPyPXhskbUsIchx2QiZHoDnq6uIrfdal5T64DwnVJY/9VhTPC
Iiu9g5y/4b5LsDFouJI2wmQjFtnHccXHpN8FsqS3kbg8pOjw7i8DcOWN0JC+304GgvnsyYjsTLrK
vYmoEiQ/m1NnSteH3FcPY1Xv1l+Tj+I2GBClo0CKfqeVgZR0O3XXTCBfnrsHIGAlkZSG59FeRIFW
toEV1AImJPk9i8CLkXZtK46K5PRhvok5VwKxgWljbw0BKZ2tbZPbAQAr2VkmOrWkNXHlIQozJw/B
IFsBE5u3kfgKDITb9lziwG+pRLahiHzIu03diBK+56v+wt+s5E7501JMxFxlMCi/qUDuzSw9Ujcf
6+v4BeidhNqNv7VsNFeLn0pFW9WpVFKnryOS0YFa7sTXpp3uaR8jOe9feXbf2LVYNTuJcdsrFKZN
yXVcnxLVL/5Ueobggd2QCcpIMYMO4N71N1nK7liyLdEpaeTY1UnxQVxA7oJKMuqisJYRGzsh5sCC
s6l1nS+ZlG+O+d3IyGEZ4SF8qYVHO673NTJ3uqLjZ0ouhve7tNSd6ka3HtBbZrTnBrJh3XtDXZ0X
uC62HuS/tLShWAch/3SzQhPSkNL1GEisIpS6PMyfVPOOqCnVJqosskIq7eWpHovcwShPm1Ceo6nE
355c8SCbdqd29wYFJjVP6qnySyrFjoInKEaJ0k2Ihfnqq/kJutxH+2rBFaTg6hsJ+kQ0sBzrswUG
UyV2sQm57yjdVm9eGo8ttdbgVkOstcwoC+HAyDzIFg7UYwVmOA8T8M1MG0nr7fhZ9c3MqAeJgpET
5tUcwMq32IdU811EzJdAy6xwbBXXghKU8zkjmnkGoZxJ86G5orax9PmlleT7hQNW5IWtnO793ZqM
m1YI1+pq1DujavyMAQGYDtqIrGe5vCj00b8XBTNWPv/1jhbEMKgwyPj2sWiVsBy0kjklGOWhgUFP
5ogCJCVrkLjtSCvuYahL1VFsaQYntMIq5OXU3lQwGmXlt1vPYGb2R00knlb0D+0rE+Nj9tC6OKy/
dAFoRGEFRawH8DiugHZ2W8pQ0F98oY99QbFQB1OlwI4ibHyTZxjBIjBOtrq1M+TqUT0olNjmm3Fu
sU7m9kHUFh8R6DyJbJlit1D3/DMa1PxMOLa23sdG7D/Jbg1vRh57udx7MrWmiuqgV13DfFgnuk7c
Pa3qTjaiXKhnxqs4IuEp2gsAF+hYxk/ptt1SplFIHeyJGnxo9f0Kb0/jc7Oq+UFuZ6BlOtm6xEu4
OQ44OhjCHl2Rs6WUqkNbGTea8y73rdtRN/Jjv3VHXuBxoN1mZRKxukcnyAgSAoCBWLJ5PB3EMbvG
OM5DSWqO0IhijkGKS+MUH2STrJnyRxPFaNLYrpsC2jpjJ2+YAk6AR7s+D5rfYseSn/X51hAlh8NR
TcgJHN2poO4pi33UypCAWHLrf5GDFF0Kq4YwSJEsPuRP77mWh0pBZj3VFectgSOi6BYFfiizINHN
cHCo6vEnIkanUQvHsPsfGYKeH2I0UCzITtQIjkYPqYDlXFkLbpPqJKSAIYlb7LRzZuZHuKp62GzI
kPbZr/kDm9g1zpXbkw23ZKcOU0nTh+mL5o4/kh4/5zaE62W7V8mFDSf0WR1fIqFyWvXWfhr2RBRp
wQpyZz6zuWWuusuoJQdpxt/2HzwUlP4Gwl8+pHwbGQlh6mB5RM+4yUY1gCI2T0AzIkHlvQTrXYjy
K+33BbecWx/Yaz4pFeMGWwWMAA5ImXxUNS6OdUaWpTzx407CeGtRmTJKi6yDxJhRC+SZ/BCkS2lG
dK3R+/pG4iSR2BOlbrnFYeZu8GRbTvFeq9ApQ4KpVq988Lw6XaR40Ys5aiftnH5pbCPUH5FgkWY8
wnTK91DOaBl58y1WutzTWINBERPEnXIZKY6IYkYpfQv++TNzj9zQFUKbPAWLWYcDliv9skEGlX5G
abXfjz8w3mor2WsxjhGJ6HPwXT1QQnhWQ6ugQp5cnl5oVhY/RNwGvJPCaYiEl/o4lrJX7bSYzBQp
8kxkh22fMt9nyBddKoHYP+w8Ixnu0nurpu9oeN+sbt3VZhs2RHUUV1OrL4BYz4USHdeXIWWWAcu8
PSpmDhUovZJVyhWTKD3WWoOL9KcO2D2roYJv5GeKVZCUfZD9THOBmVJ6lhGzWSzmDBKoT1FROyOg
V2VU/BosRw6aov1d4bYckSoUR5nogQijvWOe6y66JI1+jjblZBT9sfb18yjKoYHvvQvooKTKK9HR
buzhJQYnKw8+fRml1F5Cu1ZRzw+fTuOg4ToUsbuyL62tEYqQEOg/TbU+TzB9nOSZbspPCodOg++H
btes3z7UmwZrL4eyxgrDLakV2WMS6sgu/afM0JP3djU5vVmlsqJ4SkEVEkAcYtvy4iGPTyXiMwVe
y/fRY/quqY9c4StZhD0S8InNjj3SMm+zRvxtRlvfeBvPZnvQGYPDS2bNIqdBqcPrp5WF/86j0hcj
RSErEoRnZEO6cD6OSkXAWW2eALr9p5xT5xLlVe4XLtIWFq2EXls8JEvqphhqcQdSUHWEXzeG8DQD
A+CRoMi2eHoyBPZpTF6rbdwK/DlZyvLCJP8VphljGjdjBjHpVCPlce6XkzQpZ+73JyQC8xdWRArz
3lsv4BHCZXzVQAcseX+KWa03s2Mp0wnQ35l8jafsfCI68F0hV2kyoEjB7oofLQYE/rptpJ9B3oPA
NX8X8JTXxHTUK5HUysuKKlTHaIHmODPWEFlXmDEeypGf9uJCLc6HeH4SRunD11dk/+TgZeVKbOWO
39JR/0Luw2QEDYHeg3BVJE4K3pCYvqmDvtiztKP0VcBAq/7CdqOjRpJZbQgsC/JxwtJtuVr6yLG3
oxOv27A0l6MRabjvzbP+LgrtsY8JwlkSUKLdSVlxbnEMir+b21MCkfpxL/uazPlV6Yeu6cGyndQO
sdFIH5atYYmZ7tRehhJtrDUHkhUFlkinLxDPPB9izfAnnY+I3h7X0BCWnUq4O4imt9iM3/KCbZrm
KKrhNfa8Rgf0ePXw3tiS9lChCZop0Pa6CPsJ33ath90wugb9uqUVx4wvwYnT9YpAIG/Ed7j0SrKX
EvqrnlIKL1onUbsIlHzAd8jtKlNCT5m0NYesUXzdTX+n76AGGO9xWkmHgmK6SuKg+cqaX0tS34qv
uBPfS0P/GNf0wzwzHIkQiSMYfMOFTkFqS8b6MF1JHU/s844qAiQ9jw7k7UmjS7jv0tEmMk/tG+7e
z2yJAh0wtqGFgE6tiiGrAeuFAiPrHW6CRKDC8go7Zbc8rIlvPGPYW3S4KNl+Jw2t9Q+0mfhKHdQm
8VPdU9wjRoQyObJJAXmEbXzdIuoE7UfnCVjANf70FNHbj5p71yQaV7oiM+Gw2tgXtSA/xMxeojwU
CvRIDccgPxrGrd5gVK83vXbSST30v9eKTVVDygeabZKdI0QimyJ7NPC4Lu2Urr7JDXeGdpJOZxHH
em/V7j8YU5mWWbRK8PtAai3eYN1Wne0RRsYNVumOdLlitv/vhl1WzP/Zr+sgNWRDlmRD1BRTe/76
f+nXNaDRyyJv5a+G8qflY13ECPL4TNNj8j1wcvaI9+QV93GOH+OQwlQUUaZ3XOQSJ59K/MSMY3jh
SJLJSJwcKiCoVR3thaW8aZxO8rdaNOjIy7DvgXKAry2tLAD/pRAvsZl+po1wYe84i1CzEyu5yN6Y
FWTkSd4F5rHBHtwyJcgyaOQbZ9MwC7pdxQxVZl2WwXWTJqguMmFa2j4tOef0xIdp8KqxnVYx9zf6
iT5i15VQe0VGW5boW1NyiCZuDHUFz0KQL48x0EaD6w8BgKxfkNz/1Gjd0iCZlHvVoTkYiYZR7mKy
3BnNlSczYYGJiFWbZx/rkQ/vQdxEWLlPQQ0rdUofsxB4VmETM0bXKW8LMeamXt0ivMLC2G37naYM
Hh2RI3VPut3YslGUBjfj7pcsy4UnPw3spqAvI1F9SX61zMTiyZk/pG2x8RO40cO8xLMY5Ewzpu8F
0+GE6VCAE6tyhMZX7GXxBTeADnwOHtl718cu1kvC0Q6AHKxhChGhrrgkOoANNWUyiJbMqE8CXyYZ
U+KmuhZtvosE9VAPSEaz6TAtvwoZpJjD6Ql8rTuvZnuqrJKkK0ojk2pMdLbhj0yBaQ2OATxjIi0m
Qq0ySbObuemaHEwdobOUBLUw7qR1JuFQD6yyCOVyCBdWdFpO9YpoU3m0tfTgnHyIqnA3rhzFHQfW
2huoV5dDifKM+B67/F3lzMQoyOvu2ZagMnONl6fKDNCNJ/1J5MWvPkSdjTH6wIjJScogPJLiIyPJ
A9unw5QtBxnx9lwlnMEnCamLhoC0FjGbifPeeDE0JgusfmvfOsKGBJNpMi4X/p8PpGJo//sDaTA/
0w2OIVO2JPW/fyDTrhwitKEd2Of5GMv1OcoJbDfmW8+5uXkK066nOXS1+VzuC62BxYZfX173NZ4Q
la/2DQWSGoNCwbFm8oHUALeBF3M0AnN0YJ+ThH3iqQ+7wUNyxfRFvgNh8xj5eiU/LdSIbsN8e86I
YBVDRBeumc1e86El2TX0ejH36hJ9yEdvrMEaaLCthOCEVi9Em31U4vjE9wagpmj6S2ngexSNy+zW
vwy6/fgZ3lAJZ1FwLSk5qkTHgXZovolWzo3QnLjrEwOfDqO6YgUZ8XMyyUZMcj8auj00zQWo4Ybm
rqPuYFtJBZQzPmpblxr9zuf1Rc7r18Kj8unyfcPUv7j0J86I10G8V7mtF9CRJLvKM78f4RkPuY8d
yo8OrPMkMgD2JcFzJbs+7bQ8ReTj4paIkhCf+5ZqojOVPP2gXhdrvS8TE6xC2nlRsly8/rXGSVzP
09nbQiXG4QuKiu+4gViF7Ca5pOR7yTl6O3gL80LuDFqjfL7VoujjcfUZIXPOCbsuVIFiavdnbvZw
kcv8rB4GrTzIVe83/oaJ1txDdl/BACaUY7ReGUrvWt8L0uQrWXlAy4XBPcfg3kgi/aBsG2Z9rnYb
btSO7QF9cZNZ+4ip4+Ru9kZMhAk+EC+MLzKsjUXgyVlwZczAjfwJRXrhpZv1QZgou+oqfJduQpX6
C82lbrxyxvXAp0xJOvKenfpcOi3Ap56AU/mUgQiqasvGCkYRKT9ZKzmRwhbx6IgooGuhFmcBIqGm
U2BhzlfL7pPYuS73gu8AjJywrwmxNFrdqTsQ7vLoto4MLimyFpcWjH4/8VaEXjIerPqoGoW30WFK
gavB5ZMgb8xAf+DhHLKM0Mh1OKRye2hXpJ/pL+V7rdI37ZtK6o2FxSsb6xeNK34JNhMYuvTcvxyM
tPYrYdhPaYoR3iD6Uzx07HsiR+kXu1H1MyDSS1WJ1+GrO408cvCb+MyoiP3zo8S6vFGJtDACvRiP
sdYeGZIem0QIozubWHN+FaLWnuoO70z76Ivohmx9zfDS1VWgOXHPNUTV1SCSE9HtT/1BL3SyFbTL
GKR0Ngl++7Yir0Etnz5Lp9LiczOup1hrQhn9lCPq1C/7BVt/y2Pzp/dR9v1B+dbPtiioDqiHW0PN
ne/I775sIleJs/pNP7KHBsO03uJkvOkmioN4vKKBHRF4tMg4EqXdzWpHNvUEzEbAZMQoFWm1KtR7
jB+e+FMu3K34ke+crm3+nwNSMqz/dUIaoqJJGnWLImuWpv2PE7LKUj1WNKP6NbQtFiPbgn0BY7CF
cFJc2QYY2Opylo7TogSqWoRoriRgcO3n8lQYZYMvs5tWFobyLMpuHU6Xp8pdx/Uy7DMU1lNz29gr
rOzZ+7wHLkWK6zofac4bjts6BxYMARgwysx+uRs9M3lh6zxYuh19OVvD84VUtzHBvwoITCCAMcea
GhfPAlFzurvy11pKvyM00bDF3Lqx4KfgVfmUpRsCYQOob1IfddgN6+5kScdKvSuXvr+vQUtBMEKk
B+KbGL44mmF1VG9zxMKw1PBoORNsQS1mHowsXUpEO1dQIzHwZQ9yNrbsrInZeTDVU/8rPxe1xgbZ
PC7drQOcoGoqMZtkeH3/VIXkpEXScVWBJNa0JZzqEDmlaN9O/EcVfp5ud9TrBXJ0lrBp6Rosz55L
WnO6MGF6rEP+qhW2NGu+kAs+fjAC13g5qOCNunsVLjHOt5O64f4iKwUIBkcARBdB9yvwAzLSGLiG
vhqoQUqYZnOIbgUo5kFjhok+T2qRFCvn9H0zVVcVWtdZGfKi2a+4+BFfABgKV9FFOZXn1whYqLYK
roFy/bmHfaquRpcD3HBLbA4RVsRyOpdTQ84QDGKcd+K+VJgibbtJtdC9OW9CTchn/V7phStt4J8W
lM7sH+fY6awduMkeo7m3xdoBdFrNWBs6Be8eohK18DpWOBzaAgvvlfooh0WgP9vkujijEnmO7w+K
kIXwIVliMnI4zXYGjArh+0clf8U09p/y0tx7YqMhwuCIyMAYQt9SYLIhkzYR+k2AfbKRuESOpi7A
Kx7IUlAv7PAdQbanaoFK9bXNmUf0GIOIohecBK0whXyFEmEBV6tQyOsU8gk2UTJLotWONHHH7DJb
zwx4zmVXnFoW7dCPZzchbIIhAqstvJoHkP/enAcmvyWHLww8oXnGzjbXepB8qPbrXeHHFjcm88vG
bTNGdMY+WpPTOvTn9G35JE7S7lITGXXyRrXJP9In2/sZuaUqX8ntgzbG4GxGzrAyGgNBXMIq0lS3
w+sf3UJpQmBfDTgwcRLupOJ5mio+Y8DB1Jy2Zo6CAOwvM03tzvAZafUYr3G7EamJVarE4DCCY1Qp
B0aZT/jvesoChqnBSCLKuoY4MY/99ApzE3OHdJKggA7HXtqHH6Yin8rKOEuUZDgvRn7iwizzEBr7
+m305co8mzXTVpTOYjKcOpEPD2Nndbnq5oyY3i7fc3W9RBtg0pfKSByDb4TUJ09LDK47Jk+sP6vG
QkiIRqvhs88luspyqN5xcjTaeFr79Cx18jFamnBkJzP1mZ0VNg4fxOxiRBOD28CKADNUcC3k/MiP
s2af2GQ/4S/YGrNnZWS6CpwIPm5odDC2Ip0aRAj7NwV7tKkJ6EhpqWCTyRHBV5XLcmfpmdiPysWy
ZBza0yNjwec2vQV8CYjs5I26glOZ04J9pPFcKelw6QRXkL5JzyQWqacK3/aLsiGav0r8jzRDk1h/
rJL20cdkkMwAEbCeb5XwjqD/vRzEB9GaSlK/EC5tkYJiipEjLlogJvDPFOgrO1Pn+Bz7QI05zKXP
MWfU3zDF6MJmJX2uI/l5gxiwK035mFkMYOxVNS/y7CtOo+w8cuX7Hhbbc7elR81dgTEUfbdrAcXM
4xztP0XWPkipgWmEOkx7Uzmo34uTRMrFTLMLp8uZ+cOp7MUj0U6hYXBCTrEdtdOhSDDaLier3y7z
ON8GmG2VwCnUwiNl/rwMKKRE7CGql98WuuragPCxs7YqiCr2xElhb8gODX0LltSjWYTNUSWnupFP
q4qAljicQYcjT4QhBgdVm69zxFmT7YFesmj3VrC8E+FRPVrRkvFfUdb00/uol/wMX3+/HlPIY4y7
woaY53Q6Lk6WK9e6b65KLl4yOHcTYvl0iMhoMo+RRRA3IdgCW1wCMrJJt5EE2W1AjFZXu7mxuomB
163Al/UwRGZX2noiU/bUXCKzuJCusksygeUdVQ3lrYWcYmAWozBqmLqLrGZOzyiJld72yivPosrL
PrsaUjwmsmTQXX1g337iEZgulVfR1MgEnE2P5rIRD2Ym9RtKD2FjkRxUi2Irx16JXaVXHKPCjzPq
NjKhiT+mHnMWEqMnibqHL7dKb6jCbgougfghtTlnXXHAzVIzS4in3K/zih4E39gu3q1j/lJTHsRX
uuFLIjFnjxaMmt25G7+l6e2qlTtjaViYg4nHHtptYYYDUbrPbHH0ApTFjKqOgWMJs62Hd5vAeGfg
K3YtCjXm2esle2N9UfSXNK+uixHfemh08SDcIrnCKrWEZvILfNJ9epuj9myitpVl6zWvpJc4Hh8b
Dmv9hyzVL8boNUj5u7z3WOpBUxZ7aC/D7Optf+xCkuwQhzgEeRhdFZiGfCgk5AUY3qjQVeK9PHlc
MWrLu1R+LKvTf+V5E5SNZ5g3pdRDLS5vklDcBMu63jvUGLX4Pvmm4aZf0YSzVwFntoMCfI317LaV
6dWwnJasXvwO4T5S4M5YjGl7qC2Mq3vIjc8enh+aUR4i5mdld0mX7ixf81veDy+NYb5I2n5dUTOq
84kz/0QDd0rwQCsPRZEv1lK8NjA0OuMw1ZSegdWM1zpWcFwTW2Yet/KEQQHxMBG68coCYgnjnYBA
Jsv8LYWLnaLawEOgz7tnFmnUH2ZkKLxuGMTg/Wa9dOMRyWqhuA1yAPbLvTB5Qmp5k1XuZRMxdUsm
oegYmUwRQK6aCdGmpvRMKRCGsMH0gZjdl1udBgrlLRoFfBkCf6Wo44CewN8wl6mZQcVewmhpUAfM
aTx0DKVKA3kRXTqZGqkvC6wGKh8VfpNL9teENburUP3C90yKMMaQJ+wiSfQVbfAlZlNtLDCoE8nq
gE7hJGIC7vBJvedF2mg1AUVpnXHClHAqihPt622TuUwk62G5ysAap7TCBsbHvSGUgjvKNFrsnYGg
pj7bPyTvMR60r1y76ltsq+1PdqRRDhqUoIoBN1w53VAvOJ0EgLR+X/oC5p7+UtCF1FHpo5iJFk9s
S++ZrcRwGYhFhF1MnT1A3B7BEO0whljy2BD2LYK49Yi0FbF6m6JDQaxINPBDYMkCzryWDQyvCFDH
0U/wUO1Q5b60y0PdlLCugGN1+C55/Jbb4K+ETMTWqe7l4x6YRVGztVXLA6RpbK7yAeFbLFBNEQmv
TH8Q7GIdUdl811hHllHyLOTl5JhjZBhTEoEGt57e20EJEOzzdGlHfVXZZ81nHewVMk0k++xkrJW4
tT0wkhFiPPHYATuydOBaTfczYiyBHbpaclLrG9xQp++Rg7NZxg+4IaPUgNeRkadVxSk/GDcB3GDE
kH9gas9YcRHdxShdmYm9NNsqbOJhpZskGx0us2H1vpXC/oWsKLOaNYYUBcVnQdOgzx3pt45awu9Y
0veyZ9RIXi9euwLPncRXQ9HS/eqI2Zow12mGQIeLquRN+iuma0Ohxl6GOrr11mP0sTTLdR6LwBAe
tTaex4GgeqB87MF4WktSQjCVDQtoUvYLNHJu8Ts16Ziiyo00AfeYTIQb6jk23M/FdooON0U8hlcB
eeke77FNMPNuomJin9q2QRWqf0QJW4iN/mJsj2YSjhonelXY7M13LUEomab71uq3fUbvnJ2j5jTh
Xt2wdxuwjjOz2WGhCtiuiR3LN+Zm8RWZexOu7c2EZaZG6W0lSVMlSbM6p9ghjZKXKAmX1aGlOsQ/
poaMsx7SCA1SBJvFXQrlRMVxaucaan4ftiOZJqrmpPJ2aOLN7+XNL4DL4AmqM8Sr7N40TmcEAZi8
8ChR4Yrk7aTnAGE07EENESV/SA8/IzoA6CynE3KvczGyuKhrR0sxgHB3rhHbCOXXli0XsZgu43u6
VkB01XOsN5Sb19Uiu4pVm35ZZfHchhB+jeKmpfUVv1E69I8JdKIa46slkWKKzyl+Z4thO921CQ6O
1AuZO90TjrLUEVnM8Ik8Q4ZTlTD6Sw+OhbVMgQhRRs2+PpUI5qUsv8zVJ/fXrRjWPF15iLnjci9S
K6tkZ8xQ1rYP+hjCOw60gLu5kP0GehALp338iMTfY+qRpZKNvtG9DnnqDkvHHEc9aDlx8VUfjLES
WJIR5I+uiF+MSQ0irGGdYjzqmaoQnaky47PUXHwlibuVaNgQQZq7VLdCq6lPy4nVjtSu+0xga4DG
6zlrHFHa/JDE9thQbW9cRxwWSLKCOoYGj/VmRWEODH4CeHzE/WtcMPrYI3Ls3Weh607SMx1T3Ay4
vvGYmFupwPH1uA6gfYXHd0JD/KHgqJGxkpGVABlv/UAqCE6qPppEnc2AwTabsaGh7HW6CYVMIhUE
uJAWfgNMUDUPGXmuigS7irRMxozddRSFSzGMl8VSzgNB0O3aBQXbsSo+9vjCgvjfCDuP5rbZNIv+
IlQhhy0JMIAAs0RJG5RsWcg549fPQe+mFzMLV3f5s2UJBPA+4d5zt0WMEWamUuNuVE3tALbXCCCl
Nndk61tIQJxIqyxw2EPiPxT9wH0aHHgtxxonBLI908TPIlvlViQCZwKqqVhOPmdAFxxyVwSx9EEZ
ch0wq2uMUkwzBHQTbkdM20zoESwO5Olk9Bqy3p0iA9JKmXC2gqMCV2eAU4CBqJJBJDOAs70pkH0l
DXz27ChD8ojoQnnWSELEykc+K7hERIqWpXvyIu9zptFZ6Eu/dAtpTaghXkRsUFmzn8ByJzmkbCSP
Ms/4vNMBZP4n4wty0hqkJf3yYS5XmJjcGwEUEJJxUUoIrLxS/jTq0Y5J+xA1+7Sb9jLzCoaolg4W
nVThcJzcRhhcThw3jTH30SgZOguzQUNUL287qpoq9Kex81JLOaVtdHL7pwyqTTdFeMgMon/09Tkh
lrj/DsnAq+l3cRW02LdBMdtx+qXW4MSRr7GQPOaMM6WcNYU9kG7Ri7gwwhEpdOOmyX3JkEJ22hGj
FpkHTHOSI8ljcL4Cbgbl+0xi47GPGQXiNYgOCyP1ESa9MeE409rDEALLhglTed10zA2KfUdRKPcY
EkGhS4UjyuuBiRXpQVB00urYsG7SZUzzwx9ryFyKDXZq6kF2tFrcB+/mLDmSmO1EhRQ8jj1ImhD/
h+1x11swAgj6Gx0FEWchI3K0bL3kY3/D+ZnPB2mKUPDgSKdRkCbOyLJ1oTtxgzDAU0LyuvNTuWWh
d5MKGUD4fCsEHAbJRiBhN5MzeIE2Kodj35QIsgEz4v2EK7RP2ORI9yE/IjRi0DaRIjg42aJ7UQNd
rsUCzqmr6Cf5Il8GfbxWgoS2AP+8kD7iMnnOu5pbYI33XQFczNyAc4GJnDgOAyb9neyg4+VdjwWA
ldq7LNVHq/NW/t20Ol269jSX0cn4/TZ71JQmExxOyqb+tRQVvFx4tBS04iu+swj3BSdgETlIkp03
Vg+IpgyZb3ASPXbWhczusmvdCkoSYRabAeSoxPSMMePEurmpqE5JwkCtPo4+B7lXC8deJURUUzCr
6TuW6fBnCU1meyPp1ySW743TOCXaYk3A3x95WYjJJ+1slBn+ZJ0Hnd0F4Ducm56XWyD3WRjWZelZ
QeUp7nZIcabyK+JxG2GQSVupg+5Gm/qU+8aNW5QuA84dItanHIWDTF2h6ntIbgQN8K5vepYSEcF7
SnggTe5AZX0U1cKtgugghBx6xhJ7ZSp5GHZvWUHovL4PiOObN7EtkFuMDldFciCB2pXzEx7Hl6nW
L7yfXD9sZCD18Jrrd24zcwK8P0Kw7M6893xzWx8QqBBIpzMUOnSfkzW51Kno9mQnG0it5N2B2rdj
WzzlqJ8qSIjIZYfIOtIrungBNmNo2e0QYJy3kxHcQKYSNaQi07eO6hgcoeAyIQvgY7LFb+voCGbg
aFvXiGIlj3ehjkNnYSmOirAAJVKr1TFX1ANR64egxdMeOuH4VzN/OyQ2abiaHJVjTlbiO0oN3rMG
EJsmmQ4LOxS6fjg8/HWU9dR46r5e/fi/UQkMxiLhLSUshiORZT7WeVFyuBzVTqApnHHVL/hqZYEB
nmqvFtj6rg4/VdC46HXMxKkPtxzUhcVWBnFEa+XOCM9liUVbh5ZBD2VPnP/SQ18EXGGQlTuJlU+r
MudpbhYwhgRXx0n5SSUsTjQQo/5UYS2qhIaZMm2iyjoN5uJ2JYGQuwM2JQganzQBTmflUBW0QUx4
NQqsKhU2DO8YzvbUMXrQ+soPygiLNqEmUuz/Vkiwb/jvhSzyCFPSJEmVLcsUNfF/L2TNIq4QOXTW
VzELfppEV4a+FSuGKCndphNdRLJSYTOj27a/EQPvCIDFNLOZ4PWYQbxONeU4sY3PGvlo7mvOpI4H
xGTczu6cGUq0l1mbKaU9Y3SOIKTNerNb9AQhUsDEQ3Qsq3F6OXZKlbcTqOKc9a5ARrutTtpOC7FS
yOEh4LVZgmHD8nvUVltqrhGOwvjoDWRdcCXm/cYLpcvxAwePBFQM4GdaRvTbd47AP2mMBFuvDkpG
4b/+6ktmF8WhxMO3IBW+w6+jUxcHzMELT0s6MK3PDyMChyn25THzqpP5LGhQ8bQyTXuETQ7vb2Kt
NzB0ldf4V6HfRRNhAhdE+dQIRjDsNRa8Z4FMoT4yj5IKM3eOT+MuxYVo7K06PigMrdIRfcixkkhI
Q2hSpuZHJZKrEfXYrqpzPOgv8gje1aV5A6/9CGmu4OeEG9WgC9/W+FhxFkBAMWfhmA0iZ5ypWfSR
O6Kc3KVdzjF8L4LbrnMr39R0uJek/JQ8v/GumFI/L3N/GFLfLATPGI7YvHnOBw9dAcZXuAzHxGfZ
VhaE9YSWq9HBVpHLNI7Yui/UnddB1jYCswKBI4+NEf7BAVDYtqstpzyY4nyhN3RJoqzsQbnyv7L/
/9zAFqyS/7qFTUMyseVIkqUg9tGN/9qYKVUkyrWaqd8IrMaaDHQ8nJia9K+kxTjHwAyTc5ZiibTA
kSUEY6fMyMR1jWDFHjZmPFJEvuJ+jLex5KKbUrN910teHa4I+wSqgHgbPiLS6tGPUbi0M0U/VQsI
uPNMpWCtDPjujorZScgCSajWyn9Gh4iz/GcxmQXHHfgVQV91TzywaIuIXEzCvvqsug4I+vQPKI6E
bnH/QK43dji3dxaS14KxDJFnpEmxekXvqsFCFOEgltkr+Ef7UkaBpw2nQfxdiGnHgD/zvoxY8WmM
flmMbiWCtVVkvWWtQwyYCNxiseehwTk0JYlrI1kvIX8YYa+IGpc8JMz1pvHQuI4cRo4SCo4Sw8lA
xEKwaKDwPCo/ErtBEWinHrxmCqYUbYZJJb/AM+6JEevZgpl+9OyIm5+TPaqvvaQj4xB9kWRY5UOo
nrMY2qr1KE3hhFaji9+kiekAlagKh1MW9jJPRYXKMoc13zI3aiaa4acm6VssDgDPzU3O4F5jC5B+
8fRQsPuq0CETBdAJcDfKvjREFJ3gdiTiIRNM6y2E+ysEL0g6BdJqdDy/EuDUUfRjUPxKkzx1aQ/4
35v62dMYEquMyDAy2iPE+TUdkl0IuvtzctQFy2f1Z5E4UMnpZVCUCz5TbCDxl4iuKQ3oFsJ7giE2
fVAop2xDDfPSq/GjhhJAmqH0HNP8qJBU2UqfFQHa6GDV/jvhrVtrwC1Fis7BnRP6atjqQXha4H/p
/behpZjpaaC5l4mCZkero2plJAWIPT3WgrMbVWLfo95n2/hXImm5l5AKIfSFVV9yFePujyURwWA2
d738FxsfA6BriR3rzBz72oHuNgNEByb7NwoVfEHZo6IYKwGbfdBXqrkEXsjaz3CsFb5ka24xYUMx
ZUlG1Z4iQpAAOxeigw0qRsCOaEqtz3nn6Yn4yAa4au1mrH5ykpSayCE7rgI7rVoEcjJNFUlI2SFI
qpj+NuCH1SrekFg876xJOxtzcmcIERJeRzQBl4zYnoTLQSc1ZNqxZL7B4AKmki0pf7XhhaZM592j
7ca5cusxPjFjOAHVMob7NHePgP34xPa4XYwn5makspgoeAjVxhOQUYWC6nZhcBq4802C39Ji3M3o
EOTSOM8MuuYiu+aCeOU2iqufucW7jg/BOKi0f+wJS7ZDNPHQTZBWt9seRYkRXghevPAvMXAir2Kh
8/uSe2xf5KW01bn+VSVXUDoHMYZWPgeWqbK6y+oPUbP8qTYugtYzrCE+ALe19VByEyDJfA7mS0OA
GbL6szCUrKuWi5GOF1Lp4m0UkT3REnnPqB4rEMPUzQdC+UupSpcMKBLBY2lB2VujUB/PUeeEacaU
+J6RJT/IUD99NTCvg12nE7ih6dZjcWY7piJwMvEv7TQaJhT5tkE1sNC4ZcGFJ1yzsp1MBFjwHRDQ
NKwQYh5UwD8ZwQREBndEBvNHGjnxB830YoDKfcfyMzuoKr5DsoBqNBsRcxNmMqRh1SKROit90aI2
n9/E4oGiJDKiTXWttPdqNLdmDRaAMs70kLlDkIEaX2e+rpd+P76RwxmSB56+VKIOmiMhTFX47eOk
tGKW9vxOi5iLzKZY3jX6H7FqcB/hmom1/VR8ygiF2uo9lW6miCXS0IINyBCFtL9+KQ4N0KHpDPUd
Lx7uulBzS06Ojk+/OQ5R6eJmz/u3Cu4ZuUiHnL4bIopmRkcSiY4hlpAuL92UJAjlrxXdZytAdM+G
a0G0wkt+4Fd1lCp5p/K6r9e0EluWs2erNg/NQCGRfE9lcZOMO1JmQ9PZnMHYUrpHaw2PTPimYd7O
vN6bmbOX/sSAHmml4B8w3BYnuXAiiiNCl3k18Vr4W+l847mrYNKrjeJQGMkhwpmWRup+yLeRmDhq
PfK+bZ953d+NubniiuL5x0PZIWRdifhIGgQW4wl7r9XWW/uJ+hOQrQLbgm1xyRTSRB8B5YRms73V
squn4oM3dDp/KQPLbgwqsbUvcDtJ3MpLjPdDq89DNpNfQfAqL6dFCR92NemPkh95SO6Wlr8JFi2x
9hwG7ZlJ4xNP9sNKPaO5jabIzB7n1IneaKcI0jmKezhVrN0WP1gCerytEPMZhbt60+O7K4lZyRYE
V2IObS5Hlf7eqBgx5Qextx0mTmry8NqNxdmsDG+cM/LgyRvSi6NofBQTKj3eAcoqG+k+1HohDji5
yylwx+CpAWG9V1THEvbC8VubM6frMexmZIaDtQ2tLaKyZ9mLj8ZM7mO25iIAR82OPQ0xbVen/UZw
cstWONdhfC66Y5NajoqVMlkxxjF4VIKgc5JkD2A+AVEMYNSx/WIEtVOJgqBrWdr/oq7gsqwisE8k
eacY5DqhoVj17pUiugFlo4Clm/ocfBvENEgMxWNUbwH0JOhEGb85BkgjKdoDV8S6hLcm5lKYRFPr
dyO+J5oj8yoROu79bQGvOi2RgLMpifazyUiDbrNmUg56tv7LXatLtzbTXE324u9Qgf42Mwr/DvBE
mvsiYBbmGORwZzXNNRgH5Z0FuM8Xbni8MFqk5GDBphuhsf7WluyXgL/z5cK+fSrSk4mQAusRdkwE
fz4UjDOP6zTVJ0EnCuij/Z2DV5yM+/g7GpKz0Byqzo35HhqtOfBcbrSWECSCmAvizJTp0Wu72Bge
QyM/WCHHvAI7L2v8EDsxOJyNZv6ROa2S5hlYIjULSECcueMqtNIYFkh7BRdF/J215rHCAZGP+XGA
aD/mbs1nKMP/GJZiHzdYnUiIwnNXM82faa4ylvY0qxQi2DSxZuv02+Cr+iTa9t95FyJEYHdl7ArC
biY4ir84I3MThNyg3ZQp3qesZFZAdt+xst3xVlcxotZ5s58ZGGYjtbhyy4hfSAXrMAQbxSBDAJ67
tefaAHcOPEpCr2bAL+mIv9v3OjtWxVeRiDtoyOjVK/B5aD8UakCDMdj+CzHDTZHtNs5PgkrnyN3D
KDMiIiH10KbN2Hli/LBKcIEAFGYvpiCuFO6NErihiWZaYYBCIzmNHPIfjY5bonlP63N6h/DwMIWK
JSxxnRt11E6CXJzifHTlkIRL7YmqYwwADJGRW2duyZWaMgRmAjqS+TSBvvywWu09ybS3bL2UBebm
fMKTRKcf+gJao2AgObFMT9pQnET5Vi9fwgVJZEHAcQJ0sqIKj1ocyMx4uojNDp89mgxqBRgcOHrM
BhIlCS8cflL5mRDIHETVtSb3BQ9kLI5MR3VvslAho9QipoWgIOFCCZcPihdJxDVdlh1f3zSmY4u6
PaOfDrkcHW8Ni5AHC3SlhrpZZT1LBosjSgqqhtobTBZ/QXxa2Ci9DxY38pQfogLaAq/uFG1qOmFk
Ro83dg/0RE/N3Dfqj6rgshdmvEYX9hmveow+ZEF5dVn7yqxj0zlBXp3qsPJpurxaLR1ZXDaXSPk3
zmsg7wfuyzFJPHafHlRFzquVR7Qv2XUoiF1UVDHrQ/Nbiz79327SAQpiP6vkOwwRTPRIeEXSt0iM
Ara+T6gHEowUQX7To+5GFVnGEhIcfAzaLoKGoAmuRL1gGh8wxTcSEpV8snOte5vn/qlXycMMA2Zo
aPN1Z5ghsCUQcquNpL3X9yIg1PKnEC4Y2hID4QdzR8+IKpzFRKNgaDNQgXXUVVSRS8ayk7H30DMg
26IaW6yLToXefojSZ66kO53jbKR8qs2tSBQ3tgOZIKGUQX+B42x9b5ToAAWUzoQulnhaVvINcTAq
IQcs1PciaX2INUZis4l4XSEedpHIu3qVshTAb8cTUjrCqXV4DMHyTW1dLhhR0hbp+zkGYxwEXmUt
Wxw/uJi+xhR+R7aDm8SnsZIdV4smw0K4nJ1i25XkoR2d8RIW0cT3UlK6CMeZAOY8eFEzmM6oEu/R
T76ArpFcKLO/JdZwp20TdNS97Gkq9jRqoBOSc1bQF5gGOGYKi5jcnHhdOYhfwB0Ngff9cixzTrPr
MifPmI8k6ReCcrKrTJroNSweNO+PJGvvamVd6wjIcwPcnbdJjlQDWYlsAR/ZLO0NlrzPAtfrCaO3
PuKOJTUn7djt8nW7CmOgiERCS7aGYW2r+oCgAsk93SAEKoO7j2k7rukdKKKdWHJm7YIZMjDh5CVi
+U8VQpz4Tn/t9pxZyXcxWyTNan4bTd4k8ehbhwsDILKHvwKiGtgoMvBbmhtwPsLNnJIf2RiIU1Bu
MjwcIY8OOoviJf+qNH2rquy2zWCnxOJOn8G2VIHT/UQsX1fb2ZVWg04Ac0DGwB1NdMxonKEAATQV
B0VItSJZ4ws5ynuycDGMjymbqfSggbV2nA3HVJSJMvLG6rSIeBZGza1GEsAiPlVPSma7M0s7HSY4
RptZRp9eAXvNY2esSqeFyS+nKG+chlAs7adpGXczXNK6D92lJMkq/LTfQ0uE+0/bguTEGL6g/cjt
5GnyRJokKAmIygzradFuVz+1Qt5zeWlJsuiT+d5qIO/we2JdQHPM7UNluh+ZkMiWfqiweLj0PRzb
GkFBoLZoWGoNDmHykiFvElamkBFPu7XNOHQJhP7HI4LisEZMq/w0I6lwuJx5hy6HnFCyGsuxhQqN
+6q3CAX26npki4/fO8Tgau6A8IFHIRyBxpioGYIiZ0Ld0FbWqeaGbL3HkWhka5skbwqZIynprV2/
Uhr2HZFI7CWYDLD4R8NZleQZGtC4SRDKUcPNGCznmvE+y3niEbvYzshd03YMEKeaOHtoBX+l6A5a
ApDgJkuiU8LfTr/JYqST3tCN1OW/LBy8lClDLzgEoPKAMa7ahveCNaey/uo+JirKJmUZFpyFXnai
QD6IKeTHM0EdbNiOC+zK2NqO2s6wulNPNAh4TT6rQiHLzIBPjVJLYBks3NAa9vcwTR4xsEkr3FtN
Auieg/NXyYOTPuWekHiJCclcRDZSveeUS5xO7FcOrQj/lMqRArIi+6mOsD9BUGSsW/AA1Ix0F9Ru
qeLzTftAjKNhOiSAILCMAas02w0XSWgETiLEewT35FhQiQBAeWTu5hKzYkwEfHxbFPSFBObwiQB+
KX/V7k8oDIcK5t9TEEwnxLAR9/dlFm7E6cy006Bn0uPYayRXWk6XZTZPn5UZp7x9b02bQ+w4dozj
8J4ILQPK3DHlFRUn2qzrS3bDIbqLAKt80ygotQjONfaxympQ4ciwYMoDCkfihLsBJL+IfR7hrAgQ
lDSxeto207+gOos5CAqwcvpJZ0qr6eVHOH2n9zmTT8FeJvyp/2hJIoq4Mti6vCY3TgRGSEF9kiUu
6kExgGS9gen7ERf25BHd58aU0atw/UrgAyDrzKqzg8xlYxxJ4nsf+fJMM63l75Pgr10Hl4WYmp5L
RQBHXGE3GnjL9v1lXjdiZFG3x1oPiYPYCxx4iYbH1gB40tpC+Cc1WV5kXte5qah9KFb2yXe7UYLv
lNC5sdizaBMp00RGZVlHqJLHMMcYONUNcZMixrXzETi1YlyMcrxovXWmfQkDbUutSb/vcgEkcNXD
yAj1paRv47SaaZA83ZmO7NeXJI6ZjHVtfUfbetBgZTYrUIAMaSdqbutDKPArXpwGZ6XFcwiGN+0z
v2s0jygWljeRJ07fo/lRCP4ArsPot7QXZZ7a5TemEXCgp4A0AwTOk5pe+lF9TK38oCpfrPocQC9d
Px19zLCI7SRK/5wE1hgtZCke6ho9bynuE2nVKzEsGAQn+zvNwjbA5DdP7TV3VopB5Btzfl6XZm16
xBJw7MV8t+S3mJjXkdi7yp7bxava16x8FqkI0RuFK2+latwPQrWfGXXU+cuoLgPhgizUx8me8q9u
EdBz70VWiL0CnBcRh2RS4BNzW3Mn69zJGXdyYJ54rEFzcR7ZzBNGHGjKeFQavn/5iNuRkckwfITm
ybCYjPkK9FnCMDaiuW1NjSCnW8MjXaRvNXZ6gTYNX5EqsNnXgbIkxU2pPg14GdpuRhFllr8EHSfs
58+8Cxq+VCej3AVfjtuk38oJfqOvvI8dTEU6i2STiRT9F3Lqk8XsKxxCCLH0ioO0+ZgZdoyJ7MYl
h5cubHMR5ty5hGc/94qXJKFPgeXPODP76myajOd4A0FM3a+vyCXeSbyCuiDdK7yCBhCaq7OBDK6s
YCQGTRcqUtn81DD+2vkd/N9DZOjb7uD/QqtxYZ3X35KmOxCAiVmN8vkRD/ecCkZU7/Vi3boB2gDW
n2ZjgF5vUb430T6nuQiUhHEZDlVtYsw98L6AZDR2W0h8NYyPgZ4Z465qgK4N4fzWnBwWssiwJwaG
pA3ionXRGcCxdgl6qJiYdmRM84DlLATlohDdfpxYWRbyW1bj8GJJyr7yGOQNfBCJjT4bVYxN2I+y
+a+mJBdZIGwbAZCyEVSi31LCBHvZExb5BCVcSFH94GuUClfHeRHmhORFgLGYXqeSdC6zFA71uXMG
prJFHXgJ0YGG8VA4PRB0CMljQW+DiMcK+wtTb+texjF4JFwTyplc6hM98sjreUTqL7Rn0FpuqMIr
/sQcXC2sNKw7/YZ6AdZ5S+BwNr1+MdPhvGC7FaafCo+eSRTtnxGOVaJJu7D+HgEh6XSbppMmP2pc
vhU1y7KU3NG9gcsY0qQ6HnqqGbGBUY1kBl+5Bmcqmjdr4UXmzk8PtS6YnpLF1BPYDDpVI3jW26da
MgHwFsnwk37CyvYp/DG619gKm6qqYYu7Wn8arC/cupWJOrsm/naw/+TSahz4CVM6ObHdAIvrU5r7
v2QEJcJtuC7Sq0TPn2c24Rvt8pnkF4s1dgQesa+Z1T9pyMXyYe3U7x5mZ9UTJcrQTycCkZwOlukC
VKLwmSkbxptE7BUPxGJeUMmnKSF/jEdZdtRtrrpZKZ8rCQ9TlvitqZ+nnjdhwbwR6mqrKODmVxSQ
cgREQdnGEpWsTHaMTBEmfacFnLRLuK+r76XptkKZohLyZ1iNZiK8N4r5XmEQZrh7jFRQPgSdNOGh
DDHsFLQ2UnWYQt7EyEkM4FrGX739Gx6YNnxhXbrIZnsOoT+FJKiJwlnbEYdOyllc+f7AaA++Wncs
TRiRnFFydE9ozUjy4ZSLfDF7zSS6SLJddE7BLRfqBcpA9hzlJvnRpH+JwBB5MzbWRdTCW0iEalxi
3323eK130beAtp+VLcs8HnpmhGEsUcmT2EcZa0hem4m8SAZvlHMvGfYzaBOGgHK+rkLYKvUpwVeX
pSUKhSxXjbcosxn1p5IlPFIaqbVI0bCBI3cx6E45WMzhG4Qrgyy+gNPS31pZuUsiZyQ4tWamzvy5
XJcay0Ud7bYFsMcaD+NtwRCB32kYkaqEX2r5fOYdGhvzKVLfC9JcSVw5iQ0fUfaqll1VDhtWy9eK
7Fb2b0L5jr1SJ72Nfcr6zuVMrosAyEW8ITeLmz7FqiKwHwtDXHL8ynHLCaJ24KJKO2pLMlU/hl5/
TeCXLm3So0zUCKrDJUpZEEoXynXxV0vexrR600mScaVo8OjG+1i7am16mvT7RBG1Voy1WF/4dMP6
n8hIISZkLqzIJBmIQOJTtra9MHoCPbpCZhGCL2086sz6CKshl5aHHmnTYLeFLQQqvWhqj7/zNiYe
NdJ57qeH8Chw9NnrrmfhnlB/PvL00PDD9Jsk6W18INCrwq3c/im7e0vWLePmQHr2qdvqIckTxm0J
/FlRCZFht6JsqWQ7TicDzDV5Kw24nBfT6J5mhGWlGKJzVzhRBwtggBsT/SmXP2y1etLIhzgn/OeW
8j2iHw4dNe4OBtEigS+wc9HKcBsCimvvZfEPZOLWRo9Vh9KtgKNcfEryPzVWD+1oh9bDnJQzg54F
PqK6cmyjO4p8Z1qnJtoF1AVGN0GAJcs0oVN+Fvkf9EIE7fy01llsEaepgJbPLWo5Od1JGFyQrW1K
WhgVEIUvg9jVM0Zp+3LGNmeRDM+1AodQU8X+gDKvbgnfdk+eEo4/0mFKuibJ8iNWZsAWDmwvaz6D
EF7VWJw6zCg60U2vlGUHPZoOUdTkaZtq4nbC4S2K7lAyKm2io3xOf5vka04fmTchdu1o3SJC4skm
qnwRJRUYxGk+T6RW5mT3FCfG/TLDENbeHbIrfFrSe6bRnzGOgoI3uiOdWYPjn7U65syNpP9hVd7Q
DApwg2Hw8n23rJIs0ueOFpg1CbpXx9K6QlofOcmMseNGuRtTZpQ/cXLU4OOoG6YrcerOVnla/6EM
D2DiZVgSDSf8tnMC3zU0YZn8L5lTntSHTvoSZyjFoW8Qp6OaD0mONi1GL/yuO5XRTCK/m8QgWfj0
ioQp0XwuJ8KZ8B+raHRuZnGVk8P6qYySy3cqSk+uWMBoJZSIQodnqtuCKuxMTKvsEjMvijcNXV5/
bfkvHeumkhnTfM75Sf1U+6ghFCNS0w8j8ehBOO65ETCxbLQNnEMbCyp/n92SBAYWj0vBdZmpPDAC
hbE7YsAsSINHKNfwL37N8WvUxxvCqeajjldXn1tqp2h88TUyoHVJpx0y/jwBKLEnKsxR+m9YPjPu
wvHKG4Tdo/k9i59W1BKqIm/K8r0owZ7j1OzqTUOawSsnnJ56gdwu+MUdeFCwN9Q9jiJ8KdiOInMz
uhopgsYkH3pBOYTvJFdBmTaQiKw/ViK9618WmOoSqhpfTGcydiLbSPWzgVIpvFM5ptJyDgXWNPx9
QjYgKCL7J+TBKZStv1wqyiFD6OysuilMVIPkAeoGf9xuij1UNiX3Hh8elmVyeEgDa8hLht4bkC/r
5SzbmxYIP3zrU1Td7CamXuCMJhLkb6qIlLl/RusKga2eOGw0iqk3ZBhJ/DUVCIZXd/YhHVaNEGaW
v4znNHDFMpMeY6tmjd3J2S7yGuUuG49mvlb1BxIwvnKDf3mTW1dJV7cC2W/ExVQsEWF5y/GILIrY
5/oDyYokvXo8m/DxwpdonAH7D7bRfurMP2E5JyB9Kwwk+DLaq4TEeV1k2vLYuvxZ3Ti31T6HpICE
lnIfOSTQUfDgkRcPYNJA067/um6+ZMXHNWsbqC61sdm8Y9KSDSpFEt9UBxpZw4pTMy5VX2zrxFU2
bLT2uuh2nyETyZlvT+/eeuvaBV96i2Zf2Mm6nYu3yEvVj0T6F1ovfnStcRfxHaMsduNCyu3Wuiri
vzGLmSC5uBKQ7aW/Mj+40W1P82Bb4vriTxyyZKaJrsKfss8Biz7e6G5bI7haFTv6gVs9fEuBd2jC
DX+o6RfDy8g+G9ZTDbRFPh9J2y4X04LNW4B/kLgd+J2Yj4x/choeEl9TB0/dafOGrTJzl5TKjtJy
3ppUYPzbfGjNgODyYQuRZ+Reiv4dS6kWM2B9qPl1bpCJVDa9Etdb4QyloS3eApRhefoLXiF6Bzps
yz72XZOJwEtGoQq4Y1shKCQmst8aWXkcR8/i91psTTXQwY7/v/SHQjxNo6vzcRVYR3IimyojcwRE
leKaVvpN1hxPOV9diOkOL8tP2f1bomstckm2bf8j1rztzH9h9VJIfWMt0+LXdRTpUR/6YuBSY3J9
xn8GqQZhyas13ZYdxYx+U/mvM4hvEzfTWKFHZLZu8PZDTwsaiLUyaFR1tJjCMpyg/cFQ3l1PyXAT
4CkQ4BtLdgEIglduGTEcPhbxFQzcZsQdd4qGA27++U/f7yyvm5HPjxQgi3gmKm2RXw00iKB0CiKa
jHcM0P2UHWr9pqFt0tsrEBSVsDeuhARuba/P6UaOyf+mHyIF0mR+IDRX4s9i5V02U09Ev4tw2pPE
3NOhYortoUWYkguXMhURJBWngbGAoxQIqgmQlcVpb1DcuMzE5GGEzYSYwSLilJSjIWZPk3IBlfiK
n/OGAmGS7olTwmQp2/oNhWeujIdHXLtdxdlowBxDK5hiQy9cMcFNR2hYkeLxnvHt0cLpX5Uqv9rm
ZZKUxh6lGPxgnef9NUDoCxgvmsZB68QIQyQ1kYZj7rb9gDZtosJNTvImrBSY0INfTsJWygD+8piF
inoUy3qT5fFD7+Nn26tPud1avbbN9JjF2nO1cOtsBE9WjFZJgTU9HXSTODnU2SylXEknvs2RnGxE
HftBQNuEftkkfBnjvyPOnaOZ1zWESj9IvgqzfKmw0+NcNWq05iQHG8VOJMgmxTS4pOVePhEfafDd
dFL6pHeAR2/YmI4KswL5Je8pJqrh0ITzARIcyNfxIOTDof8jkaJqME3UcQmqAKiCbS5lwAQEEob8
FNM54tgJOnyqmLsYJ11qkWeL3hfIOU/eCrwA+5trGR438l8xaiBSQUJsCV/LqNjJ0c5nrA/I2QoU
iWxS1x2QQbKgMgH2z1B4wJDRZydUYG4WSLvV0NX5ZVTmcXVGK4Kv99VuttimM9RPfsJ4xIOVs7q1
yKckkNH9zyAGEd+wK+D3khZXKJG9eC1VkiXxB0/Dc5RQA4cQ0Y3rMrhYNVyt4LuNiT2yjhUXOSFH
uou0NxbYb3l9BUW8JbAx8PMQVaVcn6zAL4NHxuo0wyKrurlGRcV5gciMaZ22nA320yY08YqrKWkH
Vfmsv1sp9yKZIRoDS7nPj4TUB+h0hcZW1W6vJyQCb4uSrDmmvAwv2XwjSwRlHX0KvdtLvKuk/Rz7
qyOwgrePtvt/WDqv5jbVNQr/Imbo5RaBJIS6Zcn2DeM4Dr13fv152HMuspPJjhtCH29Z61n/LP1v
9hcLd8fSFpeO9jvlyzUWoyv7aAnZanmPOC47duLKrRuZJ5GKZ+3xZ4umkzbXAEnqs5k5HbMDE2N3
bamqJcLXQ+ZKTQZH4YYN0J9eA4ZqJ1lADWkzx+8y0W7AuGF2BxnaCNEzXNbuKxTit7wizva7omNq
2PbyqlL/tyWZZtFmilQ7ZyWnI2HMDOov9IuD87FippA7jhi1euFaI1Usx/dIOQbyQ2UChLAAkHgE
VzcMzmGl3YzGuGEBvmlpc9OVTyaBciZdVfwOg3XOgbVEwr1iDVYz76Q2iliVlaTalCmODLYK3/SQ
tmohFH1DZi7M2aHqYs8QjzrTWgGk3yA6NVgxpSzcFDK7ufimvqE1bRLl0ivJO0mdaVDeRWByxXQB
FvYmidpb5EQ50Umq6IbhcErk6pQHIc7XzbLkfsdScoLoHg2HrmYoUdkj+bHKahqJEJaWkLg3suDp
ECd0R+FchkBgGk+R1hk6DmUfg1CrPKIx89MJwvW/LuMZkuqumgOnVBANE0uDWIgNCQbNRuH9htWS
L5Hr7U5KBHK9aEVbRIaD5BBIOF7FQN1JQYsaNfGyRfEK3nMEGE6q1yjfdR5vLJHZufCZLyNUewfD
fSnZbcy0CYqQEq33VRTVOyrlqtkVMadsxobYxtPo0wdCZ7eZYZIyo5D+Hb2ZEgWGSJ6KYZyhKsOm
K3XHfPLuinE0lTsNRXWZ79u7/myuRQcT+0Kt5aZ7uUlhUqKcMR2JEazKA5+XaUScEOQbkIfC7Ct1
BMOzO9SRihyYlYG8HbpqL6jTLlv6HcsPoTmJLARMedeVrHYhegB6iBsArsOujotD3j11JliL6bEX
MYI/Y0jIIyP88Jz8B/st8bscVQYrvd7uketHm9SvCgLJO3RdAu/R9wVLNhpGkPv+ODTsC58yj2wB
s12SUd8fpiXfSyF5v0bHKUf0jf5kE5fJ+IwdIuPgnLPLhb6WIyyavcbqDuJUYqpwhJVk91Vd2ugt
CD9GfoJcZMxdraqRbgz8Xoj9mOBFhGFNdO4x4k2csgEEushD1tmrqAo4OjPG0DXoPt6iaBsMBjak
9j2GrD+ZyyWtIWKrrINxzVT5frAuzVjA90PIOYGoRkZG7y8gtB5NFOrIiuZ7HSJGCxrSbHgrEikR
0NyBkxxiJy1gHDlBAQq47U+L1RxRavnjGQfr0DDE7h7mBFhTkvzeghpTqqy90kv3hptu3yXaPs58
ZJ2hgUtFY0GYbye52tfQkiXs7yHHX2zCOoazjlEaU71qE1lxpHsdsbqNT6uR3mHxPfKU0p9oyMDV
wPX01DUjCiaiUhe22CUmyrHC9cA8SjU2S8huG2ubwjOe44mmtWgdBQyeJcABiIKTgZZW0aWz3hGd
0HMDH9ZMUxM5DeejyUBoHGNIA7nHGZlHub8I+oEdI/I/RlqrPWavJZmXtxBRGcV083qxJ6yAA/MG
A+l1BCOn5QxMI+4pkkoxgQnrk5BBSovvC9lq4xsoxWHTalF/0CswGXF2KtZ+ODmE5Vmr1ou7XyRn
iourpuc3REx2KJAJHqzvNG3D3jTQI+jJ0g010JBnb62o3/tyvudsTtvqHzEWmqhckhK7X3dkSShy
lFrpbYyn21Aot7zWbkLIFp0tW3LVNe0S8rxKWZfNlCPtsScsAoBgNdUeSKaomNgZ68ijd5oqHcU2
OI5dcGz74CjAhUpAT3VgW7SR95kSHUkPBVBXMguYVhgxJydkRex7xxmSKwI6pq94qgnl8VI5R5TW
HpZJPIQgk7MBFZ1+GN2KfRWCHm1i7M4YLRzNgw5qdnR6vDKoxAMBDCZc+hpniY7DJCMoCCRm4gk1
VxRFzixck/8a8lalLCrN/RgDh2J2oIaNnWUmoV5k66CUkyoy8/BnsgeW2b8bQfiGjob39LTyQIkl
KMS7POt3jM0bmhLiYbbc92oQMbsHuRy5RrsPJmWbIu0rz40mbSIq4NSadwXn6dC3qAmOIyuoGhu7
ZO7VqMTldZ9SYMPKVgDxr3D/tIQ2jNlO/zXIc10jJKT/R0jEBFdYwF8gfQOtk5g/NrYiB+zut1b8
CfZAXx79fcCd2ZTyrs3Icd4F03ttstmM95bmzkRPoQGOu+1X2CygyGoiHsVVetw+GRhtkfMFl677
QKEiA4SvSa9fRzCr7z8hmwDF0xsRrWkEiURGHMAFr7ngZG3tjdW3UeX/6dZ7dA5F5Ihxs0sU1EOI
oRi3knpyZY8UVZ8y0lMJbYAFVmwAKzaV/Yk5eMYCro74gRytgwSgIaz4KafWJ/uAOGT9RHEjTZqH
BM6XJKo6OfSNlLQUHW3jVzfDC8hfNTOeZFsOIRwDmSUZHZeS0nXpjrUNB2tXt9+RkTrTWwT7mPIB
PDjpFimpUxQGYWE6Yp66Bvo10xJBdrCZ5VXeZGWy5RG9NWTIoLO4FVJ1W67NCKsASceJFaHGxcRY
fU6+qCQOIvpNUdFOEx/iZ7D4jrifLmQTXnlmleze8MDuUOh1OItVYQcLYk8OW8u8lmeqmyInHIOV
pu4rln6IM/jfQXVIOo56BbPsIdWU41IjhgSHNmsHpupeq0l7pK4eb2d8GopfkHhBGERzYYyHzjrH
DylL7X4p5b0chQwkS69seqKdZ69lbFXkEirGYWNhSywxYRBP5vTh9B5YxftUqI8kA/cJgqHls6/L
VbSWLbV3hSIuPhWK5qj4HYuRoolRGee2iNe4ie8jSPLyOkbyoWWVgOrOnZF3taQFEAilQ/rKC4y/
zU8JfrsfJKAjSKpKXDTEYvwntyMptboKc3shNcsvQ2Jh+XK1gfNkPERWcRjr2R/emiHdNTI68n6m
fkzfLLrHWGrfG5yeIYuvXCF6QjOfnfKdI55dBLr0yZ9YXJvBGzL2tq8vUjay1a4voppfyG1PrmYZ
wMwnOxrCxRwcLb05xqCPiuitaorbzMppSDAYRs2JDPAJy+3SN66Zgo2pk22arIOPI5IncbkpCHrS
X4wpBooiGQueSSGqs/omvSNjUVda5JlRfFkgF62k3o1ns0UGRjwUMrxdjXqOkNl4IswN1ABBiyzg
0OzP7LGlgYzlG1I1aK7oCBTS7FpMIMqhERjXljczG2/NutlrCAtjMmih2bnV1L09i98x727WhyWR
C0THmL5MhOLEfCP2XuNe2G4C+4yAea13Z4T0VuQNG33DobzOU7230IBRGUSTiPq39lP1s8Osqwcs
zgLwmQorfeNONWYhW0GuhaIiQfpuiJpTVn48Y9FrNJoyvHxRBppCJeECYz/P/Y63GVKbuGecJn+J
FsEno9ursSsScNyD3wsj2lCZonpEXWdRn4rEZNrmP7Oarkk3XuZvNPetrO9alQ7iJuvzXg3IDkYs
Aw2QzAU3bQjOts5TmJ64HeTCYR1oofkfsOU8c4obCwtZdmU54KYa+K7gIGvRiek9XqVdpaGxWzQX
rE/KoqvH0b2w5YoLYMdPXEmYq7zmiC5bZe3e1CFaQHJjZJ5FsjegOc2FyZvRqE9cCg1LgUXLNhN6
GG8m3lk676woUvYimomsEikqMhc2pgBg3iqQijPS7D7YpkH6Xe0oCEJjaSbNsEH4NHygVzwJtH5y
PF1lkL1TyPfVXU0OFhUlx8A9gPinCy561l2ViVdO2HRTgiJoLX7Gc2tFZ6RP7BEntHVq6HxRBGn6
T4J3r4T9OFrnnoqR8ITF+FOuD9bGPNSticSXEX5p92z0YiRmTTg+xzF9VquySDrF977/04YMsfi/
Gj7s5bbQ3oEzv2IrwOzQH2DC7euKF6P9UdgLtBY+g/a0JPeeZyfgF5qIe9ywMA1Ajp2TUrlJ+XIj
rKZAHROYnI5NfPhKqHRQ9vVPkxqmXzaxoV264D03dTb/sEs0/aQgTNa2Zbz4RR/5y0wVB4ZIy8n9
cqQY6DHI1YqQRTK7EI7oPY1wKLsT9PBsYm7FXuhPA/Ur19N7xrAFifGALkC7aGuMcy2xnlF9tGFF
5s9677e/SSQdB93gp3m1OtPxNvQT055YHJc6UARxjwnVwWA3M6CRtas43sQ+2+VjuOsBVi+Csh3L
rWr0JxpAhe5ygp7aKJ4QXXRr2hEMDYLGb9XyoIpM19ijIJIj/zY03SyW9zpigIM5qH5JIoAVhK5M
vU+cTwIxqqGLUcFb1d1J0cdTjXKVLp8B6l6DalWRu1eR5bPoF4qiSy+Qr76TOtXjsRLqfsd76i7S
lwZz7HXD34rIXyNuiV6DKmAg/XlkFXeawWaADOSk+x0sR8sSX+srYsx2arfpDvwop9LApKh4fXXK
SEvczFJ7z1cG6YhH7U+pOtgWr01CS7HVr3IKJSFbtlJui9N/5hUnQycp/J2X2ItyfEC8V6vikA2D
h84f3Qb6EFvvb0HEWpIVmW4eIuprbR5OOCWbaLtI35GKKeXaxenOMrjWTGuF8iUSyDzEmLfIdCwM
C+EPJuLZQx2bDLVbse+Ipacg3TNn1cWWt5lgmNm41pO2AVqzHdiBtXZHldVOMJaekdbzAAQ6Y6h+
zJQCDQnlSX7OVfBzXc2bIL4VbzNMu6G00Gwc54qS2TgkoQRHc0EQIp6TsHbQ1DlMiknoENLovWo3
AgEMCFZtD1G3l8hI3LgSDVdCiraa8TCI+Mh08pM/5WKz8Aq162XjW5NAP7GkYfa8GUPsfPJZ7x+h
AQs4BakdEaTzp9knycpbzxkWnjOdu9JNeFVq4UdgmM39JlcZw79Tm32PCMtarAZuOpdb/Thjvac3
M7vZrejNUs2i4bKZiiDB2sjXlSgH3avPezfG2k8vz+g/6Z/ddOdr1IJtNZPbW4Vb84G0o44w0vxB
qZ5vsgASgN0kHx0s10jbIbDgesS/nUbNALAsBFimIe8x63rXtzgg4MJA9s75RyPT9rbY8M2VWHSL
seFhwJuDLBgTshTHh73osDxX6huQrdqbYD44UkD7aNgNlVboYxtC1bEtJ4THvRvonvhZcNsUg7Sd
AasZrV2Q3L2cx3A+DuzWYL1cqVWveOSkFjNRuI3z+B3JyLPJw9fCdLnb66SmQd2SVeE4S7RRykGd
mLyyzAnZQC1uS/QwyVdBREDrI+6yi3TvYSIIxraBT5tLwGLzci+dNdBKOkOyYvypzWcyLa4UQeYg
Xghsr1NZ7LfQNR3aOnM0prhjz0E8EhVz5rVrxAcTk1rizpu2+CMMnkuj6JAQToT3DA0VLVICZiAv
vc4ANMJUGs9Vrm9jsLsGVUcNDat3LE4t+D6DAsXAgz409c+Iqzz8Hx2CSnsngYHRh4sQJsdwuaYA
ius8eUDQGYZ/mVrfcTTQOW6DjMCnEGhKDaTM/LSYhmiEJnXcNTJ3jbURw9JP8vRAxKAnGMARAIRL
Tkq2sJqx3DkIKYt99B9zgIcHjTrtq5zwiAbDXDyNFQ2AIYnFBP9teQFm4uriegKjO+xnFkTdOu40
eAMVe6n6bUx+Q24ZSTrARnsZK4KA2NGQZwHXasbbpur/VIsddNi5mcLOCCpXL02IDk8wsQdoTwrh
XEF4jYkT1lNlk4ckQqZYUSe3I8RNmW2Kns/uWSd+wAwxatjuqExrWHOJzMsbqMWcZbVq2QmQhJBQ
5YVpvARgfz1Hp3Y8jjDt8INgD1sTTPtrE4w3Te/uUxC/NRgC9R+5MU89hTk9VgHDhtSNEJdwG31b
hG806sxbhd+1mbwUejuEBFruuHGr3BTpJDMFH5r+EmTRJR92/cyiiZlErpzE9jYsF2spdx1EJLR3
Moh5YdhL7O2MhAVw4HMSzTqRWSrx59WbWmbkDOFVk6Ae8tw5B4IEHhX2cscokNxDKlqRNVg2lycr
IVjHoMoctQtmAylA6y4pnpW8QmQEZo+J+4V2oQFzFxAUgPNkBr12oVTyj9iHCL2Y+36fYUo2FGuf
4/sgO0gp8K1C1ioTDmxmkGTCoi+qYf7x8pCfcungjBiUwTMw3YacWNrcktBi4h8KVun1iEgMQYOF
jbz6pxPlU7eoX+trCmxKk2eEFj8vRZ9xu3z3dMx83xYLyIbmS+aESrygw2aoiqSHbIa021fyTe8j
N8DokurynlCsOKFt7OmMEtKWlJnJmB1epQbLebsuCOwVpqcA07MCJE1YkjN0tRpUtDCDjGZsYWVt
C+mSU+jGuBgl7ZMGtlAeUHzsVJyoadK9PkQ43q8BMh+ZmYbBamp2S2x802D68tgcuY4zTnQNPxwB
IXUS+ZKZIUTK/JK8pAuXE4cll0d5ZKj4J4PNDVnJQ/Gyql+xKc5jGjxEiKIhZEa6i4r1b4CxYepP
mQDGE/DCWkcth6X8Z+FHyBnwwfXhMw5PnD89suiAX01u7ah/6F1tImz+jR3TJxxANcqUiSlCdC/L
6k0MWwSJ8bv2n951E+DgZyCyLb6TgNHCRm+ZfJIoWf7W7fwR9hgKiuYjWo2kymdnzBRaTJBR5w/v
CvBcEzlVIoUHlQ8jGFVgGNWK1xnzt0h7KOcjcOn8InbWWagQSDlBoJ66GXVtvhXCDyMJj+eynfwE
H0mIj8TMjk0w2N/CqameIekZFUfdzEw0u0aWeqVWumXJdNNy6ZZDexwTY5tTF5uJcZWkkx65YhKe
A6bP/T2vBG/SScgjTKUhTKUTeeCKR7MPfMIpxOWcPhbtQ8SkKpi7dmGK/iMyhcwaZSujw8HhEfWY
yo/KV9wxHciCY9MezaS9NDg/WLuzJpj9NimPEzJy7ZIH8zVhQthHQDgxC2ct4kvlJtL0LYZFO1jd
LONDCAlqnBDX4jFPpN0040RHwzwxxGo2CTJ4dD6o5ncGYjARlLApJVgD630BNaHDggVhPlIePGMr
4B26YboVlnsCGHjF+gaVCqI7qB1IjzO61im5A3rLcrfjk68xCkxhQEXFnjwBHIRGuSy4inQs8X7+
wZoarPebOupggAwg74ML+nMRH7xxbWn8Mt4xHs4WM4RXCuhvEW9Tc+c18OsPCVoB2bwN8eYJcELy
5/jx6rVF7sDUHetpS/qpCgSxU08CjZ6JwycbvV2BFCYgCZCVdQgmhMPlyvnQZI6+UOuXD+mLZwXd
FonXBrFrD/ZJaHzxkalkiZU/Ex9XUl8V9U4UpG1gLhvGp6Oj5MKhFDuXc0jhe+8n/ToWiBl3qzR5
6PF1YwaT4cssCN2IzzN2mnISugXmbLLtIHVkvtk0x9aZexZkb0rT7a5GtrN4epQY3hb1w9YFuIwj
HFybQqFFJDFyqZTTUrrNSse1ldJdA0Q63Huo2L5S858avmN6Q42TA3V8gfPo412HwiIx7EFC2Ywx
WmO7G4AKPs3NxfrWm0upROBa91neUDRvoj8RMaECZRXh23WW801g8GWHVbTnmj5RhLKG1YOishZk
OyJe3Fjs+coYit0vlESHayfvfxRji1uRgvlTBTBLfUczpIWjLXs9GoicXyWve1K91mpXJYM92JLS
srN4KHesk+YBMbv4L+vOoRYfyhRWl/BhkqkuiG7H9zdTNEpFdBAFejWLyBDmliK7H4mE+pAxZbVL
5miXvLQGjYdTx2eFzXJya5DF6/K5abCromYZD0X3LwwiSKEElAGubi9jfK66f6MI4RkCLMaZqeHd
8ZYh5+DjW+vXPA4oOfq/dfTDGpPPNwfUKF8m27pBO1DFdj0GSH8JJip4oLvVi8BaXT/qfyVKQcC0
zd4Ufpb4sfY3NRwh5c5fzup1bCEKGFtD3PD/S4DxbkbBHPGYqV5iflfQfoxcP2gn5jMQfZaHvIes
5WfRT9mWIbYXam8F/S25NOS4GYQiDwgO8pR2NUeBEbrDFNuEdjGyjA+0q3q3n9pyL6AzAEy7a8n+
1cJPK0HVM/wtsmLDs7Fz4KCep+pFMtSmeLCimJbTV7f6lTHy47H5EoD0TXg8iD8+aUZzlDpiwgzx
UCYE3TB2T/VHz+g9+0FT6eoAJkV47pZBx1MF21SqGSHAX0yRzDbbeuPJIXqODdBlp8aLpHREGdSI
QiKYjyvW7CGPyftSRO8S83QyJTjZOvbI6UGbjmbLNGamB0chIdOZX0W6LBJVAqYx8Q4wVmegDx1P
qVmcWmJ6pO7MzPM4ZSSPp4CRisCrfDWj00F0JK+LH/h4Wn4VfrMqAAGK7oMIkERGSLZjTitVcH/l
XVTF+0EjhBcKhJ22H5JMrNMBSoxgub3zkkY04Y6kC0zWiDplK1PgLy0xl2oxAMF/Rmgcw79xOfny
NmxMVtGL13rpVcfzEXzI6KRJY8BbVofvBbyEvL68Nz1RTANKCBXQu5zyTDsKReBMXe3K2ntNwzBa
ByF60x8zC+662KheKzDbDWn+m3FPd0Ebwy3XRz8iN20FXYK5QPYyg71cWUd6+kh6V3lzAvUg1Wca
wARDehZXu8UakRpHHSpGNnB/U3yD5IDJr7x8R4gBR2OlTBeo79nIDW5rMKbhK4MWW+a7on6VymtS
dxOcgpWYAUya9xtN5zgPm1p1VIUq2sCLJthGM260M70r11Cw4UpnwxNf1J+8h4qCRFvCcilsihdT
yaLR7Z4PESRyAK/BQ2lVRrKS3dESC4hkJg6Lqu0OhsySFJmjehqWkZJtcEpOE0NmYoGMQjm3eU8H
QbnbXofpjhmsr74iDMcc/Lnqc/bN8W6WX4Mmb0LD7XsKrENNdI5IUc5JYx5b0W8rBhJgSQx7Fwd/
TRZwMBo6bqIKH21iB9l9PRHKHB1+CyZ7fVVWHYIw3RvDlqcP+UpIWm7hDtsIXMVCkv3aSqmRDjms
MWtjwsDkCbWOTyjgle2EpixP/yQTc72As0OwuchCcoPZQwA1jwfpe5Rxn6rO0hONyN8E6rVuGNDO
TvVSgXI39RupTcB12ZozNZ0ZBxNEPZAoehibmgLvl7Rcq95wz1bpTewyoCxvLUP6IN7rBfCTb1XD
nk0eOwjywoJFiaItJUknfqgZeroYV/3fpLObF+9FHSGJLuA92Q4canX8JCJO4XgBJm0H8VlOmOhI
O3m4dZLLSCTUrmb9pQf3ouXONJ8F4wD4X+d2eHRcERMJD7TiDadY/4+AELQMm0XAtGhuLekbh9FG
6a6JtNHASzO/MvO7Ub9N03EJP8fgX1zcIaOzymcYdOkHF7tPCvuSWy2WiVeKuXl4cFySDHdGz+xs
s5TUQlB7wr9iQO6Ycl6Q46oXYTaB8kcgzS9RzMJ0NyQPi7OzU1iVeOi/hIxMM4LymMAeVbl4hmF7
VUqO5k/GhnwC1DSuqrzS9+5PkLhVOzlzTMaXqpzC8RbNPyavSZWdQPqO9/idawQJ1ajweDEjjJkm
QiIen/egbt8t7BnhvquFzW++0XG2iIMnEwhxb7STxbVTBjphBpC2XuT2gMWYqkLqn1KwSRNiB7hl
Cs+8dq+WiRV7IJ21RkQrPXLD4WtgW/dmdeMmjUFGnpPs1hjkrncXEyVMxNxy9TO8arJDF6cN4h26
osRvlQqdod294rrHoEqvquzz0/qFUZKPTfvOJyceooGpu6yuxkKw+el4JpgSA1oWPVCygnY3aacA
rZbD7+A0N/EvI9Sxkg4iZwahghdyyuTsMvxJU/ykawCGz9JimhPbHBF4O8llhEe6rPLJkHJK+iOl
9c2Aoa85k1C/FtS3etXTvaJaCwmMqsVXR6VY9AxVKq8qI0p7Zb8MI5lYpJalJ55DRDpAD96k01rk
AjDp4OOuu11SdZlVWe/qmOylhaWf1B6wZ5VdfULgde57DV+MfgwAPdsiDh+V7XZFQCknGs/QOP4J
OBPKgfXutGMtzYOXDRvaM60CN4IglG1b7TLY0O4YNlWnmceDccbbdwTOn1dvkS4+ehctTHhg2nlo
ENSKwXXmEUVjLDd3lNGI9+LJnyfTR2Ipsihg5XsccGk3OGIstg7rAp34y6P6Lz23kvEc4vFZNPQ4
5KLH4fIYv6k2gwv6BhvogZdQC6T3yVndN0YSPOVNCqZjWbZTe1saKPFN5Ick+prE/1mmRmIZ3cas
7AwgaMc8SDj2QQ/mKGwE2ud9+zUatb1NXZG1G1/QJiZoj5YetGaJhJjpn/iD1dzFD1PCFzGwfHTi
aa6tU2DSkRnhuYmEk6UrJ+CB9WvAYWj2OUyU7N32zGQXfhmV+pgw2pWECUeb+4RAaL5OdXxtqbSF
yvLbcnvXP9uG9WGhEqoRDtx/PBjVQvWxXx2E5X1hAj1bhoexlMoqPmI9LqpthsRSuVlftcIxkLV2
gBnlaL6ZC3v0qT13RCiWVXsZ3GMVV36LnrFGATtrnBOGMxHKA9hZEkhtQUXRsVrGX7w6kNjEyfiU
td4EWQFikBUc5NuMPHnWb/UWs9CIVWwDMComr2ZDI2tld7lWrjM+6JqtZRw2pxTgor4hRMOOYUIZ
s+GW22wfS5o33N41gcTg9Dvbv8/Adye8BCZrT0J9FhwpaQR0ZT6JkknII/AG7DQcd4nCK4pvx/ys
A7oL8EaF+anI8ONxQUgWFpD0oyPTImj9CBascVRa4y5gceUJbqw1N+X9dQx+hRkvRofCGJsvY7aB
UhREdpjwtBrcXn4jbUcFuZIPHuqhPvwrVK9QZ7fEp9YPCYBSEx1YZZckuqs1exYWbFeLkoAHocW8
j83dzzhSptyIcRn7T17biYwogCeCK9M28S+khQRslK5jfreoUlJmY4wNgl/qhjw8tJkO5i5yrPTD
HB5sB+kkR7ocYLgux2ZgclZOKuc1Yzlbx8XD+V8m15RJ4mQ+BA0xC083TmIpvkhDhIrLOqnFdxgl
dljbnW+SEGik8cO45/zVbMB1JpGGyx7+5jDrt0G+HOfEzwAe8AAxht+EP4kJ1osQBrlEvbgX7pP8
HrB9taJLnwA3PEb5R2QiXjQf6Xsz/k7ssyKF5iiB9gEjaBOMG5kqjGOYR7Oph+fh1QWfXcDzVXup
demH/JoqacMGaiPH3ByE1FS93Ye/o4XZrGTxikWtffbNVwSygcVUoDCUaZEdk31CuceDvRBP2YLP
xjroyULIENEWdQOzCMu8Jnuybu4BVi3NRqEtBWU5QieXV/sIO/h4xxcc2JQ37aZ8r5biEnxqZcqb
FUpib0cOEKa4QFdPAxCNv4GXv08y19EEtFOtCFx7ekVEeXo8B6K2QWlnB5/TniAZrBU8z5izQYd6
TfuIkfndk3q6wU/ISXxa/tvMxwmpRRTZnBd1PP6HIWcTySfEa+MEXvgVz4fGvJHSwlqnd6K38MaH
Mv0fmteDP6VxYj+o6AVh/dcsAvAO6Th+digU6MECwI3045ONoW+79iX80QsP2HFDd3nVZL+9WY36
CG/lqRZ7h7cXLwxQyvfQLaPfe/yVh7RIPKJc/vKEaN8tT6FrDuGdH/tCzq80bO4iGxgWhy2yYX1K
iIOIAE8lbs7gO7kUbfsRfvGVdHH54JSBh5NcEp5n4QbJwLGOFa+UtxEpoxB+lreYbxVR+8eINqR+
L9P2xj2acL4r315n9ZvQpSbhZo1Tu/5dRuNU6YZd72qjOccKHHwI24pB+M6gIFM+FtNvqTkZcqI/
A2qdzqyPRcpgfrplOnEkGLnSr6nzYze7mBmYNH5Qu1kGp6Kaekh/SC44VHNxIBb2bUwxhb17+VQy
aa48rsorZLuaufEXPw1SQ3C/7HS5fsVg+YYGIjtRnfLE/cKrYcw/HjXUe37iDbEU+DP3SdnvaGhZ
Qw4+6a3iiP0d6oHFlIyPa5ajWDG9TEOKvc+oEnBIYCRemI0IPv01JY+aPNHzLuOvQBIMnWv2poz/
hOQiISVsPQVRT8SoOJMWvwZ1CHZc0hTkJX81q9u3y3wiD4mrnVwQmODapqObD+iMsdocF2rkvyGB
Z2UED4qJFKMfyrPy3g/IS1fss04+abP8ROPB6uV9Yqhe9NNOkj9ywClbHVXeDPMdm5Gdq6Mbh+EW
uQ6cyRnCHRof5jmtW6LJoo2I+E4GmgGyrWXLzUXYiuTWGIhijU1UKL5sWMfRMA6FRt1dsId22n45
Tm1+WnrxpAdIeFHsrRe2OYWhJ72G6Zmu0+WFTs/2opFE3wgXxojiSUsLT/ozZmQp6McsVU817djE
cEp5mSBRll2GmX1Ri0sZSReksVdUXxaEw09Fje9Nlb7J2CVQSiV95KkqtnhpvY+lkPRBDj1hQWGx
bnOb/roi62BWTS06UO4qMz3LenhtZ/UW9l80XFVZeIsqeQNVkplXTtrNPO0daCHmflqS65wll74P
TlIqH2U3gOBN7hhj9S3YYlcxyB6bBUhplG7kbaT9sDdei066B1LElZJQwLspG0I/tkr7mnI2+QQ2
8c0X5j1MTKJMRhe3fSB51rYbOh9zWE231z6oWmU3gZqiMoPRCFIDp2GJCAsjolknds83hmGWAlO7
bnbY8QXk/WK8W2Wt7XKY+9YTT7WxrSKIXKq5Y3uzoWnlYZ7ypEOTfe7z6ApA41lnyyYLDiFEXwYL
23luVmHh8iNj9R1ad1Aa9CwyAnd9r89IlBEVauDiBkgZKrKyuqiQr9kWCztJnug1aEPQI6V5tjfJ
rQ4M8aOAHgO7M2FOwURD3nAwRgMabu4KIhbakyRy+AaKb0AGsCaTNFoTGtAvWziggGWunIuWPXU9
3MM2fODABjTSCJ+x/koNZeM9VJh9xRy9SInIJxVGqA4xijrBkgn3xDk177Si30UOyne9BR1ASgqO
Co5kfSHEvQ59Uw4QhJOtHHCggWAs23dZY0uEnCyhgYWcI3Wgh5ediD06wbZIwhEbwWiB1y62e2ot
u8r5AUUWhohMcmQnLfHxKcodDlkvIWNNHVUSaGQ/D1AkBiDuhJROlX/fYHXv6wMzN2P+H0vntRu5
dm3RLyLAHF6rSBaLrKxSfCHUajVzzvx6D557AcuwD9puqUTuvcKcY0annfEYDQ1WVeb3S3fEbDV7
LYIIYkCKdWFNeZbMyYvT+cyMd91Nw4+6ny1wVMyDqVK9auRdZ6sriN6maZ8aIchzAN9kpHdvVtS+
I545FItFStPwkTJMMSSWGqHL/cjVEufNm8UJrgTC5kfYRbLKUZGfjI7MUmhUo5cRS5mTy2cceZOT
g8ZQxEoJWPgRVcspiwajEQEAYXHoOFqpjP4K7xqe9BHIHJf2Qlok6xPBzLFM4DsfVkQNhi1r7wpV
CJ9vSwx42Hyv5CMZSuM3quEvcRKQEUdxIgXRpuWxGzl85buUh+iRIIc8roX6hMyT6KzFpNXvym/o
EYq2XNdovkRsmj1hhZlQdCgV76P0T8Lbu3aNa4H6BjjiSj80Isc1S3wDlfLGu4Oj4dND+zWQ81Im
0PwxYOPBPWfAXgl5EP6ooLvK8ajcDHvV1pvYlNe0XM6aEgYWsziIs0sL1HS+6KXihkgztV4+yBah
RJsRm2BYATJviOh5dhtJP47DflrxI6uAdawRxyZ/P6nvQ7LSuiGZ9i1wWZ0SHeEctPHkiBpOsqqG
tyuwnbgYZDuaGmC2vZKp1xU95pwAX8ebKBbnasXIw9asrEkT4SsZuBfNIiBpbo3VMzRhh5R14MYU
25kOPDj2k7Twe7n3Y1NyNOWbtYc//6EAoWsv0WaHMjbY8BYK2b0p+pugv6EkutCj552fNByPc+rh
0LfLXMWdngZToZyiFO2u8Yq40NdUnVmIcC+k8AFJEIa0UK2c4dUZP59fwYhRVVJrBKRh5rkS9XPE
9Jl52kikXhIvx2F1gCYEGHSZ/2J+meXjBLymYW8jO9MlyxuOADteLX/5ylr9OFk8RYkZdK0OOeNm
WjHtqJeqoYMSl5U+VMUEnWxELN74KFrpIU7ag/JslNG0Kt8Zmbxc9MWZjFkFjsZ0CCnOeonlAmXn
aChndVzOa0YqYaWC0idnPXKaIdxLADCBsjEUNL1YJq6aedaYn8I1DuaOPfR3YsU+MfF5alxCL3Q5
THdF82EKxlnawsEjx5rpJ9rEmf1xn8EiYB8IPpiUdHPZoUTp2c+jZChIODFZLomswhYpYv4Z7Wff
OLdhfijX5dCwqmpJ05vpGmqU4Ql8PIutnrjl10E8kGESKyczIp+cwqqYPmXwKXpK/IdmBCCjCwVf
aIcGQJMDgFCBBaQRvwM6H/ITlKF7KaRgNouj5UDbW2okCwUK+ejUcVLUFbcfjKBmhvBBGPmOnUWi
+CIvtbi2gUVFlNo6vkhBEHZV2D0sArap3ecxeSASwkJ4+G+upJmuqspuIo0ukH0XQgRkuVB1GDk3
OhvYKvSkMffGoT0Iv9sn+B7GKUI1676M/Yt2x+g3ytK1DqcbBCMGz3lnh5CucU9gxBEYf67+tmEk
gwe9cOJId44PwOoWr64q/Sok907Saov12fra9Zg2FCL3YuWeNeqDGIkXohoHLIFlfZNIN+7ywe5r
spNJmQsT8Sq3dKz6sSNctr6Ew+xFYuENvXbQE84xxeLEJCoE4KuCworjtOPoRVyKQtZFBNpynBV2
7fO7pPtWgm6daPY725SN8/wLy9LlcXExXOAJSJmCVwQPtod1xZ5pTARm7TL9nPKbHSv8CIV8H95Z
bU6N9JJqxgtxUIdIN866VV6bq9KNMLT35Z0zoq8UyP2xjzTeVhPiS8hm1DAeZPANR6tHyZO4cNpW
1W1A8qzVR5GaH6Dz+pyyO3JCiwl06jXJA+FEd0qoPxF/fRr6R5tDSmY8Sp1+MZAndZkbxuY5/1fU
X+tQHBo4CizmACudoYFeC/VnLG8Uq0zIs6R5aeIO/B96ueQ306k3OeFSZPvGbZKI925HX2gsn8UY
D5aw/jDuk7NbTJJKVj9WeonYwAQh96jCMCqDbejbYzd9lkOLKJLsvbG+ZsToSMMHKw6FxO3wkAwT
mLTQFQRAK1SFPNQWzJvayUgQlUPBicfOVWPFXUN2jwig0cpWJXf/AB2FjQQz74VnprH71vIpCAJD
YMJPckhz0zJWqLF+Cxlz1sVl/rOyDmFGxfpOh2KR8KVo3AEQCCBoxXaR9zu97d8FQpLoJcgtypph
ZxUwQtKgxyvQVskza5nZ8sLxeGeCaGtyw3d837DuK+RXY6fyD2vifhOmg3hZJrQfOuMPEROrbAWs
mrvhVAvTefrNgTnNVzwp3WTes7h/LIv2yPXztPjFinCEVkirBBpH/TS+m+W8r2hw+yH0xkAKi2Ol
Cx4NhrQk57C7pshEGrT62PLky8A6lrY5iZBD9WSAyRXb/RVQTThDmqDeYkXJnQ73bKaFC9V3NcLR
sReaKVAMpmhxDv3O8McGoY1wmIzEn3uJ4Oj8WL6TCDWzl2BO4jJwcjdtpYE5HWBUE+M7ZEtM2TaR
okpEqYkHNCPJRREjF7yrE/K86CCCNoWkUIE0QkTQxaJjwFYYjGMvPQrN8Gmnd+Km41SuedvchJTq
NIbzSJmEuL8xR2jh1ZMU0xepgNynq1z1P9uA22rvXTjeFhbyIRMzEtkuvPIVqw1AhQjDM1RZU4LY
BcEav5KBWGlD5S8+aAKR4WHooBshOLU3rTMrOdG8Dha+tewFty1aAdZhADOVW+tNlX5JCmB2onhC
Ga8ZtqKw6gVMuB6jtDyMTGW1CpPAcOJtnYlEYmO9F5iCshcKySAdgLaKAlJs9pMJFEVQaVJ9Mtvm
nI7dRe6qa8G8SzvIP2W7nskiv5bhBM5CtgthvSIPP8URlYGRkRes3VdCK0bUlZOdF72n8GUSrNaY
UAmL2jPDkE6ffQIiilrUDw34f1IezO7CCiolBJmkF2dFVMMDqkFPMoNx/DNLxzKbvOGZWlweEttY
5OUq08xcx+InuqMC6yj/qyPmy0JUEOOIaJDnZzdnCrGi1aGwdfDDOAcSYAgSUlB8y7rqmKIdw+dJ
CwW4KNHSAPuZo4fa8bWktIZYAT4oJ+ATXb1Op6XOJ0vMcMnT/qoJMwKsufgrRJxe2abZW0iYQ0Jh
OPP8xFxrmoiHjNjDk+3pBYnC4AFVLycEgdOoCj+NRthJuDbHNX0dMzKI8j4YF+l1WlFTdh+DbiEr
AMc7Hv8ytPdwUVAYnvH5sL+1VQbb5Ky99LF8XrQz22kxGU5FR7Q6zUX2B3IliSyXMO7PXRisyUA6
c+hVxOym064iwEyi3hEqvrL9UjS0WMD7L6AdAfCELCVznHyUMWP4VxYfqOTxCPaUIXyQhKOlW4Ya
hDDQPa8JYLamD2TTX3RyR2ElFPJ+qVOHAuilLy9LukKhbq6hot8sdGPA8zB/TgaxXOF3vO5lU3BZ
7F4MLKBTY106UbuooXSRkFZ0j6JX7t81yDzWhaZAr9ldVVelGMRrCrBFHnF25znmZIjw9P0xg0Z5
JLKnlz1M1eR1HXTcr1suZmH3EgI63DqZaGdi7A9q75Ma5bNouFrSYCuxdJRH84j5BB5u7yXlXuCm
rhiS1wqBWovupaOtZrNb2OF7TOzmqI6HrtCwocLzESuSSBtde6kL4amU+mu5dG+j+CFjffo31b4W
JaDxRCjpMgi0xSWDjd5kt8KyVcgYROs68LMOhXAjeVgeaFeB8OugLUA2rjyzbUOoOibCKsKIA7Oi
dOp1cKb4NBfRcX3dfrzeVVPLrWAZEQYivGTT7OVR5JnyzFAAHG7DiDDrXbNL3VQj/Ud3u6g7NDHO
ID6gaY6PBkpiHcOaZBxzuJ+L+s0iICPCVt1XjWQvSn9Bj7OetBwBtpj5We0xdNlJNZVZU/NZ/6kT
ouKdDk19vZc4OaEmuiVvSNIPB4E3pCO3Svmj6pjK17+5UD0goUnVvtxEw/BPVkQrOXPT3NgXChul
4ZIxyQT9lKN7E4Dvapcixr862MKn1LwK0vohjOoHq5LdmsyPkAm9SLvPRBRIsLeox2IgGmo3Lr4S
60eUc/bSthACbKR/VGrtFXhXzFy76fZTfjdDEX7wpWulvcXErc5uRgQ1bUA5ULzLWfE+ee1vZlI4
Wr5SrxCPxRMxfdyLrpAekmvIBHgeWNcSt/o+Tf904ZlTMiiguzMAIjGuxqTfS7BUSsjfJrVJifY3
1A4UQHcrCybxp2n8kILN1K9QI250dCWoOUzrofnVMRMxreI5y91rBFKpQzawHpbqw8jfevlrjHiR
zNvEZT/B7pfWg9yjnc/RsRjLsXkhWqHcOKswVdvKibm7uzc5y6GsXbv+WLZy0D/E7rzolb0SIgAH
sWANxcXqEHTipPpnqpVgC0SKF26sEouvSBjQ3gTiUEbv7KHIQPKWXPOkX4OFnijT7yS/3fDCyuqk
hCzYVhMy6nqlRmpYGKiOUUH+V7QXk0SJBC4TxN73EO1jKbyrSF9pVaSQgqJ1lXWheXem9ZbKT6P+
aQCczJAuTOgmPQCM6BnFQCi+qpPOLcMMAFEGcQywh3WiiJLlov7ELKOi3O7mF7M+L8LsqOmXBFpt
RNS8uSLtrCNImA2ftpS796r8xM9tJJDMSxbjr2rmKiRUxq8M7s2LCdfdbD6GyBaQ3ks8qp2foyUM
F7JRcL8bxkvxsRT05njEBswpmJBIv3rHlrjeQ88cvJpsyApKaf87cAdL5PIKxMJTPY6LLcHWzft9
klzS0UW2IDM0ksPf6DcUSK/JlP/8FQ3+Cqjtn6r1q+rMpyuGHT0UKRSaYuyRnrdbccuG2ntHhrB+
mCbWZDLiTa/gTxcK3/UYBRaTFp1JS5tpkDBe6qvRF+eCCjRqH0mWvGit9KJScsLPs1BwxfJefdOQ
ukSXXlg4P6zrZC689HDVsTVjDu0xyKIA8dS+h3YIarxw01U7zqHmjTrmKYTdDcMGIkBmgdJQNtlb
Np5Wy16Xv0XVH74/fXzkLey48iBowA3Kd8YWfq9PRxHzHd2SseIDE8V90zzaWcBTMzgFLiAtxZ7H
qWrSHClLB4rovRBqWCwiGoAXlKVQRQi75K6zkmOX/5CKSMBgHZ9JBov3i2b6q27BEtyvJmLHNNqn
BjnlKnW2REU6VyQvvAomJSOjcpZEGm9zJyFyWn4jietfmA5qpwDUFw6KgdbOrD1G4VSNIff/OFfc
o70natpOZuQ/4KlbEakEqYrxSqnPmsz6f31ofew3FiOXzcLBeLPMPzbZzYhgpRo+J/PNeFcmXNfL
X0ktXd0ygprcuywcgQpwBnEWiZJ8Ks6YTjzSnzwrhXb6MPPMXZuDxEQrl9F0wxla1/aAI2hW6mMh
cY+PQGro6rU6CKkaKAQq4W/9HE3z0QwSUx9/c89AQBPhoxbdX4zPYzcyok74+FHI0MUTeVJW5umP
9AyRqBE95PxJKKgsLstu3x7DLn6ulvn44j9OxF2p8QMz2Yw4of9pqPe6diWNmmlVcDVmAh9VvPlh
fox141iimwby0pK1IiRgK2Ho8UyVpzyVEFELYLB2ikKCRtU69YhpjsD10Zr8VPtmsE4yA6ABw2+v
xaPt4DhuiUM0JQCLOLMNxKqqnxUS3PPqaJQLsk5kP/OxxhuSTAYg6dwtVm7VSHHTUcBwzj1GpZfd
5cxZQ+BsTPYNtUCQtlfeixVn0wxwFpV5soMPwjEnsNdC2V4szSHFosioiGslFia3YeeXlWjcfXGc
nKLnn2L7EwjtlDWCunZQDcI37qHXbJ+bVPvKuYF3gXnjY36X/r8nkqPOL4jZmXylzfwJO2BR9y7q
qzJfkZ7lM1zlv8tnZc3ubCaMHCRnZS+inNMmc1C/yx1d+6I7popS7585oY2RUZpDr1Ryk2DXnXYv
YGFihH5ZNOSG0rMhAmY0eEZcCx54+MKfYetxqfPhOuLC1EfhOtkTq/xSOyWVdnIwMQgTW1HAGGDD
wjY5KD4uLVTbaouhAFyGhAuLcAByjKP0i5Sr/ZSQxLaFHnDuLNhSm/447mNSRqfl0k/9IbekQNFZ
Me56T0LuyAhsryDpoFcde5+5tNUFiMNRah3mSj3WveFNzMs3fafWvxoT+TM9DC+05HZkjddQk29K
qhHbVN4semTovb8yahCx2bZfITqb0O/pVqYLwYowGYmIrxGLpWCLyCbRUflASkBaiSKPiNeNrdxp
TuHAQIQXa9GPCiehli7l3GBQVEkwovTPl0CN6+faxa8kv79m856jiVxsNqxy8Ujn5MGaOy2ZJ4ft
Ha7PrWgiZG7pVYl2h7GfHWE/sg0Yd4/kzNjl3vf6Fbr2SdQm6OvKuUtLOzNYyJKkCXhD0SCVkGhl
8HO3uQQ4AGGfDNSE2dWiEuRsoWytE0ax+Ikn/CaDbtA/+iuWE3ijgbYKxKtkB55brg4sP/KD8Iw2
f/ITv+ZW9ZbhoO0LdADzjWCzw0Koe1SMt3jIb8kNFB1yPcMnYCGoayLShsrvoksUQrXOCOT9VzWp
g+rLEwFmSkuHb249wXLaIU4MVEs9sZe9kvLrC68SY7neOdTOUN9V4J6rzF3avxAEuxk/j/NeAw8W
aVti1nCzzBD2bY2BoU2Kg2yyUf2KrFMWYbLeeAvzXqz+CH+ATQgi0WBFvVcRCA6Vcq56omDMMdCA
lylU2kP8LoeGPymuBuqgRMck1cBT59XrDlb1XKgSANkueJQ7J+3ZcLR/wOsiDGz9eFX8RP5cyST4
Xoz6hF1OKYAIfufNUaliR+Xn1ZRHnYA+JrY67RzxLmIHATa6MEutSU4L1xfArZB506K7Kn3sYJSz
65MQoyyL60Awe/r4JWA3psr3TDuP9Ic1SgzQh4FJADTAM0AAzBlo+SLuXyZxnmYXpumjjbvpbYLW
/B3bUUWxoq+fEiG/2KQoq8IDL79ViIHMBNQQhFMU8bl8o9TpDBQpmAyz73rhZu9MbyBbQymhRELh
R8TkFciue49jj9Vx6vUhucWqjGnN/UoF3BRaCqQMZZFdRU/EcCvMxP/DheQY7jdcSI7zdKAZ2SpO
kgrmIuadGq8TqfRhmR40j/8mlNelju6zzPYMHE/sqYLx0tB8qTRftTm8iZr0Ft0HbXh5YOvYSv/M
2BsVdK/tztXOBqz6BPU/cpZ2Ug/ttpIqBhyZqHLIYxcV2YXC47aB/Ek2u7B5U23TfrDP4LgB8BBU
uUQXaR7jEGvZVHuNXB5U2xiFQ/ND/Fgg4aOrwvnSG8zVXEHGeNbSRK/wnEvYNKrsD2gk4/7aLdsL
gagHj7b8RFVe5NQ+EWNmR9oIOMlDJ8Ql7k0vfTYESXU5gQP1UWJPRE53zbtZAbabNUclQkvFF2KK
+PJWiL2Cj95CohGUaQQlkeDcTHfJI1R06uGWMFyXCYa1xbqdxsYTAuGkmrVtPD3gsRDmLs0kXwPl
mCKdDcGdj5fSXE75B+T9YgTwPMdnxeQHrIRrwQiCsdxOmcvHUnXwV1+ERX9Ro7M56lgUuNn4qnIw
F4/qW9BlD/2u12Cyi6LJy1r4pAhzRqK+pM3fmD4SwPVMEqqC+TGqHyKIFOgUCRFEsiFjWwSuDB6B
GE5mZiSuy4prqJhE2LInSPfCt8pQt+cHYOJhvJKchH6JlXEZ+dRO31m9HPtk9k1dDXR2rrAL3D/P
iFBo6j+SrO6seggMh6XBQ2WM6rOXHW2dnQhAP6KlBUoZbSAlmCmiTEvOxFKYDXhAnKoVwZppTvIV
6pp9L4XBQrjCyDmSdfE5GtaLqka3uG7uQ9Y/8mtJsS3xmkQnwWhOVvEBY4kChyjJzk+Tz7LUnSHl
oqesIIV+gSEZo7+d2q9BEr0c6/UqJN7UsntHT4o5fwBPnmzyLHY06eoNq8ZTjRBiRnmm2TH+HeFX
IguV3PK0GV2eW3J4sZK91VylNLO3qqJAXE5Vy7xil3jlbfkuMRJmpb2O0tmQF56uLqiy0m8/I5Y8
M+Fc3UQBaAGJmdcTtvylPbZsdSW2urlA8gbMqSFildEGUj8FhrjtgarBrrL6lLIXWM0aOgQ4HfWC
rV5Og+xVYPOmE9OwRpzkknxV0F9nAnZ49SalT2Sq5mBeV67EcUj430Vnct3N8mQK03EY702ZnTED
qQBeByo+dksisNkJt2tIYIwS9bZungkclCXGh9w6w79Q+BsqKLQoqWDY+Cvz5Yz58oJvaOxvjSxD
zapdqWcxET+b4dmIgX7CIr/1YcpFBkU5r4HEaE0enVo7ILlKtxFLyNA5vZTWk0C1j2n9QBZWIkGI
579J5mRIuxiGU/9lzSsNIm7qTTeWC9oN+YJ5MhLqIYsnmFk4KDbkDftqqvc69gMFqN6Kri+fjzwQ
2vaHpqOFHHrUDiOCNzO1R+V7Uz1oTEbYn4/FR4S0KPbiDoSEINF4/Yvdso/h2ucsLFfHRE9MLV15
Bv3N01IK5Ojdo59+FXPdzea9nd/iks0xwS7Ed7CcCgUvmpy2D1rRXvLqgPJxzTDLZNC7EVQVISQ9
6LF9pHn1ioGXtJBGyo8ItdQpO0slCe2rHduDyAgCPkZEyjBqOxy4B8aE3CbHiZE2dQNFZojFs13+
Gkpvj1FEDnL7X1VsfDGzO00aC0p2GgI/mTh9DiS/GbW/FmcDWJ552hFksiDWXaygpF0ShkvExGri
b0k+tW7fF8TCYROy8vsInilrZ5avj3m8CGayH1JGVDbBZ6E5BH22b+LqjfCTsbiLYL0tKkoOleyi
K6SNpW5uTn4HP0Pl/z/WD0g3pGePFX2uDIRSpVOwe0Enwc2xpyV2N1H0TDGh5ETee4r6KuWcZdWe
f1l/CqJuung66dxB6CJyvQhiqLmy21sEtSYxbBsc1ygHIRqdY1exnlannkC+lvCTixp1faCD5oEa
SseH2q7QmBeJbsVKVf2MofCI5psJ94vdBPuUw2wkDmXYSpWAd6iz/mmbgQa4JV2LS46v033KenGZ
dBJNz0NztNA7YAQztfiYqA+h+dOLQLuLyS0BHpLmoSoOfaRDS2U9NLDS6GDrAvKuj9sWWaDq4mXy
cIUFecwIQgz9FZU7v6TkcxmuzTmJEYYLwOHGS2LRxTMNjBZAeaPPIMCKyOiV9nOPonLNnxzqIxor
pQ+aQ9mBOdDPvbo66PJERpHjeJlmQuoUD3UFFVGKKmSOlL1hsdnPVdvSri2R8iDcEAsQ30AZUWR/
VzjFGVN/VvKE0mSYj27KMoHKDBKov9dmuhJSu5d0EC5I2JXybJRnbMoK7a7wTi6Pldpo3WJtD14I
az//++KEZmBnWclu6X6zQAKSMHXrvmb2NvIrx2U3AJvDnmcJR9QEyjS88N2NbLvpIDw9rzxl17Au
nXBm9KkLCpfwWkpyYz0U/8j7O27vEesiGj9+ZnYOr2FyR5TK0wVHij7K4ICQrfcqaAceFbZz5i88
CVc1qaONvZAOfi24VnGdhoW6DbCHwIVG42NdW3us79WIxqOFIrPrulNjTDcz0e4fE+lIC+43mS97
MXR4ZMjDAAqmJLRDAdoTETFrhGMLXhonR41Id9IHWMGmBAdBrgHhu+oP/JUE0o+yPXyDE16chk9N
bFSvlQEIoIxvn7BS9PQiwRpXS8JvxGVvMLBVJJhOhnGsqiSQFEYCdguCLFrFvdy+isTrdWP/RLuK
iBQLZVcIQdfArskutVBfOArVxUdI5vfaVaEjR8m46TRTEeCduKPpTl80sb9opKPRYiqeIgRGGx9D
iyQ5vqbEgryHaAPUjJZ8ZNEx+eKNpwjAw3sPuy3SD0Eh1Ml4J3yoIFWlmcxLhvmNhEhobm2JidCW
p9gszqrlDrRYIME/SZwhuxZP/TgHkSbsTAKb84xExJhdqxMztgJnazmg4LBj2azZVusIvSqCiKHr
rQtoOFUhFZxHQ7IheGRbyNYyuYvGjGzcPscZ9IXlyK+qhd9daQ559qkzyQpZETOLGyzRSxEIFVN7
nHJ4D6GNWv0iRc0FCRJxexQCMHG6frwUSnup1+RiHjsrOnN7FoJ0Lvpr8mtqIfXS9NIG/WmoVAZR
jJxX8CYCDQ/58G4uC9dYq65qVTNKKs8RZN8gz7510Nx4vWTDbv/Cca21Zr9aqZvEz4m89BGkD25R
xwCeJlF0s65hy2nOxzyJT/mWUukAaE0TmnsPWwcaAMPTCBbcxJsS/cXQ0ELUFguqDTBZVP+dvCmt
HDBYFHu4xa8m0CM2AdhWyQPCEHBlpriFcZKC6WjlhzbJu6P1p4UrTVCaMev3ME9ABzHvXcL9WLaI
dKU/hbx+VPpt4PosZHcllgiRgcDWnv5nExwLqSOkTwWmmG7BkIq8JIMooZIfw56RUhgnW8qJ2b+n
079Oza9q0b+bkfDWo+rQzkyNOTdXzk2tjAK1lOBr7uQQGdp0iVT2mn5JplIfJvu0Q0tq9L7A0FDn
AjO4ArMWmcv6I4nzaRMpdwpjwGG4lXJ4j8biZWEskSAHXvay3pEsUp2NumflyNAi7gnDtdWxPedl
f2ZVTHloaudV5R3hMG3VnuTP+dqr+tVYQjrV5GbA8Ifcx3XsKBoDUf2gpQBfNHzh5FWNZBMq4+VP
tJo7qI/Asip2RZZB94VqwwLsZYms72Y+/OSvJRiMfFENhFdC3K90LMhXgg4xUr38zO2LaTEwlrcI
HiZHEGza95hkL00hme1gwB+yxtuUOnmhnkKVTJHhLAnhifZKYc08oDtQGtdg2xHzMhq0FXS3tgx6
OZVGlCjPSY9Qt5duzQE/GAadNNQ8FloMpA/b2I+tSUJOUvQili8zGAhJlw/5p6SIQVNTEyz1UW4L
lJ99ACtzRDAZ6cs5FMfLEO2XvEDXMULYLmhq9F1X5IGQs77cDEb09uoA1HIIMpBiZh2YaCEyBKzi
lsKCmRAZNpo642iIaF0nA6PTTleic2toQd9NnBEV5/BoJ8lXj7G8ygd3M9XHOUyFHdeCYxDEJ1Qm
GphrpAAqTZBCIyEJm9o2l8UWMybpL0zCbREv0sDMJEIq2ui+rKqBOq6MyG6YwbNIu7WnoURIVV8y
c7FNEnW3GD5mBZ20VaSHNgKkI9SHdfCrtr+13XSFD8W46CNjnx8u6SkRAXO3DGxFYm4knFVccczT
GvZ5ZsFAojUOBiF0A8JUs9e9Cln5Nmitls9UYZ0zDc5wYEfs9BMbgrmHRzy7Of6lLTmMZjfpMei6
Yoxtng12ztfasDDDQTcaPIfqcYrFIwykeas0DOVmqV+mSVC1LF7qaTrLQ35SZA2gbeOz+JG+Gv6t
+41o1Afmq51y0Tn7cRI+SmO9VCkoj24tnxl0FD1+KOUth044bpMFmDr/okW5Fo1wxSi0XAC4czER
81uoUJ9f9eKz/Gch4VjIrRu3rtrUPVPLyGVpsCtu42ka8kuL8sKw45rRPEN34Z7P/DXNm2TCPlWe
w2me4awXKGjUr6KpyFjnhleOMST+xXqLF531mC0tNEDkDxdRMM48LbVxHOkbxx0DkZ9CF5iYIl3c
R0iq0Q5MnJAm/Y/kLNcf4sNOkURuqXmln72qMePT3Car/C6M+SOWw4fSgiauOPguzQksfFTs2/68
XPheD9XK768Tj7VMrobiDkUKnXc4dL3CnCY9TL9NCTKyRcGIaHjIbs+S9UlHqILUISLmayBYgX4X
gmlEBfzbp62HT5VoOvae0CvFlnEKSH7ROM3qF/yJTtwn4zOdbho9Q4t4OjrmblSTl6ZemrV71ZXw
daUrilj3mvyj7FYm65V4B+b2LMdyhs2RdIoynUUmIhvGNjlEuKHvTmKE7T+TghStpElHi2gUwTEz
Wm2NDznKNfOJ+RwPlhYVtyIdL0bEGVTEEMd2QtF4RX2PLKBeul2m90QcznL5JFuWkJCW6QahMLdC
eYzkriWtAaWFbTFJGMvuRyVm1qoc9DpZB9NLPRWrHijkzQhEnX5buKYl7JJbDAIWbUH0R4sUoMXT
5I1pTVFHxNHkb5S4ZDDxN/aBiitRS0I/VUQ/A7FtWqz4nVayXNZeoyhQr1R8ZOhou9Uh0NKpVNNW
WQXnP1k6BiLLzQn+apLHF1Pg0lpYnufEh/bq3UAAE3FApi5NZCanUCLjK2qCajrXnREAJTmF6W+a
hAe1n69DFd0zfjddyf63VOwc+1D+SsUvZPJH1iSfgpx94lviCUCril5Amc6pVJ8VqcXx8Kdq+aWI
RqCnVTBqEhkJ7DwpFHcHIizPclPvFSQ/BcNlsTUZLic5lgnCkxpUVdLhvet8JBcXzRHeOgpt2MJY
Rn46oJtNpB2kO3byR6OKT0LpVhDVd2ssTgZdXbzKrxyDzBwY/rfY6/haveMCyyJEu05g3tbus3LX
V/GghKZdhCzLluFFLfcF41qCgQLlsdM04VL03X7RDRtZloyYKyeOyKoiZ5pbR34xwDKkGSI3GgF6
rlXdot53WqNgGgWyHNuJUGDkVM9JVl7WegKKcl73Crl+ZLnG/NE6ZiMscbFip+mVlV9Kw2ZXwwBG
mMmYMc6OnpjpMrzRs1Ace7zR9WrtN9+j+pmdw/GZaeJ1aPSnQHNXFGgOGYrtU7VH6Aoil20Xn7wy
Tv5ofAomJFrOECIANJJeaxMjOA8tGjvtCw3cgi+fALCJiAoWltgBcz7XUphfhWx5E8nlbkyWo68K
ji1ZfU+K/slv9mVaaCql1xp3vJ70TzNc73wL/yPpvHYbV7Yt+kUEmMOrRFESlSXL6YWw2zZzTkV+
/RncB7iNe7DbLVNksWqtuWZInfmmJPEVPM7QPzMx7GuLiTEj548pPqjXiVFp0R4nyKYW0xvl7nS/
Rmqd8PU7mrHrMLZpevxJiIfpZZDp6sQ5t9WDckekCaF3CP8pdCEnmIcE4U4s0Ys4J20UEHjDdUdo
hL5kZunnCCtEbf7O4u6UNeLYKF/Vd97la+xfQa86o18vWwMA9aUykBi+yEEDDGns0WdE0hGi40HI
XyHQlQNGOV5xi0A5s0gGi5QgDPrV4GOsHGh4u9EqXoM5eFrLoLfEO7JdM1+8S5u0qS5lMZyFGE+R
qI9iJmKdMCWc1XoJQeloIjhZgx9J9jm3+uvo9WbPRK0oA8A97DOm9rxOIGXVIS+qkl80Nb+o5SrO
hhtCyjCKHnnU3ufMubbAqOs285S02qfduO/w1h+13xCSoEWiC94WPJltEkgH7NUs/Km0NbThhLXd
zvKrqKfXGE9RXOu6/KHrfyQrMlrqL6KWzk7uUnLsEohvkOrnzWjoUN6FV4jK0wuER/PD6v5h6x3j
ibSKiEhjl210uoKQMsMzziruJ3hR8F4xT4QT9N8hLsajpqMyyI6h2FIj7WC8+w42bMZGTKcpsfBu
BvZGNDPktET4IAN0JeKt0EzfLn/0aW2q5WliujTmCOwQ2BqrOVMRq5leTghk36JH6eGeEeAYdncp
rHZddK+oLGS/BeCBbbBGBTETGd8rW4NhAEMhrAQG7Pq6iDzo4WlPmBIz0nmozUCaoSXqQzzahwwH
PreYcbWY7TvVJ674I/KsnmNiQJRBB5s94ruaVU9Jdp6m/zlgmyZX/cWSy8uAbZrmlZiuyUUDIuwB
mW00FGZoVTxISpyPBMsllLcGGeTjRmjJJjZITFFaRFUEltpQaYtNw2g8XUbj34o1b2Tt4CB0aPk+
iarvU+sqNa1XQKyTe8UPFExUvWyIkd7n17RJr/FkX+BW6eG+zqnnQzCkLYdyTiYKU33l7r1M+qp/
5sPFWYR+2KRrKCqFOu0R9exHJKt2RA0zKftwoxYKssiT6vSnqFTWQYiuyZqviMljXVrE5uUiYEo9
EZl0vQgn6i+7MI9Rk5/0OPfrcJ/i3QYeRrCBj+MCSrEdWuL8s7f1y0TRUeWoCdPxytlgZchLeh0s
Em9M45pGra8B10xHuVt8f3cTLB0xbSK4nSHXMWG/gprN0S4OkWGqCGhCMIiquBKzQs+D9xAsfFJw
NjmTWolQvXpUXEztXAMHoibfNtqSK4GJdSRtSF4nMkEArBgAK6NQt1KwsZTEt9APSX1Mxhm2VwFU
ftJkxno380czGaeaCR6iKLZncxuQDFbXH20CIkVpORzUyIJBiQl6EWAEe+0s3KNMZ+/g/h8sbtNG
vdd73/lrldob9I9eFX7QQ7W0633+MWAI247GFnHkVsfxieyEIX5gA3eO8CshvU3+o+C4huw0iBBm
KFJVt9Sau5TMKrweCG0nIS4l1COjvkasXkdIw79oU8p/IBNWu215g0XvFRgYW8S2FeZNxYdsuWdN
e8XtqECTgihBJ0tADTo37zU3riVXRV/VZjCgweBL4tRgctmmjY8amoOu9nIK9dKcPfwiJvK8Faan
2jgc6kwcbG2dNP+OdSTvbFTRDVuoTIwk2EXX35vmkMBN0YmGZ5a91pL3Sn6iT7CwKXOIWH5Uw2sa
/qgkQTuLE6xbkeyVnKs82uP8S3fehzpDB7a+1Ty8RjMXLHwHqy+1ODoJer/yIdvveU7UqN5jywOS
fTNr59qpBIXkwm1ibAEHguEvcamtouq9Mb/yjQ2A4QAdh3K6S7OJyciwLiF3Ic7Yj5XYF7K+n4Af
mq3Gkg/k6URHCXwqQjK2aITG4azNqIVxrhfr+Cbyk704ZAMzxR+Vh2BqN7ViDx5aXezKywG08ZyA
jYxVBxHgBJPnKWsVX+2SVZnJ+w6ypSF0cvFAd5NDzotax3RUaA3x70qdGHy3mF09N3eBJXYtwxy9
trdUxmOer1TnL8EwKDVBTzuXTx+gnKIoqvpjQ5PXgwAbnf5SRrhQScVz6pOnzFGL8YfstaXEjf2r
1eQtkb9N6wgr7w5upT32Jm8l7T8SFTKTBbl5yXEGXdV2tszdkn41WImYc7GVUPrcDau6iSS/2kx9
EAkN9SP+/8BEIIsDbudQ6Co/sBzcU9nc52yfCo7bexmjI9ZgRiipi7KbRGbBpCIK+hVcoxl2kiEd
CucmDwZHPx0mCmrtOdl4MWX0Xph5bQ3MD3JmzMxjNND+GSFOnyH8fVHL+xj9mUm3nWRi1LQnwgN4
fFKPoyV3LQEVc27GN8gjwiI12qW+Iv7YP+PsOi2EtOgPfXUBTJECUxgdexAH5YdDMS1jVmXDJL6F
ln2Zcv1Kupp2MCKb+LZ1RojCRkNHo5YgxSsJHacBFt7WOJ1BFqMamzZq9jpPrxD/KiffBsq73JGt
QF/VrYdOQUTnMhfqyncNk/tHAwOoATzJgvYhySuluOVa7kXaxjBIXDwkGsiU5n0XUYSfN/oeND4m
OQFmxAn/gFBcvacthkY6StRI9p23GglALPsmWhvAeEJeDfjg6W/VvyX5esm61vkT9kdpjDYjCISW
MJQdWjIUEWeOuHy9RlnwMrR41yTjRm07zmV7Y8r9xTTaUxP2ZzH217zAL0sZN4XXtemDswoxdjBi
5TD4afsa2/i1Fo9FhBmqHSKQ1SLCJNJGzsxtU70DXQhi/2yMKYoz7Ao3ttx81ejQwEJnm2MFC/LG
iAyiXirteo1AMgp5jHIRMLht057Q7Z8EOVKqU54kNTnFDPf7BOuGyfbl1xkzch4Eo/FSjF5JaJaC
X4zF0T3q6abC7TifXA3T9Mai0BtIYJIZvXb9MdaakzXkZ10x0UXtK1DBhBkXos3yKWztSdLJs2Sw
ODJnLBnMLYXmwIuaETkj9G0Nihma62GREWzjNr2qfXiVVZ1Use5ifiwm5PhkhOopIZu9VQncmS2c
/tNV8ZZBcy+GF7lXj4s/OpQpLLSBE3Clu5sRi61CJIiPW1IrCM213aDyoUd1ROFIh7xuixqf+qSB
3l2eqg0B9bvUYgCVz/s4yfycDOHmm8Z2suArZAcFL9IaYotimcdjlrtW0R4a9aPsjJVpB1i1XsPw
qyYDO8/o/CYYny49BCCss+2xSrUSRJyELQ1a4WblrwrTRSKDOLxWmvFeVh+16urBRb9KBsJ8SMGl
hsGu9RJgnymazs9GCpd7Z72EGJ7D3BHD7MvNhTxgawIYr7W3kim97KA4a1DHM2pzCtfRQ9hG1iaj
EdEh4szsueHasNYI4sLm3TgtVD2b1CeSyTr1SJmbr35hpTnVltlvEdQ7+2Wkc8DZXZHx6mDA859F
rLXWzo5wthYs9StsAHsyD7Iln2KEkUnP2azCkxm5WwDA0qYmrtowQB3pFozZywyS6CzJw21ru1Cp
cIbLOBeRssgzsx2S2hPOSZDxXAKACwSL7j2QSXplRFEjwVqVL+Dcef4ZTISYhvW2qkFGItNjbBx8
BxiNwAAyDgn9xSaEy5GtU4fhmLPSLNB/GJQBxM2m8ANKeeztQn58cdPpFOkeRjph5dXViC7pNp6A
RT/utlmcC9yvzWItpza723At3izI1jIUaHRU0yxvOAxI3XnLYjCY/sfWiHYmvMPi7ivJCU+/whtW
xJF5SdR6cefaJY7tCM6bXtnrH5gUYfaGh8oLV2RZxPIMLxND02rpudJzJqxjUS3ziXXd39JTnyp3
rOtMK/Nb8ET89fZWOqOHCrYGZIymPaez6tkGbSfuhKFxGOIMoWUN4Wa4COKNk2tg1zfI4fc4HO+U
NvRjxYB8E5ttm/jZBE9q6HmrAS3NwGSMaODMa9XmmJAvqWj2waxAaIf0IGrVZ4fBO19Xxr1iu1Ga
u2Pe+/YAENKbSPPHNbCj5RDbV2DORl1Ehb9ZmZ1+N6AHxWmFGamJyV5/KeaN6pUBC68vtsRKZuOr
7KpwbI1CO/nzBr1Ra2w7Yl+qho1TsE25I+YNjY+1A7eNpC6bamP0MtKA2muSVHcHvwd5nJ+E+eS4
354SfxGLZPNlGrW7/J1SFBhYegqNdkzbpQ6LbhcNKepxwiA/QhVYXVuGKAEqezZpHpoMkNGzJXy2
YkQMogHT5ydV6o6loh6S1vJjDEFbddero+caPXTczVDco6cNWdpE3F3iVVgwIs+ItGjfoo0KJ0DW
8UFOfwyh+HqDnc6AxwaaosTD9uiZP0wZV0k6juQHNfGhz7tDEk0H/l8rAliX1i5g5DbuTAxljBIQ
kLeHIHErOtiB4atweZOtgIFtYc4uyEKZd9Y1RNRVjxPinGw/BgpM4ddeeXbQfVRywE18btHlL9UD
4MZMiOXsK4Vn4cmHitSWrV37NhAfg9Y0OGsl2CO82n/OB1Z7pdfObiZFLvw9/H4PQ8IqYlFPOkvo
VNEKcyjaKVg81pXzPdB2GY5MnKP4I6yDJlrX5qc1VyvkIbL25aCosbPh0jCU0Yu9Ma5CUDk42dlp
5JfPKeb69Mp8f8WwGZZBWefcoTJrKnbYelVMPtpF0tGoSvBvg5uUQaFm9MTJYEF+tmGzyJjLBFhR
xQM6TBf3bqIkTqZAlgUmgyT4oDmvURKvGZzKkGLU8bWux0MIYVob19wSqSVlAl6oDl3EIugDibW1
HfHCoJHAPNCR7jHl2joo0H5p40pK/s0S6WzlLjYureKsjZAgPlyXJjyBuDr09Tb1ppFcw2b7F+Ck
1TMg5eLagV/H545Mt/6plNkUdibXD/YGKfwYsM+N0GwckCPylIqQPKj0pQE9Adgp5HesZG0CnHLM
2lHYZ5HfMmYeK8zdxj85fWFuYqKgDx1UFqUXcC21Zl4qOBZB7ZJpvO61r+rJb8dop88UzBq8tE0J
TsejlCpSjdRtsHTr0bbEOK0PPqAMbkv+9LhY9b1JgZOhZaCZZShJwoWTdG/p+DrhkJv+gyrAt3yj
3QdR2VQj4whSXkzURJ8Yd23xBZ38LsrWAVeoc0+lEWqrDa/hj6n5XyrDLcDsNqFuoB+RiGNp3hZp
Fh/O12qbbh2NH3N61nnS5fLWWPsuZCjEOpG5gT1OWAWZeArcLYAY/TzAiBrScwpxH1er2GvMNYy/
Z4RaMRA/OlSzSVE/eQPhTIN4OinGFTO9kEyAEOOsCp48TP0IAnQYYbD0nqPMIL0+5DqJKVx15rVJ
XzuIo4l4iT4hkWI6EE7RW6sMbzK3S08uNT/LAkLeuXALnsvfxA/mG+GhCv9kmCpBs5oYnufak4Rs
QGd+Ehg7RhIaw1nSuZPRbxPSIOb9cbJv+aDirJCuQ5CKnugZ9p5HbnNGShgRdZsu+q2i6S2+dARR
d+Vj3A00CSVKMQo1Y0vAbftZ02ZQCaqQhJRFiCBekVrJNCU9FlJopeoB+zpCZqBOJQaRTeKH+4Z4
4d7oD+ZqE43Cb4Ld8TJyAUeJgw+VlpEVQqej0sygYpGXucd65P2EY3DIlv+yCO9gdOb3iWfP7xRp
9m5RQe4aeEpq/iJdMVtiwOPFEkeVV/2K4JXHX21HTQftE/tSvCJDpn8t6ZvfBqBcyS3lGjk3YDGG
a5F4kT74NYQ3rLppm4oIST+HHX4yfFseBZMG/iK8J2Z5j8t988upvNVYpw2sUNdCUqEpnrJ8a7Af
1iCrFTZDqD2L6BfDBQOPycQJz6nybds3a2p5aX9I31trNLhc8Vgz8/0tmPVbcXRSmWrUvtZNVOt0
1gUDUEBUFtmkweWaYTZ88g7FFgHh4jWP0P2kPre52obBSyQqRkj79TRgB7A3eVzppTfyww5hdv6t
z/h6fS5j2TZHEHtv9S+jKeAvo9Oiqxx7rHX0BzJuSd2QHnzP6NjgBfSXvoCySWfH8bJKaNxmS2GQ
tMXpCX+r44yyslDwmg3XcQV+pbwLGkhNIDiLfi0125t0zcV7BfNqbLYipUAxsHV/j2FI2WjRrM8E
xquYtrGr619m260fGh/XYOw2HxWIWuhZlwCsc1CgXR13wH68QHj4SAULmo+GCs5PLU9kFyoEujov
TZS+jeJPJD8xzkUVLIwhxhAURVhNzlci4A7hUhOhLVY8FTW0bVsrG2puP/3pJmzA3KSvbKANg74T
90jCZkKoS98rvOXGGv1DaRa+zdZoMgei3OrjYd2PYhXD08TDyxbr6WF3BRrQcCNHhaupIV6HyMTg
FxXqEhqukqfGyK3ObsJ2tfpMNtJQPPqORCXGgipjvK6+2mazQRyzLY0/OcdEkSbAKN+SgpgeXiMt
ZBIeXfEZLyYXfQbB06WF12j6wiDRxpSDROlOMiG8bmsB4BL1222ROCvLUW7kPSGsRwTIeiGwNVJc
mcgfhBnVA5+flay5OVwMqMOMt+ytHYudlPidNKylClsu59IDHgvwh7TGuSYCibsn6U6qlZ1ag6mH
p5zMjt4gEwyAaijn9dQH2wLnCAJplTjbdQYCBfMwGwQSDflOSzFzGmLqAGdLmBx6JzcZjJuWO9ez
ieaS+WHDXQgwNykvE9UgA7xTFBCWGL1HcD8xVrOFcaww3CmMfJMTJFqG7hQ+v9RuQNOwd5a8a23c
RMLa2C2gKCZ2GnZ/8NR5vk7WbbFM2XKgwdJHfYbmksYjAZTKJrLT5frBOk3i6a0TFuX9j0PgtYYn
EVJEhnAJgn1dPU9jd46oN7L5iIXmKesuUMPs8acfXx2XKuE3AfXHa+2wlADO0BwYv3kGNcvE7AM7
4NUEtXfqy11LeJzePGDhQ/gLMICOfzq2EwVyVEk9hG9x/DOTGlato+YZT6YX8J4Pxbc52mfUmpfE
0i+RoHt2KFVjdkVrXREC5zCBM5pPCiCKAqCRuwU+RchhLooLlmdno3O7/JsghRihY6nUlI1uq4DJ
WrSY5uzjDbMcl9jSVPmrvGL2shnT2pNkjBJg2ARgUosCKXgxMd1CGpyioLDZVHHnBxZDlyYeE04E
yY/u0MPm8t6JTTyA1zljXHWMfNx79hV/AjydaxxEQ7eE6KNoj47KqJqGpYwiZWVlQp3jrDZAAgMc
HHbM9LJPJeEwn3E7XQyBBFMWfEyK9JV9sVcLb3qbU/OZmtrT+Qitz6LWb3Ef3Bw4UgXlWIA3kXWN
RwT4EDtKNrqwe0BMhd2LLZsbY/rcpv1NLVTMOqdb9izVDfRZDsiQWwaPeCTHIbLcNn+XSnOXDRoU
vHmHXn5ndQTQzl489l71VFJxUUHRZMrZiezlmI7QSTaJ/pBwa6lfZYC4bPunQrZtpYNMs6HYFyhg
F4TlIWTUKjHxjIZlwvlJaSHGbEutyakHY2KFt96HLgUuJTaXvsKKwYDVwvTBwFm7+gqrJbWeQLwP
sj1D3gYsmjjc8WThmBemsiJjZTG2nbdd8FrzeaocbChnBuqXdikR4Q+XEwJG/kqufLVGLJBc8CPE
IDu+yG8G1c+MB72AKc8DpflCRfDWRWTGRL9Bnu5ReUVixQmeAjSOADGOvxgKcdhHS3woswrnUAP2
FuFeMOQWosHfeDvUTytMfObRh0zcKt6g2KvsDUratLAQQ9hbWgSccSpOQ45s2s7jFHsFvEFcPMSl
gospXtrxL29B1CAfWdqzScTdGZh2b4ptZpMRCpsYrKOElu0F5iWT83XwzZDUE892+lOr4T5SBTq0
gDJGSyh34a00GuQaWEtMBsZwN6C+NLnbGd/20eNU1Q7zTjcsSOrwNy8m30ziBcwYHSYpxHIQE0r7
R9+uq8Egqgnlk/NQkvwhly5lSEcb2i9t6DdNDZVwjdeAAyeht6s9P0y/UfX6gUaoYso4/kVj+zTG
W0BTAqXenO/cY5PnXiTFzprflweo0z4kxlst/oaasJP21Wk/YXizzGe3d262ccmS0OeYLtEUG1kL
D2v0qdYMiyhpsPpMRXhvWbuxJmHyFG0qGziRNJ8KkL6XQdV4biogfcifYNLX6H7p7uHfOi95qTy0
kAkbRu+K7NxVkd9nseUFTlkUUXmXcRxhsmKRkVnW/EvNLdQQnwQbdPEPZWDu+Hy7iDrWtm2QI1yt
KTV06wEQE7hqcmmMDDpOdqxpdSjm8qXWrzBb7q+p5eMr7o3UGJis8t/ZQQhNmLCi48FzZ1UlfzFG
kvLIfpvfAYVUGP7lnSq6xLWOH20mGGblNuCNpE2V8/d48axN10n1BSYTL/0HfFpII2W/3yWYrUzf
Sznb8GbyFCCo0/YlMO56og6A6x4BEjGJ0jUIeGe/OT+WPboQAVf89d+bFgbX8ZCkByp6Hf5oCHU4
Gvknu9A8hRWEu2wDa4eCeC8jw6VAtWloBH0RxlIrVaW3X7gYk/laUrKJ6kgJ58icka+tHW0D2OsO
eSih2aDs2scO5Ew8KKoNO32djWhItC1v56Bj/4I1IS+XBkKrScR08TCsvfMRV+37vJi0aPTnVnEv
+8h3MEViUImjNLOE/eDgvhh+aBLDRcWrWqomNhKj/Bp4NgX1JE7oEDPpbVLjki7952E6pHiMOaGf
M0HGVR5qhBYja3Gx4+BrF+W9RQbKNXDLOTLpntnZaXn5CJomuo8Yj9P02sS4oYAExOK1x0T3A0vb
pZ1pORwLSvMmeGXPbNhMQokpaERDyfuHDQEoIw7zN5bD0iHx2P5S/C0blXhp80qbZLIs2cNi7bks
LdBQkhSHVVF9RRGTNXnnlF/0BDpSFkrTON/QalWqt7TywoQeUrpcpc09YKcjtDh/Zz3QuADWnWlT
BSsjGuWl1zRaTAxHBnsHevfpTc1uHV6JIQGN/SWGCYQDmYDOTmuf/uPdrDnWJd2N+SZ/TboxaSxq
c2H5QlB2Oz4WoQFbJkMkzICftvjp6droNqkmRJk/eopkvrwtT3s2CD48SIF6IDDudvEF4G7s7DO7
JxerpLRk+WlS1jkfPlGohKytkj6Phpaes8NCyhk+uKtgJ7zX1AB0mUunxctJ69uMNvre53QIx+iN
fzm9SZzTaCJoc4nS3OmpCh+fLizEmgdBJgcMFgA5qjWCVSBgv84sIsbtNOvBfnyb4x9JmGfZvkV4
IfD77RC9FMFbkhtfbF4nHEdyyy/4y+Vs+QRMqTiXlhdtqkl/hZLVHXreS44J4yxF4lnUz8h4i+mA
9Ln2J4d8lnMPMYBGOX5wOGHBMwevoeqwel8E4hgpuf4RCbcqnpxoPJTlbanod7lF0adIZWYHJ3v8
TUfTQ+e3zoxoYaKuaBahni/3IgZdebGh/v1X2mDxCs6DTUnO4PxZiZseqH5Krxp7k7ykUax5EbL0
X0IXSt53ulXNTxZEy/MMLy1vko4bLX17/t0hbQK4kFl7rCGTr5zy+LnIikgIelC6aXqW4tnxSVn4
aFRPbUcUQK/spPWy8z4bTlgbUzdWdAcCIL9PsEeIB5D1Zbct2XBkDMoW0Ldwlz2Ze6Py2yYTn5g/
lrd0MOC1VOBqxW+86KnEC9+B8WmFIEJG3YxihuwfuszZXfyq8EJEj+UymGSnZR8swJQAgYftDnhu
FvVD+mAd1/KdgNOZO8E/Y5fgxvBeNen50UT2cttN8zMzXLbuSScumZZf2nOTKjCRyqW+WX5TUh1F
D6UxJuGbu0nsp7MsxGUVzrxU3NAE09ILiE8iVrAF9mX7SCFOc/fm/pJwSTOPGMnE0F9svnJFPAgv
hw4vdP5X/eKwgSERikycoUkPThDAjzsi0WFVGvf4UWx7No+liGKXMAMEqCQwPcCP9J1q33qe0rJ0
OSF47SdUlAjsodaZ1e7GaTt+5ClhA9Myp8HdjkDfK9/jkmOVHrOToz+QltRr7s6ObZ0BjwE4U52C
/L1u5RNWr7V5kmBxbDRWIo+jMN6oG2rLx+kaBir3BvMwccuRq/ByEvUKORHIie6W3XABsGIaASpC
CW62V/MeaNSLy3/hORLN2ik+u2H1a3Mr7fy9Y/Y/UBXzAKvniDCTCixMprXEgtlXvDI5TB2Wfv0E
oHSn7wEcS6VAYfdQWSocCQq7gcrtWm4JhxFXh5VPV+cP1sopS18pJSlB+fwJfiPuJOg+K+XA1mP2
Z4R+a0DEPzH56aBRbvxQbN4iNjJ6ZfFYTgOeaIN9YM5irk7L79N4bjJDPK+GlWpyTibFhhuJ8Ju8
A8KmOfaL9xB9mFgGGheFd4Q4O57khxOlm/gCkfEIi4UfX/CfEkufghKVWwDuiH/QwE7katVXhiPu
COxUrHvx68CccOAJRFybyi2dgEzNBO08u+XUCxeOP2iNCk7JEiEjHAhdwF8Vns43MLB8CbR5ky/m
9/HHPO5ksDxAo6xHeWhs5NqEWYmB6vihRSxNj2K1QZk0/wNlgU7Etllwv/NNgVMhTA1ECe8jsCh0
GCJEMJ7IqI5OoDdgMLFndrwPYMV/Zh+tcdhBCwysuW66TxUJri6jHIHnEXgJzqFddcR3ylS+AY4m
fTcBpVGFFJ9TOeFkioj8K5Bsz6R23qXYmKePsIAgYu3YxIp3JyGFtjRJQETY6D1SBuuBN0AUta+E
jJeoMbB1+Qyzr7k+DBUNentlzi+kga3TPliMxE35mGJg34YjOttVjRluUBnuUKTQn141auuS0AkH
Y9L2UXTqqSu/p7Q+ZDhcQwk/Nml5ImZhbePO2HWnvn3LLxP9tSGHLL+VEKCe89E0sa/OXk3Ln1HW
YGyv15siwIpLw8U9JAiR5wDAlbSFu3iO9Y7Hzcqw8FHGFBVssWsmeiOSc6C/xMSBtm9aNfiYweDf
jWHiUk1zPtIeKN918DED4neyBZd6xw6mLoVQQ07WxmRhUl8mph+TxYXoGX/wPjMPRvJvBEewhpOp
xScG9asWtH0If02pckeddqxBmqerB5GV5JafAoJXGsSlSHEGltGcwc/BlRxlsnrO1IfUqMfSaLk9
t0JgJFLWLjaLLiiPm1H3OuJMbNvwtsyZtU2Y/RUkP1aKi+yjDrHvqTZzS4YRRhkdPgk4OufoV3M/
Yx7LiJ7szaD8N+TwXD2pw5qf1uesmE8pSVzZBHZS5XVaY8aiXXFjNFEJqNhrFsqjxqGls7lk8rzj
WzuRt4fTJaMLbQ8VrTowy5fz1Tw9k/BF7cnvVC7NuZ/aLQ1aqF5BDaQe15r4pCvJRj4KuwYOwo75
gmBnN9nqtv5AWRcGupclTMZndO0L0c4Mt3V0TGuivArE1hv8HXPV9OzuUaWxa1gyAu1wF5bvY1iu
MDpQdT9uzAMN19GEDxT5Nu+l6sRuA9Qrpa/2nPpWOfhseyoZem6fYOSMuc+Q4pGHdbbBWc4GZyPb
mdisos/ZvLLBMsZA1rRSwr/lVFJARlTGF0wEaNMtCj+TfRgYXc5uCfnL1JBsghS5VIgDU58sO4zs
UDHH/bJQyGpk6ko6R2VeMwpR/niUNPzfyBEbULcuVR+yN915qZhXZMshfVrKzKhiMmvfZHQTFCzo
i5m7jKS88T2oXWz+01J3TdlNoX7LUMzu0uCDykxw2s4w+NL5H7UEPm8rmQkNHxg/lnMVNcwpcD44
fRd4PqNSicSNAsChusXD5lcwGf4/hhBeQS8o4pk0Oeqwtmm8FNTec/hn4FsK9FXfUir6tolfyAkE
36DerCF2c6qU5im2GzdvBTgz23mFwgbzd9RFNgIMCVGaTgeMKHwZo1h8uGmHgAunLlPXpF7uM2JD
qIcUrk5u8vOjI3XKYWeM2FMdrgEbzoYknsUQBuAQgpYcfyTKe5YOJ2OpJCip0paNNEsfnMe5+MWr
jZkTZokLved1Eq8WQS3Nr8XZOHOe0hOBQErUmV16xSpDqb60gZeGcQC/QKPWNeKfIfJpsvwUlwdK
TZvzucKMZFpoDZh0j2izHuo3H0MnfBqqL6YLaCHwVv0mWngDUs15+5KDtjH2A7BdsQtXDttHuV+O
K3ROE58xZzQDDmSxgxrHFKocI276YIsfADsrCwn1hPmxvYqiP427Bz2ghXHmhMoFZ1+l0W8ZQLTh
MiMviHhhfRrcQm1KX9ZphTXfyD+pjiO96HSIIZgybwhrbI5TWH96jx/XtKVXQGK5XM7SKCDbr+B+
J/SNOpUwqnmdYJi67TZwdzaYU+NRlR1Lp3EdBHCTajOKnzC+QwJpfWYoPJGdiXWQQt6hDYxq0rgo
32d63Sj0BSOQ6I8boqKKnNtdc6pHuOsgrwS7KYhK4YlxVq/SvscI+DKwFRXjYrxdpOT7ps2RMGpG
gtiHsRwVHRqGZ6S1b5gJlBM6Bqhq0NMKjGSVARRNwRkkXuvzz4gHNCK9bYFn5jLzUEv+ChVtp2o4
VWb73Jj2DSA5jlgVpyUEKwXoAWWjxu9xcGIO0QEt6CvlzChjPNSdwJZ2uarsefzZpmHsHGHnLOEU
Mkv9g1kMhGQGaKFNbQ1rH7vMjHXpzC81GV5qcRsXA8vfan4BhKRSlxZy6IRREV6RaumAI631Qvck
lQ1yMTjRvCjCO4WjqgHTR1lMXouBFapznGMsWTMWafcWGl9z85wtiaAWuDezL07pP+ie//1PamOk
8F1vEjD3ljhuBU0DzpLSLDBQ70XtX2vuNVhoFBmo5PZjY/rC0PHOcdysLenrdrFcPgJaONtX4t9Y
4rBs6nXtxAxf5L0A71pcl6aX2qEIjJkugPpXdoOVJA1BhpdeUn/SUESFivNSTiNfX01wInsBgEW4
xamunjs/HwpfIvYRXZIrAnXfkq84aRqJ79JRHfCGD3JAAR5uVG1LGrkJcm9jgxeNm8xINsMIMOcc
NXtTPjrouAyqstsoIXvJ9hXu/LzSMhi1ssLJ/DHO0VvFyfGQU86wyV+aOmm1ADpVeqBSM1Gdy7z8
TAcdql9nPDXPIdwzqJuxECb+x1AVCMbfid8Dcys62coqvGg/iOpzx+CQkJU6v428NzCHqHfq7EUJ
l1uoMV1jBkfALDXMjlraL8VfiZgMV4vWxp2ciCcWRdyQw/iem9tYRv+Cp2sBRrlLLzrBGyHBLOwH
UXVnBrBObHs9I5ukSNRhzuC2oCTPzAyeurKmLBKz7mvhI7ml4k9BERwsrvbzGqOKHURCJ3xwMRnX
hJrUKe9d8c2/sYBk2VhEuQ6J4OFHl0ljzqbAw1xikl5myt4Zp70ewiV7EeHTA790uTkVdvTsFXKy
NpTpVFANfxPIGpN4Rbc7XLuTFv0p0V+YVqsaELR7Ntk1K5v/sXReu60jWRT9IgKMRfJViUFZlhzu
C+HInDO/fpYaA8ydbrivLYsiq06ds/fa1MWwV+c7n+napPy1pte/lo+qo9RToTWq+LbToHPR08fz
K5qjxCeACsgru7NrlFC7DPUgBa85F7JnFNpVu5KBZr0NuoijEQ7e+/y8wxN6mi98vPZ0pfA20PdS
Ese08/gGBFfArwleEk+SR4NQqOY2DvUHfzNmYNM95vnHiH9VUZzjJb6UGN96BOMSK7UCT6RO1xNp
RVV2Mmlrqw29BY6sA/S0YtVwXIupZYHwJtk3Vy+ar+0osGPjX2NV0grbDVhSiBucCdPpI538cBAl
87VHxxOBDLX4NEG58cOpv3noVNYVStlR/h512LL0wUIEw+3z9y+Gs1WkBxczfancIvIVRsYwDJMS
eC9lhhem+FIotxkfEXw4cMdpM2I6vPMJGoO3LB+OHQi2kQJLiwjyWhChUlKUmC3QHtBykIX0Dgtx
RbFmESGjGRtNsJSUZxkaQPl0pcROZ226NN/z2U1LR+4JutIEEwcmHhlyPyPwvKd459HStglmFfJ8
dsWC048G0BtiIRNG5QDOf/iXQfwWxRGuA+gtuOQ09vpNL20s24SY1Xmhije4JOgkFxBlZkd9gx+t
iX5PehatsT1kDkq+t+iqRYQx8Kf4td4izO3oqSxUrkpzBIi8nxtHbafTaC+M7F+fnwft/UAf3niu
lHT7nECEytNp1NPPST17LD0OzTJJH3x81jhsU8MrrEuOHZpODRFanW0cU5Q91QBvgX6cujKV1A0j
opNlcZ3IiR2OvdGdrDI8i3Q5y3l4rh5V+CJQpXTsIRW2G85yBvjh9Ln7ojcv9waDm+gPmIhA/v3k
rKLYjjrorszeMgg/EzUdLWHrH1jU7jWJ7lkNogv8E3bX2a79FIN7X1yt/F5yxvwLv2OZNAE4ZBSE
6BTBLmk1CY/A3AiI2Cq/kpozlpo5h4C/i38NMNERuynbBBIxWge8+ZizJ/t6rhVnGUdubOFiG1sX
uz9MjhdAp+W4uHbTclfUO4BtQfvWKempQdvMqohrYNG4ITRPnf/IgIxyAhiWtcE4WcJzrGkDQig3
ksctaH3QSAOBx6rLsxQBLqNe6Mfd8GiUAcAZkTpFe7W19Ma6o1ELIfIwfkfey6TtNPHSwJTg1BrG
TkGJkEOVWNINgVlJCavHMo5d/Nus6zm+s70+dYMJDF6Om6V6og8SdISih1g3caLuEQwf6p6IRRTv
fTeD6MM2BBqIuiRbnAowUN7gimAeG7Qey2bHv5b5cDOZftMTfFsehZ9vqKEXPrrlkYCErglEYeQe
9Z/luFcBsYNmvBlX+XuetA2Xe5WL9NBObxo8F1kWqJNW6CDSmTx2DjZIQaFFRmgG2E8ZdVeela37
lGFNNCN0nB/Q/SYTFvW5wurHdJJPT6Inzz/XbY3Eo7t26XSd0+Gqh0AdAPRE4aGWT9GYXbq+Bz89
n8qL0PWbbv7EbbUCbRlP8UM0AzG15JIt6m1pumu4bu8Uv8QA6ZPqYQX2Gn5NoV60CAwO4A+ZjM4G
0puZ/siHLCr8pG09VfqCr4PaRXFgb48TLjqS4EdlXxbKYSayRpk+yrQ+qTwrU8Eo0skVCpcrK3sW
06jLYTGUNI32g+jfpUsyDauJuCOeT4ZscOOZK6zlzvZ7e/RbjCMVNTa5tRVIKm4B8Pir4h/HxTK9
Wt1KT8+KeVHwUUjJD2dRy56OkQxfsav2dhz5AdYstB+BC4LbfjWwVoEfmiOm9YpnJJLfxRiEkKqq
RzvKMStgmSHQLlWC64SoCdfPnLodK7WFcb5amIR9mVScKXtFbfnlXY1C9lUkLQjHE5Ax0Dl2JC0M
Ve6k8ltZzltJOhUhbAQ9YcRAqCARjWQtrJeExHf73Upv/Y8wf5YYsnp0an/C8R28QtlE56n9WaKr
DHClC+ZdWOzCkTVwXVm2232Kd9kynVp/nYkuyKhBLMwYBbnRhIMKaL9zeR2eyY0SWlvoVZqSOxXY
qnAx4X4xtoIGMNHOHxnDb+sG8ht5RIMnD+R6VLAsSnkXh+kufzadmTYSMWo8k7gwbfc7MI4Xaapu
irS8FKmONlJ1w1p+xEr+SjzHayANrzZK2lUWHS25PirrWAe1kl3yvvEzjccsMx5h1977gFx6Fqz6
FIo/c0Ctmx2sbrsIhmfzua2RjUUtQAww0tlWiWK37F/8lnIjGtZGVW4VA7N9K7Z286BW7wJ5Kyn2
NoUx3M3dDui7DbRipvDABL9qKfw4rNWch9jru/5fKKZDPBCcgHMjFDrV7woIrUdf0BSMtxirx/m9
qGRme9+lvBkC+vmo7PJrI05V0O9zSvcGah5EIsqjzF/nOyN4Gpmoa7fl8qNTMFjzaxzy6OV30jM0
hZH9Snsu4OKaEvizG8hcna/lB4ce/SDPGIX+M7qBnmtW6GLb8ihg+8oqJqctzZuwJApIYh2UqNEt
tkYwLKnmdvSLIoO7b3CyBpAF9bGgtRdUKTranxGdKvDserHYofcANFdxv9Ls90yudgPpB4vcb1sr
2PZji8sMaldPcY0k1Ja2+Fmn+UFcgxtCwWva3MnFtIPBWv7lyYzkcbUyuwMAVLfCbgw5NF12PBcd
cqbIlJzcNnE0AintD0mPOKukLZWvas+g4X1tq5Kws9IPoZckD8RoJ7mjn9djsNqIc2m6Tafx0btx
JnmGGI6xrh/z+NYt51Lr1smJKQz+oeJF6dVbWpPrxaBoIN0thY8IpmAkqajDDJUlB63sDj2H4JGc
6EnyNY1APPi7A4GYBVDhFsRaplzmKSEmYiwIRh/o9Bj7inKIZYsxOuMwG6tKOmz1gNwXmNRCI/wi
N8CyC0h4TF5IOIexylEwpHwempVGmkBBU2fXFHAB0smR+8YNeihQGK562pZhdq7Gck+fbJ/uDAr6
ltuUxptB3C3WpyaQ/PmF6eiGPRYiRPpt1zc+42xEcw4pX95Cv8QmXlXVXjZkX0bYznpUH/siOxgR
wvNbw1F7fhkJ5KmqfPsAH9YO2jXquwtdQXVYdSYjCSXEpXvld+d+Yjieyztbl0Eg1I4gw4KbtTLI
YkOADZhNYpif/icGpHW4AniTwEYuOHzjSbohDpNYtA0qJmINF5/ySbxEzNS1Dbm4rrad1UsRcbZG
rEKWuRoz1Hbtud2XxuTzRU2/AqzbEZi1o+7Ui5GpJW1RY4UGoleQeQMb3Y/gHGWOwDrmNWDC8fuw
PABECPG7LPwkpfGNz0zt12D58J3ycWhbYaurzK10tDDK1oaxESsvSrFp23vkappvVE8zZ+RMNnEI
lI4GUKyse12szWQmTg5fuWGNUuxVJq9zWHlQO6XoXWsjDno7fZ4wmW2GGzAHTKcJD1RE8putOr42
HKxhFcUmIS+Ba9PpgM8Qh679uwBuGdR/ffMxkYsFP1jtricLIv+6Nsh7Rg6HaWLhSPGlQ6Sm3wKu
XWmPeRAdplMvffGDcspY9g7gXOa00pSzMn6pSg05BMLa3u/oQtqBDI/zhlBORzionBJ09tOnRBfJ
BjDwbLpofpuoJ62brqS9nQ09O80vOiHMNAlWrEY1vuPRulkhcegH/OpFgIa1c1iJHlL83nMu1H3+
n+Qh/kdnWZjSWejrJig2bFIJ90kX3tt2A9/NCZNVdRO7KB+PxqvSP8fr4OFrrzdep+ZnMPQXY/hq
UJr0/qwV++c11kGtDcaHWhNS+mfZHrHB/CClVHbkGAXVh6Un9GHngz4EBFsOK13GNaz7c3s1mh9t
vWSjz9SWFcyoucY6dfbwhZgyB4XbgsLliSZyzMIAmAcPK/uX8nULY7fR7sb+HY70aJ76auayRadp
WY7yQKvzuMicuYlfXM4tI4NgOX3I5UIYHik7Q2+ebIQteUZJiRvOSIJDHuQnFRx6bM0XNLFgwSd8
Eqj6y5MliA0k/m1uwBO1NYpFOvbi3Z57dBMtvdfFF7OMrUfZquI7tXIYneZBxaZWdrTdV1Pa0Vty
FDPba1W7jzkW6sH83xHd6fnblvYaSTReWHtlcavTR046syikbaJ9dJmvDMuRU8HVSJWdLGU/Tamx
FsbNCh2nAS4rVJAuoRqvLMzxkx9lL0kdHNKICNO5PtIYYCkGowMbYEcWiJo/ukHymxD4KyFbu247
tXQrfbPgjtT2Stgev8uoPRuqdWkWz5b9USyMhwvPInzLBLwnQlc19fWYcARIF0+NyVAqT9keNYCn
CDIHfqRbH4Z3YOrbRhnhi9A2wnPTm/5v0i37vNT9VsNkM8Se3XOCBdEl2z9a4YdK7Ec9aQtIwyJl
8POMmS0Pg76ySqJpIN2QEKkk5GdpA6f9dVIQMsu20KxvltlcRoM158NunzWVZb7qNYeOFqqwtmOb
VqwYK+rkWCarOZFfHZ0gJvUyxD1MgARgB3BCE0/AD0Oos++TgCYxn5H6ispPh9yJmUA5sAbU+O0B
VPf9nf4bwv1LHbgpzKHYsevZY+Xd8rWZpLSSQ4FE5YLtn6sXJ5xglcqvUsOX1UM8qaxiJ5x9pfbb
tDeip/e6/q3Yb4mZbYZ1UOZuV5FCM7Lsc+CgzaCoBSla/BQVWZPCUkKggERyy1R3h1pp2NjLQxlm
hyU6Giz84H8N660oTipbZwtbHRjGLrUFwW+EPNaTY7dQqfF5hvpP2+BF/zZnCGHtl1Zeiq52IT3M
MStqXO1nu4NnE27pvkPYZH4YE8LYECyGWbvVaJ5smuStlxN37HvgiSQaIK1WyNwkHdtLOANG+jPr
6ZcCEy9oxImS8GUjMfyCE8lq1Lsjk+ezisZndIrRXrNRUuS7NQkECb1mIaJtiwZg1lRPp3eIkScP
GLQv7iCVXvuOvkdBBV/RZF9FIGsahN+GEK4RVehbVC+TQ+D7jd+WlApmtTZk1Entl9XZu7ThY7sm
8uz2hupODLCZ/yMyO0UR/Q8TZ/KgkJ06u41YVaui/aZZXGcVDpv4TWj2I+Iv1d/E3LiJeE/LdkOv
0G1aBdZQ+DZixZaM4b0yYCWSirBSRsCacRs4XXhUJmsfVu25Y4vUD1L61/kANpjFHsi90cLIU3Iw
kTEi06e7TfPphO/n0DjgKDrCGRMvOcAa24IBQf9TREhpGgn+13zR7fxKEMEVuP7Y+foyHS21W+MZ
DUfWNI7dxm4iRSIcVXrKWClU9GUhilAWqQC3L/rCo4wHNoIZUVgQRQnWwAOrsiA+L5gG4KXDAxu0
74j3/gk4S3qPUujQoXRjpIoVjuDtXUT4qpbo5ODMuHhIzCnBtCy1l0m9Z/AnHEZv0LXTKgGcaujs
hNxHY9fBTk0PGpj9AnZaHqOO5ZvrosR/3h7byjg8h6vFMWFBVohKnS+xHYOKuIqzqgq/CKH8UEqO
SXOJJfUCRCPgM4iValuGybWJ7Iua8MB2xWWKQGojFOpeOgzk4Yjhd7iB4F4Nn7pMm23uvFIF88sy
a5fUCzM383qZUKASdNGV6JWrYQXalOf8IiB7F+2tFNvQdhVi4odKuQxIeLKAvW7AJdoOB1txifnT
FU67ARNvBTdC3kMfkdctRWv5ZwzqrbwbmXGZgmo9JR3K+3q6Zs10qaT8bO2MrDqqq6Ih0NkpcZH2
Om45rOkDOdj61DslI95w8hkokbiZHUy4nWN3b40JNZDlVCYZIvhrswlfql74ixSgwZj3NnnXaYU+
DnkNDbQ4/Rg6eYP9zyt1xeulj6EyP5oBBU8Hb6X4MlI0wLW42LmCQsnrBVCi0Wsn1LZMcyM6ws02
qzJkVpBQiMOjnbuziSXSc30XMXRp8prLThQpMSPGIxrMbV/SZEF5Xw3n7igx9ZkNZZfSETbRMixI
cBIfvhnQLlgqa9aKZyeYKQ4OiNYwXrpSvfM97PWhFYNn1k/pgMsEPLcaSZsMc07dgRtnlGxFLBBP
K2NO3oN2lJApR8QHimS5EZHGtgneS2TXxoIKDoC459WyfEZAKjeOyatAb3hIGMVQUWABiKLcD4bU
l+WvHDli2hM7iKv3ab1FWtol4G7+jKq7Ez1xt7v0no7Gi2luB7Jt9AqP/TFoWImtmMJ9twykoviZ
k5vLKui5E46plq3cvkVPYrACpKeR3iiOJjczY9S0gMERfQWiRWPNQo/MUzVaL+R75JZqYuRIJ6r3
UKvfhoEmkXys6220HXJzZRMC0s5MaFVAvWG9Q2ljN4J8JpQ1Vb1+CuIgIblwusbnLYILBtWs6EzU
Pc+tDcBVkWKVMleamEhY2iv1P6PW930a7hvAJVbP662QtwWoE1lLcwbuiBRDhqj1WxZJrxDlXyNR
PGLNfqGrfJjKx6Jql8WyT82uifH9k9mbomrjw9raBemQA6CghrJ43dMRse3YCVs2bDoiXNxd1kJ7
La1tJ1f/0EyqM0hJboKoOAzsKfW21mkg4he2xpl5LLClHt1DmDpJt5n6Y5DxXsgwXuXy6MjoQkp3
oofC+rwdTDiqB0nayLxV3SRZedNJN4rxo231x0UoH/VbGw/4WyTjkC1okIxp31HXKBdj9AX0hrQ3
XStlnlqrjknaLwohwwxdWSZEvsMXLJ96UOM9OP0xH7YRAzaDXgZ8+3hkMhi6E1moWuOZJeBClYW+
ZK7QRT92mTmExaIK6A42SOkWKFAvzqLqTgMGKcvSNwzj9oTt7sugRHaPY7IiLoczzWYk9NVsE0YA
l9ZPx+9eq3ZtjL9awk3wO5tXM8fygHHc0i2wMr9lae8JwchRyTPkVjN3DBOXRtc6hWuhG/JB6Mee
oDhmk0DW8+zJz+EErVuEdV2yWT2Yirk3YAcZ8YXqH9MQwIxEAxwMYnXJzlNJWzn4bSbZqSwsUaW+
h6ngyyVXT2j3uYhYGjnc0vsjsRzr3jb/CpH5Gb1xS/X6NkTydSaRJLTDbY+Xlnz3HyOBPPpMwMtc
k6TcJKORPkXf1B/nJWXrJ0wJ+Qdk/Dzngo4RE31UJ0+PdYbeU3n2/+KlQ55oWffKVF7NuL0i3sxJ
wIkj/bUgzmB+m+ZUrJoZB1WKkcMe5T9zsr7QKUqhj7wiRg/TIggxs8EvRvpl430IK98EAJTZllfz
KDHESZV13RjEk6sSIWnglRQuolSsl1y5kVvLHKTXvV5F3Fl4ABJxdgdluK8BffV0+NDQI0tAAEnm
lTmzRhgTTxrO1Pdw9+QAyIQ66IvC3F9bKQ3yC2CgkRlyCqsPur2RhmvfBKDIZ0/iu5FKcDA1VmSW
FoKf/ZfoeDZT3XrVoumV4ZKque6AslEy8bnwpw7ARpLAMCxodkfoHQHIKpSqlT2rG0vKPaK9HSRj
Gzl7X4hvCu2PYkSRXNUvTWJdtaC4hBEr6yJSAh+WI0OZw9ILXys+ozp19eF1qdr/GAUw1LmQgtJQ
U5zF+pNRvZogLAWRGNVsUobKu8Q0HjWgwQ6MUqAfm85awSnYTsHN2s7zLU8xm+mXpCpJ1sQBzyT0
ff1aRL0XK+j+5LWSfiWA5y17ExLiTvqlK25N2W+fwiz1+dxt8AdAsum4YdWcq3Qahsxr95h7x6pZ
tTAW1PDjOvCdyfIYy41urhoufE2TQ/2U67fFuFSd5cy1xLjjwTq6L2PbB2Ibnhdy4nXhEzlp571X
c+nyJ29S2GDlg+ePzcP6YYNjIrpU4m6e2TyKFq+XEjnyfKuBGtbwVxJUcHV6lAnn6jIyc8gumGj/
YCGEHjbCoJShTxr5YYKtQhqBln3kyYsSXXrSkEadzkTjT3ZxmO1LXzKl4UiP8jKL3QUYpMX60WyD
Btc2whJ4MyVoMck6P70ArexAYWeZJtSgQrir/sjKTPLGuE715UTqWGUiz3kaOUE8Q++2WV0mghZy
L55sULtfg4bfSmVauiibsvgNcM2/R2zSFK6RIwZlJ+2ujbml6LRere4yBnttYeoxozVg7bNAyGfa
idzdzQiCQwMDxCKnyOiPXpPhWva/alYcgulWR822p+VNMkM/b38saBkymuH3634ufRUWirWWfuhv
uqNsOwH7gYWlJi1hQ8Qr7WdhOXtfCFHpzXsJEDf4GyJt9bxZ+EcHxQbZVP0WPrl+z49MsiAFkJUl
0XxVyp0OA1fhjCh8ezJ3NAnqvTLcAXMBkr+WxtHmHhsGDECZ9pJ2gJKcfmIcQgo9xE1WCL5gJtsm
mF+k8pFjZGANUGIyGeq3Oag2hf42JacUK/ZmirBUCKg9WbPFuQmxoBrvghdkDDNJrhuS6c0Ss0mR
bxLdSZlljA6dWMfl7sKyNBPsg6W2WCsJXOLxN+HgPSCfwOTPbdu+lJQcaKyz9NLJ79jP412LaBoX
Azq/pwJtdmESaPEPQt8ifEl3Jhov+c1Ovy3lq0DbwEEM0+xTwZ05T/NRgmEJtaiQwi1PFAfDDOq5
S4sCZi0tPclVhtAZ2fDnfNklyrDDALobFmmLskDZhpiGacGTbKWNSIphYy8k22VgV2Bur3XiyESy
jvFIYHRciApiUpxQLyFF13g49YRb1KPFg0nI/lCgqCkhJ0R2Q8MzCA55llFPMAmXtGfzMhJ+fZjL
Zj64GXUgWvOjMhIKH7rp9IOK4C9IgMy+uQPJ7QZlVH+m9UmiGuitp7IVL4q0eYmqQ4MwXAMsgveI
3zxBoNAQHKvi5C7bbTS6OLqGCny7zvL49vQ8xC+BUZPgiziebZIqwnCyX1w1ixTtJPs1iD60ClTq
U9jzbTb/uvQV20GLqv8ZQLcNqEr/8+5jz5J56wiLkd6YNnUQHEVwFvh6zgr6yB5fiin6l1H8Q86b
FJNH0rAO17RgPJnO1yZsrynRMbbNeeR3KA8WOqJueTdycOoJ43R4pvKqhnTzr8+PUSLdl7B8hJza
LZR0v6j0m77bxdjudKy59ng3gfoP0p9JfEvx20c17vjUe0I/0hd5DlyJyjft9rzjhXlj/+wPVgB5
0ZnGxTvuOQf3HiBzprNTeCkRiZeW7dRVg1DJbZT3BkA6c/xMIM9ogL0BvFQxURFvovL8AonY9+Cb
RnXVPZY4XgHrg2jLMpAfn1ocVN+IiUj58J9DTH24LOk2ezYjyrVWHWL9gQKNPX9lPm2Nu/HpN2bD
XNBd6BzIlPfEvATtej1VrV83th8QsKETRMSpgKhLsZA9nGxylGZEY/BNFV0B5k3NM0415zaLfbJP
jAFjl+WU6NLU2HCN4isOrtaX7lbJL2N2VKwksC4RRsx3YF0YEaAm4oEMOciZZPSWuGFgwP4TCPII
SOZi2N1JVJsl9pXHlMc7RYXgD7iEUUKMIh1Fz/IazzkCG5LMAbN+62i7sFDT/uxeiPVaadGLAVil
8tqKs97QfMbMIBuU7IXP6zJDmLEGRwe9f8lHsTeN9Ig8q+NBbylXynXly6nsc9I3pqMEUi4htmZG
hjGey//Hb6fKd4CkKDxUWLWT34FgMhn5QeQtBf7io52nW4Pgj3Q8MSdePX/XkVkd78HaF0WwMVsE
OVjxAk6dWUhvH+MbuBplG9fKamTIM7OnFQSVNsShwcKM/iHaCBub+fHR/h2AYwF2R7m+LhmD8VdR
7YXybzSvcwgEeAGFpHwuTHj6Zt4yBcGeyJ0RJuvxGShiEspAOg5crBFANHC8j3SYOVLT2B9JUyio
GpglU+o7tcUCSo6I4inGvZuytdn8AnckkYHgMX0i2vUxMGrOKzB+G8Lczfwt66dLtphYBt4eKjJT
bVX2w3r04vTzPz249aNuKihXGPCg66C73rWs56Pt0mnqpeloThyOfwLxx1SEDGylfc1oiMd413B9
U8muguQzN7ASAf5DX14NKBnvUfwutAlDQQ4nQHdS4yDxr2qdsMlhEB44Mt01aB/AtIrG5sZ9q+Wc
GhQpKZN8krtQ+F6tZ8NxFaafSjxshUa04d2o9uuc1Ac5WM3Li2QkjgQJTRqb99bkNm8yl6YJ6icM
Nwaz+SAhgYukoQzdL9eLO1AdCHoUv5K8oFJV1mVqb4daRVX4oR7kA2mOdLl0RNkk5cWbpXhZl8Pk
NqehdBoeNz1s3RgpvVT/NsSekf9X7QVS29HW9i0EQ4vLQnvdXJjtlijJvbKP/akjPKf5UBebGwiD
XvIZx8Q7jetkIELD75noCRuaZITiH2AvJg8FloXJvFmOeaXLkL/lgoH9R19/GNm4jpl/6NH0o9i2
x2xKqy+Kfu+gJwuoHeHO9s1ecZBOFyRepA/eQxBtdJVBE0HTMSTaJ3tj+pwiduuuZdigEAlFFkz4
RWDQSuyEhU6N1kxzIPfk+Xp5B13oIRjwKIHtWq3k6UTKONVJVUiSh6/RcL0XeZ/Ex4ieU7V6fp2I
jy08kDByjN58oHgMh3WFK8LgL5cSetGKDR/im2zcJSY3cUJy0nvDb6iF1ZG+QocPyOwe6/Ju2vRB
l2W11gFgK0CRQFwL6Qia4ppmh/zCZ96B5ZTYzMWPol2fo+dpQPpXgndSKVr5j0B2+QkVng/ovFHO
d3zOG6oCYQs/nbAYgGMbyHCjvsuO4AHMcp+H9OSes4KrAdmXdsNKxOMGvTXD2m60/PhHsA2iB+l4
J3STSpZVfa3j64SoOU2fQ+rFxh+drSV7e46i6Jau64BRhTOqBukkyVXgderab142whut+da7wcTc
1iAbWaAYrZ2NNGpJvS71VH7tVLlkotgM/RfLaVoOu47zMYNpq7hbHW+ey5ILsTKrJyyTVI54Y5vv
CIYUqV1HKnovvJZ2407aR8WNiq12eBAoDgYQ3wGfrrZGyohBGA+r9Jk3OAAXxuwlYth53dQQmm7I
Gpaz3YGdExBZ35aGzjUE8teILmeDcslmmmBUVFbzS/GpqhUeJMEpA0ENpIC++1fH4dZ4KgbsxU/R
pkuQEXp6RyUjxSUW3JfiVZduoq9fmJaSSBZ4paRiz2RIWTAwOtk3InxkYBM6yOiWMVBy0gwWCU6y
EAq8Vtl1GgUvaOEVRDukYjfhgYy7JKXpVeadnzVa+MoImJCg1S9ptasMHHLwXHThjq0ffUWByiTg
pbR1p2UxpSlasB5O47ybdYnLQQLVQEeGpNCe1BqNDGAfHYkEGATIo0ZyQd37Rt6uKlndyIbwW0Fb
eZZIPCEFuc29Mge9JfvJLRjng0GUreQAeOx45j8DNLfxyh/jz9zutomteZgo4HVnnuSj4lVAbneT
bxMzXAbQtAd2pXDcLOgb5gz63bRHH+MgH8PT4w0c2BqXbHc3vjPVMVJHi5BQmr0jOhiSi+oo6Ztc
kZpsa04UwHiA2wVxcqrdcZzXypAxbEApxfS0iJ5RB4MzjoWjrRWJiN9ROWpBsJOjryVO9syLGyDL
wT5C5ma5Y8zlpLifOPGWm3xTAuuZiP8J5cVpEKvTNX5CUJi6Np6FqDaH1fv06Z177AwFFgV5HwUh
w9jwJF2oL2vAXxZUAtumlY6SMaPK52RuG5c86i/tmxsDi+jU2DPonhck+hTFLY8axFvDOkZOYYwy
cSWVg8Gyqh0lMogZhOoZoHSg6DURe+tgkr+rTTkeIkrQXJ43+nG+VRYC4nVSExrScP5lfqcQ9S2I
jMiiYWdqQJZac1Uvwa5pvLScmWLT95ln17Q/s+eWeZJ9u5Ku4UlcDYYlYWw7nUpWFkOOSgEW5h1N
zvTDu8y4P+H5jwilitFCH4hGFqs8lHiafycJw2aOZBVyBtwclWvQfnO6sB2kIE8k6AAGwGJpSumC
jVhR65OlputB/ofBQowo6LSPlvajGsEAWqvNdZqRF5UYyuTTUP9EDEKQY47iFjWvUNJbviNhAkK8
Lp40ulozsiNV3tgdQeVBec0y5YpIOC3lmw4eovW0vj7XS4kRxlWNm5RvS/GdBND1rqWaU5Jba8Tu
a7sONqSKqIIKjAJJuFIvvCg0aCMi7e3dHMxMDeuIhYYna1rb/4jAQE9pHXLipipHtJNTqaigBsEJ
DyImi03MYdmE3F4RiIvdv/5RJb+WjrHRbJP+S3RoKFcmicGJbCNB2j2BnPX/gZx6gFXN3NCjz/wJ
IO4pj2OvGhNPL2leo7fL6JgyLf+UwBjhHaRLvOymbSNUokgYxFtkzTS68811ttF+32HybnuY9DH5
sHyxCnuUWQm+ax2/GqKR3Tco641tUJ/L0TGZo1MWSidysyPtXkTzg3HpOddeEQG8Fkl3RWTVJNVr
x8vNcXCXnI9qjC5aBbwPJH2H1EoBSR+TXiejB9yMB/biQsm37HOOPwLj5llA/SjXFSd2w0lK6kvi
tNBz+RUV8ahwKBNwxKedbYTIFhF214lLIVyfhyP0zYjWz5KvJ8pyUbPCkf2IfL3llFLl5nqq0x3N
OSQGo7Tr9dtkk10w5udl8fKDrCmnYc7PkcBhyHzZ0NttrVL2mdewOgcl6hL2iugmm9q57tvzUkmk
ic6ngS0UNHR5Zl636+dsm6LDqYpTPVhHUfb4EuJjWJ+J3uZ1dTa75JYY1EmR/FKoHwpyNh0zdXuQ
SvNkzFAGIiJeCySI4XJpuA/tgI2p3VuL/JpKnxUrEBHTk7TFErXtGbnrZAUBIvuOA3sfDPi4NS+N
7FOXZBduI4VRszrX+3DR9gPihwRH2WboaOGMnSfPu9hOD2FVHgR/wgWqvgZofjzHjAOnkgSzdhPM
hluEJpQabAPLlqhyABgbq/FamSeavYLgVwQgPKBIc5HJGSL3CxGS9GV5WTR7uV1AjLJd6kZ819ZK
/I+yM1mOHMuS7K+U5DohjXko6eqFmcEAGGAjjaQ7NxDS3Yl5nvH1fVDdi4qslkzpRUhMmeF0Eob3
7lXVo9rvpr7y617zGcBGfqcA7dZQCUaD5s7IeZmMtmTnguAIJF50+SDhbxob6TgSK2IGEENM+Md+
kug/o6mT76km+irGtaE6q7Wn65/jMnhS153SpfJzKQn2TIXDKp712CK1AqhwBo8Kjqee3xLUJSOh
qXslXUX4I4N2xigrUYlT63t2FIjDyPUs2NtXVQmvWSHfjOln1heXrJ0vmZJcSNpAugBLU7BKB1Cw
EbI6IBhWaGJSxRdCh0H6C4JUx4sknphRmJ13rmBWT/JNz++IkcXOzOlMBf25zuxiK36jYSZ6MeiY
CXXAtfTLiGJybjrDQ7GtQ6xE3N2LdT2Rck1jb646N+1Fp+rb43zlmYASpln0KygXYYbnSo3ZACma
jY8ov/Ys2/OJbRS37lqj/g5W7uBaxCR323JcpzZsymlkHG0E2lrl806iOSLBRum5Qul5O3EeEv8C
wUpzxkDuradQUw1SGlJ1LDTVgGu+t9sfMwoKypetl/XR2s6dmaQuLGl13hq/4LD+HsNzQX3SGENT
Lf/E4UoAyjpME9XdySv1XiAMnZROWsv4TLRTrFgE7A6VjTdeNzGp7iKZsoJe5b9oF4nH+ZU29AgX
eM4oFQqn9ihzQXjwidtbg8fSS2HDfGg1ylt2M8ie5GYIgNtock4F6ZCUJMaz48CHDwF85UZFoLDH
4FYtrBctkpYuT/wBV8OBY/UdCsBUYH7ncRlIx9bxU19gzhMPWwd7boj3L/lxDbeix72pXxWo9iw6
mpA8X3jo0uO2UqTvcY6JqXr9WN3GPLtPg34Xov4BVrVN1JssGo+uUx4HMRweNEdatf7GBudVGeZn
PVoPnETshisSbAa7znYfx/3ud6hx/hFkIyerwAIX4lvGHXrE43eCg9rPTyqwLvJw4YDfzshXZepe
+YRlLLqSIn61btLASzOnQCVpXYFWJ0XRHM7TmZ1uF9V2XB1zVu4jgSdQ1uPPksJgnj9ZRheZQMYa
8Lc+xBEmxY8s3ucYZJrmGCsEx9l+y4ZdSbyEZRy8xBdoxdyRGD9adQLQE7Of9osnA4GcYEc605oM
F6ZV/iTyvTL34ijvp+jc89uxLLo8R9ukXi4658nsG6buhxoQ/nMm3xuc59xWsvq3LkZcEPySo0KB
ymbOHtDt8CrBNdzo7pHoTn0gRJ+sKcsgbtRHnL4WjCU0mRTM7ziz6334EQGNg/iUvVQoTubqCong
9pwc3J0iGnx6J/VKXfdzePOzso91Rh6uF9V2fmTvA1pHTMAi3yFo7zrtyK9YVL+azdsS700RqxEV
3SbeHQPfU2ytbsGFpQTXuAiwu+rVYyCOlvyh4IuVKE6rKR+V/7QY80yi1NJhXSr+ihELR4v8iPm5
9QRzFhp72DTt+Qw20CUlE35jvVu7a5pJ6NNOrVym5CmjAysqVB6KIQ/q9CsZf5vdhS2ydBNGYxOZ
9+pcOHVX7zvZ4AdOEL0h3orcn/iDyTtPygFbZTt+GXyC2BLFvbkcmuqwIQJD9bAWD/5+qihVPwgm
FD1+xGQJvgEOsxhedt1AApXHTeUrfqjjb9jWHSleKBiXxeTN0LGwihNg6t8dQlSK8F01L9vlTgNV
QpfgjL23L1iVZE5l/lSGM7KJ/hh7E0vVceMwewV244xOX+2meVKKQ4m79SZhZMN3uEBMYT0Hn4k1
ab7iT9p3nPZZaxfGPaWqAQtFUxwosPGxfKZZcn7NKsMfDYEZENshCoJV+lY5IS5ReO9oEkbYl7W4
7c1k4HjyaGgkqvQTElXETlMib6yIJ0N0B64oQ0DnSZShzrYCjnKbC433aXWqW8qN23D56TZyxK7U
aQriCpz2b43ECEety2zQSJoiyaQzFuzMlTPNBfLo8enia0LKYDdV5X4IC4p4qdJa57ig+U9rL4ba
XjqrvigMJI1gkhTAFRIS0yFGvTosP6d+Xy/0By+2ADkyYf6JxdZLFELri3RCTfONzH+RNbaSHKQy
EZRZp0o4BXiiPIoXA9XRigKZ5hYsyrj3q4QPPgN9kZ5MgcmZUq8tVlCo0Cs4h10Ff8bAyBAK5GDD
9rJ24QX7v1DoVL8g6oH6NQzfrCidBdheWCcz0je36ckwBFdDEJ/pN5ovuRKBTK/PE1LoxHNaZ6cB
A4iyFemJr2OxdfgCYCgatypTAHi6l+DTaWa8VxXLyGVfcwgaGDvID+iSIyWkuHjuVyauDKsA+xgt
dISagh1mgLQ7icvXbPIb7G8pzUBdN53/3kWiJY1TOH7oC0/Os0sorTIjTzog6PBucODWLYWnqZCt
gddUjsA4TdGcEYIOs1cWtVwdrfpHqkbUlROa02Ffs1VEd5EtH5WioXdWEiYHtb/5MPKvxrwjNTg1
w3ysawQQCdY8IuHnZMCvZ9+fWJ6OPRC4ZjNjZAMgBcssWS+aQJdLbIvxZ1GOJC2x/8x3IanvqQnY
56h8LyIduBQJrL1n9IVX0tjVwibocCKT25WQgEWa4CHdj/tOCSJ6kUofuyofxICl9N+XaTRkoHfj
RwoQRUI+ficSOhnRhVpKtuZ3rRQCncLO9A1I/hzmxAxtxfrMajLtrCaoo+YFGAn3Qf/kGi+96m7F
4vaVu/F+Fvtjr+OBYO3/9zhfs8Xo1OrDWB4zH+SMH2LdGQRThYsh7mNzuMqKdIZzsZLNstbPoYSB
DPGCgF6uwXGo2Aj+38Ykk8tBPv9Z4g26WbllfdByeKL2or0PYCQkAG4CxgYtlwCdsNrg0NbpH1V7
DWD8I5PZxvGR2nfLMx/8NoPSe3iSYTZNWyUHWnC2xwT/SuOclIrXZcAycXx6qM2sejnrgJMXX6wp
gnTuoPoQJWKOk1XoapwdUZIeyZfuchYlA6LvCyK7ZMx+qsV+mi40JYTeoEA2QHa0gMtvI91K42bi
l8ZbsYiBJL5J0XvWFve8+GXyZYzQ+qcboVcKxhfLFazGNhULNBfAmLZiu7BiIcCEjZaQTBeZGFpV
LBDL9ngta/dv//Y//tf//DX/e/SnulX5ElXlv5VDcauSsu/+42+Saf3t3+r/88+93//xNyJepiEx
NfGHBv1fVA3+/a/PR1JG2//87/1Y6Ok8ROWn2SZ+j+UnM7n49sW1Yx3XHgV1PWrYblW6oGPnR2f3
9HmVBu6/4ZB1ylEvzKPI/Cz53bIBhrIgWYuAEmcqqo/YVbq3Y6ea73nevSdjfjMWGreYhovmWZM6
XBuWmTUMPC+yqE0WwUC0QVfGaD/zNT9kfkOMCynRkdJj2qTHFaICO1eFgq2SCoGJOKGY+o1BxXYo
+4IO5FZlOG333Zwfqj0dXl4Pvq/GptY1LVcBRP8+dJtecdWuczkZkCFVT78RExmAfMUyK6bdVpdl
PtPOX0O/9y3OB9a7NRw7ecLAnDtzrVNTomox8np0qIdjwU1Wxd4i18ZhZOkjhYvdm5at7vBxcwMS
2Sasnq5gg+/sYmwD/fpOx9h/dgsvP5jp0EEoDOlOEVWHuESBdYEv3gI/FxDOqIwoGjuDE077Iefm
j3CYdrKYXsxSeJfREJX0orGQoYwNvYISrjENSt52ZGrGtDl1Bu5Wkx2dTSnHuSuzK03I+CkmLiTz
Q5Ojx6rupLx6Tfv0TZn0NxGzpeB06LJSVN2j48JZ8VQrbKQNM3F3mwo4D3wqspouikdJ8Gu5iXlz
o0XkllDxZlLVxgLnoqC9Zr3qpOWnYDDk2nLWw1lL7JV1R1xPh/la+TgqGDdrW1MO2ijY1r94vuX/
fH7/4fk2UW8N3AyYfzRZ/uvzjQeUPgArDj+soYFteeg03G0obdwY6NL1u64IsB8Gqaieybpftk1P
uJwGW/lVBklN6KJKb8N3m5ssHbFegipYMc62wUoKIYXelu8K1qCNjLWbxVJF5VU/k+NCyokK7E81
+yYC6tQ90kUxdb7ayidh91E1iJmQ4gtils9jKGzJfxRkdkSa5kpx59YIEg1NwdGx/42lYzbP8kIz
CHGipvku1s7fGrHk6WIOv6g4dcj0o0oSNB0/AAc4gn7VhNHDWnNlpqU3XSbhHWYkvKcVAdsEQ4TV
rwBnuQQjb9xOZ93GMONg78it9FoxNo3dG8pZoJfrzoC6TG3OMwT/LmyfiWJvdgrzyRYUYvnAlVFi
8MmXx2TEvMgwTrAqbfBVys98mb1fNNxk9TUtVA8YyOrwEkxXR7VUB6Em4aORassJvp1FtJfAgKX3
x/KbSzD0BQEfWZG47BXxZ+g7ecKTNuBWFNx5fxsUai9a3ZmbhhHoz2Ybn1L+DbmFqEOnLDUPQfEy
kBpmLZazMCGwjXuHgdf0WL/DniqdeSXR1pWOuV5kyN3SPntKEsJm3+5F0P1qe5jG9Kka/cskqmgM
yn1q1puavy4jOxZLP3dRF+zJvq30Pvu5m44YiJLEkSil2veydEqJW/F2ODY63xNiaTLRN5HlWYnv
uZB+9ck21+YsF3ZjpFzSer6WU3ZLc/EmxdF9NuVjieVpCMULXx4r/JvlTa5OVNKS8mAqvUJHUFMU
lsFCoMx5QJgbT4CAECvsfvPAy6NH7W62qpdVai86/7QLFVte6nMr/JZabpw6mOfsK+ovChfMYTNO
OuDlyEERkjFmKnYAP6/O///JY8qGIWuWqSoiYGPxr5/MdV6LfpVSnRtEd5Qt9CbIacDRFpPvCyYl
c36UGon5/Ejh+OukyW9te8hjeOfKVaEYydTCR6+YD/0UPSRDdtdUhCQwuzrNliIZNnkvhdkVF+sl
HRAeVJx+TjcN3FTip1mJLyL0wZonZdNNM3J7mcH+dnbLtSCjCtQ3HZ1sm83bvTYJ3nV8Tkp9oHpb
YvOFt8qWDOXQSzNAFaqiq9yuRZoNQIFzTVJXnuBjAemgHAAf9QpKBMF8k6ejgvfzMnH5SqkmkqPF
j7TuELEO2NUtiAAZwoVY+DOey+w8z8klFaezebAulUVBowEhAhF1HZmNFXcqMhc7odP0xtHQxOOv
oSvtpC/t7hhtEJSE2nDEKC0jaKCSygShOnV2SWB2Vit+6hqFsfBSZ/0sk1U0TyGwm7z6Fo+2yoIb
b/BpttUfFd1T0ncXQBPxF7Xx1YXziWlKqeRTwpHT1lu6D9WNPyco2XV+AkxNjnog9HWoVP2l4rOz
TjJNVpAP8vAktG/JMF1VE+PiqgWKvY8l/Ida4cqwzShTrfdLhgBgY/kP+8uqRTewCu18XZsJ5yBJ
aHLaRjt4nWI8JgBh+dy8UGVDGqg9RseCm9sMwm/sgR1FHOBreFLBg25ja9ioHjsebIb6/o2NXGJB
dd8XCUlvMDqYlc3CoPXF+BfHkGT8wzWLdBceSN0w1e0I4jBS/vqwL+TuFqGUjZ/mOrqNTUkYHErK
V2+NfdABo1jAe+AB5lNNYI5GlUmz40SwBVJPqYrYipNCPucCvXSU/GFnh9mjOcqsXcRcuCyFcNFE
7SJUy2Wxxz7zrVBnAzucJMuTIrwwdv47FEmZ4e/VCJBEUeXSDOAYBBnhSvNyAmpn4zQg1cuX4Kip
7phK58ZbLWTu42EqqnMYx5fy2pFTdpo9TgoMti6S3kmNE1+mVCCEzKJYVONgWsnhLNIUH2JqY/w9
WNy1Q298b3AH9iovVjZcRlu5lRS7xX4oW09XBdS/CSNH6DA3uUqYeuahqhQXwqjanpTO8uKVsB+D
ztDDwSLrK1XnjpilHrc3GxwAq/kYcSQ2Zm6HMhqsD1Tvc7ay93W/tWnkYoXZvX6UCgiOTrvPbxoB
K0rAXfl4mkeO1ORc/M7J0Axid1Xe5qi80jF4juQQKYdFBovD9ay8GpV+AAVSNr48DEE19eeV3vqU
eSZcfk9yeG3woWNuui1+CobiGH+EZnpNdfmS8HTy+i2d0gEhfxvL6oZjcNysfeyYDb4BeMGzkY5U
ssit6Vi8mLlRcuXUxf1qmnRt1O7MrlnSARcdMdDv/vlLGT8Fz+F/uS5tz6nBYWFIqiVbuq5t//6/
jAPCUoS4LQf1J3XtB3hxBwEhs4Omya7wQxR/igRMhG2AH5PQX06rNWCy7u4+/H1toOFz04tC1p9Y
eLuCUMe1mDLb+MXS1NHxWKqn7GI0Z3F/VvLyYuxIYHZhAHn9zKwgo3d3q3ASTP0kIHZrcCAK8zCt
dlOU5HRkr8ED1ux6r6k1whvVVcq0sxSJfKHJXnoqrXrU9dEZ29RtVMUtD7x7SaYbUXwsTjQ4HFvT
2KmIxjmwg3r+Jq7AEhAcAtguhGGn448UV/G7oLWoHgOop9Ep+KM6e8zUuAf4ZMb5jxJ0ZIlAw9S5
NqTZIEDuR/QuENUmR2lJEzNEnN418EObCGbRTZZnP5EYhbSgbQrfkQgM09MRRFXBTM2Hbsc6reX3
iZ4pfMQR6BKjPzrpt4p23FAxbvC3C5Ou4tBqgao7HfukdyOQGgpoGE61hndDE2i0Eiv+ago+fy3R
ZWlM+3Vvp1xopkPVJa9LaD1FCaB/LrwY3xEK8JqTBUnz4BS7aFF4m3BFqUogkOyeKyKxvTcrkivo
OItSEvmUnwFxH2ZP1JuT6rf7sqnuLxx7C3VvoCRoRoKp1fcf1pqdUeg/lkg9k1zA87OHw1yfk0NY
jddYEK/lGYCyjB+3QqpXFVadeFgBhAE+p05QJ/EhjxjukEpgIPLCT19TGgxkUXg05nxPYb8QDlKu
2661z8mQje2/uKMoyvZa/uvHQRYV3VJVmc8FE7L5149DspDmqKex/2lkpW8WSoBwe1kNL0w1+uFN
8wUxo5kR+Rj39d7PC3ziRhY0NTGZtHZH4EVhFmABqHYCO/EiaDtsiCiEZmtdaeVNdj/6Q86nZqt3
RSOVWnuejeuS17cmkm7hnScUiGH8ZDf5CKP0pfq0luqKOmyvCp5nwuoX1LCmvo2pcZu6muuSeOV+
dzFW85z1CxtQFQ+97BuA1vVzYXVBlHeXrNbZmX5Z791uKaagLdRz3kXXWEpuTEkvuUhIzDdJx+Vj
vBfLrxUqSg7nlwpFsTxJLNZ3z8Y0fGNkSor2QPh3jAkYheDOntYv/tpiWdYqjrL+yiGOtTh/GZhd
pmxXVflzz/wB2ntnNKsb3sqIbBlWjKLUefPzLNPb2y3nxNKCsgTrwnI4P1hpyc6LRfLjhoBWPKQH
74b+UL4nGpC+YrB7OLgXPf1iqhfh14S5dmSyx+cTEtao1y8DrSYhuoWcKYo8fm1yqSZMh/3iL1dZ
f4Xdd9klVPOBmhZd8Ybnk0KJ8h0AK1pASNqxdsnkO8Zef4aacFiH7JC+a+hSHLmHHmlcHPjCCvi2
OxSb3qmIrKs4HBTxTibJDgiPz9dxn34bKXZIJLLh2GMCUtwZRdc6vy/C+rDOFc242Aq+l5VOGeta
CPpxZfdS1KUj/5orks05MB3yqUY4eNYmq1jsT/rVa5EGss1qhuer/Vwxn62h6Jlq44kodPOngTuQ
wdMtYtOZ1s6Rg4mrrCDjKeQqq3bEQht5j6FU3uBaCKNGKNrliXvYRETkqsIkNtXQtiiAGnk0XlJb
HoQj5D4QXHuLIqBq+6GD1YNnuhVlgOd2tvQOuEg8i+Uf/qxEvaMrmLXHxoEC4bjG28bD0LSnaPZe
PM+kzKWT+7rkNK1SYh2xazZOYojvTvEHsQzUd8PKr5GhUw+0eCaqr5roNwZReNESUTgJQjdY5W1o
LSTf8qgfSkqXHoCOfIKOqKZw5cgpJ9dL1yIBVqS8enIcWpN05F4oI+hS+urGHLJWx04Cik1kryG/
63A4KtJuvcYgmxNiAOgbJFN+4H4qfHDwpIxJ/81+7Jg4XNqUG1ozOjFdtiVlwP/8mJYs7a/vJdWE
r4Lj3jJ1eKya9Y/HNMvpbCA7sH4Y1UzgsDsZE7Ytq/IaG0Q4AGb9nJFCL8ufE/1nkN4yYbpXc/4I
R/1hViW5hfJlHWJCWyAyR0R689Glw6NSuCrnrhQaTjJKzjh3NDwlTjduiAkS45worCT0N1llfA4S
H3nrPKRKkP4gfXY0QD0b1Q8am/cDbFqJ6oPK4pOURJ4WN95S7UNTveptdXs252jD6eK2ncI3pVmP
pVL4cg2Sh4JJPbrEvXE+Zn+UVL6bt4jdWzEEsG8Coytp0zvHfeXSmpn6KSeFgTRvxrOHFobwL0GO
rNBPFS6q6KBKsXOcyTDZxbNGgImRnaoVkT9UaavHUFz/2rX4qps7TopH8K5Hh3e8YpNC9o6KHSQE
ER4844ciesNW30eWvysYcer2JLIIQmTeXI1rNHp4JzyoRacklZ7RnD7r+TDFeO1xc6xv1bNPGl69
0J9lGKvpgPkupIa3OYUQ1eYkdGG8NGN1PKnBQiMbIA4zJXO0BkUnnKXY9Ln6DTi7odDN8RTUMClF
SaUVBebRYpxX6MhGVl2USXFz8QebgmLpYbzCeV20czGtKGX7O2p+xHWewtueIJ/ahN4yj15rQU2o
O7fH2JKmuApQ6zEamOgNkr1Erb2qgBmRCfujyeLnW6E41qJPBiDUqfAxueJ7OPj66z9/yHXzH+6i
20MuSabIq1E3JRPd4q+Hr6aSNGxVa/qYJDivNaSTQysTyCkTh509ZOGcvzPg9NEBqkdctVgFQcRa
BOvMleXS4Ceq2RUUvCLJvK79aSjrG32gN73Lb/OBtw1bTt5Fv8nqQ9kYVjgvIxaKDrcwO+3VzjuC
/2kTsKi3NvNyyif90wJpFPnitwBUMx3K98Um/Z/V4VmukXJ+zAH0KldbuSpZC2de5dActEJLMbyI
p9U4mLG0L6UqECZG0zQ9lwd6HIgI/apN/r8R5JTDouoXLsFXnA0vllZeB9W8UoG5i+IXg4JQGdlY
dcS6dJe4PWiwWPmAVR/TH0Xt6WOlnIYHQqEXRdWvwpDcuHHe2q3gm/gPJ/sVbc0tDOkNPeAtzrDO
hVeBCLjRrk5X9tc8iq7tl5dGjOAvdWP3wPbb8TZMnk4q1YoaajDKO315pyX+XTh4VoeaVh3FEfAX
gQGfdlctZpsLhS7mMRmdDyZORcBiV4bn0KlAygAQu1V9fVNhEJoLIsdbJ3ALIeuniZk/XSpxP7Oy
lp5fCy31w13KraNI5EOMQgDloEME0c0JqMbcUzJNPERcY3GF5YN10ShHtDB7NYVyjrvoTK1hvS3q
VjgnCXH7/aDC3QzjfTp4IvGNAiRpiuTSIbnINcZ/iCcGEYrMrqj0KmuolGmIJ+bHyBtMpZNP2SpC
F/DXpPGRDA7NK50+xNFGGm/5vLI+JpI9hq5R21id2OWYk3Hq6Zdmx7BZZ1+TQnmpsXKItADj5ci/
sr3V+ug0B4U9xJ9S1W4QUK/Lz4mmchPWC2HLI1ddzk4KAijJwpgzb5HIIfIggJJLmZPhOvOS7HGT
rkBJc47lFHodGyAn+5BYzo7eQJEqFu2GulW3Rfet9jjv3lIdlm+MkamxXAvhLJVvekYYrMMbKRId
D3d9Lh7ZUFEV53ylpFYU3kFDhkDcn8tQRZ/gMaV1C+J8mRJPkyhmoI08RDTpr0/JlxS+PerS0Qz2
ZRC2UsQJxMriru3KtQhGQ8OyGrs9CTixOprYnSLZ8EPS2wIF75NJtME8diT/ScWcJ0G552lyAx6B
W7UK1ENJcPItNUwHjsel3wVNE9vq0tpJONvhqtu8xNOYy7HEMxIt9jSkj2Q1H4UX5BssZd8QcDAi
4iDCK7+rN8mqzpS3A+6tX+lB4vZ8BjafXU1zwCVnA+30o7wKmv/sy/RrpTwIgA3N3U3OhlODZYmh
l/hEGNhtl0GrW689i+dvlNloEk8KJMh2wtM9liDJazC2tR8vuhPjatASnxhZRueHNLjyahzII8DW
IytRPtq6212gLHR96EPaZ7FyMJLJ7Yny1Ku9pqqzJLhYauOYpHg0SsuWgPXJuzGv9tj3ZfbqkPJJ
IG3wnnjfcoXM485rqH1ZdZFOL4hEhTOZmSOsKiaBkyZRU1LGTq+FrH+wGOgxKu4vE08/xu6lJZCt
QfniRQhluHumsEqJj+CAZ+bkOUrA32CdESTdW0nP4VWCwKKc8s/azDF1vddJf29gkvYJTT6MLStj
S9ROV1NjnVWwSq+lMMA+H1hF4Uf4h4bYl/LQ7bM/SRnbsGSTKXMMOQmKg9GIt3k171ESvfBBfSmW
31EnBEUTv+bkAOt0cQa1OtQV1ir7c5lml5gB5rX9+hlysWlQo6TEplP0iOBlMwvZ2ZbEAJs3UoRa
4Olf4Mk9sWw7wyKeywIJZIvyN5yt2tX8aiYhqKHzQSSPV7gCsVuLKheZ8brq6lWj+EtazSs3997y
DToJMx52JOxuLfzm3fLEXt5NUhTA53pFVlcyIDlYvVLiu+EQYi3dOjhg7PYdXow305IPoGXhI0ho
J0I0u4nB6mxKTxNLMpl8G83w8HP0u/EyNDQHnbhVYxhDPqeancbC8zi05w5iAmbsXSYn8LnkgCrM
QtqbjQkxbhc+DHN23c5PLSYtLlXCk+RusSXHsAMZzUeGuqdjB1qQwfkqk5cyG3AuR0DmlrMwLeeY
XwJPIY7wk2Emp6lXvTobvPjcf/RSuId09CtcaejWX0SheLBbJtyorywdoPxGRvGQJ+XR/ul63g+U
h9b0QGz1ZxL3mlYR3TkEOMD3kA06tkmNVHk94NrEgcScp/J1Cc97kUqMX8yA8nVq+ks3JGdZvqaR
4rTEprEqIH7VFFIS6Rc8jGb0mfAf/BI8C3JCAl+ym8GIcL4RJ5/RWLSfVqtyL95ZP2tFtNM/xThz
UFGJSiZrKK9lOV50zP/zahu/9ZykdM0liqK37JKreOYmw69W+bS+5HuGlXsL+WAEGTD/7N5JbNzh
1WdmeIa7e8ZRhb/KsL4hwAn5WRmptFSBs9D2a0ma988vWLL0/5giFMswdBEhSxNl4x+WfQW2+GrW
hObDXPQA8iGW6vCw9jB2C+FOZXlnXfPmrGQb32u+RwP+6wVcj8Ljx+VLUF+lSHtlS/fKmzWa2PaR
nnguau9Q/QBOVnTiuXQSKzzGqXiU7Y9ylXZfa4AeR6Cod+IJKibAXY27vNtzxBvJ7BQRq0NkfjPE
jU5rIfrJKsYnS25OuEP04hlJ+rOKK0jbzWt8TT6EnO929muYXEWtz6DjM4pEhQTDOzsGNGkC8MRu
V+Y5ZXL6rHZAVBRgFwRMKHxzHkShuVrlcXblKBpN+/mUyzrIEynQTIMOLiGIYtaT5K6rROcb8YcO
9qPwEPkviuphBE6DaAVkSnSJyp6LwUBxr07C5oCCxSJR8d0RdBkLZyka8sk8ecUJhdcX5DrQTfpl
j/BBeo11MaGPHSxWrbqrcvvov0usiFP+6Gvrbt0jYX7h2/qCe0iZlUA3QCiPS6DETUDYLNe7S/UU
TOViteE5a8szy7tA1ko/D6ONpmm24y5PCfCTjlWOPb03YNQU3EslXgAh8VR98TQw3BCOdGM6UeKq
cmspc9+CuZ42kk+Ae7PHzOZIJjynI3IUkpNgQA1Db1pBSWpe+kdQqmfdNi8WvSDN+CazExzl6GZS
ExmVyy29J5LkaXTaisn4SI4tuHXVqgEal5625N5Ea8jKCqjBh4GdBRyGQQgu4o62m6gDHQgU5Xyr
q8htfGGO3cr/3Sj5fQDAo/OJWxuc2HtRlRzsx1xldYrLd2tl2f/ic2Pq/336NkxDpHnaUGVJ/m9b
QcuKirpRu4+wuEVLhj6pnvSP/sjJ75C/ddfeQfG8rINxLQNanMpxz+O+YtAT4/jJMqFKye7dWVfJ
wY86UErjPuvtw+jsuQr9JhSAlJq+EhGBjSzbmgFUp/cIq0E0FN7HRGdz469peNKlc1Mt1zmVL1NF
u7k++sSxZRvYSK8h7oBGqCPKl8evASR3A5J7NB9MzPbXl8kon/fMexo1lO1l1ohO+MeVWvDwzayU
3ZG1nwRvzj0SKMO7nJ5aANOzoZO4LXeJ3wkLyHZyKn3pYhbnh2J5QkweVcdXkm1WGME3vqQ8uVvY
qqWweaiL9khfqF+J6V8o8O/hM+4CkyrKNLsb2XDvSN8O4K2WXLwja94LK70b4Xx7WA/y1+AMJEyS
HWonnbLb3VDYwdLOOoh+/cAtGqB/umeQU7qHsN8Js/mE3fYyoIMDESeks1MH+VIPBtVeQlDle5Lz
iKsjQsRhG/8lxv8iAMc7ZBTj7nLDvJnyW6wshMFTNCMLnb3bJU/FGVA+5lZhM9md5zg8R89a/xGQ
s58XX9cwX1a/K7SQhKgpJXQZwMWWCFfeJW6KE9HiylO77diA+KOvZmrcJNxl5DhbDd4srak6Hk3G
VFG45ubB7MUHUa7ToOPiw3ZQpflVJfQ151QC7z/NiW7u74oNwlInXpV27vJMh5igaIJfK8EPzt0Q
Umz7odhzDfRC5aZMICnFUrK23njmyiEsR4GenZBch1H1iCeCEw0Spn1u9BkQyAH3/mnpBwCthNFq
w+kNUraUtA0YR2ZGAyrY4CIwFQAj4SAtp46QKio3e7eC910GkiczJacdNhMo8dTlnEt+ra0bC//6
vxk7r+XI0TPbvsqE7qEDbyKO5gIuE0hDJpOueINgsVnw3uPpz4LUmlD3TIzORYVUTVM0id98e++1
N2m81N6NlDIy5xOzKQ6U0XDbDyS4ljfht85YjiCum/hYx8ZBvapQ0qVTVqmhZpHBqyIsu1hIiZWT
ia2cwRzDJWGaijle1FLP0jX3lVo3eqtAukgaDQicU63U09Xx34hnivQnkZeBhSaqEIBMnm5N1C3p
jwMLs1IqLVHN6qObTvQRF9/lAl64Sbx1ZpiacHRA9S01WDkDjcKD5vEaBHYZrNrsCmV6+OcQo/2V
iFVQ4HjvIHwCKwpaHLNsvciaK/EhpYZbds4/NdxKUi+eKkE/9Z124vBqmRzI1nsZRU9IZxOJ4q38
6PDvJsAySIpck2m8SC5idKDA3c2WsIOJXnZMkXSCNMz/i76Bg+8jX/CYlU+UgfbbGSfgmMPI/tLu
Kh11HHyWrw7VOr9n/fzcLvJLxkVsdS5mrZ2K3kTdDUQyS3O80PyXn8lBrMlTjuqq581NLqXHD+u9
bsTzoiXnjxKGtqWLoeyt1RwOO2CwF4/Meo69bZ1EEIJDB1TZ8ipu2gbt1D0JHuM4Lx0iBpBeMQ9J
2IZpKAN+qUgBachM6XSRtPlSx9NlOS1vZvOixAUWV+Fo7lsMYJb0e6mZtoFRU8GosW1JDIHTQ3pY
sdzrVX60HJReeXtszPk6yuVFSNuHxqPoBHKsUQOP2XKfhnbPQHmSgWK3OZy4M1nMRxtbO/MxGRim
8TK1AGvaxX8DJiyMoA0OBa0Ic3FMHaIAZIpUzgAFVlxDBwlGxqrxgDFxMRm5cdLG5cj5HETlQvHu
fGqAIKUEeiIKr0zptG3JtdsUAm/1A6KhjfBU4wjRypdt0Z8WE16h/IIx+kWo4pdleUlnE9h+c1/U
5Elx0NhOIirfqMzBSqHd0vV2yPXGOg5O2LSRF9PW1XCZNLgMZV3nl43q51GJaYqf0Jba98k6d07O
y2Zv185mNBDaHJecu2NhD4J8aWKMSZrXqCm1mdsl18zz6jJxwj8nnvHRn9ezzCAU+9QPSdYPcY7Y
WsSH3XRvmG6SYiecRIDqmydVqc8KAhpEYKx2VLkClrp6WNjxpIiypBmrcjwEK9WmTVGGebTRwkSC
xEwOFnOQKWMHno9G1XrrKfE4IB40Chos6uPonQD8YgAgFNQ0kCADmcxvFuKm/0zjEBmTmeTM4hwi
3HB4nNPGi4cqpBGJCM21SCygxwbXzo0WEZfztl1zIJmaDzYEVvbEg33oUNpCnw+2WPtmcXqR+Ksu
0on7b/UBWdpdu/+iW+4rEawHdAOTAJ5hKX/SLXNrzczWqPOPunva7hJc9dtrP2Qh2ZhTs8lHbq2w
jS6M+JohOQ+SdAZXxW5WXddEuOodDk78pzC1aJkuHendyFlpBqJ+oT+AdRY689LoKg+Zcqmq8aIp
2QXiwFCfST6eB0ZV7SH5gcniQNP9MZNbP1ZSH5E+jrk5KZZfQYMW6xB/VaD2TViMaKfGcpa23yhX
p+CA0J3GHKOtU7iIq9/W2UFu18OD+gKi7GQZbRjrLk1Ubr9EUNGAj9T9bSinJ0ZOKRkP4E1HEEd6
GuBTZfIF5iuwVimIP55SKhfpLuFAmTBgnYiS8SAPCuGdx8rU36ehem+U9q37aeGQs4VSPSdrzAj4
o+2QDgWo5cZxRW4Wlf5grkAdTfMQwQRW10ehUbw6EQIDKU8TaDnjsnHTiFhRWwtVB38KfRrW0KLZ
b7Q3UblUA+2iUVnPiahOnhx9zm4xscgo5YMgpA9bTUJ77A8qaUx6ky69nl1MozuDMTFlu6G6QtFr
LAucvyWczg0DNIPR0+4d4v/zrBKhR4VcPHJGnl6CH8mpntRcszkiEToqpRht0bqJcuhV1Ruyyaut
BNv0Ga6Bu9AxNB2wXzWu6Q+DTEGvgUnJlVAGke89A3B6QZEQriMKeKbf2/gAppIw2ehGyI+Y92HB
DMeeTjQVJidy/67QRQZyNOpctD9SXKoVQpFiQhdv7e8gU+p5wSyI/rKDtwAEKUbiI34z9mkJUHc4
TAWxuoyzfPo353r9z+d6S0HsV0weHEOToVL96T6cqYM+i11Z/hgUUsq3vBJAgzdnDc3eJI5grboD
Mo06wvUM+PGy+Dj/BmpA0lvHET7jCN+38hN1ebaezg5BgZUC1U6ezqoEKGaJwkUlOL7vcHUoDRcL
w/M+LLqUEwihUfNW9hMdZETnMldczy5mvUk5rQsh/1H13s2LlgjHMuoC5kSBlYNobznsW58ybAe5
Y7hY4w/Ek+Inz/WOm0+ShyVNHowOHzmcejNvrhqwD0Ggf2MpLhs9gFyNibz3VzD3AzhFxNAICBiT
n/gwYE5ut9gTuatAxCmF3N/O7TUxWnCsUKrxkCWmTAouxa/B+fK3dFjBotYHv2ICzFxxZJrSFadG
YJX/rgfp1E4POVOeqH3Jl5SlYnrKEG7W40rHvcZAuNqHwisD4qnHPkQQpIOzyzjl8q1smFgpLFjK
E5fUvOg9PaANiOQZ4G1/4QKwWalPz9s1rhiBIk+10j0WwJXkspcDayuCAeS7aEVUi0c8oL2vcx7r
YyhO6QdRKqAUE5Rq8rrmdoAIcaC5SQzwYITKhcn+tYfVzgXFsdt3WWoOOKLRsInzju6g7cYgYtp9
FgC+D8Tdefyc4ei2toeyz57FISP2ad6p0HPT6Sh3oPecuil9Q2W5oPWgMckR5tTVyP7MKbBtlsPc
RBh9RhaQOHEZalMnl5G3eC8wVlnw2Nt5JEGzcMAWYV2HdbHdlEriEjPcOrQVqA4O63hEWaAuKA+D
ZFxj0byMzwO5AMvab6jWQcOjatagkWAy+3U++G1UwTjRfYlrQMJswBqIahZXrbGOGWVbzcO8pY9J
ZiKpI6oU/a1v5Fs+mNdU9iDK3uhJuUVPCQGxJpvC/s1y04xkKFFCc1o8QchPBXO07NAfLeCqWTyF
pqc8GpkG4ZvAIAmjpjis4ova4hbg56Pz8/nfH3FV/pOmaOoc0SWD501XNYUL/L4E/Iu/rdWqWEtM
QfzJYNfJi++hGenmpap2tjiG23v5THPDZqyPt0SO6TlrnvtpeBG28nUlxcrG51QR9DvReGXwo+hO
eW0/RQ0Gwpw6KX7CvmHAu5RHg0n5pPJ4pNNhYdKcHgk+Hk0VzYKRH67LRLP8n8Q8J5hKwfikbITN
TPVQjChOE3PXt8YH3TWYG/l0UgL3xooe9FW9zdSGKypuy/ksoPH0rLe5vF7ETT0ltewnghVaeXKK
MNNtGOnqSg6Z2cdgx5sHxS/NLFTkESgeluhUPm8CwfGRTEK2ujxC9vyUiyOXPlv+xPZ0TDr6VbUW
CEl6XFf9WLZPMo66AZI3eMNwosaWMrwcxCGmlU1Lmd8TbXKXBbjT3gec62c5089Gh9pu2BOFD2b8
Km3Fi4o5Z7AiSBTJfd0jN6IGGXmbKIS1DZrxonMUzBGgQJc2PKwlzMB6vkMCLEZzbATZ2WTK7rh0
172fuBWbiwglEdqBwvG3wmGCQM49ltQDLyuT8svYBqPBzN6WahaU7q1ieU6wpbaMtc3gu9Qed9sZ
uFe7RKeb6Lpl6TkaoDk17p5IdNeIOLZAnsU0+kNXg51TAFqizKkUJMFTHiksla5JO5/JhoKjN0Li
BHYnAQO79j+kYmIHSC7jKl3RPR7Xwlk1/UT11HzequJSr8tFNQkIYYucoU5g/fYXub/CaAYtgwO0
eINC7eNN8UdWt3oX37eBszkgcyLeMs4UAkcFSec6J5ukQM7vGKgKBXMI7gOk+2vVYDHxEgD3mp5c
5p57DqHoCsB9Ut5hkJKfZpXHO6R3EfxD5RQRLeKgLS5+Dg1lPpeieTZQgkZgPy4kVW3DoKuh9Sjv
lc3h5SFeLP+HRoIJpMfz1o4P5Q6aeBKI3VsHcaJRBbVr4w+6J7kY1R8+C3pKZPYkNDEoQRnmQxqB
fRD4+D1jH8IulemzV9OcFO+hMn8U8VbCpGkpEcwZMs/TcXcoNUNzztHOB8qSiCqMlHnOiQox27HI
UcwpASq6rhEroua9S4v38VR3205LfdV+wBJ1tuiXxWxJgdE3s6HQL+KvU+WnPw2J7QQ/aaaiP8h1
IGPO/YqN2sGKetBJ09BEcBBPJTwyUKtNHjRxQO6RgD2GEGc26NJ1tu+k7dEPblnNKBwzZn6JRhE3
d3ydJTpgKf4Wsu2a1stVr3g5604MtjN2x2Y+WSXfEAIy3q4w8qJkOAHTjDyUieLSFT+PKC2rJT0a
bfxI/cZjE2Ew7ayz1vAUaQQajVMsgu9q16Bo3yfcESa3yhQzmgmeSru3noYRZp6TqxHDpqkfBpdr
OSF3BfW4sm41cPpEvKsbphLpVZGqV/0p8gAjM8tiLktmjtnMm854ji6eQ1uMzI/4ERrgLlRXOGtB
OVyTg1tajesSeMZnHi1+lNSuMRK3Vz0XeZwrkITTikHN/77YY3r+k8Cxr/ayrhiGZOHh1FTpTxGT
TqwVbcxm+WeV9RRzl8daZWNUejsmkhdxmFRotmT0Trd1gX4TI9EuYTMSo3MkGMHvtMp0dJPoe+AW
32qihczRT3OWnTUARFiCECr6X4IEtwXHpsrR6z1LPsEexxSQ8JsbsN+CfWU1xZBVZdY146BBzk+Q
sedXOB2m6VSzdRA/BC3Ui+YpZ/CLT7kGuNq5l3QuPaN5zuQqyHhGiMxlO+VgvhXUxzBH6uuU7H6A
BZUhAhcO0K5ZCqeVSpQMxliBPXhWiJgWIrbiR1S8YJuHQBbwDWLnoP0uGClho9iG2OEnOKushxZB
4jPpLYxeGQF3+7QmNCSR/hPL8B0iA+ZUw0mZDIg/pLw/RAvVmTc4zUtKh4ecB9oDe178ZLKiuaNx
n7T4OEvbNX419Q1PrHnJ+DGkaspkPC3d6DIwFe+BxB1krfFVNM8WzdPEdBT/1J4zpoPrJJ/yzi7M
B81YvCZGluSU3Nvjugt3/ZG3JXjqDX4EMfH8WSKUc56YxKcKIQMDP5+yBFlGDn6kq4SwKru8eWhU
r/YGYyGiwIEYpx8ZdUqXH3TO/GAHzlLXXsyxv0L2/ph2chsTJRAumTQ4fNmgQ8nj9bittOvMBa7c
OLsQHUpFrBM+x715vCrLeB36AOhTmCuyq/Nj27Tlos/FJTJhLxnmiWagLsF9LtM7YTPHaCl3RNpp
kI5wv2icBBQwDBaEW9uY7M76kj+XgSyuhnTSrR7nydIYXXMCLbZsfkEFagaDCUNR1z03ovkiqZ8L
HRqWWL3jwk9vhYhqPAMopfkUeyh+A66kKj7I5bzkRJ7pVVQoXaBoiHqUU9fTDwf4eJtetSYJBeqQ
29Dq16BP9KOoRwfCIeJvNLYUKSk/foXY8NiOhHI7tnR6r4yE0drRwxaIADXY8wzs+Rf7e6eFa7m6
8TL5NS1gcDKoTtFoL+E2b5tQOtbWDhQZtptX3ibVcuLt4G+CEyW/ZNRbb2Q0TduJmLsGKye5+W8T
f0PDTZ/YVfNANyDtFBJiuiMNpI5d7YRzxTNK1euL1DdBqBFVX9jIEpsgPNUrD/lJZ5629TiH7AYG
8mpnX6sIzv2F9+JwjOMXyiqgZZeMGOzDRf9MxbBkHhnFzhL5suJP0M8pYunsskNpR56oXH6pBSw4
zHwikNbxq5vApNrRjCtj/rnSewVQDUQbDMCg7x43iZN2TwOAm7CWN9GAKv+B5JLPuD1YsOCvgNTc
1pMqC/QwsHJLj2QO4cJ53GwMsfCmc2lxVIfh2EpIQCyq4qjhR/9K4UvyP0LnDlYwipQa7CxF6grM
ChcJaJ1mcKMyd3sMWsZK7DTEznUuqT00BMEXo2s2oTN8FTLNd2ri7OUF+IbpV6RWAPnAtADYFXII
8AGUS0Yv9mz5ZXSd6aYVB+tGytvNW9Of3FpCNVJLdjNmppKdMBjUMVaUEDXh0W7QIOi/zY8JRoRV
/pEN5bFsHpEspvkZ4MKEyQsgOTDCETwHNWn2YvKb3tEsY+tP2HWkVcWwghxKga6pocbQaINakwD5
MvQj9RKM1btBDWNNuVB90f60BtGp+1O7N7k6FrsSUGvoLWTDK057W6aQwaGuJQLZyM2Q6NFGW2xr
UnQHMdWionrf6MKxM08E286EKy645fAk5jxf24NRVI+5ID4SPur4dosEgvzZolgaGl7UaDcSVQ4r
U7AwlGmCSciDrgUkB1a0SseTvlKUrf1aPUh9lF9MjMHodwHms65N2M/pqaB9qWGiY3KGVAoH2y31
rEyxrOhRFuh1dXtLOUyVdlgw+pYVTBTlIC6pF8nhgvexmXrusARgXfMXd6U91HGki1ROkVkbSt/z
mKGp6O9FJSAKIlMDSdB7Qt94HFAk6xI30kNeHJ7Z5I4WcCOVmCvuVJ2LSY+Srt/6UXqKu/Iu52Cj
8HEIFrpaI921SroLTX1vqZyIuCuk12bgO/al+TfaoUH10AspcjPKHlaBQUlP8w1gmdF8GHXZ0/rZ
aXFWGBPulaj2RJGSkEQKhbEPRFpLMG737BFtJ4a4+ZqFJG9+Twx3o1Ch2KDPOPGlNORA29FdgKRP
CcyRiZ5wyyEwTEjZQpnLGAFmO4iAIL0zd4zGutTXWAU6T9G7IKZ6riKhipewOgiDhFhS+HR/+Mkv
Xm7EmZbrzAl8Jaycg0vIFcEpzekpWof7KlXPQ6E8Uz85E+uvPokMqDikIMPH35sEBzR+LIqL0S9n
MgwnXeYmpzEodXSC0Psqdq3MH52aMgNDS6QsQKeCl/6URzKyoTT1wdf8aCj1Ke/Rx+qgllyllI75
2AYWxQdAOkJ4LzHCGrkjD75ct4SxoDpyWmIVg7dgcsD8UoNF4rbG6NoaiaVreCEjuJCg9TpexR1p
bitM+zDSX5Lt0n7VX838YZDWrnqUtvY9xTaoROm51TekFCI+62LTdd9/KesxK5lBYoi+Qbj74lw9
6VKIhR89pThwKR6nUwZKbQ5rImaKVdtxxxVTC9VnvIJTc2iJgHC5Akam9Y/LSvY2cYgMCzV+fkoK
6YXjC09Jtesjs6DxO8mW+7rmz0rGjjhNz8K2BiOVudb8m0SCuqjrOwTAJ1GgR9e8yYiSzZqB52Cb
3MLUyZ0lnk9Rq4SWce1lcl0VObYlO3ZctETGgfp9/Gos66I+zI9xdJw7KnKWK8+5pLFzr26ToQ7p
P8TH3IncNT5quKba6swdlCUL+MsF8pFfY0Wd8WAPCsnv+AxSLKTmNj0FrJszXWLg9Z5AUAb6j5Ji
yfhbx5YV0UZhaSEWHU+2yiMBjE5iFLjvQ6OfVIWvCO9iq9oi4SigNN6gM9CFtkpPz1owh7Fl8MwM
WztaCtd49RvT5+zrWvxIbdmqrgDvLxnXdSR1uec1xAXN68b+PhXRjYZbKHYR4EhUdeYsvMpgck2E
xZ/6tTkU9HeMnXZUANfMcelEPC2YdkLsJbgnoxMjx1Y8aYZwGitw/tgPU9pKeQGiVmnyDAiDDVX/
mnEhMfCrDyCFOQyDlES5igRq3xyvtaYXkkoWjEI4UA3I59yigGUxQyr7kuMylQEkjGOqsrdJ0UFF
VULnODCRZB0RaEVtfcQZ4FN+xZJqZSRhdVdb6S9uT+so80q844mhGGFdYYxR3+NOfRwIE1cAKqJs
SwYahLTEjLYHi1enxyUs99pih1Wh4I8uvU6hxEq08OCuj1r6ZqKwFLjpdZOZeU6bK5IIhnTFiY6l
dZlzRiW+dzAmdzuwZbCQ0DGqfEG+1uyoIzdzwVGXA6ZtLlPhflGchoN5eXrMB9j3vbfV3na1ULQJ
IY1MMKJjjSjeMWUv/CV9XjhS83x0dHIznEmYxnPlPpoMTMjlH9BEAFfU8fsUCXTOxljbxleSCS8m
zYOi/IAL4ETndy9Xl5amy+aIRwELuK3BwAS3Tx8GMjyrrbgEpuLRWnlbJp0TrAS2agXHM5DGtmeQ
ODmHkQOis5w+CB8MtIng7nchCyWgYGZhQs6JxrP61ffa89qlL+lAXlFZ6HP+1MLmsxXyM+6IFpZp
A8s0rnfAGuctRT7gTN2Z3Jx8ZMCXOMpZootg5bUX56esK8/wyU3zs5VoV+aSmwYwFzrJvGuC8AwI
DaOVVHL8HgRKTmikcUbapMX3ivtS3XZhxB91wODbd2HP5CdqC9jrvGL9in8/explOxoQxGxzNC9G
PF8wLXJtscFnlu10k3hFClvkXrvXfFKf9EZ86iIk1Y273WzdGltyZgm3x5PQS7cYk4eTAFOWg07O
iM3cavD1iCpkxOjfA0A2q7ofLQCZkY9gtLWesIxe58TUDwhS6TNW7pagKCDIK204bWqoGFGYauUJ
SeFQadeVbo9qPQAQU7dTtqbnBBuOAklRanIIndZ52O1ujXAWExU9BiHkmFA4UmzyOZfJOEkG3jBX
oZwIfyy+RWXG55pP1yiKzvVxGI1Tumm+OLy0FNyiJRe4qI8YEWy8MLZ86bvziSNEEqHoXztGaSYv
d/qLcMGVfkYR2M9uE72TBW9A9DbIMLHGGYGaZgZTp3EWA6NXQv2yrmjUceOo2IBwaLJONpelsYFM
zlNQpFxQSEJcdEoeuayBQVx7N2UUpyy0RReOIi9u0RmujP/Xwi5u8lTRwJSfBmZy6u20Xx8FLrTp
q06npy4xLCiI1dnpL/GQNZavo+tmjnxYsa/Ke0wYuAM8GDo5RmouC8iuU+mVM4abXT7Bdw/DqbBN
GLigjAymIEi+izX6SI31EMzpW8/wDkDXe19sF81GvSUHvjB9ddM3S6kOXSX6ryb+EbCHww+ZCVec
p0fGbUeia4TYElgCrzQ+ut07EM66o4X72LkMqb28JF1HB64KRRGzFz9qgRmBBbo3AcYbFxCV7XL1
orpzaWvX07u4s7bosubJHR1GnldTs4ccmInF0ju7+etC0WbTBRElsVpGiQ6wFRnCp3nLZkeXH7Ay
gcxmMJR3JynouT8PVH/l9m+GwjNlZUwgGrQj6mlsTFygr9QOiordQTgAq2Qx36Rbm0ImlWpQptkl
prcHqlzW1BeCY1XKLgXu60YB7RoWwGLdlPywSHYYUkd1iSv7WL2IP1siNXQUBXe3qzdUODcVn+LW
S+89E9AKi2BQ1ZQ5bOHxXtZBP/9S9k98ST6Oe+NOE67HGq53z3S4O0hrKOjWE9shKTQ7k4uA6FX3
IpnnBVWTAAnZZ0GFaeY2h8X0cOn8ivI0zCAFzfXDSNV3u1Kmxw0gC7oOLFMEopJDP3bPY2sx7O9v
JZc3cOXH6mmirm7LnTdbLGpOajFAM/1prO2BS2BMSx8vCG4qHbiD5LPSCupO7AgYpfhOJzo7qKh6
LVFwGJwyPuIo4ia+aKjVwnFH7X4o7FQVctWMXDVUZTD8ythis/kgg/uU4WOZykGaDVgzn/K7GIVz
Id+rxXhGkYTLl4dSZ9tx1T/IX2ZM5gakDVgRzjmw8LGjVVedfTJGNOCuBQmRihEGFKNT8KqBys3I
6sx2pN0GufcMCJIXYfmQO76g4pTPiYulgiTFwmXfPFdaffGWtr+sJVCd9rL9Dqv3uI+eNNmkk245
5UsLjbxg6G3bAxBvC7Qj0YQkysJSmgNzu89rjnpahGrUBhDe4cVSXoyRnWNPTzZLJnMCvZHIF252
BKgu8vf6m758XuXJXV5kJeMfU0+x0J5L7gpGyTtkgI6N+ULE+kIbDErSWXCVLPKN7JTcsPF74uTH
sy8gZ1X0eT+vK9dxMzqax5deLF0Or0l1QsWL4xkch3gpLfWaWvoDEezHvCLqlHynxbO0iP56HNrt
LA5YlE4vW4JL8N1AXa1H4yBuG70IeVB2uDd7MKLQ0ARQHPjnT1Ru1ctrXZdvuTS9lTO5s3sbyQ7u
Gc3N1CKo+jHYCDLNhJiaHFUCtCGFWFBBD9CCuelSkAUrP11HH7wXsOLIa1LDmSqOyYpvcVis4o5M
EDcITp8pe75B+LrFC0qEURclbzF/TRzfQUy4rO8c0T1mXwzZdT2Dul3dxqR7ECIZoxOSN+MZW/mR
ZQeRlmn1Uv7kOkVXFxdcwsxYLSSsFm1pHzcVFElLlkV6S9n033odR7oxPjAJ3JriH9b4//MHLl7/
d07eV91wloiT4U9//c+H5ru6D93393D5bP7v/qH/9a5//MD/vKRfHb0uv4Y/v9cfPojP//u/734O
n3/4C8wdtPHb+N2tT9/9WAz/JPjt7/n/+8b/+P77Z3lem++//eWrHqth/2xcRau//P6mHfgnqczA
/4sQuH/+3994/Sz5uPPnMKWf/+0Dvj/74W9/kc2/yqoMSYg2dVPVdUxFM0EM3iD+1dINUbY0Q9IU
BWTCX/6jqrsh+dtfNPOvWFEU0SK+aeF72j2RfT3+/U3aX/kcJjFmQ1XJMfOmf37fj//wMv3jV/I/
kwwVZf9O/sX0ZIhQGjTL0DhZWrrCl/InbVfMs2FFJNDdSaXpthqbUycUMIRkSnyYVhHa1DjKQlVm
pwbjhhMX729i4lUxD1IHHGgIgApB6nkaIphGnQaoOId22JuCo8NwxmMkAy2tgBtV2E0t4BQx7ZGe
NKJHjgUrL94xPRST57IpucUX0mvJjqjGTFul/H3rK9lVJyX285GLUzqeV4anWkENJ8AZ7h3KW5Fu
IlEqynIbwn5sze2qYR2uqsckMWGUUhDfZsrFyIW7tOhv5F9be+oYfEGhlS4rGt2U9wwWreikC607
ismlAkZgsjBLeB19q1PeDV3ofQ2bnKNj7BsQtHtybGVt/azS+nMrP5l6/RarQKwgjipdg5iY+gOd
L3rXBOq8EiRKFDDe2EHEuLiltGnrtMs0EXZX6cdSMCZtrI20QaI5aw2pui+izzih7qj5iRN+J8hd
Z7m41VSqKgnVeaAd+uaNST2UOmTjWHZzw2RrUQ5Vx2xKWg/6AHB8Ey61Wntxip9ghsTRS0tpY6fz
qlpwVTIBEuXslv4CsAbW9QqJqstpO+v1Q6ZhL8YE38d+keMQx8wionfa7TQcgBm8ttXwmp3NTPxO
jfpx/yF3CX3v1vpzsDR3SMABRo1fSQvnQtwkK8Vz1H8ICgoRQ8IW5Gs2Q8KgkTwV3NkAI5Asxlsh
WAGpcWrOluOkKMzHONIbCnWdhi0kG6gp2oVrKOYCrzrV3iLzGKVY/hWdrFDBO5ms8PRoEg6WpnO7
6sAyNuirb1b10ko59An+neyxgEccgwaOUyboMp+ogBCW5lVAeI7kAfYv9T3OVNzx8wYbiplFZuS2
kFaUjXDoTrTFzehK1gsYIY0CCEHGd5kOuBIY9pwmVX2ZppSYO0XN1zKX7bEfvkTabw0KNtfuM0dI
y5fpt+4lBlk29LDRxcytW2wGKzKf0FCmPCkidpstIw4H95lZjZqj2Ow9wbJeL97QUwvZFSlVM+Yt
GsAaqzFWwSSmPbJKLA7sYv5OWJuksqR+9FAwPWECFRhv4nla2uSg4oF0Uo3zQ2niFxvqihsGleXz
YWoqZ6kqty5DcWyY5OFo05COpk9F+yD8O0U/0x5mRVlkwZQY2BfoKi1FSWEes7cijdN6q8D8kBTG
sd2PbeFGRQRTqyp9cZEvYr/Trak2cHtp7K5Gkb7QL6k+l/Gg3qmwGwyMjVYy3QaKq0Rclfu+CMyv
kZ4Q65fcTShMK/KPTTr3en1KsMgwhSU3nT+P3OOTKfma6qdEvAxZy2yhdDQrP+V0DqlM1vcOSTgX
ubS8xP2wf5C97l0vw6/WQBQBbwfZ1U7oHdWnF82qONniOiTP1pPX7Gb5SquZq0uKvVVOLL/PEvlH
OUQaHuKV5IB4nyZuSREde9pnhHI2FjJO5K+qqgOTRHvDtVeUay/iDIyYbAsiiyPH9U2PHqf+ojN4
6ur0YLajnet4tToBaMldarfDQhvSZGCyoV60l29L9a7PDa8AzqdHedjrDVo3mp6H7dTkkVPwgsnE
axSLj1t1w3S091cWSaiRA1Gll70SADRF3F0VjZoKDsGRJBww2x9KSTilGP9r5cEi9ioona30PxKm
61u03vg1OSnYlpavL42VAdMIBKfahsWciDBXRYDtkpOkJRWD0AiTuCRrnVRvNA091+C4ECPxOed+
N4D55zzUSALTK+oKhZXSbkt9XXettzLDBRQI5q0UzFIUr69MYycGbZv+q1cnhh8ktmGAtdyilgFv
wLKwubzXALfW7i3VLybXi4w3LH5FXXbXlPaaEn7ea4bN9DCv8Ws8U3PNbBdP3AjRMv8iyDkYQEvw
nJaa5pQr6ijBu2JOnD61aFCkilAonNSkZbRXvXSB6UT9wlAHxYBtOvcavDxt+YaweUfNYIxRuNve
CDx+YkSxk1IOdJ1xiSlt4DobF7JibL23HCEnQMFlaXii9BEnv9pd8Vx/YTv+amkKwcp+mFMSYMZz
V7EcgkqcLPm2CyMLw7MJPhS/eFvL9xK23/qZbI9BdQiriVr+2pSNHYDccbW26JDjVd5tKxniJ1S7
tq+5fApMCdx41XlZYW1bGcfJ1q9MK378/b/B1xPbaPXHDHjtJPkqrnl6NzNRIIzGVZFyCJkhEkxC
hL4WQZaEkDxTjkmj77QpYYdctnYQ+7ucQe06OPS537WCMUGZX2eiWYv+EUk/IulhKaHzVj/hJLsp
e/C2dfag1I45/uzT14oKmg1oDZBAewRqxdphy2MDqE6QmT+RczOcOrtPXHItqg87+anU8doUr3pG
pQd1HmQJ82G7YPVNl0CKkiCmY36U6p95gtkY72NpjS7HN/hsr1Ccz3VK0XIq2wts2dWMzpP2wygX
pxT50XKOFsfJNf8fc2e227qSZulXqRdgglNwuBU1WpIt2/J4Q3hv2ySDDM5T8On706lCd2cB3UDf
9UU6cYbtY1NSxD+s9S1UpiEfoPIhyymmrXQVIz+BAs89R/GtffZ1s3NX01EmOMrifL8gfR76Gl94
/2Bqd+3rGYkonrDvkNM1Jeu8Fz8lR16Voe2DEj3TjzutfidMadWSRUXSXhTymbYmVMpkAKp54yZM
IEzcUBDUBlnt9Fzvi85DUJpTsokoYEOmbDwdMS+b2eZ/WGaNzfgh+nBdLn4TVTP8eHI5qtli88Ad
pLgYyRtouD0lMfa9Cn8TBHpx/CzLFM+XufaU/YRnWWVMgnFWxuFXqqerV8o/08AbPLUaclM0ghE7
PCskTJNvNJFbPhcBb1SFJ5ajE7CkUuYndQyFZCwTxrJdzzEwDhcnJX2yYgCRTwytfVxWUZUkpJaO
BIJ+L3L+LkI32YqRGPHEvcRhs555BwSm3quFhZABp6XAajyUMB9La3xKsiUihiDVIVdkcir8llif
Ong3angoQeDt22BhrZ6sM6Zig5U9D+AjoIbo74L5NZauWzXHPCcMX2zZPFA97rFlPvlmenKL8Jkx
cTTOU9SG0zYnoA28VYOnnWF979i/iRN899DNfRZwQwuvd8KcRUjDUkMmbzrOj4bjAGFVTUBtFry7
RMkE1DUB8As220SgpRWzAuD7nfwrpLMO2VL4muVt0Lx5+fcwOnsHVFgfk7XZGSsdCKplvsFA1JJI
IjiULimH5gAxMa349YgmVg+z/gM+nw3gI2zEXVzW5OsWp3qct4NRP4QuhVqnuMqR9jG9gANBBpoS
HzEpGGF1qouW8IZs05vwM3vkux25Orw3fIsjEQTF8pql9nHiby0eR1Z9oy9S9IMbUQzHQ4I7fOYA
E2osxS8QsC6y2VGhkG2qZzt09pUxv/rUh7EfbzO4LkgKfFK02ZucU7Sjw2uTBtEYfmcFKn68fED0
9ktj3iXmZyO9Dd5Y3jZXG07RjII5xo5R9Xpf8DKqQEUaj3HQFFePc0PznsvEV1W6z2l1WFxOVwuB
E7U3021I6gu0Nf+5qNCYXpe85OmCW7bLKB1RIWh3MwIwaLPqmrnyjj+4Rd356PHxJ9i+3U6Ma+rB
jWqzXzdu/T4BP4uTv3xMiWIkDHQBfwUxjdXwW+r0OD6pH2JmbFbNIlbVD7Y5yEja+U8+OWsJ1xdd
IUQMLpNMwbYwqWKEnhmjGAnBIqNHkennj0Omx23mQfrEPU9tIVxctoXxPtbuR+CnDFgt49Jo51l6
9TqO2VYahPzUTfESsCOM2dAtf3sXPvfykOQkwJBNOHn21u0zImzIruz9dQZ7CodoRW1dpd8eroyK
Lo4iJ5whQw5mdHt2HJ2Rdh6FSwDDBB/N+C7zl95nOVajDrlR6fP0YAYHlzdvzu0FiDyFVPPVI3VZ
kMElBISxorObp3y+60dnYwZuFJOdnbv6LMhuGiwujGNYBQzQLo0Jox41jUC7kC3V0xQzzPVBBPSU
LjlB1CGJKsOZd/umYsBEuw7aTKwqiatRg4FYjjbUP9dhmTLHLw0amyW8DeD8KKDFZUQDp6J88Lsh
ykYTIUh/Vuegf+Cy5GLhHooztD3JcTbfeu9W/O6npf/KNfQRaHOZnp8SgTO+/k3wB8bx3Ui1UXGp
QU9Zj+Vv8bXw2cz4BRd5neNk74h0l0qW+hUsDaDwxCWck3CdG7ScNtxTq99bQCgVPMUuqVDdGVFJ
kaIWiGbOsbBfM7Bduf9m0SwV8R8VxlGfj3urEi+myVuV4GW7+pVkR2VVcZ+WcCjKJyv46lqGcw35
Ms5fvBmsNL9K66jjYEe8UEHdv11Yy19JALpIZSHYPZiwd8r2MoyvNTWYEDDU8lXWktoq3kemxovH
jX3LIut5qjHQWiKlb5whBSrdmFdzfx0pm02JtpCjojOeMbRH00QfXNtbC0HISFZ4wbrQLN6WJudS
hiRNHnIyfxiwNuPxQfP6SD/ZLiY+V6SSPSFoVTfRLSVb5J+72lQ7fFfKDP+MCHhk4a816bN5uZeU
V0jA6zyJPOsqNCn0znko/3g5ikTr2xE3ugZTwo5wk3bnZwyfy2m7sBYWYYJBBdZXTyhP9ZRNw7Eg
bBGZwCLQqRAPrzGz88HA7fflU8LbBSg90lk8Ciy/JDMpm6kkARj0dD1dd/JCCkOOHX0KyicBpj1H
wuaRxOOGl5aNS2M795agqDaK+zANPwbCnecYGylTlYKyQ5Nb6c32vY3jNOc1HCqGlay0nQLm3G/L
ekRDjXRyBN6pw/AfARkcmHHAzjUNVb/pK8k6on2QVcrCk/hIZzT+CIn2zWA8H3NKToZYx8LtGUQY
MUu84Fnbt5xLA4z8+OYLzoKGJ1j4HBlyaaKpnh5bhu9rW4JfmXrjQbNGNs3mr/JfMhBl+57lTWWp
xzxBN2001IfmS1zotSfEzqJ7mQeCA5xfaAcsxPS284dHGfYX5MQrBJHbBReL0WrsrOhTuuph9k49
e84FdEvN4eeiS04y+rsJwR4Ll8aDf09EEhplhFburs+pv3X5yLxspf92/WFh7uLQXXXshiXcUZfT
ubL+BgLvMZ4hR1MclnDPeULIzz8mzlY7gbVMjxCKo7XI1bL8dYpgswjF6JwNjvM1894weW51eexp
65N4Jv9zXrWOcw/F5Y0zYdXqg50GP1XV7Sa3IQKP6ZUct1at1gu5YnWnjinyOLw6kUHSHpGmyGIX
3P7pfazfvREnzLiAHinfTbyjkqjpuptWoyu3yU0F7uBTUcEhdYCvs4wLxLUIhh2k7dU0fYTujy6+
tSkJN8j3nRBoj/LVbMqtGLo1qTMjIdIS8aA/NRefaVBCeKlVBefMGL78kGgKhlzoNfrN9FSY/gN8
bRvVeRhE2fQ10b22wEYtXIdwFVB5S6SNptpOU1gQXjQuUVIS7jz9lhUq6qJviPk0vTES1nCnESUf
z4R0yN+xZ1VuHq5e8yL9b1PfYuMpO1ubp2LcwuORUaC4XdQhDa29lxAiWjlYp4Pmx3EhIaJodPOT
T6s991jPHL3JwKHZA32/R0Z1mPsXT2PcpEZXcvrMKuNVyICbgV0cH++Z26E1HTp+5A2HqujuZtxj
eVNjOTvU4z0Vxsaca4pivTMG826BLp15428KQcJs3QMmkaoFo4UWxGQYOkFhatznxsl5eM9LWe0t
75sV/w7lhwg9YHDxmsHMJhg/PBcAKCECYfgIBeHJ43Mwu1zyABKTxB1X2qvuh7Lk5yhWwjOv5Dwh
ZqWkLcLgUzfJOozvTPLnXLgqvVy+addJwCrXeHauLbRYcs98BLbDyWjeaq792PhFR39S8bttoA0K
9T83pdnIN6OT+A5oOM1iL0qHG5gKQvyxMxwbbG396SebAUB3PlWiWUVZt2wH93cez57hs6dHW5w5
bC7H4X5ubwNZWjR/eY/pnkfKfIvk2pJMK9qhVdU92YV2gXGMfCPeDZe+zm/B1vMXnLWXxBjR2WT8
twLDf2nz9tWR3VebTz9NCxKWLAyTECEm2A5JuEJ9kg4yGTvGg2sbxanCcgL8EZfhvuGzEneMMojQ
zRd1Nwl9LIeRrE6UPjS9tcDqUiNQ0jVsEHU0Zf460TKaJN2wPvbCk5b9ydeMqPvzrMROWzYFbbZu
2iqal+zRhakFnExQA6f9GyZIPFIjidMsHhUWhOnVxenYfTdtdz+2VxVzd9LTKpdymTD7fHaf1XS2
abacND7aWTMSvtFgHrdHNrSihQ+Wsg4e031g5WzIBppBcUlbYKA5r3ihcKgIrLjh0ShCOPLVdZyL
75qJj2FXz2UIyp9w8O7cyL8DqyqL6VnIytWqGCMxAQAR2JmbcfR3oeowlYVrYDFHV7Ag5W7sSO2z
bApYD2OUR7iYfHTz1w53P9hjxAGvVerv47K5znh7zPmvEp+dXd3XxQeP49h7O13CkH/JBZ9U6TJ4
+FIgrnXOtSURUqYNYRDmxk7Hc4IcbALTe0tKnIbnKeecqMiSmLA6540HyTLcygUsdOxzcn5KBDaL
CbTnr2ToIZeCIxwfgtX8CGWtMZFqMFiTjW2BJWzXBnDXAKDzEtnhU9di8DCmF2fcGWG+NvFp9BQn
uYAF423IAGWCVK+1/Ezy14WeIxWfIbLbMUCTagA3leSooH9Gl1aIcjskbESC9Dmsze9syg5eP7SH
IWzBOlg4FHIviDRMlxY+Wmdh9AOilxbzna5tjMrppbNbaOvJzQaB7nnl1N5dV3L3TvZibIsCZkDs
8KisrrC2ZR7Yd9pmo2E5ZxkYxEsGV8QpFfEQDZ8+5T60JIANRnmuxo4ouw4+02Ak9UF64Zsl++o+
k5wMWfmu/Oy1H5aJ86W8YGTHgJcyyNBfEzLUpS3vuDT1YzdzwAcye/N7yyWViGAyi/R0VfgQTvW8
c2yqZpWiYu/5DwTNP+UkcTccU1yoF6PiREZZm+nDlHZ3ZHetQErvkO7e/vTGJMuLZEoSpogfZG+1
gyd451YE5JnJnWLiZJTWuvOJ8aC8ZdratQvp3f20nYd4lTDT8+W7tqGO9na9MsqCcUW7vNXEiM6p
kQKB5QvTVMTO0jzJOHzMHJNqwT6Jts0hw4/r0MuAKzpR4hckVS1nOx72+ZhuG+fvxI3PmgbvYEvC
eYoF00HpFXr11eNUae9qv+lWVRn88Vp3VdbY+ehDIkcnv5Jtf5wfa1VipDL+ghjHk0HtwwTXZiSa
GKwwVKq4veUMcCJ4C1JYk/ZICaiBESY1RO2QoRN4p4GIMDy4Tbqa4T81eHih0vVOig0AswbXXMtO
HXO1W89RF08nHvxJ58g4Mgj8dhRKEaVVEzmpvYE/uWkYPtu8WxoktTnn0DjmayRvc3ETDxmEf9hF
RbGq+UAw4jm3fkaYcjAIzDlrt6ZZdvI8IfMvBWkLdNAWSLca4zs20EHW0E9wDyJx8tEcN6jayRc3
i+PgTw+gdGGYW321wtilQPZd9e1TPEOYZtyPLEScCzdor/lEFKyTMxW2MAv0ORpWI1kO02gwo55D
Rlweon9E/sScK+cJsXW1tRVUC83AcPH5ATKYodsEZgp0S5ETqYAsUuGpe1qSAfgIMQsWy7GZDdN9
fugblOlBXJ40ETBWqk9EoqmmiR+qJf6Yu7bbNi23eYPcY2pdpFV8MSs+7kZD02cW/ZOZmeHRW9SL
m78A/imeTf/QVNA+RSIendQlTzRcB0CoHHxMeMHH3972glUvhgPRpM66G3xxDhCh1hN0tt7g9WlC
JkaeKLgow7ElSivEQJmxqtAsNkbW/tNImkIXAAMwiW3JK3IOfV/1UdI7+i7vh/UYTJz2Nv70MuYW
8HkWkevyCHPe7bNfv4ibQR220il3kvhkOwQS4/TfGcQCA7QcXod+sDemxHrgYPaUvnUKjRgXtkIF
OBR0tYO3EiBiGBYQhpnkLalEMGJAfmgWLA2hucuYy2OlhgPIioLQmN8AAhP+zy5bxbXH1HGuvhCq
sA0hyXBcJh/L4vQgVE/EToGutI+JpA55Qw6gGNfVOPN9edsfATa8IwchSuM2hCoo+PoJWC3t2cIQ
85x41Eo51WY1DstlqYzqkDI8jwOEeD70naIiRbC1bBNlHqvp0uV9PUJSq/yUVw6LXliz1fMnVI3e
7VPabibPHe5qWQp8Kj4pLXkY7npoiQQUrGQJy/biLHF6L9Wyk7d1V5Zkf7wZkTGK6O/RBj/Vha/k
NN2W0nYUJCV89uS7SIzwGej1RDasGFS7LePifXTssy+4AfL6NRgNF+26/AAxPkTd4HVr2+UHyuXY
8zj5QZvMuWQt56wrXTiNAZvLYQb7TKIEradiiBFK/zVT4410dhzBGK08xxpvjMpXfLiURCbEeWJF
sk2HDm2WWHnd2FrnZfpddeqZSj9E2k0NlvjxJQnTL9CZBt1QTTKkwWCu4V3YuLGmkU4fCtLKqCrs
S6iWKRIz4gBELS+jM4yRN4gzm5b40iMKJokXK44zUACkCwu3JFGQn/3yEicdMdxh84Xra/jsWjg9
omZL7Sf1HunSu+MjPa0wprNsyU+zHN5KH5HwMFK6A789NIv3nAfiguNDRlO5bOfExk8FamvlJyzf
W6TcpGB7aiMGnzmYGWJM1/o3tkiV551/KOplbWpOlnRwfqGJkLySolh3jGpLvjBnZ0UYEcnjNFN8
cVLf5IE3zHDdy2SR59PfZp1DVv41ku53Xk2p86w7VlNZCrunJabXPtA7pHsnnWnd47uBe5vpRG8j
nOiB8PmzWneV8zgZzKpitJJ89/48olYeZIAX1SXjWJUXWCpdlEnSAlGFKyj0N88TbeygI2X05ExU
hM8YeUsMpetvYsx6G3NqNwW/Tz4TuekoUn7nJiaupPrpltlnKFc2T8FgMH9sMMSbCe+1NEY06dWQ
6PL+1Wlj2FxlfteaBZ+zoTka7Fqx3NOUiWpaez3j2nqA0GCSj+BibSgylewCmVCoDDgJShD2hicJ
PlheKjE+OES0cZ8gVVKGeRzbY2HkeBeaPNlM5A4w8VJ3IxZq2VYfsQn5Kw6SP2yWqDkW3gwK86h2
/S06kS8gg8RfBs0lJiBrY6IljFgn1VEiKsolGmnbYYZe5MFAB+jcOYh01jP0vS13SL+Lu66NFGpN
qQYedA3roe0mVLiFUGsnyd6Nvl6rnKDrtg3eZkZNgASCCmEZizDosw8WKhWbMcQ67/3nZOqeElcx
mqtRVysVLT4wGw+08CaZcKOGpCuzCbHBCraSbhEGVNSySt/7qDjzPoM+0h/MVDfHLANQ47XB7bPr
WFfPiTdtjN7ZRX2/NVz/2TDKH2PMSSPwhWa5lPNIqsTmuSCdVYFRPttZbD0JGpio6VkPTPYA0auy
d2EpxLFuQDm4KMQ1oKqCe+Y+DboXQ97YdK0CNlAKGPmhrUhADF3kOkrc+YtnbPD7kAVW+uGjHJNN
I5ihM3Kwri2qKPpAAKE2AkujW8R7KciXiucPO+zEXjkodca6+huPcfKxSPVpVN/+WKVnvTT6WjRF
HxHXQIOWidd+bP2rozmz4zFFWHP7y1qHOGT00G8MN3uGD84JoySlUdbV+9ESCOxn1nN1l4InYoLX
auwa0vTKa9YQl1VADk4sMEpenvOr52AjLLNpLjXIvygXoYC+ZDUXKuR15nPPVrabndM5k2ehiOGO
jRRtni4bZi8MNEIjJVb19sW/fck8ZRyClATriiCOtmRGbI2MBeMUgKgy/yi7ItCb8Nx6hNlm6GC4
d5eZBAE3RnleZfA97P3M3PkuIe5v1bLZ2mSNJY4yTcYjCh1cVJNfnpcgac7QIZqz6vRIxLaZ7WPJ
bTtIDZGqy/rrhF8ldUN9nVzkNcL7cgwJTpM8GcpDw98AIqg2qmyRfFswRi2vInwRaccK9CRIFQgz
x7JqgIEb/r1gbTITMV/YNj4xxgK6pXXMFrKCrdTeEcL6TTBve85zIGIJraZv3yJeDHnKepkimSng
r2Pcd+nudk6TfyyM12Jtq4uyOuRa8IwuCxFTqk7rdVLAZ4izsnxdkgr8RDL5fCyEe0jSAHoxqU6Q
5DKOcndj13N7LRv3Y7rRj/tSlCRRJ+pVeDKNPAnz20vZWJuqemoNKY/QpH6cwCufgnwsn1jKIrfF
jtm6ZruXAu0uzGimp4MYN6VfMnyMp+IAyHZdt3ZwS7wlLNmR8DOz1kHLDWy9qhGxOh6+LNiqv4sr
QbUM+8x0yX6zm2WtxgVWsdZbLPcYDHT8qHArbOeO26c2Qf0T74Rq/PbFG53PZbb1JmUt1bVGDCq+
MR6s25d8rgTgOPdF0hpg/anmS5ea88WWgAAXNkmuE06Xf/5+4ENmqUdBSIjGvVN3+c1D7DPzMnMI
NxnQQ1p8oc6o1o68FvMjKWDzowjwbtmG+7p0Mtw4JpdIXof92S3n4VxbNpooBW5HktedhIbe257P
NARS+MnMh44VwKA2diA6sBSDQ+AZhfa2XYRzH+LMZEYckztdmuzte000pROHzMcUiQHSvzja+PFZ
mHJrFfaDmEMPmZ5knDdWn5oRdDO09IYEtaRz2J9whNEPMPVkyaZumuSl2HhmN9xbGf9gLJI3Ngz4
gbAZfPR0s3Lp7muXUnaCgo1EvWNzjz6giZNhU/uGups7mVzRQiMiIopFUL2eTWgOK5QHDNW0kGsD
JkEedPYBgjwc2aHGcmU67/1MikIVMOdKFAmJM/g/tNjsNGpgtOkaAaQPT79Z7htn2A8uCJWsk2Sw
15kdoXvLHpwhXue1363TRS1fKb4kDu74bYG3sEM95kZ8fv8gxqVMQxyfx9706i9cI9xAEAtCrPxK
+Bcd9v4lJKd2lUiDAZ8EZ+Gi1LsmJB4+20VU5Va3ii0MLCIMg2sp3X1uQ1wszbPoeqoyBGKR1430
vgO8flW5moHejF/EgHOOFg3LfEoiHzPhvrnocWoORjyiaUotlkMMgEB/t5BCbk1ZyLp7Rki5qExf
/JwpBt9yQuqvHZxJRIh0XQI1HIV867SfKSiss8GGbpP7LQPuUKqXGEr7IyX5NcmM+tijW9vWcYM7
vYSVMaMhW8UDY2sdxw8ZdJ+kYGYyNwRXeI7E2lcCfrbjxyRoQRYOAXteN3ffs8wmWZkZvBaYMt26
YNRjxy0L0fHbbwr/nZw2VOreA4lVIIhHdhxQRfJ9P2srSnIQAjBUaBw3nr3ocwDRM5+Rrqd98NMW
7pMSvYT+RbSN441rxZWOsVFcpnB5UzWtq5eQbzGNcbB2DIWZCkjtqkdBser/gZxM+t2cp+yFP7hq
K/OhzjL3wbX8NzuuvsrY/MgG/coDykC+xCbjeOekA4QhScVqrCqm+9KswxdP9es0nNxPPVq3K4dL
c0Z7zohwCB893C2LY/g377SxgiLI72/hRQmWE/VIih88Y7U9jh92NSx3LXx8JGbimvpjFxlqgoxl
eWfJzwh7hXDHFJ80RBYWr9YpyHMKqcZES9ZNHn0RwwvFaWAO8UhPRvtRlyDu+tZE13YDQwpRFLvy
pvzK05ReYYDo2TkVQegj4OeaehY4PGY0g/3KLRslH9qozh21nvMa94Xp4VWb7rtgnPjbQY5HBNpP
Lx7T5Asp7WsHTGpfD6AzzWp8JsgavQM3Z5uYqFtMhwL12ErZ3ckcjc4wz+lltp+rpFJ7d0J44Pf+
GQkSPukFt1EdKBS6QwaxzYlyYrPxRDDwZPQCOIYwm5ApIZ69ABA75vY3n/Y0Mn1w4RpPybFjH0+S
JhNuNY7OKa9pHscASmhC2ltkx8x8RdMcHQjX69pAqVPGhwCJ2RnR8FPaEI8tF5r1oYTqI1O/JGXD
vUlBSBWQKSuDIL22bQxbD7kA+yPQobY5oShLBxPNCxrOGjTNShS8nbUFeEMn8mEI7vuGF8BlNEye
O36xyajDVRUuJUmVViQKxjXC1ff1EgSbGVs1e4qt4Ac+ZdaXrpySPDzjazC9bttrPyGtzMfovehg
i2X/z1z05p0igKUIMc0XDID78oRz7xaj6jG5MJN6V5nYaUKIZs74OM7ALfIbQdFqDtVcfy0eKtBg
/qxuspm8sX5saQt0R8wwpUQD2We9zb/4YOZFfcQYodaBU+DHZid28htgUIXsQTcWc3sXzu3JHMMH
VZk/vYk7LtYs8nsGlrMO7wsXLZ9IuRiRx4l1m7FiSpl9eAxyyF0dmBalwYskZSWKPeRWIyORvIea
HPSzswkyi4dmaeOZ0dNKhiQ8iNIt0AhUN81B3h2Zn/XogJnmToZFeIpF+c1kxPWJcPAXmBOqHOS+
K6lH6dnvu25p2PZ4GNFCa7vQRu+NGb5c43Uv7ax/m2GYT2Hqzifj9iXEX13XXrxvkoVWhPJ+S3xH
skldSB5AG/dZkTVr5TnX0cFOpId252r6mUnVXJ9DY5NvbS/nLn93Q7XJ3FhuZzN/YmeADwcr6kM7
9cwJZOfuqi7sN9LxnahiSCdL+wzn8RgncbefXbxrjezade3qX7cw/MdFNMGjUU0CQgEe5dGY74eO
yKXJxwHEjsvdWIUZ7BhkHFQ+WQe/Jr6I4eadc03MxTyJYthU7vBhjwyeysBayfqHg7wkDbxDySPm
LxmwWpe18y2w1IekQLDbXB6W4CD793QaPLYVgVpnHQVJm1mbQuOR80bC2gccdVR3JbJE2uPZRFbh
lxD1JVd4U3fEqAUrpL/zQbNDzz3qkyX+G2B7P9SWhU3ZAlShyCgw7aZjrE+/Xcfpq+O+kT63su2R
TdoARr/HbuAywoMRTTHU3CsPBcSSz/SsuEDQClLYC5fOajLkQTqWjphBMt9o4w4ph9jOFXpDgt6j
2Ghgfrpdg47IyjduKbEqaxocq2gY7MJn2TR25SIVkPecXdM6U6y7Y+MUBmAFLeU92+Uc7Pq657UF
rEoIE94Mh2DNRnXPrD/jjXZxkYqE9s/J4NESW197ZoMUnl8kQIPlUUcaaWoSPCLkpf87uDDzUsKV
kbswtI0Cn8hzEJnzofEqIlfgw002Ck2ncdhHocuw+9slTeFOUjh58jEZ0n0h5lNpq5exd58w9/UP
LkwnZ07OnP2fdrf8yUwM+zF13VwAlri5EwB3p9v8tuPOK8PiAxPxVLekbmVbt/zmmDU2TYLboiBi
Yk9Tf6oYKtyNFCzInlm62c7COGmNZwDzrz0iSEQRjRZHwlXlddbMl7rWQn1g5uNaZ7f0vvK7Rd63
hC2GfqQsbsb1bo3QuqC7D7U3HkSRPBVTy+VlKeb/XYc9lkoxptWBrVKxwYeknCyneUnnX3/8KAdS
swepYJkmP0kVM15s9c2Paq5CYFDbqcCEkDEAiULqz1uTqXnJ0PX7rBB0KJp1B9dFQeXxyvSlHWJ6
25qP6+2PcUSaXdWdwjFnP+bEP5mtxNqbttzuFsocua0nL8Re68zrPu6+pyRFsWFbauW7hhkh7zWw
8h0yOeyCPkOpZC3t2sqMW1pXRXyjz64xZe8UaXfRFH3NuaWmOkqB/qEnMxUvQ+TKa5PBnAj9hOQr
eud15/Hiz5q4NG1Ifzt149Vq+AETX6c7sdSfbY/jASWKWJvh/BSwM1tPdZvjaRmqtVySnxGnQ8FA
5M7FKgemEjFCWLf4op/J+2IaZFO7qEE8mJ5XbCYTbZBHPxilHvqLoH+JY1SpFF/jyhxJ92pK5kwT
10bwPTp+x3GUwh8f/9a50W1kg/CCTQe9dxZaAEWSaTVb2U1U+taoIfjnEAhKadIB3PpZhsWp3NRB
WoHJqiY0Ndmir1m1hMxSGSkjvphWykb0lKOL72o4ChzFq9lh2KcavXGs5Y2ASV5jpgT0bx9G6tS7
PvnpvKQ9GYaF8LkIJnJSx4OdjVj9POCXrTT3+smu7GU9eISvpj3j3qBguyhowBN2T/40wiifRpal
XUVJmJqfpq36DUEVXRQTkts3gkIsGRhE8HKHgAzY6w3qPgbZM6V5tw9E82XaHbai2ggjov745Ovq
6hqcFYwNeEBjZ937iPVc8RcdwmsWFu1H5WRnV/niBzb4IXSeQ1l1l7mL/SuDuz8TB9UpwTUwT8Wj
byR4gBOS0nPSI2YCqp7TW1o9LgCoQqm3m7uZuPSZxe+IOrzI7eswZ/qxF9RA5UvQ5vrqxWwdQna3
cA3Ek5+11akchjXjlOqPW5aRLy+ztJa9SHj1u9sGPegnpI+0gtHiChbDfC55SRjbhQozhOMBx/Jm
z9rbbfGax3VwtDxD7NwQiqPdLigvLR7JP37B/7Iu/psx73/6If+7dfJawd5U/90N+W8Oyv+jZ/Lf
/q3dT3XzJXb//Vv9f2isDP6vvsrtz/dP+9X/fP/Hc8//df9R/f7HP4+g/On+3W95+z7/abe0POdf
Jto8O7R92/XMEJbtf/otLcf/l2s7PsZKN/AcO8BU+V9+S8v8lxnixCQugX/gMJn8n35L61+m7aG0
ME2XQE3n5o/8f/Bb2vaNIf+/GPOBGfItLAyfHqHxTJHcWxrG/4bSjQtHgGcBYuQTegIvlOySmRIv
RaO2mM95iEemA3ymJ3mqAnNVqofJeGucapdmqNLLZoxy+c6q58uqoNgpRAlKLc9kgm4cGWISPtnJ
l4UCGugIDkYd9eQ/EeLsQ04FWGpVsMsHdDDN71BcwMrY5oOXkLx7g9gm37NrUNshY/vsOnsd49lr
cGQbLqgxE8uKNjATx2jrrFUH1jcwzShJ0WjOPwqpa8j/Usir2RepvnS05NKE5zT/FpYfdfzcE/JO
p5dMVornxWJs6XJrJvyKbfAVxuVDSMpRObGAb72HkhA9mDCVvdL00OUUc0TNP5mRKhyBZzvQv1hZ
ses7n3mc/CFzQFj7QuIM0Y+jdQ6tFx8hThps3K6IDPTviXxpgSc2uO+siw3LNXZgVDIAnp6D4mGi
41lwev0P0s6jN3Isa9N/ZTB7AvRmMZsgw0qhDEkpuyFSWZn03vPXz8Osnq4QFRNsfL0oNApd0Il7
ea475zXDY66ecrqDY2ceTAOncA1aCMViHn4rDQlYtxLWUabJYDPF9eSfYFE1zOLQUUxjbUWnSqF/
gjReik60DPgePDSFOScUIxgZQHfU/qhJPNPEhmcw5G2c41Up3uRTi7/BvRA1OaN7wOPE0ceXqlef
as/CAL4Jtkb77JkjlTTel7712sKCgVMFhRV4XRtmz1r909VRnkL8SSmjx0oOMX3T6TBFwkee8f/U
yUemSq/F6N/3bMx2UKp3kaDVK6uLvrlVc2PRiTbxXOiUNXzeyHjyIf0owDzc9lcPFYcm+C53uxut
zV8NeOhqiYgpDWP6Hi6VpjTLQEOAoa3dlYUinw6UCgz4Om9eVbzaVE+3VTN2Cioeg/wj5/cZMcqQ
uWL70C9zZMC0SV1nohvgHZ3r1I+0o1beyTSY6pg3HKYqsE+TSXIlRI8GJBGChhEEJtn/QFYbyKko
8+au9VctNWDIK8e4SewzWve/dun/lTbJKQtwyvo///uzVc3fi1c1FEtRVUvXdGUyvj9bvEGve1ox
qMG9l76IRr0xW6Cy8rAq9eEGY4t1451idLKuB/0sx/o16ExfX6X9WouyEtxrCHWELZ0aaGjF4XqQ
P+5b833pfGjTrzgbWk4doVNChuYCtm3NUKP+j+rYo6cCIwH/4wN07SAiG92HiZS7r8P4eXdbxRkA
6qfFB2/OPYv2fzJ2tGxFXYWnztb5+VdZWi+3JUYp90310fKegvZEoXhh6J/Vzf81wWdB5o7JplwN
qSQH9wzR9G1s+e6QcXY6uETv8uu4TkFCrprd9aifXRO+Bp2lElgCS08ivqqeIKX1TTWPQ7AWje/X
o0jTn5l/VgNenMrRZZC2szDlWDbdqAzhPQUnZ3SqVTtpqlm2sWWZwxtxlvycLibSecRZug6wHsaq
JaKJQFibI3xr3df427PkHUNOnYbqFNZeYISHtQz909RjfArLzVRtSRJzbcV0WFLUu7Ja//uWxeXn
stqBdOlLn/+2eZKXQ6HU5Rje1xuERzfaBtyJctPu9Edrq28qBE6P5t3CF7i0fM9jzvQVoBCYRusS
0/0F7Mp6BSu9wYQHZacj70jTFh0UnGA6LqycPyrN1778ZHZztqB5lMpAdIjbb/RDs8X3fSPZOBNv
jb9lP/6/s7o0wJlrTpAb0J57Pji389Li/D1Y+cPCJF5aLeeTOLs14Q2pmr5BDGpzQFTTN+MjsdW9
xlcL78lk9MJtw7ke9NJN7SymNglnnE1gTP/EREMhvPe7/tBCZ6KFZptRehSUnT/eD2yG1wNK00Zz
5ZNps90ujDoIIhSy7tVtywG79g410j6dvFJsaE3OUopcOs3OBzjb94oScZJc+hPO26Ub3Fw36qbc
htvrw1rID222BUFrGOXCJYwXgN4O/wphBnjoFVyPIn02b/p7QzU07tUqlHWJf//8uVrPLERXFsP7
cJ9D+X9M9wiX3/ugbWwIX5tkb75Kz+19tFnKk5kh7JfIf1biWaKoNa52RktkNLw36QkuUbvSboQH
wUZJcjMR/GNHeHPX1wd8Yby0OCSeMqIscxmZJYtXd4DKBICeSUyCdK+G8kvzYJHJCLM1+cI3vDRG
WTRMXddQnDEpsnye3dxScfPFh/2eKvZvaVLeFvsVQiF2g6HkHawKOA4/h13ZL91LLmzZnwLPklQJ
YnPotSy8T9vh1MGJsrkRrvr+V+SN2Fkp0FpxBg0wI0kq1IX78ChBaW6E+wHS9/UZv3R8fPots0yG
tO12asAkeM9MQbVKnXEHtx2wMhpc1am0xY/F5LqwC32KOTtOQ19vEdxh/NUaSc4eg4JDZgO+3xhP
TAM8u3W28Tbm4NDEGl4Ww09Dmm1JssgzFSkiHjymMRsybexctkyuhVN4OIAYOvEEW2F7sUYXjNaT
5YhLJ+aFfYmYkwmboUuirM5zTR65yiQDV6McMiBS2VJg2oKI/krG0JP3mM6KX7j3+BRgl/iaAiEE
Wm+PcX7w4uJDVXmHRi+Kh2Nv+PN6Cshf5gP3G0uiVqrJkqZRUvi8DgbFRENelXXa3xRbqbslheqM
cKEKPwVnpugvg6nApRPXwpB/8PQ8xDEv6UCHLJ/vsqzYj8LgSLW0C+h7jhHK20EPxwTEbkmRyUOZ
8PovlqbZ+vQFp18si+K0KVqKJk7b89nulLuD5vGK10+1Q79xh2/rvw5O8WZpp/+Sq7NQs6sOajil
rFWqfurG5JsIxRsCsUHGZDWynlAVcwjMC6P7crjMQs6+R6oXIZ6VjK5vXs0cfsiIVGH2o/CTvdHW
P0JdceQYgpsMrqqLPuQRDQrQLz1gu84wnxd+zZcJ0FUKzJgTmAYiXbI8m2vE2NkmLUM5udFv04ru
A1l4j1LQEU34O+3/gvtfceO1mjiGBLhNLUhS2k76g5OF06MH8DQSeL2Sry7t31/ydvbLZp/GMFMv
FntFOYmCeW8kJep6w02HTgGy16tCLJzBRDDS3CuIrOtmucNUiuZKuvS5vuzmOiZSqqXKFNtkC9mz
z8k4uKoJC9NUTpKx75qfENYfNAxAaPsC2R3BmWAXj2U8tBdQZSgoJB6snOA1C7qlX/IlcXSQVrol
8iiSVE2bL2QMQdNUieruBJd/o3o9FSu6WyJ6V20CKh5aZSIgZqGFt7lP7yJWVk2DNQzF8hpQgo8d
4kLuTJn6aZ3OftCUW2fr1M0BRel93p3ULYrXL/ju3ICq2bUeiumggh0BCPsm3soPZmlfD700FbOb
U+n7Yei61N1N7RWXebCqFOn6++tBvh6en8f3R4fubHwdNhp9JP+/8UV2sEbfvXaULVjKxIY16bjr
vlwvRP2y+82izs4SSTTD0VeJKh7w4vpFOtm8umzrGWuOhZ32a25/yqiphnz+AVOFxnzQMI0dighl
/2EmC1M4rdErGTJ/y1eC1FqgxOiPZFgWAYzGb1GPvkl+sTRrCxmhzi4d+DQHsqEwa2h5r/VsCwfG
LmjQOS5uK2v/JrftGIDZQh5eHB8ITmrkpqlY85Oqq6Wgj9SQFYA4KRoU66wSnKJ7bQxjYfVfHN9Z
pNluaILDqkXANCx+dF2gjJjaX1MZciH5vh4HZMRZmNnhZMAhcSNedaep3DA69akFhsaq9oHvAgB5
HV4lu9nz0vtYepN/rcJMeX8WerabpC22DUnLCNUt9H1HVT20dX+rOU4ha9yBT9jueduRa6ObBQej
BXS4nngym6UrwcVFcfY7ZnuLX41B1UzfNOpLJOl+qF2/tHFO6+rLsjA0rKoUXZbJy8/rTvfp+qf+
n41F+Jlv3D3q8SvlN06vlLeWclS5nDr/RJstjbYakkHV8etrdUR4FIwKDGOLzh7s6GCVA14McVhB
CopWKiZ4frhpAA0qxnhoQVgZMMWH7i1FRc1DikXtH2OFLzG6nHwf6vCEEx3XE1QyB/FmtLLnBKl7
aIRrgdK42CQQZnVyNqGj0KCWPS5mzcXd8mwqp8Gf7dED4Ki/z6DObp36e7Otd3DrnPxB3i0lxtdi
x58M/WciZ2sQtT3IeXBF2GPg8xqb4H56L5eJ49mlPdwsvWSWvttsLaaCigSDyIJIoNd4jf69jpBa
DhaP8aVsnC28Muv0bBQ5BeJ9gHHlyt+YuP5NnsJQz5drOF8f5rNpnC0wRKlrRYrIRwvcrF08VPfZ
e3+jPIBxBn4NuukYOB6yRm8Le9vCOKcG7HmqxOMQF66bTp8vxotiN+4AeYLxWGl2uOYsXzgbvj5j
Po9zat6ex1OtyPQSk++HJ+2+OXJHs5Hz3tXH1F5a40upaU5jP1sGMaD5XFaIhQwQ5OA/dTgdAjjT
ibjmcryFZWfOdjBT9GM4hX82a2mDvutO3yPDZGOYsliMm9LhymZpzrYv7GM7M3BJF1OXn1t9W7Cp
8MxeCXmAumUOZn5ASrHaXM+WhcVnzvaVpNC6zOS1fBLQxC/hVeUwXk1rIcrlK+Y/25c521IagQJW
/ydH+GoHybHkdb+z1tEeuKWGduKqPwoI910f29cWyywzZzuLC02jxni3OxW/kzv0teSNh++I/tqc
kJZ5MU7SUr/q4kvhbJizLUbRlbLqMw48anHr+GT5Dj5rdmbXSP9Rmxk2sr+W1vkW+OjS0rh0o9FE
RVUUCiCW/KcIe7YycjNAd7Gp21Pk946co76I4l6PAWoP/ddivBSrr0+vfil3NCJquoUFMVE/L8Y0
800/AhZ/Ghp2UkQ40Fj6bqB53KS/+jjHWQm1WkO2qwj9ENQvkhJDt7uuVvdqIq2RDDhM6J0Wso0x
NpshO4LRBi804PeLQwD3v9qlcGdYqwJpW10CJ8iLWFPw6xqrG0h3NsLeh87AQEawNjqqSZMYghU7
mvSq45Am65RC1R++/IjqoyY8F8qjN9wIDSZ3KvCJyt/UGNApA5YHmFGJiKLvSozHA7CMcYevfPMY
UB7WsZcXKnQoTRT3rO6bWi8U1S7PooGyD+Ur/pklKS25pMxzoz1VoDQy71eTJiCjlorwl257CMrp
Ou1GEznx2UYmVprfgDnHTQ2VJDee5O+7pYNg+hvzHew8xmwHS/qqNoqSGM0BB5d9+62wERqE67/V
DtmGTq2ytN4uHXXnEWe7lx/XSaOOROxstHd2ikNfhnuRf1ce4O7sr+f7xcOHyiKX2anc/qXlrddB
A1KSR0NFnR31wG9TF6hx0ERrt97iffZrm5Dd6zzc7KyzIt314AFwrdyDc+H27O2hs29Te+kEly8m
x9nAZslRANF0+4pI1Zq9Y10c3QMaohkiGVtp5z96R+sY4aq+1h11BfQGn54AeS0n1Bc7exd/CTU6
6riUD6k1f95SVKxKkVBI25MQ8kYAghXqC8vt8rT+E2LeExoiwJxuVbYnA2Rs2Qq3I64+KRRrz4Bn
WQOPoT81MtthsbBhXnz6TfCyf43uz03qbI/mYyKChXrndDP7XsS7ulwXz8omWvubatM4wlaz2zWM
7lQ9yLvF0/DS4aQZFMdBzYGRMWYbDcLZ+OhWVXvSjxBnH8rT8ITSjb/Jd+LP4nZwlHX9Hjjpk/X9
+rq5uMFZOlxi9p8pyz5/U8xCYN9GHBPt6Dt596tFPGnogqXJvXRVg+JE0rCJskZn11ATbDh85xa7
dt8FyYY3SJqjMgTrTGq4IRqrHPaeEWAuk8SPXnVzfZAXb/uMUQbfyO6K/MTnUZplNTYA1KgoUMxX
7XQD3QzsACtG3NR2eIjfqZi8XA863ZrmG+5ZTGV+03ct1w2nmfUl5BVxHYLtY1u1gEbD2/VIl74h
dWqT9AGHCVLy8+iGtK9llE+6qTosabeS8ej2v66HAPh4YTisDRWzCwVg0fyMovgeCCh7c0Ylil1g
SVzmI4LvKGTLg/Gc1y8CGrKR+gDjC22N6hQX8t4rlK07Gddk2qYAs4EZwm5E8q8On/3sm+uLd7p4
C+oFzBSMWCH/bkEXbC0xcyosdwtU7cIkAOlYScdGVcD7gckoIyRQS0icDxqWuh6VGRNrJ7+UNyEP
qrFCQYF+edOYK7lDNRe1iR7XVWQcTe5YbQ+JtP9VyY9h+wHMWgsQLQqUG0n95qLu1bWW0yNJiX6Z
XcpI+OfSFvr0yvdvS8TPO22SfhdXXMtXeYG+8ujvyIhtghmQAtBQCLYFSpUeULaYC5CKAkk2iHaN
i3kLZrJFsD2toy2du1Vt/Wp0lwuY5SRq89TUyLrg8VNhq2i851BsAnGSINSeMn9YoRTkQp6GlRV1
W6WGXOE/tOgF6FhZe5Gyz0tznQvbUW9vZfZGiPJYbOFyoAprI34rXSSsGvk9wh5eRFjc5H8jy0dT
VFlZNfLsIxqmEkoNEV14WD4igbLEooKo36cxWPJwUjkvQa6r+E4jbIS8H52jdQdlqxe7lQUxcGx4
N1dN4IheijeT4Yi6v+sr7E/9EOzHu5DIOw+Rw9EFQZ7k+0Z/8xtk0RJlLRSPI/qvXtYe4+iBDo4f
upRo8d3ScJs3UJOt8EBUghObCqkgC99CwO/i4N/lgbhxO9hP3GIq5tT0TGQ8drCLUGF+xsjxKStw
vcO8IXZ/Ft19j9e4isLMkOBhGFYQkhBZ0OpjnaBvQLBghM+m1Vt/anwZPyTIbmKDpqlcb+ORPzK8
p8YA8SqHHddtS/lngxDlRBCMw+9mjF6mIO4So70tPckB8Li2UPfF0Whfo4aaK2+J0H1LDXVDF8tO
NMVOrAj4PKKxiLoK3IjV4NVL3FXjmisJ0ltultus7SBtPniNdANDAc4nBfIQvV9UYbZZjGxejPkA
Fi9dX/4qERoDEY09+VMkPOhQ+lTjWe+w6ZLQpUGBNzbyrehD6VdCR0L1Syi8tWCG+3gCMStp/Zb6
wsHttedJHUBVvpUolI33vfTUmD/FEJ5HHB1VWfrpNUjP1Nq+VCYHhH4rmbKdqYfEam+lVLidzFw1
PMCT4LlPm1MsSshOGKsi1uxcr559o/klIymeCwPdRj5IEqJSYmwSRdqPRvoL0YdtrVbHDltFJDeg
+yH8WWMbPqRbFxhjCc0T7UjcSDsNta+jLNWr2P/Reb8kFQPWN8unvY7lfJxhfAFT0W2LLZsjqSZ/
d1vsTQtqS0H5IncDSEVQtNwx3EAQnISUU/US0Inyqg8frQ4Z6aeEIWqGOH/m1g+95zmdbKwVA3li
2DICb7dQ+ZHAyU8wN+nV+xqERZ5mjhYXkEzRCsCPtG5NFJ1EoIOlEN2P+XbQjqEPr0hL17XrY6v8
w/cPYWWszehWQr5hTOHoNGg6aw8mlrqIalQRpdFy0vlr4ZaMmFO4tId5GCWiHaIcoZ9SYKc+XBVL
G4+6+q3YdMm7124aaJu5uC/B1eAbsxHCo1rc6M1e70+6+azTOx/hLrYGtugtte7uICn9NumRDiFz
XRNNoO4eS2yvfKoFXCDNDZ6xYoHqLvtsuvGCv3rrR++hg3cXRu8SDitq+pzGP2pBRcgbaSv5NRjR
skmxxP5libeG9EM3n0r3e1RSLIHa3srfAjHbTwqbMTL+cmM+NGw0JlwoL9dZS8+uDvIyFW00DFYG
pRZN0dZi0DxGrLokyZxU+W55b6p7DDE/qPAKQ8cQYWknclXUjVs658q6icA6Q78KYBB14q0q0kTg
FM6IGCCpo2cJfE93k8p4s2aiYwj3hfDdQF4d6dCd1IS3IQs2jXxHHR7dUF6riAnTRNij0fECBZTT
oOWP6ZuG4x1OwNqn/9lZhxQXAgFBdCtTnke1QAjwqR+Eg6m0e6N5GirQDIN84w1YNPgInMKmkg3E
Kc0fqX5ws2e3f00wchTGnx1+FUJ8G9eneEAt1IIzpa9d33tXMIjQOPPU6tmNiteqxOUeqnRdVFsp
fIuKdyupQPXUz3pxm+YKS02ixIHyR/OQ9OJ27OpnizmCqIWwAjx39R0faRuqA2RI9Y1b3Lrhta2E
99nwMvn/FJPEgNE8ojniBL52i/ETJ3u0HZEMzBsEQwpUUqMWmmG/Q2QGBXnlIJr1IVb2mh7bLkKc
cjfZs3nfyuIB6eJDG0WrNn71xscG2H9esE2A02/ZBQUECUZmzxDjO4EWmhkeY6xAE25QgEdKZBWU
wdhY4tFHVTARi02GWFbtuU4mH5X+EIErT199KIKFureqA66hOaeHJT/W5V0u9rYG3F6A1tBZ95mn
IPuD0HSO3JCi7Mf2vscUa1JW9MVDJKZMyYNqetsQI2USpGPYrSwfLZQQDbTfC2xkm4j8skbQGmia
6pKdZhAeUULhgNZrH2EOrj3f+1I8qKl2iCyE4w3YbxoMDEx3RxVB9waRpEmrGMN12V1PPhcxIq9+
ArsqeJGSlyGqbKX5GEdzJQq141baXo5gZtO2KaJnM6fk2meAZw4dLyNUtvivVIei+hE/urXfuFvd
g9Hi/+XTJhHjci0ZT/Bk15H1EUkPODlBewXi0sAyMBIyiu55PqwS70bKn3ShdzKMemPAx6aBNC/M
An53H8PKA1mltkcfIUQvvU1U/8ktMepJgoMgv/ZIeYU471b0anIl30W+ZxvVh+rHGLb7D2XzrCnA
o4LsqfL1XRMIexdARWOMGID3p1AeMasI17IaHdrko3lRfjaYMYGYtaM42SA4sRW7VywxVjKq/gL5
M8j3Kr5rjRFt3ThG6rD88MCImHK4icSfahevW24nvYudumTy5ad+Rr7DiPGuD6jiylijTyay3nYS
wo61yM4gXsbBr9ziXqHuwuFRKxO8xRvaSQ+u+lSk45bbxbYef4mTgS3+DINxB35jXXSw4g1krpvs
p+djkW34t5U8HCSd/1r373ofsVrjIyuMLWz9O9g8L4mCliGqOGJR3aDNvVK5haUILCdetA8GGQU1
w+nwdA54+Gsp4u4i6tZysolNUGVA6Uz2Bhna3tjm6zSy1m6KbBlLOPffR/RBR8U9oL3ryEOOUQyk
oq7elblG1XWnlOZeUD4EUDTILKIdht2aqKw0bo9x623SqW7XvTdgyfCXgnRf2gpEyAqDLe5b2fDL
FH9IwqM5GpvQPw4q6GJFIzFTrGXwDxp2QXMjwmae6OumXNquL0PtPBXj0RNR/DJ/9Ih/Cqq4SxsL
s3jM7FUad7p31KBzpR300Y+uffZRzvS8R9dHqyFa1eZfOubO4qObSU6PYZ5XWCshuEkQhY0MCZ81
GsSZsQuNHHnBZANrwBa7bqvWuApEeIQBI8f4BAVy9h//Z8GE+O3T4P8ojbusIGdGMdjTCOYQNH8H
GC/I+M2XDYKm0Qjd1LQjD5mcAqVvxIC8Rt0F0GsqETkk7ElSn2YHfuV1jsBeDoFUhrju1uzhfNEe
QSbuwBHAU/6uIykv1Yi4TKXeZoiGmwxF7qNtSwkw65EIVNhq8MtIRgQTtMcGARbRe9E7LnRKd1Dk
72P8M7Z+iPX3FC2RUqWOl/xim1qLyrce083R1VAhxOxWQ5oKPQYgQgM6ejCODxJKVTVqaVxh02Cp
8nepUGToqqZPD0ZNMmeVP6WVEHKCa3XK+Nhd6m/7+ElS1H2IgGwVSjdpe7CacjNEDxW6orIsOLlX
rQIk/JbqDpeexue/ZNbaqEchm/CSYD/UTYFjciiFULqHnx6Zgj46nKj6pqL4GffCExi8TTKYqGCo
OxdFgsyVdtdf0RfnxVBNXC0n+LE5K0Ogjub3/CAe6jHaItJbmzxfD3CxCkqxWtRUqpOyNC90DBYo
S71v0LKSbnmq2cUhpJHqtjfhnWYvt8WUiyOyiAbY1RLh8n4uPQRtMihRJ4JTkOotGiZ7n1e2heSu
gLcGqlI2rjYyBnjFDoc9R5UNij08wwv3phM5l5CJwlcjsDAuzDy+Rpusx8TaDpQY0C5b1WnpiL64
Gz1vV+pQ3TijWN9O2Cd7vUr3IQgo+PU3YWetFyby0sBMUQYaASbRkL+UO6K4RiWCganv0R2qrqSI
v2JD+D6B4scfUBq6m6UukXypxnIedPpRZyXIymp8r0OB9xTjmtEq9UrX93JywDZAQsMsch1BCzcV
apWWEgO2MxyLbRyd/LVbPYTjwR+4q0dbQ8f+z90azfeFOblU0Tr/ebNljXNn5xnB2J0mUhRoYdU2
bqQbdPXs9uDfIX1jF+kqQJd74WMsxZ0tYl9006zhgncqi+8J5Nl8CI56pByybAkU8zWSoVKApU4I
WNn80u7JO3wIwG5T4c6+KdWNN6nMqfW2whzl+lx+bQhOgQjDJoAc7p/u3dmXDoqy0wyNUrrIywue
2Qq3khFGYFNqq1Lex5K3vR7waz5/DjibwzBDNEasCOg2I4x/aZUhsXI9xLTWPxc8CQFm6U8XSxXn
XIdCFccySQiBfCB/XlgZbYVkC5JBEd4v2NZcDydNu+WXeHwjlN9EA9j7rKYse24kl5LVTBCObh3U
G0oDxs/ewd6S1lYEKgYytvKuUCSzJQr5m6W8/Hq4MGALmWtRNyWwubPtXBNk0x1NnwEX9xUakKX0
bkhLpeuLKflPkHlHJB+NQKS51QKqCE8CRFJ8XChfC+AIV9YTIjcr1OlQt7Ecab8wwVOF+ssEWwCz
p36P/KUnISmeUXqajrccJq6tMj54WbU2CtFBk3NXsdAzo4S4bK7QrncWYl/KV0USFYRGoAFxsnze
CnVt0AUuOu0JPv/qiMbOTttNBA4VXFX0toyrupS8Z/HmrDWrEWIkYT2alUj1ms3HkMM9t3zsBLDc
k9LN9eFdyhzFYKWoIrdhkPOfR1eiEoU2iNSczIxyzmMgHNol7t+lvDkPIX8Oobem0AouIYT+xrLy
uzrZBil93n6pZff10JpWIJc8SWEJKOrsCtC4YQo51GxPqC/Yw490k2ylrYQTmkOBcmE1XMqK81jT
tnq2beqN1WVZQywZNohbhE7bvV3/MhdgKZ+HM0u8tKtN0+wIId5jUwLzF4jIUbA5i1fxg7pb4jNP
f26+xlSTvh9kIRn5rtns1TFi/64LKEXdlntlN5EJ/f8Av4TcxqU4Gvq7ssSdRprFESdRRWv8Axuk
NDx15K3N+IJK0qoGA2Arv4c9j0mbXWxhPpcCzz6ZYFQD5gYQBmpMpO262pcytov7ahtsh2/6Cvg+
ckY/J/Dif4A6vbSD4TH571HPPmaEpuTfGFf32PMp6eX6q1yaPqkt2irOVRvUSfm2A3MBrpfNND9Q
cQ1g5W3kTfamoNLruHeLO+ul41/l5FckibcoBKPPeTzEkoqIBD19+gvclXl4U9gGiDQatnGPaMf0
Lbb+3qSK8CNwljCdfz7216T7d3hr1ppU8zLsjCHoTinKEMLaPCg3SOgLD22y6n4Om3o9rvs7qnUf
+VH0lhLiYsaT7dPjUOGVMrtFIos4Nu4EpaMlOpCHjF5w/gZ3I1wcg2FAaW0rrwKc61fLOXF5JZzF
nxL2bA/JU2/065yV0B2iaIdH9155MXYTrQK8iHzbrqe65yreZgvXo8s7y1ng2RI0egwvMLQAQxg7
5T6ZMHZcnNOb3sYN7vgfEGynP/jlM58FnC29UczqumkImP1W8I1GJeue25HDUNFps9HDlx7qNQqJ
j/+BnMFXuBHb6FnsWYbXuaeVasEsK99oEzrlCQLkUX7Ttt2tZ1PHqJZm99KRehZQn+U0BCxXcmMG
S9GL+ujWurF+opa+nZhsb+Va2Caes3wFvPDg/jTOObAhr7vR6FvCTpQPrGHWvLY342EihLu2cbuw
mV76ovA8dG68QAlp9X/OXUuC7EixEhjFXts0W65ER2ud3Jq3qMjv/IPhxLeURp3hYSHupU2c8100
FVHULeiln+PWCDRCSCTu+I3qO61F21Bt/VdrglAZ3rqN8pvWOGD9fLtEtr84wRrXJO74BDbm7BbE
biW3ifL2ZKrZvaCpWwMfTMw/dqqHonKnOtXU2zfSjRZxeLZ4A9CKXhj+pWuHpvKhZZCUqIHMhk+x
DbV+N+LaAeTw0G3p8CDc2rxJ95g+2fE6vqd/uHhyXsro86jy50mPuiaUC4OoBYi24iF7x3HrzX/x
nyf2y/gUOQh+UKj/L8c6S7G86jxVzoiK+Yi1wn6rRFnLxnHnN5gB0SkPKCgja7hEy7+YYWdTPH2C
s115rKQqEZHgP3UxrShaRqqxbUCrinRHro9w6WPOzp8GV8zYAIt0kpTbun8Wmvfrf/8CnJosORvK
7IDJRi+qq4YAVOBvzd+Kg6gBLYEVXQXEsO30XXiLxIXPtjSo2dliepEbdikxdeuRqz9qP0vMz4sf
iLrlxGdHymD+2PWwiDSTpGhPinYrlBgquk9+fqtQO12Yvimt56eWpqmKBM1UEaU5Eg59Tnr2QzdN
H4Tku2YbPIE45opqj79wBTv9l+Fmh6SLVlIbyYRzj4gT7BBnvE32kl3bSHqt9PX1aBeX9NnYZqfi
EHa5oOfT2AIcsYsPzVpXmXM9xgUMJfn3T5A5xQR3WlloW4K0G/NQoWDTH4TtRBTVFlbSxRuNxtbP
Cx3etqbOllJbS0KUq4AWp4Jgu88fp7JLb0t2CNUxWKy3XCCzTCP7J95sZWFghgdBzlmgJyeFdlGp
nHDTQ9L2Ri+eRBo7qa5tBPEd176lrLz85f4JPVtgqawJktj/Gaq+RYi7eZd23hpUx3pwxFvrOXLy
RYUg+fKa+yfoLDcNIS+aeAAN675jX45PNrAQW9kEdzjdbnwbt/AX66FeGcdhg9E3fGf8wF/zu3id
P3mOtpRXS1MwS96yTXQZGFIL5Ll1xHXqFFv/W/6C79dasssD7fW3/n+2Ov89A/OyTI7LMwZXECcm
4Ga7j9aFDaJpH94x3hv14frKubiJIkMNfhw9AutPup+dQUYlWaEqtjz9898dZra1uxDg8oI5izD9
grMImYj0uDoynPQ2u/Pt/NEyVuhPczt1b0q666vx7fqQLl0YJwIIkFuVuuy8P4OcI5YiqVif0BZU
7Qqz9sw/xHl8h+xFjo+Pu7BOvup06gb79j8BZykr1X6YcnmtT7IXOUUFZFkGQMniAVWkImw91NVN
PwAfiCRrHfaAEXhsjwWDr4b7sU53UtodYwv9j6DHWLZXQ7Tlgud4PChJf5/F/Y2XVLcBDZ8eNJwm
iFvsAdahtZTtl5Jdt2BzUTxQeajOrkFSXai5IHaMo28w/e2cQXjK8Zm9/nmmJTM/686jzPKh1QVl
7LW+PukB2qMuLrEdutie29rSKN5p+V0+mURl40IZ7VJYQ6K5ZZESmjS/U/uVkbu8/5tT59MVjnnw
hsqdHvV7v/DtqDqWmnaUqeUvJMfFij13eEXVREM0rS/Pl0bJa08FyVSza4cg/MTMQDQ4ReVaEaSP
xENCFJQJXk0/OimLbMHDz6bz1mMVbIaA2lSCgLXpAz+SIkeIjXXpGvfXv8iUn/MvYvDWMCUQ8cYX
oHrfGHKmqVV9GmT/iPxIJ/7WcavA9NEx3Q8f65nr8S5t8efx5M87gizUCOgmTX0q8p8NLtQS9pM6
wGbFXbrZX9rdziPNMtpsAjc2c0Zm6Q9J9yKOC5vbpa3GoCEiGSLF4C8Y+yKPQuBLjMSMENbCEhUZ
OFwFS0cNQTHJoPWuz9ylFYrQL0VT1qeJV+7nmavzIRRja6xPWgu6rno03UOYf1yPceEuZVKlp0XH
uCaOxOzM83NJRXCyak518K5jL9N79WMBwLiPpe2YuN9q5SbEXNaw+qX79tdEJLJuIbXypwMyLwzn
ce+h9dQ2J88IMdCQnSiRvskBuDPK+E1Y7gTT/Hl9tF9z8XPI2d6tFQIElLahKzFSQ+hBmo1c5/Ax
XmLVXbjIEclQJPkPCgJexudvVyHPZeDIDtXzYL1ioHusueAX39PDMlPra5p8DjW7MxZD4wbaSKhS
OtWIYUlDssrA116fugtlis9hZvfDVnXbwCwIIzzG36sVL+Yby+422b45cRFe2DSWxjT7UFWJ6YIr
ds2pLV/jEqXrvVjnCyNaijHL/N7VgjhUiCGTbwNYRBFUhxWYC6v4wmv508TNaTJiNZY5tj+cRffl
7aje6na21b8joQREjlrWxBzHvGd7/XNdXFz/5J8yK+iIQ6vK2OQ2pxSrbDzdV3KMdRGqBqrL1R6j
GlmRfl0PeXk+LcuayliTQtvnlLc8Sw1NAGgnHJOcKELlv7Ib86/rQb7u8UwmdX0R7TKUeeewglbE
lLDr/wT5jb1PbT3/d39/tpiMOg3DIWSHcJv/S9qV9catI91fJECiqO1VS29e1HYc2/GL4Di29n3X
r/8OM4NJN1tofjcXc4F5MJDqIqtKxVrOAReR9kJqEZjn6s2caMD5USxPFrg0oEFcHxuMI4Mp2Rni
l758sySMYaP5fF2jldWw8yPjfMlcCpVoYD44Ys5xRv7lIe3BcHDmLr/nWoCU2C+b6iEWr5CuhtsT
VTkPC0FGNgENuz9i+LrENOcm+ApvBj/bBC55glxwTgAD0wvFWMMEtnae5JzpbHC18mjuFSuOoXOy
b0ECkTv5Id/SJ23bguATD/fpx18cMkBGYZWYC7GQHZwb/2ApaWIFVX8swTsYEKzl1hUGdIf7mEQ7
Zf6cUccsFsATSoDUYTODEkbLVfSkjAl0J0YkghvhnBHDGpiRQzUXFW1txU9aIksAcTO0ezTBHAq2
4TR/K0SghyIhnLMEjZlbeWhq98tUOFEWYo7g2xyIoLpEUrijVbHRWuBBC1UUgES3H4DNczJ0x6/f
IBdYLg6M85Iok4MI56ndE8wpSwPF7ubLP5egAJYVFBMscPHpXKsoA42qWbuv+gSD6JYLouF/9tn8
rcSpCKbkyesbtJAzpkEX7b5Tnw28wYfv5vj177Rgt3UiIrYo9ohLiJDjb0n2UveigggXNC504IwK
i3ejNteydt8f6GFxp29z6SgYDETzEsHyHaMx9mR6KlZ6BIfHp8IXkjlDm7WyNC1J0e6NDiyVlQn8
fjkIXpVxttVRO4BD53sG0gM7GM3PFtyC1w92zcxP744zQBSmixSs2Np9qDyR7KirmPVKBaMsa0Z+
KoMLyHGAbd0Bq5D3Ue1H1lNTinAe+Mb77zOEfRNwqWBezeCNfAlkFaymlnaPl772TXsFGscWrA0/
w9smcfoP5YA9Tzv/hsZOL3x8c0H/QjZn/SSjoDadA+0eUchp9sUmcpub/nV2czfyRCMGa0d5qijn
ByMgPhLwYGn3efqC15WdY03vukHwtbQLfThPiMNCTkCtot0DCMtrrB0qFw/DjsIN8mELQBPrKMLo
FynFeUCDgXfMQSOg6x3mNKDV3G6vKyWSwFm5LFmdjJFCHFvYwLtiW4oEwNBr8eP0YjgbL/NOr7IA
F0NnP4xqO+t0b4gw26Rbomb1msv+EWXKXJZhYtC2VwkTtcUmNEapHCD3FnvDC4kdYs5Cht318QZc
gdcPUSSXy7SHXNUKWYNhWCnghPNkk0fUziTZ+3dimL+dhPpoLgegCcGXNaSNoPa2WyxRF0n3F4Hv
9BTVczGDYqDxXeIUE3N0gqy3QwDMTYK7Wrc7gKYgqTIBzMMdWacH5hikkX7fdiBxJ59R8379sJhZ
nWSc/3XWPwK4w2q7At8JkL3eG8BZB7iQM3f6Dtp4bZS5ZBrcJk8OgyRwp3Vj/yOVO7vAqGg2tpDa
lkc8yYAxCIJAMtpDGO+u68dc/5p+7IBPjGFUNVJZBQ5QHrSHuHoY5NRbwsENkdv3xL8ujH8zX5wm
F11budCyyoK0BvjDTpFvCjfZgItwADADSDtd4hZvABgXNbbZcfFKGhjxZKDmmFbks3hGsJnkKo4T
DJKzR71kg+p8mNrhVkb/KZTc/8dTZc2ZT2VyETFqYDo1gUxQr3qm6VAvBcuTZOsueY0eAxvL19oe
CLiCI16z11OxXJiMGyzldhnE1uM7raxdgZX1CHeZZsV9BJbFuKdubLb7v7hYtNd1dL1lTPfwfrhM
TS2F0m9tw/umeQIZGJuMo27gF80zwsyNuJi0ZrqnMjnXNMqQou2FcFmiGaAMjDfrRwRS8AaTzy3g
cq+reHGfGBDGSDnwrFH1A+cE55Jg50wTJeprP0RvqOynX/UEUM+RCDocq2IMWTZ0VFx0hLRzfwSo
DVh+B632u0a+Kc2bbIgfFdIJrIQZ35lDMGVOpHBHh63DzACkQu3TBsSb6mut5jYKCraEbeh+oF+D
IgmOTySRO75OMjWpyZbaHxr9W1l+KvriFEvnSor+2FsAkpBq5/qF8QUShXJKcqEN60gFYNBI7UtF
6EQKhjLzaNxJg+qAwvkuZRv3Eday02hLwahq6OSxUCanCJV93U1bEGUKftBFUP/9e0BWQoAIryk6
55rRgvUypdbxe2oQWjZ2ZWAb1fCtQVSKWreh/wniqyT9kpslcKdqf4miXTjvASTgLdHr9eNdv9A/
QjhDnfoEoB8jtCEl4rYl2xOgDYruSx8TT5F9Ouj2dYEirTibrWkZ9iACr3FgiUfjg1pXG6P+fl0I
P2T7X6P5oxZnp3PRGv1kQS35YKY7sDcttvKSfmdT9M3ioI+KBT8sJDrjTn26LlqkH2eu9YyegxRD
Px2lHTO9B2iRE1JBOsP+kUvH/6Me+xEnn/tk1kYKekA4/mAeqjpw5aLwrutx+VY8t3OD+cGJjLAZ
wqZl5odgQk0nmG0wKh/7Ldv9yex4sNXcTchWBW5s8ChCnbv4KHDC2d9PhFtjDQhGyu5PB+tQVDtz
C9OMsNRdYftdkFiIroz5yImwOkwmgl0jXFkCUO94V3WGHQYP189TpBEXNgg2jHVgL+I4VYLpFXl8
UMmDrkIzEemPQB1+/ioO6CCFTJ22Cjfl8LZkdAfcOoEfC0yQB/ZNkl6SGpnd0ABrwMK7JH1cPzFB
oOXhfAGxVGIVGhJqqzrUWWcHgD7QieKq5fBPX6Xn5sYj+ZZ6kmhahCMzR8AYYhfcAJgFDe/HUURG
xK75iufyQL5tPQ8xZeGBdgBXIHgTKIobZT8C8gvzjY4MPLJGdFU8tOB/o+HvaQvMFFyQZiCBrACn
M0IoqCnccXEm7L9IAHGxya/OA5XvAfAfDnARHiQxTPK6ofwRznnXohVp06kQPiXvygTwhLESfJHX
UwSL7bMZ6GdgRu/cgUdMR6TA26oxHB4EQOxPb9qt6WJKHUSrAHVAkj7VNlBNBHFjxUBRVVBkluah
P8/Pa9WhnjZ6iPSrifHAb5Cdh+jtuvX0fN0RVkIH+iXA1kP/H1TH/BAVYK0lK27hCLFae2NcOmP+
QwIIUiQdNWUQHOZK9DgTxl1XRpc2jAiE0QZuUOw0wNIksJTrKq1LQQESOhlodXLfZ5pmEzDpKELu
/JYC1cRIAGEtqpet3Q/a/P8Twn2KzTgPjIJ9JWPg+mOE3u6nF7J8hqYgtIuU4cwvatEwTCMk+3WX
AoX75wiItALx6vqRrfgRLuaPNkzbk6+UqvQhcAwhhVrfxuku/KcddxYlzgRw39wkHg25jHFcnfxS
9Pet9gsXJFBCdFS8dZllJE2Dyr7rMrBusH8HjCQ1/Lx+VJcFCk4V7mM7gr3DpBHEdO6Mpmbe2pEC
9ATt0XgbvKpwgQaYOqKmvkA3ytUbQYCayNhUqf0CxAhN9tDAGnRZNOEoksIl7IqG/dDagOfECODl
5OjNU4Nhp+sHKBJCzm2ts8qcyJgz8uNS2QJ2AfTbkYO9TvffieGiQBlYZpyN0EUyt4VhABcHyOTV
y78TwkUBacgt2tS4FguQRXj920vc2Eb8L02O/waZTa9g5h1iGpDGmF/WDSPG6DfZO9k0zvD5V99V
NI+xXErwLFMvdri1ZSlnYCDWfpJSux6+lYvgs3OZNrB9YLYlCUhgWQXZ1rkVqFaeplOXtP64wFvL
QX/MCuOnIs2AGYi8jAZgz2sALKQlv5aoxkQl3YyL5ZJu3I/5fBvnQFavQMY17hMj3l6/1YtoiN+G
oTuQemPJD9OczIJPomFfomZjhnXry5gpxoscze3Fuy7iMq1gMijTnC1+Xcxjx6WkZlYMGUBEvm/v
0920C26VF+r2rvaVfxRO6E6isadVvahqMNB8YNrwabWWjl1aZJAZokUnVR+mKJkQCeBcuy4wFFAz
pUj9NaLDk6WGIIMQSeDMpmxBN6/qkJBUJcAUf5hAXbp+MyIJ7O8nlz/2S1CYPSQMxZM2+1349e/+
fc64pmAekmlgl4AHb/ozM5R/qQD3LW9HWuQNYZcwxV6DwYm2EH1pV88Ii4vIGHVCVR4DqzeXpk0s
iLBADSJln40iMlUeLkjB5KsGHCkLIULBFvnvv59cgy43XT4mTeu3aOG50+0b+dJ6bOIURwBcu+Yv
4ztoF3K3njfgr3YwgAIAU+NvTvLkN3DmPACHuBgb/IYFIztyAfzAVEhWyQz27M3G6ckZ9DzHSW5E
LdMz2GJVPvWGXZfbjZc9JmCrqhfhZhMzsEuJQOcArozKhuTPDTwYl1rFlnjr58ubmd6k9JcmKpGt
2gcDAPmPCH4HH1jWOCkKpQwFswD5p1Q+/oUTnQjgEhXQMk6arkLAEi52joH7NhO5EU/r+h8LNIGg
xua6AIPDOWpuhlNDgqXzzTR9x/vpKPfRMRjaGynN/KrrsOoxuOAy24dK58nB4ObAWwMRizMbnVvV
6Sd4R18xvvQdqFLPMsnQdSgAzw7M63axABk4iIrHF89/ZkpYXwR6KfZULtoPYzAUwbCo+MEUbCV9
CMzQaVMXygF1Lo8Ub+BM2RMpEjxQLmdnIBajAbhrFgouuNaMrK4nRWs6H7sEBioM3X7u5I2JurKq
Ts9hmoDFtHJR7Us9CjCo64bAghlvzCAvwUYPZvNZ5+XcmMlSNrkaoPmxSBkww+GmurmjTXhTaYJU
b82mwU4KBj2siGqY9DuXZJV9sEhL2fmK3DmhuezpLNoTFoj4fdInMS/UEzrpXd35tLqRmvt8+nX9
sET/PndYMwYUrZYWnS+1exom9gyYyOsS+FHx305zckq//36iQlJ3dM4KnBLa4MtttlnKXZ144Nhx
x32GtYkeXWNBSrBuAv+7GL5SgmajgV0r2J81FE6vsrrncTR6bBmJgrXo/NjfT5ST5CwmeVHBwdBC
rPvWmUxLcIBrwdnCAaom6KSti+2lomhALYtBFl+bb7Ju3C3ps9oIAQBFUrgUoQwaSw8opDQAk0Bd
qdgo1g/L67DrCJy7bwFI01MPW9a5oHO5eoAn2nFVgH5UVMzWpZ1fAEEZxBi1lgmMgbCH8EVAOBHB
FQGsKZSANw0R9KF+n9/77fQzT1ysIoZ2jdWWx9ZVUIzEqhMgWyXGoQAYf1s0IbbuBie/ggsWWhon
cxXgV8wH4kSA+LYDlw0xzm7zEPsicYJj5eNGW2gTWHTh17r6pJbYsZJEaffap8UCpzsMEhwZF3B0
GjHLOtCTzp9Kq3fyKXPrvHyea+Bg6y8jKCRMWn9StRJ8W1ZcG1tCqCoznFVUKTl70a2xKFura/za
yB1iNT8k7bU0tl2gfb8et1QW+jizOZPEmc2YW6Sz4qHx6RgC4bZptnE+Bk7YJo0dkewDYHggVNM0
+aiS4isl5HnOXwo5LlG9oHfElKlHDNMr4uoZpNqPfYE8YJwl4MAX6XsGEoagyactY5LQh9cl7nay
krtFrmU28NlRqCKe1oJEIIgE/rD2zgSoCSXEUFSVoD5/HrPkoEyzEKxDfgPRh7jCnJrkfEyO+Qru
wsDWb0AF6ZYCP1+TyoY8sH6JBz7Qb7ncCfuXQO9WkGN2r/17/J4cy0P6VoEf60u3bFCFIHEHUj0o
1/95+DyTywU2fJYHuTcgV7X8Sdsrw/exE+nGTowzlTMZnFFazZhJVgsZyX66zVzgVUdgQNAeGP6F
+RKKFwyY7fECsXgoG+gEYBWQx7018AbRaW81vvmdAobZUW19u7joVwLqq3SCX9HXvBk7T/skN5En
WsdaiS2YnAPypYEcS7mYSOiIkmZLAG2p8WrlO924u+55q6ZyIoCfRAhbI1qqngnYEmDvaDdl6oZe
8QImki1mXQHEmDqWO28FYlcP9Y9eBpcLdWpa1GYHsa2nbLTb1Is/S1D+0B24kywkLGSTecF8i/XL
wvR6uxU0BVe+wKfHapBztwz6qspVCeLj8G4CAkB3q457gYqrMrDgTUCDbKJ5xTuhnNDRzP+j4muz
T8EyHXrGPbULLKbD9xOv+S6C/LucXEbPRTkRynkgoTXgume8zIZNt5d1J/FzZ7lnMGDNIXVlxRPN
7q9rif4cUEEwdctTPXdAG1FDDQLN4Khr3ywVZD0iIrF1I2VNwP8K4TK/IsBSJ5VQCdAfwl3ulXfx
3Z4cyS+G2Kl40aE0gS94/fpWHe9EJHd7vVS1UptBryp4sOadCvKI6wL4RVWWq+Oq/ijFXVU6jhYa
ZZCg2dk+3LUADrTugbQMAl0RgtnKh9wgion/YY8GWA2ct8UxSfGxQ8GoRme61Bhe0K0VvrZVITi1
y+4M6/mdSOIcqwyTrNAq3NQYga8aENwgVkE7BovaNghYbQytxeBlEsMOrpnhqVzuO1smfdJ1KuQC
E3hy0x127H6qu9xpbhZkEC1gepODOgp5gkViOcMske6qmsFKVMGhz4/19AKaaYGdiGRwlpgtS94a
M2SwZYSycCMHpBOf06OxxYQJWtJoSIIZsvtxXeya/bN8RcfWCqhD+QJgEGnNEtACRfjgVpVGO9BF
Ldy1ygXQz/+I4Gwlpm3foYmGUmyd2qStPT2dt9UQg/oIuBiT9pRLT1Qvb2S9EsVm9k/z3/RT0Zy5
6HSKhyyoWPl/cKtjf9dhu2N0a/ADxxtR81B0lJyR5PEQk0WHsKkuMehS2qNoyulyJo653clRcjbS
IbOl4QwHHzYgk5XsGPy53xMXaHqAvQD0aAcKhA/Mkb6I3j6rxnkimAtiiRY3stVCNxl8NGX5PlPF
sQqhqawGsBMxXNJH85IWGWuddK7sKG7qYdFZA3/m1DrycdzMBHm9PSEbE+MiijTkniZSIgHgHMRH
SJCiALPpOSYL75Ybyam8FrTGO7xm3Wz7N5+f0wtlL8KTWkcQZ1qYgfXbr0HKQuJbU4TTIlCL340H
qXivJVLZ+ikyoAk4veVXJlp6Y7dyxct+v/pOlKC1YeYBc/Cx/RlqD3KKtyv51kY5ppi7zfV4JbAQ
lQsms96BVUaBIRYhUMLmDyl5oTHohtRG8IkTHRwXOszcNHKzx8GV8YtV3A30VZkESTlZlYH5I2Li
5WpclKFiPTPiLCTId8ZuO6bzd5LKMtgCzbt2HA5gfnmk+uxYYLHpYvUQ9b1jBKAbihQwJ6IJrmZu
m8Lx69LrzOXnkIW3FckejTH3gzpwrCD9TIx8ssN8cf/iFtBQBlMy4zrgq7RZGejDIJutryDB6Hb4
hXavf+i5qDuwekB/5PAlFy2cuk4rIKdeCFaSVU/NDqo8CF4pIilc2rRERtZlCaRMhQn+oA8tfAWj
p339yERCOMNNG2oWGSBQ/aINwUAGMsz2h1o8XheymkGDT8AwCF6yDFL1PJ40alq3emAhP8IwYLLH
ZPGvyKm3OroqaPLbOXGz1jZv5B0VLL6uq/dHMBc+5w5UtXoCwTMqEeYxqT+I6A0rEsHHyqWvI6uB
CBOIT0g+wXJxaCxRaXg1wPw5QX70VmnbDiuukJJi43CaR1BFlp4GZqssmJ7+3W3x+ToWH6YGzUOY
N+Ab3ptfrOcKbsP4NnmevA64JRJ4n7AoLQIGuhwMZ3nEiZKcMdYg8GxHE5+d+AscquqTZlf7HNRU
qJ+2QOfFcM1W+aJgV/p/IKqvXaOKNpaCDX00t3k8pG7uVWMKlNbvM7qt67dhUjdYR/uL78SJFB71
b04r9AIVDL5kLSJkBCTO8UYGzG8lAlReVUeRAYrPqFiwkX3ucVLVNFJW4ijHsLZj6bEaOpCGiNa+
1z6x4Jb4nxTOvYKOdtFCUlyYIu/l4V2XnuVWAxx+7ETly3WzXNUIlBIy+oxoy/Mb5nWc9Hqaqqhl
DrVrgLWyVQFlisW562LWSkMqdtjZdA6E8Itq4EALrTqXUG/rq9s8iu5KgGLlMMcc7KjooT0bjQip
ZVUk4JeBW4d534spXFlqNRll1MZv8a0NwYQyzkAiziQnmlKwCC9eXokm+dfCCQqz/xPJXZwexETF
dGzjR71iByA5acPHov7Ckrbg+yLSjYuObVcDE8PArcUpOURGs51jnOC4ybAAOFmv+Sya4FktbIAI
HfkLNtYvp9fGtA+Dfo4Q8ovnsql33TAhvTQ9S+9u6zC7WUCqODYlMKaTXaVEggLxmpWiDiVjWwAZ
COod537XhmBGHWq0EmIzOSiNgfXzCf00waucnRqf2p5KYdd7ktqC2bU2y6RhrZFXPc/eDVJssqh6
lvTkoJUGGGJnJ+iM3XXXEOnGxZQgC6Ko1qfGVyTTi5ZbNKvBDSp6e6zFFKyFU8tUVB2TFVzak04t
aZqMQEql3XYhyFiBGZG1jmm1dqKLhplWdTqRxn1yFhQssyRaGl9apkNvoUhpgkx3+Lx+cms6YSUU
nTJgzaMgy53cZEl6YzVoZUXSWwzawkqlHvjQbMBAHspB5NyXOgGHCycH+wPJEND0z60jjBbTGhsr
OS7KV1/fNiZYohJR4nip0rkQrqygmJFe0SVJj7JZOVP6I+nBKBJSsN5+qMvoXT8/9o+d2/u5MKbx
ib0rEpvGKSFMA2JlnLzloQAmYKUadC6B86hstJRokMP0SLX4m5JE3/Sx96xAA61kCR/utgHe/Gpg
3VVNLJItui/OOpRY68ZCj1OQSjrAjVVvy4e+todd7YKQk/rZfedMAAgHSuj1U129Qtg+5kENQwUp
3PmpUtSYpS5Xk6OcAScO9Fu5BG5oLXGBbbmTRUgMa1qigo4mksJauiqnpdw27ZDgC34cYrCEhKUd
xhl2lP7GVBgKnYz2o4V0gTOVSjWTapjy9Ji2lkOXEaBBpSCJu4y+GDZiSaLM6I0uppebMe5nqYcm
jTVjEgSrYzizsi33Qak6+KtbxLozC/f81mwU8ASY28PHBTnQ73f7iRckSz8ttJDio4IMuKgMcOIu
oGPO5mLXAcs3GPttENMN+j5fXaC+XjeWyzecRnRIBQEAloVUZJXn1tKAvWMcay0+Rrcyo49y+gmI
1Wq/AbmMa301DqAv6q3x67rYi/wBUjEpjWKEBVBQhe8lF6Mlx7oVRMc+745pWbkJyHX0PvNGTT6M
BDwzyc/rEi8VxagBqs4EaQkWviy+9jyQ1FAlAzl62IIseBjtUsWAdlp4U/eZ6aHbydiV6tTdiAdQ
WxHQC8EzAwm7RlOEx3NgCcztwnF+/x6Gm4DdE6A3cgffBVE6hhpS+WCWwHD9HOWzTUE7LlD7Ihqc
i7kc29T6pAUJsz+P0CRHqXFQjmYg70gUuKbZ34WGeWfmldMAg6tNMd2ltm45G/tapdu8ol6pV2iv
fL/+s1aVB/4+5gsBHgFkhXOrW3TJMqc6R4sjK+10ujO6d0sI4sdSirPPC1QHcjOQ0WWKlIPvIgJv
SasHLML5WUJxiZndLehrpOZybCfVbWS/MRWb6NLjIpE9KYX8SZfyiYr+JR41ILe9fHNI8zRLQRv0
fjlae8wcu+acelo42ElWunMwuXot+VUz3jaxtDXnTJDXXdbvdRR7GaIE9gJkPAu40DyDPjloDKP3
q+h7Y0S2EtdeP843k4mts/Z7Ueh3WSZtzLT2ALIEoNkn1QCTJ2Yf5jsjEnbnL7727Odg3ACej14y
It75nWMoQCdTZPZoOeFzWC0gBOgiOzzoGBGYMUwYvgJBAIimglrRiuNDLhweIKMY17H4KpXWJmU7
ZcPgT7GUOCgIbEIDveseBGuh/FbQ2F0ScpCH4bGSjkB2t+EhdoGfSNrBWcr365Z/Ge7ZMZz8HBYa
T8J9XKWT1Kbj4Btgtp/HzKlLyzHRW+mHFy3X7SjGkpuSO2EqLMSsGaRmYORLV9l6Cj/iP7Zymil6
P/gdUGNr7E6B8BhrOY3b9rOtySkI299VI/PVWt6P/adAcZZzn7sjANyxgIT4i2QBINXnimeLrnYS
oNL98N3cWsRG03HD2DdCgJeG6JCJukiXA3vgDcQcM/TEkNTlEHNVKoMa5eng942+LTTFmWdmcPk8
OSOdMcoVeROtXDXROht7NA/pHG1FTFSXgU7FdDKUxq1bGLjhfFBv6TCr2dT70wTAIzCayZ9NIKoi
rgqBgSsEGYSMh8j5yaZToNZs4MaP6Q8qZZ4yAeotFVEAr5wnq3FRzLAydPGLVEGOSWOUpoq2nFFG
ttVrmdtV1n0aL04/jl4oa4U9lM3boqh7zFXcqVG1V2PBkA3L2M+tiMpA3UQYwQI1kHKYjZ+4D2zL
GPWR9n6ET3Stxjt8Ag6TXm77YhQ8+lciB2QBOQoTFRprP3CyUplm+Blokg/yZPfG/VRFG4NmpaMN
JlboSLMZjSPJAA6SAJyOZIC1yakTZ60bkm5vFKIU5jKCUhn9D6QwWNFhqzrnuqNpIBXxovSYg03v
sTTjLjbqf+UHa8Ya79VWx5Na8JjgKRBAasRkYtDw93f6IlPrk76QQ9Sy/NprvWoAnwvwLvyytiXH
vE2+uswmG2AR23QXu5YbiyaB1q6bIGGjYARRDMIHDYw6ylbehhjPLkGsAYDLclGc1DrkwjHD1dsG
OL+KSScsTQMW8fx0lXkG62eVs++T9jF7kp0ewgm4Xcbd6AJn2W+2/U+Reqs3ikIufFdh/3HhoZnU
3BhVijn3OnRG5Zcufwii7uoBIsfGOoeJ1w3/cOqCsc6sUu+gVfEUyl7roPA+7AaHfpi28j4tDLF5
0/4UFRIuh8aY4ZwIZj/sxFE1JZHHQNMbjFRWT8WPzC3vtPuCmQsgkCY7+y7iqrocE/ot0YJQLIOD
9osrkMSGtoD2CCVCxhL6zBBDzf1QOdEz2IYc2S7uMid8uX68l5EXBWUK3wCPODil+BRLmZShz/sW
k+k5iD6yoxJgqKUVbVczK+Bj3qkULmXQzSwzo1nr/CpEhEVWkmPRYyo+wRIALN1Q5PKXacK5UlyY
SXtUjgcLmwRmBWLkZdp0JgEipuKWpLX1MnCyWmF1rlsQKGaykEn74m2IazzRlifGjPt0Ceoa2sqM
pWtxqw0Ys1IXdSgnm+0A5C/u4mnoV6FOqap2oQmeTOt3ikVh+AueD3yeuqRxpwHDsvOHbJNVtVN0
z33ydN1u1vweUBb4dzB7r1/g3jdtOWdaHcPvqW6DcWg3qeb2uohVowFvMgOtI2hScuFs6tOBjKrU
+ygr76fawuKu7vVdvYnnyMEgt0DcWpxh7LgygTTsbbGfc+LushxXZgwMQp8iwZ6TyNbAyRGDZWTM
BGe3GqjZrjNFKR4VC/6b0NbYR5MnaDZs6nfitDZijBv8Sp3eDez+qHf23+A6wipR5QLZFsoISCe5
46xGANFG+Yg9q535oDQYFFLd+rO5oXb31T2Pt9FN8Wbsr1/huqZIPpB0MQoiftAfODgAcilxqOMh
+Iz2xZ5hWOr76cF8ora8kW/lnWhfbc36UWK2/kPzfLGj29eZGutS1ANi4SeVdNukv1oqAjZfc3FU
YvAfrtG4WFdt+qnXolLu/SAidqN1jhYec3S+e0I38YBXVyNA3llzBixPEpBM4BoJ79PF2C5FEuPt
EeN1pRmf+jB6Vg0ucTV0w140O7CqHqZVVJaqkgto+AXpILDHp9aXksHWLP2G1Jg/lG6yMTl0kuGV
QpdYiydspgdddlTWLgem+2GpzQGpOZ6vxX7JUbOzk81coY7pQDbWo9zyGwDZBu+6ha5aiwGATNDd
AlOCz0j7Js8qjOZ0Pqliu8ObOU2/1/Qf96Phe6igoFr4G6yJX5aQi7G3SopNpRAAZcbypdXY1rTS
fZo9Vtiwua4S+7pxH1ssp8uspM2KR3x00UupjfsK82VLWmytKd8BvNG1OmIPAHvT66dQrbzI7ATh
cy1dwmINkTFNjeb+xeNK13RTTeQAru7Mzvxs3IQHBLRNeASvhhs9iIa3VwxGkTHdid1i9Akua2Oh
lI/RaDR+Vf/Qm7cZVanrx7iuEDCzgTeKAGbwH4SQVNVYsZkIzVc21JE/l5+SQ7B1sWdLA5Ibi3ZG
V1XCojQr94EChe+PGVmThBNh9aVqcTLkY8YgaumshBH4mIXXPKO0Rnnx/CMXpWYjS1rX+f0BGNrZ
k3noW9u6Kb41P1Euf82f+sHun7q36lMUlleVO5HMpYCKWsDRAjz9YrxJRqt2lEgEsbVSmcIu4IkM
Lu9TJ7CTYTm+8S3Sboo6ceU625ISIztltklbABqj514OX7hawYduJYzgQQ9fQ3/fYM2Q83PFvHYQ
g8MPD20FFBGMqMEC5lwqmrK8nERC3xkfb4gBX55+QcHWmm01ZSi/wclIY2OT9B7PEsd6VB+Nu95N
j9O9bGOj2XKljcAbyEpUgU3KGut/A7KcO9uRpnoPdJjON0JW/TQ28eQExaaMvOoROHoehuFL0eNy
pWCDRSGs6unoA6KPw3tEW+RZrxnYbba+LSCuvIu+IYXO7OCD2KmrJULKjbVrBAIN5jOQ2OKguXqJ
WZO5mQHLBggRoPxYGxmcpFklcMKVRBPbT8hQFAZud/EpB3ZypWkpPjkjEO3GobTjwq/ImyycyV3L
vlBOw/fbQrlLudjRK2k0LDhCtE6i8T6N2LtLQyecoGOshV4fYamABiPQmuVHKxueFLIcclLfa4a0
68FdYcuVIvATZiXn3ybmH3jegrzYxAlwL9zaqKsYQ7iqXxTtNpjLLUpkm2SODqn6GJbZN6pOm3Yi
glB+mc6cS2Wx6SS11xsSV4isqp80P2SaHEiNAmoOJLHgjtJ606eZJ/CWy2gHD5EJFplM/B96ROcS
y1zL86UIVGwxDdi7SR8CzZ1udOAoAT12RktSkmzRQsUlehVMh2FegN8UcEqExwaZpKmbUgtC6Tbc
pV7yTcpty1F2TXWwnM6jm2ZbVwfNlXej4giL1ZdmfS6d/f3kkNUOrN6BAemjM3p+zTBjqgMS1m63
gA3b+gyGjazdWXuR4DWTOtWa+6SVaMRqgflfrZVdumWakp0putJV/ZDbgOlNAaoHD+CYL4ZamJGk
/l6OAbOvowGH2/Rypy0caqMU5cm7Jjz0f3u0J6I5+9UCqi0zO1qwD3iKG6Pja7fTtmi2gXwzOKOr
b7o77FsUEnI8ge+sBBHc64lw7tMWSYCtDGYIR9fLVdxs02l3QfDRupNXboAmHeyK/q4sXeHb8fKL
A8EqegIYfaWoV3DBGLtdQYUBJdXPv2Yn3BWbfGu0R+NO3hTeuMNOg8BnVw3pRB77PScGrAESl5gV
5M3yIdG8YbBp+4gGAJgeLCeuUEQNXinyCGM/OYtn7qqtCAN6pQCIbUQsqFvI/1Du5HsDzKeVTFmI
b2r1W5BrN32YOfhht7Ra9ouUbPMOIDpB9BCQmzK8MYPR0YFe3nTiNbSVCIZCPQZWsKHPOMK4a18S
fQisrlV88270jM2ya5MtoUfDYcwTCxaQt7G6l0VMMitffPNMLBdFWqkfit5oFEQRlnRnaEjYdN+6
0jbf6Ibwg7/i1BBnMVg9GXvXvFMvMzWCPCKKnxDNbfOfVEFPRvqZVsLe02VNEor9Hh5UNLxYLq05
JDnVJ/I7PLLwkd+B8nlTboBYvRNY8ornECAEspkMtAIu6ks9GL7HTu+I37QeqyKXDoi9FVutHGNb
eMUW8JZ/IREJBsGw2lqnUq7nZZxTSvzlo9m3D91Lv4mPgV146f9jC4yZHpdEoE34RxgXDqsMIG9G
ZhLf+j/Ovqw5Ulzr9hcRAWJ+Zco501OV7XohyuWymAcBAvTr78Id97QNGcl3TnR3dL907ZTQsLX3
Gtp405WmI6H93vA1tbdrOwCpLoplGgxEF4BPKhmioHVILo2QHJJI+2YQ97fnbfkcQ6XxS4jZkQOF
2wolKorEhLyP5qFWE4+bvUe0HyNd/UZXpw3VHLSUgbAG9+T7+SbRSpbQTFEvahqMhtce+c6EwCPX
sB48KXLte+EnfnxZ6yB/Zs2L7wUAC9Y/VKrQzvwemMBHWU14qqLymDGP2bt2BA2fPUL0w2d+emc0
fpe75dH6U424SCd/tOT+f7m/CZqB//kVs5PF1AZqKTSb8pMIj9zaTXIILERB5VP8Aq9oHDgKUKRm
/4NwqYHP/CX0bOaBezVCKhDagD4oqGgySdc24JQ435rj2fNaSs2yoBbmuPW00QdvfjMZFKZH/lE+
UZdtVpPNaycnhFIJalrW5GE1+6hFQvUylVNyUalvQ8w22kRu7FuedZzEjOLYa8LTVPnJL6uhrx1v
oF6jyCRbEHCePyJUZPPEKHFHaJPiCHjf7Vts+txVXJDod3m50rC/UlaAeyCoFypQUOjszIvYI5XG
UILcK8QxLS8Ok00q8qBSmh3pKrCyUcgmtctZt4usKLh9QFzbsyqwRihBAfoDDYHvWyeGvWPLQ4RW
5HAn178oY74KOefbUa4dQ1+jzI4hajWstlDrumANBRGN/JE/J+B4NPl9DCrX7WBLIgR2g2agQohS
Ap6mc8BmDKXCvKqBXuuGAcUnxt0WN3tvxJuSgs4vGq8zJF9LdNfUqosY+cqcXv2eX37AXNxF9ISP
kEqUL8KCEa1sS0+4QGABA9hSwdy0Tu7aJDkO1NxV9hqNZxkcwo0aFIyxejULW2f2ReEWneZ2lHfY
qL0f7su9tRv247G4X8ufF+nsFAh5mwV0Pxq7c+xHZNU63JAAHqRm5WgJdYzK2FqatIU7hhuqpdeP
IC5YzdPtz7u4NWdhZ2uptepEszOUUEIWOVEI4fa/twMsUYGIgAFhApEPA7Y9O03jPk8qJdSai3rh
RzR0s0Dy6QboyNARv5tdBjRA4raeeF2JuxBxm8WdHbFKb4i4aFDgVtvkSRjlXisMB9W4c2Nr/ljX
Hg0NX89DT6y6Jy9lP2exp4/95W0CvGVFxgbNOx5Il5451g/AjbW9iudYhM5heBxfUZnWfWR5Osqc
Ho58d9xmJ3nNlni5e6dfgl0L+BTaC4ssIuMmSDBaD8InDFOzSvYHMmzUgb9pwhocjQ8bPYIMuDr8
kkV+UqT0YeUzTAvo202HHwD9XXi2TkkMGrXfpwLQMGVkEEnCPW6gzmG+UR9ltCDa9o/SumX44l6d
ogE9NMFPkdrOD+BiLMewYJAv5cFAN/G2xr0Kx1MW4LKBD5CUrMv0XdtBX0POdlBTVhVvBqBeG39M
t7BVDZQtd3CZZ4Hl8N+lFwdrHMZrZwVeQDo4QHh3At76fU7DEEiCPjIAjNvHqBxZuz5Al2OzdiQt
awnTbKoq5H0maA1qyd/j1IkYiLBRJp9qRBjehFHyh4PtqhuIsroRrNfXasjXh/afkHMwRkZHAZY/
lksyqQltrF26U/z/Qz50dVlCRAg6mYapqfNbTeKj3pAOaKHGb+mmeIJBJDTtjKMO7FXjpKvyKZ9Z
zmIf/BtwfotVvWHVvNMZ5hI1ZOGZgYoWTuKQl+IBKrsn6unvt7feIhmZvt6XiLOrq+nC3GA0BIcw
e6zCJ9OCbfPv2yGuHi/on8iTrQ0wgvM2g95mpoXbGU03uE9+OtgCiOFPz9bq79qT4OpGA+p0gpWh
qTHPI7NSqcewQ7toaF9MSXFaGJX+D8OZksepVUkmzOP3Ba9zLiaL7ubS1tZWGGJbRtV9KnUe4fHW
4spBa0yvLbIPJUxR6YHgwMoPuLYsYTZjKGDIgG09L0Sb0EIvlFCGYJeaHocqQbVbJ88dkz9yK/Lz
eqf0YFGoyhHL+idv0fmu4o/bv2HxUsCysT4NBTQwJXDKfJ8DDsZRBwQxWvtt7BqUBnoaAqsPMgeo
bLdD6dMSnG+KTy4QLBKQNM+rLHZvjTbI3xhucSla/WclQM4P3+X6zBUG+CsJxvgvb1p/VACjgN89
jwZXgz8TI/IxYm9s+ME5P9kR29bjaVBaB1xCV6OR7aDhLCCcQtwRiDHOf5SC7UmuvlTCgO6odlIt
YEtt5gpF2ZowJx7y4lGQwqHE3MZGARKboTpW3v3tlR9lW7tyDmHgVDolCQ6H8TnW2jt7sDZodbud
8nZ7XpZlNRAW0PJFQoj2C3bVLHcZNGLajQ68igwL+8htDHeSfg0fIYC36eB08Xw73pVDF2sNLyWo
5WMnzz8DM2s1bEjTXXqQSnU5/6Em6JunxFN6FA2N4qPuAPMo5LXM/tqO/vr5p93wJU2KuzYrgPcD
71+EgSRlgT6WeyWV3ax6UprWlRTLoWUZANyyjYzeUUL7GGdut0bbvPI7FLRKgeIEbgAt4dlJydvO
zPUIl4EMY85k+KWwFaL14sWG7wnkNla5BnzzojYlMltRsjhiF5zJj8QovKGv3jmLgyiNPWZIKxXF
q+P5Em42rymJ2qhKE4bSuOzZxVSTXvt0V04JtFWQZmHjygrwy98/HSfQy0L6xS7ZESbORqADiuMP
Wz13ohYINf4zhvNx58hvqJeuweSvzibYfNCjNJHlzWvdoyADTRJcbPgFwBZT5Q+P9a0dPynajyb6
EyqnsH8xMKutBWGYJCk3Oq8fE9O6FAnxajsGTdWSV9rE/2CnZ4cZut9AVSPNnqRiZtnSWGV9Wmcd
u5BR9+tYuSda9isWWLcmNy88fM8zuOk1ZBML88ih9Z+VwA3zsnAaLfnIsiHgiRyU1HRSHbS5NE8d
nRkBOrvgxJEg0RO411hvhl1vuT26upk96q3kNHHhY/Gi2M7yQKve4SDgMig91HjQddVvNYHeKgCt
oeZ0anoi7d+23lNbdw18IUX6K1X36ph6nWQ5alM7hp3DyjBEcyr9o5ZwANT2yQDLOo3vxvjIws6x
7NTlleGbUrwViX1ApwtEt1et/qGIat8BjFLhgQdGD3STdpQnrswfmpE7ZvuTN+odgyl0IsGlOYMW
VFGAF1XtI9I9oBp2pHVNQZyL8M6N8DwTjmqjrx+ObmP3gaJTzwybDSnqQ9H2XtkbO1n7UahPJihE
JhoPsQoMk2q7If2tw1USvRfJVt8lzIdWSdti0LxaBnizPLT9nxIqxjIpHox6MrjUjpBUOZRwWjat
rVW/1+25x4vNlGBqbRZexeRdxlK/tTNv4KCo2iHD6oY4Asx+uSZ7upQHjfqWZmBpRNytdIg19OHZ
zuE+dPuo/iz7LlYZGsafjbaJN/B946mibmyu1uxSQv6CxPvaID/65k6kAMSlibnNiz+s5G6n7Qmw
6LCk2EGE2k2l0Ycp6zZXDS+yMIKkclswtvvUHw3lV2HBh7PHOwn+hPo5Hg4ZhFGkGm90/WfMxsmH
Osgs4cQ6jMro6EaIDafjIKEQLI4hcT2ccd86GT/mJvEBYfB4T30prwKendpkcGCjBQZ15Ygeiw78
015OIdzJKZZ65FWSfSok4jXc2pq5/GIlJ4gMBqMqbVQBNJDR/yDN4MvlnYnjsuzrfTgKV2iNI1Md
dZIyiBM7MCP9OCjFkx2pGyMpdiHUQm7P/Se6fjH3ICNNMsaoEH8Wi77cV0yKiopDE+GSM+Y2onSB
q74YWChMz4K44jvgtjtUptUIHtB5AtzUsybAcm4wxup3SyJXqnV3MLckfq+1e5YOIATLex53Gxqj
kq7/HEu8A+BXmucPdtW4qvyQxDu5L51OD50Y+YYeWT/EEJ9tK3S7EuQYA7u9657DSrrXRXaqYXQq
Bh1pzYcmDhlQEyWTIJxmoDuaQP6LewnODFNGw7/ZmLp0aIm51+2/t2fq2gUE7pYJ4RQks4uSr8Sj
LAwVPBxN/YFSis/9fjvAtYxFVT4RDBABWADjtI5EtOugdVMZo5OZ4x03ikOcJhuOHafU9gZM2YDD
k/p22CWgCxc5ngfWZN+HhGH+8h5lk6ZWApV83Ul/Vzvi5n7iQRpp0t2kLt/gEAXzI/LX4JNLWtT3
wHNadWgoRQmR4olW0/vJa7OBIl53Z7uovnZ7HU/xDqqYugP8L7bF/wXUIF+pp2HoyNKRIqLtTWaF
HAkyiL0SoY43YImVtfyi9vnfws43ontqpsTZhBaf+iInptPC6sg2O6fVHsz0nhoHST8xMznVw+ip
tNnyVjzE4aPeGa6o6YlozTsMgTdKbQb5AL+4PA9kqgZGKXsFQQu2Bjs1NL1S+6OYlocFAVbziYq9
gSaiJr8o6lFYj6VeTxR7PwFXLK7ZSRp+ZdKrQnaxHKDDBhH9el8UyWucN67Zl34sxW7dx07UPeRt
5Yd1/xd+N79K69yNsOB8TQVqsFJ2n5qvhcg8IHU8pKZOmKWunp3V0Qyq6qDgIuplDeRZ65fMsGFz
ED7VxLfGhxRchLyIPiQJ52cP+ykbxb6R+rGMBEl76Yp7AVZjqAnc8m/c9pPhadAetP5M+h+99SfR
1grpZEr75scXRB/A0EA5ELj0WZqrE7lP6hRlI5YWpwSa8zqFORR5MLjpDgNAAswefifKeJ8TC0R5
pQdH13rCM/CY69UW4pRub5pbJpl7mdabVu7edRVMWk1+MHmZebe32rUEU8VTGL13wBeB2/9+zxm9
ktpwLcETCMja2qSuGr0aRrXJWbaWy14pGoJuaIJqgScQ0srZvFgdrdS2UkAA2ptBB3niccOf0w3z
J/32RttGwO6vnF9L6Aj2M/4CQWDqLSzUIQqDQ0kltttLlrkCfwdmkATWXVwGVu0ZAC2Tg9Kvo76m
x/t8CUB2A3DlCfq9YJXoUqiELYPVEZKp3iduf+5OiVe8FVtYEWt/8NLXtsVGV1c+5rXqF5Yczg6g
ZVDcmPPWMBl20atA1E+VxApM0uixeG483HlH4xlspP/hvYVbZ5pjiI0sCBETtlIQyI5eWt0v5NYr
IsnjkXjox4+arBsWXTsawfUHSBJib+DlzUomnVLXkuC4FSrZeNRCeyvM0svbo8zloMvh7KX2vWdb
YlPW7UoJRbmalODFAZG5Ccy8MFegLCdZrMDwCVBD11SOsn5pJIriFGRdc/0pUlQPx0EQG7U/hK3D
6JMh4eFRqsk+T07VYASWhGY6djePTK+Om11cv/XlA6nfY526BtZEz4COtkIHuoob3eIXYFCN+BAh
ORnLl6QPaiBDodcZyJW2MwzxaNnDfRneVXrxAbyOk9g/VPuVjOUhBQjfSu5y5EcDqPEsUzZ5A/II
Xo9JbjzQ6mLbsafw5jGsnipYDlIpeWqi2i/SzLO4cJj8kxnwz4bap1RbyG3eaxim1mHtkiG9RN5o
E9R/hlPHDk11ENFrWIVOFL12XeLpxmua5A419sBujO2up38KCW4w9KcBbR+mHivt0lcgzQgMmnts
eMigy0rMY8Zee8g3cWq5LS83UQMznvg+VYJYOZUppFvV/jjw3GntERLx8c9GDE7BjqWB18ugwWhQ
y/cjTCgEObdJ6Qs1vWvSp1bB/yH/HurAav92VeLW+QNN9hF/4wWmA++1KpX8Aq8hqxE7Rh9F2kBE
odoaReUDNnGICHctdmpUaIE9iR5pB3vvEglccKhK7LThwxx+Ey65ErjjLJQhy8p3rSpeKijuiA7F
rRb+46+3T+2rGx2quThNgQAE02N2bEd1r+rQgpq4csUTUxxlqz8gOSqd9sz2kPY59Kv0Ue3KmfYl
5Dwrh9pnDYQwQvZ76DwA4AkPAvoXxN8/iovn8za3nNV07NqVgfQW7wCoGAEdPhumygqCNwb0tEGx
OoHa4+Y2MgwOK56kjD1ULfZpTgIeWT+5NTpwMzuylB1MLIbb833tPMfPmC5KdObRZv1+SxKhdihI
Qm2HQPlaRjGE/U3oCqDi6vx+iTHd1F9fPUosW4maowsEmB+MrjLQvf77UaA5PGlSgZq+oB0amVVn
eQ7R1Lz8m8v7NC4cNt7fjnH1xp1c0QDPQINwAWtq1ILbEcHVF//sffg6PArLiQKyg9L8fbTNUW18
XcM6X+t9A6/4CZ8AkgrVxe9T17ShHLM8RhKzEUFr70aAPyun3NjnLmi6jfDNnz2qKRRCtKvg1CsJ
1LfYsxpyGbatFVogVk5q8/W5RjHftZ+nLhfHs/EJAsNungRgZaxFvrJeEBhJBj4k+IHz0iCB7J0W
gWR5yVDJTXCWDWss+GvPsG8hpp/wZUnaOXQJM5DiPpvK4aY23ewO6NMg3dSebG7t3Mt82xvulIu6
BrCepm2WQWGNQh8C3XQZ9NxZ4TNSM5iqqLDRrmHECXtPR20NL02PQGuq3Ofpz9vL9soGJ5CIUFE0
Rp/NmrMDTTUaG1D4apimvdb9a6s+iWFtZ1ypp35ym00ZI5t4St9nE11JxS4bs8ajttgNOEANR/XE
1vBCCnwj4GEwFQN4Wkc9zFF3t8e3ZEGghz0Rq/9/8FmtmvdoyCgUwcvREYGq++qRH9GNDQyPGFv+
0RzheuI3h0Zy6eNat/nK7Cogthh4Xmhob8+hYiyFzXFotlCsgv1rVdhOn+SuEr/fHuP1KPjTgR9C
sHnRIANwKgtTtFc4lT1IZDmpgkha690OA47Qcm1iOP8JNC8SoEirdCV8Hi5NhPNFK5xwLJxEblGJ
QqbFyXuSvvf5rpRcITNUnduA5n/yqN1SW3PG8MDZLufIBfHgsp+U+l5Kq01VnIR810Vbe1L0UkeH
D8+whZUtd2Su3uIpeLHNbSh1rpQcctMp5LvxjUX3Vb/NaKAkpVPlAe3Obb633xX9PUfylN7BWlNP
MkfYb0R4MO5yauYnkqNUAe3fEvaSYiHS30wJhq53YGnqElJuGgWyXf1bZsVeh2WaYcuR4lDLrlZQ
VwPYAtpibxl7k9iBGA9IarPoyKUaqiNyvWnIz5IEA+QVaqetzrgrx2GfFJuq9Eh4ItkBfoTyuLcr
OBL8SvuncAhEtS1NP4NSOv4rTwPSnxp496X3PVgVUZAx1yq8PHZF6kE7y6zOovJEsaXkwwThQ9pU
5p7JDE6AXt/ujfRBe6yjJyv/UPLXXsYfBUHfc9LWXkh2SvXUlNtC2hhVCjnX3yz2rPZHaRwaoKPa
vVIlXsVrd0Aa2rRWoKIE01svEok2ZmceoxASFULzGBw91MLrWOYz2PdmKZSTME6gdaOsckC0dzXz
bDW/YukUW5I3Gugw8GOcv6m2b6tA7hcfhXVvJbLTSZfOPubSH12cCN9rFP1H1Lj1wpSdxIQAUfmY
Vip+zzOYJq28D/l9QV5VVQ1SiFkO/FfVW45pvjO7QH1IdSS5cuQRaSyKNAXtXbUxfVl7h2CL04TE
Ma3Rza2H2/vhygX4bTfMjrU2tlJl0MDPZcT2IhP9gfgY4RWUW31wO9K1DY73tAaMFdB78rywwjrS
QCQCGlFqKFxz6Le05I7g/0ua9LUrPMsmWJfFpaYIDIgzRy1+RuJeAeX+9liuzBr5RDoaQAFAI3SW
2SZxk0DvIoaScVI4Cqphemk4ct9gd635Sk5/1OwqnWCB05sVwDAgtr7fO8pQm11iKSM+EOxTtWRb
4HxMO/uhiEAmgc1vnVV+L9jm9givhp2STXDRoc8wL/eo0VBlbSjGSw4fMV0qgjTRHRI+sg7qL0C8
NzIYuc2P20GvpIJwE5l8wKFyD9rFfLBqZke2lPbGmVXEV/RkG6JuOpA4DRqaHBrkpSWMo0qRvw6E
7nFRP8ZhT5zaQl0u6rJtyiHLapGVzHsJ9gflEX5qhgnQKXxa5ktXLeqhj6FNc8bq8g1KwFfS8p9l
lv2O9c5ru9zrbP1HQqBerwz3km0AjZ9j1sK9kFMfPsboBUJoUkZngrWeKshrg9eQnVQrl9sy7cLv
nEB9yLmQCqmztQ8NphYifwTecpN0s8QcQ4EYmX5hlQ2X1ae2e135Xss9/T3gLH0eo8lkIdPs8zho
b2VmH6IO16ZK9gZLocGG8kcGWEZJig0XkGhXYOJp2Q8ihIgQUaV3tVnzcVlmadMPQu0dQGwZCKXZ
bknDHn92YmAG0CXuWg32WLJbDb/THNirNlp59F2f73+jTcfElwy7bppKiRtEG0rqlrjqSSGctLjU
KMTwJndCc23Cr41v4iegjjVhyeaVgzAauJDajF6UQoXbOzjrpulqkv4cW1PzEXjZMhkuMfQ3eNJu
R93wa/EzHYuAlcNGC9lB77oPna/5nS/PQ3AZLVwkqBCrUKmZTXs1pkyqkGBc6sQIjOg9tfC4QGoV
l2u2Q1ew5lMoC4sc9eAlgymLEljPdoReRg2NjTbiqAxl28aKdyXXTqwbqZOkyS4jT5qU71bW+7I5
MGlnoHapQOgIldrZOCGpDU1FTRYXdLWVPVhhm8hLXZHDacHRXbKtV1Ac0xPt++H/qdUx8c+m1/gc
c2QyqmkZ68QlzRtHq+DRIq3c/8sd/D3CNOIvSzgx5IpprBGXUB/3RqZu2vKuRWd+ZeKuhcFjcOqr
QMRlUWsuLKMgnZ7LsOk+yS7fpT6MWChUHiA1mt5V92UcQKNtLepyWaKKoeF7qRAPnDSNvw8uVdpx
UHpE5QH3NBcFdc9+KPd0j+c9GMbE6wpnfCZr2rZrYWdzaguVQzEbYZWLsenOgM4VW5Jsxtd0J3uJ
H6WOBSnQg1b5ysoj6kplESOGwioQySZew3PuZ59Y0mCqpUAHVOlcgn4r8MHpRtm0ZE+C1l0XdL22
RCflS8SCYvYCFqYOcJeDVMh4aaBRnI1AM6nblcVzbdd9DTGbz0Eds1bI9gjFjGJnBvWGbaPfAibQ
wKp7+sodujxhpxn8dzyz0oWc4xU6skhcmFFu5RBoIanbDaUWmDz9wRX95fbgyLItgngWuiLIs9D9
mZ/oeiNEpTXGCClP8RI/mxegmnzI6U8UbctrvORcxC7LHJwwE/VsnQ5w9RdMnJrpnwm3MRsxjSJJ
C/HuuAjbaYqNYvwhLsTo8MRy/8h/gCG6g5W4/auNTprqKr52sL01CY0riR/qNl9+w7TKvhxDitRY
clgp4hLB5z1zFI/8VaGH4kce2zYvwHowy81QHE+DrvJvf4HV2LND3ZCbFgXsQVxK9C1aYJU8IBZy
FCA1j/uxuS0ry41gG+3C/zFY405dOStUkKcBpZ5KrgAJfh+4XkckTAYqLhnTnRid2wQZW3c09ZVm
35VqIBDPXwLNUrWKgycLDf8RnIHkvWkcc+rDg4HBP9K7cVdtoh/Zw2SJCrnY59sTfOXsR2TIdiE7
QNYyZ1XGGpVSo4zFRUP7J9WfulHxonxNjuwKHHgaoGlDLBYLaVEfDxVYQhombjKwWmKn3yQ47QEi
8ON3ClnK1ebGlX2r2RDJn/6BaN78pG0o1DSIHvaXASaXliT5aWYBNnRuZXhV4M2UWoDGWS9Ka6+t
1yvz+S3ybK8YqdxZRSv1l2hn/jGh8PZY3se40saLdDL39GUAxORx9S5dls1QV/0y3tkuiSTTbBXY
A1+IrPsyr86NJG9NSQ2qKPdUY/RDBVLlBLjr0UYBKt3cXkTz9yhcuaAdAWlpLCFUB+fv0TgxdDz7
wAzRCbTYOgDlQsPJMt3rYhI7RmydDGX41arGSsa9ePtNgW3gvfEsRY8CjazvGzQvVWmAMcnEgVGC
el/dce7YARwa7tON7YcQglH39j45kK3+ijaFtFub+fkFO/sBcxu7NoRjgejxA2JkK2LcadDZuz23
i6zhM8REYIWYA5KH+SGkjcUQMRukEbDwlADYxD0F67l1AMSZlDHioF3T85u/nBBxgnrjXY0UHkiH
2bHHNUnmRggR7xEODFRJ78IE+v5yLBy7zwMkG4DQqiteq4uD/p+gIOjieUygXD276OBjA62xFEQK
sIu8+FDBasJJHtPSBcNI3UibidHiZH974anvt2d4vmXnkWdbtk4anP9hA94q4KJ9fy+y51ARa59x
nifNo8y2KHgYcshKjM+GpP2+CnLDhSka8+Fjsa1c6slrnYH55fUZEMfcdHNPirmz/NoGupEVCoZV
Ch8v7CASp1JtUUxf6+Be2QNQiPs30CwD7EOJ1O00f2VqulF+l4Uftz/QleMFnQIc2eAUoWw070Hq
TWlb47Qe8yyGj22+76GWU0LRTxXlfZRGTo56eiLTlafCtMy/vu8wgaoO5VNwiOCGsnDBkEfGUYe2
cbhE3ZsAKDpToRQRj4+d+SEyybk9yMXbeQo3kdTxVAdCcyEFx0teZ3EL5laWi12p0D0TEWA/ssNF
ew9i9SHlNTg+AipX7d/bsRe4OsRG5WzycAK9A3yW2VoJq6xpWzqCwhRZJznut8xSAHuP1TO0gfy4
LPSNqgOzIWSPohDu4kEMK0HA64UL64zHQe/NjdXJEH0R3RlUO9eIIHthqi9amT8P//0tO6Urk0If
ngJTR2rOyA57velsKg/nQrXgrSzHTl12T21kPNdWB5DQLrXMO/Cj/ppa6JJQQ3+F3cWsRT04ygKS
r5nnLVeohSowhLqm97O+sD2AMGjZU1rqZ0vP3YpS1xpKiCVtS0hCipAjc8d7oVlTmbtyNUDQTkXj
EQc1PErm05DktdpH8N06J1lxGkVyZKy7wwnrxyHSjLEOjA5IIxhx9xp6VADoGGZ1wgN4hTiyvC+g
LGiAgzFZlOCdObuFcbRZY5wO3dmoKcyQ0AVVhQ/JKY/kOuDMzY9ONCu7Zbk3UePBKgOPEtf/wmOh
FWlXd2Mozl3YnFvVU9oHQEbRoruTMtO/vTvmB6kBdAxIT/A4wx6ZFKq+JxkDCdkYanF3tuLncQRI
Z4BcVyfgqbBqHTE/Sj9DQftn4lmZSwVYVrLGSnEXnWUwFwFR1Zwm07Z9X0KxYtzpzUNdkg2wOPeC
WM+cqX7P0dF8IVq+Mr/XfoiOEh5sSyaDh3lbuZVElNtF2p4ziXtYPZs8XKuHz/fMNFYcd4DXT2kN
/vV9Wlmmy3FCRXsuAS6rugnrZ+z7pseYhiDl9hliU3e0LHa3v+b8tv8nLETiJ09bYwEhlmnHlBgK
n+giimcqQ6Z/iL20fb4dZb4lEAXpKCqDk3fuEk8Z26HEqR21QGLrAeXMQ/fE0RN709Di3MXGfdis
kYuvDAxAY4j5AmmBx9y8/IkuCJWzVm/OAygulBqbMm4Dkt7fHtiiIAEFHlR28d00CJgt+b0Ra4cS
2tnxmULSSU6x2eXiRejdz7ySDqUCZ2x1OBYjdJgVPL8G4sryY2qoP6NGu5fydlMY+bHC9dHZsVPE
Xe9C4vC/PI8+fyJyNuwjHeJTc0hZy+tSlmA/eKaFeRYpD0h0tgfwVUDPFPmR5i8rc7KY+mlOvgSc
TpCvBRIBjGOSIWDrNZlDM/haeCBeTaJr1Dd2yoN6amwnPlp3dNMFk5wg1IqeE79+LTariK35WxCj
RzEX7yE8fT8JJt9/TCxYxK0upWe71iEwDpRlBJC81oDMUD/rBSg/jD8OOf9tZ/ZGhjjU7clYbOvv
4RdYxkLuh6gq6DmiZsBEjRZoNnXYfGHjOWpw4EqbO6i3BbfDLioM/wwbyS5Eik2UamanNDo6Ojfz
kp5TXfaGWN2qJqASAPAGyE6DJK12cWf+0bQIOlxje4gtIK50479V1J5+BbqjAI5NpokANX+f/KqS
66rpLKATFKAYQkBUw83tgV6bX+C2IAmKJiL6aNNa/LLWiDpoGUz56NmCKZct4ucsEqnTK7UjhHrW
2KZKmuNQ997tsItc43NkX+LO1rgdm0Msl4jb2g4AoVWgtwAftjJK9VHjlB5QHz0E/1ZW0+IcneZT
Bb4Kexlcg3n5U8m0Sut7LOZ6BE+pi5/1LnLlst4kpPEpJBQtCAzcHun0ib6m/f8MFFB4HN2g5i5y
YaXnrIwpPY8ssK3WU1CwytlLAVMAOqQrTcorJ8fkDwbRYYiw450xfe0vXzNNo8FMNEk6WeTV0IBV
L20v4dpKp2r6Nosh/RtlvifHGrNLB0TplXuDF45FPvr6IrUr7MLFE+Zz6r7EmT0jrKgfB7lFHInb
jtANl0bxgYT5a1xbx8HQfUOmWDVSs+F4K9z+bGtjJN9nspXHBrIPiK2AzRtBcC+Nf/H6PS/+azmx
f0YJugIqttAJn+MgkpgBfKHL0qnj0ZkCblWaZSDA0YDfuVs0RsB01W/00rP7Nui6/On2QK+uTzQ5
YTCGvsRCBw+Cy0TKS006jTrda/2bMgAlB8aYjBq1oqwdaFcX6Jdos23flUaYt5RIJxn1966iD1qh
AdovrR0v0+dZLNEvcWYH5wA6kV6FqnTKdu0urY/w2wJBFSqsEK9OgIS12MqeWJvG6eT5svM0iDjL
Ddx+TgCWOKoGhStc0TWP3Ki+i5O1nXF9Gi2YbOFUgZLULNltqBSlEjxcT5ZU3pVGF4GILN9J9clO
XgHTdbWyhc7v4Ju5OKlgDUdte6TJ6JkxnrbNSmFj7cdMyf+XofcDaWJGdOmUlo8VO4zkrkvXynnL
LGQCGCtIE+HWgmLG7HtamRKqDaitZ30CYSkg7QK/V2dHhZRuJV0UMEGykriVQDYEmZPbW2SBlEcO
rMFjBXbJuLHUhb6C0acNmlaITu7lvRoUHtKwV7ZNj/YGwE+0laOV8S5XE3JNNLFx+IFNsXgviaxQ
tSGp63M/QQN71KDjYt+mYAmNEB6h7drTf5kFfI83+4SYxZiaZlOfEx0FUY3tR4F+3P9j7rqaG0fW
61+5tc/GGjm4vPehERlAkaLyC0rSUMjdCI34630w3vWVSHnoa7+4ampWs5LYCB2+cEIW25TWdm3G
cOwZb2cQ+H/9YL+5TfiggjuLAAvAt/MgyzSiKi11DIt8GMR46sKyx+Fi6RpJTIpouP1nh8PcAZwE
jEbUVVD7/jpRo6m2YMelKSHXwCSsEWQkGkG4ADc8hTArdv9vw50dIVY/pMoYCwjWYxjtRgcziqBV
k2/LdnTmMr/yLC9X4debO9sShnwSK4FhtGrclMMqs47ZNfzIz1X2dVdFbg33URSBlw7JuRqUUA/d
mCmzEnbr6KCv402xNK4hA/QcUWJMtuVn8LWIdh3CuGutkYspCoyDoYBqDRUguOeeH5NV2kPYwWBj
WEiWA/ZZBv0dDJkmgk9rpARcYG5SxRL4fFd222Xyf7nrs5HPzywwNiINviVhCYCzQgWvTfQrHduL
aGMZAuQQ7DGgQl0cwrGaDYVSYgiunaIRB0hcBFYFd9drodtlTHU20tnNYJebtV7GSBIo6Sly7LEu
vFY60emJD7VP225lAnBxTYDn23FhmIGqJhTmLl1ji2ECHSgqxnAYILZRz15nnkqwHKm4VpuHtO3d
IlOghnHl3X33YIHZRe3EXITEz8+NbGADaLHLsPNMygFecQlEHqX7Mfv49WL//gaXphpKl+gcnpN8
mgGgarNLx7AGW6DrETTKgI5NW2X2CtZ6RiEFUdba0VWTmYuuJSIK4DnA1f6JlEND4+u2liMpTXWw
ycIqlr1cQFOD6dDYyer0tWjk1xk1f4UqTp4MB6UqV9YIsL9RH4q8uh/pWoDqjZkJR1Xktp51m4xN
wdSB0i+oV/bDix0KLmXYOdAHXByZLxyvWl6XQJqLcijOFO2/k2YdY+XKFv/tGItgF144MHvn2VY+
ApnUIuIOuzhM6P1Q3Q3K26/f9OWUsnQFux+eOJrFqF19fdxz2QolhH3k0IjuoZvmRJDp6vqdUqnk
1wNdJKso/6PmggkFcjrkm8+OKyblrKe0UcOhVVyVNTDmUwnAF6QEnYvC4BFAhStDXhzIy5AQDwH7
fDG4OSfmJF08AhDZqWFctASyOsEobnlr2GDxBNK1PeG7+0M+jhI4jPMA8zy7v1ysoWxo4sQagEgE
FkfqtOMk8JWk5l5imaumRI7860d68e5wf5+HlL++u7LsdL0sYzUUi2Obnkrrfsyf8pJdST++HQbS
IEBYAeh1IcYCPZSczz2a2lVzxyW+a1m8l4zUA+4y/T8OdZZ3GKzIsgRY3TAe0k3cTs7IHrta9sxr
yLyLph7MecDmh5s7AmAZ+KWzed8D8wuMsYHXBWeL8c7TC9LtWnsM2lDdQ7140XuhOUkOYMXYC5ky
O1xVTv/2wSIgxiECjdILg2GLahnrAUsOW1e4qe4EMh6HU3JUbiXf8oc745S4FsR8rjzjy2IVbh3M
bcxRiKiDnnEeWwlDQhUKjUSTp24HUhM0BE7SXaYnvqJGYa/MOzw5ksu35pCsrX4RuuJ3v566lwcM
LgLtXMDH9KVPeV67EsU2FxNeqKEOi3ODw423ro/tVB9B3wizuvMEIwl01j9KenLlFP1uW0DvBg1J
HOGXjoxZrespBawtlLhi6zL3xkT2OSAHbD7iQLvWt7rYxHGnSyUEDxzi/BeHdjzhwGaKKYcsZb0T
tcVW69JT00nX+EPf7UCQpROR3kHYE9Tcr9tBzUpzLBumhJlVeEPdknQWiR6hSCePcESl9qQ01+bS
d1MYuHkUIQFAuJSWjORRjeNxSUKgfLMzP6C9BwsAJ3LaZ62ENr6d3EI+zhaDq7vShXrxsoIX46dF
BQQOiufBkKBzMRJmvMaIvU1dtS2ywh/i+rYHKc1eFC5lkNIGtNxlqd5YYO4WOs/JKDWrhk3r9ppy
22VafXY9Z3sXqnfS3DS4HnFN90aQr3OVyM+1s7i9z2HuoblwTWbmu6mF9YMIBJCkRb//6xvHmTPC
aCVRwnKKVy2/t+CI0KSS/eu1+u0oxlJRA/4BWLazMmzfsbpGQ1kOB+FYod47Gz3CMXrlMPt2FKg+
wjESXPqLDXkSGn0sAAMIjYna5fSc6Zg8xjUswnfz1UTFHHmfCovZ81NarBNoGdEYZxkf0Ij6AdCP
W9NDdQ2V8/04SH1QCYAtxnnX32rBI4HGohJKIrWTCspw2eNAw4Ze211UvOIv6RxmHSglfw10jrEb
JNDaihFTYLB2nB95/fHrl3/lRn5K/H4qh9FUEWI9L5RQzh4zLCq1jXICDZUddNiD/81QYDsoS9px
geUr61pNUxxN4SAKZMoax4pKl4mZx3h/5fj59qmhGQaiHnYugFK+Lhwz7bBLSKUSLvanY4aGK70y
wmUreHkxOgTysD0urixnq0bSJykWKVPDCD5Px86VtlMYB0qQ+jlybmhvwTlN9cQg8xsvN4lA7WsA
7Qvu/bJDLihFaLwj4oan8te7FPRKMIoW8WHr6tiDItKSAdxHCWrDokKm9x4GO9JIKh/qotBi+1+I
VPy8AgyPKu2im3qeRvLSaNW4q/AQkgN0KZ0kqn40lLvaJK0yVgAJNXlG1d9AxGmdiQxCnrAdKTXY
0aqdBLa+CBOJ6Vrt5bLwg+eCs2rhQwE5ecGFEjlT+1pD7BG9GDDxW1Dzui29ARhltx748z8WN4Hr
Vujfnc+fh12W2qelJDAqyQJsuUKpKd4bRYdmrO4Pk+IkQ+VVpmh3abL69ZL6b27VwD0il8ftnk30
vE+johAxBaRj/2RMnuKBmR6aqwQ70n31kN0mQXejPg6bqw6139/tP0ZeluCnu83GuautNlKQnIBy
6+uLW8MCPT41AUjrzUd6123FJ9Fp/gfiKBfVteUFo7S9uCpDXeOc5GxphQFtHqQRE0CJEYKtPPNQ
b3M5zYg+ZS/TfEp5c2Wn/O4A+zTouQMAeI9M0NDHD0dTtSeYAGR9CWGrt1+/0W9HAahLxykmXfIV
ZyPJoiSRlZCBBmFaH2kBM4prlItvtkcdaC7UmBRkCBeN17LiTQPLZCW0IGOMNJqgR3rluL8yxM/8
4NP0KGopH1SjV0K9rjyI2/qjdKWHdVlJWnQFMeVBd4f+9kWNNZJTM1GSVgl7+JuxdXef3OSHxElt
4UVEUpc7cFdyZQJFCKdyotv6ynH2zZv6MvzZcueCPLIZMLSQ0t6LAd0aVQidCddYX9eGOdvkWTlK
WQnJmnCmrS2xkTTJk2lcaxp9kzOBxol5B/wmGv/neDRNUpXBNBEGzH3ilJBWGkU1qHTNjqqa4E6v
PLtvNg8ojIG4AE44Dq9z2vowiYXUiUhlWJPcDvwhaxuCEqucpKtBppCcPv16VV1IqywmWDgPtKU/
pVyWwVqqUeQPCQ9rcCX6Ve1Xj9aLSZYDOroGz5Qv5/4Cz0REDRo0ELrnd8eyOa6oSVtMTAi6No6w
lQ/1w2KvUYa5H20NwAAcHgj3s62mBIbeDj2IG2pfOwgvt8mv13FWPxqGUhGyEtcB3J+nNzDdGn9A
DZwkmmbHZWTnaPhqXLyy8r8JS2DhiHeK5gey4gvrXsEsqoQDgxaqvvYErzbFDBru5kG6zm0UXlDw
vQPAc0rczLKTTbHurkyunxraX2NmFOnQX7Lg7ort7bwUqQlJlw1RwUNw/O8KnjkjgF5VzI/G+C5p
W4lJjjFYTt68FsXkznoXWDKCXlT1W8G007kC1j4jZTI+KE32rGUS4MuT3ekfBWp9AMZ7hSQ78nhi
dbTmnQiRQMGNZDVoRW+E2nYavffKY9y3XpExr+4hsC+mfiq01yYa7AdwyJ7d6RJLg1cGXDnC3bOi
ZGFCdEIylCZEEOAqau2oRbEv1UCFZRLCLLeJ2zezKNeQNAAff5Vb24ilRGZvZv2uFu8Z9GhK/sIB
kZO0VQxuGDIyu9d+zMA5KAV4z7Ce0W+aaQfDOhwS9FCPYY/Mqkwe1HgI0mokdQeqyryn8YNIFzJv
FgChBWwkNuIRkgPdozjzgMqZB1d0KGCIxGS6o1UQHJ5/cOhvx5Dy6fo3qt1ooGeBn0bM5g3iNYr5
0fU3lXGf0M5h1S1ccFpIuMe7ZvY7PgFtpa0mo/Cz9tCzbRYv12aQcYaKGGLeRhFtZbqVpHedhWWm
OiqEzATlXq+PqvyuQXCS6oUHBLmXmRkUqCFxo9RQ4wbPYZzA4lJ8hVkBh/pkWY9HsRKDrlfuxaYn
bIBuGINHVA9BrTTHbQC7VNq5rLldVKxyqYMFykyodpv0m2LCB4ii3SCzGhCjK8KbOoGbRonAU09u
LLfi21ncZtGjlUwAPT/RFkzaAv7WUwnNz80IBSNh5nbRP8/dmlqJYw4QJ09Rdogr1+DUUcz7bNhH
EGU3eXYv0B+16C4a7xlQ9xLENnrtEWLiEIQgVZ/6YgfJZTB9OvMlhiQDYJ0200ViDC8W0PImLB8W
aYp5+hih4l4p4i5p6cvA04DpjS1aRxW2WIYAfH1+NCByjMSixJGUQ/hpgqeBhUS47KEab7zOGeSZ
u3JfxrIrJHse45FME5FK0c+rAU/agggmJSOUlybzo+l7d9DmAN4Grc49xax8AdDRBCyv/lVQEi8S
azcpnq0CzqV57ootlEFRAGOCr4nVVqofOwtmnw1URrV42wnaWskST0DeBZjSHVSdIWFdeBZuTwWH
1yzitQYdaNjLbDu8Rh3aKRrEP5WOuYVVrVsQBoDsINWcellVB6i0klF41mASmyjQBOXFymKrAqJO
Mlxouro5ChK15yG5N9Q+ECEV2vYwoMf+HnV23r6P5cGMIXkC0V5IGNqRCWRspDtFLjhdoq+gyAwF
BcjOozDMoXS1GQon7mcS6RAJUaQDFoNGQaIEKYVlk6cNmptHEPIaEjKUPYF0bShUp4KDdQgaa5s3
h0J+SpcAVXlOxOUz0oJwlFsaxdjlVv88GD3WT8YPTFWcTryvstK1akjyj6Ub8Q1XIUg+SO7Uya5o
hYI4Y2rVjmF0TpdBSDopPWk2iDGWpAbfoZKDvoOitsU9rup+X5RuZQo+EE0kgzddWkuQbYLeK5ji
UvxY6jKxJnGVxbqbVs9R/lozkOaxiYzWa4TDAcrzNo0/YhHqsWn+hNqLnSs1+oCOqa8q6YU1T01T
7FMItcS0vdOKTVunMBpIvdR4Geu91Z8siG7hdn96WkYW4QPoBNqPCTNYLYVtAViepIDOA4X5/L0b
Nlp1n3NY0Rr7mmsrKR1In294uWqakzy/G+1JTp+bOdRhjiJaHzN2GUbvyiWnhoqgOTp9ths6wWHG
miFYF2Lw0wttP0Fwt9ZPfQNLmjxyId2PrdavIVJnDtHGEj4GBUpyqupH9dHQmG+YxyTnthQ3dhpd
M6YCXfvypNBU0IYWrsFC61/CzE/xeJOkZaGmIrof4sHqNFKq1d5SHlqIkWmzN49g4SmrsVuLWQ2z
AtEB1BhJ5EwQ2O5m/c0wZxdiQ7BV+jEn9107QDMosk0hIWMbjsNJxCQpsK2ZseGAd3Mv6W9Vsau7
Bxnw/8Jo7EYdSaZ33ohG/jQyknLIsy/7Sts7VAWIV0xTf8oKd2ZGsExILAUIwL0ZfSgV0EJDIzoC
Lh97qxrmXPHMjhMt1Xw5ayAN/1IZh8ZqyQyiGO1XujKFmjDb6KmK2Y6DBl3r+2GxQ0FPsqoOKX8x
1H1UbFgGwqV0qoR8C0ffMG+nhcdH5OleaLYL/cyEjHuvQjmp7TMs0uG2TsSgrWW3Ee9TPEar4X7U
qW4NTT2jf+0zxA0WJBKaUzyeuP5UTk9wwyNNLbhWMpDWKJ2ouq/TuxKaFFE6uhQy9fFAvUyOPqia
O1yaHArAQSz6fOJ2MoKrDW5RLq0i8P4kuX0x2U4Bh0uEnZmuF+vEOuZFhh/05OouN1D8MdYCix+F
JtuWkviccjCRJQgsQ3NO4PQ4CAXRYYMmTomjUxomTbWxGuwSYEqB62bX2VaRVKdUfxSo8OdR79YZ
mmUZdZoespJwJxClbcchmSu+1TjWTLqSMO2pIhG4rNlw15jKaFPEup1zeW8BJhFnj2YauRkQfU0R
rZewgBb3cz7aEdjSg3Qna+/9ZABg/Agkt9cagaTvcjPoTdC4oc/MDNPNJzg2QAC8fqKGhtNDdSmi
HmHepIKTopFmwF2KZe6ExKjt+BWc8k8q2VmYhVbiEtTCKm9pcH9dPF3ZGrSaLcx0CnvIKfHSpF9l
HMgewCen6b2pLRJ1XscivKw9xAzskb2oyV1crhcFQuUDeTgxA0t4jH/AmyYbH9GFz2FsQzNQBMz+
OMXcLxRMeDwxlbttvaXdjVQ80vEutj6k8a7hiS8P0Pxr632SgN4CqvWCM9bZ6Paw1BqgnCAd0E32
O61zsdg92g33QBdA+Cl34zhfQ8l7w2BPYom0ICyW3Hl+NjLFEWCPp48L+Dp+FxAytkzbdqxadItI
ah7m+b4oZmgg64uP2YvC+J6mLSQCUzgJiJ7e5nA5gdsYjg3jmNSbton8bEwhikvXShyv5Kb1dFjV
WEMLHr5q98Lo9zq8CvrC+Ze2hIBczDIeasyNBA5LlMSm1zr3lyVupAML4gRNASSc50GyVY/pNLRT
G0bcAIl7xDsq3QQiWLS6/3WaucyDi3nyaaSzhGvqy0yuNYxkQEK8g5w3BORVM3J/Pcq1+zmr+Umt
yVTEU22oC9CFFwSnbEIWK3B3uNrz+n4ogCwgMocmtnKWXyhmUpsp9KlDbMEm7F87X3osIXJTO+nK
8gG+Ciq/8K85hH2T1SyJOrBlUJ4BtfLsBlndzXk9R23YxHhJ7JFKT79+gt+0yJGiomsLcOVC9z9H
xcB/KxfMCerr2s1i3TAHCAadzlmkcpd65TU2+tXxzmpFWqrnNewGofaO8oNqL48RkZHNFnNUW3y7
KgHyzRP8cn9nRSMtjSMRLfAm5Kh+Q5t0x9b9JrU7h+7UrR4k7lXQwTdT/8uIS8XnU3wBr1nFmhSM
2Dijo3kaOiHFDcdE0WEUjSVfk2Fz7bFeu8uzFowhFwPg3MuYau2Jdajya9CYb5rQXybKedE3t4aa
zgJenOrr63QjhsVRcA1b8wen39F1dgAEzf715FSWXeJsF/n8KI2zRRe3USpWy+RczDaU7bQeXAm1
I3MtbfFoCc76NVxMHZhXurmL3AEyb76O+Bzo7gmecai7Z0HuDcG1ZXmhUrFIQSHuQ7kBcST06s9m
lTIhKKe6nAJQS7cjhMkVD+fwEXHxuE52ETJ70viR6/z6eVyWJjEqMGxQ0IHS84WcjSCVdUyTOUV7
Gs5AcOMZxMmVWqB6cIjFner/erhv1urX8ZZZ92kmo66gmLWEu5zf9fXMSBxIaOoVD3S2If/sQNn3
ygu/XDrLgIu1CjrW3+iUzeDxd7KWopPCg6EE82MQN63+8Ov7uhwFmowy2vs4BUVIbZ7NKnXW+1yL
lDRskwaBNcIp4XUarxEgv1kwX4c5OwIhuak33MAwxap+5StYpjvM153e7l3IRJdOZVP72oq53AcW
AVoc8FDY1KQLYEze91wRsz4HMKbyRTCgDPEaJfyyYI0hQCxGlwd91gsYJTAFcGivaR7WLUpFcuV2
ioXMvyLtKKEUdf+XLca/vo//Fp/AcikmsLfbv/87/v3OqqlJ44Sf/fPvN9WJHnlzOvHwtfr35Vf/
60e//uLfw/S9YS374Oc/9eWX8Pl/ju+88tcv/3ApT/l06E7NdHtqu4L/HABXuvzk//Sbfzv9/JS7
qTr98ds76yhfPi1G1vDbn99a/fjjN2hxfpq5y+f/+c3da4nfCxl9fWcXv3B6bfkfvxm/qwvsHKBc
NPdBX18wUMPpz+/AIMcCZNsEVmLpnf32N8oQFv/xm6r8Dsc/ALmhmABS+k8mRcu6v74FeiU6+FCX
Q6cYAc5fN/7lFf3jlf2NomjFUsrbP34DMunL1g2rX+BagJVCAwU4LagHLNJcn/YOIxG1KerhllnL
h7aGsE23OWjOBH+oBTXVB+FkoOCC2ufRtEXs69Af91PfuJknbwbcepjI5iHuIfLGbB+Cl27fkOlp
bMi686BlBQPRpynQ1lhK6yEONH0tdg7w9+3uoXWxuIIyMFzTm5vt1NSkUtxSD+TyQZyC0lYqTlB5
twFmLsNeu4XdZI8Lm2zYljqm5I5eNJD4BbmifehwFYfOjsA8K/xkpbuJD5UAwjbJQRlsfdp2mxQH
DXnoSLIVQTMqViJuBw4qnryutrov+5WjPW8Ep8CHCI74qAbNunDlN4BK3S54GGzhqBCFLCPAssq4
Qc6tbCNPSaFqR8Tb/hmQaLsjh8hGwHSz6JyTh/Xh4cEi4Wb5x2Q322LVui8oXxIICW1h10OmdY7C
JtmUpCRP3t1dTN5Gp9pyp3PLWxS6Sf5QVxkxqN0aZCP6MqQLDSedbQtL+SHxKJxf8NkGeUnJHZ4V
yVYc5yyKyo7xbhGB6LAXJW/NM9Dpt9xhhG5hR7SbrMxO7yWZ3qa6nfoZ0v0uHhyDJkQ51O+zL66q
gG/gHQPAGFNQlCU4MeOtdkj3qDr5bQAw8Q0QuKi1uEnpypDTsrt2jT+6CR2ZffMEUL5jOuk2XmEe
PIzuRDRHfynWAGkplQft4hbVOZsO+9pB/R+sOaG180P1pg42g2/sqQLlzFZPmlcfOr/zwdR41yun
ycmGpnhtirZ6AY9SE2ypdia8634k86kPUbTLfQWet35OrEeKTiA8t+8V3A0eXNjbEcogL/EKyvt5
shoJS1Z7mqyem3GVfHQo93QEFczMi12+EXESKNvmeXoZkDzKUPaAkSuBFW6iokQdOzx2pMGvRcfY
tqLb948zLLCKnXXIiOBUvvlYhclWDpVjsx387l439sKb9cYgySOaSDYtgnI/voD5zA7OpzcM/87A
+B1c1N7zLSpysLeCIa8IzymAE2RSjgRmdMPWWFHQmzRbSlzVcibqylKotKtOJ6lOug80DWQIj8Hu
QfOqu+41yYi25TctPoOthmndoTWRBIoTrZM91AuB/MQvRQd8pPMGtUSy32/XuH7Yjx9rOLdkDorl
MM5KngT4KtzRHjVfFEjt9kN/0cNyk/jWKjK9orYFV4GipIAJ1iANF1ztvcVvm47kOwjeUWUHNcOL
D2wmvCf64Ahw5HrCrIPqQfoo7fPW1p4dYYLnuPieeRBTpKT3u0AF+hcKY7ppa++4MYtQL/E6bz8F
skXggrgR8V5koqKm5sQ75Sa6F7wcwCHxUVTuQRyEWqFI2jdcV2RX1K6eNOwbht0/RYdsH2/GH7rp
1ifhrcvByrUhOt4qXg1baZ/Gj3Vsy9OdDLmaYAopsiBvcie3h0rganZuQKnfvMENOcSySTfZj3yn
g+xB9FfqwP34FMFp2BWhl/FcvJUCaQL5eR+H1is8EWBtnu3lW2WfwqcsW/XyM6ToUEg9ANP2bG6r
hkPOlwwdeRdX0hyaNy5E/n3zKSJCWG57GxXBN3m/Um59w5Z2yYeyM/e9rbjTUVnv6lUWME+qYVUL
L8xVBcPHB7XBDTU7VOyTIEdEmLmvr0mQNba1EskxCdh+nbmK/ehWJCG7yXG1g5y472gZAnPe/pC3
+IqIjvpEX58VbOZMxtuZPO52Dmx5X5GkERP/R7JHd3SLAGaw7rDdyZ5k72Cs9AA3WvVmXuMWSNrb
gDNtIfTumjdsJeJHKvxuRXpbd4yYWPgZy4dtdbHT1oODC8Kfx62ENmzBgrQmlrJSqZ2HsFZbqWhm
fmgawZfFx7Ph/7yKHX+YJLvdFD4MKB4Mt8O+iEI2RJ229XbwOhmTHGj6/iOT162DypIEIJo9eTr6
gvgPd8sVvgTzFEKpioajiq/h/RbdFFDhJlzyu8lD2o3eCNH8QvOEwoFj8IjpKYbqeyw2pNIg8xfv
Nf8Z5HbcA4SVEqj/kcTHrETOI7kIYZTX+4xk66MdfAgrtAvljb4xvfsdNM+1FP0Wor0CD7JqcG4a
obTLodO4h5+S03kovzkKXIeWw1Y4GBWwIzhjcfmGX8okvqPQZ7dbKNdscVHmE3SEd8NWhN0eyF8k
Ca36BfA14UevOgZ39Jik6k3kHiwHlM2OFBDfhmlMADll/J/nApcsVGi8EFTdKyFQ+gB6tRCRUNla
BxHgZ9T0TwWQd6zEn/OY8Esc6Z/YEne15z/0/zFwXJAG//pXfHYROK74azF9iRuXn//PuFEyf4e0
ommBErHgngAN+ytu1H9HIInYEAkmytoL1vwfcaPxuwgsDJgCQL9oKCEipPwzblS039VFZmhhd8Ip
C7YQ/0zceIaYgGALRgdHFfBrEYwm0HC+ho1MK+uZw2oUsnJIK3LteZJRSs5j1CrFeNbR4Ci3jaHc
qaJnUAMc8hLnZ6HrcI9RH01si3I3HBsIVc1DfGrrLLmSoZ5fIOLaRXEMQCukkDrwBmc5cTbEiHdT
NPtMHdL2mYouv0HNKshEqVjjCxTp5cWnUJhMt4/adcKy95YW3TGty2nF0rz2jCiJ4Z40qetSnWE5
jg9Zsar9+PTK/wzJP4fgP5G9/yieIAJHKG+B7oZC7wLN1pdE7lMEXojLG9TqGd5EY/XMYuN5TqYx
ZHoLRXw4baPx2BymSpgdxk39cTF82LRTWdvqYBYeitGgjiVi6s6dusJroQetKAJ1mAuXddX00gD1
IKNt2Y7yATYh7S1Xqjv4z2obqTP7zM7KNvVhJPlWK7AmLrpo1UJHWfejJEWrXoCJlNk+QXBRvxvr
jHuGmIeGOpmbqNMFwBHiEugrmJPLhqC5KZVHR+wLtm5H40PgZrfX0OHFeWfqjAjqPByFrFuEBWBO
F1nNgXdZd6XWvEz/T8Won88ToEfoMmLlgMl0/uZn5LoSH4AdqiBcMKBcT/K8mhyLCdApMxczj8ha
ZXW04hOVtmmj3U0JzYIMjhp2lOnTwTC7p1+/47MKzXJNEP5b+phQMAPyWTurptZ5I/UpnWai1Oq4
HxoBmlvz/FCN0FMbgDwKEdPFxazf9nn1MdcQ5myKfnopmfjIOuka3kleptTXKQfhA1THAaTUYexx
zvVu0A/pUPlHXMvFBZORJGGpw1YVzSx0jDl75qM67xVeij1JB10glYpOcDpSdTVGdfUMEIG0UfJM
Wpe5tmKa+GwOg/WkZgyuPR17jypV3/AR/TszLgug8zKZSDJC7q5XmSuVaJ0NVVtsqJKn3j/9qGFa
YuKRG0i70Tc+e9S0buS8HpcGT109qGYjO5UEJf0+iZfg24bcWR/QspvuzehVHYR8M8iG7FGFG8hh
tWt0pK+lwOXFQx5UBHkEWTyoVubZNmRNkc5YC4RNb5UUOLZeciFnSfdTLpZ7VUKXaYzV1ZVHcP56
Ya+DI8BAAwQrYIGUfd1RJvjDZNhskGcyei9oOTYTBbEs7VUsRT51M96iyldJmkakj2h/7ObG8kpZ
ASKheNKKuNxCBMA41Kr0JEtJtEqkGV1iAICv7NI/XUs/T0Rc6eK9IgMRC1sJFEq+XimdpJRCLRKZ
sAb8WZ5KpB4lUFSk/rmlElJ2sYL6UD1Uyr3KcmeMregWLssRBB27Z0HMZgj4qMOmm+VHM8rx8wDJ
QD7XxIpqS2XdVT3biWVza/YdCr6sXTfcym/GanywRrHdaWUMtzIuscdJrcf/DGe+lMM+b+xAdp8t
M8jCLkQ7gEZxTC6H9te7Swc5HXMYfZOiya2VIBv+wJVmX/BW2HCYLZF6Mu6iUqbHFv3vrSnA/lCk
1UmcSsAv8b2xStkxpjKU+gyWOLGCvGpIKrgTNrzewyjC6WolgeqyfuomOdsa/WyAOxnNXtn0SEZ6
89BpjQnOJnuKLEYDQc9ehmho73rT8NHP3kSFON4DZIt2/rYZzdYtjckK1A5ppC4jo42gaLauDYMe
y0jZRVNhBLBPY54iDzg3tTwPErF+/nly5Xo8OmUeCmXEtiwG9KhWAQLoO6rclVooWbFyXwwtzECV
JGTQV4YbM/a4JjJgXjxDVKaVhjyo2qFfm/qAk6liHbHkpFrVY6OBiWnemQK62YWIqNWC1MijCIhV
n0O1vaoZv8WuOd9kUbUaJV0OKpZZDnYCtqsA290Z8rQFEmxpA6PDOU9wg4uzsQkybUnthyQOY9px
OAwOSMwx+Aqy2aAJpjcdTu6VMJhxWMm3lsShzSFiQ0yrvPJYU8AlT4nUFTgvidvparbr+7RxTUiv
ef0y+cblL20ebMvM2zsug6g2R7q4nWLosniSKlRr3ghyoAoqam48GjbVJD8JuhJt5DIRNhbVRa9W
I5gLa4118/Oveh4tV4gQ0Iw1TZwMQKOxouIJQdmaaj/iPH5hMmeH0hLNTQllcFLn9cBJJCPvrU36
IDfdTdvF4sqUsQMstcEwiSIRi41DWlM9sV6pnzszzmw683jLwFoEFUbYxP9B2JUtR6pr2S8ighn0
mpnkPNsu2/VC1HQECDFJoOHre4Fvd99zO6LPC5FZrirngKS9115DV1t833jUGsA1zdg+ZPUpFOGv
wldj9rXBRB4SF+E/Nzwak/T7qBWIi4r8TYkZxQdN4Q8RN4N9yBC0PeEhJZZ1jX+UJTq7ZPLVNpEG
aIKpIcsJh0cKMnzXQEc53+g1vEdvxBn2eR4cfNtPnzBDRZYHkc6KuqI/VePUnfvS/OzaIIaZWJ+B
snZZFgLk+PQp6L5oW3YSbm13Grew9Lp0gwwA3G5hUiY3hybR1ndUtG8n762iEQdtFkLVNk55FiEH
q6D53eIrBI2SlerI2jw6MYWqIpVgcwiCGKUe3Nm4Sf0z/BPktgkbBk5BOuxJirA+FKvY1eYabvmn
PWwJH06aB3uPgljXV0l8gkrqW0mm6jx2UbwFZRfkCdd+0GKwx8GR007XuH1Lt6RH24M7ERAa4a8l
n51rolOMIpUquODMF1MEDAzfKj7TvNkJ8ORelt/tyjg+c3/qcQ/LcufUQoGaGIPSHsDqMWf6D9K2
u0+WghRjg0SuRdoMbzhTIJyNRJwt/6rxhuhUBS1sYIn8U/qpQn4rXGJKVbWbtnVm4qzM90vFEPig
TgqbhC+TBdrpKbtDwhG72ATk1cG33TZErMXa4yV2FE/462kojjKAGxubAv6iyxsNKVkFbIpOyzug
4/hCxLgdmlRduANQpgTjGM5YsNuwUV58a3JQXavW01ngj78qyFRWAubGO4Zj5QKDlNPYRMPZ+g3s
dUJG1pTW6SEPjcg6DyxMB8hxMmu/Gv4TTtHhO+nMZ0/LQygGcx9Fxc7W6abNhNlUIUiR9a1FHHhh
ryR366ttG3db5WByl6VbPalE7TmSdi8cZfcB1+DTSTLu81+01iAJlh0QdTilQ7vgnurK+V5Nk1pr
L2k2k0IIGTNwN1AuYDut021CVQHQEXaVSkcNui5PfS6PBC/Ut8hMH155qN3EXnqZYn5uChDfluMR
FP94L6nwsiJpym1s+fSazJ54QcDeOrecnlh9n0lkzLb3JVzESw/MxMTvtxB8IsInKuJV1075aZgv
ideCIIXR70x049sJw5WVn+BgCvTPMgr1jnZOCPl8noVTSA5YNtGp7L3oFHRBs5LLAc/oUVruHNEa
NTvTgM7j1HBH6SpNLkEJoEboptx5stv5YOEe3JL91XPbHeG2Jlde6ZVXt80FXLPlkznTN6hv/AOt
lH+kDKlYItWwwOsjCjQtGL7lCfuZC2zlcrDrFpTu7RQ03aEYFaht3VC8eA5SQrU+CliDvMYa5oAR
fN2j6ER47m2LMDCIMr0hIvaat+N9EByL3BfIRA1dvYJNgT61SEgNl56ncDxxXjouEtMRbDV3zcpE
3WERnXmVJ64+nNtBm515YxJUq2Fkn4w7VxXjAK6C5uaiZ9h1TnCN3Gl4FDhRN4mBd+FYG3IOo5Nx
vTwDyauDLHVKt6RT0SlXyKmNvUBvCCdmWx2xIMZ7GTXmblE4bVO33VdpQ3bgBJXAXpvi2JUC6bJp
fqSJDJ4d+qRNTb0pM1UL4DoFVUt2+yKBYJ9N7LxcVIBUs0bmmA4UdbGzPtf7AFTqsxd0bJ1U7cmm
urrUbo3RBytJhrARdTnCU0Wcu/kSISYWrvRabz2VimdESQJN7b6sttwZio3IQV3nVZfueZDfqkqi
siO9t2Mh1+sJVvJvwLgsUfRaNWaF25DcVCWmG15gshWysy9eUd4GB66ELQXNzic/FYqndTp/RELH
QRYnlp2LnrDzwGAUGhT21FPOnvBmycrQLV4iBW6o7cGabkECXXPlyG2X8ouKuhF4h1WvaZ93cBqt
623ldeD0wcvg7BZxdWCuf9CRwbM+xZyHRr+KZuBX6TlwWh/DF6FAauuUGR7WoW99A9lcR7j37GSi
EP3gsT2PG9h8NWMotiYZvFXda1R5cHCtAtae/Pm/hd2Vt65GKXdKC+coIvyLjuegs+nSXwvssmuN
lN4Tq9L2HQt6G7cjf4Kn8Up6yW8DAqIw2hHzblPRBy8D3AdV8JYy5WV199Q6Zg/rQiZMMcZbuoGp
HhHLB9v8lVGduiuBX4EqZnaqH6ts1AhH5J6/q0p0ijcvn+zvKUU1BZIxahsUvNTYNW+6ZtPObz1o
6NPMgMcU1jgG0hzlTx9f04o0t9xOr14xlXDIKzA0JETc/eBG23rrAGa6xrHAeRfBYbbLZbmxU45h
iNHg1Odqi243hyKglE8rcgfrT2HAFdoPGM/+TiFjmCUMuJumVlZg9Q0helC7QZSDyAaGpetNsf9m
ay0yycs3rcePQBO4jjTNq5hPI1EUgGFm80nzHNyCnsoSOhPfrfkqChGrPFJ8Xf9/O7eMYP/WJCEO
BFm/yLVHElMMd8a/txEkBn4ReA1a6LI8ujb1d3zU8okur9jUjv4eCN2fCic99n2BkS1iWTIUjOK2
XCj89WUU0ocYh5/LB16UfnDsoZQ7+GrYVbX9B7Bj7i7//nIxzEZaCSBCEOJAxPv7y/VV79Z5OifJ
6tqsEWhKL74t872A9BqOI/k1nOIJbNmOZm1o9D84vc1T87//egJuCtA/5CLC7hWitr//+rRLChD1
crlinUzXqivBfSV0WpfeCGM01x328JSu0Rqn9FSVRFwTYOrprmi7rU9acp4Sz+7HNIbh5WT8TWEK
tJDJ0F7zqkx3//9XG/w9+AowLYHhHrCYORcBeVD/+WJpzsNJVu2wKj2O4pzFmEGiftHtdIImcDrZ
gj17Pw82IJ9P8FIiq9r6wftc5ZxZQ0swuLmBzAlFJLbMYmNVKFY+Z/pAZIhZihOl61Bg7Ke66bcq
BX/hQqCfmfJyWwg3+hwS5NSlg4MaxiLMvCD/ZEr2H7Y681uEryeCJqD2htuWl/4HUqwcXWnOUrta
KkqrcVKuDRKLVilRbTa2jVwH893qwB4zCxuHYJKSV/+gvP0/oOD8KkDOBB8Mvwa6UaDp/w6yQjGM
ZiIE17oYPHgrONUk4cCLwd1UpY8BgjOIuObDobLEh9KJpJs8GPpjpMW6SOP+tzWYvU9gWfzDHfB/
kMH5hcUwVgRNjACuWn7+b+ivJcZ3GuyisFXk9Vly79z6Y3OlaiZj0PKl9epfI2KIM6cp2aYeqvAw
SoaBVhLSC6TG/0SZA4j/HwsIRvTgHifw8AgATYM59/ePihZtE4vcw65WiXTVwkZ4wRgIZqESJAmd
q2PvjWJHQ+F+yrT7BRe36UWMfDw0pG62hkFhRQHAuV11lH5dH51CjAijisa91c5GRQjEaCrlYRYF
8VodwXFV1P4K6Bz5VjT1kY0YElNH2Huct3+QCcyOvU5fRI9IIckpvy0QePx9orq9Vi3i30FMn7Ef
J9z3qYSLfgk6flWwar+sjKXRSicHXhMRloelxc8vcOmrJi5TD1pHJDw/Ekk+8dk+kZCJmAsPeXTE
OaUNrNMg9QhfWUxuC9IwWFk//PTDzb7QbeQJSKTJdt4rnZl+tVQoVOcWD2FnPwcNck0QyeCtbNi9
7aw45A1xz3mKAWMJFqgnQhgC4dL66Kr/1YtORXBA0QZuBzqNrNMSAPagVbUeRCKQ0xbnqy6GODRs
/hLoyv6oCWoPtyEczTAvTy1l8jal2E7gOHGo7dgeTBVxqBUuIfqvkrnyubwV1yFQLeQImQardOeB
brcqIbbdlMgPOqWSdM9gyv+qcyG3RZS3h8ZpIYAgbv90axcw/4RU5DBPim0devmW6+qzR1v0Rwbe
2mWJxuATZlph5beZThW/DGR4xnVvfoQGPsMoTcl7DnHamg5cvyoyiA3sseXDIAVPoycOAN9nAR3M
BzXQJfvaY1vXgtc/zveQ0RSl21yTe2nzajigj8CCn8FcoEVY3z4Kf1QM4wDrSxRBY6ISKDPUOTBE
XkKRnoIa9P+EPkfu6Hsia332CxfC/I4MZynHcIMlp9eBB5ukuQBgLOGvGAR93TYJtATe0ARvMw5+
7mP4JbsxJF9VQb6ztkRF5v0inddhuYbuWbeKrywP1HEo9azoiZNDiLC9JrdYxrFRh3BAOmkkhgf8
MVYDmRKoQaNw0yctbpUi2BJfelgkALTXYT/86kHsepugxbn+zzPJQ7oCKQsjYTga3YWZ0CBOOvmW
ihELw8f0HYq8/fJLXAfpgnDvlLhRzYMJFzkudfsndoJkzfKSniIdPJfOXaHpPRaQ556hkho2nR2d
7QDS5DYM2x/Et82m9CpnlweTzljhqkPRQ4xvxwipr9yjm6/N1bZpmYHN9s6CsDmZtDhMyqFnjsoH
9gCqxgL0+Lw+MemPbJRNTT69R526ahYOCLRrqrWq/N8cc7+Xokbn3MmQZugbdrWsoxc+5Ti9iPe7
r6JXNP7hlVa4uG35HtNInyOOO9Ez7hM5L+IweSOmVt4AgzCnK8+W1QizwS0wKEa2CRlQAMDj7TUN
pDgljTTdCsEq4lTmMGTLmT3qcHTPNkw+/3Un9NA7WdA81y3EB3gn4K74LD1183ebF1D2dtG5JWo8
uI57kVXK7zh1OGYAChmw1YjFQy1FRIIV6xGM2mdBxbR2YN+1saF66JG2l+Uihr69ULTLGBXW/sGN
efkSw5qKx0gIMVWCBrXSa28uVhwOBDcQHXgsI/2Lj4m+YIToH7x0G6H5XC+deWoxflmO5Vhim1A6
3cWTM21dpxLb5dVz675WsHHbL8+a9Mpysq7mMzOHnGhAWgZCIPS31M+PnQ39zbLVwsdaZJh40YMF
TnecElVvbQzsNY2vNTKOUau63naIBnFc2mMO/qscITH92q0LAzpPE0A1BAe81ShAzZs/SJFCoknw
bUPCGdhz4PKdbatTOddnfZE+EFUfHuPQV1g8stp3ps9iBwNIl4UW21YeQfA1XJA9Nqyl5P1OY7i2
ISY2OxS3GQxp2DUUE5Y7BfXCSv+tkjm/GgthcJIUp8ENQL7zq+TiY41cAs+Jt75b4c9MD/FYbvNT
BAe9rNIjGMR51x6KcGj2MgKxKQBGsvEF7c4Fi2DA3YxmX9c62gyuA82vKM0G93X1bOCgkn2tl6VS
n9Gcsg6ceyUDu8N4qfvsEuxpdgDbi2jdnNKC7liksRJ6acRKoqbGfCB4AQ/1mKPO3fVJ1BxDLziZ
sTXfmxBYjdHj3qm0mzlt0a2cif1wgW9nWjTOru7Yt0iBJZcyEmyapGK7nsb1BooC/wTI/bYUSYWq
QDD3e38vwI0LfWvPoQrZLsQZu6Vdlz4CpJetaK9+BejWH9BuyWyI0WhD7B+A3ZK7Dx8QICzJOZg2
sLlYLx1mwF22IRh+1iatfzlmqNdRqymcmhXa9qAYN2Q+OUk3fvixsqsk6oaNrILpfXI/aK+vWhSC
rib+M2WF+VPrVzNNrw3X8odTIXus+Q1NHHiffTNkzrJJBD0G4GHZiE9pDIoRTzT3IRG7qInh0Nu5
GIRZHa8DuMh+xGPwNPuq1/nT73iH3LjSt3vTx4iIxKsa8b5PXgWDTlqz7UAhx0Rx254qv8NbVu6v
JKzTowgUOQk0bq2AzWM6TuNpKl16SiZ4y+Vjkol4oC9GIpcOZ4D9bCr6SouV1zf8EZpg2mHmMMFl
J083SVokGSxkx6gsf3Kj9i7WysPgIMYx0Yl+W8/nmF9Pcsd7kMmqCdrlqHx3wRY00GJmjfK8kxPS
ZK/QUa1Z5CGasQqno9ci2sTt1Q+LrRDAqgclXxO59doCJhfQxMveE49loBOCPlmn5bEXE3TkCuYO
cGGI47UcWpQTpMdASIV/1WC6S9/inMe4ccu7HDbivrZrVav2HPu8vYq44ofSh+3HAcuBH5eWYChC
4AeohLfgEMSbkjrxemnFKIy5TDFiuIlidVV4uriZOh1uDfy88Q3vlLLte9nS4qywMFeC+mC2xoY9
x5y865pNn4azYh0CFH71EwXDj1a/RS7wsbAnxUvb5f2jj3eO8xf1XPg9NyhIMSxNNmEXjEfrtmrv
ybLbLJBJBZZZ3DgrCEK7z7oToGo2HtIEBOxVMw6XSejrinuTg8NFBiQwOtjvDhMfi33jQTgPJ0w7
j8bgSjDr/EApY/NmMs4vbSQSQF397iBE6DhGSl+Kkl6GxGlf/UgcnUn1nxwA9DJ/8wJDN7GFe0Ti
9emawh//0BQVNheW0GDHeoAfocs+LYqGLao00BiHhO2quarpRtxZ7tj/Q7IXvK3mcfu/owHoJtBJ
gFgeo/mC2uE/wAtE3bEhBGVsNZUtytfID0E1VSEKLCbCg7NgXNMw2p3jGXOKvWgdpyY4YCczp4vQ
0fjTASj+zY7QJ6pENeuB8/CqChgnq+TDrULYDAhOf0i3yYpw7WnPnvU0TP2m6dJVQuN4Sw2Xp5S7
5QHQeLoa0hhSpPlp7U//+gF6ZA+VuPw29paiAfFAAixy/xyOvbOVhIe3BMLPrJQ+w9QBWuZW1K+d
TtK96ovmVfWk2rswMIP3HhwzcD548wWwrsl0krCMxJhQoefpr6Yl093nHfidYd69xLz4Xibjnzxi
M9UDFWoIVe0jMAVIdgrMeEe2l/+9lLwCy8q4/W6aIa6AWLWVI4GpMwGPozmEowHxW8F3QSPSLWCS
HXK052uRpOFbD45rwmqzo1OTrJeuLnJSskdcPYNUuYQJiadPQTmATjmjNg3eUUmxf1tip30eixSO
A6P32iIDYufk5u4VLaQl801IYDu+hkBWZMiL+8GZyK/LBUYY4lI6aqVcsILdGtjV/348mGL9SHs1
7JcdAOnt5x7l+YHD+gZ5guZ7lFbxgc9EhBjuIEHRZpHsxCspmL6H1dr5FQ2gWyZ+3j7aKdInv6nA
eUfoDba/kO8XKA9TKSD9+sL5gJBiGfwx3Wjvpqh+MYUjagz9+pYQXXyNhYCHXzHpmxtv/a3lkPbS
CAquud6xMO6+FtX4mD1tM0U6vsEqG855MgzHZABjODhPdeh8F1MSZknN8k1oVL3Ke/maVAn51kQl
uMdpd3BbDIcx0gSOSuB+4Ve5hjF8/z4OOrkUKsF9w8lM/Ib9jcNLu6+IwIxqmX/+piRuvtA9zsBE
dQvjboRX9bC/6NRFzLP0djSwEWvd8IVUHWi7A2FXhL3ulkkZOupNHDoFhOwGU/zC9d+aCMEutsrH
A0YJP7WW7Fj4Stysi62TNHaH8CKRVdPIHkDfrQG+60y+ee+GcUeqFvZU/aTRh8OgxuPQxWOLXEXk
X7WxIe741VAVCtYd4Cy6OJ3qpLxV8++AV5xzxIZ4QejkHxLX6t2Ny0PTssPXLJkpq166NP6wpQaZ
q/D+quGTc47pAD6Fy/cO9DUJMg4SeA9ook6Mus5+mB9hyOXsrShzsOl9uqYuT0+TKaYt9mx2hS3t
HhYDLPMdK05uNMGkxJERnHZAqNXMYNNsh+hhSh28R3J4q2VpcLx50S5y8hfm5M67q/OPhDkvpOD2
+xAFJ12y8i1XzDuWJTrogbn7HqOW1zZEq2tRZdxy4TZ3x0QbIoY3JJREf1yMt6cGSvWVh4kGHHbS
P17srP0uv/htXN61FuTVge8oXBhcOwjwqiWcsZRTYW4DyA5D26p4jpWb7hHcE26MJQeQQIFTg7GX
ORGNMn8wBKxp4oGxCwo1SyGxUGnu4aYz0EMCQNwEOSm3jE0xkH+ebgWsdDPwBQHZ1X2yqkd44rXB
fmFh8ClAzdg4oAiHIj62Mol3UVhOWIY4xethWzc/ax5l+B7MB+MC1L9YfavYzA4dkMS6Qkl5H9My
zhY4fUx6b285Bkk5jHhoxMwd+Rn6DlhC7gjJT0hP+NHpQT5jtxFnC4+igdXjTrAxga2DA5sba/1x
+3XYil5IHGpokgTW2GV5VPr+pYeJ8FdFEejev7bBgeL8WFtGSSYNL+6jTei91hZjBZ9j4DU/LQNo
CroW3hzICRjBizAAiZV8Def7xHWgPqE8zKFYSCf0uKTYo2jt76YDQMBccyiGRL62QfTT9KNaxanI
H66As2/k9JkrgwZdQAffZ9CypxYKBdcFFIG0nl1E9B44TnUtxxGszYF9tLGkUMurEjOPMVh3gnvf
JGS2Ydm9+0WPzNAxzYYqT68FL5ONxuD1Ncc8vOuqt+VwXy6pwYi7Ty54EcVlSsT0WlA+rpySY2Tk
k3c0NPXBLAUcrB/kOh/AfAgpHE7grfLJlM7GHlN17RV9JpMyBwZVeucIsNomCZW7qRER369yB7uh
D3uHgcDyuow8kBUcLR5jbds1DvJmu7BxaPviC6e7oFRdq6Awz8bQ6lg4bCWhOT/WqNxWJiw0gAxK
n555H2BWBu6DohsfFvG3uKJnEKhM1rhpjVAjpoAl6XyfMlvfvMLZeGIKjug4wk0Ut1jqaSdQGkUY
DooaOpChZc/E8ZKspT3btBj8rWhknOtEa+TshKCVVV3hX4GbyXOYk3TNYCA1pdL+QP0OIwgiPoc4
xukcp3/pNoJdReR2pwpUlxyUg/i35wcRjr1kzNxAtq8gubkrdnGLrvzAIQx9CHqzo2hY9YEYoG1Y
AZZ3h/y0AEyaLlRgkPRhFg05Xljwe6+mcV2hAXX0CKQ/5v2nD9gjoz0ShjXfFG6VYk1ICO1Ys17m
PiM3QVZWMd4KPIuN46VvrKsr2H/CZSbm4qfwLPgefuz02wBQ0UrNfNyQuX/5ddkfpVZHEjF1xakk
bylIJz2h8cXxx29Vg49GlgLKPOX5Nx7FSBvR2FvWrubQOtdRmWnXYPgO4vL2qz+vMbZDUy02oSL+
ZooUORq/eJmWFQxvRRRUfCw3OHcHuO0ye1kegWGDJTjICJmo8hSjY3vXXGz7cfboFTl0Wjknl8LC
Uf4go6jfahj/3sHj2XU+nS7z9OVKrAWiRH2I3tiHPxfaKMrsAVq396DJH13lI1R0YEPmlWH1KOdi
OHEkQ/kcvU1KOpueRNVzuYicrgJIPO/LM9nHIfZ88dG7RbJpvaHIlKlgaUUwKFobxOJsv543VWtv
wh+/twqmgoqIdxwGOSx7XEkwIgZBHn3zDXwl57Y86nvE9emmUBisDsUut2gc4GYcvagUZYHixJ6G
mRBnagv9inI+kGJC11yW8CmyITOXWHdYDpCWze/Wp037RLTx11mPdYQhg4aTUZLGm65TKe7v/x4V
LidybODAjCzEecC5lAd9DlqT1nCmqwW/+6YGqai9qyAPzmz080eS58nd61/GJin3VBOQ6ObdZfAw
rEpEwY81jq29S+EdI3GTHP18hLnR/KE2KuY7r4sNCJuZ8dr8j6zRlVRYzdo45pm0ll09h26/yHIy
goSlNtWLiEdQHuwEQZKw6d5rvHwdiMTd0qGMHgmR0UP7gGMTTUJ0QB45sKmjW5A1VrzNi51GsMPe
gqByDXm3FXVFMuX29SYcHXYJZAS7L1t9YEQkHlLDuyeCQe/KTZroBXZrRzdPsYvZqUNvbr5X89R/
ucAm/FTJEciXDQrgSTTeCR/SNYIoIBXCbApAJMRs757Xdt+8NN/0slE3KupdHIzFi5obQsSXVDh9
LLn1IUlvPXEgokgxeYHBwnrh8kTzMQsPrhZlHvz4KBm903LxO5iSBb45xvC+OY762graox6yHej2
OUJgv3Cl0QdkUr6ByyqPUerCfLjrsQ0w2YTZgJ+t0Ohfw8Qx+y/YekY6J5nIc/GXFsl4GjWbTnHv
pKA+RBDNtfFp8KLwhEx52Kpx9zF59Z46T780ZFd6BKMiYDfLRVT+j0ilHXZLn5tj28MJca4BlxsQ
4VyIRzBOdSjiFDtJi5sJ9O4CtglRuK9GnKEdvH6ePC39fTL1URYwaFcraa7WK811eZR27rZE3QQ0
TPerZTNYLl4MYA5zk3bjwfGqgkXMRY2Tuk5i/CTS1i89DiuUNxKCOWwvfcJu9RBvk47lR0PL3188
S6bR5OdzdQK+C3ymNIc/qmwxPxWwsWb+ko0Wj6sB1pGZnojKKkGnV8zui9PoI0/EbX5AaBB+zKUV
/I8GZx1gUrWBpzg9+WlV7cyQYwdv9Ecg3XRTx529JQ5XuyLgCpRF/LA0ebSeCjRm+ZCg4bXd9J47
nrtuU+sfl6egPCGnZgCo3AGJhKJFP/FVYrCJubGlzAHKYtkm6EF1p1M4nvpavjdFbV6nItd7VQTd
Lol48A1CjbN0a9hN1g3qj3Xvgdq6mn2rQTAt/sSqeutaknwnE0blsgyqEykpksxxjp5kVMFmc+aT
/OspOBLLUzYWyT7ogSoGqHdDRDx/koF5mGaW3lXXzfSwavqZy7jMOHo9eIyx5t4NvNiSMQzWy9M0
CF7KMOouvQvilxnRDHuoh1+niuKumjwITFkDPmFQFBmsMIsXv0JyT8jsNZrBna4Pmx3DFGuqRsSF
lSZ86pqHTwzgPxyjm/PyR8LSaDOBu7kqRx59vfghUv2pbiBYXd5Lm0Y9eNlOZggUoGEZoQ0OJfhJ
1gET24LBVLg6o5wAtR04ejPwxFqAJZDTaf6aSxk/cLgiFwTPSm7ZKwBwos1qTEK5K4jFygCadKNN
+QsJBS3oFLhBRZePR2X9qzX2lAg//l3xOIMt3R8YOk7PGAGPa96L/NRyhEwGbfHSu9VeELvn2vwx
bKiAvswoXempeE1QdmBfhKrRd7EvLBs3tTh+Gmw2UEzjZF+OzLKPIkSBgrS3DDJrO0VnXYGjM2/X
Y2k++rrvslYV4R6QHvT/odqZqBsQr0lfI80pMnXgEoJ23fnksYYYezTTrR3MgEYeEnhRoWVtMRCC
whN68trgxJCuX34gyeVWG4ftPaXkGgUdOXsQJ0H/zsSPOJrOPW8MzP1GaMGLFJMdf0AyIgoZAH3D
A5V3c+MTPlfRQL2cGnlc9loIGdC1RjX0q3LDEw6w4n8uAYYa6877EY3SwQEOSA/rd2c9l78N9ajO
msAaUEel84gT/KdeFW4XrjFFOYaTbVuqxvuEsabeFHGijq4U8WuoJhi2wjgJt1axSghMREPb/RUU
w6tbxeLFZ+KOjFnQKBGd8ih7WHJ2vA+gVSuDe1/q54AJcyYqy75WQD2vCkFH+AdhgDMGdCf7YLpY
eNLc44KHd7A2C/Czk1UO68tDiDP2o9W4u2x/+DpLS+jf4MjZXkaFVmglDOxl/UD8kjqlYJUVLkxL
PYATjlfoQ07fy5kpF8uenTVc7LO27Xv4q9XemSNT4tAH+YdGmwzld1Pfo1K1W5XLm5zn83FZX2q4
5j54B8cfKNYeBe/kLnH64RT18AJaoKbaQFFvsClX6x54pqzi/NR4ILSghAoOy3AgAWljE/gQotim
MwfkLG6hAWtWfaTJn4sUJtyk09Bv4ypJzq57S5RfPZ0BeuPRm15Re7vPYmj3lCL3aNmYTZI7a9XU
fB+A4Af9knteitVONMk+V+kD4COsXv2SX8K518LnhckrcjEhLyN33IpwoeOGnb6QClek7KHm3Ufj
PDq05r9IOrPtOJElin4RazElw2sBNao02pKlF5Yku5kTSCAZvv7u0n3p1e122+0qyIw4cc6OWxkp
Xkh4qqOa0Z/XsrlkjX/numt/pXVPn+zMko/OPO8kvjRUC6OIfmbyjk9OMe3Gp6btcDUUM9Tnsji1
EzPvAp5pJF39e6266cnZcGwbE25pr3Ei1ED3sa6WYzP1kGV06Dw69rAXelvuMfP+kVPAVoVlI9iT
Sv9J2tkuFelw9CT5pPD249pDeGCAdPr5WT8/VK4VTOSMmTvX1oQleaH7XSz3eQwfsjRk0u6iWGd1
f6+Yqx9wJmfRj3H/p34qPPIXVklgu4Okad/G5bNJvdWujhH9v2m/ye8/wxh3ndz727G4o/jkmPLZ
A7Y1q/nm2+J9K1sGMlal7kXGSnm5KSDJ+BeTDbN58qO2TiVZgxT1m9csssLJ26dEiYZbyG/pe2bA
kidOmyVQcW6/CIFWx7MmDl9Tlf5Y5nM9koqfy490cNRpXb0iGnMnPfXoXVFaI7yIsaZO9Irv1TXK
51QawR25vscRk+Z5Uf18VTN2SVRgVtGln7LGa1QO9Rb/CPRj1z38eB8NU3lQJN0WbyPFMAmy9d7E
+sxt1GRnyh6CEN70RHf0X14xR0kxcR5su/veKst6yPL6SxkIM35n5V8sjWO+xt3I7P1VUntGMvXJ
gVQkCmXN+2EJgJ95gcSLchduuz5fjSuqduohvHy2k4YKhmEuanR2bsSKZi6+tLeKfVlZz+5coOzl
zHdGj9nfmt+hEO1TiDHHMMyRfyyYIoG5HCaNR1xmG8SHNv+DGbIK3QfWEMkoxF+5ATsiaVCpPQo+
EFe+SjR4j1O7G1Rit7N/bOju4Xh3ItmMrUhC0uWFy02RzuH6olfIwZ1BVEDYnTxsTQd2JR35tZvD
IqqasEOBIpXXxORNe9tLo6ZJKz7zjgE4rvMn5amNNBA7I1bNzMM2mf+3uf1OSYpxZuNAz9UFDA5G
+OA5OI3NCLh7NP4wz8DnwHLGgizkKUsrpjdTgRU9HGOT1p0QPOBwpmWOYfDRUlMus2aG64zn1JZt
MhfleagVmqKs/1od9dVW/VYm4rCDAJxgvFkYX33nc4/91baPYhG3h7JPk6qDU+kFUzLNQdyb3fKI
3BTZ2/ibUesftciPYokaozSAdcLMDLIbK1V/D+k/GS5PaTF9Z87c3JqMnmYSGI5lNedsePBMMBxp
bbQowKE8AXEhZ5Aa4Z4G+l9uzInHd9iv+VFhf0MnkfdNEezqmu21S7ofCwSSrCh9bPmVQGQlZbwZ
63+V4XaXMPXtGNEeSbuijVHmcvGM5630CYVaZHokNCrO2QCUptEwSAzBtY9Fle1YyPMc2P509XM6
QXxDbbSwnJIusCm46oGzDiJsD8wq5p3fF79vOvud11RdPDElyJCBAse7SCNn+BLg9OhCdF4dmutu
KxQi/7w1B5vnrIbp6vUhGqHmlDFnGyAk3g6nsk/4kpagCWPHyZ904arDYn63bvAtDfD42HY8qu62
SCrqsG3TMHgY//umanapT5LYgYrbGB7jX5jYwbMayiE2lPFZsmobXxzdeep/th7LTNHb7CjoaRAn
Cq55WP+Ggwcde3QtuOxcLotGr8qHcoxL2Lqpn1WHrDBvPtTAP3vLcRPhRY0hrpINukfmL8BO5Xhc
PKrYlqsBL0UXEiKRNhzpDf0ua+Y7Y7OsA5sD/qVVultr9EYyFFFmC8RNYyNDkLqkwbmMPeHOV3nK
jKXehYbMIdPzhrtCT4+pAJ6Z31zjDXk+TVzNz7MOfnERxmbJ6DgzcM+gfr2QaKnvwlIeRmPqKZ2Y
zNiEjKYNkE0RSjOyKGVu/Bw8yCxcqrprZc/xOkqM5utQnXopODqxVli98bJ23d0cFqeiH85DxvHU
9eK2RK9+HvkDY+jlZLB7xUrgojga7vRgtuF0dpoTfhREdGKrJTn6YfTIL4huH/xtraxBm1s4g8ym
T7aeT2z23HUPiiveoG6LIGfnEgbM3YqcyUnlIDF6UGhMryoTw+iPVeq/UAH2u9zsvtkFjC9zxsxi
e+rRml5T08qjvMJwMhr1PabBj8Ccb1Ga4nFqLDYRSmDZYMa31aofN3yGobsL/axmnrTuSOT8Dftg
27vBs+zyaudueXOcZuDsEzcrg5Jh6i9TJ6La86NV5v2pWRyiaQ0duXZNPP0lePgxezFIfGGMLF/X
AUukztz6pLy+2CtGHMmk/Dec8f6D4DvfMLDMk6ju+MblwevK/7pF14nvFZiH+2VPVRaewoCobNlr
oPb9gQhpeXBLsGBsdm8vzuTfeZXzkqctUpUl72/OiZiJ/hSFYiijcSpgKeWsKCiWL0Sf61a37d7P
PTym2ZRdTEoMLobuCLbS2omUGlTmw0GuvK5b+JznCHbmfF4LU10J+PY7xM8Hzizz4PIF2fZm7cxt
/msTuqBnG6rYXex/NUPpuKxwZraGvNoCYx+idLdbcmvcZ23RsIhy8ZKx/0r9rr31Pqh4EzHUlrnr
zg3WfmetYR3NOQMbWtOGuYgEbpTNB7NG5WqZBsUNQc1d5wOotjWDf5Dpmm1mfhb1rpqSFDo8CyT6
DK0PNTaTmxP73Xhfj7wEqSs5Stt9EE8b0wPPaDRXCU095F8LoBLKZ1YeVSD9WKeCeXSVrD/rOhvM
SzhogqgpCu9KyK3P/jMGvAHpStmecSDF/WyrvdMxD8+BMzX1lrh96IG1/mMW3MbKtg7cgNNuxaf2
UqjxnXjeg+94f4TIXrFRdw9h0ACZ4MGhXo6tHPKFtzzhVno3GfzumAV+OQagmiGjfHVFdcozTzyV
4MQ5rGLVqs/GqrNdk4O9IaOYsF3+W8425iNn4Y6dbmMPa/sF9FVEZVgkIpDPzToZtHizRrEudvOA
WyjF5roUyj56anj1feIzoLzYB/Ow1e4aezUzZdfbbKjg+IuR4IsYlplMSvevoykwqJHTON/Gi+UU
TLkqLlkuErA+E46WKTP+CRWQ6Eyte9yJcp8Z94o2+EhYqd6xHYQ/9sW1zWXflbQuG6Ioqt200cLN
Ukm+osKOke3CyLLePV5R/GAWNzQWALtnZELNQdBzYXENs1O+WsYIhIZBCTl5E/U999s6oIRky3hq
AGJEY1l+YcnC7WsUd0safmLnwbXnzXxCoTr31XDXaA7Uoc5wrnyKgiIu8HxFs/4d+OqNJx+u+lon
Fp4SjKU5aZTZdB9VPcZ2QZ3WEM/DIUiadB0/ZiqsQ0AniS7JNYotytFzir+xePQCDSmt6/pozBqZ
MIp32ITh8FWmjXWPQx5LUP+r2zJEIUMmiyMeWZ11cbDI/5JyaPeUqZjFg08sTlCrg9gxx7/5mPNU
08UYquEkZi+HxOiFxc44Lx3QtUoWd5ZX21TiVcVKiJx56zR5UT7UYxQMDVS1knJfBB16frvFZbNU
d4ZkSDmWDLGVz7Cy607B6v/Vqn0350UnaceEWE1zYpt4JmeQpccZZZHk4XhHxDtdEfnS0HsbJy5y
d21YERBOV13OeJh6403oV9tthzh0zCdM69bO5bXHU73vfIqCvKWGIO34ClDBIwXJfhjdk/eETUKf
mut5v1T5H4sLtyjb87pSa7lEpKneE7sqnztdjyxdMBnVE0zrUoMn0lCoqmbd3RvrqRgsrHVtTbQ8
5Vyk9suLnryEfdtROAbYT9fgWDAyvb0ILrd5U7g840P45Ga3pG9tH5gSf9w0oTqdvzs/2KXkRxdt
Z6jGGwNXURK5n6nFTYOoW59WTLjm/qqaLKTZqatkqcvv2sSD2VqGRT4x2M+z6cXMu2wWI+RPrrOw
ucS+ZyRR7DeJ5DemQMisZjjTMUEonDWp787/TOUgEDM4TMXaUxmZ/M9K9aTs7LWWXn+yje+8Swwd
97q22JTC1oZ8AWPouccRsF7Xq/KADE7pVYN1HwhVYzkAS8UakzW0631BEKZQXN9umLOnxrk9LIF3
9uZbRV2Hw4Ua2HAthieSW73MaOv5ptaoMXtC9GkXu+X4a5XaPFi+dSQWYeyxGENR5HHAAXFU27Ic
sC7wBihnz7CtOnnjQWzF31Gs/rG3/IPbayvObTbJ4IakwqlM79iP44nE6RSvJUdBu3mgXoB/FSEV
UnnRsJhTP+W1hzLEHXw/YGdHvRD7cLSd/SLXNh5d+8IkAeGzKuJGIEQpE9KirOrjQpppS8e/Zh4+
m6237uvWJgar5pOT9n8ACSCEOUQFfJsFC+HKuhEC4H45nAPDF7EVsgIJMaLCZ4VFX7GmVXCYOtIR
UeOMH3UojeeFGVoBN8Pzv2QzhO+mj4lpLJpiNwnwbayUj9JGiYNbZ35kCwX3wAOhA1asKRi/ZGnq
MSRIFV0Q26dSYs27RS6slJBmdaiMC5D99Fw5RQhAH7uWQBUfR7gTHos7Ug/452JlO5Z25EmNB89e
JQozFiW30YeZr5j18GEiVZDvvSnNI3Jv56llb0wAdzYCWvPY+thM+hkKdsh6HKyGTdwSQ9PLW5a7
8CGbXCcNJ2sObiRpuuUzHOD/9WWoDkX4j0IrPzSL/4jkvxtrloIU7TrvyqKBlRFYjwOH8iFgko4a
bCSd0Gc+7mte+XMkpvQpYE98USszhrQi4nxMNtwnuyCdc+hTGwahPiZ3AjZgcv52AdrFyqLuiJFX
tGBhQlxjd0bKOg+iNsDgMnYSaJu476aER9URaL6VU1WZr6pmrQFknl0pKycaPfgDusPnuKsHTCiY
AKu4AKVZuHjNZ9K/8VipDycn4MRA9MElsHXAXNrjEca9gXxvB7yPOGizfniTBD33NCo4bEoEP4L4
CUsJQGaxBcVlUZAeaVSnoGFiyN+Q+1s+c8E+EBQchZGVzUdMv6H0QfdaZuueb3A76rXHpxD+FlR+
J+U0LKRIv/xhOnWweBImxiKa8ULfPJuMfOoW42YNf4+0A9uR0RMuI1NBfBl/NTteYxTwbG9PB3uW
9kF5YAotzD7tttDs3/ZvIGIj/V6HIbv0zTompuHKx3696w1yZoOb022OVcaRBoAgM6VzNw5SJo7q
/rWjfGoJA3E+MDzx5TvevvLQFdt7y9nCZ+btvNK7mZn52uyBOyPLeGTVsyHsLS5o57gKOQNdc0X6
BJPJxpwkYDVkQjxv7/juccIefB31ku9vCK6oaKzLurH4J7vgPwyO3mSsxFWCLVZWXkfDotCxPyvb
6jj/kWY5IEZUE+++2MY5Gjs5X7KN9X3m/JLaQXiXF+urs4k1UcaTZeQfq+88+VJviJB5tU8H6I/e
xmdUOI1FzsDGas2hZrMDKOzd78oW81NneL+x9zkXFja9mOpP4RK49jFcMfDE4qE0I3Qj3QfUYXFf
sLNmnuCO5pbeuSZ72jBnCo4El4H9er9MRnMvpIkiuvbnySr9CJNOnoSug0ZWvinMvgmVb36oF7q2
HlvIXrkUgoSxj0DY7lkpPRPKpfv1MxvwwQ9eoBAHNtiG0VQzBp1BjDXm8IgnDsNX07Y7YVfnNNd+
EjbDxkx7+VCyfQn5P2epH04njRVaCQiS+Z+6aNYkO7bRMBQ2c4Hxlwld4J5cMUDitcDel/8uOiwY
wmWXj7RMwCt4RnvXSabO2fcwetauXyJ8V88tanTSz18bllj4uCQ0GylZ+jQd52naHuySNzoU1MKu
emb8Q/otGHYC0/FOK5CwhGd/F6rzEt9YxmSxyNSBm4lNq+Fi8Z1bXYvrgVhojGqOV7xxLvX4WXaV
fweX0pKp2m/pchpw9EdY0/sELeB+y00r7kR29iYbp5UcYtPrsnPBOseampbNxv17Nw2gQuv9Wtu8
HU057YNBPfhZa1AerCfOVNi/xfQn1bl1bI3qi0FudkZjhoycYbPUs4ttzjaSTUzFy+R7Z2y2MMZC
M2dFO+iH9wkC93ly9beoy39TzWqyIpxoGJaJxX3k1ovhVyhbkdQYnpOwNv/Vs/2MzCtjurmFXsrH
411+edin90D2x+hQu+hJG+b/eAQ+prJ8i/oZJWNzS30WU/W7LVGE2rrtY6tC5y+VkUJQnngFsFWZ
BZhQrxgvfr8eV4u9shRO4jjK8LHMAWLeZCvP12wqyoQg2zGKiDAIUkKJc8Gd/UMunCq2qQldd9qu
ZjMdnUA4uylEC081UhMNKOMecypj1fntIV1WSLUlQk/fTQelt/Zkj/YfbHUT+g+L8Cznu9AFqM3i
ZfUrpkXl8oq972/nQvLtAfKTkQXpPxI49+xnQEnXzsfw32+NFa3jhv2TtXb3qyK2c+8MfLETTpaI
tZIOkwQbldohSO7MX8s23I9M1nbVTBphNCj/JKZa4mYQmojV77x6PY4Md3fKGp9S7BGUz0EsyrqL
EIU78gAX05eftqrv/K52MfFa10mL/4acPXWau8Wb+hBRcydz1DiZ1ukOPA1yHZM46AwfS3PXD7gQ
6Sm1or/NB4Qvn6Yjr3qJGpTukd7GQ7Yx0RSFvBN+fZ31r06yP2meje6oU+ZrohH42Fs2Gqoyv4oG
w4c11RQUvJ+wBMgqJl1QOhwcGMgmZfxbHftV54a9p/8m5UVCMegY8FrEEXYOvzv2mis9JKjdiWeE
x/ojT9Uxq3nzG5zm7am0Eff63pjOZXcTZnfMhdCGgrG+M631czI78zwF8hMxxgTcgFosrRV8h7zH
UvebLeDOsVXlh+20sGGm5UsL2UTov7wFw/Q6ScO7C8qDw2tYwo9J5DKBl5XbJRxGG99J/obSaANq
BI2SFrAOFPL8AeDdf/naP26MYXtrqS6pScRiqvyO79G4+GavWeCkjmbnptFsaJl4LjuRFPk7Dsln
fFZGZEzZ52zO7tGWGQlF7tdIgtBgumciaMsRaqP5VAmd7ofKYYq51h8FlA0bKoRe6Vw0mNgsBSBY
+jyLvbQey0nWydDLKVmd4WqM+cNktN8upnz6OKrIQOARbNa/c2oSLGy4QldGWm+5P5YP/U4yjMls
ZR9SQay1W1h8VhGJjSeh92pYdo7S+tQ4eMcIWL7UfrPujdl5g9zJ5lPUaq6daKrocml0EEmm+U0Z
w7tRy2rnbI4muIUEONfNS2bwmmpruUrr3A1wdjZBEETbePk85++wgUEjb/oUpLiGlFPEiwpBRjh2
FQvy+ZD9qE4xW3gkCpspUVJCXTGLN+0Ul7Wq9VHYBQVfaViccTe1mxXoj0Hh7nIfR9LIdPySKnE/
+pPJpzaxXK5XFZpPf4vzq4zm15qirU1Beac6AkZFPC41ivOyec9zWxr7xvWB73SEaEpre7bb4lE1
7P2w3fKpCuaX0UeHm9bXVU8du1EBrazTO0mG9g5P6atHgmqxUvaEpddGLS9Zi7fI66Fw44NqLfuz
WNDfK0G9rT/7IUefSi15N/3RlkkzT4qU7YR0A2NmJkOwLmwYHcCX6x4vp67KGAQM1yvdLuf1+q9P
rdi0S+duwp0tFvVhhSva+cBPbEpAbtpK/0pVsFCy5JMKN2gslWJqULAC7M6q0+r/f+Ej3o2MfJJs
Tdmt2mTfbVDear78r0MG/eAWOVvf7HBvsPUYqwM1suyZQapbO8cocxbquHUD33zVHCqHnh8rIFDY
L+Xg3VOCS55ld35qPnq2KSPZ2h/l9G9BBNjNmWldh2nlMvVZSYLZ+Gtx9H9FQ8PjrJhO5d81GzAG
zAifrBb5U7LbMavgcc8O7YOunQ+ZO2yhatOT1TNmEpKVUQodtlupAqvy0BqDdSCnCMw5hZuHZSMp
Zjc/2pgtSCyVCbbWKQo275fSNi7ogHY8k2asMyTgTJd7Z1oGdODZPHY1pdRGCNfEFQD/GQmRl3R2
uefw08B2BhYR0Bdjyg6OFXahbhvdZFDOv5FpA0zTr4XWcreZQ0IBXz9MaKSMKzQ1/paddGcidWEG
ouVy8gilCpV+4cJQjtgFi8CELl8dJ3t1DQ61sn+DD0r8ydbk6XXzOzU2LnzDodubbPz2gUVz301n
3yz/jXlanxv2btDZvQabX5ywzN4o3sPzEAb9QSFkFybL2ZwlQJ90EYb05+pqYhOc6KJefs8rHiX7
Xy7Gv3zmrE8ukcPLIus/OrzM9sLOTq46xZ7e4RAupXiqXRkb+bYvJmAhGwB/XAE7PQQZa962D+Ez
vHBE+BZyXKni1m5j0bKN/8oFD87YnUnuTJwDt5GCN6gT6tt70CEyC5u+eOrXRC88eCZNmIkamIvJ
3fseNRJHZQ3lq+rdqyMoC9yauOWGOLSnx/1I1xFO3PhRyGxJcAcigQigY+lCf015B1gvK4M9819u
GiBAkD4S+KZtPIiWq0OnDBMN964qWdOx9nYRFzcUe4BIolc6qzB3X7ZQ1+fAWt6mIC+SrGrP6Gl1
3DeYOHqNeu57+yFdvatiuHVB6ok1Zq3EsiyccsPBNOfuComL6dgUbzluar/GQdYPm2JNJWeNyOvf
hUY5AZd0xmyx80zo7uYiQQQJAllpftxo4iOTetdeJrrVEkZDqAM8AxtsNmIZJ0Px1A8tF5JRIBKE
jocQxiA38uf23nKQCqiJlmi082tFzidx9JftgF3HQdeQeLKqOGsR4b1upROy8ufesw9MdtO97kku
jJSMhdlYdPXDwW0buOt2xeRfvHX5DEwPn7fjYGwmMnli7kFuYrslUb0Xqdw2EkF9gmtFJDKC7NdH
IAP/TXjiw/k9pbsITb85WY33YudtiBWDtZYjxceQEs9mWNB99bT4a/FnNNWc9MHKLreRBzHjODE1
xakOsHMY8xqBuUya3OUCgJKwSy38/SmR+lSgz/sBdenUoqzPmwVUYm5Xmi+KTyAh/HacBkzS9K5i
LheBNUIWGFndXAV0bMPqPKGM4LTzMhrn6a3BPtmKtHpWbX2cxTglhkqpfLrgtCAA0MiHlGrAsDjS
qsNUf7BymL0jqf2eCac5hzdt8CajsLydZMfct5i7AocJKfGrzjYR9NorUBwiEfBg48BnlbYVsAoM
DljM534KpFEQs2QvZ76x62AQdsQkfDcpyKEjrVTUNiht6ID5UtVRANclWVt+Jd/nMyBAIjjvxLNB
1jdU3LHBci+9DGuQiVA+4mwpyo0k6bh8N2m9HMNmYutuyzR/cN8wXuDZ9KfqingDacNpecmavo1G
BnPNiE4+e0rGoZDfJQl0sw9MKAYreCk8rVPBlx/cpkY4BNjLSmCnd9aen11JVDuy/DTSGf9SPE1h
8Tbf/MkusTLbaAnBHXBHPYWZmz55tcMku2Z5bxXcDYsRtaZoL54wbkCw/r86nLeIdDIvlL81lwai
TZNJJOHQ+MwAnR564Eq7kFgwqUikZ11sF5Glz6YNms8CWLasvUH977P3NEhvqESLAqJLIZ+GFBGm
f2auyZqTzNltYTWxMQSCW46GprIAM/Nty7rffC3wApIU2juNkDlA1y12jZGiaxI5abC6H1ZqYEGd
DG9CkbWEVzNqO7ib0o7Zhc9TJNQvDDgXy8u8eNvAhAE89I8tiDCem+C8Tmz/3rJ1F5btU9fnXmxI
Su1stD88mwh5+RxMhrGnxBF7Trmd0hBwJ8eMl6VjcxEWOHYl/uY+bk/EpCAw9A5julBdNk4EZ6QI
tjKxnIqiOuh1/UcrV+82j6eW7sQwhuUulOuFGK+X9HpNXEUPorUYkoY7eCQVdV61dR8OXb+vtPzl
9N7VcYLtXs1QnLJwriI0yFNT5iDRjbWJKEzADaF7ZKPzPOU9pIxOVHucAWMk/Evv5uwZxyvgScc9
k13kVVjYwBzMy9HV85c5NRgxu7bFw+Q9IDlSb6IZxM1ixQnz7O1uY9C2VY2zpwzGOwFRZfRK58gm
VGl+zCSCXtJbRGSpvvKwbh4An92r6nup50ekCn3XeUhIQO4JSbEaxwZEvMd8c24BZ+974bMSJ8v/
lGBvmBi+zyAxsdgOxMCJ2CbYMf9joCYQPPIHVyzpwRsdlrYq67dRhteqbK6Wk3Y4OE0jxtf8lBH8
KcpCXdwGrbQ2rVc9m1GwglqRo/43FUOzxxpicEnwhxre4c7gSHHwU2v1ISsmPQNn9ObxCBc1TXoI
vjnjXTr2N1ejtzkYFhCrp6FN7H79NQSmRy9BXVJJ+oC0q6OcEIPdCNw4mh3zLQGuLBMtrMHtV5rl
wHlBKsKfzUcT3G2HIhkQ2XEz5Bkce/uZIDw3UEH7nJEgqP+5MvQjnFwfRtuOcbpZe5afhzTE2S+S
szjL65oVIIK0uMlqYop9IPmz8MQ+w54a5AwaLH8wD6IgMJAGZwZv+/pm3l8ZdIz5/GS1LK22TAfj
SBb6Z6d9ViBi/PFQ+ZjQ8F58hJU2dsHWu2QXzVhqnOmmY92cwOVdSUUVeM7eWf6rK/Rfe3oxM8VA
mMd56RVNlelkTxWLqrPtoTbK9YAUd2difNlZodHFBYbYfTM8d4FcUf9Y1WSl3pkoc7onNMESYUse
W0vsyaR4R3fLEgY0buw0JgKAsybidnd7U6PvApNuf/GMpC3Bc/vw+fETztBk1sZgh5ThV3G+sKKc
ppfJGRYP/QXj8BaQHdskXMm1UHAeSMGxua5z1+Jc1COYGibIgd7qvX+GyDNcemG+WsiMkC0zLD5U
g5rs2B1JttfQozLiCNmHIXl+ZaE3K90+LaO+zsrGzk750CFCYQHOr02ah3FG1w6/ARljeRglwFTj
FiJB0O937uIbR0NbH3qLrOJlRnzP+I9RvtH028YCNkuzMlBl1Yuh7zM0x/Nids9O1hw0SVIOPBVe
lnZ8tKyR9vS27czQ/jvldI/75K6vyGx4dQUfAUTxtcfaulOrvje6SZwzVswXmTdeO7Jve798tI1H
S+TQHk10NmcIjg61027rjIyGMTCJuAEDFku38msE4f6Hc9GaM1YtlWePhHwF63VaXH4hBIpbsA9S
EF8HrjisSfB1Fh44Z9lA9eagyFqRjQ8/OC5Zae6umtknCl7Yk9mHguxdfMNhq41l0ACRI3d63zsG
TpPtpPD1geYJl6WPlbNh2I/o8uvHF2pJji5IQu4B/Dm+lDy85DjpowyHOAN8JL2fn0Z1WF1wAQe7
n3z3Tbu68ZbHcuYx3AYSdQXWZ7xqv7EnAaAF7zoQnkIUhCHPp0hlVpQJoaqS8znMfrUquFUu+msB
MeQarCilzn3i3hqe8GDbiGw592Vjqejng3DEjOS6YQXE+gonEsN6ha3Zm5ZrVQTJhkHqpHC8/h5Y
vultnbtbBNSKNiVmmeXQDXKsvL8BqNAPbOaz1vI5nECa2YaOfn5nS7SkLNSg79K2DLg5KmKZOpe/
dPiJm5nCc2mHww91gLq5iAGeCLZn8ziT/6FqZjzTh86bajMW8Wl2V4mSLSc/35hXtMsZIv+jWOb1
7seSCqvEjX5QcjMWCJZ4ONmerGMDLGlE+Mbn+wBMwn0gzq7iFCoLUaG1wOlo4afUdmlHdi++/49f
a9zR/eVRMt+kXCodqnmSxYTLEEsn0CqhT1asx1IGqvaWovn5i9wQefLROViTetyYpbws4WFYGDrP
JWu1oW6fTJaQPLcMgSMWVTDDNIgFe9K//vz3U41FgP2ar2Ihs5jhQ3KM+uBT42gk9uSHHOOvMI3m
doHVDrDo50+rxZbCNGn5beyF8OGqy9+EOSGF5RUm0x9+r6kJYoLiII/LRU1NWou4RP46Uk/9ky01
BEwPrrJWr4fMYK9FFojybtb1r3noZkKs4UDCjiBO5RPy4+VxuMAGQnOq/8UZ+e4OpnkSCyYqbCDh
r0Ge1C1mNwHP/tmN0rDaJammLKVAAsWOSNPtusZfMU9XV8scltgl/HBxWx887bqkUTFyPs744Qzd
ir9L7ZB0Q9+dQFmtDbdSTVA4tiz570YAuXS3CB4BHLgR21riEc2XK2DxQz50xT0uRdynOTx+b6ur
59kN9mtpwTna/BfrJ0Q5NP2D5J8GhSu3TSVEH5stZaZQX1OKRoxbIX+S1uJgs+KrKz3GLUsxbn+W
koqvmR9lrrvfK3QqPqQlu1byD7LwfJ1vwPzalik22Olxmf1303HpYKala6Lp/wyRwWruunRdH8ue
MlttGaGbZr0Qdx+elEux+ENPsnJvwqrX4qytm2zvSsxWHD3epdn+Gvx4spKWJKDL04WF48WHBBDn
edi+2m0bp6luH227Ypmu2XAhjdqHLFPeIu7kVPHYMcZ2u+BoGBmW2duk2xajQ2J0Xh9h8TPOIFf/
g4cpNHYqLy+vVl1q63/Uncdu5NyWpd/ljosX9GZQk6AJbxRShMyEkEnRe8+n74+Rt1FdBTQKBfSk
/4HwZ6ZSGREkz9ln77W+ZWcPIgu7b7RHrlYfZCYLdgR+zKlb8ZNuU7abQmUkfKW8PQDrxhSBfEwV
9VT71czeRZCgRmIY+NN0PzW17ec0b6YpRP7YxCrGsEGiZdqLdMPf627k/Bh3cGlgAQ0oE1cR2DEv
TQEx44PbJQaxDoVlpZ4qAYQO1LC21cCKd1pOSdyyAF8U5sWLB/rxoSJNcMsynnmDBpJPfA0PW2Id
wjhQ6DfbBQ/gxpyGfoMSN+OYvCgF1Ww6NPSqwgXWFUDKkhSDnEjMuqDJQ89XcDsPhiC7Yhpy0F4u
iR82GNYTuvJ8H94QBrcnQQgtL1/wmFhBpFEvjzlOca+rfSbJ07ArVE1aPVi9FHYkBQ5DfhXi2vDy
Bl3ef/ztQBS/wB0Y57pj7MHhOd2kSviJ1HybYHuPxqJeq3Qh3bGQwMEDAz/xG15iVfsHrrpa4iby
iIZNlm8jUbsXYes98Fy1isL+QaQbswxlRDsv60b4POZLdiEUnMeCiKES9EWeenqTIh0oOf4QS8Eh
uTDpWWHwHMbgL0qtyNwq68XDY7MtIvVb68Iekkc8HNrlSyfigYLGLW3i5sxo5MAmvazv//tLZr4b
ciGey6G4DvQSqJf4I1X3v8sBpNDjV7MS5xTvQ+d1G04E05vimzVu6xY5QslNoE2qchXyxq3auv/I
W2pcxITKMSiy6ICGgT/oaWhoiNaoe+6thATBHKc3Td7rfWhtc6Pz7TnI4re0MxjV6gIni1qXaEos
ES1p/937pvIeGdWhF9/Gyo/+QLRBxyHRov5LDWoKDZ6a/ycQQ8wWOg4A0m3uggBDHCnKOz3e3qhw
1VRj4EkJKgAVqeGDIdMiEFhJdNYVveoWvKN80ybpnmSZcqyj+2Oh9X0rhaTWvBl1TAhnZVjnsfR5
EXlwgaaoXWUwFkOiuhB22fTJVz8iKnuCSS84qhLw5hZ6pyD5HwMWkB0GSH+Tg/RzH+iEPhgu42Jy
i+Op3E6CEd7yybpOQNhPUyVFty6S6LIZMUD35Q+VxQ+nsaO3Y0WpPrNwt5oQ703U5sdiTEp6b7j6
5wZ4s9CDGy19CUWtQWxKm9bjeoiH5KkpWYwblY7uxE63jSft+peNFpPgmwTBgldJ10hEoHH7tAii
qj9HNVZ5QUJvsORuzLm4/7vhV2ZvoWxnWIXRT2h5KaMi4oqWvL8XB79UwaGYa20nQCbS3MC1DRqy
ybtbTNMRldso7McQxwra3+YQqLAko+T4WE+EIB+h0RkqjhUQhAJVyCrjQdk8AO3zZM1b+hQcHDpG
jEZSRV/gDJ4MVqxDhWlwJba1uRXFpHKHwYCOgu3cDYp6PFbp76PCydjXOL7CfZKH1vCSVEr2f/f3
IjGmS2GW917VLPq3rEahijEQwUflKrF0LUnfOZlyrF5jZq+zXhJFIqoTZWkg06zptrpVM61pFTJ/
LeJlk2zyt9yUtd1ZfmpHGEwchsc7EUXVufUL5uIL8JxZkvn09yUgKhTQ+/TlRjGC8nVCHLiI7cC6
NGW5E+IlUwWV604P1bsv+Olaipg7og2AiQdXqERpv7GaOt6wxdJ4AmbEZ7n8JaJWLiTHLCELxZMu
YETLEh9hCcs/PmK0VHX2rUIjaJuueAlq8YgEUKcHpPMrCnhbwBn/kg+crYRYxeZWNodYzytyjS3O
DDwOrCXTGx5vOGzLezJwVXW9wGENu7tHt0A6lIXuDLJYHx7cmE4r/4X0+YskU+RYXKlDkNnpgIqZ
CT/jG62is1cSTROq3w0jAR4r9wH5TZgIKa2iPvVBCbYg07bIfE5xGpb2AyMj9bF6CfoQ1StKP7Tu
vwBFeDr4n0EjCnrywVTU2vnxUiSa7OW6x7fGsuoLbthhzKWdhPqsEaf3LmR2mzXNGReO9mwNN0gH
6zmNw88gLXo7USX6k5FueYnIPAV+zfqBSe36KPO6RLkUHaF7xhI7IOGPrDBgA0ONF7v8v44s2Gd6
DKAFc3NjNLYPgPFj1ddCauUqMLYSSiS8lBEongrmMbhAAI8N5eTj3Fb2smwjlkA4vpzUEFMFbpNG
xXoJjsD8EP2KIP0K9P/emFHSovFTNriQUbYv4P3eH9RtPPT4oQwd+WHVjm6vM4zuH9wBKU63QwJF
Ec1Z5DYqUdGc2+mMLV5jSAMMNKrxqxERteSJbBOaRBRO7kM5+fu/As4Q+i+1IxWVdldMQmGsONI2
KBy0e2+GzF3l/CNvjOSQg7BiNeqKVZfriiMtCEwNw9Lej6rvUcX79KBNTjU6FnFq4f8WpvE8Na3l
1PUvuYxYUuWUL6XMmBBErU3rkWDhsEdLi9HPMzM13gq+/6JBHDrXrD3VkhaDHJVv7em7FINo/U2h
4vOhREcMEmFajw1N9SYqRORaVDqDj5LocSQoTUPcEjkizC0S02GUrrmv0klNqq+ymgTG8HA5NHCa
q5ot57FWPlZNVs8y72RGwnswaoXNQZD0twHKlFnQOHi8qlQK94h6CZYuAWVrBqykQVAsWFfyRpSC
3562sZdOGcPVR7IPSdDhmG0s5DzrydIPUdlGL1l7oKIv31o1o/6p9egFIIjxd91RuQGWv9kuVo9o
DhrPLCzV5rE1vNps8l0pkDNOeuGzCg6lasnFMsL6G1fmQRKZlUcYuc+Db/5iOpNpxOm/OaTCS6MT
fR2pnQeFkdaAr/ovBTGffaivZ4QsNsro7ly0wmYEowcAnEkosyOcnmkE9zrgQJaFPlLtDpTcUsAL
LXEkj0UlEE12C611eHTnUyDPDBJZyQaDu7sPp3VeUVRNOqZnLaTjm+f6tkcgc1Ct8SMg8G5vaLO5
Z41MIMAw80pZY59L1jM/m4eXRuaQaqbqnWUr/onS7knNMhNtSLBjsjY5JV39zVRK9cnktl0lNaOz
segM57HbL0Nu2mzT4fGap/Y5N8fyItUVvWmJuuCRcqLAvt/Orbh9bGbaYp+uVZHHmNQymZiWJYPk
8btTFbyTFtODd7QGPhDDdKOgvhbSIHOVTWunpcOTmsqbaom1qkr5qRkETAB6v4tkvODmfABZ0rmo
T7OXyZ9mQBFUUCnHP22Bi0A4Upgs9lDuIS5eJeisOx4YdFFzR42ukLuiiX399B9/kKS+tiFRjbZk
FV78paUwpf4vcjHNw3D9TXtV8eqh0FJyTWBSajh1bSMzzR1Hys8euQ2jcdYuQUmIqipJ3G6WqiLM
zZ0egV0YJONJyeNn/HAEXxeBuZjFWE4aPXTyDlYA9f5EA7mv7VxMt+HYkCnXpf6xs5AXVWZSXtqA
kazMptHaY9koDu7PN7SVIKaxbNuaUv3OCBC2KdpA9q3A5CQXOo84lMwSmP6SVbWdY6yR7I/BWiMe
4FjmPWUO0wwsCZDSSz9ELjd6YjFOG6Ei4m1htZ3DOjv/RRJrquV1YULIGiDY5QCd1LQG4fygZFqi
VqHthItbgYM1qCumKjEZSlV105MppglHR0SQ4h0fDDSKDi/r47cmv7tp0GlsLZPI5zI4ITdW9FH1
+TrN0teOEedJaLSPRKcvWMas+7n0jDZwuGk9gLiiW4iij4WElvUpa+kKi4WmvySxeIxCuP5trkEB
z4Zs+2+UsHIwjEgwdenZ9K/hyMzppGtfs0mzxk6Q3FW4yNZyVbP5XBL/ZJk3SbgZ8r1W7o36gkJl
VcuET+O8VxVE1dQ8siI4rLekyNi7XNoQEqyAWGnXbb4xW6drKjzrH1Pz1HRPS6P330Q5zA1aTRqV
hXouNFzuQrqTCJWgzxvcx0Cj7zE7FRXXiI8xgj+KeLv6hTIUzdEWYc2GZveHaC2C2ZoMgGYCtlmZ
q1ChzTEQslQpzZ2sSeagIeZBxOmXplWf0W26uLPYeWL5eRitr1LW3byAKzQXpWAngXZpyvYgAxKh
h8+rUONNilc0KHrQeIaWrZhcEkov38gm5OoueUhmrm0VI8aWL6vodZPhGnbtyhLZ8mO/fuZQCfuI
qTHu6NYqXhocF+DIEvwjLU2XyRWwaiN3HvwEV3tIThGkVMlkslkpTLBmchHUTHIDCVE7yk1BEUkZ
M7l8pIhu8vq/yVKVl1SM/wxv1RRJlBiOqpIuSf81tjavq9Jqx5jU9bpwBtpdp2n5kpiXpKHcr9Sp
ZHjFF0Mq+aIb//rl4/eCluRL0UIGU6ODP9K93SlBBeRAyFMSHRQR65GmKU9/v5RUt8XAsecfS6D2
/+tM8WP0zUSu+G3/fwgVV7lM//dQcUIQ+88k+vxPueLLX/mbKy7L/2S0pFumLiu6Zsgy8R7Dn6b9
939I+j+JRiGpDA2xoljmEpycE+QX/vs/VOufOgOjR9i4qMskhiyZ1MsfGP80UAhxfxASacmaYf5P
UsUVVVrCRf6PO26JHlFEHcurppkc8OX/ggvGVGbMfV32NL4ZKtR+jRnZB9YexzogCWD0xHquO/zC
JBjREM5SeZkiQDIy0I221kmRBsw7DKRRzCXZRk/Vlygh/nDo+rd6qiK30OfRRkUCFFDIaWQHTXtq
FNaKEalNLpQoUXJ8fSmB1WeZn7+ae8ly50wTd+asrEUcKi9Sgs42qyzZTVUW+HKMzK1SzcWicyu2
nkEAApmlwyGFLYIOYthrAo46KuUBDzx6J8x0eJFG+l2p3qmrVp7EDZzsZ0M8zVnFjEul244Ak5Ya
FWLn77LJ+tNmI4aGqkrsVrqS16ivRvg5q8hMsA2Um1QM7omfUyXE96CJ+CEpHWoZUURdBdAHs5ZY
Icl08H7i3+S7XS1pKf9VjTwrmd3a9NNjVFYHRqEMNIIpfDSVV6MgPWtYpKekfQ/i7icVp99AKb7Z
rtyK9rePdzUvYtRKxVEmu6DLsn0ajsDii5vRY3JMTfPOvncrG2NrGd230hJZOC1mwLTV3KkeA2yR
KA+mizwFiFfoX67i8c2PomudMhSrAtSfAQeC1rzi0CsxqqD+4hvHCNktFEjmkVj9JLl3R1LOQnpp
eXI1cYLL6nTr8sAbynsrLKSU1CcTpXipIfwyKniPpwXyXtV4ef3ANTRUsR0uKuJJhQ8qW33TZ9SL
EYNGBe9pEYU5ujD1j1ZIOgANYSf14XMSppbXTGO0AFRAeeiCxLGD2qvTJ9VOOtjrmqySIr8oVsBH
+Fmur+tqZE/gug6VLiK3rVA2RMjxws5KODn4Gd7owEFi/KLNU3vnoP4+490zNMJBAuk5DUrEEQLb
OoB8o+dglMoYOSaTqaLfZAjE6VYs6hAYIOSiBhaw0R6pwKSObNYSEofI0iLa7s0trXLyHDRIcrSp
vn3isHZBxe6WhshTA/DteJHeaJTA5jFd0JswqVEeBVJWOoQzIuZCFmxVsKqnmkY0PW2mixEjXPDW
WdO3QMOw2oN5kJK08jok3wQAcK4hupKZOgR/Op4fZmyQtiRModOJOCvy1vL0YiR4XNavfi25Uo2H
GZcsctQkuWVTUK6jDF0sqCLMANhvkVxhBgw4f2sZ+zagDp0Iih2S8z+hoT/FpCYz1Qh/zKIINkMM
Jh6qDHQrshtmCeVJjWBNSdS3puScKwxc1wqRLwdDboiQqvmolKMXq51k63wL5IYFymP1K02HH8ss
W2AiXL5XCMMJLqg2aYRFRwEWA/3NsgXiirl3UPuEiBLn5IdxgMj+33RIxyaeBHO48I1ck8T/NEl5
Rk9ujRyS9T9TQ+kwyJ852jn6Ii1KqDE9iwgKV0C0Q6+QjU0aIJBmKYcMlTH0awGeLiGc2ds4dtRZ
nYxENdVYToVmIyWYWQK0nryPr84QO6eLs2FnycYnatXRNZj32FG05DkiqGoN3k8Xh9cppfCNhBmL
XVONABvBMiWYhe2cbCcsxIw5vFZNMeeEyUGR84sEmnHVC/1ZmUfGBkprrnUDt2sE2cm0Wn3fJOpG
tfzkaBg69uGqsq36WBEvwwVBvDFNOzlCL5FN+XMcuK0Rd6wCMh8/SH+SQrhlK05a6EyI9Wy4lXC+
6qvGDJFIkZFlFsAL6hz5G9fzZCUzY7PJwgUXNwzR2gU+Sa6VwBICndk8AeHPEdgdQj8/JcOHODQa
9SKlZ2sNpA0AvZYieZsxD1r5ITVXCeCDGWh4riA+bUrT6uGsCR15YR3aPlHcFXlS7nr+sYoOij3A
VgpSYOBi9B5XDaBkeOozAr0AeV2TWBuEQN/KrB6ykmcykkNSh5LmJWwa7ukCwbKY5f3Fp994lTEE
bGaR1Vwh56+iswgv4bWpaydWYRwBz3QAoTHESQoqyGhg7jWdtCK/gAHyvaCLUe3PJd2aIvE9hZoZ
F7DFwIT9leCk0VFMaWCYuriSK7uuk1PsDwoGFvk8NfEByeyBkTWYSJXRll7M9aksCYZmV3VMInOd
Xqh2Ff8dBpPQTKNAG5XF51A0j7E6/KDqy+IodfyECZPET18Fpcm2G4Rn5BJkw3ZIcYJMXhu+sdXE
3Fhro/RTTJPmiiinbSnlXspnWBuiEbLw43/ymi5eM/w/R8DLsXlgGzZ7JnYhNCTixTs0XjSYyCgn
T8kcv0LeP2HjMynyeCFpCXtYOUV30KLvNu1cupqE2S7Hz4mZuCSLDP0aOAC084gnz9ONWkY0DWYX
yXqzyqMQcgxh86tWL9NVGKl/8tCgyG9V3eapg5Rff85zOiNBj9bwsz4DWuSekeFkaGm1+rBB7LLs
170iiAzMccQS+lk4dQsQvOgFW6uDkRmbz1KCzAj2frWvh1eVE9LTbN5Yaq1VWfFvpdgPKEN4VlVd
A5cpIimbCdh2JG5f2rXRqomGZB3mLAcwRR05BQeMqIl+fjYZtuUPsyNkRLMklGYO1gSkHO38C+f1
CPWdjXbJgiEkUGtZhMC82COKhxV0C91N9IZuVS1BwFjSGuiXIjwmUYk0Uw6vycBoTaJFH5AR62St
uTNFdKGjKL3UcfMTyX6DSQ8r9tJB61O/PuGzevH1GAJIjeWZfMbC1nUnJfBGiq2fbjQLJyfoibsn
+mpT8YPBO8p5QEmXaK52ISmJSQNjRGzK7w4Cu23UeP3zdvgCkktcwFTFZB6S/yCOP2KlWZtOkib6
whq3btvXUIgMRsWhj1O5hCySZqadjgkPEL2nuglYyeVsMyeIQlWzoPnaAdxHmhThTlLwNAdIc9Cj
I0GT2oWAke/DQDuXGkTHmdtEIKGF07rxmlpTvYUzQ3YnfFdyF7WXCRy4IHUX6KCficCHep+sLOaj
nZyZI2kfyeQZSe0HAsafvqcb6huknvcBS0QUFbhQMAxkUfwlR4AfyOIOPTkXUKJJPNQzCmRHG5rO
bSHvQj1b6LvETa0qUuxRdn7DG4hX7AF7lFS/dKrdJBJOs67exqABSZ8h74+aGZVy1bClTQt6sVqT
6YsBx/qUC7TrsqUUBOo+QRKNbcBEqaUtbuTEbQLMAEokIiQznlSdSs+EO83j98EKhN4lvPsMwpBU
SsrHaL4i1+ajPVPmxqK6ksOPqntp1WM4fZfZUdPORXr5itWvOP00w7cBuQh+SIVlI4rXzCpzdqSW
9GEt5qBeASIBkVvPq1j+LoM7Xg0bMeeQ/lTydpDOaPczy1YyT0Ln0CfqChU1DDAe9MPYDXsxXSzP
GT8ART8R6GNtXOaQ0AuFhkxAXAzyaMSz6APJNlCOaVqf8L5sjEHbhgnudOuNaHBKrVOsu0vwRTKA
tA1bnuzMRuzBlWdiBhYq2De4eYgZdUUCnDUQam3VYVX4bNERU5s4SGzcCHSRiPhQlz7I/0FfaQRf
ccfCJX0IWGas5skCoyQjzCuKL1M8Voh/K+lcXQelpLYfLx3N6r46ixPWFr1wVH/y2hKSVnbLe+S4
NAVTjifIf2fxtccYXyOv1IXwypXy2iF28iA5dikNkaS1vdna1CAf0KDH3TZO2JmX7YGOWXYzcKpJ
korL+Y3RO0ZgCHSZV5W/DDEp1+VrZOGo02sXXurGYKOnvElRMvDD9iS4bwot3qWNvM3beUtjx2sp
8kLyhc2WCwNaJYY8g60/oruiTM/VlRFne1F/0fJVWCI6J/4umbPIkNuGNRqloDv06I5C18dQETh4
CXRytgzoHW4LXEpzZkznPvrAgZXp5luuBCmNiHnpAOSitlZ8Zes6qJAPP5hxRFcSOyhVHukDu4gc
dPQBjVuUhR0fzKf8TYZDhq9YcC3/HEjotzfERyCYXRezSxZEL3xKNaT2E+QeU96h1KhQ3W8HHXNV
vyriLdo01AYmOhnB2PYI3Io7rinSyrGfsnNCk1ovejKf+k0cr0V4HqajMg+ryHgp4h2Ur4rPSc13
RN/UkhPkfPi4J44UBI3OMHkf6XvQB9knN0vtmf1NK19YWvEZhqnnZ+sq2Sj1pgwdWqDs709+skvJ
jadUDFpOsngg7DzBt8VJjzgwz5zPYrpbYusaJ8B7zzaNIaT6AcVhqH9irP8YAVqXS1YutKsz4UlC
h6BjG12pH9vMBlkiE3E6o5kjG+yKURT2HyGR7BwHhoaf8s6kW/2cXvozI7T6nYU10lZEXrQtwjrC
rVcsEsGEW3qvBxBlNqiMAsPDy0eCa8X0pVjRQ2PlBRTKch3qrg9vmk/LUZ8Q/Q9Vu+oAeo7uaB2N
atOEtmGs9Rga5h76bE6Nq3lTDMjTnZKd5u/gabJPO4u4RtqJGCtVzi8VXN3qeyh+4nfYjovLzMGP
2F+g36sgDmwlf+EZwUKxgQqoqS4muxTSGF39YZ9Zz4CkbP6xAHdAIhM6T4zWVyKh4XKm4qdkx2bt
MJ+i9FlZ8oxzhplePS2vam7eUtr3mbzjrkvag0qorj9vkvQZtBNZqtyI7YX+KbS+7gMpfVJxNvK4
/3hEw/aN+wwLfBZvR88fmfQ5arb388uSGTipnsCryfcDkHwTbx1maTvC1zI+ZycGv/Rep+SZqVjj
XxqAOdq+AxJFNPvk0r7McpyrjnXWvuHPJ/rK3GFu0yhwqpXmcaZtBaSoDKZcQ3J0cjMUvAN8ZYF/
D3xXxDam0dS0i0+fkYKEc8AtxK3ZXoXvhDlFBlSJpq6NvL2uHIXEjlNwh3Rbf1vWjsirmBvMcNAl
QaMgu6fxQW7BW7FTczMKu8m0IdDo3SfPuQLIZ4RNtFPwIQVQNTYGNKxoqwNXwI8ITXM+RiTLm+c+
8aIlZMjOv9vsamo77HhyeK6lwwSvJr/U6NesFcfvirrnjdZJ9MvaUdyZj5J+IFK4Shxk3CDeVoPD
C1RkWwCBozj4RSG7N9E2aA56TqCCM31O8pqY4RTkEAQMicV9bJ40a53gtglIsRZJEPUoMizN7SK7
OPHWuLZ64wmaC2Gl0r1hpC4hqPMwFOui3OvjghZax8JNsdY01Shc+3rXRq5ouZP2FJEYmXhw2Fvl
kvG2AyfLd5BhRtHLPrlwSbkv5RUmLlzUyTUY8eiRd+Ll/XpuNj7l0ewh5+bpD4RnXNbw8k4TWuYe
dTeAQ5homWM0Gzx1Jlg5GdTLbraAnN8BnPK467TWpaPZb5J1QUJWgfhuZcb7QbhKrNVhdOX+qWIS
IIVLirpsHJ8t5S7LLyYZJ9HkhoG5be5ESggyaK+DKq9F9oNw3eRuCu4SMiN6HyLm5hV9iES0afPE
1g6mYv0u6qfko8IsMd2T1C2o/+BSrhVWFPCNInyi56zyfIKP2VYmd8a2g8ikElwuiPFaFDba10Zn
LcNJ6SBU1DZKs+dX6bMRniEY67lHZ61hj4mwtUpeVti4GYhNBh9IIklYOIunlL1P3fBoTAQrLqhx
njyaRjbRE6xrw4f8q1M8YftonaI/Zu05PFuSXdPUouS1kY3wSFFJlKLDOUHjZGt4mfVDTHAaP9ex
bRWITW3aSQk+CmXVviYGFa7CfIIScIPIZ+F7H+EzMYcXZxejIu9dEM4AJ6iKGmnLzj01nqT/LNwD
RNuNx8ebjY5krjx23fApDi+1yGhsnSlrYnphVa1ZeKd0216YkZjkkK5U/bSEHSW2UrmZCwU4t9aQ
BQrhtQI66Z+xgxnjfhZ2IVHs6i/JrJ2yy9IN8FlLItbqCep1IT1RoVPsOmXwHalrHrOF3SjkZy60
nzmN/8zeQ1g2NG8awZzB6d2EjhU6JByI4kYsEMVvBLY/A0ApBIHPipCgdItwHEx78xozT5/5c6+v
YRyek1eyKR0Sn4ky68gN3VoKtOvTcqzU56OG3KZdUwf04563LQhHUdqiyKknls+1Et8mFm/iqDkl
ffMolv2wKlBEZWCdTiR9KqU7vurmXq1s6YXPYqy3KBGM+CZNHhY8wBm8IaIyg/6rwKbE0wVACelr
smG1ViwMxi8kY/n0t2qPJVf2XXZsdu+hv+HiYgqrZpSbXi94vKWu9kYcP6xF/BO1U6s8AW7IoNdn
IUVIZtNAWWhV6xYbZomjl8CEI/7LhkaOesM88kXLD5sb08T0mz1XtKC1UdcjwrVTVif6X1iNDukL
XRhWJ54bNlqeECoESfpWdKhOwymYjqV8pYpdYYEk71fj/+hFdOk61zZS7I0d+bzbr9rksGn35xBr
bkXrj0k57fxzWjDQP+vmoWSo9yEGz7j+GyIrqptaelJDEPBLm5xn5SZrp4B2A4sXnVM8zjtT39OO
oVz7lqrjaGx060R5RW2C7Y4NWh82PDhRfy7ZB/5gQTOrPzIrqrTtjiQHfFCeoC2UelvtDlxeH/fb
vtYO8YwKaRMox5zDo7xVhROq/pqmZrkvVDKSVZdTJT7WMTikiH34lFM3lp4x0dDYBN7GPaJNr/2C
RdpNgpvp3ujTleY8xqnNJvWYT9SwNiPHSKJcHiXUEt7FggdBaCU5Kh24TTaDlPkAKJXzbewni6/T
YeeMPmMGguDPEFZKd83CdgGkwOY+Rvy+iE/Z+Hddvs6SDQqd6K4iEFY5XLBKu0bzRmXLd/Fisis7
NNh0acl0QvbIUAMULM2s5XqX5HbyNzCzn+Q72OPx0DvJ4HC71d8UnaM0/VYR6SxRpn7lPDODtKN0
tGibpfTE50Y8i0rdwSbwcBaIKDFoOA2eBjfwUZGYzTX6nMj6a7l2V3/bXfHCRrkz3MM3fhjOR6TY
/Ur/NEqHSpC0WJKbppt4p/G8M4s9PTr2xNg/Vyfjm+TS7OpH9kj3UyMnwkmd6YYNHh7LdKJk5JBR
rNEyLxvIWG70Yi/gQx6NkZPgFTELQg+YxTBtgz4FyB2siGd0MvLuTLXYMnyH1t1soaoYS4wAVtO0
lrejYLp8YqFmN531pNDvyiW4+FOTHvO0ZLm/yHGzDTIfumcPJWbpCzfztiRFXRDU22IKxk6EY2UV
4/45Ircq35Th2Z+3CZEh+dpS3es4etJP+pZbqwzb1FEMuJiTtJsTj+IpBxROVYupFbs63yG4FPgc
w1HK9G9xdI3ffchf1OhUwhSz+XJnCojwOqyPduho0JpwbG9BCKw6nkWslYW8VRrHJDLEYq2xc8Uh
j3WskccdrefZXF6S6bup7EzlZQhUEgoYs0MZiPtno38t6DdqM5Et8i8sjrWsLrL30am6G5o9DzrA
tzUiABFZ9E4ReLCBYT4yxFUIDKt0B/VsTtc5WoeC/zQ370B2A/EYc0ehxfHPAo2UnqYfSa75r4nd
taR7VbXCriDDgQRfSCQ4hzVmGUGabR0Rj1KHPasR+kNl1ifUHYjG0lUAr5VA2cp0u/E9FpHMrgrb
mKSvzjqhKn2p5n7POBR+ImXkGd5NRaGhk6lF51mRnsQ+fEJdjLE/cp6jE0omuzWTHUmiLyO4CwPb
hAa+JULOVvTbbooPQRWfpdrEotJhyqqvwLSqLsYLwuwK43fvZytaG0B9qQXIxTgFiAm5PuMVWJmx
HS3iAA0SryAyNQgFgcPEbkVFqWHroDhAIayME0hcufv1pYZIvvEKgqkFWOpfoyy7TzKdME0T3qzw
vU39nCKHoCExoNim7K515gtMO1oECyIPU553C/5O242tvpVhnp0CITuWM0qySqWiQeMpkF8pl2tg
579yCfveKoVP/cdirSVeq8UJF3FsQnZpRONPCVi2rztkkg1a1fDWTiSYLzZhO58+ApVNPUF5HCuI
1lh4ii5gxak+UsTQWNcsqli53Fb0L2nzL+WPnu2LcQX//xbj/tzMWMa473swDkLq0uDT9rNOq1KZ
IJIXU8mMJ/rTa/iRIZrcEp3QDiUO2UtgI6hy9oxn8xIIv3Vc3YzYLkO82GV3bLs3TckuXTfaUzEr
tkxnEneQvO4wY0hFI53AxKJJ5znDMSggAzUa1FkxrMiAaSs0qV2Z6TQXfYnxsg59QyUWlKMoy3xV
UEQlKKi1Xk/dRWvV4602+ghUFZA2eETUwha7tTnmGzn5HoD/OTqfBEOy7jcsfsIl9KoJUaUq+aLn
NGmPNMktxTSBIrBA4DksIQDJZq6MPwnh4PZExFfbpQHzUvy3A3k2PVgE/G0ENBdpuGA2zVtc0kFF
mIjRnBJJNahgJavGnIdNFT+9WFtXA78EQwRQqHq27VVDp+oKX62wAU7H8Ihz4jRx0sJRkWT9rpPj
V2mhaEyCCCMoKxGG6owN5EyJmeCIL1oD+EHpNJXpUn2arfdS0b6zVhxRrnEic4keOiBVI+KVwdzK
KmmBYoEg7U75kIjSTHPAPjC2aoY25QeKRLYQC5QHkRA8XnK3qcr+SVHR8nS+SjOXoaugKW641GuK
/IWlEaOMCi1+or5LJPB+yCfId6GfjWR5ZhAArbKnVw2M1sMmdpeU4hYBeBtMlWCxyRiBDZBOEoQY
hCafBmth0e0rmruJYssuCnYMmqVlm4W7Sm/YzwVu58G8DyanBavmMas67X0ww62viF9iRDWBjqkq
C2GbtAPHIG1mB+1yL0+F2QnNWITNId2Ciy7Aps1H6IlSz8xApmMbxjLbYyzuTQ1RNhCAEtzZ+KIl
uG3A2f2kdUoWM0mvsWnIoByMyQmM7Ad1fO4ZIwwnuQm9njwEDwwENUFHjyA3BajjaUvGaW1SL4JW
Lv4XeWeyHDeyZdtfqQ8opKFxhwM1qAGjj2CwF0lpAqMoCn3f4+trAcybZOpm5X138syevYlMjA5d
BNz9nL3XNp6VIx347x76T7UZm+EybRuTXCygdX1P6MZ87ArQDyGfG/wVjMUQdRuHYS7u0kfV4i3F
tu67DPYEniLSj8J125RrM1DmleeMP9uS1bsL62EA083MjZRTV+EM9zlZqL0ZMBAncEOxIQyvkCF+
q7UvZh7vucn9tMPqQGAlC7u8hLnscmc3OlZg4LzoNkS7evQfhoppchVdi9TsaJbbB4PW+UbUBIu7
+M6glRTbpO9unGS8HjqKTLGi0MvAHSYKn+2tESaPiOevk8QNdh65f8RjsEtdNWwsNzpAFEhPjTF+
H6Nw10tyJzChXMnOp5QyxleqHn4KxcjRCFTcbX0np+hUKcCtoxGSqKGlz3ZIoYCWPhCWx8bciBCV
RDww1S8wB0KkBZIa95Sa+BVe2F1CGqRJtVgpsCVQ+xPMDEEw14FUeBJzFzMdxydPaDdamT570VBj
oAsIC8yZWbvn3NM95mOAcbqBr5BdmSFV8/Ayc2LqO7ixmxisVlchYiY7j1iY6oIku3hLz3OLQYC5
jwyepZrv2gZCP70g6HbMd/j+sfPH95o1on4OKexiFuPXLh3uqrCvo5Ix0LT768mzKcf22ePUyOLo
j9ljneeUBSnTtCLfRnCCLWH7m36OXVWGfuXgLadmC2Be5FTeZbTRy4llM+y4dRiY95qrfWuYvJqs
uj2mBKDoj3HpwFuMxSPqp+veMr4GTfsiSU0BZgGVivlQOpt95MpyRHRZ6HRqradKUgGukORpJRgo
ZwDSlmZfLYV4ryCNo40pSs5UuD6qbyqIHFVckuFQFF+CWP54cfTsm1GNdKmMrxkh7izNXYbZIn4a
COleZfAdZ0vOhWCilviUp/SYxbadl7ihO7kn0WO03LVBzjiTpYcFh9WHzTNDyLTRrPx72rlffBMG
UFudgwb3iZ6DeYQfxU9Gp9ssJAJYUmoPhmM7qCcVF7vLLnMrBI45fmtNRbq2RRFXgsZq+xTRtZNe
t5O2tnIjPgy2+z3DCL6neZvjjyPrC2W41zfcuTvW0NE9fcjbfvRfVewTiULa1bo0Kez2QJOnRkFg
sKZXgLukn+XVOg2S9gBR4RG7jnEwcOiDg8k0cP3DFebCapV214RLRus4YCT1J8aA0ZGXrixehx6z
X47wySypY6V+d6XSut1l/HwE5sUDIAiqplV5Y2QNQX2oUU02Ki1T2wH9p5rUokWm2+dDt4cAZexD
1klp5XTwEySKCDUAFgygtKeBgwwTtQu/r1HcgNvUWcnb3wj9ue0sa9dUxZPvT29IKkwaLDQs0FU5
CakROMJXpVWhwqXNYxsof5KGrkeZ3KOeoUQSI2giFvIlHQAl4B+lrDduK5nrWBFZbtB0v0x09aOX
6EkLjqRcdYp2IOj+eG0bOE8b1RdzMlEEqp4sCdsZHsjJRX1QmN/7AI+narOXEnER0CQK1fXYb5yp
ZslUU8sFC0MLnbvb4JHCXGRjR/ske0yUbu2BOD+IsvO3g5ZfwfVhnCxfdUz+G4Z5SBuOeBKVOAUR
PPzBAJXWGE17SlPMWAxpewkv8ALTJQHTSAbn+Rp9G+JBItxpKw8eQ6l5X1rnhNz7p+cndxOpTKpy
EJ2owFwNTYF3oz4ZiuDleMI0aFTNRO6K2gkqzQmNF0v635LsR2qv0mRID375JYCwcNBKiComFtdd
qz2qmJqlbmYTQy3DNnhXEklN29nFKeNXVO8iotTRE2GVSTLSHWAw5z1ICZxSYI5GoAHJd9HagInD
bO+HOBh0o16buvXisO41NYN024nfrhXPOinf6Wmh9DPKA3dY8OxCWrrIB/9HYRlcfN8i2tmfue8U
+zSNRQ2RyfDYppjZkkWMmOe0N8r1QQiXz2KEfk5jlJWl8J6cwr4qG6A3Oo7EC/eLk1FurZrmu7x1
25aVTFg/ToHE6D5eOzjZksjMN9MAAcXG+hJNe0tKvpFD8zUWGXvhEbwY0f6rSwOosSw3Y0G9yaq+
dEN9WeXZ15g4kN4OLpEm/Sg1kmo9iv3wljOqsaWgUuIDxG9AbJNtRWXaL58th9nkFJsNYSTPhezQ
89A0LSnfoj8rKMN5aiM7hm4t8rdjiBXQB/6IEqq0sZau3JqfXgQzBxWidc6zNltZOqUC2UX83jUT
dM/Xfno2oq7YkL17zU3yMchORHTf+iOBqv4swcY1DRgKwlQp5yE+15OtFserFD3lqgltfdUxc40z
fNKm71LinKaHqRouY4Jq10bB4jkKxbfBhkgZmi1N2uKU5QXNdcsgSyUed3pr3cMa26UAZwDPUOtv
w/J+HOovePGP0DCQSwiaRalZb8UmscAWOlmub4RWPDkD6B+kVXwhyBUxoFt6vm4fCqddS53mSlU6
p7JMPBotKL9zikE44cWq71lMuOEerKy1s4xs3UVRRFipy1gFkCPVaMNIazx2WltdOn2CT1cBtZ2E
vU8NBDINI8MaX/5rQ7bNDhlwRt/JpUuDjQ8YVMeybOZ8aGp6w4+ZHT2Fny4zwZlUycvUFe7a6ssN
IfcH3e7kVjfg/QB6r9Dmca7LytN2IpDVaRy0ejtV3mXbBVgDbXIpGtwmlCGC9gSizM9Zn0G614fy
EOtKnUiZvRP5dJBaXWyIwVvhlMr2dp/M6/AzgdRUWP3uBeFhsULDOuyDFl6U1WvNqrbzAoQNzYce
zLFPgoaGwuBGtFF27qnSOW56FYd6fXSzEEEWKMJC5nJHjPWlVmLpKVtabY79mjWhfyStp99Ho3My
DFYhgXRJjhs9pgTTdO+mvbsdfCbcZKbRPbHgyqVDve8saLb+IJpj3lJoM0Wc3AUua60oCPUjkrQ2
+eIXLQ76IWJpJ6cEeEW36fIIwAWljLwvxJ0txn6P7DiGZEg2q8q0s+WP7paQwAi3DusfiSNg6+hy
T3D4XHtBNgW9NEFObG5IW732LDr8NMJ3Ku7H62L+fpfclqocUw3363JTd0wVdQ+itmFau2UTGci4
LY4SstbJq9niINPwtVF+RdhPyFu8rXFfYgY2vvWFGV8Vdfmz8YY7BJozoohhKZJptzXgSzPnxdU5
YjVaGWWCPXC+WZk2fFLBO+nooCbTq02n1+NhTIdjPOqz/7sigHkqT3YLUacd5YrEuBZ8JmnDSaJA
THTOC15LaItDBHiqQAvY+/UqxzaItVo1jMx9d6nMbu/bGesTLaUiSFIFymxYIzqIeauLX5yU8m1s
pP4G+gKsqWCl6T1BjLl35cuJViQgza2ZE0PdJUihcBRdqjQ4YJdOYPyxHiP2S4M7bCFkLb9pA8KH
EQYJ+kSgfKnpGfu0JzSuD/RNXMNRCmt32MoCXLw2Ogh4E3IksoE2mh0K9SApH6QK45YSzUvdQujt
AWO1mv1iW5QjMlO8WMgR0grNWG2HPeF6UXoq/KrhFGW7zojFqZuhzZXV0r+mvJSkI11kWM6WosTb
8Qn7pE6xZUwOj4XWwzjo3X2InRqdPrPWBMkLv+OfaqR7XqufJor0vWiAmfQRobPNd1tzn7Dk0bcy
ndnuZj10pfUKF30b99muELo6ycE/co8UyKrDIycRfUGZOxel0z9UGbR4BFjXLSIB0r3RkzT9c1WO
2cZUIehBEqaJmOO0M1dBawQHsMIy58WQzgbaecKaftp44DdBM8TUG5k45W3+M/BYIo7c9LZ+fRCh
9iRqqNQVSsKNP8DXadjfUol05Zno/zu33TdV7x/C4mgx98flnx9hE0wUCyiIhQOVhgyiWkEzL+n9
ch8ydQ/wZK9SdtgDPHcdCfRJSlWvdcBzZGZS54hIPwOSiZ89aueFjJ6tca9tFVTIWKcE4tfm0dWo
NPu95u40TxF/LauLyTopARrUTdMBdDYdkmgAyO4Z5ImZNTYsNdHlNWF3EwZKv4qw8Ymute3m3bXj
D7RQaKxWgq+WC/c+y8jhHWXyVHvJnqTEaGaIJ2A514lGhwBs5w3ZaxaRA/LJplbBVAvK0hiT1sTI
bdMX85ra24f2i9Tnk5YXLf5P7xKYzZsd4qmrN32Zxuz+yGLFq6/d3huvE9yH9dbT051Q1E3HhGwL
m+IhwhUyInPmaRT7HcQvXtxeJmUJZNm6Ax/CTLGHj1xqxcEHqLEVmuLbh/QsztB04+o7NJT2FO3B
yWnLvSzxppc6wVRwYcyLyXNMBH8uOuN62uI8RoPS41fV+6zcNOVU0jYENWYP0zHz39raTx8ZzAhh
GIirzOxZe6hnRL2El2aSy30S0I9UGavSyOY7q/rbzhgeMjyvt67T3fLRqIRxkNPAq58Y9/2Hliq5
p1hktOvMxZOKXwDPcUKzMhnojTrBzCHhe3DSdXxKuA0rpL7hASBXdj/kW2wI2Y0qYLABlrjQVPvs
VklMc93HMijo4uEz7y7A1D71AfXyGJEjy7hCrKeoqTZRT73AqwQK/wIJHMYB5oYmIh/NwQbpU05H
QgJ7AkSGjaKLXEGi1GjrdgUpH5b4wu1gBNzLUkO3NqXJZBJjL0oCYyfT2kYuwijhhUwcZMUXIwzb
dad6mAa+IHlWvytKFupNOJw0ULjIxhG3JkO9DdmVBLvQHrQHhPVx4uaZ3lXQESg/Il6V4/AEvXbc
0TrQiYnQ7bMIOGEhHImdDTD1ErAIAYwpdg8NMXCSTvUhcegqBLCH0aJ63rtd7f9nr5dl/53Vizti
99b8x6FOXrIfn/1e89veXmZTl/wNe4lAX+kIKaTDCu0Pu9dvDkYw6bquAcpYCuX+YffSpPhNF1LX
KcBaukUZhed+d3xp0v7Nwv9u8Jxtu65puP+O5Yt57Z8cX46lbEdJy5KWbeIkw4DG868vd2Hm13jS
/nMKmG8btcdiw0PJkLqjdmRqSCOTKph2XP5ZHhxl7KOZ4unlsffXfPy9PFj88RbdJCOMH/yEneCP
D/v4nI+P/fXDPr384yMHU0CP/vj7l7e7JXmWsBTJfl5e+LGdj/37eOz9Nb8czsfTy//sZaeXw/l1
26Xmju8b+3jPL/vzl+9bXvPxwmX775/9cdaWT1xe88vutTllftgSODT+6jL88rHLx/zlYX46ux/b
+mX7yxbwnY6goClB/q+vWzb669fgl91b3vzLYx+b+6vd/mXDy3utCk1x2cby0FD1uazmf0o3KC49
CxNAVWjH5fHlIcM2YzCprl4QZzf/d3mUKoVAQk+G4/JmB8/A788sT7//vTw19ra3Fbr78uk1Hxtc
Pnd5y8djRUkLtPH5XfyxXx8v+3jt++dZvUtYyx878rHfXa4msN/zUS2fYzSBtuzH+1H0FIB04gbn
/V6en7ea9JaH1OKPY1me+OUULZ+YgRl83+rHBpb/vb/5fRPLG5fDB4n//f0Z3Y44hdKQk75d3mA6
vx/s8tennV7+/jju5YQvx/nxhE2xmxALMp2qEl9kMUKxNkrgp8s/oAzsjdHMiFAjDN4fazSUm9UE
G3V5yfIEt8zuBNf1/uOtNn2s6zkm+eOh5X8TUMcgEOqq9uvft9LHOnVaYqw+vdThu4HhEghZRhry
KuR8risk9wiS2blp/icOJ7DGXcm04Y8d1ln+kw6Ih+zTY4EEFoYc7uOhFC/dTVrjGf/HUS3PkTG7
iyD/nT8e1/r2DY8R1vt5G8vjokKq1oD52S2HsDzm9fQErBpL1cdGQLC1u9AgqeHTYyXLcQt3zfKu
9/e3Am5j2r+f9o8tsxarY5XcfDxSZNPZyev68v2cjB5rNnuo4sPH52cSm01DGff/5CKKzKPM+se5
+/NFXDbrzBcRk+qns7k8Pl/EEHTU1bLl5TD+9iJ+HMPHhfx4zOLCfrqQyxPLhSxMmpofB6f/Lxcy
Q0o6X0hyZGgizBcxddzx/PHGPy7ixzap+NND5pvNhPkfX6h/6yKObfLajlWEYWG+gDV5Ph+fvnzm
31zA5fnl5ctFjPQpPnz8Hj4u4vsGll9hPrC+/jik5Ve4XMDlY5Y3//kCZmYGZDgK802CKXevV7Je
W4aTwWO01CEccywb859jDm3bmtL2YvkTU2p0Ba/s6/KXrtvgsF3vuPxldgZ6TpZV72/0uuxLWuzr
SQGdaIr8ixDZllB5cTvOT4nJu5Xk210vry4bBHIioiy+PClLbg1gOeT7J9flpFaElwNtnN8a1SLY
mAJq6fJekBLtNhjIIFue7QET7geKU+/HQ5Ts78ezPDsSyvnpeAZXC5fjkfPBLsfjdf5p+VzVFO/H
szy3PPSP41n+mI/HmY9n+UsbnFvrz8dDnLN7uTy5HI87NvK4nIlaFIpS60AzdN6sZ4yIf+fjMaWK
T/93cQ6vw3+95sVYhTBl/3v3ll+9pG/1/wvMB/W3C4GrtyZ4ozib/ag/LwOM+V3v6wD1G6QH13Jt
XSqD+D+dZ96xD9ZvzLwlk31TNw3luBK6w+/YB2n9JudneKOQ9H8MaAy/LwOk/huzdtckA8Zh/QCv
5N9aBfx5EaBYaQjBOsB1TFvn4+b1xudFgEF7ahhjhPNtZyFv0zPG0kQnxgGBUekinjNad5+N9Pbw
0mUX4MqameRA+U6PgKOkb13a5iufuJZLXLnqogwBMdnUU3xCGHd+QlU69wtvMyrW1GW1jeCXAKjx
djQXqkNflUCHwXpTNU9uDCxiBolIcdfmJ6A+2Kgl7qw5s00zDG0H/urN1urwBpLGcAYKh1RckS7k
heMxGpzmsqJUTOdcP00JdSfl40meGrN6sGW/0mAGUk9N1HGIBob9UAb7Ob4FUzi519JFezN1m0+L
wpt3esZ/AEW6ycOsmRdNf3F2JddIsgq0Lcs09T+fXZiFUG4cBGd452+S1NCg3BCVPuQlkMN2NQjm
hGFJpcUBgiea6NmULam1NXpfPQErXUfWi2skZzPvHweVDf9i/2y+YX+CfnD1oX3oJstR0zJ1nTXq
56s/UlRMKzr6qGCf4DEgy5P+NdZ/cWopQDa+n9G6JhNP4q5FG0y3FZGb2E22f986xSWxHfUaD713
JN82P8lnLaxuIQeZqHCTAaGIfgm69XlEOIGrfb7eYYuQrIi/2UUNOiK2r5dvQNoRpIB4YNs2A5U4
s/iqB/oB2Qn5ZU2ZHqf2xiei1y+SaT/02Bo0VVJ6qox9Y1HWrBGQXJFtZV0QUYJo1E7upR0Yq4B2
UiHH5nYSE324Ivwpuka7yiXsfTzJZ08p8zrtdarh1P9JbN0bHtliwURkMxGA1MP6xjsuX5AsnbrV
33851ExU+Uxc4eTbrumY86LeEqaYL86n9XfmK70DrDnHVKNkkN59ERNpY/vGTU4J/9QZLp642nb3
ho6+22NV4JfjQxqpR/C3Aq1fSncuStNVxwC8A6OVrYwUriFU2SdXTfa6zkNjCzI9IJb1qnfcyL6w
HNzXmVIW88getJpW4Ueiy6xrhkUWcvPDV8a0y9vJoCrYG5j1Q7WaFB5ppFLBDIHVpXOwQ5y0bpjl
V41wx4PnIYcZWxxfKLhqICppTAUfD0ddlfm5Qh2xc6v2jbE1OucIUc/x5H8VbWnvtLx5hZJR7xaq
V+ZN/tn2kcOIcgh3aM963o0gDDjNAdyeua9qw9/WKSAm+hdfsCgS9uAOc1Ad+UatQQ6sR9/7X1wo
Lsg/XSnbsV3DdqXD0PlPNKbeEl1iNCg+WdzQcQ4oKNeQV2QT3bSBBdrDtW5E1z25fn6lj4a6sHqQ
JCpyzg5Yzs2YBhPq/AonRz+OW9F8N91yB6azuPIGVkbMQKsNtn7on1ERbHzNak5cZnR8NRKwiWbD
oeDutKpcdLedZRroxtCn1K6uPSd6SWTbYJ3IZsItJT2S2MMIG2bsticv1h4clJ38pyaUG2hJWVak
HbgEEsK+3UQtSB4CC+LtoPfmJo6HWd2JyMXcAxCyAP9u6tlgPkngtWlc7c2ROzNOZdtw0bPn8VWu
4ufYhTdPY4lkN9nsGwGnsMBdXvgGCpNwQBiX2oRHZMbrqKNfEwqThcR7XHl4KHVntop7VzR4QTUW
4tWSrQ5fpe/wE9c+Ehn/1stJsIn0kdAd76JPUDG3rlPTDJIVyFlyU9yuhVYi59ZhP7oQ/PAipjYZ
AXXdOOtCq7VVbdbupgO7sQKIMdxM8ZkvOW2kyt87kDPvpsa6y3Prux9oD3HAM76tPSlBaB9bCIgs
xB0T19AfhE6vz40ybKM6SkbCkL6GtRWcZGFv3Rqueaxh2qtA1RAUwTbhT9e4GM2vsUnyWRkOb2VV
u2ulEdLceRubjMT1sptuqTmXcfp1Mr1+NzbOm16wYG4rtWsJqD2aJdAI1SU+mtFnY9Z5VWYJKihY
Q6GmjCx7/TwGFSklxEJOWkuSa39v19o1Kff7tnOye9/2t8nORVb8FcRpcbAyjTYgYkYrTU59MdPu
crfYpVBo9aZg9ek27ioQDQnOuvaQN9KCE2Yn26SDGeqHnX5FEli88rHF9Mo4lgaRxwIJzgV42HBN
XXT2BHg/wABedk2g75wy38eNdWk3RHYVQfzs6saVQMsB/eaiQwa3iroDkx7zvpVI3WqXPpokzzMa
LTSABCDUJqLaUavwJpvtKfP2kN7UddE9GC0Y8DrwnuEyvgrPxME8q7M7m6o6+smiOyQwIOhn4MZW
2QwSQcXR4/13JgI73TxgQdDcgJ1GRiyMDfnP+qEoyuwU/qS3WRw6130Uit5KAnhkyFiTCfcpHnE5
uuhWpXXMRjwgKl9Ba39AJHCVWESO//1wQXX3z8OFwTBt2YDUbVvZguLwL8OF0wFDAr+JnofbicvB
kFxCVIzBDzlogE/IiltuG5n0IQmEJrGM/OR82vp8V7d1eBkN7ffGlC+oi65MDZ1+KCRxaal5/hc7
avzFjgpJ2i4DFKXqXycVg6XlDKGI4PRbr1LoGWAiPBgmt0+AjCR6zvh04Qa4AchC7umrbfLuX5ys
Zez8PLZysqhvW8IRwoFpZv8y8SpsH62cRG4d0C0/SewlNBinY6HQL7QEyGN1dx/aqUQhGtNnBxXG
/US5Zw2G9qEtbCYhpX+GiG4chdBvkwwBB4i81A26S0LYCaCgiAOalsRwOl4ERJjboYthnlr+NxBD
A/wBzKZMuI2zFRFNhQQGfZAvJKhwFP1F6R/CKjXvVLpxG5Vsc6H3G1AsDeZBpsSI7vcuQxzhfWAR
mrdWAon/+8s0ry7+NP2gt6Ac2khMlrmZm+Z8GT9NP3QSwEytRaMTVOWBVnB3Kjyxy2GsnFJDBlcq
x4keQyqost3pffZQcoNZy8KPr5Gnj/y6sb/anpQnDYTJRRNl2CkrgQhgPgbsBUgdLNRDHp00P+2h
Wsa5u8szF7lNEGhH8om14/I/LmK9I/vurM+4t3H+p2t6/VgME0uKDpWujgyEVuxwjaRaO5oBgckC
lr/FjPKC0mSzgd8bz5k3dqGwrZMEK+two0HjQ/4aIvf2u2ubrGo5U1mnpli1I5Ezf39KwTP+00k1
mO0z3belqbsAPljsfT6pVa8cYpKx0TST/T1tUIVPFXiHfqBLn2d3Voaip2M10ljatmm7hqTEtFqX
RvyEDwUneaCIok3P5CtPsGQuynSWCw1UFala7JwhuCUPaD9E3aMSro6UK3gpyQ+5mJwHiOHKCN0v
CIRozaIYvhgS/DmNupsQMa9igiEu6h5YlITXikTL0Qp1qOL+Op4EHpdWvsyS411CmCk9SdgdCnFJ
qVgY5V10HHt4NhbMqy1D88qriXtobPeYA3Pa2Lto6KwLP0YkSYll5fa2Rp54vG90Ua/tlHGlxXKE
5wTjmn09pOGxS61nq8DnYSbkT5F3KaKXIs7ECf3k1sHeNbec1YWvVa9BB1lGxAReaZWxEqymLmxz
YCnnonXjCsA/YfiAp2wwpTXvBdqb0SeoCSkF8kKGSUegRegKqzum2q5SunZy3PpnbbeoBFpasja1
ztTFiwH7H761AeXBIwQN9j9YKJwRIwrBmWutB89D77KEyC6yYiCp1mn1Cyw46ENdlazpMLC4R2xh
Wt1mcrGXIihcQolXARm+aVqkVzlOqcBG0BLLiWzS+LmZnB+gxV+BMparAXnFMW96eDCPdqQNF4XA
Jux7N6bAk2SO4OsSt9u1Bq2ZPP/KThJ+Jkzt2n0lTgB8AiY3xXSL5rdkD7h8Hqi+jV0y/isVH+1z
WocYlGuMxUpCP6mh4NoyWQchUZQulDWCUtyjFWgHM67tm/BRG61vLR2EvSaGc2ANBNphUE6a5oob
4x2X4Ts32mQlXDiNnohuVEVQVZJk6WaYSUvw1onXoHRuexg13DQvboWTfM91jKjFwHnEmtCvDc99
8VSGt0XufBv4G7z1QzZxQXJY+GfKXedEQy5ogpjjRq2fwtSYIAT611MrD6rGZ9k4MN1JZb7XneIh
T0T11FbTUwzCaZISAdLo+A8l9j9UlS2O627Wv0H+jUmzQt2DBbZ1gQRWtdwwKXPcKUdqdpdGib2N
26RZuaQirazLMhhIak6u8KP3rnxDSOwzXQndjeicbw31B2K/MBdF9N5pwh+SAcXlmOCT9wtcoSY/
qyR6aprB2oDgDPCh62I1VZqivSdOFvElkxzrs49dmUEL9Uor+LDewAnVY6E17Zti0p074WFnMZW5
6TPNufMd82piKYe45YdVeskpqxFu+CaRokwQq6ghcYC1bzDCfKAXtLN8B0thV4JWDntCDSd0zUDT
LcPAH2kDgMTvQQUIVce27VHrFLM0tc8NLPPRQ1ZYPeqYgERFiicxv8KVLeDcFVjGIzAIcaR5G4CL
mz4FPaNRLXCnyeSr2BSka6oNgdRYyGqSqFyTPHmmSEmqnvFCPQy57p5qZL58z1mXluZxKjXIGZqf
roUTHqcez3HETDgpTlqPp4ZQwu9kIObrVnCbrKbv3eQgzGD+imk7uZ19uuOwayv8DtWUztAxUsyG
hAiDjOjYWYQd+fUL+YD+rmCtnfr9swGn6tKpivgYtDl9XgOXqwX4s2eBJxiCCKdqSnT16GfiGo9X
myMyT8tiOJkpsk90nAhXlBxQwUIn8Kv8ajTnvMhBs1f0/m4Cs320dHMDL3o7gfQ+t408e6PfMPfG
okelz1/FKVhmD073OhOWukAdhbk1yvbiCpFSS84pkqzYxLGhYbLBrgm0D0w23uxuG6fE9rCgD5lQ
ONea6rwLJt2camdE3d357nxVV9Qpb8lJx2w+TC/ClScGCt6WBywjKsTKXHMcDEbs4TkmhUD3A340
/nTsXFhMIcsq8hXrtZ5jitUqVg42ura4dk+OXpznIEYwMhxt7d4De01nkOUjRWmEf351+cCqbLxi
pFI1sAbGoAuTyvwmJPMWRhHtNtSzK0j38AMkKRuDdibFTW5jU7+UVIV8zt+GqDXKGgQvJ52jQYuX
D9C3Xv1k4DYvR7jovgYEKWQJMguTCZPdNLU/00dQxKaFHhxR8v+0ySsBI4qBGfpjuuuPPfl5dygk
xr2Fj+SiTUMy0KgqTCl2hbRJjV1bQxXpqvzgdOnOQnnv1/ozg/1azsFPmjHcG6V93xmGWutTwfpJ
g2su24EKCIJezwlYEQQNq/jiPjY7wbqBcZXg33Qf2/mjjs/AK5hyGk9kxoDLL1lpV91L0wECggBN
4QcjHCyY3GB6aFzpfrzxIi3dmiwQw546aKsVpGU3ZFFahf6qZQSwp639MGtMkLI6zpXWbi0Pyl2e
YLXAqTpe9BlSuCksvxopN1+3N2+twf1CpBYq1pT74SEIxktV8LvJkdnTJi1BLFUgn+BJRet6pyIF
emEmWxGNjhs4OSpgQ7amama3U33sgL3uS/gYIxr5U4M32VZacQuM84cRshlkmYdg6IaVm5EfEQXj
pq3Jg86C4luq22JlW/VNryXRrnXMrxWlFD9OsPiKEZgU9bmYtu1FMM3mSxgGnWOX+yYPEJLp3rP7
OnTOGzcAMjO68U05P83JBDvsUuhtXPToDmaPCboXyKqMstbknkwvfVUJg3ASbgc8fOt+JOVn6IgQ
T8ggXDWV/d3rgLrwBcCCZzvgoCYr20dVPq+A45c0bElTKpuzQ8+6m6ob14ZBoJcZwzhZVZR0rUvF
lIGM+x3Fgbfc6/SNZjfpXqNBSFgxjn9C0vkSjIJEnfzkpnDFCsPpj53Xxogdqusglyc1axiZLrHI
NrRbpxpJecEypXXL8mKCXxA9Ovrj0CbWWUfSuLKqmc+BKDeaSgNaAuJr2vGcu+FyDONtlTXN3qoH
6EJ5DVR/0vt7IC/Qfkgb3BZ5SFWeGzQwv1XgkFyRK/T/GVV03ZDFZSqAXMka01XnoMgYld5/0eoM
DNo41siLR+9CAQyDJj0vWA8k+ahta1NtdeYQ8cAczkadQqnsptvAKp9acmuvs5psqfpmmtLv6Df3
5lTXiBMJYu2M9ETN8aa10G4OUZHzSyRAvUeSaSewYUr9MRi3zExdXzehvSm16pGS1oR348yDN5tJ
exsa1bA2fXoLjmqYsCaTDRQMiU2aGFTm/EeL8tAsbQQcOOY/QctWR2HtuK9jElLT05RrF4UNRMcq
nOtSBSwbc3SU6QCdMJiocyUOek5rOrUlvxwjALuE+WcVVf5N0PfFsQvtfZQAZzFLKBea4z7KKtgb
4eRdcruJT0NZ86vkL2wKYD81UL/xkDC/GvLuVIshXIPKNldb3aucDe4Gzim6bl8O/R1DyXfDrgzE
ppPLJL8I9zDyRkp41behVxFW+o5Qp7oewcGHMZP34jKq0SmGmq8fZQoRp8RbatJ6enCtWtuTBjFR
Bl7Huu+u4EP6VKKUOIfDpkDutXOk+xxgTTvDuBpk6hJ2lWwJPf/WmUH3QKr5bTzc+sq6N2qNwGdg
tZHm4FMsa3kjFEA6phtxKzGFaemwMxsgCjSrvhLRgJfMKrZhWCcrwxAPuLR/6BjMufklLxZ2070/
t1RY3YcRQ0oOXaRV1nDXZgM4ZRist+R8AYdkRtb3oD9oNrCwGUoMRXiSDv2GN5gEN1T4FFnuD9lV
WTjwouiRHNwY0HCgfAIncPzhiS758nUR7JeGsHWzr6/zgSon4+ibiK4qR7PPPmYK5nZDfU79cYt9
8kl3I/MY6s5tgW7+xplj2DBJHZddkKN8bLLAPgjKVPRkHADDG2EQ4RxnfGUG63/YO5PlyJE0Sb/L
nBsp2JfDXHzf6c7gfoEwGEHDDsNi2J5+PjBqujKyprOnLyMyIn1xKUZUMkh3wGCmv+qncXlsRxsb
Mzo4yUuIqOoJ8z6TkDI+9lDCBsP41IB8B4WDtbWgddltEwgvaUMEJjez77kHDzhtwAvGoe1ilU8X
2KGbM89lsU4cK1kltDLfaREi8hjPk53m3paueaF3iqREl+/MaOp2v75hMBH5HRpPMRJCI6ArdqNU
FeyQ2eiq63RzW1nVrfXNGjN//ZBOIIhzUXlHUbBuEmkGAT3PDUZ1llmWXRIJOiiKur3IRrmtMs3a
j0n5DIgVY5CuPmI9ApT3kyqJtyJs1C4I0l1ah+IQFoF+ajUWXgrR96Mh7houtNOop7S8lr6+LHLN
PX69pCamlVEnxvvVDeK02mMmXW8VFdlDFY2g+eYASM7pGsu5DojLp2E5ymYpskFLHQbCLw6N0/fE
YJ7DMcc0NDDb5NfWtpk2fnfKvjg0TmJc9QiX9gi0OZQVB8XAJfjbzq7eMARXR7/IRemdve2jEfxO
wloDZzraolcyHaOHYddkabSyh3bPNq56MFsILIZxZwccufWMT7curMdByk2p0RRq22W7hs9skmDP
jWNEX20m6KzwcyZmMLuLNHpI8Zyvi5iHVO2g9wMBdFSwtnoC7dmkNVtWSqiQ46k1DTKXZjvQBskO
VKGKmTzlG5e95RT3W6oXT23qqodadKvJbeKjVkl1bJD1aHmLV1hh4l2Y2PWxFu6IxYxKj0Jo6bbK
beOpDDl9Thatt2lCZocWMXUxs/opsPrsmjVV8zRMu6mz8uf5lyABNVw7sDfAYL2HqaNaZJTDfTXP
BzJHxkvLAUo5eKTqePKapzpqT1WHeJJwzllMqHgQ9SK1xp+igfTLf+rWUx95w0lQ0WmPK3S+YP2l
sZsNiAeqTEH7uIZc9RFfTm2+Gqb2AoKgXKZxhIzfEral9zjcTmPB+SVTMx0SZrqBBd3rprmJKNzJ
1O4RFxyJXuytPV/6NNi4+roxV3Wv7rnPesblEfQdUkgBrEAO/xTGnBtE01VK/gDKz7m2fDoZJy4Y
qbuEAfsDh70CfNFJxjbLagBUU7bFQG8tPgRXD+C4Nx5wWJ8byErThSyCfq+86uw5WnAtbHJige/A
t2SH0gYjkSUf7nsgfLVpvUqdo8DkPK06trktvPe8Bwlmk5ZPwozhHMLy2Cb5nWXb2V3I4oVYRdt4
atmHnOzoorO7ftOU8MlAkkVWhy0pvohk+uxJui/dVvmrPow+IzOC4R+aFyMD/GeI0AAP2MJdL8ho
6nU3rLrcltRn9mLFnbGfYmk9Wm17ssY52DDx/css0F/I07BeGYrzV1zeBx7AEQ/O+T0jsHyjRd7O
tuNwK+tcfBsTFr+M0LVu2+N7WxicAQVXtavnFytCC0qpMH5CV4UXnvgvNaMqUo4VYejADbZZUumr
yrbrnT4lG9lOw3MGeXjR9jAAtFHmu0Jm6TXoGo5IUEF7UY5vDS1AMWT3B6vjLOIoe11ViQ/Z1MRU
Z5qSR9HBrk3tQa8AbaSj/qpT6LmO6/SgF0zgOqlz8hb9Dc/EExMsY93z9rKYe9+1mJoNmu63oUTX
y+dKMlm38Tbo2lchYDdJiztc6jnfxaNvZwz6ZtOxyFMTXjLLHotHz05a+hn5JzzBNE43gZAxj6Lc
uiuPk/4oFaFQp6f0tTSec6Hfp/wCQWRYiIJCkaPD7pSUlCQOQUDMMQNfa0CoLKn1zocaN0JO6DVl
clgjqccoYzBsmKrzPK6DYVsMEUQ9am71Vh2+rnj8XRmDmxGoB81RDAW6Z6zd3SmtZtAaDBYwqz7F
PrDwNzUpeWrt0bliMlThWHC863oHeqwHNK0D54AfZNPrJBPbUgKAKqvu0mbVXU9Ail6c6sOnBj5K
g7058RTUvbqeo4DBeiCfuOAzibbaxI81TBscGC7BcA+sMb8HxY36fjroU33fuHzN0tZdYad8VyMp
f8nQs4/gRPIdTpEBmJfYCOJn1RManBFgDKo4MU566J+ifqV7OtW1iiDyoMqPzuMUBSQ+OhoZcK8+
3pazbuMnDgxQ7STTiZ2+Y+hLVhoYuaq9mbQGAtDnbaN22OeWacW6ZHzmdhPz8sA/+RmoZ4fCg4to
wW19jRsH0nZsj8wt6ld5tAZqDaKC9GZIKJDaAEYYspE7u0GVRaKeQ0fzOxb2R9PCThB2UE5DqplW
aD72xtfEzkAoQnikT2Okdw439d4poFGEZlQDp+HTkfRHK924a4Lo1pV2tBndhjrRmqp2cjRQMdFK
qoGwe+6cNUN6ZwPuA0pcyKMdQ8eyknq6LFUkzj31hwsGkdXSrbJlMl99E0Rj16rvWk9QDVo8FibB
q4JkoTtyB7Vlsy4QnY49Drh8XPUOJ6Vxnp/2/Zs2X+i1VtDuRD/TZAFzrrzgKiwTzpjFXDh2AsBO
6ZxWMsLxlIszT2TOt5PJkKMwh32uT+dkGjrm5Fm306vOJg+I26S2b7SrnZj21zvfImKoBgPcvT9O
W1tnaAkXI4LSk+j8ALE1AR4qDdAXqcEwAO5zZ8bJwVfxue1hZ8LU/4HE4O3DFjZdzTl4igm1ptSr
M/b1EYIQFyztjPAESIM6Xjat2ls1z7QHu3iKI6J+RlWzeRrCdKPmrvQ2BTU4NSQ2y3km2urBQfV1
wOUVod0HnJAiSDSK8FuW1zBMbHNacYBXCy1k8QizFj+QDD7sVoHdk+fWlyTCO+0DfD4ughYzp3Dv
XT18xKJEzwNFHIBLCSCNic3hqMY4Y8I3jjhkLUfqOw+xkxS3FqTRIvFx69QsuFrobrpoMPGiRI9N
TONQ02GNUKPxYqfTNvArcIup5R9lOZiLKIA3EO9cMQPCkGLWzvCKD7o8d/w7Teqg+YHDLHX/mkv2
WH1fW3N5cr+xSKSfv15ons5XaIsGM/SECyehjdzNXhpmled6j+R2TML0zggmtalNfEP9GL4YfaqW
ru+DlEqcjwn5YlH2gFiUySaCqeZixIywCzQN4FE3Z3QH2mgK3+SQab7Zqj+MqpnOWmR9i0PX3I0x
6zCctMbrt8XMMl2SzmnW5BlddGDO/yBFwEAVWG/MctzoUCF5Qn5LWSe4ZpS/N6hjuFAR8W43CYB6
ZVDsDq4tD4d+mZSAYXWOo44E/NWOEVzhzhu2TmtePOHyLwBmgsndJuti0uEJNnLphPX0EqbmjXIG
Gvjy+qi3bnv1wvqnXTfRa02n/Nqy6oAu+vbDEdbIORfYvV7uE/wS62ii9ynFJpFR4xTU1WuqZU+c
Sf1FmFJEoCg5MODa0tRxjFMXOnFvh4vBxShSJcGMs478FUp382LBP4FEoD3nzvQwZlDhDWcYT0aH
IFLwr+GiMx6+9VLIVTiA/qtFAhZZA7Q9zRticuc16imsVs6TKtvlZecv684lVBd+hnWSP07m9COj
xRu1G5nC9xlDC38zNdAnfOK8RtpxXa4LYCE8KMnyjX3UHYqi6g6dGgc+04CuuuDHGPgYPdgJrVo5
JGdhm3LXGxWcupYdou1y7Tj9s1HmIGHtYZ9NsE5pp4WUq4XfRqyIZ8tAVC/nslLb0fpNhCtxVVUs
V6n7DRjQSysssREQJxYx7/vqyFtWrDiPqA1t2oQ19+kYpTuftohtTTa+tvThMETNY12E3TYq/ek4
Wd9ql/2C69dqW41SHHvAuaxw3GsmQ9t5XLauYiDhEvPktWr9kbPm8Kwc8y7rxidBH43hs/WN2idl
xpd2cpAHPUpq+vQeKAdgD6hg1IpT7uHvEo+EK/HREdrDeyHZKlQGzxG3x5YJc0CiZK26PoChHsPk
socAGT4t3trYYMrWcGizLeQYbwAbTaMfwt/SKJy7ULKbAVswhs73gouDcoj2KWFzR9yVp69FCJXN
14IutW+5BYa2pT8DycoaknLhK4sOalU855l3N0z2sMVeSot1FMidqWB7mjFodHAVj6Md199MS10U
nkNoC6nVnBUlwuCzCcj3MQH5UEuh27A6Yq3COAXA5DOrYMPn0aBtSF7s1RCdOMORdK/bmdMmWHxE
ejDaCbJ2z5XTIjA2kbh0MXJPpBtgq5u3Egb6WbpHPfXe29h5KSIY1am/jQbMBG3VjXTy6Je0Vgwu
TG/aN+OHcJk2JDn2944DVVV0t6AXglhndylapkPsOTZxYfkzCY6yrHHVmvPxpHuqeU+Uw5YP4Mqq
HrxveR2+0Cns82MFzNX7+IMWzm8e4hBYYx+CcjyxzZ6upW4znFVWBjjIYo+FbDSAVl46Os9lFOQI
ekFJB4bCGyx61sUyLDzAwXJZ+9ZVq3gWsJv02GFwb00+kG5R+ktmtOxBOPSOJkoMv2Doo95oPoWM
i8pToBTEMcL19m/8j7LnFEO9FrQnTIJXu6FKVriMMEtgv86w77h1g+bS5PG5ud/6Vo/XaaSNdjhQ
bkNC9wAkVxPUZnOknrrx3UyNZ1ANT1THrUCBnNrc3OvTpx0121RLHqwpfaCxrV/+m26jkFY5GQRf
eAzy0IyldKFgl4c+Sx4SBoVm5lxUSFb5y0Lw/yxJ+/+tzX528PzH1Yqn+OdH1P4smvZnXPxmtJ//
u19Ge5oSOff5geforoc53sUg9ctoH/xBuHW2AdnmbIswrT/1K3p/mJ7lYNoLUA5cfDD/brSnYRE5
0HdQAkwd977t/VeM9sG/uKJmK5Tu0/TDv2PbjvW7M0TpPRGBusLMaiI8UlLXHBEtN6iAIMOLWwfw
DOpVqzajZFNgU0yQO3T5gnuBAoofdo1Gb6B4LP1pjYspoP4d7n4PX06XXrC3JEBxC/JaYlTUkRAZ
nNDzt8hxS7MV3+OsoLC6Q8YQzD/s+CQsFm6u8LvABSPMYYGRGZSIKVpo3HM7EUwWsHf3UOT58+CA
GEk69ln1hKIDP4RRdX/WKnihTDO9nXBWRQaoPDawdYnUTG+J7y8Y+RorDT8o3PqOUXVefvqhvTGM
CV9z11ztApVuyDMWyGnugA9tlIxO+15lOhSPFgy96e1lgrPX9Zjipw6gJ5JpMOf7re9n9t1YIZFG
TNCoPB+uwUFjyw8GpcelbuB2sSxs0aXmMNRW+AfCmR2lgVZdSAztWnmC2DGcx1xbZmIw/vs+/gmh
px0fRvnzf/6Pj1LxVBnvf4q4/Mv9yF33N/exGn7m30tVi99vYv6jXzexS2qejZKu47P2uTEtbu9f
N7Hzh2eRpCc1H2Dtm2/If6Zl9D8MbizbC7gQTKIxfLt/pGXoTyXfwvcKvMAmMu//l2pSHYfv9Ltp
jjuXe5eVhsJ539D/4iscpRMJSxEbQUlsF0OKrcJsQVLkAqxbVR0pBS93SdmvOy7LRW6UbGyC50H2
OaPCsFnnEhCcHXVru540NnRkv1Ir+NDC+jky8oRGJBCYTUj7iGoy3BBBeAH6Ca1cpy20REvUJpaA
AJFfec2tT9vVpOH7nwyaSxyroRtkeOX8suVQ/UNImJl1NFdDHOu+xVUCIdh34s9CR7lXE9vIdu46
nqs+LXjitv/dQKmLTcPch314kxn75aivVo7oOQfEzWMzw2U7isA0rRg4PjC4UFS3ZeHVU/kl7LIE
V4R5B2zpNfDiS5wFewxd28RydnTpnTEFHbQpKO7a0F0Lh4GyWXT60gjFq2pSqD85x1O4PwUHDXua
PdyM+9ZxQcdAqd0HikUgKJFMNIoNCnTeRZfjCQAEhFmGRrWBM828qf1hDDgMfYGg7E3sTMPW/i7g
nABn0oNdqqHm9BWFiFZqcWrpwRw65b1IKaGyPrNYbUq9fkA5/R5ZNspH2+/nBc0aaC5H1O7Z325U
wIC68zhQMUOxFpwjUmYoAqvzQHlB1KNC9oO7nN0ndj4+AtE7ZcmlSgUkv8J+yUD0x3kEGL+a+Dkb
lP3o0/P07zSGLiK6IHAanNK4evAcyHOF0T80g/uk54KYyBRSYwITfS0wXiUmvyia/bTpVXtKjelH
HRZ30Kx2NTNW9nHmwhRr1yIkVeKpBKzrv9PrGf4IVNkvGxnx0PAegJ39gIGmL3lGVUTA/OfYrt8h
U/P2ePKqBLgUX6qaTiOu+dyc+nNRI9ohYdv3vo5LqVatvcmR50lQqFM4D/vxPVGtKimQ7b1HiuRZ
mNlOgY2JFyWPug3OwwLHMtXapo4PAdrioqq6HHydsXYbTum857oGX5hm+bpgqjY94abVdpFpGasQ
mG5t7wWiI2bBQzyO/apx5D06DALBgDmghYBWuGRCpm5rItvSLtJvp5LhqOhasEz2YzVQsubI+ska
TY+LOnIXyUchx5tn9rsYwcFinLkY8f5njcDLrJwnV5UPekf9CoeOQ9UHJ39I77OoezKpYfN7m9LW
+qGXJz+K13b64fSNsew6W2ym4RQbdICYIdYU23TPXdE84+fGp1k9Icivsgi/ZqyNuzhkomGHOXhZ
o3vmKUUTpmavbbP61hhEhcamO7e2annsqVMxVIfUaDBCIVh40KokyB9n/rER/d+NmvZKXVFmEFSv
lHVuByxsFU4UiirCCjRnktF/CV1vrfDG0ajevgkjwXerVpMTv6cm9L4Gm4DEKU4mTd8JPz+oltoD
IUaMQIHxveaAPk+flkNqrzVRPDqioawTU5/oGC2q5L1MYQtmg/NRZBE044CDaWZCxBk9d8aLBnd2
Wr/UJlOWBqXGKTvzaPTNvp1ivJ70abnt+CJ6irMEJtgS+cBtbBtNOntPmJkvOGA/Rw0GqMxPUFJq
9Yqb+zDzDjHQwfXqrsImxqVVHS1guFw7D1+bprGOjNNptM1DNFWMl4JY0LNKl63d22fAP9GdodUp
h1uqAiquv8XATDagN4jzJ86IAQMv7mwu94gT1b6fXBS1IX/RzjG3A4Raw5hh+Ksu6j/b3shwxGKx
DdzqG4OFkRq4kNEPDCMpDiJkDtl6BBYG9MYuuQ610jhAMXOlaNq81HlLZwxOB0IkRV3elGvQfsHn
UfYM5lv5Cfh5F1SFx7YQ1l3IPirGjdjozmsqxHeeO6fQi2/lgBmv7aeHhn4E3syRR00TSheVAYl6
sr21BZ2KqaXcaXrK8a6m13aCFIbc5oEnwvbjVDDOk7RITji/2KSu3brz95Fq5YLD6reCMQpah2yW
Yak/G/Xc0SIuLVtF7DPkN9NgaTRes/eLDiu+fnWTBOGgQryM9PCeSQFJhul9TIYHw1AmcoFhLQcF
961IspfY6ekvjZhjp9CQWIFCTMLd1k2rL3qjjiTAiNTxJxyvEPo0I8XGGZfqwqLMXq+KT3aqUGEM
lD4iPHKsqOGZfLFAxmWP/FUrrGIK89hrStRP04P0bA7FIar7/mLlnn+wLDbjue7vqImjfcUva6CG
VDk01AnR5ZvdgQKn2I7dyYpyy6PDqJBMCywpKznXuuqxQVUHZaEvmzIqVkKQ/rlx9r3GQZ8coojI
Y+A+JxHzpqpoxLYS2d6UwSePggvRGLb65UOYUzMQF0zaBuJoSwN7MCPnd5K2d25Ma4tFx8JTmYVH
pamrE4Y/psS/tam5RtXcxjFsR0MlL6LqIx4L9JrFanr06P8EYrXv6WPL2LTQx8iT1IuItUjrI25s
YxWnBZm0lsmXo+4n3c0hmk/HwteoWBrugsHbVqxa67opPsuM6hE/q7VFQKM1ju3Y2Zpe+JF4Gt2+
aTe3O7yXigmI0Q5il0SfjhAvlCuvks59IvgGyt3qqDanXyNoT+WIC3oIcnTXoHkNQjXCWvPUOnH7
+0yZp/8+e/9f7dkDzqL/8Z79Cotbiffstx37/J/82rFrLptvKL6BSy7JZn1zCS792rJrlsHp2rBs
su2WaXs6u+l/BNxt8w/DptOEv3HN+Ujs//uW3dL/0Mmhm/yNY+OY+K9t2f8SwXZc/BI+LhpcS3MI
/1927H0JvdfWE28pgiQm2vNjwM/bl5N915h0iWR28OBHDRVjqrl8WdTDElu5gs/XNfKhEBTcGW65
d/1m2EgXXP+f3svrr0jSnyPis17xpxMFP5/NoYQYvjuDZ0nh/EUXQNTmjrZIC2qDm27oiq43jQ6Q
tjoyZ4AT12X+Jgr8XVfnVPnFZXIjEktDgRbfpGzNA1vcvZvH5WNFXxRUbyYWFb0bZqAeUn+2JPt5
decU+0kM0XFq8rsvswth+PeqtFyG4Vh8mWgRPOKpvtHLnIqJolK00cfvZFmHS0Hs46nKkpuwXLGq
oxQXqWW8I0jadHRN4grqw7rUhbfuwv7eimmp/E/eovkt+GeYa36LMN+CsODj8xzbMP4SqqncseTc
V47LhA97M845q6+XzG3B+Pal2jvMEtgaEBBJ7TB71l0BVtjsKdoaoYGDFfaPGFG2QhjDka2WtjLS
TBwH8nIBkvZNDtpL42QjaS4zvHmaIlrQZw+la1yE1OwtfaweIzEZnqNidgb6aKo1ovfJwPjtM032
4Jg/9/wUGA4s75gQzXiejVCTAt85olWthDX32wlL3o8OhvC/f4f8Oaf/2zvEgTTg5sOX4bhIXX+5
iLopSV2jpZNj6PvvZOt6DlHRcA5tmhXxC5wjOO6dMTjfIFS+2jPb3zBiwh/hRxTzXNK1MLp9/dHU
eazd7lzmPP/Z10vuev3K7Zh6hKOO/8mKnzBmRbsuSTkYhGnypDWlu9GCmJI9ZbNvc4b7rxevG/dS
67pLnw/jPQNH91CRucDOwf8jqrPx3vIiSnu4y0gmcDwJmmsuJnYHoI5X1MC7q68vv168OqEQ0fMF
zMlR41iMrTIkMfnOoeOajn70aNqy2xZ0JtWZa87Zr/gVLOerEfbVTTdUeWX4sxvCaiNsV0vWQ42V
3TLZt+RCrvOpKBloZgk2IosqXANetJHR7zHpU85Uxe8ZKTVyw/Pn3oUBe1fHFh2YtCtS0cHGLKnE
k4zKtWSAcd/b8sfff8RfybHfPmKbrLiOGwEZAyPilzLxp7jebKilEdri2EZUBVjkPs0wowhMpfdJ
ZoWXrrUYCTrJcXYhl0TmI3IUzPNWGmG4I9PIhIh4e2475yIHO90YbBYgMAzinNXu3QhW+exSu36O
cvMtS3C/f/1RG5PqCrqBOkAcsDdTBXQoQ9jeYKnSb8P8kqOiLAwoCrspkOwT7S69BdjdzES4n2PW
XJ2ik7d60k/9JOi1HKzy14tjyH986aIkFBLqRBin9gVvjnXRE0pd+7beUZxTnlPPL89a2OrLVFjB
prXEMvHL9M3JHG8DbkAseceM3aDL2dUc7TufhrBu/urrj2Jm0ScML2y0vAwzXKqOmDXaYztnfEnC
OmEyLsdU2BfJ8BOLTPOfLfPm7+ld1jAXndmc702TeKDn/mUNY/+LnmMOc52Qpq/M0swuUeRdeVtG
5Emr3gq9pHBS95PH3moJo/lV9pA3wNcivVmH8IAxxDA2zPr2gGXbv68mPM9Ab8EOWUCHLZleGnbH
C/9Cp3T1JMc5p1K65bkwI0ZlYqJouPD7s7T7ZPv316bzf1h+WKRdhCEY+uRu57//07UJIgSubThR
T+I7HV557ybAGz+UI2dxCnNF4Tmv9M5o5OcXrNceh+f5BcfXQvfFJTUdZjV2LY8gtIF7DBOVwBOo
Lb/zofbzYqa5f7Iyu9zlGCtiWmyo2MvMt26kFTJgCHkiqlEcRqyMMXPRNa0k1d5tLOMlmu6kCsyT
gpK+stiOHBEswp3wMNVmQ/cSjf73vHTsH2m5b2trB2GqOAsnIWddSVobG/1AHk5LjPqQZoHNzF+f
wgNm9f/94lXu6u/fTrqw/mU590CyEAewdZ85Bjug397PQTPMscYEsKSVMXJtdeCE4eEamqfSFE+4
yIBj1+4jrEtkbp37bH7xjQeyh/ot6TxxUX61U3zn4z9fqr5d4RHpNlXLSY5pBVsGlHScEMROKlIf
fg61m0PmAguucwDlAXs/FWQ1gW9jI0clS65+UE73uRHRKW2FVNyRzz0bWPlK27RvdYp1p3BoIAWO
+xwYLN9a0CPAJZV+qqwfI8H2HVuogfmlXd8gO9ewu2iPJ5EtV5Xjr5lGFxfOT2LvT/VND9LqqJQN
u8UIZwaiN6HdQ8nHY/BkRsNRM4gpJrg471xPHWIIBMevl2kKnWOmRW8O5jW8Uo1GvyYemmayKOcz
dxrla9eR+e+txrMzGq1+duZqmWY0sHNU5tWbX6qGsQBY8vQylFNLvpvJNINf7ECBVDdd7yjelFp+
sWut24cCbEILzfi9NbI7Zy63kE6bncrO7o+TV2SrJivKtz4eXpSkeW4QssCMSfRnFoHfZNY+5Bi+
Tg1+yNvXC+DPLRZm84ALnxQJXQG4vy3n3Cfah6+XxcffX3XzEOz3PYRneB65I8+0fPKDf43tA6E0
i1F5mPTq1eB08h4qj9zVkoFJwgd+dpRZHLOAlHJr6tj4c9WxqUz33dhIjGZZs8vb4rN2cjSeqAzI
hcXeczibtrHW/UhjvNORZmPNv5WpCMBTN/DvpaHdg+bvd21jckQdg9PXS17hAgxjs1kakds9SirQ
6z6env/+V+bq/13PZ6/ExpudF6uXw+SAjebvd1oVtL3y7TFdQJj2w7F8+HohrEW7gGve96ZtnMGf
vzaZg57ZYmok1pSDNWG/6XRp/AR2ozhpYdATkx7iJ9Lf7qHvYNB//a0burAnbA/VhQaJpyGMAF/h
g4XBgIRiZI8+MOiFh2gcEkHr9Ky91yz6m9Evh8PXl02FvNZGFNEhJzifAySh81CyFxtb/1pLQo9N
0VAEWYzbgqKx5SyWG91AC8NUPYHYIveKomjE1Y8kBFciouoNbMu+ieIfMyAeYQbDWRq8hfSFUapO
CLp9Ha3gBZebv1Q/8WR+Fh2ccJmWS5KMCILp+DZYbLYsbCUAHUiLTVQ9F2Kk+CZGKLUgb7kiXQ5W
RpTFtbdBKWiQzxRCUUbko+r9OxBC4fQWtEW/GIsYwKO2bvPimtTda1I7u9SjVaCytkHlh1iBiCRS
OdjSSwAoFSHG2HS9T/Yib2EGaO9TUUEWp2iAPW981vKAcJSHgKpRiiDL9BtBpY3qAh6xTviUxMlL
rT24iHHd6Nn7xKZShRDUW1tDLerc/plKMU5XCnW9orDUGLS7xDdCxHESw3Y+PGJyYwxAaqbpt2Y3
fQMctKDnOwrm9rciINIpb6nX0jgsuq1uSFhjTbxiowjnIsaIXA1lvslrnNC1EW7RPp8rq7FwcDAZ
sjKkc92pxl1GP+ZOD5p0qdh7LlFdKTaizMCwNkaqQSuDtL6mEGsXJDgcOhVUG4ueZlhWmub5P5Dk
oC8qehfiiJEr3vO9uA8Dm6oUIPa/WtCIAkI6Le8487A65SsfYBEGy2GdB/pa2UD9fVU4+4xK2gHJ
cWuQAyRVQOmBqXRtZ6Jfd/iQnE472aGIDoVD2liRg6KpIeE8TZzcI65OCs8MPWoWqVg5aTI98pt5
2L0o+wsRxBcVcp9d1SQrRv1Ol8ZnpEn92JkAv6IorYkjFPe10h8Sbas67LW+L3euKVdmwSF5INFk
SucQzZ2XyeBefTmSRmigtMuqRwhn5uuMpnEx0+kJ92WxbmxHLVPFn/NA9DYuq97OMZGthyRb2xx2
dx09qeuOcFZcPAWt/56XQb8i7FBaZ9caUF1bvQUsU9cPue59ZjX2U8eO7gZkg7Fmg9HbfJyVSzAo
osdXmpF2NaZvlVN8bwR24RnVPrGE4HokyhLYO1o9NkrNgwHjLIfgqsykpJHO3LaRwQADK+yQpE+a
rr9rds+zSDxnuHrHSN91LnWaD3FkzPOWCoZf6d21Q3w3GP54aJ9VILkNZfA61e42yImATGm3kvOD
ynoDB/MRea+G1iiQ/9iyRWUcuuEniffyNZ8LiAcRwo/vvFt+EFat3+UjNM1eDwnuVtzMI1MzMw3e
3XQydsRcgxU6Bh3RoqT1VfPFKvPtbuPFmnHu9AHr8MBYbCjGRydOdo0oSWYHcwWraqi373XzoNfM
WQwr/SHTyD70RW2vp7wacEW4HrVz1Y3hXwGugcyrnXyHZcFkMRmOoHZQgwn2T2PHEUBklEMFxZsV
j9UukdnTJN1rTpN073MH1v2wyyvutMK3zDX9Zz1IoCDYVWLjxulPn2h/ZlWbbmrpOC9yfeu496Mf
1psWSDElVe64m6iFj+mCr3rzIIvwW3nLU/o7GTRgqcrDNzJbe5WFWDkR8HE7OE9sPbRz0BsahdgO
qUjiqzz3YyTSRaOH9gG/9UtIHdcJCebCB/6ZZPxcjYwpoTRpnKSvp2w1desHbdG6TrXA97+VIxNV
zx1Z003Jh0Ahh6Oo/+hIyVdOfcDb3XkjCMWUbwM460XobktEr9rkEku5jHRaU/RShz/YPjZh4hLo
lxXfzF3plvyJPTkw7mM83wlMQLJ4hbUWNRhyo6KWzQjzcy0hI9vh+NxK2sEnszdWMuzTZYP5b005
X700NMwtXdxam6YPfxhW/tP34+wlT2ktHhmYZ/GUXwvrSoD0ERPtfW261Vakl7pRt7jdVL31UJT0
w4Yy/ua19ql3uo1Mkgnj1wQuJs1+tk0db/Lhf/F2JsuRI+l2fhW9AGSAwzGZye4i5jmCwZkbGDOT
xDwDjuHp9YF1W+oumbWuNtrQipVJJhkBOP7hnO8M/UqzB8iFzkDOYCO//NQmAKWBiuy5kAr7cecK
30X7nkb3nJ1Eig9w24nhSJQdEV8xfvd0bBsylmfK2kakiGg607hrLuUecs3VMIxLvTKwfMonQ1Y5
82otW01e+hCPJNFHrHBnqXHZVN0yTQwCN/JdnhUO2+BI3wotXEXRH+FO1T5MORB70hn2sqpORecT
qQb+gOVVXGy4FcpK/fYK/iNVqbMtB/bQpYsA3se6x1X+xMP2pVIDXaNyzHMdaWerZ7VW6v6DEk5/
wZGbrbs4+QKsozZelC17JLZLR8KdjCMaMH0cnl1ark1mFr/RMsCliPNnEwO4bz7GIPiWdtG8WGZF
wjAB6KWFhrkT2pq32l+HWo6pBp5MX/lwa9JgZVo56CmJki8EOxU7KOQ1yuJjo5VvfT8QRt94v/Sq
29UxQkA/yXk+FM1vFXUnRRu8qGs04dmgHFyZTDdKcpJJ/QAQkvOmTHFsrnqVeFi1BmtH+K+GH0tl
47ljsoOpUvY7u2Uv3sk+3FuDcdYt/z4N+VOij1uDa8y3a3vNxgOQQ1Dj3YRCOkbxL6x4tzrWnJ0H
iWGd2T08F/AzHvwanNefaSbEMohLEuoGcWwTdLU/H4yx49HEw6/MnPRkwzu5hWZCB9plp6p8ZAqZ
HwPiVY+kzmVH+goLdrb77eg81pEQQ/dyN07NTrkF9LOBy9oBVLDbJQ+tZlWuRs68RSfsbut/CkWS
raXo6HPltVyNpIin4xta63rjZmhTI3947tr+A/DKPFEjCLiYW9xG+9ll5ss6xpcbsQdF1bNIQwpF
j6URmatEMTNDykziHFL7yASJ+uFPxJBsYVotZJUcmiNcMwAxXakfsPzjy60e7ALSs/IAWrfzg8/m
WU/aEFR9bZ3xI0PY6Ylpi6dfjIJsrIqcmfXozBGlfrRG/QGCKGHx2bgRwT5+8mq+SbL4cKIYKQJg
fVvZEiqAJiAGaeTe+2V/KyHMeqo+lA2Ois7CJmIV4XswNkgpEibRU79RZXbWU2J/6+AjZN8f9/41
dkLkA9RDPX+BWNh4OQKf9vRwHzooxAnZiwJ7p6GOY7D81KP6TNi+rmDxPntkLaKmD4hlJ17Y1r5F
O2FRkyToCkFqu0F6O0vhNeKMeQJ/Qn+OXBi32YJwM+GR/WcM7W9/wP9D3UVUUvc26G69H6dD2zE8
COhoUlK5cdcTxpaq54mwRA/iSjwj8aQ5R4Wz5MLXy9iDH4kVCVQwj7w8ba3htlzKGrajwe4ulrN1
JsKE0EyIL8BDISfEuFK1U762v92M64EAYimP8RBHx3D+EGTVru8wdo2NWMJdg7uks/v0S8TYP5Hh
ZrdmAg4AhFit8EkMhLUludIwn3dweUwtXua52HgGqhM14TjSCQ5mE459kWBZ4gf5UoLJ4g2RoVfa
V6rUnOJoJA504BpUgWS9pxwAKbGxBkfwGvnq1KfeLo78W5ZB3o47c4Qn4EVbDasoZdJ0TTTxOlXr
osE2YKnwWuS8b27fbF0tJkxUZ1TQxepg85RaN7q95dYgPjvD3Sq16qN3iSEacFBybWdg26WEuot9
QZNYzcjd3mk+G/1RD3+HpXlPC4wofYs0QZbFJ70pB04ENExkFLTE+9gH7EJYieb0vZg2IR3rP2ZY
kPzET7dIjq2t+pMfmxfC03SW5RFu+qES54mE2iKvnYXNo4EuCH2C0ivaN9w9WkUZX7QLk/t4IY2M
OPswnA2iw0MMn+dgTs11cIN+X+gR1I/QW9YjeoPOio7VOH1m8A8IOOzOleWsISdBO8Iei4TG4cyv
6G3CaTrYOvQwQ5fv49itCKw9eZn9oLrJZzTj4p4ua7nKOgI3PUu1p06m+1E1z2WYkrAGBSIJYDqX
NW5uifKgSfQPmEHpQaszc+FG1UeDK4v5JfiWTLD1zTx59cd3EsevMRQfJGshjlX6ApsNf6rrrIqF
2JAQc4rEEB3TmEeRKLnf2vBSB9iobeLBVgPwfPjSzkTU7NmM6j/RSLp5Znsb3QyDdTk48KRjCJF9
Fr1k+o66/ppghrsF7fAsOVTIBs7Wdc5XuQ5TNP9hGDRQBuE9AzMDU/KOWqFfaHYotxnMAaKs6YCd
xOvvVq6BfGQOmzQnwxCfIlB7w8psnn6KoIo83um4MhzOl11tRIpetm2XXYUpGseT8h04A671UGvh
OxU4SnP54bP0WSJ2fE6QrCeqsVbo469qeHVH2ntMOJ0zayRijRVjB/JVzvOEEV5JKE5Johnbwref
u6y8BdbsZAn6VW5Dqmk1cQuRdexy3HNlWZO/6Ns7TL+6gLudCQ2SAmAcfrkBsJWYonrV5LazVy2R
eEiItWgq1zzmXppSfnKHEQBOaNEChdCIzB/fSjiFn7BzKM177NyAOrEmNsQRbtLOP1ipT6kJtyo3
DLT+ATrILnxLynRX9nwDraP/bjWywYue+wCuBkK76U8clG+BCdLb6btTF8fErCI+9m0DiNQkHwkx
X9Sa3u9dP31K2JmFcXiUCRZzVzSwmZGPrvxgeh0L82l4YmZVrAQP5INmJ/uIZQjoU0RsWNh5gzDT
5pr+blTWhe2uv3SxeS2nLvsKKEnJHbMCP9u2vfpdyCHfF02NokzfIHdoL+IG3Y0AX9NoNizd4G12
HYckK9O9prEhaxUClyIUiy4umHkoGsvAulVEh7huEPADw7UpOPPqmJz6DuMRpo5yiYWaYwIIIDAz
E6FObe9a5Zwoah79ggH9KNS66R217hj1GIJzkWm+Rcg3GItHf7qALmA8MEbVsezxSCR1tWIjGl+T
uv+j+qlhh5wcvAG4WDLru7zaOFJbExLbfTduj+StUsfaRWyk6m9codk21zjJff0dUvRRy+BaxvNR
FLR6zHDChenn6aySLK9dD/Za9eGR65WJgJZqAMdIw6TmTyPz0xzzT63MWYKpbIlXSFt55lJN7KJZ
xKHVgbfu1vJmD1JbSos3CSXdkl8B9649rTIXnIoogrveGfEKxsezY6I2qUNIHOCx6W1DZVM9ZLjn
qBhGJLRoG7kcNX0WfN6og1lwSAeFic/SoxU5qvrQmv8i/5xK7rWWrNsOw7DI3mt5cJwMJrNvTSsf
XlmEABN//OCsbfvZ0kLt2I1MqPXCdPgzOERdV2xw/j5mfo1BuFPZKuL7TAXjb7s3qEipX+seLzx9
7XydaKfIN+w99xDZf2gPiEHdelopabATAbChOZZsY5aVwmaDal6te7bM6GM2YTTcgjw6yA5wlNL1
lZUwIihZky7rKPvGiL1U9ptmp8cEX5CfRIc2qa6mm771mFipR4Jb61tgqWvjKxXeLZ5qrraxe9Sb
ENwN3BVIzOlHow0EJSLrBQ5V8F4nH2F4bftSrfTEpXuq+q03AjDr9ZdEBsN6ClS5UKl5Im43IQub
YtSYIrVMDGwxRpesYFb9YnuDgAugJ5Q8f+UZ1iPh8tHtXiodA2BX3suoOWsiB3ATwB/4BZcn9QeP
m83aq3SOprcbcvRq0F52BsojeEKr+YTeOerEJpt8OgTD5ZP8E2nmPu/aXSnBUEV9wtOvmJFTTbJQ
WXadEjkgmZX0JXSzP58lA+vFxoH60dmE8jbBriHamqRsrzzkhnjJ68BczasjkSXM6ILopazNgM4t
fgocvJdAmATNCRZBPcRED/7OLCpG3u24sZX4GtpIO/TwYPvEX47Sr7aahcREuSVAi4XA35ZbiAkL
kobThDSmUFBa2+0AoZi8vr74jHrGQvxcwKcGA+IFVBIvJp/Zsj/NkPVgaXbWQpDxm1WBeAgQLCPN
r3bsxNSyydlcx1Q2Qy+epV2/FgPTAsMbgy1AbTwXiBrDXP9qyONaDJJUNjERJ2mofNNPerVi/P2c
jz4DXmVfwd1BGCg2xDlOuyDYtM1DrYPdrhP4GW2YFdgnGF0o+30bNcUbWKBfNnq+hamlt86B11mh
Y11mvnjQw/Y7nYW9Yxy8+UA2cHHcjLbqD16fkOXdK3+XBfapa5o/ifFdOUFGBc0hYooX1yGU0U1D
5GOKIyJGeZEQviN1WqGyitaIjbOHNgq3gxf5O4kpLzjow+jurQbpigKblwzC5/ipP9JhDFcnXZfM
8KFRc//XaNYAEQ8NsLxQPucZmMmhc8JdadjuRQ5Ft4ADTycER2yRHCq2i25xkyxCTI03ydIeIZpT
QkbpucRjjrmU+UCnrUdvYqLj2kR/FqfMYjXrg3biQcopFSYvTh+ne80sGQTq1Ng+I37IOFdt5BQD
WiR59lO1miloOL0AR2hQC+qJhIg9lzhGPy3tsvmMe10/9nMzGLfW1h4MyJIMihzWC04XnoepTTeT
dOUap4G1yWtyR4feZIXMdMI0aeV7BCq9kVxwwYA6qaEBeOwddgDzfhdpw4i4qdSSmjgwHs2pXkbA
pPZ1Cj26Sr1VC4KbcjbZGTy8FoVQIyfa9KW7OTmU0tsxCCjXoA/rfQxBf5FpiGdx2HxGsH5iBuVL
YIXsyYNrCsi/G1vOSZm8pgBlOqjmjzqG2X6Y4j1YaiipevXea/6wbx/NWlbnEDOSFy1tqamt22Nw
gFB3CaFWeoboFlyJX2iFPd6MRO/Y0cQUOSi2vlhi4DfNTh23F48LVOgidZut5/HczyJJXfPJWcY/
jGgEZDXkYfc6GtEh9qPHiIpkcLmALJ+Ts2+5AdMa6VCN15/43GI35YrYxARKj4qOogZKVA3Wuza/
5xN70Z01wchq6l88DrSFjY4I3yIgepJS6oIYDJaF36SdfpXMAFex2X0aBjUyPEOdRfltRExxaJJs
l3rUSrlFtAHdK5YT6aLNidxz2lvTJm3Vm9MSyF7E5wmG3zac9lNM4xUDQhbeC6NrRhxg40TMjK6v
nc/BoVuOvIBiNS0QbrP+OHiML9sxYQzgBc02EDyN3bAAHM6KoQqNeJP42qbwdecqoJkKg1zRVFuX
LCwefa8DS0pP4w/ZPTUe4gDAj4O22aEUciJIik4d5Kio4Mo0XxD7ee1SRlm8kFvlNg9tPMHy81pB
46w9Z1oksLBIRMNd9c0GAtdWmK4CaxC33p0wfEjnO0PcW7vG1UpcIDaIqBdkZHAXeBaikAr3a89I
KxhqSKCN/0rB76996pWOjIizU0a/3WSU2y7xmd/MzYrWQLzwqDr7OX+hNY2nfnabG3GxFVTMCE4H
1ksuPXqgyQJdlT7enG485HYe3Hl8tHu29XPEbOit/WbQoMnp/sWicLm4+jStg3zCnV8WtDGjd0Tc
1F5MLAROFeBAM5z6orl9uIUyuiy1l7wvv4OYJ5BRWO2Jg5vk4BpF80jltnGk92WF8VFUbn2Ks2FR
d4g+BqMMb2WV5swpS8p2hurrwFS/NBiCBPTmexFGjOsSo74A5LKWRtm2v+NhEReVudDNXJ/Bu9am
BaB8ri1mAlgF61WNje7cV10GdSfHoV60d3h7WVs1dxaFazUVPTMwePm+QzwPMLuG1+Jqw6jZt4Gt
rpGVkKzd2jA6XGpWnABd1lq3OK7jO0gM6zhZ4ZvbaNH950Os3HQTSpp2EzY7ImhQjxTMd/oDZA/S
x4df+GykI3iSVgHYAo7KsPUN7Bq9W5q3LqWVMN4VqoZDWPjRQzKV8YNGIbsYWr/bzX/Yp5nEItiw
jVGqXKkqZm1aSu3GrKtfQw6xgb6G7UrrcTI6XtKQrsyHuiHuG0XdRU+s+u4Vo3/kl3+bsaBYHXXz
EGXCffSd30FJz8ySvFwAK8lOhqXJVW3K6mQbgB57UNCw6M7CGc76JNRjlj6TXl7d6an7x1A369VY
TtH251N9wuuOSzPbjJ7zp+i48Zf6Ku3d/Cm1ZP0kk+I78XL95FZN/eTmwkHHmHmbnz8M2opTOwCk
YMZ3vQq9114QEeDkVbbzJmU+WT37VBXpG9+lBNVjc9g2pj2Q9SLzRxHwFtKLcCoHTf7oiE5bmqMm
Lxn+FT0pl/Zbgfr9WxCYSJqMnZ1DS7HYmTR7BSFwuHghZoqwCW9TEDcs0J1PU0n7o2bDtaxqd1cn
0n3IJUuOQdl/SGdezw8dyU3zOaThRwA15bk2Ca5pSgcbqWZg7mwrtH1dv+rQmG/n+ekptKr4IGch
V1aJE06PEoGs6L7rWjw5mq3fXe0oYJMDvu3fyzHbkHJSnaTJpFxqwNVj9wkjH/nIJPKeso7beqgv
TsxaGVoKuA1pj9u+XTMBqp/rNqgeEzolwzh30aheC8MvkNldoP2mPA4yQB8Bzn+DBOgjmUkbO9eD
U4SqcZVaT25sYtiCGhmaTbyDj3r3tKS4WBrJcnnYh+SFJOKspTMQj5eeF8Vf5H3WvmSWAbBmsri2
gmhN5ka1kYW2JmvAf7Uotw66hZ8+sr7LWAbLElrOPYnrp7HXxMGs3YShG4FRrVmGJ8YrD9BFxcrX
BwzEEFwBUbjGqo6Ra7ImH5lepAUSrHxbW6QEkZAEk6LSrIfRTvMrA+jNULXeY97lQOZK56ikd7BU
nm5chkgLbxZ5iC44dWZWrbOxvdfjzyJFsPZwi+pkTpl1qDqOfaLeURcCVtKlS6Ywe49cKLUxIwCl
wpQ5SuXpg/PX3zmJo+27KFbUyvY20LzsboBA3NXzDrOw34An2XurRCJdtoPkToguKAjfYsqFS1G7
OT9V5m4nev5t01S3pEWgEtThN6Ys9/LzIR/snVNl2m5Evgqk9wtaMw9TqI9T5fxKGCNYaVmyF3BZ
xQ5CniKeRR7Zn5fEc9ej8ILDaEfWuvbsnccDj0Cavtu6NhdqqTkOYHN7bwZ4/uimkb/YtwTX5J5n
nYdQE+ITdOTVGGjZzm+Zg04QTVeajGCWq3I8OhrRKoYd0QtUs84T7gn8DqPdR5mzxdlp/s5yEycL
WCWj0V9TYxxP7AcRQcRD8mgV9sowY/f486GI0ElrwWutsvzByQJ5hwSirdzuLUDIstFZo+CZMsKd
KJoPvXBwlWTxHymoI9xgtB9c1L44MObBzsSgtnHaUy5maF6DDFcBUYXRfMG2W6yqUoM8lOT5zdbR
dTlWG650nBoLmq36E0vHH+9qTH15T3gqyz6l4iogZ0nD7liuOikaFhKCwhGAShx0SPjy+jHLvvIg
343JNF4FaI5nv9f+aBVadS0eLxH0rYObJPsyAgaZWtB4hRWfdQ3/lzKtl7HNrVPlNu4lxhsFy7Y8
w1kBNseGr08C4yFpbVZxk5FgBsIRlA+Bsc2z0jvnKs448cA7aZ3JAARdJ8qI8gEpzPQAP1XelTsc
60IT4PJpUBKQiIAlZXB2UCa6abe2hbLWiRn4pxI4ODM8CItWqGO354TaeuY4PkyD3IdT6VyCoek3
RZO2pxgi2OCm/Sae//9gAq8Kw4VsEnlLCxaJXmNOzOZbtQDOzhEVd5jnxipcGDSVQMrm2Xos+9OY
S+c41MJgNaNYUDRS27mjP72kUt9qoYg+l61l9GfYVwR2B5VYGroTsyrSuCm7Mdn3sIiAx/Ah9WOG
DblgpdojzvY6lP9u/Mv1n7uZHg2gjnU557lcp5Xp3/PI96g4GDQZXrKB1O89NXbjPRXVu2DLdpWT
e4fcbGzyqUvB1uEvFXgRFqOrW4fYDC508/SGVRU9NDuCrxZBahoPzMW0swE8vesM86AVvslKv36Z
2HJvQ5f33HTcbA2HmalTlWcnV892IfKe5ThlTxk0Tzj6U7Py0w4RopTF1U+68mp1cXkNDJCnzVMI
2O7YJD7abj147VtrvHCTPijMIN/EEDpVE6zyvBnoLS0oW/+rzil6a88W/eeZ4AHL+tC77pCzUl/Z
fmatfmJfSjdA/K53W74bHAUbd3NXu+Wz0+vERWheB5Msk8tKEGDKbmFYSL3UbzyHWs43+I/eQJFS
O3G5sTX74LRMG7mvklVbwfKP9M7fwrsZ1/Cdmw1fEByjEE5k3Lb4e5W/RdQwM9us+CWYNrrd2Aez
sL9Sb9xmQ1jcjbDFHu3mIDEB+9GjaMUq7XS83Q52L1WmeLKGta3cR49lY17Y1qPpMY+qg+gTYydT
wCCvT5WP6KXTr7I0gt1Y648ZGTOnngJpicnTiaxN6XTGk59jCKSlYAY7Rd6BpeeyxTWxiJTD5E5n
lk10hofBmdERqor65KQZszo/xieM+2TDLJ9Ng4Eijvh39iKuXznLdCoFXjQIMVMbmjuZBWrnl2Ce
K6UlN2Rv7Prr9vLzmfCB+6O9dLcw0uIDIVWf0lId8rPBZjYRdjsyBost4kBzyXy1vFdeWd6l+oM2
NL961A3nNKS9aSbrFIiSD6yZ8ODDYDdUoG4CodHNTdz26JoWDtTuDoHQuABA7J/6+EmEunj++SQ3
H0tPg7sUiCeL+vhcEsC9FPHkvY9OCT+vVozsonQLldZ/aKwxe/j3Ckh2PH9TfZIl6khhMiNwLYFV
62/5n1USqkb5CIjgyJuoZxr9wY5J4XBMMM8yLtujNyvlSZgOFnpHHEM+DtxE4bi3PRCUJg7jDY+U
YpFUucVUdYIkmKFZCc2XLA5ShhKGsxxr4uSbogRyPhQ+48XaJO2hnwUbGzwhjosTxEnaM/1JcYOs
dcWzpM4/HzQIZ6t8QE7z86ke/yojFvWZcNQREPCqUU2zg/dlHxHlhPsaGtjRAx+9H/O4OmTNh6V4
XHWVjdRQ7/JwAxbzLcPL1cZudlPzhxBownoyjQGMpUsdzEWWbkyTyaYpUvTKdv6cqtY6uiRDL6JC
IWz1bQjrmMnJ11owvk52WMvdxWSjX6VpVigRqef5PvLddLyd5pTzCk4/IuEzsL/HLjE7RfuaDxje
iyTNL2U/KYZyxbDUEr+4d0yIVyRoOkSvc+WZEQzpVjtXwfAm/CF+YSWDuH9Ig0Nrvg4Ia+4/H1zC
kGfbhdgUxwKI0qXw2+qUkO3QOlrxWLbwpf/99fN/iIYdG9W1dBxbuMKyhf23EKkqj5xCV/N8ZHDY
JtZRwVIaN/wvQBbae2eT9q6Q4aw6nb8Tx21/yDwONwEEZF3iweANizdOMpR4dmLrHLqQtzhUotvo
gLUwCf9ZJLL2r5opwYqkA60JwonQRwBXGm8eFJBV3vL8arLmrtKk3PhGwWi6YkNuGGRu4BvY//tf
Wf4ryMfi/XZdzzUMtBqGZ8m//8p65fZtWbX1ougKxRQV/EzijStTFWLtG5bc5AMix0bQXgNd008O
qVh640fXlmfzNdIRvkGYaA8ElC1Kz25eh6jQDkWlJ6uA+uK9C+aVh7pkXYIgfswZKxZ8XRDal7D+
VLr/MeVlezFEzR6yapCRFgPA3qh8DWWnH/wqe3UT/WBkrDLwR/lHQOeIGTUtJjqleKUjyh7//Uvy
d2+L4+pCgFiRDq8KNr2/uc+CUpDHpbiWNVPB30ziLzvTviODOr/S5gG9gTpAWQHzeNOI/i+X4I+3
7Z+NUfO/Ttgc9hMWFoap/+0SlLnX9FEEDcQf5WeqRR+DLfcqiwHrgQcABURc2JyiCXQA5B4Bf8On
TF0ySdqu2f2/vxAMKMBFGZ7LXQFM6p99MByDWlxgrudJm/8ZmprKPtonKrRYtHVHO4RC5Mip2xWV
+OtV+P/GDZv/od//yOdu/uMnmDv4Klaf7ee/fLL+MRQ/dF818J+G8KP/+B985X/+zf/qH/63r/+a
LZl38t/ZkufU7X81JfMFf5mShZztxUC/bAuWEI82Ltm/PMkGf4IXGC8pHB9p6LOZ9B+h2/K/uyZm
Qc81XU61mRX0TxghHfCj4fDocNnT81X/+MVvf12LvGZ/vRD/+fk/e34dw5pvif990Tp0t1K4uFnB
irm2xHf0r1eKY0CZwFMNB8Zvr9rQHpO6hNmtH2vjUZUVqETNpCEeV3nvbABKH1LAKUYSrh0TfDz4
y67+08aMy8wEPE0MIThbjDwUiE3b2Z3cqPQ9ttl6PKTRfs5BiEGRmBiK9BoLHTTrhI3X9OEYn5IW
zlYbI8XqotoNaKZFl7IHntX67WcZduxXoOSP4jN7g2oIgGTGgqADlr8r3ABx5q8V4nTAkeGEQwLF
RKL2Df+CGcH+AnbbscnKPgZKKbQ9G5dNYPWad/H9IwueyhE593AW3mOUbwm9NVmZOhDDmYsuS6ZE
zYWdLwmp0Ja2WtMvOfMIf4tXXn0mSsYqdo4XrAjQcixr4WsfeXr2xMgPUa7gnK5yh4hC563km4ru
quy7B/LMXEXlJ7kcCxg0DAbhJq8KqzlAShLsMXxC9fDWLNimIEivwD7ggqjSfaO/J9h6wRYa9b2c
6G4og8HXM6Q7KOPbaXZtziCiHL4U8lFTM+9dYh1keA4JkCEzd5E3p47MOEKZE3hkCo0WCYqIuLot
8akM9ZcWuGXwz8uZwIoSnIiGitBl83VWDdXiXQTIeUxcRgjafHxsUBqbo3DOitFzIl+j7LcHZ7pR
B4soushLFlMx7TKtv1ZEb7CaogqcF48Lnaq5Hbz95DvwH4nBGJkteCGJAShgZ3UEAVV+TeC4eIBg
ypuACA0/rW7ys+IoMD1e3ZSFfLWijFmp3Wg+9jDf7NTdk9GwrDGQytFe5h3CJaRMuk8eziMyQGLW
ppWy1Jn9OCoo1OX0wr5/B6qy7AC8N7QnhFbkctUieo73BnGDzOg8j7bo2ZTWTYXdw2RePbMk1htX
e8hL1V2H+uTGilEjVJayXdJqrKfqSvWEDTU5ZdO0wFhAxTXty7r4o8KN4yBOOznyJfYf4GFGuCrr
vdZuTfeDlVvmRgdFeYJqaJFyizAzQ7Dm3Y2Y/l/PN6OgZYindYlxh0Rl7HNgaIe1PqeaDpQ/fb0s
PO2oUyvniDwiQnXCuF7nJp0SiZ9ahJ0qvJk11gjSTDp7WOkZ5jaUrEnw6ZhbG3XVdvTVuYVG777E
lBCyzIgBGcKdVbNAe5mQwlenHHKLeHcD/4ITGKApgXDIaiuWl8AyjmlkbFPxWU/fpniuUr7jeOvr
nu0ESReVsc0UtWydbS3EDWymIkDp83ByM9XVDBfMvV0EeLkpSVTqaVjaPyaqsiAfdip6dUGDy4EU
hDDZFk79OuvoMozuCptkyZx7uEb5p/Tyk149dWj0YjQbFlcjURSq6T/i5NCWv8Ppl6MXS2wnC8vn
0vN+pebDNKZ3xeoMbDOMaso7Xm8sij5GulkBQcrRsY/GTaI7hyR4hPUCTL3elEa6RhO0S3NQgLFU
SGBY4J3dGCkDXLAD0N8t2gnFSeToXEs1q2KCGjOBW8baJ+WvxkG4DNHVnTm7Uq0twzsE6rmX6iBY
BujiIdYrtLvXzA43NDPrqZvWEr+q5LgIGJOqyTz7jbPRkesCM0IKju1fO9YiAFkYoa0dIsjMJNTF
GYEbztsU2sWpbnqXzUT4qcy1HTM0jRV7dFaMYt06qKtzA12MahOwvxPQI8c2JFqkMsQLAUmoqUGV
eQmEyLI50F+RvNZjQ7Tsp56sEOShzFKsYrzVdbLHVh0hgnHZ605/cN6w2xvtYetZWn0uWIcsBZpM
8aZXEZJs0sYszd0EMF0OwopesAl62zjQfnuhfSSVDZeuJo6N7T9nVlJvc2r0lV3DwM4txgdIkEft
kfIvQuPqwZqkickFFiTFBijFqrbCGDOu7YiDfIirje52XwY99AI2GcJvKxn2DFYJrPSix4RHVxUh
ScnMFlAwupcCrJVHBiRI3fDdqagjTd1N+D0jNmYz1w3QEI61hOiW3KpY2ROsxdI58MiZRGrS7RGp
RjOgDumRqrDvDSVLFjV1aqOVdH3yQaRavcb8CAXkgDoqWTnEsVh1ZqzCKvpGntF5slx7OkP/IS30
fWXHXw2xPLyC1Zy1NHYQ1EcsDxUKrUXb0rW/tv47rRmDsxZjAqtRCVGYXMsE+P1Q/xnxSWjhegrj
2zQO3SIdvWzfqn4fsgQO3ar6LaL2gcyfX6EM5IMHBGNZJ1q37QjwXvbO0B26Uv8asAtDT+Ng9MeL
r6PvahsSScJgK2tm2E556Sr2pkg1F7ZRu3s3mmZFOAydqHLueFYvnsFhDyCI9XjbXQ0f35bZnFM9
HbeRmAxObxedw+hvZDSxyCIoLhny6sDE6SNW/S8xZmRCTSASDJRa87TRbbOnpscxN18ZNVJynzu6
zV4aXzxPemKsrMqFAPHWDjF3ABsXEZGmNuicya0TjjvAP1erl9wcMnytsnaFORaW9jS1W8Wy8FlT
0OSDgPsDgt/eYSAYhnp3jKMUrrgrXgLHCc9Ecvs79MgcgO3vijiQA6bFRcOLw9CcwQ+Dej2o46WR
1C9sPmEfVMZrb7kutmUaaWab+7Sp/ydX57XcOLJt2y9CBLx5JWHoKYryLwhZeJvwX38GqiPuPXFe
tFXV1btLJJG5zJxjopmmDSMMBI/bgiCT3JmR+SFpvPnlXybdygsLl9S4pMql7UieaAoKJEJDP43G
HLa2Xf0YDVa7Ec7+puczOmkgvgCWe2VcnTRtiIghm0uvy7TxKhf6fQZGSJwrWuRE43pBVrYVfKb2
Tm7e9TjMgrRldiU3+mUEtqzKI8KudFUbgf3ajIwpDmQhwl/vugwh8wjyQkSQqrmP+WMEfrTJgEo5
ejEtFK8dmZcYktrS7PwFxWRtp92l5Q9zo9qDn3YaAYZLSg3YVAd+upRB6I+zkLSLzn+rp0W3NREN
GxLideGMJyethvNQNXtZ7fwimZ+y1Plse/ui6kMgtdoDZEBX6zC7KOomVTEAHGB5uSOlYA0uYOQy
UtWKWuho5DAzT6W2t9UomFJ7q8JyyTFfUloy+UEZyI6SJEiQs8WyV7pPxKyjAtnyuqYQs9nG78OB
NlpuVDVXPSdM8SNWvk1iMZRfzbk6cdBSNOT8BLG428VdSuBjgsRthcoPeS2ifVSeHFkKpOzPTC9Z
V18KBI4J9RJqMzK/3d58GJRDR/Z0Xcd7Vmh1VPpMSUMQkGNZ7uQo2XSK/jkbMOSi6cBGYqdqLABI
v1gBDYVzZOn3UXYF0iecigUfXkIcnNVB1/nKYFNT9AjQXtvkHS6+T8aFzEikXbDXNFuL9xcsyzFr
HimhrRH1F7Vr54BQMD9qkMGheWkUcRAbtX1AtvtkdugO+fTLxUFr4P4N72JoH+MUTjpx7OHOzAuf
Oge+DWFHMQQW3vaBkmrQsaXED32PZ0Un1HKMT9aoock/KMtjVWZEF6ieLslHXT6aSvWkw6LZGI7z
MEeVF+Pfz5SLMTtset8d4r9k2G4pERWOETD5RoSDN2CYWdAQO6OcBBs5UhhUap8qqFXE+cbbgPh2
opwoSr9lU0O4MaiIw55ae7J3et09MEzZKjxDpbO4LbwbbBl4B0L4/IOBBsNCBfEVTxafV/j1DCro
KyaGwzIfKsLdbPnGatvrVzMEkcut+R0TT9dP3sR7lU8ETRVnmxnPMv0gYdnAKsWVipKv/11FwvNC
k9Tm3ooFNFdUjo6ixUvbYxR9Diu79UGujU1C2ZmfhzVgWK/Olh1k5qsIWiJ7mum2xI/9KG36/lki
T7dUDE65l5AY7YiK3yHkIOeqCyHQpSr5y7jNsLMRE3hlzsUqf7iINrug2WQ3SIq9vWNSTF+FpUO2
oitZH2yA9CDULSSa6fKCF5rILToM1saCcCi05bhEbc+q9gS8PyQYCtKIv4WKWCQ2PQylBIK6ibIf
zHhraxdWDwpjWp3bTnqQSU7VQUCxNLbkfeyA9lBOTvKuTgXeCeLCNZyn2lY208M46chaiZ7NCCcb
f8wENCHmt/Zmgx4UA//V8COLM1fl9ayt0U8aQdWLhW8p0WB3mxkCayTXj0M23836MujTQWOToJID
VYraS7VyL9uxJ60mOh3TvL3S/F9tCXoiLlHpCNQOmgphdt0bt9emn4kdZSlb0qF1l9je68AspdQ8
5Ig6ZPXMw5ji28jIXm4K4q6KdJcUb/PKp1jg7u8r65Yg1G2QZznRhxlREIzGsQ4/+3QV6j4iqNTa
kL+fHPmK9dxgbu0GHFl0X40a65uET61d8Q68Ge3wvGrMe3jgFUtOZXTnmShXNb6WdY+Tn4UIbq1S
93v5HDHEbdGASkvQm4Ub2rtkGJ5U62kNrSPpynMgWWjmTuvTnSStTQMqp1Hf991hrssnUaRujq4q
1+lGgfgKKwGEVN87SX9aM+uS5WtCL6/SwSMThoc4L+zppiMAHnYhgJ+QXK4O5k7wIVrXj/hGGUlM
teROCBflHvTn49yR1il9L2L0SNPkqRahG9PBErS7A3DplowgwgTNZY2D1/JbExC4kcfXSCsw5hYP
CFURfsEaqK5l8T7admBG9X4Nj0QBey3G9KtKONqVCB13ZJ3Y9h2nvcbhhRY+Uu+NvezgSgWWOEEC
cQ3QrrX8XE/zXmqj/WwYJ3Xfmm3g6AticOm4wENxVg44PXxBZvvSVHeOBV9qxL3E8SCHiluIYk1t
fpHjaI/O9lZzMWt2cyrwgkbZy8xEAUjorLADj0hWeTSsJ0Ng7IOcPidkd8xz9oZV/5jH7bXPfEuT
t8KsA3aQhG5x61bqzZJPSJIDeQ63spIlm8TSPwpWzBb7yFg6W5yNSsR4WcLFJs/zmUw0lxWRl+oO
uyoc9zJqEON5MtiOFUBuc2ZCEeAys9B+JkagVs9bLF5ULIHMYo9xKP3MGJ4np9xUpX1LrOVm00IW
BHtJ9nsq3yKn9YzqZzKfxPLWptohtTPq32cz/MtRpmeYyxiEcm6gkU4RcTQIzRiK39jEHJX5rxkM
UksYWtAlIOH7Rqfi2XO1rzu2IH3c+iZWZc5N1Z7ACre9B/TmHOdcOUrrxpnwhTG9zjYSpTVwTVzz
pATVQHyrNbzhQ7guqJWRzk04UJYSdHZ5VfGAyQPST8d0Nf0xKXbyKG+RJZF9eCHKw+2oOQYt9zBd
56Xsvij6fCPIx1fK99SRtjGlspHU1L6/k/M65/IxkjEy6H8o3zdlfa200S9C0KnT3pwOEYz5DoZs
ns28VBCJtRPjFLeRQUAEmU25mtukzX8Rd+/lbXySdONdiZ1LiCQks6JbvN5kwIoSDZkWEAehXxZj
Z+AEMnCIGmqxtXIa08haR1Okbp3lv5YSO4F5PVJmREW+Y2bWVM9oDQ5pnm1b2VeMdldhj5IzQBAV
GxSTp1htDhaZcQOJiJXlcBORmCvQHd5MDkB9C/EdhtQbvC0ldQ5Z5QRVXJ/kSndTurE6PApwKGUd
38L5QYtbDlgOV+1aG8WxKtU7mYWq8aAtLJikY8c6Fd8QTwWP3CPxoyRDcf20X07cP0Ex3pJECbYW
R7jzB0IO/fKmiuevoSLDCeNASCh3AnaAcb4vqeo9aZ65R9v0NXS+eusr7i6W81SoI15/hOalcij6
vVPgYxEns3EV6W1p4teEqQ3J6Nw1i6s10w63kT9DDhkKJDSQGRTYArBHcUY7d9v0I8wpim/y+pOx
7YQnfCqEvC5ro9lhRGA8WmxROx/a+U4yUbERQAjs0QxmfkYFH26d4NWKx11hXBSaO6sfd3pLcCKc
BG1Iz0lheGaFJMvX0eKrEAoxXGccHmqzqePkZWBYtdofe3VzY4sY5Akb//qpy+1zWjcucicErXdZ
Zf3YI8l9cxLdmxZ1L/rRrzWxt5L+zNOAYv0ncijZdCWoeTgX9K8L56Bqy/gy9lXKm4IFSo5Cf+zX
yov0oxuiJgbK1IQo3qG2ZeHks85G8up8k1uHERPvVg0E28j8BagvRt58nL+b+C/PJE/VDrSVXtce
03Z13Q9+juJ0HI4ThER1ehLJryyDBCNAJpwI58EVbDhgNgb81kiMI/VhEpw8bOzlEkOPQIlmvlu4
1GNAgibH6syEsctr2ukr3u3dbNj8JCVHqkNDl94elzzeA4f3orliTEYPRKB5CSq6HfpDkTPnxH+o
Qa1JjA2Bq9uUx62Kq9vctY8mvA+dlrQoSO4Z0u13160eExnWcSl8Z/QZg9CbyxuL4yiz4S/8Vhx9
XEtiNjxZ85kNUbPCmOOP96i6WX7VTuJH9MoOE4A+Z1gKhEHkARYVz4BVjBhfRBRxSNywyC/WEQJ0
VKAYgtFp91fyxpB7X3SHP+y4MMMHh2keeyJwZV7L+AeNFEPN85xB6yf2PeUHFuMRO4XrEEM3IHgb
kas0GD4JL63sHxuTKW71zVCOTKCbABB9AOYT1u9fPr0StQ59t3fJDfdJEnDTNf3NSXZ279YyOH2e
0h6rfdv1lIvvC5/ldv7OWscza7Eb1M9IAZaAmwR5CBq6HdAIi7saLFQRaOQids2rZAQa6p6UJUHN
yzDV53GRGcJBCBt9Mk63adKdWfUn86eFm6ipoEow9HUUjgub84ZTfQgLqu+Mrv1ARrxv5zsF/BWA
smg+jN1pkfKtbb0ZE+Ek5uhW0c7Jr525h8TMJJjMq6nxxnJw+5cUCFlCbIHcnQpKjAYAoXlW85mX
jivYvspQMRTjYFNJ18Dhav0FpHJodDt1JW6UT7XxUQ/OFpHdRk4uZArxs8OPQYKlFGdzucrovCBG
I1hhefKtJy8LJDX8obu5IxMTQdIg+nfNuUWLDIkP8iTrDDsLctMiVqXdqNYJNG0mX5qq9ljoLPK8
Y7m/6RkpEsSBuUTaF+eZvGvNggZi3gfjUDOejeAmN6gKwOS3sAA5/etDZ1KJp98rzChLox+tQ+Tz
JGijkHLX4xzkymfc3Jf2a3R6HEsUQorm6YzV7EHbydOb6ZDE0iW7BntxfJCjlXNU7RGxbRWi61JJ
OuEW8oQAIU2ElFG7grOns5jU2PcOhAAXHdnoONyHsnCjxdgyF48N5KaweCrzmC+/CgYlTYe3qHxa
7R6soB9Bee4JHzYat1GHIJnC547VOqAOb1C6j4padB33SmQMMP1clrvBudXbORueb2gXW8Ict5LK
GADmA+LDs5nl65u/UYzsnlhIypRmP7A2M9kxUHcRIRWEHfzt0XfiT3zwZ3NmgOOZRearpALTMW5t
iD/sgOzJ66NpU0PMLpbURRWJc9gDgnBEjlE3TxOVjIaneiJRXEk+JANbW3/U7NrP8stMiTrMD0Ib
g1Bug6Vz1pEKd0bzOqBTHIiygcl6FEN9nuuWrA+2N8V1tudnq2tA9Pcb6Lqkt6Y7Boy9s9VxhBgZ
bAQbMbHyHscTddo9zs62Em0XXNDYOjfWCpcvb7XyUNZP+vQ1NNVeEL4FDsdtWH8rbGfa6FjqFcLf
v7r25mYk51ZrTuw+CXe4hSR55aBBzQhztHA8ZX5bhtfZcg1rp2BU/rYK0COIwYiFG6LnqtLv+dvS
XgVn1iRjJNOH54yeOpPlh7pG1dJAKp+Ww6i/kmzrwQhE/Uoa0PI5FjxclX2sWgEKZN6QHoiauvMY
486DzCsOYKounpa49jDpwBWf2/dJRr+It9M0udONeTuWAnaP7UaOw2AbVybxvi2HHFdtraJ3JDS2
mr4W2kU9fZnHK3j2WTEJHysOjVJhDOkQkb1qIJF6M38fGcxZOOxlbTihfN10g7jnhnKkSj8gSmZC
Zcq+2o0u9E5oWYdItvwyw/JgnCSEUnb0MlDzG5yLevja0hL0UxtkDVqUMuXVb7m0I2+ySubc0pNB
651KhxnTUjmBeFAWtyzSZxKNNxXgkd4C/jyNwPZIiwSNlj3ZmEiEw6iOrN8onMmqTjZTCEGrRcxe
AumQ9SCWwY4w9kZ4uevMN32CjRTFu9Gyzxi/ToZ5Wzo64IrxJc2f3IZ+jBK4tJ9MJ/RS+z1vXvvU
fIaa/N2TeO1csFJuMePgsTlqCFwYsLrDcEAWthQWY2rCHdRnK8H41T078FTjax/XxH8+qPK0nRFl
NSNeLtbbcJLUa6LEwybXnslNU4BcwGmNKegYBg9/mSWuIisxMMUBWpJXWPcbQ5i3sS18a3Wq9B2Z
7xqZChAzmh8hUq+1xbGl91naFPKCG9sJWpv0GOusk9fj/5pynzRk/zHj3zpEng/hHu7PZsRSp+rM
shueriFguAkP4rDM/qC1NCPDQWeaHynvXIS74ZuTwBSPUX+SlyAZrpPzlOj32Fe4cJXhh5tYiq9w
AC0QCi2Rks1rmt/sFLpkse0eiko9NuZmfKy7XRTvCdwWz4qOJOSshiTRBMhtBWE2TQF8kvmH+Ylh
+DsDcDdJVHaQ24SqbZVOCOQz9ESEA8w9s/CyCKQatsP8i1PwYCbNDg+sD+7tNW2mTUXtxOaOka6F
O+ahY8BRkC5Z9Oh/iiBq/JHzHZ37uVx1BPX8mCAgIErr05lVYh4qv2Mnoxeqi9zHGySV+eNlUU1v
XXxUC4nPI2JfNvHNUO8zig32hgeZhUPDDavi3SumnPfmXvLBQBeo6tEh0VnqcsGX7RTkDYQXoivF
lO+18F1a/sySjBWcKBqNM/nyb8WQeYuw3KphKYrGjtoqC83TihiJmcmNFSvHqWeo9zDZ0mdk3SWn
fNTVm96d9NFGjDWhNWTyCX3LNl9tweQgXwlVvqmpj1YPBGKeA8P6UpVdz7Qeeosrwl95fqOax0xr
vWLv3UYKSvhkI/pPzKpnzgKdZXKNlSvLLl16LWkEVM4oiw/eElYbi9RWCzd6QjqBWo8fdfZp4vqP
c7B5QNgg+LjYOwLrq1NjmmA8s9H7oFtMO1Y9hsq7gsfsuVJAiCEPwF8lsdkCxDLz7KrH5MMKq2tS
UbCAFcm7S0XIlvFejs6mK+JfCXNYWYQPTjRsk/HLkA5kJbmx+hJb8rlDcIlTmffxd3Qu8aK8Un0j
LxFb3Fc/Vp979gAojSWtlDLSnNh+Ewsk9M4lGerQSYHMhc4+dZvG5ktpPUfFX6nHWzR5BeOwTJuv
KXEnM7eknuFlz81NXAh688fKnPGb9ACA9zh2tkqBbQ/boAy3ZtG/7Vpc7NEJzDB+qoz5YOsONHlr
J/cne3jGNszogFkKtd3ovJrFn1HyGhzsBB02M2CR+2FJfi63a8NYTc9ZaIYQalB3UGujVvH0WHpC
icEJwBHJ20I7N+LlMPtz1dPUWorb5+ZuzC9WXWGxNtNdTCqk2k97Sx8PEXnPvRTfRbVFif8wdNK3
iouZgMoDOHCmmV3Q1flhqauNIjPtY9HaFa0X2Z4OU1Aq86ehTX+tmGAmGvsC/5Gx/OYktDbvqTXR
Vw9XWWigNH7VVmxsegMcCgwTpqtEOI5pvxg2W268DHmI/ZtJW9OcNSd8ndWbZOnk7FUYTgEJZDkr
GX6K1355WhsGVvLvnclrl807S3V6Pl8DQy/yM2K6+j/KqB1eoOfC0fy02YSPfc8oD7/l3nB+lKXb
Orgd2k6gRDqISduNtXhe87EtxAdp/5pncpBV0q8l4Yq3nTvR62AxwUQq+jUJ5SuewIpyQw/TjtKB
uBTRYJwZPHkuTgzej1jiHlN13ou22sNGxKlB6chMoKqVgLBaWYyXyur3Y3zVfiqGvqOcf1qsPHhZ
TFJQWipwVbmTd35EEXBq8M9OpZ9HCC8WM6htnBSCDCRjDCJienHAdCyJo7g+xwOaZNWNpAjRqMXg
n72kgXtI60PkLMdqRqLYqn5Y2cAzFBexNvoRZ3CT3toogm1ssUjwexg4tt3dhpuohZ17zMx2j+Wf
mKFH9N5gkEomec3N4lqbNUby41eoC3abypFE2Bd2C48OZpLtDLYSCoiD8KMv+kf0IuBwikCmlNDI
b5QMc6sypJZU5a0jEj7l0lKk5QkdN1Jh1DqS/MlCwC1Cy6X63Ndoh9hOQlO4jfAu+6R+6BQk8xa6
LFkhT1HQUbzDS2KIT3yD3RKRKMH4hLmwq2eqaTOEbUDDnVeeka1UIPTc6vQgodwIHxpp2GDzRhQ2
Dfcsdt5bG9AMd3ozPiuwDBZU1fidvCT6iXuqEz78lSJ7Ca1jg0ibvWIp6SdMsh9TISFAeW4pNpNU
20OL4gjod5LBljn0TLZzy/w7LT+kM+2pmFywbD46V/at8JmyofzV43XuDfxcFXtBSSbFR8qSsRUv
BFd7qGPdWfT7xfqzkS8BmwxAO7sVyqMyKwFLkGSEOCi3LOxV6gsiP6TrtjuV2C0Kx1otoSjbqUGD
kdYkrODBEuQXp4pLxkQgp0Etxl3aYUYt3+2OuwmDHcNVCVqatAUQAovAK6gEWJQQ4olqDx0TCVji
1nXxOZsnN+R118GftDTXgmkLUguwlgiQCq8mATdUmh2cJEYE0guHpltlD6ay7p1HP2svhr4cDVRn
KC+OvCAXnGVuN7uQgWAo9tco3All8MPRwvMYeYYa7RQHfZcgqosRPfMQothQvHW1D2CKIr/ftpV5
qNXyStKY237ZfCB7lIHrqohJO7Kg6q2sXqQRa0K3Xu6MFZLxVmOoHNFvOZb9WNKbgyDZFnSGJdne
1a1pI/ahwwYo3l4Cd4RR8J7281ZUJQOEd11/hyox8gZoCcF8Ix+pJdmW6pElw4tF8dsOFrM5UP/G
Ju+HJ0wsh9YIv1WdpxhrM9DP4VHKtHdVUCppJbY+ZjCFLHvt3B20LguaXrpMM1VRiVE8W3ZyIsPZ
4RdjJHsiVV0dz9cAQWNhftGovlUvjDWa8ZJAcNEmyD4Rwxw79jO6yNQvO+DDVcYMIYSO1/uYn/08
i56lnJBra0H9UrsPjVMGdaxt7W45pMtPhoBtEiDwK+0tTPcD+61Zf9Wl35pBCg6vrVO+2cocRBiw
x+Zn1gJNpTuAv8L9Gc4wAPGRYmGVJgV8DYggg5SXSN9Z5EJb2y4xoQqF+ybqtwDqIRto3P9nZdC2
Zpzu9axwW7RxenTXDETi+0IG9t7zv4BCWvFVO3c1BV1oGKQsxmz2L4v8GNWP6vQ5lgyFdMDm9B06
QYy8sqOC4EsTt36xf62CQQo3A6VsN/GQlJ9VrNHlkydSjMdYIthPpOcqgZ6q1cFMDtfAUl0z0hMc
sa9EHt8V3NLKqGC+Jc3dgL7HokShErQccsIAWmOMGxCKcJjVS3ebemoXk1MfaiWTHgUP0bAh77pD
yuf8jhbR9IzWKwMLcqL1ZwIob/2MQb6ZPhbSrxrxVRURpVSZnVlQZ1p74UA1jLssFf1WKBC3pg6N
yhC+5bqyjXk0iwviUD4NEa66fH7AAXpvqvhsTBp5Gyr6AJJukTPCxRu7jsny98C8tq0Py5J/CqgV
mzrUu20G7HmSW24anxxicA/FacjUwpMWQ39luPtgGn1yzNCBBwv4jNGc5JfR0X/wkZ9gfL8PYHFf
bZg7uBxeSgcUWi0ZzU6OY6a34LX0FFty2M7MRkuxWYVU0aMhOcCuVQpfHmJqBIABUn2XRzajdexp
1rgtkYMOWmd89KMug+oshrPCm10sonXhpMKRYlfMVCF/L3HhW1D+nYE0tLlNWNNzzC01ZOtyYXo3
sZYKEGrkOadBmHXuFGpQX4zux+4xfgrinh7DBGmSA6RET0s+fgW+jUyOD2nfhzhOFeHaifXHNWzu
DECyTEDpfHTlaKGNF3M5ESu5tFGQ5dgZeH4zwRzQmGVPRYrgpNrGpJzEWOPJCkjF8EU6KTHjP/3H
US+dM7Owfovy2wRDhcrHW+UXalYDaIO9I5gkszst1godDQ//hyghdcy5V3AKCIl3qjWw+Ia+oade
papoz9I9BIlumnwzrvcy9Wxt7kuZTwyTPzb5bOO1oxLN93AYw2MB+uJJtxGlqKCTioRmsXiZdS6b
NiX8c+pqF9BAHHTW99BxhEHDGl9zU5Qei60NIwggpxKshTB+GNWa3rDfD1itajhih6TPd1AytGAY
0pKF5tT7UkyAHviOfFONLLmqrHWHVPTbMGO9g5fQJOWPLngSjB/RoGqUl+zUzbz1I+3eIEluoC3I
qA2UCeWjiipJeYDb3R6UZvpKGUjtxqplnjYNBCjpmfSkyCjMwRcuSW2xx8hkmj2gwIZ5FQraBVLt
niaUL3N0SVjdahGuo+F7YeZWpDL7ftTOkMgU7j+H+Vq4zJ7doEeezmthxbBwqysHZx62JlmW7cBW
cAT8SyFkcS5oA9e3juPO4CaLmAqhYNAI2huADOEXKlH06c9a1O2IuKhAqA7Lo2DW5URfDToHm3cr
NT6lImfIk27yCn2E7Nq6m8U2VcGPpbHqNakNI7yiPf82/JBVzI4zCwn1tBPJYTI+irLzK6KmQuN7
QJMtGehynGclRWGP6dqAfao7mwoyX1czZ9+pnPAptO/RZ/S5nZogLxdfwcM/JjUkB+Zk7PnIWuTT
/1Yan6nO7qkjMddr66eifrUZGg2y2K861qU6VOGaN3urYjyPUD1hfiE0pohF7ZIMNJLhFrSnpvLj
yOKUWCfO7ZqlXaGlLrTGESPnoLxWDG21jHCGGvlK+EQaORubtwHHocLlKEymBvBOpokLXSerk1dN
sD1PyqNa/9FCSBQHyczpPiI6ULCwXi2uC83K9i0pjQQbrqPnUhwAU3tzAqsVzlt+Z+I00wN3Jzk5
MsIwwqvJrF7OZj8GQjjpwUinbxkfg/JYWwL3urGJ4Wqx2q4WL9Y0yDJEx6Z7B1QbRTw85zoogDdJ
3I46o+f4h7HotuhO6B048EllLI9Z8hOncAHZaQD6iLMPiNeugeG3uawLJIkFB/LjpvmsCowHbC8K
Vm4ywUA9eRPSwN5rTVpr/Gk1Y5Jny+QUf7pkvTmMcPvkrealmQz+DO9Khfi5avx+SFwbke2qxLRm
qojXhaG0oVxqkR4rDfblAC22ZoJYv6Vi3xQZeeeHFKMHQ6haOUbDrxo+1A8he9uBy25Uz5NMHckK
acYUiKUCrjxOgY4evV4eSVXnys9dqT1a4ZOKWMTivC8zdHKkBoFDzWjR4/o+j57efi+w2SHoNPFP
kxxWLz86o2w8z85vODBbjaAOwaZFrGFzw2qjsWFP4RuobOediXgSjkXx64h23QHvcx7ils5cMjrf
dP7MnNNlYcg5GVvD/JVjGsPR6xZ+Clr4pjykOtGy+rMMrYXrrI/FIUy9ODwm6XPZTRuDNjRT/aT+
Qwm6KW3apl2lI6zJGRj5igkZMp+2BUe3cqgYuZGfscBQjnRpP3GU9PINfqoloaZRrhoti7CDGWFa
+6ZE5nHMvyOq2b6zN2H1Mo1H2fTtNVRFeOtHZ2HLntICyY3smvXnhBOk9bVpHccdHCabpMVt0PfN
JSTNtzb746LdqCDII05LjQCPpeTTkIIQaijtlG1d7LXsaTF/AdRH+YeB4LP5qZLMrRxSZL7NQnel
8FmrEZIYTSvvrEEsxByVs8+4QCRT/WBXj9Ysi50i6EpaOOAz6YBupSrmXpmNfG/BTgZ9gafZIhdb
0An5RpjHWGNSsFSrek7qqlvGoo8hy68G79VcJCTMc4IlvjfCu2NcR5okS0n0Fylx3Hpk1q5iKwXn
Pf/ERmG/iIFOKoyat7ZnTZlUFQuBXmZUw9a8spkgWwXZB/aF1bbx3HcfaplaXpmDgxgnRlO2dMNq
Gz3q+bdDHjgLNI4qSSdTWDNVyGzl8FfU86uZc3siD+MdvFXA0rTEvJN6bgdxb/pmJN4B1IkvUmDI
UKdT0Fln0VjWzNx6DnwplhUvVsfIBxXYj6hmcPA317l/JjXM1fmLaBYoj/CmJDwMyCcc/jusKxjc
qmykbSxR8teUybtyxZmcQIkh92TBZP/ZaWDJD3OVPc2YiEzwu636B56Dv0UVLKT5WiQdPDXSyc5/
dCm9Edm8RRMNoq55yUakribGp97roUEmSGlGc3CtHq6h/igQkkTYlGJS3ZXsXE4vzqADzfgg7wXQ
3b/F4no5amvGhq17WTyeWp2fJi4OGXlt6KOs8QGvbQl5s/C6RH7PW/UCqAfiZUvPvMBcMIymRhpb
ccwDCbSFuTVBBeeSrfwwbg10IEcngi3SMF4emkTsY5LEKYgwLKdmEftRZRCbBIck4OZ/JcBY5M0I
IYFUB+KY7CAS5i7NJCegUiZVUD4lZXbBtT/jqSGSpFJGNlaZeYdK5snAh91KIndQrWuoJw0PSAc3
jnmPgX5hTDHXyNZDLqWnkDVnPXM48yzABmfW6DfavM1HXNrkBLzY9VCd1b6NPZIfRxIx8pOt9Ywu
WI0/hvqFBdZjkncWvjgxutqq2FoKNKUV6T0bqTOvbcGsvCBzbJskJrrCg0LKiTuOsbpdZcdimutz
viA/Rx69i5vsy1ERKFAQKwE13d7B6M87RbS99BSjFbazaxsV1dagK/NSqWPDVHwoM5nsIv2aDXli
/Jq5kjCWQGQN62yCChjhrHocZJk8tixU+AvxamDyUV6qxBj5DD3wwyVUe6RnKV3ityH3e9sinjF7
BHyJVB0K1p6bhpeTpns2qBiVIIwtVjMlA4kk3gEpJdO3ie0tNJpyC53FgWEfMeQYVio04+TV+SV1
9dqdUClGMkwZOmrhWVmMAiPO7xgxduglqCMQfi4N0oSq4Opvleq97FJiLRKIDNx8UTw8zJOpnSyQ
8+NYe1KUOru+LNDRZ4Q3M9koLTTSS8RmmrtPSZA7TA2G5yFMjv9+rTeyzjgiu89TxnZw/ZLlkqBb
X7/995v/vpDwNx9SdexYS67f/vvNrpFYpWjD1SG840DzMUKKX7+dkduAWVewMJpV2pLFEFHJVOw0
hVzKh379glN9+e/Lv9/7/7/890//z+/9+6ddN/7vf60ul/hgt4dK4yO4NXn5D/MQImZRRJq6EvBh
vHodaMIIt0JCwbf5F3ooNTK043/fyoWFttvBBr4nAxvgEMGIKA+r43//QOF4lXErwEU4SPWIN86Q
Qc7992VIw006DmiDVWw6wMCtw7/v6v/33X+/TIx6r6HIk4DyHuM1lODfF02D9q7akURvqWdHA8kV
g1njyEZtCZBGhyvuQYWT9t8XI2XXp61f/s/vhY0E0rIYmKWnFldtZx3/fUcfzxgqm5lJMM/Q6WtA
/5Wa6lMiVEGb9u9jqCnkx8cdXIbcJrqiCku/Uut0xwD0Ie4N/WhPWdJSviYGu9dRP0opBPD/9et4
ipZj/D9Enddu40q7RJ+IQLOZb5Vl2Zacww1he8bModlspqf/l+YcYN8YO0ywJbFDfVWr3v77Bf9+
179faujmXAHgrbeLmGBMmuD/v5il7U5/AWeBWhf56d+XMXK4Cf337w6vAfNRg3Dgkl/YT7H46mUn
T55XE6sJA4WhtfSeliF8a/sePwP3Euk+WKD17uMU/QMo/f0AOnixc/3gOn12w9j2ExI3eccGhzrG
lnA/9lxAvG4q75KR0KqR0c3S2ziUyehsxwlHlmvn6a2fyy8MOt5OuwJ8pdMjtKJgnv59IeAJHnSw
sD6YVp2mrAr5R0rupanhNVvrOICykSz6uyiSHnc0Zhm8EjqGIdYmyUsSu4ohXDGcAgZcCFac46/9
kHHXWdsUhXGVZ2T8RAsy2mCMUZZ4BBIrDiDZj1U9YivQkPTBJeBIwGja+jNJ5AI5zk71rqmdvecv
GMaE6mjCovEpR6nMY8pxsvHZT0PrNcHvXQ/cKiQwQGCL3NjwmsfHIMow+uYAIpkvb50l2tkWFUEO
DmvKTbibOdytQJ+fk4J0nxCCooDUSm8kt16IvwwXQpqMeyWuswz6XiJkM0oS6OKDwLzBnnhp7pag
tzi0g1/LPFT6zMbTGJbIZKrTZyBx//5qT8eEH2LhneqWLAIFdM/1TGxwjplMef3w7FvEWbCm/PuF
s0JGt7lsHuF0YcFuwJZ5JVorVM1pOxNKCrnPbAeVKYZ8DYWCcA33WRfl6xat6QHs//U0D6Ja5GZr
m0rtUrBFqxzy7KGCKXepwXuvAwUonPzPcomgAJGyHZDo++VDRMv44JOEDPC0FVLPB4k3LV1yStkT
bNW2XVyaVtwNS+u88V7IbVO1wTpdGE26oGv2HGnNRvogE4eSSoxm0lg5r17TOPkFeglDFKtwXB0R
h9D/i0bf5YABMWBPr17V0eVXDvNnRj4maOsOCn9BcVIVPtIXCqjKCpglmOCxl86wlwhHIIXW6ST9
BzdS/kOA85a7oVPt/vtvKr+q0tLDSUWH2NlogRFS9BfKjtM1ufdmnyONXP590VWqsCAUj9IRC5mz
ID37i7yN5TU12nBj1TUvk7YTsQft1d1OmUMDbt8ha7t9Am/XSk5I5NW+cfTEMB7FJmAj7CGKtSCM
OGEL524ofBqpNEg2bqlIanJO9tQptnc4Z1rgLJwimraNtqbsUFU4aO90P9EXIqvmXvUUW0rX6/b+
VVLTnWru4ljh5g0MhhiP+Aq4VQQmY6ZbDvzZ0cnLu/76aSwWvM8w4Ro+EyFexd6hK8Q3ybdToJsl
kbFPxCYJok6S+Wxt3Q29rW8tguETPJBb07t8kUYwJjRIM+Gdz5ZyKu0suKQ2U9MYs99BY1GPCBQ+
FJCNrl0P5HKvfxbtg+HGc91Lr6A8/qvtlFYfXGqPdBJFtqNxxbGfg+k94O7EJDXgcXnxdIgpVcdE
eDgA+rkJLoHv6cciiN/g1gdMphj38HeIEOb8P+h6pig9S00oUVKX5C43mY2tmDGvyu8nk9K6ox91
V6ITVVF4n5B8PYk+0KdiAgtNpDbezkIM92WjBpCoyYOfkOfmrabYYk7je6dQ4VZyItyE9mBTxC0C
KqFgxVIVTbF59Nr20O7immudHHz5osdx2LrhUQyszXjR6SMIr11lBE0j4d9RbykP0zhSHaLyEn/R
/DxgxYc/h/hBick2pbrkqw3b51ESAo9zoU5WVuXPUUfABsmEt7144axUbWNOEUcpgBraDk4UZVV3
LQPUC2xKHSTPYfQPiTt1RFIrj74F3HP/FqnYQzSH8Y2VIZWPvgJT2ocjV2Bsf4YsIVnDoJvHk6p4
t80UjCfPzYpjKQIoNTiHvI4goTs3KXw4zYcrTIsFOZgZ2JD07k2BIcHO6Yy5fr4CUjyWHM0NyiMO
zHFK78A3a3qv+S0ZPkBKtduPccnF2fGwbdbDk4DAY4meob+vgrOiuQA2Hh+oqEAOE00+bbwsyWhi
9Y/jEBUnti+9VW3gv2d46a/GqfagWbjOnQ0quA4bnMOjXZ6hGSVn/ylpbOucsFjtbDoVgdoq/vX6
30LOFgcpiT5EFLGsbJ/tc3Cc4L6/fgE/iUE2WwDgXZ/oeXDvwkYux95gop+a+38P3HLtBaRxF1/u
0BMEsfRta3GwS4YoxUIQIfW4qdRne6wovuPDSatVRh5IDK9xXsgzFxh5BlDAaaCukCyUv/dLN7vv
ocHgL83y//sn3XsouVBRHWT/bTLFTEs9voCYpB1p1jZOMelsQrBLxwJUQJJ28Jp7QQpwIKQ+TcP7
ZJLmbqSO4CZERSsckCCkZ7LrhKW4n/pBAQgP904uCwRXb7r0c/ir0yDf+0CYT6AsBpHHu7md/0ap
nWxs7exiMM9r38loOVho96JNByS5le3ojpAHRmAXhzEnLkJBuj2GCO8mMQPQkYg9Jbl426PwpOCU
kUAy78DqQLqlv0JCJyzbzHkZqpANBUV3Jgfn9XF+IK+d35QeZmVdeIS12PojjSEhxp67DygQnKvx
PEl3E9X6iHmXg87sgZxOHpVZDjqN16Mt7Z0U3PraPnpcsuS5hOkw7Ues0jdZ/Ol6VfTk2T5WJBhT
60ZtowyfJp3beBqrNL7xY7MGOUkVl5sJVpXlvHTdbiicArGsLWAxeQ9V0x6WsObmh3drdA+1VyuO
sHOzqxhhVc41FzBZb9XU33H/NHRSYSZRIUEdizO/TytVzSsdOFezyHA7T6HcZDlI+jwMz27LnVyE
WX8z0md9g5DhFOxwShyriao8NlPEYMAmPTl04AI+Pr91G5RnA4CVm/4P+Jnk1C5Nti5MfcXtvQK9
QIQrty03Ywj9Am+wztdFl3xJuuLXtcJH4FPNFA2g2OmvYNtZvockPwqBIimsRYFyHd/sBPdZay93
tho/w4DbVk9JA3xu/OuhwXcrwKPmvauOSjAadLHcFhPht9zzYED6ESOm0QIOGdwJnhpKuf0r79MN
rhMlxIbiNqKdz5LJJpqWvzJDekdrwOyVGkjeVpPtrPJt9iGVYFbo1kJo95TMzkkQPtCskQ9OM95r
V+vbxKVCo46617EcsG5U/Ohz+xCFS7BivfPOCQ1366VuUOFxjt3QX7Jht6acgVkYpTbAAfxM7jRU
AHRGasLczuwYc1zdtH66MV70kUqwLXPR3UZequ5jFHSMGXJb2wbBBTp6mHQPXV5aH0Jnexn2T2Uq
z21HQUtZ6RuL0B9JbLlsROTx7Y75meNadyBdDuNWjNRQCMgn9AbcQHV/nsoR8jJZxltOba/GSR/+
Hf/+Hfpiuy9urFB+h06L/WT0OcA29Z4BxIRLyNmba9BABHFJrfVM75fEk+5l9Da6DdtemDPAqpq7
CdsgY6p+nYt5K/3BAFWcaOstv0WvXv0U8EAcwCHmgrqdhoc41wANI2ebybY5gGGbeX8iQjXcQgfh
w3uZ5y9A6/BVxPSNRYDcvx+B2GopCRxTdRWrSae1AIZGvm98tYYTPBGb0PWcg55/7LmjQamrHnnB
Dbo+0yoqkELKWonUuzm+cGKEe1cH30Hjeicx/VlCDwvWDABPtnuC2x+2SOSmaFrvThiPOPp8Mvn4
0ddWshEqx2A2SzDqDa+3dAnGjt1fCxbDZs6tbB1qTI/pw+Lh58pwopIXUcOmRLQCwzM8TUGxAIFF
Ws7NhaAwLS52RXO8/LXdwFmVeetsKom4VQmM9zmW8Ji+b7UwmzO4i0NW3E3U2/jI+fidoIA4jJh7
J3/TXCK2fa7UpkZ5/xPNl1qXPw3UQROQ56pt3lSrosAOFnS37XIGXWXVWWss5FB7O7FZgJ+voAq/
pvCI/EnV68AvPmUwlzs3/4gYqu5Ho7EEGHUXVTbGnL7Bg2C4/GvruS1GhnR5+W4885rSKZ3OqLWu
J5/0YjNf1lvUUtGU/bvo5F841+VtT9g7kmyDgoMBXBGw+F5b7j3lmNMMOMHYoEGoywOh2G175e28
Ic+2Du6UPqgfFlN/pB5D9MHDUDgmDK5DNHlylCyA0DfWGaU2c58/So6lXfNLLU68h+PoUgAPZiBK
/jpF9Z7NgCjClHAUKv4hNS5tYFTvccVKft1RgmctiMG7lv238VNk5nH6sgPrpR4BVDY185qZk4wP
LdjprpUHo3sPZYFjQdP8cfW7648T1nL1rSIO7/HMDm7Z3Sdky01pa39LdRGuMHxFrcOJeBgE7gxE
sJiyayCJtz0j4mZO6y0Wb7LIS7yb7AHyPsgltWqeLZ8buhHMX2r9zoWHqM7M/hk4jyA24s2DV+df
XalI+iYlCj8LfOyP70l6DR2a4G/STM4+KVGactJnglskPBD70c5+isR/7gN/7w7L61wwVFK6clAW
GBLaimGKe3QDShN7f7Buijx9sYqAsWWfc4JpvjyT4sxvsL1NNPddo0WQC3eeO4kVQOaHXEI15Cnc
Z5lmcQECvImu6Ahdz0xQbLHrWoL0o7l+X5l7DFriNmGJ+2BKnVd3QRjzvWlT+D9dUQU30XXsC55/
w0R6CoEZ0JKydTVt5ZxGt9Aw9g342phGxq6IN2PGypA5OAkBzmROy+2OAbDXOuWOMxVzZh85N5iJ
4Uky+nZBvFHTbYR59CmfglOCcXAIaR7h8IX2NsDnxGhnsQHuCmt+oTcBdTOl2iMf+QtDf4H3MOfY
Uri3lHH3417dnPKrt6l9qlTwWTiYeoJ6600qQKdFzGj51qo4e5+G/nlm6wT84h/CVKhtYoJ9w7Ll
V9yLSOQDrwF1XVeXwg/uGiyxNZd+kV9MCPEnbHivc2DonOmTPyVoYBIALdENcatIAYDnKG8ysHrM
Q4NDbD/CpRF0zbGjaVxULoJBWz+NHY4Nq14bOxAHO/2TpNNPheq0cjOs7dw+1/Bu+V5ajmrCVl+R
xnJmt+XDUlFoIcQ+r+vsOcMzSp8R3hqYN1lNW4AT0zZRsyuB6hleezB5VGl21H97DGdFhYcDtli6
pR6ZFqwQ6niunXVB7cxUlC9u3R0wqn4K8Tj27VNb12ASoLSvQ+Os8ZVfXxicid08U/LA+hPH7kEo
umtN3DRMCboHN08/wiISK49NaqU1QOpuvKKev+a68LcOlU68vtMDhSQsTjFtAhagNc6j3T7IywOn
KnRg9u9OC7XrJ14kFbh7MfVbIeAsWRHpvqB4qjOX2BKl8sKAsXRFVB6pMiQK6D+2Le6RMNd/s3he
mWuakMgYHkXKR6io4DLlXLsh9cPIIxDXHdmMQv2U+ezvOtdAh4ifmLKQDZvuCnTxjTFMUtSo7pCc
HnIiD4fu+voNAYwbe+Iimkb5jYiIs9r+M2zr26KHZ85V41dVXbzx7QFmSv1DyRvGETdQ64kAMWUe
7puUPY1CM/VaUyv/mL68YJ3rERZh281pcl84CHvNkp+dVlTrNPF2VuK/8U0uTAjz93JOYfNHeG5m
d7kD7IdeFtqohjwA+6W1NwEtkAWp31MQMQeFzTV2Ge5POJvAD/wNt+h1ez3hAfFROFhgT2X2bK8N
2IjZh+zluJwdmgAfTtMItBEsCa1V4owZ8XoWZE+hiLwNEc1vjA74IHcqOLKpH8vW6U5WwewK7sFS
l7ctH6fQ8SkoncxtxCIlMcS5dfBux4aCteFkkuh3BmV8AImIyw161CzdJ5Q2QIepw85dfC6L6fZJ
1d+XXfBWBA3oFirFm+/Eau94Vj/VP0QP2mRNyoZAU8XHDIpvmMi7Mje3czJe6liqbcp5j8mmx3GR
MA8/OdnjgCGKh4OKtIwB+aOggekCSHQwggZq2V0BKHwSg0MeGewavq3/M+r2a5jDVciEdOfUGKgb
9xzQqHNDmWvjhYRgureZ8SpvoP8Fjhzb1+LqzWTEer42U9IbVNecCUrnfoQms4z2vkCa4BKoKYi4
gioAXZF0cofnRbcveHzAOWuO/6mtxCpawv5Gs6tzMPvEewa0I3GBHiAbncJ+Wla8AM+41CPQqpfK
STdgz9nEwxamoQweMQxjJMFpQY/I/BYRdaaig1r68yidVz/h57c5GscWg7nFABwEPL3jnjLjYraw
W2HBYJz2OGuH1ARl4Ct4yX+CW2/pWIFLQ+F2EfAAwdHZLKWrThyS3rqJYTw8mG0TtC81d8U2T9tD
UapoNQJeoekIIdchdFbo02LJ74XAWO8mmslzQaIm5fC/uAkL9fXU+1hZHWtBUDIxkQozdu3b63xS
5doP83ILiCXFdVdwOwKGOLuww8CGHZYxerRTEgW+FSzrUXv0eWgU3abXMMwUTlGNMa5DtS7QTtfS
5zfrITqAyQfYYnGlM7kEBRK+VTaE+5gzIgiSlYiolUq6t/BK8ZFD/Kq1+TQKi4Hfo76Wza5w+oNd
Ok/amZYHUxbknWx+99xXmOPdaT/p3qy9VU4B432XFac4nnAZ99RZMYc5t4kdUxknMJN05Y89Oqym
YbIdw/KNPYMPchLZGDMnPoydf0KiVFs38s9SmTtHv3qFY0PWGzZRPuKLD6tdMmSfRL049tvNY4zg
QFNtcGeubt8mm7odtNOnvgGTFJUOVs8YVXzW4lYDUIwxweyjROJNq+zPfGEk7wTyWA0s5qa1jzyE
LCu5XMep/6el3IddIAGaGLJY9zrZJxnIyhbFqgwJL1P3TcIstniFvYGEg9e1HNTYq8OlfGRuRwwo
Ihpllc2zoY8Bswh65NJCu3KSnwpZkDMlpBPmH89qkufGQa4WBJXpqraprGVxRJjahxKNWOT9TKJp
6PassLvIiqKdhQNRGEL8lst8Op7G4k7X1Z2OmHz6umrP+cTZytOYsMOs9Q60m6/KhJ097QzhAqBR
dkbyZ3bSnVPU4kA5GyFqJqqLa77ypgBW9aBIx605uxCydkgwJjI/VRmVh8opNmPyVYsY0yt47EYi
vzYLGLtmBO0QxXJTBgwk6wJ1xq4Yf0wVjIp42XVV8lriViiu03Uq5h8qNumEAt0KDxy8MQbspyqO
iq0e8KDaaflch9zaMKRiUyLWDagxWIZTahNAiQM4jMKvL31h/RFVa5EbCaZ1EtKbYTW3/Wh/GmS0
NR1N8yqP7Mu/f4MU2GzqEh5pwkxhEzBKWWmA9IeEJTN2RE+FL8YtPRN2TMqEJd3nhY7HnfQh87S0
tKBF5L+9HkHQwrXTOOpVlv6CnsTqJsPlSn484LcZXoxsbzjc1Qc/wvCTe8TbZIunKc1csxM+zllR
X0yGnSkR+NXmPN8txDHXMoAKONjhMbluVxmtSSuTkJGqXWo7BnDc2XCDJ/JI28B0yebpV3Ez5Vzg
rAMZsGdqsgNxjDu7DabTDOR95fVjtHGg02KKxBKUsTFdPx6wW1qwNlfOTsNxzyn7z8z0086CDtC5
k73ui+E3W+q3IXarrWNte24IPKbjsjHE4VrJuX6kz2Trlpg96KCIo/iOURHjhzC7erRJQLAsDv1f
IZLXCuLTrV7qz7ItZs5N/UM4+cXJ7+rbOFRY7SAOZkVX3TEle1OiGddemkIQslaxg5TK+QWHTucs
e9fn1cgr642j5nxbhwVDjYVbaJgCKM955BpnPpWjn184VE4l6vA8xTansXrat0N14Bh9snqID9Yi
xHrxKY7hD3Mw95EO9Q497TQNcpCGEcOzD5KJ2r59nvEHe85CfV5A7rY2myHDZtlWbrGG040Frq8o
HbKOfESqm0EESDMphRwGTodH1TtxMHpmDdDBmDRWFYwuXr4Za7xy6CxbxE/Lc5kKK2XZ5ecQtNFA
1GeHqxuuSBj80nZJL6IkmbIQEU8wOrHLU+fYEh2oxi5km5t2i0V795zBGVqm35mJ52oyOtz5zB9O
wrYugO+TO3y2QHLytzHKnF2RUYojXPLjKoEWRL5D6Xkzdi5nbAUtkOEazrEh2xviHppkzCZz8aBH
aTrdtjYffv7fYzriPILFUcC65VsfsU3SB7U4mD669rpg4NYp2orfnxM2VMmFK2F2cH317De2w0ws
3bsTS7OZg/uySi5ViaHFZdwHxoOrqgKzZZK8RCFpjp36bPNPocD9t1z1oiUKsRfI77nxvt2Yn0PX
EF3G9EpM9Iqt49qfk1c86toj31mbl84nUb7UUGJbIBb4h1i5UUSKEvtcFH2FYYzLUN77RfGD//7V
iv3d0OSfM3eL9STD8xg3EEUmkqFzXfPICdwLFNnezHRprG36lJ3aPJemXed0idFxb6F668W8TK4G
59zMRzIzd1j2MfSbpt8W9eKv+xp7L8rzqrBjdhJwgzsZwy7hc7/OE3/tYZofAzT2LCFWr5sc5CCX
q4HQwrZcEhzrZtiXjAbXjs4rrsDd1Zx0/RUhGcsiebQHwdaKEzS4SrZhd2JcNa0IDrKq0/25kj20
p97+bbsMn2sZf1ZZersoMgYAOH+IK2Ashd8qzAcziA02BWjHVChvx8L/nsvpCUMP2Ui1UxpLq5yf
Sub4m8B6iKwb7SCRllQFrOuyxnPdtM3az2zQdyWsPD0MxyqOvVPCOb2O6clMWVBwZvWkBrBiL/TN
5jb9DHMC98HTsCGZzERZ/VEJRNOBbk+WoOFmGUMO+5Y3buU+G9t0HasiPCgM+SKv830k8k/04hYS
BBzb3hv+BC1YDZ9Qnxh1tYcCTjs1BI2pgsNW1ZjtFZEi7OT8SCj5+N9V1vwGZRzB8KaANxiLV4UJ
eaxoak5qwEn4cbbZkGKtBio0hhFCb38pGiKDi8dk0G8QWSyka78l2Sh5463IPox2CMMNSxxvmBS8
JYVfEGOF4884uvuiAeR6B72UKZVfc+eeRS3fhg4zp1KSlyKIqIbQaYKCvGw7bfvkpWpqFVE/NzPO
Ss5ddsMJslhn6NIrP/Y46rUECQcPfSgmLZymuMZkgknGCq+x+NT+U5bNi4IlVktqHIwELUDSh3eh
0jhEppOPm3HlutNHWRfXosji3XdVd3R18iUykpUWN2Gjt42AhdP17XCQnriP5+DQdN2zLZGkGR0C
UEjuDNddQkb1n7ZLJoBY4YdTRV9N4YG2bc8izJ9Nigu6oAkHhFK55gy51w7orRFaB2MlpvIe2yrP
P4+GIEVEuJKB57gb/I70UFiQimlzDAyoQQI7THst1usA9oYBSERQyEe3J788jBanPq7YEVNigmoD
613nwE2YzhRueFf+94NVkMQqcArbrvva9SrkTQ3KdVp+W/HfsvBxGwX2tXFhKIEEkv7tRADCcSCx
kuLJSobm1M/Ob+YPP/2A4TBtafYNmnbHRBFXdLTXEDd9y/1kAviViCHmYwfpHJhxFWCLTYjH1DFH
Ua2+rczcWE4THfHznP2ka09U1fFuOcODNRDj6y1k2uQvJpBTPkGZo3/1mwjT6yIzixyShZ09+MBN
xk1zVseKlQNt1cWay5SlIxWyHqYSMtbwGn0Mo/vX9yX70hByukIQKSf/K+YIvx7w9xQLKF7SFQ7+
xXhfiCVdtzWjoRHbNLGvaedqHty2G9CoAnfVp9O/deulqq4E9mPJQxAPBM0XJ7nD07PjjfD2mA+I
3ImZBYzEwy/UDLiFZmLGWDlPecwgqULaD0KEddsLyZJ2n1NJXn70BPWNkFl8fgRtN2Qfc2BukQvm
zPuto9nZ9LG99rQ5lVwf98scP5swtE+9OUzwDm+0pO9K1enR66efpPOvTaNRgPBSUzOfDk+46nGF
jcVtyco8R3m3V6N9LkxEBK/FndnhzV37xXhjgS7r+yfT9ZrlJNm4rhcxJllDAV/lGIhwslzQko6U
QgDSu9aAGqGv+VCYdVk5vkQd2cHeGl9L1B94bNHZ9cUD1TQAmePwm1UZLdhZMMbMbF7aMhiWksna
xO2m13xsFkqvYMS2mqMjAbozgNT5y4Grv8mNYiXQcO3pCInXzO3pNu+Yj/jSTTdOVH/XLX9AWr4q
5qUMNLFoZVm3NlYPMidWB+iJBejy4iYbCHkWaGFOpjBODOpvj0g8jvbf0YKrVrOK8iMwt9bsJ3rG
cSM7PuPTAm2CiIm/cCnzMn+rOiT5jqjkyBT9Ku7ZChgfZYmKcvFdWILJpDJqJWCrb5nS3bYhK6zx
7yx+xpXTRUTmkmnvVU2zHavJ20hOWtmAcb7OevB7o/is/AlYPwgMajaPNcrOiJ4CAE6Fm3wK990C
TqfhgrGtc+t1nFm0Fh8OBvEbyA9obiFWi6YH8TUu1duy7POi+duPwY1M+NtKz9nPoKz4i5BfE5fB
H4XitbUwKevjY21FJzsj/FVizo4S4R9FMj/UE7wRG9MOvdzg3kT9xtlDbKeQBBKOjgqrfT8sKbP5
kJGix/Rdv/SZeuqwEwGvAOTUzyhkxnnifrU3jg0EXtF+rE194rqBqOJ4W4vbD7IGSagJ0xWMldt4
WZ5ZafSqmOkOyFnRdeYLhjzXi3FBEkH65W62WAW8zjsOHMLXbhzCr4WDs3Jl81COp2AGq+1nZ5ET
5hiW9yb9mOgkdAdcclJwS66p7Vxr17nLUE05YIHwr4mzeFQvWA4jmClj+s6cfhcx6+G5oXbo+uFo
ycowyapwUkzTXdp8CHbItcvEiX1fvUvUndYnJ9jk82tWmn5NIxZFw24Dp39N6ffWy6c/fBe3ZRac
ryHgcdK3QLhfVJ/Aduq2dGIOlGhTNQdw/FC6AJsX2lqDLppXWN7mOiCXhVjbxkED1lZcuug8pBHQ
oEy/piFc0eiJBtXvArr+rn1fck4rbQ+QN2j9e1mm7xw623UjO3tr3HdWUBtP5HhZeutigQ7F7ILs
rO55CE/B5B2wsBuMgD4hm+haFl/nf1qbtDM+i+QqI1hq2qW0v+8WB8uRHaEjSQk9NQDkZwvni5HZ
xkozJqJZfXCubNbim/75hJK5hnPWSAJuSFFM6+gqMY2HzCgHuNaeSxOULOmHe+V54Hx7EMWLrBdq
NZk09tarXbYR6RmUoEQ36dFqX8pyAk0OtVdyZOIQBWXEYSjDFGcvOhjP+cJKIgIXDdDuTzbzxXkg
O+WMSbme1XQbJeVjUnm/1XKisPMl4kOeoUyuuzQKgQFBVvdHFNoUeYcTNtk+5etDWUW32u7NiWjp
9aIOcBEV/xSG7ptYeMSLWg3b3P+xXFB+kafuR9smoZGY59RBL2iH+hUDPNGmmDVmQW1ddVW8ET6a
SYAcyQBgZAYVMKUZYVPDR/tyC+ZL+A++w4RjkxdOzyXS0SYdhxx2AYq8Z6Pqc8yiXyyAa8ub3akL
QwmMBKH7p/Lt23CKwh0aDxmLjsQzTaomXdzNorwvPyGbSARXEmDlssQQai4QJSihXWU1cKRJFSD/
w5K1d+G/WyzZq/FgWfPf1One8tTbc7F5nGgOaWVMNta98GRTpQfDrkpD4G2phwxOfDCMzYaBzoBx
lSfPlofE40EKEEtqoOZJVvmrso6tPXUlIexTZzNVw8UppLpYhpyjm3bHihmnX2mzL5Ph3lZ9tlUN
F+FxjI+h1/5MjAismZFVngaYgg2hx3I4NwSzuLxP4ANqa8P5hZ/ULuyjcNF7INMcOT1uZITiHGj5
g5vO50ViPaDCYKsXpunAFK1NU+c/6WQ91E35lLvD2xJjG0AT/mki2Wx7DmZt7x3wXfzkXVQcsbJv
S7J20un6DWEifYh8fysnIF5t+kUrUABvpr71wKiSoYtDrJAk121ijlDz51XVk17RCtB0hJWfQdZd
QrX0jXGtF0w53ym0ym0yDu9zNjEDSF8E4Nu1qUhn2E/LjFDgYfJYigoEdI8kMCK3LVTeU/9FdW+D
fbZoi7e44IjeYa6lfcn+kN2MIlR/sr8HwR96oF+cjqO6FVNZkutLa5mbvuAC0kz1Zx7CW6zsj3DK
Cx5JBvxFlzpb5WWPg/PWiPKwqKy4xZS/NvHWJgK9Lgh09Rp0vjV+DY79UXf92S3cV21zkBwy5war
NaTQZjMRQeXe/kVk+snucPvoQYIR9fKt0+CZtZklBL7hImmLe8YEw0aiuWwzXlhh3AZjRX3u2HKt
qab01mtvgpF/QBu6sf3xnCn83yaBi7948SX3iI8nAJWI8kHItKfiyYiQWSrS5tS/xBHSqR/gPY7K
4l01dFfkreIgtovI/aXkv9ud6WDjEG8hWTZfmRKQgYcyu/UzHOxkgFgguwkqBBySnXcO6dLlk83F
WSoJbNJt3iMX4WOe3xIPFKds0hNAGDqbkfa30lz8gIYjwxDBI2a9yWNAMTTycZOfE2K55rqDIn6N
Kcl2LbfR7L/SmgI3N0M0qt6xPKrdIPibUEVwr+Mc5flxff63r6ffei7uoypSK1nN9wMWsE3W5Yi4
9jeGxuokI4IuHbI7H09YHY63Swti73Htn0VWvgZPaILRAawpBOQc8yLVUWEzntupvyyl3+5CjuQO
+x3Hy4Xov+UdnYqxrsrPY3c93MzJ8+AU+34YnHsPTpMvCWGHhj1epPjkvKw72ir/tZvioPUrnYaf
QdqnULbMpYn5lqpx40bBR+uw3Cismpsy7a/Cccsb7ESHWNq/8cgISKpuY4852lYFBSnBK46xbucb
7wkA/Wtr4DCBid7UPperWlnbITOfflEhqIzTbd+X9a7+H3NnsmM3kmXbf8lxMUGakTRyUDW4feN9
J7lPCJfkMvZ9//W1qHwvIbn05KjJQyEDGQgowp2XlzSzc87ea3et2MwtgmS1tWIQGJ7neBvfkp9L
y9h0HNU2iAwfY5MurSD+aWOQgbbq+gkC3IB6C/knthtCXQ03+xYzpScNXImdjYIpWaR4VjZ9IwqF
g0c7PnTRzL2jibBCwnlOhTMvQFccywsaTIEUm8zSWkGbd63HyEMHR2vb3EhF95mg6nkFNmHJDjKO
LRx0ZAhbjHVfNFFSUaCeHRuaYu/RS+i9J5NW/b50GT0W0LNO+J4JtC3XKBpquCjNU1n4GYpWkBG6
izZqoTukKJxxxaJOnnwIrUb16FRQS7BydjYMlC4OTlnIvm3GBruS66iVx2EkkKhWg4jJb9t0h1iK
L3qY6GxJuIMVpltAHCTIozmrxtsoGg5D3NIAWyheU2QTlqjKl6pUfCF5RShG4rzpwX2ZPbJyCjdi
vEf5HFoZW4STXFwWDOTXacsmUEjn6+Q/x2AvBGaaDVitxUAmHsD1xusRhdBGouHfjAahiaZaDFsC
clxG4lHLRHAEj7Yh0AHTX4gdywvDT52t3A3b5ZFdb9pIbRzn2r8zJD1eDBh+be/hTBgrHSckXXsc
Jko+2pR6j/T00Ti2M4+mZdAFHyoCSjgrkCwICBGgKQM7jpOVehtBwpPXQ1aPhbWOkThzqscxzTnC
xHD/G6CddAJb57aV35yi++7wRez6zPU2VvK19Gjok1q0TlFSRAFaRwrDbu33MLsI3LJ7N2VRyrGf
FYSHKhlwrkVT6VkjxZLterjcGCg0OdFPGrUEOmy5a9GBrQ2dG7tJMryUwtybRWNBmVA3c1+JvaWh
KxSzXLfduLZlduPoz2poLkGjnF2AenH1aATfaSzeSJHdU8BGMCfoLbups42d+LFzmPHVZfSGp+Sz
IDYJXmJH3IJlOSBVACD4/bybQuZBUVSKg2nIR6LJCjc7qwIfSxmWrK+iJLOBxzlpF95p9ZJ3rNoT
+qzeRT2nLOBWKNJn/VppJJTN5OYM3MLHnOjLbllQvOxs1N03LSb419z0IoZHg3Zn5XzzSuPVKqXa
9VH83YlFue+FiXDMTsBjzNTcbB2XWd25VzQ5jw6+wBPCUUzIgcn536b5XLkYWmmRXDI4Y5H2kYyn
AfDs8Nl2jM8jFcTO7Ysn5J73jW+2OMTufKupd7PovosRL2iVkMph50hRSh62dAFzoAdB/uMePaXa
IwOUme+JXz7ejSh/Mos8AXiNDK60HI/0YL4hbdrm+gvLFxjxBYOzuCdf5yXrb1DLxny3uF3CePo0
WylCnufWHhiKQsoyy2MEOcnO3H2oEXWV/hlhBOJFXZ4453M5xanDbImvBQwpUGJ7TYbA3CU3PgtJ
h44xgyktlwUe2+ccHOouOfR+9lxxKohGfZ7m5NmaWZKMcVd4z7WgLB8CKBgy/JIY7ENfq9w9l9Ft
9eyU+sayPmn5wht3GtgFUxhA8BmZDPonJDVXHIw2cVl/cYFJNCQ7Dp8wzBLg1/WPfj9eMqbflN4i
qOAS4SZ3Q/65qrgLHeWA09RnUA6Jna4zVAdsMpxOzf3Yoh62tjL3d/41s5Gt44CUSK1bDh4vNWHv
XnBD3C7NLPvWgVSSSw4MiyrBHRlBdME5SMEZR9k9Du5Rdd+1ZAzaE3u/GkjwGXzr6MbxoRPhJ6cE
48BBtePOUJE+F6iuOcavZCf2oRofdJOcCBE2q+qmE/03YT1axB2xmqzyKNnGCa8n1FHbvZtMTY0y
rULDu+ryq2miBPoRMvr/LWj155zV/9q/FVev2VvzI2716/+NX/1X4Oq///F/SRqrSRrq/zuNlY3x
tY1ef4ljXf6Lt9em/c9/WP4/bbEkq/oEiTmOqfiT/xPHKv9pe54pyA5G7G3aLkGoeVG34X/+w3b/
6UjPlfhpPGQRKPT/8e84VvFP6SlCXE17yRtGJPw/iWNdftDPYazCsklOQ6lLEqulsFOY/PnX17so
1w3X/h+9Zo/v1Ris7CbbFj0BpLFHG7hYoMMxRPs1IdzZMacZsx6duMDlMDAoCvoEIlz02S9N1hU0
sQeZDyBafOvipzt5869U2J/jYq1fM9qVsBzpmL7pcysEf7O5ez9fn5R+zRiCkaKvfdyiOAPPxt3g
zphDQpuuAFvQMqE8J0rBZq/SfShSWiwd60mLYOeDq1Hv7xZXY5kWL7nvmK7Jvf/lalQxYFw06Fvb
1RfLsr5JNtRbJM3X0hfo6oXb7INC47xPKeV69JFIZpjbz126ScvHBqvjCVYQ0+qytzfeR4nkv3+Z
zNRdF2aUw1Pj4r/79fL6gnlpb9K3gflUOxMEo6ZEamDqr0BkoX/FpHEk1sT63+Yar174JaXMciWI
cNfnaJ2JQxFHt+TYfXDflm/pp8jf5VvkDghlKh+jnyfeRf7ms4MujwAahLIkKxUc3KmKLy0znoGD
qiPp5grrq0VkoRq/zHPXbj3aVJQ70QVIQZqeKiJSvkheUhSnyAnKdaD7679fpFjCst9dJC+BVJ7n
8yIgWP717jleXUeMEuixZfQeZp/sCy0YfLlyANtCsSAvLZ7Say+DSW8GE0fV8lHY9fw50+Jhbov6
SIH7Viyz1gh3xLOXMdlKYfchyPHv46Gcjn+/ZHiqv1+zbTmudGwWF8iN71K3A2ZZs5m7em3bet4Z
BUyTeRFMI6UZqaxNn/gL+gewtx/xfwGcc8dw29rxdQ1L9a4bDY3IyA55V5Jv4zAXn3QSXLmx+TnW
UPSdFrqhpwJYdaldbjAXdJswYqfHWx+eRuSNC6abPpVtEb3iBeRXEQJ+aLoppK3vmLfj5m0etdil
UTNDkEcrNspcH5kR4GlRqrl0zX5vpQWzKSnTm2Gki55kzg658XiJe/2GhRBWqWJ06nQYbgI0xsR3
5vucLi3CDyTmwKYxDHnROXBG68zTd9Akpp0nA6l0L6AconfDjKwZe3foQq857OHen3dxOTJi0ORC
AkNn+kmVEnRZfpZGASalBDmhGE6GvVFfAfEITx3NAubwKdpVOzk2eh52VtVN5E1mBPNJceHSOFFB
TdHtx9kusgdgowkosT6rT35i0so0QQd5GMvCFhuaBb7rmMMJWOuBs7eT+HsMZDHgg/JLx6D90rKn
Ny9VwT5N5hHqT9Rtpqola8HKn0KnuEgCeH8wjJ3dBw/V8sy8ew/YsVzJ8mZ6v78HSG3jMHNNTXoD
055+cXa29p46CLxVPe+DMc65CanY9MXIFCQYvxUDx9SkH6zPf7+UH6/cu0shTtJCt6OWJVe9e7xr
D+9DG/UGo5i6O0YdJNd5hl9SoyLeZbKgy4GTP8CRt+t9/doaoCSqZgvSyd+bungNYlQpEHv7A/km
1z92KxefGqnEruC7tZlMZhHE4CVHuzHqDa/7Y+IyKUBdfNkyRsZeFW3+/qHkn+6v7yphS0wo/LWs
Qz9tuZ6HngpKL0EGc3s0OTvw6SC5k/tX0DY+p9hqGFbKXTfMxFKGgP4i0JqDvwikXVYUQQLlBvmP
vZFTOV5NxbPXK03sS+PurE59B12Kp7Jvt+FUci+K+KGacfQuTfhBQaBBvt0gjAtRRsTyPoK0sDeG
+vz3T8lC8/tj5Cgf9TdbEiuU937NL8LOS4ySLLfhk1vU4D47rE2uN1/S0YgpbeU5LudnV5KFREGj
EePLYDP3WbgdeLufY8v52gXwtG0iMsiEM08tDJbDjMD7mmcQxGsHpy9L0Uig8ntiPf/KCR8Gmxdf
ErRD15rANsRnzk3Y9Mx8IBVp41zZY/H8rQTtsjZ7fZ5TRz/BdLp1+OOEHNTPngpvI4GLC0lijaIu
/T55yUScjNwZopyIPDk49dzSgE2tjUf6T02h17R2clCRYtoCgT2oUP1VRnCqaEdv47l8LlqqcS8g
Xgq4B/TOftSHcuy/WGPEMG6+51clp2Kq0m0xOeMRDA0gWHghMLrK8GSbMx1PDV5RtO5F2aPBNqd6
Osale4Mi8mts5frE2QeLD0vyRgQDBzhnxDkko8NA1/HsddWDwpL3QHvzUiufKWt2aeakBwrX9hiA
jAPZU/0pDtNPgW7JlmpC0AqasM1E3dhtzHyP+nYblw7UThGpDa5e2sODg3NPiMeE499GEfWduJhc
Kbwaxs8KUZ3EbRkgwycNFctWkKIHT6p8F1ZD8JwO7cZBQlr4nTr4Pv4Xyz8Oud+QA12SeDAOx9a4
N0qnv27JkE6567vU9OnnApzPRXQI5vKr1w3Go6viM1G9LEa6/ITwFupU0o2H2SoPDo/XPavVI6j7
a89srXMX2JdJ2fJ7hR3RfuNT6R6GtmLDzBo61mIuczLMVhYSlliC3stBLhZV4B7ZrdB3xa82uimE
SMR5Dh1w18hBM922JE8P4TeODc3jWMi7gu2aDoCnzzgU0I5m1XgDYzWAs33bLDfNq5xPttUvbeBk
1/MTRa3e0sBsjhr5ByawpkXN2tyMFvQmL5mLvSiho0jECq2wTDwkg956w6jp74BCSTTtNMtCZAUV
5A3lyjFMDHNnSFCiYjYvMEsEbNzhifcS8Qcye07KjOU0U1A1fNdIibPJ5Jdkika7jt5kxdQkQGvH
yNWDe9Qb+qSR8BfBDG3dXafxcQIVgCBsLE52D1Ya0eZEj1Q45AKoBfScMQg0SLpRlYEFcm5RN+q6
vg/5wNxa666vK3+fA7A+OIHpELA5bTJ84Puqrr4nTXgEE4MLpujvLB8rlKG8Y4K84KbPGXP5hAEc
AafE2MSi/s2xr5yA0EiWd0q1f1dzf6pB/rBgOx5FiEOBZHLgeLcLBW4w5pNA2KXdkcYacXI6oz/v
F9GN8LV8xIq/rpULAq2FGTl5PvMFJpHY9D7aO6w/HKRdCgtbSMEZX9hLufTT3tHXvlWwDKExw8O/
K8aYI/UiWgc881znhIbXSzaGDPyBHQDLpFDlXjkcsnLQL1lJjk/lDfvaikEU449dm/IliBlM/v2O
/fEo7ZrLtu1YSnjuu6M04jJnjmxPoyYAQFKOwYhzVlzGQTpvQW2gqDA5h9JnRX3phg0Rr+4mr6y3
ssk3Rsr2ZfCzSS1oSEmEcozoqHrVPUL/KrDw6RPtcmG73Ze/X7X1h++ZY48ESy88a/nfrzfXZbzT
jBVQb7scMF6jkT/4U3tpVxcVtlIcojZvmZPAhlswDVYojzxx+arydHrz90tRf9g8KZZMvOF0Dkzf
elfJ0fw1JpXiBRfEqUGYrD30cBBwcV71czVv+4nyqGuj8jx46KKRuJY3UU04EJWS3CmEvoza23t0
PF9ZrtuHyB8/zekSQyLq+D50qrvGKdHLDsG+iHggmMpuRQuds8XkHEckQnkKRCTGs2g1VKgtM9xN
OvEPRWflGyB96SHnWFb6Q/s6hpo+baXtq9wgVGvw5u+gx6wdCtWda5G42enxyKy7vnJBIQFoumki
E91fZ5Sk8XTBqUP/W5RdfdIz/ybqSbT+YyagpMIton+Op70466z8OlSsJU1SOLfNeJEg+IQEWyZE
rfjHVI4PaNy8i9EPMQnLCTU4gVN//1qk8/uZBgmW49AYd3lA3HdPSDaUhRQNbelmWcglUzvQwQ34
sgQLT+VOW97OC10usXWqYQCdD9/tudgSQ4vZQczbTC+Dg85BJyJJEmNjYb0jecXJcKKztgf2s+rG
6w7gwZZBYrttlzGKN6A5qzL2ozbHWlWVDJl6cZ5LcHnwOjZ9UuaXXRKUvPjGR6fVPzRgPF/wl0WL
yuOJ/PWlCOo0xWYSaTSNgJt1bCOG1Sbz/ua25ox7HY7wZNue6V3vw1eBu4PrInSTy4QTVcEaBCsD
lNUoLJivgJei/kUncU+iwnhIZ0RReSGvjKzS2yIEvU45V5ziEZ3p1MdE8CxkDQp+ezs4SOGIghdA
58xPRp9bz9Xw1GhRXf79S/7DMmAzOrMAdtv0Ayzn3bvH0AcbVTSieWckTfYzm6gmp2ClkcyvbFo8
hkFDmB2c2Bgsu2vkGmQnDc09ZMKPnjhr6Sj9WgFxMYLtnGJMcZR+t+BnU43ZvWLANBWabjiEfqXE
Oi1xvg7YF3dkdBwsAQDcoSVWBuEmZCfdp8Zb5pPb9Pc78+OTv78Y1zM9RXlEL8J+d6T3VWkkccHF
zEYIsAx84qHOargj5kn2ZXRTZ2+5V/bHuCet1ptzFxUBb7RtTOkTZh3KtvkZyIR/ExqZeWYs526G
hPnwEMnw7IfRg6HpYqT9HJyGBrTCD3DL1HPcUJMW+wRcBFgxzCJ+GfDSwL0qssC8mdgVL3GK8SXM
at9EmE8GF5uAgOV0jenNWg005UnafiwaEZwmf1fW0b2GLbYuSOgc6mDAgSPybZu158ASuNQLTayc
6ZEfk+KKTnGhDgH89dw/JOBv2O3Rr//95orf1xa+aW6txwpj0vNdOrU/be2dMfdt2oVs6MuhaEK+
zWKtzV26rAN52ASnucEdS4gylkGsjFGP16LHvuPAar03reUIbwSau92dspH+J26VZmfGKBTMsQpO
ZYWXaHKb17wJ9B6nHcdlxEzoB/39Bx9leUPePSdLb5r6Vi1v0Y837KeP4puB0RWdSVoG+gI/P7Rt
Z11oF2wMTfIbZyiZ6iyJlGZ2cEPs84ZFCuTS1yhc9oZgVxZxe+gN2oB+vbx4klinKiQj14sniFWN
eOpZhow2FzsDF9IKjff3MfXks9SHDz7Kb/1xx1465JYnfZsXcOnr//ytCFxHSY+3nXKsyzaTST5q
4sWgYkmWYe9Hx6cholZPfgnXfCTERndd/zCQ67WO6AMu8qMzaatPeV0zrLKMCfENEvDStU+Lmn+V
tPiQOdL5uyWUGcnrcJ0oAMEteNMPlnJL/OHD0OEXyMlp9hM6+277cvFXZkNHfzgaSUMQaVGgCgye
7GYMNirObuAORbu8UMauQDtMpTrtJiuuF6W0B4Yij26S8RtAjxlGyIsQ076ItcUeBUDQwvC24twH
fQuu8APx6HBwTXQceY/UZ7K6mzeXGZmTBs1n8AhixRqasZrq7AiywrkTLk+sH0sNuwkbYzE67WFC
VhrSC2OlEe6jA7UZWvt1mqXufWCw8M4O7g7WqQJXU+ld5NX83CfGRQ3u4HJuxIvXF/W9Cq37SRfb
mgD2e6KgkcoVh9q08ysXPfzFWCtno2aKq9Ge6jX6rzdJr9Kbm4s8pBpCMkdaeWo+G4rEsR6SuSAb
d4dckerfOEqsaVgLzGxf7YP7MC5vfB81q2tg5BoKGIM2mHuM+KRr5NPe92S4Vi11oZt3YjfDVtk1
xhRtSP2hg0vTz6naYuMvgwO7mr2rqAHpYegp3dgjR2Qxd9mLQbOKtHbvGLRFfGyjb7TK/Q2y9OGa
s/iOPvEKY7b94irwklOSDbu8oWEUhbW5NWyvwrcNqTLXtUOgYNnul+106hzzuUlGMHdp9diZrXOO
6MZnmLovmqx69JwlORFS3wcNbO8Pi55rg/PxWPuQhrjvThcq89yhQSjKPBeXtdcgOjHqzjkrO5ab
Dttz7FPpryzvtm3mQ1iK9KGcDe8UkEVKJ2HaeJVnPtgzD3AayGhnLqBMRRdAZf23wUOvNWRReUSR
V9OxAcWNZK4dfGCNQDpDyxR35I9QbxfTVo/YOQg/A8JkZv45ohu7hqs076sUuUU5jt81HOBbqwL1
HHdee86MQ63C4GiPPBlmJvd2P3jrtEd3nozVBR3Ak2pt4zKlir3WdsIkYep2iTbzLzAg6KMilC6h
0N+0GPMIvlL9RdSi0Td6wzgEY3tiMPOpK/z60nFLvbVUDnAWxNc82/Ku6pb7NbcnO2yM57ECsuRE
Q73HMTHh1yntk4hyH/CoSj5PISFE4bZeIJXuYuiCNERUXVvHmwDU8nl05luU1daFpK38P18/XZwO
HBoszlKmerersW3FuPkFXcBy4TZLugRaRz4LDNOCrl8e7EY9VyH6UhWeoz41rlG3SmKoAneL7Y54
R9DHu3oqjmlP+S0K5dxQOM2rWMKOHiLC/BT5JhvJZrZz4nMyvC3qta3Rmd0H+9ofWpoIYqhnfUDB
TFvEUkD+tK/VJGL02eJSbpo02sYtCedu+ymPi8+tHYDGBKG7fAtkDFV1RJOJl21u8Kwj/XiZpBHe
Og08fmUQp51k2PR8gqNrn8xMNOvN8u302JS3hpOSMd37O9CmCVK8ctgXmNwAaVGU1vlz38ovYkGw
CWs6+DPGh6BTn5HrQF9FpbYa6ZcGQ5LfSYCkgLXwFgUNCWfZ7DyEuiaZACYeAQRycUJd0MvKbl2/
qzecTI41Yq9t0aTD9u/PgfX7i75Iv+gmKttxlftjIfjp1kUhbb8mZgLo0LZfD2iF4sZ51gb65aRP
HqQtTnC0xb4nFS0g+andwrJ5sLvxJTG4+Mzypw+29j8crbkkZpGUc4qe+/sGddiH/SD7VpMYEz7V
U/+EHsuj7TvQbEPKrlEZrfSQoF/3BwK5jZAunA/pfExJF+4G96Pi8vfd2QFJvwz36e9wBny3O/eB
4egogcdDjBz9XkW/t7Dz4UnTsks+EzqGdz+ozC2fplsDgt1kC9ynibnoJCfKwwjCrylZpCNOs71r
kAxvRPPdSKPttiZGYU5wawj2PxJXY5gOSM2qGkrfhLiKKgvhN9lkRA9YO3fkCI+FHriHgZ8tv8Vf
eZuKoLpEv3b/9wdDLp/q17Min5qxq+vyVjmm/W4HaF1TTb1Hfekw1Y0qODsILY++G3W71gffR4Hf
AEwI0QTONmj5PEuv83C+6xZ49VCWxyJJHloiIq5SbY+riOnNsVrE7D7UpnWP/OrYOS9WaG/QQNpP
tIuDXRJiNkgw+YZ2Z6/xXPTbHx9Pjp+RznofbHJ/aNrxEV1GtB6ttqV0+nXZoI0OWzWtUBwH6sVU
dHMnZMnjXHNGXFq00+xcEhyJnbtiu6/n8s2X6Ad+vN9G4aP8XJTetd91294lYC7eOh22tr9/EeL3
SpP3UylTCNQWEo3Dr1fZ1JWr4Rvrder0oAIm8pTJ3cCThWwTrbdW8D+iiCEab2IuPNwEE+qkNH6y
likrBdPeKHDEJ/FApEZChmo+xESIq9sYJfQ+9QTplmB92NBOf7/yP7zIinVlGagtKzNykV+v3NRq
9kuXF3maZ31UAALgdxP62UyYNHGy5tdZ6Fx6c2avFv0Abz3WXYmAvCtOMkRT98H1/P4icz3A25bh
tOJLf9dAyCKYnqbDAbUjjGCVsYPvALnHG4QlmzkZrQsjZOQ+GOohHeEltYN4iRSDkB9l2o9JsD8z
HlLp7kcP6IOrWzapX184xeUJc1HU2IwX3yl+LMMestyzUdQguLsIEc36KRglRpLPgcSJQ7UTbPqs
IuQ49Ytjt5OVfpxM5+Hv1/FDmvDuOjx0Fiig+Nz87d3z5k5m7AwFmykR28/B7KfzqgmHK8xg88HI
yBYUjUXn1/HAsYIk37k4CgDKUoUN0H1WkWnJLRDBu8FaRg0Ub/sy8HaQ7lPCPEeyugwHbaiPKlMz
btmbFjnV0M3m/Dyypa7QapHgVMG5QKiQbbtq+GQYBs1lcu/2dSqx9mkyCRr0w21GtuqM0QJ+pH3f
i+R2Wk7u1qCv8gQcgCcJmTeCjh4twfNe4JhUsIRPxgHIUD+ADVUZcACyRhqnPpjF7u938g8aKeXR
JZY4AxBJee+FK8gyAvjdDAXcPM+P3lOgxHhyQO80tEtps5Kkgj46kvnJxLIM7q0gawkpQQVC9hzY
xC79/YJ+TCHefbX0znzKf/pWPGnvX4Aicr3BVOyscc+sC811sYRQ+53kShioK5GgK9cJwVrmsmYn
BLL2Kfrr2JRUkaKLXuiz3ZWR+01X+XCkdtO3Eq5HvcQ2xHCrN+QLw3FdUL4j8c/rsB/rQ2K4NzVr
adIlJ6udxMEtZL4ijoKsdP8udwbvdgpRYAN9uJAe+9tkqPAxMiCTyLR4hYGQbeymbECOkiMnBTg+
J8TLBtB2+qAW939/C/muhC+FkmIZkb97+uNotKa4hgswQWw/GrMdnFE/R2fTsRYrEDiEHWeNpQzJ
MPe4DHAGm20aXGtatfXWCEd0MQ5gLVXe6bwh4bgmQK2aawKA8mbti1evT+09R5clLtX7ThcT91Pq
fZG5J05Mh81bM2ZTDSNJQl3SPXflGIN5V/GlX1nuLliMsn40MmpOlbjEZBDWdns5gh1HFIRePemz
cxBl2bk3J/jCuIKwkmTirnf5jWSWNNeY+Z5m2kt7pZt0E3rTt8ae9+DYb5pGujtdWxtpTyVzxGnh
urUuyJL2OWm3ZcqcoHVFtioZSJ4t0T6VTr4p0bpSZxgruDb+eJKVW94qEuUI9MBM7tinihYQY1nk
MREZUb6bRDtE+8Suc4iQ8b0gOCygM3WmAYVW0KsOhHbUJ5F81vOXmCQ9BAB1sfNz37z41//58oOv
/Q8dGM9E7emi32TdAyf661ZV2GXsl6Q3rXt9Z4ZMdbz8myyM66i3cPkRqjWkA7CUgpDxmjSFOMov
omIiSIO6wcNkAc52OiMtgm1RbLsG0AXRYWEnAijN815C9j3+aB96WUSutmhwxIEd+PvrbS376a+v
9zIDERZbLucZdKi/fgiEGSKpnICDaugXe3ov/bFOm70aRX4ZHczZO6nAu+sISAjaeLxiYkqeteCs
6lzqyB4vuEx/k9BOX49z8YxmLbvADfj1g6v8wxvmWi5zUg6XPtrRd/tc2LAaNh2PS07Qx8Y1xkc9
oUKpOg8PAoGVqylCwhfMhOSmNM2XTNu7sYToTWKL/uCWLXfk3R2DS2AKZLaOj//y3R1zKzud/BLT
HYqYdeWTXVbmHyy61u/DKZYSc9lSl+EFdKB3z1blQUJLOhXC+zIBs1NYtgdOGuMFpJARg4RVbTs4
j2dZOJp8bxgRS5PEJByiitKpw4mcfsf9FlwkUgcXdcLZOhPpCYUVnogwx4cBdWvvc4gjKY9X9ULv
e445F+40fisjZlKt7ipWWqz+DKIEncRh+srzCYl5KmnXDxV5TSXoHWia/tnUHcu/W8IYa5mXRTEd
986cu6eJ6ByOVfIkenLRkg5iOJlQKm+w/A/yZbCpUPCjbsw8wu3rp68ucRErv+YCCLQAtJLshpSH
zU4bVPYATVvTfRphI63KrDyJGeViVQU4aXV3nKrhC7Bx65CnNxLl2MZ2YvtyTNutRPi1Y0ELtg7H
dDliluKYpM8yfCAfE/EKYh0oyeKpUTxdYZDBIXJacewM8w7Qvr/Oan3Z5tRscUg+sz+J7Cb159uq
ti8Zw+sLSJmXU45CoGuTdFdUXDgOX3RGyImIw7rsczAgHqiUbZ0wXSz6xb0aFeGddk/MIMtjH537
0o+uMAJ1pKgF9xjjSRId4+serc2xCBrjUiVUD5UZAEBdAjNg2NJeiLifa90EauekrX/BS+GSv51f
Mv4j7mCYCW3HeuSKtDqFBsxHUeH9siXxnjTUnJPk0HSqWYC1Zxv7UTia73HIPnp9f19llp1RStPi
u2YO7r3rvI/9mA+d0uGa8vFVTjq6tuf+c62UPFJiQdv42roR3NQ4kfuACeU6JWPhIp0aAmoSQqr8
eBGZmsyS0tiYFk0ZNaFQI9P7BEtU0VwwII4PA0KLEw9Msx5az8Xjn39twCxYVIheC52E3GFvNZS1
2qM3uQqTsrmq+/jszp99oydhq1jTxn+xcNMdFfkzB7sVV5GKzIMY66sh8Otbg9DXfV+Q3u5YF0JC
yScMMraDk+kU+hRmb4w+iBB1xxIBkRkz9y4di8DOo/Ig9NtD0pFexRLKtpyD+TTEdQyk63r0Y5sR
+VVcQ9WIprC4slRdXM2i/KJz52qkS4j4ZqyOiVPdpnJ+NQl72y/RIHGc8mqTQYHhzGn27MorgKzR
rsSUBlAIZZ0+xg4H53zEzQd5z2gTb0POzDHo6TCLZmnb4U9apShjNok/94fIwl4/FJdJjOFnrjnx
OSUmND1ldLFogSPqMbdzbQ8M+sGO0Jjpr4ZS3VlegXJXgj3KOPnQJBw2TulzqKvd4DgwSg4rLGEl
xeM5Q4CA3G8BqWVIQHRKMaDzD2p1iXX2/Vqt5LJC0xmS/tK3fLdWY+JpMaTxPJVVR9oYjlSMqnVh
fWpEBpi3AaoyT1/DBi0NPqlxmWEk2yiiVrEz9YQmeAZ6RS7uQlyCOhDyclQ7OYdfBAC6dRlZXxVs
WZIJ9WtBeAb8I57xItTbuIHTkRSMxOvQ2OAwN9dxW91YSXDPMfRbHoy3YaAfyxzF9dzdsJHtDZqH
zQA/rAxI4aznmayr8JMb8RODZxpWybFN8fr6Dk0dn0efKWGLrzfdAzQi6hT8KBntxa5MLSKZBuNb
0zAacGcWDReJUQrUEiQgs+fYJDevgYNAWt6uC3uyXF3nlvMtFs/p4DX4nBQEOh1y8a07M8M0knU2
PBSB/yYmfFVJE+AMDlBNxa7zVcE2mFryiHEbcPq39TqBU7nKZvlFlpuOp3LVm9weJANVhWKCIaYD
kRnPSVncQwjYGmkAyFFhn0VBudxL87VsW48TEVk+RtievYcIpf8ud9A2dXNyR80DnXcmm3IsQ06S
AU4WsAQAhmiES/u5ycpNY1XjEUDlurXkCEK5iWm+mi9TOjt73OMrszIK7O73NQ8HcJvp7OW1t558
crR6Ulh9Jjc5WgAMjsWSI0VgDfQ4bKewqzWEtjrBFh3rF7R0BHcbl4aHJcwuuTloZ/wV07gzc8xT
NzAQ7Sd6jakGT4QAf1iweTNb/sYqjc+sQM9TBjbFhnW6bhfGpfsDoqI4FMZqE7vuNWPuK4zmHSRS
NKyGkV6Bq6LRCgl7XRjhdSiMV4aW5yAXgDP4MdRysDnLcdMaRQBeCDl334QgYReoXHfMGo7eZdZ5
216nz7pX93OZnOwq+mKEAiu7I1lUo7fE/243yS0PybPv8WlhHNY+R/84SywAA/IxaMCjZFkGA0RX
34bGBxfEcueG4SbuMRdJ10dUmn4yZXiIswImg0kadl6URHS7N14bv1oxuUwDH5VgSHKkjf7NjXs4
yFQyRKeKlfXfHJ3XkqRIFkS/CDO0eE2dVZWl9QtWoguCIBCBCvj6OczL2s5Ob3V3JoTw6368vHi0
Ym2ZoK0IKiRPkcm/Sdd8wH71UjjbLsoubsG/HWaoWYkHV2mt1cmc4itZ6ieRKiCcI8OVjq/d63gc
+ORBe0cPZg0mhxxZtibmfZEmvUoN50UH7DfeAO/XbQIS8Pqa6HiDQdul4nYiSuzUxXXeUQRh6898
qW6WHgcH5LZ76QWPmQMIJIyvpU3nr50RKaQ8Ux6stV9m8U9ZEZFvd5FAWwWvPAitZYtScoqm4HvB
OML5dWC0B39XJYCCm7uFNXEdipW7JUE0rNIPWDzx1l4I5bdVj1NQ4bCoxadxkJVn8fz/68o3mO/b
CHBZXpAOCoObNOdNquL1VRbjX5KSlow0n3gfY2Vd6Sph+ui2PXwT/5aHMNtHXYOXB5AoIFlS0D5f
hlXqu6ztvxp8ijtt/hG0wAzmcFojovKzTBiWMO0293Uf/wYe9VYzVRn7LOaHe2ogj0t/R89CpAP5
AYGGr0U9hgRv0K2TL9BcGZnoTcBJbZsTn9jIh2AeaKQGJh/n9p9sAG81ovxQOb+tEQssgx7/pnRo
nEjEcSTLm1bywVvR6V6DGQRrJEH35V8HyGNnTphG6Pbz6rORPn+Z1Hy5/6MN3PotIolslP6iBrTd
CO8NnsXX0MXellM5B8bxN2tYsQB20n6AtlzjXEwlXzQJrWM8+v+C5mgCC/ZAqVgwM/lkN84VGKKn
pMye2tjzt2XHKg9OYQtwQW85h/3ahXlUUfdaLeMe/Bnq/cKZFj/tjWuLm7bib2tHfOrFwj0xTfjt
Heu1bbxgRbZx+I2tB7eJTvPEcqvmSO0uTQ3RKaROjx+1DV0aPwREYjrLGCkN+Nt8DI98pUCZClmV
2wV1rcQc4zDRtxh6bfGa9nCVqRWkPc9XrPCHKDGMn+uModzA15uK+ujL7CGU91Y9kS20KobXS/lE
Bcf9EgChbtq0BaxxZxEJ32k790kYVt9kkqsNmmECKSra17H5aSQk/b4lCTDmkqQxDxs9EPdWrP80
RQqpDcbZ8UecP9lV5QPEsWae1CKanlLZP9OmQB4vbbBiNIxoe2R2tKEfkUTXBJLge9FIugRWeRTx
WzMkySYq8fblAyzuoWciMcO2qtx38lLeDqgB9nO4wKTB2VzqA+y1aBPmPDM6pMouBrdYNd60G0ec
QkB46HU4NG5GZ/rEXy+PMlpB8bLIkS8ra8F9df6bpTv0Olf+KmMwcAsW0xSmtj2SsnE7iDoZKPT/
/4Pfy+1Kb78sHFFWR6qbYIZ2eAb4lp45Sf+EMVS1kAPzlkD/3uDp33BK/xmbjPTfVN4suZettmyq
j2r4ZwSLwK4PZ1pahr1vUR/S18kfMtjVZKfPeczD1GNUCSzWgtLmS636+NZRw8206J0JOizX+R3V
dx/atnzWyQ6/+Bh8IMKhnEoU18hJ2KyatyCAUD+TRCGkAELNimlScY9DMXzVVQ6cIeQAmMywnNi6
tvggOOUgO0mbGiL0HsjvSXkXUKG8UU5GaQS0Jo1g0vcLwzm/oHabb1i8lQqRMX2Nlf2pDQ+jAxSZ
H+J+pLzd8dzpnYybLx89yapBZY6EBcake69TbGL2DNvbN82GnsltR9nntulJYgyt99ar+TPJUyAr
c/Y+6ex5ntn8/YoKuWFFOaUr20UZvi4kpMmxG9h0ObCygkoP7UO3iSy15y6BGKZO9MySoKKRYlj+
QqlT2JrLxm24NK4lD0VY+Ns2JJm2uJSbSiLkfUCaraNE1AJHBQAG6yHHIVyovN3FApEYxhXo7ORX
N+2HnZieLrP7LiaHUi45l+cguysG+CS4233KsR7VqFPgAtZvaTN5x6wPc1Gxy7UAFsYuoOzHfpJU
+Wlffy0T+yQMzncL4h9BQTvYuCJ+aXryRLx+K3T6K55ytRspij14zJmpQJFSljsR3gHpfep6hm31
DGKR2uld5jPOZdx7cHvOcHVYPPU4QOCI/GuccLwFkP3rzjeqW9skHJoqoNgC1eZQm7asbcHagsAj
LJn4O7mtd2nkHEFOYRIt6eOZFfY3nlPhJG8ZtLQhGAHKz3yHXGdfkVwvVZl8DQleDKXseLdYnHuS
Rp/7hPRH65ZfMIj3lsPfeFTU20Oa3zEPgVEzs0lQIJZsEv5sXNHp4EKilFRl6zTfRDbEfbhjOQik
jWOg58NjYJsS4HQWCG1RUTw6XfkReeyh8Ww9V8re522lQSK2eOCzCBqbmqdj1vxm9JdhE5Qwcl2z
T5Yfv23/vFrYB091WzmHpFsC6nzklEnsUYA4bcYZS0XVET0urO0AA+dml/hzsJv6nPNLE2VnM3n6
UCHgHCLBisaCvkFIQSyu/U+FvS5nWHTlxrrbpkKLbW9XUGfhLDhzggLgPMgWAo1hVLIPg2Bl6Haw
qEoPqsh4HH1ln6mvCER78lDUXTs/ZtJzgSoFzQHqkGNTw5NB1NTEVXZcGvu9mj4bODxYYrhRWvO4
FvthngjtAlfIT5vl+V3b0FtZxtOC3RJfq5HVrg39YNsTt2hzTYN9O9KF4F5NQzxdZvPNqDg7+BVM
OnISB8dxi5Nlol0CQ+8cyOwycksF9Ao3bWqJjYS+fk+BY20IKcBzWuaTs1Dt8L8jNXUfmIu/JSG3
ubQs1AZ56tYp7FdUtavQUfQxZAtCDpwtusre50Jd2bC0aMzEXFcmVPoK+QNgXBFi4GrAJ03z0c+U
Aoqdvco/uHXwXBnx2xc5Uu+S3PjWiLjb3TQm5MRe0U7Qh9VxWppfbkJ3DaW2rDMal7mRHBF1/84v
rDZKSp9miOe0XFmsBKlonOSJqAlUUSr/blRqcX8PHsIsh/airWLjU9faZx3uMb7qSOmNjJInWGvT
xjgsEG14necExIep4zwy4wKDYKoHKlTkhDUpyXpGcjMrFndoDvGsoovd/RLqAzG8MjErFENWsxwi
VgiZqeJlf1Y+HJ+sjj4NrQFb0W+oHdmjIeeXlJFO3Q7+LqAkagOq5hwrLH1LkI28Jc3Zaqlnbday
g6L7GpMwwOigPrUtORGtV7jcmKPoKQPKoBbRE/ZX5KiZpRQtKhfL7TifEbUOqcO8sB7bv67PBXuB
3OHYPtk8b05Js0ES80Eq9QamcEfOcIW50usMjRZyUHvuW5LGKdV6UdK8lzp3uQLCxSMgep+Bbzjw
gqjD6PufvaL1Ta9gosVxvocIiSqaU49Vo5c7n/gW4/Mc0or5tQ0R6hLAvR4cbPPtGlNjMcIh6DDx
yP712QxRcoxPUPFA7avio5XFKQxku/GHp7nVjyZYO04S2tMDOlFRtYh2ro3fRRZh+WMKkmkSjJQq
v3CZDMVEDsdZcVdGnWzXnLMWrKio+0tUOXInovSip4EiRPZf2fXrhWw3ek25oSK7OGRDT7CD2svg
T0eL3uRNoXbB5F1LOEQoSJTRjY05zuOkTwJberDoB+nw5xjBSJUWT6lMCfu0upk4Z1qQ6y8lbalb
ijyrK+Vm/muTJP8GHi24a3pkA/X4e6kqP/HdUSjYTQhRC2Qa7QXHBs877gOiBTbbQWuwbAqg5MC1
bq3GSS6+P24q6qFQjt9IUvJte0V0GzgW38r/ckVd38KXDcxgDoY+GQj3iTrmUCQskNr97Fj7ARV7
57kTtGbLesncFuKEmzwDLDDbNJi/C9ndZ93y6o5FeezxvtLAje8/zTUoODe6jTh+IXEzpBtn8Fl+
kF4G5bK3UwpMLCRhRVBPSWfvOJZvw/VfAvkC9nQcvfDRmjjdCiqKQs5Ateica6C6t8mz43EzorQQ
YHrVnSa/7Q5tO7xkNZO6zKMWfV62Iz30UCCROXNeWqi8LJpE+E4upLN8kPAdhCLIszwpvOK72Zm/
ZMm6Z2e4N6DJbctWfVPjKHY5KR7LQY20Ru8q9k3FwUU8tg0/efRZQ4w8Ft4wHfME/6xX/A1+PuzC
VtNuTKtLMoGiH3zKMVou4v5sUV6fsu2T6nFmSg4oYP9Z8oQqrilQQKCy+dqLvsaoE1fwsD87bp/n
lLGNb7HKmrpFfdXDAxvmZ7pKEjKo6aBVlOGwfh+RLZ/7Kv5uqq8FZiCpp+VzatIHTvb9ZoL7pjEG
HAbxzJzzGApqg71lxDxQhmxfHLVidOIUNGN77QeSchm/llugeZxzqFysBIpkFG615V24VL3QBD6x
v4Co5w6y4VKZuQKrMpfLvL/Lo0QcFpcbqUdDlKA2NqOKexsVzoUGqQeEM5qAcGnymJAFyqMrFkiS
yxlqYCTYIbxf34NYgA12l1dkgRYR3ja2dfYbddekzrciU9v32W9SM/rw+wffLjl+0XOac72iFXsK
uxaUHoHO6bMGybLln2e0AmqaxQx3kg1R+veetTygeQ4HVWdfhDnno1vBBa6sO6Oi+8bRLadrisgs
p76hOkUjw2zhVqzH7N1S8VUvZh9nUbx30uJ7EvQfdUV20RGFqIyX2Kfve2rH1US5MJM5mh1AxEmq
l5tEyqvMiomoZJfKRMl2WHbUMOujZ6e3VWItu46qkthLH+y8phwr25X8OanRWled7k7b1Xhil2SM
G8UGy2Vxjv1ZwAR95/kqvYNZHG7xVIRdtV37UjlmjfaD6R2C8jdO2l8RCJ5ehzU/yQ3Gmoq4Zkdf
SxxHj6xh3205bUbznK61g0raCL8jlYCwsn6LcrpEKjpRlPOJUuXe+r78TuX4jX5tn5KK4UyoqTcF
P88Bm6oWx3D3DzTHxya1WzDlLsRuPvpFfWDc4wpCZeoy/HDxpMTFHz8pL6Byd8maaxoO62sQy1xk
LPdKNsFyGL2VY2H/6fVX2/3wrx3C4tC1Hl+pxlgC5ZcpLWnxXnwOZRtdggE4auPpiIgZnYS9Mjdq
tD6nFfDiReTVrZ4aCKDOIYUQxWuAoSxSCuKux7trcWirsCofycMyJ9c0O8s3S2ZiD1hW7EvK643V
HYam/aIdoNz1YAEPLXxqj7XNSSirxELDS0nZnwZxtnXFjdOig5lweOldiSAGCobkSgTQOLvlppUT
RdA07/Q0HdGmMO0hi1DYTFvcvhQjNDLjPoxDZF0X9dpfbNjOPCCCJ5XNcmOK4SQ1inGRw77Lcmar
uP0bVnAQ1eixFxcOH6I0Z13Lhf7eUn3CpQ79135CB2+tNWKkO/HoFrSwhdGLb2WAKLf5FI/7EBcV
I1G33okmwkI49ccMFczCO3UT9N2NwHu9KBYDHCWEnouRC0tpioe5whpsZxaGG0ZNWn0mqaGLOrfY
U6FPl5H1EQFNwQVdfHPKtq+CSRvFnd7ud9Paf+cEzm3kt7elXfXHwsahUIcgIRYij0WJTsHFEIp/
51/4S8dXc2bB/nbbXxMW5aG3FNlJ8lCUOjdIKXmN0NEM4SEM3O+gXPxttyHVSLOJaz+yVdwsM8NH
nOttHD6Ac3wQOWmaGItShVkCnW+Hw6dC6WC22jfLlXYSimeS+TGhpjpyWIk9M6t966CUzSTXV4ww
l7vUuo0kcnWR3c2DXx4sO2gPOdB/gqpUl/gVta60OL/I1QzUy+7d2qYWsG3PcrC/e2tnR3IQcXDB
pX8OTPQzhOkBMiUlYkvxTS7j0fTUPq7yFJuIpsw0xTwpHp26xf+RXbvsHKL3AaOPACMpPSlH8J6D
2uuZiR2jRu+GFXIfB9psB3Kv1iedmb+0mHXMT7Dao177q6tcn2JZXHceF6JhCv193u87t6ViRgSQ
negrUUidde4zK+kxzkUqvAqX/K5s2quF0wgTEIClcayvvH5cP2QUsqA2t2Xg/PPm4SMRnNTa0odF
bs8npPdXwcNz62rx1pThJxvE2mCk75THVqE7XrFwGfl80HXjwKeeNotQvsAHYgeK2OuhTM5LCJB8
vGAxAcEw+tVetxfR5QB7SSxTO61GsJGU4N63VfZSRj+pT/sdeQDm4TjdIuWTxAk4QZDgRS8WwHLS
5MaeKHZP6SQLKgvKoH3yM/gIlcbUpSlVaUZ4uGPH7xDP+Q9w5tvRa61jbDPAoGMv3GHdKoiaV8zC
BvVneUSebKugVwKFuwKRw2twX4aVwvPtU9492W/Sz+dDqOLvDgoXZxlu+ovgdzEQgrYcsP4xsX0O
Xcu9xqnDziS7fRf55F3mj3aGowoGmY+WfXxMZAvspHc56CCBU7/I5n+d6uQp6MebPr5qfIoeBb+3
aynDQb7mSOgTn3bUPsZIpYfoZckyngl/YK780ob9Uy1X40gawIRygNFMk4hZObHRMcFjFJr4n5RC
kk2cIloz/CsdDNYrFmO4C+SUCYDptgfd4jAZIIkHndY+TTPuVXsY2nPQQJxqRu7LoiRpFdAbQEsy
Ulrt0+eSkobrfLfa5R493o1rvcwc2rOkCsChUegyVQ4z74Z9TS7QIw1yCau3yw+kv3FWLUouu9o4
hdOejPfRYZGByMEkVB/mGJiIsbOdEzILC1Z0ldcXV7MGFF+ssTeKm67Bt+MMy7D1TmPP/FWATYfD
jS5+5+fOxfbcd1ENDQzPjDa/IHq0gJKXHfWENe2CTGXorymmha0tohLJbqw9a/B5dC4FDYONk80w
K9gx8e1erGR5U3pGtZ8+AyspbsQcHO05yQ6tzzSnmOxvjSx4ckwM/NgibDPk1Jsv/leWgSzuRHDj
RIBe11lFWq8ufmM+Y3+8H9r5K61ECysHQBoOsE2o/JQOdY5yYbfRdV8cxiF5MzYbgOd9Dp1lbRi0
2tdM6U+hyoJTTXY5apcTVLyEzub4pxflsxtfFP97yHVVUKKA0MtNCkapGO0jdtAzduiWzhzvuu9x
tskeiCqPQBaiMaMaHRjG5ns/tR/R2KnPTYj5nPyFk2dl4uswnPOLNS3PydTe9CqyjmAkA3bpCgVZ
/At6pyZYEX63RRhxZF1uZZp9GA0klRsNDA9eWRLDoES9+K/NIYTbPn86hnfoZhQ+bmiYRbopa/uo
8/AhDfNDaazpgNDFhCG0PYxDBRfw+Y7rAeAPpOtdN1vy0E0TGzVsdgfYHanjZDnQD0+CLRheE3I+
j1Fp3SRmPnfaDoDi26fBQaMJguXNjcuZEyG9ONT9bTpaKw54tK6EZbDuNeVLU8voKEvnpV9a53pE
nbXqjnv3QlO19K5F3QATWXOE0nwutvedqIFjI0gLiEAfeWnGk4/stKlgGoRDETDzar7kDE2Ag1bD
TO+sAJ8wQju5DbdJPwuZY1TTs4ytG6vQ+8TEz1XC0DjuLaQttAcwZDzTCccgDP3kRNr8hveLJadg
iG9iVx5M4r2QziO7FH7ikUCEGOWTybmqlDwsfDDEdzg0OfW/2FWvUG96Nq3aO/dyuGfzZKicM01v
0/g2HBrAATCOLM5QFqT8YYA/2sTDuVYS7Dh9LltXMj4N83BHGdeeLiiqT5djroOMa+zwExayvUlr
CFfw84jsQ5MeRu6cy4uRvX8qsr0XM+D2S4KgHlVaFV0BvY/CQGjyccBks/V7725o+k/SiPd4YEi3
2gua22wYhXFN1nn8awPGdKLPMkLxJRx3mOvu1wZojhJOEFF774ndDBvkxz+IEzcJsYwTZyCUR5eA
Y+DGFBqX58hQD9Ks/ETDYDgEbrUd/Sbc0pewGxm3shG3B0ghLyT1kgMbyCXPVHkArcS+J8N7DlzX
VEgwbIhd8qIsIEwomAP2M/yyatVtI4fbC4EoDpsxENuRFkVGZwCZcr94hllAjrm/wzqJCvQ/aSx8
qKp1JM2kcp+pZd6X7fRScGAQPlSkRVTvjY+V26mBH9N/wP00OdkcokHYE67zDWIUocl96TT+uYRb
EzH236Lg7/CvHOLR+xWF5fK0udtFpU+CmR8x1Ha71OtWl1PFbQlIvWYmLeBZj6JLTk58Jdj6gZfI
jcyZOXLzO8Uq+IAi+geEZ+2g6Y4wnX8xey8BsyCqGWBHEA1rgfx45QU564P/N7Q7bf11C324Iq9O
iYHtz9s+O8ExGjOKOCk2THOae2yfe2ib0rJoOFbPGivIQPkjrMEX3rrjYBvKRX1JYMvIg+e9d3n3
bA8I0QV+0Y1fMzZSZfSRtl0BDuKvqlvzoWf/TPL+uW9n/yrN3K++y+gXYEhT1uar9aAORvJs2suC
XLMahgqoUIhCTKqKjJrGwkBFcmpvm3f+2Ztpre3eMKj91vwzvTHHjunUKSxgs/iewyiK1BwrG4rg
DOGab308mab5KDECnD1BaZHiCLf+DF8k8phl1jF0x5vIsQhq+t+OPx0LZL9OBz0WkjrbpT2/Pi/k
b+uTPKTjgr21e9JU6vDfeg1+oSbRYVMRkXTXnUOj+CLuA5PbO8tGKc+jWWzGiC6CcfGGjeeUD9rK
dgMq5xbsaEUTCLeWPPawFI3dL5vYN84xH9vvquExbQg+sQFtVEHtJVzBfeBaRxHo/jBNbyacIX05
3MyGpTzq/tubeK+dprsWHtNMstZ0JXr9EyN8DPHxztYjfTSIoqIgL2j79LHDUBHJ8jwr+yet1gSG
E29FNNmPibKuWao474niFfbJexF3P4Qjq2NXX+BEvY1x8iAH5CIbS+9GujSb07C0zT0+CX994ZRu
PKQJSPktUheDCH0EdNDtbO+H+ZOD6pKuUxGuyW0B2C2kAghnEBuZjzmD+cCZWyxXHr2mmNMw2U4z
uaQ8r/b5onmPJh+ymz5Lu0QLZ7IZdvZ+wL24CcdGHm0az12UED/J8N8s3jud49c4+qdNbUkGmGH8
EE2co8kxoFlOTA8T6sRC/E3M/fI9P4cZt8dX3PhmIGfQnnyVD8fFmn+we/SBxO+WyuYAAycp4uHk
d2pl5uPvlTGCVGYIhg4zd13Wl6SEaBLNLss10qNYNUJm3FcE4AwjPprHYj23V7OSz6UzBowkqCfw
0/AhM84uGAYEtNij8zryjksc3hCdxjE70bE4Gb7AfPkJVX3A7YwkgANo5zl9sGuThV/lTUyJUDkn
nwC66MYjX4R96IoEN1hffoDNi3m+wD32gBO9KuCVAaU7FB3bqY2ntu9KsEBrW3aEz40rNKdo1/Dk
yJeJUTg6lvPJ/cjqBftVyAs4DeVVgrVoT2UwcltlvyqRtgd2f7pPWatbzSgGVJfapEre2an3yvp7
7B1IYrKaPxsvkfixlmiHA7Dh8WQ9nwK8sK6N2FtW8ePo1fMxxTHCzbSbEX1DjAUDRZRqQKTDDB88
rpVAibvwaDXxLUczim5NmRy6xFxMSD01BrCLmpIXYlxAQES7W6j4Db1XOiNxPgm6AeaSO9Gau73u
mim+aqd3RTpoy3PFm4w6smnskOqvxd5nkZ3vjeWsvxniePfhlYG1p33uWJcB7e6EmADAVViSMBSO
9JnwokPdnxbU+47Jdaj5xc0bw9XsqClWy2em42X76iR1feAgRwBvqdANNXYqHcoTflQeehc/ZRWy
l/QWApSPE063c3Vs6/E2MaBSuWQ5OwNaB0s2dSouFQuZ8VCKczb7lBSrQidMQyw/YcAtKe1j3ia+
22yo/nlW9jZ58T+VciVyesZTbVE/d5hldjh+P0LmC8ZGUBGxdQgL790v63AvZ72fAEUwgbfTbR3j
H1Pwp/aCOTh7lpeRk683tFU7VBXy+WV+DRQpp2hXEnc4BNWIKzGkoCUwU7rCR3G+YL+1WnESFD9u
UxrXoUlITjX1XZnTG8I8jN5VrPulW6P38NbmYFTwZzBW1WN621fte5Th2Mgoat/YtIRlXAMLDB88
mmcmbzOkfdQJl6nkxvFafw/bjz91QLtVM3knPaEkusx9UwbCu/+XylhMvPdA48cGZnaeB/+moqMU
RTJZ7zqyTssbUouzHaqvqERQm8Zq3WUpZA8bmP5KUitAL1fFrBMKZuhdGZbH2mN0A+AUJJZYufk5
bDYx3blcv+ip8JAbuPGzdHPyD6L27OHP4JI20PgwIFyuIfCcnfeax5yDHuL8JsRohZu3os6gr+8V
zTx9HszX2hoJDmd4HDw8WVVt7SgMatcqH7H6XaxTPw6Iu0GNG8VdjghuWM9EX55pN1/Pszix+yOO
eUqK6PfccvM4MPyn6Ky/VYm8xsyQnkj8P4VDQrt0iUFmAqZcjTlqSSf0Hbu8s6F8SUCXFBBrSq7S
AaVgkkP1ofKG9OBmSFAhXUMk3biMe+2bhXeVzx/1ona739xxP6EVjPCEZ3uX4a0LdHiuBhYBswkF
w2EIqmIbZvWFgkc6dluMCr1LMYbBTLB3BvduTi9TCi2RpjYCQxSX4GjQkJXwdOBUoLap7EH6m+yr
xISlLOKizsAdFrnq3fVmb19WnNLKVUiJmUkVsWboT+NMFln1xvgIrb3jMvXAqrYnes/GWUOCxCa9
izujrwLLftCd1Bc/AfqZZ1wCXWb+WNPfXdiOdVzqvRN33ZnAM+9y8LlQ7ooVEmU6bMxzK7h0gM7j
Y4zMvT+aYWewOoH/pPI49k746R9dFzuDYCM9hh2lqJXhGA6PCaKQGeS69LypmIvh7PRPyZTtep18
r8DqQe7tCcOhsb3pgIOVzPHS7Ma0PNgCpSKvNHpQPV5ZVjJyRh6oy9AJpysHldWM/Dy4FdwpOC08
Tya5oWiLQiPreWH2GAwTEwmgGxLmUFyPJzshNQa5t+T6wZ0EH27IFJsidhxoON1fZCffevAK9Jq4
9B1QD9j2cXVrwdrLgoSJBjo0B938aEW0Vdnx2cmG32BusFmtgm9QrtYjp/4N1fKQpQZalGz3U004
efGXhMoyTk/r8SZNALxAAO2pIGyfeRwXuDVIOTUMa7arEFOF/o66+SNO7/qQe5dWpJeq5a7SWYIS
yFy3po4Ld9W2F/kz+Q7nWLaMAUpuFnnuIKgIqwcmxccKu5iLJf9UkuMo534+VjVomjKxUbqFyQ8y
GjjDpAyiVdquhRpUlFjNR5Zj3A+5tiKWcwJkI2U0VfJ3QK6ppherEyfqy/V+Mdgd0tLvr5owp1qW
MbY10mEnEq/aiTN+Sn9Lo8vT3KEEWctLFJbFrsNWSykszW+uewj6JgDICjWeHux+Xxr2Fbr4mMG1
8UMXYeegsQ8OjRKcdNWxHFu1a4mYnjxNx4r01D+M1nBTpPhBh3uOMegPmPUukdXctSZ655r3B+cW
Jw+Dv607LIQMTWPvhRz2CKDEA+gXUrnz3OcYPwcfOmupgodYFIxZi+6CW0xsnSxsuewg+boG8SlA
rHW9bu1U5qgB/XvLBzgei3B4FIyFTsCRv8ok+I1Cd5tXwXUrp++qLOh/Y0TNBYF4joMOjTn6iz+8
vqIO09twtccR4QYA1pw/3Qw5VY7qM6TmE2cjdlw6E5Z7Oyn3+hrtI75rSnGfjyhnsQB1asfyPZ1x
Eo9Kgbm3vrwU3n+fsJcV5TquldV9XgTBc5hXt4Qk/qihzDYBkdCvMWYLDEAbVpif95M1XS1Wkxyz
ACdSr8VtK9SLWez2PHC4nULrN+8cyuJWYiDQHBQB0XxOrUevo6KJp7LjO3AfwXUFS8cqTHjy/TM0
0xHPI6PK0R3H66yrjnTlglBE7q0LDwANSDBiwY8ikLiY6rE44o5hBYFvcmiK8A7cAWH7NQM9AnW9
84b+bsKAtCOJ9NITamDij8PKXuHGeCX2rFrFodfh8/8/wA2GW7T5ZAccZ77ONX8MhoOHKPWmM1Hi
Zr/0NCTkpM4oDW1wnaY0WgIhqMsOo1wcUyUUMJ1VwsLe1KPyVjQGZx1/tLplt+2Mfytl5z4kqXse
1SCPLkPIg3FneVjCNxn58DQdS0CTtVaXP16OGJVt7dEMobcKo7jHrhpQ1B3noI72uDV2Y1ehpjSU
XWTckarY7s7KYyVVugppfEAmiry3bHaDPZEkPHTc2Zgi6j1e/4K8xLLsGpEe/6dsNpYqthE/imM0
e7uB0LRNbenvtODc7DoiP6E3o4jJp0DZ1KlDS9vONOzN7OM3UM5ves9Yz/WXhSl4jwsovfofLynb
W5mX8WnOp6ccFeXoLlF0CDVkDSFs94xL9FLYqc0xbIE50NLomKQYaSCHUuDaswslreYk3xmMjJXh
5AXYPbNJssmIcFKBR6wR9tldsfWL8HBe9SxyaZXj/TcUg6FM7kTJzI/8Ar32aAkB2Z5z6hh7Hw09
eyJEHmyQwEsbl8N/vhQUy6UlWonvqENba+hGxXhT29bAlAUxr+lCJgmNdQqmkBWinpa97xbVMzWo
28S51/3Eu90ln0I68IeL7DWptEci2PkY59E+xG3zOgA2vyWljPoTR/cSeR674mUSs3ki7I14Cu8s
44jx6kfx0/9c9DaI/8A3VFuXKW+GIn8zuC6hRqggo6HH0mR8rU5GoKbXCEpF9iu5/94uNccCd+Bx
6WG77elXcql2T9nNOc6+AyI/l46+nQ3IYAymHKEX7hzS8Rkf5rr4FKW6VPSfQ7Jq4+s4wy6SeM2p
9JzwberyLZJd+o+WoHer4CYZeg++h63EJka9mbXj3iVu9U+thGhUU+z/Rg23mniCWGPYKP7BKVLB
Yy+o3WhR8B1OBlfRan1kD3Pu8DMFuDZy+sL65QbWt3rlT2bfovUdXRe85BLH75oRLSf1DfM+5lrY
cK7rmkPgKL3Xaoj8rZFuxkvGl8hhp7+NOrIL7j2VEN29Ipa6c4e02+cq7veh6tMNimF9XWXZAZNq
gzI4uczz/edw8sct3N0Om9hwY3kTIYnJOlRxjuo3UE/t1Y8kFMZXTpDQ9CJN2iCsbiaXwTQdYIXf
IAoNLwBO/Dt7VJRVcFvMjP/eDkxOGziTm0ZFyY7rt/qPuTNbjhy5su2vyOod1ZiHa116iAjEzOA8
vsCYTCbmGQ7A8fV3ObukVlbdlm4/tFmbyWRKJRlJRsDdj5+z99pPS68y6KL6LkUC1yeNvmvNtNi1
2ag9JaW5CWDqE6wLX1pn5ogfhikfDRxtj6fev19ybvViUDWQF8BSaDz7ZCBSkNwEPzRlHfASkr/s
Xic2rUyvkxq9yVhzOExTHe9LsGs3hbArIgph+sSLdmfE2nil4d/bxXNKZGd1zj1E4IRZl+cc7hWC
UW7CU+SMYR1XKNw1s9yYVnvnLebz0ucXoyL7epxbYGJqlQbYn2+MDB3c9KOgiR0HwjjFxqcP3vTU
o+ZbBLpHb7KMTeHgwGPr6g4pPAJak69WUFtHMiLCYhz8lxJVdmMw0dSrst1Gpf3ZVHN74w0jrj/P
1sJ5qgbaVs58JzIq6fE0BfRNm0LPbmjC4BTPV0ZHhDfdqHnvkKIR6W52hxDkbATDtOJCogPvGh+k
ZZ9ybjK7uWNiChtubcaa8YTTS+wLAAe2S7I1Ium9/sVRIdTGZqyCpqNcwkjK9xYB+xX++Hqvj6kT
JhmD/LHTX1Mby7/qJjrOmN/mtWeuzEQvzx75fFwt0mHr53F+MOFfUQdF1Y4LGIm+WTpeBVzFGi3Q
doyAuJzaDK56fTyNPsrSgZuPYWr7ibWwNxHJd7278Rsn2xFFYIaWUrKz9LaYGxDSxX5z/qJ5dk5G
oKQ7E2QRFwjSjciipmqSMwioQ7M0r9X4NI0yvYnL8SIMiEZoYdCpUj6DThifWQx5BzejZDIzpQoF
qB6uLO0RXtWRcZ9ryRbszTEb2ubE6tu7negOvc1swIkC7WZmAkhQkoyvA8EOUtnzq5WP1+B4j9yL
QO0PMMy1wfFZRFfopPp9TUvyRAP+LcsznoK0tJEmKOtZ/tZFmsW4m+cJ3wr936D+5unGIzA6lmtZ
vHSyd44g4mnBuVeu0U5XqEbmMPJU921AEc7WYt1oefWqm5zkkmyO88KZvXdkGu+yYbzQ/cvPlS/r
bRqYR2m33rmqEYB79BZFknYnwsWV0BawEiwQYm/c9D7PCnloJwO16VxV1/o3dyFAhR6ePMczEyJa
UozZNBwcjTkm913HhNlKp1vb1vKjB4fpWDpMuayefqNdFRrCAIxTWdTSSBxHKgxxHhdkDMk8xVcC
qsMuEDheKb6JRF8JEPpVNgXbJKJtH+hvbV4y0Wjz+SaL/EOFzf6pyrFR4gBQxx6umrHJHktrkOFX
TEZfMO+xTEVycxn0xXIcrmg5JOsyac4Js4CVS8NjVWHlzPuJAqF2q/1iLc0pK/2PmaJpA4YaU0uQ
BZspIOsDwG2zQWoPjN/lGgfL92MYcTVCggl7XeTvU/aUUWJhu0qNNQDfb70Fb1YkkR1KmrDoTohI
1KzslkAgbIrc7VhKAEjifnjCdb4Ss0ffLrNvnKCfL0Jh3pqkRolHse5xrxWLzBj++jMKFLqvvqRF
Ty7UeCwfRVFrn7WWHgmj/REEpqAg0RCZlsP0qkkes6g45j6sFNE/920xk6DDyAN2zKeOrYIpCdme
kywJYcW3x6qgFJYSaXp975FBe5u6Mz0Sk3eIGSlepJEl7r+ZA+BtI0+Wre2jBg86OnNp9uDY83ht
8xu47XjNp/cQdzSKyP5G9miBAjWcS8euvgIiQza3t5EYMt9sDmxiOr8x5TYeNdl/Szhr8YY9J9gX
nuc5fxjbJjg6CNBwFwjm6J7/wrB+I0s0RXDul5dJ/S/ZGFw9okgc4yKC3O8uOlY/vglJK9upRtGm
Y+T4rnG/GRfcu9Xk55e4H7+lxUJhLLUgFLQ7T3YNSxumyUbzUvMNEc5BRTbOxSRfgL6FNHAXWkFZ
DrPhPjEDlPlO3h/qgPFt3ezjqCnPuklX3vDAkqUxON5mdK5qGpe3C+O3sw5axqVRI2gkxhUTQ9Vo
dDlxBdirzlZqc4c6cJk/Ci13EG0yO9Ua1S50gmOjpcmhHLGspEcAuZySPVi9heKOTFfCAcxBvHAZ
T1DFWkDeZNscgEu+RFWRH/H11Lu27+stirczt3x+67I0tiZ5XCvPa+i/M6TRqqeU3EiioNhkmA/g
BEuG5yxejLMBbTylsqkLkumN2Oa637R5uJBzpNOaEJp/yNopOFngzDGVEOeSxHd177gPAlkTYi0i
fc1KAhAIlhNr9b3UXO+YIZku3VTjLSQYNBrvhyiCEkveKBGpE3EYdvW2GBW5pPltF0loGAhuZVdq
R42EJdSmnse70DeXQu5sCpbb0uDj8Gw4lhkA+Yq2zD6taLDGmX41Lwwd+Ci9jZV3aNsM51tlCiQq
km4cURsr3aixk6c+pl0vf9BaeubcPdEHNi8ByXS7hMNaTyHYagBYt6UKIsehi14wIWrS+uC5YJ5L
2z8zbbkZ+ip08sRb9+LZt3GXAm6iy8BPsoJKTQKJSH74FBJ6FzkXl4RKIBPrzCDTFso/eKCUOK+g
R4Js+che5vpBQCPcETr7yHVN2zqYtjYTE5Q15Hd8vgDvt3JSgpe+VcWUcRYxOd8Tend4LqjD7Ysl
e7lfavMN3jL2FzO44XihDeN3YhcPPG6zMXvI4/P25PWvHo67i2+S3VuX8pgiR1RVMCG1joakgToJ
GuBW1/UUdQnMRC+Rr9qU3vtSqS0GUmdTGqmljayjjN3QcsviOHDY6d0C3GuCOv51pBceA1Ghg0MZ
ov1C/DVXJspClAJP/sRDFHtVxkPGwEV36ZQlBo/rRHtkJ8v+2+SDl6C/efSN+sGKSAHTR4i29OPp
pOvxs+tznYLnVj74VCh08hTfpZdmtE9Lqz+Jpjfv9Br1hhhwOCfoHbhSs0fVTFFS2dtn6WS0SjEI
zNwWNnMGBwc4wNfH1gmdyYlW37c1y4Slm3MzBszuZhpLGvnUqc6mrQVon4RR3jt9BgOdIozC+7a2
MlGtOz74NVFdy72WSvyEyZY21Iho8DLr0j5nDfoIpKnJBd0dowqdXL1pSbQwMfxrkoeUjM7rHlvH
Wnl59Jh03YV9KLARb/cpl/yEW8y6cTUErU7k0iwmUA2PB7Jr6Y0B16bAOjUFoRTIV7MZ9ZSV1aEc
HG0TIeTaOUvvkr2bH0bSYbR2tG47sqTWjTxKN/M+RtRgTvfGdFB+L3FXK1IFOCZKXWqngcSNCH5I
kpRnI9fGbds9p205XBGIbpGsFHHQuAz4CwsVVp137l2t8MvSHMBKYSQjhDe583IMoSS5pGcYFoHx
Mg5DdaM3Sb4vZqNTcswbQUjE/eRBJFxmNEstXcqrLj351hLC+UX7reoY0z2SS2J88yeGTxr/IFo/
7XZQ20emG+2lzab+2UMcBbJTOjdjwoOiDeBzzf4uT2NGywDJ1lFSxjdaXB61rHippqL6lkbmsSNS
96DP8a1R0TRpnADaMFGW6qLyz6lMf050Q85ueDqRMCZ3ZuMrHO0fOLBoS1PPw8C5ZpJH84d5f1wF
FEtJCMCsPnIVzXdkO7ARIHAgZd6KakwJnZz2g+HuE+LGwjF4lotOFYnusjH9XUcaexin0mD2Zl88
0NCrSaVNcH5tBirvc4MIIxz6npO2Lad/8Rv5f4pq8RASuZZvwqEJAt37I+wuF4GR1bQlpd7dz6Z3
rQU4SRh02gA/1vns0Tzl+D5oZJcVGsny4O12/Gpt4GRAsvT2EpACElWhOWf2lZGhCY1SmgypoIff
9zC3q8V6RMNiHRHbQRnRZm0Xl6ZzHY+jSiKsn+F+95go+C/NZvxulewCMrOrMzmCR/8wOFZ925dx
cywtngMCZMoTc7g3H3HlkZsJE5gWnAqJ4TRuodDH0r3uSvzDFpKzTenZ8VWizeBgdXAwbal/G+1i
Rq+KRLQA4bhP+SmPpjRPX1/qWm994feHvsWzy3D0tsvlfEHqzNS6DtybBb+Jg4j/XMaorwyQ0+Sg
hAO3kVPp1MaV1y9+CO8sXRP+oV87zKe2vk1cc+abh1ZCFZQCJfE/fy6tPzE7+RRh8dkmxEJLReL+
zDRr6PlktCjTNdCzm8Hq/H2sUvawkJy1GFdERCbo2fSrHQitYTskLP3KsBRVEf+4rUP54cyoR7T3
BWkBsCH9mX003wt8/5eIEIw4JZeWxhkpaEsCmXB6nSr7AQ/XuE2Jq97Mtrhv2TM6C16paw0o/3s4
fz3qPHsph2vdnHZwCP1/lXby/3p8fY/EI93Robo5f3h83V7aGRxT9WHjkae0qXdL0wqSXqTFCc42
uyT0Vr3CpgCdAjrfDtfjf/HuBwrm9BMgzXOAl5GRbBuuSeaR+nj+YVvANqlPbjyheOtyNp9YAzqL
+giIr/6o9EwoX89dIc7e3OnPw7g84bhAoTbPn7jGn3CGB6+ll3zMZuPulMsO+nWLwXoCBHhAbdiu
hsXEnkZ3G2F4uQYXBSVKowBfNPGUmvW7u+Ct9WxyICeI4jY5VHg7sZ82aN6wlNMXV4VfH5w49xBN
ROQLZhO4gWr8MXGHDyl5Yc3Su6lsjH8oASnARH9BIbTq3Qx3yJSCLZvDVsrpYEUYVgQqrQU75sZp
yWVyAqyARkvPwaRDx0XMXeNGfyzSVxmjpbWxfK7zDGfOENjPfkJMUs7/HenKQ88gbVhoRDm19q4+
xJosppWgPl+hL2toQWKFl1jKF2yCObsA0Tt3MeUjyBSYvIt+TQOPgXHCPBoTOF5XZ9/1cDKFwdWI
cXFU69wEfNuic/uoo6WS/AJhmRLWKsoEYVAEMK1yg3ActX4DDkaFu74jfc7CvqM7kwTTi3AIeYLA
T7++CUI9dR9weyMZgvSSqrDmvi/XeS/j7aCq+Thuzghbz5jC7koDzHkfE5QKHu7F8XEAqZ2FanuA
VIVqcKAa9NnvhY+QE0lQBwDv6OX47d2ZPnzmg6owy2+Nqd+oC3VuCh98D/qiyPZmHoURU7vmHhez
usk6XzL2mfbO4r7rHUSfeGyuJ4+g2656svX2NdVw3M0TFGELlX8spnRtOvy7Ji4eZLvNtQmdY+Em
3ONigF5TreHM3vezgXbORKA7G5e2LGeUnUm55SY6C4+31pU70kCaLd4kZIyQXGcbIsDotAyQBX3a
iegh/BqQeuoy6XYMWFFTk/LAGTP413X26HRNuSsFEVG0HsNyQKksWn42P6iXO65iy51v48eVRZYd
QTOjjUweKrjo+6ZBpdVoenRqTT7Pme7TFt1FTcZ3NMNxNKEKpfluicfghM9Uu5gmzmx7qg+NG5RX
cbSUV2N2mzWmd+Sh109DbQGAMCzqVDfn8RxmehpVSvOlSHKmLo5pHhzDjC9BwmOf281LZoB5mGpa
ocJZq2004JACCuryqXL9LmokV42ttF+AWpXVjjJvwiSXBdcN18nrZPTu6x4NQCRdZNdKTaHnLiO3
or8ObIQCKaKYsLLs6pTG9oNlTMm1mZQ/Rln6B7+gMIuH6nog1Y8OZLJ2pHnJRdLsMs0FzuIk1c4w
EEWkQBEO2GiVOxuJdwAc1o3IpKhQXDBvu5KFDueZ0eSW0aQb+tb4HRs/spuKZhJRICaBjZ9jOSJ2
ETa4fbt3/a2PyMCoyDohOd4dV+Ysx1MFwAACAXYDwQ3CSGmpkDlw1/u0KubEPZumMluhxFq7pfk2
Cce6AjryqE2Ff6zSAqlXDFqrTOzugPZyaOYDKfDqUaCoGEY57H2fUgjhTEzObPU2ux3hQCj2YCTQ
8CmXKL2pOqZvUWoZZ9zoviNcZo82UPmy/NELKz2khdas/Wi4ySzuYygyuKC5ywNW+O5UoQLGXDmP
r1m99dAdFdEob5rIRc6dORgFiyE7pdMgV7lo51vdj8MB4cQ9kAzRZcUVp8MjhMX+pm+XuwUmETvi
cNDqhbswJhPlOucd9KPyKh2bV+oKMKKpU2w8Pb7vhuxtqWs4jtabpcZj9GtxNSTNpspcPrApA5KQ
diQSjUZBk4g28BcUssnnq6ahZslJWpuZeIZe7wMBbOvnoTX6WxhtJ9nx+FZukm2ymc4tCTnVWsxV
fkhrZrcoFwFpaw7dqJpjRYdIslsk+YWjiyMNBX7yjOE69ByQ5PpsBfu+oXc+NgCfKjd7rtzSCrXW
44mGJZFm6DUAfSZhZdLv1iZUkVXrlw+tiiNXrdZ/fv6qM/5Pp69lcx0KELuR1f7z6TsNviRYeMwQ
cYMx6UmeBGBdTHhCOmOPbenWTSmBvv7Nf/uY/0/8Wd/8x8v3f/13/vxRN5I5YzL84Y9/fahL/vPv
6nv+/jU/f8dfd5/15b387P/pF12lH13d1z+GP37VT6/Mv/77T7d5H95/+kNYDekgb8VnJ+/AOxXD
10/B76G+8v/3L//y+fUqD7L5/O2Xj1pUg3q1OK2rX37/q8P3335hrf3Dh6Ne//e/VL/mb7/cv1d/
uXrvqEv+9E2f7/3w2y+G+aujwikD29JNy/UNSqXp8/e/UR8hrQqcKaClA6IUqrobkt9+sa1fKa3A
GfqmZVLjKphmX4vf/wpqPqkGpsP+TQVs//K3X/6nD/E/P9S/VKK8qdNq6H/75SvP5adHyfZV+WYA
4rC56gV/KCcH4iJMpnjM9OvqVBgyOWW5Q8v520LjD4uZEZY+s/FMx4ibj+dMfmpEdHvViIeCCmRb
DvEWfNCO4I2VUcGZzIZm+9DF1vWYlntAYuey+/SYmImgeW6D4KOlJNzjLOX82FslXAPPyXBId8Fm
ruqPMn6f3PYjCVroTDnCFzIM4QDEaGu785C7Ef119m/fwHuJqaF16HpVDUxPUTCSKc3Q0zyEyOD4
WcboorwfHtrPdAzKvdGkJ+VOR3u9zZ2UKT7We9RB41uqGfvggWirqzkefnwZ44ue6SIWF9lfgkmc
zM7dsr7DknoL32tz63JXBRq6+R9ZY//l8vlpXf5XK/F/5RqDffz3iN8/r7GiHj+r9P3nFca3/L7C
3F+Jk3Bd2lE+qwmK/d9XmPWr5ZObxj3F1An0YJ/82wJzf/U9glt0l8k4OHePV/vbAnN+ZcURm8jS
tEmRc6z/zgIzHO8P+G1WPSRp4in54divWbw/79YQ1oysrxx6Cx70DiBJqv8TbTOloLQpOBOlqZQj
hnYtY1nR/zNWHZfb6w6vFHpvPMbMtuBuplxfkWpmSrNZKPEmc3ul5bSVqFOpO1PTgU7jiZ2XVO8d
h3xaGMUhYKdHnYTEZE6xmwhVGynlKHCUdFUoNWmvdKUEXlRKZ4roIoEy6chThQgVKswNzQ7YKIK2
6qiUqogpceYo9eqkdKyZUrS6SFttpXGFQNvCJ0j2eQXcwK+Qo4oqQBOrzdeup6+lUsumxsg1RyJx
YpLKdSS1j9w3Ad0Svx61PlUIulsbpttqVFpcV6lyh+o9oJuEOcd4Tr5ELzZun3HYp0rQq5S9s0MZ
1QdiK5VBQlP6XwshcK8UwS3S4BLRFsR91MIM4W06wyiIO6UlrhJXgqw5JCay+knpjSkBgGrgs1NK
ZIEkuUeavDQk8Q36XKxFHzmrRrTUPt2dVjfOGomWMjtfdwTOcikbUEdafBb4aPe4df1VFE9wkIyI
pJWOYjlZQOMQILnl/ksj3BVExSYje9OUmGsdAfcCpRaRNy5Q/Osp+gGyNCaXEMbJcquNjvEZ95/L
hcl5abNkFxiolVts6cbYUWKh+UZY+TCjfF6JnGiaadI+TQTi2lB9gqPFcaW04w4ichNZKMW8Sx2d
9w8dndwpg87lefyaBqMEaiqM131Dep5SqIOPugAcq3YW4vVeqdi9mp03jonkJAPZA6RS7vkVi03e
EtQyDCCjmmEEWWs9GY6GmStruCjH/Miye3YB4Y4eFAZGb2vSC9eTUtrXSnOPzgyOH3cMm4Nj3dLl
sJVCH4XBawAsCxwRmYNuwtQErZEx+FeewfsnB4TKkaCnlkYvg/IAxBlugEX5ApgXggyz9QXZ0zPx
2lSh7QbsP0YpR3vU8+gKEwfqKXO5Qk4c8FTgQAiwIkTKkzBiTqiUSwHhMn4F5VzA5r/JlJdhwdSg
8cngcJgz9w5GTso6wP0w6qtUuSEALyhvRKtcEgV2CaF8Ezj+dzz+TxqGCmwhZLiXijun3BYj3Ugo
uJh8Z/NpiAfueXAuGH+Xx8iK01U2o0lLNaBM1tus/ByDXz5ya2LSwGc71A5YERcNWzzUe9PAbAKP
SadOLqCHsJMYyjXSYx9plY+EJtmrr7xkjfKYJJhNRuU6WZqSVDfktxjzp3VGGNkGKAMtNrdm9NM1
W880PjqJpgiWf4NbGzbZ4p8LOLq6cr0YnsROhKNmioNbn5clwAmPzIxZJod/cJzR42zGDINRP2rH
NF26sE1RNxiBYYZzzbDf4QTHWxmPabTqWzUHMXke7a7JGJNBkQWaLJWTh34M47V4VxnGx8QmvyPw
Yg+oE3uMwxoUEiMOFIBQZqxaZ8S1pGH+GiQ2JF85iSSWIkad3cZQLqPK0E964r4wWKmQWoy4Pvx1
Ok35TkTgCvJAUsvwePeNvaqXQ9z7HuuZNyb3ygqEUHFIlOep6WhH6ighVrNnHkzljKpoYTjKK9Uo
1xS2IlT0yknl1AWt8PL7rJdchDzZ7dqKj7LEU1koJ5alPFmxcmcxR/O4XllAcZkV9jXbDGqOWw9T
11BfQciudjlmrwHTF06xJ1iJ7DzYwVS+EakjOMQ0rGILlrEMWWSNhexrq2yUq4xmQs6c/DwChJic
LzfUPe2oGPoj0uQmGCgMmbDC7hGjW+xsFyObcrHF0bPbyWHL0GXfJGMXRiVNIYRuPf63LMTK7K+h
m0IaydJvljLKKcechX92NWhgQDqs+ccWY52JwU4op51QnrtYue8i5cMjPF7fpFjzOix6fg95l3eC
lfrg+ZO1cYp1G5yQrTHBVZ4vnH4xlr+AfZomGy7ATvkB05ETCIOgW31US5oiRB7Pmhaxi+EkLLAU
ljxC6spCtwm34YTtUHz5D2mekRdAx6ngzJuEa+NBYAF2yrnIuMnGt7dGZ/pdvYYp72KMjoFyPDb6
YG6nQWsupZbhvKcl01pVtErc5hYbSHaXIGU8OdxHeWuNG8/odp4SqC5MuNdmlxNwJOOHUqBCz2ab
X8XoIbpHTCqkWT8ASyBavMWPihqKOJx8l5faro1RSCpY37o1HX+T0z5eN7l9hQ7/m54CE1IWWaJ2
sF3prMzi2k/9eFMnZXtuI1Lrht3gBdm2noBkwDH5cgLtlnRoQVZqt6xSxJgd8qb+duloVSHiweAz
EEpfwh8clze4Zc2mnbNXrXHhVhEDaibdFrUBCu7R3TsQjNHajKAPHOveZjdAgaDd+UGSoGvE8eWO
RKRs8l2tRRI5Z/2OgRRDnJoPLS5Q26gkQL1KYT8nGVLIJr7IYtq7tK6Qesj7pMheykFf2Qntg2Au
L4ZVWGuPtAm6D0uxiQtYXwi9ObgTxfWgfQPn10EAKiEfIlZYGbkYNnp+GiTBQnIKwh7l+g6tJ9TD
iH+fDoOwsWfQE76qmqLdDBG1STOeogk08GgKcnRiBsYS/xn93ZNA3u3PkTwLkkQKD1prRlMGPlG5
av1GaZCXaeP2YPxSIEIsdiQUpTu9DhZ2Fd2lTTwV3sgYW4a2MlnNbMcr5L/lOqOzc5N62Dc1GiCc
S2HWkI3gCrE3AxZzn1ofyRhTjoF8MWMD2Ik53C6w3WqvfzBKOD4OAxZwPVAfsAprgz9tOljq4QRK
vNBnuJlzEyMe79bCavyN1+A8MN2WkyZQ/F18+b5dypWV19rdkNmbWAV7ZhN9/ajeGCZwXVzPETy3
onU3kuTeNbN068g4aMRuOq01wy4OEobCVpv7djMvTbdylsoLozMCAyNMsXAAy86eJzEYjxVmmbX0
gzcHNMwanCosDmsG7mV3NxAGnO0y4p1uutjezr2DnKGFdjwnPduhZ4VzjmbKHAxJTGH+2Vh+Eubw
6lRDFvepFWDgJkBDdRwALhBJbZNBgUI3QONu31owEcmhMJQYzXTWNq16JhODjXVUn+yG6h16NSC3
avDuZBTcOR6s2WSZL52T0lgVJo6tvEFsSbzQykjwQUOnNCChk0lck0IGaGX0916fa/tMOnIHPi8A
M+CYa6fJKVX9Zc93qrACgP2NOz8CLl0OXRZxFCJ60/qFpj04XoAOOSUmCFktYUySU/1macZUIq4+
QGT4hAfjqmm567LFuyoNHuGFOQtc8Cl6B3fQftA3aNirP9oFqYmM5XnSS2PTedMtsepUaQt0A8hy
eF98SF9TFaO1jvV1Dn+eyZvSDKfVvuQrrUF12MakPtS8CprlnjENyEkXqhXBUj52HlHhoIxr3O8D
VWXfiM0irXYDQxXokCHOpjvi2omib0UMbxoYwG7QkeUbEN8DA1+v42wpx0sGF2znRRUF+N/IMYza
NsziFyejDnSW5MW00fEHY/7Etn1Bk3UFFQn98NCS3BxGCdVSG5Cta4Bt2nbyOsYAV9DSvutxyTzG
hsD3afAs4LInIA6lv00iArMI3oICRneQu8GqFnSlYwICzS7QL1hz105wsRab7uQ4DZt2DH7kJRzG
yO+eWxdNot50qMUfwJTYO0Ak+VrA6UUEAae3mzFkD61zs8sHSrxAaxa4jPkbM0Z8RFODLyme3otU
nGN/JstgkcBebEDqVnwrvhzu4P5qBp5QOhnGYZViBDQz3qlrCsrswRb6kxDgb6bJvosz/7rL7UNS
lPjhML7DN64JAUGNYhd+daw5UBfuZQwT+jdBtlY1Ga7aXttdKpw91sVxbdQnxtuIWxDzHrAOINB+
LuY0nOxgOkmtRNOCV5ooknJLLcG+l9MRHvV6LxqbUiZunRVujBFseJCc8UngUY4mXKJ2sJNkxUUW
RaLp36EJITMmzcKaifCqS8urghL8xvWSULQe68ni9ts2vHbSUSjMwSPGeoLR9CtzZHsrC8LCRj+O
YXYCW5qiztnrQ3thoF7yVnEmyIpu0mwZQCQXpppJSwFTW/P3KMmSq4RlZMnoIxGZvzf5hM+oHugw
wRFV2EsQnMS6OrF5NDViDwOCGtq2BpXTCRn2o76ug1nH5qo0ushqlWKf8j6boFDNWbXvgBCH2Qz+
Cw03/kMEELk2HUBlrCuLYBErc25RgQrCH5iFvHYtoOnRCoq9CMabkU7WKhCtuZ8NNqJ8rO4S5BhH
Q0P/VGvfZVUFKGO1DeGfBvNUzIfJAjOsm32y6toR4AOe7sHXsG8uMEN8vZrAxiHlcfMOPwKyPaJm
yEeuEULqOkSzINiVhCnx5KZ7TJTwtHRMl5DhuMfO2V2Qmg3h6dKHNtQfxyA9zA0K2CK49zI0C0iS
3pMphxoxVMQHmur8q3BcKXccCIIkAh2hUmTZ1NEFmwMiL2M+OV7V7hK/oIExF2crte9jZLlbv5So
h/qAvc3jkmsiYYcBqj/kAwW16IZDbEJqyQnnWDl6kmwR1IO8xCUkpitH0icsWsM+kY8aQgYZD1TX
axcJw8pUO3A/foK7NXZaMZ2xvu46m7VeIEI/oXpiBMg91hB3oKL6/SRHpjlLDjLIJSjFCU7OvOct
8I4aGp5N4AF+TsnCxfQE12Ss/T1hv6AMLay1Mzk64djL77juUJZ3abhYFHbkjNibco7eibeIUc5W
YdRpjGhxwXnTHRehVTfV3onDLfDa6ODqwEzdwscEauDBZz8RCXTfwprcdal1clPZ/sekf4gUBqdp
JbdkAgQbx7rTLdihKZqBycT7hTuJ0RhXwQhZOvqWcJiWcidR+a5EQGqR0Xhiix4ExHAecfeQwj0Z
0YRFmuKP1lLW48SqsvgxGzhhkC/VO+wnwWmYUlyApCDBWGCcRtCnB95iFowjuzunQn1KkDxXL2yD
iLcdCs4yg+vZCYTS+LpWDjVGp88nEwgfPmaIppPJ7cofm5NVTD/masDXh7H8pCXcsfoUtB9dH3KD
i5fS9rHA5tWl7dpjIxMmxRmTTbQR0v8svDLa4l6Y1pEs6oMp+FAdPaq3WnftE+B85GfetLgvufpO
eDeG7qMMZgShn9EwfiBtXZPWTIPLCKIQ2ixjbnZq+0V03ePUWfT0oukGaxHE3iH00fUzDc4ZBdbE
RVctPeeoQLdpfORQOlfZoFWkmGnBxu7SRycY91NVfO+4AXK0Z6oeIczGQvA/ARaVuriYGv2YRYXx
OIEGRAaCTx4M2FOQKyFpQukiSBXTc2uPmmTbD9pLz5w59A48QMHIST85TP8EV3D6hu9VYr4aeomu
ZfTwV+YeT4Lb0UeKHKZpmEyJLkM6W9zMiAq3VsLYsojTeD9RkZ19CyZvRIVWNimer6aihp8JzZLs
DOTPUZvb8Bt9WNtSW9JQOI0TFp02cXygk2UWHDqCcgakE3YtwnSwDLtBu9VakW1nR2K4gM8F3Mm+
fia/9XmJBdRxfDbbRR/mXc0EE9N8fNRkNO7Lptzih03O3eBe53WCZHlK0f8bd1xXHV7zm+kLHG9a
dMhmOOsm+gpjfu7qjUO6J1DsFYX8O3UUtqnY5qpv16c0mK4ocG7smUi8SPQbYeonLdWfGmSFoqIK
dGv4iwPUw0H1OtPqzTN09iaY0XmFWiLxXxpFOGhtyX7QRfsZi3AI/JqFOnnXiaa7K6eiA+vQZlqY
glJ+Z0cIaE86KZ9e7V+mLlGAGIxvy02Lr38VZTDytB5fe0/ho3MSQb9GgVZ6TGJ0c75bErGAS72N
7ema+JC99B8TnNnOclhoGR14N3BDd/veKM4warAndfFLjurBx08h6HQYvnq1jqxoux7WNaK+VSdM
1OVsgRrt1MogWt2m8remO7ezXnyZXczS+sHgip1FY4DPsnbSi93G9ybMtzlPbtEtGqsFsy3AXSjg
yn9bY8TF++Nft6cFe65QPl1XOXaRLRnrWdZvFRvW2SntH1z64YJhP6Ldb62mwAUe24h3XSXUfrmC
lT+YsHSKN1t+MzwXDptJeep8J5fuPVHe4hRdRqDcxonyHfvKgUztsDOUJ9k2cSd72JR1RAE71qby
nA7E7JX0aCrvVliLCJsERHtZWw8YqB6TBq14ghXaV57oksxASPaQAeta2SGn+keHhdrHSj0qTzVA
m0OHybrGbI2zzV/nY/O5mH3Hg4YTP1fe7ByTtvHl1sa23Sn/9oiR21GO7lx5u9GwId1Rfm9bOb8T
LOCN8oIzSH93lTs8Wh4lxk3cvun9iKRnLY+JcpNHyldugRz+v9ydV5PjSLKlfxHWoMUrAcpUlVm6
X2AluiFIgNDq1+8XNTO3yCCWmO61fdmXuXOtbNIZAQ8PD/fj5zTmiSaaE7WHoQRJDOEPc+hGuku9
j1RVo8DJKamcGFmPxey6YjHFrkRQtzDWPjLezr+guCkm3lMx+37+NQUv5uEhKCZ7GZmRL8r0rVDS
FtQw8/NGhhhlz//XhPz1wXCZga2owWmKxvRj+kHr2DCzfVRKBlBg9/f8NHwxwPwFRU4F0S3eMb77
9Xxqv7cNFTGjgAKlFo9h+ODXXVN/4AXUwL4Ff9KvMpfHQG5Hng46hJKk50Eneo4mphy1166ufp5O
RRpAi5ivPJvdGIz+55Hhyhje5BMTXTDYtZvISad1pWTvkLQ9P7t0H4/0lwJE4iAdgOYA4YuPNZ8V
7DEMCL3gQtCNjxQGIasTLAkOdAmMovmW4E8wIVKAtyHQWuUDA7/rDqIFA0DQBy+FgGbHZAhhoYHj
6UiZkzceYDXB1kCh/RAJ/gY3AwWW2khMmS0jVMhSeUrfbybB+0A4z7T2awxDt1XHqC1070PHUqDn
0j5ngjkC9WzqOIJNwhK8ErFgmNB0znWsGG+nwtqBo4R3GzoKoyM1TCCosAVTRQK0XuiLfQgFi4Vi
N1RNILYYIbiAYKTe567gvBBDQoX6xdRh/+Vm5uXRZoeubKunU2xQ8+V8VnSu8OOKdgc3QAal8LrV
4NoYeR8E9K7wDdAfitWC1hfcHEdIOiB+GwJN8HakEHioLUweJ8HpcRTkHuBvKGEz8gzthy34PzTB
BFIKThAOPdVClLuJxs9qq7/0gj+kFkwiJLEQdwp2EQuakcGc+DgJzCO4reAhiQQjiZI8AGJSoTEB
ghRBWgK24qcnWEyo50Lew3QQ7frz/xtYxf93LV8bRMP/ueO7r/48fct/XjZ8xf/gX/1exRLgCEso
MqMvAhTCoaP6L0iFoqn/y3Y9+qy65Vjw7Ahc8L9bvhZ9XQPEt2NZqK8bDmiLf3d8LY02McThdGrF
/87V9L/T8eXvXIBzXF20ek3X1nXxNw3XFHqVF9DYs207w1kRQQ0aYurXQlwrOr5cbMe/cRyXuA1N
NI1/4zaEFUuzbBP5YNO0+W+i6XxhhSmTNDMVlITyL+R822ydBgyoAHnwhzX5a1A+LBikIX7PoCPJ
M2uVrja2g8EqgFo+iP3SR/PwcURBqNjWu/vWrlvmN6tzpD00Bbu6m2ZIh++rvbHrdu3GO+i7dAHH
PLuLjk5T3tA81UC+9noXYd8+aWrNzThsmLf1jc/ec/xJ2WabKHDX3rvQv78sHOl2Ey/t4Z2XXy1s
PPApOfYo/q4Y0WQTwz2k3VtYy18WV3eNkf+1i5A/m6pNpR8UkS489cJHIHupmF2i9tz7/Tp+bIJq
z9T4O/Xd4GvPlDG/GOtxh1TI31/klVkJG66aTnp0WwiAKKb76AT4aXB8MoNyT6d9qzwuWJtfJAUh
W9NtnaVeLzI1+ogBHawhmvIJADTN1vb5FIRBsT7Ga8bh/CSwvtrrBbMzX5IBEgeUCOtxuACuzWpF
dLSTuhRm7a3p58GwCx9RDtpy+PbGgsqtdg36//eXvLBGLLz8kmbVe1mVYa1tkdKxYLNVY3JelBET
ZVed0YzWcgZa3KEEx9V+ub/W24BmXS1VCjWMfYRIvED/owKOR0C4KRgIsTf/wIgDab8FHM005ZMY
O2TZPNSYM/KMvYE+LKMMDFzpC+4yu5YLM9IBHLtWSY0SM4r+vYSSsVn3qHjcX4r4G1Jo1sH5gacD
86dprnCdi2MX2bYGd76gkG0+QKmsZwvfYyY46kz0cQPYqpi9kIIWSTUswvAx+sWjtUGlY2ttNWKw
s+R0cyfLQdDb5cZUweZIJ6u2EWSHwI9PArR6pW9hTVNeRNCC1735TMejeDb8yleCdCFMzi7wwrC0
gZB4kc0Khzvto52xa3Y0ejb6bmmB+qwdXA2HA6zgyMAsVGHQzkL3HZ3qoF2Dl/CZSH/I9/r6eDhu
zVW2Z57vI8+dFawemzpI/GiNoM8rPIj++T0Vy6/3HUefCSoC2WkxZ6eCeTGkoHJqda0LVQ8szqoL
2k/qJwBa00ZdG7sRXTC/Dcagft9/dZ4ow29Ibb83T4uXxswJMRggt1xkSBiPk9OXYzlGSMwAna7X
yguqPms6p2sGMDbZXg+qJ3E1tgsHZu5aNGwNGKrrquR0phTeMuDwuaWWIdcw3ZqHacdQi9quaB8F
+bYDwxQtWRRnRDqjzDVaRG482yMbvD6jDgQIx7FFNqYKir3pg9/JVtRhfX1jb45B/lF/vv9p5zKN
K4PSEq0ULmCKxyBZ1sWeyv9W4UGyrdZU7dbpOnqvvbtvcO4zXi5Q+P5FENLG0QW2xGQKxLd/hAj9
OQbQfkY4Pty3M78w+I4djctQA41+bQjuNy2eEAX6n4VR6om2deBtwQr9FwubObTAlAVkE21eU5Uv
CmbIjPFUGgj+EBxQ5933GwRVdksZ6Oz+XZiRLoqwTMexzDGjFE9Nta3H51N8WNi6uePOHeGqECPb
rEUKsKGmU8SpISQXPsGhf8AJxdaV+/ql/77kETPXEhv325r4NRcecVaAcTJ7wmxzUyofYGZRHg0F
Krr7i5r/PL+tSJeTocDkqqu/Pk+4pUm4Ldb5c7N8Oc2vBni8Z9I5JwG7Xk0/wFjeCjsAhqiiRm8i
8QsDeLiesirQN3BJrZ3g/tq0eaf4H6PyG6iuCpSOMsEg7xtfKPgdzk/N9/yh3oB22msfAQP8mXxe
sDlzC/PZftuUnORs1H127llovQ63zi7deOvjng6pD5HpTt1ZwXjwgsWHypJVyVnK4j/uL54O0B/4
zR4KP+7EiB7hikJVkATpNltY7JxVHvWaphmgs4FLX3/UwUFzxpoUXPT0OVR+WkD4kub9yfEWPqQI
tnL0Z55ds0FmI4ftSntqoSvpKiHfsava3chQVQBACN2NNodCmUGq4ri2w2K/8CXnjgZwE9p6Lo92
15ZWFxmDDW0zVs0tBDU/ILJYcwloz/RzrWdx6putdzitT9vuq/p98V6fu/GYkya5IHUkrZMOJiiH
iFeSi5DzdthEuyMUng/Fg/1Cf51uXkBXbOlanzktJigizqaloxkt37EwdykQqpwpO59hrGDINPLe
jDR5f39bl6xIF6vdKqc4jLCS5wYTt3RNGfXNwg/3rcylZleLkeINCJzm5I48lnu/C5SVTXk5iFpq
LukGuov8M6jXIF+jl7LrvtpvLe23wH2uev/+z9BmfOjyZ5hSFcZi1HtMQevjQ7ysV9Rg/qz250MP
OPf56Gtb61XdAKt9SpxDTJV3afh85oBemZcODhrhx0TT2QURjNIfOV3+wKTmRLn8dVozXb111/l2
Ke4uLVoKRuYZDutKwap6AHOwq3YWuQUMpPv7m6vPHJGr1UlHxE4TMKFFTP1cC7K/AMDT3w1QlQig
Wd8qvjii09Z6btawoe2Gt/N+eOZXLMSmuUsGqiVycANlZsoL0h6jQW2gG0eYgODsCzoCO3HJuI/i
kol3/fv/5pIR2a4UD69MShtc6PRewoEIKHpKMFC/6ZVKk/yzVffbzu3f7u/zzIm1YLiwddcjOnjy
1V0wxguNOtbaEH6fuH9sh/bZMJ3NfTNzmSmTd1SJXUbd+T/SkQW3UuSRXhPXQSBWq2JfbM5bFwk9
MP4rqqS8LRbLQubMTl7Y/FXIuUiySpckmfQUbQnwYK9MlK/NNTnQTlCkrfuAoehNuF5Y55xNhkE9
7jMoWlTZYWDEiU/dQKp//CsYvhRc1EzorpgdjqkFMyy+XSLfmHuvWWTfmsPQoMbDTfyii1XqvQ6K
pWeV/cHd1m/Hg+dbf7jvxfrUHUoyCwsU7ie7JyPmDiVa17RvTkQNCUZMWUtEnfEvNNq20TZ7BDm0
QUw4WDx/4nzdsyYdBhqyDvXihsMQ9BQFEFjfG0+irhdtlup6M7cKCleGTafA4sVN2nO9keq5R+sU
tijf3Op/oSKwbajQxsHRF2V8VOGmB6iiN5qP7DeyK1vziRHmhd29PY3XP0H6lpUaGZkW0+N0O+uL
YjFGpEM812TbhY94G1wdWiIeuR24H4pi4ndc+Iyh2bYRFfCrtYdpY200yqXWFkZfKkhJsJh73J6J
a2viIruwdhx7Te3ThLxVy9dRfnzqI33hhb1kQgTVCxNjQpe/dTDRm7BvgfybTvWCiblvY9ieKPzi
/bcRbDThdYTHEdnp0S88kNPTh2O7FEBmrBiMJfN1mIQkNZQyKAdyWqabaKsbjGIpRnc4Aq/vIsdf
8ICZDYN1yVAZbLb5D9G1u9wwGILTc5kzDtX8gFolSNbxBogIhJ8fSPhXySb9uFRIXLIo/v3iE03h
WKn0j1F1hr/dDrPPZjkEC6u6DU7s2MWqJL8OqWmd9AwbvZ88Nx+M3XkLT+G23Dvfks0/iLyOQWJg
upDvAO/XJKfTahvBun6MfeZVnBf7kG8y4LkroPz6Bv51uI/X99d3mxpgkBopbSTT0sFdSFsYqVDb
lBNgeW1buV/r6AmN8xM5HtN29y3dPsqwxACGiSgS/dubjsoIz0EkJs9GAE3QtxS7VO/2XTSpgNPD
7ZSZ78oi3N03epvQCqMmg/ScLoeDdr086NMm+oxMiXUM7VTtQ6g1EOUEp+THfTszHZxrQ1IyovQu
OMwjhnQv/1r2oBTHPugiGH5PUw13jrVv0+QnzMKJX4bI8y2YnzvjNM0ZPkY52HFdKR4iMWxHscWU
pzs5Oa2jULHb1bF2Tp94KULTYlRZv1UZavEVhmU+1TWgWHU6eUGbeJbPtFgXhCBhQTlSD0ujNFlw
s5mUAiJ/Hsb05U3K36Z0jAD46SCTEHMuDL97bLfxxgziT97rrwbecpI9c2qvzEn7kRhAC6FOQzt6
7x66F9Bvfv3FXRm+vlPeLaYUs9Yg6xKhzyIflVJ656zrYVQSYdVXoH3RLt9Un2H4/4OX2nP1tPSO
mUl82csLc+LnXIS9wjaL3BE4KWU3bY675ADC5XHwoZ6iKBYF8cLVPhNlqcMKEgmDFqx9w0iWTV4f
DhzcjOGIPKqYp12wICg3pJyMFbmqQ1jwwGnI7jswbdlYnccGbt2ts4kOxQNAWe8bkxs+VEFPys+o
+CceqVHXtimZwCpgSx+t1pCtGo/MQJhP7Tra1WjPrpJHWMw2FUJm2feFE3qbdjJwZeqktxxQx1Gl
uyo1Ii8DdMpHaygPkQVuoABSNsi1rhXACAvW5jZUo/Tl2LDI0QORjps5dm6njWLAQzPXJRLuYLH2
wO9hPm9+hoxwKQOoDkjST+7wlnTDc8noMvITa11PPv6T32LpRCeTRwWpzrW7enWoOx1Tlf6waR4Z
8QGo5We/mm7pW74mw+9XSydydvkWebcJv6LGu+napKGfrbKoWL5hvdkTmNayWi2sSlyM188Ivudv
E3KtWFXT06nJMSGK+6I4zWgINK9rZGy4qSHKX/ymYp/uWZQcFmw+OlgTFqugZJx+x4zGA2TmFb1C
y0+WY+jSCqXvNvWZNxq5wt25QQ1rnayZNi/CwA7aQJwRXf+49Nm0mev6alPFT7qIbHrUO95JzDmN
r90XIIrdY8FzqXlQf6Yj1AMUplntZ2Cm6T/5nKQ/pujn03wyJI8JC689nnNAnfV6CMTnpAe+A9+1
UrbigJoL/UJx/uRv+atCImAtAsBzvdCSR7ed9aeEya3nvtiMNiMajvdPFmVpEI1aYN80gGTXViKY
SZToHIpqorHpXqYdgr7eE2BOX13lH6cXZsgWTsXcwSO+MSvDjAcER9IHZLjCqk+mIh7Xyvv4J2KQ
INmD4c14Q/mcNzYphv22YFOf2UuLZ4dKnYAHjivlzPZZKzUVwpMVQ+571Y99baesAYBu7Y3+sNQ3
nFugawE8pMpPqV1un8MdFw5uAeaK8U/GhQADawtIvCULYrkXZ6CymZ8PSyxk2sHKn6ziz/v7tfT3
pU8ECN8ZGvH3Y+PT1P/hDQttT3FSZNemAUK7n+at+Yut5/L3j2rUVelZALYOAtt3fGpp4DbbemGb
5jJumiy/7UipfQHT8zgi/+6rh/AALnkHFntjP9C38u9vmDZ3dUPfBecC5WMYhaUdY3qjheX6HBEI
s2co+ffdge73qtouV2tm82QKAhwhndWp8gPQ7guj7I4wttP3FP3vmJanTXI3Bu4GNpSlxGvmUcYn
IjERAUdn2PPa2czWrZp6AMzaUwyvv8H0wpOz/Gi/M6lnGuvz3t2kx5X7xhjqwq7O1cauTAs/vfDz
fKrM+gSfr48KyRZAeFBu+2f9U/2GwOXT+JXZU9/65r2aj2hibcPv427ptpmJwTywbVjRyG5Jp6W1
u05sdGM9wF+cvmfKLz9/VhfrxTMX2pUNaZEJWk71scRG+AQbRZB/TdaK3x0goij3IP3WJ4pj3n4p
VZhbGZcZQGWLt/1NXanT+zw9OyNbS5YAi9kpiiHjsP9BsLcvzMjFcLfOnKIzMYNWvCilpl/oeDIM
he6lH75Y33p39V+cxplwj1WCrwmeiBq1FO6NKDqP9q/F/ZF/MP3jGi6AbgcVApMHq2yzFPB/nTgp
ntlUb1VVV136nHKbU09PQ4GInTgiEOE+6z5tuWnbIugWv+e0PDig8+AvXimn5+VS/EywvjIuBTkk
koyIJJcCMo+HfdIVZxhEoQa4H+Hm/AXQPJ4q8PE3j/Nj0p0K5O7w0uhJMHuHzS7X39+3MXMtUAL/
bUPKRaA7gZ8pw4YA/dVbGFbZt2q7FNHEAIB0/XgqfIzwxRGx6UxLmZVT524DmQbX22OxJzeHnwhs
owA5jMdVtO5W5sufpyAOtDfnD3el0etzk5X6YC8keLeBVfwM6h2ILMEcKD+ay1NnnOySnzGkQ7vV
B+jHw8ptNtPRMLedCrGrWrsoklCYebu/0fMb8Nuy5DKRENvTTlgui3fK9Fq3Cyub+/u6yQMW9CA5
kJzidamtFq0FJ67iDOujYvB++3Z/Bbfu6KmXFsQvuLgZbHOiqaJhwfC+FU21MipIV6wlGO+cFQHM
8gye5aT94t8vrDTwQOinwoBMpI7XFbTlK7ROgqFHHeP+cm7vABpbF4Ykz4fIQaMBi6Eq5oYF6ZMz
xshRhm25WYr8t6cMW6D1iFd0XymnXC8K4l2FIV/UQAV6Lt+IpEjZLg9WzC7ptxlDgik0J2ixLIOw
1GbaduwbpvHzh9B5y5f0KWbyIY/nkSMiL/TX0DZeL0hVIITXfh3nvcsFOu08H0XCPeBoH7XLhZzk
l+9ex3qPzrVJW5kNBKsupQSooCqdnqmRP72YB4HYm3bKJ1GEAuv4ugyEnnFBQi5jBihWAAaU64Zu
DrNc5wj6LeOnewxa9a9z9nrf+W4cQqdmZxB4LZwcKJ0UDj2lKjszoUkuQEkC9ozSzA684+6+mdvv
JNkRt/blaUpg/u5dJJzsV7gstu477VXzASOtmEPfLXn5ojXpO1kdDlNrWIO4ZQLtRLcxqDdlQoG3
AbC+lCneBHMoaAH84xm2yvCCvImh0TDvUk05PVR4jzxOcFz7df2jUJMXD3ba6rSQl9/EWGGQYRdD
ZzSDh5SU41h2bml0OOEOjdCV/dzZC44++/epctD0oSpny5mbYikoZvT8/RBhaoZLqg9T5gb3XWLJ
huR5o6EosK6waR6yDKm+N9qv9w3cBCGxSReLkFwOxjPlpJ603NfEVL/Re3AShj/Givn4DLH7+8Zm
V0MQN7HIjOEvVM+Ff1tRy5S8hjGjO3/Rdf1dk3y5b2F2ORcWpGvCGY1jaTtYKBV1U4APKrIQvlPB
E9MU54XX803kEXvHM9MmKlBz/5VFXSzHaaDA89oej4Yexou3UyqQtgsecGvE4GXFsAFpOumzDAlQ
iiI3NKhy0Ob6Hk8PPIWo4S3YuP0u1zbkXSsb+DwKzmALn6idfoQvbeH6vm1OUOu5XIZ0GOFOTbNj
jAn7hHb8CorAdeab76j2Hn1YhJC5+6buys/3veEWrCZZlS4+NBRR7SnYPIHQHddwRe7baqXB17U/
vwk4uUhieWlVzPlpx0P8BhkgV9Rpwe9vvVIsnq6FaNuK5+R1XO8Tl/dPjprbyDB6Wf7Zuo8qFH+C
5Oz+gm8vKgMwHPgE0WaiFSyFiybJzuGosl5Is/baQ7IdmZxYvqiWzEhBI4KNqUvrio/5ZB/arfIM
ifI7E1jn/dXMOs3lcuQbStWKYXTF0/THtBk/iSFJZG789odDQpYfoo21cBBm7kSxgUQIDptFkJLc
lFcqGjwVKwuftI3IlPIHkbmQClK//vuZEu55aU12zyEzp7HEWhMIFBxdyPWwswGLps/prtjaSxM9
c+f80p74rhcBC8qmEKkR7PU9dGDpB8VdCL+3Vb6rFTmqlNPqUB4whCksgABunxNypWYlxp+z90uP
1Hkn/M+nupm8M5qUyW4DU/8CvCbbnrEkdXn8+f6m0QO43rTzUEa6CvscpdjyU7fXVnAz+XAiAq5T
g2b7X7jFkkXJ7TsNdqtKfCakJb+IKfLhYfzarOpH0egL/fiwlJrNxSfQJLpFywG6X7nTB5ckum2T
yqj66Z3WvkNFQGGYL46XTte8HbiJSQHgEZBHF/S+qo4A/M5+ufZeusdsHb12D+ZPIFu+4VOUeRlp
NSibhSgiPtDVewRLAkslagigMWWI61Shy4YcudjOaSOwitFB3//wtjmD3UsMAHNOyUZqwBeAMNBN
uXYWDUUuPY5aKBcP/yrQiHr68uDVXJzSKB6AFST1uK0fmGE95F6rMuLy3iQCJ4cwKIP0m5hTiNfm
28IOzjgkj0ZUHl0gwgxaS6s6hWg5xlB9Ac3IUKcH881Vet7awdHws3HTrcVo7RKo6raPSdf50qrw
potoBVV5303CKlO1e+vlvMsfm/35VVmHG+cphmlsk23az0tn4fb5KqQIoDoAYADWj5v02mwJ9aNy
1o+5j1pdBMPwytiIwfUCrcbDsCZBWFzpzLHQ6buJShslIUPGFqpp7U2RUed+OsHdA9ExioRGYguC
t9XCl5w5C+BKwYeINxFqENIN0A6FZwwq+qaiHU2HdqNBqsDxqz/oO/dZ+3nf3EzuemnNk26DuGqZ
1D1irXZ6+7EZrXx3DCMo0FTY8e6bEhezdMh14J8GA5agn29KhV3dtDqsqznsSH8ch5fc/JhSKLTr
991p4TTMfa1LS9Kl3cTFeHIzLB0R6Ob9elY8ROI/VUtVG/F37q1I+lSM+jdpfsKOFn806s9qdtrC
gBfVz329hcnq76eouo4sqyh4CZi8dOf0parHjnjLHLuPavl4gqmtSHaqu0R8MRNKONYMpjr0Hvhe
UoI1VqbehzGP5nYM/b5s/sgH78/7rjB7gm2GbGF/tihDWdIXShSrGqbqnPNk2ujHnbquQZsmkKh/
nNZZEL0sF8znVuXwiuZSoxCly7WNtm5OWT0BDICreQ//Wqeru4VFibAjuwM83LROqaGA75DOEsbH
ztBLwlIw/qWvp532nO3TncAEL4bAOdcjQmDNpl17MzeankLDS21RdYhXX6aNLuAAMEetFF881hyY
qYKMIYYo+GvJDWcskxYAcEL4WSgtSW5oJzbQ7Z5QSFe6R7zi9BxBxNtCm9ifq5+91X8wxnG9sLXi
j0pbawCbIywyTgniUYr4MdLmulYSptK9gK2MbZB99ECtWNXK3uSHJEDKdcHkTBC5Mini9MXdVhzT
UvMSTIr5CXPtTJtTAMlx9XBa9QGKBbRT4CGHAjmAB+e+7ZmgfGVa2uJST9VE9ZocEOmjYz010aub
Lzmr+PnyjmrcnVxogm7GlGJX4nq9npxHlvcjfwy3Oe3+4dV5FZM2/8XE8aw1ug/0IEB9m3K7H8r7
0e1SYkrzI/5gbAQuFj+Fzu2gBhXDdvf3b+5Vaug6msgQsYBBlO9QCCcRA6vN3E8+DahWZ/DaQIDa
+yafToMRdHMGZLCE1JiJMJdG5au014y2GJED84/99GS09hPM2AuOsWRCOgbeVLdtWWJCgxoWeYyV
0X1Y2Lq5L3WxdZ749wu3V6sxOnsjJgR3R0IHM9k+1swoqbuT//O+raXVSG4Om711boWpjlHXuHkb
m/19A/N+YGpEKgtvIPZfL6ZWs5C+gEV2s9Y2wz798h+yL4QGt8mP5Qr63MUGWdtvi9Ka3IlWdthg
sWWkDPXLU1D/KZoR7SN4Yh344lKFYi5MXRoUm3zxvc5WEh4JmbnP5Muq0spVRTsYwYhj9ncph6AV
uzQkgtaFofjoxDU807kfZXST1c9HgeVT7WDhk83638UGivVemHH7E2hlxEug9V3ZwA/WUMK9Vxgk
O0bbyFgtp/aLTiLlO7U9lFp45pOph2Zf6dAfMypX9qs6gJ9qBccpiI9jsNhJmrvSLvdT3LMXC02n
zKnPFQut19UekdvPw06gB/vAAMS8iv/wPtzf2Zn0++r7SQG/Q4Agi1OW2dn7FLLUxnw8QSgK4z0j
52/3bd2iE66dRW68NIVeVW7C4gQkAbLbjbufvreigRW/2EG/oVm7grNtnRBX6u/KLqQEevoz+n7/
Z8zdoxdb/KsUdrHFFR3DbDL5FRn64XQh4TCEJL78dt/KbBijv0STATpHEtrrD+mGZ1MtVeE/Z7Qj
4gzIZL+6b+LXfsm3tX5hQzoVZpy4rAYbompsPMRBtwrf2xv4tP/RKf+9GOkw6E6MMIqFIa94jYyH
1vhL1ZZu5/kj/tuG5PmnpPcgZBeeuPFQttnQ7F6bK2NcKQeRKy9FyLlKDA1G0KzM3TJdLD9o4NN3
jFpDo8laAfD2a1/77DFZjBDauvq4VF6a9bkLY9LiBob8Q1JnBKHKgjYG4LCtUSx43OxR5uEE6J85
I8imrj3OK/IBWneF/FB5Sh7yMOi9F+Wvo7VAkzBnhkYF8+0uhQhAjNdmJv2cJlozcHxSOs5wfdQa
DLUbu//pWuFC3J87RER9HrdUyyhvSrb6yj3Zdch7Jhxf9PFLenp3/wSJ6CYfIMb/YGWhjGPdVP0G
s4sr8EK8WqhWecgpwia9bqK/BgtVyvozDNZavxBw5zwBtUwm8mzRppAfSqOaJ+bZwmREQy21/kgr
lBqKf3BeL42Ifb0IcZmiJYU7YMRmbr3/0KCzhgyuf3/z5nIM3s6aowIVoQYhXR12XSTJqRIHNqQr
aBx6ZcfzBBGwr/ftzPUmDOD0HjhdMJ23hT21TjXdcMRVTOoJ8cdGYCzHIPlSbK39fWNzn+fSlohS
Fzs3prYzRShy+G3EmKa1L5LP1RKpy2xucWlESgfzVlH7AREaLvl+3fNiZd7i9LklszgHzgS4B12U
BbebDXeXNiWXOJXeBGEqCyOx6GB4yV/CADGT8Ue8Q1IASoclg3Nn69Kg2OmLnVTDyan1iEVOw0a1
EKBaiRI+iun+8Bbt1U36SRA5wPWuvFoMJi699sR65KN9aV66Gxl89fSRgOh3Tgqr/1tZBvc9Zc6A
QI/oaDbaEBpKBtoEbc4YkSef+uVBdbOvTaYv7OGSCSn8tUqjH+McE2n2R5PH6J8uvPfnDXiMjiBL
BY+IdC1ldjRm6HKefRTnW3dXdf/gNLlMhf7n7wsfufCBOM+czoO/iL//qh6z1aAfEq0K7n+IW4wy
F96FFZk2yKXeauQOVmp69L63QbnWH8ugR5WBCnn6AITeTz+6PvomC6nk7Klyme7zDCCnqCpLT2/z
GJuqAi0cjTGUkN4QNNhFe2fLpC2o2qXG6WwgvLQmBadKQU0O6lWx0HFtPJ42RoZGATBeZjafjwtr
+4UVlk/QpTUpSimI2ymlizVlhw7io+imRK9gLUT0PaCFCojf3glYIJ2WdbxeCiCzrwUg06bAOTnW
zRijiewEwmAoL1WU2lo/+ib4lu3X8hl1Y37LtLL3oFUdiEOdv+yNcWj3yFL4S1iGmXSHCiPFVJEm
GpSmJRemJ2716Ykm5OlDov6Rmi9m+jj2z6O1hAG55UbiErs0JR13a4SOoIgwxbOB8QjVeSnOITpM
yGi2xrt2iA+2BvPCZB/MyvaRQkAxwCl2JwfEVHF6yiL9y/2TNXPDX/0gKTzUp8g4K2jBIYSZ+N7w
Y2wplMfGapwW8pWZOEQ+xCgg2HVq1/IxQvEpbb06O/uG+RaGb1329+McXV2dsh/zBIIM4fojpsAz
CySlz76OCIZaKciaZOv7ezWTOIjGMcxBlE1hDpKuu1TX0rJvMZF574+wGLpd0FCZuG9k5oPw4zkQ
IqJC8ScdyRRxz6mxAWO5Md/biTeTWT6oXv1XYrkf/okpgZCzGCPQZXRu2Z8qIx8wdTIEL7avmu80
9/3JWIDizQVvVwP55An1AgKo5PS8MNImytD57A/a5gxj4A6pIwYYBUeQ91e6ap4E0hkNq4XvNedy
l3Yl3x68KU7sTtgNi9WUP/fh6/0NXDIg+dwxcTvTamCTriEW946vU76ECprzBvr6DmTGPMN4jF17
tXmK+sYrWyykn0/pJkSQdJjWcfrj/kLmrh2XwX3b8jSm5W4AwE5aqEWCahJlG0EzFh20V+TEwCv0
q8WRMXGFSZfOlS3pihs0t1dclKN+vcrFuDzIMej1z/vT+vhSLoSFueubGwb6IebyZ1gQTDfN69NA
3BGoJ5MaQIw0NP0Ab2vv2u9/n99GTG5dmJMWR9zwnMEinlrvRx9Jhm341atXxtY5nA79avgHfQHM
ORoHS0Q++fUcVWakJBOrq0rlfRGP0crKjgsv6DkfpK3JgDVDhLfM9pPinjWrYUmx82a7lRAUnSCg
UxezvLnjdGlI/PtFKhkVNeB0Yrhvjs32GDcvzOYvxKK5EA4zOHcEEYl+rRTC1XSiv2YQwqfRCPrh
a4FGcOcuXHVzvQDqTQZQI0cwDslDKjVMGO5g9SzkKfrWfjJ5EnU7a123jHye/xte35md8yjXwM/C
lMUtH2xudLEaacjx1uss32ZvQk2l2iHCPvnVc/STAcZF7N2MV/wagCcu2Y6gQrz+WE5fdWVSKSKT
OTPYOlXNG9Q6QzCcIN8wXNTnFkLUzKejB0yJCLgYZQJ54IzUIrLqEIN2f97y4kApLPypxce9ojGi
xaHedVa0rpJ2hXzHp1grdyh8btDyeIQod0m9Zm7DXW5MGKVwpZs5GteO4yzLYqQNnX2qIydD4rz2
aAA+TCNMVpWP+J2/1ICf2wGmnxxTIA10nkPXW16PZ70bBiB6tnFGJmPfjVBHH//2CaHLDpiM3jDA
+RtEXlJXnQcbLXnaqd4ZfXog79hbeWcu5DkzhwRDYiKTSVfRrJVW44Ze1WU9W3iuhFjANyHIEwN4
Aj0mOJOWe9G330wY5ItRq8ewnL4p02BVk4NB1w1KZa+ln+576NLfl+5q49zH535MUOCcuKkbd9uf
T+v7Jm494HoJcibVi4TRYgm99+5YPnSRjjTxl/s2xL5fX8/XNqSs6WjbVQzPV+HX1OiNsv7Zxur7
yIIstm4QRMzSd/BZ74xI/eO+3fm14QqAu8mu5cRXc6pmOpOI+F33UA/UGf9K1IU0Z/4L/TYh/v3i
gnFaYxitiC80RM+U57NygRni9iEptu733xdLvPj7tnvO6747Fr6eVL6TPSTKj05F8tlYRUAe7m/X
TGfo2pjkbp52LqqjwWKmcRP3f5b6q3J84TttnOxQa49GMwaxsgQ/uo3610YlB2RWJ1Rrg4+U5Im7
Muvpta+E6Ov6lAxvCwsUL50bR0S6RRBF8DyRwx0IKIT22lPhH2OE9eKKkWIvOhqPdVq6vhZ6yP2V
oMhObWk9bq2E2Zshc9fos2qr3tajhW8r3P7m1wg+FJov1PTlado8H9rKqDMkVjLe5NPhVBwKau55
+Fx2z45aLnzeOXNUvG2qj4DkbhJylISEbBob7Wof7PJdZlgQsSBc/WoVn0r94/2tnjsX2i8ZGW4X
CiCS31qjbjaajt/m3snPk3hfKOP7/zsTkrdafVa2eoSJMzKsyag/a6394f/OhOSbVTh1VS1WgcRT
Mhn+FOvBfQtzIepyn6TQ6MROFyk2FlAoDUpneLBbw2d8aCHVmQsjl2akm9FM3EQ3Ssy0p/gtU6yn
wkiGlZ2UH41E29T99A+ufGoygGVU2G1h+L8OWwPNcbvqce1xaiwfzSSKJyYvWhWx94WlzXoalT56
PFR0afldm2KMnJqDiyk97Zw1vQNQYL3iLbzLZ7/ThRX92opjFrrbdGcOj/nAXeVkz1q5kOPPLURX
KTcJFhL4/OQjw3vIzCyC03h+ZxsIIOTf7/vaXKS9NCAdmM5xxv7oYgDdaojGP7n5iwElh7k0/zZ7
j4iyHGm1y0C9rKsQxSL6iK9v98iPlEK0zAlsR9kVufLl2CjfzTOcgbwtErdfYFqYC3LwwFJJI5bd
1gTpYSqeg4ayT7dMg9MzHFajjtxs32bGQ16qFAVa1LPP1pAvdLjnP99vy5KHtCTwWdxgWdEeXfNz
twQGWPr70pFqusm20KYpfCNz93bePffWPzm1l5snfsJFshFbVVGhiFH4VaOvvdQITMYWPWMJ3Dx3
lrh9GQ83Dfrn8vxRZA+mp7acpVOsoiWUBaGXrY7KEvxr1t1/m5HZBh0taWqrwkw0Tqs0NNZ9V4Ix
/tRVSw+PhQU5UghKWiiptQhLavLkhlZQ1NlKgULx/vGdi+EX2+ZIDhZqx6NeD1gJlW4bFs1nZ3I3
hRZuujRE675biHhL2yf5G1BYdTDPwtzwpMY/G3PjWjsFiMP9Vc3vHZxkYlQLVIV0xVpKeI7HAp8b
nENuTqsWcYdw6QPNr4UMi5YfKBQ5G5k0Ly0HlbWYx/9N2nUtyY0j2y9iBL15pSnX1V6mpReGzDQN
6D349fegtTtiobGFGd3YiNkHRXQWwEQikZnnnA4y0eCcBIHm2D1lYPm8vhzhKQWkiHV9HBRruF0b
KqUrPRsxtlDube+UJJJLQrhdm7/PHVG1WCFQ7+Hvx86NGlcQHLwpEd6uL0IYRDdG2I/YxIF4SNSy
Zt8kBiQpHdyAej/ndN96oHZUb/NcErMFBVWUAjf2uIspA7xuSFkizDqU04d+n/wFon+mcAjKTGjB
SZYn20PO5YbKRe47YXkKRfn7Z91F3Si5DIRnFVe5Do+DW/OUh6mirNWywoSarafaHW/VzEU/rN0v
Lg3zrn2+/sGEXgf4GnDgkF5916myrLhSjBzmqrl6aNbxWzWRp+smhJsGznMUBUHq945CDACNhUIJ
pgny8eTlgJHFj7Mi4w0QbtvGCJcNE8so7daFESs7e8Y3LX9ex9fJfi4SRxJ2hD4HLg+NVTff5K8v
fbzQU32Ic9QknBnMvnjzNtkc9cuH0b03488GyMmW1vwOXVTcUG3keD+vb6foi+HVZ0IoF9kxwPuX
5h1Mq5djiS+WVo+xe3QzWTmR/QH+cWkiDqELzt57fFpcTtoIlhwYID5Yr5ujHZDT8B21sG9m5kMB
JZCxLwga0WA8ADAJ7R505TAacrmkNunWZGK3IJv2b30QCTchgdILmI7C2P8G7ib1HzD8itf5t1Ue
KQEtgzJP2TVlAwgWzZCuDfvaa0PXqd2/8rSEUCnqnkg11q+OuTpRaoLBfXB6ss9KTAlomunItl50
VDYb4XHpQNuqQ0VQSwnAoDy/UsS03gf/xT4+rJYPhsYgPxC55I14I5iUO0AqgHNxUW3JRtplNtv+
e3c/PDDCjX5nMPAW5J53RUD31z1Y0OBj3/u3Qe6w2qZRdo4CD1t2+cO8j4/k3KLBx4BissqUqICI
JgRTC8VDD5X6S9cCXyKM1S3ub2CD+z2BSGh/lOP6hEFha4e7iEx19rq+hZ1p9N29t1tulKCLnI9M
uDPbyUji/4c59GFZFxuoEs5RjNLwyinrkSycu/MvER/lVgM4HnKrf0DUBTlNxLq/rXH54zp7duOq
sOY8A27B5GZK8ILNL+kTkywGUWpw3UEExwBQdRbkACEHzI9zSLQWlm5toAJidt+z8q5E3Glkb2ZB
Yndhg/PBUtcGDBXDhmf+IO0dcc95nftKKmuaC9fC9AnB6wI0K5+l1m0JfYoCTPTp4FE/tsB0YekP
Si3LvER28G4GAT3Q/hiT5Rw971xirD00KSi9j91z5zR+W7xc/y46G+nmrgakpwZomYA+h0gBiySb
9K4jJHYKN8swM7/u0L/ep0G8V+4xmD1GjCLdejLvGzdIn4Y794YeZOTTgqsPLSeM1OiowsLxOfNg
zu/B410Ch+5+dAY8zapv1xcoOldQaTbwPzD0asBqXS7QnMqFplbNiMlNaMIAFMCe/RgNsQKoEfqL
pJutC7zQQ58UZHsYr3FdfuplHBcVsmA9Y+s3dhZkM/QbXC+QX1396bMZMuaQ6eN4AP7oCwDJO++D
Cp6eNKKfi9aX6YUKUigPzHhgekW1CnMenAeReYCuiQfliUZ9tZx9rUYTZMJXP1YXWQol+pAYgIcW
DsrXmBngwldfjJiHKdg2U3+BACQIe54h3LneFYVf+Rr+E3nHnoaSr/v+jIAlGzGF8YkzbjHefwy1
HsZkxmzZL5lb4ArjEIqzYfkB2knTifFTqAfN+tfh7NIs243NqRnaRV+LeAIMz1BA3QA1ufljLVX1
eO9KzAqQP2gFY76JvxJSajQDCiRgPUILs4D4w1sPc2dF9H78MVC/z6B4CGH7B/JZsq1iy/Ad0Ckw
QQEuffNKA3DsEpbB19euh7raA0kP2g8vmH+s8YNHMRULgnXcTLIO0Hs/woAkwBoICSCKeQfIRpGh
ctWhhHj8/KDFz9LHmOjvO28gACZ7CE2jyy83xkbfN2YH3mgdupGl50/Ulrz32D1zGVJBOAgBKoAz
cO7e8Rz07mj1ZjaXUFvV0CawhnCZ1sipjMfchMARSr635dJJ4o4g4760yt1+uhOPY520BTJu7Qcj
+KC3WRRbgcXGW9l872SG5F42Iy8Y8b00y3mKTj0oJKReFpDX+JHxEUB4awrzKUC/7E2jpe9C7ZDt
FWCkXpZo2ZOd7DcIWv0Xv4Gf3h480PykipsFc3acMCyhfE53XrCst+MbvjgOdMkXFowcXlrkop2G
vuhgebBYmE/V0YzyXXMzfWZo0jWozQj05Mq+w7sqvpMlUkL/dUEWg3FHlEz56tXkJKbZdNhvzBv4
efZ5LnfXz77MAAsNm9BWDqpHEhUGivzc1k/rJClaiUILLoi/F8AdwKkGXUZRe3VQkV2SZeACb/ze
fULyJruSWA77/hz+tsSdiEZ1FzR/8JHURxozkRkI6nlB0h3Z3Z9GUjeU2eOOAtoINClsZm8f31o7
xtGdnccQ2r//QIZTso1vbZfNZ0J2XxXNgG2cAcHJBwxGaVmom+sHVSYGLnjbMWcHoxUjtWItqUuP
WNK8yfMaHgGK53jPJBVI0EMIbV9C8rOTuJ/UGvPPzcJiFcpr44joiVmzNbB22UkJwB10BMpW/lAW
pQ/bpXEJktMPjepV+GRpk+2rft0jjzyWpA7/5Ez93kHuTGHSZVxWNNqCpskKTBlgHN/Tpv11I+/f
xZefiTtYellYmWNiLVP3sqyfU/eRTN8WdUcaPaJT6ivDj+sGhZECHT3Ahx2WKnBBcKj71h0bEJ7p
xgzebwXTPOXxuglxaN/YYGdu4w14HBQJuMmwcy+/5l0ZQrl9sf9TyfiD+VrksDZGUUHNrqvvGKW7
JY3LsUjywDuYp2aX3+PSPIK+GnwsfyLhAca9rTVudV0/Z1qupTko1CMbum0t8e/JId85EcU9Hk2R
EeA1TndqCPxyGN9BDULiNILn0eVP4A534nlFsQxzgfnlSn8rBGT75VQeHUCmkVr++4NwsWDucGs2
HY1UR12qI6avQU1xTX/+e4+BCTwoQTUNCDM/1qNCt5B0CfaPUXMM9xB9ODXQStDD5Xa4lctpCA4B
hoZRuAUtE5O34U6dNZOud8YsD5bMRJf+xyQTQhCAmDCjZAIkiMOrooDCxSjd7tOhAWgL9GYMhYYP
pQbtk31yULp9YKlVWftd4aOiMu7WQItYvYgVcf4BOyU70dyNip/CQCpQBAUtMXejesSLvQzUdFCF
jPclCEtJMEQYR/X/iMYCy7YhZgg5LPV9BbkjyQRYEni1LGivgLSX3i5+GaCgswT6btnLqa8Ed8HW
IF88dk1lHFGKwGFUrUNHmshRtBOAvJL8RwDdvVgYXxFewbZMXAMLG8JGh0ZRAYU2u/HTwrehROce
SOiFce9LjoXw0zEGMUZv+L7QArSwYveTwsoS05kJGyQIa4xfPgtlfEXCjcQoG+TLICICePdlzB4d
vazNgoKvAvNlntvcuM56WOb4o2RJLDS980ZM97KiH1A//Bi8YyuLVg5YUpVETPUyD90vVoTazgpk
9z/xf/HC/jbIl5ImyBskaYnLYSnmD+mgPDpO85Dr7ev1hcnMcPsHLBOdGh3romXm0+Kmq38quizu
C+PW780zuKunLZw097q1RDjJRxTSmUvgcDk0HKGp2T804BvcURlAUZC1Qr729w5yt806ZkZNXFhF
T09PD6p2rkA24kTXN1CUNUBMFhIUCBzwd75CGwPP6xk9PlQXDl3IaGKGQ10gVqnncgfBzAciOV6C
J/+FQS4wxuqMVZvoxCdl7Cfxp7KH4LRywsTTmjxZshl64aUNDjIsEYEYlAbcNtooc89j1+NKuI8f
2yem19dFtQ71Bla7lyVFIlfZWmP/vsnBUpBd9coKTsXCeM3oQxlLUn6Rv7MBfVQONfAo8tDKnqhp
WmRYzWL91TYflf5JkYpnC6Puxgj/XqIUzSlMmzOX0E+33REExJGvJf4KJXIIyn6UCVSK3jEQu7M0
UJPi0yNGXe6akVOMMI8wmKtDf5cbGqL8bGQ+SdLe1yeoGKFBqqChvGK4V5nyMkjTbtmtMZh9rx8H
wcMAxCTYWodh7941A1VKlHHQ1zyoVu3caGaAlHRXjukdQHlfKjpEBXSY/GSe/7puV7jneDJi8AWz
f1DrZB9+4zgr9cq00JIWnTqb+i5YFQG6Zrq91iOt/VIP65AeBhnCVeSueKsCrAQ25vd0pqlZ0Uxf
UxJglggSQYmOkbLu6frSZDa4I5GbOe6zCltau3feEDVgVrhuQBN/tN+r4PZOXUFbnRnYu+KofvLu
k4Nx8O60sAinw9D55eRXdxH+P0zCrpacR1EpEUBNDakm0MhQROdcNymmyVrUEhrDoRp4/cGEkM9y
QBkadcSmOLDiSSGV5xVFga1R7kIC0rXp3UbNg7Ih/oqeRa+9LrbsLIg+HJuuZ6AqIOj4SYh6WXGp
NqDQLTDAG2hL7gZrT/692Aka7xsr3FqsWnEMN2kR0fIn3f2oG4fr3iFaBRiHUP5zcAW8a9rZWWwT
xRrzwKX3k/NMGgkYQXRNb/8+596e2fd5ouPvz+OTTr4rn2blgzVG1xch8vCtEc7DvY4oQ+fAiHpi
/WcmWGGCPVH2wpXtFVvrJghhIgRyhx7MKKb7RFDmwThPeH0lItfdroR7A6rUWABShAkvAc9CeXAd
4uea5JvLjHAphlEVtp2xb16M8w+wa4d9vERpW0o+vTBoA2KEWwvwEDTqucVMYxK7iTX8591lowgC
TDOKLh3AWeBdX/byqoBwaW/ExtBIwQAUl85M02C2WUXzwLbnUFG7YPHupvHfT+KwU8/ok39Z4Zwa
w79KjcJAjgZJc/ae9TeW/jhEfg2+SbwYyjD/KqsJC52P8V3bYG6G3CYXScla5oU1INykUC7VjtAZ
k9wT4q37bYCLNK6dFXlPcRFZ2hqWZPlE8Xh1MXp83cOFGTV62ZjMxAMSxWV2mDenyM6GorPTiV14
z5kCrVImAgCmXfqQjXu2d3JxN2EQ+m2SZ72uayiKEIrvpUHLadTPbn3S3e9WIiPGF36jjR3uGxmj
53Vzh6U5oxlR9wxslORCZUeGf6huNs/iPtJATWK0NSy0abcnxi31PlWTGw6YJ7RySR9Q6BCb1XBn
KW70WYWmbB7E3vzQVxj4y/OHhZDo/+cQFn+a3pI7F+FoDpqzdT9gEsuL2h8jWEb/tDiz3UK27I3/
NW5tKUmCLYyrzO/K1q9REFObTnKcZL7AXRapRUytnlzk4tqyK01yBH+gZOfEJhyU0BhBAN4GlytJ
PWrHir7AGQrzR2ySZ1UqBfU/TutvG9wy1q5fWnvCblVQhaYojrAOpReU/QnVETZI7YXq03WHkC2L
uzb0ZFjI2MNkTtugHTw/kyVVwpSY0R7+d+e4G7CijjcUKVxbh9y1GkG/a2ceLcQHJuviRc5X77FD
nT5LfQvlNDfq/ixS/P4BXBB0nK7NzBIpqlE3vkFeIUt9fRPFH84D7T4oPjCJzKen41jYQ2nBOeZg
cA5M8boN4tA0fKeMlP3wVY5aF8amjUUuNvVppjjgFUdakcUqa8aC6s7MdB8Tbv5iLR/t5a/ra2T+
/S4YbgxyAaozaDlgeI4ELhQMCmjAJdOuSKgk5GrMGXgzHgSEmSgI8hh+zsNrp24tCJ7frA1ghJiA
faWv2Q3Bs98Op87H5B7GZ3SwZXhH4w9iMMSUMMaCvhj0DPgjvvbL1OWw7YE6u6gCJQf/UfF4fR9F
B25rhDvjTauDj4IVNPp0CiEWCaeUeSO7+d7t4WYd3JkepmrN8r7BM2ZXfCijGkPL9dH6R60F0RwJ
tB9+7xl3uGccqTVhewZ15/OKdy5mAcF6UT66oRXZ4Lywz6wPRsLUN8EXd3A+XN9OkVtu7XNnW52y
JWvx7AmmYgIB6dECXxmtj9eNCAt3Gyv8pEoPhYsuKWFleZmjBOq4zYEN+Zo7Ngooq9uJ3/G/95Rv
0FJLGXuamei2hTQyv016hHT3s/cVMhOoAUFgwrzL7hXJRsq+pMlFFMuJh3TQsEZ2CdyVdyMm8orP
bBhovXNHHz2Vn1VU7a0wu+tQvpATsOrMwhW/5cujSTEr+pziF+RHWvjlExNpmA7AIBzqvflhOTEI
go6elXPUfpov1ZN+kDXtpB+and5NvlKaox53Nn6C/ri+TGcDFdo2tCy0rQsIucnaqhLn5VuEJVWh
F2R3OBd1gY7OMr4oSfzdTiuJ/0pijsnFnFqfwQIUww6kCPxV0XzL+3T9hLC/8O7TmagCQ4EG5Q3e
ZS0S26XKJI7cdGp2ul4p+5VO1WlStD5sirHxr9sT7tzGHuesWZP0wM3A3uz06LfcNaBNdGdbYkV0
r+NGd8GgBQIP4x0EnjppOqTGr0c1o+U3kb289Vv+6ZNa8KWY+jFGGMCIh9lq7lHTFvNgtyYSCXBT
BwYIopHTXt85kYtfmOC2rl0dK/FM9HJ6ihWx/tHaBcZTF61RvYNCiSW5VWVL4hKHNofi8jyjIqjW
TzWEiLpSDa8vSeB8Fytiv2BzaC2qQUF1YtlXjcik3sMZfAdNMUNGhi9bCpcg1I5SE8dDJtuaYDmx
Quh9Sb6OeCmgPmXwdyaBeLkUkMR5GmlnWGjm6UZJ0u77NDSPy+rke7MtZOKpEnPvuisz0at0Yq9B
13zoUdm3ejesjQ7aOIukQCU4sfhIeDlBrxKpOF+fogtGopMFD40JTHtle9agflI1H697gtAIWiVA
jKOzbJhc5lMUqpaPNrJizY39XMXYczr62ElJXBCaAVwNkQHgPwziXH6lSqdGWrHkW6N3k327qLdJ
c7i+EpGrASkFpAo0DR3T4Xw661B7yAzWDVGW+0ktbmaMoV03IVqFA/Z2gJx1QHx4X4vBWmJ3Qwrp
elotu74vUWPtYz0c+qz79xcQSpN/m+L9LM9Av6OPOKGJWgEMMwVd/QdffmuBC5ze4syzV2YEAN3v
cf1VgZCJI8ncRYdla4ILnGqLKcAmQXslmcCCosyvybTmvhYP99OYylxMFKZBrw/kMXh3oGvJ5wbm
mi+oMrBY8ytMs1pu+pp/+melXIG7wZqNMisesMCach692mutLZmOV8kUv5TD8LzOMuyFzATn0Vo1
2KtlaCVaOMWXwlhKvxplquiC1yOAkzj6IDYApyZft22ypCjByU0wc9WHhnZHXRJQl/qAh4/uXWfs
r58ggUfAHBptwM6Y75n3PJDMT2uvYyyC3oH30LdVsp/Jo918vm5HuHUYqTJRQ3HZRNllvBn1jpY1
wdehnRH1sxZWspuN/QUuf8NKflvgnnGuR5dRq7U8ID31fDcxH9bFW3xiDGFFSGjnRLJ1Yv/eWORu
OugKx1W6wr+N+zliuEkPUNfyyGS7/wFuUvilgCfDXCGGRCHHcrmDddEYg9ZhfelZtW6IE77V1iBN
Xr60I6gGD9YjS3/klgVBFmNwvw2zH7bJTZx+nRl2HIX+FAjx9R4ItF0/ymhFRInqhRnOQ5B1ayTu
Yca8Tbtw/IQRWEx7u6AkY5C5OtSllPRCn9wsjPOY2u0gGjXg+6V4U2juZ/Pfs2oBBL0xwDkI2Ihp
r1pZG9jD2Tbu6PLZ0j//wbn6bYIfHVyrwRuNFedqTBRyG+vLeKvEiuzjSHaKHxy0RmdqBwffZraz
yfcqhqyrnq+vRHycNkvhLqdeM+eYtvgcJY3eSpBlFB+70lfjkwuOMF8OtBYvC2RdjPscEzPclZGA
qaueOky99JPzKc2sG0WRdcmEqwK5gwtSO5bh81DadGzaJqM5I7Ctv+lRckI/MyIfLICr5QB10egP
KJOBmADnvwP0JZdD5BO6nKNBQKR6y0RFtRtyO/nlUYv0G5m2gGjzwDvNSpzQ1H03qlEN2qI3VUuC
vE0Cot4s5pfrDiEzwPlDS1cNuhigYzGNx97s/VwmDCkzwH3+WIsN0CZD/yLpE7T5On+RTtyy38hf
Sm8yjQxF+R7zRxNHa1sNhHfsitDC7JRB3sO+Z2P96kEmOiH0ta01LqA5VDFIm+UkSCFutUuD9UaD
OJw/vYLLz6c32ffrH0jUsIfsMIDN/1kdF9/spbMZSTwYJl7nSI0ssN+rsx/vRphHrTbboV4qQ6GJ
rkGmuQ02coeNoXDXIMnn2mwKcLOovR64RR9lytcSQ0kQEg2vL0/oHhtL3L3XTdCWcV1Gi1DVql8u
uuq7fRpcNyK6XLfL4W69hFCAp9FtBift58x9KeniWzJ2AvY33jnhZiGcW6wQrtBxDyGlHJE1kMdB
DcfpNiWntjMkyxF9Haih64xtHxQZPGBLLztVTVoEBUXHvGH+QIpTut7GveQdI6r0OoAlA+YKaRX1
XZFJs5tymGMIJFn3GqDIaBrhdPVfwbe/t0Nrb73OO/fNB9X74o61WjIpxk/kHtufwIWnbgDvVc0U
XowhIN9AroKxhNkMlW/dKyaZjwyhlqn+v/eWrU0uYlVjBpCQaUPIRD9T88Ec96O5/wMTeCOi8gAu
+Xd6ZXPpJYOqZrhBvM/FQuH3N6UriewihzTADWPqEEx/TzEJcgkr7WLQ4bf1Q56GbXKvmDe2DTUB
mYaTznaE9/2tKe4QL6XTGUUFhjLPXZZDGrvf+sW0ju2SKKehyfuw15th36AaEpmLooaqXVe33ph8
JS1dbvBMhn7Malezby1KCZouu985QzMeJ4vm+8lKIUw+GpAJG/ThLhsa9PV6yFhc/yRCT9tsFxcj
lELpkpjgSejZsV+AZWQkyuG6CVEYgrwD+BMgufCeKnNIq2kmTKBgrfowd24dlxzKRSa6J7TigVIf
ahyosfPD8emMaWW3ZDIIjurr7fqiFW6YG5mkTid0r40ZPt6BKF3ppw6Jg8sE91TNX1F+8m1rfVRA
OBKpeSUJe6J+F0aNf6+MuwkpaTGKtyLLm4Ol9mnE7l6zwd3bfTIiQFEQgYq97CoU+sVvo3xLr8pz
XErsoyVT82EpzQ+DQyUEupowoEOiHtw5bDKPv26dvq+6rHNIoN3be/dV29lBFmX77MwQgpA1Oa7R
sJcJCYs+IK52UEQbkM/E0Nzli7M2c81MC+QVBHgKf61VM4DSj3pSlwQxtgfMHW/9Lrx+BEQr3Rrl
PqGWmBRNc/BIZVpzTtzmsIz0R5Hmpz6VVQ5E52Bj6o0ZZ/OiBosPKcgAfqey7G8LanzUnfaHq8jC
rGhsBQIO6P7gdYPt5KnQkCHlIPFwoKHygwIp97TiEYXEM2K4r8GfPb9Ow/wp+xD7rLUO3QnJsRCt
E8yDSAcAb8M4Phe4rDrNB7tGCC1s/aB27V5z4p3Xymg1hWaQC0JsFeIkus25SxbnJQFvBxMrOpgK
RBrt3SgVOJMZ4dyjaXo6JQ30VWrrg9t8tZebAczl111QYoOnilW7OCdOjruX9qC4pOdiua9KGcul
zAj3RIwbZ8Q0ESEIVYXuVw+an0TJLbjL6c4Cr0p+y6pXsjax6HCBmQcjnHAHCE5yRh23pp3D1GlG
786i5wTsePZZnT9d3z9hDQnwWwi3gGDlPdTQqEy3wRMY3GLxV3tvoSSnoOB4r6XQIP8FWZC5uNgk
yIdAB2cAuMDfaQ0tqdLMOrbzRL5Nk6+F+U4J2tBJg/oDwNtSILPwrmEMYP+1yLm7RtZ8MBZYBKl0
X/4Hfwgo/AftEag9/ZkRDzV72fCg8HEJYhwdQyQMF8uXFjKl0W3SQ/oHLNaYwmXprn2cgvrIRioU
CVRV5KRbY1xy7dQY5ajNrAjMuh/vtXowgxFKurert8pIJth28RmiDZkWiAyhOoM3+uVlM46aNZl9
jEfsXJ4SL71pC2+/FMouG/v7ZDLCceyfJX4qtOloGmDbKugE+U6ik1rJFGsoDBbH+ZTdWTsSLTfu
qd+Xe6hiOoyeMQmmW/2zkvuyDyncWpCzQoEBeGoAWC/X666VUgwmHtDJ6Iazod+Bc2XnrEokWaMq
2lfwfkJXC8808J9d2lm8ulT1rkT3AuPurEePuQ3gp4e9c7xuSZQGARD+tyHuPOha7U5FPGNBHTg+
9dtRlZFoiH3fw0AfSLFAVcfX3pV6nGbkRzhyX+doOGoHMPzfs4HjeicHPYpipb0xxv59kx2QSp27
2UF24K64n615PoFH5GE1AF6zXVl+J/SGjTHuKxWrsiZNhxRhPhkvZQ/yNChN3bhn+mKjiQJtVBDv
3cXfrn8xmVHui3VLmWtVjtugm+udVtSHdDZ2Olkl14HIDHvNAPwAil0oT15u5FS52lLPKIc507Pl
HRWUCUaZyLvQBgSlQBiGgc93MobG1FFSEnaboqFqzLupApLZ2F3fL5FHoMLKzivKiBg/uFzIiOFA
nabQwoOAZ3Kb6eZjm8XKrq/GOEicXjYLLDpQYJUAXS9A9KA6ZW/qjQOma5dZU7KSwDB+euat20jw
MLK/z0UgACRRMPewnKZrncCp0z5cbfIncR0TuGBqZVr17wQ5Oj2dPZpiFdOo+bX30I/nIsU4bm/5
RvfThDbX9Y8kiulbe9yVpTogfBpVtmuAm+ravTo5gV0rfquMZyMhftdK3Fu8jQD7oUgDyhg+u1+d
ZsmsCrIZY0bCMb3trVXidyLnZvUZRgXIRKq54IDRvjapPRUK2OtXxRn9SjlPk/oHjwToT6P/ohp4
mbvM+TfeBr4Umg+K1QYLfZiTV3XG3DmRPdDZCeEveVQjgSbGVQQ2E+4E5cs00cZtSDBiqModvg9a
HrkdKKXSfZoSv0nBQdNIchjR93FdFQgpNLUY+ezlwsoMrLNWk7dBZUeZdlZlBKrCNaHFw9RNUB3i
CUyplvdOyxKyaZeAfLLczztQv0lRjMIMF2w2f9vhjisGe/o16bB35tchJLZvB5o/HYqbsgPBWBEl
UkJi0cZhgJ49GkHjAf7Zy42jhZWQhMKglanB0DsYVJGAykQBdWuBW5K2lJqa4w0O2OTUfqn1/sWA
GwSW0s5gqyKGVGBZmEGwvj1ewfCGd7wJI7QWR8IccE3C4TzvIUwe5J1v3/9ig5UlecKP5oF2HdB3
g8lSc0eXKgiwmaGDtQd8OfNdEilBciy+vTHC7Ua/l5TcRJHCM5BHqCYGvsCGevnJgFtCBWlG3b9x
ILEV1j1yluh6fBV2m7Y2uI821Ks7rSNsWD5pgwYERG6oHq09ph7O+YGNsSt/EP+2FrkTrM96Ntco
YAQu6LFAqKtUD8kk2Tmhs292jgt/8WqZxHM7UHbaNzp9UWTgU9FIurNdBOcJvVHkc2/DE8y9ttOD
efHXgxMMr/WtA3TDCB4gxhaJV0fYR4zC0sbjUVbQE7oHqv0o6THCZ4tL+CY9tTTCFqlkT033tABd
sUiiLVsGH+HB4/G3CS7Ctx5qM6mNA5a06eKbxU8vX3deEyO+TxYgYbJXhyCEIBtjDH6gKcDlyFU0
SNz1Wsra3/G0+ugFRVASvamsPITQkMQNBYH+whSXWRT9ALxmgrJQVbu3qklv52S9Q1Xypis0P6uT
W1xtht87q+Rmli2RO9QZ8SwVM691MBA9AufSYcgxhEbITQXwlORwC21haI91DjE1/u4VnlNrxiAv
KO93w3FSAgLKrY8KiOHb4/ycHsZzFc037Y0uyz5EgRmpLkZxMHELQWMeXpzQ2dSylEnFH42dwgDn
dlieXT/2p1tHwam4vlCBmwLdjlkQNq3Kpu4uA2VtK0YH6qAcvNgIK/R2ir8M5hzq3ZcaTNXXbYn8
ZmOLJ40Cw0fW2TWTtCwBRwGxzdR5obJMfuFCC80dnxAavjSjTCVBENGQjlggjlZRUXnX5Zm1dqTj
gHZzbE3ovJR+IpuWF360rQkunvQeraw6YbV66jN21XIPPh315wT2QB2wHlvmJbIlcV8taTuISBaY
FKEDvVeH5rlLZMQXok7ldtv4bs5AMhUoEwXgpXB+VaNqN6BUD3K9KL9nqu408+cfwA16e0zbgGcP
EsZgd012soKmZKl8XIOIrWEVK6Zu5gXgAGR6mHe/7paCh9LFQrlwhutuTnQHjXOMzmW7qtNx62hz
H2pgCgrXclqP1dwl+7np/rpuWHALXRjm4pmVoxVhsI69MiNFMbKjqxaskyQJ16IhLMY5BLUbjPCC
KIWz05S9brYTqkVzoACe3u7jBxKUZ3tXfZXdQqIWz4Ut9jk3r6chzUHEgAoEbLmPYHhFLMEgd7xn
oDcnGl6dj/m35hXi7A/KSf42EO7oZqXs3zfWHWfSgJFCgyfX/qrNU9zMfjlLwDcyG+zm2NigajxC
2LjCV1PPfdyhjpiizxrr5R/M+1xsJZcoxfpMMqKyIh80SVVcRbkMYiZbChe2VrNSHFrayJKre8t5
cvC0KUvJ00ZmgwtVqkfBi5sPUBVrWuhLzk8G6hCQyJEVDgXl3e1uuezfN5+lIgPkO2rm5C5aAbhU
nDgiE+ak0GxRKa5TN8qLZx2i8dcPsaj9cWGYS7xSQAFrq8YmQqXtlX7TXN8FlDuwUV1unqq7BNnK
P5msZFGJyy8vzHJRC4P/ijuxQ+3eNkc9Qg6NZ8evGSM5AYkwCP8+V/xzCvHJIw1FpNLjO5U+pK4k
WZY4ictFDctRlGWFkGPQlV/M9FknGJyyZOAc0Rv0YsvYr9i4iDP3bm1QAFrK1/YTQ6KSfXL0bpMP
UCCBjpEMCSbbNC5QtBnmRTU2GVhqbaQ4+bk2ZeNEwuxt8124EFGDTqVMCZyg1Pe1YQUKqSCAXuwW
/UtFJHFP6uhctHAIGLVNB9uXldFIMdD5Bib2nY+k9glUrlT0a+WMSKJEfHN58ZUyt89IRzLU5qE0
AJbCj3S6yRvqj1KKPnYLXjlQ/OR6j84UYhXOMaQwd+jvkShXguGwBMap/Qml8+qjLPcWpo0gaNYB
e9MgLvLmsBuHVKlXOXTBQ0pd5/TsKDMGSbTeCxtzROu7YDMSpersqnG5ydLKDB2jIHeFMZS+a5sy
HhvRGdz+GO4MjoPnKVO6NgD6UYit72JNC5w8uh4tRUbQ+nAxQwpOD2AWL4+gBeW/Ja461ExsgEmH
u977mCfH6zZE525rg/NTAkipMxQTFqJ5p5piwi7ODtdNiDg1mGTK3+vgbrV1SJOmoihivPEC1lD1
Iycl+nUgzOMYotUORqOA3lgP5Pt128LlQQhbx1vGAzM7Z9pLNVrPSoxjOOlBU7x6jWQiQ3Ti8P78
rwEeWVhb09ClyQBQnvXSjHeVe+ibDxWVfCVR+YxBh8CwqWNc/x1nsapB62qK7ZaxWv8XCI7K/n95
rZuTnOFFtDKQYWLOE61u652Wz6wUvQe6wjaY5zZyPaD/0vXQFhqaZbJni/Bsb2zxszMTeF2AL/PQ
7vlBA9ZwHg7q8/JGrtbsY8mxEvkEQ+iiIYyuxfuhD7UtSJUkjER+elSJdc5zSRonTOy3JrhTZZjN
mhcVigSY8hhCcK4fwDoU0tlvIdYVtKj3hP3RPqDrDQEEKNr5MvZC4fWN5pmJ3iaqFe8m7UulAw9j
Db+kj4wFnalvqF8wVwVMInTDOgxz/cmuQj6WQXEwscbXrBUPDbs61uugzA5l9bErV1nuyM4qf+dg
IO5vC9ymap1HO42CrmY+gV7wZQiH47xvUfMZ/Pi5n/36XN0BQofhmfkgK4uI99NwQKQPCDkA3tyz
EFJwHcrkFvQO8lP1lkJWnxVQY+k+m/b4R0mr6I7FYByQ5CACZuTrl+G/Yypbaqth0Fqdno12fQCN
+N4bwV7VDDslg5bF2ICfQblfkWu2kxIpXXybSsW1xUsHGy86cCoqfC53DelxFjNyeAz+Ep9CBda7
YVhgtOJM1DNaUG/Krnph5MH0OpOfU3WAwy8XbqU54BvziAnStQrX5mQ3yd4o9hjpkbiUzBD3LDCq
rE3iFSCRMSnu4k6/KfP1mNXGS5M04fWL6H/s4u9FcQ6UxgBp6x4yJvo4sikUbOIP+3kFlz6TVpVx
+MhWxmLgJlkqc8eMvQKVBS9fDoAkR2TElJJnoCXn9X/9P5fG8piNMYM2JrFi9vb+mN29jQvdAEwb
Np8wXvxnEkZoL/7eSbb2jbk6S5wkSYCsTuoEgyePqlGFnlk/WrIesGwTOcdfp3RaJwujqY0TYy5k
36lP6/p1Sf91EwmdUg+aFR466e+ntJu5sOy2NKCJMUTO/NMgMpb59xfepQFuwxqziZesN0mwGN0h
y8hDSc3/I+1Ke+PGle0vEqB9+aq1u73F8ZJkvghJnGjfF0r69e/Qc2espnmbL76YAQYDAy6TKhaL
VafOESQo9BOfx+ZzE8xWoXeqV6SEiaG1w2a9GfUw70h02dFERpgLYO30erRbbFSiGsHUapHTTOEg
IkjjWbFwy2CwSuHIrpOhbS0w2Rae2ufX26wcF2k+5IYlqsHwvsreDhN89EWLV6mEHZoVq17qLR14
tqBoipCwRNv0/6mD0M/Afqa9TSYIzRCeyDcVNnVIi5bQ0j2akGB5Km7A0ksRcdqv7rHxl1/Zgyim
czJYoAh328pEJM3oM8XYYJp4E0Wgui1oWKIMpZ8lMMOycDFQ6/25v6BzDTaGV81d9gLtZs0ahxFx
qVPuoARfDz9rvRNcIVxvebPBss1OvZJmU45gZPdJMC3Z9VBIwTyYgjcUR28X2wdWGaCjKSU/C2Jc
AXQFTgUZMhVGn4+O7JYPEogXkW+haKZ4WQQZZsCk4y/5clRjP8Fob7R8u7yhnKoGTgUGRoFic/Aq
ZXc0Lad1hGIk/YgkkPCQax/Wp+kX/Y50pMRsfbBoimaVOa8DehaV14Qabx8WjDqRdgHgFgk7Xbvq
DRhiSQIrsCItyO4+5Kh7a0yUGdtiTsoF1oZg8fM4aq1oeKqgFq6GRochUr/GrXMQJuw8R7JRNaEc
G6D0YUs3ZMybbYolWhmNo8L0+/pmbP3il+7Hd1uQzFcZCcvJtz+LOjpcwzquftvEDNm7GXcbzduq
RYMM2dZofzayonUTKS1up1VdPnAgAdQGaRFmyCx0F89vbk0rQEDeQKS1RhwwjDuiPhjNn8uCmLQ7
i+FEpKtAdTLZIzBJpMwI0OdZ2ruaunm69L2wRYo0nOitKhiFeJ20lN+1gldUeVFfyksPkztXilQc
wDAmuO7epx8oVmJCG3It0JV714oFoi8ZtREmJMk5ldlylBfgy6vMuZWKUpQKc7zgzBjj9bmhzVJN
ldX6qYgfZAJLaodQ4sxkEKyLu3W7dTHvGk3exsLOOpAlg/I3Qe93LP48G8FiLBRLAIKlLEbnfgbe
g1gn6Vh6cftptZ/X5CodBTBYuh/MTXpmgrnOCimOM9CvlXicHZPxLgVja5N+7ZLS7+0ro/7jkj9c
ARNSQB7AuQ2WjKlYpcbOBhycuflmGBBEURK/Idmf32VnVpg8kWxtMWoEVgaL+J1JXFScDkMiukS4
33+3GJqk7PJ3pzaXIalhhnj6abitfQTzW/nOOjU+KC6PYoU2vkGqgqeDKd9h3+5jP0pDl8Fgmxj9
YezWOrLkIQ0uX458K8CHvMpDqzYTd0Z7m+s5hVzUJtFxF5+solFi7hmFIs4/FpiMMTfnlLTUCyTd
uK0hxAPxI3+pZ0FJk2sGFEWvA5wwRn+++z5TB4wEKpq4EEzb7dbvNimDchM8ekRGGF9rACLPhgS3
jlpR0Obd2P10FkEY4H6R3UIYRzOX3Ek3ul+9ot+0be9NRFSi5+UmaEe8bRYTN3VpM5yxbkHkBP36
UAsnQHnrQ6K+MrZKvuhdz10SrgM4ARVIYtH9Q9lreVzXCAQZKX1JH5eor4va/4Ar76zQv2LnAdbi
DBgkw8aZOTk4cxbGhajfR/f+XfzE4A/KyzQhYNMddcyJPU5oW04gTJbzT/WYR+vwuzZk11RFDwHu
TYqXAMgmkN/Y7CirDN2l2BqgOLsYg7slJigAZX+Mn8dehDUSWWLcAaIJi54skIk3p6ekjFb5tzGG
2Z/TPOA6sECbiMsARUAWnF7kiSxJE6ys62HJ/L7/XIq04rjnc2eCOZ/ZsPYlXotI1RzMZeXloeqd
sM9FDCqcstj5UpgzSkq5XkpnqfAiTQ6KSzp3HgEIWAAdbELnWy8ujXM9b7cy5hPpc5dNi4rNK+s0
bKeHEqjxYTroue1OpeCuE+2ic36QUgcyvVB0qzytBLGcg08FzolOFRV4+GagggevwHlihwnkpV2z
Oi0RFZyTOayuE18T50MZIojp/zHCBIWyIKg30wzxVYPxIZ+gSK0IiiL84/Nmgy50F3jsxKwTvUFW
pWcApUhFdj9oRTTU8zXJFkGThmcLJDSYNwbmHfRhrOcRpR+6FILhowKlufqlVjNfyqAftojwsbzP
A5ogGnqg3QEy1fNVtRBBVArgAzEP2yveXG1dMDV2E9pW3AuuVe59hLsBlRYMgeEZy6S+prpZ8mJD
+DrP8FimoyVFJD9M/up3oTiz4u4hODuhk4AHyruXuewUyaRKOEuypgxfJ92qfcUelgN4RZN7ZZZE
vD28swu+oH/tMWdXmZB2x4qJW0P/WqafxlT3cqAA00dFNAHLt6TrOiaOwIPLJkFlEit63nbI71Xj
l1OA0TntpudVWSC220AgRW8eL9+5XCeBvX8MMgG3zpax0hwYNBoNGEfDTRL5YKWH/80K44pODdqn
lKAtmENZESPEm54Fo5BeSbQW5jNlrSwVYw+3mJryto37685yEq9Jxg+EC/TDodYBzVaOnl0y6InU
IeXW4s2TSeFKGyTPpe/bn2P/6FsSdRkN/S/zHRfHgDDSbRNO8Ogs0ncFdCO+NFiN2zlzF13+QjSM
sokRhl7xukctCKU+5hkxF4qs5dlQQnWn/WQXOEtDEf6xCQyEgX1Lx9ge+uCME6RDVucTPo1XF+Su
U6BDqVp/XulBc1LFjAH6NCiSMIFcH8dJmlRsWAZWpaENMXy4jl8uL4NXUkbJE0P4yCJBG8ymQVs+
tfJWYh2IdeW1eQ8afgBnQewLhkvFc36LIbO8AqhuqBgasUEiTuUGzkM56g3dBIx86VmpayXBCk04
INihI+0P9h2awVQggnb1SSJ4m9NvwrjFmWEmPGRZ3KXaBsMQHXN1614p/hqNzR1AZp7UH/CP/SIZ
/7Bk1Bs0mk6k2fVkf4X6ssA7eLeUga+Gm1eGj6O3fb6NRJIglq5mkPr+uno9NMBiX7mNH6jKRSKE
FvL85Mwa89GMpibzWEApl3ib5g3fUxSQJQ+XSOMuv/VQdcUXIwfzhJC0WyH7vaZ27Qmw3WA5DOqj
FSb3EvSWkWy4xqmhgwD2K20PcQ+iUTtO8D2zzHy92eybIV2wt5LxmTI4WNZXUxeBMbhGMKJo0glm
RESmFNGbduGMA5a3dY+ZBo6u4lDrisDnOaEQYf3NCJvLYOwYlMkwIiVXffFVEvLoiwwwbripZOvb
BQamXr83FyghZmYgCFJ0J5iDi0UgVIBhDA0wVtQJwLENCRJY2/9mXimC+JMR6K4UVWB7FonoUK+6
ZIzxOrzaW7PLYWyeH5zhC4aM3cL+Ec8iHDf/878tivGxsmhTuTWo0m//OGvHVnu0tT8vsJ7tG5ND
SDK9ojSYkKVPNwa07uT1trIHd/nL1AR1It4j9MwW80xLNqMpnBa2VMNtnimCoYqAG62utdU1QxrP
jcfLbkH/+gsfip0Xik3L7JOlrDxHeZ4My2usq3jAdhaJm2+1u21fL9vjfTAFLGKQc8BYC8hrzgOu
pKvW1A115UELz5U0XFW/FWELi+fqeyNMUNBIMQ/JDCPlMTlMNxQlZD/YGFHNoV20CRDWvB3cG2OC
g01kczQUGOt7DMsgT8rN7TozFsi8tA+jrIZ5/eUjewggq2OCLhDTo+d7uE7JKGk2vMQezciqQmcA
S9UHapYAl70ZYVxxxISTkudYVgY+l9I4lZ1g37h3784CO/uRNEsN6vQGUXX04nvdK1F/R7OY+Bhk
BLBf1E/lxVgkmlDTA4SU5tDnuxYbau6g9grPWx708nvXC74Kdz0UlQfmMPSmAY49N6AXZZc7PZ40
pR60xzZER9wbZRBSeE5UgwGnsATXEjef2FtkHMGSTGLNeK69hvT4t/q0HVCseNYTH01wWGyubOFY
Gu9s7W0yfuGk1phnNmyq9yTIDl2kfXZu8Ojxc2RMotF53jVCp9rxNAD212RdBCKz69pNNLxbgGek
oVyF1fR1mQ+XDxTPNfZmmKAEFpzKyRr4erskrpTcSEKNXu6n2ptgQhIdPbPHAibIyfi6+VQXk4Yl
HYQugG2mQfKRCj3o3d72jolLcw6Ukr3QRZHbRXs0ZMGbl+vvewNM0iJvWqfMFgzoEZ0qWQ5gFJae
5FD118NwqIkgV6fHh72p9ubozbIryS3WqBIJ7TpvQ6e2ngy3HBPIDxf+CIkb5ftljxAujklgEp3Y
MQg+6NHqIeeIie6HLOp8J2r89cdHQtN+aUzkUAnQxKmJpVnGSwn2Paf8cXk5IgdnAsU41qDiVbGa
3sldqX7pi5+XDfCudc3BTAwepAYFAJ1/HDCal7XRI5Z3w4/RCfPsWOsCfxOZYL5/4qA6b5XURP1i
kqPhgCOevFxexn85pm/rYD57aULFvQPnHBQnjZ+LL7lDZCNfNjwNpGb+gqjaRp11L7DKC3PQdUet
BdM1BkDd57vXd441TfQmLJ6p3kIZSrdgLoiBJwd1NlQXDvbnNJiudEF/lZtu7u0yQWlQEtsaM/QM
AfUpffAYoWcYH8hX8w4MewhKIj/nbu/eIBOT0rmv2zanTUpQyAMUA9J1L/elYPHI5BkEspYUgyya
6uB5zt4q45zmCg6boYRVxZK8eK2PUhFUWymIT9yQsTfDOKieI1uzaD/HvNlCI1QOWVRcE4AZe088
2ym0xnhqZVRK7cTwGeeBEkWjevqDMrGUt3a4HrZvlz2UFz9QqYNzAgeP2R/GQfGkNNS1ww7qUC+X
8htJBJThBXeQglJCbzT6LbYOk+dpW6kqVlNui7vEZaj3iptCxnmVO4xMCY45dzk7a8yXkozRkIce
yxk1iExUybT5ZLb+nAAPRKDQLUOVDvkLELznp5rYmxG3JeBFs9LdzjOGPCUnfr78YWjgZi/FvQ1m
JVvWNUVvwIZldCFmEh/ypfhSTTlKnSSoiR2pcjb6l23yXQ9EggCzoiMBqqbzhU3xMkpZiUx6CZWw
CqCLC+jUSQd+FpfjoRexrnGj45s5k5kR1+sttfUJ5qCaBh2n1GpuoZ5H0ARu18OsFn9dXh7XOTTk
8bRarNkaExS7dDa1ng7SZYl8TbTtYMSrIFRwvX1nggmDeJygKjfTHHoG+DiP/9qU7hFQt7u47kJ7
GwXpLTf+7cwxjrhmaQHNZpiThwUFaksFpLtt7hJFEsVA0d4x7ii3WePkDuoHqxaVKCGYueNe/jr8
KwQur1l01gcAlHPnk7UlNuQCJpzUNQv3taR5ggKlq06u/DU9UAZyVXBRcjdQR/9Nw1mGsi8T/tJa
MqdtxQZaiE6d1rml1qApLGLa4boFAixKjbS1w3peBXHttgcHOZr0GGtaj4t23PKHJHleDUHLmX/z
m2ArgrwTYGIac4SHfNS7wUFlHcraq7tdKy7IMPwpBCpAA313JnyN8BoWAHL9a/FdoWmWjXXdAOWJ
n4bfSu8rPtKcwPk+xwE0UKFkVD2ge/sBdOyZVebLwSEHgJewpclYutP0qKfRR/wRkoHI2lCQUdid
lElVlLMDSE8XbCHUY6KV3GcgUdTDPgLYF4P3zeCJMhruOXszym7mtCmr0+szErcWo3D2b2MRHTMa
5d5dLDsLzMZJ6pzWwD/RKxJzsAOmNu1HAgA6+vc0yC+xIEZxgzwwI5SEVAPSmHFIe4pTyAyg21jH
d3V90OKjOX5dRdpW3BP2ZoUdku5GhMJsxaqkqvlqJ2C9NLZSvQVnkhpt1lQ+DvbaPQk8hL+V/y6N
LXmC2bfvdBPIIlCNBMsLjlqURUakBNnkSh9QS8CMNEAX0EABvB1tyfP4OK0ahDZ69OegNKB8GkD/
4Zolya/rTf12eWG8qAhNVujD4R/ATOlm7x7kbTLFqDEg37WzNI004PWDPI+HaJwdEakO1xTUhKBH
h5VBUOjc1EhQqhxHCP9qaASu0dTerIbgIPMcEE8v0I2BNRtJG/0TdquZtwJbF2soqvYQeemeSI1p
2s4vRJQ33KVAwQ8oHOhMvJsKmAetl3IdaJ8ptcMenK7LjAKuIC3kG8HIvG6gJ/aOcncbIZ2+SXCC
2b4r9e/x8qUkggNL/YgNEHixAnuu4oMgmT7fr9xY7FmdgO/pB8cthxup+jTJh76D0kr+mJDUJ0QJ
Lzvc6/G8ZJN+w903mvIKCiUKvhEoPwLQnLmllB5bzIn02ffCuUMDz1WcBDJ/ohSUu5+7xTL+V+QS
pn4M+F8bnxL9tuhudJFf0Lzl0trYvKau+gbM7Blwjnf5/OgYnwdZA+XBlZI9DyImTe7HA0XiKx+v
imhxvpFV1q9pUmI9atRD+R7Ed5ETiTn1edsGvAr6PFCa5aiQW13n9AUiX4EoUfQv45JH5vb5sldw
7kIq4IaZNFtDI5ZFeGSKChqiIsmhS9e56vqpbQSRgcPEhiGenQXG7WQzQd85hYViRWG/ekVZtFVA
2xRFKOqa860BTwu2XQTyd6NtI5Hh5yNBonSjhOgiAMXdQA2YFhFEaQTn+wDcY9NZPhDDq2xYXXvM
VnTg/fYaDTBkvcW8RaSI6rYcIxQAiGk9ZNBQFX1/IdnxquAZv8V3M8ldQztN1uNlH+C9CmACg2NQ
FMFlxEZv0D0QkL+DooB42a0GQRqwXKjf4sPkdy8jiDvE3AC8VzB4XBBfoYwE3n5WktUyid2CUIam
0MMzrRAnp/qHhV4PRIZHod4G9TEmPNh0zkfDLahgmUw+ZkxpV2wa5WBox2+WCXCKiXkftQy3lNxf
3kzeB4M/gHgQ/BLvkZvGAKYaPPxzr8m+jIprDL8tEaibtxoTXwvTcSB1eQdqHDPFybNZzj1s7UvS
N7eS08/eNqtf8IAUIFE58QF87RQVCp4igM3ocneXRhnLRp2YWE4lA8yNW10RURdxoiksQJHIRoBG
wYD5NkSv0yYr5b/bzcphPNDkThZOZvK+C0IC5tuBcsVwJrOQbSlJj/JZDRaA3KWiisv2KMnhn3/8
vREm1lVKnmUJpeC21C2c1RGw1tGDNsr/aIa5gOxuAGDOwit+qLVrc3naLOemzgSvXO6GUREny7JB
r8M+28EBai8QWASvZDK5yRqtYC5J/3wgzrZ2Nmjyv/OuDC/5bLRAGO2AH1oartZUhuCFSNKLd172
VpiCkdwvjl1RJj9tPBp65tYKpMYtILdQi/jz748cWKWPMHDnsMzCxjpUUwnJWs+Qfw8k97rtlvQP
H7ABQQMLbwcV/zKpjrmZ6qBsdBw+doIaahppN7p1IYJ+ciO0DXwkHg1IDt6VbVDGI806gKitnV55
macInYbE1SLFSxO3CEV8TtRp2Ri9t8f4wjKZ9mQ7ZeupCXTQ0txV5VupObXFAwrfH/lONsbRNcBw
gWdgbtUSw1CZXFOCzq0PMIj1gxJ3O6ZoRPY1E2TXRAG60KTBFQfcxLl/Q0RhLoYZB1W/ByOsHBQA
EWrhQLs2oNWGxtT2m1w3QPQbx8tOwitR4X4AZwLgpiDAUJkQMdorhgsm6HgMAZgMsg13eu4D3uoT
6ZSgXiROhzg3BdAbYDmCFjmuC3ZwskpzLUdFFvxC0xhBSNZvWluwKk5IOjPBuEilZsNMbDC5mE35
uBUY1q3rQnOXsvvADC3esUiIcR85oLRnPlxCtmUbtxXypan0K9fk2yzGPAmG3L4KvhNv11BGROMX
FUsAbJjYhElWacxBmwaakl71QeoxfUsU+SEv1/SqWaGY1A3m6E+OvtzavWWeYsOaPhXTMt6WhfGS
oq97mLZ4/nz5z+Jt9P6von/1Li4rWtNKI6ExRgqa+dswnqz415+bALQcUnYm8hiLnczoZKXfMsC+
PZIsIK1VTsvsHKe0/37ZDEc8FSQXkKWEBpEKlACr21Rbi72gbEXrR8OzeTMFlKMFpBueekxLdw5k
v/f0HyJOaN4GooBAG1d4/eAxcr6BjbzaDonXHJhXNK7kh5YA5G0LbmheiEZKhjwavEMg9mJzmnjZ
Uswiwco4lS+A+AZDoftFk4bEMiIpbSCK0G7unPRPdRrfjHJ6JSG2Xt7g9w6MISVk1RS7QEcdmFDa
SlKCJAHpW1fhciB/TbbAwPutPDPAVh3zGuQ9VWKhbNEFhnajrVFL/jjJhQk8fl/7p2DQYNaQjhVI
LuYJ97X0RVtqN14F54m3SZgvprwv8PR3cxRWRwy1biSIisr5cdL0p7wTVUDeX59gtduZYFLPeJlR
llBgwpQb9HaU1jkqxChzzHTp3eQ6vaRdOamID43uzPkFB6sYigOTDJ1iZUmSdTJ3vUKkDOwchtvJ
wdJD38346mx+vXb4v091JeLw4/kD5n/xnHOAgX1Xos0rVOacBCaL+JPa/9WDQyObUoHTceoIdGH/
WmEJgbrVnNXOwchnu73YALQV2ddmu823H864udqoQ9KaoHD2FXHSu3yg3mersIzGNy0MA7jHBka1
SOUKfCfg1UD/2Q5s9dYBn3wt8Mj3BbNzK4y7gNUAWMQEx9bqT2DHGRTwN+SybxcgfCt/ah/7artV
MQGxnbVOa2ysaskbd9LCTo/dVRMEe+4x2xlhUmPU7beq2OAaK3ih12F2u0QAoxJ9HCZS9OZmZ+aA
Yta63STqVVaieep4ayvqIHGdHCUfFTVoVBLYoJdYq0xLcw0+z01u3CXmi6WLEMS83bLQLnUQvNE0
Z1UmLCOWTKMccm8AaRlEh+owCWQJoEqX+FkO1dzYE9RGRBbV81uxSAZ5Vca69pr2pRpOZhVePjq8
GAiBdEjbg9wKY6yMk2lOOnWLihXNRY5hEK8178v6l9ZE+SK4MXjfZ2+J8TQnSTVzKDFB2hsYoLaH
xnJrww408Gb9+ZJsjRLYoUmADJFZ0lpq9qAM0P+QoVejZwfFLv1p9IZmdUndCIzxovneGLOqLQdw
oDRwD+bH8aihFLOdaCN2EBwiTjcbvVENk83wb6ChWSmqabRAvAQktGdqc0NQdl6+JTXu3bJ3lOt5
sgjURyB1mPZ67fdQeXIzcym8urMwcLMWJphTFysEhdlwk1m9iAuE56T7P4454vEINdFMW3AswM2q
Y85iIcHlb8oJIoqiIO9FtRWnj53zl6yx1ZZUxfRuWlanzukyz27i1EM1ZDvJUqcLbhSOs57Zoyve
ZfNolTWpSrX8cHUit7kHCZubjIJklHP2YMRE8w/ZIPIBpozXdxtmeFOc7WxL+x/VRKC6KU81qDan
+apCxeoq0c306fJOcr7VmVEmoLTAzdYEVG9ebj0l28mpf3/g9+uWDCQTSpPvGKigXdpBBwfIX5ls
AMe0puVnpBdN3HDuYhCEQaES3FDoJLAE8ekCKURpiGuPNHPrxlr2a0q0+0pynvVOdhO1CGddBK/j
ncEzo8xZX62lUIsGckrxzXydxm7/iepu2UCxGJHst9+R84jL/jzPB0ARlCfAAWFHmbOlA7kFOm3U
Rzu0iaE34Ay3hv3QqAKH51Q/AK0DvQCEzJDTOxZjJyv11rEkUIxSFr75rr1LQ6Vy22A4Vj8xBxbG
okFKzjMTa8IzlgqBosMuM+94rV1RRkigXwlgFZ2FbU4pvlpEanCgbJhRAFV3kJ5mze1EbSjOnp5Z
Zk53Wzh5bNeo0+nrnWKkfjtsPgYVj7Mjeupxylnni6SBZhdIsNmWmaJagZmFxU+9FWkDgEhAIGc5
WJDBlTR66BA4/vjt8jHkPHRhGFUSZMWAx4O5+9xwCqx1M1cO1U+k0+EY6wOevDuqbhoQVwTD4xxH
GNMhJG3jegJY7twYSTGkkxhG7Vnmz5qcVnAZLaMHUgfX1AdIjQiSVk50BgWhg/vAMAHgeW3O7TaV
SK1p5wvYq1ed3EuE3MjOfBeTPhLsIQV6Mk81dIsw2q4arzLWzLJs8LEoyYLaNJBP7jI8jlCjINop
XV6K9nGSw3y5oyTJl61ybgU8SjEui61EWqYxt8I2QHGSFE3rdUN1XTZSaPZtqOvZMV6gsjZN0Ly8
bJC7m3g4YXLHxguHTZw3KGHM3YTKFbSRnvRB99QyHdxaFRGLcJhcwUSFVilKdxC2hubluZeM82SQ
pNKoGgYJ1NshIIEF2jApmL5Ztx0atZH2LLuZPxziJ3IQHXqOoig1T3tyaDbKJtsFaJd8xb1BT8R9
HsMp3fJT6mlXySl+1O71o3H/91AZORjH8mT/1Dz98Oc1rvM/gQmyfZONwwCZGm+xCzetbiAp79oi
Hg1uYN0tlBVQbGI979sNl6N8osqo8k17tx1SHyrSvtxgvKP8K4+k45+zqWJtKGKrSFFx7bOD8bak
Fznqy0g6FStKst41tiEwE0NwPF6R+eyh3NthD6U8lSnQVBA1PA3fjZ/TSXkYfdzGNKymvuNhGB8K
Ypk7PqPB6w2P+NTAMiT+x9YLWVSMd74SH557c673c92YZu6lSLSTevOmdXG1WVQu4p1OVGH/NcMk
Hc6KtUK7OPe0VFOeURAgn6UB7zi3XhxRJOBlOCqWA/kM3Mto9tCLcxdYyyrHv1PXUpKP+to+9Xep
v1juFiWPU0j8Fhwf2Z04E+CtEfwymOkAsAv0tUzIy1Jim6uDvqn+V9VcqZ7pJVfaIfmVaTQV2Lwe
VdkILNmCwMe9I/d2mTuyVbsuzjp0EkzLq496daKMnCY0Fj0rMpTj/4NFhTon67x7i4zzNpJVtHZJ
tRxlXz8Vh86rqKT2z7UM/0bciLyUk+7ji75tLZPqALQ71HILdbFcrp7sEm8zOyOixyndJ3ZVex9l
wlrSbouSDUiM/ybHfm3W3eqYXawDyf/AAwZx5p8DAUascx8t+lxJJKrDmUyf5fjXkr9cvg65XoEc
BsVSUDQCa8gcgnWzxrk1E4CTkAlXpzxsr7ZbmpLSCedO9IF4vr+3xlQrbEWKy43morN1kNWrtbmr
RBIFvIwC9WYgoSBua6Jjdr5jID6ISTXh3p0Mw+tTyy/aBFx2lru0z6WoSsorA6tA0QD9gP9Ayp3x
OFvOTBN6MTUUB3HLB10kf6LPoyoUz6Rx925niv58F66mwShMotJXoNq4A7mLsxZEl/5H/GFnhfEH
AiK+XmoRnZIS75TmVjvE/vZ5/q2GlQ/3jgTmRItivlZemujYpjhM6ZFyvlthFiyHEvROI4AEm9e9
pCdVxLHEtQkhDiCR6dOPFbqx63QdlQTaoWt+2EDCTpN24QgI/fDvosTOCHOTDWstGeYGI8Rz7oAC
9bubAjhQSp8Pmt1T7YmOFvckU9kk8OZR8sFX7eKdf+hluxnrhLM1BApGJbLASHCXTX56kK8cIbMJ
71VJexCo5+gUwMDcYo6ZbFtNkLgbTvUl7/NDppi1mynJi1WK8NbcHG9vjLm69GwaW0eF3vEY6pEd
6R5AtTcZ2LhKCIpuz4BRYcJfNE7LcxNNAf6eKjMB/cq4proVc14suExiovqaOV6T5LoXMsnyShHo
jr6ZYRwFnXuzzDqcAPrZqiaYovEAGL5ffOo+9YXbChUWReti7q8FpKhKsQ6dZ8V3i/VY1kGTCt7j
POffrYkdoJmNGc/xDjIx1XrMuptR+nw5bNCtZw/X/vczzpfXw2oXCvYMgD1k37nnLOBja7VvfZtF
bZx9JErt7TH+J1eJ3rVpQQ8zCWjqXZs3ONGecdthan30tja0lkh0ogUfSmfSJ31pwL6kIT9dNfUm
1bvHYTJubTji5c3kB443D2TZBfpSV+Oxpmri3oz5eIziP9nHDFlhHRSpEGor+nZ01bswlWRGNucZ
VpXlRzP5lZtaEE+I/1PsdYvofhFtIXOb9Xam5n2KzkiMtog2LW6iDSFJO9Gtyc10d1vIxApoOzVl
NQObJp+yw2D4aRZSyRta8LKhpBh79Y3ohf9fPhvQW+gRAE31bgDaILIS94jAM/jIa7+J+oP62Acr
cPPSURUWMPlb+WaO+W7NpAyZ0dKAD8LZDg9QGoMN2dPRDVSQK2K48F7/yFVNodL/rJH5fnaczx2i
I4iiu8OE8oE1VW4Sf+x4Yy6egnFQnGWPd5NugH8i0tfmQT2pQRZgSNTx1Uf9briWIipu5vhNcPnY
8ffzzShzujH2YIymiQTBKcJ2u67iG20WtFz+i4u82aBxenfW2tGmQlqIkzhqpzZcDkM4+XQatAAp
nShc8d/TIJb9ZxsZDxlbubBXBakjAdbHH7bABG9CFoFxpf1eP9fgf/epgKJofJjeV+8vgzezjI9M
sz5uJMcQam03h6kYrohhu6v+TR+qA/wHAjSGZ6P3evnz8a+4N6vMiVf0TOt7CdnWtB2c6be5PP9v
v59JCyxdmpIqx8OvyYiXlpAdsQTMe3RfLu0bkweYmjFvxKjh9aVzOypxAj7V6qil0B1xmnoV7Bdn
hgQp6Zt3sGRTtpE3Ur6h/DCHa7AdS3/5olkuuqeeFKkHacSwjyiD466QFoxUZPoYLmf2sGkmo2xr
RH80T28SfbiqVT1wtnJ09dI4XP5eXC/c2WJ2s4o7icQtLrIGFbtf01paLnLkOVSzuvErSwJXXjkP
98UkWa0rd7om2F/uWnelD+bwQZ/a1NIKr8MOSaMh2b5hSm6TBfXYHC+vlB9V/l2qxtYkckkGybkN
1y+vMa91SE5tYN8RXHVpgGlVT2CNe7XurDG5Xmo5Q9IM8JshKB+R+fvLlf1Ii50oId2TKyFJJHWK
d8diZ4+5DGpDqy1MSqMjEaweFbBLPlthHkoetPPk1lXwKqUz/IXtap+2lw8tFhhmtJOBfmAFksEf
P2PWBapZ8a9/5J/to5nikEA97yA+IdwoRvUy/mOP2VxFW8lcDrjUVeW+KH9o5h9TO+DQ734/s5l4
2ldKm+FmzTTQsGnHXupdNXu8vGvUtd99MQ21K3SQXoUy8PPdLbdVY7ZVBEbAOnQ1p8p3Z9C+GEtH
3Mt2+E+1nSHmym6QtxpFDNf4T6KM6y31TWDmnagMslASJObcj7MzR3++W1dsDLEMhETrASr8rHZa
DMoewxHEDdHmsXFDTywH3GJoetd+lrwMseONaxNe3jluzr9bCQ1eu5U0mwlBmw1faNBz5HKF/Sut
6r9IZxqurFW969jN78sWhd+KuZ+7Bf3DqUAP0WhvWjABeopL+S+X/FRCKi6kVKWKSABC9MGY+8Ya
oL1XpLS6qT9VMQamv11eFP9bORRJjUwV2M/zbdSWxcwqGw7RqH+t0/p9XHuPrMnzZSv0Y7w7TiCK
pfA1DaUdxkqhF2TD+AtmIcfrrPueYvemIY6aUvEvG+IuZ2eICQ7pYJOltfASbGiBRU6eHWs9KV3+
5bKZ15bupQUxx1ZfrQY1ASrJfEKJG/XFLeqO+gEV4g8FCIAyZQph0cDecP6BtliWLB3EtLgZi1s1
2A5J1F3T+6Lwa08oVs7fP6iaYCoEb0+b2T/V3MoeUAjKIXvqltOi3nfK0+W9E5lgtg7w545IC6JD
X9gHqUyPRRJfbUUvSim4lzxa1f8shQl1mFU1UbpEV34IxuZunDzKljce9IfFeZDuKS2gIUC3ilZG
f74LSajmdPlmY8JrIObR0ovetc3f6pwLkmx+HNqtjAl98pwZQ9cVhacp13oK4A91QP3FMRFto9il
ZECitJdfLt3ZZGLf1Nkg8Fzg8L2/+MXnCg/a/ocEthzIVbkz4KguucvwEttE46381Roo1WJ4DFRL
bPMl2QbVkhpYpmQsHYhEa9f2Z/Q1V79NAHbAI0O0Wm642plkgq42Nk4sJTCJcn/t9lvqZwXQtpst
e0YnzH25brOzxqT5PSLpuLVwVMmK9JOGmbn4WD9gfs9NjXDzVF8/pIEoBxYskZ01aKcWU13ShJfa
MD40CjzIGh+VqXhqLEPU3eSmv28LZMky1W3Q7ZziYwBYkW8oR3rslz/yZz2kYJWgAaOVn3gYjBRz
WNGL5V2c3vXjmWBTd61MZprp/0PNMIQj2iUNahWi4hn3pt6ZYuLNAqjVlhpISEqQROSunLca9KHi
WkB2x796dnaYKKMpmb1JCxp1YFAIC0l3i+lzk19lSw9eRBwP52tqlb69/bwctvmlGMwkAdYAlAEQ
jv9H2pX2xq0j218kQLvEr9p6cXuNYzv5IiROon3f9evn0Hdyo6Y5zbm+84CZBwRwNalisVh16pzz
6CbVaH529InW/Zq9ZN8mjup3O8nNnTR3ajzwj4W3PIsmdLmH4w0VZ8og2HiLDpuYaiUpAVs73qBV
sYvxWJFOWh0IVsZ1Esq9hMkeTSPvulwDRNvzEiQ1U+FTchUQUWBcH2QhQREMsiMqanEdheA+B+s4
ED+EuWOzCP9UGrjRCXRF4ulrvd5fXhB3zwhtwGP4EMT9TIO/LHXJzGUUzSrThkqy6Y+6/GKN+e7f
mWGSOs2WtGbukDqGCyazSXIcum5nYUTpn5vRAVF8A7ypKEyf+50WVYYcAxDtKnOK+HFVyqVjJf98
+BYUppjNNqE9ZMEFmNNbds0Yr0tVuaC7BSXRY6X/0EQcGtzOPtWSVd4g1+/EJPu1kPJKg6O1/Vuk
j47245AFlIAk/ym6xHheAGAwhh6ArqKi2ef7linFXAJR1aB6dMowITlopxo8apc/Ds+Xt0aYmzJs
yRhldolt08gT9u9+tkRMYiITzPcvVbwkG31CSl9YN8Y638mRqNfCuwyp3BRF+YATRGY+fhGX7WpE
WMWiHLTBX6bDEPYOprAvbxbvi2zN0H/fxLIkLuZFkhfACMGekIaPFeiPilQQzURG6Fo3Ruq4qroi
wuG3095LFeKi1HWa6vBweS3ctGy7GMa9bGPQ1kXF01vepY/aiZLj6559azvpXgZEWpSviJbFOJrR
xXYbaejaKMovY3R1SFm1g3d5TSI3YDzNkmMt7Qy4gVTfSgtG7zXTGY3nlfy4bIfn0ZutY/HC0GZH
/M/X2q3rsXPAIGt5OkbfBXGTW1PdmmHic4W7s1Z7XNhZeqSw+ewK2lW+2R6LQ74H1aV/eVWC3Xv7
ORvHG3Olm6IMu1dDchykv6anTeHO1tBG18b+I2+g7eKYxC5s0rzrWri5Mjj0AQSRLNeyAh3gDZre
gctHVHDirg+TPxolawTAk/EOtZALe2pxQ6zhURrvigYvg+nbUIlmcbne8ccOW68156hJpHBt3HZp
XxVjTB0ljwSeTg8nmxYbGxuMayiVmq/jirVkHagTLcVJgR5f8geQ7Yy1IGHl75tugEmMiiCy8zfN
SuZV6RpkI+WVvnzL1Agy53dhXQnWxN83MOEgkcNUCJspDukI1JyCaYI+DYkjl6t+ysIqEsU9/tb9
MUN/xsbNocA6l32J5Rix03uyKznGKX+llUBtdUw0rlvoTCnXH5pjAvL/j2Hm9ijWac3jXMIrqgtf
Yk1/0ouIOLGyPJbavL98lrnRdmOLftPNIiu9HtecEmXYixFjpcv1qlaDn4J7VZBAcNTuwFm2McXe
I0TulWGCK45B7y1PkGWFeFGwfu/3DTRxUFS7RfryUgSRp4lqq/w7DESBdNrOtHQW529KejRqAwFh
zXEOKGdu6KlAqQxQAOipAsDu8q5yPXRjjjl18qgYUZXhMar0j9GC6YJYGPNFJpi3hRybi5xHGoDg
O0kH7Yjugox/dmIvktDwgYLw6JU7kdYA/6YBpA0jIQTjWCysTVejigJagSradb9omY3OSowY1kID
Lwk+lApsrDGpgNXZq6zOgH1r5XBjWNXtnEeGs1hRcPlz/Y9lAfwNYl6NPj/PT4E8qYlZFThxfVAf
VD86qgcTMp1/TUN8pHyAJB3MGJgkAviXuV6sLA7VQcE5UCTtazkbt6kh7JfTH/wu7P+xwV4tVqfE
uoRmsWt9AlYvAyg28gkqaZYFj89QNhQ9dbkTS5tVse0FpW7nFZOmFL9RHuZT8U32KRK3vFK/DDXm
6RQ3dZpPmp8F6S4+Cbsn3E8IRioM54NQEHcQE13CeiatUoRo0gTyL6itHnuneSkOPVYbPoheXLzD
Z6qUORUjdWCYY873CNxxJ2kdnhE1JD1qA6pUqgh+Q52b/YRbG8wBj7RsWI1ZzdwcEJiD6VZfwx3V
EkGJ0l1eUIahbN/1bvxMPEVw9fEuha1p5jiQWNHDZMXytKw6dholQR4gSW56gmNHyxOXlki3eXP5
ZIM61VUYQVl91x9yiDhhrM3PgBQXZazcBeG8QSAAA0B4+J8bSmzURrLORme8g7ZqXDumjOb8LCph
ca8ZUEdjlN7QYI6NI+aqGzmUmekhoEDjzl2vMDJ7NYN5FLjtxvlIgNzaYzZwUWsUBNAHc9d6+mEm
BDgVjHPJSi0o7HL9fbMuJiMJweUhtRrslLrtp1m0XxtB7kiD3jtX2Fhg8pBFksouo0q0gOSibDzu
W2QEqpCnU7QQJkpUspXJa4Qx1aFpbkdde1p6UeOdW/vZfhTm1pIgO0BsFU6QnwBwdLvdCOW/7JDi
JSbKM7gl4q0t5i5Z9QUDshESjRmcJCs6NcOIXoIK/bWrSPvU6xWIQ5CsfoB0+40j/bejsw/b2JqL
vJ9QqpFH63FeCDo1Zu8udi1otHGBX7R6itE9TEqCZ+385EoEegRSuwBv/mmClFJfe1R6C08ZDTlO
vs+ArWw10Xuad3uaGEzQwJIEClyVMToSacgSBW0Mo7wNd9ALx6wktDCsGDbBPI/ml6j5y/XLjUXG
/fVYBTvDTEtfShbgDfVQ6PVHgvrGBOP6atdMq6qPaL5E874ff5rGaSlFJTy+Q+ooeIJaCPTVbMk7
tLspjDXa4lJ+QsJkngzUWO80dfHSJiAGRGGqu4qI8jd6376LHhurzIW1pGTIZR1k2eWJNunDQ+MN
aDX1O0n4peiXeGfKABOlrAP3BD3Rc4dcwjjJy4lGEOOqWI9trTnRHKA2KnBC7pW1scP4oJWZciIX
CLlgxYOW4ty86LoJqTvZvXwJi+wwnjfYzbCqCbYuVX8NhhctrVNJguuDbwMkUKYOBVZkFud7ljYN
mDkarCUh1pe8XQc3SrLbeBoFfsC3AzQaOGKgrMDqHihLVtpgY8RjFjnTsDpRvbhG9v3yhtEf+84B
TIpGBUYDaBrG1xTSLUs3wUiPom7c3nbh12g62pUv1R/Av2G3/rbEuNqsVr1JVtTZoA/pAFXj6Pbn
KRcJqHM3bWOF/vsmCatGNHMaCdfVKgWK/LpaL93yASzadiGMj1VE7fu+BYzByEYnhCVgrC9/FH76
v1kF42JhMRA07LEKo8UkPy2B5oHtzfKxOiwH+ua4bI8brwH2h4gcmkm4mM43LS+A+dd7A9Q90RI5
VS+D91mX/ctG/seiUOKCTh3KQWxDrBgUUI4NbebWL71X3UAC0h2dEuTifuGJFSD5jv3b2rtpYWlq
G9sc0bSwCs2VhwT8Ob86ibitfG3qgqou3+n+2GL2b5jrIZtiuHaWAAubpfPqpaP0FQgfU7CJ/C/1
x5J6/qUwuz+mMsjU3LT4agAJr7SCzJWf7wEf8tdXAuXzuYXGAL3WUqJKERr6XZtUhzkdTlZdB2OL
MoyyeGE8InGGANo6fY4akQ4zd4HIxvB/4HNEgevc/AhESTzRfuZgX2XGw2wJDi8XDkAlcX4bYL5V
r+eTDQEosAWWGOqlKW0MBSN0gd7KoDbqJAte2UL8PddFNmaZDzcVidUvAz5cuGrFPpGT6qYpwX80
xpYq8BGuKZvK3gM1jVkoZgurZUz7fkJqlFbK5CzqcJoBX1QyTVT64RlCZgRuOsABINpJ/30Ta7sm
NdK5has0cXKDvhq0Gas2AO7vAzcHhthB6Af6Y5DyMNFQn/VWiS2UrpWxfAbe6lYxZzqYgRvrcoji
Od/WEPPWIaNpzRV6JW6iFqeslq/m8CMt260J5oljjDGoshMb3W2wEobRJ4Ve7OuDFQvyY+5TA7hV
sGog80f3hzHU5hXK3zoaj/HBXA9/wUNQETRQ6y9Ln8KWxHk/L5uElgyq0oCfEzxxzh1iSdcKzWIV
Z0uHpEPS7QC9S50iVPdrUQkZtuiRYVMXy8I4C0auZQs4mHNrSZuS3kSJwB0jr4DoCyXlPK4yMNtO
dVCu5b2oTsa9wSzo74FSQaN8o4zDZzNQfpE0vlUFUZpG4T3bSTNewwuIsfufomuZu50bc0yikQ6I
F3OJImQdLndxHrnlKh/kaTnZmSnIm4VLYz6dkkWZVHVwl9za//VIHB3jKyBudKZXfDv/D3ug6iQo
kyAfYNY2Jto0z1kHQaDF0QhaobRKUr1CiIoaTIQpjtAgs8AcxZJS0RL0TH6RlzpYn3OCtn/6UPrT
nuwrUVePGxvBcPd7fUwoAbmclmk0D41L2alMyAgM4S6J/7m+K4Wm/zHDnPIYTYBVy3DiFOjnhONp
ID/mDNpoN1H2eDk2ChZEmFulMZMymVfExtZ8mJXPqny3Dl8um6A/lj3QmPQBBTwuFAzyMgfarqcW
whZyRemrDg1meP9StxFJknFf9Vs7zDFOQG5ewxZ4PZq7UP5sYiqzq8ED3kBYuLnTwtOMdHEWrY7r
gVuzjMs3ZKyUVsPyKLN+sm92trfSGjEYG8QPe97n2hpj3L2fO0sNO+RRMa6WIalv0qg4VFkkuJq5
NWIInyAWgncXL0gmrxlJXJVDBm0q7ZO5y/bJ0fbMk/V19FUPWAZXE3ghN33b2mPS07otSRHFKLKP
gYyQb+2ro3IV+b0jfW2gXRb7ePuL6u1cEPnWKOOYwxK1aTQiEL/ljLMnOcgZcw83j1MX/22eA08o
7p3zfWazvYyr9ko9DQuo6V3tdvKNIDlK7hBUJ9rKE4PluT6zMcY46Bwr/TQkWGZT/JQMf06e7e5w
+Yhznxc2JCZQA4WiI3qu55d2T1aQHHboA632zj5qewmfzip2K96Ai/jCpr/4XUTZWGM+XNjqRTGW
aYMOhhLo+GSh1+7pf/dvX03x1f1wNQvCGP2j741C2goMNCa0vZkj0YyGRQCXbFzJRNO1ebHy4+VN
5K/qjwFmD1UdJIIKdLVdpZCdPHucCQ5a5smq4GNxFwKVChuUL1A1YodbCYkjI4wHNM7IED/YA6ju
WiVK95dXQ2/Cd9u1scI8yHRsl7lgUsht5zRIwhsyP1nLd1X6SvJXtFEEKT7fAaFWC0SuCYQpK6an
zVGu6fMEERl06awrSsJGmXPkUxF8hPTR3phizpM1kLivJ5pyTJ9DMjtdf4hHgbPxI8TGCBPojdJM
tN7EeppFey6k9I4C12wjvk5b1S3q+pdcF3uT5N9kK/b6Yr4nkyQCpHACB7RfgT9FWQf6SSw7S6KS
apkk4FE0/dXQPtOi+CS4aEQmmJNsJGlb5dWCp9mIbrvdz0eo/uyykOwueyPvgqHEF9DpoJyoMtsM
jxeIbA8kycFVKilef+h2xKfytrELvipwe9j+ch8FIsABd3kbq0zMANm4NKRSmYMe8EkiUlBZgZkt
gj2krsCctLOlMXEj0wtpjUYYqeX0oUnGIClSN9IDTLk4Zi/qdXGXRAkwQOuIuhTLxm8Wy9rNM6bK
xhfzqLva3pyc6UtWOeSe9p0wb3Jt/ShFSCJOzAKFJWIvgixUmd4pglThOEZrBYF3ol73a+ikRiGo
9vGe1m+THZARAiE9eafCKNtNG9oE6cAn2aUEDpkPIPl3Y1fftI5+tVyJHp7crQQr8G+DjHc06E2m
a4ShJyr3ptHanISEXwTR4FuB0jIdV8GbjAnEQ9GmbYSrxZXwAsx+RQ8UhBUHr92rfhs/aKDl/sAD
Fxv5xyKzri5cki4ujQYMqrd29T2rHpfsqyUL+dupY79z/I0dxvErCzSIqVqjzufXEbLUNMgxrUYQ
+K3FH34A9e1fjiKcO+1sYUy0SrqURKWCTKoMc6cgMiSJT+qquG191QCcDbGDD1xrIPFDzdTA3Awl
McAWbGpxTUZKtZdt2qZvDzqdq/SyR+P/qvJwj9jGFDk3lY6dms8r3N+sf4G1SpJEioO8Ow01JIxq
wQnR+2Lv6EHNRlT4UuTYJ6RtfrXD6EEAbmE0q8VckryIf2aNuaaHds5HM4K1/qXaj5A+A4IHFeF5
r/5QQr+3AQc0UBGWHi/7CC+MQPJMQd8VRU2CL3e+j1Zj2wXaSNCrXvf1AfrLbuEaHTRlMJVP0XrA
p4iJiThHAQo50L4ygR4FHoBJFyDnGVemhPiIp0wfQWKRUjxJfjE5uOSixxUZseiU855PZzYZ3yTq
nOhFSGPyboKUAXHIGw7BPmido/2FQjCO/0984b1OLcDFAaHTIRr4LlKH1VDq3Vhgi5/Kg/yNlvmJ
mxwK1LbgS+IHByeEntljAlo/gNWnN4AUkI0XfT2GIBSuRXUEzvGDDZwOLIryrLLHTynKJK2wm0MM
mlDlZ9QIUkqBAbbSEypWrmgNDKwr1GRyvx6tD0QrrMGG9IkOxml0Hs9d3+6Kqq/BI+gSzbd3lOnU
9iJgOnd2UEND+/JB46Q9kGU1kKBiSg5zkkz0j1c9rCcb61nGz0P3WY5DjPB7sfqk2N5lS3xP35ii
W7uJwoqRzxX6z7hofmmB/s14rp/LX/PDCu+2g/we6V1gfCm+X7bKdbqNUSaOzFB16+UWtxuIuJxB
DfLyzrAE2RzXJzY2mBhZ5MtQZDlsYL7czauj1IkQIvyvhPFSfCKEJZZENa6aIVVDbF1WXdX9p1B+
ytbnqXldEoF7c+M9FcT7bYk5pEWOF1ORtLmb2KCw7CA26dJXoA4opVs+WKAsbmnk3V3+SvRYMjkI
FQf+2yrjhRid1TNtgNX0QJHmxW4+qkG/E705ubcK0jdgbTBHC30hJjwA7GVZcYQkf7nXj3ntWFfz
PgwgTvWqYvLZS4L4muwvL41Tj6AZ42+T7DjCDIl1TSH4dIPdQZv1pogHz2xu11LQu+U6OirakOWg
yRw7GWoVZRnJGbZwjAr0zvZaibHxWmCEk7phMX+MMJeVBfHHboy72oXwntn1QU8hqOudlNxk6XM3
zoLgxL+iNvaY7zWuYVKpBRaVPdm77GrdY1QQvFr1jerIUB4WPTS5BxmqBaBHQ8MWsKLzCNVknUKW
ASl3XKArCH47e2kFO8j7TKqs4xVmIbF5Ny1cN81iFKVauwqp70dT2VdNi/G95vmy1/EqOXhe/rHD
fKluNqK6iTWkSSctKHwI3Rxp+x6Mjl7zzyFfZ6aYXUuWBYQIKd6yVfc9mfdT8jVvP19eDs/vVGiU
G4ap0UY3jY+bq2PR8rVKLagolykoSynxoJQ8VtJ6irCT8jj2nrmMIufjeQNFvVJiMgUXJPPkKxIN
mLAW+cqU7qGDAIl0jNxAsuiTqnjGUQYsJ7wRgUN5k1MAQvwxysRfDbuZL8mM9gtqKp5WOTKor1zV
HT/RDBgDP5AXbx3FcNQAGJCPIDHOzDOBOILEa4budeMqOaKVqjoLOZi1INrzQuJ2jUwikNddkyjg
j8dd+RgN35cZCiH9qU0/4pebraRHceM0aqKbkRJiLWZvudl8b/fXhS0smfLeDMARQCEMBBoY82G8
nxgd5n5KMB9Rymf6NEJFOHTVx6HCJ8rRPzVE5Dn0L7KX5cYiy/KSyyv04TtY1NJTAxKNOc8DCDM4
vXpvlbUzLrtKEeKkRUaZw7Caw2rqISJ/Y2BEhb6h0++97CwQXTxQ6nj6HhugDWIckl/kTgSm4XvM
35tsMKciJtOyRArubaspn0dTuio7aY+5ONx0qUi3gxuhLaTCOPhUSp2JnMhSu7aScsDQh/jUEvup
KaNrJTMPl0MaDVnvvuLGDOM3bd5a6dpkjduPanK7WmF71yiVBoo78JCaRVhf6WYhGhHmhxciA82o
UAU09m0R1aA5VUMUcLMnTXH0dE+lkJbrakdc6XN0t1quZTjZ3V/TcKLr9e39/G7NG+vM1uaLNEwZ
td4HWuTnd/UBCurez9hT7iU0nhwZw6EwvROxe3PzPhVgLwWrBg0Ii/IHGAdTJ3GJxijAMrcoojXP
9apUfhX2czBkmeXEYf05AoO0o69xAlWz/Hnuuu9pFz7bZvUzryFMd/n7czcDnKhUDhL/A8HL8/BE
7LGpphwOQHmyVy/zZ/DdUu5lzHwF3am8UcF0K6aT5t1qW7PMUcoj28yXFQC4kGivhabdDVMvcG2u
l21tMLeIqfXQIJFxczagxW73HaVUxx1W+Glgeta4OgOKRkWFuWoUNuhMrnt5b3lHGCKbgOwSvKJt
Nl0Yp7Axe80ETjJWnVn2urbBKKmoJEx3ivXmrRXGm4s865G6ghuKNssMSImNznhUUJ2iS4oF1vif
7c+SmHARgoF10Dt01mNJfhxb6VivunN517g5458FQRT93COVaGq7YYSNNfLVX0aQ+eMeI0WzAslJ
eQ9G9cv2Li8Js7/n5vKBTHE7Au2XVFd2GDvtR97+GvBvuCypVCGrvwgFgTofKEVZrcYuhDuCVp8P
tiQJOs7ciuzWDl3oJtEAbHyYGits4AgJ2Bwb8Gd1ED9V/P8Hh8C7N7bGmKxm7My0b+nZWmajdbWq
tt0mVOadql+bxpVdds+Xv5JwdUx1I0wVZSFVA+o6uHn9CX1SDJ2TnRlQrspKkLNxX3zYMIitYpwR
E9p0+Zu9jIZuAp85kpsWaogmboc4ADemR6lY2x3xOsG340aKjTnmDEvTCqUAmlgMMeobJLDB2BKK
yABFRpiza4VrMiQLjDR27WhahceKsZctwVLoX3kXjv4shUU262RQipH2ZsG5AMBgthsCSpguAogJ
FsOyvkbjsJIuowNzsVf1owNsRdX/vOxzb03CS2thLingwWVJS/6bVL/djd/lO+khOkmdMx9lEBLR
p2zspNfrj3InPWqad/kX8L1+s5vMFZa3SW0sGry+gR4n5tvhh/phPq5+7keByOu5Z3pjjAkgYPA1
7NKiZakk3pkpCvDm0ywbfmbsu1ZwwrhRVzMgSIubEVOPTNSt+kTOswSIErUENeXYp20QmfPXy9vH
y9e1jRHm+5W2EqK7jdfCMnrDr2beS+v10vj/zgjzidZcnpNqhJFeS8Dr5ckQ143n/TzcX7bDj0mb
1TCfpyCSJCUd0gmpHZJgnsfmqp3LeIcUKHSyVrd3LTrhrtKpeBI1sh8hwdoXpQHyBcOYdiVQ+SL3
pGt7d0A2P4me0k2YtMxhwgAtSs7Frwii78CK2YjLCq65ex2vTjE/h3ATmGtgmK0BzGBoFCi3w68W
yI/Ye1UgLPfGkT3tPzDqgsfRHzdl7oHWGEZby3AklKi8Txrdt4dW4D90jy7tIRP7VRsvMHk1gK2q
QZ9S9y7a0l+7SBKxEIoOAxP+4yipCy0mUPQmpeaoYX4cY5M4U4URTJIeLjur4HizxYF+6NRIDrFv
dfhNtr8J5y555B/bD/OO9zWVirZbaBfHz0fHetGfKNYzc1/jm/QpOwyvFZCmUJbFmLhv7kQ6Afy9
tKHDakGFEviZc79Xk74tRwVgj7q+toajjNJRPYtLLFwzgGCC3QooxXcMI4vSZZ2OoUy3j8b7Vm6O
fW0tzmroV1Wy5oI8mNtz0XTIy8h4qwCvzhzmcoJkrkIP8+RaaLwk6LCDY/+eoK8fqVBpIlAWaq9F
PReu+2+sMge6SxeprgaKaCniYKrvMhkkus3TZXcUGWGO8TJMkibPGEPpm8cpzZwMc1BJKsI18YPT
Zi3MUV6mLh1SgNNcFfeMDehz5scQ1rKtQxJ74HxFrVa0fdyDtjHJeCKoujH7DjUvMHECDz8PziDi
jOM74d9uwR7lappmvMYQn0roOjjDkD1qE/kuhYtX1JEgK+BmIJgqfGNNwbwQ44LJEveQ+osxKGTa
vYsXVXEbxlPkTFOieaij4t3ZqtP+snNwF7gxynig2mZJ01lN4xIUFaO0d6LhMdeuDVFrjO8eJoSb
wdWCWr7BZApV3EPfbaWV/NaZfFAkfQLJg5vfpDeUIUkMWOT6xsYe/ffN7RxNc5sRCx2RJtuvyudh
FDSc+fnxxgDzueJM6vVJB3Qb9OkorJjuupcqb9p1uwidWp/OXEGTOrBv9Cv1VNxKP9ZaELT4SyQm
JetAM+vtF26WKEH9tVzA0+WiXdFDpyj1xsEWTbFxowfGGn8bYdJIa2lUUkwSBnr7xilb38BANMQi
L3sh1wgcnzKAyIbNIjrGFDmymgIchi574ysF2qeprS2uXhnzRzZtY4rJvQdrlazcnvCoUA5xd7OQ
L5eXwj1QwLeBr4BWvtj2thUSSU5Ih6wwy7y237flXW/ajvqBIVoK7kS/Q1PBocbW11DEnfqGFK3b
WX0wyUXQl/qrnYjGNLlBaWOGierz0EKWbgCl6tz1qBg2xmuWrqMzR+un2Fp3EDkRPKH5gQJcanS+
G8O7LLZuGVdpahbcxJialCdv8UtAISV3vc/X/exXAAiIwJDcohuUeOnYB2CDGO86jxVlN9pFqve4
98uryCg9oz3lVRR8gljoHJDm3ia7UQB15nk8mAwsqnpNW8RMOGyWWDNVCRwd+uK35aFb7qIhErg6
zxV1GAHSGAoneNueL0uaCxMVd5SZlTi8kvPKJzpgdGbb3g7NKri8BLbYixKsQUUEmWHMdFvytZJ+
KzXtOsmlfTFNglhBfzX7ZNisik1+jVAxJjtHOmMsgGnH98r6XVMjiGzfD1Pu6/l1M7z88yOtU70q
Apwe0OJMpF9ijElo0QC0pz179dJAe291zfUG9CqCL8aL6FtLzG2st7rSaA0cEQEXLKja/DmsYu/y
ariet1kN4+zjgMGc2oaNzHyx9D0J71YRyym3ckMLvsBxAMSJ4e5zz0PHZbShWgws0WkNrKDZWb6y
m9BdKkDmJGpM8jZta4z+++YaBH9AGfYmjEE66BP4QT7JVSPwOd6ebU0wHlCkYJHUVpiQ0cxYLRS9
RtWNWgFunxdrt1aYr2/EoMtMZ1iRYjn2a6uXnK5ozcAYi1MzTCdiIHO/7Aw0fLOHCTFIQ9RDMQpY
mPO9M+JCC+MSrt0ZAYkGZ/5BO3J25ijKvpc+kGsCuqTgCOEgoa17bgz0g+Pcl3Puoo3vADVt35qR
J3XB5SXxItHWinpuJWoWW63KCaeVmIGZg7IsfdFT2Z9MU7B5PK/YWmK8fG6UeV4WWOqKn1q3wwyT
o5q7f7caxrlRgTWnMseeTcWPKO+cWoYmSDQDKHfZDu8QbdfCOII9RFYzp1jLvD6nyr1SPVz++6K9
YnxbaiNdnmb8fdRDnWk85TlxF1FJjrsIis7EdYfHPJt7xWmty4mCzdIhZWGPz7EoG+I2jPG3f1tg
kYRW3s7JmMDCGEy+5NQV+sbQhgHPt1e4YLFFzedJ2hWe/F301uVWKCBIhoYMCFAVAF3O/bpsw6jO
zKLAeyO+S0AxO+6VPfFNoJGkX1BUB/jDevzAR9uYZD7aFNqgx+jRAuiKK8X05eI0dAL/5voFrnPk
sOgUv+sPLqulJvY4oi+TY6SgAtdgomDIUpCUi6xQx9lcEbbaN1q8IsyN1ndJP2TJ5/wjAGSkq38v
hPk8cTGqaqnQSIoRKCm/l5pFEG64gW1jgfkaGfhnIKYCC7G+eo0G7pLvqtk5gyg15Z4iTMsDfQn6
OLD0nG/WuNgN+N5xVJemc1Sld/ukFyyFZ8LGYAmkdDTwKbCId2PJSTx1yH6N9apcSgdYT4EF3mZt
LTBfXDPjyYw0sKrLFQhe8qdcWzy9bJ3Q8C+fEe65hKI7xmOgb6O9e/BJyiIVFkEdgHZLVy/3Iuic
OOZhvQk/0ffKtG8NdxGEU/7y/jbKxqFBG1tztZUc8zgvEC6eE2/JByeyPtBD2qyN5V2L50I1Uilq
Maeb+MuCaDfWP1TbcqyyE4ByuS4B8j2AolAgeveeXZAz5J2FbgZ0nWy/lbL282QViuB1KbLCPGc1
SerVuJXALTRnvt7mB6s2BVmOyATz6iqyKMmzEoWnPpeelyX8AmVw77LP8cIZMFT/3SuFBYkAayGN
w4TPUtUNcSQwHTmTtXpVJGJz42WkW0NMxlaOc9V3RMXglS570pp/U9TSMcP8mhBcf5bxL9elnkee
Tm+kcc4MtCzNK8kenMn4YS+iOY431TE258XDRNMwYUvhhXTRm8tgsvQolDMgzNODepxfhhzg3tWL
3e5ntgsDZdf7KsYRisfWuYFk61UK0R3RZc5LuxH8MDlogzAMBd/zn2COi6YUlC9+nK5UvI0geaGt
9bFBbYOMbioUYuP65MYec3Wk61qYZaFR0N/8Ch07OjeLXmX3OrtqEF+JeUG4HroxyOyxCsy2XeZ0
aGDsbtSo3xlgapqs7CMOszHDHOfZTiBOMumY+jEx6JzfqEPuW/n3y6eNOzS1/VrMiTaTtjSmAbtX
vhi6P1RXyovsZ8Dzjy6QP0N66lpPh6Rd5FXPl00LtvGNKGjjqqmSS4ksAXMPGUvPWnXflLJjVJSC
y1LgHm/1sY0ZgIvUcZoRFYs8BWtsFA2HPopFWAGRFeZ0Z1M4TKjZ4ImB/8drMr1zrbkVeIToY7Gl
B11NRiM3Y9RFfSUoPWU/QPZTc0yPyrLLXoGyPEWE58kHCmAbJ3mDv272kCrI4KTjU7WW+rM0H8Ys
PhSz7lt6G/w7p2CCBwR+pMqmpbZira6hpxoY4fxQTKJLhlvE2a6ICRpSnVPlZJQPofbrVZMnm7eG
9b0xOi9LH8h6nw3HcflmkdumFKA9eCW+rWUmeoTLIJdyi2/Yjs0XqR+9IpPAQphVGDsCsNRN08pP
2mQ/x5Wg0MPP5nTM0iCLkdFVYd70BAQUZdRgc5tVe46DA/qZd/2wuFU7OMakvKhKulfiypdrv5S+
aqorTaLkmHvo0dGBIKiuoVDCXLpTrEzVUuAnlFijp8W5I60YzS8zSbBYkSHmQC6N1caZCpcNjdpJ
++txhmKJ6OHPw33bmOeGsKph21Rq+PyuQ19Y6msVDZHJTb5N4BXLA8nvgvKN1AbwaugPHf7xAbFp
NR/sOWAYwwTvucXc7DGfvxBkYEYe1PpTGkZerM//fPfOrDC7N1focq4W3jAhie5Dfbyfe/vYTbUA
dEx9nclWbPqqwMPfRFOEFVrpVng9BiyAjgzL2vbCIa8Po90RF1UCOXUnNBgyR+7MH5f3kBOsCQTZ
MGaInhxgHszhBwdej4IhZC2lGejPwr6WlWl32QT9E8zKzkwwp7yLIJszTjCRpFlxGHP7lErLcFpT
WXYKtSj8y+a4KyKYKVFkAnZs9mQ3xGomkNgUbtb8SNQnbREshxcvATH7Y4D+gM0NoMeTbrTxCI4E
FIVkVIeSI0oNB6rBI25vc84uZino+5xq64Ks+tzYXBqtWXQzqkGzP/aFA2SfkohQMbwtoxM4BlwJ
YEV2UsWal6jua6xokSBCopvJl6IadMHDj7dvNvaNMhqB+OEdI84wzdVCWnh4fuqewmNy1B5aX3Gz
uwoECKIxFM6Szowxfk0iuV/KnhY36idjDCzr5bKXcb4L3hayRtC4BPcrW+MOs7RBo57WHWw5SNBE
nBblZki/XbbC61iCexoCWiaGaTBFzZwdWavLKtKRS6kQI9WNoNf3Uw7R+OYExWVvWF5JG2TyThbl
cDzDtDGLziVGEOm43bnfNVmY1XOPOqc+qoB6Vpg6s9tf+mQ+kL53NWU4rCq66nIZ9D0iMAo9glyV
FzXQhaOlFsyO6+wx1tt2lCTVwsrNaDiW6twHdqpYqOzpn1LSiESTON+T4NIC/RsNhu+kp0rLQOUo
CfECtpLbzMTM5wqw/6IGlz8o50GIuKRo+A8mht8VxEjSkirXkwKqAMazoSkeKaRAw2AUGFpnRwZp
QldX+8s2eUtTFEzVKjjbiCCMD5G21MrMglR2Tg7tAmhdcSMJcbv0FmSD/NYI80JLYz2PmygDk36A
cXW32lktiAze4GBH/cF4vLwkzukmb0uBJjxmlFnvzDUzBD8aauQt+TZkuxVN1H9ngAkf9hBOcmPD
wKRcW/KXKRG0AHnBEEGDJqBU2BPkQv8h7cuW48aZZp+IESTB9ZZkk92tXbYkSzcM2R5z33c+/Ulo
4nxmoxGNkf6bmQtHqBpgoVCoyso8PV89pudmu6sLsLuZv4gXHTWvuaZ0ZP9lRovXzkA1TabxCjJ8
Z1wM8lxllZX3sJb5BXiEdtTieisDBElZqhev3LXP/w4ifqFraxNcxSowMtCu0Zj0STKTiMwL1Mfj
wngxlvWuydLd5Y9F94r1vW0Ow8QqgpqH1AxY3RJM6lFWribiSMvdEL1+3o5Ou9wmCrLnUByI/PQl
KrLYRW1yM+1qzW5i/YfRPgzF55NB6KkBG6ioqJ5jCP/UO3QyDaXeLQAvlX3mxDI0/pL8OEzq7dLq
h6awBY9aXq0MBiHzhzI9xNzY5B1jquG4GCtytGeknb59R+muKOma5lGKkBFThPRl3T/LUABS/cpP
7r6kNXjyI5hDZ9RJXo8hfkRXd5Ej9Z0jdbZfArZgxeaDbXc7Y4RebKK5SQ/OpkrfG4uI4Y4XWSBW
gJsAKbh2xrqYNl2JmQPAxlLpLZ99axASpPEt6IADgRBfBS/36beNIOeraTIyuvpHqTo3yw5Awl3i
guigdm4p7Ek0ock3CPoLijnAipjQbIaWlq4GDMYTOYag1mpiAUaSR2RtAyf+PxPMmqoyk43Sgok+
fMrH2U+ne93MvSX1Q/As5lVA+lc5+cKx3xhl1QdzpYoUhAn0Y8HU2lvRnWH9mVL5KerjnfhG4A3a
2kiFKHKMPrnYuWbIGpJK1eGdKdSTB8eyV3U3aql1n4XQza6kuK6dOG2X+zqaDLeNovK7mZoAjerV
5Me61d7bULcETDWNH8pJKktI1+e/8jzLD+m0hJ9ugCBvRH9c0XQD45bsgZY0cyJ2MYM+qPS78crQ
BR2j86QCdRM89hWgSdCHYMtvWbcY4OAGklMvu0Brk3/ILB3tSkT2fu67FlaBFBRyoEizWTRxCbES
4wNNbOZPtX1LRFUL3jIUVCwMPBd1Ss12ehjthgqg9Cu0te0IpaBjB0zv8HlHtXDPG/j5YGGmfa9T
Iy0wew0Y/4H3adTdkA4AmUeuPi67EYXz8PN3x6k1NooW+dpOK6yR8Spdnof8fe0cG7rkQvQXrZGd
3runlpgcZtUmZZBKgLAoqbUBDdW+d9YIvIGriyHmKyNyFtEcM+cUwqZKsWagGsZtxdbtlmFU13Kg
NilVS4cOR3Gjr55uOjAOhkTVqUpnesE4//0qnH2ge3e2YmJCzIaA3RKQy9MvKSshbtAJ40XrXXo9
gAc921HaQntnP6XP2i86uh0Ke8A8H1WBlwYhOgqxZ/BvtAaicATpsDtVRoBJeK/Qlvtp9S8nNzwr
wNLQMUUdw4pseNOztJLKTMHlu95JaeOY6zGqBEGJt30EWQYiB8gmsYmn29eNZUSWKkQpLfvHknZW
VHuz8QP/E2Tv/LX8tUOjyqZC0w8DwCxELdy5AnEQCreDbnptpQrM0ODAesN2Ocy5Xsa5Q3cPW1Zq
kdPYv5Xhj2W9F/Wx6q/HVnM0TfCS+/gIlywyZzszl6JaIyyMlp5ohZWKCXvFQ/JEG32gR6QFldbJ
H2yv2cdv3RUaIX74GL+Jpmg59QGkpcSGS6Iwdf48z5sFKEwdv0T6NqOnipldT7k1g/hq2TeCVfO8
ZmuK+ZpWmMVzKsPUVD8b+ZWUdk5JAiKSyv0IHezmbu0wn7Me5insDNiRH8xfONpHyQW2OWhzJ4bG
LGCn3y+fOO66gIyBcDJG7M6mg7G5KW5Y2GuzJQX/6BV0eq/10Q6abnr+v5liHmFTDGCoWpLCHQZg
PErJGTCxaPxZFZFwFe/kGRpiI/IjCJux5cpRj0KIysNQ0/+sqeZTETr6KHpTcq1ABgDQeSiFno0M
kjmcoDug4xjI6j4up12lSKajD+qnwftw8o0dJnOu50yTMh12Kr16Bg7HWfs+AMmgICzykhzERBCR
QWQdKmaM460EwhB2YSCRjaNrIBYOayoqb/FMoMUEfSN0GIjFfhd5STJbnoHwS9Ygk4Jc1Ds/f4Kj
54OBHjCdKxjvYR+sStbh0WzRWdEsPyIu7PR5cYkaQsSxKF8qdfp22aE5/TtcILivwKxEONMjqdw2
dliAUFcfHLm8tVHoBYWF8pIFmRUQiL/ZqGoUYGkW+R7n1IJGCGKoIMcjGBRgPlY5LrFVdCF8Qg1i
TFem0nU7vSrSL8EC6ZFkohFoWiiBPNapo0p0eoepSbUAbZaXbp9CfLf2Q9DhDbZjKRDCgmyaLyqY
cypS+HxAqeBJSgVD2AaUVEhFnVZliRIAsK7AnCaBere6VBAl8kTPbK41MIOiRYMq+vn7Ia3BBlJO
dQmJpTBYD3Typ/Esp7jHLJ0n4tEQWmOuEDWCMlXSwVr/49+1GYfltW+dEVu57HNJkBjw7aHN8aEV
CLwr05k0pSUh3dSWbnhDhZMpb/jkVweK3k2+wMAEPWgdLVcFpxvtBsZYp2tJrpdV6Y4F6EiKye/i
60x5uuyPnFwHD18LqGTowAGJxjyUssjC7NmIFeXVnVY+yv1vBTBo0BUma+Z0+o9QxKopMMhCYlZZ
XdRMaUC5R541V07ue3IfSbEj6SgrW4CSRiLuAJFFZh+HwtYXe4LFOGkfsqx2QEbnd0nsmBJUr0n3
mLT6dWUQQa1PZJa5m9cuk2RIHpTg/PlXyI8Emg/JquDyB+REaJSAaXMDhViUtph40vfhoq0GzDQ5
tlPal6hsDY0fm+ONkgjSDb7/Q60H82hIBnAlnAavtACatMvgkuX1el36RSAjkkB6Dmd7uBLyeNIP
w4ZKvCf+Z4053b2uD7ZKD8ByTB4pSz9QB+//stYKbfHC8tYWs412Z2VxEiJKKndWgBLpjeZJN//K
1/8HknwKwWZXRvDwQ9meypqymUFsp2W/qB3+MriaCxBBUq5mEIU6gyDHpj/7kiF6621eTGXdL/Ki
wVCy6BjY+ZPHs5OIRlk5SQhaAZT+HHc2SlLM67maUr2rLBywPHmfh3c7+nweBS4r5M3ggKbNDuYA
5zEFhJWI8k1veEXyrC6l+/lDtLXAnNVyzfLQtuBpch75RbQ4cfUbnMKk2Uso5Vy2xUG4WeiWU55u
1NiAUGK2KzX0UVEHbFf0PoO2vdi1oROjykJFwyzJl1tvUaHOQKnBREnO+ZdCRQ+wGmJggJ+g0nLq
DkVlDV3XxsCR6tdp9lLrgoLxubvh74P0U8NgrIUCJbM01E5XZQ7Bxzhp3811Rbk2d5ChCq5hnhVg
zAGoAQ7kvFrTTXlS13REe4ly2dFXaPKleI/0lojNj28InWO06SlWnwl3ZS9lJSp/GGvHhyqNaTfa
jaNjjvrTHkEJFf7aYT6LNEdFY5ewk+V4/9sV3CHambdj4aDe3jpULR2QR2tX/pIFL6Hz2+PUMt2B
TXxYta614xmWpzH0hhh05zLGk5rHEiwPofnr8jrps+o0GJ0aY4ORbCem3sOYWj+XUuFENqjcksrL
w8nLe98WAZR43q7jbQQ2GIQmAGFOF4eROGXRFXhjVN8bUezMo6BYfv5m+KguA7+jY2INN9WpgUpN
yroDAYdL0Pm3MDAUawleSi8JCQUuz7WEI0tZHAAtZNV3LJDc2oMKSqLefpqLx7q+W6tfeiv4QHwr
CEnoMdB7l1lPUY2zXoTg+CDdg1X8DmWAQSyMMf+47AecIhP2jYY+agccmcyEUjxOxSAV+DA9Rm4U
H8HvGF4XB2WXPojSI+4R3phi7g4SjSnaSFBUNqX8Zx0Oj6hKumVkCa4o4ZKYGyQdCz1qaixJC8Dn
hBs9c0lQHdYb8UtVtCTGrbVstrU6BL15Hh5J6FcrpJuDy1+Ie1KRnVASDAtITOakNlMuN/MCWrh0
+SdrLafR3sPyqAxBRHbG51Ug4Q0bY8ylUc+VZVU2qOGs5hdGFFvRYrhhYPP36WI3MS4v7cRoYtTZ
5TJ0SpRjslrw9c9TfawADzWKrAItNItpsiVFrXGaKnx860h1ptudeYTy5/7yV+Gk36d2mHsizeMS
b1MguilPuoJRtdhLIPMhBW0Q+SI8JNcHUCejlQPkRuzLUFqL1FAGlH7aSkZgQ3G2LY9D/4BU0OmU
2QmlShDkuJfRX4vs07DoB82qDBvlfdV+TqPhRc6uFfuYWcex9C9vJc8nKPTOhHej0vhRhtr4xCyD
dbhcKtRoqyTQY99AS/uyBU6aB8UDtAVpnREQLZZvfSolVV5SMNquipO8V7fjtxzFEOu3+VY/U9Jm
bV95dSAqqnOq3TCr6qieIp8wcO2deru+FEli2C2oZt+GXfE4BP0ekxOPFN2R78TKgdyN3JhjIkUf
GhKRBhwuABF25mh4aIV/ZSPp24xArg3IKia0NmWjGVmIkqCGMTlMaGZXybFwDShJPFPFzMGnU5rS
Ae+Dy4Z5cRY37f/sMnG2HBMUKg3Y7WbrqjWa7/Fg+WjtCmIt3SE2KwKBA0i1UMHFMWMuQ7KQdZll
zBsu8QvwB7mx60fM1o9/Lq+Gg+OHY2zsMDdhBynTyRgg5TD7s2e4UAe/l+/t29EdPNrfVFM3e7ls
kusb0Mk0dAhxAbDABN6iMdoIw4cABo+xp7eWF4tehpxyMV3UXxNMxhKDLkCKV1Bo2aWzoHOsuVH6
0bQi4Nx2LTyjlv4/yGZzXeOvWYP5ZmsjW21dg+Mok18jU3bAPbTrRaqSXCMayPRpiR2ASMb/jDTt
Ej0BgWJdvY79izkNDka7vuLkGyPMldLNkRGmlGOo15VdCGAUNrKGKMUXPGFjhQlKpF8kM9MjPGi7
3OnIFVrVAgv8uLcxwQSiuo9mRZVwB49+caU7Fkrr1Q16fuBE+SCdEtWeucd2Y4/JWkIsYWiSsHLl
eaeWXrYCZjnvv9K9hIebBIgctGFQNmDs5OEaJS3l3aPzcLFLrsoVEoOz+4EpDex0J6oRcBcGTJmN
4gShEnqnF4hiNGG7GjDYENlrAMxrW0zgl6/aogl8j5vPGBtTTICIJX2U4gGmrBvtD5LmKxvl9Oj3
fwOs8mMFNKRBiQtSBJUdK1KUQpXkBYF2RLNAx2wh5fwof5Z/DDBh65DMiLzo87Ng+HqgYJeprA3q
Iexm6k2czypyWyV+kuwgjAbXzv+vRphtLKvOqhMDRnRwCqeQP+lNSKCIOJQ+7tmzi2qzFibWQud+
ASsuYq3uxN+TPxAeqSBjgw7WIX/pfJpgjMdxt94qDwWGZtB+ccP3y2GEe8hxk2B4AKUzpANMSFws
sprjAocpf6hHgOx/rlD6GH6ZAdmpL5InqgrzLrCtOSY4qvoclVkJ7kRND3185MOEUfrLS+IFeVo6
QMcT0+wAp56etlRJl96UwIYGlbSovW6zb5aIgoi/a0gIgX5FZ1NlNRxqkg3hLGMyOPyn21Hx3tyz
Dm2EC1L15yAT8vFxIghagCaaERjfk/WP37NJrpOmD4ehh70s7FxclBg/equgrotxl09vHup/SOFR
SUe0YmFbQ2IUZtzmIDdsD9J4my1gDBI87XgP+xMbzOFCygYaABk2qiJysmoCp2Xt5Fkg1zey5JXS
ddk8VtnRHA+X18bxvRO7zGlrI2VZe9SXXFJPTic9K031ld3D+wQxHp2cM1q8sQNQRRkLlEPMzJnN
N8Xw8u735VXQ3WFihgr8AMZgDR1zOGcHdjATI1VgI0khHWq/k/bamvZE+U5PUhSLQNjcTduYYw5s
Q8qSZF0FzzM1DxeqZw3J50vcJytiUplewjCvTE3IHwd2mr7Vyf7yptEzf2nTmFQmD8OaLAU+vbLc
LurNEGUoy96uauVkzepdtsWBeGPiZrNlTACqcXk0MyACrjW+qYYzh4YnIXkOl6DDfI80O2mKqeJJ
4N2csHdilTlVM7KCrJ+xxCb+NirfU90xBoHriXaROUDRpGRaNMKEHL/kAzTWusYZQ7+0rwpDdC8J
lsPS+YRFSZRRxSbaYXZQU8Ml61Ub3ivT4qZQL9A18E6iu2QB0NplkWdIrZOUxotekm9SvfiXP6no
xzAPvVoz23mtsfDIvhrAIU9mpxUS8ouMMI9yezVijSJLXNIe5+RRNTJHErVfuPfIX9dk7604xAMo
o04yljdqTBxF+1HUd7aeBJc3jBs1gMj5gK9Cg5jJKjIbSlup3sDOeNVj3DcWuAd3rzZ/n4lKOsmV
MTXx90N1dMIMSqJKvRvrL2QrKq1BItTKQOgR+jM21645FbEtZ4hMvdk7hV5dNzJ5urxT3DO1McFE
phj0UYspQa5rJo/1+tKgX1VRqb18OKZF9hU/tgBbQjsRypBsatSRWTN6C8ZS+60bH5IxyIjoDuS6
GLR+AdNE7mWYzKeZgbAxbbttXRB37iW0bZTWfJyk+Fme9Z+X905kivk8tTxJNRkoZ5qeOlpTOpVZ
unZXOo2QIon7mTarYj7TEqvEMiOYKvujYV4nlPQ0UjyjPqijIMpyfXtjiv6UjdOVYwWMi7qAenls
/bW9Id19kYxf8oS/X4m9LdBRXtYOnhBaUWC1s9sa7SEj61cSos1amBsj6ZEoFxKNA82hNQ6x5vei
XodguyymcJTJax22NVLiIfLX6lm5sUSwI/6F/ncVrORuYyXlOoU18MAg5iNa7CRGEgzTVRv7Cp5o
5VUaPlaK6CBx6PSRR2zMMhdCHyltWVHtbPkBlNjxd8j5XWGGw/3lqINjAGotAySUqE7zgZYTY2pE
O8sEcRkCyku10McGBMK6Jb8e69tOVwXPAe5VsVklEy8mI+lpEQEzG2F4O9fdrWF9nvkQA8Q65roB
DKIKv4wXhr2aLtqg1K5RPverX/bDc2VCQ74JBWkmb8c2hs6KmB3poiaTazef/xidjP/daFboXY56
vDbIdjkGk420oSpnVmkgUfjWv/be7Glu8xY9WB4qSwUmo0NnfKqf1MfLZnnfibbkwOaB9gugFadh
KbdJlk0pSB1HvN7lrnMHEeiJF863FtgYaypNl6iwIBmG06KZo0t+oT3Pcbe7vBSuIbDMY9wP41Em
u4FDUSG+0rfzoHQ7Cyjs8d1q71JFRCLGKxOoKFahWQUmUgjbMl9qgnR7uNRo+E3uDDFV7J0eZH1A
S410fHVSdubn+Qnh6xuTTNCoUFwJdR1BQx01LwHwZc6OavhcjbaXzaISMdffN8aYCDGQHjwKDVgX
4wLCx0ntNZG0i9RF8LThXb7bNbEhogCYCCkUQsT8lA/hLkx9ffENjTgjEbxFeSXNk/1j3LzPSjWv
VzylkX7jgU2Ri1Ti3AB7h5N8j9wUAiZQ4P3CPamgL4a2C0B/JluSnpqx7G2aXoyA5Jc3lnUnhc+X
nZ7vjBsbzJW/THMplSEoxCALsOsPZJ/d1HuKyQRu3c8DSUBiw40XG3NM0E3HmMiZgqDbq50fRfV1
UpWCc8w1geobRgyRfUFZ9zQkdVLRL80Kti7ZqG7DCGP/IiYekQVmz8gcdUrdEWTnqppcmUAg7xKl
Gr/y9TfrYLYKM+cA4LVJ66pdOOxSQ508MCwaAUAEknfZC7gn9q8pNluSzQilltlClcCUH0Yp91Wt
vF3nUPDx+c62scNEPqswoiLsQUOpBfqPNQG3/Qr8jv4G7J1+1NE/zEQle8GnspjAR0oz6Rpwq7hk
CFbZdGZNBJLkX7zAFqs2hrlB0MFcUOlMRsWoIUcFzJ38FLZN6pdTZ+0rVCAeiwWIxnBIo+vWnLpA
B/zQsyTIY8R9b/pDRHo/rBXrPlZq62EY19Uh0yrSJ+T9RFRP8VRFngMmIDaQKHOsNVoMprzsT3RL
fDr0C1jgeiXtWnC4Ntf2sXXTB/J62at4bacTs8w5mSY5zO0MZhW9czLzOMma11lggR9v7fhulA+d
mjgGea7XAPBtQRjgiP+BY2yzaOb8WE2MaGPCujU7tBxf7Kkw6oSJo9IJvXLfvfY7KTD28Y6U7r7E
xK7gVKkc59v+AhZno2h93Nq46l2tSB1MKDvL+LOHwkJefrfk187apdqvVb6tO90Jx+tSmpy43nXk
2E7XawdfDUNXbV+NfISExndr1J2+Q2r/eSaCk336KMxvXpZak0izrGCfTO1nNTw2DUgcv5TEbc4I
E5PttgPGuAEMaBp+AsCOCvWNnh/lVfSy5Oy4SnH+//8sMh4Xjh3k3HPwaeXZW1wckkHgVNycY/P3
GZ8qs7oByWXaQn75aMgP4Lnsknt9Cj17EF3+9E+xxenNUlihIG2VZFJCst1t18pDhojimUM1jJu0
8pfodSiuV+lw+cAKdo9VDKraLJ+ppJSbVf+QUKxhIPr7TDDujFprlRz8wIMy3oCf8SrralHA52bx
H4RrAJNj9I+Jxg3poC1tYg3NhGRQ2kn97RI95vHoXd4rXnCDq1Fmt38NMS6t9faoLp0Oll4fYR5D
M5qnB5Q+QXYk4Yga3+/+GmP8WiV6s8o5/A5DB66iPqT5j7x7zItjBSD05YXxc4G/phgXnwZpwOQ/
KLcXadwPEvF6M7+ShY9iwXc6I58Z8TYqKQ3w0hV3efg+xM/x0N2GveDECpbD8gwqcafI7Qw7K0CO
Y7vrCuluNEWJDfXc88P6v01joXMmdK8UKcKmxQfZlXedGx7IY/cBBZQ86fvlLyTaOuZ9VRUQcZIo
He2U9Ne12rrNmPoyebZM0VNVtHn0QG+vhm6VMGUKS8nwNGSH1H6Jq+DyYjgmtnekzJhQYzi2TVOT
SN1XYB5ZlqtV1p3LRjg7dmKE/ojNOqIOqOWhgpEMbGBVD0alYgHM9tZsckFYEFmi/76xhMHBUpsm
WBqkKIisH+FcO4WWBWX7dHlJdF8Yj9su6SM8bQwBxxhZSwJDjQ4JdnAsJJN/2QKvI39igvGzURpt
cylhQjaM/VQnTtESpyKY2u6BV3qV8F4ocO0pVQKhIpF6Hd8vNMxQIYqDUIXZSENaB3NpUTRrin/i
/C4bYvSYRSyFIiNMDI/WLDRIBSNVeT+DekOJHUt+vLyNfBvAP2t4HkBNgf775kMV5Riaa4YXL8rF
zlBeq/mDDHqYy0ZUzgWBb/XXCrNdQIjktTVgJWM77Af9oR+fZ/lKB7VOA6WQ/ECZBHpyF2o/Oz28
0ourRkLXG1rAmmuubl8eybRrQWkBlQzp0WqPfSoFlg3gir06Uy5qhot+LbPv8Wwr0hrCs0K5BF26
b6t7uYr9fD40nWDwit6M7DkBy4qKgUYLorpsc0vNrWoeCQYzC9JA7l4aJWNXplriD6HxM+xBPluP
ubI6tiplgsFkuudnpiGRjSoUWAiAhTv98hXQhIOVw7TdG60DIkLFUZN1CKBVB81xuxIBCnkhwQYB
ARppIAY4I27OI2jdTPGAeceEFMGqSj9zNMMETIectFSTVUBxACcE3TYLBZJQcgGZN3jR6LR16WcB
nbZugy+ME52YYRIePVMwkW9PGBMG1Zsn933jKpIa39l5JipX8jI5yC9qhI7VojP5QRq0OaFquRpr
K2NJ3Z8w6BxMD9xC8sOrvpdHMdTtQwqI8QrQImLjbLz4zol/+rKwY8z8lG6LUQgi7ddMBvD92ULl
fjLeovJbZaaYIg7y9KANP41ycKT02GW3lvaYR2+qWniUfxDUl24xoZHQHEeg8qrICRFU6rHxK+Nd
C3+o+l4fv2m64IWgnH1+sBUZgOOj3I82IUaFT306mctYDg2ldLOFirrJbvUIpLEMDq91Dw3ffeel
aqDd0bmLzBNTNZxXkKh9k1bN8Ssw1M1kpxrKJO2c4cEOXsCd5tZ3KPoWTvWjwZ1+W/nTfhaBFs6v
QWoS03P4HzhL8M1Ol2wvSSnLuQpaA8yQ15jFD/d2QJkoIiEO8ixiwAZ4bFQF1wTggywQo1EnKvmE
drWZvoGGzmnV3gEduxPb/1y+L7j7CA5WYNIQJzAhzdztwzClYS0ZlD4kWp1sHx0NT39Y/yhuTxk2
nj6tWERXtrHHpHl9lHZDosFeIWPY1sZw/LC3U9Hb5bzQRc1g5zAgRpthZzQ6uZLVUmbTeX/dtwLK
qYfRLRApS08DpGfaoHkxdr8v7+XZBX9qk5WBk8c8n+YCNiMbiQoKHethKqzWA/5YF3RFz9n7GFtM
AbUcliVTIzhIAXXLQ+k1T4rTHyjTlr4r3+WD+mvxRjqlpri24I1zdrt8mDYslfZLz2+zIknlsjKt
0jWIse6mVEoCSf208ik1grsLR4BSVrLkQJFtSH3Thvh+5uzlkb6bQUykDwTvAvJpzTbYopxLWAxa
BWdsB1KkqVarSqVLmrsQ71wMHKlh5eiiFgtv48DVB94QDY2PMyJ2cGv0XZRFldvIIaH4l9xvwsb2
LnvhORyBLgdUaDjTsHOmQbD26QiyCwi9rNLoQXU3Hhc/IYEVvhvdoTYPhvpkyO8CozRMnFxmMIqz
JmPEz0DQYr9X3EmJmYQJhkF+VIk7xw4dBUnc1c1+x52j7aNvoqLqWerIWGQS3byexyjrYHHRXqT2
NQGLzbCmO1uNnRqaFZfXx/l0aM9CNgAyNyD9YiEeST2VKYlxtHPyJ0nfBtHIHSd0AEIGR1fAQIRa
EnOcJ7WA1q8G1yjX1LdacjQyV8pLgWvwVoFbA7rcuD0w1s7c2bI+aChO1JXbKeTW7Is7TQjv4i1k
a4JJ14xuBZsv4gMeUqnTdocpf09lAeU753IEwdvfZTD3cLaS0OyQFbqa8pqsvdOHNwQIUIj/CB5T
3MVg+AG8HSCDwgzE6YW/hpK1zCn2q5GGg2VfV9noa9bvy67FNYKpR5QoFYKwQP99k3TWdhFCtawH
aGIYxxszNpKjZOULCKDr+gteDOEC6mI4o8jaTk1F0F4Ger8C60X0gLmHRqSPwPMvDbQPQNGgS42n
zunfN7NKQ5MHsPlsGa/CpgsGVdR/V/EnmDiDSdu/JuhP2OyWBc5YOStgYjpaQbZvXAyxX2dovGee
WDJGtB7m07R6CqK/sq3wLW70QXJM4bQSL08BWzLmhnEacduxkKAySkMLul1Yj9sekDAfdWi/SxAT
IEdk0Leyh4jmiXKw84cOHY+CigCiANwavHGnu9i1YW3m+YDYebQeTJ/2/zQnf5e97D/w/PGeCifW
mODWZWuo9RmshaarHctrUEt9yCnSJ2P3OvmIdhhmIhBsiHefn+D/mAQDzzHG0GwKOT1dKpRINBJT
45ToVX0egnFPgvSWuPkRBC+CA8Y7y3gXoL6D04X/MAdgbmS7reIJAaPIPL176fR2N4i4D877mXRJ
Nr3lka1AhoLZz3Fc5sossCTyzdR29aF5J2AmCL3gXv6RuHowIcG1wNUD1sbEF9UW+B67sU5P6OYE
jv0EWRYZ1mcfr0+89yCpd1s8ZW5ykII5QJ0OuENf9N7k7SydNwJNPUoO2OFTq0NbpJo2YmeVwvam
Tr0dV2jqmkK+NfqF2PgC4TVMUyEcg/6F+YJA5QH4Gi2UWOKjqvEW3qv3PbiAq3ttb0RO8vNy9Odl
a8DB4zoDjQXwnKwAywQ2UCVXYDA9tAfqnaBN99ZdH5gHgSXetalTjWoC7wFIj7k2l2lU1kQHDnVy
w2A6TiDdpirsltd49X7983H4D58nw4SzUhkI5PAyTemZ86dhOIhkAMW4alDcUpqWNaDdsQhnHc9m
wfnjvWZPrDHpB5zDsrtQpjPJdOI020m32r3tdl53qO4iPxN8Pd4FYZiY6EJcAf8wm/UaekwgL44k
ao7mIO/SQ92JXltcB9naYPJcaC8n0NiADeqR6PO54Ew/0hesJSiQ8hdjYWrMxhjh2fOktiStyBIY
WqcrCcLfSvl+2QO5BpDcUgJ/oG3ZJLoaqzoBxybSz55cJ0l7hNc4l02c4/Oou21sMNFpaodSkkPY
sL9RbgKMCT42kgOWy8771+mmffXTTLzLZkUrY6OGmQ9yBWpjF2p2DuhJbsckeb1sgvfiR4oAJCPy
NkyvsvVWvQWX/BzCxuTSegagWa/G77B25PtfyXeQ36AOld4gQdEyR/ktsM15a2GYFaSoUM8DWJWt
fEF7Xl1lhQJ7AT05gIbSbfdQ7lEP5Hby1934rELyOXcV4ggzJF7gRyEHtKx4WoKMi4kfRZUteQF8
ICCWf9Rh8KLwIRxTgdtwjVgWqMugFoVyLBMa1SSL6hBvfqivHUbzmyntavuPYA/pDcXeLKj/a5Cr
QanhbPizKXQ7UjXs4QSQz0f5cH00H+YdNOF2orcx/b2sLWyWij1DERHFeea2hMocsboYXeipcbo+
Csam8K04dq1FgQKROvh4cWArU4Gj8PZxa5c5fWqpWqmdw+4qfc/AXW1q34k9B5d3km8EdyYcEpkG
64xZXkeVqSd05HTZF0UT6LPpqoUoHArMsCwxM1naqohTTA/1x3bpHNUCaaT8aTYQxCtgU/D2B0c1
CmpM5CjS2Z5ssCu6NlRDE6LuMEni6UYuqBfyAhRKT3hp4F0GogzGISBaW3eGjQ9jqcfGfMpFuAde
bgF4Mh4xWAioU5hTigraIK8d7o5lXG6ULL+PKyCVh8azO9n//OfHXuENS6fUAO499W25gRhctIJ7
gdhBlSAP3M2J4CbkphFbG3Q7NznuUqCSlRPEWppGqK75kSjpt+vRclKnfBMxm3DfY1t71Bc39swR
73WVrolSjhhu6kvu8KoHBsTBBmd6uLyBvD4GUk1KIQXuI6qkc2ptarusVVKTpmQJAEuUOS93esRw
IP8Ol23xAhG+FG4rJNR4DzF+UZQFiPNkiBulh2hfg6dNCZpDfhSZ4V77YKvCk/ajvKoxS0JNQzLT
ysYF/CN6f5shtebEnuFBCXrx6b1fB6IQe87uhJO7NcnEOrzCdLujJrud+SvB5FUMNlmgGXfVAQRI
7rTXv1L72FpkPL8G3rtTRli0blbfRJ3A3kHmItBdWiMQPWW5X26zo8wRSJLJInOC6yo94Ma/S4Ls
YPiZnwpa48JtZFy/TmiDt/nYxqHwOqdz42/g50fTNbqH5gpah6KVqZylQXLIAAYDBXLDYm/7AVWY
JNMQ2bUA1XEXQPoH6U7xKlRCZJx4cIe76xU9EzLmK4FH78B3Rjd53Mle+BNgCsEh4QTn7e9hAZ4R
9O3M1sbvMdDJ7O+kSbTHnKvsxABzOgYptPuyhYHk2WqRwEGR4AmoNB94HcPXj+Uu8/JAiBnjRTWU
tYiCormNRyfLuW0ZizVIBog8tAftSP3V8pQgvIvc/6ImwV3jxhjzTBqLxIaiD4xl8n7Of3Tpm5UI
Xxf0hDF51cmKmHAGEJTZ5jlm8PNr+26+hlz1PYDs3uoafvFNTB7Ny/lP7DHPWSMd66ReYE97kI8t
2nyp36HHHrvKVRFoGPLUj+0tVIyRQQp8kndJnJimh2hzJeXVpIH/FqZp3QwkCk5zA0aeQPWWK2t3
+ZLgxQDaxIeUNUbPwRDJxABlJFOeNbBlPdFlgirPDSF56BQ/9EAK+ps8ED3cOfkKBvx0aI+g5I6p
T+ZEkLHWx1EG0UHcp7uqzw8dSrCjlFyTOnq8vDqeY25NMfdEUsWROWkf5BCTl6QoeRapC31ywSby
ggjIY+nTWkbHm21412aoVhnlIqjN1VuX5seoTq+XV8K7ZY2NDbbBrc5kqIiNpayR1yZwRATKF8vL
/3SVU4L0Et8KlF6ryCw9Veypoy1gqGVoHAXGNFnUsTHQDYEoxzXV26VsihA9v118ZafuI/y3BVZB
dMNTD79klokofWV20Bf9MPsvxywJ7CA/CpM/XlDZLo8JKtWU64VSwU63047WkcougA7GBM0sFX1e
9q3ufuU7bjaUCSsriZvWWuArkF540P1il/r2Tg+UN+1u3FGTcdCLPqJoN+m/b+JJE01yjsIc/Yj1
QfkFvTofAQ2C7+jfQNHl++DX+8GL9+reftV/CxYsMP5RY9sYl+tV1v4faVe2HLmtLL+IEdyXV3Dr
TWrt0swLQ7Nx3wmS4NffhM611cLwiMfjFzvCEe4SwEKhUJWV2XM6gyFIr7nioHko/STQuMQinwHK
XfOMIoaHtO245Ubr0Q31QRVPIwv6Q0KssZvYkJPlbbcBOOaLRi3vRrvuvfxB9WrcG1sTI5smhZgT
N5bSg+IZgM9b9bB4TZDecvSLSRxG3gBLm9K4q1eVcrFKITnNISZcMii34vti1hdHdN6nfhn+JWk3
gPusMEmakSbcuj9WI+yFaSFVVSYZM9QZTBdjmCx3Ur6zx6cND1oLr9BJBxEBF8VARvbRfTE03SzS
jB3t/f/oEEF12E/RwDID+Vi4nbc1H7t6AYOPDI8n9IQhIiWEBTXV5yxjAO3Kh3TX3NdAU4DJ82QG
yWFrqnltA9GBAN6GQ21wWX1cnD12htLN2EAL/tFWj/p8n24J561v4LsNMZoyDWcgho0yuk/6O/kP
es+Qpnj/fWG7GlNL0j7CB1rY9cBO8j8e9dVQSbv4fSFmznMHDvsRf3+zBNl8LqqNNGGt5vDBgOBh
GBBUoTL8/x423Cg71IGuiyfeHJV35vVWBvRf/OvvDRNfHTZtDbpoWBB0w94o1FtP4cTmruRt9jB4
iBOvUpRWFRPwSUgnva39Iv7aNVMrPYcvc/Udzl9Jg8XVMCy/XXFY9eULU0IwGEEMXHQFTMXTSYmO
khIu4xZt+lut/bP1CAcmVpeoYHw9ndedkBy7mRfts2DGq/E7X5h9TL5Ou82bhIftz8wKZ0iuOlWp
y7dtbPb0lruIVpL8lD5wXU07CT4PeqtH9mIrhSNljVKjahnMOVLsq82L8s9FLvmhurAgHKo4GfUO
yQgebfOrRFOwLR9N9Go+X8Ya/uCDFeFkGVknxzlfR+cpQbmr9uMpP847/WE56l8af/IYWEBJc2Vl
5A/o2rFEoPGAKgSq63d87dzJkh7PaC2kZhcUE0qIkbNRGOKfXXSLSxOCy09xnbe9NIF6uTsl8XVp
1mSQQxbN3ucbuZJFYX4CiHUOLMR8u5DIlHQuFZuncLyYp+zycAr+F8T/itt9MCMkL0lr6unbg2kw
vw2R6s7L1vndsiDkKmMd9U7GM7JGvhmzW2Wz4LKS0n9YgvBFolRuWIF2JypM4En9ztveyTdO66JC
8gfoiK2EbyXofbAnxKNcsisHZFBIvrrbVD2Wyo2t7T7/+Guokw82hOCTtkzJ6YTH3+BlD4sH7QGi
ulAGgIpW49OT6iWHGAgQlXBa560Frrj4B+NCKHLiyezmAQus9J8JNMIWzB1EUsC2VGW2NlIISHKa
VE4/cTta4tZFaFsRseN/DqD+sBghHsU0m4B7hpHC/F42t3RTCIPvhhAQLg2IV7s6Lk60cBpHDhno
3eKs44WX75ad4383wuKOV+B6m1hbauFrOcUHw0KEYKwygWLEykDae+AxwrzhmgDZEYXj8HN/XHvj
oC8MVTcwOyC8i/mx3IFwT+cXfTLWX1Ugg0w1+THGRTiY4694aQ+a3AVZWft1KoWG0nimk53KJfZL
e6v7teo1nM1SRXke0C/h+LHIoU7P5+sK60cydARkFEStt+jA13f3woxwAh27Aky17DApDaVXPmhe
7eo9JE3c7Rfk6nm7MCWcNypjRRIn6HRmhSjmgdqvjX6rZlsV1dVIfGFHPG+9A2hejiXJGkpI83cl
3sAKb26acNg6oI8oUPbcJRdUHPpQuuZAtfFqe2hnww3EjnFd5d0Cog9kM71GkvlG7SZilg+f+/2a
EVBvw+WBRAfQVvC1uZzLooBiPDjWTqp9SqSbaQtguHq0Lm0IjtZUVJIkHqAmN3+NdwCbeDoYNIn8
wt8HaRDfb8X3tfIBZxT/e1mCww1GwuyYX8lcoKy7yf1xJ6NSkgS6hwjywosWxkRsP/I320FbOyr4
YGOkY9byl6lB5IOza16cfeMV+9lTTr1bh5bPo6f+Y0A7COWamoxPsVsHGM3yPv+yqzfs5R4Irppi
IKSsBrgq7zov3r4nELqbfCtIv1q+hjq8H7vLlRq8HpDs+58b3/oAYm13mBU8CHlNkM/TLQF/1MS+
5Jpf+mDySrTiOpeRwk1OW/XPtazyYtWWcGfoVi6pNr/a9XDct2G3431vXoLcWODKG/TSwywhrYzt
tpNsG5+5OmmBcUp9dBkDkFtBL+7ferMItK8ArqsoP6RzUL6CmxPaP07Alblxhr63+9Jrrv43epC1
KsKHVQqZ52CrbV2l8CE95MpN1pGz09EgOi+okeO/3m3sKkeKi6nG5dcTwhHCtmY2GlaqFg7AJTtN
PsXZTa164/Czyo519lgvT5/bXLubLk0K0YkquTNn0AQAyKggatkRQBkI6Faz5fZzQ2sPxw+bKQQl
DDiwMnNgKX+Sf2mnDqEJbcyrJsN3nDzeEi6uuYRiGWxfJltB2BLCUkzjuVvQF8BrS0fhj7TABkdB
vl9A4FkDqE83WQbXGrYf1isEoESZlLLgD7zGAUQNbQHPgD7pUQeFbHe7jVLbWqLINpcr/Lrkzsox
BiOYSodztB/d+lRdZzsMdHhbXc31UM8xFCjFgxVQePjFLObj3zCoVGdp8ex2L23OVqy9/aAf9bcN
4QTiXWnnrEcWMKDRke8ySAa2Xr7ngjd8Ungz1vC49fsJfLcnnMBxdlRWt1jThNZp4uaYc53JiFp/
dz1sTuOvB+t3Y8LZczQbWDW+OBUvCxrmYbrXAxVCuZ+fvN+Vb0BNd7mJwsnT9STF6X7zjPQuvzOf
1EP1kCAP6b7Nt1w9SE7IKzpWKCHWgf0/0A686WR8tq3C8SuiXNKtFCvtPHnyIvxr8uPdGEBfOUL/
HQMXZdj47MUAZwhGfIFrYN5ylWymJ2v47w9bIRxKu4w7qZjwh1SnZj+F0b7xy4ch3CYk+C93x98f
VxemgnSatvrMy4uYKV6C6IlDmkZSkKnGhk/n7bLFhjeJBSVJHZXM5AmPjLGn8vCfghJoOnefe9P6
hfG+LuHmx8Msj/UBO1h23zUlI7HpN/RxMbfIhf5LPHs3JISXLJ+teZSxns6LQu17umvD4lm6osig
+HRFfP4D5NClb4jq4nlBWb9wnYMpudeTu3kLsb9W6P5gQAguVNeXseiwdXroEB3pTPsKiOouDSE8
xXwnrPwKyDrk7DH5/Jtt7qUQaZZ4qoeKv9v6jjhnKLAFVRD7Nl4Dpfo2K/Y/pG0b14MuRJ3IWYra
YFgtl72cgXnp/tMczl6jt7ap4yW+uZFBrdq0Mf6JCwNAKRGM2XVTVkkxbNIuDYaRPmaFSiwmb5yB
lcONsSwH/RfT0DG0L8Jmm5JFmAnn+wmIKQcSxY+6hN4Bp1vNPevLsIUy+P1wfzQo3IMQk+/asgPk
mB9uBYwgHK0hb14Vv+/fRzOCh6pTZCh9baAeONypS2iVx7zewM9tmRBcseUlCssEPwDloNlCnw5t
utwuVv70uc9z9/p45QC6AxkvDklUVOUNt3jRJVssjcW9pJZun3Uk186lFfTOj6idQzv/x2x4mFa6
sCXq59Qt7SOD4jVUO3IGQqjmekyaligS2yh2ri4Kk6a89aGr4IvBoi8WNVRyIVEnhqamqoamrBFt
WcKlqxdi6JhhKbWNV/TvwR4Lu7AnuJ3WNfrc5QMYpZrc12OMP8R0T/s5NJxy60zx3xI/GG/v6BYG
czRgnD+uTUkVUEyiGOPWy77Z83wZD+bU0/FSl0+LG7tDuPVaXsnROb3Cu03huVw0U9pOi53jHKNC
4aV4o2vXnHopOzietMHxtFI9+2hNuDpTW0vQ1EV00qr6kLKm8Kq6O7R9/JJG1b2dO3gr9KblUQPI
gYFWnV8vZfj5sVg7fpaM6RxQFhvg7xKisqSPLRv5Q6jKvzpoErJac8G46f47K0K+p4L9PGY5GJcU
h/vn4NKB7rJ2i4JhNQ5frkZI56iNeY/aANZxPg/IEmiYeNpd+jY8W/hxsMX4vHb8LsyJ51yp5cRp
a8BiwRJIEMd8musvhjb8YL2shtVcZRvNyLUzcWlQ8E/VcLJWqhH2JR2iXIZM5mQzN+DfQjx3lopg
wSlO9N9mZjOZpSgZZZjL99iv5At4ZNHmgOx2htx854DMzlf8AplJ4233Hdbiy6Vt4TIonHlk/YD1
OfVDo0KNST+UmhQMZbf/3CFXz54FzkMNPm+aIIf4GF3gfy2Io3HtsEN7XR6GY0HakxRyVRdza+CF
n+PfdtRRwCkFngsMNghnzO5NsKuZ4Izh5Vf+uOFjpuqZK5gX4RZUZ/VAXxgTjtoyFWPaK+D2qSYd
w6yqPRHd4lTKDabWNzZx1VUubAnHLa3ryClUoAwnd0S4BGA1UF35ikfq9ATmZL/0MJACXym/fW55
Lf0BFvevHTWFu2Eydcr17lHMjb6qi6tWr4kKPi2rdycn6CHfPsca+dzkG2r5k68oTnlli5IP5QiP
6f0cjA5QiCfsoAVNAG606/TEPOmXfa5AKtGFyV22Sw5boLXVaANmIwNz5gBziwR6LMqk2jDxZR0p
aOuTzs4GAnZrnMbx4fO1roaZC0vCMWxsfcBgOZY6Qf3IOdG43NjMLQPCiUghXQz+cCRjlvY409Ni
buRFKw8cBXyQ73slnII8i23TqXARyKEd8kdVGe8myIe4clD548/UU76AXvXf7ZpwGmptXPCFOKhf
VgJDehnseSNjWD/bGDXEWwND8eIzY9aLGsrjPbAoYAOM2qesTMhivXy+jDUjGP3kBJcYhcbY5MfI
KM/LVA4V+tuRzp7Npv8xm9LRlLbAACv1X4yXXtjhUfMid60sScMbBsOZgxkHrcKCnrbXlWr69tIc
jRk07C11Da0huooZ86b00db3RxDUNj31qYWMzMhKYjrp82IvrxiQ7DecdGsjhCsCdBlpvCQI29Us
mxgukAYUaxJG2NJs0fCu3XuXe8HPy8VeIFEv0563aUxIEHbdcBjsMihN+8CcdvcnnxfEjhqeQeDi
ELwUGiRx0vOnqmXFx75hr2D/fRhy6de/MiOmRs4oGUPVIoREyiEujoPywMoNR+VnWAzIYJb7ayVv
FKAXm1Y5BUjn+CWQOy3JCkvznLa/V8ZJhzx5dsokad8t2Vbbgn/1z6wKbounZdtrBp+7QpG2AE8l
wkqVgQRj8tC3DI0f6RYpzLof4tnq2ACiASL90TlQg8KzoFWgS9l+H53AACN9uxEvt0zwrb7YyjjN
Oja9lUGT4pDGyLy6+j7Lxq1MaMuO4HyQhpyLvIdXZPvJn2xP20l3pTu6MyP9np7bgLP6o4j4uS+u
PgvAK/f/OwiulI/LW9KmdTSe7NWWx0cEhqP1VbNQfFUO/V4/0oGoWytddRMFI+ecWgGCMHwnLnYU
bN3pkAE8iGxBRkEb/d6DfZO7XKO8DsAhu+UkazcqSHX+tidc2XE7KnFlg7atN0eQi/xgm7LrPO7/
5vgXFgQ3HPJlAtinwOjmSQk46C4+1XtODeZstl1W3eTClOCOg1I0aaWDjLh2IrdMr7Pxtdy6f9Zt
gC4aM1e68lu3qtCaXK948TXrs7uyT0uimaontdY/JgfANQeyo7/sCKE9NyNLcgpkbVKU7ewcnE5R
HHzu3+vf/t2E4Gtxb3fZXKLc5EzKPq+isC3pl89NrB+hi2UI/pWU3Rxj5gUv6++Tr/rKkbfbl4Mc
cOzC/1AtXve29zUJ3lY3ST9aRc97YfwdD6LtEPKfb6D2fiOr2to+wds6DGeUiYp7Xu9OLP1Zmz83
9m7L1YSoZ5VqKi1dkrslOUoQB/SVXfm2e+bZxpqwf/stuMvGmsRuUywnqdQpGrTz6uNsRZ6eNv7n
q9qyIKSJtpxKVtsaCAfMTIlWOCkp6nH3J0bA0gXKfRsUV4IRAK+juorhBZlitMTpTJlAH3Dj8ltf
ybsR4UbXqZTliOFgVE0niE1nGG7YOKD8A/8eOt8tCJmk1bMSoGuEztJx/Eg7jMuVvvgK2xfF8+I8
F+2GvXWHe7fHV3xx+SwsSQ2HguVUlU6GkZC4e+nih88/zaoNFE90zbL52Krg1FKtNs5SYk1tLR1w
23mqUnyTWLdxkfJz/tvWvZsRq8BMmjFGw4cL0zy3iFnFEPs179osvmMTBmMb9kcX6YVBweUsJQXA
QIPLOXnv4bmBGpS6kY+srwlUaphYxD81IbZVaaYsZoeHotJkX6UJ5JQKKtpjvIdMrj9r88YhWq1q
g6r4b3tCgBun0SoXE5+KMj8b/HlfBJLPkSclGNYBldptwof5bfD7V3u3KDjHqORmbPH5dv12AsJv
2VUDKb4lv95G3HfWD3Zru/L2CM/qpfG+UDHq0UlrxxrJwxsclfk9tPeKIws0vwm3msMrTI241y9s
CX7SOWOxVAqWuJwpZO/6EN2Q6MHwY53o3ujzsA6xO+nHtIVJWQ1XF4aFcJVmIybRCwReWbpP7W+z
shE8VgbRP65MiFZR1M9TOWFl44sdKqfiHD9CwHYgi8vv+vg+OcwSqTcu4Q2PEZvtUTNAh2+EUXVQ
fhXyU1dYX5WquDGrZCMh27LEA9tFcFQ6fRyKEYmf1WPABkNR8oJag723EmNjJ9dDJGp1nLgJ8/WC
JTttIsvukcYiJ98xibmQ9HiUl2ljQesO8W6GL/hiQa1p21LOkesLBTXpaB7YsKXgs75n7yaEiGWp
WdTZS5S55RwFkeGVqRpUyzma/uQqBn/yXzsmRCqtZ6o0qQWYhuDYEO4cN7ZqPY29MCAEJgnUU3M0
oGKdnZTvWsAbRI67hMUr8waksVuXyYYHiKPxvTMyp5kxTwOmPXBuKJAKAvJBUjYi/OqFAhY/TDJD
HRxVz48eAAVbaLhY8IAxW/aGau3Q7zhOEmVEl1sPnF5/0IZC5+Rve4LHzbbdRrVegvY3w2MgGQOZ
0Y2zs+pxFyYEj8v1xWEWL+40zW0xP0mW6VnVN1BhbdzFq1/owo7gcRUKEmW6IJqWzPyaaHFM+g79
itl5/jxdWl8PmAlBsounoIjGqvqqlKUUnXNFkdzCQQBNZciRhnO0dVbXneHdkng/SJKWji0qAWPV
JyRSO78FS6BaZLcTtBojqAd8vrL1HXy3J1wXWtUbSJ9RUKTFr8WgkF6ICIh8vM+trN9K0JD4awN5
FLyIcjWnsipstCXBIXU3/7C+8S5TfBp9PUheAZME9cEw+p8bXY2sILZWeS8UiA4hWoALP7Xn0s5c
CV3xwhndsb77VxbEAJEonVrFE1Y1tw8xC8fk9vPfX3e7v1fw1ga92LWBKWmyjEPpYlaL0KS4LvQC
2rZAIFdbHDmrLVX7fbfe0tALWwmdkhl1ed4NlN34iPm0vQkkd7Frwq15A77xv+WXF6YEn1OMuppz
9iZAw4mkOes4hmfCf45tRCZ0YUbwuXEZNWkw0G8ZICo9LCdafrXNx8zpt5x7w9HenP9i6xqtLYD/
QAliVIgeyn57aG76MELSlXee9QtiD5tg41WT4GmDaBo4JX9TRohQNVK0BjVR3MYnEBaG8WJvXEur
keHCBHfOi1WVZtGnncNZw/qgMa7U+ZhGG2nj6ipMiNgAqgBCY1EUQdU605wb+JzUsdMAMa9BZRtB
4K2+/puzXdjgf8PFMhwbv9uqDFJieQS5VuOopAis/eDcRFP/OGXQkGaK8nWczNu2ij1Jp6ZXz9YC
ut5h36FJQVD09qVsUkgfJQnRafMaDa1vGwUldOzPrebct+1wX2SKTUZZfp5aiFSrtX6fGmXQNdmN
0uU7WtuYFFSujXi6MzvwNI09Gpr5EpM6N37GWawQIF++0G58UEbll6NniYvIPBFWovM/Kjj0NQRt
M5v+GJJ+IvGo/KR6tW+pBtqeMenDsR8KT52zsIySHeQs0NVXp7CLe2Jm00NaQUbcprg/JDq3pK6c
+GrWe+lOM5I7JB73eW3eWVLfBXNER1Jp0rOUFF+nMq59WpU9mfsKEzpa8bWTjCutGRN3bljYgiyM
YPDOvmqcOoTu0l1S04yY9qLvspEdagcNXD0LMHL7oC5VmMR10Jv2Q15IGE6RodSdy99qlt6gDuUg
p4+2sEvrOePF9+dufvH9mwWydUuFFAFQEcjBvQJ9DBE2FnsDIwugMPhWW+U7nnV85nLCyanGXNYX
3krGE4LoSX4zVMw1m4VCurzuSBuZpK6bL5/fFauJA6oRb7RtXCzl4zrNxoqZaaDyAVk40k5j2Pbt
rlbHE6LTVTrMXz83t76vF/aEfZ3YUPWpiWTfOPdP+lPCeT5AaUtS3FTgqqq+0q2a5epteGFR2NY8
M232NvjQONWpqsGGaUCEsHZu8XHCz1e3EphAvQECGLDogrdBJBSXZguoCZ6Sy5I2QopNvpKrYuO1
tBJfP9gQctdoMrKq7crc1eYWSJ+S6Ppdpm8U4Fb2DByT0FUFo62mob350SucXE4iUFPlLjR2SCpd
N/X3bnx12MZ+bZkRstaRtRNCYZq7yvxsTDdDEsRWioC1MbG8ZUZIHKyJqapGcV9U2uIlpkYGgC0t
RuRia/h69eNwIUMgdSz8S8gd+ynNKd5+uPya2E+WKWSDPw3//CGGp9zfRsSh6FSelUalyPXzmn23
E9CON2Xs+H/gyhdGRA/ojVqGhhbcLK9RMMGoxbD/3ML6XnFhUA3qbSBP/uhjRW9PZYl7HOEbUKrG
NN0hifc1jV//nR3h/IPyvNUBG0DEiRy3pUVM8pp60xz9iZeZDmSoQbyJVfFIe3FjZENcA1iD3Gpw
HrvlpDvgLk6exs3CLvdW4ZoA7dO7HSEAjPYgyfKCLzMG1R4jJGAtSIFEKK75/Ov21OTqZ7owJ7i0
I9UgFNJH3o0xj53d3EjjELYJ3QgFq6Hz3YxYxW3jGdXPHE7d9fRA68aDwO/Gs4t/gE82TnyNa2A5
n4sBLZ98fFTiE9eLrsDbgSyjpP/8eYx7AHyoDifT+E0ueMkZZR3NcUTB65lPyfc0dgKz+oOn6gcz
wuUdt6hVT/WE/qyikqEFpzIk0T8/Paux82Ilwik1+7yQu4h7NRufGpp5PbMhyKFkED1UN/L6VVe7
sCWc1LFawLlkIE5n9kBSrfHKWX+puz/Aun3YNeGgdo4ZTxVD4FlKyS8a6Ycmj2Gl2RvxbWvnhHM6
2epIO8aAZ6AFMdQ7ZuBFZ3wZt9qlaynVh/UIJxRMVXUhqdg25lK/veMv49GdMCEXox0BbsiN3GCt
s3RpT5wxrvBQWZJMLvHkVwKJGLtoD0YHAu0Ab/q2xSWxkhR/MCbcQ9ak0AgS44C4VL/a4cZg13Ny
aquTGeVexNINb1/fSwcC3FwNDHJggrmeRdWicNFNMycDYENcBmzc1Rm4NtUAUlzbpPerC7ywqH68
NiRz6LtiWPj0SXLTeHaouwamHNNwudauG9/AZCw4rtiufi6krdWCnXktKIKADIMgKucKERfMVGia
yOCKdouq91rbJuqoEgjFEjaeuuWFag9FOhAzddyoBJJd20/5FC5a6enavdppKAJbrlO86E4KOJx6
QzPjWC8KieKJFBUGdpxA0vJQj0KDOl466hhiSElFj1ENcuMMh6O5s5X7xu7R46e3KjoNTrm41BnD
Ir1yxsZPZp+hPd+px8U+5xZITNKrsbUGNwKRSNN+qVQrjIAqM42FoEsMuumjObd+Cxq/Lj/XduQW
8nOjjLth+ulIziumNEKUYLPpR2FE13pTPkEr7NhOieVC4EvCUzwPRjbslrS86ruMjIn8mOQLWYri
0M0vGuiraB1GXUs0yWX54lsZFLnVJuwT6woVgIeuVH1NrfZDg/HmVN/p9U5r4++qGSZ2vNO7/Gga
mGaiUPZJjRCyK2czw5wpsLcs1b7U1UtLa7/PrV3nPJfdTWHEt3P+2iOdaJNDWf8yodyuzl65jFcJ
BQz2Eez2aTy5ZQw5X/kmjaVrZvt1It3W6lGmFITcR0zb7VikEcWYgWm90ewza39myuNgJoQ2va8O
r012HpabPn7OgMRNotyvi30x71tV9nTMY4H99uTEgd7FvtzoYTY6RKtsMlVXTvLVGOawlgNFoyHK
S748PTn9i6XcU+M0jQu85ycemVdJ/FMrmMfyH6xLvaR8ATrmmFUxmZsJmtXHKG/2Wf+UwDMGpGqj
UfnpkJMxrkhnnxhkSey58QeLoRzwI7dziNOekvIL/4VUHYmjv2gA0lpQsmR159rZaSxRmGHdTpoS
ovSJj3r13gYMb4hyUtXPZfQ8Q87CKhsydr7F9n0FvsT0EFc/Kjn3BkB/E+lYlovflIpX5jVRhn2R
ng178hP1scv1wCrGoFM6T4fytmKDIqCSCN5kntLd5vp0m/XLVQehpdy+qhbt0I2pD2hrIEnLKe4A
98WUaIJNjn/2se3brUN6JTtoFjRea3DjmObJyRk6OYs7S4VnZ/OuzL5Ey+DN8GpkHaSZSzjSzSKr
xCh6QmfHpdONnSEYm0nQtXBEdsvSlrRtABFjt9WOete5U4v/lTVE0ZhXxyfJvmdJ7aEcHiTZQGyw
nXfRzih/2VPQ9YcEJ7CqWj8ZNHRjYm9iMwrLua/IFcnl0KSHWX6q2iCRoMI07NXMcRvzWmlbb7Fs
suDo9I2Rk0KHZojBSMYwtYpBDce8l1MdJen5MAwQS6HnXjLJbKlX0shCynHXVuO1OoCUzXmhZoWP
JH9xqoLEWu8XOipXxfCy0AddfZozfBvGz+7PUXIS10mR7o9F5hrOw5hax1GSDlDUAyRmIrKsuZNu
u4nDDmM7uVU1PGa65dPe8JT4NjMpADSzn0o/aNTfxJoNLYC+Pts0J315TJoj2MqIqrwWWXUjaaav
s9ey+jEVx4Ti/pUQ5NA6GDQaxMMUpEXqUmAEbAlKLYNDYuUZ0xUaxsSi3ZJNYAX52Ywp/t4eWvS9
O6cFundd5FN18IzaOgPf7nVL7c3Fl0Y7JulM9KglxigTOXrRjHsbOOS5m/bJpJ3nQj/kCwvZ+MWM
nkv50YqDOR3J6HxL2uy6mNkvqYBQoNSGmCjZY8o3lGcLAkzf9PLeMqtzvVB/Ar01k92iB9+vCQ/J
DUzVAOtcVUd5BBrA7AjtbrP0aKpXcflzYTJRopslvY6khZRSHBoQF28w9tpq185wsMpzNp0nswny
2d6XSnus7a/5hBA66YGWfSu7h0F7HozmAMJkl85P3fTYpY+R+tozw4vrKlzsn2XbIxP8XkvnDqdd
dlnc7Osa1EnmT7WMTtSKb6Vin7LaZxK8s9qx5tluwCCRXevDEGJV8/SYKo8JZoBHhFwWnzILNdrn
FC8ZAHb3ueTgVkEltS++2zE9G51JSbZgvwzak2no9nVvHezZBk3GnD5Sq3i1lhwcXvOMv1M+5aig
kCg1v9JquJsy7YuTzK429q1nDdJuTLpHTQVsPK9lnNrsZZnU+yFp/cHGxJQMdnZl9Apdf876/FhX
9XVjzbtBtkmjNGGtVIesmcM+bq9mEzqdauJDEqx0W9Z86ePJ7+eiIwUtH+WcPfdzdlKTaPJmS/m6
5PX3Xp99raz3qYX3TuqYbmw4910v0XApkltLppjGR3napQZ91HSzCZUOR4lmCZRFZD20JDMj8OmJ
9E5176hNRiI5vQYjoZ9mbK/Ozje0GTB3nHdXmV55ZQsoqio/gK0pwBPxSh2WsOswgrlgyDvSv6lS
8yjJ/c5Uyz3OYlD27IEOytlIl4XYagXWnwmjvlodKJmB5nxlxYAr0fuyigNV6b1kiOF/qkWJNktn
uzWvzNl2Gbi2kWBzrTmpt93RxqEEGw1UJE8Txv49hdLdbGrdrVxP4KiyK3po7Lnd0Qihyo50nw4x
IgW4GxONUoLh+LAyh+9lPbVBlCXnpMNwf9QfTQplVlz0eUQfpao+FY4c5iOkfOSCBWY7nuXFOkF3
6qgkOf7MQT1BZ9KjaBNgMNvct6npF8w4SxR4lyz5MhUpcgbTLenwdRpGVzWg0GEWOnju2FVlWwgJ
qXbV281VU+QPBXM8Ta6elEy+i0pQpVklrry0PGH/kAkb1bkECYcBV8lb9TDNvY/3GbKWQZGQyiGq
T8Nd1Sh0l+j9c57Ez2ptPU6jekwGBW0HIztIiwkgif1ozRnm8u3OS2P5LJfRPhnKXTwXQWxIx3RR
CUYMH8e5uZrBiU9aexpJ61i7woYSAFKMIlM9s5D2zpKHhSy/oKQNVF2JLoJt34JS1YOGiCvlylfH
kg6LoqbuaEWhCo0N32l+1U3+mLDyeylNIKlQgP0dlVtpUk6RMwUKTRTXjChhjZOQZJF8agy+PeEv
iGt9Jr3BEk/Rpft+hGZUrbpDjqaMvrwm3RelsvbTCAnfZL7TJeUoo5GxzG1AqRzOeaF4s2l40RSH
aVugEInfl9rsqadGzB3KjbJxN+v110WtQghT+oaGyGsCO57lA3XhAA6ZRn1npfnRLpf7ZogmQouM
9DMqaJnmYprjAN1kkJzTR7sriWMsJ9DUgwp1UMK60X1nlm60HGyQmYy5CBopp6zST2UUXUmqCrX0
qPAH1b7PhiiQ8WBAvgTC0RpvLlO/aQfjm5I2JGtwE4ALOe2Rr80TejPxY7lUOmYHe4JP60ZyC6Br
O3tOknvNZNqkLNNfICa8HhrzgbL/4+i6tiPFgegXcY4ACcErsaPdzva86NgzNiIJRBCIr9/rfdsw
7mkTSnVD3WJOXO7mqambhLfbM9d1ulCDQSyvXOIhFJjiFiT2K3RNU4/MrBYXNMJw98LYqdLIAg2j
fEX/1YymEH70OLQ4SrryvBIEzDplisGkUyv8fCLDY2DlobVL4dQYVq3moCkIe9jC6LS2tmj6+bAu
wQUj5Lns/SHeh+HgNejypkUYJDlE+caa9332D81ICUK19icV7S+yMw/lrg5sRX0dQ1NQ2Acgpw7X
nvDHtSGx4UGuFVKPWvrTReQyBHhjxj62XBc8KJu8jZotdqV8Xb0ZMQ6juoYbv4R77ae6nP64UxUv
tHyeFxhRI7JesVLv1PPo29qqTYOKvgoWJG4z3DfKeww6W8yanAjHqRQ2WVTZdyr1iw/Dlud399s2
bBn6/budA1cwHAjSi34ELpXLOyweFfJhjmgWDPRpKIcfrzMs3tVyxN4fjvuwDBjdZ5hoUeGVKrve
z4P54WN9YVufD05wqTaVR2V5cG39svgO6uYsXgCNEjPJL6ezFz/UsTchEZoGp3F0jhTPGdt3VIn1
X+NsWxbwIdfL+LcHdPN6KHySPwRmvsOBcKg9XCoxrD9zsBf4IjEG2O5k1D9tmxxxT52TYJgq2kJ6
5U5bkN5/che3jJ3JyZH0cKqpPlEjnXibSeaO7Mr9Pd/230bWzSeKzmsMMFTp+1daGji1BdDK0NoO
p/C2xMGEzoyhyjie5LGjVA/OqH3B+DcWpzrYwjwrhrY/LCbhFGuDvg6/z5/ax0BGND2i0fxwA/vS
4KXB8xT+65rWjyuu13gUy11E2jfbLG+gpBI9NpnqZwzBs43EyK34WkvpIYfUz6VR57mvn2rUhHhj
9XfdqIMjqybuHT8TAf0UER6YJiRxg2SLuBflc93VNqlMMwFORNnq1hkRUWZLXkR2OjDd7fG467t1
+IcASRztS+rJc9ltlw3LVer5XlZPWgBmRO8NDsKevYzaxmN119MQ+O5ZmilB1+j7NwGqe+wfJgNU
7mZUZ+ue+TyzwKS9OlphEiumhOr62LddIar1Stmb2wXJVBV9iaVUPHFabMMFFhRNmSzUR1NUInV9
QKc3XzRvDyW9zOUQN3RO6gioY32vo0tt/3RRjUcNFgoC+sIGd3y9702d7TDEIR8hRrL6PWov4iDK
/Y4vmWJn9Dw1ILGPrkqchP+zio9gEpkQt2EqePPVew8UhdEb4Smu/83oWcI9n9iX7h70cNXThi0b
z1Y+A6igYMaD08RR9BE2b3PwPDvnsTHotQCxZ/neb+vBC8o42P4uqGt2Aeyop3TpTssgjzOO62ib
n2rkE8o2ZdPVwYz39qjnw2C3WMEPaQMPNHUUR2AEBpJ3AESdU2XreFm8MhYYZfMVS4T+t3QP1MWk
R4UmGkvINz93oiYlzXMp96z0P0oMHUCTymjwvE6xgecEuHlfSeFiVxGR2SQ3oJ1PPX0pvCGrxzKX
dbEzzIBUf+sg290qGdanscYm2rMAKpDV42jyBaBpLs96I9hWi904y6XV1WO7i7MKke4G8C2m3Aky
Q7Z4i8IscK+BegnKZFUI0Agm0C+5oiJG9/gSqQZODqCS6mz5uSmbWNdXg4Omq/4F+vBL3FQeOi88
/72SsdG4yf0fLCaK5+jAnILvaE9rL58sGvGumOHsNS5f432ZQQ7138JwMNfOv2Ad4Vvr5mcQfqmz
Tmk1w79g0bG35i6kwaH85XjMRXX/fHUdGhXvVRhP64n7WCS7n3j9qpGiVX5H7YfmieyyMTo6eJf2
kcW1j89Zbm356W+3YT3baDq1zKQSj2mvAJhhWUKmBt1rRFovB9uUf8eluvYCdJUNU6ymKMJ9Sgk+
bp3sp0V0xO6zdOxMJlz/hknDtIHhwc7Ta7NCzK7JfmrnCCUhRPnRDwp7ehTimF38p9mC2mhOC0l5
5QFAv5mucOUR4duHMOhi3eNBFQcfa8ntAaaR2FYKH+Pggbsb2Raj1QQHVrPHRqWRAXeCQYVdHCvv
aXSvv0XFE5+VvXVLmW2QIJvU9TLEEh33DSzJ9CUHE3sLxqotyQUSvAUOz2A/YlatiBgSMTuehCVW
OI4bvlqdNCt4iNrNK/ks8QHjMMZly+PKTIeo2V+xiiLn9XvESc6/wrE8Mhw5rjkGDUIoNEuMTies
K1rB4IGzuPjqZStzUxZiumNTto/fFE+XaxgkQAfEwIvTrUW5vNVemZRqTwmG5oYeL8aGkH87JwFS
y/y5wOhR4jtHMZVHWj+E+ssh42O7nqTxz+g80qbdE1g3Ek1mAq7OOfkUuYrunq2musLXgXbEBXPT
n+uqyYPp3FqYS6Cizv52lcEPU+NpsRYWmDUzEeo8YMbcba9yXtM53B98HBFlO3wgLQXtgWnjTkc4
01ArdpNrvFK2gp/UDmmvUQz4pcObhA1zaVidiXz/nXuPqi3vdw5vDBZWTZgNa4qZl4fdxya2SF7U
sjw78P5wFAKvwjB1txS+el5nrETswAe4brZPF8nfI0Dbisg3HfCLC4wCrGPmvNFP3Nbgc7s4tD98
N7gQ8JF0KpuJh3KN9YrOb7wraL66sVcPuyCoXE+1BhmzYsnU0qbSP4cNAmA0mF+wa0w9LyjCizit
HKcoXiintwkdLOxE09GRiNfCsjMfVibnodJj4pZrSsUl7IuO60PrT3lQdmgt4OkZUrMO+EBRNPId
65jiZqqLSNCLXfzcA223o6ASdC0heIIqiru6zfrxcRifJdqocdjfrb+ftghU2fCxNSJuYLli7ROJ
PqgPlg/PbCiHmOPO62BMhOjj3biHFggRuHPHNdnsc4jv5+7tOdhRsNScq3Y7gP6OXfefXx99N9f+
kswe8j6DPALRpKiBCQKD5vrow19lwK6aJXa6Mm7DyzaJhLPc3967OePLdVcwCnU/oumBX8t4mW4h
/7H2xpAN4n5MzkNATvsanol4cKpbZDCCCuI2sCis7cUgkxp+gX5XMdpm6TRgufWp824rPLZjVya1
7TIbHIflKrl4Yv5hQLc5e7DRTDUeuMeyd2IKOZMNJebhbaK8G9EkqefzNqC9GfJ+C5KVyxSbeC/W
Y7FCDZ/cuBHfYW2O8L7GvLlaUFZEPvf61SEoG/YTzu8zkAdd99j13ohfLNNljrqY4Xgxqyy2sAj6
l7rKpOizcrgMe1QM/b2vjht4wGbzQcvi7ByqnOGk7pyjdlu83mvK3S80IFlUI7BG+bhaUbazOukd
8NLdXzVOzy4KHZ0GeIQskP5dDf42ig5w56VR6xzKCYVQgjlHfimJDrwF2YQsYX23uz+I1IpKknn6
r7+6uR3/MvzQ2h4WGR13+0XYx4wjZJTmQYTv6689loyJgWGPVLdqvgyyTGgHd1mpCn+uHxeS1Uol
4TzHfHt1vVdPg9xrmrQP6Wns4XVzBoBCzAWrmK84y3EsPDS89OLeH/PSJ/nM0S83MJDB1BUTu77s
q5ZgLoKHYZjdeORuMU3rczBO3x6fvYNsf/83D1+tS3Q8NHCeeW6xLSEY7d+nv/7Ad/TSSZGTZfCy
GOX926LhS+8jXgpvoCjC3otBKF1ioi4nY/kSMHEK/RHoa2twY52fGisdxIKVgd38uc/ehFea7rGD
rQH+5OWe4uilXPezCdRV9P7RCYIn0eJVF0hQHkb6wcRYTPv4UUJMiZrf9bfS+ab4hbGdfS2k6a5G
gmKx+HtAcnnPdpk/VyH+RpI+OkH3VzvTfEQoJagUPHSV1jBHItJX0ZuCWoWeqL8LK3FDlj2ymur2
zpYg85twBqoDkPQ0z60YXtYNyzNnCETTvIHR32CL6gi9H7jzinjSC+mFionhdToa9oyiVcwLe5xp
d/U3+W8Q89lUtvCr6kUyfguE/eITeYm64ImV7ZPCFnHjDrCC1qYwrFrwbqD5Uoo/7EFw5M14tMNy
a8T4I5cJDaXtq2waIQ/pqb0rHT8plxXHhFm++R48Vgvge9u4L97uuOiB2B1M6Hdiw1cEN3sYqjl1
WiQI7nOQBpa8rL+YWPgqbn0kOglXgOz3gJt3ilTZVcU9B4abovAhRMzlzNgxpM4f2m1FvTsKWkf7
l8vqD+2bm53KKgGb5yTM8EcejiiSpefGqqnGZJ4ATx350Pj7H7aAqPea8GFY+FMEPyj4tu1r0c7F
q+GgWoiJO4EUWxdd67bLSy1KJKRM1f2kAvAf8h5rLcakRphT7A3yG2yy+9sgpTpq3qa1K6RtnjfS
XMjmJ8te7fj4+p/qqUiqaL73Kjd3Afw291d2U967DgyssuZnxnPmsOEZH07i2lHfEQ1v+0BxzBLs
vfwNzIOX8YYgM4AV8qmtpxO7LB4wOlkf+RDVRSmDtYuxCEI+zfsgjrtTO1BWXDA8tlb3TANzOBMV
73SFvMFVZ3E802X9S3yLXakEwUuMQHJZCfoRigPkMSCiquKprefX3jZYR8mGZk8DbqrHEEvNgKQG
dYVfx1w6wMfjLiBMOe4A0KR1mwUW0ChaKTt5GnhyH6a18Hunu8JPHPFsQ+x95vWb/CidPXzYkLdf
xXRbzHUrrUln7kef1RLUL/429i9qWTv4ZgAAK+kiKyoKxSkAKn3jJerpumzVsxOwIG8pH3OCYyeN
/JLB7ekuidZiwGW0QS4pvGtsBJoUoZFpieiTrGz8+QO74n/z54L2UrV6wois3FM29+yMOfr1BJdX
+baFS3WWEewiLOj3Cg8Hdc9049iG3Zvv7peOAJA2T2OwdR/9CDZXg3TJWgGdj7Qo/hV83bGpG5Q7
G/B4Xf355PCGXv1S4fIgTmEDJLPoGfzGHpFoG326qE8kXcM9OoBIg24n9Zz0k3b/cLGDd5QRXfDL
T3/arQNhCU+0+uRUbRGYUvsC51zwGuEwzXuqukJJnBHhoOrcnYfyMBjcf1HxLXb2rcnlUv3q4Xjf
Qu5uCUZF/7G2/NN7+PFZ8+2znsn+2SMXdoxXS6EMTM1eUM8tT3hWmqPrTVjLavr+0K5gmvkAQzgB
ALwTrENInFtWh2nanZhzKrN+GaKP0e3AyYXzfpR8s48MtOhHgHKSYcDsxzieACvJ1p/a8T0/0TUF
leNPLr2WdIIDBNsZjpOB7ld3ZVG2Nb1Mfjkd3HbDWy+cxXsOPIZSwxCSGjsMev2yLHPWwxOQYIUu
2ux1wSJX2dS5Mkakpsa/ElbzmHtsL8oKZPcy+YB/4bBkQeSMhxInUhFtAj8x9HvSrrpLWt+fk4lt
09X0zU/VzRxN1grTgDLefRnK8D6wzD2DeuSYNTQyE72EOINsxdilrTiTX3hOhqGp4tFtyp8thHiJ
4Jf20LVo8oZZokWgFmrjuAZTCjXto7YOGnBPbJl06/kivH3MjN7fYYDwvn1aqa9mYuKmJdnS1ngH
B/+Udgj5TbB8YTsbd/0qrYNHkWJNi4/t9sBfPnil2tfvMvTXLFBzdOp0pQvZDm1G5VLm/t5JFlsh
fprNhWuj2ftTo7r+jpnwWm4rBPFxfi3xlR3J8ep38GuZBHTqfT9VGVR2LJnbkwnS1tySIzwbB9Rf
9Fco41G4xfNMPgLdvU+CPDhzEHPGDhDk8g1t8+ZuOUpbhgixnDdoV40phonFZRQBNT863XJaPRAN
usr7uo7iPUTRqrf5GHnTs8Xwlr/ZS4unLdtDgzBQM6V0hUsS8v0BTmAMA/hLGqx95jcfwaZecddP
LsCAt9l74+5dwmaBSzGIB1W5F+KNf0CFIsrRo3/L9vcwgTGtn5dHyohJUGWBacsxN1uYhiUYC0HK
g62cCsNx4JYxVPEo6r06hOQ31sR7R503saztl7vybBDQghe1phBVj6vPndT0eJZmLHhp1wT2lLOa
ebJNbbruT+PQ3DxOvmyrv4K9fvTdEgzWuA9xNPeZcExmB+AZYtaj3wQFg9stXjW8Bb3EnjxRYtvH
Msbe6hXIrivw+hYr5CXf/VfOCHcpl8ctajOyz7A/eOcNvwkN1jzYq/tugAxIyG8zovMaZIcd6Kmq
9TPMo8/LYtN2ct/41CSl9CHhGuzcQrfB2KXb/MydvM+RsEsfRm1S1wDPisTzqh6HvnqT1iQlTB64
pBflLybVC33qgHu3cslcyb+4A/scWPGsgRFgRnNf1VhgACUb0KJ/1hDvSI8/aaZcqaaM3db75cza
N+JhzAM380n/KkB+JJakcXlW9WE+AYo5pZvpSuVdON5BqC6qhaE/ABFn50FCIujPvRMeK+NhMbEB
jzBrgIlyJC/9IAoBUgFz0QXp1sS60d9eIUqmxYuJPNi41dvJF/i5MGCZcRGmzeAkaqJiGffzHJbn
HQGPDPZTQodPDK3Qol36S48VIsg7purPuofQbuej7/siVlN3GBp6kpYd4JM4OBV7LUnwiLpaEN0F
cSNx5+bqUbbqk5DxvEGhNpgvAW2YLxrsZ9fcduu8mG6/BIq+ONz5CPXuxoEjkOPUlFW2GAG0wAQI
VwFRNSjNB5k8gKKHRgL/RCZF3XyGGP9aVfXRQWZKtsEnFbTzGWkFNzbVmR/c87a9I/AoNcBpmID+
s+rmY2hZplqKS9jyxAvqp2rjR9qFL2aiWYg7AQXBJDRsDqqWKFPlF9rr0zTwOwiYXxtSh+KxBEkg
2Kayju4IqIQZI0SGJLAqd5LB0O+euycCygxRX7+EK96mYGi+tP7nuR385PxX4cGd2mcYtQIJUnj7
GUwJTbU57VE3nRBSebftzS8qs2gZ1pcVPWs++ZjtqUoMPu1RBJCquzazUqKf1/BATht8RFaQ4Q7K
f/s5hRJ+CoJ7fVSTUEVE6bkO/Dv4fcBetZ+tci40bFMsGc2atswaIkwawvHVuu210dvNugNowolO
t91rAwBNZq5KedNBubuBqkbrBb8jGQ8b7LEnVzR/1q3/slbe+s55h1aBN7wX18EF6zhx+aRm52mV
QxfvKKrgBIDGqEALu0XqLkIyYmy1PY9MYmODI4CTF1SPkbNbO9cvcFd8YHDqiKuIThYAfIVynw/T
puLB8+pMRNJ/BHGFtRqBkMXkzdmiyUFYyM6El36+BZh9inSg04GLj4G3J5S292iIxmtYE4zROdsV
bX8qx+i1m5owbt31WznzDcYmXBpy2BjDaYO/GdHZiYvjQClSJuEIsXom/EFuCvzpTBe0kv2jidjJ
SPBSbnNpIMI+RUgU/1VrTMFq8sGpZ9PGc1822fyxFeGQKIGpcEj+411nUs7R9o2tSkM8CpyFFc7P
UMAeZ5dYuwLA00f59NeyzlyF2ukzerdX23PlRXjk1g1OnG55WlqJX2V/4HvfHiSSEDEtA+YztOJn
CDCHRoH2RRneOs86INbdJg5WoHPKHfj4q+6P9mocPoH+mIMlrcBXdS4eKNXNb78e89jd2Y+g+wnT
YR/RimZnodOve3F96khbpTOY+9VAcWZIf4Lj8xzV05zLTTxsWt53UfAz8eiLREhxwKAFzEll6GS9
XSDL9eSztfxNyDUdllkkUwtMr7Q/XdXmloncJFR3Vk8a+sTKcEY1UDer4bYs8Fv4mNuTYGoyn4Sq
ECoCemNE3dF9cK6DM/rHcDMDCBq/htnTLsoppFLwQU7YS2cm0+eGttgXZjGBH/oNDlBHP3pVA4G4
hKVpqKubtvWcaAWlGDggDt3yiMjHy9iFEhoFgbanLzySb0Ep7mzdvGFa5X2eVj/uKM4oV+8GLIa2
74G1vzIc/N5upEasWHVsGo7LF879MGOipfcotqe+llVsBlVmnEMb6UgIUgcwSfMjTMl9ojlAsL80
F/zfb9rhvrDlqwrg7aooWsLQYkVC5QV/VVAGwLsSzokWrHyIMyE0m02NhpLG1+Bec3HVtUQQSbuC
VmbOUw2pb4m6C+KI69MOA2i2c7QnlGp51iig572dYPMj1n0Mm19F3Zpv39XyBeRymMqen4IaTA6B
HNyWLUgncWgruPi4jEC+osZvqwPti8iCtGFuvKpwqX4Uy+DG+27f1QIXBeVnF24lXs5Pfm3vXD6e
Kozz7t4AqtyQV8zvgWdkrxVDrx/ouqgGvEBb133yJXgPEQCPUsHuDI2ePCsYBjc7pGwwLt/WFiN4
QD9R89B5LpxRc7cXDh8+wnBmcRg5wwEn64NuwqzSzV3vmLzznxjuY6kWlJLtLuw7PO9t0un7pS9/
VZQvTz5O7Q4FnP863cwHkyRvXFgkK1OsXnRA/t5zNbr5uAHVA1Q7IIJaGSJp00u7sku9wYzgsjD5
uEOgLrcuQSgq9oB2z7TpoJTs37554/4cO8Tme0APY/3HLfWZlqO6ehWMk1X0LPzVwYoxKEEl9v4Q
ipWbEQCr50iMiWLYPtjtASsA7hBnlUwmfOijHfYzPUFHVOqPwAtEHPMAX9rb5pRoJbBlerv8b0/Y
yJ1fdXfrLA3gma0SGdKc1MHFgTbVgV8NrT4tIsgaJDXA3dGlvK9OXTAeuum+dj4D6Gdqk9lSv3Dp
p80MZ5Evc39Up63hxVDzpC5V7gOb7hYrYH3UVPIsFg2HOEbxwIzch2iNRtidQyIfggo13WcnXQZv
48pV6psfF797gGwG+EEDb72XEzwJvklUSa7zXtWHQUFGJJ5BwCLwbGpUfaCu+GacrwmWSxzxyMSC
9lc6OMmiuy4LHXMAhtdJ4yDMn8zZFKpUhfCrO52KK9d9AXX4EJnqr2Wm8GeIzeWEjd0h/9vRiIH0
qfDFwaxZ+q93h0fHDbBRCwNT8fi7yYJBI4uwHA6tm2/uxTDFQqDXU+OdFAjVhLeFlEtq6JhKfTPl
CF7JpIbMxVx3R49+R2WXOZCPWzyBDii7kQJHlSZbt2MtbhZh03E4wReo1ucOCOdccQjzu/BvIEjH
YpA4fIcouCkexHpY7rD/hCbrCJM2gakiYdw9WALWP/rfDQHf+iqXr80xoBxGUhdmaV2oARFPq8je
OzOmBcAAn/qQ3UB9gWYJDqE3/lBB7jgPIRZ6+IM0dRjap6Y5DUAqeyhuePcyBDYkgNXY6qFvXksv
FVy0SzVnHkOBWtS5cyDUovCOgUibHvpM8zPOIPfWQcedAuVcDoC3H5G9RZ4DB7ZJB7cFnwh051Eg
wAfYIyFDQEBgx1p9j5DFBshpdd/AJDF9WK/DH1yPNur+Bj1Os3a810MIMiaEfNYmfGd5MJu7SrxM
HqJtgOd2HCOs/BpZcw832p92BDGwwCAuIYpv8q+xDnAYHmG9SKjg7HFj4K49cb8y74/pKfTODuea
DxG0Mddh3F+12MIYAO+AF+I6BsABfnRwZhijvfnUeCzp1xCNP7bh0H8ak6P7/kkZ6EQXapgXtK/D
r50KIgVCwK8hG9PQ/wrIywZTbNV0BVkYDJY4chxysMaUJ1JBa1zE7xD73r2u1CQC1BBslh4DYFi2
+QDrTPVXRgzxgKqCe4bWK3ab+gCb62D8Ymg6qACaM7ypAB3evgYp1TPq2i60fSaUePmgAlbQfcLS
NeaOh6jiEuI385xktfsbZCwRO974taKQ5/1IoCaKdX6gbNL52nYNas9EzLl1x6DYMBQTL74FZ+dW
C6ysDhr/cqiO269Nvp0HnRt3C/81TYviDAooaXtXX0N/84+Klf6NQcVck7pFBaonxdJJcDjdOrxc
uN3IINBYJpYyKpbbjPFpCY1ZlvebWdF4oFphPcQTWt32NPOhPIbYtiFiw6blOO+kKQaEuJ6acaNH
4TT9czRNmJ+wq9bo2Gcpc9c49OiRoEsZgmw+1982DnjJFBNIsc+1jtRpmipwiMynLe6e/Uuj1byX
w/pXyWl8D2pseYKxwCqkIjQw4cFT3yt0DeV4Hw18wpvPW0/Gfjc4B9CL4WnnrQO/Tg0TlTv07Aur
3T0E+Cuy7wkXJEr13pOTYtEKpzydTguvFL7hVt3QGe5455APeB6CYYFTfAwuixvaL+kO5NY1+Ejf
h6O47Tf4ArcJBKoL/3656fWtLJtHLIeab4FLuj+tW86f2NzQZJ22MBSoiMeK85+ox7iLHIlN/VJK
B7diHFPAQGxUpCW4E2xXRZ9PJTj6HWZ5MLpQQnW4J5ZbF3UCLQhCWcezWH0o9rBXgTmQi4cYvuan
RkIjiJd9ficddGfsahRxDS32eZrRTbqYqxRKfMDOOH6VLdLN/corC7KWbjF7NXzjvYdsPR6VRV2L
JRts9dyMHUk1yMG63N0cZmEQ2mMU4ht1BIo9F+fB5QbCK+35a9e5FlLaiM2GNaCJ7/gW/sTuc/cl
FvIZUWV+W0GWG3s/73ashNlgOQPCpzRz3HE7KtOCIzB+k1fB+qZmwY+yrusPzQy0euxhgkN4r+cP
osOlaDupRCIADb4CFdAU68W9M8bjvYNLu+Dq1KVMHLcCR9txDDfwUlCwaZP4Gvqa3OqotLnVi581
FQrbAtL50rUjFBKnajAIxnmKR9Y5bJw+MQ+HN696N3HWsoo9R5tLg5yd2PfQBFLY6q8mGhu8eC1c
nrsHT2OlwNow1ULkB0DLsHFEFtWKw5zZ6Z7S0DnivcZOy02B6tAY3Wx9CwndF0inIh17chHXUUgC
hsIbGRrTCqnFdh0R1oCA1FQyvZwjVIIDIWGfN7OLXI7O/yPG1b/iipDvcQQDFwlevUy7RpZq6XcF
lUgIhSOMnuYOKKb0hH6WpVjffYe439VCQXzRroIpeOl0LFtSZePiNBCoLWjQFXIzylyDh4/DYKcx
xEWX/zg6jyW3lSSKfhEiYApuSxh6trcbhFp6DW8KQMF9/RzObmJCeuomgarMvOfebKx/PYXjRdpa
v1+9ImV22wJ6O5MqntjO4+/c++ojM3HXsDay4arSJD1J0xJRp1veRr1RJBjD1EQwyOCZxY5c0AkH
QTuFhS6aazGs2bH3HC+ixfdD3IFlNDiijphuU70mOCYqmZb+rup0N/LSosCubpk75lDlozuL8dPs
5k4PmmTI+kM2yOTB0sf2PVOgXKulf3LQAiyutsR2qs3liTKui/zJ6s/G5vqU0pNxsawsJSWWOfe+
06wk9uY0vTbcVB+IiI7cUWOi76/A7VQ3nv3jG0KPzVUlvPDMh3fNnFv/AStAlTm5PExq+ZcwL8fc
kIKs0b+PYeENZTwWFUgWOYwyXGbesSlZmz3OM/dUbx573wqj3PtuMdzMttKvVZp0l7Wo0t+udq0X
GNccLqtsrkgAb1PZCc4+aR5sQRYhDEf/t+NFn8My2bTj3CT9Y08jCVlgrIdS5vWHa7Tzo8NK6dds
MFVctcTjwI652UPVk/TlcE6DO6H9miWKRcrk8tzWixNCsgxHr8/xSgyj9ujVLUunNr89aEbmO2GJ
8fZP0q/vkz1/bNV4bPWrg05egGouzr9SDIdxMo+AmhQAEtZArPKQdPYjQ7HzOKWHovSCwjbiWUEA
4Mz5HEotWLaFsY50SSHmTFQKCcXPn52GWQLmhqs35IdaU9jnugFHEgJ9KccTa7rgDNBVZzfuOuwA
KnnuRCcDBflhTVRZjZtEc/PQ3SmuGYbJq018dPQ5AFOG+kWC2NAz7d0dnSudJaC3jXJDj9zxE6iP
z3dPvvCupDCtxDsycjjm7BwuyyOLtjzE/AH8DScCMT5oEQBSRvrNJtij5icvMq2/HbXu6q4MzT6/
FGn1mJRIoMrODsNWoKNUTtDV23HaushT860ezNDlTQLiPM3z+D5vesDTYgR4AVi9WrK/LdVHDj7O
bGNacc6VaVRkbRpaS1KDN+aHacPEaNXQlqY8Jkxa9v3kPWvbpECrTLanuwszz7p78MbkWc5yvLAJ
7sF2mCm2kjZY2vxcnOQAB1l5cuyCakClXMVd+12kwBh6aiEf52bzUjnyjIhlXwu77WKD0da+FEv7
1DlDd8mmWn7LCiJ/NNW3tdC81Wl6HqY3fgqgcEHJyLh+2mGB/Cj9MfulmiItB78ZXaRKMbSt24jj
iTIqGPMqvQrD/t3q8dzk5b6wm2O2upfV9m8Sdwq696FesGQW5AOhcN8HjQz6dmZBlrraNgCTfgnZ
NAF5SW9EFAoDjG1vp1lc2xkM9/BCrQEY1QM30mn4CLFWIjFLgZrOif9idWMIFgZKAMy8Yy1mRQ1g
fyfD3f7V+Icp1YOlz252wW7YyQu7dHrgMv/P98VJY1SyE7p/ShGq88q5sZ0F9dIFTBmmKtSA01XW
fFWJydXTJG9WLmJs5ge/ys1wy+STA5y/q+nxmemP7ltV9QeHnRwCKR32BIrSzEpFDzu86pi0crkd
U6vHiqajWqh+j8UElUq5MDwoAVazv9+1ijFgUpl//E3i/pDYu9rTgsfTm284RN4YOMDhVaEoaOv6
qYzIwIgcIXYpg1UEvX1Z1d+5fg8QTJjlmpsHMVYE3crpJ+hz6vLqQOLBZBQ7j4s0tWtWxbiPqQMv
7FdGhIB5kxxRwo4lfSJS660ZrWgAigI7k1Tv8LODdqrXDRilR2uW683yGx6YdQvbPHvJ3HwF1a+f
O914XxjFtFoxBMS2/i3+/5IJdPxtBSgq7NDv9e9Odm+qTh9Sbbl1dvtcFtWppvEmreBL6CMWBlm+
tq3FAHPV/84p6qOTwspW209+vzmdhpi1rOTs0NV0Fi5oq25xhWYVoE2Sq2vdFle98qNUkmbGbqTH
zuydkFmrjZuN4VBuAq0U1mu2Wm+97XXxNncYKbxT1TPq4lM/rb19ne2aeWqro4AiiBsjjNZGIIDb
9QdDLhelA/xQhu0ybhJ9W6/Vqou4MS03RlvoiHH0HpdcM3e+mYAZeGas19a26wqupHui7ylJtRl8
jFLPXN7UwGdv1w4dOBJTw4PbMzaYOeYows6ZPVj73mUOPtb+Thk8aUO+3nzT4DywfNguf31XJUcL
8vYunZ1oHOWvTmu+Q47TIaG8GyRUG+jEjDHidXsOsva63vUKvSMeLUnThHWNc1Qu8NVrJn6Xjgi1
tBmPqEwgXVa+N0dxTtVfo2ZQNTKlOKxEjEAe8kB5w9BGrld/2l3e88pxcgvrZPvjv1mw3oupBwLU
eqkVvrhBnhzNuAylSai0RtI0+v+6c71q3kl2zu622vzFehbpKfpGv0FJlTy5rR8nrLki0cw+oOLG
PIgfHpRpO0MU4PzZ+Q0b7rruZZ7LgMDgB2jeWFCK6dipC8s6Oq79oxUQ65ItJr11Zm5bWfFsokRf
jBVoP7RkHRfQ3pDsRj/uiGZay2+XgZE3CQyyfVjmx5pLw2Q23uolLTUyAd5TzdPCjrTzQvO59j6T
cT5M7HZV5q5JR4TUEgz5N2lRtj/VuE/GDhf9tZh50AzUPhOXAI7Etukwt59chsGCUVnvzm+JqM92
thwxZ8ZD95DP/2w/GpiMdNQ9pfOvWPuI6j/gqIFW5YOUWYG5vwwy3iNF9+lAimU86lXGhmLQB52r
q+vVUW7mA3U3eiwSAhK4rD6HRX8bCvtAXwXyn4VJ1lD1xNL1IhqxUKuTXZ1lobdt560rXqZF+9ad
txGgButVFal7CoBHLQXVl5KIkCzDXvPKJxbOvbsVaEv5OGBeskYVKi2UktKLuQRjQGrpy9hZ7HJQ
FIoun3ruhAa/tDHTDKbwkLLr8Vv2ZPYJLKprxLAicKfkBo8fA22EqUW/wKHLkBq0wMAUU20vAiTG
svqDvfVBDwCcOCFrY3lNUuzDeK4N/DBz+Xept7g3xifDqs+WfBEMa6hJQ1hKxi3b1Z76PXMnMPht
uzkYy0yFY/SmlIj02kAi0s6DVu2UXjLb+spX/V1H6+N2vDfwUGYolhoE/4zLw3L6K78vwq4Mp366
mayCm6pmP0sVa24Wa3p18tH7Oqv4TasVgfqJ9XWvXa0i5PlwrLSnRNOtiCLumkoHU6B7wJK342Bg
GbtLtF7RH7yO+qjudxv7r2rkcDw8T+lshVrvsugbLaVgaDj3c2iXwLDSWZ+ohCNVrbz/WKANPHqs
PoBASQFMQ2NsyCliLKilP8PytK3iJlgbW7R4NwdGevCFuiKptoG9z0HJKn/9S12LjSffVwnmO8Qe
Y8tjotcPuOzfUm39LcT4oy8dL4ex80okCgb5Cok+Ge6UsssSxPpI9fLl6fr7kMhzYVav2M0uRrpF
2XyZujuEzl5ZaWSxvZRhn9VHz6a/ybY4a/7LoJSRJ86FpCMsuv2iAbom/zJxbvwh6BH+Wniju8bp
fnM+Lm4d1Ml4TdZ/fD3eUuCSpzW5SYOtkiQx0ptQHelBn62RDk9fmyByiprTCjfnKGkb2yoq6j68
T5rLbNvTyNFqCcQGPbu/L48utm2amf2yvqRrfhTtECU525qM155RyKrdSHwMXCq+msTa9u6kM4Y/
PmpUXX1Xq6QEsvd+5uCzSP29Jbq9toKka3WYd6wSxA3AvxxoXNISl4c+C7gyRpndqcnXyJMW7YTx
3UHEeHj+Um4/BLCwsC+DaF8J6dzNQxoNIzQilahgSLqSSqDNzavv0HOVfgoSYhHgIU1/NxEbnXlL
nBtfbm8FGR3GoH6yvMFT7J3F6v9FxI283NkNOnZS6WPhxORgcD/qngsPxlOASRJzIVwCnbinp6ek
+ijLhEIMeTDjd+jMUycgAQ33BFt6X1CiXe8mpdHNY9dUzzxJ+3Zt0YB4L9E6GRYyO0zOIy/Y0Cje
POPWKO+la+bYtavvkZ+mv8cOUOUN6d8CxMej3c49N5zc7skwxp+hX0MbkQegBsu8H8w8iGLsL7r/
1gB7MlgjT2bv9DSMDNWEpZ/ydgjd9ZqJkyX3dpuH/b2zy2B5h8DCDlZZy1s+HwY2ubRMsKbKuLr2
sucdhAWhl94wB1XTwealK3o/tOvlYPBI8Ks1phYvqv/nGlyHfv8sjOkw5BntYI/Kgo2z/2yyD38s
H4gh2WmFc1v8mcslgxdZ0L9r0jbdMcry+Qjm3GAxS4px31OKMG0JV5IiZxwpjF3vuDONVHmc2YxX
dxvOXG0PLPrHo2W22pxOXPtpWu1wH60CqxD4aRQh6vOHha/f9346/TkHGF5AzO/lub9E5fqWddoD
Czf31uacZjB8b3rXCOC0dfW02H+hrh49cqYhM7XIJasUR0BobmUddMKGlq3CdcUgS97AyI7vCcsr
we+4Wvo9NdnBWBZMiBwxNGDLGK/LH8uBOR95ws1/SXUzxD8n+16aOjAYr3TrRy3+ZhhYdD0J7zdb
fau19toP3olJB6hSUGdH0/rnV83OHKnoORPn7vmeLjLPHwZVQ+68oO/uuqwG3q0OicsCR5NGOH+q
3TIestM6ZHHnP47A41vl4n069/dZQPJeuW+dYGjzw1LGKMFebk04bexgo8M0XbiuxApXtHljeCwx
8df37979ZRSrOegm22GUYIL1i0mDlOLvbnGt5aAlRflsCkZZ40HZf2kIaQMPrGBgMH5bhkcx49gb
xF5wV5ugiOrYYTDm0zamvVM9C3NfVzKq8jZsuLikX50lVqic86/dTkb7ZAgn7hiNGFTYjAk8GgYg
bb6SN2u+DJidRfqpJrT/W6HecaWt7R1q5tjfQuCVxvoZMY9k8uW+B3KBfi5p+6b5b2b9Jtt+zqj+
vI9F/pTy7OXvNDkIZzI0TS+Slv612eyBzUHm9EeeQ45LbGfAoFg4XDxzmf+WWufBP3XqZ9MRaGTU
pFlIkNVTauTHjLPZTd+mcenCfCgGCh55ZJrZBJK6I++n8zhzXOXmP0Xh341i78xLflD1dNLG7Ab/
epiF9ZBuxe9YyGs6r18rV2YxzWhercnzVUw7fZnieUCw63PCU+g/uymgbiiQSqhGHT2CMSUuA0m9
AUtote1lgbZuxnyvT9WDcoxbkWfIQ2xh3pqYtbRH5fuAd9W7XYnnTYmj0gW2Ny8GRV8gOpr3rq/O
ZJBcEs8I5xJzaNbTwHQxG6x302bh9wC8rVgIym53LNtN++gm+UX36ucpl38QFKJxe6s28ZJuvhm0
67rFQqZ3c9FU7ra7mVyowFFj7ExEqfXrWzediX8+Gt2CtWU7+XmGS27hCEgOpUkX4ID4tg3MGt90
w0pwR/ff9XWjaGVCKFDo8AgEpm1dVd2fhszaz5p19Wv7DJWy81Lvil8f3LT8o2HYanLnj2r0j5av
LzBTVs4I+csUIw0zbXw2xiWaZ5QUo/edHYwWm33waAfu2D7kdYV3d2xOQnP+c1eCDQVIYpttX/jx
DxqFXupZgdlPeJVGO4/sFtZCn7CJLwSLOKLHIzobTsRkLTvJHu4B0DIaG3NfDNOPqrUtHEcT7p8q
rhbGa5F1V63SEL/qw7S6e7sut4C8o1dyFKIuW/dNygOowagqSfBYYz031nCbCxuGdwCN6LM3298e
cjJ0asG+D7EGBZr7TjjLI9TvMYUo32WeD2Kl9qPMKdzXD1T2uF/72HCH24aPYqv4z6bGg9QnPo95
2TNaJprCMt+BkfeeD+FhfW5F99yXJZMGZwuJTIzVaH6UDro6hsfO83+EgZxpiS/I9T4oreXZ1JjR
0an3JZ/CihWZOaYtTsN8vjMp1nr0/I1ygXQQ78jf2SmIxKH41vVbwfxC8K431ovcir2TPxX0Me3w
1eDqzrIRn8M9b/A4jZC3jNIbRj1Fxgaj5TLwzbBQIURd475ktpR+pmwWrknHGUhB8gbcdZagbGt3
vfNpJ+dMXhZ+wyVxHxn3B4vUH4End82ax8lsRoOSj3fxkgHhxW3FkwEoUUza16hl0ZaNp5okrsyw
QDtBZRV9r0kr3OHcrP9rVHH0gV9NtzlJ8kdwAhysnFp51buzL7TIzB/6+VyCnlcna/jPxtzFmAT3
jTppaGYRIh7fKOK5/M8v7SefHizn2mV+2Hry1RleEouZM+pf7hGfRNwL6PHTXJLsg6BL/FlksPpF
A8oDV7jVlr7PaXgmhTmJmwxqKtKa09ZkuN8emuIzLahTRnzDSUxKJXauxxUPWreKoCeAJFk/WvNH
jZ9NcnaZeExMIPn5x7t0DFuu3L/35qSbH1PvuBiPaTvfElqomp9ONsnFcPqfYrms83O/fGdmBLzL
P8SA0v4Y/L/+vNf8sd6VsArqnz7hJSThutGqmFAsey0eO2OJpjpnhM6ES29D5TvHyc2ClqOOzGb7
2yr0fefB87eIX3WWRqg9J1t7aeYNzwPEpCUjLFk7Y2TpFB7ryWM6PJTPqcczhyKZgXQPJpVOLl+A
dEkzJY/6MBdA3VZ6mVQSpa6GJr5GKm9vSV6cuntSaI68Tnvp+eOhb+1IMVyqZ+xoQCXb3QnXi53p
z1FTAyokNLHDpAWm+b6S8NI7xn7tnLe1n/PdvMQAgBqBXDbP4Lg8O8IKjFUcS796kH1Hwg22yLa+
D0tzbHDEbPGPd09It7xXnXMdmiSEYnuvhPrjusZVZ8wypLgatW17taqekYJ0n/x6PbErnTi8voCm
8j812MfO7UNj7X4KZdLfGWksNxUMZfrJ31LsA9D+Mcc6yrmL16p7LJDiinrlZiNdBhYrKBy6Wt+6
NRmFoMmV505wuuhqc+M9DUZ/HaVHbJk4DiswHzaqDNG7odOgHVq3J29g/jjZ+9GWt9pT5zzTAzl5
e1fTAjJqvmG6TxnWVEfpb6ZNQXsnvzMWay2mtZu3at9nGHT18rY1vFldQ+ddmNaVEda+mWpyy7zY
u6dQFd3BKhjj2856AhEL7z+RUCwJNtgpOmLdmrpWkZagviZg2sJaT2VlvvapnVKzYTBfK0oPLrG5
QkCBIB58dTMwP2pacSlbQcSh/ZU52q5Kl9h0i2jVm6DLtJ+8FJEamo9lbY+ll7ykHYfLfRdazfSP
6IOb0Zlfel2Ru9TdzG564Ncgpo4Rl9KW0BOAPRTnkc9UFqLwzW7Tb0AHarPlPFbtidCkfV65KR29
/KYZP4vSf6+XNKTXCpfMO+rMkEsBwTI61Pk2A85dNuJzowrFMJSUxZ3n9h9IdLnYUwJe1F4yOe3V
RpOi5YeWwCAM9TB/fakQUBpGfq1TLdh4nMvIYUmQbf9cp+ODyhHJwHN/hN8kuyUfj6MCMbPFxci6
fd/S8JZlzlCWUAWCRAJzICzPMEOzGRiqKMQIVfKmCeNn2Nh8TQhCTUxBa/rD3l7NG2rpxW3MP/VU
vaJyYr8XgKgi5o58uUtNhoPPQiiSz4kYMvBSu0KDdnWe9aGnMnefxrYa6c3MuDSLWMvSGBj3hAT4
hfvr7+ygfCz+9oHGLSNSp+KtJq2BOcB5c8yD2LImloaWhLBQ3BEDeJisXgt3JBsAKCMYfchEn2nB
kOOamfvumDX4Qya7ICwDF6soLzIpODto+V0PK5wr4xZxKBXLFVPBpySEENWOYamLKOpc25GywrGO
IyqLqNJ/tS7jZkTbF8DGpf3JLRPk2oi31kcGmy9ZX+PwmCtsSpCZs5P/MY1l1+vmA9DJS19pF0jZ
KVrw+GL+PXRZ8zEa1qOLnS9EfFhx4BrMDShoRqP5TXskgLl63OZZ7VKePssaTonZvPnTiMcQplyX
GTON9pGgz1Oej4fSs/4MankSmf7uKwodl15Cqx+s8p4+5CbPvK70RfLCx3tztJJ4iarg67JvdMc/
o+9fm3IGbhYMHvGrWnN2yFwTU6ZPWlcSIBIRJ1QeJv6/Ge4IADW/LaRuIeTx0nIHeaTRuFb6qnV4
WfQ0tlsCFgsyqfQ1P20mVDc2OohGMPHA1bsvzaBOMBztc1E+fddInF071O+lUdy0LVEhg4J9r8St
LWT5rErjY3OmU0sOgN5wXTN1NwhlNEozplH84xd5aGvOYfbI4SRYrZwVZwwFyCpfXZ4l1RfviQG3
zLoPn+MqdZnA1Yy1PY6vHHZj2XBfysjCc82EBmtGCliWBF2+vVgSBHx07Id6zl8h8ji/ieMwloO+
HJ2F/q+q2f/BzA1sS5IrMK1N6JT+1XKroDNxdHjtJ5gEFl7qvdo5uZn2rTQiGOG/DIBzf/qHFPJl
JQkZMt5MWz0cFUlNImXYZY7Wg8mpkLcE68kSUqiOBKk7ptcR1caST+Y4bksDILDXM5h59lxOdmXG
BaChs3xxhGGzY4CGkBR07RwTWHZziuRP5mkf1padFPmDm3ggM4XktY1kRO9Bx8QI2ESq08K+L0vT
zrzBP62pix0GsYVoJRvYWIpoaB3ewOagoBubrIkmybB09Na4IyuW6KrfBndh6WuHAUUzSVlcIfQn
0+Nw2jyXxXvrVRuno0yT37VvX8HtnV3lDo+ORoCxT7eM7TzwlRGld1fr5D4lkpeXG5gLLXlryEZd
e0pyw1qOdl++D0zKfM++sBf5tKTpMam2J6d39+P8tgiqCYb45bYcvDtH1jvE1/Aw4q5scKEF+mC8
Qsue5oxPsmWkV+lP3ZhHaYP5vati8pmOlSiCrJmZc5Ny1bPmyHe4+f18D2JKVZgEc9F8OuX07IBx
6nIKDCoft0GlYxRM3xwoFBUaKyZWL7rRXScQHvyTsU4CGIvJ96XWXjYuO0FIQlbbgb8Ucd28b2o7
9XL5lfr6iIB/wr10ADLejbxM+YDKqMkdfoCo7341IhV9e/nYuI24PwNMvl9WPr9kw/qzIOgEiddE
IuFXZSRYlsvBIeUCzSBcpwqf/xdW7V1PQkt6j8NE9xBOy7BGEIU34dodjqMFx1uDe0/Wm866NH0g
Im+YDzqiKx7V0GUovAFWr2oDpaa4IqV0Q+zvyfLsZ2geDmKDD2JupiWkvQzr4nuTRmg1NdLLHjYc
u0waWNIkQiIP8sUOVekGG2kOfpZFoyJAgbmE31E0aGOc8gGmygrWgoRCeIKFQW0uzMOKDZ2wg4Mk
rorKkpyRmkfcexHNfMTi9a9x67N7D4pZzaeMWBbNcp9HxHedX1t3/gwtRZLzqeqKbE8fzdFnOYX1
in15n2c5K4LL3cJk2u6eZ4r5TP7L4d+azYzFgIhBLk3K+ZBp29FKmav5z1XXnVgQ+qZQltqRMFZh
7EY2G2O6DCy8YVSf1PO/K+EW42I+SMyoS6HftBGvcPq9FXSjQ/qg26gha3pr6Xa0xXtK/fJnMVfk
+OTdE9gv8aW85Fn6Oac4eof6v652nhpbQFzQ7RFjYhv+syyNa1FwMyfyQPUTY24JNjKH2uF+U5Pm
QqQgOgOSTIMk0XKjGrZmXXwdZoQPuwACZx+vv1tm4YZgTDK+L+hrVue05SrmoJTIEy9TbqKuFPuh
IugFVsM2mifV9SdsKCF+4N2sV6RPuXA1DFP793UgP6MnhGMMQQy/FjZASOaokDCBMggLQOfuJCFk
yjkYhn1sGaww+Z9mvqbExAPgT0SPWcOz4GhcN4vkxD72GE8Z+X94okgcbQOrdm6lV/7A/xw1CBI/
Wd7Mrn9sU/1XVDWJJvdFNxWyqEsxNu1cEuVMZthZz/HcTZQ7vC+e9SCKleAgxQvbdvbNxGfeM/ne
UPqMZPqjW1NUQybrpXm0cWtsHhNE/jV2aEZGU5zhRWKXKceyymedqVbhFRQpTVS3X00vWX4zA/o5
20PJRM6NxT2qdb3H4gq/4ji3PUYa+RCOc7sc+6zQDoWrlagTpnEbt+apzwjiSDY2dRyLzuNW8w5D
g89JVwn5dhgc76o0aUBIxnG1OPTowxOPeqg6/pDamDsknXPCUHxpWy+aLEYBHQVYlXaHTBviCl8/
JrenJPcJbGq3M2JehBJ3IbUPvL2I/YrrmXAlAoUX1Mo6rGT7WPbAG9jKeW//pe22o9wJs3vE3Or8
NQv7aasZQ6TaIwYdLoriInl1Oi17cHz8CcnytyR7ZyZ+W8A92f1nKcqfea6e2J4e5HcQm+kyvt4Q
K89IPA0Akfch/LsnLec8A1lYrKvW5KGHr9dNBVHexAGR13rOyQljAEkpmJCN4bwIHuoyd6/Dalxa
EicLlAItT+h8v9n8FEwOmFFbvy5823ru/tsm/dQ24tTi6cobEpXVhylgWyicFA6rbIlJZUdUtch9
VRtEHqSFw1gBMbql0andbe9m4jKnOqHGnItrvcfs/Zx46mm+N673QRN5dqjLrznTKN2w/rO6jmTE
GecCi7oObu/frMF5geKfUTOx91mijqv7QlhfolD9ke2CK9mZHzbpvPaJsCOqKa4gRECF8zVT9tfq
tzfYlrDYGGO33YfubKR7e399iL9KGtNNDu5vtmIpaR11chEwd9KWXKJJGZvK2W+ZfRwcbU98QMs/
LRVmqvRtlUSlmkWwtCRc51+Gi17o0p+jkWX1+DUlPTfXzPPs7vzNP8z59GiqlrQLm1uyMjjqVypt
CDXSbnLr6ilijbO6ByYaRzSRvmvxsPgHYbBaw6UDSnOEJY8PuGfWbmcZgSWS5VieYAb1qXMlQG/g
dOIBU7ehqN/g0ceH2Rhe9ISg7E5Ox4SIt97r+WYbne1r1BVBPx4H4z4ZQwwcDHM+lIsPGrwJBsy1
n8GlW9NBKys39L0KVqsfIsrUBaFbEAvs5OcNU1a8pIiQbGvagV10EWGzKUxG5X/IKa3fpql1bsQF
t0d90YxomNskInS0P60druOkkor5EL1jRfQSXU/jwwGkUmp7r9ZfW5dLv/RlyudIABxBmSWlBHVD
80kMwHRzzHRiVtDcZems2jMNTclumPnIMmUN5xZD/s/WwhoDZEzWMSG84uzKZv7jlya/46Qs79ht
OelTNFqg34NxVIJkIp/CYp7K+X1dTPcdjGY8IN/pBMv0VTA4o0YqO1ROje5hB57omAIyc8gjd7Hs
Q1Gsf7dNFKeaFnq3NpXd7zzdXJjdDwZVsE+uds30tNwc7u0Z5ndW/w8wddlZWaTzi50I6zD3oPjC
hnfMIXdDqFdkN7CxyFfdP33wiHqbDQ/miwoaWmgJ3JYi1LG2nIGklhJ4jCh8IhyeM7kkaU3mM1Hn
3l38S8d2PTf6PROEPB1CjsavFkNrBLftHv3B6o+Agj6JtXKJh7ln3qvw+c2tsQXzlhpHrxVDOBCK
XAMKMz0qijv/qyCfDSIwI6IqSM2cnJyLsmTToCb4i/wRNEmNwAKFMo/znpy5LEHK21n68kw4XaxO
jVPqqI81kXAcNldR6RjxOjvbsSTVxOqrsrDShxrVNWfhA/0o1XRFlGgvcZSRMbC8d+uxWwsNARpC
KFuc+U3MZf4kNxEuDyT9aArGC9p2RdPVXYp/STgVriA0U7Cd+sRAJn/wDQKQ8qLsnzBFkV1gJPe0
MbkOL1qyug9TMduHccF06orSvRKTU8b9rPKbLQaAPSymgddxx2ptWX+lhVUy/vJ+GrvPHgq/krdu
EzBPU02WK/HOvM7D8Iwxd/toFucdHHiJ6qXSIo17LHDc5CebgDU3nv/dZPru0VR1tqOig7Hi4YzI
GCFUEwI7sPFUR67EyzORGLGrMLo5cjao6ySC92QUVykIjA+WOXdvWmdPH5o2cadMsnP+0MyOnPaU
BBLlIShFBpBtTyYz0Nks9qPHgJ9en60PtjKeS5FarxghMurBPg9an2wtCNrc/qnV20SeJR/JInum
Lxd8I6/p0J9TCluwng1EHHNEQ1cwF+Em3vQCoaxmtGbzcbogLimIwEvbkoBYMyhRfUMahB5Y1nd/
d5TZeljwxzL5PWAuwoRNAWEYT3X5tPK/zYcJH6qzFjTlJ5QaXP13rorFs81X3xz1UoVpvsJXv63r
Wac7bcmWcYnv+3IR46yEWdP0WzPrZPLu3nt41w85LE9WPnxn1cMCmkhsTUL5ZIScJf+j6DyWJEWC
IPpFmEGir6W1at0XrKcFJFom4uvncVizPeyO6CrISA/355uO1X6PFlWm4H79dwe2WAXmrPDw6njN
Kaxo5yAJAQ7StqwfqaJT5+O411vpr4CULN2y28nkvafWocf6EGN7ZGA4t27xkqjq2DiPDBF+Kr+M
5jhwlYGUsqjY4BNp4GxV35Vf/Yy9/SE7lKL61c38e5g3WxMMvQQrKbGxEInVhpe8wmRssJVmkp38
/p5zeEkvOfUxS9sWenBok1XMyTbw8vnrG84ANuKpYKHx28GzHS7OvOzAZBRbw62IGIBY/LSPImTm
BAs3aG9TdNUJQNhN8hENP4L5kXkH2dZ6ggiW8UOaNDBGObAEpP7B9Tctd2jfaNfktxYta2BX/0vd
B6E5HBIeltoOFZ0Y8oCVXI0Lqj+/As1gUCQgVGqrjo2mE78BHV8kLDMsddbsh8bfVjgljPa7EWqY
JqdzEu1wNR/BSSMO8SYhgK5sjrMqvumwTJPgrYz/4S4A/VhAZ8VuCBvKyx+Z7B9RNFtkrUVsHGYp
1YqheOLUrQxjNVrYXTseJtRTi02BZdkV6nhwSj26HcaSlZ/dZgc/cNBM+TQYqhZRQbgmvQPqxqXk
q7UZ4iNj72KyGPDz4+x1Gstns75iQVxGYXFg/7iu65MZ3sMaUi1ssmIw9uwyUdgxeMts7/cUBHFx
nMo7if2ovVo9W62+3UfKfabeBv4KBrkCxkOZHy0TD0hXWI+ZcJbiyyq78jI2E0oiXBWFPzZvvvMB
SKp0mDAmLMz3Lvtqg+ehvXG32fEnPNEtCI13FVnnXiPlR/tOK3ekVFbIunuXwyWTCqKGvm4hFkvg
YkbIy7Y2lm1eXcsW/b94kPPmVt4vtHTkuIUxr71zqM8rJehEIxy0nQa2R6c9xB1vsUU7J6jDkfhQ
jY3A88tLRmYiZFr27f4+TuE1Sv96SMKyhl/0p+NFzNTXlPxmGavrccONdxT6PeitpZTGirUYoYfY
49EtSbdN7TdK9CqAhmWWfMijz9qPl2vgEEbOntPm5IrsIGb77ezNbOXJbmdbySKzjXUXtKc29x+W
P4PL/vh20UIOEeWlsp9r4o5I46AoXkEZHIQLwUb3urVdZb+1gemEzDULumT4hMrG7VXsDdD4Nbk+
k7DfMjBBLY8GgBjviaXj1+QOfJUmiCXUuLftZ1ylW9L517EMVlnRPOXE54pKrpIsOrim86FiKK34
TXN3eLec+OTSFhSEc13MfiqHhXLIZJ77gvUFDMhd7RSLUHfRg9pVhlWEcAIhSrS7pIXEufG6fDOg
6sSmjh/2TGU9sy/wV60GG4Q/5SkGxZYHLEED7BAeroa6I/6hsDIBwTnNZi0n/SPlNi/rCWDIFYoC
DtulE3+GzIeQ+JYwC7m7cEevgaO083HX8H9Dj3XoIQbXx4G6NilYIbAaIad3B+ndleInyCyi0p+A
CWnjV9qXrTIQlGintmG+duMBChrSMtLiOLzEc4wDtxNK+2dRfCVcnaq+3Q7hKbJ0Igr5MrKILgYc
saaGWsY9lVbAXUlJTRzrJ81+M9DCZolo9P+JpLpQrnZwk50HX7UX/5jft4rYMR7zXiDn0X5CUGyh
sfyMKx8HlfdQFi+VIRSbPPvS2n9Df44q7ioteYuEQpYxdV817o6qpqBB5RitvYsa0tMIb5n9NKuj
8BE3nr6SBe6FyokONGqs6atbB1iKjVwt4yJcS+yTLUJMcJQh110CVqF18z0M3tWzwaLQLH9qk3Is
C1SLYnU10djG6do1hLfgreOXh/nEzI7vclYA/LVrw521xdLlB4NdxdcwRhKP6NOA759cl85ThVO/
xzc3ejkhmyfh0K7BhVJUBeosjkabjNc+QXbQetPEn33KYnOBtBoWUQHwgJIr0zGQh3BYdtWREeVt
IAUDxhA3MkZvqXX3rmuWeTmx2A7ucEVOZjWbnZBwCe2yvqp+UrbE5FIPXB9WoQ2e7OCy8tO6i689
Te1Lmm+6/KVHOhjwY+fVqWFeI6q4kPVn7HwV5nPVXSVNT3LSPgzOQE2ruKTjNJtM530c6mOePnTR
rFv7Jce1WvbAhTy3P07asJRMk3F48lIksQhtO0gRlCW8S1RC/dhQIhJY/ZxlxSLh7Wsixo1RPpUV
9KUogzzEldQu609jaE8RfkY3xXYSyM1o3KPoWNouPoSbM6hjXetrLnqrhJ4bFlTkRgZtbeE9wRSy
Kcfx7KQga4pXN/jT+DhKD2GaAJcmud4ggjUWFs7yH3cgmBbpMiwxs/xG9UNQOwXgYpUDD6/6b23S
tyTRsOY7y5hk4FR52Mv8I15BlRL4GZ01wRc2E78ZyXUxXEL2pmBiuc4gAfP67HlufXj5dmWxE8m3
JHkI+AebCre5xwlrWu47Tt1NIG02ocl5YKHkoLLaiHQoAnhz+I1QSL1h67XvLIZRftio55s6/6na
Y+gF/4AQoeS84qfZNxSChy81ZTHRC8CGrTZsU3FSCXCEAH4hHwkL20zaVze8OLRhxlm48wt7h+Kp
ZY/a+iOcZRQxYR7CR+U2EUR4eTfzjFx9jWE/ooxrl9lX3O5C/xjgTbV9tUw1PESNi9liEUQnkf3a
8dXvzhVrceura9SKUEk87pzim9wDmzPKbOJhP3GA5BsKSYJqP0fA5Uoxgzkst1KmC7jfz038RI7B
cFBhSExlm6pcOUGLR4HVNMDT5pD+dO46yK4ooqNzcpr9NPvjQj7RS6yd+u7cP4v2krxHhCu4vfny
ko03m9hrdvQCfIcaofNtz7qMCycJfy+HTv0GhmDZl6/svtD4Z37Quo1wzNJmRka1ih9BtTZIybbV
vzK86+QDKAEad2Ju0sM+JN/cDFS8h9a5d+QHF/KowcZ7Fv6rjV5ePYW5XKYpCj64eFtaIAO+4k8H
KoYN+iEZv02AKOIgsvpMXkpGO0lgFeqU3i+w2x9sNz3r2vDu+0Ox8ueaHJHR2qJJbeOW7n6ykMLG
8KnAimw5dB3YyUfh4Vt8HTArFMP4qU/mTXXrpOLX18GjDQCjPe3S6AA2jOCtsimNQCNMw9c++CXx
v3fbe+U/RcGnVLSMOgvp9QhS7cH23qVgUH1mC8OqBjRaela4LYOJa/Gp7gBeY/kPLeTJDzpluHwt
C6Itdv9qKnXudJziPDh8Erl7GBgqfHa3FY1mpm6s0vSldp9oV/JHExRPz5N050wiYU0yhHuWdPS9
LT+UF2+I+50b8vWVzTlBhEwNx8k0tpNZHEWKgB4bZKa8lTLp29O7jdMfNJO7NTfJyE+2HLm7mvaO
AU9jGGJPKY+T/W8gDaP17PeAv+HpGNBTtepZYTTnOD355l2jEmOYXqiHainTah5EAlwqASVQpIjQ
2RCLfa03P8xarfowpmPd/2J12FFouZxc9YX+ECxzn9R/zi7esV9MgjJjzK64TcixYaRRR/CQEx/i
XNAQ2+RGvovyJ3K2MTMdY2Fifgc2CCvxY43lzmJJBpAUbPVS49ALIcvx9aRAyKxWfbop5x8LdG5w
atXoLLneE76tWMVsGYwxdwuoZ86fkf6RbSXrjEWh2SvjSzmEjNAmKyhPAR2TtXvMkAN8QActSyEH
kalfZcrf1Jit2wC7YBMx9k2uubEymJAkE959SLyew1v+OXDpChvJ883hqCBj7JltCVzkDqmE9sFT
BP1f1mepG9jhpXeI1an0xBnT9ESiIKRhVMEd9HmtEj26spTYpBQk2K7ahAaQJZzELM4b3tp18Aus
uoz3QSQuUUdVU1VY5sLWLcB87KlKlX7VUU0gJrYOfegSLw39sxjkP7OmabIroVZxCcEnzJV42MQ5
4ZSWD09672FhHYOg+/STBEqO7ox7aVX9gg74kgg10S+zNl9yi27zSWCanhuaclh3ubOUHRRS+HMv
IU6qaRxO0UgU20v+pig4FTHEf5YiA5AZ9YNA8DeK7LsdE6iO6Z82dr+YQTgKpx6bmGg5G2JukEb7
54/x7yQI2rr1ceDJ3nhuBosg+XXatmVjyzvYCj9c6vxSe9gPMkCi134dz37GgF6ScuHb7XEJeUld
5pJyYB5ErwStxquj5kURVOk1tHtcZN6xLeW76lnlt0WWLDBV4iCh5MEqO6b52NkNHHZGBfouh4fb
FW/QbHa+nf+GRXxJVHEym3rPeM4NNRA0jANPdt/15DVNafZkiSArCyhCu8PdsB04gUIANiYaIyvV
nTCnf15YI2fb/wjcevwSRJy0sj4xza6AFW20pv+pDfOh2+aXVQTHkXxbgyLOmon+jpA4GyFFBsuG
goVW4mHo42fXCjKUpPExYpPxkRYXLbVWFnPTwkFwF7QjDGPwJtxqFac2D7S5y4Ps3Kr42fc8Rm0T
n7u7VFZ1FI57nEb7itWuk9Z3FetPOtBFQB7PZtadkyBcly4GuTxu7hKqygoPyZ73/aFsoXW6AQD/
AkgHDkSAwzRAGA31THZ4UO7wGgrW7HaN2dAeXkLDxu8ZHPzW241a9q/zC41OuXQdTnS1lMbWq8st
+V6XKkfnTadyyo9n9pAcN1XSX/LJASsDNGiMQU0pLcXqKb+nNLi3CFyN4kvQGEWHvwyKWCKdc1gG
l34qWQr32i7AjlGxBd5a6fCtZS0nhpbvSR6esMVuo6oBUZqnHBr1vxS+C/1TKxQ1vlcaOx/R4GMb
67MBbQCb3l9vMTSEJPxIIkfy4GUsGpX9LZTNQFKsQgvikt+XSBu83LwagEs35HdA/ofa7x6+xS65
R4QHX1aRpoAVaJUutzWbl2pXrHjQb2Wo74tsfIp7PduPVnvxe8a6XsBPICOn5pqIwb3QQ4ikTkWG
U7TvBY+dl7JAjlR3QC2nKby5VQy2JixVEo4biaLgxJgBha+fcXruB7ixdO884fYk5Mcec7BXrYoO
AUVKgESw1giCfSFCYpocMwltq4SM7HI6VqCPF51r4ObqQqShFAdf5dxTlxrEtD6KKd2LGfFVDIeI
Wd/SOQkiUBLEgXZ5yxJ7SuCDuFDTg3pftRFbM2c3ZRaGU56gsty75XQEIXUymp980onTZPaJNC+U
cfO9Silew7suMl7bY1dtubHINaEobVERlc1LljHoDH+9l/Oso3qVZbePUlS+Nhpfxyp8bor+28Ms
kmj5DeDBww1dcpjqCEdwnUtuSFMRfch+/PSo3yvq+JIN/4A/35KIudYytw7UsV7l6zDwvmJXkZql
BlMT/RY32CHo6JhrsG2bHujG4FSF2sEKW8JgOHjsBp4oy1UTDrDjjw6SF2+e0WfebruN0Y8X0nhr
OymPFd/qRU9z7dBE7zn8znx8sdxm1TNW8VvuREbLhosRwiEh2XLsFhPeovZa0cArTUZMlmSQGdlH
IT/v89E/joHzMBVVeRDRxTyw2W6/k7V+MLxoW8d/I9dFeNkEXdMnzdC+QAiwcXHEumc/GTXhxuOm
BYmcpaF78wKfKr/wEYU4WIvxbFjyJsrmmk1sin0G5Dg/FeA1opz+pISwgJ1qlzjL2JC7FvoxeocT
lGvN/opKnoIumaDG+jMr71MIfcc7AnjEcLSD5BXLCP2o0V1h7GoS61g25qMSzSb2znAizuZkrttY
f7ONBJ9atsXh9d4F06oDK1dyCXFzZw/58+wm0aGfs4MJhWTGMF/Mdpqv783SfMDI2BYMyVnXfNUy
AqrFTuhALMZe6nFB5lkg+CrmXKII340M1qxLhWdf7Z4tQFoO3aXKi39ZABE+igQ8exv7OqUIpPcG
Rle4XmmY/yNJfcBHThcd2WoGpGM5AdrPm+lVCvwpYh5ECboOGyuxH0bXfUV6ejNs9ZSKHmFXVdfK
q7etKt3zxKUdNhjG5yh2+SIPcJz4dr7mCT0FeQXUnCYfN7m74/hV02MH8jlfsCQHBmAnxzEBCl5b
w7Joh2US2C+6GSMWErei+MwxltkEJQyfwCatzJBXlXeTIxaKKDNOvYlFDBk2cpW40Kr9DDqVY5NY
RSenB14zNVs3oUCGUl/lDnnclP6pfyXwyS08inxvRZLFeZw263hMrK0iZLE0AOjnyKYOMq2aAnFt
phDkElQYHaKxwWWmEna19XoSDCrHDVHX0Hc0c0ZXKMqEoVSahOOE0t4C7DQg4bhS4m/SZtYD7SOU
u1Ip7b201uSuq0H6t7qR5srsU2+d40c9xtrUsJLEzshiuDyC+cJsnznaDXldQufXqFDpbeqdGHMS
Q/gbGdOGqRy+BiHctVk/IN6qMAuNiddT8tO2a0AP2SUZnWAfkrLhkJ6if2nIilDX1LSxq9Tf9YbU
TmZdNGxOk/wGHMj9oNBLf5iNVV5rAWgnDxIoCszb19qFJNH6lKTgZoRkRsdIyVEjWVyYUL+mjLc4
FkveuL3Fw4AfhTkXhaYinTM2+Xfg2OUHfyb67oC+nN1UL2mmluV5qigkyVM/ulL0Gp0GAOhHXeEa
Qc2k55VemNUYzl7eSIveLGic+JLJk5p9rTH4jeUmrmIklAQZC6A5iz5uvERha9kjGuXJXsI237Gk
qZZ9Rli6T1PikxrWTZt1NMoyQFBLoFw2mo/oLwPI4aEfPjrl5PvJw101+mmPu85IN3U0tW+N7hqr
Eq4USJVuvMd5gTAHVXxjczkjahpUl86Oz2XH9jCuMvcwWh6HVzDNr6JQReaapSEXU0KE1yQLhkNH
uJYnOmjeqhwaeOzTGKy3nX7AndCsCpOG8hgIEr5RtBdWF3IFtwbEbMxPJvYIA7QlAkIVsX/0td47
1ART+VVSCFhinYU2vhLmhnLfdF8S6xMyM2GVcOuhkFrsLHKB2df59Kt7MXTr0X/y/b+OBhLQkzhB
Azjw2CfRWN0d4WDYKChZU3ouAV74HuexZr06Sb9Pc9ZynSNYDrNT4TpY2Cwl8PRVGHN0ix4PnrPB
Xbp6di+QJJQy2cRzHR1JiNUWp7HNAvRcmn9D8GM6bzDnXzoHbHC5nOwKpbLhSf7AFMv1u9lg6UM2
p19QeaecK78Tvro4amuaCfh/+K1cgtrEAjctWu2Iuc/JcYmYlnEAMyJ3mBhQR32C/Q0KmIq4WWTb
FO5Kxkdkhr9W2lxdWhldrzjiaPqSDhN0lVgsn03kXeBr3ZyslItStycK9QowKwjjCltQ7Nk/smBc
H+iqKTkH8qbRromXN5+TQ72VGN1kHydwvSCvKJ4ojPqrPvNLLroN62eyK4cpcqr53hDu6ybwN4ZO
B6inEdfFBm0WxiMrMBawxStnml249Z13kGJU/81eZ6gRBDNpaMmmI4EWBivCjgatbZTtKJMWX1XA
CaNEiOgGxuQxPsuMyoTsNZQlXuW/irlR4D0KIgaynsKl5hFXHzOcMqHEKWMaZav/sOK8eyr8OFxl
WnqzO/7gZbpLm2YD9myd2c0dMv610RG07Ydq+EaYDo4ucnxUl5R68Ey6bE4PkLfSL3YQcZo1R/bo
myKs34mr803S12Y0b8K/sDqAMox2CciegI2HCdGi90/zciHliS0xB1KuxQr1S/G+Ti3zJQBSmg/N
Az84/HB8HkX1ZAafxfCT+lcPtlSjfwhOLDGWBzefbm0a75gNWKPsZWvRx1mtCv7q87OfsKjtwSCW
g8Xv9JVjZRQt3X3hysJU0uDW7cnYBc1PD04u7jFy82oCzIXbnfa8GK/ZJrMAs0xYC4FHCP+oxAeF
stL5YBkJm4ghi7M6U0ASQHrrPxLkrE0tstD3pHlYePFWFSlNVyBLmfM5spcBr2CLJ02vEtBWB3+4
u92vOdwzmk37Ir5Tl+2WRBroyDFL8PVsLYYhPGQdKwhMEthFqh6cOIUBMC+E85y33XMyh5YUFaFE
mzxMVCURMjfh3mLRkoTxC/sj1SKYDbR1IvrlkO7KSZwiipRGdTRBdTojP/aBMRggrFyGAbKcwpwS
rxu3xGWUbC1X7KoCKgOyn04W2WtKVk8Z5E0HPfYWTUBccV3naNilCNnOqMWchzOHFLcrlVM17k5l
vExZxXUDjnKE5dw42i7aYVfSctakv2JIAf03OxzdC30W/ZCIAHwSQbJWYaDvMGAXaDn+7J2o53GK
9dbanOKdIgMVmkgTxaEQzSqufsKS6E4zXsCkLayUlmJXJ3JHZglqQMCKMI3Qbcg7aYZJ/81PSBqh
j6FlMrIGArKfkb6yxEBQrrcFV5SWcdWP4pNsiZZEwRv13hsLz9p8TGoBxNQKv2IWH3mn0d9jLAoW
qSPdWsVwzSRcLsLSkc5CYB7T9Ksauk3YPGd8Xjn31xLwypxKZ7286clJBzgrA8rvsO1vbaqDfYGY
Tf4+DMnQGpP2mocsovsCHLbLEseysCAC5eDeO+jlJgy4xCsLl3YPX3SjhRL1z+7mtHb3rfEXeA7d
2N823F3vVC9Yq0hXeGBsVjceJUSUahODMSpehZo9goxX1h2ifrmN+LdtbGpiSXc4awdLTlfskZgl
RiABHcjCBn6ufZdhB0ULqAUhC583ty0+BkVTJ5OF1lt/CZjJcsLE1ijavfzhzAn6OoVkLRL5Kmom
YGw/GHFiytN6+2yKa9l/pTRATPEbXL6NjiytZ38QTzY69z52c5Qqo+upPdz1K3e3e2iRBIKNArnU
7r576COVVvvojc2T75FYMGxi1rbcItgdsWDxNxbOb4RVedIQ7JEkgGbPimUn1K2qO7SG7sljEUgZ
Dr2eKV46P31ze/Q13MlYwD4jnm2XUMD8DrTgpyXOQ3BmcK0kJjiedJ2sUZ83aKTs0g1+2CUJcWfo
35B08RaYNu8P61hFGpWVTLB91e+70kbPZsPUmbxWk8NcyRS63m20TqYTLFp1UmSpW9kigXsn0gMc
0ybc0PpF8q0kBgFDfgNk6Oqa2DEixkRpD1fNx/sw0mRR/NGezGqxfxOTuQ0svMiO8RNVx5AKvFq/
UmSMW77b4Kra5pW+IZ23ETp/6PkPzFYuL3DjKC/76upiCXt9YTMBxNO73qDb8N8Xk79PbFRwFsKB
pMfO35UCb0sN1qN1YekEwS502kdGkiaZYEJ6YORbj/BCum6095SKhr5n9VKn+7FQRwox2AZcsig4
TijFCY06IRIcRV5PKWjvcrS/Ne9zGHleh5+xxHMcVmt3ehLYIVIit47BamSiG5XeaCL6SBxmyggZ
LWiGgrsdr1sLBCxeNBO1NcWEiK1oLWONNzjOKU99p3xhpWnTtNycJ6KMoYbtT3EX6KstPXBLrlMn
6pMWTeMdh7BZix71jRsgzkpTL3e2Ny51ZRHeBquAYJwWLYYrcz2m6t6Bcsu/WsUlRXfL11FGx6xG
t9aNnwF6WsKiOCh+agvSUMYXs+AiG1qMbjQ2S74cbjKd+ojrQcPuTkjEr74ZIUJP73YhVhD+sFlN
oErQ/Ot0GwXRbxADGBTxwGdGHmZMftu0Aen2g2F/meqzJF2zrOwPBJpZ2VAPyX2YqvSPsJtXjP5L
N5lHfErPWeC81I73bqnkTUtOSsAUc7iilP1zKoZVWKO9QTE4ji2dKgV/Iw4GvFAUbWJHowqARjWT
97gWfwrgi0MHRLVWT0X5iExxM0f8hvprhqQtaVPPg+mUK58EL+aWNnyaD4Cp/9UnyKHsgirMHSaY
2FHsBARVTxNb5YV3FRMcA5Aa46LxU/80GjZOZWYTniz0VWYLnBKiDukWba1L6z11c7+erG60gu7d
UeAEYncnyn+U1C9HqjlrfmodnUV2zlsBdhydI8Y7PP99MjIA92hNdbwdavluEunpST5WAR7lhMA1
UWDiD+Zd6mIXJYJNjfNhazcy5KdYgAqdjHVWj4TShk9qVDjVtec4zXHQsmPSkzuu9m3kiL+CzEZk
IiopJ11K4N1K590vMv3Pm7oTQfiN71c7yuM52bkyhP2fm/vX1qDdVWFOy1zqBYZLk9HYV+AW8xBZ
3JzfdTxzJeOEoljS9nZB8E+E+ouUHqMgIVXw53eRJ7fWt4+dzkDUBFtH/x7JKwVaj/l/vNam4g1P
eK59x227d2CceIyK8MBp5kjWxPLIWnODq6NfT68enW+Q0OvY8IRnb0oXXhq9V3OAJTZh6+nmET8D
bvSZgRf4XyaZCDyjFBQlJzshY2eX3Zdq3YPjxuWibykuBsmQNj+WCV4bKS+33qHU6mydaVA8UVuU
YAPxWKPLg+W2e3SCj6zITrzD+YdmOqs/13ifc+q6abd2aDIqi+4dJ+CCbrFBeBu3P9vk5PzUoz4O
M0UYvVhpuaXKEOl/WHAT2xXTE2UoO8hNLzZvoJGNsTaRDfPUfbBg59DZIDzvQEwdvWdl4mxHiNgk
BmkFePjO8NMzdhFv4YKoHVn9LZOS+GjzIE1vumIPKnU58aw7llh5RO5GXo9pDJkkzT9zBexUmg9L
2tuqMlZWUZ3rgnmXAKeUFDQOwVNWJLzaRvPGBmPHhXAzxh9RsNepyQ6U9h5O4ijmWD2zrKZfZ9lv
sqaNwE5icjWzaGFjV6SV0NTjjh2oVwFxx19RvKsKB6eCcUh1i4/HhGvspTLbewpVrGBMzFkH165G
Rn+elK2lJR8q48JtaVvQtB6NJiQEpNzU5XNAQVzLlcfGfdGSJEHg2QlwhXHlghMGf8J96KCDCMr0
N+m+iB4TgLtLctCzJHkGO1yRIl6MPZe40V6bOLP0yl9JcTXmhnJwIhPFsT66ZXO39Zfczw5GA2oO
1yxe2Q0VdTAdSMTAHGUxZO9DCENm8MEYQOmY/6XGfgW1ZO8a3o9W2XR7ledAS9k/W92fXvLS9Quy
9hWY94gWXPeLso9pESby1yjl0RgII3jC+nQ0axk5wx0lulqxF1q0vc5ZaOK2xvER8KZF9k8/exdV
c14pmVW7dmTxzvRF+4nh3JyofB6N7im0i9eeAxoxobkbyESdS6YgEh5gnCB8TrLwRmgjX6e6f/MH
kgaMKDBqjHjnZ4BOC2xPLNvt31z8o+Stuxmt+DTyYpM7wTXz+MEUhohugpYHXnP6ITWtr2CM15Vl
kmXQJj7pKSgwc5vsQuqqIlweprDxyfTtJvLHDdcPt3pPiqR4sjmhP4vax89WQobP+cINsvt2NQNn
XN5hZfRLLSD161JKIqLia/QgKzaGN/CKku+eYOiw4YpYbXvwIo1bNZH2HidpVWOlrCfwaKoTxXa0
8StPDWwDrmwzYSEy/NepFGcN0V1vtJvF9VeaPncGcegTPJNE2bFdGB4bL+eNGpQdC0d8RolvbnKN
5nJaGF+b3gCWZuTtpUoVPkBUzjYvHI7rHqa8d8wCJoJW59+CStN2rNidn7TEk8bJaHC5Cd0nq7b6
dy4rIYNcpBatp6OKwOddkb+GyVnSEzl2ercrPM/6C304fUbRtqc4HfMLvT3GKxgbbde6bvBFgQei
TDvhgq1auDWuZDtMXlrbKFbsJPCqaEXn6FseTshwqd2+DH5gbFMzd7Zd1dprI8wRtVujPGmdVdyl
SDmrGgVNz/Yd/NW1OErLq3eR06abLM20zZTkzOsdRHEV8JfPaIdf6l1pwgOMjWd4s9mnKnN/FWtd
dimx4W2w+9kz4aR6awXXD8fM2Nu4WXtpSsGSMh/VRSlXtLusjJ0L8brgkgKFAQMHa8Rt5F8djGx5
GjVgaGE9kHz0hriPLdGqQJKlGyK9OgQjxQmi421FyZZG/kAWFEoW+SP2I0QPR5N7cwbM4ihHqxkI
uDFv4B1uU+KhEXamMZiv+AnrUr/RrI3RgBJOVKouDmy5tQBPsIbGDwmpjpptbzm8TxLol5Xij6Hp
TOrk3YHMwX16y5IouGROZ+2w21gr08n9ix7jMzUhvs8XzV0lfcTzsIt4l1UMeey2IGVO9puv1z1J
TwelHDA+wRUAk+YcVRHW3tAkni9FpViU8r10Q97sGbb7rQga72mApUvPbDfuQm4VlzTr8F6psn3Y
PonfMVDpVoOBkpuEA4ShI4rkmDkx6+SH0Br1J7qKiOMlBL9Gldf7wnMl7gsQC1miTFZpnD4RVN11
qFPH57hZtfGqpHt1/XPofaQs/8yWd75G1Q8jS5w/K06NsupvkP5n4ttsRfoQ8gXQbEuaivRrSiY0
sGgKioOlRf+m+RWm4cIEuhQ+WOK5+pkd13zrx9yG47PVKeRyjkG0q/MPoVH/bjFEEV7nN9Xapeaw
7xCBb7LTQlayc/IoSazqve5FcmtViA8aacmDiGpyI45FX4Jjo8SM2V+LPZTUOwYQjyucPlHI7jM7
Fre+n7lJXNCczWwU99SLKp4HEwWdXMG+xj0SskofEzY4drJyY7BhPbdF40f1vDBZwgoHVpnMV6X1
qxfnShhXFhvLwVtrCGgUfG0rHPw2nJSJ7RVtYVN066jw66pv2384HqHlJH1NB3p0CmgzTU8smK8n
mhT8x/UE71vZFKsl33b+VBbA4JrvwSSuQUMlrP+x2oiEhZIHhqXGSkXpGi8y+t4DivhalOAB8ZBf
eK1qnPZtuDfHu5FbSwIiOBv4vOprLXcyTLZdsAHhoyfmMnfVyVB4XMndjOlbUIklkbB0ILk4tE+Y
6l284L7zm/A1ZDfEpUTSTsQvT1CBp81K9j61UAB8WFOn8lIXH137pGWAR38QV2X6S6F5GN89UlBp
fw/KvTXJveiNUxeQR4Hw8lOPEN9saxPzWgAJ6REagGjVFv/m+q4AT8yQYFD5ANu/9DNquV/N4jVm
+Rlkf8TU/nN0HsutI9sS/SJEwBXMlN6KpETKnAlCtuC9KeDre6FHb3Kf+pAgqrbJXLnAQQKtsVzG
/PDs/sSse+GCqoZl6EOUBOgCLBmV23c/nQPxgwRyVSpCxE8hSjttOsfTQVMaYilaMYEi42YBpKHJ
sLwZxYFmbNviN6YKdV4M6DSDw+xG7rIejiVoSM3aWeidRkb0Ut9WRraCC7yX2QYLlGHgNArYQLFz
mA237ToCgG5CLyh9EBjjmUAxRIo/kXeawyaq5MFhBQ4WWbF+re2XhIu3QhqTA4cdqLZmwEptvDOq
GXOxRg67nH+r3rQ1iDQcnrTudWK+mjhPJeNJxv/rAOUqRx2BPg8nEG+QPJisgOerNNox9AQGxYm9
sezdUN6HrnFYY9jtGwmxSLMIhVnLVON/gdyd35PBDhYkOgNGnyla7jl8KEiMw1SUqHKLdJ+ZzBP8
1ISCkQEfyclYpdRyXrUa0T4sxmQPU6TaMDGCcRDNCYHlL/HEnnGLFfpMRlqErLM08/kO/e6jwy3D
uw7glUJ6os5yLxRly4iNUNVcnZgJzF+vIGLE3qIfzgF6LgPc0ICENcCK6p5rlBKB+Bbx1ZEP3NL0
gMVOuhwwHfehjae7hRYA0hdjGTXFxdYOHtNLf21E/yARFc4XWox1Ptw6/FBojZk6f8JLgmKGbxDY
yQ9EolA/tqTIZqwdzZjp33AqJKsavgKQo1XYMjC9aSVPMJ1TlvQ1xtgMqVRsnFLZE3SIece9OtqB
LXdeviJQWBbupwdVuf0UIO9S7SjIGY3QbBrlsZTFOo52TpksMMStJhrqTj1rTQIZAK9p8kVADtIl
jEkZfjgOzXkT5uytGSTDsTD7UFz7phUPF5GjUd5mPH6mLsxsF1O/ntJ7ShU/QyRN9Zq5dwJgKd2Y
11cn9gl18h1wlJsTnESk5S7s2XnRRNzGKmOfHeVQSLtNUv666c0JDl5/Zpm7KO2GT4g8njYh/bWL
ds33i7zSV/fCwd9W8ycLrKoBHXMj3mJWvZP1nEKtoPjFrz38S4h5kdExxZAgozuY13dQCQDjCRlP
f4gNcBB2++I3YPHm8nqYekprlyybOEKNvpvEpyXYDwreeSJwJrDLsxGrAVz3r8vdXW502wTXYNeW
z1nW4Wz2QDQgSiTnJuT9L/PxJKfiAaZ5SequoZ2osJYBv4IJMcAADlYOx6J7DpsWe2uByIhNjeVD
rMl2+E8gGBK23Oj7LEERNmyHCUdMy/NCde4yzvG6D9NBtVtvBFih5DujN/Lki4bjSGdebUbviBDT
ECZ3y1RFwXHhVWJbSoNjs4MAIgJjxXdKtCZqLzvSRNyHVm4qBFwjBo1Y53zM4UQEOFZ/mimkmP/J
YrZf0Oy4cTTBqB0Lk4fIoM0uCOdlH7FX2gr/J55H6iZl5fQbcBixced4n/y587rqI5p+BefcDiBT
MewxJvSG3XeLlZE/gnWbK//N/t9gWN8niEN57NzK0FxoDgm6yOV57LoPkeQwm6Czulih6V+02i+L
nK2MGacDVAMfbjXVRz/vemC1M0SoIk4j3iRuwSp/CkI+u04g3o5d+9bkvod2jRF85ToMlYEDJfRA
1DFNPhF0Ue8KcTcxlNb9oen+TMaa3JP8hlnrQehNSIe18GduXIM9TwM0lkTPhHqQT4UG0oTJYGCu
ZZTPE+iSH4vff6mpF78xd4F55EIKp99I3kyCE2Kow17y7WjwcywgB4D139EW6FTWINfmYsC0TFgc
75F/0QmK6DhsrGclKFq4+ZmzY7PqmLjITS2/7eww2dcpPUXT99A+LB4OilXMxFL3NhX50G2Kc5Xt
Ti/Rh4PacvfEwKw9XhvQ1rn7rsXf9jCh5piWE9x9c0Cj6KIzIjx+uiZ+jljyXfDvHOpoOwgMj/mT
Ia7kXJ/b8EXXiDiLLxZnW8uIN8Ibbep/kjIoZORC30Ere07Kv5CseYFDY5jOqf9ZIblPIHHHT0BS
nNLg8n3Fr3DupLmT9JWdM+CQe0Xpeqjw13JcQRHYspdl1RChCbu3rIcmL91agFraiLA9uj4XBNlU
+UuwGMjqf0qAFARtexqNIkjyht3LfGApjHt2eGImzrH+7OmPcvgyJn2rtXdA9IvQ9zceUrNM7IL4
Ziv0K9hVwQHHLcV3sa0pqpxMvIZARZBqElHCWT/zNTDKT2cDMnL2ZOTb2L83FgY5oIdE7ZrJW9vf
R/XPGf54yfY6udjxcfa6SHBKYUd78Q5KrDBm52F4Dofyn7A1dHkYJMsXz78o6001B9PMNzZPUrg6
kwYy7V/qWoOZgFIiPQ6IWPJxbzfhKosA6yoYRHfb/yKgiEEf6K+5eKYRcZJ97W4ioa/50+TdBs3F
qmCq3+OgWlgmYjtFFbYpLfTkVQ8MAKw6FbnH0LAt4NAFyQuo+ohDKdyO2s9IgphDjEdK0kCfPoWS
PRpMMSYGnXGtYI+b7yniWH8Jh41dxyYJv6Ct6/FuGH+m+mIqsUZTaLu3BsnUpL1E+heNMvv+R21M
nCH48tBNRaQRmq1CvvvTdx9DeGZM3FvMqT0iLFGx9qRwhNsW4kN1JsiRvdvRhMjkJBRTzOaVZcFa
x/Hlg89P9rOAJSV7r2XzG7+pvlo54d5Cj+nIPeFQW5rMtetuLbbu3B+pEW944ss5drwOnlr2GcNw
0+BAG/ZrhpvAes6YUvrmW+g+u9qzjirCnkX69bUPGD3cB2sfDVCiHY6onTNy+7OzV1hss6U17CN2
0KNxTADXDIj5LOtHi6+1PEZM93JuI+ajy2h6TAg/kev5xa0qaVFVih7UPtbtm8brqldHK7wL5ulD
s1aIZgBBV/KXm34B5EjnckT90QG4h0jsn2KxrYm+jt4HHxnCxYVaOH2F+VEOh47rJbF/7BAfAl9Q
3/1Y7rRxsEV5r1F60HXSKMnAiTx9UcKzSs9mGa2miMER2ikfmZr3Mjgko7BaL0FbX8L8vfS3KsT4
WLNR+VQOshsWK6W+iVh0KLGJByyo5P0RGxrgnPV9CL/vPfeueyZ6KWEXCIRsqexPmII6qyI3OWdz
wrNzCwndqC9t+0ZmYJOgRLHfbeZO6KSYuWUSXRFQBELSdYeBB0PMaXhHmIli6ClnrKoNR3aZaQ8V
bgRhoV1T6410XEGUO/tfQbwlnqCkPoXe1hbb2DZODBN2ETkWDn72WPEoFHbn+JrgITfKT5/bsPZZ
byLwU7AoOVnQLnXPnvli49qYd4sN8PiYT15C78wGQlSY5Ke84nENfkQ4RyH/zPItNUbS7QxKLHvl
ejeCqBcUxSws8Ek6Ejctk07zYDGG1fEamqC+SYhsMCOO4V/knw19ZSIaqMzXEeohZLJO81fUzhtZ
7r3obgSHDOlBVM2rEri+7L8c4gRZchhDRigQjMTgz/SpNRWte7Uaw0uCBJrxZxunQGNcYDLEm2Rf
PdbOgQIl7dLTnHoButahC8XUq+e/GYe0YGzjZC+24oUAKwYFLApI+CkOYUfeTnkbWQ0U5qfG/J2w
wrwcTynWGeD5lMLNiQ3PukMzkbEtL000xuUbMYXL0ceDhaPFB9kR7Ye62lb+V539Ijhb6A6hndQn
R9uusCRspYmehv9sWNDee0wO1T3EvUi4T1c8DCb4usdXy+1QUnNVAnGmYix5UghnB/rFEqug96rS
fxIqWqHNekFai9vIh8SaZU+7sfshH5hTmHU1mXBTfG2A+EniZ6R4L/EAz2nrFUwhDys3d478JniL
sIVFRTmdz2UbdALkHq3NXr64m91HFT+a8JoOeOkQTRu7Fl1Sn55y9Tlp77UFnKQ/40JJ8n2NfsUi
WRNbfL9z+XAEATO3mUUHf0NoczXWM9a4aN46TtCAfgHlf8MJ1076QssJaIKtMpyL+ERN6fgHS15a
bcusfuexR6OZDiW3HtwzckRrtU3y3zJ4DYaHG2xS490pX6YO6XLFT9J7bWiYDOM59j50fj719NKy
sWvcp4D6NGBpbIS/Ij2MREiTleTiMJe+/hL1Lwm9jRSXyMM2CgwrOymIJfWs9uSs0UH1oU87QJof
2+2ICVjaxEyT+2OSjV38Gd07SPFFgM8/rg9QwBnEHXwkdCHKTuMy4WAiMWsxq6Y4XCvcq0lcHCO4
y+RcOyOrDRdWwUHZm9ZE/H1qBiyhGKpIYiuustwUfbmOq2KXuMkW7tYuoe6ZBhfES3diFrpEk4kX
0lnl+klmnwYvgKK4r5FvDc5pZvoMpkUoPTxZg+pvn7hH+DRi5K0zH3Ox0by6xAPGfDZHVEvM3VPb
QP3DqOTO+CsQAtah5Ldv6e+196uxbk8t/hbrd+M19f5cFzIySxVrBqvR8sd0wsOl8LONJQRnp7tV
LQCNIrs0zBkYmZUmOg5Zr8fxUubUI39gOsjTI4MMAjOeh7UU9IuCKPkShxknWri15kEOwyZMkwam
hl0OixhqONPxVZ4/nPwYu+73YI/4atexgcJ/vjM2XnvN21M57Iz84oitTHTOvK3Xv3ACvKOnpiF0
HyHygnHHPaQPOJTIS+GlGREjwrVs+2dSj6b86KUstT9yBEdsu9przfnnygMW4t46FvqXNDlERbYq
+U13twRLJmIwhySpECGEFCHDdDRl+rkXaGIvRXwskzeh7aZK0JhtB/VdW/cGMxlDB1t/ZC5y5xeg
p6gqPO/JLaiWLb7WLREYC9O9BfQOsby27lfHVKTlnWKT7uQXiQQwVYe+vAYdgvOTpQGJGB41Oxtx
HRp3Mdp/gN2N+hsClKPeym7lD0e4NrZ2wk5HuJawNryF9HOcU2RCaT9uuhVEco0WfFzwh9eQbbWN
0iHUp4WTIoxMV1byNcmzTn+ZUor7y75+A0xPOuSGTRxGwkuKcZ/Et8XE+EYaR+Xv8urNre+6HHno
v15Ef6Bfk/KrQhkC2lByEnqttTPNTRC/df46YbSScoiPyqfy40fGh5hY6DEANZP1gCYTja6j/fTB
G4NOr9vRErq0Ji6gqXXBQrfaqorovr2NH6P8zj0OlFOBq7z3yEF5T7zXRD2zZo4Gts77BOS4cfRI
IipejYqNa3Ep7QsdMfj07TxMbD08s/cu2nrUc7CNk6uhXXr9bnRX8EuoJd+5nCZ7D9iLi/Kug8iu
1S/R2C4Ul54aMf6C6jAnPPgkJfFvgPE6iX3b/xB8Sc3EjJLxwWBBezA0Yst/IYhTtXnaRaTbsvht
A9iWJi8C4IcYYeUE6oi5R4XbuP8oUTNX0cM18W09gpQV85dmbXCM50hzcu3J0P607nPgM8YngwA8
jOBNxyI0eQ4LftZ3pyGwUD4D/VlBRNmk/QPhg1kKrIZEqAd3Zzqr5BoFb1by1FBoch47NCoQHECp
CiIaMe6aFz9bsUzUcBFq5q2NriC+YcVC7Du3zSmpPkhfHHmp5LE1uKixDJgvBR4fQabVNtNPAYBe
dB7VzRJs9Kt/pb4H2OIDe4pYVv/hefCF3GTGvvJ/Z056R9CmAKuTYFZlX2HgPqmhEVb9B544KETA
Ap58hToC4E+I+uIjaL58iOU2gWuTwzSUIslu402vz4lADYZ1JEvNGSs0tn3fe8Q1yOYmXLqOB4ED
Zg0ns4I6ktretXb+oTDZ9Y52zPyPRru3bBWr4U0w7smfJK622IVUQMyMr9jlstWePnR5tBQpeRH1
JE77GL2s4zBI2E8uQLVPzjaNE38YfhzkxTMUoFyixUd7cfexAZZYEx4u0ENRnCP5XkmMTclnFr6O
fJOmUaz0Ya/QsjG3poD/nUEXrAk6D/YTaqK6sUkQ2RDOrRXHMX7PXWPh1KwA4xQ1EpnELMFahTVs
+EdaAuCMR2UmS9UAvpPWRnGrh8ObZr444n3AEpuSODbmxi5xWI8WCzDNBOGgNwb+p11CHBdxeUfU
4urHmiInHD9H7hHffwKeodX84OaYk4fHC943D/JVXOYI5IjOYn2RPlzjzx2/XZAdoWSIptF7G/a6
73cZJUwTyyX+2qZ+FOzHE7b9Ofdvy3RMiw3o5Nuq+y0RYDeHtjr1OUiZ1TyC1vyOW+M2lrfUOTXw
OJT5jhzBtTw+JHBf9DLmvcDE7xGzZqb7MqSo+kVowPqZHij6ZxXAcdNVlzZMPQ5zBFI5fFfhU91j
y7His+QbMx5e7W/IGiIA8im3AIkfmQCjWoE5ht2ZRToyThNpvktLgemUvpAgLSyzlgUgInnFZoAv
JD0mDspkAQMRKbBMSIx/63U2Fexp7fGkcUJo5dWgDbI0fklzIjEwEoAvVn9K4YUmzd3NTpnD9Itl
UAWuuEZ11bBphIm+qLOLO76NjAbMm+WTOu/BhI8OmMRCglewZSwSzjAWSiWwZy19pNaTVI/AIDAN
sYXbDmtsTZP/MfJvLXW6kFqsVa69SiD3ASLXwMEXT5gCg/iy+Ih0PGfT0p/SNcyxZSaDtT5+GAxO
gt5ZdYNc44dnFnlKJ2RB53z21nm//fBk4IXstN+uh4txMAIuT9Z8oMOMqCHB8auhJRi+PKRhXfNj
FTcJnU9dFIFanX4rBw1CaIbyr1irQMNQTkIGCU85CThA/XCF8+trKaOewnnLEl9S5ytHZBEQmYEn
tjSomoKlTpVCrcgHiA+6vGcd36fHREGvN35zrONTAEV2oknM3wkgmYCnsXfgKwYpJ9mocSYxlWgl
uAL2t53CVIcCJemMi0PQkjyM7CwtFLJwmxY6XVLLeLqGDYYvds5rx9Cb+Kc89vkWGTg7m2Q+rDow
jDRb7bC3WxaU3e/8n2xden12zHPm3iZQH2IOVMIjnJkUZHif5rAbbckoshxI8VjLeXp4CkEM9G8K
da/DbxFv34o/EbRfqb1K6n6pJV+heEbbF5YfwXAJOtyuszBrkyfnZNoyho1D5Gk6ffetpXUU/hnM
hRmROXrxxwubY5zS1KNNAdnMWoyASa38kVGwdnhKtIifhLNN+pdMTBvX2fplwtqIxyMvg/7bNPc5
/0+vD4ZmrVoVLZPqTdXf4VBsK7FPyLJDuuVga8EuEtvLDjS/Sui9X6ELTfaHSJ74laDFRvn0ZtPQ
9iS7cGjRgNE9rXXrz/EdQPrpnYjWifk5wLDGj1Y61uNGDZyT3i1kBars8dNjNxtqzymc0RDElMYX
WkZsYtrijnp7CBksDDsv2k/+e+af8QYq2CZjjUYALhaH08BKM2WyK0/UGBlI//waN68d6ijXtQhg
QeKD4BcpKJCZrWWAguWiKYvvuD4pQd/BtpOhPWRN+L20Syz8xprEzP5iMh6ZgqfQ3hoU/DqbeggJ
U3tKXMouc+t158L9alJaTtIpJ0Yq2OIRQDHrRHNnnKOEj822yUtLILPMv8aejSZ/ku1aVz8bAKD7
4Cfj/8fwxIo51tpjxtWm5BKxdwieSvekM28xnJeR4q/0nnh1+SOgJ4qZoAPFoftI0+vAAIfM96Vm
UH/zB+zuUA2vI6CwtLwFxZbJuE1RyrI4ZHaB+XApc6A7TO4UqZ/MK4DbLZh9aDMAoDx19ZHlyMHA
EoC1amkX2xZD9MIlESWHJaL8U6A/FFVHSgHeNu5qpNIobe8cwGpet/PGhwK5zsWTguW6sVDd4BCh
YoqdeJUnAcAl9FaVsbU9RmF1TD7UxIPsxxGH04yQ9acnYg/CbTZi8Mnb9iWiJFv5Zgs8fFZKyTCk
PoSyoQ1ry4TVxDjM1N0P2zapc6xtawf3MgLYHY3yVNoG0G/vRcbEeBvBWK5UQZim6Zl3t6DFCvVd
W+qQnEuXESirnziYs9BJkw/lI0IzGcZsaIKESJlcpOaxcuj0s47Dvgqmt9FrOgbck7MYyuKnt9Iv
16Old0v72WzFIScCV4PB3oCI1tCVSGDLYkqfrSJ8zFIeLex2EZpCe3iCfbS1ehbMFTHHnr9mDr8U
Ge7TziVmBSZ6FGOoabiuR+6EyXxDzcRCztBRYREaltYPMdYfdkiN1tFEx7r5Fc3CbAdcG2pAvf6B
T/AluvavJKfB7ghIYjWvtedMdFxWHuMxvnJd419C05wbJheOP+tClqWrLYSAm6YP/D2/n6eYrNfw
7fEeXR1QkshykaEBpaMSq+p201rxrvJNaIYS32lwQOBB1ot0v8kzWqXJcx7MBlT7HIDwbHP3b8zv
EbPkVN4kAzBBL1qXz2UG/K7st6aer03bXHt5fXWwtPrEcaEWJV7UfSub4mKNIQeI/ASwBI4bTUwq
XXR7LFnhlJo2MbyAfeup2NvMjmWar4QvEOT3X3ZAKDTT2GtYcwqXalNKKHfY+czA5Tx4aCrBk81v
Du5NXNWPuH+y0/A5GKZDGIu1S1TEysTRYfLLKyntjQg6UfIZMO7KkMBEuX/w2NzrIKcHFS79wd2i
89pL9w/j7VPLCWugR5lQLhJDtoz6DOOAZuzwW5JdPVDScjUZ7rHuEMCj7jGY2tei4HFIjEb4n4Cn
eQCakxlPHJJL3gbF3kHZipx3lzHpx1T5VKmP0ExeiBRa6KJDsRBULN8GbN2McvQIzbi90hEpKAIC
bGXtnaA5utI4wKfbGJN5lVN5DsW0zyWXYuW8CAnvchR3tP5oAFqKUrQKrCjd+jeM76pDVZk12IGn
1WiYR4bCYdW8hCo8IyZw3lP5B4HkFif9pm8JaJceN6vXJl8mV1vlI0iiWEKjOce11A6ZuuI4hu4W
YOiv1K2z19nUfZx3jfeDdfZ7xHiSsg9vQ8ZjkeqXecGNXCTeIq7abT3XfmXQ3HqM7gyYSimfLZdg
LjGdRvg15kxQ8f8qyTndxNuY9pk1qrHEM4+guNzrw7ixOdo14flLyx/we9lrP892YSefSkKSmwQp
SYWnRREzizxAG0q+ZIB6rCB11Nnw1XisKRIMIj0DeooRbrTGKqgSKdmPMfsJP2ExniGgLVR1iFV1
FPpXHnEpYikOia7A9HXELKBQd1s/KJeg0XQHqeLnGrmyBRPT8/WbKRG+QKMs0Apn6zID3ODOLhNW
SVNlniDa0iqzpW6it5pZiuTkHtKPQI//iZqvWw7up8HAq+ac4pXfDLAqhUjSZarMV/7vTkXTCSjf
sZjEtTPlK5T6s90RTgOzeFvG1ctUI1lmnZk18TnOp7femF7K0r33bnGAuLm3FPtnCzGW1n97Fuma
mtfw0PKTEWXbnA1jbKqLF+uP2szgkwKcgVRnERKbl8gBuKZcNlvzbZ5lzSUE2plXSAnYchUIWLCb
sZaiqDaiH6fARBoOFLAZI6ipx2UwITgQHVZReG3Nh0c96DKQ9Ygc0ppqp2ly1Y601RG5PHGD3I6U
IeMzQ+NTALRyGJlVZKwhFlwSiLgBw74ibHwLSnpTOyFxUkfox6y8sW6BehSR9i8fEkLt8WHkw7IR
zT729GvG/l0F0KfmmyPgVPCzfSzjh9JgWfJK0LeQRL/KPO2su+JGCbt2A5PDWdu5UFajr5CJMA5q
HnJ5DPsc6LYAB+WsvUnhHnhDa0psG4dU37yWql6mXr8qbHdhoKKW0F48wOKVPayKxN00eAky9+jT
FleNXNaBdfOtk+kzF5yovOzs3LcN/da4zrqYWeWfQvZTEN5rzoYbcm+asnnU86iQFNKumShKy01P
BxczmoCms0uq7KQ7JMngBOtgS9NNunOdbGfcn/vMd1cJRNouZxNA7k4ef0qSwHsGxnXFemJqCIj4
sANInY21yJVamsmTxkWnTV+SF9tBuzV7STXEH4UJuNe7mKzpplagz2J7FLO6k/Vrjf0nbvptC2St
juaruqTWQR5d+ZtMp3YjvDaLjG2XFqsaXQe6AC7Yf9hCl7izX5I5fRWPhDPmX3H+iCpxwH4O7gS/
PLIdNRRfRL/gudO0W8tE2mY1Xk3VuVNA1qPoVMfIYUJUo4sqZvFSMf5xHMIzrBH0nSaY1zQi3YX4
ZObJiDnregZPTIuxosIWsOQXbl8TooLyGU/iyurKd2UH1xSDuZa7l0BQrxnTK47l50ogDW1dypvu
HvWQVST44NwIXtva+jeIgOiQusa1oe2UshaoaXC1TzSExWx3hzyvU75R/mqltiSybVF4OFhRsvrc
wUn27jTDaWjiPcfQ6NifJfhO6Asky00rTJFsYRjB0UPWTvXegICPSAopuKoEjSzgx01DMpzesGy2
ql3Ezq+mOCHua1OFD834pxvRytE0IDkkjvTO1mQFIHT7jad+qniRLQMNLa9XUgYPl3lLFmIQFb94
Il0eIAYBuodJL17rHBS5QciEhfGy5kddulT8JqFaXfWZlExGOU5XVpbgG8HjnKliMzaMQPuRSWFr
gadwqrs1gO5NqXz0npmPiKGPS3jatCvoHMAEfEKwQ/2fBk+OUQH78HeWCRqaHX0SHZqpOeh8vnbg
4bQYdcbs1k3DISHyJkqaTevozEfw20J7MZTxJgHZODy82i93VTw9hjE/dNBHyilZS699U8Ij6KBl
auVS0F8NZA5OS0yRRItS65serPPQZ9vADJBZBDvNz3dVmzz3+nhClbbHFbCwiuQAqOSJknYpRvSW
RMW9j2b9liEDMA2uBtP49upHE3eHrku/R9IRR5QXkRmzuYa85ZYPH2UvuZsGwvgKLRMWsJZtU9z5
WD4ViUWwP1KyWIF+IbNeMzmhyQb+DuDnDdfRKY5ItYDomKaE2FiE0iire4QGRQha+X2EHBKPinkJ
Mlrp0WN85nhUaEYzhxy7MbQbAcarmzR8LiHm6lGbHjppb3vcsz+ySr2N3gYah5q5x9aO7RAv69oB
TL4P4myTQ/eyckA4HNNZmX0qC/x+NQQfkQg+zDrclTW9nZuiuSnNAOXrrIdWis0EI2iF3sbMrenK
3uBFT/JHEiD1ycJ4B49v5gqZv1OsEpjAJpx/uhOC6WmRw9C5tJYm1r2JyhHH4+ihySqIiQgLX24T
Ol9PMaTWfeCtXoIjqKgkDB+ihEy7Ohn0yiHF7TArRnSkjHJmrBQutwJGpcghXLfpio0ISmNFGOAh
mPQPQm0JGShIFtIwNi0q6uXJz4FUt7QkXYj6zcESW+t9wCbb+qeM6qzM+qbIbtiUbuHNk4Jn0QbL
Xvh7BEhHONbbhrSSuioE7Z8By9SEWYQkIsOOaK+MuYBxZlDxhN5m09vM4S3lQhHI9oOdvEwmdwNK
XPhqxV4Kbd8aMzZFf6vQNHiBi45AsDoDUEk264h6xo03kdttVICQrDa52IWLK2w+t6L01o4+PLEm
JfwKzJQAIZaL9iuUJNb7ZrNrdHlO9J/JIbM0Eq8VPbCRk/bpVf+0xF41TO9yMd4Rwb+2obP3HX/n
EM+Lmv2CFInOlhrDxlTjQpJkcApzJGqYrMyHHNsgflV8h+g3DFlyhzc7jAekM7+opD63LT3tOL8n
GbnsCHJkHt9qA+8d2arOqm0x3w3jr+3bvIqh9TqZCSFzKjvis9tbUXadZLwVffjkCHvvmsGrwlGf
T8ZfMDo/HmmC59HiWXtWd2YttDZGKoxY11aTNRLx1eL9qVy69Tri8RPNcLRj02f4qZ1EGaB4YwZT
izlYUictV/os3oKxXasxD5bAe0AxV9Gb6KyHyId5FEb4VzD9czO5tpPwmNNNLXIrmhZKabco6G/c
h69mFTJPjtJ1YONgH1X/2jBkLgcG0wXuiDFt9MdsZh47b46ZHtalNqwsuKmij7c9ZkOafQSdBD+T
groileM9ixG9+Iq5SjOhEnR1ett+PDRlfq8V8ovEt7cIzQfAc1q9jHmZAXBGCIHpccKaV2OyYEc6
3BjRiJkjtxHYudFlzKJdxl7GNEyMPHxdvmt+YKLf11b46ifRcVD6EeD1DUHmk5axNICUu/CamUbL
ArJMocdIH8a0/deb6U0CktJD9U5MJEJ7FIFx1BwDx7rQDT9bHtXYhFRvdIxfo0alHmR74eQ7x2DG
K8kNm1TygC1J04kICHVb0tmHUiE4BJkRoUXHcnFw9YQx7PATmdI6ZDVzin5Es+c2FKZIaHzE9jac
lsqQpLdbuKbqeBa5Pts1ZiNn/PMN+6WKyo3opECiDR+vRggcegVqrIIs1fTaRqAKbfrTxKJTQhoM
VZJyRq4FmSW+SBH9w3JFgZ232anSyz3lLA5Qfxck2kYqL9vnQ/tVqgr+M0gQ619mGT9jB1EhbU8B
jG8HVTac1++J2G+GUWGC18SA0hcFPpFcSMcO4+jJnRNjOw9bjzVBE3Hic+xpFw9kVJoySMxNAPx2
s5mUAoQ7fEYttMmi6n9st7zmOM4gczsdeqJMcCUJ/dQ2BD4R/PYkUYWGJWlOpo3oVWdEZNItC6/a
D+HwVFXqX4tbp7YxtAsDvpM+xvtep5FWg/fkdwJt1nBNO2Ol2E1OfNeuNqI+9MlDs8IhWBudX0IE
hF5hq+w5cOr3yXB560IYokqXH6MlS0i/KapnS+6dUDtqVcpwVHqwN9vHSEzUPphmp0ZGTPDQM0Mx
Yp2u1H72bPUmzOnoDczljEEQdjHuiTyH1eWz8sGa1oJ/65Rx6kGl7eCaYcFhZU6a4K23bJTOeBsk
LgoNoVTH/sEuTaxEUHFrT7AooggN4/IlqIvdiAK8yWFFJCDrmAh562aW78JdhBiutz8Ey7CSlemw
Uk62pmW6OnXNGhEIFHGIiyINd7kDPyXn2GyZUa34T7EYxv48JfIQi/SrMYezg9DGHjUaTlqHpXSa
te0O76GJ6tZCYMtidchpSDwDXrFHoR/QOqLIIcGSsnZX1dFVS/gTdUcXk9nloyozLCI+CDbyBLHG
oUfjpgvYwvr+dFV25b9yHrYoUIla8vUUd4vFmjrp6hXWRMYWWuyvEmtgxMnfz9SAfNYDV9In/pLA
MJ5Exjww8jJ93Rnpc6ab07Z3tacizI5SZdver+hyZ82+92zFv3GDg1HaWkKsAeJ+Mwi2ZoJaa2g3
tVkcmpoxnUW7jV19k3TqT48Ji0IUx9AXeXMp195/HJ3XcqzIFkS/iIjCF69qb9QttbxeCLmD9xQF
fP0s5u3GjZk5Oi26qJ07cyUN52ySW1wpWNF7tzfOjdX+ZR5FLXnEKIhSua3U8BZMGXmArNqBPZhW
SCOUctkFv2FWLfmdnQTHEAJIm5JVll76UmKvCSpyxSNc3QUQ4fs9LC90Po+OKGXvdWXMx0gFtGFl
50Bj2NUAqdhL1eoUNM5NlcZXjD3GrO0nwdpD2CihvNNrgIvOG5/ZLUpYPFTjV92mLY03NejRSe/s
zjv2RkhZjLEOWyyu2H9Xnug+CKwyiZeH0fK4kxYPXD+3pqrYG0mc5qY0QpaR3moeSU+3A0JFu8ki
6wVADHVvqjA3rde+1lUB9Mj7s53kgttjnTv8qxVwp3SkJJ0OOshNg0WNeDm4287wUGL7cRsMmPXd
4bVyG+i49mNdEg0zq7Prc3OxJ831Wz/3sdiNLhWCE1aWxQdFrlGsxAgvJaCsu1aPrML3VsmAmUV8
j6wWoAXDGemAN7PEpERHFBuja82tq8rEV+zU/Z5PUazNeNaHtEy+hrQnlNzi11Y2ry+cHWqyzmIa
aeSYjraG6h+wwQ5IYBLC7wPz3BUY4gdX/4o2OLQm342IRhs75xGLybX6uOgm0lSjvoJB+zRK5zSK
6ZikRYiKzJTktuUt98mlpSju9IFxAyfC7Q0fbeptwVZPyOcz0PKaYDVs5oaMDrnDzUSFtTUM1xwG
tdNM8Eeb6pi2wRsdDTbSH+bNLOtPAcfeXa2g7VszB71HiGcw9Gvr5tt54FMYArBucu+DSGhh86B9
cwxT/x1Z6Sffw4+8rYhJ1lg7ISNnihTXPJPv0jabmKzt+AVykx9r+wKq7y/V8cXPrKvfysc8o1US
158GvHoHmRizwDg+hJ3Cep7GT1xIJ7zIHNdK/tUOyWsVcsNt7C+uxQxNHs6cZCuT8Rap4j1T1iuF
G59dpUg/eyU6PE6vaBrhchL7cZnZB9nfR9r6TIvgEs/V1olj6Prcp/VgrUVIBqCbOoInrh4gNCUo
z9PGNmL8X9mGVnGoJia8UmZPEVEMhUECuMJA0qOwfpOhoVhVOj+JnYy7Pl/uFPSvXKLZuuq5pE0s
Z0kiqj4+4Rp0ViDf7gUWCU7s+KUoucz11kwKzrD8c4G6cRbsL9DDbDJey5jSFt3Ksc2Va/jN2Wh8
uU5mLvP1sukWHYYQifMsarG2iICw0uxODsvhCvtwkKdLEixiq0Wrnz3/uQZ3m85C5+0qEvHCbzTU
ddzuAVeorH/LVPAS8c3cwHJM74IomgjODQ+dbB9Ymn5xuz92WgFKqtgWhV2H5mQ2DyU5zYkotkOG
csW0/xkB6/Y7MrEtPd93M9Ix6dX+1BbZh6S3LpvVCy4tQipx8y8O8NyJETe3zbRmUlVFShi0Yzvc
urR79y0SPEZL/UJ56Kv+6rIVqLvgJlhRdB3GRe6cOtIx8Zz8ZwjNB9zimxoJrBX9KSOVDWT2IxD9
VsXxfZYaD16zJLqTpyCPtiGozckk2ldh0dPlURo+3lVjy0j1W+EaG7zqPu+dv5qGPIINN8Mf9jVJ
Z2vsnvPexNHBes2gX7cd47XphTxhCGxxsmX3zOAAd1BD3JC02SahcQ/HqDiomAMrc3jTtKPJgIez
lwXmgdq6Zdgev7gabyZ4YBiooA+O0cXIAdnODVGdui4PcUYKN0UabkK80dyhcJghkaY0K4LZstP+
IwfoIarhcwaqHy22RiOoDrXtE5tzHiyZbmo9f5pGv2l4iF7LOP3OBoOelIDdpucw1Kjuc4A8eNdZ
pXEwRAgbgO74O9fOGABbhpQ4mz60r1kNW93NHbqdHOWnShG7E49aHn++gEu/6bzmEAr4CAb5O3bz
XkjjOyi0fSZItTJVfSwNMisy838bhLDTOOsd0XoM6WJrsfJ2c9PYJRFS66BsALuD+xNMxXyZPaK9
iU3arKh4ocBXDMGtFUX6M/asIXX1UGrnhfZ14AQD8OmpFYBYUYUqWt/u0kCJFfXE3G7pYjkQMXc5
zg2ou8Sk92agvivLry8ev6+tlLjWZzB1K6eBIh+YGmNEe5zH4trkdDq1nOVV7aC6DP8oPnLXdU66
OUvZc5EHwJTS4IhNgTDNgAxrkX17NAbjEB/FMetDSXgOb4iVx0iYfUc0IG8SuUu1bx+brGFnFLsP
AqQVExjSeBJV3ADkBGmJfg3dTheqsV6JKGHysr9Vw6uzKKA4uUAyyHzia3DLiuu8dRU1wFnlUreE
JYYcOOWRFNfVDeG6SjT3cR8eHRn9k3ZK16q57RMYHjP9nfZ4yg0azpKC1ZDld18qCDkl8Luzta3F
xuqYOfwIHz5Fl7+RCxc1678gwOHf7S6O19MgIh8BKuzCuv02iIblI7CxihdUMlNN1ibTIbAjzIHF
1kfghZDPXYjAC5YLLNY4YguvOXQZt16MamevSs52OV2V0r+VnC4KPy8w9aM18IZZdov1QtSxm2d6
G8H9WzsP/Thze3bf877vfl2dP47JxC7Co6dDoFrfWZYC+1DMWCk9L5mfI1DXrNEVRbMdtVUyIkuJ
0koAXP3zZ9ra1h6PDsx4TChxtUi2CZEXUpMFtJ/1lITsRAkG1OjuFFlEMayaaaOteGXaFSUsavqB
ZnyKwzJFTfkb2zLaeVk/4BAZj6JVb7UZcClpimc44tinwuadutGnNoGmk6UnlLAH6rZWttlDVUmP
rqi+rAroSlxvSodv7iBqm02mJmdptdlJYnTrJmfdDpj1jPLS6G+gzgRh6AkNjbOx9InTQXwXFPVb
GiE1Z9k8HPIOAouZ0SqBiiYPThLZd2mH8S6Y++mxjSuSsE2sVp1ggediT+kicJiyP+tx2jnEoJoy
/VYOkSC21pdiKOiTG2H8mcbD2LPeCQxLkETIeXyz32HJiHYj/4yDnVL0AbcAkuyBZwLgdyTR/AEq
ywIuGaHh9GGwy4r+FLrclBP7LgHh2Drja1AT+p1GVgwOHT16FkRYYy5mhvFGo+UOljHXSpM/h+BG
yLeU9GkXLfnXaOOnesvdjCboaqsjnExxcg7cUa/avgSIVyF3KGJZikNjLOqveig0mhKdEFo9CQlO
sgy4QTLp5Jre2OS9awEn0PbL1ZP5hM7LO8qoWKzmNKSGNNooylo9/o+mgbbgeBZ0IPEYsGWfJiq5
xphPPWFTIB0OqLIcAQYl5qOd0WDJZPdESJ40mEfe3B6L7ly47YWGH7XvpHWebGzWwQzyyPNAA9dD
v+9CgtuDs3YiCJEUe/n4J2ISJ1FWsfuE2uh49P61nJpQ0VhWBDhZAs5z/jYN5sjEmgBFmVtFJ4ji
MI8KICZl8VSHpLx62X20iyxfJvSk6/Y35JwEvG7vw4QmI5liqDGN4b1C5ktt5z4Zg6emH7715P4h
uuxUw7kYtfGrSjma/Rx8eyFzRfx0yN/irhSbfPD8tZF10U+jHZ5BpZ7zTLzQRjqgQGPltXAzZl6H
swLfozvH5pbSbvo0Uv/N9vzhLh5T89EjReUSyz2xqqHI2F80WjiVAQy/sM4eYqwuWLfrfbuIBC3u
wzwwH4apetS8yhwbn/BM1p7jNdkGkDdUGmJKJ05V958BJxFzBL7PYfoNIlyYZT/meDNpN9Qp6hH1
HG7MNiheKgbXnuLCIyIFi0WuOkzGLgc6F4pjl4GmCxwKznJ8SrZD9iRRqIw1dQb2on5iRbCUBfmT
I9zidYVfCCTzieZUNs8BlbrluBgDC1Bf5YFRbhdjrXfKeTuzlo31/IrPhZORZibt3bjxhVQCmZgi
vIfCZ19hJoR1Scn26K+BsQ1AVlTEz0LOhLt6av5KM77UXvZhpjN+KjvEnkVZUynpwysyRL/2bBEY
pi7Lhq84b6gqe9BNuBua6BiGHGjgJO+cjmPEtxoUELvc8NA/lCS9yx4tJ4YuGYzHPMBDMmftyQnV
bR5JRfkBO+uq9H+LAgKK4+3Gsnhw3WcH7xez4W6k1CEzjXWE02Omm8aMe1b5zA8ibqLNGPGx9kA2
HXgvGZnKiXCCPbt7Yadrx8mdvSFQR0LIRVFM3gVpgdAeaNGCO1oJ+EH7r02BNbInBqcTgm/ANXon
e+tm76fzk50huLdODiL+ZLfpofJ+zdTdJqHa2SGRE+lJIBzZJUimG96Ka5yqKz2H/E5aTASgFOgf
4fXSueY5rZHFIPS8uMW0rm3z2pDmcaNsJ1ikpJImnFZ8kPmmiSx4ybFYlcTHCtNcax6rtE7XicbP
VgePIjN4htk4uoo+rU8SWAd3UTrkCLmigoWUAOWYaNvQKz9QiHdckUgDFLCiRe0etMnQNPyvgWcU
GbXbpkm2FdDu2U3Z6GarEs9iOMh7Ps5DQ/+RHhBEfShAEDDbY9zyfPjoWhPnp446hLzU5suFyBYa
6bnmBkTYSX6Pk6IZUkcM4Y712o4Yu0XTv3g1Xe/aP3md852mxOHAzMxyPjht/NBCnCxxwwIhZjtI
bUNKLUnmwSys3K01KVD2zb9U1vva8yjX4YbTi3fHvNWIFO1iE8Th3cvgFcvInWfxO4yoJtTFiTLm
Lcr1apit+zxVD2lJyaHl0UrO75HxG28l1hYr5LTxlkW8Fy13cTrHs678bBbpZrks+sYC2g6JjUhr
b/s2IfYiureoz7O76t4iwxNxChpS3Pc8f3GUbFw572kkNuHdk9qMvmug/VPunQT4YSPz1iPsi8bL
30ZhgzIYNhPKJjQoBmVIwpHxUdfBxSvjdQaXmtI9a18FDQExeSuCJF+5KUsCt6WZypy7ESRGDF1I
vI3xkjYLo+9E1V+uSoH+ArfldnCREBKiCUuRUbpb2rsndtYk24BHgb2GN1dvE8gbToPqTZnbGBHH
RCOQDr7JCn+ljNTTwEAKvulioiP30fMAlhPzzQGW6QOA6dcBk1idy0PDElVzXVyF4s1RdLe6xToF
pRS3ct9SSjK3dc1J2V9Zi8J7cf9FYUfkFRcdPiYvJl0wUkfulgzD47TKCMMTkgS1E0a/niakmTs5
ZiUSCFlc3nqPamDXvcA9peUi+VI1Y3Lfvw9lhFWTf5ruLEREILlos92mJCgNxGBqVuOcAovD0V7m
92PO+s/3FX5/b/k5iea5NRW/BdtNmp+lRC3INqNFPdAgAWVgGekSNCXl4fAKQpzDrniyU+zcKCRs
iWl+gLYXNFud968gvDEG0+Ll1T0l5IN1VbYhDs7CTswbSvMUXxU8c29lmkCEaPToHC1X4P6zMaCZ
XXhluoXrKR46LAWTy1YV9cZnWUwvD/3kewxpmwzFckV58YhjWtxKq/qHEw04J85yTXvk2rHJosWj
9ZOirzFlRKc0ohCKvraVzP63tNNVaNtYesd+6k+0B907c/8bhktovvlIi+9YWyxSP6rlO1Oz/lIY
EFkOqUpsFqpSZWqM0PnZB6LXkzJ3sk02u3+eZa3C3qWjkf2Fh8NwgZmMjn01YJDoYD55Ol3N3m/r
YjJP2D+AlPADmhboY4vE/yU21BINFzOjn0Yk9yzrXY4vii2EY55Qc+aVMdr7IMQE67pMrRGVC8X9
jDMXYhj9PJaADwIYBsIMt6g3qzkN4EuSrlt+nfgOC+NRsw8C0oaDy468V5vdTAFrsbLyI+4Ljp+g
fvAW0aOYkalbd+nA629dj+msX9TwX3ca3iN+RiqStnLmVYPPUrhwDOyMoLoZPtqj2rt0aInqX9V5
+yBlFW7578XUv0NSXRUS7oFhkNMcJuNmi/hWoVv64WtCCxgxfTnbDyP6Ncc44gYjVEbzcVc8lAHh
DWpL075Zx/hmvHZ+rQCYC9P/Hev2zg7CC1WHBqLDbEHNInyBmWgVYsJhEPVMtOpnXzrH0XipZ2JH
fGxoYmb7yTIPJ5W19cp8NVhkMLxu6+avkZdClOK87P1s59OM6CFRJFG9tnI2b167N+VYbtKcoFhA
J0A5DNNqyGGAC0uc0yI75mH6w3KYbuLmiZQ0rhpcYtgGOzUBLRy2nWzeSxax0mdVWi/RXzlvg3Y4
JPE/djsg9dxrPg/b3J7k8jCvvLDc9ulHaF5K7C+pBysvAboO4Kfop40YbgavCF0X3FdGGr+hDkTu
Z8HLtclDum7m725ewO/m8OiRPe0F1npUpQsw8wrXMdcTaRfQwm3zjJHkYi6k1Ykxdc2K/kv44tno
F+wPqArT4ffTTcVXlc+7pARXRPIgqEhXMYQx1+0AAm9ghfGv4utuUrwLkHgJftOsh2fkLg/+WTjc
UQK+24lEcCLXTjow4jVXu4OC0oZU8OD8duotQUMW/43xJoZWrxx/YT32IZJEJ88WohGAkF8R0g7k
NjRYecD0Ec1HA2sly9hVmRMilYztrht9mL59b0TqMpfZk6QGeynfggLsNlcdVf+iJmY1Uww4xUJG
o9azzc3sMYEh5DP+U66zYdTw10loBncDZRC97LcMfYjh9IQK9+rBLvO7mbVP2h4UryBPADmTSFyY
fZrmOuvmNcpxG+Sj/JdZjrlz3T55wXRCNbMKxwMwqWgfNSF1NoZO8GG34b0D1AX/vbpRQcsiB2b3
qjG5n/UNADHTZXNS+NzjGZ3Sk0z1ZqoM7zQ1/X08hgMsMcqxUGB+5fIFUSaxiY7l7AqFzN4QZqPs
BUbVOUF+uudN1606GV6tcophJGMp0gXJQxacmnV7m+1DbgcrkTjw5QQOWmwyysAv4OHQmoYXPyin
dSvwvbmuN5ytDlu+FPjz0h4fulqGktaBCMVOzd47RYUzsDXHHUEgHKJOEN3bHcn3lhv6ulc+iUR6
+EBfF3+pn1L5NGaPJjLOGg55tEon/9WAg6fw0r2IsXTYTgULIG14D2PTPMslU03Nldo5/HpXVTx7
m87GXYBPocdZJLuDl6vPsdEkxyyXsIiZku+Ufj0c5rlSW1l33f2khy81ACOwMMS8GcVcg+nEeBpQ
zponWMl9Zdicw7HeNYY2rnbklFvy/SxfQmq76qkEjtKMSNvIG3fKZ1Zy1cJXM+IAIKM1nrqueU0N
AzNCgS2sY/B5ZwKnYT6Xvww79V45BWSySPjQcTvAWo5AQ3FxfBqTtx8gFgHHqZxoK1vE8C7zq8tY
E8bINd0kce/Ee7s2n1OTOJBLInwdpxNJNuwUVF2bWxTtLRbM19Qkj1QMPpRx2T05bqZR9pSHZVNp
3qS4IdrOwzJlRsETrwt77SbZtI4S2YMpqcE6ZIjmrSP1MS5cnCuKzE0W86WzFwxFTknd8pa3kVxZ
/WhHO2DfuU0EEUdn7GQIp4RW9inXvsDW4S7seJmBZrfBw7DFov+FB8bPXRyu4YiyH29mTPO+aZxC
1Z3i2ExfbB97uenUOHnxCyqJqcLzLP8o2StMMV32ucFdprE6eYnMDpnfxBUfe39mknNHN7aJEsk2
mQoiwXC+Maq2JCmciJVkF2OG0x+taG/u/Is1c1NJiqpJI7FCIniPUbiZxXGgDT4byIbXAaXCZfoc
dckxnRDQuSSKfjymtcQoNN6bkgnUK7ICxJlYOY7NR9jgLORtqWhdpXPc8ILXIQh3AaCXmlxVAbUx
B+wa5vnFSRp8Lgq3THyzHblyA3ZMOiHL5zL3uLzSKILbaa/7CDz7s5b2n1bDKamn56zkdMOnBiUj
PdD+V6/LyNtaGKNhQJeHhD2YZMGbD9zZ7HkkWz5YqzFx8o1LOPZuggkXGt7PQCE7DjVa9TiyW7iN
SrGSHCrjizW7XFvAUSw7umdj+uKG6JKd/WWWPA2+0278doTvIP/6GdhzP+dv2CNWdZQuzMCPuaP2
EaGbwz295EH1EPR6yZxxgR9y2gY77y2NMYwMPvYl8qZ3QqD1EWF5RD74iLW9C9LvIom2PRctb/Ke
IqN6gk+3RtX+dnlb1i7EM2tIj7kbWweGX+5wyQxndKzudJt/GaQk24oGTvrhroWC/4GCWvYgnI3C
uKjY+dYRW/NueILjigMR7GJMos9rfybtfEhMS+zeV6PCjTGn4Tmn+IgX4CHG1FLZPpNQuZlKAHw1
wLAx2ao63Ebe/JQ1w37GRUm2jWnQv2XTUgs+oo2VTYsGy0ojHMBVUaJIXYVcwPoMBhOYpRmwGvcG
Kuxe5zTdUxmKpwyjfi3fJCo8PYLkO2xAq22c2ZcsfSfhM7O0Eg4PnA6ITqgqP3Us4LYm92++FA5s
RYK1/cVRZKS82AvYxybRMxYzLjUtrtyiKw0oJQ2DBOQaXjCJRrMbwuAa+Hp8HuySDkjdeE8+fVL3
LguV+1aCnnCWrnv6Co1T3079nmDL+CEjGhB7J+9p9cLKCNIWHF0BlzSOalq9g+mzs+3+PkjBps0S
50Xv9GyFaptOeaEKxpWZS/Do4iO0gn6f91O8q3WBgKFiEN1My/O+ULy7Bm3357ip/4IWCqiB4XBn
0UGCiD1XwMTcgmpnbvEzyQjPci5+GP0Bub9FwaXqmCLUYL5bPUATvHJEylzD5ISKxclIkPyaiKFE
IC8Rv628jL+B7/2i4wZA7Krhwaicaj+Ptgc0m2Y2jDUfRleVW7PVj/EU2Kc0tIpjY/gcOXWBQAzA
vqX7wpfZUzSZ7mYu50OfJmuFXkpIlO/wBLw2aoqdyTY7DP2XojJ5CpH0UnAtlD3IRnzTI3IeAvnp
WRPTdU9zVpzOG1X6r5WJ0WcuTu2Y7uy8O1csDLtYkt1JTsQ8Di7jXg0KEr7rye/SDYVSvDnctaIY
p0Ra4pzYeBmvAYNfKH/0Rg/NrnRMMKnq2TTiz4J+NG6G3PMqR91yK7/ls/lsknLpKnnpNHWP7Lq9
EhOKHz5Ik9J7dgk9t+5koHAmKxERfC5dGclhDvRdJvy9r91/gZc9UXOzFiwhG+5ooL43eUMHOgUj
eEHem1DuKjFTQ2Y8Mmuj8kne1JXHdyDSgG5q9pVO4A1wQ8q1yRIwMvWuyPhhE5cLaUT0gAW/7W55
g3xONfVpQ5DvqYi/BaRnV3jwXXZNzsVw533UDr9Zz89B5qZorJc2g3FFQea3sRC1KpZ0/aCvxljC
34Pr4wWbfimu5p647VxKf6hUYOXJXcnh+u3vE8lbbWAbIRIeI4MEYzWZ386gS7LLfz01O16Dj03D
CvyMcIpF2NEZLY+j6++1qN/Z8OwdP/5wZiyRMWpn34e0VBavlcM4R+XCljOO085NWWj2Z+4rT91Y
PtThEk40f4KUqFEAx1RF5aZzpm/Btt5b2jAKV24tDm5K/Z6IQ21mg16lSHGmUTrBkWq4eBwzecrz
fg0A5aWMzXChf99svsYr9q6/dlHvAz28gGqmVxlGPIEwrtZNu7UrrfFdTbelPHnEErZnK0NXl+Ai
Ij6clE6HJs65gLtLUGjD/kPdQSvf0c9zyPriJZrBkk55Bnen+MOkf09D1r7HPkyFBkA3RE/bMEyM
1+bbCJB6Vfjpta0WLC7LV5cfuHagsauOGpbWhvjkmSSQRvIwmsSF0U3r0KGiQCZvfVh8jw0fpF/i
nWeroUdCF5O0NiSIslXlursAcuDdWCi++PkxMY37HJh75WTkwuMtYvquhrdgYD6U2NA2Q8HwEoLN
BWY51f2WsgUJmsLk659N7xY2o2HeDOUuT15ZpC1DynhRzadymX4gVIIC7tnOmZ69o7xvGwmM4Bj4
rJDvtHj3IE7HqCKynz4ryrZKozq0zMxmfgwUYAS5Tn3zN+X083R2tQf7WpqnWt3GYYKrJvKtF/uX
pSbDUtgS/YZs9DJE7oQWRyXkZz39lhEmRWqDUpjCwbAx4vlXuLukJ73Q5pukfZy9qoVaQX02LkC3
w9AhubGuJiajtL7OrNRakgfIus5IV5JpfYT985gyT7pPU24cmDzYt5EzJNf7ZIU/KW56MbCZb8ME
iqJ57ZgOB4WL2j3ieFy6QFCprA9gh0a1NFvcUQq4o6ANFD5JExObFVTCBJpFtUsQglsI2OOMy/yp
Eu4H+dg7R4Z7i1hyGFfI6npn4fDlYSOBjMxr08qRP+V2tMrkgeMgr7G20J+S2fEXEXC/gxS1VKpU
5anG0RxRsJPH7leHVckUYh2MGMP4kRpSife+ixXrNlCWkyFBNsB5pgqrO/bcwozXAYicPl7CZvxZ
s7+LVQ1kZTw2U3No/WgfZ/HOc1h4cTcE8dkhg6Di3pkuBKx9xbIr98SBQrzUxy44zhtBXcCdKN3n
lIMmohsjdq++CteR+a/QzV3M85exSg4hAvAVcm9Sy5sZ/Qj6n4PwJpeIQUhTGikgzmfsYvowgLhU
TFIQpYuW6+20z/SPwBtfI27FQEtKikmmY0NTVi98uM1B+ZNBCRfMbbjedoZl3Fu88CupH9th8VjJ
Pf95m3rs9AOI6bM1nQt+s2F5btjsxaNJ+ILlG40kTU/pLAYHYq3mK4XL/K92MzjPGR9mmd668BHf
huoIr/INnax7PKWfBlQWXuqUCrbbNgbYBNDK619JY97FICgtEqLGh+/iEf+wS3WM7Tekr1B/4k06
6ZrH/8MWZCut4slCIcpIkUJLPc5ti8vj4rXcNOgK5jwoN27wx0Ln6lBfkhiHZYdWU23owpViFALp
1ZM7HbDTjPhaqp5Yp/PjDTSifPicPzpaRnMcbgxoBmBTwe4BUkgxLmMvntGs/W7y1wGDn0k0wTDv
0e5e1GCzvvhW4wP2XJFyOwcZN7vxq1YW+WC4MBb7/K9JRCsF2wv9o1jHNKWxq2RB/A4vZJ3gNqLh
82DwajMLg7XALsR744NrFRw2lM0LgHKtd4aPtcABHNAvM7blxHwITcDW0bgxkmsHDWMgQkmkfXCd
e5esWBVdHItHtn2TDFQ8901bnMn9ksHlNrsdGLbuSsH9AedI3LiPSR1SJtKe0wlgnsnFzt1X43tq
3Ddl/B5UZ2Oiga485N5MvR9/BXQBTZKlpDulcZ4GvpBi0mc5L87lC7IBccznylDMoE9ReVbFW03c
jz3mllgT9T3Zus8/R/eSDO4moUeiFBLNVkMqmre6LNb+uDcVUpB3aoAewFkJmNLQvw+JNJ4D5DA0
Meqkk1WXPVSF8emgzvV+/G8wejJsxZXT4W3Osclw0fEzNEQWMKrAkTiyb+65vaKXDnhvwhboAu7j
kYlaqiU5Erw6I6XvBGMprPmOCDW1AF1NZR+TIORl7d4ZwzWEOih5o80kay31MBoPRvKDR2RdLT1L
I9VkJ1MDlfCiv7IwDiFrIT/SZPI+O5XfjCq7eNq+zAWb7fytse23pqvvM1I9Sf/uxfg7/fTgU2M5
EhitLXQ0MJ25fAD+Ccegfq+GYSOsncByMzOuLZwhH0qbZ+W/Jl1fNeQSiS3do1zA73D8w+WDSGZA
iAK6QwkdpmkKKLv4aEv/PbJhXHsbs/uaGEBnFCMrlJt+NnaaHVXOf3tmRvufyCRIcpVIowoZaUAX
5/LSVtAgT03zIbqLhVNYsZhFF5bjdyT4qJeIXK22JWYKgb2S33bFpzl1oHQxlggDlr3tPOPHW4ci
/4g0Ro4CaH2B771XV3Q02A/PrfGku575/kks5j4v6FjwlHiWE+euN6tXikk2qQDg8Jl5vzZPZq+K
syxeavjQOKPInEt22eD8IgNrTb6GjgBF8k1ZMAkgV8LetLEr8u1EbjjVJTaiGGtWuK310edcgJW4
ogY9qyXp7oxTN0b05L+Q0zg6Tp+AlRYWT2YGz4GIDrnDv1/HR1TZ1RydrOGN/prNQH+9Yv/XJfB5
+LVNhb7Gbn0XNJvCsR70eOiC41ycLYs/hA5VMBZFT+EeSRfkZOFjtOLknQgAT4qqHIbXTD+SsuTh
he2VzRur/BT8gPWEJTnaD4JlBSUKHfFS3funpuzfR7x2Yf3pE+gck3slQA3issbm6RX6h/4mLuGk
w+U/1zgO2uPx+5zMT4omIYke2yXj7Nc7A3ijk1KLWo7kdgV9e7vWqVejeakapODFMEV5LN+AvQie
Ta8+VzMp9vlBAiEL4xd2shsFinTim1e6zU0w3YQl7H2scFFD8U7J+ZFN5yEmFgyL1Ez/dNq/T6Qp
7yLMqkFIXWzKph1zgck6L6QX/d0wQPYL4FLgmdyvQmGUwvI0my9h2DxQjgkSZbnoEU+gqso9m6hy
Knt3eY1yVd7a1OOSTYhncJj/FpudLY8lHA+zewIgDXLpWdbJDlkllNccKnUcHEVILwPpPGcRVbRz
H9Bz0mAxbV1cGio5tTI/oSjknM1+TM1NBoN3fErNbwo76+jFZXyr0Nl0Ml066y0Hf99M1s6wL4pp
Q+PLZ/G8uHT3RvqdjA9EULdl/IPgA1dLnwsCASzBQMWg+1rzWiY5Ar+3tScuapAM52thfVCaThUC
QwhVIlRa1NzXYeY5rYW3CctLcYFVvC9j4BqYnQdTro2Id1xyo32ISDShI5nwaC4ulHPdvgfdVvCK
R7IJXbEYF4k9lCR5mol2cyCuZU7rTrm2A8aSEi8UL+RGhk+8fLa5H+IB3sI9245Otuug9DDKRyq9
Z+28y8jyePGXYb55Um6m9nvUXzWsUtU+e8So8zDYWLWD85k1OPo52WvPRf97o/BuOyf3kTXs0Xv3
eXmjd4hPo3mMXVId5nvJF2Ukqj8RrmI6PSbNIWFV5ziHksdkpII1HhRtRfrce3TYNm+h/UoQ51d3
/quu/BfsByyzsVvmLImp0otRn0T7lHswsYt0Q3St4ZtHrJVpWI/whgQOm/AW1Nck/4+0M+uRG0m2
9F+56OcihvsymDsPwVhzUy5aUnohJJWK+77z189HNdCK8OQEb6mA7gaqsxBGdzc3dzc7dk7x2MHc
W8F10cq8aqcgfoQNnRQAwtOdBbUtWAG12mXzTQO+Nod2UO0A8QnQieZPU34uALCUFiAq8GwqLCdy
jmYvamYRc64rCl18tLBN6K3q3LnNF4MmedN4F80qaaX1Ti2GB9KAvBFDOAQIgtAnvERV/4nsL40d
oC77j4DYdnr1XDUf/rANJ9XzmcSBdw5Viunb0NH/r/efel/e/UGrrG83CBC5SXviHTlpzxMo9T8a
3Yl6hXs+wnpPvLpoFZDdP6yRPnfEqnJ37D6r2mtoPv/rv/7X//0/34f/7f8AGpaMfp79F8pejzli
rvV//8v4138V//5/T3/+979sVdUURbVV09RVy3BMW+Xv378+U9ziX1b+KNMuboqyRP66gU25SPeq
Vs3Ofd2KsmjGcWxdV3RDMVTl0kwqwz3R0TDgGqqLxvgNMKAtMHo32JNrqE7qHgqovbVdsWovDe7M
qjC4tMx6J6otKkrvvCfo96Di2mcv3WOEVVjW4Oi6UejJcAEMnzx3xfj84+LMaqpmO0yrKsuOdTnk
TqpCfy5eu8am3cGOt6EB6oCExF1wDG7Mh+vWluZX02TLpKrOKmrapbG8CkZIDCjXwhhAmuZHGj3T
OLq5bkQxF4akWwq+YmuoCouraOumNFGgKNx6B9ZwN7CE6VO0BXX7XG4nF2A+cLfj8Pm62TWrwirK
lVlyn+TRXgF1SxuUZLyN1pBJ+nHdztIcno9OnMPOD1sjA/JF9TH0n2yFpod8xSvmRRed4tyGfrlO
GT1hMdWPHHDFcLQ8VLF1riN/9RP8WP7x+niUJQ88NzYP+Gxvj4rewoCNseRu2Eqb+mA+6ptup+/l
Tbg11rb4sjV4anXQBqZpCP4+WWrX0C+O6Pg9ZU7voO/8HXoY9BvvqIcc1jb34mrZimNAy2IbsioM
ztAU1aEPIZ8hHycv7ojEyr05OYeVSZxX5M2KndmZvfNsEoOxd7oGXIE73sDG+koP4RadS3w93mYH
CN+30YqLLC/bmUVhIq16lAA9cn7Uu/KjtZ+OUCAd6juyJ9tw1dri5jozNofQs+HJtIFIARQ87ug9
+P4NnF5qBe3IWiR2VmZx/vuZmcQcgGAVQeLCoQ3BpkvC7z1U7i4Ju5OxA1pMZ6VrHqMjLVKHYGUN
V4xr8qXx3iFpM03A0+E/iY9Frm0RebCPsL1lT0leqFB62/CuVkA7q0T79s8cSBOOPjgyujoYcFSQ
2DwXDrQZuuGXYIt+DWSY23y/vqjKPKIrTqsJIbOPw7jlZgXPzMm7yfYQDm4mtz1Vh2hlan9us2uW
hKBpSUpl5xb+A1HNew/A+gbU4M7YW8dgb+3K7+QLHlKXW7dLq4I7+3DmNofkUN9cn+alcGBomu7I
mmnKhi6Eg3i06FfK4IqqyaoYdb2XFKRvaGj5DTOGbFqyqhkc7oIZx+40JIQbSOhhLrJSHk40uHZD
vRK6F0dj8OYAs6E6UMFeemwdBBQJ6eN2GxIV0vsYjClS2JvrY1mKbIZpETwVGXpGMYIWmk1dMKSD
3Mo+071OM8zzdQNzoBJ949yAEDojU/Z6Kqt4Yfuq2x8bSiMjJYEo/6T71srCKGujmT/mLMJYspFU
sexz13shXw0zxrRNtrkL8xfcMq70pN8lX9a8f/Faez5CIXrmSiCRUOlTF57/4P3wPryh8fV2fKc9
aTdoMh1BCX3Ib6/P6uL5cG5UiKUTra5yF6HqB4/CqSWdsacB31Xc6T77gjLzipcsXvrOzInRM00m
+m8NB5xgsi0/Qm9pHMMn8ut7uILsd/3W3Kfvhg+0l62dGXOQuuI+YuAMedWZeoEErn1vH9IjoLst
inUHinWutHoOri2lGDJTPW4nWlvglXoaXRjYjvFTDmvWLZCbDeDH5gH5um9QUa8s5pLbEq9M3bCV
GbsjuK2jJD5EFkAwgrtxOtHYErjxDWoj98XHSuHUN9x47+1WjC7NrKUQKkGPaSDyBKPplAI/kChI
tTdkP/cQ5G5T1/zTOGg7AP1rO3PpMLI0hmbasMratuCvVWDmpMZJQ3IYHYAhHlGJ2yN/7f7Ok0tV
QVVZlqowPF0Im06Ta6S7AnKCvE3sjyW7nyZU19s0TygqrsTohZW7MDZP8lnAybtWseAqY+UsXXoe
QRg95VXyY2WpFq2ossm9mtONx/OllQHwyjhVsATBSlLddSfpE3UpmBNoAeNIV3Yy+oYb5fE3rGp4
pKrLNL/YpmBVDacpbEMonyhw9jxe22flGB4gAdEgmiXU0IF37LL9itUFt9Q4UnVbVk0Mv3kxd3Xu
h9lAlTaInQdjzjYFSVCjnWX1H2sV/nDD0+tn1crH16mXzRskik0UEajbS61SrWzNhZsxbxlbAXCm
02hqC6fXIFPBtKU5U6T8MHzE3EnDJ9GfOSRW18e9cD29MCTsRm2ILOjzZy4NWR3cKIQ9J/cHt65p
r+dNSlpT0WheptrrqKfrpud1FEIs/XWyyZXJUekrEDZM7nk0tkYwfIJYgQU5eRrr7rPXth//mRlh
q7TOZCKSDmB4sr/SDkCpCDAN/MT/zIpwFZUnqfOnmv741EedMX4XBPQ10LF03crChtQcTbEB4hFg
9J9X77Nt33itk9MqP3ecjLD77AH1rlhQ5g8VV4WskQqM09FttEAu93xdJ7IaqKRZvHv5oB+0fXvo
jvYdHXnNztzLR0hkr49pyQ0cS5M1hfQRN87572djsutOKdsEDiSnzuDX6oBJmC8ykL7rZhZ2lOZY
DueOpXHtNAVvG/iCUmoplqB3jmq1AuHm2B2scOWCtLhCZ2YEb6N26ZXyPBq4PV80aMTkaNxeH8nP
C/ibJTqzISxRBtC7sH1AevUOmYCTfoCZRNmGu9Q9oQyLJOt+ch+sG5ojDk9rx9zC+HRZlg1yH7Zs
W6Zwno460uB5FPEGAaha1MVBb6qV19SiCYfrAb+v69ydLx3CcHwT7hRSboOh70MpP5Zju78+hUsX
LnaPBnmrhbPbsjAMWbK9KJ55+1GGpMoy7nR3bvLcQri1JcGn75OHfFscjJWzTV24jpzbFTdwoQS9
boy4x0Dn50GBjequ/ZptYVdyB9fesAFehh2dQXDjbelIWL9Rz/Fc8J2LDxC2gdfSzCmNTG7U03iD
HJ5zLCAagWAFnGC74qkLW/vCmLAZIq+tSk0lB+goP7rpu0mxN4lXNtzyUiqaw7tYsXTnZ0A7ix/0
AkB61sFuXO9ssuw8vDjdN9Ku2sECvrG+xttjB7j3N17JVGd+mZ29+Mxs740+LQjEyU770/Eoy6K0
pqTfVvx0Xo43y0UPja6ajEy1heXq4zwOEj8uXapmJ+cTnZz4CXIzj8WhXpnI+bkomCKdyUHMTY9N
IWYXoO5LcEyKPaGsHcoy37XyeEvOgyYAmdb0qQ1ABRnSy/URLoRlQ6H6o9iO42i0Gl1Oo99Iaixl
EdOoNlyVtZnVXQe9aCvJO8mu1lZtIbZwl5UhheDIUWzxztHC1hY1PZS3nfnNyT/R/359OEvH54UB
weXzJvSrCoFJV4v3o0sn4TPlXFYNNl76IifST+3KU2DxBnc2JGEG6dEs5KCjibeEw3+j1/rRzJyv
dqK/Qrd1gnEXkby+0aG9R+Dn+mgX9vfFYIU9kFGsCcuMwSYTPC6PTf1tml7/mQnxMAgko1F/chSD
NWkKONYzB2bLfGXdFsIiI9HZzg4njiqeB4nt9VUzm1Fr6ItBK77EQBxCkFljujKiZRf8jynxCJis
hJabmPXS4UBPoJOVk/DL9UlbSptwq1dUU+USByeEMGvFmOvjgIaB2732HG21Wz6PP+g2NSFb2QTP
tNQcCjSSQBttrlteHNyZ4Xm7n0VFBbL+XkvSwpWC4APKKNADxCv+vuh0ZyaEF4uuw05h65igkwZE
BOX/1Np0Xra7PpLFwHRmxr4ciVwkuW8FTGHsfRrzQ9QpsE1X4G//vG5nbTjCTWRo4EeuyvkBlr5n
826a/rkBRX7dyE+nEoP7mUMY873kbF26aPJgk5snrRl+QM/wZ5anj2Wt70Z5uqlq+ufK9pDr3n3s
f7huesUjDOEEq+lbrKQMyyrcavlgPmrwoqx43cocGkLQNZVunCaDterh1+g+SyQLY6vY/rOBCHG2
9vIWzhUWqhjCm9buv7YKHE/XbawNZJ7Ms2WCwbim3RYbmvlhaGCgfN86K9tn2a8JCmRWbAqVwjAG
a/CU3saERdlJVj8bQ7NtIEMvg8+/M5ZfhoSxAJwZosTBUCWjdlOqM30PAPJGtV6uG1qM3fovQ/Ok
nk1ak8Ny3koYahPl0E8dEDYDNE1wNAbHtegdu25ueY1+mRNCXBIlELv7pGay7iYECq2BhUlP/8yG
EOM62/B1SPsIPtnHPrwDC+qvLc9SJp8z4tc4hACngC4thnkc2qQDv8z/5EW0c+x8l6M/W8NqS4Pc
UYZCl6MMaVqTpsn0+fow13xRiH0IFBZhAikw2GgDeYZPtv3Ri5H8CKvfms9f6TQhCDlebhmFgaE6
+1OduXUgM570tSA7h5m3QfaXlfnvZ45IFm1SIEyeESr9DmIqLn7q53YPvujgb/Nv1+duOa7+Mibs
Y8TcHCnT5u0FrJiWGmQN/5kBYf9mo+pBlM5obAkau5n7ogw+XTexvHN/jUHYuV1IK6Q1YKJV6ZBF
kjkDjyhV0B84sMfFzf11c7NHX1sfweO5SmYdafoCqO/BKo+29DFE4rOFAEY7TEG1v25tbXCCc8MJ
TbN6xwLFVJFGeqkH5ZQ5n6f8Qc+zFdebf+vKyBzheB8nw6tMm0OWXmBwBJDx+hK0eIrmPXgqFFRh
886y4OdMpufrg/xZrXljGVCdJVNCUmVdGKUW97nxM7uq0467qe4mAAaI/SFQx1scoAocZ5TdgV3+
+B3MD4ZB9amWCbBdfLCGeWDrARAKd9h7h4z8l0pGbD/u6fagv2ojr6DcFtfzzJwQ95Hw1SQrZD2h
rqCHQNnLsSZt5DJGl8R6mTJz5aBePGfO7M3fcxZNSnJjcH4yvKkPtlr6anFLSyG4W1lAeSHFYCgm
NwHQWorxBh0ZyZEHjoI0vNxoO8n3Hus0+jzYI+qQKf0xSYNqVgZnyFQf+yA5Nk6wH5L6oLTGHX61
o1cQ3UUgXlK8KwzkgWy6WINSu2ua8FkKso+Tp9BSWR40Rf4sxerRLNRn4v1BgVOLLm10KVs6KaHQ
vDEQcKi69KGCFg850VlftWtcSZGfwyR+6OPky2gmL3o3M8SFEEhkt06af417iDEi9cnz0vsElSmr
0/ZTEh678q/EgALWgf4aOqzH3hifbAtyZuDdU4rEmxI8NUEJbcZAbxeAXN3vb030HSbdurVoI1eb
Cd7X5kGS7VualvdGYT63Uve+o3+XzqxdQFNL6M1KIWRDS+WQ1eWN1fd3Ps1mG6v03AT1IV2Cw9uU
93CluIrSIJrD20gZjnFrHmyokLOYFrty2lVSgMjOuDW0DvYuvTipuQFlRlQ9l6sVkeUkhWlbYEm4
AtqOcBy2qZwh38aS6/QvqgCLgx52Q1S/kmOd783w3oifJutTaB1VCcKE8ut1n1vcSSCRNZZZR9VF
iBmqkYS97ZDzkRIj2zRedKtm2Xs/pE0ICT4zUw/X7S3upF/2RBBBUNJfg64V8rS0IKfIhMLwESVr
x//KqETEgDEUiqPkWKH/DCFz+s2mbz295575rvitrMjZiNTL2DBNPolQGVvdqN3qjnMb4sM62obX
J27RUSjDkltVyJWbYq1eUlU5hsSFGPROekkf2gOO64YaqSzpkO6dk7oSYxcvpecGhSO6z+BhR2OA
YPQEZc2pPMSH8I7ely2dDvu1WoayFPpUc0aEO1S73pSevADOPySJsXZj7CvIcoFm53fKDqkqFA1W
JnPJC1XLtqhxUdgFo3q5Zn05jVUmQUjih8WDXNsHWylPU66tOLu6dMsBWmHbCvlwzRDLJ6meWV0Q
MIVDXb9zjHyvDs1Husd/QJWxLWRt7pt7bDI0r+WeW7DmSvXM2xreTWp3UxavphnsjWbu3pZ2Kl3R
QTE1FPyrbZaCXyyN286AY6IfP2qa8h5i6B1dACuH0tK7QAfkhi6TbAJBE+62Sqx15qh3XD3r5wIO
Ecu6lVWVvud0ZU2WLtHnhoQ7LqzYLQIWGIrlL72BIli0UvB5GxRUR9UJdSSc9RkrfLnoba8D0xpK
ihMl9ApI0o4fO/5JTj9Iq3vn7WAubQkXlLYzh2iiJOc2+/BB2Rq3/pP62T/MdSV5mzyFL2tPkLce
fWlwHvzZDSVoNR6qYZ7AIKdtipYelBGxge3fjkFYMVRbni88uibCEdFcK1qqeHRvtPQyZI/9AdWB
U/2afVR2+ctvQb8uDQrBtXLywElyG2mmm6Tb+Mf6ILkNVxpus9xGVuPC4rKdjU9w9nxADKTuu5Sr
wU3q0ez7bmUC5++9vKJfjkdwcu4Rxghl0lxDMv/KttOxO3ov437uPCnug5U31gIUUnXY+faMXKEk
ZwtOodBxHRszd1/vJqf8uX9IaNH4Ht+V3UbdwMb0eQ2yvjR/1MeU+RkAYtURlstrzASpBh6PklXR
rqlm+b6CgGb3G7N4bkZYpmLy87guCN/mvXkIb+v7RN7ILzMmQj16D6uJ9KW9dW5OWDQ4GrV41KnT
qk3pb/tco7SjtMMO9SJrJQiumZr/fraNkfqLa6dME1eXHqvuh4kpG4Hs35k/01QoRoDzgDH80srg
k0AN5BmEfzftwyONBTvUkvdw87jh1l6x9vYAwQlBdHDKqqalysJi5QB+ZCdgCxvpZ0f/GGVQVDR/
JsPKWbs4c2dmhEWi/83RK7zCBeaMSs4jWtd7KNxXrCw6+JkVYeZaVDoruaWp3iv+zGt5UxjKynm7
ZkE4OXKpa8IWLhZXy9Wvs4Do2Gd/u7p8uSJCWPAcFfpAAzJQffwCkbzqPKrSJ8O/y0OQRtDzXPe2
tYURrpEhvHcRCoy8MGiVyVDoHg9lbK4YWbgdX45JeMfEidPmfjsTnO6z92A5VEgU9xL9MvD3GdPs
2Ah2rCyV8jbVc2FULB/2tYyclQV7s+bcq1/MALgwWkpHnUrbpv3e0d4OI+LBue+3iDy7yFavjHrF
V37eqc+iRT8McYRGFPo9KBX6crUJw/3vLJ45t1UBNDJEiFFcBFJYaFxgfci7LB1KqCcJfYXrRpS3
12Tm0QFaCbySXxErvmMl1/CKMI/dq31w9pARZdtgT9P7Kx3n/euwy3b90TlC3V0d7N1147Oziyfy
mW1xDb0SshbashHHDrMXPyRVhsAahEKTuvMgnN7C0vPhusW14YrL5lU05FmQKLuRkcCLUYS+Di0g
pFuF2tNKqcNhUJlp915P6LD3uzb+4Dl1vPV6GNW9IaFRw5ilIqsIjWY7oPCVm+lHRKSd51Zv2pXF
Wdq++oxB4QljzPDQy7Oi1pIyaztOJG9U3oXSp7Eo71UoJK7PyZInn1kRV0EjM6q2UwAjWKcDZWvd
Vr+7bmEhO6oCoqTUBjUkrzHxIeM5JsRWWTJHCP8o3yAOcOcfs316mB6kL5UPpLJ6UI+JC772uuWl
sRl0I8GupqkzuOZyBgHu5rkNr7IbmN8N7w5t0+u/v4C64o35y4CYcfa8ovRM9J7m2Fcfpe9z/tXZ
6e9i/+Bx0StPjTse11DvS35xblTIW3WoAbVpMRVuRIatMXcDRd4wdVbmbml3GmCaaOSyZcVRtcu5
g95HNaNSpipBN5dZ/mi6DxGkAQgcyuaP69O4ZmpexrNgmvU4DWh03p/S8GxASBnn/cm3pVOWdNui
it9fN7foFeiCgu6F/Rdww6W5NszgJ2w9UgPOoervEAm8/vuLl3+ud6qqO8TtN3C1oTSVwZfZuPY9
BPQ7qM+iDZQwwE7o1KkO5rhtDtZpxei8HmI0PTcqjKrQMiUcIPud+9Wyk76be8ILY6M/wnat7qFP
22qfr5tcul4a9NYDyKPdmNrD5TymA6AbreF60YfQ4r349q6zH8L203UrC8mwOY/zy4xwi0E2cJIi
BTPGptvSxO+Sbz4km/xE5+++PF63tri3zowJESOI27as5rSR0t4U1pPRPHuNv7KzFm04OLQO6QPU
D8L+lRrYacuc1p/GuVGRd1G/6upKwmXJxedkJV3gjqESdi+XBmnuTm51ruQpDNJoE36tvGDNy9+m
DflhZYaJmTMqU8z0hk0VFwhaz+iqaYte1xaF5GP0kO1gP1xrRFuKEOe2BOfO5TiNc7hL3KS+zwPg
ydOdEbxLEPjlTfP3PcCcaRx0OsIIfcLUyWoX1CWN0i6FG827TbSnVFtxssXVOTMx//0s3ukVviEr
mAia9ohSwGsj+SsJiMUJ4+XM1VGz6SkQfAzgaAfTljwLXHjHCj0ZEiyodfo/CjWFqMpZedcsmuOg
gBuSOrZmC5XXNJWQ30Lo1I3Ljw6CE5P3iibvJhzv7K7Z/sYCndkShgakk1dtxfGHIDPygQmcsJD9
/Mbt2zwzIjicOSGiqHYcSbkKc0go3WVmtxnq/rfGQsqdVmYD3PYcKs48YbL9KIlkzAAsyRNYY3Ny
o6/X52uOj+LBQMaBHrK5mUARqxdhpBmJWmCjMk9wMG88XyUP6wG8lPZR/FIjmn7d4BwjrxmcP+hs
UFHWybUusUBGB9NnOu09OXgM0PpEVoXuc9Ogn7pzO8VZw/ctBVa6W5Q57aYZltjIGYLb7r2M4N1r
+9H6iB4zVOXXx7b82j2zIQwOFaXWlgdyKtEJQbHwmOybY7UL70wue/l2PK49khavmOeDEk6k3HHK
wa8I5dHJ2Me74AWU2hS5cKcNbvGRNgk6+dVnCq7XB7p0uBOFKE0SPd42Pdpenni2THRHKSKl7g3x
rx9+HTJ5ZaOt2Zn/fuYsuQU1bGtiZyruS/+lUuFX1m6D6Nv14SzeIs7HM0ewMzvqoPiwq/EGqV55
WZLNbo7Wh3Y77dKttE7EsnQZ02WNPquZOgBM9aU16Kp7ZPvoIoBb9NjumlN9sB7QGvz5IlhnWVo6
UM7NCQcKkt2q2Zkcj1r3owA71D6tzN7Szjo3IMSpaKAU1vk4oXTUbwKXrt57/wM0R+mdc4B9/qic
zA+rOfS1SRRcIx7zquxqSh7mPURHdzDH7dT39d7cwCUP6ctal8nSGXY+RsFDSMya1AbJYzWZFmwt
8EowjQUf2hFR3sgPnnyEGlemdfEKdRaahb3t56lcg5/9N1QOcbptAxj11Mz0QMdQWbG25CRkgmko
1mSV4qvgkzaskF5jq+y0DJ69Sf/iaeYaKnT5rPllQ3BE1Ub3vlM07gGtCdX8tJH9bp+S7o7t8U7W
wc2o3cpVd8k1z4cluGYgKXXdZgwrj18SKwRA/kmyVoLh4tQBELG4rju04gmuYdhhoNjw/LsjGqkV
FHvGGgmBOl8o3hyaZyaEc8Uq6mzSW2ZOPhQn7y/nNfqOeJe/U5An+zL3z0/346b/lhyDXfmthZMg
e1p7Qi4unmPyLKFipVmO4CBqhmatDGWri/zTlzRRn4sMPbay/hiO3eNgJSisNM7nlS2wOG6H9BDP
IZ5C4kslQVc8rBrGPaNFEbNVNtA/nMBF7ZCL/x/Q8ixtOQsmOEeBEs6iLHIZmbs+BzmVMkhuPzMX
HXfIYJsarnVI0Eg9rjEvLHknCS9VZTpNw9QE77SUpJ4ZppnTgNxh6mylodyxSVdO0cVrybkdIVZ2
kmyUPAd5jO2h9d0i4LCNYBMHfJg/UpnbQQq0snBLewIeOqBgYGzmk/VyIn0D9+5BT7vjU/eKXM+W
ygwdXigFG0//xvqWK4+M5bn8ZVEYo90MUjkivuiatnPKtOI2TgEYd/rh+sgWBzazBZKwhHXAmj32
7KZQpobaZFNFTi8abrNU21e2thKKZycTNzv1uP+YEHZa0NtJa80ZAOCSvnrfywBFjVsp/h6Ov5Pe
tXhdsPi0KgMeuByNrdhwPra8zAqow3sAocgLXJ+vxavVuQnBExAoVTJEexhNxe1A2yLa7rYoICCw
fEg/rxNeLS/QryEJfhAZFFHTnOdzYUAI03+qVsFDi0FCw6stm2D/ph1Tk0aE++qcHQvj+8YJNjSX
b5U9/H1uesitXRxuggeEUNx+e4NU4k1963+7PqmLY8T3LMcy5gK4EKYqSp1DlbNsjXbnDM+Z/3L9
9xdzlAT5/xgQzpu08OgTGTSKL+kO6coRPYYNUH24RxED3WpgojaI/q0yCq2NS7jxgIuwpbStKYB6
9dEJKDaFxYfrQ1sx8bP5/Gz/tjJ1bgUAuDvVyvdWz/dIYL1eN7EYifAOAN+cIYbI2Kpyz4jQd6dm
O9W7BiGYeBZ7W91Y82S8CRNnZoQw0YCMbb2aPuAicdud9ap+rQ/pwXjwTvZds+PpAhyZm0G1mRnd
Qnktws8/f838PNFnE1mi24giowVgtHkejHRTQituwpsK/zi6cI18rOsaLdmnpEayHR7N4Xdm2aCT
kZNahaBJSCqpzTD0xqx80SMENosqmvkpgC74+louH50GyEcDQ/CvCC4pFTJqMxHAoPHQ7sYdNAR7
/dHcUhg8JLv+0+8Adaxf5kT3LMke5H3JrKoRUj/JqfD6tczs4g5ArwP5GsajiOQlHV1ToWEp3KlA
olEK8HfohOtom7n6JnwfHNM994TudH0eF/cELJY62QJocMX7gBPwtqihiXd9K35SJXU31uV9I6+1
ri9wR6jAVH/ZEaJ/Hrd6pSQELvnJf+BO6oAmf+4e50NnutG3wVckj9z4zlY2wGp266Sn8++/2RVn
9oXIrE6Jrk7pfNOKVTTDkK0sb3rpS6mu+OXafAoBulCrEL1wNr8tf4Y/DKL6b0n4/Z+tmeD6yN6k
Hc0I3KjM4dnROerS5H2B/tt1M/OnXpkyscTslAZsqlwYXXQdp5u0Q9nVlEL1nVd2T3FZRTdqMpb0
ZDdrqeLFjfBrrcRy/4iqWe3NG6G32h+Dpt6XebS7PrYF9PTsj3OWnQqYoplClEyUKLeyiTd8aT9k
J3VX/6DuNh6N/9l7YoHs89Lc7DZnQTlApVvOZuGc4E579VwVXj4Ldjr1nqvKTnot9kgRuTZg1EN4
6F+rW/Od9w7c+GpecnkbAK/mXcNzSnzYgFEdzLSNEMXOjZukHLYhZGB+B4FLutZyvLwTfpkSdrwU
kuRX57tQqR709l61T433vLKK2qKL/rIh7OpSzXq5LRAhsKOb+Q47V08Telf+Ku/kbfsu/C0AEdiO
uXIGvxtkzZfraCR9k1bo0LuTc2/HpwpxqetDWtp0sLjx5vz5X7GOpQfVFBGCkba/A9OR3HT2XiPz
mdy1+kqtaWl94KnD+xXLsmlnuRyK10S61YdE/myKjkYWHzpHuS3HNW66xQHpPDRkRwFAKYLI5Z7r
Ig0fHDCBfTN1zj6BhFw2uo0eOfdoIr5mTryS7V+KH6SsAEbZHKNANi9HVvagghqdWF9o3l+93iKp
NmnBbxycNhBhneMaPncx7WLRLqulNuPS4+DRBjy5Qa/ObRX9eN0hFt9paNXB7AchBpnOeQ+chQ6I
HLwOZaDSbbrK0VwjQVgKhZ1wOjitoRy7JBg+TAFqHUPo6IiYT8PHYZClV8dC7iStBml//YPezq4m
KwY5cp3X6VvSGwQJbL/OyYuAKn7xzOEYGObfnttLE0JwlqM8idKyKF3Lf/akH0F2MIa13PjSMMBd
26BkFPJmIqVaaORFQ1/1vxkvm1O8Gz7Jj4Nbnsp9vKXj+biWp1szqArrOCJ3Ww7U1yqgMnLIyPQ4
Woke1ttNTZb4bFSCszQVCqmxHZWuY2T1oSviP4NUo2LiozZbqsmwD4dY/dikTrBzrCp6V5uNdJC6
8aVIPdQHLQOFWB9h7rS2kqOX5NWmL8z2xN10+NA5Fa1TlqLf1qPXHOIhrZ56zYPQaQqKzQQf4k6R
VMdVJgRJrD6C9j0d030cmf6d1XW0JQ3m6PZTVCP7ZyK/6U2V+WJGtbIvx6Z+RrhWua/lYjrFRhah
qdyRYGm7ov5atyj2xaGabmCMUd8lsSHf+vDT7WstMppZac48Sjx5ngv0Oe/bsf+qNZKsIFFkp5uh
KXp36lDwyxx//C73k/e9ju3y5PV+sx3loHJrLRhQ2ENwPktK72iEmfdRrxNpG05FcFLyNDsMZpgd
olAl11kmAzhZrXfeD5pe7PKpMfaOj4blymIuRs6zjS/sgtrwjaDu5xeO2W+1vNsY2dGKoTrzb+Ph
1gEZcH1jLz6pHLY2KDUHfKnIdmI7VRs005TQ/ZCdlH33boJUTn2x34F8coOdVawYfLsjVOfcnnq5
I+x0UstmLk85RntQDTTj4jUinLf74dKEsB+0opgGaeQoUJ1Pmq89twbkz3qwEhJXZ05YqtyeJilQ
uYekzXiUrO4k+xYKO9L4DpFkNwmy14QWo0Ir7iQ7PfphfuM04xbu0rW+/cUEERC2WZ6GDhZZPG5T
4KBZlpHftRqEJuv6NtUQ+TLRAM/tZzUfKOAH922ZbxLZ3PQ9BBlq6nZVfSt39vsVf5rXT3xAnH+L
cFnKE1hzBgR3KRJ4cxlcOaIrnG86aUfjxCFztZWa0uJR6ZDUpp9urhWIEK3AGxCbjXgYodq6kyCE
zmnB1H++KMfjmjbComudGRO8N49lDzwGo+urO06TTSTdTcMaZ+o8RW+m8MyI4L+t0nDY0pPr+vW3
QvkWdH8q6qvTrlwF16wI7jv2GjoWHo8hL4Bovj8pJdLn+lOjfbruEYt2iC6KrMDdQ5H9csOXmRL7
yqyvpiKiVbW33DPo3JY3+rTWeLcYWn5ZErum7WLQIn/Ekqy0X1GIf0LHeCV6LW964Co/Pc2h3fNy
NL1RZZOZFLylDPPY0c9cxM1tGBg7x4d5re4eqjre+VK6a8v2GEbVkQTMqczKH9cn9e1QSdvAAgqL
Bf2mQGMvPyMyB61F4Bo5l6ncxkV9UD1ze93EQlThQqZw3Z1/n6eCcKPuECnjZkukrsinw7POEDe8
5zbtVnHVTfrCBe39isn5sy89/9LkfDqeXXuRqXX6xAKLIZPf6z8ax+GbfirdYOvfa4dh1z3Mui4U
YA72B8oj142/9VNsG7D6kiQmHacJw7WDVlLGFO/p+y9hcOI6ysV+Y6ziM+ZUqDhG0Mb0CtvgyKik
Xo5RVaUyL3VO+N6V3fIhvqmOyNke6dlYa02f48Q1S0KwQgwty6oRS9UWdgYXvc2Dd5rpOO2Nelfd
r9VP1XmGrtkT4pZuBX5SwuQ3q9aof+nPMWywxql1a2R5tGN3i+T2TXpUNoCCIa2Vt9EDLKTNbiYH
DXZrX7O0nOfTPO+gM1eyKk/vY3XgYwLjYHWfrMTZFEW18Tv77z/WCGtnKzofGv8xpf7R8O7UG0i2
XIjKtuA7YwjJ4895Bc4/Nx4rzzcBPEhf/7CaTE90n38RzbrGe1CjtWzy2+Pp8kvmSfnPlyh/pFDm
FdlEpqJ3OySsArq7zM9J81jtAJ+58rGUN1PmUtq+vnUWoiJ258ZF6ivcxsX2l06vFTuyQWzpwH9m
xFbK/3zvdv2JTIMbfIj/fk/XbBCIB8ziSCWI8EFJRXk1SSsSDHGD7H1DkzAAf/f6sBZn88yIEI2K
tkyy0DMQydHzJ7/KtvLQfRx87XTdzP9n9n4NRgjmw+BZUBKhzcqRX5zSXbSfrE3waRYfk7fly4wZ
vG5xKczOGoYAZFTE6USOXlmC9mPoulmkyzu0B/uEdMapOazl/xfnDykLckDIZ7zh4kinvtZ6Q6PP
WW1ehrJFw5MOmKrdXR/N4vzRZa/Rd4A0CGoWl14fjY7N2wbvazzElLpTsZeoK9T1Lks29B/v4lWp
xKWRgaK3OCxUS7FFDuApb2Kn1KCJzobspIX913LQd5aXrVzR5hglBlTAxpZhoDjEf0TH4I1tADOg
cxKh6l4qH9U8XvHxJRPklwAcMHGW+ZNr6SxiqGYqGelASVmH6yGXDnWxFpOWTqFzC8LqFIbpJ7U6
/Pu8i488L3uX+s+D8f9I+67lyHFl2185Me/chwZ0J87eDzTljWxL6heGWmoR9AYA3dffxeq5MyU2
Q7x734iJmparLBCJBJC5cq1L21V5ZMqCP8xNDnKPqNshD0jgd5/dIYjz1khlbHsleets01X4jwgl
0QWn+x13ANDBlZXJsPLeyuR+3MabFeRvULcDZiPc4s4OiCUUsL+2tjSkyc5q2jla9mKA9Y0WUV37
QYcOF8z7r43McPB+HtJkyzRUvU0vVoQbvULM1RuDAzYv9OdyX1qjVwkaNPR2qWFkpkyIdQvefGiB
oXIMRNDnCYuSogIvc4us3A5FwuTUFI4G+HS2luAswJBab6gQCjzZcg30w90yxfzc4wU8APo0iCGg
Zps8XmQiwsBWxt1EeR6MW6SuGvvj64c7F3KxPeLUbigoIkwjRp2xWAozlAjJugbCOFm3qxEau3Tq
mRvJtZnJFHZloOstWpbcuJG8EFIYUJVvs4U06lzMuDYyfoirmAGKxSAmIx6FJMoqigC9iemCw89A
6dF0g6sNELB4ar9VEFqpg3RwoCAB7sluewLr1kh1NF7rqxt6NzaKS568uKjnYtW11cn5KWxDvRAm
rEJDC0KA0p0qOf0Le8m247IGniEl3td+Mfcsry1Obh1pTmxqSLAYs6OQvrP0+ev3n0mPfH6Qk0OM
3AV1jBPAeAmwz+MlINqZdxwN95rPH5eY3WdHMwJvbZTLwKQyWUhUwS6vy9CiNzTD69rqYCRLSJPZ
3R7NeABFj2iT38SWshYEiprASsqfW7fe5iucL9x8kxw6H/oQiyiouXsE6kpomkQdC2Fq4uw1oWXV
hMDr2zw5yx0/W2rnBbHykJDIXZiruavhta2J+yUqPL4Z1UVrnLVLh5EI8IhCpCvSNmhtSgjbskBD
fVBA5sgwhmqf8sW85lwIuf4QE4+Mqla2xwKrW4THvP8Ye8OY8uPrkc75CRpRQZgF+PLvupBlx5RW
oh0eKlSDh2bH1H+/NRC1WgsCYKOuGTRvJ54YKX2pMBMxqusKT6XU5eIxo+bq63HMPqsrK+M4ryKh
lVpVrUbIGXTtUwIS2ObJ6r59bWLuUn09kIn/GYooBrVAejO3Nk19X5b3Zngskz2NljjJZycFzQYo
BSgg45smUhlk5GmlgDXKVj565V1eYskYI830NAuY7l/vPzkxEUm3G+htA72ofGilL6iPMzuKlZuu
uhHi/T95bH8bm8x/1luFBPJuMJrEkuKQ5C3JzFc+XgiU4TVSlIUs9Lwj/G1u4gioVSlFOeIeUhI5
UhM5sqictPq3a9woqMsqoMF4jhAun5xsG3toYyUAkKPqjCOj6kpS2UIMmhsI6kC6gcs8qCbkSQgi
QcQLKUDthA6GisyiXa+DCKyfSW9ZC3v8nL9dWhgM8HHj/jY59uUiVEweobdfGrRz15oHHfR+X3vB
+GmnLoeO6rG9H8ln3HE+r884T0tdQ0HTLRn1lXY1xOVK67bIsC+MZQZahKnBsU63oAOL3W/iAGpH
5LgbJOSereZodI3Xg2OkrQe30aXToJUPIq78nFc+0ZDZDDT/64HORQl0u5g2wRkazaOTgZpZ0oLg
EOYBtnDSkbQooUBCRB5hgDnl5sLFdNZLrsxN9ogiBhjfMmGu76MVssegtu1BZrDkjLM3EhvXUnQu
oKqFo/Pn+bOkshGFjA0xPagucXvLV0e0D66Oz6gAI4VYr80OlwJ5YaHNhapru5NQJWwptkoVdhNL
XuV1uDdS7d0U0HJsYnQBFF5W57uvZ3DegyzgK9BijFyJPVkOApo4UcxwoeR8G4CdywI5U2bdFd2T
XT5J8ouu6g4v/DR/XDA8hsLfFslfhqHU9/kha9xgBvKXvy7o6Dd22KPkc5A29NtyHfhLFedZ37ky
N5lTCGx1MW1hrqpXpn4O9TshFqLx7I3SvrIxmb+CKn9uNe1OqrcW+LbHgyIEcR3mDW6+L2zI1DII
fJs7a1UuynzPlk5GoTYT6wD0ANNOqVJKLIk22ErzBMnugd6gnw4NpVnt9o3yForkAZpmp6gEUCJk
XhXYrhpEXtOAHCZe4pCffd5j0xacCpqyU78KQLrbdASfpW751jRqL0malUYj/2s3mjGjAEmMlAta
ZdAvMwkJkFViJsuQosj670H2g5qQyCULy3LJxuQuE9tlyriAjTS13IEraFdE311rbr4eyszq/zSU
yUqUyrKMQ5QygA2lq6BW3SC0N5XWe8NgQ1xH3Oqp8fi1yZm9EPVRFXgv5EAhIjiO/PogqebIAZcZ
nl55w5Ifpv709fvPDunq/Sf7Q2ZUVEPZGkMKixWt9G9VbBzAW/06SOS73Gk7PVnKWS2ZnDhESEYi
EIEhYcogZC68Kn/p45XZgCk9OOZVtvp6iLPOcTXE8fNcPUJDyZTcTGEPPXyOiJ6DMHPT/uVrI+OH
nsRKpG/QW4rDEWCUZHKsJHot874tECsHe8x9FPqGgjLea0VqvlZqb9yltGmWDhez3nFldXK4QI8A
UaqsxKP0mYV9MNkr+3JPv+WDq7uxT4/5elHHfHb6rmxOPbJrOmNIYBNak279kKjALg8bw7O/y8/B
c3QYaxOJZ4QO2fwHdYNPD3nirJFSaypnMB3qz6J9CfpTMyzttjOb3icbE+/MbPHn8Dg4Boibr8Kd
dfMG3u4V3av7xf74ccP5zW9scNSAwwoXoGnFpQwhQmqrlxmUXQXESM3e8JhnI6kKtv3t1046uxKu
jE12v7BVQhqPKMd8OMmAcvGdsYQjnsvCKFCe+2tAk4WQRbSXJPMyIGUlvkd+syfe6BMZsJTSFov8
6zHNGgQ9w3iOH5l6p31caGHt5dbEsaHf1Q8auNskV8HtDhn3URuuegqXeqrmnuLYDTxKiQMtemEt
v4onWVXZQDEiZBIr2QhUrYgkVlq4tG+Ozjz1jGszk80my3g5EAVmIuBvMmAlQd8xdk/F+hJL3NwJ
E/qff41oio/RTM7roR83Aa/xxvN0tNNRhlE9db9IhTIXPq5tTU55pGigz97C1liJVjyQVY7mjJcE
OVzFpXsG0noZ8Kx2s9S0tTBv2sT7o5oaJBhHqVe3inJnmsIpgtr72h0XZm1aMaiheNan46wN9qPQ
WoeopyJ5ScMlt5/bb8D2bwPsg14tS5uEwpqXEpdK7DcWmg6M8L1JwBC1Cc3H3sqXVthM9hHI+b9t
TUJiXpVI/BFsoEnz2ibvZQzl7A/VbIFBV52gec6J3xF9/fWDnJ2tK6OTXVujdpwmFoh8VR2QRHBC
cICaunbz/2dlssh6I9aacrQyRDauw8re1CvfjMsF7omFwZDJTUoNaoIG9PEUJx+LdD/IuVNpC0OZ
YehEONJxO8WGoUAWfOLfbUsMoOThEpUPpdtjuY0hm70Va7qKXPoNrFSt5qqg+M7dRYjUXDFBGRvU
kbEhyBBN7zVKZUckbBD1a28oHBwI9iOcCPov4BH2c3dpKc95/7W5ybknFQMKg2NLgFRvDK67ottT
63YIDk0SLizo0QOmYfja1Di1V9GeGnrGawWm0u3IAJSstTXdqItHmzkzl7Q34KognZ/iVqiaoWw9
VmNi69GWD4S9DtkRjRV+mKwqAO9z+vy15889wmuDk/XV64WpDKmKs1SEIpa0z6zQafr3RB48HPnd
r43NVe1GGjtAcYk1CmxN1pmeWAG0ciRs0sDiDqCZWNmZAzI2NN/Xzn26S9fFAtHEXIro2uSU1tWu
u1oqI5hs3Q6UkzXYLULf2so3DWBumlucwYuyWkr3zp1GYBUZBvyHZN8UG8kHi3I5vFgdlSsSPyJO
CNmXsaZLQgcphYVHOxNaQApvIzmEZwvGw8mTNXozp0UX1a6dhy76IdDhkPlILX49geOCmqwCZJdl
lONHsU0IpH1eBbUIBksaIe2G8jKo52gpTXlpH/3dgIa9DI3i5DdECzdqCy2CAB3HdbeuslNYCDSo
M7eME4f2KPejY8QAONheEnaf2bAxMpDTjuQuoHmdbG5lhefANIwMWjC1L3E7WiV10Z5Ds+s2+LTR
wr42s9A/2Zusu8rkBRqPUX9oZLYCKHmDdKzyqGF/i1DRThpArcnCBj47eeADAogBuQRsDZ8nj/cF
1xIBaLIdPUrggANR60KQnHXCKwuT00jVohNYpbCgsAownjslJAAaLI1jdqqurEymSg0pqhARrDTG
RqR+DelLCLEFfb0wRXO7mSpfGZrMkSKYIg9sfGBSDKnBODuj7CK2adagSs547Kgot9x2Iv6gasWc
AbxKLu1k8CGih3hh8pYGPVnfDSicWWHCP+1kZSV7W7yr8iGLb79e33OHBxCUgEJ+7P8EZ+bETM1A
JtIkvHYJyJQalAcUAwJqH2Z8tOrvaM9yRmW7TKZuThpHA2Gnma9p8K1Mjir3K2kheM957NWnmcbu
rqR91A8MMx0cG+k5NRbywLPvj4OzNjLfon934klDo/E+NwSuiX3o9dpNgVr2wgMdT1vTgAYY5V8m
Jj4UAJo1WApMsB1YJpFkbjbyvQEW58yj/pJIyKzHXlubTF8jShAHEVizi4ex9blag6iar63Qk1eo
1q0Wr3EzaZJRauzP4aHZ4HNMSQTa3mJzHJ6vrEAcvLK84URGncwLGGu4X3icc/agyYlqD6AdwP6M
P786hlnMSCBaebFnrdHavbL94TQC1sfbYgzw19f25hzk2tz48ytzkg0WV5Ax1m5sb+3wzKWF9589
EIHCbCQFxcaNe85nA4C1JVJAjMStn/mFypK8sPbC9cVfIRDn2V7+vNSjNBdK0NuKWIUiPjg+Js9Q
BCFq3GwEY0NcOviwigdTeHqxeF8cV8/U9a/tTB6e0EI0SiYkcflzuW1v84NVA3E+agUULSQyceYj
qwJiqssot7lMhgoFDA3h+9KOPTmnECH3wuoG0M+t0xsBoh0CfKC0znfLd5AZdTpNRaiUQdKCsPmb
/Lg0VFaqMuBhIPfpca855IcxhTfiE7H4VsqdgogJIgd01nmK37mdP+rHCihxsB/9egksOTe5gCGh
TAAVTANEFp8dytQCUZUtPg0gAB56HJzIXFf2uZSWEHhzSwM3EWVMVqKkM/Vckyl5CXJ1YI9LCO6h
GUZJFvbfudPElYVpOsrIWCvFdV67qc79DpVAuXOI+f71Ch8X2NRJsRIMgLVRjwMfx+fnlaVDq5VR
jsZ1mx/rjm3DMnWAXvTCKnEr0gDyaa7zfAmHOTtNV2Yn2wLP1ZjYRVa4EVHvOO/R2GwHDxVvXDk2
Xr8e4uyh+nqMkyATEOglahVQd9iBHjK/2zRwxvQu3/0HiflRh+HPh4nK5ueH2eRcrjmDAk1QwfnY
Bjg8V9V+fj2cebf428hkbVu51bM+QfiKsp1l5K6s+kJZKkJ/PT/oJfk8EkIzM+wFiqLQYnOSKkLX
+F4azjoaSb4ezWyoAlco2hIBDjF+Y3IAnC4olDpAysQ0n21JPkk1GmKN3g8J8bOg8CTT9FvOd50d
u5pF/a/tzwwU6SKsYAMXAyBgxqd9tcNVWaQJfcBFlYbojS+keCeU9jEU5lmRjH8fFYLkPNAvwCdB
BWl6exQp+K+NEAu6kg6R8RSGr3Hw7evhzEQl4DAR/EbwJ1oiJq5eCxLnQzXeQMA+EFlnK6RLEzZz
ors2MaUyMxJZyoYYNzd5ba2R8tzkG8MJkOEaW5mWrvVjHJiEJxgbIUMYEkBKk/BkWZ0FNg0gz7n9
qJu7ACMivhWupWor+n8/O4kNE+AxBaT/8MjJ1pHmslkZ4HByLTXfhDJzeTK4UV0ueNzcmQd2UCPF
iNBX8tsdQ7N5V440scm3kb5brHP0Dzwlbn+utqmfP6Y7ersUmebcXNWUkVyYoJVgmh4JrVQOAFGD
Ak6WOhHEfYy9BdaELoicrx1wLt+kIVE43rChtPPbBlyCKkFnLVBr2DiEUw3RPjVxU7OGtaqEXjrS
YFTVzxTVgNpWHHtojgT6eo013IHB0o+z4hyXS62rMyETzoPIPCI3AZWaLPKgyIKe5EAfsmzfyj6v
DyxYLYx7DLsTT4WaqQYgCTREIB4xCcuGxLLeDAH5EiUUdoO7XiQOC9GVkd2mmOAiu43sH6AHdpIl
05eO2K9MT4I1o0BhDem4IqVDqJZOUb6birSSo8QzReW1CogNDOoE8X2fvcXdc8r9TOB7AYNCmTiX
2nDDLEYdpTzokA8jqVdqx9hoV0l5zpMbK7JfcHh3YoM+DMpGjZ+J9hjKjwb1RSOcFOS8unmWKqfu
ZY/Yr0P+WrVLh/aZKfz0eCeLU+YRJEENjNG2o5s0M2/RLbI1q2ThrDCzTj6ZGePr1XZQ2IkmaAYz
KjTnwb3iFHQXSXQ39MXd1w4zE6k/WZr4ZJvQkjRJjatVkDqq8h5KvwL1f791/xP+LG5+OQD71//i
67ei7OsopHzy5b/O5c/8ntc/f/Lja/m/45/+9auf//Bfx+itLpDJ4NPf+vRHeP8/7Xuv/PXTFwBn
Rry/FT/r/u4nEym/GMAnHX/z//WH//Xz8i4Pffnzn3+8FSLn47uB+iP/488fbd//+ceFQva/r9//
zx+eXjP83X35Gv3++z9fGf/nH+QfANLi4oc0MTiRgSXCBtn+HH8iKdY/0LA4fhMETiO8Gys4L2pO
8VfaP9D8hw5/3HHwPwSiP/6LFWL8kWr+A3cNNGWZACXKiHvGH//3g32aor+n7L9ykd0UUc4Z3hgB
8lMcQVcI9D6AnhnhM9AWRwfAZw8se5lFSdp8RFXerBSVBusIpApIk6b8LrdfRRu295G+6nmeP6pA
nuSkvmUR171Ci7hfSt1wSnQyKN4QZW/MCPpdL7J8C1aszqU9LU5Uls9xTpA6ENAWoeR+lMHZVfIR
F/0IwKAQ6KC6M496E1WPipKDXEvSntD8rzqm1iVeYnSWl0Sp/KomAAnWbf6SNpK0YgUOAbzS/Fq2
1Eei6KXfxDoY1GqrOirC6JymAlA67Ejy0EtE8Qe0H9ZVfxMwXTmHxUlkUnfT8OxbYllsB84d+1yF
cuC1aQkQQ6xG4ObL72pNTg59GiSHDHJqB0veWQUPfdaayc2A6qLPzTjzOmJmAZhcubbj4sUM9OS2
SbThGHR6UIObPXhvxvc3lMI+06h9k4XZbhmzOyePGr7PqjbayCSD3IVtxtvcbHGxBQuTJxVKs6Fx
E6+x12goA+Dvrbx4D2gptpePjEz9ntG620jcsjaylpVbUfLkJCdqAeKL6FwOUn+icahu7B70UlEv
7G0YdUWyiksiHByDpV1m99Lu8q9y/LJTCZgANAbkQ15bsTdIEgT5mCT7KNr2J6Ps+xPXrP4kc0Pf
dwB2ESapwq3ETcKNVSSi/rkdonQdZ4O2Fm0u3xEwRvBMbhx5QOIP7X36fR8J7nai4hsdQfA+k9ru
mOn2DQI8+p8FuN2QDg3rjTSQAJcBvPA4170+ILu0vZXzAXTpUUKerLjl64L1kLiwHmIpMw5g5iHr
qNSf2+iFgD2pr7M3rnSW8+tjarY4VBbJXUk2Ckgr9PaKJnXk64GNfAnOzOteidmtGhmBq0eq7YdZ
ovqg3bSQacYsamj/PP8ajWVndJsqLL/htdn5RjUw12CRLBwTspd2JaRNEgzB/vJSxiCv//URyJAW
XhVLZBd3Yy60asRdS7a5UaykMIxCnJnKVU4k5UenJttCD/mZduSYxETaIX8lbxIdnTqh2rJzNL6Y
xHZUkcIHLVIpYKED8RfcKfbQWhA4Rd4qN3p1THtK3mtmNg7v9kFbxY/GuHNmjKErEVVjGg/ZG8nX
ZZGhs6826X5I8vwGybTc4w2R8MCJijQqZRig8q7LVXQINZG5NTPE7tcTkSCW2wR2fTsUlbmqDRo7
vZa8tHpqfZOaMEA3hvWWZ6V1+vUVicFIBDowdKEUkkcCA11O6PlzzUh5TMDughxWpehgO7MHP2xi
7ptgd/WgIiHft21rusT89YU9fruRlcgDSbZyiCBBXdnKg1LoD0JJoDaqMnqDUF2+WML43vG8uLWi
9MPqAI1qxq9QLE2gv5a0m19DtdLwG+sEO19e7NK8Mev+XkFue5fHuXEbpOLdjiUTEFGSb+zIrG/T
klfO4EmJpG0AO8hvChYTf2gSCOXUdrxGhqxBNQi/KUmB7kVh2HtqUhWnJjB8IwWg3jT5Tyv/oKEO
1YGE0BOtmvZ7D742lxlKcAedpmRlpJ12aJXyCVOUru1ABJ5slMUPhBY9b36ktNA9s8prrzBsCDPU
uYb6k/lOY7Xyo5EPRGkM9VGkwbuRKdwrSd/dmKTaqxKxT1GlFPs+lXU/s/X2SfD2FLT0xoiU4tgp
nX6fhO1HH0OroFWbZl+kie03ymCeUd6y/FBEnlDD0u9y2h3lslWcX0+TN3Z0YNgfXLOr6bYFi10o
0/zGbOsTntqwR6D8JsVhfC+FxlYqOmVXM7nwgnSgGqKQcV8E6XOXJIlfA+p27HNLOhqCBtBJKa3M
C0H/E9u1g51GAADR9s9i4D2khWN7o1OVnYdy6PdDLu9LHta7NOEf8rjIa91CvLtE7zYP2YZ0/Ya0
WXYjKpo/RDEUvurknPVqtO4FmisIiconuwHcA9xKbAOAnKdUVn24vKhGACVg+SkH7ykxTj0LW+pq
ehDvAL8aeXu3JC3ZObYHdgYnJDa4Qq9XIA7qjkmJq1GV6InThF1xakUunK4PVLdloXEPZo1HACKa
XdmlimPyvnIvnz7kMnUqpLNcQpNIcVKtrbZmN9zmaCtwLWi+e1Ze0yO3VTD5keJ8cT4r94cCIVkB
n1UixFNYqeWO2JLuDi2pDxBwAK0PEOmoa4eOnUr8Tmtl3N9qDZERoRGU7UX2PU7zo0EK8iE4WlmN
t8yEMlmnRpZXMrNflWCahgeb3Ncs0F9Wbak9llaNAVkyJA6i+oZrCuKrVfbPBekfgmjonSYV7ZG2
UbdJlKYA357+gJ5/c8eqmp116NlvJSV86crbApRSJ22c165JJUcPDHCZga7YSYuuu41xxXNksy5O
/fiCfEt66LV+zQeufeto9KqUQ/Usk2ZfmlAo0KQu3iWlqYDST6sdC/rUXjhU/X1L5VNi98NYeuvr
d1ndybQAIlXN1DVLdP2ExMSO9X5ravQJklXxPgtAYihZgYUwx5qDlZaBZ7a2timGPN8ERla9dKJR
D2FrvUG4PHv99I8wDDvMrlqvbV3KQQXJPbUOmpVNoacQj3Geji8NXOSgqOEq6XvVM2hgrGONikPd
xZrHO7V9pcZ3URT7sC2MZ7uTcBRSmXanxvjNKG3jrQaGOi83GzBko4CMAxx4DOukrl50JEldqUe/
nBZI2woCeI9KWpdOZ/TbXqrVNSoA8d3lZfxWDIGWrVTWtzZouAC0MJ4tUdwAHwdShKh5EFnTPKBe
jB0zsE9BkKigVDHLXS7He5NL/J6kAz93mQZZtqhGIzStQMJEy+GmrwZEZZDnqzl5xdqyQZA8FGxb
qLmywfnUxpmHyBvQypY+sDP9igWtCv2iACzmrWke7agh+1YvH9AcRL1LvKN1WHgU6sKXyKyM4Zlv
ByaOkJfJ0dCTCHfo1eHWBpfNmoMa10qSLbVV8zHibE+koH4NRB64DbKXhyEY2kOgMr8LC+RdTbP2
ugH32kiWvg8NBchGCox3aHC54PooHa3tsiMINY1jwXFhxuGmfLKU+KUhWBB6qymrLu6rl7iT9xAD
0fdGlpRemJU/K7PRniKRQdSnDRRfNSryhJqI5ORBm+6ZrvsFIBy+HFLlTrKYclfy2AOTXHKjRWGz
jkRPva5vcVqucOCIiEzvh1YoRyolWxGXJzOJ9W9WQVIUiMzY0eqA3xk5Ayo0UZPXgGjbksqbFq0k
r11XAW5LaIjAX6+IARgRT5X3Bt8uRENvWxB9OGATTXZN3kNdssvYbRRUwZqHHZiHir0W2XLs4B8y
wMpHEpTWCl/ol+820u6ynZhCBd9ONxjIGJjEVXKImodlrR8q02oPcHyKCM8Gp8vy5tixutglBQMV
WYFHWFndS2oq445gJNEuD4vDZauQGsM4ZGptrANVwslJ8OaMbaHyWKPmHoSa1S0ypQ20vcA9nhF7
WOe23d10dmX6INAmJ9ILcjIN2jpNC+KDJFP0DThuxJHrLQbPhvjWxI7gpZ0oHgXHllGFINbjVFZd
jvzYDr2bu8uh+fLSc/R2mH3NV53e+CkHck+0OsFmYMsrZLzJCcQ65YorFgJPEfJyFbYMtIZ98D7+
A/gH9mzo0n1NtG8BjY0tCVJ21uIY1Q1o0ntmmkPhoomTA8dFK1F4/D4w/oEEAH8ArUfmEMp6J87Q
swpJs2yd/vWvcWJbQKn2l+///RtKtweQ0trWmiLuKOmQXsq78oRDX+m1cgH21aoPHbnP/ESBrAYk
DsTmsj+papM7doyHZo7CcEVJS9yS+rLAkaEJPQUcIyGLGARpi92vcwJ6+4vvOGc4CQSL3tiYg79c
G/TB1r04rh+luMGuPd5C4y7/AM1tRj0K6h/PZPaqiofmAXeZ5kGV+7VspOoNiQmKCqp0uExlDlos
v82hQYm430acHi4vQNTSQz2+XH2PG+UmSrJnWirAZ8AVoVVQo2OrKo7DeI+MiHFomJIc0t4OXb3D
hBpqVpwuL1Anpb7cCoemVeZe9q9fm9i4Z0VZqHlSjE0MCUrInJMu3MVoQj0GTNaO1VCQ4+VLigXm
VwVzAF5U13ZJcD6hdvgQBfZbTiNza8DqCgjr74WCW25d8vEQlEDiWa6zJ6S4dxWUG3/IFjOBnQle
y4RG58a20LZCU9MXQd7c92mMOotab3AMFTxSHqS0z+6yMF/9OjiOX5lJgeQUNdega9ZdXQh+I7ow
OtRZf6h7ZlR+WkC0gpbbOm3KPbhOzBh8ppui6YrbJGiiTWDp1BWqxk5Jp/u/Tl7jHOaoX12+dckm
ZKi/rCUjMfY8TAFSR0n7Lgyz703Hv2Pi2oPEo/o+QEJ7AxoD7pJO1PeDYtToqRBuLNCCj2NQcSfL
peJYrJJWnZ3YwGrjY3ATtA3MVB5KUyi4EqAzomugQ2Tgj4yuZesqlbI7GmchlOpAsjPYXflipgmy
5GwwVm2oSWthSvu0yYOV3EXVSwYmyUBSjfvGzrBZ60kR3qAwm/qxGQJ4Lg9NfUo1xZW5qr8FqYmV
kJj8EcywiO3SR2zb/XNTDWsBZOqKRrTbWkH+rYBE/V4oAm7NOE0cuympT6MsfyZScSKy6uXAsXpI
L5vu5QStpZHm2CW6qS9nboqSjxMKpBLzoKnWg2TIu16VfvbooFuD8j1f9QrDpVnUXg9+6HPccGtX
d0Hm5IPae0wbulXYdczVYsDLHEZtvqvaKl0LDYxhnDqREbJbJZGasxRnCIZG6WVS4pX9HXR+Xw01
vo0GIdxMwUHVNgNXLtPctZR7SyogmKs8ympfOhzHaEf/MMPOi2n4REl8n8XxY6kHP0KobGkGS9Hd
Vx0qG0zIUYbrPmF3IXF0BipflZj7mFqlZ8kJdu/6jtFYc4y295vSj6XkxKNBc6xGpj4RPvhCdozL
676OHxWltbxIq41NNljf42ZAcLIe5UK/s2pZciMcyYOgfiiaSN1LwXAIzBRp5lb0rlmpyHPbNRJA
PfNkm9W4Q8drSemwF+PJ7O0m8XlTBC+pgU0lHz5wkyBeYXPq1kr/I8jQvp8xlYBC2zaPQ4vbLNdM
B0k/1dXCJjqm1ZsSZdlRri1EhP67KbXawZAH0O3EB0FBrjOUJ1ultp9bzEt7XV0HwJU4ZaIRp+3U
W60zT5Ghagg5Qe+VYpVnSEflmeJKWtee7TJGg1NoxJ4FGu1NwauTEeuVMwJXNmrVpxuIhBtOHCh3
SKvAOwLjiaYUd36FoVE1b6V7RpLv6J5NkNgbvoVWhKiSJ6vAlMKdsKRwI+dulQXy2Q5L5dxI8ivT
s3Zrl8ZKJE24DfoWu0QRi6MVSuukCtcJoNYHGxvKoUK6rasUAFewAMu8Zl6WyA5Fcswnb6lUWKuY
Rfiw2O14z06a8cBqK98LKEcVppw/dgbzB2Hf2hmz3xlQxoPkmKI3znmGRaTX1nCQVN0lqlgDQUW2
aY5ESh1yN1aE5cZad5vGWgjhv87DpVUG14snWYN6ZymUOnlT9K4ouy1qXRCEyIPM06x219hV7geF
DSn1lEFxsbFu0ygtnP/D0pU1Nc4r0V/kKq+y/OotOwT4GJYXFTMD8iZvsiVLv/6eZO5LaoAhQGK3
us/WtG/7vRFRGdX2eWiBUyLXvcmn+RDF1Zz7DtYlTpv/lggR/ddSG5Xh3CHSPAmHbK46mBSMSC5g
OZJ6PPKJDEc7Bl6RbJ3AX+JVe2BXaEOC/skx2w9mjJ+m2erCJuAt/dE0wIA0xa7qJvX0WibOBG8i
56cJce5jDQM5D6Y0gIUxTaYRk4gZHuI+OqrRKxpwNHt/ZDu0w/VT1x5ln/QH111FKgE9ZBUgkFS3
AcXQqZGcNSp0OIM7XIx3RnZ1f4Ir0h6RA5e2yKpN2eB3+y7W+9mP8Kl1qzOZOEg3bsxwwD6FHayd
PwEHclg3XrOLPTcs/K16H+ny478yO1zn2h2eqWmgSRG7RtMmxRIj7GcE0BcHv1Y982KcEcKHUn7c
ICRGCE9fyBhQH9Tbe4mYfCwLOSWLk3fuZLKAoctHXQCe3HsvW+3kLKnlS+/Xn0NVdYdEIlMqxtfe
5pnvE9kefT74F+TfP7rcvcID8tcdo9KBUtqYRWdB63Rp34tnVddruTpTf7R8Rk6AI6scoBsg5BhQ
ViDUMY71A1+6cxuw6OAkUNMRXx8TXu1ss6INouoPjihsptb+Y7TJF6pr79Q3YxFW8bLv4896cTFB
2sHLnuvBHF2vcj6Flnh9oV7eqnlKfekCrTAkPipXvwOx7/KO9h8I5Z9OY5R6KulKxEK36RROIZrK
ocWTH6WFV2q270m3vLK2/rm9BnkSt2/GNz+TG1TlVMXtznTLIzfOD/ZtNJc+0E06Ati6KO4/RRg9
gIM49VAXXtcnDyOK8rlt+xxgZ3cAGnsIbtEvEjr5nQ00DnUkaj+HVyPBLEBaXO2wBoKmiYkeaasa
7MWhzi4c5yql3oANS9ZE2WYfqfST41bJlxmJ8mWV/Ko8/2G2mBNEXGWbF/8Hf/PfmwA6GBqZ9j4u
g1l6c95BY4Qbtt8BHIhTLJDE0SRrtIuDm5HKf6useZsXirCqPsFOg75J50b82DWk2BMBVHqZZsyD
vtXF2q4W2BoMWNhNyoBDd84R6xT3VrC1aLX5GQg/AQ+sCxgErl3gPDSGeTtsY2tOtC5cNK5HaLYL
x6opt5MdSz25SNFg42cwhxKTqnjuGgkwl/kUZQXTqaZDOgyTeTdCpVUI516Q2PqwJXxNRTVfRdeY
HfYSn5Umj6vrrEcvOvhzjHNy9Sa0xTNCfadwS525/Qu8XuLMC9pytBQtU0DGa92rB/S6v4VVUA/J
MJXJY3vrpWqn87JJKn5yI72Vlimktdg+x7E+pNbtgHfPSRpUQ3g2dXuDReJ89rSCW2ByHlX8n7Zj
VwSd/4qne+u7fj54aHMwGm5eMbpukNYjAeaPzjnzF92lJuqSvI773ygpX5OZdui6hpwayJocFJRs
oerbhtO3jnGxBwMysJcmxjW87HzpD5+TTc4MQxsWN7aPj92MyJW+7cqunVTq8OXJdqAaxAz9v6af
YNmGlNfhN996klW1J/KRRFdOEc9vav+D4BADtiN9fCu8fY6gb82QBLtpfIV3Ifrljst3AGyshJZo
F4Tz+jiMfVjiNfueLFCcgb272ksOuEleiTcNx9HWGGbIJDM01jRj4LewJ5sdp0GUwTqGKBMLx3qJ
qM1DJZcsskjzS5aSEayQQYhxmwd+9JdOAMkD/xvCiz+rvwGAAJRTtKZ+ZSQ4wk9KU9kyF2yN+qiG
EV0ub0Xm6/liMP5N0/aYiGApJ9aZHJKBT5SmvzTmyHMk7bMctrmwqRkhwOrhxChnswa5V6/2VfJl
t43kSfcxBh7hAHElywB/CK9LkVWNlw6LnosVEVzHiG5TijMDCOY61gcH6wacZFDPdfXdjDkmB7qv
yLYU9Swyy+iHqoAcjBsAP5TlDk3cqHBvsJz1pDrY2XEPPY5+tahuhxnt0Wt1cqC1X9K5WndAFeCg
6heCHtjoEr8Vu4ax3IUOkTuQXfktzy+rEbvxqoPrWDfrsR+xxKPyELFrG1bKamsyuFKx4SMIP0Mi
trTmwZ8mvofJuw+1KJnGtp9QNqwQ4BRTz126FEkKnwSNZ2Y93eRxjT95RGBSGlHplOO2hWXrudi5
NRzqKrYYTgB6h1BULqJ/hKDOyYRanHRJhrUAzwu8KEjOtwkiGqYqlYw6B7t+t/FM8qEa+kKt0bky
OHiJ0jqr2/FMxum8ie5AblQSpmkoKNjvoAGA2fFFPLk1dD3RHKSjb3AfCbUnErAM2JPxwiLwO/Wo
P6xdumLwsJyShwYGwol/xU2MUgIpL/Nkd8ZC8tSNugolVFRFN8dA8Ea7HMcmnIDKJx/bwNQj3s1z
MiOoDPUQjFm0o1ZMR7KxKMUm2EPitsnBxE2bseHKuOpK5Q6PQbRND2Hs5g7rAtzaicm6dSh53/yl
jZyu9TaWIzREgAqgWhBOg6zRyGCdBI4O5tA/PnfbYu0BsXVoeWIGhfPmLE9ORYFlCoKgcTm3OZsT
H98XbakfOfhCDI/mqAFCIJ7p/dYrCVkh8UpjoTCYs2tP+XCKE4Ptzz5kLG7kZQTv5W7iSZH4AOVG
anL0qeEhxkw9K0P3vP1dEewQAXsAxLZlOSR+DzAFxFi1g13nfa+wQIc0H4GN27RdcMdiRBQBT1KK
mTJljjsfQz8B2i+wza/imFz8rsqi2WnxS7jNzgq4Kw15m93gp2t41s7hVXXwhTSseahqBxw68Ilx
FKBaPNCP0fQCjYdI3c4evBlZRWiQ0gARofmBeM5PZbYerYJCLaRVlfuR/OuZSRa1YPXRncMiSFxz
Bo8M0GZj/mkL1HbWvrOmzu1gtFGAMxcPveH6xBO+t2E7HAZHvN0/vTVteGiteq1VElyD2SxlxChm
kB687/1zA92RkXQsrSI0DI67RKc6IYh6MF5m/Ca+gOtHv2IrzK34CDlMbY4nbXNHdsPl/mDb9cMd
QrqDTWfcDbeEEb6G7rMgoTySqR//fRj7m70GoLiGWl9tR/03YuO+AH4BBMtlA7quWBUtrSDP9QcQ
6j20Po3ATIUuE+I/zNliVMDpHFScsIH8oBu0OFmrQbRWLuUncWN41Li1Z9uz9TBiuybOaDufx6jx
8CEt1ybscw9LhDK9dNjQZIegYDcyex4UO40jL/49XbJAVdDCUVgYu6m32KQLb0A4e1UIXQMV17Dt
RZo4gZ9RTfnF4yrO5nrDMc2+xY2Brm58WhjaTx/KsBSZaKYA/xeVG5vGD8DdDoaeQF8CKQosg+Mf
va6fW5FgD4AmA6aPqHkGvPlE5jk4x7Zrn6ldUK9iHbaXUDXm2s3rx7jN0Utiq+nZZ983eQZZYmgM
tJmfuLMnDfFKnOmsjPU4fczGHGB4RWhxdSd+ENilwUntN+PzK5rqovLGWqfGSU4EOX1qxLx2f6hW
euIDz+QNI+I+4UfIeZdsMMs7d7n4rUPsDu388JUt2OgDzeZNw5HWWx8e/sGmPVw42yh5geY5vjS3
B+qo7jTxcT9tY3zyrVuntI3CF+em1dA12yv4XM7mxoAl8NF13tRkja6n/H4V3p/C77hbegozEMcF
+aAHjhRQS2GnVejpomSOwURF0QmZc2JGN0N1xtCzsNJPJu84SD6d7g8tnBpjCvSqy+VU+QCmAQXk
ISDq8xZAEZF7bQ+pHKQMQF1AoA9t0+8FFCYP/bKxBzP5BNPkiMp30xYYM0EfQda/Qe3oEmrtHHL3
7tzFLHjwiA0f6m0nIiz0zKtowyghTZ038Zjk92e8PziAPfORzWi0Jq9jIA1hhk4c0eKSaU6byRvh
R5dw8ddyICIo+Eix8Jp680tTLzb79+xLgsk1wiKxoWXeC2cM2IAbWyzPHXEdkTFhp/vvm7isLv6h
Sx2WBmT31929ve7ylo9ssyocT4Mr0ZvfdCEWuCOJ3e3YxxCRYNDB0dWxUpt+ehxlQ6AA6G/QdIu/
2x/roor2tTH6BYtujmOip0dESau0aXlYwn22IU5NiTYXWv9JGrDcxiW4W7lMTuEGTHilkzpOc4dQ
sHncRzc8F8nHgIsnQ8o+kvMT/Dx7tvTRRXYMCSH3F7arRyRxY+4/jS55v98N7RLVxQI2PePJ6p2C
NvRQLfGvsdpMuSYrTx0ZV5c2/HP/KSEm6guPD/1NZYQse+iN4qo9D2p+/lctFxeyViNa/LL6/w/c
99Jm8JqTYyy+2LZoVfgyo+3iw0XOAKr//avhwXGNu+L+Htwvl/sbMUAzcfM/GA8OWMxxE4C5vr1d
jgTIVAKNbEb6mpb3u3CJIovz2Fv8x7kSP4gBCB/o7UFNaKIIhSoTEcFPCBXVe0Ha9QR2DOi2H7xR
HS7pFmB3ppDht+9G2w4MQb1fGxGD0GudC/p17IkPACzZmjg7ALnmvZ9hYAqc7kVJGE7HZiDQPcSF
7GD1lFDO7O4XB9A8sPvHBuPL2kny2C0AAhcwOniN3ByecLJHiMBW9g3cQUvcf/UxlZglZzRSwHpT
05m2hLRtOFLH2f8DbtGOnhcNjuZedjHQtcd/X6Dz9t06FdaICyyt65YOGqZQplUyhFeJgyZq5JNS
dtxDFJfg3myxMWoQ63lEIF0KtY2790TvFxQXZJrEAjZahct3hNztoHysuJkW2j+sN/q/7tckk5GD
9A057pywpq+QXTxDHiH+jHYo/hU5xaZ37YUYwwJ3O8i7QOffYSLDiR+RDoEsCGybxVGz+mkSQW0G
R/nyt2EvlWTLXnutLCGsHg7ugAl7URVHs3VDns0N/N6i0eRwn1RPw2Ei7npxjEFtnGrzT8d210KN
yLLL1TzlSt9yciqQOXcRwRi7LNMtyjPYyG8ebM7bv1uebn1RNc1fzQfz6ZIevBvDmPKP5Ul8DgfQ
jeMObpwWMmuubaXOLt5QxJI4b/6dCyJV/xdZRyUSD7pnP+GQt+Ajjs3gaaMiSG9AvL0yPpcVSQZ0
63YDlL5dIuKQsut7eoI4MVeh8l81iR/vpyVkLMjgw7eNotl27gZg0NwULPcTU9/+NQkgsS02Z6T9
pmHU3QL/EwGkhaXB7t+LrgN0evcScb9hPA3VEXUmKJbdCrtDbqfL/cFyI3K14tggtbLQrLvjznqV
97r54pkjHfAPUs+f+QYkzrc9uLEQi4+WthRLgh9+K0E2EQ5mzspLPewm3LEQBr9782UkQPClJWaH
F/F3KMFquJBWeV2DvT8IQ/ml42pXtyALb9i+PzdXEnGc47D8WjZ7L4Av//3JFSd676/m618t8yJz
wGHZp/9KQbcu+zUEFRuyIEM4bfcx1OrJmlX/wdhcBuG6vd5VRdhyQ8fjAhbtz1xDVUBbgEZ4R5Q5
oJQlBy2JBSPMfjzeLb8iJJh+CAHSOZoNpIcKUwBNlMQxrLAq04mg4VwcNPAJtO8oOcocvQDD8TY5
9X91oHcLBufCQ1I8COvzuvTIL+jmF8f3IFfDjkkPEC1q7xL2yDmylwaHUuNUZbwE89HxGozcG0Y2
FH8U4EhD6MSn0rtdXvUGKVETJwdPBDRbqyA5LqEedqyFImbi1il4EEFFGdH+sdWOzWAAsCWdXHcn
3QOQ9uH3nU5aNVN5xJ1iqwfMVpJFOEBoM+6pauOXOWh+S2eeXtpu7MttDkp901tFevxqaxKcA0+9
+F0NjthV81Nrqg5bFJ25FM7yPi2d3vfArsFMvQu9bGitlnbf3z7sKv1igL5c7r9DS8h7a0h76in5
uBPdoUfHS6AM+PWh/hrC0Ly7a49V8A37ujN1BD16jrweTBHAka561jEEPwAZ6imeHnqKNCdwFeAb
uBc9KEgNINahwMxTL4YSIhqi/2voEAAnAWX5e0eY35jEA2jQ1uUQBBp1ct4uVCF6PFjcpLQR0Xh/
1t/E4XbvRMC75imgxRiEHR44ShTjZijuLUFNsVI1bDSMr1MlIQwZNZinh3/FsoLEV3f/AZEAinbr
UofeSrD3qG9Ui6rUoxoe2G/81t7RyArrNm+Kx6YJoXIC07NrgFhdkkZAqBeyrXCwU+uRDOEfD8jH
GzCT8DBr6uDsT46rQ4JD7bu/dEifPbs2fx3BX0dGul+i79cyxkKm1PXi7owVPXu36cf/d0Ghv8xX
17wx3dTvCBhC+wcy1vew7EAb/xArZBRjRA3LO+2NapLkcSzGQmvPgZiie7gTf/eH+vY64umP2E/P
cm/ormRZ62O4MNT82rxWVtgvF9qbdHXcMDUQOZQAH/tnsur/JGIUPryxe5ANGnuqgcZ7N/Hgtrbg
zFusCazq+iVkFvxltfAdsEh7aiiRGY3j8Trrj/uoAfHzeu2RmnKl3Iq0gjbl3HqTdxaO+0ffpXaJ
GHaL4fQCOVx88Rc/viChA+3G6seZWVd13GJETazbYz9jFg4YCHZ0yhtQl5sukjcqldR7ZLHIYsN+
OA+ganCof11ZB0WC4Ok8LGBGIL1hrvDTKq5+ydDz9xivgQkn61Nwo6ticPRydlZoL9U3aHbHnfoH
xUeMIkj8LWD6CnjcXSP+jKXaAGbB7TCqrx5Z7cvWlZHjQCW9yHyInfhRdiitENGUGoBdIeQALAPw
S1MPcgcDJVgZUJk6jDBkgy2H1LOr845Mda5Z8gVl9JZuCTkJ0dE9ASXqjJe+AiywxAeTaGxvd9pL
X7tpRLZ39B9u2dLkgist2HHkyKEPhY4e+jpUQzLswx74S1Jdu7pxs41CwIUZ9WvhhOVV6MNOMf9M
w5rs3Iad+cZzB0q7rGLQFYE5+E2ss1MqjveNVMBoK/qxon09bHV78gOV9tCLphDLjvs+UEXFYyCS
y8izZVwRykGg8wBxltesfpm66oju+dHE/lFBi+jaegOg9yVFHR4hnd55HcUOPLeDIBnIc+q14tyh
NYP47ztkE4VC3pJsSkZVTAX+tm/q+WvKPe+6JOYh1pj9o9BRO10ndcahlQuni3wJfX874L36mCKP
paGamwMd9WFVkfM8Ovymz34TETaFRqO3T/qFP0L6DOezRXo2iE62fokNULsiHuwGk54PM9T2gLrp
rUwDBRntN+9mk7m+CFLAVXtwL3M+T8Cux6ouTet6hy6G+1cEL1hEexOB9Z1kByeQf2bV8H0zY60O
a4A/KK99GLQWkMxgABwh3dKBW0Ltia4ANoVyi52wgI6oKyG1xn1NEMGJu8BoP1+VG+1CCEwU8JqT
WrcvO7kILWyqGz4gM4arO3WpOc2zFxYNxRvcjID9UEeBNkLW3OB1Tzd3XQsWjFdl5w5vDcwQ7u2i
tXiJqgmL8ZrpbKrkhfQh4itXp8BUBM1SZT8XIi6b9tbMgxTJd8guQOO7xdPVuDvgWMZl6biAaOQd
tJgJWIwHzBzVHnvTI4CNrxrmh0xI/KyBzlAqB6AU6EIu76PCBdS06ydEKyyTMCWkyRzlrkPooWfV
UWceva2HHmswaKF4wphehL0PuWDbm6JKAEnrrmx1C9UMgfbd1tEvbIT4wk5aqBVAsy5S/u04OYOo
YFCew5XoLpM+1p24JktSbA1/bwG7ZZDJ/0AR/bT0IA45X0F2O6gFONjQBTW/p2h6P1lFPhp8paI1
diTFTVL4fW1Oq3wKo2KRxOzHuS+bINoZRaAiZuCN9PqKvJopdyHF8CzqXTK1FohlYtI1jL41OiYY
YrpnrCHjOx0jKkyL9W2Jwte1mXCX3Y6NVkBqy8m0h8o06ybMbivl2QRrMQCmALLniHxhAXkOeAds
i6dTL5CwHGtOdmr4Qgz+ru2A7NIJi5zatgtTmLwL3AHtnnkmx/s/KjcHEgwQg3bzjnMnC3tvt8yz
czRD9G2tLf0BvDKKjq1mcPTWGEwYCKgaoE4ARd79lwAbLMKx/QVb91BM0IrHURfkuKJ/hUhWhnBP
xPiPLu6HMN5BOPbQLu1UOBHbyriCkH52o/z+EeTYj9MEht0fkOqi2xAEJnLn42jdo9U49EZ+uS64
vt4yNNMBfC3pYIL/rPyPcBBY/URLINPLTVk7ZMaSw0bCpMRyv/Y3to9fGEQMJ48sl0TPz4Ny++PT
0tn6Chr7ZawYeqqpOqOdmbEil/12V6CRXoLkcD0rRDOChdMLwMmZhucAnk+Q72IrNPF/VSbKV7tp
6NAouIEV5tvq0ZHtJ6hpXOxCT/nsbEhk6z4hfEXplNWUNmZ9qe08p62fXMPZ+x5nRNHdTIi4vlus
/x7eqwrjEaRaRxqDVugx3X3oLcmmWvzg2kHu/wycsYF7JlpXRLD1iHmr7HXwBCnt9IjYLVXUGMhS
sKLIK7bLyRlbH5MKKChQWfhkeLZYUwpTqUcOdHXOYd1AsIDxJqMbt2kNLM8MzClA+H3gzxJ5x8Dk
DEn/Ypg7QAQXZVIncSEaf0sB3jsn0v+CRDMuJoHb0m94SSbH5n2zxEVfnRSeR64QcDptEaj2eUN+
XBb4AHKk35cjQ2wjJD/wNCANLV0eGqhnUwJhLMIcmcFDtB+Fo1JMikjEQd1Mp2q8DcULgPe5e4US
oUErxJ87nEs4IxG1N6BEEL/PhknqbPKsk8UA1eMNAokEcB1EYGs2WuhQpJOLBAI+EJlPMe++NuV+
BXr2chaeowkeSheS40OcOMfFLYYowV426gJMRXQo4B3IXetpWFImlhpMcg1lnPkAM5giqVTspMIp
TOty3CZ1mqkGS/qzROBCNw/Uf6MolOi0ytjWHjFkyqyt7d945O2jHGYcpXOXeqaeTohOg4OOPQw+
/6+NphaEOkXM8H5xox+pK12YUBfJYAW0YP6LVPH5JmjbC4yVTQAdSc+REzMquJU15OPBDKaDDph3
gnbLYgrdyGjRCoVXq1RfLA1YVzZUuF4WWBqY4yCtYQhwmaw3XVaIQhZ4soxXoDTetWr7BTYfrGyQ
iGIKsZtRavUn5AwBMWERCr8M/Oa7pX4NYxWk1aj9DzFeop4qpHslIjcOBLZ93WOx1ILl5bZ20Dxh
3cPybCrvP+bqt0XAHejiDs5D6BXSReN/hBawRfNfH0h9ELGE8MR/Ad+DmGeJfhA6tJToFXKgoUkd
I95hhvsr5mrJYojDVgeCLcBJcBJgSskka6C5eOs8JIHZm9ZLBOB0kG2yEys7LmMbl05t0dYHuNCR
eKjEcYEuY1krmYPVxM2YAOzhs61z3/e+hkj8mnto1g1EXnOT7Gi0xQexQoycLFibMVQmhYhaBuYA
bXNVmulCtmiP9xkCkpGdoRW26GG9q5UUPFatci17+5dhZIEC9LVFUshukeehiVQWDATJRlAWpWTy
WOnc9N39L8mgN2vaNz6Hj5SJKAeKvidB9OoYwE1wxX2qZMylU30g0O4prgInGyOYzNcqV1234Gap
Fc5h/Bo0hu2ROvW+SyCysxySbbRPVeN+obDPQIFeEcMEc8Cmn8mAORBXjUlJC0OgBvWYekIEz6BR
WuM8eRsDncyekLxRtUqk3oQwxcDrwPhsr5JIfqUkeFzlftmi6hdsNVmHqIPMrSl0PWD9S8PBhsnh
7+qfERFngbviy/W06rxXncEuTecCMxxFRYpKFKX65HJ7lj5SwVyXF1OzfcX+AHKQEnwXnOVkaB8T
89El4WPnJxKKd7fOBGSBu7iePlHtwIo6ujvOrfsJ5mLNh9nLGj4BDTG1LYeqQ6rt9CpghKWRWs7d
iooGZDfMoTckeDUBylBBnjqVnDdw1MjE+gjcke64teCvIojuILlHUaqWYk4kSWufFOMgL4xCn0Ec
/eWL6gRI2kv9kdKbELQI4Gc5wND4GHDHHFujnjSiJXPoq9GKAt5I2a0UidCZigksvDtdx87HD2q9
HkpoBeqCY5/KNvmXusXsaLzYzQYnfBh7oc8zGF8cSrZq2nyLh78OxfvdI3kBCzMAOreSHIVamwIK
wS33ZDwgpmj4CiMm8bKBSeRj8Ly51R/Gwjl128XuaycUgH4OYwhJnY1qvKew26baCcDNqeEz8aYV
FpU2ytwp2qFkwXMbwmUYCmePVSxzWodYs44t0LvEOg89Rpq9maD+9N+2ccOlrRECLREjWa9YFNGJ
2i/qmoE3TfYVU+faTm+sbbwiVnG58hA99Q3jAXN3DQw9hd6aQP4SPNJtxMpmZSBCjX+2RE1QD6Fa
WU0Q7gtnV9pUXqks5M69O6HXSga4UKNG75MnOY0QO+I7hwYrhnADILutBaUBVZMPB3o5ge7kFW7/
EANbspHq5NweNPqkBZ1q1B7qv7VdQFd625xLl5wgFwlLkxjUbAGZPWQzkAM2ekegXMgqwaAqojl6
S7SeZtryBZVvWuF8DCH4qJcJJ3SHRmTNO8BzEA0dMK9hORYoY7mGfbrZo3bpfEj8FSURpwOiCc9V
r/94SXMrOsdm6b1UWDDlcIKeKUx+BLOA8mI/Vd7W5UHsFGwKOXyNyc+2JYXecKdSozOSBK9ugD19
Zqn/i8zwH5PhDhDjvpPwUPboIXt+mNbktOmogVjF6tIB+x9ACVFr9siJSLeZf1pMzOsoLlOF/1AP
N6PLBOUSe8dB0GbdOANscMajN4TZRpi6mgWZNNDSQdiDIxDX8w7QVZcPPiX7+deKGYf2jgtqiLG8
6xXEq5AlFz3zUI1APIL2XbEUQOnfzQqy37eGpMHICv8moGd9sOCnvcQefMRmq5pic64OZszUetw9
kgWd9SJnDtkBLnbioZ+NvzyMZylM6eS0rkcaDCj2DXlHLgmgxwnWbKgUwM6kgUnG0gSwwmNy4EXT
oxLyujsIwpGBSZfPflleYxHf8D09lypQ72xc3uOaLClsKRZWPwZ26Uv5ZIUyDIRZnE0GvGBjfFRw
Bdf3CGyy7NUKQQgydUsWQEvtSxD+9MdH45AOXShOt1p82kSFFnN8qW7D+QIj+uRze/WCrTtr19n7
ZnVPK0Ss/x7GzT9BcARZhfCxp0V8MQlvJ6bHU090lCIHnhWqwuq81pIrvB6/OYLzso7PjzPWpCLp
siNFhROgRRytmoHbefQ5Ce0FcGt1iBbe5l4XwqFLDfJrlDAX9DQIulYVTkml2iQ3DZqYoW9ZGles
HGohUqcCwNhtCu3nTNEiSGi6ZimBdso/CYLj0wnwXip9tYdu/4+69dKIMH5nyeic6niAURWhyahS
iPGO+gV8Dc/VBMwTfGfmSbkCnjKsWHwHDaC0F0VB5QaYSqNB/qqZRTxw8NKY8Ek2/WtsaJwKJCXE
rR+V1myvqoHxUy2uycNIIHgXY4m3kBXui+o76GtRABLTD1ArPIGq6oCmJsBJ4+AC4sUACLD4Ef36
n2S86HgvH/tk+92qLt7RQW75MKk/4EU3SvtyXWu3+B9157UbuZJt2y9ig2QwguRreqOUN1V6IaQy
9N7H15/BVF901z7A3jiPF2hkK1W1VcpMMmLFmnOO5ViSHoJV4vCBPx2SWFoRM6qPUfzTMpjHFMXm
Ps9Ld6uY4MnOsC1bfDXCSNNLlGzimdbG7GcP8YABzHRqnO7Nc9vV3p0vJnYhTjR+M2xJdj5aCOiY
CnY5gm46M4rM4z6jJYBpvLOnswxCrk3uCmL/MU6DGMuj5XBerp7TqUFvzVTPR+X88t0pXQVqCu8y
XJSUcA0h3DT71du63ZdJoo+DHHaqc278Kn5qqine1JX1HHW7ohsfjOQWsbymUK0f/TR7Sdr7ijDl
fdXzmXKVbA2rSL9Jg9YSqDu3ykli+HO8LqKwwRSY1dsyYG1h67ZQz0uAePP4Zsyt3sk84zMg9oTC
ozGqF2IbRzLcRbP6LaOnLr7Arfrl2HKzDN0hR+FJ+nrNiw4zcMoeyameaRZrisEd1TYjxlrvG5Fs
dhSsoSsV7HprbE6Jue8SoyUJavU4jYoPoQcq69nvL5Vd7lvMPqvQBYQR6P6Bc0pcK42ngB9TWJR/
gSx+64wEdxJ7N/ZQfgN9gQE1NHAJ8pc1zVC/dw5+V5KaG0PrteLgugtmqdedUx6bPHg3hOYGTeld
FvTOg6dhLOzTKJC+xbqWgJSnKFJrVbNe+v1jEAR638ii2FpJXe/YEUgn/YrVVjcWQWyD3wmoBwQ5
B7vXQNZ+jKZyC+P3NFfqPq6yV6ht9SH1i/esj/TKEOQ90zDut24fsmANZ7Pn9EB7/jOO+gNu+GJT
amTXACluzmuSrqx32zKNHCwj6U/dhJhAR5K7ds/9gCLaPJIDDdecaQ96KuaXvJzI35nTbxUb1iX1
nGHHvMUQmaaEqxpxhJuS0QfODorISv2PCW2O0oSOKoSrVTbHRH3txrzLTkE5uA/DBOIgwwWU9HQg
++mXUVmnaOR0ZRptvwnd7/HU/2jFe4n0O8TjZspp87OJ7sfK/975FeGKl9Hy5tPEfNs89+8mNsZV
3DoYF14ThpqrzjpMiG8W+5er51tdiI8MikmnGUzfInLByNrnExm7cvLvwdNckEJXCstv76cclTXd
gTnHldjFq4aGEGbIz6l4slo7uMd7uDR8sXpUBTNdYlOeF3UaETu6q2zvHEjnN9dj/RyVXbeXgrNX
IvQFWbX0x03kyo9Gpq8MxGxGPW1FIbLDmGTbjN+GUENfHKqxczEI2Q2dVXqHZsOZkrf2lcObRdS6
gdWFD9hpMcalDrUL6vJ9Z5MVsoU4qaLQx35iVpwk7udVgBoGfhDAzd581lP2yBpck9RR0c4XoXlG
Zvw9YRi1XewCDRK4wVS3VaTp1Y2tobaJiDk9F+FN7+AFzoNlQ9fDfsCNX1PLMum1oq/e4Z0Lo5Mz
GDccfve2soFYsfOVtZbrKg7HjS/dbh/NvByK2mPnUMNkvrnN7WnbBrb7QhYgwES5iQKS1j1/EHDX
LmbQW5v03C68jwzfP9qVErs5K5Nd3ehjMrUeOZYVrabPtuUU7KFnrZpAHIq6ZG/JXS6Kwd7VDnG/
pl31cvbWrSQKIbM2O5hhwnxsNbcrdKCZdg0fp1Fnb1g29xxfjFWc4Gt1/JbS3BhLpKRoY/o0An3R
7U2DHqMxVw9x4V+yiFqiz17Mmdc96Kc6GfaO3hnE6NYin17sucwWZgFRftAoY0RHYVBciZh3CeT0
b7j4F+dy/R4jfZD9dJ2jVPVTbTzDZvhmOMEraAiSIJJ1sEyfsrq2WFJDeiY+YWFSjvAAtFrh9nlw
AuOjEEYLUca7tUVuYevQ2aao025Nso0we+2x79di31bxx8B7ZbgtLujsPiqCrVVHt15X4NAN9Lt7
rEbvrsqakbQUN7NXhjS1lLMfRdauDdtL1vRn9zWF1Nrtho8+7DR770ikRpTlehTRS5jO7yMmY65R
vtNxFGsN73f3q8k520/C/4YO+p2UdC6o/Qut3vEIbz2fFkTDbnso0lsj5F3BnLdiouZP5UN9kWX1
TJj2FTWI1gUtWy5KaMvBuA/a2eHc5vHJVdglrvFQlyZUkfjO8ZoYZRsy6Ib1U3RIE/e1pVVAGzBI
0kM0qpPVue05bIL89IUkMtiD8zKCmktamGTGjAJ3fWhQI3xibQe2BE7n46zOteyNV9rnF1b55AFb
HCcDHON4SUziwjGG8YWyICJfnmZyCAanxicpE7aLKb1leolk0wCDNyjGrI4j/dNypLwAK58eu6H2
1vZivLg+ZfDS0hdJjacwkaveNohMtEZ+sUpzOre5kzKh0g5Zs7mUGvzeRxRJbj1c5bmonPdSi34T
29ZwQQMO90lALE/b7aPuWMtVUdFCYiDGRpIIp/Pi4rcMnGQRmZgp2s8PUxt/YquL7/sEIrtf5O7N
FJgo9t7aABx28kA63H1Jx06V3AbUUOdYsK0kepzfe7u7bUWxS13feowc0ibLulVfxepO8i+mVYyX
p5lJNi7ycxgPr2CZsHnr6E5ExFRYj6otaxk8mLBexYXctfj46myY30uncjaCYZSbIU5AfuicpyL9
TW8vf77WpmXV2kCsIo+jhAR6PhfJRuXawRBI20jlP+wAOcAMkfn84lL3njwubxJXd3O8ApKik5Xk
6Wpe4uVFUG/Y/0jbL18Zpb5xp5Zmbx5/J7E6npCcMAyn+i7wAsZLYvDaqPG3VLlkaHBUHKN+Yu7Y
FLoX13VIOrZ0quwaT6v2Etak0mr74xd0hXrW3CiBGGRFfnxXLwGsIeFkq42gfJwHbooGI9pHZlIP
Ook33+vwNCxKO81yOST9xfIMVL7FbtpbXMpuhfn162cbnCbpJd7Elv3eD7O6981BnYKos+js8gL+
HrBn/8ny+yKpMXoE0qpj2mD0/8IOrUsHBoXwf1m+wwo5qxNjT5FtC3keE0cdB519T4B1VXYknhMs
O1uJnQq4SEhZ8uW6ubqNcrLwRA+nm8RDPnNbkRzruoweuNNXM6SUjRc8kHcYt8B43U3cy/z4Dy/k
T7Tk8kIYS2oLJX1LmS5syT+RcJ4a2JxLjVeuVgAJGnNv5/Vj1BnbCmTdlhZWfVzs+mYZPnt1Hy4Y
sN+TpGyeY6AvFIQcMjE8FJLyOBgo8iEUsK0p+86IjfMUhcY/UEDdP+mG/MoKJr404ag6eA1c8y8U
u5E4cxjVcbGS2WK9dXIn36d1XuzbjH5+SgToe9PZR282BInyNDwW2kov5djSJ9WVTcaWds2+VNWE
ZTILTqFLv6OQ1lPrJqd8scRg+cMN6dlnf3FfXx+qKtqoIKw3uRcEJ7a+4ZbUAF1RRg6uUpeeAGyJ
ZhNrrTaemz5Fpra3PvR5Egg4UZwE7cX0QQ11jnnTLg/Xr1Qn3gWQC9g7Dk0n0GEXWtH9uu3KaT8H
wK0KCmdNf/oeRZVUBPNL96HU+Bcc1/tW9CNfGdFd7RrN27IGRW1VPnWtcQ6yGL+mSggVmZlPp6J1
btNonA7TRC1bVfjB8NhyJ9qvdLWNM4ad5HFQdndfUgalQjT/cM/4/+ue8VwGdPu2I/g/B9zhn5ca
FWNE18uAKcIWH5f1kel74dPcqeYSV/MdQYuVHRkq39sMFVqLhiNOZSKyXQFyYCLkU+gF9LOdltyJ
rvbjQm3qZIEXCEnweH3aq4p0YLXAHMzuse6z9GhEBsEY+qGPdWyl68S1QQt7DVuDY43bwafvW7fE
6+opemob/cS4n/TSxBJnq+b8ulg084mwsvAR8WK/kDdKFYh3mIOuy/XsMnFcaSs7OyBwViiV8RlM
bridA5+OrwcXFlPGIc1M95UBP/2h8TIu23wgFxRlBl3dDAYSjBMmn1yfy1rcJHWPIkDs7alRcX3Q
g/c25f7D1Yd6fcBe/AB+DdeOE7jbIKfUDOaofykNvO7MKZ9eGKl1H9SCY/uU49pwbHoyc5ASkC4Q
O1LSFDdhouUmKmT1jpqzqQpf/vAWl97QwyBTAzG0QRlsCSTTCU1k/kXHxScldXr49/fK8J841up/
LUj+QsJcZiBRSsOZ/svdbUSKA5EFpIZsqr9r8VhDZFTtzpB0eQcnMg+dxrQTukCUvbH1Lz6Dd57E
zGI0c4WJFRY3EI1DRfrWw/DnxtbGMsTL0MfdQ2/M0Z2W31wl28c6oSkXBjHVV8OxJ7EezLbLAecY
2e9qzH77lb7gzDTOsucoOzUoIpUejWOViHZbRXisrzAW3eLkHC2xT+Ih245hNt95RInixiufrg9l
34MMwf30bFfULPM0ebhITbkWoMu23bIWTKLBN6WT/DhK61ecxe13o4SyXZTdWwjgDwZDLmkgmtkr
WMiZ4cims//7ncBZSL7/If2yrPos/74phe+zpfHe/3l7CjH3kmQVY2c8n7SJqqoULFGZH1yxNfPx
PTFTDUsvMtdJUaqboApAaBTtR+OkzW1j4uhKMNhh4CqRbfBa0ON0w0sr3fswTabHJLFS1mrOtU5D
2HOhBrK4uic3mL5fzdfXh6CnqR5b4ac326SG1ODbL5CAdgjw5tps+2kdQIekkZE3uJEwm43OqG8s
TrnUwfRjovI2FGb+hbv9g3b73+hUy/zrmwOmVKIvgNS2bEcx3vzPN6eFTFcFdQojw42ivTGHzM/E
t3+IoupwJU555AUVR25afe5aFqZ44bNtU/acr/qkYu5cQO/9KRfxiEVBNmfdT8GNcMc3qULEFRBQ
1vlKCOw79YsDlAW1tD3ZudW+GIUJpJ6QEqSz8Ji0wby10lIAkxjzXYmVke5x/I3kUwTpye43tBjz
iz169M+dMr/EPVPOG00/3J/96NhGBbTswsu3BvXJK+cOfwNxaDOZ6XgZMtFxJvbVA7ojbhreUVZR
+8arx1WP/5+6bggYYId/dHMllGUSOiVRAWzbBViilFFbLpPWzfVSJAjwXXexJtidZvW4s5an1+95
6D4Ho45BPBK7COsEFqxUett3/gorrPMJX3fLabUMV5MltyhPIY6FyZrPtTJI2nnReJoTjoWyU85z
IxomurdQNHv3HS/K7yJIqgfT4FRTpliBr5BSgwA8ajZtcKXvSVKmj9WSg8L7+BM4Y3y+Pgur/p/G
kVli2dn++9biomEhk5RZtjQd2/zL7AZYoDrzozpdkWB09le8ab0kwvBsQoGvmCsNH348l7JH1nDK
rvhIB+dHWEbvy8S0B+SeABJDB+Es1/5GdHgl2TimfdOY/XnqBvekgW8eqo7AgdU5D6Pq0lXZ1OFN
VIscBWZxU/deiar2/fodl1X+LHNoVNenc5w0d0YZmJ9+2m/GNKl2rVONN/FkWSePK3EvZtkutQs6
jEWo2lPKB9HQHfsoKn60o3p0KveWHVufryShwXTZ1xIfCmM96oMfDKB7DUiMaRnhlehPiFDVZ+zQ
6Iroor2ShC5XsanvyFkEN87gP3/lYAw8i18X3WhhofOBEgDhK9J5M9LiPplFXTyZyvqMejf61FB7
4nnaIxjO35Bqiq1oLXVA49tkrYvyGpmjvc34g3XUdyYS/AxgcWoT8C41gdUMqhmyoOHdfu3QcYmb
s3at+s7HKbrE8kYcYeu5BrdyvfKvy//Y9u2ZA9OCbZnu0Snatc56Z3d9OizYYYwaD8LLb65OX7HY
fc1NCSPwIorK5x10iKnFfncHmnXeEGktX31JxHohdZIk5lyvWmN7PXa2tVrPmTGDvco2QzLxjtoG
vgO2+beEpvYGX2Kwh5bJ0tknZrtHf9Nr3Y76e5ZNd0qMzm+YW2uLPe4fqnLrOmD1z4vccdmbHabl
Uqsq+ZfyToeTlbu1xSkgSVNYg3W2SbilXidAnqvAncOfQGsIOPduuHJBRaKlt2S17frBVtbdZFvJ
Sz/fdUD87iozORQ6AkKCSEvrOVRin5b4NDrYC8CggZAg6GKOlNBZUSx0tHUz0z53SbKuNXOL+AcG
KDJxTKWJWJHYrbwfpNu/VGW5ahciX2b58tKNXHYCd1BSPFdIs4/uZH3dEV00dfdfp4XGNxjgOZKY
NoVz6msRPSkL6+dUNCdr7IZupeIkvym+u10UXa4PVw6n7KiSuKVMumZkGUx/FRV99TbTU9/lLteQ
44bVW9qpZ+UTB4sceH0DxoyVEQPUH0YE52tIiN+r2khhED9ZnPLXhzGULiVQKr6+F1pTilUe652E
X3dCtck2Zi38S4tlFZeOl57oQkSra5jAz1qcVc0Ah0eiuS4YYLcjZz4Xg3trxDN6Efgw9NiHr/aE
NQ+X3PiYHDkfpJl6OPrt4K7JlbvOvDqCgIEforSsbO+BqIRzkCzAU0ynbvEU96MJfkmU+5Fqm1oW
QaNdJG8W5OZEse48AinZYEyzX2zhhreNwgCXNl/JT6xz37xpys5BABvNnM3vMSi522Hxe8azBfW0
GP3+4OUpZzPFjoWfGm1P1vs+sLW1t2neDzjc8djdYgg3Dn9fMf1lOpVrm4phlp5ylqXddADW/FkU
RKM1z04a4CwiAZLZ8uCmuA5K/Rix51SgWg8VvWG6m0RkJ+9oOWVy6MJ7IVA/g+g1wjmdwFObreLs
jr14DrLi1g+97ddWaeG3slroDBMRUzAF4PEqas6eHu5RdcXu71+M/ycbnhfDXask+5PwleTN+svU
JI2qShupTVZ+bGAZxXvy5lQIY9cYiF2xXIYLDCwWtYZU0e+dsSbQshyazKrG1NiOJwvJl4QBJ+ww
9/EkXKGG5HTjowZui8Vwfhtc2AmMP6xKoX6SVkB9Tur3r7+pho7h9ZIxFwhgu8wKGggktQ3ZcNDb
a9pgnrhzeraSeLE7xbF1I+oMS9g11ujidjw30tpL009u2hgCbxXg4rJjGJIhauczHRV3202pc+NN
T9mMmJMUXDlGJ5+Is4wX6wrVrrPfpDbJc415CWagJoHBrU7pMOsTLpry1hj3Q9QBty1hVzB3pLX9
9DK3eAM4b3bbYpT2NnJoi3fBzygNEIarcTgYvjxq0N/rKanEmw+Kbo2buziNebG+1ifJSyiD8TB5
KKtXSHqdmT/ArvlnwkMxlNP0/hqUa2w65kkTysP1aQU/7R8ubO/Pk7pLRkoIaxkPJgl/YrdaquH/
mlQhIwUbX3U/y4WNOeslAW9f35tKLKRplpdVxQTe+2ShQwWefXGJWT862IwZSTpQJC+3vzHTxV2o
a4U7YQPvCWpMwgjWpD7Ti4iAaY99t6/pB+6SglKCkEKwzpJmwBPvMObEaof7uV9MqqhSFsXVkXIP
vE7Qi1OZ4im8XhKYx/4Tw2uKLNwPM7kF23Oq74tRT7LG2aM5brnB9Mn2czrafBOSP0BX01UYJWy7
XkJIN5ipC476YlNUU7vPprx9SDQw5VTXcI6vgWlV3SmkZfilNVDoeAS0kwQtUwQegnlel4EwV9de
DV79+Sa28+eR9MvJGEo0z+WrcFTORvV9+ag9tpzixlatB94phPwS6nMX6LUXw/rIrN9RK3vKuoRm
PC4vP/iIs+b57+95sUxs+s+Wff2cPZOi1AWszHwq7y91Kag1N5Nl9nOyX0fhDl8nGQ7f1YY9dTjE
WdTc5ZqDRZ9Gr64dHUA+zu/WAFehS+6/LokxJluSdAO1I+NEV47ifRhE/b0OaBPkWUNGZnar71gj
Ycs/NLmbfeC/+aGVlz4Z2ZCeqkmKLYyMdcgi9RmG47ROBScjTnbVeig2hhbh5frgLRss0PG/fxc4
gP2vt8EDjW8JjMUWzDz3Lz1QWn4xR2P6l2OT45qzqByTwdYfMoPGHoTvRWHqXZ5kb3PDZ0MYzNm5
NglYONHVAbdkCbuA0sUUuMJitPCPutiD4rsIr22+y4jdKcscoKRR9a2K2JDnPJ7vrw8eTtCTE2nA
XME3Ky8JBfKF2VJ/dyr8tjzR/++7VHstkem3sWhSfDVgrkhP1utrQRIv9YlyjGfEufIWVEmOQqcx
bdEv3Okw3HNHeUh4cJAL7JS4fYBpRUmPYxGqcPkx5xhMyEA2l1D5K2eRcboh/tZPMiX4Uf0Y66K/
c4XxiFif3hRT8G3QjAXJ+HwvTmz0+6xjZyc02q6u3ak498tzm4qfwtZAThTBbdyU9OKT8kD81nmr
AwEpj2nT66ZpoNwHvXwZIgfwH8OoOVoOB1u90XD42SxUiEp0FXtIQbI6bmAq4S48DYJwCDe5X62v
fbKhE87+ets7c2cfsqVlh/D/9ZckefBT2C+hsKS4Z1rzFx6Z8RIYl+B2HqwJ88g0Br+mLj+0GYnU
pgG3QSq6PYvlgdN5eyaBI0czPdN6tQ9fJxQ7KN19Xqj5JVb5JkiG3VfeNmzS8fGa6dSMV/QncRvE
aXEZmjC4MEWEPmSGSP31M9LJvTPzpIGJ/1bhdX/DL3PBLmjsMJhWWyga0SfEi8pvaTLPNY6osKAA
659t+rUveRQRre+9Q+WQVfZFMdxXpZqBuGXOqVKqP9rOiM7C+aVklNO+6KNwbTTuc1HO5YMQWbcr
0ecPeWk/5XNpPMjOxWxUd5dFo4L+m/onQ5goN5PobksXS6LWfbcFReps5AyfFcpPtuma3sX7HZcn
BstQECo3hLFJgNeQhnmpitp8BU8xHuTgZj9UgYX8qowF5o8euCaMxLQ75LU+MP9rvgR6Dm7DEf6n
I0OxL1pHnxzTWOlwKH90LFsEE+ZXh/r4toVtdsDusi8YKgjl0BdvGSzzbd3W6JoKYsbMqcKa3uY5
aCAsUn+IwUhAEtKBqkXzu7B5O4wCOEgoHHiO5Q5/6Weok1swuN1NK81un5LZ3QV9OB5amXSHYTbx
/dQMtFTpdBlj2DSdlT0KCH/gudzHxnHHzRXYmsh8Pn3RjhnuxcLgjZciMB/DJPb/TTu2ZbYmTlo+
lwG8yXTMtuHo69eWzj7taLiGFgcmEi1BNsEMA0D4ZA5O93BdBP9PA52ey5z//XVG0x9znf6/muRk
U+L+zSQnMCf6V5N9FD//mP+0/Fdf85ws81/MaqLbh16Bluc67AvjdZ6T/Be9aUf6vq2UKW06gv8Z
5+T+ixGxQvh0DG12FJva6d/jnBz5L8+mtPY8ymxUU2X/X8Y52Rww/ty3TEvRyDf5NVx62vy8v2zf
IgYyY0EYpCOHFQTXKEENCPhEJ7JV1ve32vjsusZedV5gnTJvoF538G9RjGO2AXbmPIdhqW/rgOhO
XHCKQ2OBHcEh07Ufk24hkBb5hpIaN6UDmiY1PXBd0ytwKxAe8RM5t+AwlT8i0ojbYhD9SnT2txag
2JFU435MltDFNGPbqdwSTrVONmY2FnBXCFIBwPHRYUjFWznmLqfXlz7UdAi9dCMzx90TR0ZBz8Fa
LMCKvDDkNp7saWcbxOQGNaLrGjDeAnnQFoAVr54PtYq7c0vcps/iSx1a6W5gPguLFHdWWXeMq6Or
vrLs/AXewHCq24Qg2UwPriI5YtTDtInwAq7Oto3LBAG+Z+/MP22F1yUMpn2opgL0v/MIKutXBVZv
G/U9VBnnuVc5ZF/YnArU4caeMOeqLPkFd+JHno7dKXa+G+kNuTNapa1rrmw4zJDq4yfcXyitw+hs
HBz5nMNBStl5eKqM9LPH20gMdfyGaFbtmwAHRFga6CLNXZcn/G7EFUCHZbu6b1+npP5O4JnUBW96
W8/hiYbhZh5VRFaXTlkEf7y0g1vmXTRbE8fCeuj0kf293UWMvCDyeCPdj9gexHnW8VNYYyGYUv9i
uqLbeLjDiNIuzb+s2CkDnh/jiVGHCTL1jRevHZrjK3PEvKgJmykO6I/cWHhoPWz/Ut+lGG57xZCK
HPftzOETgPinA1IciLzzWMtsWtdRcCZERkQOc+Vo7XILdCs2V0yalcAmhgsnsGoSKDl6KKGp267r
npsWr3+xdnaSDu42/Faj2K960R6HOPdgBoLyrIvyyWundy9vNXxAnMGOnZ6MjEZQOGORCHKzvadC
X8FfP5u24TNwGaodZrSJ5l9IiJMTWDUV4xbS8q0wo0Pt4CyrsAXt0skG2NR40V6MBeiu8a3qaXya
gYy2nZUgBHgz2ezWfrJEVdzWlXnbRmpnJSRG0Z/5DUYH2OgilWQpELeUDdwujGAHg/QtnsWSRPBJ
nDrhbYto5UxPmtrs3JX+S5pn04MM3R+5hizYA0ecqWUijFKbGgY5HjpmwYYaLBMwHn2eXEE7PHqv
jQdbAwvrWvPVHvLgJjbHJ2MGiVAV4znSHe7pRt2OxQwyrsOczVsHlPWbmRXtehh97LGuR/cfIW3t
DZ13GI+THslH5NY5zluYv8MU7bq+LC6cOg5WjovHFc7Wc2W5DaJwHxTV/JAXUE8jB2iwtPUmah4N
rhyrTcZVPvlQ+CSoEbNWq8Lw1L6M9ffAFPC3sX0MWp0dVJUDKfQHN2l/TTmpCXZ1AYUNwiogjHDT
OZFHu5mPsplvLMMp7rnSOl5zeNZtUV7oEol0lkBtJwYYqXBdSLEJ4BEA2QZX5IXAF3xm/YifVWWn
fJwRxWxLy0HTmlsxXCNCFraRBJHMqZobua5H4ozeYnRx4TIqdBa26KPvqRfMH7e5NOZDZ+lbpgNF
a6crj60ZAdLMt9KQJAGADJrTR0Xi2vZI/brg+5lP1vPxdfEBAvaqcYpt0+Ct8CpqMx0zMcKx+rc8
qT4j/pNjRA6yDO8iY6i57eENK5nfAT3zN5BB3hFpyw1Lj1jPbbaOgJfjcmIkVc/HNjePsl38Rylt
VphqjLJJDmZvv9bpKZ+yEXdKoDYJwvvWn6d2pybaJr1triZ44lsrR54Xy9ow8rGhASUH2jM/XStO
WP8Wr4TeusEYnbjColVWbO2ScVWzkxE4nso3pw8ewtQd17bbXqx6OjErAUsVL6bxsQnGnnUfA8Pf
ReU8rjB3MHpIy1U2ufcNZOx95P+qGAO1Rx8CEevqD9+E8Jf5zcnLo2FrhE6Kn2h6K4JDNCPs1hW6
FR5e4GJg7FC277GyEZ6vaGforj+pMY558+N4xyiAYOtY+EeNbthLtscgq86Sb8Azi7b0epYODB5S
lCSya/GqlBMgGIOxICBKWcYTcMHGuStMWMoghFZGlhhQCAd7E7gOymUQcHHHmHMNtwOvwqB32TRb
mYWAJPNG7s0WDwitLjROtO7UpY2V1Mr/ruofM4GvOaQl6xfGY1CM743h4k0VzFeMG9E9pVDnVoXv
3WDRBCFIlBbC5ok0c7EP5r1nu9aaM223mSomXSRt941Y4pFlEWJDwP7bZsbjYI0/l/vdZnM5gGJd
c1iL9mkag302Fz3Oec69NiOJF19cIx03TNXj6DYw5jU0YKA68bCaW8slBiheS9BwK3PmSEuLLdnC
7AaEJ7xjQrJzFhf0EsjVFPLgPuj6dOWMt9Libi5nc22n3sZOqnbtQE/6Joiyuw0lsvtmNwCapgSV
q6kYeU2H+3ZGeZCwnDZTa/pr2uDF0dCM2MoK+aGbEWmw0PtoNH+lYOjcVG068B6bMmUqcoB+THfE
3ptxuAk0BLnYHl+j0rOhUpJI8Ozml6xdDOyEXYJY/saz9iDd+TDw3K+KYrP8AbYZvbEc+K/dJHJQ
CSpZA3rsmP5NAIC/+glp5tCUmiBNI8jwgpQ0MxJwlqjDDWTih8lKGpJV0kdO7fYV9o7n2cGLamoD
ez3pMsfleu2nU1flwcWmIvMshzksS9SfjMPBNsZhx1rTrhRY6Ly80jL00xyisPN2karfiplMHjvx
Df8yzuXR5sMLaojbo0m/PKImgmUH/uhjZO3ZwNnbjbD1AV/nHsRf7ZkvhIqBM4/xKWrtfstgEyC+
I5k0lSzTBTPiqpI0RLJs7Ix0kBZB8sq+eLl378/0vS3/LFrP2+PcWDBLJZASyxHbYXYPeCMhtS0b
JPQrsgSPMsnHc+0zwsuAUcvrjTaufZC5+Zl5wYSgzT6cNSUVgvshCzxUY7XYJHoBBRGGoI0bUtnT
dPDm6mBGM4SXEZ7bEkB2xc62OdBbI4z+HOVqrXMDX8M0XZRR3tQGjhtF575SAPb0xE8eWO9dh53e
y5kX5Zu4g8OwAsZ+w798z73IElsxXpDSyrmDpblv826Txi3dCduHJYqRAgsNU1zcLn5sMvN5GIzP
PnBGwMRApOY8w1RdMIECrNV9pYXPgsckEqP+DXPCe3Qrw9vNOmQiyEyDZogyCH7M5WsEpvKGMM8c
pRc/vYksLzoiXFKKi/FnFOt7piT9nF1GVc6T9wYyp9ib2PXSanxqUZ6PNgn1IMzo9eviLTaGJ0ZC
imhvLXdpFhGwHua9CpTB59n9sCR5ezc/Iet9rz0PLzgBrFzYt0mMb7b1DDZwBScmpVMT+tq6US7y
BnfDKrFpHKugrPYuXkn8kIUTvsixKDcjCVcMS0O4JVaDYBJjNmardALCtiabsI3nlqMP7EZiKemE
HgJFM9kYHRmtkdGapMmddarm/+HtTJZbV7Is+ytpOU6EoXM4YJaZAxLsKUqUKInSBCZeiej7Hl9f
C/dVWsZ7VRVRNalJWESIVyJBwP34OXuvHR9sMyXsexA71feJNIETQPgAMkaTQC0TWVme5R16H/uL
IIpiqWlqdnA0GH24qc11QRoaJms/gIDAzNRPe2trTQDrZDW6qJWC1cTK+lwW4rkukvaQgr1wrc5W
gXIL/8Ho6d6qiX1WTg0izaIUdIkwfXZ9TgiF6M8BrA2fgIDDAIBZ6VLkWsY0ot42fqkUirRUr7al
4IBKIA5WBUtR/qV1Zbmv6uyxVpPxYHrjEcXbDaFmu4lU56ny63Q7DeWX3VrE+ZoCDGo7oogjoYXJ
BVJ64sixH+/LUNlmqb2fUt9/KstSX1GVnNECfU4xKCICoNmXevQpCJ2LRHsBOOyaMhBLlN+cvHox
7idKcDsCo415dcBX6kPyQJ4uze/5uNhW+aE0XXvM+jPMJ5VDUsuJRvOUraqND0rRYFowjG+4tMnJ
0qiBPP1JayaiXZJQupzUGzfsEaMHuvaRcptj6MvVld3NiZs2cbSawyrc8mGTLa5PefTn6CufDI8R
aBb/Pl7bSQkBoo+fqlzd5g4uiSCvMsDWA8K2ZHqtuI38TrU4+KpkCdCw8jKSV0FdgYemoGNA76wm
udQd2e07v8fHVpbbMvE+K1Hpq5oxbya6G1HZFn4IPDZ9Bg8J25IbGzoVQcLvwYUA7sZhnNMbG4ZW
AUmVK1GjAWqz6B5gLrGjA9CLYychlCWD3SyaDsQMsqNVZMEJCXyOdaEs3QAHJ+qOnhGpSPfjFRZk
sBhCgKaJHN5btd/L6awnLHvYzNXBgYTDGZFzs4t2ShKJwEShJu6eIW2684zmAD6Rd8FVhxOC3UwH
I0HTsgIzLt9y7uSwB47Rsc8si7hH3Ci4L/TJ+8DiWx6b1qJhwELRlhX+bUjfWlM8GnRhd2C/4TpY
z7YavBPdwyHKxPNTtbabD81eBaZvcJhMEEcDilewfUd7y+7BbSr2r0EhhocogAlLMHdCkXwrPgJK
W+A6aKpmN1bc6BWILBucKjv3qy+pEDp21K7CWTHUtJD7Hkp4zMUp7NBc2o0oEehLUphzlskSoBzR
tvGvml73Oo92o/jRFEi/evOYwdaG6EUrZNgIgSPGUGBwUwENbHfRAYDiY14K+oGhep1brVVIUJ4W
4MRxWuuuIF8iLXMOw7KCK/muZGUTFmmJYd8n/tOYsUur1oOVOYHblsPS7DTSOgrXAV+OL4rBVKkd
EuwnByeXn3H6XDs/mbUIKigWFio3V52lCwXM+lWWT98RMOxdYs/9VjLFZ3SQzaG/27Xqq9MZ37Vt
3LF2bPQJv3mlxnczHpEj4kRXAgJ7a0ojVoMBv2l/tAu8wH3HDJdUVhUkjTdazrJvnAuXe1pYUMNx
iZa1S5v2wdSxseQeuFd/gFmlTdGjLemqFv5zP2wiRzQPemnus075Hk3tw1DsSyumETyGxsGffs+i
Hr096fLrIm1+jWr65egFeA+UjMwCUrv4TIT5BNQ23ODCK4X+lBcKYC1lrdfVYWxt3pACRz907pyk
wwXYbGuZeSFyZvLnzLYAcdLcYS8F2Gq6zlVsnKBpzrhXWunSC9MfrPS/+jDDsh+/JzNlnengSXLM
yHymfko116Zs1gYKBOwtsCk9gujS6LPsW9fOrQuzRY8TqL6LiSegTizWXQ8SuoqolhQjhhVFUuN0
qgs+a2yxG7Rt8hiQr5SELMGhVVMJK0Gy1fvgGJuE1SIw8bLw1bHRr8uQtE4jTd66wAlWQ999MwTE
MWJ6LXXQp1EbPciOmfyPj2b0xbqqWzSUmoocSDmWrUX69bDOaTnyU+21U8rPyrSf/CZ7cJSoQBMI
q0BvJDID2Ax1xkOToFBbx6QsZXaBXbc9mqqFZAFBzZixJvjOHPe4wFSMKFr/TsbiQnRtvI6DfGUR
PXscwcROeU2jBXSMxZLAnIv5dYArGZHotK8STkVAKdDBmuTHzlEqAImWPly2vkdDoMOfmezyMiUp
xIIYLFZaJE+JJT/Zdn+SapiRbQi8e+E/ImebFvgq5NLCfrQQSFNTzMuQV8jOXZaKcqTsUt0Q2lnr
G8ladvWOiE5kjEvF8pg1oZZtTXh4Ssssz0M9nBoIRnOxAcy0MArpbHLR6fvE6fYgzIp9LBSIkz55
paJs9k2PSCqbUjKnms/ArEYmWESNZWDu8bXGHIF17zYF3lM7YgEp2pcqxZZmDGZKPwH3cBMn1jYO
DYPZC5WSp/UQjyW+RJKfiGi6D2z/YZrsZRw+B3VrbwbTXIAtUrYmnkBitzERxiErUDdr6dTquRy8
J09rPTgWtJ1Kkd8NdusNeLJEn/a0/fLGAO5MZFKsMaTRy9w5+ixTmeIwxe2OTkJaPYIVckska67U
NlZ2icpmQhzE+TnLiBw/oCyJAbN4/RKlyBXXbLXohwSwRZVBa+z7e6PIzymzngMVuInevmT0W136
Olo4vZOIu4gLVLJmma5VyYgyb+xnB9KUiXr+ae4NLarBEK5uDxsNDuIDAM4Z4lhLV+nMZQDxm3oZ
bOzI41YIogQGAhfdbChXLHSgixwF9kTiXxIFTzMteB/+q/oS2DZdSyp0z4Zm4oGL4LBZCYbzurZt
4LqF/XtgFG7eFAQDBla3/ODUn4OyBKY731daHZduE9foaw088yBElnIMTlpiRcesJK4oi3p2lzZf
5gZ8rNzOD60TDI9+zGHbxAW66APIJ2CDc8zQYAbQiOIlA3a8TKRCmpuOH7ZRAcd3c4OQgdyq6uc0
lXhOFylWdeEl60IV3poE32aRy3AJTuV5KoKL5oQHvWwyejQKIalAppHVhS7+cMAMXc3C2XPOjKoN
dGBKHb94s73yVxpY79McEzii+q8DzugjSm5GCQ+ypHmvh2C6/c58II8GjfqV9g8jg/KZlMiFlkkA
Y2UB0LgOPlCSwrXopucQuNeinYsdGyFhjr3TMNdIoD6JKqcoyIi6pXJw5TQBB0D3sUwD4xqXZ064
D9lkxBcpOprBlDs9o1vuphkbQoaZjxVe817GWhpuogzhYiL9LvfsdVXJVVEMZIa0M8lEXU9Ovc+0
B7/GWzQN6dFH74wtLCWZoRYnstlei0bLt8QE3eMZc16yoFk2c3rVVN4nv157MyOSY2q4TavrHApo
1tlXMYJ/7IA6qkr3UbYO/P40Wg+9zXYMm4jTodyTGvSTNwKURgX0g0wxkCThqyT+rLXaE8d2WKF5
sKfjiWVFYGpWJqJ5p6neTxppG4RmjAzVA7J/VDrbfV8kS8Il6Niy8nQacGjqpAJhKowYEkyUJHmu
h6Q7+J39HOfEDfctpUpveqw1A+/NnFS+zuJF8/W9VgRX/J4IoeDaOPneIJctByeW9TakeAO8r9Ws
uiT6hochX1RJtEeb4aSo6B7FvmO5fLe0vyKiicOmv9FAa8HuSvYMbFzlEcMFgk6loheQRfFG9vIt
BFnQZj57n82Slk2f0VCF9Jb6R78s9GWstW+WaqvstEPIxsEjb/hWBRmHjpKqtAmUVCYCXfFWJkW/
6XVorVHK7S3r+FnE/mudVbfhrgZyXYHf2Krha+EY6Ctlxb2hwR4dUztfjyyI2u9QdwcLOMJGfEJO
c3Da9r1qjHAPcahd6VO0Tq1eeR/D4eAPjViZOB3XmYJrjfCr/mEmcOSG6FxP9BgdhgmleQeIVSM/
cGH67XBNhcWoC1Rypmx7M/mZap0OGNDNx85T3AlCVJoDGK+D9FgQhxB2xbZQiXAGw9U8JCeN06cb
E9B09lKs14nvKQ9E9szALrpvsWejdcEOVdHGWhTM0bbI79+qrl+PArzp5O2CNP+JHYIgCvJ2Fr3j
2W5aaeCY+9pYNU4X7iTuVMlkWCmx/pKxSqcnjMF2Eqok2sTc1Vk6LbMvqQ4m2R2kMYxfBPn0MLW1
m4gMlq5OcbUIRkZdwh6Oy1hDlDGoHEnqrdVDfeKEBcJhUWjzDEkb7/RuoBWLfO9xFAcbSl9YVQFn
ylkAFmot9H7EljRPStL0mpckoM2HVdM1xgBtj1+9mXn1KyZByyW43FiIiAYLcDy4g6jlOOMXp8Jj
zR2s+M1Lxhejy8RO4H1eWz1rUOgVkqnNuTC7R1lkl4rHceF4OUfMPCv2xlMePppqRiq9DnUgRFka
J9uq68BcpZO2FIXk62IPzgLgo07hfXRg/ldK54EI7NJyJZgnwa/juPXqhBpDeNX8Ducn2IgMLBAY
qhw7mlxAHxqLO/ZXGBVlZFxgy1vLdJjeDVmUy/IeG8VzIGBmw1hhaRR47WJ564vvaG78wTCsgzB2
ybN8lp1Fvz87ASId0DvqefJcDOlPh+spa9A68Cc+AB3hKZKMPg0oFKrVayibi0sL7HIRIscAPGMf
7YbuieN3b7BCVqXMHqwPDiC6uq08+6fV6CpwUB6z564Uv4iapFgn3tYZdg7x7tKKt03gDQuYGr+M
dBXiGV00KwOVxqI206+wNa/c0uOYc2Er2kvi1KhauwqBjHromNwqt08aEYaOAt+tIl94umkkkqPl
PuWZhsEu7e8JYhj29qdhyp6wILCgOiy/RhbviBTVTr3kuDxreOMuWJMuHG5jUSlP3vwhG5v8L0Ww
dWAcYzUqpjfp7Yeu8BkgdxicO6beA4bBvR83H11B5F7URftZUjfSqkQ3hkYElc2OAeJuJG/jwbTr
D9WpiM7iiAFM31krFmLPhtkQJ3uoXX0AxtPssZjmfr3tHI8yvha0RrhKKv2yQzXHktakjdDyx56g
GIW1Nzrk2rKuNY4ust6TkoOKXZhQvcpSofv1Evj5F7LiaV0aJcmWJEdbCGPEqNZrhGgcP2nLQQSN
642KYHfHIOiA3PGBcpXA1giPw7RySCAj+0SFj4y0uxqHxzExzqZKbUzeersrnfapt7oPaC5BY0UL
Eoks2jwDFRDY0nUNP2lipIJzhyNVHi7zHqxMbkM21UXPoN4/mcO0Qgs0rQJDY9InjG6NxYvqDbNO
hhYa7CAqVN+XqM0VwBJ2TbVF/2Bb5Kq1xBbO7W095wB3kAE32sr3GXo7UbOPjOZVDbw9xZS6Bj4R
L2vAgkR3YYHspIKMIYHYNBAP0o3tAeHDyGLE8zSyNRwoBnMCTzLdTVSkpj13OCED5GoFnlzISH9t
h5zJQQxR1et9Fz8Xa8owuKGtx0df75gvgKxLVIauZY9hLbdnJgKuKg6NKvNrXI/YI/yT07LqD7qy
zu30JVSTalFZnPEBA/krzbI9gkjU2yCyHOwJM1LG9nLLTbElI5AtT/EeiIr29woLCVX21hyxKc3i
AomJbKXl0L/qtnxLRgmmvblMimxdZKq38L1MG6asht3RrAVl5qucuZP4ZuoMh2QREgkV6B+EQuyI
XFt5KiIMfVkXe2QR1jdpX3GuwoSrwpGH/FsXzjvzAkKllemzrW1/hRWcaIRiE7QEb3gBqZpaDuum
E2dzaDZGC3lOB/jC3TDAz4NXYUWUgy3yOMaZ/feY3vMy/rGS4VVjU5/MLl405IxTX0zkHLtWaXHA
baM15Wa1Sbr6WfW40LUWRTtmQG+ER3+JKU33Rp3+WFa3z+GYoCsmiBqH7sTn4dMg+X/19I72dUQX
NizfactwyjX8t0rN3mIhL0osWUJieN3eMOxkZQTUkGASIjpPC6Qq/k6NFDb0ynabxE8fM73hO2P7
8jTj1tpyH8fWD5gxghQbckyD2t5i3qL1U9NhNDHKzu3+keuWDclKFQVpHgP7RCwglAymup2EyrB1
itdRrnC0pNnZ2CB1y07nFpysi4Blg89cwpQhdoMk7nBLC2ploq9/UEv49JlSc2iLNjmJqFCV5MLM
IFqqZRPTtfJ2lM32lov+2Rk8okoEWYvUQ87sDOH7Gn9LilbB0L97Rvr7KCVeexjvilPecjq2i6ql
8u18VXvoe0FcWPuDrO+z9Kgts7nn6gD/y+iMGRGMS5sgncw70yh6ULw43YxFTa+OwX/h0VTT23ZB
DmekJeFWqj4DOsdb+xySyLvkxZ5FrktaDG4qw1+Q81XmsBkAO8IUAjVLjr//g7orOcK+JbQXYxyt
JETgsq3qQ9QEP3rA/GaqIKELj2CbJmw/deHvND0yjqGju3qo/Ti6Bg/dy8RCtLzQ7Bj5KWTZHGPA
Yjyx9NGZkzUrsDFIr2N9532GFMtHcACMzL0vqhmw1ljt/Fx8qa2xkCXhCDkIoKzCAxD4pwJN+kM4
uP0MMwIafSzG9qO0kM129Je68a2VaYvTpSc5GCJKzRfO6eepAT363BfkSaRhtjYT8ucTw342u5w9
Ry/1mRZFZrDEyWoJ8iZJL6b/WgaEXfaxiymuc4eWIWabyZPoiF3FXY7UnBZAHlvhk+7Tne5EiBzL
zKdVaCN5qEqY/Er8jqoo2g941leFBW2AIRpz6QmTFWxt+kSVM7lw3ZGCepSTIjk3E1y62DK++9ai
YwrveN300ZoZNQ324SGfZZPjwEKHZaEKZcciz1XrWo5D1viusRUtvCn2tyi79dAY1ohFWZQd8R5L
ollqU31JDJUJPDXWrqxpfMBoi0QGiZN50jLVLbB8WqXTPvG3aL+jCO3quzKcc/rFnadWbpCO355K
HymBUZlr1C5tmf6KRuUEn5WM9KCFPAlmlcHMU5eFoDQl8XgTM9cWBTaEJvIMghBl/ph8VrFBXETu
rYtEPeN+JyjBgMJUKd0OWTqaYeLwOMH15hY551cUVtDO9ecyNayFwJBGYxpK1VSYHrrgamupZfcu
5lF+LAumfj6+HrxWBzyAK3+EqjqohCsE4cYJTcBsSUCLKiVYPp+Cd7tu9HWfTYd0aAHURl6z0hFr
yWjTZKxpfH9vXTmqbovIDkPicCOrFYWVTD7RwBlz+vNrM5xSDXoEaM9w05qqShWUfbXNqHKwHL8m
m4zpyBsNOAnQLwmsLEkEDnWy34eahvFSmY/1BD5uZddj0cnBgjUZPTtnetDZU1UiExdw8AT4b+iQ
HtLnqDD1ddiob+1o/wAdNfea4eirHkC8w2dT0GSl2GSWQDd28EiDhzqfPsx0pj15st93vVJs84ys
7a67mHMHOcyOBJejsiAccjM0rCDxTBLkr/t1zkJXMS3zaDNI+tOJc8i1IPzkkEaDV3xGfgjTfwYk
zrAjKBZL+viPtcPZs+nEXYA7U5IGlVGVHMl65IwmSEcIT2aUgGCjKeQ6mBBLrTnXTsf3m4xbIrHQ
bs1j9H+Dz1xOjcN4CfdnsFRM5ztj2Gm0/QvjXXRO1nsQ25skJzGCzwXlVl2XEpyLkx0nH0yV2nGz
D/MANa4+FNDEi3+DuzxFk0U/yLdQcQzg/zrOs9zmIUJ90s56eumK6n+QleuKnqGSpYQ32OEvqZ08
6TbUHMfmuzTCdC8TCJjEaS5bpuqLCBQKmza+bX0462rS7OPsQ42HZPn/Vwj8J7nw5ic/fdFk/6um
eJYl/2KsSOc/aOr//P1j/yd3v5qvP/2PVdaEzXhuf6rx+afGPPWf//6HZ39+5f/tD//l5/dvuYzF
z3/866+8zcA3Pf9A3c3+pPudLf//Z7XwE++hyf/lOfyV/y//6g+1sGKJv+k6mIDZQoJBAn3Hf8mF
FUv+zTEp1nFT4bNTDY2/leWMav7jXzX7b7xUQLJhiC1My8Z39z/1whpSYtsUGFGlVHW0vvL/RS+s
abMd8b/dPkLM5lxEzLO1y7BtSmd+/neurizsEOpHJILaJeFp5Lqk0qKPpOxJh1pXZbnTYpsIz+Il
bvOVrNDhBOMjHxNwurmqa2YmOhKKpNji/t3VIU0v34x+rNZjFPGcjuNB9zCPWzNJMV2grth5mE+6
jhNCTvydOgCyy1aWJPTNbF0NBI9ZqW7Sr9u6oFowN4kfuCR6j3H+ZBrAHAxzkzMTLs0R+6zcJQQ5
FxG1c1ntnQmmmA0zIUn2ukhdaeVPFjU+vZ4VI9+DNzK5J8IMmgY4TXgIgX2SLcS3LH8K5rCF3nuK
w/6xgWfY2MehTY99EF0UP3nqbGs3w0IzEn4px9cwYlJ6OKUdnfSE5TaYDp5tbohb2DhnqxWnOh0O
erRWm3gJ6HZBXxaX1CJGfJPDECEope/yl2GMvhRdroFsALpOjimhS7He7PnyjxmdKtsACqH0j+Yz
kMwT2x82QvB/6LyivNu3wMT+7u59+uNb/3uihfFn7bgQtrBsHeSTMwN5NMP8i92zL5C30bNPV2NI
byVf6LhdJkHZ1xrrwbBWXgEWU20WNS/Bk7pk8+Co8axDXel47wmISZXSNOHliZNtbTgYSvmt22dP
IwByxNlN0Vdz/tLJCSgUCblvdJup/ifmrflt/v09DZADkb1mabqYwRx/xVdNPQq9dKTupKUBrsQW
buclJ4YZn0SmHHtUhxSFyeIfX7zZD/aP/uhfnO6tM0yh7SX+qmyKZ9oiA+OUEmcOOR/O5R//qb9o
/OfvCYSnbqoSARptAnN+qP/uoUXlEmbQO/0VzHGYDj4eox5sd+wC5WAGNKhkF0T3srjScrv94789
Ox/++jmFY2jsOCw/lvyro98KChWuIPAg21MQjxyDRCXJZdWowTqc/PnhO5Btuyx884AqbhN7xl6U
DtP5FrmFtmodKj3fX6CLvKT6LS/bYxCeQ6U6pvbw9I/fqzbTaf7ynQhSLU0Lp5405F8RG1beaU4R
UXg4cQ50KVuYjuCUpZ8nYV+CAWci6YAsShEjtoOsnas22r/K5tBUzkUd4n9y6f73b8dmF3AsAw+I
/MstQofbqEm58NxSUdeGib0gL8NbMNBjHKtroYb4otq1l8hHvF7YA9N7XSirxk+Poo3uHdDMf3J9
VPlns+fvO8nB2s1QzEDbBMTnz3eSkQ0Kp17ieMOG7658K+hNJilMS8MX73RJTSu643i+5LCq4ZYx
vqBoiS1x9gMDv70sDFIFiisDMNrB71PxkEfxm2lEdyNMjgWdg4WfEkmmTvaltk2gJeqqyrulqJ15
dpH8kDgC3dLc45S6BZG4IFQ507BE0yxu5GQDJDyWoTg7mrN2ODUp1qlqP5EWvKmQy+j3UfNNZ46b
HW+RdheT4fImCBobDI1UOUAwAYGqjMQrmdzo8N9RR+8IFvhIimDElkkbs6jmDLcXTde+xbw7oJd0
y7q6iik/jp5xZkpFKwj3g8NnJYbxFHvW78+SV+Lc5pJmSG8icPJfW+sMlwB+Foo/JA5uCwOkysQp
SCzw3e0ibpNTa8b3+a2TlUpWMp+s1uhg0TNxWP4RiFqttVNT/Zv4HLcYtLMYrR2ztx2H0rWfl7dp
wEmRy5OsxSYZ01v3u1deIq0TiffRT/qDgrNgGdZGh7de7JhXn+0yZvIAdA4jn76ETr6zq/LdZsI0
qm23DJNsOcXiYkXOGS/tTRmbqxfIacWVoLdIDq1JF9cNieFYFF16HKsU8mSOK5MHauxRK+iR+aDF
/jcJQ0eO4ff5zJjpcmMiB1z0tn3pJ7nDYX9uU3HgjPEYj6g1FDbMGM2oq09wfJvPwolfgKUfJfkC
KiltdgsqqJxwG6p4wlej4n8CFaD/Y/rJCtwV0giMBxOSjgn859h8KTmoG0dYpxJJJzu99UGPADl2
rO5gBtt/vFcbJm+XlxtanKgfG7CTqkpysvzwTbFX0iBa0vwyFm2r8/2QHe0PLtOuVxydhKeU6Y0I
4tPQ2ad8TBmvSUL/7mnBbTTqJJk5GrMQJT8TErkbSwbsET9Jam6ckFQfJW93kjtY59GI4cMvisGh
qRukCMRwKDLHitDeozq2IAybCvJKukdk30DOVCVDo9npmg5HR2KvUOTAsN44o239/VT0/a+hqr75
jeRr8rzI+loAxuGc61y6nixme3wOi/kbhAlNcpj4xBJAKiJRGrwjT2bHqGG6Is2Yi6/zyz0lvNPb
WSUR2vAmGd2447OQzXFrB4b39bUrTIUGFp/arAk7BoHLnLzRl4UC8nYwWVPnQbpLUirMuK8G83ce
+ok71srPNLz4ikaWFREni3mtHankYKTdRtO/pw560tZunzWpPM3PWJkldzuUJ2rpXdIT/S5MPgYd
Pmb43ATyG+w2yofRYiDcJTtFnfnd2XF+j2PGU2Z0AuB99mlmybrSxh/GW2e2iwv6mlM9C4hIhTFZ
OtSS36twJUp0PPhtdhRsBkBEJ2iu1H3cyWTH9c7wQV4duvj51bTJXwkzWvl4tMEAXeogueuG9aAg
zoVeBICsQYX0+61VXnIzOuNx0pqDh2+M7kpb0VyUR8BA13lNgQjCbVR2rmy0GKHvaTKNcwl4QuUk
O9e8Opbe3xe8o6OMWbffSegBKquDApLjD+pjf86H6ctII7YNFOhjgYtauYgW75KQO9WSJ1vJbsqc
rFSOr2RIYS2jpGYsh2qP78xI5RPMzxhMMHnTDG5Z6tUovjvWgKDTUriaGqYZG0jeFD37Ml22KlcD
qCv9BB5yrXyK9P6X6jB8yppZBMn3sewppQsf4eyo25f5iyEK7Ii5Op53mkJ3eGJtrogMz0Ve7YeJ
ePa4Wms1b2i+gVUxW7Y1NpO8wEqLtSzX+MJaq7ySrcmIFCGEIsI7SuQXp2qgetL7Uae3eVc12G0i
ECrlHOSHBGkAmkrGDL0AiVmCLirZ4ZGztUOfHkJY0G7QzmUYunWkMcw1T2HHVVAisCZlwby5SQFU
eZdJ+veJPa2o8I1EIOlLAjh4zXy5UBhh/yA4QUSE/iHlj5nPtdXF0ZMLvvVrwgiVQKh6xRpLUzmN
77ifqUQmfjUuq6DXHtSv+b+VqnMp2u5XkT1E2slhpEQxztrUBemvsmSWZp7na0e2A3tfdaVvd0lb
cZ6/aAhK3Mstbu32YAfXoh0ODW0QIo7XWjdf1XnZsK2ToTdXSJoIzhj7L5rMOWmjcf79DrFA3Ryf
SzRK/oEapjf6fWSaszPSDzWV4qookLPwBp5t/WgHHoomIHEqHUuUg8h68TjDr4CQlLEL4AVZyRQO
NA2uvK4bjn08muPUui1GysopD4mW4KwJ1/m8HzdRdVX94JYZ2hm82aIzNGs5f9AqLJ8caALwc5RL
G7npNHCy4AeGn9+HyPhUX6PCc2tbe5GmvDBev07tlyTwad6653LL7+kWzwaaJrHpTFbXKNXP3DGn
+fVlI07C9s8FSJasL54HSztwMqOusF7Y0n+0yiONpb5i7DvH57KK2SH552XOey4FN2gCG6WMTima
rsrnRi1UYjOn+jSfVcf51otNn1U+oibCX//sUwmnljKHw9dLv6UQnHgjhqEumZ4rZbOyTcIzUZlW
K6s3M1cldFcWOC2R0HHIWWiFTmOM74cjvmv2youoOQWgVEYBFO5rM7gJxVnpPVsHDM0VzbFrn/Co
dUVym6vzKFJ+YhTXusMtyqt/L/0k14+pypdjfWgZ2/tc1qcdN5RQtVWYMoUrSHmCw3cEWEiG54S5
gIswBObZKdgmSSU0CUWZGwIVBLbOaK95r5wj/5zkLYpIkypEWlyBYC4f7YA3Z6TmCdm5C/5M0ofQ
qDp/70fIui+ogi9D6FxCVb3jLd0Q4H6EFMsD2SkrZdDPHuB4zb9SptL71bhp5l03KPhaFL4RL7V2
feR/lgj8BnRzygWOz11axqnxvWRBTsGir5joi457PR7nj4k4GPHxT133IEXnOjdPeaPpUG1lwNC5
1FJnaZNSy5kHZhPzAcCYzbnTq7vae/FKN8WuKAgFxJ9S0hUn7YrYpDC8w2H7GQag9b395lOcFcLY
2El0LyqKASNjTRrnRBlp50vBfVTbw9ZT9TMuUAMFr5WsdLoWZb/JsXStrNa/JX14A+iwQTS14Zn7
8hxKMlXnUfbEGCMgO09+AAQhxcyW1AQywogUJKuQ12SKR/yyT6FkYyt8jBYeGKnft6zW8EYSxVww
uERqG6TlGpQ7Orp0jIZVWfQE2zHfrDsTkiNynaUZiGffth/6SsarzG6/ZcXIDOkgoUY40Tdg/u8C
tb9bMfCgPvA3iG6/0trjHg+PGF35PTZW6SYTV9QZxBlTwSbES04o7oQDYAZlVhBGt0Z9terqpA8G
DR0yiuIkN2gf6IQj5e3KT2kImx6eMsMTZ1xqLDI5RU5YOsxXJ3jh5lzgONU6jLjdnTGXnFIbLq0D
CsXS9lbt2GvL9w76oM+xzVD2FZ7YECLSwVJwoOaTuZkKJqwa7ZGGVS3reMRDjbZRNGPfuBb5fMuF
XcoYCqAaRPA9KmLb1Sw8alETQQM2zjjXhwWh8cxbUSeMAM+W6jArBYh6arqIe0WffntcuDvxuK6q
sj5BB1Zdu8uelTzhwdZRZZvCehGV+AKiQ/ahltau5iWwXiT9ma5wGOXgN7SynmCnrl7lCX3leiiL
NUMixHuNGS+rEmyppsyyy2rtk0dO7qHjuGYrPtRBG3d9x2Q9MznT0Nh6SHrnNtZOQ9/b+3KQBS20
oNWXeZ0+dZWFx5PKFnPy759MlAwEbtKbiM1VUvNRf//f9EMZzFYb1JyrrGweI43nKql55qDkvlJp
XmJLO+N8c2aHXrhk0Q+xfFWdebY8J1xWLWuXTRymzNHmtbKt3aIzSWQRlNBzdsNM6g3tmVoz77Gd
dx4Joch8Dgy6xwU6ore1UYE2V92yf0ROyGcatBDKsa8QU3Kbj28lxSOOfXbkcopVt7Op8wwOtE1V
Uo97j0VXXX+f3uhBnbmRT/wfbj+wgniD98EB5aFWWZyStLvPw9Z5KRvRgWutc43j7Dj/idQWJ6dB
ohuJXVxRiTT+0Zyaa03d33X23tPqa432539Qdx7LuiJrkn2VfgGuBSqASQ9+fr21FhNsS7QIIFBP
34vMe60qs6yqrCdl3cM8J/fZCkL4576ciZF7vT4xyk5fenH03OxzPdoalnWg3ppJHRfNbrxZLxer
XDGX8bEdWc0Xns1lXQZ0lfxOXf47GHwX6w44xuvMIlrDazHZsp4WO4MuYyqWnm2H4MI0yC3M0Dua
IVZvyrdMfJJfd2ldfqWGQUGo2M8ZuD7CSD0K7dAsCMcUwc49yW/rKV2iL9H7jys+ZZyqM3kvZ9Mh
wlWCJXF81w3jZpnsMiJwHs2ada/w8nnbtrVPVP1d0AWJOLew6XRTwlWmo7NUzMgFQxBmg2ChTdlp
4THFQbDiffkZ6ZRrTree7gyP/VwyPHG2vRqpr0Z0ZFZ3P9ACqUXxhCbM4ji/pA2xX6FpWJuoJ8KP
wx7xUK4tMNXwoYGDuua+i8sXNtaTlQ8Pg2O+oCs8TjhUbBuvOPTJtca2m0g7RVp8QysVm5bApDVy
UAXR2e/qLNRN84UhaSBXyiErNx5hbdB9i1i6oSTprMf6ll7xTxxNnBvjktwxNCJG5+bI9Uuz4c0N
9g9M8kyS0t9M4vQosJN4Sj9gfD3+8QyKiM9Vme3rLPPPeIYRQGcabxRnDKuJ7qLBPLXBTzrHz/+N
cvT3sYHvgjnhICKF5KUlrf833YhEn6wmEJsN8V2hxbiVnvG4CgAqGU5Rz0DLhUlfh17aHuEzWavN
PQ2ziTuOgZf3v/ty/sPXIwVjDOEKTKSok3/XsaaZ/kekFLYdb7jJMF+WYd8n53Ro90bi7o5ZLG6M
xbgJfHqns+ZModGWAjFw7pTaoDMsZ19+wnffjJIaeRjnFQYgs8av1dBIzaXM4aifOcnB7cT92BmH
DjPvpuy8F4rG79ebmqXjS9/NbnqYxKkoIcJeVlrtRXuQ2Y0JJ8Alt7x08aEvqBYP/G2FCQ10wDZ5
9wscJv4GY/HNeioeM2oMo2ob9aD+0vlaze0D9MKTjt1tDyTKM+ITz/gYPHZxy+oW0SxMBd8cMzVO
qVma3HNiIFk0ZA4sgAHBQuVpwQJNM3MkL0Ue7S2L4Feu4WbTDLx+PTRn2kX6qWPFsppux1FuiSpv
Gjc559q4wCvHIRfloF7jnKNDMqt8zR2eXLZSNrxaXg9Td/Ym/3bhipeTNLY5/tkV2g+zBDNf9mOK
VGan0a5BOXEz57pgNVRJ+jmY7oMq5j01dpBhMo0QghE1boKrjgKslldUlAAze6fCVVOzAfANnWNg
ZLF7wF0JUtrhvVJBcAhm2uIE4FynOTXtfDUYmzhT1zQVhiapEe6wxxq1ayMnMitmfJln1DdH9pU2
rPN//UD+hwmEFJZpWdY6UXMlxui/vh5146G1rOW00kLGGYqy4SgkT17yFrvZS9ZwTFuX5f/6kzIh
/Lvezaf1OEvwqTHtMA/766e18KH2EGgM8sAcMWpMAIBKduk1QG/cxavgDMTMxzWz8blBQ37If/uJ
eBiSHZcafFCnVZucFU9RybFyiPxrg8sxrfXhH3uKO/av64VcZ8MLnUA0kHF2+0OiGBES1regtIYr
U37Odv6ZG4zpUDjbKXikD/h1qPwTNcbbPOleA/bOHDgb08byEv3spBqu6gF2g4S+F1o9X/Xi3K1K
zeSv2xhCVNxwl1zlGagqqJ3cQfW6qdXR8DpwE5YtCpHb7fIluFklLWOR1+sNb/0eDaZwC4fqVail
afnVqb471DE0FraO0iUMNwyvFQd07HpsrPjoJ/U6K+/kEQvi/XokJPyK/P66Ptul7YOU3YF9/7RS
9dob4m7g3yxqh+fPexwZzsElk1bz2qH9WiNf/qoUrB/+x5oRA7qPUu5u3jpIm+ggt5v4948r91p0
OHkYfvP1XLRicQ5xgsGJCuCMg2YccS4Wwgw7roFh6zp3M91j2hCPbH1M4IrgJjCt8oC35RQLjm5G
zxE26LijpTknHHgLYAal8WLI/nII4ruoqs8gCznCgpnDmnRBxKvbInh/tkzy5oGjW2z8rIqIzXe6
Spdx3bx6A3ddiWBXo6lWBaRSJ52RW/lGA39ItvVnFnQv2GfzP1f5/zEc2b/3F/zv/59cCC6763/u
Qnj+6NOvj+p/4Vqf/2JDWD/sn9Ay6x+kP52AEgef3Zq53b9cCCZ/47ieFVhYATxpsWL804PgmP8A
jeJQ6+BJaZr2Cjr+F7Ns/SuB8WRFHXu2z1/9y4Nx++f4DfvGn56Mf/73v586O3+dOq+Q0cCxGGWi
4bApgFf966rVN/hiRwY2WKnwEuu71LmL+o8IeBQclK46zuLgTRDd2WuON0QD74P0xrK5sSbUtdhY
/0qufDGOhAAWTvtYqWe7eXbnp2RE4LxO1K0G8pUdAsqlswluAX05d7L+8r3reLr0onvX/HOu9j/2
oP6/6ITxMIb858/gw0/7mX785elbP+DPp8+y/yEwuHAPZY/755P0JzIPnwumdnP9G88zHZ7Nf3v8
5D9MViuHVg1MKcCHmUz+6/Gz/oGIbuFSWCl8yEjy/+bxo8lkfcD+bUzMA+jTY8SjbFo81nwtf3sA
da+rBVYZzZHBlXZoSHY0PlJQyBfUtRABLJILTahkY5U5drr+zFRggDhSHQaq27ZWbcx7Y8H9XFqY
2JCJQtpiv3ECphjvidIUZkklIrACMrKKolj54s8c45Ysro7kbW7yERhAm97LnCrj4NIP5EFZw3RK
m2OFZI1F3sYc2qLhGK18CDIsb35VAG8gj7kACgm7Hl6Jw5kiyd+hIYDyX2L4XAz4jDj6QZZ8IgoF
Nigqj2zECALmVHP89K/KzF+O7iIOopiuoylXGwYkOEIRK1QDpXkiTxWwRYd6TUwA8d4a4wQhe8gf
C/C3O8nQjD9qmm21VKB3IuvkY8YBuw4YwgXNX6XeBeYjeuSPRqsg5AqHU4MnCxwxNBQZEWmbaOJi
k8drLn068vysW/gh7dAt3RIaUVn91IwMARp5x9miHWCRbbrzq+Q9AgWzSzVXWEpTgHaRe0W0peoZ
jfWyk1GJJjDq/ThTIhgt6qfldnkwYcOn/VAcRIXgM57xB7wEE21X5jW3potgHr9z/keAXvkHETcO
I7l8p5ee+CFCyJrfPS+KO2jqWL/lwBrllP1u6ntuDk507bdEcGJ+QaXkXl8s9juaLJMh8nUONlan
SRwUgQhMLNdX3YN3Cwa1L+36U5Fl2IBeWIObjpqGTRKQFnGws7bIaaHsI2rVh3pnldEHeAWynw+9
pqoD3zw/cBTicIqu9GgiKOp9DC21GX4jUxyLIXnWg4Ng7macyQmmdlxuBmJ35oihqDOWD8G/MJMx
3DQRlfPR8DBb43VTUpy9flxcZIfFXWiuQ0AaTY7aQ0UoJ/3tUu4ShvNu9MY33Ltjj8rCo4yHsx7r
cG6JxAHpfj7lboogg+kvbMqWRugOr63tkobwr/rBKTfRVsYBPz6tWfCVZIy7PBOCBD/UQVKj55Lh
uHHtp+OlrOK7ysW0Zfqv0Bn4/VrlTVo6YTc6D0nb0g9os4V4EZbjavitTFAUIGX9BhfmH98y8b/7
lkLf2hwOrdlfsx89tKZ36q1fXBafMp9vqsJ9osv0shm6G9v4kDBzx3icYXElLzIZ7+bp7AKWjN3u
3jObL8i9h7jqjzrD1tqk+yl5goG/44d3QWHpfa/Skx4uywgLd7kovtmKjjH4A3SJmY+xlKc80ork
t4zJelqvqo3v+VWH1psnm08oV7wajKY2dm982X76GnfEiBvEhu6C26CP2zR6J6FDJKDvktC8MPDz
bXuYhrWuSTOq8aPu7FM/69s0M092Ww4bdFPK1T6MwfxyneFt7HliI1ykDUsSw/PbprZOpEOONHxy
A+7PMuZhtAU2ndK4a4FEoGcgMQmM8ZizW8hIFKjiFrcwbIe1Nb2VSm6neAHtZmnoG+hSMHPgWNhd
/5rCyw781UJCOkKu0aPBeUgLHOidRsxKE2SV8a41QVbaFmfJKbBOrYs+WPIYkgSfXmBWXw+Cjlkt
4meJ5XoDcvhzSuZ90WXcEpP8UckC4afOvmGt4ED50mXDfdm5Csr82hvQ4oTr36ZruLdd+B+T5F4v
I/8OCagg90G2sPBbvQcKGfjRSMCK2vEbUtbdtjehJTTSxcDi+e80cRMd6LKU4qFjvOY32qzbe3V8
lTolGm16MQq+qQKQJTZq+4qqqLtAmqdO628bQtWatUaVm2387SVPQcNN3lAYADphXNDsYDFGHJ5N
v/hM6Q1HF4opQ+W23bce16LPeP3DIoCtyvUjsuwXHNU9BbLxFXF1wDC9e+mBCNXr1+CD7PAMXtse
K9bcm3eDry6Aw7o7VlTcCVQnKw9iH+qfcON3MyPthhLn1WYUyqLwNhPXHhw+7V51X/OCUaVUI2Ok
EZ3PXV6Gxm3CxMA9Y+dGEnaZepkXiGBTN/GdwldKrSflGO/t8hIQdS2m74iOOIemEkNzblvME6pW
D5RAfgAJRx/r1EH2y2vtk4IqlvqqHBhogyZMGbj7+fwxglHCl0GGn4XZmgxj00oueCR0mAbaAR5t
zoRTZ8MFIPAK4rHx/Ed3dvGdZdV3nqAtRuu4yGv05Tj6rMw9WAblWTBNKm6htkmsvWLD9SvSKDQE
AbUKtnoJuGuCVUniXTfWK3VEMAcvi3pT04tCMqeR9vPggpamXYn2yxz2q1fdRZnxPEDK2MhAe0Aw
/Nu5GfEvMBtZ8AOQjWD2ksbpm+rxVHTE07d1/O0bJ5MuRNCvab/VcwUmf9hllqwgQLC32RqeCBwh
zJmafD4LhEUZs0c62Mrgp3UEsQZMJBuSQURSfcZcjj5lPPJ7w6RDqOLXQnYPRg3JEw9EpJYZmb6M
kXrXrK57790y1YOJLj9F6ZHA55qEtXxO2CTfmXToDJ6WsFnqxyIN/bk4UBlGPjpVcqcVEpYT+xeC
CvvDRI7LiNMKLXDluKMWbszBgoFDOUwTsfqwc4ZODG8vWC47y2Mi0xnVliyWy7BsHtJk04yYDmi2
JTdyTX2S2gBZ/fW66Si85mUCu4PYTdy+kGjj3j1UYIeg0FfhtxSRdmI/ZYtJSgmIbGBEn8JoeIEn
k053TgZeReIAXYqYLYQVGuMYSbbK3JU9mZ68vQenzJlj1igFGeXzNYy5JDA/EMN2Kp6PCXXqgD/p
dkmydceMHgkNNxun7UmzkBGc65TwXIYvR9nFwcCtwYpjUdJWMs7PCBjSk1qHS10mYabFPTrl3hAw
EmKgLlIlJgjl4mya6N9+O3mhT+V4oqpd4rPksuORKoNWEVu12iwB+3iwnjUn2yEDIQiNUopXkDSo
4/6riqslhOQcmca0nYvoy+miH7b90+TjyjSJHufLqsIN3TXlwmee4g2NH0dnEum+LZNV4CYvZ0Ue
07S2NS6ylqGKEjZBNqKtAstG1LOIkcMN2yG4bpLh0In5M3H55TM0XT9bP420rzQHDgTDCfz0/Vw0
e9/26o0bo+3HS7zlDHnRLqgQNFqjS2HP7BfYJUPRvsFs8IrkN4/Tm6WNnqe4/IoT98ZjHFEH0yMe
Ea6CBeXds5u8e+bttAL9jIlJv1e3d5yqT3T+ostO7jec9R3Yj9sOIka4ejUyGCLhuhPCMyA6LLLi
SPjnNOdiCitjplWWUTHdeM6WRnuT35n8ChLzOUmLQ9C4Tzz5+cYECRbKprlTfvFIfoZoYLrKsWZ7
BTX7Q5DCh+FRGZh+8ErUFofVmTUrSYdHFee3XKB4/FQdb3P/WU3yq3UTsMMovAO7KdqzuYNBtFzB
uvloyEXBCukxhSj7WE59jWbNYFst98s8j2GyAMxMqZUDT1b+ZlFDu0BBC4+LHZn5okiG9phxMCSz
pTZG3r97zNCJ13Zbp5pLKFAWK0A/IdWXbLtl7EK5zawsbKkB2UQE7DBwmzbSM1b+CudHTsv9pupK
sL0YHmhpZjgyZm44YziFjyXCJF8wwsmiOXSgwbMl4vxinmT7TfcoVT0zB4AeDpOksDNsG6/c0y1R
HRljDhvoLDbz3QivX29H+EscUpKxDbQ1aO6CTPjsIXkFEbRFKYjfIIZFO9/GV9EZLBy0nMXHjjQp
VAR1wN3+GHGOhyPdGaGo0gtQ19QhYrjeAGjhTFgXwOzaczq7dJ3ihGeZ5cicOEiCKU9T3Iz8cfUz
mR5rkn019QDajER8uVNF9wvRABZn7547KBPq8hKntLHXpf1dNfUxgPKhpXFEUS0v0Y25K+YWwpkN
Ls5y9a+ZuhxtDCvbWPUUSkUhBjxzEGyMgaXV7gLLIqYsgSHYkIZOxs5tBhqk+W+jXr/BDZV8CLsr
xCWz+cFV9RiF9mHJAhkOZfPTu905nwfjYBfzW5RaTliQGx/mBRBEAxWQ2sjD3HrukaoTTWywRqrf
uRjecLYww1k4CjQZvJ8gEvTDczs0M0HzA7NiOfoAEqoHI0/ewYmx6BUJB5AxA+BiPi4Mljeyo2pE
M6C3PRKrdspG1s47X3eHwTKBpHRHBkVYJ7KF3sdk7MLsPgcV/wC96E7Cdj6DRBhByDThOAb2qV2B
l1bLUMWob0UD882b+u8Ok9FcJTTe9W22ZdJ2M7HHbhvSP+DdSO9K0D+bqYi49yTNNqp9/9LzFPu9
gJLhFNObWEfVcgZXRyCSDWW9fQAspKSNtZ3Dt783C31U8OCPS2LDM65NJiFGF9a18M6j79y0un6I
Ju8i8er6FFvzwyzq4tATp93MprGTUtcXloeU7Sg8QgWgRh1reegH4x4ZIoPEw/11UdWF6WaMRwKu
etFvgJecqinws34x0z+CFiE8HsyR/lrgqXF9cMZ2AeTPv5uUTJ0LnzXZ6DxmRkytydKfqPzEiGng
z6zamn17i6eFqTw9BixTMe89C5PEmRoWuW2GwnUF062nJHgnxEHmZagJQPZclMojAe2dEhBggXSx
kMG3VdNibVVk8GI68D+dRFB5mN9HhQsamtp6Ze5bRR+GWdoQ+ozCCH2/IT2ixysj8wFPUjqaSrs4
txExzBHLbeQYAnusfeVX+kiBGiFYt3sEK4Zdt8Uv4Zv176wxoMBlybBCGnsyhUxN3bHbCNM+wvJc
QpN8304lxnNs7ZvUbYkgc26B9azwfrE8a3UB0CcJCU0gZPtBHCq4nhu4skfutNgC4hX+583f1eLx
Lhj4APrZ2BZDSipcoKqrqR6JszTDypd7LVHuN5R+zrDBTISE4akw+mmryoKTZ0nSPslgkvJ1eSZ3
JteyL3Ku1KFLjCXc17ZTb7nGGhsK1l/byTlUfKyVxGzpeGzxyIMNtfnJCNpOQPRmG2c1T43G4B1T
JANaNZ2NAPXDrANv2MoNzs2fUQf5tmGaAcQUTydG75ma6k0R2xa7UHvRRTah4uPQeq/l1PwKxetR
0gCzw7m/dVJcqKhJ+0VmcPkC+YbzKixn91yqZxkMr3KIyou2GKFwuvV11sDhrIcVGdVYNTafIKLT
7YNjWV0x9M2RoMGARV+Zax3A1jxFDuguXVgQDXRyS9bl8Q9Roh8Jr9DjvlOSS0zfAiklcT1pSrTy
aldm3pNfZsmuWACRQLt3wtHjU6amT/83vwjZWGcms3dWW/94y6Un6iNLrUONrGrDNVK901F+MWiQ
MYhcQZNDVxt95AGvP1p992ynM50NBWg9OZ6TIP9JktHg2gG2oRXekVZdRIpkMTd2EH8I/3KIMhCK
L32QJexKwZOZgzQ0gZkuvP+YfCBkJN17R7nFNoDIvCHMZiDCCAxrLNsEPiKXKgpZSD5fRUn5HXsv
r7wZvWir5IJqftFH+smAGICPEN85SECHbDr8BnNtsBwx9vNOt5qJdVsfZcLyBc0e20kjQ8fgozzX
ZSvIWKsA4bxp8i9DiR+jrFof43z0HqiVtmvd+3Xxbivnzc6JhjsvHNKpYovb7zFrn8xiZtBmpU9d
vWltl4WinH7Ssn/1OBNucpv4aq8eEi1vSoFRxhKf49oovn7mNKm+rDk5QnTb27ZNVsCKSWnn44Xd
u19ObHFSEo/LbN/j4yDLzVE+A81eKxE2NIxvMhcjmqeYrdXdg29nL6L1IbSu/99cVp+tY74K1veN
5/t7+pVZ0bSPJ1PHx2nkEGMZuuXy4xx9CF+YswrU2KIqd3YGLggMEnInXlPahe0kr8N0yPqQUVtA
Vm3Zdc62weB0CbVURzZUJ5b5KGZj9eCGZ33NeTHAJQrFu1bPYMUO9dKr3WJCxkh54Dkbmvs+Xt7S
2ee2MLg7r35R0YpDdxhMl+MdGfoo9ITeq0U9ZEX8KXr5jifwZiTU1eBn4DKP2U6w3hnc9jZ0BNYH
l74OBNYZvNmXqCzeriG2MFvkXylXizn2H5bRfAhqoPHDwH3X8NNtJFDlJu2C8hjoACWMc+FnOz+y
voaue1c5+2hLfQumA27wBRW65oy4VkHIwbsTny1JwnjWnwRA8u1kNf3OUQ3igH3ZrjTbDpIzEE3a
SfnpqrE9NWV83YHVQZ1cRujngbmnuYSiUUN8RvQ3WrN+bPrmCAziQOqU8e5EOobA/gEjf4cIv2w5
BaWcuZ3fkd8DdVKbYOz5WVsA95ryKemcp7KnYSFALg2btHs1EPaJNmBsa8f6rfUzmIYf9Fa80sSi
K82bVK5dwmmCeI0CPSbysRbZ6u4yz5OB0aG2evSymK3TEXs6uQLuVYRd7ST4LeryQ1EMEyNXkL9n
h0r4ZcyUtmNE/FQJtDALiD1b0XE0F3h1tjGtVKdtEOsjBGUup71FqqOt7opqenUAdAPTkchM4qYx
g/7k2b21rav57FKqtUbEMD2OuBuj8q134r0fcccGMxV2Nmfl2fDUJhbNDTDcK0pybPwacC/cdFex
vWNqB4SbEzWHQ9qHeXrps2ftpU6+5yB91h1fLAUdNLmzt61X+IRsr4gQpsG7mN2FoQf7EBU+MrJm
xanr9mAYvHD95NwumYj3iDBojQgXzcC0QPWkbgp5V3gJqdXIhrgBvskvTKzdlf7OJkSjhlF42Lc5
pv1GvDu1fPJqreGVYYCnS3DTY1i286nkzOGnNwVWtnHMr7BlOFCk/HbX5tO1Hc1R2EXmY+mvR706
uhMDv/4l0tfzBPYTKkybdi9SxPc0hnFLVTSN8zPnDTDxWVMZXI8AKMehqvEb+wW3hYNw22RPdbUz
G4RgOgJHlLFQpA7xOs3UngcKYLW/hAUFpTI1S1CLGk9OTp9Dqsu94bIHdx70NEw3GzWD/Rmy5KXA
W1ZEzgeFE4hKLFgkVLI3Ah0f1PCYu2kxnnqXeQjldX1IFNrma8dlbCbZTk/VW12Ku6lrOS9L19oB
6KFsCQ4WK+czcoXyHdofNYHcOHMoT08ABHrEK1KiEQddp5xO3fShapzPuYA47aoBZ/TqfvMGg0Vp
qegAaMFBJ3Zw7KX7Y2OA5u5W4MksuSv6CaRra66O2YTxtxk4OncK1KKd1Ftg8ca+otSeRoOp3A+x
ehYtlI4c1EPIqHa5kMZ3quJDZcEoGXtUAPqTt7aPkSiAYtAH/WfKZE0x1EoK9MM5qWD5lTWGYHqS
doOYX+ZctvuiB9LtjuPOKSpGKbNBdwc3SddsKL0vLbB5b2mqr/JxJLUSlT6nckxaaDtbdFYRDrL+
joyPNr9N8cKphalNXlyamf1UQC/UMU6WEkcr8xkoKq2/pHv7qvORwIIl+l4Wj5zIMpyS/KXH1sIR
iBS3wPLq2vhbSnC9FSo910uRkhOEqe3hm2KqbWKpAehsx+Z7yViQmgmWzzTBcdLkj5kR3OKzesJT
9Zz3Yp2xlcWqzYRpJXsu7tm0d8sDUNjyzLoyYaUMqKSdLEJvtt1wIlTZF+VBVM68dcwIQJ882cDn
w7K1f6eo/zQjGLqRX4Ogodo+IXawFVA6kW9cEQoVXDoSvsc0Dy/Omg8O8EqOim/KWB9vzO54uaOe
cwmXKwnzA6suUgn2e4D17cZy0QgdrFOhKlIiOfrOt5lkRTNuLqVqhqJNtyuTczVxEO9MLhB+Bh0A
wjNMFhos2gaaD05QyzD2iQ6C3dB+Bc385k8YW7D3O8xBUWMzSxwwMKTb2h1PQy37jeWV1yzNv1ZD
WZeI3ueKA3pnobUuGi5DyxGHskk2KcgvcfexNMAeYSI/5ioh0kBlLiiMgMjJWg+ITdFBXZl8ezeU
9Bvl+m7WI2bdMjnO7QzLc6HYNI4xvCWU28vgwwOP6CfOcJGN3iXIkfe80kQSfeqzlOyNg1twyPKD
9Jx6vIWmB8LJNMppz0VxVwPBIoECJKW/1CU8r4IMCb92wU+rGkkLcCpX24bD1Lw6+5s5RbKb31oP
kPlc5R3DTdjN2rKg+4+P+ZL8BDAHubh0HKsbXroWaMTGLf1PDImwdkbxwo447nLJJ18qcVs27dFY
Fue4GNlHxK5GS2H5u9go2zRgI+h0vkSywySqbfgj1dxeA7b90h1X4XrgswxucAc9YaKFKmbHtECk
qNg4cEsGETzeNFFw2VTU+fTchFEr1ua4zLoPcsYZk3LlVudik3Rf0ggeWx3cFoNE5Klzim3jjcxp
46W7VczVTjPL3SXFcDUt8jlWeOwJnuJYCsRugSK38VywWZHNk+VysFVdF+10bvShJXs0QDBHpuW/
R1b+ojSEl6Zpn7NEHCnbkzTmYuDkpPGWu+aPU7OHcPZiJ2Z/85CwCRJCv2X75Uamzu6S3EB0kmf2
xkOVcAvTJZ02aFbDyjbIBUGEtahIgavq7TYNA6DIftG1x8gH4A3UMd7F/sKLoIrv0vff9VY0FdKh
FTPEXuxL2r1jDKC63GXF8F6rXTeg0vVO/WOWHo5N2I8ouOD6MOOMPElDS8SFgIme9S6LpnsdJ581
/JeQEcQ+8JwvQjOnxHevnGAf2R0JUcPkdJquE8awy7vXrHV4l7ziya5Qsjo1ZO9xW3DkF67aT9Bc
9yKLb2Ruby0nMiiAS3cTx8Rds2pe1gRIXZp1uqVL9ZSmwXyvzOCQ9LBta4dIoSmqC+E527Ln9fUX
a68sB0kwv6PXx7sDqT/nxb4WLnVD870nzfLAfbWgksN1rU+XBX+fJWhc8dzww5u5SXcG55ZRZsVe
9/13GlS8Pe7on+dCXrkpiaC0GHz8ihNFHA4JOEOqczLEPRbF+nqKlutY6ID74EBx0kpt3VC5RTlo
R2ScpiVoZMbb6NOgkBg0IdJttc297F0yAVSU1KSTkezKKWNOM+AOTamP4LzIhp4tjD/77jKuKv+S
lXEzYIA8cHU4YYWosRqDSqEtZ9iJgEQZjWGWfDLJIlM0kd6Tg5UE4TZF/VAGOtmODaPFdsLZGsRM
L+PYRzC/opqX/gY/gZEZF/RgDy5QtqwFSz1m+og/MUdyd4F+TAJcVI0aq7VnXNTEnnKiifQOFBMz
PIiJfFt4efsg3iYTB/rRpP+gsq7SZhS3JIBd1s584Wesn7jmA2LuLm2oAghXrOZLA5coUPwOecOY
YYXd4lt7i8nWFkvpB2GgjvodqlqcdLdo/Pux/VyARCmcFhyjMeYrVAH6LNuZX6ICS7mc8jp7rqwO
cDb2q53jtTkBWhpQrcB/b6h7uGSD3xT9ahAB2IUio7yrvE/fJU41RtzkA0iVbPNAvVe04PIOctBx
3fxQlO6pTRb6Zv0xO8eZe9G4MFPsQr6kghiLZx/wpXunoegZfAD6JUMHLXzRJhqEC8ophhpApC+c
uM4cgqXjHIAgFsdA8dVwSJaF65TT/eZMzBZddwedckLtzfLJDFZwv+q5yvc0RVglVnuK03hfJ8w/
FiT2jd3q17X6qSJ++kCOK6NsJn8O1MgyKZprcLK3rHuv2KTYIcmpSDk2iGnqrEz3oen4VdiL+vUs
i6rmyjtSUf7RV/OxWlRCNgwzSFwTYObf3EZctbcmbFIedSzPwi6eS82cspPml6WQ3KUSN06rnnPO
v9DRvSPAe4Gg419aKY8jHQbeRi98R/RdlvvSb49t6xFZKnW2M9zCR0RlOxu858pnxTUi46kW0xAO
pmFuxi1uge5yyttiW/tBgeH/3PWUpNv0QjyUnnkppHGjiuDHn8v5NAQLES+3fU2L8YtOEqjSUXFu
BFVZXFsicSgSxNZuGgmM9ndJ3Z0bi2vTZJoVAAN5KD3MrMI3Uzh2DIEVVKKs1stuMtg5PaOwwrmp
7oYppS68Az+drs5UM+/ePL/DX1/TDDSzjpBru+LY9e0+mxH1m5EDCKFpX3rJbMdlr9+keXCNPzbZ
BY7LacqrrzJYlkSFWChG46gD+h+qKf1s+uA798vf1KWkqVXLQ20AvHHpYCknRuC8VW5RM5JmudmO
Iv+OmX8Z6fITdely0izbW2h9TABpuRDSuQD2fEuAaDUEuUitxfKZcE/1a4QWAOW3aszYh3KzXeuN
MPD6YLNrOERw4PPQ8vmjfKrifcG5ayOcJb0c7PIrUr2xbc0h3srWv2iRIKLK/Chb+Ka2rkEqvODk
Ag9wiGLVnKaWH9E6rdRxfuR9XoeZyTlqGaIflzHfL8pmNpxSyJmRdgDvc0zptuGyKa9LwcZjVX10
CMR+UM6IPIZrxTfND45GDN+XGVniOFkzw9eZ2b6HCb5lBSR6WzC2zQbGtl6FKxxrc4TDv4XCAiy3
JyRaDRmCZocHZpm3Xj4cO8GdJI9BaGqmlpfUikIfSNpHVdM0JZiR0wKeORuSRs7Rje41prq4nWAq
CrBUUgO4q2mC8Enr1PqaxnYsPPLBoxtobEcyqhUbnhV8F21+ZJs+LhFAKemm2ymaH3Rl/gpOiX6U
3Qw2w99YpcS/6ieV0m9gt9zq01xfjYPZH1mYrkR2yS75f8g7j+XGtSyLfhEq4M2UBobeiKSUE4SU
UsJ7j6/vhawaVNWgI3rcg1ev8jEzRYLAvfecs/faPY3dUVubImxJ5EFPLQTpLSXjllk+M/5THHTf
+KnAV0B0hHvsgzKJlQL7ZTOsaM9UjE6kJY4p6qaRsY5c7UCfaEOBNB1srpYUDGrhLbYUiHEt/Rhg
VreTXF0xsMHvlkkULPtxGxO7kw1LK1do8S75xLb4ccIhazYOiq5QreM7FTuqY6vyK1RFeWMj/Qar
jRV/a5ATuFpUSeHUlccqZFVWxrvKoDIOfuty/KsUp4Cmae5vkKh7fkAjqic0YBclVIlj12ASjyqC
23IXBuiPYuXZl5rNNyPHO6UtUIw0/2jYo68pZ0lOzgP0BmE1BuDG2ya4MEco3Iiqg1vXoABtyvLZ
RoqniuZTzrh9J0EfbXHId3UAUasS0uuYU7Dr5K5SrjaFjSUGLnqxZqY/X9r0kgNt3HdV9YVUbSOn
prZjDMH+NoU/EVFhkWTUp0Ve5iu//ITgiWKmnBq7/tMsSY40pMTjkTZXCaup0+i4BItWfQQ66aFz
SWenWTLrotKEOzLIL60vBduKuzcpIYSmZ/H2fJ5AcAvJOWJCD/U0wBpb03iZ/WlNSwQPE3BkK5Hp
HZIaik3xU/KpZ5n1mtboiF11zLOwAYQstDxzWbrOuk7Y+U1TYRMPp3XJnNZb41PrT3hGSVIh65N2
07SfIzp2ZLd8NgYAw1D1vyNf+dPJ1XNZyeLCnSZRsiWFAN2/PI5V2FXgGwwOXzS0bSiNIZPACW8C
oHmkCENn8kmt9GgOtLAnsfo0CiZAkWhOrkmxABVldirYh2iduo8mKQAe+HF+knvVqTXNoSXxO5fF
LXhTRnJmt2aEsaKNSnIzTQWSa/29pVf2JPWfiJWWmS5TvA7VDr6WcptJBu4JqeZCpIyMZ5arQIlO
TU/4teDXh6poJuZceKSQBpBV7UazbtpZYSJRyrNTWlamU+t4zrXhoYqpiw6RmzxQOM9xohumkD56
/VDZBKCf4qVpteBWBNXHpJ1JS1LXYoHajvPmoSuxMnEGm0vFlcsFjVySMJYNND1L1HmHTiP1cGLJ
DmvDNvUaUD7QvXUkVNDZEYfVpoC2t4s2ekgblpAxCLs0cDWDmRXpFzuyvOwqr+QdPHy3rZdBQbRM
BBZ9YCCtLQlWeVppVBA1OOtcqG/w+u2AYD+WHklmSTauXdC6qWAc1UH00G5txcY4EpaFN36c9vhQ
0HcgWfIRC0WJast6iUNtMji+TchN4iL87ju37mBDJMeMlqOAP2A1JuY14WuuAjojMe0OspExN6rU
0cHbSMwpRwAUKB1/izAR42iqnwhBJa9Vf8dlWyMXTRhdTQGKEwY5Q/eQ4+xiyeP38iZ9PbN1I7mk
pfRSVMJAzOBtQkXKhuuRinAtgvAtbK1Hr5oHfQq8QmRvyMO3VP0DW8VV5/CGMeUxSuFTSf0HcSD3
kdhKdXwFlXlKo/GR5vrBb++0G8grTojRMU9Ex56mRCESWNrT/IWswlTCoJ6odTfskou4bCkyb3Ro
pI2Sfdb+rS6bg0lnQajLsxBYbugn74IubyU6eJPO2JfEdH04U/3vemLNyvLhG8mXnIVkItXMMQSF
zMKA5y+qKFlDwhMmtbsViqvFTDOtnj0zLEDPNKFw5Jj9poyB09Z0ntNp3Ycuvn0+K+ddGfkjDSAC
Tuf3Woivo9rdZ7alZUFgIEkwgQGwvUy/YvLr2FP+6Amb7qB2Tx34CQIRhg6w0wnB3qt0sBOY5yuF
J6QS591YTsdmEm5lUuzzathWk4cxf4U3GlZxtBqtI6c4vQaCsxcC5V0ou5Nawd8rwy18MXRqM4wC
Qk9NRH5Rc5BZjmEHRqteyY9mIByo2BJVuqRq9wuk7E6vw1cBy9+K50M/djT9xj+Y7L5w6WMKpJKO
lDtH63rel8roBiJ/Mij2Vo2juVB/tEWpKWgA32I60+NrMAVs89OOz6Zu9KplNpkfm6TdByXY9/c+
Ei9Vk4AMVvUPPwlfYdl+Ju1JUYcbgpnPjHoviVEdlxg9P+Y5/8mL8tyF9hjQFaiHrcJF4RHcmkFs
ay31RgD8xQqeU4AcIe7hLlm7rIyuhik6s5o61aKcCWyj9Utkt82tkCIn8r2q7Y5zaRz0lrxWa3ID
efD8UVkj3FqjUtj6zdXgENWORPl18JGTeRfSycwzQpGXsfSnWFgndsKt2G8IfxoB64Sf2N+4fSQd
aDm85Fp6MeK/FH5LJ32+a4q5TVLJrab+HkvypamEh6DTdmPywesvU5teJkWYwNc4jv3DmohrrUBf
KS+JB3J5ANGqnTu52cLZtFO/v8nG9MqT/DLq/3zdQiyF17nNDqNcfWjnTg2uVp5f8im+9fHwbJLo
1CeFJ1vdnWpkPcgIcEzjAJHjjh7vFubzI23x8TOuwJooTEygEP7mYvcQEvElxltV745iIF7EHIF8
uoxp9EM6Rrcp5M1P/Qkd1ylikqV0jd3Xwr1TwltYWydyOT+WZcTsdYYZEt7q/jbC9C6jRzSEt2Ul
sUzc2Aogk42pvw/lJaiT50D0IqlBwJubsX00f7Abju20Dng0OAenw2kqLo3UH9HWm81Fyx8UMcch
KjY1XSdceDOSHVoOtT1G00EsmZwm8WXs4ltFhPNfUV8cPYtAuoRSd6o686OmZ2bCTZVUnilGkOFF
OKezbUjKBkLabVnmlt/KbOuNCdBD6ftHhTQkHbQj7pFbBZ6Bwc1NF6ObjmIs6IMnXsshGk4Y8Z9K
G72YIF+63jilafQkUOWoVt9p153CML/0xnTJFeHvB2ua8KYI6kMqmP8Kp+X9WMv17OlTcirLh3uT
5julZ8w0pJehuKd+eFDiz3Cqd+1kncImeipxcMoa1mh+lMYniHV9W5SneY6Pvq68tLE7taFwX76A
5e/PlOYIMlVXghtKoj06tMegjC/4TIeRjc5v43cFb/uoozVm1/sV6fqHpg335Y6SevM4Gr8nkuQo
mm9tpp7VKbiZKOytLOMU2N8o/ik+UB1x80UAlmP61FhAr4rZ3USTn7UgLXgtVX23qj/rLke7HD0n
Qs3SYr4uH2pWowvlWyNXjjLNV0aOb3HX3VHofvzddETjQ5YHjrAMhsMn0tB7ZBgfVRTeNKK9le4y
dcVXXo87Q/bv9SA7odlvJTrXdP8ma9gCAfoVzh3a5G8l7u3MIqI0Dt+Wt5CRYGNi5JT8j+WJ4lqd
pE569f3wlpIF24OmlaZ9WV0bpb8PtfplRPmFk9Sd2cBNm2Ow18Ac0E/9vW3E/rHcvQG537mMfIEO
rqkKe6ts72h63ue5v8WC+EJS81EANhuN7FKl6gdyDWeMNZs7kw0C2vzkP+Qiu2Q8oMs+OaiZs/gT
Ep7IMh4w9vVvXRvdtOCnZ0lWyXBQBW1nitiL+GMMPv9ur3kSvHViexrq7CgV6jqLAoeAvy9VSX7V
L3Our77tx/6jzv5Mfn/moHtXR+FK5P0pGvjpWvdgeHhaxH0MtppyQp6dHw2zv4ty/N7xyAmqfqin
c2f1D6Eeb5S7BYM2ooiWY8jytv5+jRZq0AZLkoKyDGUtP58XLP/5933q8k7o34IZAEQV3GggcM77
tXwKvc3fWYGvqr6zzODEEP8+BsFbrCbvcii+Mm6KetRRe3ePtvMxjMz7AcmMtUmb5oF981yzblXL
gDGZrPtoivsstBG4u2bNnzA4Yyk6qpHcFnnZKB5qED6WzUuWlyprq9T5V1s2v6UsINQouOhUVAyP
gqeSaXbHChoowq0Zc7tBa1YYOKCREmeNQ0bmkTwZWxHEY6V2W80izzePnJgzqUHFHmvdIYHygLDC
y4xiz/jjoEmEhgopYY8Zp8rkuuzstZW5Vtz8Djt4OJHhgFR4EnsBkExSz75Wr4Myg/O0OFna4jLk
70MsfXepwDlJZlks30Y1/9Lq8ZkpQJiG/pyl51Gwbjp586KurAgQeYtlVtvEPJSK6ahgGiyGFlJw
IzBnpefKxtfJXqnS924q3LkaQW8NCwJ/lRGOg+Ac/xlgWNcUNxALVlU3uybiInQsjt+qB+g93oTU
ySCtoNLk9WZCXhn5E2uDus6tDmJfflFgGRamfjBiwueK9jDFXm10Dvrss8ggb0zt8LIQ/k80UN3U
7w6YfQ4jSWotjepW3Ee4v33wUc3wDaEWo2B/S7UXT310riIbJivDNNjBOmSYoNq3QY8QmnxAsXJA
mBB4GWxF2pKTTu03PckTAUtC9qHQnhb5n7/EI7f+m7SY/eUMtRTexXRTVz/MUDleapsh4AiD1lMU
C5Kgxd2I3qJE4VkkI5CI0FlOlMgSRSs4oGvfFbhm5N5iOZh2Wp+cAs4cprYYvW96F926eLpiNkDy
WjqWxprGILwvz2meXExEiPjDGObMqDpD3knAKAGdxFqFJqj3vwPuIjlmRer6R9H2d0VAFklYQWk1
i6BZpusRX4OU5YYfl7xnkwDjh5NBLUROOQJ5CHN3VlGInY2PKDBQT5f7itbWqFs/RPntNHoTuiY5
Ew20AkOSZX0bh+XgGsQBA2jTkVnOevEHnOlhUVe2hhNbR1lDmkPcZDvCvGNIiU6DVoK/tngS5abY
Csu75L9XHTHmabaQnpmEjiQcXLuMJAKD5CKc8VLL7cWbwY5P9/mRmxOqIROhJtNXan2iMtwxAPKN
+h/oYi+DrtK9aIpoYZs7RcjdUJqPPc1bvzE9TFLjBKoD6J6h2u2EJSihM+OHkLVgYDXnMu63ZjRt
an/aEHa29/3lwRXW5WjuAs2vCbXAoEPmRSaeMYjt5iHzlCp0oH9sJG1yhzD1CEvcqpMNcWGFwnSb
kAvOqWXDaEglN6+W8eWQLMGRdBC/TWpwjQeo5yP5LTv3t4LEFaUA9ylSV0vZmtPNVI/LFeD/Lefl
5VvIApXmf008/bxhpHczjfEpkGxlWOLRgvRQbEfR2kWzZtNViGiIRrd+CF1ByR2q/o88XEq18Jol
6kfs32KkTH2h7oxOfo1n3xgvKPs/CFXBp/ZV9uR/m7Yh7jUe/bmYjnUzvqElO5gQd3rUBWUtMgJ8
pVXqxXHjLHdBKgpH1hvQccXvQadVo8noctTpikCeITUlzzIZ1RfryLRZ7m+LI2dSWLtlw2vRYALi
2Qaj4dUJDftBsAe/dkh6wa91M0lChZebHQOJnW+Qz2ITnQwzWcfV+NsXLQbL007iXUOnhe/BiDmj
Qtc2NdYWiXLV6hMXhwee23PlD3cGJhcpEVgCxaNWDohU1TUa3FXO6qTg2FmOplVAgwMETMA5VNPs
5WV29I0Wmx70e9BoJq5gVlPyjwlZJzwdfFJDocCvo0xy/JqvMR9sIBtbnZxqVThSkaziw+BvM5gz
qCJOoz476Ki3dblER1suO9BWgc6HT2pxCeEeBgKWboRs2iz/eeZiC4bv8GiemKX3LAaL5FyfvhZN
xYSQEV+ws2yEhBZepz67TI16GGFQj1a4F+j3hVc6ArtJPcP4cosCCX9jnjLVcCGKnaNYOctm7Yi+
5cThvWSCqwS2Ftg46ECXMtBuboN/nieqQa10JmF29Ln6KBW4j2x7Ue0loXZA4EkHbaIONr0cZl3N
S015lLmqujEQJszSGuG5hP6Fc2rTIwxV4nrTCLXjj/1WyfSDzmB8yEg4SgZgysTZiShYx/AQcwms
Ac/05OqDRixL+yxjvjgOeBES+aWao2LZxJZxZ6T/iuZk16koRb6Wm8qsrF2FIFrWPHPMjhM5M2S8
cfDSf+LUG0SGc6O8FfPSlUbF/lsdqu09oJRJUuW9KsV9G4WOIH34fuipQ74tNfp48mHiVskpEk0c
zlr/mWnCsemYANXpEYqcW3liolzArmxlVXMVgRWm623+YAaJCtMay47hZ4uayQOs6mSV6S2Xqf0T
n9IFssXFI7YIr+HfS87PatR54zOUo7e46cilpvO7vMlJQEAcWw4dhxX3yi+IbxslCR0SlHc0qG2/
lrFEcQjg3zE0IXkYbbP4SBXf1gsTMHJwlVXlTD6jbYY9YPnuUOE5pEMG9kxngqDakUpopP8QZpQY
4bQZw8JFJQPGG0teJ9JKKO1lYe673iUVlhqSa1Lt/67VIl+6JToEOjII0mxa89suRENb/r0aU9wh
2cztQQ8PWskd3EeOAAapDQbXNFEoRZ2t9uI+bY1Tkqe7RO4fJWO4ZM49Q+68hFIZkz7btbwPfRXF
sLVEKGPZarALjPYEUCZlNI5W8dBEvR0283db1/y+jI5M9Fru5KSJFo/NeS7T41AKV93irKUipEW5
0tThYe656XJ5y+waGBJjsqDcy827PDCqIjg4l8pNFn4Z1HWQB1LR38TmPi9zG/20Qydps3zRhEhu
uyhzJy3fpdeZM0mSvgWlxFBRPYuCskUAtTNq0ymL/gQ+dQdrwK3BePhk8waElcIG2FdVfUbaffbT
Y10UlyjKvZiAmywY72VC0VOCH4gsr1ZTD73sIROiTazwkxDZzPg6U6QVIl8DGCUA4qY7kZekceQ2
50M7Fd40Y/xuUlRbaqV+p3KsOCiMiriskKqI2KIudQxYO+39hyIL6PZLpbH3/miGhFsSX2BkVAI+
mvq/VIz/12QQ+X8ngww/3z//Gaqz/IF/kUHUf0jcaGzsumTiwFsCR/5FBhH/AcZNVSysUoZkyQqv
/AtMo1v/EDUgHrAiJBFYhwwF619kEE37h2xyrjDofuiyIqr/t3Acizf272AQxQS1rkhwQZaIHghz
C2/r33I2On3COtOnw9YfRAK2hU3DCYPjuSSQllZZdovYT66/9EGhn7wC/h52nYu7DKNIZXfFwBP7
M0zCSmXf7UmRlshEBgbpSEbiIEpu9HLXkZqnoDI0yl1fpbu2Ery6IeBzNjaG8VvhRKYQTi6sl1TT
VZ+JVO252wccW5vB6ZrQYY5nzzMcChO/ARJTW1835IrnAyyHMt5hod4RILefCyzPcbSdpOQ46doR
pY3Goi9aB3lMjvpQH5mK5qa8D2LRU+N9nwuHINQPnhlaLkBlQfZCsfeiIfXKyXCDoxUYTuH7DsEn
jqlFzsAhhit4mJFGIVlYFHsGvUix3QuP+JXqybbTtQ3uUZGoLAhmR/VeFSbJFzgwzVNfRK6l9hhI
NBeBvje8N/Eh8QAdS7n7Iow+al0GnC7FN7hM5vU0/Of0zshoG2PvN8XK66TKG3ijyQH/kj3CWBhZ
iGZPiMBBmLnX+5YrQPWnGFgXurQeOOHhUXaSpHeGN73vL5PVneKu3OEbrYrkPB6NvncZA3mVJjGz
8wxWunCUdkbe7Oqjnrf7flb34VZmk57E/pXm7avEbxQ/hKA4ubqqHOv2THCCXbzqFg5z0tgLhV5h
YhzqubOMdTDvrEoItS3HhbRwFQ9P/SlZJmoobabtFNa0bgmVgb3SYFCEeoyR+t9QPZd/gm7+HcAk
Gf9FYFIVVQeCYzEKYrJlMuP+z/tcy7taUmm1buZw9gJB3VWxWwekKC3ZTSFnjdhNYZWa+IKVTtzl
5IzJglMaJKWIyr729b2pTI4w3nthF5nF8Z0cQ8wxKW29UIyPSDGP+nxukOBj7aqZ4sFgUt6mNKOY
BcwUBE4gaPY0KaSPpoAHUFAVtkhtkRPIxEDvlPbdMaiCAwro3dCXhzxXj3MPeEVBQLZVhfTQ0g7x
dZxd/nBMgvCEicH1a+so1NnJ53wewcPr+lNxDK4sRbaguGEbvuRgfMLtV1BfVd026wNnwLSGr5vA
1hCjHX4V8zkDnFbMZl8pJ0nwDyvxom9MEo+byNha+cbMkc+0ql1tVNxZ3LMEMQK9rArfwX5ehIKn
GdOOfWyvn5ODT+9JMZqrJJa3pMPNgwrdr91Sl876bGAfNE75p9SHF3NFV5xuY1pMDzn036pcuFu7
UrSuNWC9QBqdTjDOpZqe2nUTNihN60Oq906ZE26ZKmfGW6RkZEja83Mwfw/a5AF5v3IUMJJyxz6/
wrF3E8bqjhn2bm3uVTxduBzEFbtDLLuzLHJaWsGwhHV5C4Bpgj5gRLqqcg7gkasoJJC0PXt64iTS
w8rVXdluRCNyBX0r5CKLZGz/7zeqsgAU/3NJBuCiwTHT+I6QwGua/F/RR6MMAKTzMU/3c7tNRwYb
i4e8UOx6oxBxYqAJHlqDUOzhQqg4Zs+1hRouLJAGsYTMsuyitiRGYW0ggprM8axLH/Lsmc3NEkbG
NneJkaTaUqniEPNbTgq/29rjCUzo+Iv5Jj0A91i3UoCO2seTC+42W70rwWNRKYYsmeeK8KOoAyw0
2oLx6ac/YXltwuHUNbcoM3exXl0TYbwtrYD4gCoa7ggD1GMZ3pZpwnQBWmhyJNeY6Y6wnlW13A0p
nQbhheVvzfIxIrOtc5zGPCcxp8hntJgXOgwSl2zaapJBe4W7XfqYG3YjOGnRq6Stp3ePTKEAU7Ew
M04kPJPwwupUygf/SHsmY4Ij6F/8Us3pgiyB9jT+uSPVG72gKp1p2JAniXJdIpoe3rWv0GtTeow7
qyU7ruXqm9VXaytMj0DvkJfgDLARzL4/LhM+2dOWnonyGxRlzs6wIIPbUMZU8ANuKXSQyR7DlPuY
+NPlJnOnYjzkQr4PXiLFRqAzT8FZgH0Rw8W2N3GwTm7FD2g6esE9wj6zcMvMdPPplIwU+3jKKz9x
J4RdMHQzvyCRgZl2d0XYcsxlsAAmMm0kG2czkhhHIkbkWKu3NvJhW/ZTRw4HZ5YNJ5RiV0vp6URX
qfYWO03+048UTiBhZ3uOszUxResFbyn+SZCc9Bu0bm47dq7FPxT2rur3bovCThwrN8M6hRt1HX77
EUPbcEUXHM2HkH52mkaboiQwjIEpsufj2ExbNT4Suoabl80TDkeN9ZfO1iYmbykzaXzQE1TDLV3K
YB69xpAwgCr7MTS9uXXMY8H3QzDLQY3ZUkfLK03OwK90lqDJ7AkfhdnpXyx+iT1ZkA4lWblIy43g
RoLIZgHH1DSfezwL2V4ANdLMKUnz9TFkrwMUovFgMNHF1JQF6L6wMuUW+BFmw+G+X3IL+OJG8Wk1
Tl152ZfWFTdJry+lkiNLgRNaaqsOFYEgXLGtoc4mXzc0n1BHqTyrgyK9wNIMKG/q+Cnk5hUoOg7Z
Ux2fJmG6yWp5pb+aqIcoGvaoHHcJkoWZRl6tN5tE1A+9edbh//riNWFFEMKHEZICNtxntjKNB4dx
Kd4Y/IjORJgg4urSRKIxnWLdv+AujRr1ro8qHhanQbyaU7XnVOtaABBurSj6XpqlQw/U+95gw0sy
7uhTjhmFNjYCiPw95X8j1U6ni1Sl9Jk0Ile4Wyfpwmw66q31EL6JY449hrRdurjsAY+08tR0m+aP
xSfYdlfi8dJedMWTiQZlEukS4fIdQ0e29oKySdo/KcE90WUY6Boo3gTepr2gN6imWxOJx1JjTtLM
+6ZEKslL1S4AatpnN5Q7gpBvxSH4lFpo/lhuW+sQiF8WFiA0kxw051Weo59g6VRfjVtbiwzUC/yN
8UH0isO4gLz5S5RSTgEhwO5oKrQXM2yG0egNFZE6nJIlfzfMw64dd9hPkcvbeUms90CY2BH997Zk
sh/Mt6zCLMmoIM5vZXtuQf+kgesjEeLRUBqv8zOvsECAdL0j989ZeSmXwXzjWz6tVT7YNL7FpXLv
zDcx05lbIWvypWMMRkkVmRck74lc0779U8japVOFk15sZ54rYBTbUgGowype/8ZDG0uJ04ukJKMi
MurRHhKT6VjqQEFNrLs6f5jpNgQaa0LhEeHczSuWI/RLbp5xfcbTJPHMTkdh0Xlx8QLgWWa3o1PR
dXRTVVarrzhnbWW+Mgsu9AwdgRz7ytOwEOHH74GCqIyAexB1xNgnEvbFD3XAZF7vUdiwtQYLG0Ns
NhEYZuit0Nq+q3jtS4yKrR8EAmvxVvC3szkw0+nIjQ7DJ36AoV6PlxD/1/KJFXk9ph84biPePBET
YxqwP+70RxLfIzY8eCVJeacrhMz01ZNH0vJ818pNnuj/im8la7zoqBYm41HfdcJBS+JNWl417Suo
v3Kof3rDFLLZVbX9HivZNT0YFbAZtC1NtB2wP3SAoqJnUkZuwnZsYspOqt+jukVnRg2+XkIykaC2
8rPByjNYd0uCxojYu58LWGGfKqABI2bJuJuadBbFY83omcTpdSR6M/ay2kJqN95r5bkAxsQqvUQy
4rroNrB4ZLT/BP+zN2Q3yLFAy+ZesB4m3z7cux4QuBLdsu5LjeddhliQQIGVmL5KpjiBbg/wqZSU
4cmWX4wy4tfGpaWGvz94T+t0x/TDwP2m/UwI6wgmcBSa76jSpJxdksANa3qJ3JqjtBKCYTuV8OyD
fROTAnzIle+46k7cR+eChSbDnQdz5qL9riSnmLAhxI/AGD1fUbyi+MkPnGP3YBj3YBZqEhJmuvq5
sItp/HQ0yRIECnVyGBrc+yYHRY3wcJSI5TB4yNW82aDPkuJ6t77G+ijgcsFO7kohja0Uiw0IeVM4
yDSZJkRmCRHpRnkQpy33kSo/pUx/mfJbT2OtkrX3AfF254xt44hpTfu+dEZ546NRSKE7pFp07dv4
FnJCMLNr71MdMIGJ6cuKrYNl0WEq5oDObJ7au9KtqZMZMwk7kQFEBE5Hkyg06n5NgDyh9PEu7mWv
1CvPntS3OZQPfW7s9QpdB8bIJgx3TaGvrEXdOvsHXyOqSRQ24IA2ogwYGhexlF7wb/IXDlV5ItiI
K7TKv5Evu8GybCKOg1BRFNu6E7c4Ee3+OyBuvm6Ujf6jI+9OWk9tmp0A86A3f6URpRsMhovSzTzQ
uo1lO2fyrCbmBSnEFXDIFU9+NyCVjz4SQFH0qiaBo4BwKwRw71nvZmrpWhltA8x/PmPW7iKMz7kL
9kODyspckZU6qKux4ARiWk7zk94FLP5T8xxlAgSj7xn3EowGOZj2vjDu83rYC1G7N3NGsyy9ijzv
ZKYRxknXrJVG+1VGzSVjOIvf8LbrYbTOmczTm7RYw0W9p51xjDdaRNMYehBqMMsu6A1IaoSsOTla
dAQ8eGVUg/3WjhVqFwsYjtsC4yM6pC/Mg6KapyH0pnQ4TDqKMZ6Adg0LfkKmVLz7wjNXVEfJY1dn
+hrFkxvlX0p2TPPgPMv5uTR2nbzP711WHszsa6ykO18NMkJDPkm8PY1hJMjAhFgySH6GTA8xufSz
fm6H/NwIbtU2rmhsNU6zZouhmA9HqgpD1hlFVp2UjiE9hqnb94aG+h8iV/9WIJOe4hW3boa8dSJj
w4xoblTouhFfztOX0cKW7469tuNEYb4ZWIN4wcw+ZWPrUwJ1lEA129BfFs8mxcOCN64jnK9K7hIT
3DSeV/Smk+BMkdpEyTra6+o1mh9M7pCKc+/B1LQTUmlSEUZ+u8Yh3DXPTvaXweuq/M60N428ymij
IvzKv/Wx2cuKsPoFxGnbIJRNZM66EBolRi/Vha5zEV7HsVrMNm5xYyuS4YtNQrlqPR2SC/c0MHfh
vlRuiccjP/N7szy8+jOe1RDsiCs0Xv1GT2uFpI0FyqJev1tkmBXl3lxS3ht77t7z+VWpRCDSTGlZ
1HLuwdxRknRjhkc4dMGcYIwlDn2eOQS9qRj88x7TYuPCAQpF2UFb7aAhdYxIdPJxdMKA0tXyQpYm
H46qEjumdDQLXGeZyGrxa0bQxgKaa1vgBKQxgAfo1gkdhZlELIzY+JvallkrMUJlcbAice2P+qaP
blis5V0gsk0DvGN5VSF1LA0EVhYbE5gACGa0Jba6UkwoUcLdEGq7akYrHReHORbcRCT6pjrOsnrM
GEpY0hPtN6G10lGK8pPWE9i1hIai2vYQWu+X8+RSQwanWskeTWo82hJfotA/y0k4F9ldEa0HXrmH
XEWce4oDVrd5OuAD3EOiW6H9JDzk1ZqfOZzULkQDjUzyN8GZiJxtBaBIqQCwJn96iJ2KOXzoz06d
wKkPQ1RCa5OEn8xHm5A7fvND3DjEiOtYWpuqCTxz0D2O9wSUhXNyzvP4Imspi8Yj+mxi6Yri5GYY
9Q0R7E2Vd+0B2RlCXOF3vagJ9faOILb2fK79gl/yeWRCh7gZgQaDvFvyoiuEwittlTfjMcuYcYD5
RUNUSxJyrepY9PpRxlMQLnXzAZ+Rl1QZaaell+WlFwTv/hBxlkxI2o48RAL8Bt2Z2XKsanrvFu6V
lRwClZCo8qT+wkC8m6P/4ei8dtzWsiD6RQSYw6vETFGhs/uF6OvAnDO/fpYGGGEM34ZtSSTPDlWr
ysikj9hCkoci61WwtEAyOVNrHSqOfqOJLTbRG0nKZqLsdvviHh2BtTIKjMVVKKZEjdpKZbcOd5T0
nE5lDX3ZNZz6FpKb6Vagt8H0/S786cfI7BcnY3NrXFpYYmVqF9+S0fld+Zvt/pO+fGJxp1MH81ht
UkpyxE8lzy+xKb2UBer4rghEHCnFTU2iopBemiWA0dWq1t34s5jHg3PzVsu046DvkiFaelsW5ThR
tptFM5E+3bfCGqhd4h/d95G0NoMQT8FFSEXZIfKCJZmW6pve5S/qC2AR0M5OzhCrWOYoHfCAHARj
/J5pmJ+KXFaZ/gJPB6GuLnqZSowlhJCHSpwWDY3BZwsvLRJE6ZIrbbyZ75urCK1NV0iiZhbjzwBd
AZ8nW/yhNT3BNTr8c7iN5bhGo0qHvuNYk6pfMAA2pKbtM4xlVl280x4FomxMrrCqrpjR/K8t93to
IhYrkLOgbkPmd7AKVEcy8oRrJym3KjgaOVAlwiI+6GNrwHXFm6xNL5SPmvyv3dH2qGjb+YG85aIc
PpZG+wAiO5n/ZTO+v+OxGbTh78lWeE3B2DXGatGN9+K7fFXF5IYT+L6U65035aggcTX1qih5AP95
NMVrcl2RYM93ddNvSAq0ZggqTWDIG6uJBPOPFh3WlpYvV0L5LsnyDT+AJR4zwM2XbtrJStuQuJQV
u+N6yYIs6JTDram32oWEtmHzYryMYSEyamWJYNwmO4kt7pxEzK7SRHlIafuEOsYQ7YKEe2NfADpb
3C1FHkyoCdeZfs3wy02iMN2mJDL6jTrRTjR+PufLNyOVnYFw5F7DziDPK1dXFEfFtsMxkiyli2nB
zX7fEr2MjxYetprex6Z8bOLv+kG2gGfUjIXbATP44he2yaUvJapf8IL563OvcQ/o84eSMUickRft
58w1m+PCoC1Du0/YbEVg/J6sL6twPEoFzxacgNJow5H8csL0cG86up1Yf+HJuqzBHWs5wJa3TsX4
m+iW03QKhJrabGxc4zz1/4267lrsEjCJAURxsfmc1LXyWl6Sws2XFl6gHC9Y5CED9zbqa847NjWw
/hpeMmdWwgC3jZaWaryVwmXuUZK4VCLHf/NqepnOKpqfzG61oXljixcNe1Yrit5eeCSShBOY18Xh
ed+vl7aO8v8OtfHK+RnyF/Y0GvOfZPpIjpdereAZumlR0KGB1VQsL7WfSvFyeO2Gb1ikOweL2rwf
7Xvdo6aoPEbuDJZn7tXMVfBCGReSvLEDFYy9eRBJH9oCfgv8qj3gP+aGKpkuqnoEE0A0X0u8thrj
JTTARFrJK/8dh17GVoXcKemDdCQ7G4gv5KGlCGiPJm9icrh0ta9wQ6SLLXUmiiC2vqu97X0gh8Ql
JRk5Lhy93Nozmhb4oLgAVixjiRia75Z8zmq0BwPEULvslAt4w41sunWNUIVETyigLM1uM4B5ndUL
8Uy3Q/z618V1ld4KYomyEihySdCecBk141LF9G5kgVEMHKyiBBSWowqLODFsUZGjYXHU9ATPy5F4
OLrIZPFycVanHlqMWWU9Jg2eNEJdFSxXUWS36yaXvbsL9ROlzEkELZWXAHlYsfDQHtPLCibt+dAd
amfFOLztugPo2mWUpjIxFRjuzPvucgS5JRoKssVPhDh5ps5AZAorhaHqji7LuBFMUQOzgc5DYu21
4Y9Un5PCRgiaFqpvi9uZe4eQO4oHYKu37M3OEUlYNyFP4yPHEzGMcd3+y2itSmFhmfYqzi8QTNu1
d0iUNOra3xh1UmprsAlHb1cVrxBSnzUiwW7rmbmW/si2T3EundoQz0owm1XcN0ektTGGTDIeA9P4
ZRaHq1kvJXXDYXygbEmghJLIQDl72l+S8U4utr7MrqhWj37Sb9J96wC7TKyvZqqyz1ILPxhgS/1J
s5HOc3jmmuIuSzTV0B7D7ZZ1vUu62alcwQDPzqqmziEcaCALt0HQUKOr6R2Tj3hIMcvBJSqXBUrL
LyCEXiT90irDKUTR6clynAx8ya55LteFVZ/qV0jCGh4JW5KBoxzO2LJ1Z5Gv1Regaw6X3us3wUtq
yd/DOZwxOTG5SyXeT+s8AbfGpjBXJ+u0j/PDLiXC2xhcYr5XZXAZxAasDZQCUO6f5rmPFFn5//TI
ICr8hGveB1VippK9guOY8CMnxy+rqv2lD5RhYCziChbE7YP1xJS7G9tgpEFZY8bGrbmIAyDoPeyt
OUCoPWWIGQrSk7r3ERTACAy7UcGtVlGyFJEMEqpJ/xqgqn+tfqMiwH5O3Gu3/y952dryLvOB5QKW
zJEow1+6hcKpuE4M5PCq9svfvKEjg41h5+bbMdlThhFI55iRX2UpdVtSxRrj42OxONq7GpQE9wvK
SIbs67wzbrP3x96Bhhgt5nzlDQ6+3lx301UYxuFcT/MyGAVaQBzosqBTp/9A6Ryay4SqDsEHxFoQ
mQ5oybYHo45gUzdAwix2Atdbn2mvdV/knln7xFafLOWNlYHgzdnk77nqK5XsHqhI5ikYtlfChZxR
j/iVKRWhIF8qTkSC2din44X3tB4AwxCIG1imRr10KC9TeASLAIvTqRuBZI8fFaXvcehX0tRuXYuT
7J1BEAj+7iq29dXSUvjwPJqPUEnaMDNNgssUb4IlzWP/DAXRbjPGAddGEm+6UF0f6lWjAKLs8vtE
58ThNPmZTxPCmZq9IJSnBLFKz3qQ7QUdv0N0AxFqPMgrgN8Q2LMZD904+mtrH8mL8kt466FqjQrr
iKKNYM0KlkJOlnyzoylpImMu8OqcibzyxEfzVQI3S96puc36yrZS50R0pRsOYNuWbqv1CUNM1tdH
JE5FuNW3Uhbv6YdJ9TGR5rkwcZqmllN6CTNIAoHKViXntXWGTZ0C2d+wO3LfCW855x0gVg0tX+uy
UQdkilf5WcQ5ZqzHWdCWSAU32AsYCtKDbcy3dvsyXjfJ3pCOJ/EeQro7Wa/VpZCGF7baaEJZ9TiZ
Ytx7X7tbjCIKhAWEdLx0/B5DotsfO/Mmava61Xlejy6TaQeXHbc9ozeeKiZ0kkQioKpiQlq5KRUa
HrCrnN8MnviGzVTDyCJrVEOVEbRi5GGFoPuswgw1uDSqQ/StP4uSRes0hW2U2qBlLOkOpvomSsVN
rqWzaSR2LUHUGQjTqC7DzDi7IVDR/VB7/aY80SljpJwIiz2DgCPKw24/VbzEeomD3U1dSHvk/Dbm
uzRvb1nhZfl066OWwXyNb4MjJ+cAKhboDCAkE853yXKUkTJsn1ykpa5aoVObBEyQGQoLqpnXbhPd
Ekz7KP0HZSrXQz3Tw/S2f86ZfBcwQZVVj/o6uSXtcGOenk5qoLdGrGfCRb2yMDROwsX6kxa6g21U
Q73x/H2wf7aJqy5heK94uuxvxhHok+GLJSfKVkVmrVzKfwyE0MGu5w9QBQz7AO0DwcB968+d5AvW
UyuNAONZgct6gCvgtj9hc/bsJO2doJ9Y3E/GrajbSzfslydbN4nNMomLg7hsmWQZWT/3P5KrC0Ik
ZHSV+yfoArdDx9y9VW/y2t/mtLiNBlv4faMggDoYDDunzJSHfDP/iomrFIeH5KJPzwy/V5llcg2b
rHwl4dSD366P/a2ecyfrafNwhEmfalt/4SFtrHesWeCBeCdJ3JbiRYUBzf5HGl7TJHlJfbHbHlyK
G06xXPTB7FrML9EV8tRhItqYh/ucQaBkTfFkWwQO7jJSeMMbS8ujB8lS4a6K9aWWYtUEFXjSVlJ3
BQagmO61voP1XgcH1fxmpyhXcsYmzJ1LHf51YjrwBqcsu41JTufIV2ThVXqmOfC2nmSiPZqWE35j
8btsxUve/zVE7iEKjzxlw8VqVnv5ykieESQE10VxUff1UjInaMmL2LsxJt8v7gYzHgQBIA1JNyIb
PqgmsicjsynpNdBeBwMhCIAwxLhkfptUoEfV3UM2wuIGRxgr3PJiWkIkHrd15P2PR2Bx0nUInwHd
Ss6yFC5DHneFb4orsOZcrJ7nItLkZkes2VPJsoYzvUJLXwlCeEX8/ZY/sfIqUhPZpq0ns4Q0DQdT
3uwlIDDncYyKo4lwJ0ft9UnY/9WZBoJejjFifSmn9NLLBupxPjCTzSz4Ro90Xs/kJVn8NwSaNEhw
WBgkSSMwhUEIKobGhXxBOYThxUupcWShjfS08qXionuqgDO4SaJjR4T5/ATWqCPnEzciZXF/1QeM
dGp56+f+lo3jzfQ2qYgr4UdMTC7N9aOSNT8B5JvV33U/MW8sfAbOTt11UWYpoXqe1ImgnhfA4zEo
KsZqU3gD5sq+IdnnwMoSj97AGKfIlds02Ls0HKAZWKwEzV6/1GHS/7VSpm5sV67CakJEZUXwr02/
9nbFFjZ61tx4bKEZXcJMzUSXTCgX9sZzNr4EhlQ43Qpw+AlynCWf7DjgMoyvxdkfEBUzQjQqTOyi
7lmV6OH8wh2eKrhsKAEUncaaeMPNnkU/7xKUwxvXcoISmjNR1uw0OyJz1UI1TSiU8gDMQBXksDLG
hKlONO4/uw6a0RFGJ2H7gSzJkxgQti38Omk4pQIhMNK9B+pq8dBFPJEOKVtF/GiV8VB69WV2JhUw
COZ6c2h/FSvGVS7EcWl/Wev+NbBTTozpg530Ib9qbjEtD8SwtxwhF9Ty9f+s1Q3itnjPicQ+YOSO
2fQA8eAaRm1DAngsefFoS+2ubeh4NKbbC3S6f0eGuJWLYQYwtI5uOv4GHUsd4uzktdTG14YuiqQ5
lR2bnKz8TYO70o1JGuYA2v+F9h/KoWc2GIkHcHpcawoGOVyc6xvD/zcRql4XcezKasqGJ49mUSAs
OBp/lsV49FxHB0PY1F9F7CKWeZH0vwcPp/IiFMVD7Kd7bp1lhdFvVT0Upg5jnFOg/Ev36m4mAgNs
wL7gSESYriuuzhwiDMkU2r/nV6yrLf+41Butc2Jw5O8dcwjL6XrUaYq39mzKJor+9sQFVtMmptdM
669auV+3XbsWhKdZU0gVcQVo3BPo0WLGQb7H1zfetLeRlWUvd26/C9FOvIG6cIMzlm41voPKdPHj
erarZcqj4uuNv+q1vtBCeCU8y49swRQ64kqDUekfJJFMTg9TuV7OZRqZzCjHFTX0ARunegktwalx
VQDBNGqn45GX9CY0EwfA9rns2lDl1SDDTJFhZhisRS44fiRQErZnzciG8ESAmZKxsB4eBvfWv3Y2
A3KuB8EBzzZkTdiMY5CaT9GNxIp+9ccCZDpkWjA3dtIzJTiVfMWGgVulqC+CgR3lzEjNXQ5MKMkD
5+6fkvVTZ7TOqlh2iUEGlMVKeruNUGAqTLqhc5XjOPnggaj2sFwZSA8EwSSTZ6kEFHSoPiB6tyOn
eDdA8ogK52i7UGz0sC7cpz94dlQs7vh3cMklTrHY2l9rqiLpHU6AhubIe9J2chCEuq/97XXVm77B
AfQV8rLDiifv3EB0QdLrpLvpZCVmtaLARXLWZQaOu+gm4COImWi2l5Eslh19RFuUrwnU5soKnzEr
ENV0XIfwNKjkEJZoGMAkMZay+gYN9Jhc1ML8SUTmNv9BgcRxdFJBhXGtk9r2ZjDHUhRX+bGYWo13
cXJ2Ct3kZKY8eLhM1Vxk6ARJzYymDt9Ju7Hrr1GkMeaaT/y4dFRXdWjicm8vZMyrysrBi8PUFsrh
BBCeDfhJcnpDOiuO1UNYGi7wNIj5gpURHD/K1oEayaBroCPIUB1FoM1s0yrcdBWdeXAYVVnrSg5U
44K/YNW707Y0jrUP56Lz8oVs6kawEaJmiYFvdkDJazBK6n3oqn6m4UMCnZkGSmEFGl4gE+D3HoiH
GnSxuUebsF74q5GzMUg7dfDk1BJORj/brQITAD+CdoHW6yf17LekciWnVv/oVMrs1Iq0d/ZLrdeZ
NA1+qiu2ihVwqTZ7Im9nNUpwa3RMo2wruJUKWBEeKoLR8tcaYNDxR9x5JrW4gfRwz/tI7XQU881F
S5YL6ylMnRQTsHZG5rBdTFB9PM0lZxi+x4LpBAKwDsMoqSCdM6Q7Viu+MCQas6XwYRJaB+Km1FPA
M2wYJ0ezj9ZASEkeGJ+cvqO52cFVgWeYcZQlACCh/+FU1fTlhX9evsrvm2Z97GRaiLjVGO/fMDY7
rOEg1wIDuxnpcAd1+s9kabKMm1dDihNxbVqLs/5riXv6y1aMwDDWSnkXYCs8DdZPkjGtsH5mdbe1
PqNiCZNYYHLQ1GW0n+0JeUL9gX3B2IdnxI09FALnWdwfyhWxDyPtnNjnVq5Ds6XKqLWHgG8lZzPF
OPGMKRZP2TtdGNVkkxFIcc371U1k2tunPYRN/vgBiBTn8ZVQjmuxbaG1T0GdPjJaqLgvg1a3AtlU
gu/ubfyhClS18Vr3ScyaMBZ78bIiiZKeT/8RxlZT4W09F6S2y2cNcrfO8BndLXs9sT8PmaMvPVdF
4yOy8+uqQvTGU9UyPExoZ0hQ5OJcE11EBE8IJqYoHEoH+gagUWJD1iFlt8XD3jB1njbsg9Y5NDI7
Lssx6H9gKMi8Y739m+oCJg7Lk6jUKF7bnxEFPCtluxqepTFnRceCLyVijrnLXvyaPyAMyynLTGr6
vTpZv0kwPLGZYg5Z8jgxjsZZqiY+mjQ2ReXC30lZnZTdYwhYkqaXtL9aknBL/fJFr8LiPsyhlgP/
TL/UGnRKdaqv6jjfcKBbvzEEBLJBYp7mjNWTBhornYTHKlbTGvS5Lbn4TdgtUC0elSOxNrOyK/uJ
KmledgUbe+/vP1Mg4uI8hCaIyTxo8t4T1Iu5DfYA2UPd6JWj5pe6E9co7DEcy5xbTsNFz0aWRHi4
1wSruPBOpYswvuVUXEEeUdCZpuAxhMcaK3b/5LOERJociYHKqD7DSktkADUEnLekMLASloiIRtSA
61ppFxeqEtlMk+UNWzRhPvjqG88ov2V0pXWNynHZvAk1xsrPZA5hFe9kx4/Nc8eF+zSNdzAhnyPi
jKqCnzU1977Znx9o012JLbvCmYi73O7WPByP0/cqvPbwKFBUaf5G90WVzAE1+Pwp+u4WwohEFPX0
DAIl/S+XDhCZu9PzTLKkzIFKVkOT4DtYqMBNFCu5OTrS8EbQANdyOlzxQZA2wdZaz2LiTHjz1ELQ
fUL5fPCltYxJ93YMxjShgWVmJiee4Y4Tq0pUHWheCzXiCVX6FkUXdnICci6aSYN9MmOhRsrS/d4s
fN4sYghe8xtF9ncUOfPEo6Ld/P6j7c+Fwe6ALqhGxdJnmzMLDh8vPRBZPfxvb0DvUjd3AQj8Ouuu
6cGo7NwK3YWfrHHLNTMu753mQF+e2WkdEPc9yusuWqYy+s4UMYS1FlaTECjiGlCY58eppFxP/glE
V/VEfJYcLyITlN4dRoSJh4yzESLWMxaZceasfFVouSyUCQQxchFkAn4Gu5qqV5wlD1mnn/S6Kdil
oLhX9ATk6JFfAE3qSZepDUTJNib5dpsuJSU7FyEWRuIc0ojro+RCSBcTO54c6shH0GRteDszDBoa
YZg8t0+1OYbWQFIcf0r3XmvGG1Fsb+ukhVn1Th26ycJjGY47kNAbbUksI/rfzuaP8tXVxbnhc+NO
3V+VZwMlQIWXtasmzuR16rHRYSbg37VKAQjI7m0eMAqypyb4o3vS4WbxtdYp0tbpfoz2t8Tf0vwx
lOJOpg95e8i8JNeoEJA1xeuIml7rlLtZ+bLqSrrJwNIZOOunlE6nf1QLboTnoZAlyGD6qyopUIat
q/KVfLMyBWvs7OFunMUnJR17kPaUPdfs61kJgaFctJui5o92qV5qCzB7K7/2x42hqjheu319kw5e
rjGDxzCi+EhxtPZaOAzxgCAioVuzTshJtkA0RKA4NOCqOyu/6r10zIOaTHtLMETbHd4Xi5d43ht2
+MXwYLn5wD3lZGNh1xZAglG4Ejtw7QTzojFaqrD6XcB6uULPzn5lPC/0jI3Z3LAEbKzvtqrOY8/h
kH7uU+nmlGRrda0waJKL10D3Ttt/glm/t6rxRkLiG4JRemg4257ApRQD2hHEe8IRMHuj8qv/2VgA
zsnFmGQHVxdW8BP/0ZjZ3LtFJb2hQnetPXMS0U/9Hnld33ppjYB+cQUeFKucu5YVHHD+Jx4UOw+K
SobRSfmSNeenrVLS0PEMr4ddlRa0wgvGFLKmRsdSkGxqrMzw5x7w0ReqG9yVkPLa1AWGe+CTVIbx
NljetDVRdkfRcuvTx4LTVT6vRTBV4ssCrFO5zbt1UyTjZsgGfIc31fgC1XZJyRqr+Jfvcob2snos
lnHTe/FqpNWp6KnuZC3KBG/FfDKMKLJhFm9hnUFRRnMyVNBGk+0GD+cOpLS5k2AbCuV3Vi1IyKa7
cgg3BnRG85J1y2PojrvVALce0RbnWMeewaFuXbNo5IFqbj+zhXiEZ+rAAVLXG89amojU/U4E8OPz
V9O3KIy2kLM8bCXycb0ir9gHEGgHQuoIgP2G2yyG+5FHX8JryhhjH3vS9VYcEjVPqtGSblUm3syt
v427caXluxh83dvCUWL6msQQ8eA3Eywj8LdU2KRCHg0WT8F+QbhOLaGHnGzcWyQDNgNZUQXaQW4g
JsEMtfcCDaUUWlUZIfc7ayTUAUcU0TnuW31Rre7CBXZZEfI9qc+zx2iv/YEjG0Gwj3qOAEVTQgtM
/ih7OxNVi7OAYVkgoRkE1QeGy3fLQbzUvRwdk1+PFrJvNE4o32X6CQkXz2ic9TPN4K65K43UfxPZ
ZfJrYlo3mT7hvI7dlZhEV5uFgMFbWrma+vTEU2SqpWO5R419u74xyK2xaaRQpdgYn1ie6V5ptp62
yW7KknoeE7fv5DMhvJD9AYqKPhRlRVEDuSHkQFTDpKmibUAQeEqn7ZxXnnYaWDWd0a+zqGUXYWDQ
+EKfXPXfO0QpdVkCMJcno3nvZOl0aJlz7BA0ZErN7tUcKWbmgYW/6RaMbkFFtN3vPVX9hgcwuhk5
cY5afJcHtxwLzs0xaJGblqoS4EVWNIEAnf9KEhGfqYiTxgqCrxOKL2eG5SnQALAqcjmqhXHZkDO1
mxYpAwO5vA8HeiuB+EyuR4ZJFnqlUyZngczMKid8zyRGsizWC4KTXo63or/WY3Id31cjwRNRRe3Q
RprVRQX7Rtmx2sAyFl7fqRJ1hJYQw4oexnQP5uNVDxn6FS+wmfKFXcho1Ks7H+BUqTGzhpld1s7O
CGq7iWV8CIwdT9d/2ufajA8CVl+OOu5k7XVR6je2ElRQyMM+eWcvA9ClnlH3ds226Qqc3aSVl4cr
ySFb1GdID8opXlH0C+TDsmVYWjvH+ayOi9cyp2NezHUB4TS5dTtPRGzIxLK8kzcQiEsVtM3PPK52
OYy+djX/5MLGk5CQnKdWV/el7UWjm5QVtsDgYLE6DrNbV5nr4TQDlAEGxd2r3KsIAxk4dvL1s6DU
OFbNIR0BzTXp6GfjrA5KOHfZBeBM38cbMHaMltnBmH+7meZ+RxTRl4I/Mb1Jjz4Yp5WLwFNxs3If
nmn2E4wiW3vNfsxXdb8yKSvocMx3IGqkty7oDPibpjmFFI+fHC9ssnVOC9NKmJ6FwglwOgT0CwUU
wM/2vn+tWJsmx4pr6wDQYNH8VgCDJr+cGD701TVDc6aRnKp/QiJpfpIS7DKrdLCk6Ahc/bfJSLx4
QnufWvj3en/ViqBGuw1EfdItv6BRUHiZtAGsoOimMnTRVradaqklbKsLn+Fwu5OxeZfw3cFjuhVE
1iTdxi5DdiWEhJixLsksEPfNwpJH2uiWmqN5iXwRejO0gLtJdpENCK/v4xTKvymDP2q8LoArzr2u
h51KD/cQJjMcONL7kvQPLLrMwtPnKQmybxZKr09OZ6WjSN9rPxcMipMeWQf0jD8WDYQxdYH2YeEz
qsGEWMW1KLYL2TR4oYrzEePC2voRWJf0TCXzK4u+nqAe6n0l58iWnS6dnHcIqsTvfcri5o/zqZJI
gLwOIGqLQWAn+Hcl+QqzeyZD3fja2QpvU/mem0EFbNBcihewNy9VchXMKiJ7ZX1GvIbrOISwhhZn
h+GnH8ULvet6xKLcx1Wax/m+0+ywJcHJWRGgMaRq0P7J0jJcxj9yOkQtyKGCgiNfXrc+DVs9WPca
eNh21VbnUMo4qfPH1P802y9YXnZDECgINX/QRR/2yvKDKdtLBEBDIcDPXCImSIY2YnBG4X6bFYZi
CZMTJYRjfTFd1aXpkSeIXQJ3HS4pGlEL2fm5Yf8ETGXRo7oWAuvwga+3CAPZumQOCMiLwYs3nSfl
pWEM0Vo1pLDTQeWiPbHQREWbnF7YyCB5TNWVlQxgIhn0SN3cZVQixRyr1U7Nel6FEIIlRGqEcqg5
pKcLjLlMsDasbY7vuaZ9or+igZX0NKQjN9UBlX8S/az5yWIZld6hpqjsEVLxOl9mGdGLdC1o9S0z
u5ZsIi0OvE14HWCrLmMXTJPqI07yNbgqNkYfEpLoPjdCvlE6yheC9z61Mftqa80b0Crggkmoa7VH
dzI8ZdfjkqAJ1lJlF/Ch6CdN1G4bHL2l6e5CNd1Vhc94PMMvC3/ho1rRtdRCvG48vFQraEi1V/fP
pJDejOQqLkfAgjzoUKF1o+rPgYqoqbCV/r7qrH3ykyMo9Q0fX420yxGVwhfIKdFnVnz/2J2R0xJY
1MD6wv8zSuDkn6hh2RThYpTiKUnOaYWYQFPjXB4uCBeTCh010SpNDMKG3h1MyNnK5hdptR5Z3T0E
yGimFYi2BUJ3OPVvujwF4NJ9tH+4nlOfLgJ1j6hJdpLZx4v0jLw/67j5SFLe5j8YHZ1MJ7CPRXmP
GvK8ZajHF8NdWFPXeIIxMJTyylqsOuNwa5/UscJVkDkIScryhbZxvwpd72fsTZlRm68EJLiC6q4b
A7nqXHyw06JehJ0jebky+GuCasHS/Y4n6AjtQ/TWhMXsNPtCR4InWew8T3v6VIk+tTbKYKi6QF15
U9sULOkS/EKkIixgjfmgKB3St0VBrk3qWQ2aZW9JXE6EiG0K55kRHaUczdkcPVFPX/vKOxxdJFWS
HDpa98egDha27MvyMOHID7SfwZrBdORr73YYXtoD/Fj9jBCGVG8zGvevx8fGMGX8bOB3/xv6s0G4
iME8ke1tW1yKjvY7xBr+JbvWmH4S5migXB49prGUqGeoOXwsTnMqZ1Yha2HfEoGt16AHzWqF6oi8
OC3YGlixmv3TSFzTZddchkDy57/rMV6URQVax02tFfai5fHTs2XSMLbuvKRuZ/kWMR0y67fEUbU3
IXWsmymi0a+LC+jbfr1WfFsVntJtn7mYq2uCv0es0XirCIcUBaDKSbbSkHY0g8qlzALrsh78wmiT
BLumqGIHlTUbC+doC6aCdbiyIoSii0cnkvZnAaX2ntF9n5TfU7Ght1Wi+mffTwO/MFg0fsWaWH/k
pnTrrPfyOZ7mn8YL62SkcUNDDlo/rJNahdYXe8SCymKuA2mjJmceRLxcfhLpC/ZFtkm5jE2dEOUB
ogOze+j6zDIhxsEf3KPK0iNQfqW1hF2LU1ICA93+HT9i0mQZ13WeGj5/dfDKMEwwB/J20PKJJx7o
tCucUeTQqnh72tpLjMRFM9GPv5kOiGX2yOfurlcGunknWTT2QZTQ26ZdxpeMPBED4YgoOTjXX55C
j4MhORKmbDAZWNL2V/9YsQZcJA/CJw7tuGU5NlIzuaf59tiJmSYxwsI5pXcvBpPDY/raF+vBOLRh
ejkE88fB4SRo5kU0VkwqwKrvhAr5WDxc/SBPAmSTlVCYn/aF4ABOU0lqvEU+sA+eLDclN17sX5IK
xcaw4z8CBgXRq50htu+lX0qjD6AJ04OAjVB9Mmu27DNpp8/MCMnJeG0pDc0kc3VkNs3sVTKn/1R5
yZx6NbSBLYn6ON0qBB1Il/Y9NtQ13meAHJGFYXrC80MgATm2sAmYWK9nssBuwtmrn4bIAXWjYmJX
3lzGCATLOkXDFGMiwpXHVMJQHV3u+Bdj8AfP3PINzk3Q2OMj7Zktn6cCFxPoUqOUvY6gbOUZHCWp
Xv1dAFBsDPD5BHqN/clV9PpNM803MItqHYkb4nQAysj6ojGnNnjv5hJrlBYurFIGNJq4b7L6NWnS
lyApuKWvf7Oti3EcX3q06LKo4UtMCMJ6WTEurncLz7cUkrNmQjMnJgiS5qP79Z9l+RkBwGXHAPE3
OUwyUeNVcSqS72TMYq1DArG3d2WRH4PuDetnrkWHRKAxPZHAqlwRgmmoAiZKA92K9txwR3LW43Pa
PatHJEAaqoXItyRpqdxe2nR5Wf301q1qpNRSVHnYkop7M+D5gVSs9JfxvxHdrsbX0Curl7HA2P7H
0nktN45lS/SLEAFvXklYgqATxVLVC6IsvPf4+lnsex80MTHdXdOSQJyzd2auHBPPpNh7b0Y3tjL3
9adq7BIkikFsl4pp+nQSjF+VQfvxKvuNtAYJJ0LaowB5y5oSZY4v1gc6z9KFdIvxViQPFMhifpJK
dHCkB2f6J/1OMDHMBQN9NCAOW7TobeXot/hIeH0re8o6zAw73ggTGtHO65uUjFOzJFX7l1rVLgYW
R5LWU8nsmn8vhOFS4JUlExtu9HVluJeWfA7b0jwXWnGptvFaOPVbnboo4+iklIWzuOmnClDLdFsy
89alxb1KCsL0+Z2kxK5ezEpjbeiXmF32y7zAlLSsk4QoXH+MlB2P+nK0MPBLX7HO9+TAsrYN+c1I
8+RWAgIne2VNOy2ZIDiPXnp7J4Nij3floN2lor4ntXTLde5A5WjD1RFrydFSxGWxC9EwKSAxukhc
eOjHzJ+mzEct56+BfUiPVXsje30zF2gmpFybmY4s0mJn807dzVU0pOu7RjrVB7o9Rb/Ka3cvVr88
V/949cQrd1XGZFo13UX6Xi/9meKOwECYTluQhJK3j3UIPyY0EzlcOpI6OBplDOlC6RpcpbpGwOXr
9EMcFo/iMSnVWdrEUJDqcNbEE5yTGY1hFM8uOZnhnUs9FSMEMH5c8GwAJfZkB4WKCE+Djpkpx3cM
oMwJSim1TcjqJDJmWIfdXUbrvqBKPMR4jlRJf5Du+W951F3Mfxr1CfPCjs/RG/GCMzFaWY9ZbP5F
azhNZnuKIuKw1aW6SMkUsjc87tRlVwndSu6QL6fEHyTjYu3E1RvjnA18rz0odrbOy9YG8PRPbaWE
NXfA4hQDvAMVVzw4kJDPK/U55SuqEzgWDDYrAP+4DoCm+Bm3VARjz+xJ4ff/3r02lvtrzAsoIjF5
Jj3oK4U3FUV0wWjNAbF1IPek9rsZP7p6EvY81ISWG8sW0uI08WulO7Jrky9rVoOd9aiGCY+ZgiIa
3mjL4kOBNVvig0nrlEAizZo7wnDJSezYKWFPk0qiamZypu1V/jsc25VucfZQ211sh5DisbDlhNEX
XiaLdOi4LC3jEBYGmo6Be8cIN06+tIVOL+XghD/evFjEkcMw6Zh2Ys/k49uOlb/jjep5PGU0N5OB
YsURbhxw9NXsaiHv71Xrz0J3oRI9UtcyUur5LEli2Atvj5AhfjMV3RYzDPgcVdtIi98oUzwz0RVa
nPTup24KDmkwSfFZPb/nOZY5YiCFQ7SYxkf3qfiSCDpRKQOK/Bx1+a6KXyZThLLgJucAN6jnXEw4
OLDfhkVysLStE1Yraww1PqrSfqlwYPXCGK48o5UnTO89xFGbZNS4t34gu4a4ugOVnnJcuPiEDH6K
dNtSGBMs0+hrbMckeyNdGSvnyqdVU4hd2lvdzPgAgrON8qmvPke7XrpgrOSAijpw0e0pn9bT2hxm
thTgFXse/+anTkoRjVRmDCufPVxxQXnlGJZWC3ciIt9K5pF9ccgVxTKeo9J+sGi/TTwE5tVwpyn1
+pmmbhWrKXu/2u5OaGCBKeOInq941YAzpGsamOMUaKIRPAkZDX6bgqpy67LGYrlyz34TZrgh3JNF
OVN1/Oxn3C3T9BQKYHq7Y84lL802UsRL0pR3GQo7vhE4AHk6OSnUB4VWHoFNNTzad38YU9c5b/Di
Vrmjs4QRc8VJZIsLF+guHKLyLrqwl4TvGb9nNccWRBhZu8b9BswXlWGHcPlNbEBqfbI/2/vhq8Lx
rC+eTjeui20Lk+tPYeVyK2mgRc3zL6oiqKkfKJFpzd35ZbXx0RyRvFnbjsW50/qokuFS/xiS9tGU
FXdH/lzLkxOgOab5oB3xrBLo79joUB4DO7H1gRMWM85o3s5kyY6t/ltHNhOuGnhZcQAEWCbuJFQs
43s31Xd3rWRXS/iVOO3ZQi6BoOgk/cI+o3xqGVLMeXOyer1PCkBvDdmaNXkpsnJl3XSjsOuaWDri
+8+ZSgUDnbVp50AVNr9fjLfW5w8sDLm650yIkUTD2X5s5nMFkjVcrzKh6FBaL0neHTYNsHrDYh/u
wegyWlae3VMWkR6nGBPW2oZZhuUES+tg7QcVr3ClhyKAZNoP8CjUwcDXxIm5mdc0Jb5npNeEIuPB
zz2ZFgqjF92+Lx6Ur8PdDAbyDPQz+QrJnwburdq5bRwHUyuc5MEMq8NMtCm5wkVx0qV+FC8FZ60b
7X0dlkp6cO1VZ8MpbV5aash6McPEl7KvUX/+mpL9NNsIjdyRiZGdKl72nRQRBXcZHBLkOwXknDDi
zmBKp8oYKZncmNWmYSqvp0KpnG38Lb/e3j5jH7DYvOE4vVsbcE21ijQqoir0zArVjxYJJLbEWEAl
L0z4/xnDuSW5X729ZrI79djLR69XJzCV1LoJhb+SdZsZXRlkAHbTiMBkatRagNNU37HW5J8as+DA
5UYftHDgcmPyum04Et71g8BG+wwgHf5DA/9hObHP2JGtLYxahJRRZdl9r1ZNor1zCXaFwx1ULan6
9NJWKyY60gvZVZK0S4u6qFFOMGtdxI9leGHoD9q5vuwW7s3OCItuIRHAq3X1BXEnxi+fYZeGrF/d
uujcuNlIW+pub/Eu6bH5GAMehtumih79Gp6gEzYcxWiEow2VxStaK0o/do0Q2EzIbFXRTfHSpZu3
k1kyYp1ysFNZCy4ZdqiyTjcTimWdKYYtt/1exV5EUidTENRsfMx/8m/A94oWHwk11NQDaeJ+MWn0
UA/aj1EcTsWiIGMN8DFuHX/k+kZvlz/bWKN9gYQOdyo2W2MaEug4SQPnRaOxcDOC8QODL8dv23f3
rsk+Sru9tilJ2qEgqcHgYC3euP3BinX8Wu2GEiP9W7ZO31pVfA399unutjKWSF6ItWLitPOXW5SL
3z1kp6eFqf8ztfm18CUaqtmnB+pPhXrSXGOxwua3ws3RHX60VFIk2Fkqhu0csmrV8+kjXTcVUjDg
w4CpcIxH6CktY/vRCKfSwcykwZTTEJrot03aGKcn5nYNGFQZyMMUgANrQY3I+nx6K3aYJk0CIgJd
omzsFke4pvQWy8x2F+gOtRRZrPv0jsCMMEetkkfFg16jL+vA39o9q4scE7jop2vWCRcFi0LZtv7Y
fd9xYq5Gepb4yfINo+jVHq3yrhXn7sqdDqxEWlrunK1eLxE+1hcfSiIpgI4UgJR12B4J9S+8g21r
1VkfmW6K1rHrqaeTcFSIFrON8BpSjjo09P0drhT+ss5242BNtjsuilsdKy4gp6Mgi5d+WaL5HXpj
4gbd0Lq1i3G316mjwc8WE+5Y3/9ftVTTVzOf5nd9IdYhDVK/1XFRJRiPZps1Zx2n00pcDDIalIEF
+UERkw9z3Z5zb32KLRIlankd/xRBNc68zzcpdgcovjJhnfzZ8DdIc/Ztkljoy/4Yq47yR4SRI5sV
CvwhgWwFCsEpJJh8ECMrHs7UjMQp547Pu2rDzdfxSUdPyz8asjJAKjYhUhLzsCu/4/4Rf8afQMVI
yvGfRf0no3caBqzdsfpNN9EzpkgZKneFVF6+W5oaEpyZZGtP4p72mIm43EGVCDPDhZ2Jipf8a20T
ZM1hg1fAf7trKtuVvjtYFGcD+WkPSdLYejLaGVsWnTbgF4do17E/AcEsF95Mznn9bRGwzHEWsCL3
10XzVSQ+PkuACZKWcARm9XjDoI5DT8BgIpY7uSVHxasOmcybICXGABqIzC10sWq/W2t+sUCet+YK
t7Be1Ed6Q86nrJngr69RGgJzxZ7Kb8JS+cPbPNRpUDo3D5p9x4FSMFzAT+kpx7QyvwsJTrERfagA
haD8PBIyrAuPUOVYPl7ZbCddRMHOX6N+Ltgdhs60h/pSEpFkM+4Snc0U8zZ/QQthIyN7GQSFFoLC
TOHonEyR0JiRVtSXRXMH9jfW355PcPm+qoYqBgTO3pKWodFtQXi9oLAQpsu2t+0Gd/ToLTCF3OJA
lcxhOe5bHawwvBqxggojnnqmQOoXLLVnKQogc1Npk5RDOHIxH2/OvIkzr2HAITfasGDX8ctV6RZU
5cKyC0A8z/CWMxlQfy0o5XlJwW0MJ/vYUdyX82lK+GAJ2e+aYC3G7xxiB6lYsWKlQA6cXOngS9+z
eQtoGKcL0Ijnmyb0t524z2jUwOiMs3UOE9SHd64K7WbOgrho/IWaNxzkAth5U3wK6Yfeb7dFiu/1
j7R6x65pm+v2R1x9ZeKKwzJlBKmi7ErXE8KoYB93UtembPgG+dh8cxtT9dnDep0g3ZqiuxGYzD8J
eUKh7Je7ktuTes0jf3rvn8rWE6yMIu7YbQk8FoQ8oT5hzLKc4tfCsy7By18I7SkG1XPvwiNpCnRl
O+WlGG4tNnH6EwKhH4NCbiKOfneUe99CRhFAZrABDLILOwWRUKZHf54nD3AhaWvFygCSCLgfX7np
x5LGsq/6zx2wGIInUESsFSLvCfk4Z3hadSHMOsyKSaRWuLZwRxps/eU5ti3o4hpbfzFVIkNZozhu
eDcdTFmPcLC6PCk5Hk2ZZYFeMlTuShgRUOQPKFPW0aO/wuZL8BKoSA/5ONlaw0FInJwJB5yHhimN
5cMJw0i+XIRNueJcuYnCcicZQ5BkABFrDUDLv+OBAi4Rf0zK9uyB1B9akQDoDFSF8wI3/znvm3My
HNpA33RvlFlzIGBZOCd+LK+FNfl7edvJHgBvZ075cL/1nwFqnW5zeGrpWYX4stC8bdBMaeaxb4yp
PxiXvGVkmIn/08JNem1yc2/a2ihhbMhiLZSW+KTZb+5aw9GHE3gVKrBSMRsrjAK40agfFDFQTlfr
nCHvDlf7T933eKaJKvNCzuZXLPHvjPu1dv4Mvgmm9IhQcbIMOViEPOgGoOZH6ZaY78wUOpUsRcbb
M2u9wQNRqSbceqcbvbGftURVqB9niVuBV8wIAEm8E2GsoMy94zp0znINxPFB4Sp1O9gg68P701zj
t1PFjU+15Evk0kp8l6LcknAwbn023MZUtbMGrlKqMQ9aDiw7SiDxDpGqKIgViY2rrbjtxr9E7w69
UXtUoOZSmGFWFSEM9BAGGtp90viPibaTC78hY53Y66LN27BEY7dnEb0XmdfVl7grnMySyAzh7ABu
NK7j9WOiAw8vtaN8jjlLf84uCqJsfFGBhd8gd3oO82UpXfD2V6VlLUa9YH6HdXcqzCzyaVnE031e
3wwbAoLtp8AcueEvlUIhxqkpT2H8GMci6hTjrO6/ZG6EDKChulSE8gh/S9gV1aBfsqCnkWMq7MbR
nmZiHXQOsMqkpDriw0t8scC5pONzs43RuMaRSPq1JXCiVvLDvAsfO0D+kuhCe1777Uyi+LIrakRq
MzK5RqWXSdODQopEomm4P3AO4/KrsdDLBANhbTUJwXJ3P4OyO4lCcpoDzAOMtd3h+quVCBMuqr9c
3hB74PiW5mzi5OhIINf14z1yKsmPsam5GOfI3xUvUEzoOZdJ8cVniCUfieQ9SOOVTBC9gSTl4dtU
S8X3EU0KtGoRNY9irLfFesfdy8VyXvMHkPlHI5ePnGIo17awsxKj7+lbHI27VPZ3s4LECO6dG393
SSgDwrvbWR4EQMpL+5vEsDNdJhIvWHXYYIv5U6dvDTpXA79mFB3GnsyDUab+mbLvRJKuJHyv1V7j
mbKbVQqsG+v4kz6k7OfUQCKbnMILoR7dXzd81cphwUagBNQDZ/9ZmStu7hRZckmilmmfnnpRut0u
OWNtuQWRX+VD/cF4Spc6Edy9m/xxMB+FID/XpXrRQ/phjtY1uRQ65qENdxlImIHekzec2ZN53sRj
CgZDKtQ7oCLs5hBTIXN2nGMafASsF7PhaNQZFnjyM1baogqD49dEkmM490kTEt9+U6gZMez8ONbp
eV0v8mQFIM9OpaoDY1PO9vyFjnhmbVFUQ7iThysX7fK1nCrsISs2M9BcfSdcgbPe8KnJ1s6FoIn4
ZFQ/hQ+lalhEoj5JCh4o7YQdYC0dJK93KYh1p3zr9L6Xs9htfhoaWcZX8hhM9NNG/NBI61hs5ARU
Wb2ekTPxAVJYxSsje+UD7hoZYGC83FSzuPc1aCdJD8mN/AWRKP/Q7JFXGIi7o1DEINVNX0hZVV97
LgBvolGrmfzL4u96QRyIiyqw8pytMo2n3EHKYSX0tLr1qF12+Swbx0rYnNdykqzGn0e2RH3QqrtL
IhxG5/GPwQW24abbgaPVydpscEuNiTQ9/1QsGY5dnl8DS2c+VbjdyC9zdZNwJ0+Keuu29vFeB1Ro
x8OScIfBSTjKZ0hQBK0tv8FYodd0cCmlm8vQHT7W21J2/sTdQ2C92TgvO6z2xBXqp8n9Q5EFl9es
t9XkBamGQBQNrAEHOxmUQ0LRLYFMWeRkG+Fuz+HyZjchHG/M5nWLNskvR6YMcNKUC/Xzl2Yl6/cv
KZVIAWmcjO7AGD2ytiQ6n6znX+Bw2FdIv2mbijkGoL57zDeMkbvH+svDhy1kt5WskIV2XNnF8tJu
/6Ddfu6JgCZLCt+UuvOW6KGsQCPb91OM7XqHH8P9jypreiC0zG+rqz2c5B5AloRGFw++OiaBWC1I
fOcNo+OI0bHldsCnRlc/wfBQdH2cjKPlA2wQj1R0tCJdTByeD2GfPuTtQRztDNOLGdzSYd3j6pom
/LOuzLfMO0PmaFn0ozB4RClJYMFdjMEeoCnDPFpnvMUceG0Hs5u9h4a13OJyY9Xfv4qXLm5eCb9r
ZDk8sRw2331heo8Wl9u59keu8EXph7qXMUWLTp3R03WMizpoCb3pU8iGnvX3Yslhvqphj3RVAMYz
2yUk764mFyCkSEapTXr9ODQUa6trmFKXNCsmfi28eFE+EMiH+DnqnzVX8G7pHAWKSxqEBuVuADAO
2so1APoYMUW3wnbYlRjKyRNX2eLNnCJjkvph9rNPWx94mXmMJqekflBtlsu4apemFMiYcy8CAUYm
W0ZJynSFZ2a4gM8kQLEw3e/klpYyOee0no7oM3mHnXvEKji57AcTEk0zO7y21rjtAnoYu6MkQNhR
+5CPxtoHVa2wm2WeYHA1CjSR9udaYrvoxyNG1yBd4pALkSv2C3ITrzwDL3WNjZ44xpbgbqmOCykx
rT6InPOFPFO1zLqf1Z/Z6ECtHj1MM6PjNdJbV1KbirA6+p3lIOPcpM++xjhH1r3A4fdHhwAntANT
28rugRsDNhvlqzq89SXWU0dTpQj92APGzzGogK3MNAZ60ncd0CllUsNamojRIFRZmKIJLJqeBcVM
f/D07yyzZf64m0DO2wiM+E+x5RStbZGZWeG0z7BOcJ4znHXOaybtNnLhIRUJYqWBt7Uzh1bwtgSl
9d4PXsWrtVFhJrTP9s02Jkmbjho3IXdgiAOBgxvIaTXW3Ol7YpRdNkduj2Nh5/ujHIjRdUPY6LAw
t2V/K7P9VmJfxrVrw3CdnPo8bBrOpe9DCXJxg/m5X9S0xWSyhoPGhDiJocUmjole6rBRplH0o7O2
kKTG1j+IzPkt6MpDZ350Bkrg3p5SzLgquwnhHUVYQ0o2Q/OO3qx/ca9lAY9RpXcsE+PM5pn88N9i
BR9mT+FrR1Ek4lIirWTKiYSq05NaKGPDq8m5Wigfg5Z7KnQvFlItRnXjC/n3OewwqbwU/Wx59YFF
OGXzRBOiFJmKzRwupEyiXN7OSj2F6k+pA7sBEOON7qsnnG4JE0xvTzDaafB2RuyTJMOYWnVa5NMB
o8a3fLY+R7l68ZN54eN81c/0poALf2tAbuyV01cGgNaiIYQ6q3i3UO8lQg07zgHW21iTVN8s1wNm
sKNSUZdKEDRpmZszrBmflvLYRcPDj3Sm//KqafLNmLrIHM4jgVrzvtX4iJV/MmmapAefRHV2bib+
trPSKixs1CzkApHDcxam2xeWjkm3wazGHECybPmG9VNqxoD8AFwksjgsPOT7emWG08B0Wok3Q5oT
4BWpmu5XB3vksFE5bGbXlpuXmSy4GuA8FX5OfsoCob26yUU31ZtgVYTj9nur/jUL4FNkG+RivGNC
vivg02MTaFAgsT5ShN7XmtSfFslrCVutreFqGWw59BRpPuJwCCmgd9h8OEafM8wyQyLqafPkab0B
xaH03SetmKk+siHT7/IkPZS5+eDlUWy3HeWQM1Khp0q5amp3X2v10eukOgw74rvBEba6TUNW3WE4
6X5nF1SKvL9lF50Ix3jOcvEc390Rr6SJN5XWKFsVmvu4hjQqvTZwmzFM0aE3Pje1+DTV8tm1+cf4
JJuzmyd5xZOLgaPcAhlrSv09NRRbnEa7nBpblSFz6T8TZUQxpw9jOgmDFtCh1GJoK+b83McdB696
3G3OxNlkAK0gZqy+Pp/f+NZlBrw3bp6edXSvYBQx4D9lvPWtUOdjoYI62RJ/kr7yVI3ysbpk1X7p
YLHyCa9HTuxhZxLCB2GrcNSER0L8SPTnjblw4sjF7NibTt+TSleZ6uXFa8m/CseUQ3RE8FR40NBa
d+0e62y8RHBYe31ps+EsF4dOFV21geyzgLsQC3844ii14DsBDTtoIbzAcIDs04KAGZBvphKK5oxx
6kBKUYGBOyVnY80JN2BwfZbrpU1hjjj118ACS3GKtIyySbmslHFopMWbhSjCl0S2YQsJ+dP9VkVT
Arjm+BXHNxR47lh2xppYZbGveO25OmxHcml3czv2huDuWuHJ63t1N3oNZAxUDI+sBDhkvGXA0E0k
n0qjwIr7f8M0OFiwoUSO2ckZUp5GUCY1i3QZbeSn0YTO920fgfnXWFi+C7x96sIAHtef5OkkAW5Q
EdCrJgt2BpWkTynNweFOlCeFzJSHaqmwXVwDio0IYUrhvuxnmHX9JIVWkZ8SIypW8wKruV6vE9hD
yB1OPK12ZhfZfq1j8Zpca7ZS4DYoEjzmLKY6EOAAte8l6Wr5LmF3wXtkKtc8OZzoEaZaV8NJ8vO0
8qMaiBNSjcYC2JOw3bT34y6RHWMXoT8towl0BIc5/5DNBXvTft5gEfUUD5drddW8Shv4i9gwsiCT
eUz4YZRDdd64J3JWYpWsNegw4EsATItLh20W03tzNUmp8O64is1B3bVL+jgvKvXKJ8I9YU3+pWiI
yA2/a0KC2zoxk2WnukD7r8iYI9MLp+kpGUlQI0snDVF8458xVF4qLe6QQUtcFa8Ye1+EOIndFv01
Y9qGEs5xeW7K7A4Hh+KX097MJ6nbTokg06mqU9iknkD+1VrrV9tZMwh9WeXjp+6CIoRIu6O2xb6e
Fj6UJYOpeClWL2eNIO5pAOCip2cmrh7p4SjGvd2mHybpT+5nVXfXZs68HP7pwpnX7I9mVB5jtj7k
HP8Wycspl++WvUMU1EdwYul0nKTlI9HX+35j6FUyHOxNMH8faoJ7BKOG9igyDJQ7G6ePjLImEh35
bmuxS3q5ONhrE2V0ZMhb4b60g5hJXvKeTzChJwLcBWLxWXbSGp5OwzpZexey9NNb2Kd/Jbw2Kp6b
EsHX5FPxZsYIfDJa8Dcxz7x1kNxqkXzSfX5NRrQHh8K50QO0MOT30H2jsRXj0XJNFIIBFYahPA8V
e3ko7deYDVAhMcUejWXyaiQUKUP0l9mRZdgFKyWAXVWIg5+V+AbcrVpuUtyGLYe+mC4RcIUj3scn
JXJnmXAllGFDprOVsWU18jfPx6np/uo0cBHkl3+lJCpunOpH0WwcC+oMpBSIAttmxwuj8waFqttw
PeiuYQIy5ab+/qGN9MDU1kE0Cr+X/pVKRZMBbRibFXCxJobJqDD9kTb2/QvBaHqJJi4PxMLs7N/A
ApwkGQYgxNOUJuaUYEZKIyc/3qD9/4AqnBS/7e0ZKxJFzUGH97fLhqDF+2vxtZIXn2VUE70OUoKk
LQWTqYL2QN+rbtX4Q8kfSzsQE2J21Ck5qGFOR3aslAVbsqgAyo7twLDiVr6x8jvNMp9pz9fMLYjr
6pTycdDy7411Hqnb3HcrzBxh3r2hVzxzZZ6bE3//hQK6zTY25gNT5KXx9m87XIgUwDn2MauQDmkl
HFLkGJN1XM1rsaBedTQ022hIajeJMxs/C0M65ecX4op0nXjtVpetsa6zud37uPjQ73nJUm98zGn5
kcfxBw3U7GPJzGAjMAvpvs9XtZ/oZTxbexNM1hIRITD6i8CVdBnNS60u4FZYjHwu3wxoOZP1HcA6
KyF8JoUZtDLdhBS+lOjpxO6LH2gB3pJvF4MECW+/q56nvpxMh42EoFovV0WrrkkqXzZbZZImc08d
zWbcCxQsU0DKCA1xuXQFVRiQ2yVWz/z4B3R1oBApIgn7qQTC8gQ9GGmXR/oDJvDbptkI7G1aP1EI
3hKJSAfd59CyRkhdse/7RUXhZTnxAuzOFUgm2wpKqwc3NVAVQTRcPKzW8trV+NnH5Uch4US5NH4D
0rGGv6ruEGpbXxtbWCkKP2jooC3sT3E+0UGT0nJFdcXHftUSkQufJFDnGdkC0Ox3sxFoilBB8jEH
toLgpTaIvArgL52kBTNUXlMG1kW62cAEQASFFjst8blcWYBmqC61HLpRbfaOwA9LGuebwDIfPRTE
CQi809JsQbESho1U4mw8mMds7BwRm1ZVjwcDBOgC8CSTROCt0VC39iCCUB3x29rjKn4ru/Vr7eBt
yfDBiuE7vHxLJsK88b4CJsvKQ/UiDXbirEoXQS6uI2cKR+qz0puoLNeQfTJimz0p5jeYtt9yNfs2
m9WrfZpqEvSCjA+YWAeLlY0TnXYuFTjIRlwpR+wVDn0luvNaeNWwedJBVAe/KfnHjC3IZYbWvbTj
BDL3Gp9aNTtNB4JvcAOTEQsjFUmgGRX8FlNNELLWIxn6xcwC6m2kgKdPMUce0/VhFN+ERPgm78Ih
u4AiP1kYWzOBxSj+wNbkQLITIts1YAZcxad+IOfDTWId5qOIDNaJ0n92PNR0DHkaWvXAc2nyXC4p
V+biO1H04yjS9CuUfn+FgkJUlmydFg8fdWo93ZryFgmQX2U/eSeU80Psq4+853nRafNZ/jZeb+7P
lNycRv2uiC2mAGz51BP9nP19ACZ76ab0bGk9znLcu5xWxA60KsCi59f5Tu8I6yOwf9SYEYHsA2HJ
TwrPXXk4qwPDKP7MkuCGBkt6ZtS04NwmbzoZaqriZQzhXGfQVhW+SkTVna8MYbVFWNUQVkHUuiwX
jzqq6QCNeHhcYATfc4MNoqb5De6icWYh3s9nVp74/0/KjPXZ7rnpKNx0TOR7FZfYbJHS/VWLzKAd
S+3xEluV30HWMxb2Dmj+clO57yd2A7xonpQfazZE5g5v2Y7z/LkeRbH6XNwzzKPnSPBhxUy5uW9Y
PPgQEZWk2576oLCyw9qwFv6OA4mO7CNkzzi51PTdKQAt27a6GNWIidwYjEiGZj4bfwyZSgeqBjDd
UfOQ0BZZ0WWuJpKzeIoRY0QdXI0a3A3K127nU33p4bOI5U2oeEs0GVR3zjtm2yZz86/U6k45qu48
3QyhevC6/tjk/FMd81dRGjTZqH4C7uWNyM1Vw0sgs6AGzggMOqcoRgvjNwXXOzFlZzX7BwsPlfsT
QCX+h4FZCTom/iDTN7FPpntqZw82ZKsC89JgK4EH0dh9lAIoErbY/7Kk14KitCQAm7vKT4sfq5oc
4wQUmyBfJaYoWg6DtVxuvLVvCz6tpqNBrnkA1vYTdwmR0fx8IuhMWe6nFdybRPu2NftrOeQenhYq
DbqzEP/RhS+530MhT2735FeX8oo0j2+VtEEl3e6a3ZU5GgGIkvgHjPJQx8QgQurUTX7rLNCWo20u
vNrqWwh0feFFo8q30fS2ebgIQvEx8e6zXAttYcYQIHGNGuhMgSzlgWb1RBTL9MZiXDipaKcWSj9+
FBe7nU6qLF3/T+kXUPrXna0u6K7NjN2tQcs3e7dlSFipD5eATMVcawSuNZa7xda5MPVLtgw3bXu9
579M7T5MY30O4vApgGpmdD1r23LE2OrXZhU2BGFF+qpo73xlDuvPa1JSjZqvVzreUlOJ4M8eQPud
HqldxpJX9rvX1CIJnGgY8bhBXiqEM/7XswyRduO1pwbg7koAv6BoRbLMXIQPMiTiBrdSvR7+3qqZ
mbTWGVsoFFNtk1WlOrdOx4XK0O0N1O6y5i4lV5jR8V9DSuh9HUzjchutgXm7fOx4LLYfyX2ae/IV
RYRf70w30VkWKfWLJp1+9Gw/9+EmURmhXAx4REmE8q9KtL7XnnVUQOkSQjT/6sR6VGfTqCNeZ7+2
5c8d6/PibdFA9YmUrlEBiIx8Y4u1Pnnkm/mpyWQcCoUZvPlWi/M3vRq/mQBnu5zcCpTI/NVn6ScF
A5XxRqxUD1ppT6NYhVM3vChy/WzI0xZROakX1ljRUg1nlXI8IhNMKanKak987gnvbtYtuaTCfDxY
7O9qakrMhVUGeFaV/Z0CUg3sgcOHPWVgJXPxzwBu0e7sYoX9gjp4MdjBL/gi1StUrGMMhqcktZQo
fTBfrWKNhqwiy/yvhiFUPExVQCcFqWaQPdVXx8p50bAaXHA3QZCwyMkkGQvCI5asiuD+OLhYsQQq
YGjF8PsZpDgXmCFJgrwpgtwtSsSOKfFHvv7H0Xk1qa2tQfQXqUpZW6+AAAlEnOgX1fHYVs7aSr/+
Lm6dmjp+cJgBtMPX3avVTDmQugIKhXuJiA4GcO0wtCsnfU71RObL+LTE3Lkg5FgXrOkEzoarnQ/X
v9RjObDVTaPlZh2f6mQkh5sEUOskaV0bs2ON+Xmmf+e/mKpKBdhxUrXHteIy+D4GNn32CY20EbWJ
g6Ht4WaODq0oPXfW7omTl1HGcKprdmm48ROQWTujuUK59Mofc7rTVWc7zAkZ6DLalN3JGbJTyu9q
Fbq2bOGP6qvXrN07+jHTPI2StwW5OYaunBFnifEcJ/PFhDubMmBa3V2sPFygtNZrs+cbWxntETmc
nL3Sy30H1JXoUvSnaBTqRgHSLo9pxCd7GJSeJj3OX/GNH9dMDw9uAZvlm+L6t5kxSIbvqXH4qHLf
K1+XUFSQm9s+a1cLa2GdD+hTPh9xZ6+SLzJ914ujvxPFBCB88+Wr7a965i1QOzePCYYsf1tKLtES
vmWXflSUHFg9fZx2Wo11MTVJEm6V0SR7TxUpyJYsI9znsxzgoYxMyBLL11/jlccamdNr5DFUErkN
fiW20p6jMM9mX4b7fHnLpPbsQy56Ht1DDf51Kon9Vct3bfK340EbOA5rxPaNcaLUbzjKiqc07455
SnKXMFXKetuwBU/ALB8RRPMC2vKaw7sB7LQ4IdcVVe4dKHWyiS55nF5r/jKR7mYFTTRnrx2wOppv
cQ4Ml4gYl310anlZYnKvOGNi5Q2QnkmKHXzSPW/flxFVCRBhkxVe255jzAFTBnXSXE9qpdDklYH5
g7d2tZPoka3m2zyC2aZwwuUxNpZNqzxh9wDvgCtFB5KkWeNTz4hNEF1TJwa42bAfXn5Xc/LKGCTm
q8ydqb/g0j1eaFm9SoocOK8+ljx9ihRs0VLslqW5kqj5WmT2vXTD95ol35Y2fK2TOKb4T9K6+cDn
Ahavullw/Xy9+xP9m5FSKIA9mR9liat1u+cAzb50tFusgA8eTB/MbuAUxqnt7TOfLua2qVfs1lnn
o0kFQPPAZhQoSXtaVBNfVHpORHsuKnl2lvnMy1a4BEPyC9u5Z+rqUZknrqrk57DNcIXhDT7EmPgW
xyOkVeqMo6m0IHm9T0ZoMTAgFqHurd6BbkdM3d0MO0jUDOp2M/P4mXn8/NV10aHpSGHgMnEqoj7J
ywh4VBX7mA3i6NZXpwI7nzhH3PHHVej0bunbjpIXFoNJf9aL/qCc7M4d4+ZyNpK5Qk1dunNaeXJn
VGdi6+3JkPxqGgDiwBjRY2YiFUha+9qRoTJS+5ZB+Vo/RvdtGeNb9F2HvAG7SRH+A16M0R2akisq
7WAqlhNWYr/Q0zBa9LOLBir8ng+tgQrqooIuJhF2jso5Tlj9MlDy1LZkuHN56S15Ax91fh2WJxUr
P8WWOizO+AVoZ8ABz0L4jt5QeTejrougzhJo98A5SHUzT0uhq8yeBtfUzhvWp+quEjQY1OQGAeiq
qcXF5rVWz/UanSgi1vrD1JEAY2LU7oxfBb2jLJW7vqZ/CtnGIUfV7+Ztvla+SnUdZWckdUVOUdgV
rjjXcZv5sm1zbZ7sC+RL6jaKDah6aCnjhZvWxSjVMA2dxWGiPaHdpPSIGYfNg2bbvAGWkvx1iU+a
xCdtfDMqdwu7688aMpplHtXqv4kjiF1Q/uAWqD/uaTAtyoPQ+qkrYgyWl2ag2mB33K3qp1R0qrBJ
HAx3fCPU/o7yMk/KdfLkbB/0mv6YkYoLTT8MGbIvxKaY/Ktj1LtOoTAk2pdw1VMGJVPp2zwiipJx
ReQmQ9RF6pLV+q0RbHAdfRhy83tiNJZdVDu+dXK5V40SlvalwFMKn1wzT5InpV9QsDnLUsh2LJqd
0bKmjDWhJoh9OeCZMrSrh0q5XIsToez7s7LVcTxpXXYq8nsDfjW3LV/N/vZ6e1Al9LOagVs/MjFj
3BO9OTIBKbxutDmi8qV9aNJ4dEwXMdwpmheDZapRDywQ/8X04RT5wV6pFqLvNRsH5qGOnx7cBlNJ
jSbCHUl5eVe1/Ubn04rlp7smPMs61Z2o4cMmp81tXX8XbX2ElAQBjxDDDcPUsOuGnNipAjJdHvfL
34alIyf235TrlbBLrXz0jv4pi+KLiG3X18+IApC7wp6cYRJoO+kpkilhBm90N6aIiJRe49VUX9UO
FD/lyh+1A4e9dbE5GWGWKWd1Ls50Yp9o1Dt0eHAcfdqD5N5OVNC1pudsK9QM8pwQWTvE1RlOGJ/L
Z6op4awM157KlHYO9OUST8jqfTDQXpfexmPk2+uXI/b4b492ZR8fmCcUPTkkNqN6xWDR/se3QTef
aDaVrp9SiPRzUwXW3PsCqceocQ9VPq+tkND0JRC86cp3PoKLJYJ562gQBXIYIHzd+/Z9/c3YzE4v
NH1ctGM54vUONllLaNsON/mvXl3CJuInfmbPIinvOtO3F92GrXEkZ8ypKQYfgipEA7a6d/j+RM/c
gubWda6AyWKAp43jUX1q5WZYAGjFm7+2jekhV/YS+zAR7tpM9usj52eaPVrpHlpZ7EXmkFMYNj2c
GPtNvsZ65bzLOiCG3BI6eye7wssMYlD4u8w62fe7T9eoL62xXlOfjTgEpyv+c0HZbLR7GQWSIl8n
se5rQIhPz+9KYz+UXL6tFQfEkTIMP/uwqmlfAhYHCachjjXFJeOAa+NHiFv3MvP8Ns5XYRPisS4V
1hVjy4JysbAjJAshORom4y0TPZkGVLl2Lak9BDhFT49EdkD81tF0DMRpdQuf0yzjksCISevkLvKe
wjLUhc4who42XDvyMN2MUzePn0OoUpZopOfMzMPm14LrgqZrRzfIAA47MZOnbGc/y0nHwyyIcig4
xgBHRwsYsREdqeXeaGkqqLgyU+8Oz2wBN03KfT9J9gqeZ1iwSOfIHSTLeix42oKTnbGGyavCLLUi
QF8DUcLfBa9BLuMrTb43CZJo1ODoJgVmaLi/SoshFXneh5r9lLJmGoLnZ7AvAyWmw3VS9cvrLKpo
9yEi1q/8oGCVh2Gdgh4EkiDmfnSE2JV4o6kN3lBLtRkqdGh3vlt5aKYUN2JyzYuvlUOyMOQJ2Cqc
ssBwmpPCidogSV6mGMG6JIB+4Q81PnZnm8lXO80dTg8pQjSX/ld2bVrlXAooGnXvlTNe1pSioAJp
YN9i5Z57lzokKKjtTqNmWB097imPR0sjCWYLRI5DzQecs0WbujgoqHTOrknphIMznE2Tw/r51s9f
SU/6tcYS1Qpy1djVQCcI4hiAuXo63F6DUdJMmGBUHDAaFSJlDNPLFptcp9X2jdUVjoAuZ87FbVDt
dd6mfkUOwBjKKL+U9tFl2TV+Fwpen076U6H6/nrqhPEe37OdHsf3VUnumHv8Jcb/E1MSz+pChNHI
0fHoa9Rr5cRyfa4tYkl2GjL9CVuGa/l5Npqw3laKfCzjAof+pCrjXb6CIe2nVOs3w+W2oDm3hlzI
azhF7RlxIBlGDmGSal9AktgMBoMexCdSatzLTj31pH38zEAg6V5blSc9TYKKMXFtEL9F3XNXmGL6
eczNcCi0C/7tz73iaPtxorDF7ZjI4m6BZeoeOF3sswlHCWs0jJ983uAT7OP0pOJwFy1fEAZAm9Ku
FTYm0Kr0Eav5Y+2je0zdU7ZGHqfC1bHRyAC6AN1YLgMOvqk2ICdUCEkG2pQalPiEWgX87ULt1DCE
9FQ31Zam+q3KPxbxj40IQwZIg/71D4rm5FjlRuS4nwCGukFCJ0wzVEEsLJ+Z/R7Zy5ic4xq1PLzp
VqUBKacvhOFPM9H1gKKW9bt20nZKg3+AzcJgdfvcVI0NH/IRJ9TBQylQPJzSnkovc4XEsfCeCA6J
+I16gws42IV2rnxDPUikH50aSLcm4pxaB4ynx03naS43Ir0Odf0fLQVI+fKiV+6lo3lKo31AG9vr
7GUkUGvbxvqAsAKizSo+p3rCNvnjxtjfkg6QHuBXtJOXYEfsxCCgWTBlyof+UNsPo/pgyAJ8huvx
3GzxF8UF5al0AAZqXZ0sCsXa1Don5hhGz2+6HbddRGzS3uZkqH2W3W39Y3TOdml3zXztbeU8bov+
n4bciAS1YQy4UQimDa+I08Z5z63filMcfoyZGqA532b/Bj2+4/keuo2k5UztvAHiDR7Tvnkj+4E5
+7hg14wSxkQXvGtbFp1bryHuzvvFHa9OsdPnFgsOsAPgnFi3CoD7c7fpBxCMPLegUIkj6fiItMDg
uAxQeOAigNIChhI399EIW/LxkXkugAt11Op0atAbw2n5+VlqLgq4Mv+/SY00gmf1fkXMJvpzhRxG
wyb9rC6uZA24LS2IFenet5QyJVoHpT7vqlHZ5PYQOup97c7MMXaDpBcdq1PLPKvtsGSQ6FnSbZ+G
9fg7FQWu4PbRY9CySWRP2M8+NCzNpWPiJsy8EZ7iOvAnZc6G8KuvMjrogM0XAARnii4i5wQeq1pu
XZaysGRpeh9q/a7W5n3MlrtkAs+0YhXWTVAED05NScjUdBZJmn/uwPQd64bGqIIrM6fbt6a3ntP4
Vi3xWWIpdL25baF8XXLqpTU8v0pNydWHqfe7PKQ526nuBRVfVkO6K2G5/VOv2JW3BMxW/YQZiVAo
P9H4MeTiQnHAsCnoastJpFjdDN0WFba/THzwpmWzAMalrjNy/1BT22bcN+JzqyUkOhFKqSq2cq9/
bQgLOYVEv85Vcv1F5JGxdlKVMOYFjddQW0wSIcdrCUKt6mlPBaE2l+AH2HYdZcDZ2d80J31oDLYz
Lq5pmYRYWDapysXCzT5jW//E+mVV7Y1hwy3p05vQzGuyUwv6v5piv0DfqvG+OE72HK3hbg7fNtq7
Y5a+5JjZI2A6Qa5ySrV4TVWAbnc2zjzzSczj03jXWDiW5F3Ewk8cQLN5zhL1ZAa7gR57zpXkY6Tb
ra51n8b4obFOEhhIjS0XIl8G5NWgIYXmCoKELmz+UtH3U2ft0zLaD7VPZ+yuTDMkhIJEbnlwDVyL
9S5xyEPs1xMY9+NrdFJP9I6YzVHtqk2ZI781nb+J6HR3w2UOJjqy8JVkQkf3+WNTKpwRwDCZTDH6
YvPg/XNND4Cf1zTPdRX7kp7d7Kkx3ZNZHzhzGyBQAdpOXq4JX1shPHhNFd0jcwHhOu9FPFxlJMKk
Judq4Wsm4PpzmKEXmnAQJeVoSJKAtlIVPEzQ8+MpPZ7tV0qygQjJl0TTfaUkJ75eKUkVmNUrIukO
07Z3P4oVgqob7SZzJ/V67yrkeX9P2OBXJSyaq1bRWNP8tY23LB/Po5Gw2m37GWgzleRwVA1900xo
SJq7n+w9LhqmEPxa7f4oRFUds8KtUgdianwXNsrUSLgQKkoljH/Macs9a8qXhqZEbwX46hJWLS1F
8N0bs6KZr0O60x5tmj6n6INx4vuQ8vFLjpb7ViY0PWDQWZezgw+rzV4+LnyJExRxx0OSIe/jRxhI
JwnyvTbPmpvBlPsmODkX5jlzrVNUMyZpnrGpo25zCXT2OlE0lo64b33wGrjUdMGhPiiY6RcZmnmQ
x14iLtpFzC8ur/DcEmkIW3gPNyYqL8mQe10Lz7z0IuUX6nw9kUgdUA3hts+v1CpqDfuDY5f7l6ly
vw5Yr7cc2XJ6JNPt0n+76dUUMGpGzVe03jcjcVRJSLTvMy1fmKa1HONvfNaZBuJB27n6X6vYygRo
Rv/blB820VGbTbUjS2IQ1yReqLKOm7M3tRwJS+iKQ+sbV/x8Bc7KhcGO+dX1nKXnLFAtHFIQNUnV
qApy3TNlfzDZbDXOdetrTEROp6qDou2CFZKvRWs9OlUnZZCMMigJsCXl3iRiCKrcaZUjoJYjmtNZ
HylGUTAT9APJceWgDtOhrZ8G5xabuZ9TuV6y1Ymju5UR5JngRMLcwt72hnmyMKiU414lqJ4MXFwI
qsNmDuMRY3H0u6oWz1bXzYvin9xHvb+2PXm43mHeXIfXzhA0Eqm3IrJRZo6Znn5auvqRzPhaFSRu
PnbN8iQP/Ojm7obzIGUyQnHxBe/+b0JSgbQ0/uC8g3m7W3Vtm0DXkyAAB8SbhGgbo8DBOhUNYSVJ
XzAIlF6SHsU1OYyW3/isbtdYAV1WbnNIl1ItX2SVD/Ikb9VNWOaTvqMZHqQNeyDjFmTDcRLmwaxR
BuFu9rNE/gWluZ6LBSF5bN+jSPtYVqbDkPMr2Ozzm5navjE7fp6ANHVIATjntH4osR1MrRZo/K9k
HjmyNR3xeGQKiCCaqc142SfyFjvC1xjHY1jmkEBg4ZULHsE66xp3VuPxkx/gGW8i0JzZNB/zFx9Q
nw89E5xkOxDFK34G9gzm1ETVOr9+YbNXgHYRjT+DvjMZ4JbeMCihOszXoY5u+v81Ck/X22desMfZ
JQd98aYVjdcD224jeWpr0391TKr5yvJ1rkjcjCKmqgvw9/vOBuav1t4KAFbIZa+pxIvRK+JpZ2rD
I+XayM3YHvX3No8/JRdibOjrVEBeCFRhHAyE8Jjbr4Yb3aC9q6qZvDDBGplgvZjjOWhmDTjpa3zV
jhzfxt89dSYtvHme4L51bwuZ/Vblwr76Sl+hCkUjbsMBQcTsz5PRhVNbX/ohuhQQpwnSWU+lyI65
QG0pu+NrNl8YA6t5t43BkxjOcISpqw1OKLmhMDIpX1kjNxhOyb5wJ4wiW2pZRV9/uvDq3OGuW9Eb
PpOnteyqTBAt6EOHs9cKaJNOmY12ySlONPAGxswHoaJ6uAU4gUfnTJaB7aDhzJ6lQ+LlFEsD61Uz
43sHo51D4wRXrnTtm5IHdVqFtAMZIDdVPNFIQHo5+46KdqGP/mJ+xlntKRdWZWSgjnHTgsAjNUYG
2h4zDoWdLbMiAbc/dZ+NOh/aOd0t/738rkCeFnMNU6u4yL49E89Nobu60bVP4009ASq2KmhxsUcv
UmdIUmDqfljYXti5TY3hf/ExziuSCrD/iW2YqyQXqI4LlDGs/+9ktjmxZ7zI+b1PUngdH8XI9Vvb
1vl0U6JtSmOJmcwP2ccP6Xb3xJ1vHc2I8fiIG/eQC85IjEXSR7LuhzOd4bBP553DmWKByyChHy7j
u4qlH8OUV+b1TkMjaojtzCI6OTvLj4v4pHdtIHqMy6p5pNyuVJCrj+QD8nUT44R4yeYlGRqteqe9
yFf4ODN0g7r+zCeeLUMeZE2Gqqg30z120zNdteFpRyKb93gvXhP3c89EE4tFpRLjLKZTZfF8Nly1
OJPAwZ26xde0+RjB3C7uSaN8DKrzORf6G063BZE/qe+uUt2XTUFfuX7SyXuABSOTyew7PlXGcxZ4
YE5/JJNjXSMlTNFjzcC5YOBsXmISpvFYIek4nsMBpyDBaDTqFmow8NFXgft4+CBghShavPifNAaM
JaoHeHMKcY3Gpfwc/FPxL/GB+5DYm+gCVxWq3SzJxQvoQAqWXs9on6iOLKI92wSrrUA8LYIV4tur
D6WnSCb1rajegnf+Bn28lfIP4/gNoXJ0aPUktzNceWh8/W0iGsaEu8aP4NDGvuOOft4Zb2WPvzxg
Fj2QZxpfd4duXy/qzlx8Z3y+XAtcfvdJ5+JAJFv+z3mmtEvb8r9oFKfaac5hnQD+6aLzgFxHMDF9
Jw4uxvfQXIhdV9vWdP2IrxIuLD4jf50ZkRJyBn4yRS6ldvTH+quk8GFd/Vxgw816xkc6W21MdEMB
lv47s8xt9tNgXOmi4bI60bXr5H1QjQepFWUsd7X1rOErKvPHWDvgFnj0n5Bc5vZgxdBslH0KQHXe
OwYiD1hbZRz8enrX8XZxpyEM0YeS52KlTWCFeAvudyGHrNoLXBYwpCDuKeBgOALbuC5aakzVUyoY
DozYPDJKhWLmPBPd4vmjgJga0Waj/Ax6gwCN6aJE5+jpV2kOE03WOq07DtUGSMoapiUddgyfR9vA
6GMnm1EivSKnrLgFWyMsKbwx+58XGB3Bkf70uQtMahlZkJuh3uNgIiqug37xTWCsFh6I6i/JyVMs
lBPsjI2pqj61HoF5mFLzKKk7Hon4KJxaO3B8KmWdi27z5fp8a4Fb4eIVFPMB3p7kJynpEQ/6oF6E
YXk48TdNCdleUoIidvrU7Eesbr0NQ4a6AUZs4Klijz19l+EXtcbtcINIEMixQdszKXzNr/JwhQN6
1nWIT9mywUdzWVpaonHr6lkGcLi8z61+j/X8IetHYV3hsZ+IJN5aw7x20XI1MYsM9psCsL5+zsry
0Izibl3+xiDXUTEOJch1VYMLcuiZrujAeOvXo8lHHttevrWok3fYC5yt7htLveWd8GL8jkxwGuvI
qdeaqmNtJ35sPpCxzvILa9yiESTVQwvHf72cC672HhfaFyt7m4IIalgTDd7hJMgjlG9p+mZD8pnW
E6oNKQPHnzMcX5aSglR+7/5zp9XLuQXOpfIK5G1+OPATKnXND7UYfWHH4MQ0kBPeQHFN3dOy3jn7
Wfus2xMO+JX5pdR/mSt10kRAVCIghQg7+Qlmjxwe5e3Wf+sCimfp/Dj9h/WS22gJ/4fhRuMG0uSR
3KlYLmIsF1af+FpK20qZ+0qR+0gBIyaoZowI232sdsCiSaWB7ueF9Bc19emQiBxuh6lNSlgF0jEA
bN4IOz9Z9Aq0+rk4IUbs0Kr+KjbWaEG/LWWCHJ+w09soBDbESjNPNyZT+RYtKiWlqumehLDaqAQj
XJq7mabve3M85F7DvDBS20Pz2uwUyhSq3ytpqa4/rHy9Kkj7cjqI/3/lODPfXGZW7uvmWz4hUimM
xqZ5V9bDqbyqZM7KAOBEGxQL1j3NCQyLwpUuPjVmFCAUBv+YuqOaMVSnZj1ItfhcOfOp57+2tMnr
paQInef6LTyV2xMkHpI4tC/pggy3OMrW5sxfeBOc/oS4ML3g+4LQZJbXGxHRGzDzaSth9W35Y9wQ
/rkrNJjey4mlinDVkaaS6+h0weLCTEJU+xQs2HLLk4YHb5vjJ0hguu+Kr9oTxkSSl93UdilOrQ8Y
76lEbez1SCTSW+RytJJ3i7QigpGYjIsq5mtJUaOiIA4IcWOlJm1Yll+NEn+rdG6VAFAKNPfi6FDw
UNHVsXhu7FJU5LkgOdZcPXDvzR9RTb9jgiKxUb4cKBsdIJkRlnKH4lDybndwCdMRCjuyvyF2xlm+
LCfei+gku9eZdfW0lGPdAoFe/SMSevyi5OD+JlOPhy07LDlZpmg64GA6pAvdqZg5lvxH0ynGmtNN
9gRRVBwEoGHJV1I30CNYm/kSsjhIVAoJpVczqD9pLGb9yd7AuVE6LM+CMCcTkCx297Yavzhmu9cz
ewctcWyTlD2iOdkWwUt1PcUe50kUBs2VG4t9qgbSZeXOIcEplD4s0Eo6546aB9wZ7Wve2JfY0cJk
Ipqc3OL5oWCfpLhPQ5vR3wU36hV1Zq2/yvSYReklaXyjuaoZVSNMEPbTq8BMPQKzO3ZudkxFRVAI
oMQI4giqE2VgiuS6Xe2gq+9HG4Pbd1kieHabsf3u3hrl1/QiI+V7ilRUbQwX9pxahSa7xNNWTwHV
27Nvk+RARw9Ug54X7q+wPgJBSxOUnKEIB9jzI026AF9id1uQkWE4X6kv7AsKRGk+sqh7A7TMONE9
TlXpYyOVfsPkaWUIMzw6aT7W0Xxow0omb9loqNDOknkRS1ZMRREWUIWP4hz7k/5mT9yI6LzjtAfo
TqvvXbzLiBg71ItLrBsF425H22QNK00B05PBH7Nas2O0wuak/63XeUtjAegkUgtoAvGjRakeIfhW
2fwo3lthHvPsula9pyM3l/r7VNADwdFcYZvA0nmICaL9SQ41w56kcEAqHsqI+in4vZwcLjRN/NE0
bbOzdtLicstDbTmUfG1VSNfF6XSitcV95eYLmuQ22rWdYJXxdHc6O7yJtuOlXUsi+KRQeRxVlH4W
EOSfH1rasUe0B7u6zX1yHifBBRqwqwgXFSrRcn11p2qU3eeW6u86MC0m1zCczApthbTScegmU5jh
b5V0AFvKIZwH7rOYvE1AsHn70Z2tzarEx4RxBTsed5ncFTewZvc4He5D2t1DfvJ7mrlsqBl3WCil
H7SWwfILjXoTWuDfVbGcqMw5SV3B1DYFOmzzwm68avxaVXGMAUowqR5f3F3LzxWHwh7rKNZAicGh
g4e0hvFqHDP7evXtqtsrDB6ZN+0zri+1oILoqTNzNJjLMQXFqv23jWN81BEVvRMVz+BfFMs3KQDR
1NHXecCEIo4V8v0FR+zDpBxey9ttM9wShi91h52Ul5eELL0HAFHikGXIYTJ6pPARRZruKt7eGCgT
25TjLTGb1W5BgZeRRyxkWagwWmg/9Fm6mfU+0LNjjNoANUji0GFibVXl5UncOjN/1Rb/g1f/iLOK
Vw77/ZB9bSAZwWwsTT7fbn8UJUE8IJGzctavEQTzRlaQp4S/JDNee7Bo41+xdJe8W0JLUDr0al3X
55NQ9A0vi90L6lQ2jfafArhMPTYLpTtihjNFi22GhEoFtnUXBLYmECkJqDGl+ojbXxwpSf2ZgS7+
5tsZzrXgLM6S139zvxIcxlapA/kKWHCakyaACyIVaAxNNfW6FPllxET6vmrvCyEcR+7VBLl2/d23
tZ+GrmdW5Lg/Nb6XelQPRFkodXdLxNq6psdqKZO3AjJnuprPpGc6CUO2qHrcG8sjHbR70q63yGiv
mDfqZlvQkq0nzS118rvB0d0gEa2A3nOyszGYWPGiB2CCB0PtmdmaFwrL9bUOw0rMPbJl2dxzEF4o
vdKt4dAk5BERR1qAJaX8uxjptvxUzsp50GhU++2+SaO5uys1lTLbGn59ihI+vprwp/tTG81TSZEG
U6LdVCAYsMnZuFhCeXQy877axi2S9rWNZyo5nyPhErDqBuCOjwhyUq+0XLVgCq1YSSkW3DR6SoOW
cyzghJn3MgFlgcFE+/6jMzuyl537Ai7R0CtDnljKGRl4clGlM2LCwImB8EzLa7EeummDZ39vR7Cd
7W9YHTWHVSUVdEBGflJvTvXIUiMujoJFW6X+kBoTI2fmwtAU+Au3q1vr5ncdKv6405LUV3N9o1LV
0VNmZtUKu3roulzl4VElzcLoxLgqUX4tBVqEtoYlNw+lBX9PJ3y3BvLx27QiwhXLyXyngpyonQIO
ciDpVi/ftWme2l/MHlJs+zGZkspg1pqE2qYniJMtdKlkOVVh+S0poL38xsfoGyvuvieecryac99j
/P2WZrftaoEmXcAo83JHu626ek3Ft85x9zvatnpH1pPDIsSmkgfX5BBvxT8tof+Rp6xDgTG8lgnB
qEZ4+2mlTB5TbT61iRKtipdM3yaatpVFdp4jSYO74CwF3WWylkCfS/BxFsIH6bbNAMKsI6PLdZFy
TopX+3+lhv0UkgCD4CQhY57wFMj2/4AOC4AYmQVDbhVyk66r31dzfrb/mDUa6ltq1x/15qNQCFct
XmMzz9pFYUTQWJ2YR2cELjIWbiJSgpVdZVWvWNVjVnWKWEU2M2G10+YO1eE21ONtsJ0rnYwQTs/I
45eMg0E+thj4E59pzOyqYYVSZ2unr+xcDuKUdsYZO0E4qcnlayEtj3xEs5tGMS7cgZkhNg0T0b37
idzhaujpff6Bi3Rdf8afYRTnRYfuQZhJ6+TFceMrwHY1lP8Klilw/TTZYrkBCHrL4/LQ2fLwpf2I
F32oS27zPv8P6I4pmx3UGpYpJFujszYVmq109NCl1wTX5YjFn8GkYVJb2oujGZQbN8ZeOVWIjflx
sjBNCPu4oylAIeaUi63ZpEdckUc1GL6GEUmX1KNAEQ/BPg0Ir0XKWbSAMluKPYkRfmfvuRSlLGzG
AxUq+LaOgOKtnwgopY6Ixh0uSHtBHFgEPFGAv8T/CxjBbBOVajpUtz/qvypxbjo8i2RWdvmrQn2O
dtgArm2WXVWem9ddXKOd7RVKBlOnJZKKLShTI5f7ToRRRhmGyURkN8TqtW/lVcTZdYzxjP6HpN8w
SOVkTQtkFD+hIcl0+kIxAMlbozP9N/KQFvYf1JFL1RLXLY6jEGcrA2eZ/3Lp4hR69Gjn7unGyxMd
yliIJWBLrKr+LW6TN45i8h8kDy76RYnvnKYjTW5bFzu0n1Hx2jd76g8uti4+uUDkEfe3VYH0Q6hK
V5EmbfSWVxdNGiRDQ4aVqANWRmqu64P+Mek0XZNjSs6WZZwibTxZbADk3j1H40mEUKwbzZk3ZS8M
sXEydvEnzeEJVlW8cuqrHKwG2LcwQPgoWSWv1TlMO+ygjGqyOPVnCry439Itsi9hr2dv1k+7EAb/
B/db65ev+MHxPBryd2shh0cA2PjXwLiYn3qgLr+ksxuKffgV4Tcu2FsmL0Orm8G0dOJo8dcLmflY
/HzDzcHR534xJghMZ/Mfy8oj+UPymNLLGpSRTNNwdThckVS2grx2CF8SuCWlmomC54lGKcLSzPQ2
g/OhduMOiNBFpaptrmGXjpKPPvCXug3zNb3CNjxoJSgtQS36cOas+JGkRVAhU4gVvjNOkG1xXn/w
/Lth+OUyd0t5yGr34hh/AE5uMjDZSF7F2YaJac7pCSANwsF7+cECU6JgFfW55ADJC2JRRqbPvwwN
JClxrF9jbG7i7NPM+01uUEaDoYI76sCksf8fTWe25KaWdtsnIoK+uZWQBEiozdY3RNrepodF3zz9
P6g4J6qyal+kvW0lrPU1c44ZZnSLPZCXs6JmD5MeKhuvLMMvHxoHga8VP3IKy8BgVPw/WOeSUQZg
ZqLZbTud1cjZMYd7llmEj17UhhUQJ4jTObjfcy5piczKCshSfzJ46WW4LLHDEDWQbgocrwq0mwWZ
xsLmj53/BHIRLBSJx8vNqN9tkugj5RFl6Z1W/qoJ9SIjTAYvUsc5uZ6o/hfc8jq2Y4xQH1+ZyJ71
ar9WEL16fmnFcvla6iJckooF7YqeXg95BsKoiMKWhGcynZFJuZvR20AKX37J6RQ4f1ILj+mHnPcP
WuOHWc13hzOYwKEr04KPibceflWknfP2LpNiu05DmFnypiUKGUr7TfTKqcqb0lWmDdU2QB/tgoaD
SSX/SOECJTKUZIsVEl1Rand9fkdCjVxg3jMNNd9RMB8HEhtVpzk5Pfo2jSC9tfLSefEEd1STEfOF
JrfybToxdMD+KFSm6DvHwN1XMS7MhJePyR1XJC6vuCv9ta3xXhSXaP930G36bR4k/6zNsrd+fyQJ
Rxvm6/F7YD79OWGxjORz3PSb8VdSDL9iX/pBB9SSkDub+0k+uTKd26H94zRZ2K7N9YtIk8GRj0QL
Yb6+ofpGYZ3dCz//iHpY7xtvvNkvD2ZmhwHWWYc3SYEtxChrs9+uJu68mmZADrRVHBSu6bbOz5aC
kJ7UgTB6THJ3NYlkUhP5SiDobmbcs2TiOqbxVQVJmOuxqye8rDhNiPMaGVQ+ceth7Z/wMKQOpzKm
KNKY1ASxOO0CM0+Zr9IoA06BHbImdsBZIEhVavp6n9Mg0QPP4rYOznUC4GDLa2jr2kWy/xhN4aJe
Qleo4WGoSbaAVqe4WuzKgOJgwh0XzTiSxzwhCCrhhVYwuNVGOxYCFjRqUyhKuBeRl286z6BpIoB6
TZjJc6hKKsp1jSeWCbAEcdpfDluGMujfaHgiIjwvU/VayVDeosbp6avRb1CnTsCscDN16FgG+D8W
/B+tU71G6o/bwdkCJoXSPpsa/qLJxVGZTJ/abXZQUO54olJ/zMd9c2iP8Yp5RGgHc0ETXHDfuqRJ
B1yswVzd6lrA7kGpC0RnXjNsVIs3cVU7rw1jJo/pUSB7NFUUkIBtFftochSC+gQzdnYHBVH9iIW9
MTz8jyb1rKVBm4ID1EJHtsPmYKBwAWnMtVGl3R5/6Q7O2WMh/Nf2VM4i05h5GNnxUItxyGv6X+R3
h463a+P94idmktUwycLZ4uHwOW0ZUFOMV0ZMWJfRS16WERqoI+0Xhq2TRs/DmcsNMr/qqjsPUvcY
hfUQg/SQGZFnqN1oUdmSgsA5rkhaV1ywMy3GgkFQ5NZBrUY2dS/JhGOrIaAg6vSv6G4rWZm40eMi
CZRcPUwW0gByrhQlP+UdIWmkdDpb/RhV18q4pwyznWiLB9D/p/S86TiHlyi6GH0IbaTXtrbhnpPV
1kyQApmlGZKLc9cdIH3miMNNTJFpkx5ShiuKtO8twA47VGIL7fFCP5LM3iQB/QBW0jKSLOdf9ohX
kfo0Uz9GjO+Et117iY10FOoWO1dC5ZJGegiTDBUQ3kZWvAxB+PxAwLnUnMLzsIXiOApSyfyixjKs
hYI2Pj2uX5itA+Z8APq8NvlREkbxM+BH9T9B/xf9qqlGszg56zPMWuc1bBm/4w+nfVW370RGtEwl
K4uUJCi6FVV2p/AcitkbcbtOh6Tlva57whJYKO808sfEEiFfIjcoHSGlNcAOGMuMOxrYfYrqbubq
4fHYCwYuCKqDDgxjkheB6izBaDtECYxBeh0AtUoBT8AOeVaTJYCUam+YoRYNFWDA5WQB3NWdBTUa
4bLl3w1lK09wdfvqqejRC2PKu6Q7H5b9vjj6lhr1tajGl2i0r8n6sqjE9IkgHabskKucHT0BEaj8
nz10DF/iUCWajAiIBalIcz2qE8zLg4RN32LBVz4rjVedMK/CGDyZbRMhXBGrufH44UBnr4psC526
2o1zA+R6qbS/bJ5Po9JcTehuhard6kLcJ+SIBReQUtF8kVcsOD5BkykgGdv5haw1IUtp0RYUt+ZZ
X+2zMSq7MFMoLaLxIycidSj1fU46zYzWoitfjb24ZomMl9drZEacTN3JYFmmox2wehJgQKlooFTK
6beN1H9EsZgTlZwbpttqeBdGN2p0d6nygzb1B7tjdWAnu7oKqggWNckSRdzRd9EX1RZTybts4odp
a9eKN8u7X7XCy+Q2QGGyuSeMN4dkl05GY1WpO0gKRELY4+8ZIU0E2pusNEZf1Q22QIptoPytT+lz
+G1l3d10xCOP5jshbTJ5kkjV/07rb0UBL6McosXFvoVvdIgJUUBoKjs0Ae3JGNDL2A2/wjgkMdl1
ZsXCuydpVt1bBMFZL+RUO2ejmi8teiiEOlx4MyZl/m0jfL2VqSYqN/AWjHIbKMhxru8LMHhKQl9U
PbrlKef6ZS1/VCaTCGLLCa1k0uHyY8TzLuutD2ouzAHUS14VE7hn476a+f00r+kRofKT3pdFfCOW
9VZm8Q2r3U7VChi0MxFf6bXES6VjfkmYl4EUK7XXlE/MO38J/S5VJLVWPZLaS2X/qwZflr5gQ5GD
QUXQnXNlv65ih5akB1iYb4QtLb62TRuq7XzRZZXe2wri3+lgedJx6f7VB3lD5DejWzVfCygn8PI4
AI4g0CHIe7Zu7QEBpJvr5thuMFQBKHNtvRRB+ESxqkEYKolrSDEO1NMxpph3SgKIyfDNk+WWyp7k
5Jc6W25bW2LmNOJKE51WUAD0wbuubfcLvcUQmR6yU1+l+Hfs3JeR+yaXiexLRiLOPAfaBKyUGxY1
ZyB9yeUayExAqVGVidYJ2TciJmLVJRjtjnqsu9UT5r2wD3jXXG9fiPouowXNAObgXGzLkUk0FkOV
qY9B/mUskWvJar9Acp2h24EqpvxWQbjnfEluryVeKpQ9b/8zX3Ezqzslc/mnVkn9hSczm3Zji9LW
pk4C+Nx1rwVMxoA+1pFtBthrGP1XI683Yq+ZHfQ2t9zaadKEcu0gi5T1QE3wx3/gHJi2S1hWUVgl
16FMQBGN46diI1Zgd/XVyh/a3O+TjpzuawsCt1f4FnimfbvRu9TjiJC6QUiN1v80MRzJS7dgegnK
4kDpmGIEaiOCwR4VPQI42oXLz+Ty07j8ejGfQDbEZAsZO51eH5qhZywEzWF0RvFK1DMpxcu5dTNF
uc6WfahNBoKge0unfrA82Antn5Jne1Nhsbmd3f+vj698GsO4/1cjDssOJWmsDlmSsp1eJrQjUE13
/OnPszpcOCFS30RqzaHLAi4B6dvtZLKIJmqb0iHxR5KPzP6hvvWrDdF3OKTYOaKmC1V7DCt1Rs7V
heWGnGc9NsWEn2CYRXkJ4aom3gWMpEGAVrslkLPGSt1IwfcWuQW+l6ZQPaz4+PWIvpi5sSAcRLNX
8awMZ/YDb608vOrmk5RxGnc6R2kmGnLj9dMKkvwiEuK0iHZXWQ+qSOfJWo7WbyHwW6IDaA4Q02DM
gx4G+9Wx/5+zmjWFscuhSaUUHijMXJneseykQEMcMeTZBRXipeGqJBad8/1MdC0g032VyN62J4ot
Eah8jU0RdKgbIwIUIFKqHbXdom0ZL20N86Y5Jt/NtV6qF0Svx+9wzvXbHGVXAl66/iPXMa9hTI14
jzMMkqQBmkqYMYLP+m+ZER4/3UPCngUm51E3tofDBCaZsFRRBsQgVJoSkbdoA3EXVSP/xOu88Drr
md+bHfmhsT+MmZ8y6tSV2Jcocbvmr5zSrs+KNyuDV268q5UwArSTqSebwP/hm8yjejzmkMnZjqIM
HCkwKlYFRJ4dJ0idXdAir5FkXO8qgFTQRLQvJqf5iERfVti6gZzQTwr/23Ew2YrsGowRqZgoTiOt
O6wtyWhWzgS/JNcATwEk8pWvnNS0GvbMHBNVw0dZ8lHitk50vmvfjqdBESAyyxMUquOcykgMK+Yg
cBsaUlfxvSd7cuDsxh+m313Pg3qfjRnOMKpog8KAy7MfySHKTFaljTfF+xT+AoGEi31d9N1i35uJ
3J42VAiHMZuWx+MiD+mzw/cCUh/+ljsPwIUNrDAj1kLW+7SyrMYzLEM4NXyLCjhuPi1pCDp8n+wV
gRbF8g7aGts1GZRH0sgES6DwSk/EcLqZ899a2qfJbE4ptgq4/kq/B0WKPb2+J/6svuT0bXQMcAE2
nB++CzsSASwL82FW3+uE46VQD5D2EEkiqTRcM4PUykpda4DJMT6QqWMozjCXDzMDLyJrrIjF8aLs
42m6dKtfmZesQmWapcjHD0qrnTtyWSS/MupgFjvADvhc9iP/toqln8XDuHLmrWaOxszGSm5C0Y4J
Oej0Yf8R5TkDkUAhy1gdPjTbQWmbhj1HaqClv3WT114zAW8jZz+BwZE3Et9Q+CP9duNFh7xhUcdd
oDXb58GnpbsR0LOFXKcZ7sl2fM5VFpbA7JltVCgJpqnlpYixntnM35ih8SgxHdXuzUgeCVafiXSq
7hADmympDZX0oq6Va9I1/v/ELQprb3BokgszXJjt4cL3vgbUPAyNkZIlsP4ggO4Sv0lJ45bAaoxa
IOF10aZPlWNSQZqm9kA7manXKdjvrrmBdUO9JJ7pFSzm2n9YmekZJQ4JJkVDQvID5rlNr2Ann3W6
LRPUvUj+NBkwOKQ522yJcB/5zJ6eOX58U+3uThstqdJ+AjMtKR8p5FyDOI8l+yzUD96oIGPgs81G
dGYjgul9ujLUYzWOPq13rZdB25io/xB7n1SmUMn8mjPjUqz9q5bnveqoIS1vyFGImFpzRRax0DK+
dIk/v1JetnkmpkIvGU9VOpxt9qCrMv8vOFU+iGJySQIOIvHP7PJdT7SAEOsjVkD54rrbUIJIu8ij
bylYdmsEZL3G7rBaD922z46BAhMAFbFQCrFQBrFQ65sFBvUXD4KfbTLm2PFRKPg9EIDJwSqqs72a
2M+NcM7ZiAJ1ZOsURRF8YiUoshHN1p72phmqyxZdU2rxZdWs8xgHVoWBDaSIwt6bVPITUiEGgteW
VDrLkHyTuiFif4JVw8GF0mLPajVOeFfnqi7iJ5xZtQrE8G1kVFz98L902179XPAJLll/sHhJpMZw
I0TJhY7kA3D9FgRkgTiazd8xJi1Dy09KjTs4xfyzRZo3D1lGVLxkONg4AzGcZc57BgxIVh8LCUhG
ihqBjdVAZrkyTr5J3nuCAs3KEVpJt4EIURNs4VB4hmK4ncrEFMS7zOKUL5v/dGb03AQs8HD2bTE9
Cx13SB5BkIQpyQ/I0nmD+cH2jMrHjPeCY1Vo5Gw5SJSW5hCJvUUFAw2cbRNLpcWXbeAJMn+1QlC8
MFC08UTVGAmmo8yLaNBl26eC//b6QZcaFHIgFhlU9DLOvfT9f1M6569VcECVnMLwZSZm4fo878ly
dYDCWyw3JDx9DTaDqSNDBJvByFLEYkq9HtuI3IHgqDntJ7iyL/lfXcefa2F/5VflaOLSa2DGrg7F
ASCzX/b6S0jKdWRSmFrwGK1T3v5dBTrm600ey12FniCh6WMbcqrYbiTy3kwIspbucyteEcoQ1ZRZ
w0gvfdZfK1ELFsKj4XdNgK1TDui6iIjJ3qw/Y9LiG8cnYJ4dOPCWeCur/+rud86gN6J0kimdBrjS
OZFfAz+jmesvV9sjORdt/+U4u4o4u+QsKfNOxRAtjOlTqG7eD29DWnxW2cTc1UcBDG/5HJWkIBCT
g6Yts7zSdqf5jyUo0YgrahDq66yjlPJnSpi/kdlm0WK391pu9vIwo5xwHlYDYfjPGtRQHA1KxkR9
9IeYyN66lc/76iOZyJaEDUeDHC/JZQV+1BfJCffB9tzyxyRbLIjiKOA3YrX3RrP+ruwPA8m+4udb
sosz8+5zsgp3Znlvf6mCCkcGpVS9mmp6doMGr3u9M7y8cbDv5hivpb4Q345qbn0oVeQKQIarRIgl
0qhG+z3BPG+wy8Iowo4A6AeCZHKcZUqigbhwpTiVR1uCnYp9YIZx1mw0JZCQKgJw9kC7bIshBb7m
5I6naz/tVPvwrP0yqXxjKUim8UwbPpZseYlCgdd33l+23uOb3s+XmrSgjvwDKZOvyj7S/9XwQuvI
3A6Jq22ut7yEBUNkB2etChvZkOJHx4IhR+w6XOK7DgHeyOf71WjZ0eQfayI+5mKXPCMbEeubopc3
piLXRW2AI/W7uBr3pgV4h60crCUnbA9zZ+2c8MQ4Nlf/OpHm0XH6usnwSg4ZUF9Le9nJ7Xwqkbcw
9ZKiz6RI3uyWEyP7jtLkm62++jUK5WD/UYIapeHIqZ9opk/IG6adydUQP/2xd83FYes65lBL9zrr
P4kfcxF/Kb04CjCJ0zQEpI8BnOdX6sAP84PsiusM9WStmTnrSOs1r1iyC1N2jIeI3i30ZAmhzqeu
uLX9vIe9chT8yDo0braNjtiUT2PyjwQ6xHeZlwVtyGb02EmgKc5IDY49IpD02GP3nyI10AFUilYJ
bH2FLNEHU0+wMqLLwX8U+wSEUTrqp4VWcrbT08OmLsHgeFMV+Zq00F2aCS6terbSeb/y01C7n+g/
NbQukaqw7+bwg9MCn36vgAVQi0MimiNwmmNfcGK7AmZYpXbHAmZYAfMfRBir1d5+j0nCimLXAHjX
oEmXJLfBgttHkWfEBhEVfMDYod9yQw1bZXz/ykjNzd/nI1CjY8eRYNmUOhwHI19DFCHre+U5fgK+
hJOfUgpiOO0NpDJwjDElcRYz0c6Ho0GPkWHenPr+nhNeWxJ137yhZYencenQOeUkb8+IodiBRL8U
Ns7T3qC9hRE5aYyGKU4neA1sxxr06uAd/UIKFisJpRtxctEIdBChJoji/hIxPpxlYlPXYwjG9V2y
xvf6ZwnkgGglhl2FV0HbtZklrovXFbpH6wtQ1/HGiroBmUWjfZtrSELSyaFiSmiqGtrWDYLIIv2Q
/gxx/F74U0dbshiexq9O03kXS/Da2NKuTIW2KqXWkmt7ibnbpsMX8444S7DgQ7Uzyz1uiEM3Yi9g
MTgbyCyiFCnPTvvKTXLu2Dd3JKDHJjOjK71pyS3RIGgfZ5Zv4OLVPd9r03k6bthRCI7q7hdKdKIx
WYp0u03I33Zhjio+pc1dnDocR9trxS1WkHSuB9tyfCe3zkRL5vHFbMRZLYnzS3W/cgwPKZ+xQU/T
EuAWP38GsjXckuQaIjyZNq/tTPVPDUwyM4jb8tNmsxIN8mtSfskn6cjCyS7Gg418qtfoQhiYEUSS
/+PuCTOpvDZ1g6yEUgb4dbXuo3BkAM1KFGYH/orkPJJTvTmdrIhguvIHzONl0NjO+6PL/YatcOax
gCUSaDazcR66mIdO0IXpLQ1thIVUWlFsfjURCCVk7hUy9ym2D/gqSDdpDjPUs5ZwATsBcsd3IENu
yQ3qUT72qGPHc3sDaNysMKSiezpEV9s+5EX60n4r56KOb9rvPOtPmj2dgK6dVKGdmvifli57Lu/T
pJCcAC2xZeIXYVlGCidnJfKq+kkOx8MsnwStN3YCigan7JkrIMG9RpuHwar0Jos7z+F912AqxAcC
3tVV8He0TxBmHYUpF+KOS8qUESxByGWU9KBI0HdFbJ0nN3fat+moPbpa2w9i2OkOjo8oPdm+Hytc
gMsU6GYaWLiws2F0EeVxAUNXPZgswyvirGLyMwfyMxWWEhP69JL21N6mb3wgDPQal+O+11insdxl
aygr8U6+jeSHTv2pT9Xn4uyyteG3YhO66LdmATsqFiYJ1WUBhWNDgHN8s6jOqgJomdE9Iv21jC7N
ioLxVFkuuSB7/gbIJcEqXkww8YIbQDe7oIIo/43O9iDVbcAuMIhJlVhqIxAaF4KJFGO7wqC687qQ
TCMIA8YAzowHB7Xagg7JLikpfETFq0Ngl8sWvFE0QdPGAWmkZxnwI0hEkWtnO50ucC2wJgBrwcKc
BUZVsrJAZ9xkvlatvvMSHVnqk34Y2XJmjkmVk13iSFz44C5y8+GM8ymlGRGk2jLPFUQSdPTnZAEN
4q4Halt+4fP/zIz0M7GeraTdfiV/BbnrUosoezmXbBGK4h3f7gLIwLBYIZMFokuno6l+x7FzN4UR
rP2Xka/3pK/um0lebqXrshZXzWpCPiU0n+WaIs0qLkXJKNe5OwsuNOmGcPFWZ/MuZZ822dqVUHWE
tZKHr8socIhVGrJ7+PWQjsyY/aUaTosZFqYeRuwzyeXltBG4b7D9mOquy4tHb5C9uiQHs15upLte
+2gOV2Sm7Z30owDjUcpjXNwN27iqIOeU1job6YGhUA6IQEekUrRDKLcyyidQeVzocVfv++ZLEixL
+h+JdpF8DaeAkM5WZMDbO6AJKpfFg+jirVLiM7rrmPejVCJuJi5cuaYbmZLLFhRm8ukvAG7osMgy
bdfNIz+cWol3tCUmyUBzW2tIUF1TfRdA+CWlfppIxPGh3uMVmea487AWSYxyD7kEPyi9NeRBWAPL
zf7ftKIfHJVjsdbM71HvkHtbRL82OxzyW7ApP2wKBCtSTgF/TA3cOcTB1dcY+Yzcj7BKzDOl0KnM
P0eXDpYA2RZzhMVX7wz0RBCFFfSgqn2ZhuiSr9pFlUjToJxv0uYy99F5zBDW1qdf0ldKI2usnwn6
rWgAK59BMpZGD2aLpxa7daDms6XTwojKWucT0iqDOS67QCet7gy6RtbqNHjm0L7SPMEx372pFisd
n+59tk+jPVxIuAwFa+5UXOWIpQIvPtRp/l0yXw5T/E4j04JU8qxiuyfrB6bo6fisTcHcOrlHab5F
A24z1GeL0geV4WkcQYIx8wAMc7SLzS9Kcg/fP9J+jly/SMfqnFp8KLZ437c6Fe8J2zhuXgCBUMCc
8X2o4vfBOvcI0MEiAuynLGPFTWfLAQVdQLBjS8RGPvV78TBoAGvkbQr+UYsDSNXNC7F+hBTGwcKK
osd0N1LP5e5HLn8rpBLn9ssm1A+rI3hqBJ5qFx1UrjhlMskidW3nIDkEeEJ82ZaLg0SGz8LVjR0u
anY1iFDi9o5TiVOR7tpoQPaCNbHi56qDnxZvk/IN2etE/iMtqwgGxwmLi6uv0klNej7FllnlvY8S
3/1iYPgo++QZZ8szQbTPc/HUyumG0VMt3Sp5r9tit2F4wb3kq+MN5SkTqM35fUzxZyy0fds2Punt
Luu0HeEEXQruBOVgYUT3UUiP8qNDbNbgKhOTs0vo6FeGyaZO39XUgV44J6s4KrRIMVZx9mNRJQWO
zAL5lHIP5TWWXMM8C4tHZeSCIHMFWc+VkMZrDzHaFH/jq6GZ6Oa6E7lLJ6pDHMvYAuFGZ29bU6lr
6VkrknOEmk8YWmAnEycdeketPizzD6DvlsfRUeLX0iCB1mR/OOjIkadMedRrwQCU2MgfWzmtJTZK
Ud2ztrpbmoWXnglVQqm8M+fhrdzEOljwa3LLm0cMFKVKx6t87bY4WQZbOYJUy5aR9qe3yoaQ7eA1
/1mF/hTODOQ5SW0AqvW3hhQkH98RpxKqVJAg2MfLYem5nokNaKJ9TbodaEq/jSGIDQgnMBxW7EM1
zFI7VcUuXWc+yVy+jc1PG2TiAtMzJ4YFyggVWN+6KYtcDTDIEknnhkXXhFPERiM4s+mCCdN3MDSl
INPhPGDCVBbGpHnhtxQ5s3ovMuLpYYtQCRnSbgQcqfwikYM6XHFlaOjds03084oVnIAPTZvORpmB
XkHt7CBfKJVbWmEgWf/OkOGXhjX8PevVhyE1z0SSnsvSvDpalHZ1lbQ4LDSvvTV8RDH1VCWwo1/E
9F9ihiSZ4EGbfc4Fmw6JlKGajYlgs1Z1tQcOeEBrn9rKLu4M3pPomGYoC0z5MGCWjmPuhHuEdt+A
lDiYLIUN4VVD7XFDEwS2ZXE6CA0zeMbf9VqfLS1CDBM0Ws4bn1zBh18TbAyrne7HSMXBmN/TIOtf
CUalKoFDVnSPstUfG50KflhrqTdDWm52FIdW7dp5dM3SY5fdZxQOwFIiiDXG3SfYATqHja2wFO+5
mdxWTVyho7Xl6kYjhl62ERYL84mFeQEKsKviwzy0BwbTc9mwScqOqUYw+9oxZtUwkcanOkeWWS24
BrUTu5HOgZmFs5BCE/jZVZHkK9pbzk5YhhjxJz4JUfAR8kmwpUnS6tDhf7YTTh42kNl+3knzpSQ2
PeHzSTBcFmX0KHF4U2xFl+itq2ugDatH/XLqNJYc54g/xh/jwFiif/+Do2vpz/OD22TPMbMrE1iG
pldN6DF36k2F4Sf3WdhDskPcSVMlhRBkhxmREg2a4ph0GlmIICBMox0rEr2GEgKwM6MODVvI+UuT
UC8lYaNLofGQCmpMWwWwqt4EKe059nwLuZLN8K5ad2k838ye+SLmTNSapVk9bDYYEeY4JHFCzLsM
Yt0EGXQltJUkklIilX76Q6pW1c5np6HHBzlRLSqFn5GiCbBUvtawdnJyj/Nb8kccI6xeTD+OYgUC
bH3WBT+PemEBg+gcl76CS7+XuM2Nl5O3TH7Te7eBgNW3XRzEv/K45rU5RpnAvpFfquLhiPoV98az
rua9kqxPEfFxdmeb+HrsG/q9/YwnyngjDp+mXwkobB23VxvIh3EkeLxMmZgYuNn7YNXcxSi4D/xM
AdNcL/SoNcE5JNDt7OK+EukwNkjFInSxEAhTCAMRMEcsk8RpBfmgBCmZLBGbjWPvIInN1JDBW1iQ
MKA6cdhor5jnJlrJh4sawi83LvQeCEJXQ4DPXGuy/IiZdhzjAY815lCLj0vAn9hr56XpyQl537gm
UDPXxnzWRLJfiYFAbMUFui1c4mHPcA3++equEVjqzkYlei7n4emgGLEW3PEFGB0pOwsMTjauhH4O
q21chMS1y4oteuSq0jgu6Epp3qgEzfuC1KsvtUeL1MtGuZbcVZW5efdWS/YLjsVSiKvkVM+lSh6k
BN4GOqulviiurYbqYfSj5EEVmxGUk9oYbAaWD6Jw51dCjpoPkm6qdsbl99wUl2Qm63TZGwLIHl5I
uAArlp8sl/ArWn5sIE4GxZdg3ycvlJ/ZMSL3PibOoKNYrWKB6F1wf6dx57fsFaSVOTHTFuTcPZ7t
pE4hAMcw+CQ/J/oFjTHtozy88xHvhWkf8BfbI6inGNqbDruLhb3JvDnuiQxAndrGFFkl8XKrwRyQ
dXJb72cUOhphaOq5keloGfgzhI8UKVDkGYtqFnSJ4qv72c7CwqgOTWzch+mH/BGi55W7SH+A8OXG
HY8kiZAXk5YOhqOUuZr0UIiMs6gIF/mgAp1E/Gi4k0w4+OhAwjhVaw/mCcfcZSEgN+dl3cYA8T8L
8iqsxouJJsC4VKnpsToB6L3YjUda1SnfXN6ADbaPsBj1o/qQvK5uvFn6VS2KCws3YZhlbeXzR3Yx
2Aya6Wc8q679a0K1U44LWMr4MLQ4ivJi0xndbKxKJbXBAmqEJppRfKOCfZreJWLbjI0C1GMB/Ip/
+EVuNy6ccQj2KuOq3RANXxGLojE6m6ZMQMaChHHKh5sqG7dBFPd2YoqA+BlFJhsO5JK9hSaA6lfn
a6bibmdCEym3RYs3iRHw4g8SjXJpckKxQlRSb0MJO2V8Ait/jDWe871G6y3VexMsBLsYmyQp49Xz
N24ZRYFCm1wJH2ccL+/N3H9wo3waMWkmVMFtV32urfGRaNObgnnimK9rqJDhy+QY0sR6FveGqKME
71t5LqCES4wAWw7cZBOAnZPxTbKjU79l1phQuiywIGRFM8062Vm+B9LtfeDWoBYErEXRCw5TIgBZ
I7kWenUu8kDCDDVWxBjcS+SUM2JRsk2Y77R8pjBs6OSKBTokz7WO8C4yxG4KZP1r49NZKPuafUvi
b/1HarKDNF/5LGRxATaPepS4W+mGCOKoDPQn0vxkYeDE68N+VBdWz4+kth6lLp5qvjwz/Z80VWea
z6fEbm/EAxJPG4IBUK/8ZOz8gHtwl1bnWmpd6IjNr6e5iNdw9juXJQUMKPjuHrtHgbpowl4g6ZWf
k3S2lIxjM/9XKyReMgB0jurVV9S3fILdfGGcRIKCAb4uWY72k9pTsWbvgY4EG14S2k+wW6z+WiXC
lFqBD3JcB+RlD4dHzS7CInt4DAdnYdz6WdaJy4rzkCXiSROUMYJqmNvyeL7AV10tW72iRdGc8SLb
2W1haqcPX7KcflnfmvPBCAWVYHQkMfziSPWl09SzsSlQjVP9ySyyjW42hD63OW+NGDU9oXr5l5wc
AVwU2NhX4teALxS83sMOaNSMhPslV+aRsB3gLfbeIZUNxghyilpmxUMBIXp/CoiAPwt8sStF5AiK
oaDCQ0tZA8mRmTJY6c3um5se2BKEVDaENdtBm69RQlNZ00V/dNB82RHFKXuQpUQaSGqrMhOWQF6D
rR9X3MbAA8jBuuU0X6UHoricrQvqs33pZH6Uo5nBydnS7W1K6A+UxzyrGUjTiXp7ZX5gWMQf0Q/N
OMUUdNzoNqMQNXC8sO+pbyvMx4L1E7OmPvUqPfM0viZoS7Obj6mn/tvm2wmS1RzFJAKvqQsVC4GR
wawqJlQGsr8FrHqcJH8GnDDqpYd4kfglZ4KYXaknSWVX3X92e5ZfIIRjLSd3O7qaDsMyQghbLMFy
yPhvV8QUpvIXbOvwLWNzXzQfbGts59Uv3StBX1bV0YOQhWk+tZ9oPtZY7P5jfVX/Hauc/JruPOnL
2UBBqPFlqWRrchcAQTsDBj07uzHDo8fEaJTB6DKG2dapoAR3JnQLh4dHgHvFtR6l9mEsEe2yLubH
dxC1/n80nddu69YWRb+IAHt5JalCdcmSJfuFcDlm751ffwcD3IcEAU7i2DK59ypzjrnKViytlJk5
22CsYsyEs9oB+iMYiTxQVpSKkTHOwCpCjNwyKYXhkjM5JxlE1thl81ce88lCqpjihQwrwnfCJlWa
Z3JsvjkZmiFxaePWvhSsdWQIWXSfuGhEGU43kaUYGRL2SnEye8Fc7o7aGyJ7gLCMIxPSJXg0CZAp
QUfPhoAqB98m0/6MCBOWC53OIl7W1nL9nc1gPZpViqYix+UU4SqrDR+sK6NMFqxNp28sMr1ThYTM
iOoWP4aOzhPfQpUlbk4u38DTKxelF02xF4CFaWYGsfJ2+LJEAfFV4xTKfBIAtWnnwBwueSTehPiz
x/Oh4uiH3OlprAu0n+hLxd8SdWioOn6FvnxUxpD5K5+qXEIS4yhblbyOJgorRbXoWzVnuPY6WszU
GWXiPmWd0cqT9fi+VikIFaIVYk8CdyIToBURfjaN1Hw+QzYuRl1wxP6ndLHlFKsGu7EAJZ+wKIep
gNXA+eAnGaYN63L8rOVgS3Xp4J5jrW5b91rJGedGh+hp3tpgZ0U/c4R0Vm6YCOpnU41caaxPUcIq
XV0y2uCDTuU2kihkNGdRjUTRHTG8Ceu+xjYckepqOksJMFq/y1aLqxxG0CfmcD3ZipmxSZOSETdD
zEcIAbKGAMnxbPRe+uj224LG0oBqCVbj0ZjDGzwM22rrvb/azo1+cmMK6ArDTLxQ7kdIx8PAxsxI
aq9C71TzLfUGIlPi3wVMRHFoHpW3kB1YTmpy1n3tcV5XntUuAAEq/JSNycDLU8u7mpUnw0lD3kBx
APJCmtg4s3aLkRmQANjLBMJld2bkpI4WMSeEbBzDaGJIHWyipj/HQ3LR0+lihOZlCKKrcKn75EQN
fkwf1oegvBlpanffaH4B4ssmc+Sou1iecYE5d8RPxHHTHczkiKiN0baB4ETzTIpy3bD9IAZekHpB
628bMhaQ7M/6uJWT3KnD1sb1TZDgFYJ2gxw5KtzAwFCeeZqgbZPsd7nlRePUIEVK1pCNR9ITKlSd
5Uvc1MpN3OQvAYi+zGsqVS9mmymS0JyRVvBOpO12TEbaJBI4Bj63Yv4PW3Gk5GVACwhBlicWNSQt
sN1pMJCNOXBVkc8Qfl0Ovy5hLD318Bu4ikJ06HEE6zPQ14MxrcMSASt56B54vj3wmgDvBNvLCar/
kns6oIJq6gRLHzTXUPP64U0mML0j+IG5/hKLRkW57BRzHKrhQekxzijZtX9xmyOdI87LqFwdR4Vm
v3K4wyZFH74n3EIaaK2F4Cvbaaxt1A3DXQRKGl83RjMIETSeSoSciE1bOILtjQ+sH00mdOIbTCm2
8qhHmdyrwnPkR431W1TFKGbMvcUAp+qa/cT4JkiGHREL3Md8ULmrvWkSv9irfsQ+sBGQUsR6igzf
VUr00F23DfBYmuA4RhmAn5sr3FinYx3eWpcjn0zG+FgRXqVmlhNn0jEIFBrxhCY2g902H8Mck6ub
g6JMQFHKrEmGipadYJhWOqVzs5FGJklRQRMEhAHyUUil+K6vpAvufo+4NEx4RD27suy9/8LW2BSi
uV4YN5O8wLTgo40cU3rQUvbvhX1Ef8T9OTMHySkLRSjbiCbcGhg8gnhOvUja1FUHxoUvsdS+fAEd
kxH6pG0zLwSskq20XsZezvKlY0yLFKntRog78o5/cWfgM8vKk8Gjpby6ejgRIAoB7IbUHms9O8cj
iUeCKV8kK7v6V5MggRhufLMPj2h11gqZEo1eMsMXVsl3Ekl2ZjE9x92FijFDxYioUA3mtQ/eO38V
U3R+yaeGLboKpUHy3AK7ADTaLA2pFkdgfuamGpD0GdCWkKlPRMBlv8pbMAqbFCY2FBP0IQQqwBpn
ZkDFL3nhqO9EcVOwJIjxc/Ff1dopFpVz82dwVwuerKLljmTy6HclQ3O00pimehc9sFVGj5T+A9Gs
a4rtI5KTB8H3WfOsh/o9MJJHFfEE+Nsx/sovEV6zxQLbnaA40KA4ArWKPEsbn6054+njYFJtWs1F
xGAkAHthl27ghcSsZXTU5rn+nNcFM1ZdaG+5lt/M3rqOIixioVvRjF8QhEYcksZonSSS3RChsNZm
IR1OXlHjeZxMgsGGrWCXJJqnXKY0Ql02QNPXUEF5CgJYOSrXFiHBHardWqL0yiB4lMDI85UxrCcl
W1cE9Q76aalIROCVU9PsUFNTrO3x9sCJX08PSyy2WilvUzevccxzY7COgBqGm2u/HjPJroBh2iW2
+/gtqlg+6lD3setI6jrI3gRDhz6q8V6CURAaDASySeZ5Dh4SLQOqlwj1cfgRUjUJGGUWobjud45U
Tzsi23Z6jh7FLY9TA1NuvE0E7imPQu4eqmTeUyeugxv0z1PIJKge5EPx9FcScxddxVe8toJ+d1U+
iMIjUEH2KiFmeoy4HMdsj1+FX9YihSf0dHiFIpDXuiBRbenAr3Vj3iDgmgBE27RnPpHukmSrIJzS
Z6+ERVjrGL69eNNCR9TV7gbvIiWsK5tBFB1j/nBQke1nCz1J3pvlCLCAwFn1EnNxCN0dJOclTJJT
G20oM1KaPJAjOw1/PpuXnJBj2Uo3UjmipuaYRDqztfTvQetWTOzTvjpyReJpWZWheCWr4DIULgm+
dqDKu1RQrpqLr6fEIKLwU5IiEuKQUyhNupphMFR9km5UNjhp0jMBylywaa+AnXOKgq3FkD7BaiYc
Kur6/UjcqXawMkjaf+5RpximSNgzBUBbgAXGmPZiQ4HcErg0usL0lmOBJlbGlgSCErIPjZxcfwqP
IaZYccJD2O+g3+1lvHJZgJ76HBTwczPtULOZ61r/YG4+Dfa7YBZHir3RcHVVdCOwucOE1KFIWKsh
0mjy0xQPkDnAA7qtppDZRo6mnqM9S3fWUKzHgP7+c8TcQQ1lYzQ8aE3M9jU86f6KbNFDW3uwF24m
paqk/iTczBIbKVhleL86ysW+ztY5jsbkKUczsa8M1GfxYFZAe30E72ihc6lZu9LZFCi8Av7TLII1
gJbTyDcGdkS29wy7/L8SHij02rW4yL8rCO739EGHsZPTY0noYbfv6PGQIM3GWuIgzSUYARygHQkz
EXA5kc4Mj5BofMg3zUUZbUHAwf4+Nl41tdBQWnpmFetstDKHajUIB7xa6yneUn/ZKkpUXfxg5OEO
QnsQm3lf0VlVm3f55ictRswESTeZThSnEH5IOGbkmjJ1IyxtJAwAoz91nJ9W57hiFDC8IV5irxJo
6b6SIaHgVlTZ1psW23qmJ2M32ItLv+4c34C0XB2tSdnrLHTi3pYsa4fx9VDr0mFKxIPRTYcIlYmm
/Ya/c2SQ9UN7DDm5g+Fctg12ILagewKK1yLV+zAcS1Br3d3KcZ4CxzD2COyIeF9p+uBx72Iqf2v1
7chvxrB4TBCOlXgImPWhL9hLKUIIqEMyLYAa4rM8JPLwNvvKVa1IIWMxS99ZZPsegyzdOHa0pZ6v
PfE6AsBVYBVY2H4w5+vjhMcLZ2RfM78aeF2xNdfis9Grp2Cs0jY5FcSGYFSy+G2aJ/N25ZXYKUnn
Vc9WdUWDmjzZl3l02FsuiWvTrk5QYPQEHZmCh3sPoTWoJLnhdF2yuViWTyXxgeVGa4NNzOPJrCHE
aiDrV81HFMQyJKs54Vnujr55zty2FvbTrMJ+Go4iCUhajSt+vMuopY3h2JN0p1TtmTqdyq55J3TC
VcGm96htdA2Pp4DPsKs2NYKXog/tVgT+NhnrrLX5abrQtgSMxFCbBkXkFzjvkc1dKnHYFOPsRMlr
7rwOWDO7EwoBC/E+sYxMebO9QebE1OzMosfac6E0I9F2PPoVNtuDf4x4Ncmr+gM13hfdrjBcLSkO
fquQbuSj7YpdMDJEMfbHoYMX7Pc0eUwM1jimrsSS4qFq+BjaC0owKMYdDOGKKE951apsOBlLNyFO
USeLpW3Sid5QssNnPQdMZ98N86HvsmNkD1Jy6iT9BDx1qM+GRZOsVXZ616X0LlfUoIwgFYLj+6Ih
4s4TCKadWtzs3oyGu2f9rD/TRHhq/jnOi02iWHtH3UtKgIKzwDKtrfVvY0Z/xP4jtMptgUhV0JCd
IpkNi81YEkhwroeFoUVUKIr3T1kbdqFQIUYCuTrAiOjVHdlLu4SMpY5YiZZYCQU6TN2vAg0XZr8J
4fQuz0nNvsAo2jWQ3jWp0qDA7mNWE4JwyY0K4uiOMJisPHcCpKOA3Y+WM+hKCaYL9tVqQVqmGNig
U2wKzXCazHa75xRqrqjvqkQC9AgWsM7Xu3qHEXDhuG4B4K4rg74/hj8vmjdJ35vGlgftkNTHDrdy
H1RwOpD6/xFpOwwaQ8zAK4zEM9Af9lHjTd3gjXjnarwKTATAi6BDA/uHfXZ6pw54xegvzLnD+c7O
EsFcgdfZxOusVSy/azJp1bvijEp1nqPo1KXUAibKogCnfik70SRgG2AghOaEaXOos3NEvNgQPyNi
g2FSNw9eI5Gwxc0wGY0neJ0Be0NH2cNfAX9VAa5nhfXA8irSP3NqU3+MGmKe7GgVDNVp0/XVdcwd
H0QWLAqGWV6x5fgm0YMwHaHqEchba+Ogq+pWqptt7fubaXl3OAui9CjPcCwWfnRNHIFPKKqr3hhg
AX56amxHU3J12qsWJ5dWn077Nq2PFSKznLKO2ndx9CmWehgc8yHMzTpigo+n5//OEPMobH2iCwIM
EYoZ7PseYEfKMtDaINAkGuHQ0+6MQX6EhN5wzxcIQFP/jJRwrzDzwlq459jZzPU1YOzVt8m+9qKZ
hQMoHjSmqNo72zJ0/NPYkApjPTY9RxU1I6IRRtHSGVa1WW16ntSpRHMUP80Wow3quFLa8ths+7Ei
CXHEFqB4JfucorzIUo16j1QM4kbNValIxI3OHtClbn63ovHd8iqzPM39USyVm84Yz5yiYwymz4k6
daNdeK8usWCdzNW7lbEJowHlygOt70Z8asNVxV/Wy/s+Ed7TVn/nPxu1t07gQx5szR9uo9VfzRUk
AiR+zMbjutoEIjJDcSXBK3V9J+zSs5FNRzboM87jko1/fQsm0YNEAFO+p6bWVkMTrQdSh0E41kF+
AvzzpuFErEW29WXhKBOaufxfUJXr4h19FsXl2CAY/frUYh4owkxyQd+HgbEX/yQqunKTa6TilOw3
2a35/AnCDQ1NJykeJqkUj1AyeNbqPYo/xbiElCMUNMtWAcfD1kTzXMFRDaXMFYEl1B3VE4+KO+wE
ubGBHKEkyS/utEvhqS1kxq6cKfzSkw8SQqhZkAsn3EFn9n/n0Z38N0OqDw2tC8sSSF05MhuTf4s5
b1WW4Clg5UZOOcYPgYWyEL4BiH9YZBXomvXGJxtg8IjoJuPVAFB8TAJXTl4Mmjcz33ADE24e2EDv
9xHOrl7E6rwV9iWTcoETC/iKwNiTWUUhNislZwoNyoscppEcJnyArlv0gec3JAH2eyyuRxgcdo4J
vhUFN+RoQ3o0rhq/ActKpmMaYMaNehOqL8OOriCykfxfcuEmAnaYmFB5j7Lg+RP7CeYoNFliBpHx
aRi3Kdv5cKsDBe1Ow4quU7dqaV36ov6IuHBZF8kndpLgfmMxcQ1FJtSRiBp7tFTcHgkgx0TsvpvJ
pNaNWX3zoYQjW17a1KIJZ0erWghi2u9oop0KDCzK1kjWGme58d2G9jyiyQUNnOTMm9PgqqeRMzJi
Dm21PCTVV/YZJau2cWSwsLB6cYc0xuQkcImwUVu4ghpuENHYJ4ri2xL5h2W504AeYy2dy4c5kuN7
NduDyeTyUDONwkiA0WHgsyd+IUceKh4bOXNgmBDiBBsh4HxJE06nS54Q2KWDESTHoagc8j12pWA4
Yc/u7gnAaWfGpzkJH4lfo4N9YOZUSGXMm2eiPy26tm60k6xzUmKBh3J0yP1yreJF4cBXsuXoV9dw
I6IOHhXFjiLQIFx+M4qAjG6rKCDh+Ql0FpqWe5tdC+kFxm1jTL9YZJLiKcVfmcF2BzVO+k6CU8x0
IlIYgONJiXRXy8BRYEwmoFGoMd5h1qHCVUzflrG3qkGIjsdpa5TYj7Lb9fpfGX2LbKVCPYCmiMc3
WCfWqhu2Q6vag0BT1qHCRkyM4d3Whzt2Plsn1roUUTsQtp7R8JwtdtXcIMNLnXhGaKknPhLxGk0X
BR0htsg2Z0XYIK/Ovzr6AVwbBNMYn1peOab6LKOP0ggOlF1IUJl5DgRY+n8a5ukylly2rHY9fafA
musQA0vG5PFJFwqBxzH70kGaU3ApeLIyvYXBBzHUA/aqFiPMYK2G9nMM4Xu3/apqq7eOhTM/gBRr
9qid+V0lwV2tZod0U7/+LEUm+EvWX7gtRAgtQB3feugaPm2mCU9HQsYXFReZ1EDCOLvWZhGSiy66
HZDSMksegJTmZ6uDITgUqvKjiv4pgIpRVomXL7c1p0nRsZCkecJolTtaoTtR8KeVTI505BYd2mgn
zocQTdC0TJHtSOr2aje4pp8foe57qV99DYS6zWbw3jEQb4K/JiCtYMzWVoPSizjFdPRJKhqdnHvC
T3/kulpFO91/53aBxXcW2BZ1cXECd3sEzOv2lkTxRi6BYxbqP6GCe1zTlzYLaktHMhWVtkIZnmFh
NIWc1zPZAASSrb/CZB7EGlijLsDXB8MLp1NsOH2F56n6mrN7H35jS4AcMBIW1zth+WpLxY0UlOkl
awroIwggpxmj4/QQhd5O4H601nfGfqWBezL6R1JObSFjv50oDPHfVU7g4F8GZ1YnzKEva9uI7iIk
b20R8HWXlkDJ/tRYKCa8EWP9EEFzA4Vd8QTwbM84nYaO/OUL6Rit/lk2xlESiI6pTNgXwGAaBdc8
qbh80m4j5u+W9BUuQWC0EybKLzS45BUXz2TfCg95htXzFvtfVn6m33Jz1tMxj7+FdD0ecxTY6boC
UyiovwkaOvNHZx5AKEd24cMmJCyPbI3zsQKgAM1TdLPAi4ovid89q79Q9M9BSj8bzj8h6IYwX2kh
DACAQ+1iFCokFuvUpFN689eINePhJ1CeuiEsCAYHpCOv7k8vM6hFOMhpU4GG1btj2v9CZml8CKH/
zPQDkVGmfxfLmoeOJmJMZ6CekMSrWdy76VKkqKA8iZS+8K7S1Ssr9F8xNztMiWw/x69Y2w1o031k
XJuMEVx2SvRt371rcL1HoJv439ecyCk43MTl70rsZEhT9J2JcIaMgcYhRDpgdljZ4ZuAFCR2m3Gn
UuoqXy2rgR4E37ZHT8duCvcQEkSMbmxzR37kLeiAAUKCggGNGdzDsBweB4K5WtiqrVvJT6TekGQe
CpwVszL53d4y4TN8R75FxVQzr4NwpsSUfjclfmXRhbMGweiTIBVXtf6VjN2M5Ig0vxmuWv8n58W+
pzFSCFh6pcHHOFpO2uPBY6WkVsp2qFWSPT9SJXhXzXeT7ZnR/zLwQtVH94t5fOaftUYl5fUXWcgz
hwFlcrtZpfEZpPzShEC5ScqnFOuOZEb0Je8mQTOMCN1Zv2ugVlLjXhc8ESbKkRpzWPaVS1wInFw8
FTwnGWulmZMDhj0mHd4znV3+ueS5t3DqC7PkRhHen6C2j5V/siwWRteBh2tiRjFP3A9i50afs5gz
UpzckNNj5P0v1KfS/XGvbxVBJnqAZ04I8Z1KO3oAvhkTec+J7QjQEsJfq3TNHNppwprkFIyAZOgk
KoCMEn1OtVES/NoqET/tWx4eEhI3dKLY/ispMHwqJJbn6NrNtiVK/NUuL+zA+lF9iGO/qboadhZf
Xrug4aqsys04+/WImgEBqRUN9szvHx8bxCzwXhAQDSTeANEl1lwxl6vU/0b9hx79LJY4zl91ZKwy
/BLfDq2OzDWBMUEg7Zt43/V3Ob5kyQUOt14Ae/AK/02Q/8AYYItAr6nsJP3fGAh2XX8wJ6mEU4ON
Ml+B7XQYIpM17hKO7KPnsyJX40NsUMRqUbyedNMJB534b8iIpDXwj6MMVi9FM/sGygyDur6aLKRh
Wu+RG4t4BiPD1DEOzVZEBDsRbp4pyFYxKKCR39CknVLOMPFQStgPlXg9sJ+2/K8KCZjasIxtzW0B
CZFTtZWQeYU8CNpf6SOL6LEMBT9ZGmMWg5tdNcyZQscQzn3MEoeQB2tAQYqigV2ZcxYlFC0y3tav
jPFC2b5NFYHbv0MDFoqLS5v/FOkE4SI1Cgqz1pE51ALyYMW8ZT2lU7OCKmfxq+FE5JBHpdaP6sqU
cxfip5vmQCwYj6hiZwtTfBoRU6vReOmwQ5RR6moo5ghhWGniSQNEPwrHxVKcneTgFdSXGmxpq//K
5Z+m/VUiJFrrR8olW+Y7XWSlhQhr8ElpbOsKTVB7shDANiaMy6cGtVluRTuyUCChiumhZDQ6rnse
ED1BlpUytmv3ff5SIJ9prEiYakwJC2ytcQOMurk/gwDH3VABoOfPZSKxSrLA2gDBRN5z5Zt89+y4
mLFN/AJlFWj2k3qrHP74PCvC8broWgMaQBfHzFqEKZZ6qna3zBbFwm0KrqH6TgTcIN/D5tUUv52O
BHxPFKjGREdSE6fjPmWsxbS8Z5ZRyJ8iQtgKVJS+5umtUW+Qjzf4B910+3Y7mpgWn5O884uLLl2n
6YxKAiNtU12onyzxosr3nmZcY1UqjCuJabto+acF6C8nB7qIe480yg5g2acgaJWZZNa0RML+KRbc
dnFmPQaCIlsTSpCInXJIMOCrfPLSXolkb2z5cBlH6RPk0RTOZkQGTogW3xQ3MPhl2XdGfq4C9ibO
IK/UMpTBJEuOb+J8BuBHGGafnCkWwwqe+bkIvS53TQ1x2MaqPZUuHollcisJsiggQvG2TgDvGmFF
vn2q3WJ8YvU2rV7QTNLofc6/pvjelYzuPmslcGSWlRIbi2NM6nv8LVp7SNVjcTRQPVYgUzBxKmQ2
Kj999aoXrAiJt/X3iOttScAeBWyDvODU2gpQh54Hu89lhiI7tTlEMLSR9vXmWTekXTB+NvGTMIQo
D+0My1yQ/0vzj0KPnURP3SK/JPgzFJ80miB8KRYmYizBJKcz+jf9pzI9cwP2buVIGvG+yM3N5NLQ
JyHcJbK1lngJqZ6JMkvF7376QX1UlayGzgrwj+U1alE2XCbqqIoamdm64e+jZD8hzTkbi0aA3jJe
x+VZwMWQ4I1JNN/Jqm+VkZsivhfdY9ZizoO/murYhBqQKODSI0z4JhASjCs9W/aRrY+ImcasaifD
8+oXvzAG/MS3MxW6HxEQWe27OtZvnw+1gU8S8ADV2k0dQJaSb6TwfBV8YfSyvT1Lf5ai743sI6qK
b7+d7pMg7RYycjlbwM8g3BTKMbJemhgfARd8jnqT2wxSZTW4iqRnFPnihUndbk7RtuTrmKi9vM1+
Sl1aT/Ir0hFcleSoStp2yMZrUbEb0XHrxUjHoPJW7waZGiwqUW3+kyOOzFpt3lh1YrMLSL0n3Rq8
mJWnqyDdswpYYxs+9FV0TeP8xvewG2DhaPCdE07Z5Q0g1UtjTa3AqpRCJqcBhAc47OiQcdspyMaS
kFc7eJomdq4grHCXEDgt+ctqmLEeqUuiM/mXZvgysk++0ZFAjUgD4m3tp+IvBxFet1403nvuwyBg
gyrd1KR2DI3xeD4dBl6aAlPvohFoObsZXleiYLdCYkcNzGNCu3li9fRL0gTgLcVXEhGAGMIA6axX
0hoE5ZiulYPawchiNdkliKZ1U38mUGpNlq0dC2euenlKVgNsVzNul7wCRxSAVigWrDwLfPXBHKcN
C5UdsBqI36Zj9ApoV31T9iwrU/NsFiweKVmTID2KBkVPqpLkMznCkx3TA+sYBxWZNHQ8RRjv+jHY
cnKgspHcec49nzdNyNglqQbMww+csp9ayeRBtWCz0M/+jFROKco/W5rLz7wjcjmwrj0pEKLY3rKg
vagFioqK2ciEOqcu/zK0eEZ+lBCGwY4TSUGM6WXeF5Fpa4YoTcAfaZSY+dofP1rzp415L5bIUew1
bSGsLBXjTvvKBXwHL+aWbg/qTENA3Ee3CFeH0xpgPyvJukGCokFIGOlRHefNmzZV3xED+ExCtdr6
YL1LrfwxSUiL81cj1fugY3DALogDW8eCEMqql5jWLcn7nU+yrNQkFCrcChC7IgIYMnqEPlNuiWwi
kG3jr1GVz4BmSqebR3h5KXfn+JNp/vs/RYRryXYlKNgHmQznhPIhjeNfS5OSTFDXhOysysMf26lV
Ai5NDfnfk1EsHoWGtKqREBjT8ghrXd3raOROrddmJLDqHm5mFv+J+fgDhuQgCkCHAaVl1DdSP6Kb
YswlsUdJ4nUv9p4eNsxFA4QcnZ0FtSsPuPsRaSyfoMogLDeOwmS9ZVO3j33hFFr4Vhp5BVeezCry
WKOecUd58inWq+pTUdBSEjnRsfBx+mCEiaV3tyTxPzHT3iedFIVqwI0GJQvriYHZ3e56aoB2YhuF
SWymZyx1a5POWN7S+m52FUVtf1aS/jvlZuKK10f93nVoOikmKsF/t5r8YFRahM2pxZQs7yVVegFA
XeVaCkAdp86MhAvj2/eUDNcAAC49HpTOdMJeSfIsi+Qmw3ZAQvisDNsCbQbCO45REY9qqy05R/U+
1Y6jbD0jZoB2QuZV4KsQg2Tlwbzhqo88/RXfaRCl+4GxgpVzHGtVRaFmGAygfNiYQf6DkehShv0N
7vOmThheoCOraC7FkHy15L3lZ8aBuJknaqlJ+heqeKvyEcxpZzFkJzQsOzFX1SxHBXpSIfIo0cWx
px/kHUG7k+IzJPJtlfMGU95kxk6q+2+dTrk0PttWcGOsqGbGQrmUHxJcCjyhj1gkS7F8n6t7oez8
6l/8UUGuLCQaUXXdyS8dP0P1Lio8aWH4LRtggFuZw9grSL0e79kyZwsW327wNWjDe9dmTib8ikyD
qsFTMLgM/UdGInPAgjsEsKLQJlvqZ4IurM9Q7VTZrTBJR/AjuxHf582MrQkiu+PjOS4n+JvDr0rX
sOSR8DsKNBaQsMgIYFBoI8aYLzwmq9wYnLpUlvEvTUDkaPUxJDZwINRJZx+Ezf84d3/+2LlF9eBN
P5kB2gMCIMbtvbIOaXIv826jmFe2hPrMiIeDdWsV94jyQOmfkVQ8klxZo91Lh7c8/qxAkhad4STz
Z0VF1blD8IYVjIS0bC0QbqrpLBI4DKXk2lWPpnnI0rHKLfqpzs2U0QshYU7M8JvkQaKuOyKQ7WWd
BufXr6wR5o6G3VXDAwLJH6Q8Ii+75s9lWXMmwIiS9JubX4HhjhBfEtW0J8hJA72ROVL41+e86+2o
9r0xNOwCD9cgbxULWO7NaB0xlx/ZsiVhM7/oIRq/Qgkn3ieEEPpV10RiseEGA3kjwpg2l1WeOLkm
vH4ZlUi5jLsjQk/QLoJlcTRqr7BQb1CEdj4LVTmQ7HKU2PIweUNZD2jMRPTKu2YDU6IZUekDQDYP
5VbBvRcxII6KzK34PzBJNpGkWNKzLx5jYAB5eM6Vmxcl1a+8apK/0DrHIU6/nSy9LP3MCaxraIRI
vf4KitMQ6Misjxx10MlrXpHv9K5Iiqulw1lTatQcjzrDKVIw/e5hjW4DUBQ8P7lY24QPsmYLNFiW
B9iHBbavmtnStgquFrycdgttSSYsN1hpFjLZymURS3nKE6ka9PQoOiwn0E/q0p0xOWVD23hZd5N4
LKMwhPyC5algv3btudh/yXTE1qkXDshgHDJat9PlDeAWfbr7NKaR4cSL+RYZyiZJYN4MKDBQ83mS
R+yJnl1ma6eytTJYFmwZ7RGiE9CDUP/pbqK7EPCt6KPhrjCO+DU7EZPRpvaPLZngocn11u7n2nrE
4GsCYzxHrcF6468FKt3w/WB3LkMGif33EHjUUE1AQYr3krW1m5UomKLfZn41CJfGGqKQYjpahxm8
EZx7GQVOC+W3ZAVd6Gg/7zWaPvFtBvGls/WbMHKJxojNs3LDhFICwUYVgzGMPxSkA1y9BY9LaX1l
40Mz6TLyl9VlbljiSxSYf1vsRQO2JuE/GXdQTH0Ui9k9mHZajUoBzedPnnECVoTEMONANmuLAugY
i0OVUDvEJPPL4vnDUIQ+9yBMvWcsImuT+CYZg2MT/lrBwSd3vV1DPqZoxGnb2AXwwuwRaVfA1KGo
gpE4CcH4JfQKyCzocvquXvbQg+FUnfFuqAbXxRfQOLZR6H5gZeFYXVu4u9UOj8oSdMBqH40uqcft
OhdmOz9HxgXvR0ImtpXc+FcRb6oMRj32l5jEABXOAfATrz7QDQ79Y/JT0617k4rN98qQjXwhVACK
uFazmz7kS3By16P+zk+dzk5sTjXkjCIDNFJjiISu5Ozo84LGKnQUhNiqIF9VorKH6RLiuZ/8HCGo
iT5GNL+geuENZgNWC9mnlom/qUEynz+BFmH+o8/zJyZxxLDlT9WpA+uTblxVJk8Gd3Jcq56ZMWzv
So6npBDXnUVArBF9TWp1UYPiMGvFtYk0neuKJTBm9j6FwGMkXMqjcjYR5hnqlav0XDfEp+dadR85
VKeu8FpU5000s2EWGTOgomDIL0fMWlp4adTHAqvdkmlVKoVXHWhNPtW0LJm6X/KwW1w3WqjcIkn4
yFNrJ2naG9fsSU4xV067loNc0sx1TWlXmiI5CuRJhZekY3k/AQgpygEdxcisAsZATJ3QQNHGozGq
D1bjlCkohgbDOoamemCWfsgZEY7DEy3yiZUD+id1pckticjMPPkyVsMcefmxeRYk49//eDqP5caV
LIh+ESIAVMFt6URPihLlNgjKNLwt+K+fg7eYiJl2r41EEVXXZJ4sGN113k9jBQvBfFEaqBxZ3AXT
tjCY3TM7gOk54QKynemcEDbc6sVJYCJmrOJpzi6yybUiWS+g1e/QV3UwSLIhgo0bb1PgrwlulCH4
KsDNDTHjdOXyEI5PWUPSR1StPYFH2E0OZHhs3E+bNYxj9yeY8YzXQU+44dNYvNj6VzY8fMLxVNAv
k9w5IzNfjPpnAVLHbkdUS9l+NAE0jjgoEBoYxrvLfGpEa5mV2arrF3ovl+VckdogFgmgy/m6lI5c
N6Jbd4laue6Z6C+85/o6Y7mmIsqwtGcpAx97sBiaJ6wPgOeHzInsD8cBAqHYbaP1rQQtj1y3yP5A
5zGTnhY0ZKeenGVc+kJ7rXl/WBkFaPhOB0LyQlLjdCa4QO9XAQYbAY1eKntLYgLxWL9Fy9uIhXvD
zI6uaCX7O/KmU0MbSLl91i2FV3kHQQspjk5tuC0eUbQX4k6s6VJHZuCZvK1Q+syDX2AB0B0E6YcT
L4+vgcpA2F1SbVbUhILV20D9QV9Fu2Cy/r9O/uu0bYBHGxIiqIwvyF0R1gKjGK5TL88R9VbAsiNL
zFU/tahMq4UXltxTJSQTB5YK1Sh/1K7aBSaOjCViC9TLMhYTR7XKKHEn5X32vTwUCqkxwKixlwsx
jkvB3LMNHBKiMCyFDIODAxoxM0m3Mod3Dzu+rR7IKRcm8GI3805uWG9G34S4evX0Y1ygce3BLzva
MkqZIffzDVjCWWH2MX4YyQmE8zKY713GK4kUHN0Pmf4E/XdpmYvE6fYYGHHlEEs8uos6qA5WyHu4
1mguxlVGs1Dk/XKoL7r6swex0KJ2EbEAq3iwIKMsQ8fb630GreSqpyiDjFXHTjdkbgxxdO155WZE
DKl323pMVhbnA7E1TXC1xbOgXGhIq6po27zGeCcw5xKR1e0m72kPgDNigMcbL2fNMTqCAshaAJLn
H3rJKNNrRkjC3WqClp9V+xRZrMdPSYzdVZLXl2Vrm2Fi+63hGTFMcAamuADsWwI7WxG7iAODfT0d
xvTpDGrhGN1uKNxzgi8ct8VZzTvjcZ/kKVemh7aR4Z2JxZXTo+lQbEUF3T79OtSltPjwqQ8KvlpF
KzaF4W90Jr/SV4DfQARxXlou3T1xSLxA9WCydyhwRmMyBpAgGR+O2psToFl/uNymBfqUiqcKJidA
Fb7HM95Vz2F8N2i/K+5Kq6RJbnhPTwYPwjIO6lOXtYcS+lIggl3ah+CsYa0De/8wMsaRxBROPbT6
vVszryP9vBwdxMvZykPSDN+cXtm5JFQ0QZxePRJMV1Wgsdxzx3cNYufA+qwChocRNRidpd02uKv/
qVnJYrVfmT0hASCymA62swmpLemjISTJZIEDYdUnYMXKiq2tySNvHQvCMZkWOa8mKhVQwIs5cmeA
dFOA5dKm7LmK/WPxb6QWH/JPz0ZppageNNjzsMVKH9ePyo7EL0N4zpFI9bChyRFjQmcWbHCKfUQF
6Y6fpY6zZMDNQVit0cLi46D2hPVZCD6WACRd1ktsshNbLRTPw1fwqCL0EOFzw1rDh06BhAgW3/xM
a+keZyZYHXMt/AEMN56/APMi9QKm2uUktprBNj1llw4wfwINCiXNMME0VnSPKmZKLknMY4Bbkh5A
JZd8dyQOaG/eI3LcU+cy1Aqs6srocRtybrftyarGbiEgXkhRfsgpvQSdPDTsvjvw2NbgU6uTLUbs
QMy9yihBm6KzjqjVjRpk0RLJdsYqlybC/hxaRTHGgrQGB+87rPwXGreCz3p2srF+FD4ABIolB/RK
7SMIJfzctI9GMhc6zju95dYmerK0m2NlhNCj5lHpWQzpo3O6h5GEuzrHoM/HZOId8IqtOfXrDLWn
UV0YsiXtj93fHPXuiXTZ2XNh4Znfnko+C9/ddiF78gAdp3yyCw/ylbNvouhaCfcxzElgvPx+3zFy
dIN7iGbDynDIorg3qvyjq+qLwYi+o4X6xYBBO1iuk+EzYqvkPsc9kwriN6XPvo92Cp2hjb4vMJHK
d/rSJ6mmbOeUAwaIM1AjATlu0ZOgeWacERbDuQqLZ/6GpSvaVY6zFF/U2sfvmXCAp+BMsZ5jZmPR
EOEyMRjn2CyyAvuAJhsaYLSaOkWEPcj0yNu0Fobo4U/rGZQR+G3UA2OuKwK/pYaYIx7OMeE2KPZZ
CXaYjZx10/LOrKatJ9AHU275YwEZnTej8WW3OWER6Mbc8lBk3+4crDbHvbKz8BCcRMpflkaK4PPV
VfcI3JbXfJBWntswsF4N+WXxcAL7QtQDSSt335zux2DKytCdL44F+cYD/xkOv5DxIJRrbODCdZA9
YjcALszSs6hOE9Sd8dRCCS9JoNQJkvey66j/+ewYCvVRaUg/WH76cpkX31r1r0mgriXZR6ODCPC7
pQBtb/f1NnHUZRSRD7h6qXy0MSZGKo10J/Jsn2OLbZXW4j3I5AuBiCsdqeXkuBD0yZ7nk9byq5mr
J5Z9quMW7CBX5aC4BDCCtAZOSuvf97zAsHlHuAH219wKJbbDusVnExBIth5VxDnadjdna0iJxM97
zqtuac1xi1n9lMsC5BIFZMsxW0FyJ2qlNEcWjH+CooKdLx/p3dGp8jmANdaVsU0Vxc4mbUJUNcFX
AOstUdQU2HcDbi3N/DbUsJCMyzRvVc/L3zG+2L14tCTdhmjOkyfSG9eSid1EIrBe4TgZkYj0uAUT
jjQiqTRGChqKrfw5JhdxCOCJIYdZWwjVBIEQWYJIgvLW7HEXuF+Tehlh2Amf3JIiAcaAgCGWjwS9
ZV6/eyz7uk3l1Syg3yU1QwAZrm5/UVzEmBwKRMVRfuznoClYMKw948uV0nMNWB1gF/SAFrYORiEN
QVjtwbUMZoRItGOmBjqECs9RT0GJHjmI3ybBrrWmbXW1ihdJLuZBI2eqjWPvzy2qdcI7wXEozCUD
lQB+xnxiifV8F2N7YYWQgfr9MOL0SUs7HNpqVcePXr4i5GPfCUVqYvMCrNm/K+aHddAx5yPGVbun
6jV2f5X6qijEgg4DOy88fjHkLem2L5jqsIl3HIctar40GYnpMWV9W5yUfR9c0hBG6+5RwkLfXnV6
/U/BAsEWyTLDLJexYiqmEM6l9sPGPuGr9wGbH1g4B6ioWP6X1h5f7fC3pkvbmTUtADFaLaIjv3+O
8R+Z14i9r5tSfdz0TN/NC/eg/vI9sjRbSWeJ4digBrbdEyLaZiGS8sfRyFg1t6Xwz12N62Ds37qy
ffP6o08yLJ1qkn4b2Oo9xGp5iVAtJKVdIC1hpoLRlysazVOIU9UGGDeol4ouIRfhU0k8BrSrpaht
hhYDQxGf9iULdwR4uvGL0IjIzGvSsReMW4h55rfyIfGqyK179BwD4ABNMcScSIlta5SIVzEe9f6S
ARGrOZ77WpFMrVYV37v+S2F/zPkUsZ2A4pwD4NWyNV/9lAB5hxnnf2lMKIbaRUxi4Bix8jAGSjVp
PJX6ve77F1ehAmmBHg/geRK+tiWanMa8O+aj8SOyCxwESP0iYxYGfOpAw/Kt+9k1VLcGw2zqG3tF
VA+F3G4YoTtpYjuzPSmJHca/mR7QFTe/eHW+HftTWCio0P4oy1wTObrJaQOSggOj8i2aGQD0qP2G
HNeyWpmDc3DhuROLdXPH/FkU08F+NdrpVdjqkOrNogw/e+s9xryztkgPLZnACY2hlLey9GvnbW1x
qP3XAKHIYNgfsvHvDdLdLubt6eToOlcAQ3kpjYumGKCEPySbACBydmMADyiqdxOskYmsKE8LVm2I
rqtiYsR4x+yhtqD607hENO1TJCyL2JE11wTMdBKT82W89PrHrBYygnAFLGDlEQzB0GXZ4IrtyEka
K0JRWIzDU6N5YwOlvk2BKkUco2aX0+HplIzyn+l8C0b0DkkQblDslcZXFSJhkRfAEHL4Ze5eSfkG
QmjVFq9k5RT9wamiVR6gNhpZvddbMSru93LtcGtlfHVre9+lHyr9tuUZReN9qLhvQv2rQOFHRbYk
/npROhpDe/zGiXkP2UQbBKfZNZ24mEh6hVLVGZvOxjs88tYJkUK5wrrH/SxhNMyfiDigQMCWMJGO
4enpIrY/zEoqsU+D9ok8+Wnc8VTZFQNKBzORoopifGzQKuXGI2GRbfoawPj0EG48e3rV9H7fTaDS
5mtEt8e/KGBuNzxVWbsDK780/bcWAozYAOJZ+MQKkTPWv1UMHDHuLW1Y+qzhuH057VcauUGZTuiN
pNFEytRr9tLNNyUKIl9eEwmo8GPwPkPzjpQjZuvFZtAhP3wzAtz2iowLFA8BTXUKagIx9b5osr/e
50vIlhc1dDuiwcXQzMBhEj7M4lDb9TmrzcpZTuG0ZbDV26C7eaVDMqVwtFbItfzLyAKc6JelMp+F
OtmJtjTaZpmOdOFsV/pRLEJaFSvryGdckHHzZEsccvU1o4Ho+5XVwbs21jm7JsqTpcHNL20uqKJb
hKH+NBErKqsf54ccQy7nfkncjgLUUB2QFFCAwUydTL6s2JiRU7Y2iruIWYtA2N7vEi3cj5kFuRl9
4aCvG9zLCluCtHaj5X350IiQnYHbYzfS+/mhAhZVGfYiHu1dFRunxh7QSWirvuOhq74DUOWW75wr
s3turAbdiffkkvGuSoB0ebbKFN2ZC11eKFZJaG0QJgpE8kkXr3MqAXvIdwb6+Qnq8TsI5K1ZhhsK
gL2Pj08Q0W1pRMy+ZWyg0X9lwS9I12Ukz37ATptlb9KdCm6xyr/VrtjMer//fsqqT+8+Db708aUi
FlGcVHYBW7DUeOdogki4YBaZIgc2XmTw5g1rk9XQjOiqwL8AnZnKaBVVRLxAOuKUYvSBPdwAOXRI
y3qlUfn1zLXDlnHhv3HcJNGtKa4iNdY2CwpUdXsLGaWJKGUk0hL9FusNgyZON/6VZG+b56r88vkQ
3Pi7V5fQ+RzTh2n8VlNI5B1VDNO9lldOArmk6VqPerVo2t+0/8mTj7x7Y+YKnk24m4E5J1GBxwam
o49YRL91FHOx8wWXQu++4oQMjl2CAp221Pf+BJrDYHiymX1NcYVb9+ro+5ovS8EnQzQT7fULS9/M
+vX5wVSvQx/U8Fbn2cZMgEQ8KO+dea+tS2zdEQKGrJq8P470TjbXvItRI7zp7p+AHmZMkrBlKKr2
qszPkY/OMcDN8FcX74H7KI3PqumpHCFucSSFvNowCTepqz7jUCLeOOUI4/SnwKifWWYv/Rp0/JdT
AKPsL1Pzx+cy1PaiSU9kBS6y7JF1eJ6fbOrEgcVu/GP2z3rAnvM4T92dz7D7VcW9j37+ExeiyyXa
VWclMhZHYEYe1ClqPhDCVCKp99lWXyFlTKLdOoUOuv+M6dZkcwlLAs7eKs7iHGOiyRxfeDV9NGSD
EnittZckicSo5tyEy6EPDwGbhkJ9TcOv7zgHxSrDQq3SlwHj0sFHcHbHqMcxD36BK74jxqJwV+Zo
LWHGTEb66cl5Y+MWx5FGc1alYeeuM21jwOPy6DU4yWR0nKatP+u+GHcya28eR8HzGD313r8+Xo0S
G33I9i9ArOUYBJCyibbep/zD6v8mepzWPHg5tjSsgPusrAG24kEYzaM3zMI7/GW/hrNPEZvZPxqX
mlOt23GvGdOyQHLEgnPu8F2PpMCOxESWNi5P/lw41geV3QbuHpspK8E+IUPehtJDK+HCUfBHUFHY
Ay4dHIJEU6wbBPuO5q9kou9S/nrk5xjN+QdZ9ej9spy4siWH4Qi9gDPLHrtl7wSn3tQJkGQ5mLIn
8v8Gej2yeolY6ME9b3J5qYdflYJQpNlYMWajAmCtnvsHAzKRpAfuLY+F2lHwz/jAMcwK/zfLqpde
9eu6i85BipW7/UWRv9DrC1lcvnsqPTQ/+ZsdvCXmuwtKmM9rouxwwy9yyJ/ivl2UyL8KVFS68WdM
n5E48xfzWQcxkqzkzJw1ZwPHMGtM9obzzWBnpOybbgPIhOvA8NYDuKeKjkCaCmYb8vcMrSSj7Igj
3UuJfOTwipJv9ihIyz7sI7V5oLxFBLJETmz5FeFGylkOsYfgiy4AsLvVvJXNP998j3itxMhiK+El
+4oj1M8Y42xHUmwiVIHqUbM7LRkYB+yTgvBRIixqS8R1pAaZzE4MIFZ/AZsdGPyYHhintK/1cDHy
a4EMvjT2In5h7wd3BCkwW1wRTUu+nIq1TYQw3GPI4XXBsVX6MhxvI2cwa7qBuKtC+pjYbUTW4SLF
897n6RPK5bUgo47cAIUGxjha3Y/nYwHCVtrjGYXoBHqVUaxHAZ4d+Z/GeDvkLmrf4uEItNDyCP17
GcaTAc8uiM42M9Rc/7QKWv1dEr0lwlqEcgd+BukyhSdTh8j44HDJo0sJQmR+W3f6XXsQLs/L893w
EU0ehCXeMzXUtoL7AUG99+FUHP45b23kZuEL7T9lRdzBqdl01padf9BeWntJsCEgmdRaY6KWHrJM
0gk+eF9qyfPkfrraD5pWCqKB24k1bvzih68Z5s5wjR3Kz9ulBJ+pvStM4F0hli4raMKT1mmlUZwi
/gBbiOwQQ7oHUcpfTN+p+WDSKdgbz8nkzz7TTkDjS4NUayZbNsy/TS+Y/K0clk1OjlV+iBcYh3C6
SCg3tCKEFQBf76B5YmSGkpcE47asGgIE5hLOXEf4iVgUteI8qHNvAtl914r3fJjQIw6rYVbYkyHT
rETa4EgheiIsSKkS2BPwhPfpkaUT7UhwU+Z7F71G8SEv1xoXVDvPydF4TU+EPTHMcpxnL6i37uwK
CTzcsyTKWF8E4FJ4O+PLrF/N13BRme1zanshbuajb+ORssJXQgGYe0ND6ZmskMLCpoKnKUQ1RHc/
j3wUSLCY95UXXDCICeelNh7s8JeeIEVy8Nbd/KsoljUCN/x9gaIuggK7sfLtpN+zvEXqRUYesNSS
sxAMdvneuITrorXhBWUs791aMT5n2Pir/D66/wI4++garFsizB9FzQQF/491+G14N+U+d37dGYsa
kirncJy5iyj+bvnDbYRHkH+t9AEQJAsuQ7wOqNQ9CT3O1zdVu3O0o+QqqeH25BcbVHb2m2IVwOVm
hRf6QQSggn2rTQp2hnDSgqzQIvcEUvNccJ6M/g+bztjxSMpVi2HeISUnt/pS/Skdf1B0UoVe4oCD
gAIJAs5q5Psmri75CLQP3y20zYA16qsuru5MEM20ZaHtQNXjBd6M7Iu1X4sLVEeFpGmSwWSwLGwA
ITrq+Qx49MAkCikr26SJEUOS373pbg8fDe1kNh/RxgvWclwxDIAFK5fZ2/LUh1fcGG7040tSt/4N
JkoHLduG+rfNwKT0PocUcg4Hoo76EVT+3DMyIHA+fR4FYX3ppLUi/JFPmjxIgm8nM1ukkmyM2U42
MQD3uB9qAte8vyZ+hd3NjQ2Aad1VL66V7mv5FZnQ7f1/cVaz/3/V3SMWLyRfnUAtmeE0QBPq0Fk4
7tbqnqZW29QBC/v02db+xuhNxyyfx68pmyI7Xukx6YaIBgcOAVR5RfVm8EfFOKs3o63dMh8hUbFg
AHIwQqwmRyQdOJfb8M/B31W7gOzYbcmIuWbcXlvJfo7Hs3sNuHSD8ubMs8F92z1qMuEY+K5DMCrZ
vhcHHJt+vw36k2V9meV8UT2iVNElcFORu9Nvy/BIJAu5FFV3y6Y7Sm6icCyksrKmJHuWKeLPXF8r
ort8zB9Je2NUrudrwsgrZB0CZZA3roaGdQAUB1IDKBpH+YR8py2xX/WUOVujfysK9hIM6vLkWe+e
k5j5XzPuLHJYXdre2ctY42wTXOMYPro1yuv8t8G05T0c70JmHHoKKV9iF48j6rX4ozN1RmDJipqy
5qqhiFCofSbtA3yA44F/Sm9l8zdYAe95VlOgXrHEWsOtSf4J992f4E+qP2yApX+VfCVUf6jzq/HV
IYzCH61z0XfpP51hcJt9muLXCE4DPaA0/uUpewfjt/VukbaLwjeOIfw2ESSliXhSkxs7Mzc9Ebpx
8hLNTVKJ3ofLerBXst4jVTl1TcbgE3Orh9KXyAcXPxuzMI40RRx11jzgye0UELicCizv2NMf3Yeh
XmxUciVL3H4AC3xhuFZj6gtCH6ZQDEQDQSzUZus8Ox0QnhMRs3AQIMAo2EahhTcwXAVQ0Zk8Si74
iQNSIoQRVGZu/znQ8Wfs5t2oPFoc1ELu5mmWHwiMMxW8LuQvhyB7MsTVsrcI+g1iMYjNkRdGmNjA
UZ4wKhXiQTe1aL6TLCFkiv46OWiuvXegqPqswGBgyYsxEiTSwepAWsMNwmrEONiMu9kBl94rpXsu
T2Z4rdt5kUYOXPBZaDen2BYMMmcOvYtzZJRoG29KnIv8EXccPj+u+S64PXL+uuZkEfSSHVk0JUhF
4vMf1nZG8jUx48h1/aXJWUEx3aAbGzl4/ebVt75ZiVj2a8aeqJzVC5hWdf8XR4+Nk9LSMZPgRRj4
jVdCE/UmXRnMjGrjPkw3VvzEK144ymONMNsl9mI8e1S29mtnP/feb9n95v2f0n4LzhzHP07qbNLj
puylSZPqkmPafbBeUxpcs0PRrbjCA0W794KOKy1f6mQO1aTbptB9YuNN6SNYekvB6wB9XZRrg2Q5
b7hRuMJYgFTw2TnMeL9bqJBN9yd6fz3iDkVdYVCGadrH5ODq59EDp79EbptW73bzadHueRLE7jwo
4FOKy73mPJfE8DB/Rj2yDUglQpmRzp/nHmcHekwn/NS9t9x9xXG9i/DVFcX04befoMmH4BpNhOWS
dM0OKORYmD18Y3sqx5tp8g9ikCn9bSLeqXpji2ui4zEscT3EDA8gQj61oN8aPtLSoi/F19T+5VzB
2rGAGdE8as7zpHudR6au9lsnHw6Chpriqt2ODMEGeYo6lOyHKTm1w4dFAJu1Hxg4aeWLuJXw3FM7
fkmrlyHntcsTJtKLLGc+435HE4Y2KJ7sKDtnz+CteBYflnnMkn3YLbC7tcHebjokiseMhyzxCeU2
Di7GXmJ2ebSQM64j7vcOJAoUefq1Qp61cj2lHz6kPnWx+h/P5P2BwslpqMejN83cBv7f2H76EghY
uaaWbjBHjeB95KqeviUNPi+aPnyYTMN0QExxAul4Wk4Y5Ofq2KUn8xM82SWPNnpTJtTM+2mrFtI9
ZdltDn2CT8GXMHR3LZROY9M33+jUkn4tqUky/0/Fq4p3gcOg8m1ozwP18ECt3PHSM2w2uU5DntAi
XOY8H/EAnY7FKPLwgsYtjomzq17q1vwKkEMkLAG8Cs2vOS4r3sY2nxNmH2aEYRTOXHOGLaQZ9e8+
nFT0HjUisjTciCS7WjFpewylgfdYIx/8wzE+oZ6sWueuM0AxS2vprAPvX0nh4/0LJqajFB7aDMl9
kI8Wps9D95vx9k343W1vHKMQ0D3L17KF89QSqcUwedS3ZWbg6iQ6PuAKqBADmM8ZM9uIRXWe/hV8
XF0LQ+AiJvwW/L+egZVOB9uBdRR7/dIonnOkK0ABo4QdnVVkr1rEfJdxMtkXC0boZXDwki/JlAhp
GdcBclruNBoyVULcRcbfPkfogeGpnybuC9CbaDbNhqhNYo8wMHWQboGODyEOtq57qnGVWzxC+gg7
CsUQOOsholB8tN461yAvb8g/GIcVC3+P7bBl3FkhLfAYpZmxcoxvm+crxjCuXDYzzVfMwsLteQgj
D8VYubFbZzPnmIIIG1rtg9S/bTCyYKm6VUyOTF6wAjIf7mfmvBQoVA1v9vdq67mfH2jeUzRhz9gy
i6+xPqc+FJB5Y2tgMQhYD29QuznBZ12feA4odJ2GrBIKVexR91zeJge6PapSIhYqKBOYEkb81Ok+
H19sh6TUKlzXaITj8rUmjcXImYXIjR6gTi/BmB94IdHbH9Kh2xhQxzzTgLOvic+mrjjEr2E/p+RR
bdU6UjONIarLrByvSPmqyvAD46hmsH9WXvOrd7SmFIGxIBQEFXJc4/UpsKBBU244d2rRn6jmstza
pF7OnpZn36UqTTAN1HnPDKK96+Xd4T5s5v4uJdMDCC0KbGLZ1qIFwt+FJ9OBQWG+tGUFMMzYCuSF
jCO3NB6z77h/Yj46tHdiRbA6461uotcgdJYFu6hWvPftpzPiG0MLzSQGOhbLf5LimvHGLC/LmObk
DZQGFPPyr2splau+IsXVmpVWnYSY5WAOBsxB8I8XwwvBZckf5oOr6SAiKvEU9pDrM0uOdlqLnpqC
Ku0td103/AQw+G/ldywdmA23RXJTKCeDRLy4s3dYIy6vLtx1SOWfQrVr8+IjBEM0+FxhY3lMU39n
/uLp5BZpQEATDOGDasnsjcBZXbvVVs+rpyZtEKizOg+DFVuHZUwRJ3z/GAGWG9S/skb/NG+guEEU
w2wtbj8NtuAmF3V5cDmA83e2A8N4gxDCbkhqPxGRmEQNfmvMfEbjqLlnp4cXt8Ech2ZWnYZgzeXO
OOrJaZgARUS4cxMQPDZ3s5wJS/eX8KSAopsWfcvqcRBblOHZMlXbwMShRsFErEbCpSGuPemL/k5m
pGJj5ccNfWL63t6LP6YzzHlAIE7lC2Nu5uIMUu3gZrDbtQGGbBpyS2PCiPl3r7yzW5rxNFIfmcm2
lQ0ujsysuFsgDlhDkegDUJt8C+ZDldYQVPsguG6Yj2ee+hHG0HDL3Le4fUvp98iFhXZyy311nGJb
0OxGcv/fj1AUQoVhlYgdsuIQ14d7aNVy77We3P/3o4x4SW7lsur2iO+Vrpl7i8AGyvlyEHs3SCjj
qa6MFuvHf98MpXYvFJzI1ALvCvUPa1LJ0AiRS0PNkpbz/clBy8Z76u+JY10V0J5NaSFaBrl4r4Oh
vFSWae5yH1eaBLxxLj3zBxWKtY3Rr6zstNfuLcYY6aEI6COn58Wx34KWVbxfFOEt5V4up/bF6ZjK
KJt2qZDQ0vWasCV3SnQ0zUMBrYFaXqjqq9Cj1ykMQuxPqAzwANhbrQSm5Lpc050ixVrFst5Qz2AX
h4sckXZys8YpXnYAz8CzpMHWzrFiZjUqGb1WCIc06JVDUD3bglYOEdQmM4LmGNjNwQ8IFp/iZryT
UEQ8h49MjdopWEZVo997O4kOutAcjPIeIazufYixDvHfJEssnYQ8uIabvpqKa6mxhZgaE9Gewdqk
HsA/9Dq2yJpdC+hI8CylxJYaimutK3H1LEgSUHDNre9FW4uhzWIcEwlmHfwlmNrv0CG1JP/vZ2WW
nG1Cuxm+6BlzyBHv3pnuQ9MXDZ/lSm/kv24mKahqyF4M5cFl7bJLkckeESBLISswkpdBWimDoGEr
QUAtspR4rhwP6FOaqXqVjZvCk+7NmWRPJcY7vkuhuxkkb2RlUx49heW0D0ilagvJ3rzSnoth0N+r
oUYqyR7ZByTRGQ13qxtiCzYaeRqlkCc4euAq0+YRzr+Esudeg8Zb8Uk/AAvI09BaArIyP2KGTayk
6xIfbyLO1Rmw4b1HRxpBqJkqIET//yY1dP0095LFbOYUSvswhkA/uXM1lLkIKqb5p6FRWjsM6seo
N6eTEowRMx1vTcpafwQcUzymooKeXMvxFCq+8Spw5GnCYD+hZCTS1jsklh1Ba4q+MhSv46Joojnr
pMRMTne/CnAZ/Pcn/aodT34f7QaFbDgq7eE0lgrBPybCUkOa7Gc2S9AyGU9TNmOEs32ZpYQvK5fs
ZqvnYY+Tu27GvViibypc7Kv//Yb/vplyPViJAc1sD1I8nIp7qUOmJO+IklgjZ2fQIkCIGr1vgSp2
b2MiRxjhGaztV6XWtrd8/kZGabYVpDj4DudjXasY0GHoML4dvoXgrA4Gme7tpPnrQ98/ZAlWaXK2
8U4gHivhiwOUmtsAHTFIG5UvvIwVd7utbyTA36c4ttjZZF13Upq/M9zG3zGwVieVDGTnsnhLvIAt
xVQnvFnKBjgk39B3G6A6BNIePz45CNgBS6J8s/sEFfVESebbf2aYNmeGFkslZbhq+BosRUVMOKCt
tZqcnyww3vwG95QW6B+OtDpCE8Zvz7NfpzapdkLKfmvr6Z9QkbiYOejuTCEqaNS6L6jhBmFeEDmX
acgllkP6SZSxaopi5HIo90Yj0oNpD8fUsW6po+9kgjDF8NCZVEGrATpID4hp0xdU82hsUfQ+eVMc
bjMoHW3mOb8RWKnIZHfuI2JrjIowSs/6S/jVQmbmOWO9pDvlk12ZwDHHt6ytjdsYQo6sKntp55F3
4orPhonPoUvLp4gonjoefPp0P3vi+uePphXZrzXsXDUN5FMakOxgVTZX3VfArxt5rlMgTH2gM5ew
mNKKUqflwQRKPjwIqfmXcIE2VyPi0NboH/B+s57tWWm1U65Ynesw0bwIdJeaoBrPxiyvh2ULJabj
PU3wN78MG2WJcNBZRZyn595awrIwtpbVfwwyV+e28epzYGY/gzeqrRwJmY3LgcNL53blP3XRVJ+R
Bx8HYLq6FQTbsHMZd+a5YESMDzCa9AoeLrlyZs4JVg1+fyVu9beQFf4O3VTHIjKGq50oSm/nt3RS
/4EPCI8Dn7EXhTsMe/n1v29ERP/khOXIYC/91Xo2OTQu+ilDmXWgTHxtWGOsRAYVzAiz7mp6doul
ZzKW9kwa7lg0+PgZV30+BoAEIPFUlR6upTkM25ynD2uLqp/NNInOc9670qpgx02uFrby4ueAAdVY
JUTsebHc6272SPvi2xQZoNdu4RqkfLVQT8EXsx/3c/+YFbzWKiJdr7bw3OXaO4rPctloQCJDjb+2
69y9Vvvmsap8+1JE/VuCU0wWcMj0krdml7+Xhq1fB6h0WjWNC1cKc40GGmozdpxVlsB2GFOeOWes
6r1FT74I9GgkVX3WD7Q6uWwucYQBT8TKqTr90lopy9MUK1uel83/iDqP5ciRINt+EcygxRYqtSaT
YgOjKEJrja+fg35vbDZpXdUki4kEIjzc7z13B0IQeoyZcEeBh7TnZK6/Sl36niPeTGUFo1tmYn3A
qwIbx7JCx8D87OMgqNyoNgzb7Jv0gC0pPSg9gAVlUElAYK3NrW46RHlbeUWMmtto5vFQBCbzt4ZO
6/qnoU5yIHBKjpiRBBvMwMPRmAtuF6ll0jKgEcmH2HKlGN1qICkfEv2wfIymIzpF2E0jB0/GJsqX
JgfoYST0AF0LRAN0X7t2BCyl5RfV5PHOyfHeMrMepqn/roIZvV0pElcxl0CSoizaUNKJjtwQEBUx
P9sgdXEXRak/mhDZtZI2GH4tZMYyaUyuYDbqZZaM7bgAuCqyFsN1YK458Zuyb/WdYNJfFsh80gU+
ciFBiaLhKUcO0zEZDpiDaSDnsszcGY084NGRXvIhnz3RiP8CC7fFoMZevA5uO62K8XGRilnJEHqV
4JowLbJiNOVyNhS30LJmkGmEI9LfyixlOkipdZuNQD00tIpueihhwVjvYDHojGse25LeMkiC1phF
/QuB4Fh6YR5Y4Cu4B9+RwA0nKqHmpaEvStHCUTeoMUHXQ/uy5lZnoY7CB1/LWcvkkr4tvQJRpUcU
ov9MIwH3K/PNO3YojsAcug00Ph9od+nmFPl7aKU6zj/FLQWlOBUJQKZKttpvtkdI5ftF16MzIbQ/
U4hgH7BcQfBjm7ExruhFZaVhLNmPhfOoUVctmikm/tTTblOUat4Gw5C5YSC+hJpcXuYgvy1N/zb0
MmaacCRVxpCfYiQOr22dZ5tRln6KqJFd8AjhPZIWlvQ1RGgR+ls+qM1N77GUoot+KP1Xl07xPSVn
BrPdwhUJW/CaGYCOuHk06goimMvvwWjMY5C2X+EgzntKYkLwqBVoxalPdpWEU7bRQjcLHnUbGLbU
1tgf6ewJWRK8hQNnbDmOFMZ/PcPgVtGecn7K+ogSkbY3F4JYcFYXzJPj2lcTy02taiBTg3K4L2j5
y24xMBxZYHHlrnc7AWlJP2TNQa+1syaNYBcQZfjpmjAXQrj/35dNXUHyDscKDVDURlctCxiQ5BFk
VIV4SrnWaKSu62jART6pnYp395FEw3TUtYwoIhoFyVzEPitvc6X8rmns0qqphvIbhxRdgvXvy/VF
tAxlx0Tzt2gzzn269bVoaXhoDUPY//eS9sEaY8Po8b//odS9Q3TorW1bKIXjsO7VEDUIVkqdyCrM
/RwKBmaV4TWp+9GnyAj2c69Tw8XHxmpl6DRNl/kmcIxhbKx9IEZ/WqtIHtuWtdejz3rRk92AMmf9
8/+9TEGVI5Nr5b0FI4DmDukNqjSgSZz6m2g1ZPVKqAMWZhs4LG1TJlIDLnVoA8JJVv7EaR6Ehtqp
jVzqX41izc8X/WZkqrFbdFKmNOJhV9zMvCWSZ91PGC6mo0jDL8cuBZll8ZOaHJGJqNiK0ApHW+Nd
gmGkt66kX2EGRTXoC9WVRXzmQy1ox1ojBWlKVcqdkbsihEG3aOpwkXNZPoQj924nKX5rTggCVBR1
AeesvSUhnwkT4KpT+BIBUhoDtb5U/XRLVdabACzBJq44B2s9Qo8sRMMkRTxIRG/HqrQrJfVZ5sXK
fZcXWg6wE/SRuSkIL8xAdqsy44yz4q9J6nk/hmnvSgZcCl0FPTFm2z6N0O9UImFDtIX6i9hXLNmV
qrmTFI+bVJgL/MDCcIxiQrKMQE98cQzr1xQccZSqodfVIowp0+q2uqphdR1ykD9FmG0WT1SJ7qiT
L1EJrGMVLS+aruROoTZYNamb7ZYuOelUdFCtdJeE5fRcq41EaTtqSyrAosD9QYiNfApFXTmKes4U
FoOUJPYJdMS439QckHo+iWcZGOFWpIPtNF2X0ghd5Gcu1QdyK7T3EI+5LrGULNbY49rsxz040ITD
r5fWI7at3Cz3YhKesgAraCKimcY0ljK0756hkjRPcRKfutVB2Fej8dDXg3RqOVUx04rulsa/ULcz
d/vS/TTCWxw2N+TXwTauqUfSHrWA3ucTJ+ksOkbZPkZXhmU/Is0gXqA+6yyG/VD90yrQw9ng94mB
PpxQazT3PdhEOYdIX9T0KWhGLzV4mhib7aCjTAsNVfglRY324sKmFvXIGphv8CFHHBDF6TxoA0wM
oxsuepFBbm3Su6pO+jVTVVJMJpQjcHGNq8k0YQH6BDziNnGvEpiRNq7UgjyoBOxBwajXuPcxLtVg
+KQ4Qb6aFDVdtHwGpKi8tmNFHFlqJCeNwpfia5W6yWp6isksADkN56XDT4u+hgZaqoRkMMwQk2rd
yommuxSVsdwC2dqIWTo53RJXWwNHhhtZcUWXzGw3TYSiaE6aY2D2uFh7OE0BEbhjXLwsC0Q6UYPJ
VPDsHxvjzZADGW4b6sZWyuHDdMgnuUskGhztLcinkaR4TBSFPB0GtWS8D8sBU+ZiObXepC9Wy67B
E3UupBF2tEwHty/QTsgWEs0oa4gEU1DiJwRS+VqYCJ5U4boUxPSriKP5NCWgIkOZ/Lq6J5o51yHL
jK4eG/K9l1Qs4sjnuiGJr5qIOLgviZwSszA/pZzW/djqaCpJS3FIRfK+RxBA8frCWHgZSadZTNFy
Uc8bm3aWPnS5AEi+vpC3kp/mOKQQaFGViR3UBn2cmWWYsdtELSulQtbDLCi7gtlBtegYqJPp/7+A
b9F3GgFJsqFYh2nk3P7fC7wvVAxyiJGuWSOAMqQ5umH+vxcrJvROZRmgFZS09tiN5dYw21M0EM7B
QIsZZd6GxJfwIinCOVUFopjS4L0z0u0yiwxl0Vccx0IXN8Bb342hR90jlnSHxZhp+QL7gERRmT02
qL+n9U9TV0CtxctM7cK3mu2CSXHoRN9Y6C3MUQAeTqPPqZrWfJPXF5zvaJVkxmsygjtrUsTbfy/9
f2rYhGK6bxlHIaaWtq1UivvUkP9lCeF9vUD0T6Zr034IKQcNpTLhgXbqDhY2c06q912dY1joo177
SUmV5wDlDvWovGkLpzIsJ5XNrAeiIkGrJyOAeUmVHHuVqYDrV/718Vj8mG34AzzwTCkWnHsScQwo
82zR9F5FpCj0J/46YPNapfc73cSeHOqmtu0zGmJG4i9JRlDApPc+5CFrKIVPq6flr5HXksfQTOeU
9CEhNpSNNdX07JZKoGsYHGQlfhvxIKflxSJq4RRo0P3rOsdjznBqHnTlhZEO9sjSuo2iCvckj5ar
QhxWWUgGHF1D5EjyGCUjfg1S0U4AQ5hKd+5B2PhBrRF41acK4gdVsPM2H/2l0kd/jPDAqp1Go8Vc
WU6TlLwRLAaMJ3tPaAtIlvKWDjM7ZrCCCFIkwwCk0y6Vbnow615jSpelh64nJ7PsC1Kdnxud9z7U
z0bATkzXHSEA4ggsrBjxUsBMOa0KwCrYxhoaOUIbbxma5QcL40otXoHPd59VlzJPX5rs3Mk3OX/P
Uws3VJeW1x6wYjnS2Q2JH3ntZiYoHTf1IDBQUiB+y/GAzrWqSF6ysmbf9JdC07ttoY3Dvm8Q0Ji5
4g05cFTe+Ks1mj+m0C/H0bLotNZS7nAaN2j0pXdtLOA6x4l4rgxw2tFsvGktA9paNeZjqfQ4rFrj
XyGp8m0aRZ9dDBtyw8EkJmu6woJ4Khaa/xkDTuZrB9lYQGLEhR1JyjnR8xqXCbstbRTIwgK6pVFn
xpItYrbDAkcbSYixchV0a0QDPWZLLiWxZq95oBGwmqFEX+qFaSNCcVnC7Uab5wFW4WBYYnuuxSSD
uzLEiKFpQuvfY8L4V9Kyewi+5j0182eXQ49I69bwMKOuvBMcHkM9MXLG7mdPSBWZL2I9DzNxm1ax
sh8z63OcanimcuDpPE2YLSIiNLEsMI3uzjngZIJ+aK/SfB9PgB8huEl0xfMq/Nam9kcuDeGmqA9c
Y9EelzkED5DNk/ZWyTDxsbiPG0kGdq1GuzEhQ0Eegs6jH8lMIJMdObZm+hUaavZc3fQqIWiDyOBL
F7rUo+dInq6UcNOT3AP0STj1Er17Gs7YhtYmXYGdVDWT+R1tFgFwIp84eZx+36LZXizjORjlKiHX
GN4XkMxLQ1YZVY6k2yNRdwUxCi5yMmwUAKrDCgWlxRq4Zmw0t2xEQTJm6FvCAmHEpHCe0/VTpGY1
jRNOfRR87SaRxcSbMGEDrUhOaGPJCaAeXFJAypbJUVIrJR4DpSRRFInfbGisU9UkbpUYZEgOqTmK
MgudwnDQenPcimN57GrpyskN5exw7zG7b/E80ySRj3h8aWIU5BFqI8rLpUcJGWSGfu6jTWyiEKvM
+hyk/C5DV55kSfyNqL/dYCgUACRgjwRhuCH4kHYWdcZLEVnbCfV8UwvJtaLH4Jo9ErlxIBFwIj16
kGMcYkTWe7HQS164IEjPcev7ZaNqW22kjxD36R6rR0brHf97zcQVsr/A9CX5QZDZvFYxx6kC+AK7
GbEUJfNjccBjbQhIsXqBoIVKr5DQk6uBunXs94Km0i/sUKRpxUtGK00kcuGlnSzMU0JK/goVAeG0
BodMOEimIhAFU3jZCHBDSBesZkV+TaTFOAuddmcFnr8m4Z/IYQD1WROdV1ZZNWH/yJFVV2r0ayp0
SvR4/Oq7pdtrAqkTjObzvTySz05rq9vGdPT9CqtZmL9XMhwWIcw0JNeEZ2gllKW5HBwxjUUWJ2vD
medNFkiJMlHkoFP5V8yyyqUCQqnJZON1HYDTnnz0kPF5E1Bn9jonAE03C9sQEumF/XVXxuFJkAb1
PA7lRWB2cICw3+eoDsRcf4sntip1zKEVSex3eLER9nXVazkXX+Xc7LuhTDbTbLxCrzP3oQhlXTCp
mKr/bjjhNcCaqyVEqgThjLmecTz0aN2gs0WMCDEByXUa235rqo10jIhAQp69mmBXNTYTXL7yAjB8
UsWvdjaDfTFmwp7JxXOuwO+IADoPpjDPnhrytoRQW3yobfeq5CyuzPQoZzWmhopLaQc1mLB6HOMT
LjGlGnNbs4zqRA8IhGd7UgsismtkBKdCXqmaEmGgwFLN4zIvX9ywSCvyhr5XgVUJnFXSOp1pIWCs
X6tqIR+2Kx+E61gF01MRqWSpZa95AiM1KxNWzBJcbdRJ+yTp043e4V6Ql5p4WEFwok81MNojMYO5
vCycugBXEgSi9OIO5ZQoqk8xw/YVhP1ZjpFktkt/JQ83p9r+F5eKKwzdS9+N6ikkUXfocTYt811b
0OMleYY5dgQsU9ffiCQa7KzhhyF3yqHtW6adhBgshpaTwKT8JLqoMxAvD1yryJ3Ltn4PER8jyj9p
ijJ9SB034UIDDf7ix2TJo2MFVK9wgbZseW6vWO2R0yOG2cbjzeOqHWWmy7G8jUI8lGYVvC4w8oIC
QIOIPAYrg4LRs1geSsZxnduryBNtB3q2p6tHYYe5dsQL343IRGjncqJ+j7EM7iRS7vFweznkCdfo
oAHUo7lJOwgreCGPoYVMuuqsysmEJMT9vPiYEzlIj3FAcKwElxCk3oB9fKiptKgCUQQC3yyD7lTP
3UOWcelV4Ypnttjy8tHaV1q7bVGiEmCrPvGWIuFWomw3GOZlCE3iz3GGF4aCBmnhJDBAf1GpwbPS
OlHn/DTjMjBJTw9NywJfJ+1dD2LsZNrKfAmtf/kgxI5JSq2Ya+lmiPMDk9DqknUUnUtb4qpB3idp
L/E0/syRZ236Y3+chGFrZIPyggXJhcsPU8aSkCdLJjMr1ieasqzQuSvV4rBhrIPDqinAcSslqvC+
N05NWD3FBP96sVjk4agBcGysB4wqE5cSB4+CopwHk8sEMhIubkPzLqkNeoQGWqcyNuh8cfah4SKR
ckBPadACHhhDIcpjhjboBgwDGMRiEXBhbDaztZvIOEiR81HqZv5ESotnRQF/PaRe0BUHfajxXE7z
vDGQdzcWAZ8kLT5GHEoXwPPbUo3+4oaYaU64XqaLt37scO/EU3bUGKI68YBUpQm0W2PYPPAcP1EJ
2FPX+4nQvBupTP21Kv9qkYcv/1rQgsyb6GdBiHNQYW+68R3EhIZ98JPYHNoflGGLhM8pLolsNkc6
PFAqegbVWLhrxruPang1pWdVPvnox+oUhScissN2l3TMg+8YogWcKPlvTlImqU0WJyZa1Wu+SbpQ
HtDp1aHxGd2KksBHFh7WxX/yq2k356c6Uz3Sv0vFqzqCTBHwuVp3HMtLXd+A9nN4R+1GaxfrIlm2
WvYX5f9mJML1d6J86vDYHSO37fKmO2jO8P3QbmM/hrgWc7SlI9M42JgIPwpRyHspHRHaZvMOq2OP
WJ7Ju3yB6WsZ52XCungtrctSnq1ToG9nHQvEBh2Rke+wSATTBs8VqwEhdbRzNETuswPsK03ccdqT
RrxIL+gAaXDCk2jx6dPbNexiy1Ci8UbBr1SObR5RL7JJu923UM9dye/pTR59UhTzRyrxZ0Z8O2MC
tnhc0munPizcy6AqkCHQViMS4i6/rZjqLdfYukHTEbf1ATgsSubLyjA7JNsUxymzWZWy84gQqjqV
j4FikTyr0um/cQA/in/0S5rSp1+S2+N3yGlWxbqEgJpSDnTAZnpVfc5HrIE6m/+yhdYldnsR9TeZ
8CDwnnCH81/EIbPdeRAtjIah45a+FBeeqQDXPpwewsQubxeYr4LUr2A1oQxTPYhEfC70FPJd2Hqv
eyYwrugOHtvtO7jp6Bk9lU10htfssoGKl+hpfBJCFO6swSUkai+corMwe8Q/1t2+oMnFbyNi67FZ
Ipe9zi5KQutnfOwAy+OIugWPwXCjL3pMPIp88xMww1/0VB/GCQ+IesEj1eW0yV2+OiKQ25Yzp/tb
nBplGhK0T55r8QffM7io5m9+j1+UVdnqx7sUQIUf/VGAlT9IguofrMIn+ZIfpb0VOQvbt2s+4iOX
Q/tEcD5fYd5hbWmoEPboQOXqlFkPxs/2/E7zkbCCtvXWPFyvOcGX+KENwGXT4jd+L65kgZLFyV9x
6OG9pXDo1y+IFaRWTLdQBCBlA62A7Q4e4XiDiWF9ikjk63crB2lhM4uZne4JamV0J52Czb5F7Lho
lMNtYR7Deh8G4Ie9gqFHk1xhMvyS3nPvh78+u1mDNxGY8zdLhCmwZQM7cXsHEh7n45CIisLpu6sQ
XSX5HOTnzudOvM8b0rku455Bic3N6C+P6p04tuBEbB0BpMluekdfu1U38qb7IONLc3tbtP+0HXMt
gu0a/784s720k67cnb7ySyvUCd1fok+Juka47mIyugJ4cAGvOxYR7KMzuDAx/JSEm6NANG22Adf8
gVrGyU7RJvBSF1OhA2WL8D5Ycp5w1F6kx3om/dZcxUa9s+8dhajf9XfJTr+kKnr1dsByeJWu+lk9
598kKOBK381EL3gkRvnzPvgU9/KGS2/PTm43TKXl3SJQujokvE0cNjHPEp5evIs344HTRCRmcS/9
IsI95W8kF5t36eNPuYIieBPiTWYQ63ogghPYpfaymvGuQeQnr+ZduVJVh674Jrj9AWfnIeCt0s47
kIzwofH9rxgNXbPg8HOtu2vQIEn4KLP3Un7VpMMkTOh8j0u45cOil9yf1oDUY33RL8l+xNpxsGJi
ItC+I5GHxEtRwsbhFOuXZem5vQj4cyVAJVx6EXwm+sUEjXtc7WHN1/SXB6QGPnAzBtOheYOuZQ8t
/wfpf8s8vSW8Zsa53F264RR26DG3MgS1hA5p9K9o/bGMXCm9Avu1ELsXd2mkt+cyGmUw3Ldk0HoM
R2Q/P0bP2RVcY6f9Mn28pJgRd9aHeIDTBRiHkSkqlBlAoc94fAfobqM5zan01BNDV1RV7bb41383
//qX8g2jNhcUeUkLJXbY6h464r/8r93rIDe/cTkj45S8gcHrVd0WJ52Lj5ZgADPjIX1ttVMYE7oJ
OelFxXtMxD0w7B3LpuRNRIfFxJfb5QFXiEmbGvubbW2p0LUX3KrmN2EN0wnrPF8jKOdi2leGp3L0
A7Oobmgs8OE1VDIXTQPYxl20MVIXypWW/Irl+yjfZwTsZyN6T+jSyxthQ+YygjIl3tOFqUAk1OBA
0AJrObY1jh0Sl9QGyPEhy54JiQY8oLHRZ7/ajN8JJXjtYSvMSHJwo0/jH3IKSIRQQJO1A4ZrEl6s
L2FUGm3OVeV4JZ1Cf+c4dokgFwH5co90oiH42DW7XLRBtgCqoVWOxWcHu4boU5J24KfI/qDw5CJG
I0yo051ae66EoZ70TrwFIy3WbdC8TNMule2+R7O0yXHDy0QiXaXJGVjN2HGRDqAOZacg6SMCYIB7
FeJe6DEaW8fb0JAlBnpnaN0kcfLxGNl95MKaLIrArVyaiBnKReOe5W+l9d2T3hyG+M++puIvXpmA
ImpTDWO7TCrZZ9/s+n5TLaBhnfqjMsFh+RKhKpI7E8MubybTJcNqqugRjofVgE12QPKRa6eZALxO
eZhs76rdCh9hCvQPBKWN2FcYPJVeDNH1xVbqLu2hDWB3Mcu/M9aPUi+sdqZ5o7yb30I+a5BrNgmW
BqUzIRluCbya5h1wu4itlhnlzkxe1LekR09/j8wDDsA2e6l/UxNqiMNzE0zH6FAjhxWQgrJnUxyj
gRb4NsDmXm+AsYbvjYs8sQd6asEhw2rmivip/7vchAfVLR7QTYRpHK+4aafVruLMSQyEO2zE2I4/
UN3n8lWGOjWew+gIOggb9Jk2GOdPvbR5qHGRSeDtBBdtluCM0xVremxs5uSo5I+52/GxGMje2CpA
S3zSJMLavwpgiNHMGUTvwhzhGXfVOVnbLzB5PBTu4+C0nWcJG55L0VjXHoHqsn82+/mHzizKRIlW
F7W73Lp5R2KqY/ZO+jM8qVKg2EwAI4jQUs/It9Gp8l2c1b6FFDAUVn2edBQd9nBrnvEH/6R4pAAd
H8B1cJguOhDq9ZuU0SHNklMzyj/QUVRdTsS43slee1rD27xiPd6xvjhk9f4OpL+CrQf2GroZ9Yzx
EtQoU3RkBbif6DPwCJBtq/kUDzTO+k1agTvHtOmvNl3uYSZHftL4NZtK40vyLTPftfBS6xVuBA1J
l0Rd3cv7PkGeUZOlOsl94Geq9Dm30bdkFuTQKZike+FkJMmjymGGWSViL4y9UvZdoDp0Ukll+1cR
vyGKodMWUMhJI0mciLIYYaPBRaCUmxDFAtEimNVIVokr3ZKwrj0srbeIyYevBP1OG5RjRyeFwKDi
BcpT5BgmkfAm4m0tBrDAFNpdmel0xfZTX5Pp2Aw/ETNwILvoIpC/gqprQ7q2En7beeKGjKqUhUIl
8s3IERdDvL8ZukqJX901snFtOe3zDTmoyqtJRZO19KMqtQToQVkgs8JxbG4v04RERJ82Ah/+smif
Y5p9FLice0M96CzXzVNyqEehTnrCrXjysP7kO2k/eNyuvvnAVfLC2Zyz7VG7IdracTE3okus2k50
O5oG+1pj8Qaa6hd6rvngmjJiRZcPK2YWXcIUgJmc2HqoY8yeCdoqAMNX0rugn63F+uofyJtRL2mq
tZGr5k1CprOTkaniNc+OU321QP53733wNc2f2kaFGjCP2U/CAdodZoFGvJT8C8EcHR7CqT1wGLNF
/7V3xV1yFndsAozvICb+cFz1eY+25VE/22/58Xwc3drFiu4yTXSU21k8vGL8sCkRLx9ExJ3Ooy/b
f9Hu2ZJgvH4N9Fn71fRm3nW/azbnahvvenfyOgfb8jnyMMfQw/c41zsMEXykXr7s70n6sZU9HWhb
f1Q2FDN7dOGX2CBx+amV3Xj7md8I+6tNre+8lh5kDJuf5sjqs3sC7PDYTc5f0p5d2+OmDB0mlE5g
z/7iCZvuhq+8PvI0QsVGfajxoKh+7WIA7hWHheprWRx6muXMQdlrWl9nPY3t82hue+WoWWdOnLp8
lLKHtlxa6cpXdCmSZVZSTFdkTu8br3c5u2t/8pYRgj27oIuP0g04yFn5HPbpbqK+Nlxx9jl1iFzk
8FrurD2EKJ+5GlJh19iXOw6yewZjRwOdavCYhUu+HAJti0ChHTf5AB8ERsamifdR4SqsZ9m9P0qb
gg+z+1KcfbJ5WO6594/7zNlrGzI+uQJm7jOlUdUtOcdCcg4vOrm1qScxCs79sd1SqDBKJ/RichCf
qtPRrDzI7pgt4cEA4KK+Gr7C3MHN6TRbVFl7aAB8NFx++wHJ3zFOrRv4g30F/Ijuh8PR9FyD0yon
15rXupsgGDKuMof4KzVYjbXwXnyuR9eSaF8m+U74QxP0GNLr/MC/WmMnW14lSJhiTX+i0w9tdBhT
664F0b0I55dU+mHAcmrZoOXabIgpmDZIG4iA62d8/QTA7APLE5NTH11KhTDwq0jJBInG2MdQJ6ct
NBZzPprqpV3uPV5IphbYOxvuGqPhWYiRBM6/S7QP+B3nl9i4yIQJLySyn8IcIOMr+rs69mftc55+
5OEXbLyobFE9az2SOeL8PIhmMGFQ4bTGDv+afoQPJjv6RfrD4s6YPXWyPwKXDGLMsDZB8kdPx1ZP
CXvsNumL3jlj45a/WXIStfXAz7YnxH9l9FktXxEoiTkrcBtw9ETtsjGbLZHYCuAuH3N5/rICKOkB
kP8qutYJxMaNPRLwIGlXEUsQKXleTED5+t0RnnlbuIG7HL7oWnDwpvdjdyewEV7wm/+zzlhPYltg
oUUsyNognMz1H4GD1W9FW9t3+/SY3PnJcK3Rn5OjbGVu2zu9bI/kq9n9UX5fN1Sa3sPaC4AKDvU6
GA+TeFob3/ycliTYjTSj9nHjl2px+qP6A3U27Tx59mu+i3bNtQO38V4+pMYuTuYPAwo/esq75G69
Ln9rZ+0ZPJKn+SiP/IDkiXQdbRcbcs3EH4ecM/70+GSlY/akcMLJIBhk8rBctC/pC+FFdXvpo698
V+/69wBng7OuWJqTPY1N8OC34EnjfZACwOT4nXhkZ/TjY/VU/kRf6Y6FcQivMssMcdHYGBttJ/rx
Bzt0cecHvvAf5g/Ptj+6r/SqHHK8bM3h89vzY33SyxyBpRI/W8FWUnjie/QlYnX5s/boUfhR9Ut0
H4/xdfqrdFs4YVVM7spe9s0LXZYv8V12ies5sy0VT/WHnX8DZdz5wpqwn1n67fil9pEb3qgCkcZu
Jk/iXQ0eiz1lfv8zeIwF13Xbq1npWcJ+YCRJVPzGpnGwfR5YFu32gMDCmd15N3k0FrZrb+ej2qAq
4SyF2J3lhwqfs9UbhzE33X0FzgcZQfZbZn8NtLhqN3XyDWEOlMVA0eHQ2qo70ymJd8UTZMUJfZIP
TEaOvLl3hujE50yctzpitM+1HbdvUT8LKsLqoqO2DtDtwNwNT411HgsEsswofpr2u5A/gumNdlmI
jMKj6KW3HNM5wbG/M4rDgpdKOGIVwuQVItt1Yn2lrEA2D1lghAj/T89aykzN617VbXssvtJr7ZNK
RBwFhNDYjuQ9/3yM3vKmXrQbt7R2U07je/cn/0TP9if5i3g2aBQ9mPqiwcSDttz4q/mHR5/VveUO
I0Dirvqdk1+o4zl8vtZvieqaZ45+2b/uNG1QGd7mg3AUjq56x2xztXa53x+RKM3v7bt8WW4URSOF
Orl/POKlvZxQpyX/JmGLfh9cLpy0k7VZ9tkzOoMpvxEn4Cfn6Cu4RHcCZk/Bgyeg3EVbVgHu6afA
ePAnMxH72FHOo+FYJygvm/ij59EWj7Mr7dMX+X3wPnCpcoraBn5xMM7mb3iSzsqJPJYL5gNtT21N
h23+adNPun8Gp8m524TGFgRXaOzlN3CUHElZ0stvjtIon/ayy0364HQZOuL2q3WtL/HBKQYY2I4H
7o0zCX6MXcUYCA7RAQm0eFOuxSa46H4KocOBYkIk8LGeXVjbv+13TigEMUGsQyyxkWOisrmXh3mb
ec1X54kPY1NtzNJDzgFhw4WN1n9z7cEexH8SIv4L5/d1E8CS/NVaG+krBAgfb5lOxK7yN+4iUCeH
nEuhXqQz7eTwH9z2nXADSnZBHx/Rj12zyX1OUH73pDbcF1vxCv5IvMY70+/faN8ktIRv9OToO+TM
6qkDWIjIbqadYvql5mERp3THTMtZk2WlrV3z0tyHV3ArbelyQJy3eK5hNJMLu7jxRd6qbLk1hPun
sM/+VSdiR07qC4N4gGzF97CPX6ZXeiTJZ0Ydkn3L/Wk5xzhdvfV0tMUDndqayNFrgzRSADBgR39K
wIAbmbatUh8c412HdO5Q3ntqY6cIT+F1+Nc9kwOd4WFj/vDL9M2Wrmt7bB89hYAOOPTN+pTfjQ1r
XzVh2PJIGLbskhgquy/d7BVHTfTK6QHpzgcfoX4fPsQbl8RQXOWFkKH0T3o05Fkpdn2YIY4Q+EqG
wr/8l0pPuOb1yyyvjeYObiNvhMAFmn6tk0QPDeehuC+trSVdqCOM+YXOOK+VxIFJ/4ootmtlHS4S
5udXiAQw1lYX4IGgVmg7AUPjH4/vU3Dm/zCKKESwAw9Feo/2oeBiSVDEXYSexLrk9W1U70lPd1b1
WmPL78KpsyA1Arc7QGVasQh0tk0Chh8ASr42V7OtFe26Gq/ZdZheaEzBpi9dg64i9j+6Zx27SHoQ
9U0neom0rXdsRXSZUUKQ/M7RdGBK2R6JoBucihYG0Kt4B2MIjOj/cHReu42jaRB9IgLM4VYSs7Js
y+4bwvZ0M+fMp9+jxcI7g5keW5ZI/l+oOrXpyMUc1nRCG0KZZ/WG8QRJQC64ZFqMDKA2mHBeO7oL
UiEdf6hAFwujh0AfJx9d9r8M8uA+sL+amV91/SdVzINrACBiX2B52ot83vGJc5TyvUGyBR/+XANY
tViYArU7tDGI/3rfGxcFCXbxrlGM9Q38Makhiqs3/+VEElAt5sfe6UIuUOlesOUDfY6CCHv6QboL
3/SqizeELyETDQBJIHbnTV7qAj4k8GmXHlMEqrA98pt0x7270JTOzOf31DuN4rbwpRaS5geRYW39
X2ww0ZsrPBl820RJTmgMyJPFQ00Nux7Eh8TzT3GJ//n/bqKzl/3z67vZmbunS/lAS3Q+Px7/vumB
nGD/a+1/3a/ap4AH4c4dnHn8v6VMGIJaRHgyD6ich5nqg3b/f+9SOt8c83si0XckUtvamV4em8YJ
tJZNyiVhRew0+ex36DefOHGIdg5H3uRb4mg2t90uteEB+H8EGxD7Df9imDz4qMNXPOoXl5ULS92W
XNnv2X7ErrFP0Lo5yYEsCOo31S8OyaF7IqHBsuEQFrtL/3APX6wHE0x/hL14bTwB/zo0qZ1wLuDz
eBrt2rSv97H/ZMZ6E3fq5XUvs9bm6a4Fih09xyvlwcW6cTqwPeeMGf3Ck04MojhN4QWRJjXuN1qF
gF3CO3VN/DWdp5MMdKJ2183JP5s/wzm7y555iTgjeEwMXNpnrGAUrsfqI/Wl20L3Iu8g2FBzjr+5
LzPr0B1yVa9wKQq7+VtSb1HLATYMAUy4qY9x/QOBkc5ERuTE6ngH2j23jzt/VT9FGB2bEPTKvX+d
XbSeeFAPsB33Q6jZuv8qTqzvxEld09fOucvFx9YAng0fwPZkY6/UB2IWRjYJ3vSj3MuTfiBAje+C
v/OksAtnIvwDDMy84kc27oSjHkitvOpXAAI20FjHGjCimz5Y1z0HvbN48V/EuokjeSyXv/CoUxjB
Aw1yxhWYyvgO1v4S0Xjru996rweDp5x4NSeUkbfuOlzqW/ZACHXJ+axurdtdsEhgan/WJzi1kC0T
pw1eP2YWPJNTZFcygHYoji7rKXPY9PZ7+ZttXthtB9gH6hdqLwlL1ryDoKp+DT/EGPB6mJw+aqKt
PPWL/Hgu4j0PdwR3zLzRIu6JyYDXhS6O82LX8NP0AzbWmjBW/Tj+jv/pn/VRudWfsZ+cgb/h0cak
z3TdX2gczP/4XqbPa6m4Yk0/8oBze9yYR5qU/SwfZFrwTwaJ+m/xXX30nyjvi4w/oO1zliOCT+yH
B/LqxKENqQo92F76Kx4TqMGfgAIpjUgGO/RHBuHbvyl/UtMUB/k1ASzOlT0K8ER3c8j+BF8emCzu
qc/4bfrHsoyFHhZbqjvaHJyeSLEMjWerXzR7ZgLwLfVfdpVrgXdxz+lNwg1N1Uidnf3Rf9oryRnX
mvahPxbf2bd8iY/pO9SkTfZgNiU6tjpb+Wcxg4gdoumrb9Gx1n1OrJp04InA5Lr+XXleITBYHP1I
c40O/Df5Vn+Xf/qF5mvioQWU5/XgpOeFtsrI/Hv9Vx2SS4Whlf3hTvkD7TgnBEzfI/3sgVWidEWo
atz0eyQTIKCgd7qwLe7eIXaE1hcLpTm0ZuRcLphP2dF/W0ROu40BJLCcz4mJ2S0JxcKhMpf+ldEu
Cbv3+QfqguwxzOdTGv4xiOTdiKmP8ut0B4Y4XgSXFaTYekQkUFnRmYaRetCHg3Fev7iCrAP7dz92
qfy6nTIfhn9l5zPgObCfOXHpf+n+5g5saliTZMHqwa5j6tH9Y3t9iG1MqQfjpLjlUX2YhHDuSt4s
jVnEZOdv41v6X3sUf+ULlqafxhsdNsc3if9pNv7D07T/1c7REWfLZeFh0X9hG13ukA39xUtPRN7w
RIjdzlv4J5kjIAndgdzjplLCKYTFyv6GJ8rgRVfzqtJNH/IAqovHDzi3HJcO6Zs8FVjj9DvZR2dn
2B2CV5l3/gX+5Mrnc+RxxMPa1a/bXTmvuMvur4+GH/TcqK7RFShni0KZ7NhoL/30brsHaOLLzME0
W/vVPlHnPRCacQfhRucGRj7ykH8ZQJ5IvLp1IYwm1MlZehlIiDmAJjsY4o7VT3EgvZKLdyfblYNg
jBNKP1Aa/idfmyfnQuoKoyOhiucc7t1KnPRdMiwIRkBvASIu4uXPmhRhO1Z/EX4btOp0ppPM+cq+
YgnLhcQnhENMRYQr8uaWTgXGQVC8TUeyaAhQvuXB+L0dJx9T5lO4i0Ql3eZlX2MNV4kkxrm/T1SR
92+1dC+OJV9ES49rzQyLbNV2y5tYlQRsE7PUl3gb5BwhsIhmppoiV0ODp/wK8gd6+Rfg/9o26JAr
02rCtQcdo2wtXvI8ZYCXABPFzU7uB9ftljES2uRV3ouL1h57TYrtNPGa3hLOxoRUC/QMO9Csa0J9
0Ng/1REyCo2VO6Ag25T/qzL016MhQj6NWftNEfdmIxAC10MU3LSFePVVCfR6CcquGxyrmkIjSZad
thHmkhjidKx7tkJ6qubnAQQ67ldBpmkFUqeoZM9iNmQiAjWeXeKyqD+1CPKmgXFnLEV7NjFeTTlE
z1rHJ0Xgc4mT5Kyb4ivVwJ1WxFkwU5GZOhXBCMnP7y/jdsIANEqS3EagI7A7JGvvjFTPT6u6IOKX
CwsAO3ieNxRY/qYSpQYsYbExaPjse942dXVzOoeIFnsUyIwn7TKnadvK0oUF46bGHSbzXo8R4CHP
HLOS3zqya6rbMurslCdvScXffsl6vifZZLfUdlcQ9LXSrO2gn5jMCGB5jD3+k1ligixaGUpm/nOT
3CWIdcBb27J1lIn4bYzu6kocD4fwjyCpgQqbTdJALy23pI0PhvCw5tnR6oo9imlrHZo5rbQFBd4z
HyuRuhFvXvUWpYh54tST1w2XduF3jeiLYhJwCwFUySSAXpym6BI88NRy+C8JhtG84ZO5W1t+H8b4
jmyR2p8oJScfdKfAutGx8c7hbfZgm4o8d9ooVHABo3W1+VuumDlezv2IDvMJhHQ2juxuDrBYqMYn
r2HPRcqfbGFNs/CoKTJBGzJBa9uxqrYjRlrukxUdhsAA3kxzXxFMLydjuJOcUUgdi9zJMWlcBqT8
tgegPU5HjzZ7Rl6F4eDMYEYNsXc06ahYZNBv8Jf2UC6OJaf8yxITGFAPNTtJSGeHAGS+hxYoe60h
U2CJqR4OEuIlgIkF4l1J2Jh/unvwXmjaCw9WQ6Cugpcaht82TLdQlS6VHLavZI/Z68UxaGLDn9sU
Rh/JvnD2N9MvO9WJiku3SmE26Mf2EaAXsLMhR4jSOfG4gTjF6wHBM+netQLUUovS7yD3gjPhWFbI
Fun4KvoVjwpzk648leZ84rBNandTH1vO/kt7roUe6hiFY6dCYa945B+B0Jq9Yey9bWLBTSeNFLb3
kvfedMpY9lqynuI2By81+QmbQGERbH1iA4qHsmbYBtjKWvLjqlun8CT/MUnMIfKRCPl1H5N1M7T2
awW6TNj4Wt9UEvb7TAYvzJZYQgSWhX2nRGyXfM+wHUazfGfJgciRS4BOtfKMOfXqNXIjBWFJdh+J
A0qTwj3rDjqpqLgbrXUtVkwhLfGle3mxgqz4z5ShObfTaeqaY6aTzCsJl/WQq2JQjkXQyouTmTTB
qS8DX+UtkhVbiwd7IPbWaEg7Qp9l4o/pGEAtCptHg96yWZ3KMFD5FG6DsZw3zhXA1k9G4vE7YTBY
Z7TPlDWRIXymDnmwr7ifA0pyVX4i8hxrr9EaT1TIQifdT0kgrBSKqy6/hIvuq751Nf+lgkAOSP7L
NFLjnLe5OyNcOGkTPTunGmrCn0dLL8ZTlMj5wm03wjHikOd+yL8NdUsOcxzOjhLX79yzPUR9LSJY
caX1Rstm3IymOLOp/FR5uvUFC5XXipIrXUsHQDoAm7gzc+wO6o7hizZdcPnfZvzvs2S96ZdnEQtn
2uo+7t8KKqJ1QOpnqe/CbT5MloD9PDlmYGotvqaPjfO+x/yItk9dH5rCZAy1qwFCgXT0vV4azoJJ
rjMQNAnnaKncujEc40Oy04XOMK39nFoLNyeKEdNLP2vQ0rrXYTVGEvlXFhkXDttZ16MLOp78VlbT
XZPax8jvncZtWKnLW+osCVJIItcSleIIGMJRkBWCSbPjXIx0WgkX6xmHdMtkkDwj3n1XLt9B3u73
+B8md01LT+str2kVn9nw1vmlHPkaczhjFXls8daLvPWiGrZGfIyL/CgcZHy9l3+6MbstCxSNyNGG
r1z/U0HHVZRHdG+RClcS/X2shPgC2x7hVRw9kLekWfcmJt2b5VenES79JImYdub32TtU4P4rWbBB
NB17MG5rR3tI0DhpnAB1hCMgR1W2Z3YISuUkhm0oFgoT8N/5Z2vsslW0ydF1gHYfKqU9DDPBRb8G
7FhVnjwLnCasouXKHhr+xUuZiruviQa0pxxWINdJxBYImJi3BoHXJPDjWUzHLGaF3JOtwZn6JUhU
KKqmy4HclRer0w5cs5u2uZHxiDOE9uRvQxcp08oXEK/Xz63TP/7FKLFVpKSKq3cbEDfwiQM6KULK
ewgu2VC4A2K8zBUTJpnD677LXdReEXq7CpUSUTo5qck8jwqeR5Jid+PgSELl3oSr1a2Hyi2r4URb
1ShTWHXMs8GJYjN1Ss7S1VJtKRvsmrcK2tIaSQe9Zh5/GQIFFj33gCqFwvu17QxMfgRaMKA3oZ5b
J/0xqBqwHcXBfXIfD8cSZpZtp3UXJMLKjmPBlKbo4JeY0g0lduzGG4hEJkcNuU8FArLw5CJBJGq4
pKC5GbvCHPXgwIZ8af/KOujAjrolxmKPwU/2hcbwSi3CQF2BhTw3i2Fj4/PFQuGsmUPQ41wQuR8Z
k/9AB1RFTtvlbtc4FpIVDDLs5iZQ/yCY8/F13bJj3Nxqj+i7cpEyAt8Eu54Sf6se4biEsMl8bSl8
C+B5Tk2d9No+QqsvkLtyh9q0H4yKkDrL6SUCtyaSNjOvWyQ3CQdzcIVMp7RAtahmpPPecTk73DsX
AXB3M5/rmABmZiEbq6zRusn1dqtzhGXaXyVZ/WoaL4lniusxEIK8zW610l/IcOw0gpMXZ0Wos6q1
1065zyq1jQizoacfFbfaciIxao+SI9G8IYl9Oa/8hsso83q98LS84r+qUb0Jh0XruHMYWWaZY6Qk
qncPuUl8Y/Ja9p+F+jSM+d2spzfTyB4ysBPN7IJxdAwuOe4/Z8CuSk1hcZstdKxzn7kxyc9l8U+v
W6+H0qpt51cx3etuwgBuad4qxXrLBus90X+jpMBOSJMvK2fBi3FdiuQ3dIOM/FO+Ca/eZgxLB/i2
26J7AQlGPpHl5vxy5SMLxF6+vRzBk2XtFN26qzhQtLllh7fb0vlWjBrMd9BvX/Ir1hn7Vlcj5sX8
Xi6GNyF/MuhaRaBxWmYe1DF9m4AAx7zolqz2aXuXdwPxfWWausmiuFtCet4MLVO0RQuLdKrYQ/Eh
1X3Q7HN1C1sTG3AJkJk6rY2l4ygwjFqAyLQdVZln+SxoROAwxpfXsD+Iss4rVcQiLLFmQhd5Nf4w
r3aJFwLtj11pKxe2BoI75agtneI2DQZ4Z6piUp86lQNYg/X6mgBQc6UXUy3dni+LW37gC8CNm/JV
NoJDtqrBzXPQo+zRtrFnwHRqakcUs0tK9BRSRThvdiaL7sJj1khXHj98XwNm1CyzXH7luP5MSsOg
bswUb1YjxCjQgjFDafKp5fzKUtWVPjQrDjJQdZFnVIbXJbUXq2znNcuRVcqUbHGJms/A7lfabl0E
koM7V0p0iHGZt/STV3O9ymPCtYozlbu2lGh3mYWQX7l2J4mYRxWw2oKCbIOZQECEmyjFRU+IDJDl
s16UfEF1661jnl7GAgTT8G+WGoy6u06drho4b6xjPBPsCUdVCU23UkvC04RDCQptGIdDN+SHREYM
iAJuXWGpmocqIJ2POQoWf0JQ2R4QQUcIEh4fB/2mroYRVmCcsoD7nJqxvqFTdciDE29YZLvVVYTE
K8rVwwYETJ6p72tMiYIwZSyUWAmgMEK209UzS9lTCssj+ehA2Pc9V2t4Bh+Wjiqt3AI2wm9qWd2i
ubqCfD1jFTrZ+zkXHcLms+176I2jnLenzODszE5V8HpZw0yjzd675VoT0J4TVbVQx5MIzVRhVf9a
4C/TueTWY7ZWWa7FE7gD/m2xwhx9ce6CLdIZHpPGmyqQyHNPsyheeiyXna22FV0ZiCwSGDp/cpeT
aRLV/bJ3wYNuBcvVn5tIsskzkZAa1oAMNcODruLjpGU50fj/prn2q/cyaW+TwK8WM3TDf/Gc19Xv
FbS6NDS5htA2Yw2AI3Xh52qSi0EFjJ8nOGrLPNykizgYxzXdvBEx+LLQiO/LEJ7KfhtOaaEciZ4k
QGDaR+9Q91Mi4BiPka4iXdZb95sLRwMCaFoQi+ywl1AFRy7/LilmwUnG9Cu41RFXdJIJflN1ZKcp
QVNfAFKi7p7T0k3PEiDPnfaLbBgdW5KR5pk1e0WHYLDoKM9YuEtUyHzJ+uoSpjQVp3GU3Cj+hCR4
UOpTmBxzcfGtfAyqzpsVdMc94WizeQSBBiKTLMbvSQK8YJCGOzLtnf5ABEYmrNUsOc0hSIo0HDs9
zIX2OMjWsdqvPaAdYT1QV9fK7FeEekT0VpUiBRAUQ0asKPxL5afu2CvKTF+Xzo9Ew6/FPEjVIWhj
fk13+JsIH9kNImaHo+xkdNZpW13wQDekmv18hrsRyHhsZaw6xGZrRmBQzK2NHlZmcZRZIAxo9ehZ
pZyQOd04xodsmM6G3J1VTQ6JDy6gIqLA0UzNl6UeEB8T62H2JmSkIC3zZx22oTwShzHdAH6dyTnx
1ZeaeL/iy7toh8M4oFCRmVerjhr3p3VjK3ojbzsDCwvcufekjlnivNlj0kEOSOwyZJBVV5eOh8E6
vMTqrEYk3iYe+zOdoTK6aHlQLQNlZ+Q7zse85cGfPdepdiGvFOWvxCqXe7lj3/T3ZRftj41iHbNi
Og1CfE4ClUN2MBpPWtBXzf9E9FTzT+q0cx6IUx7MYxIkEVph17xHAx/MtIVln4WmuAXGAfCnUQc8
d4hpQMbalqLb0BikhKJ1iYspzFnH2tEBbyiv0ZNH2p5TL1Q4uc7T1Wwzjxcp5l9D3ICTpFUjJEXJ
a56x1k6G/MYjV9ztsUx6LfO4WbQ3zXTH8sVZQLG3n9QJiamfhJhPF5NtGlKwwu95gHZxEE9DOGAY
GAv11Kj6uaJPZ7DfR2edd4T+PwbfN5whCfBX9TzN+nm1xPPE580AIZj1ACRW++QZq2uXeoOEt5Dk
gSGLbzIuvtD1ATk6rth4OLzxFY7deFTE/JRb9O/kv0r+BsejSCy/iWO4QoZTsHgTTOQQKteF5Bt+
cVrn/zQCtOSJHNGpvM+KdW25vkUvKmNPAyRVC59FrDkKENk/xeetlyiJOvrXRXQVHYEBzi203PGO
oFdAhxm9BI+Ecx0mbO8ZeZMucCjDVfxWcNmnXKTSiEugD15XYck4pZ86h8Gioz26g/aQjPIku1jP
ZsKAgQj3QunArnb65uNFFzMR2g0Ecxb6MRu+GL4PxGmDBPwuSE3CBYuRFAMt+3X1BHzNUU3RYXAD
T3spX+bAncx0Z19kCOpsaXDHzpmc6E9q7uWeYTy5Q3iovwXrVCL/JhKLZT/OidmgFYDN+9J9JqVn
4fCi7CKtAYVPSVWVKQHJjmHVS0wGMKb3aKSZ2DU1psrXJg/N9HQ3vnWB4Aim0GgzJ8M16tXrOAa2
KgtKgMaj9t22Q2jVQrjhDmrg0WVh4WWqGVQNP6h1Jg4OybwSDH/WqUn/m4vEnnigzBZGfnBq+QGE
/UUq8D61dChDeY3y9aokoHli/Ton6xUQzTV2kr8ZponS+MMMaFSPDZIEhQqhWEEyLdbxX4FiL7+n
lX5rDZaaECsrJnIrg5moR0KtBpJKky01voxc/Ee8e+oG1LtSglx7x1kfwuVJt5QunzQqVDVx/sww
0ODWjTfVTyZtTyz0h5xiUibxyjowLQtqcQ5Yd+kVSbWd8fIu7bbxS/hv24B2EkZMEMhIu2MRjwHU
f86c9xadMMFzvbHZmV2ro7PECn0daSGUQb3RuVHHmDWRXYtFcf2ayd+yBSdTabgxX5KhYRLS2KWC
QklWCj/+NNm45rnNy/NIhFFGTtTCmDmT2PiSubOydY9Uu+4X27AqG+wKsqpzLf/MnTvl+U2sIfvE
C+6T4gNO+Qd5PU11KIW3br2xth8g8LEK+wHRPXPoWBh8RFZq8rPX1HOrVBeVPOXSlC8q054oaXar
sF7itbpIeXS2DoAkXQbAa94B3EXUKu+LGQVJMR61tDnShFTUoFgQ+vU3mrdwKGtUy0RF1OqRtmvL
Vu4j6ZMNEuX9qHiFkCM0GG3QvIei2M6lIJ7rSDwP/UTmCG8AnoouHKs4TJvNlRXMrXmgjqvfKeey
NW1oKGFHAEXd8JKYlV01mbD4WETT28IqBSGfEu88MTCgAITOYfORYaHfitQZG4vtmDi8IpxxF4t/
2SFUi7IrE8UjWdzTPmAukrMM+sNUUPNfXhDBbMSCyPkdZwl0F7C/MPenMnNXysKYspD9pEKhP65M
ytwp9mHU+BoVsNyLJ9VSTomsnYxUPs3KfJLq6gBQZ68sLosypUHwYaoeEnwuA7z2+5nqPjGP02yB
lkLQJbdHSYjCpHknprtNUVi0uafw/CtJBKpHW04bROY65KOZJUnuzGzdYt3TJ5JFe5RRiEe06/xk
ip4hYgDdbAy1L1ZIURjdYh+1ikDiNF85zc0i8TcGHRTjVY9aiHWk7lCLJ+VodzqdOhuYNQkt9Wcb
+71iZMQUnWsCnAVSWLJztXILqXjhNuNozvFxTuNwwjpovI0Ced1exWo8ij90QGZLCsfqZ9s+ZcWL
2s2VSGBA/e7GMqNm4zjQ8y0Ram6Z5Z0FhZuxjvgd9wjKGXUzEFLJySyxAWfmYms8baMcWj/yeORJ
Y0f3+gF9zekU7HUGSgLWX8ViBArWNnH8MGd1v8wYWFfQfIjNGYVWOk7XrLw1BXjLUrwZdKO10NwU
07gW7pS5uYYYQnJ6IsU6F5+NBlygpB1SnIl7c6SB1czFUxPKdto1eWAuwlPQOi4a59P4sUxRUGKq
ZvBdc7k1qFCA9qXDdFGfEu928afjFQCTImA1veMu77HVmTRZNRl2VCcoZj5WeeFRU2q8B3xCTlav
4Egrf8F8nbY+GeQMSP5WxkMwJqwPa6MdigobDIpd85nyqBYky14k1OVDj/1JdCQGsdlr+yypoUH1
l/Tbq+QjgZqIiCU/Efh40iw+be4mJT2xzxj6I7i+4ya9Rn8zBWdNtVgJSZhh1S6a3p5eqcX8J327
eYKBzkqGcznsQdB3UnHJDfGcdDl6hPEEdIKwEhLpFj9jjl7o5zE+ToiHcZuD/l3+CuRA1AwbWdqd
0hSuqEm/qPreigQCT99aIqOmWsOGNTOs7hDGj3lHbcWAqs89neD3VKOt2UnDeoq39LT0WCaQ+RvT
VV2zy/IFdwOyQ1CSuthhHV5wlCFT1g0SndCUczTBJElr0q8GNzJnin9Obr7kJpiBeiU9DVTHejeu
/BRVMsvM/ihvdwG1fkV8RS/+aIOKcZD6S0tCKZ7YcEWcPn5CdAlQEju1SkrblFVlM5MXCm4AeiiF
lkrrqsjLoRrc5KifTPrUnI07g+2xus4asR+7PgDWWNgjOnD9fZilA0nWYx9z62p+rOJe2FhnI5hB
0GqwqmZoUEoFCS52zaNCTBxxglFrHUBMcfr3nrj8CBX2gewzq5KjpuLkt/UTYDagOgMLbDo0nKFI
YnSDSQ0qB6rurezdudNfGC8M7UCTXhB6E/9Mn/lUV7NqqwZNOap6LlYVJVBxMjjQVmVA/Z544AAB
ViAeRsWqkUBCyWax6avVcIC/Loy2pNWBKDY+8RtxJB+iF2hOgeuAYKtBgZYe8UCmiAI7gZwWTPl8
WzpyneGok9HWjxOhryZTyD+SxCi8c5t91ZKB1Hg0SSoQ7ojCMPsjhhzWOZvu5ij3++Tlnxw3mmnJ
vNQGjn6YWUqHe3+Mr9YXjcZjat6VJYDFlugkrGqnkuTdlqwesh1XxgxlzNSQpJh4hophoXbCpfeM
hHeJ6QS6R/LcSDvZy0AMuFtjXb0rCpIBswG/JbPTn+5AgWGKPLWMXOOvuJl2DF3BKJDcwgzb3ldE
weEipN7Ltm2Xk4mdiH/E9cFJvh9yXyB5xXyNKJ8dpCHLbaRTa7lxq/lCFe1S/Q4Ggn9Qdzc2RonE
a+KfQrgbJwJdyKo1Gb/hBHzrYxeJ8Fo4SdTv1dWxbtue1f1OqP5WM74DaDaIbpqPl2lCx8jONZqc
lxcrmrozwHxgPhK1YwTU0mddBKiYRjdgzxh8wyKv+bulpJEywLZonIbhnOTiaWgfZfqRTn58sqIF
NQ+WzdPKYb9+Nu0j+xFIElDTs2J+TYRxvTQpwxmC17toCo9+4fzlgktD5TXvXFZS2bEfkz9SghPK
b7lWnTRIZKK67keB1a7daHge1CsaOtIGwnFG3+uIpIys6bVA9VH9aOdSeVLB7uOmuWyYQUTjGBEm
LKeIAxmwjgtUYr4HlNbsVRJh9+aKHrz4He7Lvki0HbsEf+wKN5oNp8XTKloLm87cHbkMsCp2dK8I
ahJeiHhtJJvUywMxAxqq/a9ofIPQWWTdhZZWEfkkqi4EtRnoLV4u2cvMHostYnsFVMEKi1mfcmYf
GFdxVk4VycOH1vxHTDdZVT3FvTGHEtMT8judts3O0/InB3TSLcABoythJziIpRtKJbAnRnEQVHK9
GtrUqvQVpd5xLqQH4EpJxTkIIHG9RlCw1F/ckosOcu2M1yhpP7AMIY5qVvkgMFggBtNwzGOa4V1p
mQoKjpA8RyugXdrzd6im5AebO4g6FaFoIS7g+Gi9R8Z37FeqY/YahMg9/a9lvZYyzJLQRD+figqo
wtYfZL+8UHSAGxyCCxwVhaUy6ieSoYkazCKOpyI79mt37BfVznTsC/XX0hJw2WbgDSSnLHqUYNEp
SlDHo2Yrhd7VWNkQ2+JaLAqorNlr0sW6EOOCqNmVpyVcaBZYjddSfbfuJgCo/xhPk7A3hVhpACIQ
3Z6fqR1wZQrH1eLFTCT0AN4pVuSeGtygTUWL70bbePxNyGhpBEKnBARvQiiVCB7/GRSOidD5CPT3
fSwA7978KC0C0nansvRfLJ8qXD8BWhRYG5JJCAbYeiVNWNH4aCrKQQwjvgZmhCKbwWoJIRWHQ1yG
eqQHbPCDze5Y0yQWQ86tuE7YZpWygdKphuNqBZWNHoTWoD9XhNymN6Vb7o1gPAiocuOsxagpekL8
SGxOjcDk/FcbTCn6aVwzAOMFlQJ1Fl+weMLxSRtXjr5nFp+5zPT8TBWdrs81bNCYU1uzO0yYXs3e
GuZd4q9t4sePjS6imyewKnwaOCjrVzkIvlUvNmcQWoeKtETpxcKZIZEA+p9GzeAYi2R/MBdHUpBu
epLu1zIRM3hEFQR2dawFYg7yR2mDxM4b7dm9W/kHD0vI/yzUjpZBrS9GnsgLbD9lU/hc+33Olalr
8wnZxVe2bJ9Fbzzjevswp+J9U86wF4T/2NQ2792mXqYkOsNgYpSrHSmXN+G3Tt8YwFGNr0gdVBdp
w7jTbd0m6q+T/MEwvY6QxMbtOBOqTnSm9NouRAaXoWV0wWDNvsEfH3hAKlcVxapGpLVWkfOM4FhJ
XIHFYiooDmBlh9QKkdxvivs1HcLFSEIPd4qSDs+6D82ifsRtegdF0ER32iUDHzOjEsH6l4jxeaZv
jf4j6wzfbR+9FWJ3IqCA0qdjCbWyhDLaEeDV4teUTcr3IpESvqxBhjFvs8BONOwCUsrUokdBx9u4
pBiP4sOWBQO72SwvKZJ+2hU2wkccP+acYSoG2H7g/Ma6l8NLoM0Nda7wnGslyXJfnDxgtD9d6pQM
C7rxmv+NwHIy6XtfpO0tYatlCm5G5GVFNrfwy6ASQNXLP0c6VcpAWsKzazZ/NtL/VAT7g1na8Jml
d8ioV8UaLxlrv0gMW0JPO5GMatqNN+sVQCl8Vk+NFNOo+SMLv9R+6O/IjgaKs8GPlvD0GbcJT02d
y+ALeLVrxQo1XLBqAmKNKu2uStmtmrOLoBfsPnYJfxjmWsz1m7ECVpVdxXfZwC7p5bdeogBNyzOZ
wBiLP7vWVUcStjd31dZ9oxY3wfhiLp+GmR4seoPPNXVw57/0uJwcybzDQtD+mTKTO3ggVget69nA
PcZyNT8ZsUb+63Ugap5Zqsr6od/91ZC9gu6Ar6PuMTVWP8YCNT0Kx8zGDa5jURJ8STFx2vIkb57/
z+7B5VVlt1LgWG44sJmEEIEtEM0pGx+cVZUl3XrO4uahESE62bJJru1/qjgThI4Hhb+gilSWq4ob
NrqvZXMZhO0Uz3xiu2wAI+jxN2iQ4dRHqA/1GXXymomHLblI3errpeIhxGZwl1phEW5n8tswH1hW
eP0fX+exJEd6LelXoXGNsAktrs2dRWboSF0S2IQBBSC01vH08yVnM5cLGgm2sdHoAipDnN+P++eT
NJ0r6my1ND7Jq3ShjVFEnBGJxxHwmNy6I5k60JHFGMPaegrMZ89gzlJxCwk8asn27M55aZbVFRbd
3iT9BcwPND6YzXV8Tky6C5rpnG/xqanmk1kaQLbxpWLsPg6CeRJbIxoH3M1KH7DmCsdE4uIPBd06
WTmvYfSZ8QKF9arr+nVsuZIRRMvXpvfMWGVHvEcZP7p950+QH/y0FfE+AT2o8ndcVm9mO792vDgB
OTIpgLIxCsUTfudPOSpm+0NLVG5jXJUcE7TxkumOJgRkW4tq95mnn1jG/ih9fw7UugNGpgclWXHR
KNZjjKntNtF9Gao/NS2lKZakSU48AmlgRDIyEhyG+8RfQ5EoXEKmu18v7aZGlcVav2G8GUg31YFV
K4FVVmE9biGnUgVPT0+3E0pEzGcnLCDIqAfpCh6J+mm2ytP8RxmsswgSYttI5ZlOMgrumj1P15Un
swoFQ3ho9Vu+cHn+USXsrvH3ZcX5UH0JZRIyNfjPTNBe5iHFiSE9emGl88gcfqzdQxVorV2bmyx8
h9wZ6bvyiDVe+jztqieIglU1bJwxvmDFm7nJpLqobZNpEaXloRScgdTPaYz9Vds6Nmi9cJTw6cY6
QhGRgr6SCMKkWB4X+pDRIy2JoDMiqW7c92RgGfx92rCcj8BCR1nS7A6Zat5xbW59fcq34bQW+58E
Q6QE+y5/YkLxoUzMxz3khG3+K9UyAiVm3nWhCOe3/nRVwvQfGY2XF0UYsBxv578gJ718gdXEQtri
ZYAMY5freZbww0mPaRydee4Dq0ETsIUqeV2t5nURjUfH292vkp7Ox+MWQ4JPzCBbPgCR49/UjzQW
nZbtgk8+n76kiSQP+clqnFBlEeHQXlacCr3E97i9GH03H4tN/Q4rPjuYKc7JXbHIvBDwEFeV3Lb4
qy+erHT2ypSBboyjQwIxCM/FHiu2TF6eOlWqxpzKahy9RwYvM38sTWiSa8C9tDb2FvYA/Hyqll8K
8qtfUH8KiecoUVt367PjiAGSegpcLHECE0roPFGkj0QxvAXeckENV45j1BYW8b3KQEZRitYl5Yco
Ge/Gpx7KFei8jpi8Bf0FiE5owaSPYnkLMGhk5bXsZIzNHDgPLNDJudJJhJT4zNBPPaOi7nU8bHRe
+NN6TSiSGupzhWanW/eEb2ghnTYzO8v6Wd/zSBTwIJcjC4g92sw7VaiRMKuRCPBof1Qs/KGHsr0g
GAhrRc1fM4U0pyl5W0kUdqcPqgcPvQf1lgXEH8dW8dvxe9JQ0yciB+4+59qK13eNM5AY4Ng6SS45
Ex2QPAg0AW1uUmyRhUZfQiX5JaqfZXuPd/hqBS7j7UIblK+nqr+rRYCHm+chH4TE6FlBQKBobiYJ
+He99rQppqdGks+C4RWwiCZ5D+WhDgfIWthy3htgKFq10tn4o/7TWSSuIDywOJe7yOiGSCnaiDkV
ojNjKz66yeJRvU7cw3mYEp/fKYksYSIlq3HvauNWQIDu/qRwFCgW0nN47IqrYFLljecY6Yg3dgEm
BYgl/7thToB88OxUn0dnSGRnYqHC0NIOBSbcxq1RAnQCNYUrIYjtyeMlW5RHYwkPCtZeRF14rLXE
D7LGTCLU+NzJb5aifMkRNLMhknGfwKr2U1az1KM+BFtB7Jz0SzPV7Nsx0BvTo9Hbe8FSjSlV0mEV
pTosuMlZNBlkyt+UWGp+1GIOOrRiC5lD6+nA6JO1S9SxUtwsLZS72VEQdNvnclQOM9OdF9HL9iFo
+RS7BElRJZAQF5+Y/N2upiCbKXhhVRrLV+x/3X6RNZwC1uyvEjltefPn+KU34kc/yY+n1bsHCG8R
GNTXF1kfncXOy9CEl5QTyNVI2g+eUi7eZHHhAWlYIJ6r9atCSlKNf6jJ2woPQI7TMCPF2HYj9z7M
ozBeuqiczUjbllO8macBe7/mNVw3S/JzKrWAZ9JCkrQQH73m9rp0HTCfq0qQZfJlK0bTX+lNLsU8
nApThA30s+SCIx7UaOHcXmSz8LQwE6UPI5seC0LIVrwnRfyqt9uLJVv3Rs1vCd3MAkaHmqft5qSa
5WjSCBHewNjR0WaLQh+XXOIHCXuDhcw6/6QKxhleAU67lQLEsNkc2aLl9DRO4kknf85BtbcCq9si
5Q8DlmWdcKRcRm/N2gcsV3tELlwLyhNZqeGKOCeJdZHuFo1WJrw4uZ2wtgzXuSpvK/9q0wpLg9NR
C81FBSVZhnG5RiTYfaLLNac0ReDcBDGwKn1adnzjL1ZCHIpMp7E7JVHV07YubScLPAqVdAWoG47C
hXZKknc5np0kWd4HRT9qKIz6Kr7lwoYx6jwNtLYZ+UNy9Fa4rWl9HR9O12qnlBBzJaUnA3dBACr8
7dnKym6eY+o7z2eOjLP4g7RuGlfH+LO97Jvi6qZfyrjca8x/AYCWoRKvXEWKYUaXsEuJaNr9I2vF
q6SUlzwKd2W5gCYY+B3a6qnva8KEBdzcmkbT8jfOas9YKbJpR9gFDTe24j7r7xLxt14U13FHhm15
lLsMMgnEnrh8U3a60XjcCZXwTgKsJt77+VJcG3Pn+lAhEeBAFA3wlnr4YptYxVees4q1RpveRv0E
uHSiCornFgZDFvp7wCnuPLJGKprEF+hTTja4sqw5KEFG9pz1klZidBmmShoenEzE0Q6RU5c112Qn
sPWcSfHSU/+uCVFuTad5N8GxMPx/0ksSy+e0N88U+1wyGfLZkjoaF74ZCOLyKnbp6/L+Q6jJwLN3
2eATmqRAJN37UQ/WocoxYn1WM/xCZfBYu1AawoERi6CnaAA1BW+ia7uJcqIye7BynIQcHpjH6SA/
RFGkWlQJKvWHTJ4+TZGsPlL8eLurgZDRbBhWCMOv2M+ddIMKYWS++JiOupqf9GnHm/Ps6rGc/YVs
AZ3AstUgnL7oU40Mg8fA+JnR4dgWaN4JdM+WXf12SYFMay2xIHbDxUsxGofS+FVPCLQTwZpOjHBi
RbVYQONK3I1OQT0okI3NyhNG3JiPYoafaRDs5UA7SzyyVbvCDpbOPj1xSgxcUPH3fvCpPfI2cfG0
1xJvHauqWJJuI9W/i/g200jBQYcSR+obOHRtBq8zxPv4bCWUrnGIXjSItyGrBFTtDmDdEAn1U6U4
GIVwEMc/rMeP8/fueZhi6WoJFFBjCCfHRlhTVa75Or3w3eJBUTlJE5bqLTFdFbW92CyPiAgHayj4
KFdj41rogDqrZFFlWWAgWOm+GXc+t3FeGM7Sr46l3DSkchEZYv4aYF4tqeRhm/NX89opUEc0lGjt
1ziTAlERFD4mRLyscrbn+mfp3Zpyw07fLyuMo9iANmhF6nKCX41DIZNNV8YeDB3xucf/UyPvSepg
yxXifi2c8l0+tQkdsHbdJbdCyq8d322FwEnZcoKp2FwMC+9meDgC6ICvGS7rXNHYxkCoOgrif23i
KMTii3sbCHna15G2zt/X/JcyBfL4J0OJXdsfFoOeZf2O88+uOHfLxoV9RIAr+eCKjzi9GtZfcStI
Er3xgQuvpohPL/meS5Gs/RClhYbX/kjawm6S6dR3ajSvTPxNER5NdgMyif9ifWwsckBUs5L4uXHo
z7oXavtyO51fJxMXIMKvhD4AGw3J9wcFJQdWCStluPxhRSLh75XptkQWfBbs7DCn8dLmXlMUXsMm
MxVWdxUbFwOt1S22ld7wGLY1WNJccncasksUCOshCTTnAV1hPqQqmeKHlr/BXkys2dSgLSTI6m3J
v1/w+Dh4KnCEIfF6KVLsAjzejEOKJM7LgYYmxCKU+PVhPsGPvMMywzHyyYl3urDCsjwmWXzSZTBV
2QnfhEkq9kj0R9056eZ3M+2v+L24AiYeGlHJSzTh5WheAP9jwSdh0PiY8ccGAlULi2jcXOOJ1EQL
oemVbdLQI0ZSh4xWSYH9N2szuGqZ1+zUfFI22ckXHKyr9xz/0BrjkceJTFlbPFzE6oeq/W0rw6dO
m0TEt0bgglYGmNS6goOfrX/f7n7PAptwfU+drBLM7E+tpAi67TMTN1Y4h/2T+ol31E2JXTeDjNpV
n9uWfo6IuGHSpK/WiHLcli9zvTzMkJuCzFNZv60rpmLlqMNMXnocMIDB1NLTYYnsiX4u9fZKuofn
PBfDrN5NE7CBzh5g21z+UE672LAPOILC4MsXb2woSe0z71tJXxZBvPqpU4+25FokFhWdDHbxZmm/
4ycIhf4R3iQnBeFbYdz9RkCmiM1G5ndFlmmfVpud0Do2tsLuA6vvNe+ye7qAaYAKPOXCI+uUM5kv
eqOu7AfOmuYIGe1/nUBESSLbMzmYhJ0YwBy6AgzmLD/rR9yqO49o3KsMWtjjqovJamwByDtpw3EW
Bqd/pIrE48aCaEqdrIKTCgx2imlrUzj+SYfCxqhkfpSOmPyYFusNRB6ePY0cKPtGbFvpva3XG1bb
K0BAjKB/1qa9QBv6tgklhWUxo3av0x5YwDOZuBaz4jRlmMMm7lJS8tTsKmAUj5L8tfAUGgB+8vtk
BUbjzoOdo1LeU5FRQd8DuF8CLMGqB3Eip258Hf92aerDFpJGro+7Ce5pc74VpkA/rICLPutYQlll
wGs7BODo02niq4Xd7jvTGPmTAhYxWs0ZOkVmuenIpzrSw0E0cCYaKCNeVzO9BlwEta6Hc6NBGQz2
cr4h8dxA+gGdvPXr53sVCfymNUuxQZ5C+ts8aMFJ4cnS4kbl57PJLOsgiMnmWbY1oEPGCjZ2lSlv
MK6dpN9XMjMbousoE04W9fc4jT9g2mynNRs9tbZCFkIZ0+Kgw22UnPy9OFmQ3GUu4YGBQ9mBavPT
VDug8zCUS4aXv7Ph+AC424+Hb/Gk9XmiksXmpeDHFHiyQEc1MV4GIDjL/pqtf8UZ6GEM5PH3IErB
NyMbDMvERWArv7pj0NfbrcuLu1BMd7lV7+ADztkAMJXddo89adLdRMkCzB+HAjDKvGrcwYeFQsNE
rcLdzaw1kPkhkMCP20vBWWrCJ4/ndp5Mfin1MRnFio1Ll7qDwwBHZ+XIFK5kLUlk/Mjckf/8x//6
P//7a/2v5E9za0oc1/U/6onG7Kweh//+p6LL//xH+//+fvD7v/9pqIos8zc1S5L5zov8H37+6yeG
sYR/XPrWYyxKZ4kzk6l3/5IWoNRYs+BMz0fosbWFhqnX7tTYlnfFkweOSdKzWbGz63oNyb4dWshv
MtDexEmAt0AkuBIE8dNT+6kWf1v7+T1zIENLZeyp5/dp86eQp65EIaP4nlbfOyDlQ7HQYwEidCVS
zxZLw2BYEEGi7cpW2jW0ZCgejezIdK3mY+r08nvVfZX9gq1Wx4yThItCEyNnqaIrb0s53oy6v1Gm
cVP/Zg8te9S6fDjrvIcDm/eqgOcFotvSfWF9Nhip2I4Z20XOPyr5Ffwe763D9HcfYq8h3kPZgy/l
+F1ZhE014Aw2Rgs/ZPI97NwtajzQeMaZHviuDZrY8sUehaDlV4jMX/HmjTISLG+CfHYskvEDX7k7
bat+2irlkgzqTSXSsa4X9EKWqxOZbfWGufW+Wm6yKS9i3LxWyvpKGtTL2LasbN9xo6gl+h6ml0zw
1hyLInqEUd71rAHNAUpbO+mw+6f5VWk/ltSgzOwoKx8rhrnEIvKhTAUrkK8YYk6ccf3hLWVgtoVH
AW1gS8I+/V6OukuATczOrS6erMaK0qWimngJKRQKephyrAXM0gQoMz7d0HZhwtkeIeEIhtvvqSe1
H+X0RyaBRT6WwQIhTPSedYCjmDLb87gCKWShBTNUjwCpePaiS7oqbeuF5JebGOx3MjFaH4pGdyzj
/TzzsqagcoYvYsiZrWOzkhcj2pgipJ6C8N96Y0JFCOLcAE2CsWg+UCdG7ExHCKuOPSDAyXrsj0e2
qCjNZAKHW2NUaMxuYywBxPoySjLOjH2o9rXTA1tnpGOSAwgDi0z/FXe22FuuYL6MBiSDarhmo3BV
kvVGrr6DG6HUD/wCuzS+ZXNGxtXAFd/E/P2UvuUtKq0sKsslNATILGUZSBVh5meMfVuBIVFZLHOb
6xxc0Wi+5qFFM4c8vijY0nu/402Y7+DvsLOnlR6YUh0az4czlXQbxQtTU30U+DntxZSc9Ed6b2CE
re/drnplTGGF377NJGpexF8jYA8Q1G1hg7+gIwyAdg1KwrQewGlf1KaGclOFwrI4GAcJFzcikAnG
0PSgbmpAx4vd7PgzcKpKgxSq1ae5/CnsYeBlC3JoMyEhn0zkTZWrsiHQk0zieSuEMwdRkuD69Ib1
/y0TBNZ5EofL+DWxi3I8N6VwGvwlAdvB/KpbQBf3qAc3vD2mQ2/QI6nP9xXTS0exjZRGFNuF+AH5
xw7LUnni8Hcl4lftMJTBff7nRyV93v/+qNRUUzRNRTNF6flX6X8+KouZZXWnbzkNs7+F9ZZne7AZ
kC61X53QBM32VIz8zWDjV9LljeRtzDDw4+m0wQWWw9lOFWIleaDrn4hBCNYytZ1iaIBKi+U7gbjQ
NFtw5nk4mHrQQzgtqVZcKeNYMy9vDCwak1uSDqUUK9dU+G2To5wUO2cOyIXdsSI3Q8wpDQJsvk7g
/7mVPDThlutey+WTdZYvc+m0skogpArp4GFpobJbPzapTwkR3SBpRIo8MovmohA/nJvnvlAlN/Ts
jfiDWfy6KvlVv6ECtG8LhJHlwH+BTvDBSRw7ZD62HByccBi3ymNTRRE9JZ0aCCe4WWoY60uQgTzc
29N2lQ1vx/U9cvMBNKcQ5ZG/i1X7gt7QWs3bmoisktDbSHv1YjS3WjQ7mzsXWNs3Zsq8fVPHDGLv
JWlFR0A535fMH8BIWIUFwSu/lWV+FevkQh1LpFecaNhkujPq9NxhJBsZQqlHMcfesUi9zTIj4vMG
kz9hIh4SZLDYIuXPslYRkZGPeW35qTPueDBznIQju6x2CjLtKoox0scUME0G8GY0QoJXK6CC1S/f
gMRLFhH8mYBuMzqSyiwpJifllv6ZhPHWfdQCftymvcpDdsmrgrzU4x3VgSC42I7hf76EZfHfL2HV
khTVlDWJ177OFxP/5yWs02umVLi5j8mSUmrJUccvhod0lb3+c3weT7vmmgfw+M/xeSahM5HQ0aYc
fQa5NJzASgyHCaPG87CNrIytvp6un/hIkv2mxuZtIR/AIuBoGwNP+ZPaKK/VpQECiAH1cq57hdmJ
xnW8A9TcWkfJ+lVr+FSkleVww4OfMKCl01e5OnRQOxTtrfE547SmkzrTxPFM49a1R+6aCVDI3ASx
oywl8VDdaV+MFCWxcNKifM5MbubshwZrfRBIqXTRWzwVSXbdhPSa2kk4y4BJ+JQP3XPBhRihxKGi
dJgKgOnV0CCOgaUl71mvvxp586Jr8z0lsJ5L4fQ9Fclspbufa33QfYll5q24U7Q6g3S1+kAOnvpB
OuKt/IWt2Z2bxS0TiUAjNmgJhqVJjiiLzPXFgtG/5200gCeV4P0ruG9Sw2KYN/1F0nzLu5D1lY6D
LH208/YO2BRO5LwH/JpifNZX0+2X7FH7WHNCTeIe/CQdp/iilHmwjaHdHkWF4Ar7s7ZvnIHXypSl
5GZ6yBiS2ypg/I6dIDlUi+NZ26/jWf2VQf9rkf1tcdz9pYSBtCrQGRQ/udZvywetE/JIMqd/SXh8
JwQWW0ZedQI5r6uoMSCGejzxbeJbv7e99+hcKfGbJTi+TKwZGD7Ergu7dQga3zjVphj952tcEWX1
35/TsqJZIl/OkFTdEq3nyPv/jbQ72dN9JQRqJ0wR5pPgh2gKiJNrhdOr3RBGy8sJM2sTzUpxeh+c
PG/Ic3NWIrPSK5SLkjHQCU2Zx+eipc8vMg0OkX7vP+MK3O/ur1e6/kgQbl4HgJQ9m7VEM7UOcjmc
+xEiqYwW2V2Myrq0JyzwWr8ctsG0qcji+TidMD6cW+pckvLPdOw5L72ZR55B2khCNm6Y+w1OwgOy
y70r7ZERhHntBClFwwmqv8V/WrusEB4/12vari5ODq9ZN8/8UZC9h4Ig32ekCpOl8xQSHYbziLO2
OXw2GxI83q72BPtEit2qSD1eQl9RjSJZFuBoxYpOnA21Tg/rpoiGDAwoC6mZLyAGKZBvdSoPdcdL
pbLPEvuKXKbgYbbl9h2t36/K0Rea1Te+SqimBj+g/USdhttQh4BnDM4qi09PMCky6HnVbJs0sRQ2
LnDP0pPrsKHQFPsW1Vj7Dd1fsd7T4Yslc0a8jTEGXvSNdMHX+GXyRT2utKk5Q/+/TsB8ahQitD6u
CdfSiLBfF3KeQAwxOl+ElxRApIShP4XFIuweocNE9HcNpnml+tau+cwhMNF4fRiyr+X8nDj5SJ/+
tmZ+gtg8zI+E5VuawjdocWugzSI6EIt34G46C6C/QMGISU0bJXW2q51kS3NkksQVyj1ZDigHUGL7
3k8W0E/E2EW6ot1UxK4RY/6MjZOlZ4C9m/PMel9hlV834zmZ+7Oae/F3ukvt1MVvsPB8ymh/gB/s
pvXu8h6mLZj2cFofCj8hu8hPItAXb+thnG5DfkONy41fxpO4Kls+ezY6mIKWbjgrfWeD91H8lFFx
+Di9Hp8ejTiIa10qHRSUOSOz4UTMsnTerzNGSqF9av6Ts80QXZvUXWWIYFjcyz4w2vtUmq5C7yzv
VeZjDZKHimcEtgSn7r6D8EKOqmN3PebBWPz410tEOrA+qE/aVZ8HoAFnmaGl1HiO/KqqEjSNDrnt
qeskznIXZ7ysLatLewFJO4W9K66iPXWmvY+ss1BcZzcNZvYOU3/oZYJEAWLqQAnkGqi86CQb211Y
ArGg3DE0dXwy7kTgGcj7/bNED02h7BXbpRuNi8jT2DBAQaN8qNU7n9Mb18YhK2mVGQeECZjJyyvt
BmlZ34tEeOyzcqciL85Ds9iCWTJ9dRztVn9P8OeNlYdfwjWkZ0LHYuVM0uDM02XaFe484B7vXLkS
iYy8t9FtdbB5bFMzIoCE9AomxA0TW1J5vVbZcfEiSSxHn/BV1YCKcIQfnFR8TpSzdREolQgCzlK8
ZZXx1ufZO67Gwy52+OP9ikITctKNhHLyt4EFw/lDb3wrPXA7IJcfTQsrFyYep4Bnl5tkQzLghrgv
R8MVSWNuBqgOAeFVYJntctuZ52HtHOYXV74vsWPB9wtM3QY08Pup5/9LzJep+IUelWW3Jr1OBOql
jGCacCJhvHkqLTNGcy9VgN3Zj63KyG5KuN5/6ispIcpB9P28NtjPB1bXo2DP5htTGKaFID4bDUkO
lMhMolawx2HNSMy53UASK+FxiJzdEQdTgPlkBs/iUSndEhN3W5wUyKqy/kIG2xLyz2K1d5wEW06s
R46YUJnVwH6JFR4kkF9Zm3orxzrlNEkYk8SrWLDmM8zHyvhSZAHUYyMGYNwBCW3v7ylwfIqDwxKE
bOEvNPaq+3mCTChw9fWzGGYMAdb1LNLLWht33B3vHCJpqoSrY/BDEvmRGpGyiFFBF9QgA0CW1pBM
AwQ0aYsSi/YMmIpEsEZDBpPP1SVs4ApgpNIEpbNFZzmAGUTKRuSmAh2PJA1LsZ7UomAlp7JjAdda
4dO4w8tlC8hFBtiWgiLVyRHoQZZiyS54U0qkMOy982QRAZd3RVz/VpBjxOEk+M/nAGEiDocztz/+
SK3SL+KASbbGqxVDzFWZbF46C6in0ty10Xw0avtKgee2B+bIx75EXLQpX2BYKHWUD3O8ewr5oUYR
PEN1auj+kh2/PS9PXTgl2XIhFmom1MrIAHf5BUZLhdLKAp9t4ctaf49Vd/6c4b1I/2r4GUpvFyy3
xDWqsvaQoC6zRB5Pyu/yGZq4cKIyWd6YONMKBaBLqkXaCwVQY8cN/I6h+LYYw13Xxgd2+FK7JzsU
ukgz9UgwsFSrvPpLwRm6kQyXTeHt27rxTbLLU560PoqF34D5mwUsu3nA5QZaBVAJlHd3xZoMso1v
RiIeLRqY52e/3p57JvcEn5Sn8ejZm8NS4KERTGZiu7QIpJQYv4woWe3iMsdFkIM3MD6V2QTS3LJa
M3z1oab6fbDam2gtFxkkM/PEoLr6gNBlsLrVd3+0RW0KCmSevF/DUqRvi3qXAoPmJkjRjM9RrPMT
4KMyTEYTj9F02RBFQoaOzyVbPn/Qco70Q3VjNtcvbPGTjB14912jyxmfDfHyBcyNiyzjNz2hikjA
AZMHg7X5yWh5uOnd6ZEeSZZl9vTobz2GjHWa0Wg4Sa2Dq/exu2izpyTcyga4QMCQhdPhn83xz84J
BQ34Zw14C5WRBRu8hRT5Y5dJXiwIUxMS9Uu5Zqg8Qb+qnmVJHq9f0qisDWM34b25DXR6d6Mrm+8G
JultB7ikEbn5DjS3X08CvUrbVRPKi06ETqxOxSB64gt2zhWVOZU5jLzuMw96M4kotAHM3duEsBH2
7KaCtcfLqDQWh/Zmh9p6GjCprTtYP9YF9dNKgxLjerN+1MrgqCYd5QbdjzDIcOGFQ5ZG2tP8sJh2
kvq81k6NAm1AMSKD7Aw+9WNGXrTEArPBhJK/Q+ik8to1cPIORF5TIq9wLnFpYkiglufLgpl0G/24
7mn3bMBA+qrGrhZ6I+ivjAY2qaX5AFRA3nxZRKyZjAiEGzpItwb3HA05rcnNwX6heX+2TVJZgf8t
q8zzYsLWPjKyCj+Wz4RhlRcFkhvtwb23rPNFgvwkvayjeSmWc8E7pxCi5sypq3wdyuRNbJVXGppe
SZC+kODneZzkkNUYcjhGLnTiysbrrP41TRp+duaOQnhp1P4lrmzrc16lA6AXcEIl53zFfW6BuKoc
0TH43xH0yXMP1Mio1rFIBA6UMSVPGnPD2Cu2NHMw2nlqdk6r0NfZaM4Eh4ZdwMhhPyU8PqdBhTWQ
0w2H/ueEt8o3FeDLMi/8mXWXYFLJPnJLONpRzbaQP2OnUrvLHubg/OqVG/5Pcx+qLUrF+lTSw8uz
0hZxfK/UnE01WF/xp2Ai1qkNrgv1ZFnhnjYUXW08rCy3SNMngYOJn9lAAq45LWBAqOniYBMBM0ZO
F4JOTsKGzcLaNiGwF1gcCnyOtWiPoHVQDLnqV3b6ANn6Ibez+bHwGhNSQlSgF+SBq2SOUeDYoNd+
QW6n8030Ps0F+nRcpvd4iB1GdCfus6j+zIzC33G7tbjdsp23du63z24gBg5+f5GgwwbEkDp5Ov+B
Vs59yDu+5n1HLVfaM9M+0o3ZfH3Dx8CpoTzFua96gp8aPPItzouUhAPl8TVmftlkMT78smZaz/iD
lulPlrdRjgtIZLdoSj8byRkoyetjIjWAmgT8BIOmUZq4hUSeI5kIXTwOF4astjxWFUz3wTOs3dNH
nTxA6jcKf+SpI7QHPpFh9u8sdsFZuJZVfeGwI/NVdMhiGLumevFqRoE+mSJthGv3WV20DPqrQ0ld
QzM9nSZSBwLKXUrpTpL03ssgHle6oorxLnzVryBwvHSqva5JvXG3XNCpTv6b9zlMqgOoFEGmvpZB
RWPJgC4ldkdGgeLyqeQmYksKuNSktazSTgWVzclsXHLOUjWr3S65A5I7KDxl2DeHE7PGamKwiD/Y
obOnP7aLTE/B27DwHRl+6axouJtcpXl98hX2ZgkmXgFYHWh+F8kqvPTj8qqo89smns2uxCD8wU7W
K1b61OOfG0jURINM8s4GZu5WolU+1deRstVRIQlkvBTUaNDolhUIpj+w0togTOsipbBmMI53BIbp
icJqrYtcCZcR8EwbleJl5btLvgo2hm9xOkQXKl/zAS/EV9e+x0nvCfrkaavs6QacKgwxvM4eapK/
rPrXgt2C4a7bhXDquPx4SGwKAXsY6tkU0ShPx88YWhPs4+FVZzdtGA9jH7x1Dju6n02O5K+A2UJ0
1C+GlqNt+aN8kWNu2dolM2zggIODxNgoIlMiR7kJ9lkdx5HG4vYnG8SC/pmUmwsPLN8XZqurWE5X
U35NjCGccJ+3Z9bEpoAz0srhx0leNV5o6CuFJejIlmpl4ZfM1xoW0NpQT9V6NRToFfb2KIGF5CWm
3SqIzY9p3PwOFoe1DVAyLj2zUzoSG4PS3SqnBIWCsEh80xa6dygIYdrUNWCK63Uv61uM/QEXC9vI
DTM2ty4vSshUju69l5oJqYQVzXBpje4monBU7N4mgTNdt7zKsSPHDfkEMzLK5rRxQkpw27EifjLv
CJ69i5CIRcMeu9d+4HNPpVub77ck+WQBFez7GEwt/Yn0OayK5mNzInED9GoDDSHrHu3eZVYCYKRX
JGNRPwqO0W2OBKOyYy070o8NRoAM6EFSGr+oEgiqrKa1LpQE1kTkjBvBS7XRVurPrp+5IhW/GnSe
JkSkBMHffy1vs1k9FPWnUcq3FfcnPHoXzXvSLlsK6LiA6QXKEvCAYCpnNSkRIMxrYopXDY60igfN
miWWNdj4WgrdcaVMbJWIgKi3XVF9ZJ/jXI6Odqk/1jyJCrUMl+8LJBa+e0fhZ0m0knlFg3Xd4YHZ
l9Pyf5k7jyXHsS3L/kpazpENLcz61YAESIKaTlfhE5iHhwe01vfreyEyX3VEvurXXbM2y0jlggq4
99xz9l77y6rHbIM5I+D0qEr+hIlEr95KnWqX426GFmmMrli4vMHhrYjDTQ21OqOx7ozSSiUQggHY
dpKX7CpPTeDL44bsPGI91wLQ89eHxmTDnfFyh8Op7hskXQxGV03SH+U6JmScnKv8LMR4qgcVMi6N
dWuFrAt5dIJdzfKrIqBKCBY37G6OVD9t5L2m5zQiOS7MUHAp+N66ZN8Es8dr3qiXjxB5W4a87U/M
Oxvbp55r96F02yTdCPaZVCNQtnqr0/hYV6SYBYoPUGBvnBSobYTNuROLZ+2K7bAWtr2tGBTDCvW7
mfPI68hUZwAM+5F9Z06xZfB8idoj5HbmZRyHWyThkleRGNm30+aFGmW0qBiPzqnWxaahJyGNVNac
E4PQY0y/dUjKEOFJMQewU64Zxr5XIYAzCbd4xB4GqLyyvtgytpklZDfcTUy+VJhBNqTwO+lHDoVq
v6wQRH3jTgwpAyesiYNuHlsXZVpOUV8MT8ujBqQSOkqxy6xhZ2yrkAkDSX7w71xjS5xcTz4nol9Z
D+/JO0lFLzgWFb4dPIVnEz0AzoC0jgiqe/3R00lnGTz2Lkj94lmGC1g4t7TRH+IB0QgEseoFtH/4
KKkAdVFsHudN0Csvg3dMmg/+Et+J+coMDQDCajEvo1nm39aIgUDCGHC98c3wZ/JkDe8FqV4Q27bV
zOD8rLOJzQi3RAyoONqO7GM5Z19lGDfTe1rMnm0mm3dY6QnNNNqo+hXnWeAwKtX4DkxQkazQudpE
s3zUK4TjOitZc1RDw5e5uuriwlHioZLEPUp3Q4M6pPU+DJu55NJizm6A8q55lV5jU76oZnThXkTZ
uqEQ3JiI0/AyglPbEB1TB6yrJUOa2E0SVH7GeMCdGAwK7His5hfG2wMdIUB8rqNeKIIgRHEJkemI
KChji8Qa5RDDgX7QpiOSgcgqkAMshIB0h2lMBxEZz69FNR0ZYx0AOnHBlJTTAZdi6+xLcAQpntwE
kGhEl4dxXg0pnX5A+wqWXiWFoHzmCi075sKcJi0/4qZWIBPhJlBBcEacXBF3lU7pjqge7YFj23kk
0qik0cxLqUZiR1WxqdqeG7KjIgrXyYQkc0mcC8KdRmprYi6Jv4jUyF3NS0CCcfRoDU92VxxIe+PY
3BXZdUan0o3Ws1wVLzYl5ETN0ulcQsoV7Bosc45EXk/+XoatvR85f4UUDCXm0danlPaHnGCpkSjB
MKepgdI9ZUAC08uinQdqugDW9EXRLzF9yyCCDTcMbH24USGEj5iLpuoUnkghrCPoAARmNjqILKYJ
jNfwCzbkYIGBba0YdBWIptY4ZapFvB50J55C/zx+sepuL82VT7Br0zm+HKaHCFb3PLN0HnsTIK0S
3/pcf8DnwDKk3tUsfgru/Rd+IANZanAJBqWzsdV++4KHfJ63k0BMweimHJi+EPjb0nJq+87XK+ET
3NchB8HfDwR5gmCH5n0zsnQUNV4F7FlgzZgxeimdwdAGsTLVh1gj8kJHUAHKP+f/K83mRddz15hZ
qVXXvOC8rkG/r6KQETcNnPmS6kxqAUSq30fSOWL+Qd5yRoNPCTwRIEX0sLnkreOGc4rLkpfAokz2
Ttdy2OlqqBzVOh6tiwCs10QNykwwK5b9plQj63Dq6dLw0JRiPYnuuaYot+dNrn+nhCWLTjlz7ZDP
OU7sAwjyysqfpdSvHGeXByDC1Z7jawKtREYZfh2TYbv+BMMEHsurFwg40IiM2xqSNzCLDyPDNhNv
ddDA1YyGJtR3rDO4fDPycpbpAFQTJd1MayrMhKWUbhA4Or9pEKaUmNdhRs9kSURafGEkLBrsS7yN
LW9p55wnOEc1RwMSR2v0oo048fmIHg5oRQmiUa7jhEB65ryDji1Dz+kMsvq6ao3hP+rep5RJT+x/
2AmumghSFgw6yVkX37VTbXGmn87sobfxI6tjF6t/02xYUxiuHSMIZyF6VQ7D3GNprbykR/hIq/mD
591IBAzNZLqmznqUoJ6SVas0X0sHgWN5nZzxJvLvQjZ9OY33TcFJWMbSPxLxLmPwN0DyEA/clJ92
62mz5+gVqwmr1UtYSL6hOb79EbY+8zb81KObk9KUoMONUR+BrNmFU0A19TK3PkFrooDNWIGeyPd1
vv6ShTds0892tukIMsigujMLUZ+K4ByH1kHVtIOH5quWTqNLEpIN8pUtCS7/U1evK6x8tuXlsbxV
7ZENZktQmE7fCYZzZAIgng+kg2kYzKSL/aoQXebYd4JdiIHpGPzIjgnK1idRfGqYBucbb+RQqnEo
jRrB0eytJJ28J4lI8sh6CDLjiegK5lJljGfpGkG56CgfSboxdTz0LSXgukNPTMAsutNS8vklclbt
yLlOaJEYyb4grZJynZEXWIJCpVbmTzO/9qX2mtfaawglhPYMT02JIzCSAZGudHaNVxgVrZNyNiXd
NoHZoWqcgsnote2nMnmS4vkh7NEoFB7S1YnLKAZfW2xt03mESfykat0ac7xv5LQ20OZKHh4CEkRy
H61NVBh7sUYbfNe17s6yGvER2dIBkIw4Z+Ky8CHW8dIfLC9hN20dxjE24xgj8dMEPZX6KL73blSR
yIkjMCAXnMuN+/uZbN1moiMN7Pzd6WlPJ+HpS2SzIcxwpCEbcQW2SuEXTu8Lnh8FMrlo65mGY7Qc
wjmqaKNzMZvkihXqxItDgHTNFOciScpFyDtWnTYeNpNEvwyv5FtF/YIqLwwoEpZbtsLDPt6nGZcQ
a1FK6yKDJGnTIW4E18ay97yb3da+T7dYs72SuZ2CFGJF8NqANr/s4DZeBp0SUiUa19ll2uQrc7Iv
aUx2Ij5Ac8H9qy3khoDTNuQGKXOR2pvSJpDx4CYdXPJVueSceTmy5MoO1pn6OLLoFkJ1jyyWhYHS
Lon3QnAi6BYF06YOLZ4rqhoarnge0CjR/yOLiJ9K+/5smwrq4YJo8MrLu9eaYFWSL1nakT80zE/n
GEicPFGTdqyaOMwhklIzCXKdjuDlXKkLvZTsH3KZy/Ziz9alqb6lEelf3XHuIuQA2mmunfNgkWzT
ZdR26yQeST2CORbK25DvlOrsRHplYCIAEEBpcQWRChgmi+7WupUMCdQgPZqvhS6T9I7YQiWDIIzu
eb83w+xot8FBCgk9JKnYrqIDFnPInNwtyqUDblapys56RpCdYxmRt7Ajt0ZF+17c6pb8i1lfNfk1
ZOLRoGBXowiPO3NVwinayNmM0pcW3gNd0w6tBuQbEj2mcwTvMKTnWxDtilmfsWnlEFlJAHAw+LoS
7aVu3vcqEMiPP7MI7a4/p+2ure1T1Trwn51b9a7ta8nZh2GwT21zr9XGPkvFPhAZtQjW2kby00H1
0ToRGZhwhJTd8hpo+sOgnhIAHXNQU+StWh3WrK3vzV2JCIDsM4jiIX26YICuo0DFnp8VdnErt9Yt
oL8qBhxcMWrUn9JZPI9AhUTZvWhw5Uk7wGhrP7dTe8fhHM4EPELkU4aN1oK6xE8eWJrnQoSrXiZj
LaLet5ZvwNU/TAxMghKiRbfpVPI8juhgSc4hX0Xt4gNi/aOSqOiZiMdlHQHyUZgW1W/4mJQPeN8H
Q0bJQchD0Ac3ZJ8kIhxaZXLLjUofE1+aa+5g56RIjMDh9khviVWYO6hOPXL4AprD5CkU2hEa/RaJ
AZtUunSUxU4Fra3OyboBrZ2m47UaP0fGPQqFLBD0hyhVb3XzljAVPFMi4krYT53uWzDvAgi2EMmW
nEIBYLAN+v2229kMLJWq4KN6zUliEUbg9hTE3czNFp3b4dBR2pjouHQHMdqwWsFciyd+rGCr0nxL
bZEE0P5c6y1TFpdGgXJLbCaR+POZVydl7jvLxvdsruIu2KZkF4kY2maS7cae4IbxqWE/zNJiw85m
DPGOxMaU+UA40vYmI4tu55rLuR3W8ohsHm9yMGNbhqYk4Wyyv5liOAbTK2CZyziE5z57CO3vGbUI
1YtFS7yZ11Lx3CPBCCf9pGy7VdMNftbMuxYNoNzrqJauLIyWPmHnC2+cCx7Sqro7gWc7zQvFIqnZ
8q6TXobW3ucMY1sB/yogSbYxaBhoh8yeD0rXgpdg9KvJ+y7I9zaRmTKlCGTdaVdfiwdb6/zI5uko
kEVdJRt3tRZsTZn31SQmgeRD2UWBtB1plJg6Hab2SYW4aWrFXi64mYAXZ8Y9bpgigTJOKNpP32Oi
wFul3jvFsB8tTMraew2xTXUoqwcy2xN1N6J+3nYmPCTZ2kky4JcOlFyIBUltHwKsCU5U4nQ59Vpw
ajE/TOPWAX6greIXsRifVAI/HHJ1HtUQW8g9NshuPLpxQCMCp/Vy9slapMKIbGC4RQpNQobCuAZD
WM0i37sS55tUcRA6Vyy29E3YU7QKox9ZNdSzKk1BO90jtDfSdp3QKeixy9KMkvTxRZjjy9AVL0KT
n0GB0RKkMwgCcWUE3wfo0VpBfwZouZQj+0/cRXhLrgkiNiKdSrq4HXhSqJUJx0E87W8zIYFwQEnK
WselyjnX+QH8hpaa5+GlMbKL3DWXCmq7xXkpGeQ1h9p9COREbs5SoJw03gHdVUi7CEvGfS2HnFxs
BK653P5SGZwDcOrBBPWsxxZuIPRWM9uTELxSRbG5OTBFScazOtfDLOE1BeAYHCoe1NpAkNz0QcUJ
1nfW0M0Jty4cjDoFEybuam/Q0aAS592Xwb6LhKuTcClaMJquLTKok9HeLpAODP1xMoFWQ/lrM0wH
hbiEdX9dfKja/Q7qmcaVbeSHYk7PdZOfuxGYQE6UnrkmxsxsxbblTzINWwGZCPabXnk7QrRWsDgm
TDmhD9DStxBPpgnzjYGTKCLKVht8QxnWFpAG9ljfGpFEA4kTbuhOdvGUpB10eETtHNbzS2JrhD8r
4HrbJqSnNKxk+g9t3h+0YtzP+ogAROwG2dwRs5k6G8I6hK7vpUE52G1P9VQxi7dO2TycVYkzSfoR
u6kkHtVy171XCstVhMy9M/bESOw1bv1iYwHVt2rh0XREewPbddKp/8rRVUGndmsax6kYH6Oofswg
4bXFlcPdNLodJZYtGCIhLPEKqdvEcrNkKoYC081obi3+lIxtUsY1S+NFMLKxSobbS1h8EVfnJAyP
EDA8E4uW03vGvOKe7Pu9Kl8dLb/w6ZJukSsINQc2FhPBPBUofjLqyXZOTnZcnLK2xdLVYs4IVqNb
xNpJw8DeGjfHXpOgmya3qOmuaTtSfo1n0T63TbUTTn4sdHtfFIo/gpDr7xZxpfRVHMQ28HQtms46
6coB2grkbSn3SoOa0MIw3kwYDDc1BrIhqEhHxMXGyE+aM1eom5moKvml0NVj44TweONzSIwRRldL
8QBNWoKFqdf3DiWsFzfag6ga/L4w8s70BH2SHjvRk+vJZuE0HG6wpiYRvP1qZyZiS3ZNaq3IANlG
ecCRE2WXBXTylr9MM8ejnOtynYkSNOfJGtGToSrqBL0B2fKAkWzMUtuo/UKP2cg4coGqNjgdLWAd
1rfCLo9R2Rzyqt63Wu7/e82iKv+rZBFsk6E4KpWlYmo/pOc/SRax0dt2GUErDD41DfkMRqkpHdbK
JXJQdRlICBqM8zE9Z0LxlD7zIg1GGd2cXL0lJrYJhG6cmao23ubQOyqbLlPHtJuVOy34/2FI7iEd
oWF12kgFtSwXKUAL6ZKn1s5ZpQ8zl3xQqXtd4MqQz87IW/scTcYx3imuYGCSIwCw8dWZZb+pU9tj
IgVoc8MpELgsjVzO3lgJCyQbKEyb3ILBQBNbw9UUbjM3XjVM/RqOVk0F3MmKmB2i3YMi31YDPplx
Jw7hgtt6mkflyb6WdIs0BlnTzvfrQqwG0HODbD9rUvWs0z4fMt/EJDxIlJmKQYsBJl2xj+CDairZ
bHiX6FFLhbnFLrhmwyPOGftRFAB+SYUfPc/F6KsXbei2LeTTnoME5tndApvIT6hGT2KtRdOtw5mU
NdeBy2NCpGvkDH/tr5kKkVAl/QYhmLohMtAwLlPTX2pgCysFG2CnOxcc/+JZzy1mqfPm3IfdRmo6
MKUEVfHeFZMXGARtMJ8mhzDt4FNg/jY54S15Adq2IIwlA8yJSFdNan9GsJ/sY4XwCBi28o4xvW9C
yZYZ2emSc28D5y4x4Q6PeeccsOMyP2WC3B1qmNCzIvY2QGiZes0mLHUVwtXqoEodDF+z0wP+EtW8
ASd6tIFMGXa+e74RAOkHMMPpkbltFB4cxfjzkv8fvzjP2h9OtI+yAjITRt3f/vM/LtVnce+az8/u
9F79z+VH//Nbf/3B/zjFH03Zlt+7v3/XLz/E7//r8d337v2X//AKhkfzrf9s5ofPts+6f3rklu/8
f/3ib58/fsvjXH3+4/cPcCXd8tvCuCx+/+tLi6VOlc2f7v7l9//1xfN7zs/dMfx3v13jz6b5/O29
+PbbKa77z+y/+B2f7233j98lw/xDtnWdNQFdoKWbsvP7b+PnP7+ky6ZtypqhGJj4fv+tKBky/uN3
3fpD0fmSY1qsJrJt8DNt2f/4kvmHZciWbpGPaZp8j/r7P9+Lv/yCf35M/7V/UDV5kJ/8g6RbIGI1
ZFNWHFlRLPvvYmsdYE6E5zdCmQOHUy3HM0l+Lzzupiblw4pRhuragqfg6CxKYFhVxFRljpN1NcQm
BbCMw2OqT3LVio2OINNU5kckW6EnVfiYDXBdq16uPb2w4TUgMxKAUIRC374vs7ccDvGqZMo1TdhQ
DM0Np4K8QDyEjCeTb32i+qOjP9sRcceabqFCsns3ANSjNyWB4uLZUSqgh/p8V4jDCQ08TAmpAvoU
fqXrxOhXBo4ivmWEXCyw7mk1aNZXHv0zTx2CzkV2DpKpWLepuQoMVSKkjBB3kDCL0ePGW3PW9OIt
BdEUqN+aiNM+ISenJAioroyY6gvH/jjbH5OGXqkQJQgm3N+TTBdWzBzUMBKdEDBFK1MF1hdY3TVG
aJ3330rb2Mi9OOkp4vHQqMEU5W+LszSDzadQ4fVY2UYOE/Ngwa5G2p536dfIzL6B+r4ZQfiZw7Al
RS6UoOsi7VkFJt/EtP+7hdPc+LQDeZ0NRcXQIXxypMtUaVch7NQb7PJtnE1AKROpetJ38ITfiPt4
rIGKbs3e4tjCTi/zkgsTmvqIAmEeyaTOOij4uo56M6sBBQbg43T8I9OIdV+1erI2jeOE1TWYsICX
6VckYTnObcQygbnoArPcV83wq6UbN3vYty37YJyaC9s6+joKyxc2sTQ1OacoM9lvlJwZYPy9Dcxz
K3IMoyoapy5Yg7e/So54ESO5D6rBZWFVeAeB8PT9bUAlI2rZS+Wak8TMq4feSpIdWTBDL3hDqvyz
mjoumBoqPDMCF88MK3vBdFCg/6MardOo8EaZeEg5TdFS0+ezRok9O6Pbq5Xx1y6IIk+P5glJQFbR
d7xVqtV5U0TQaNPWb1FZk+fY5LzzOtF04tOwStiLNvN2RdLQ6rVPWld86zLMroktNefApL2SkOQF
l19dp3T8zGGfBfOpa1OojFijXTSdpKmJHIEBc6IsT+6KMMFlAflPoSSv+xgPksaXVFhFPU56hKV4
8YsghLbIewwfsPUIGCS7q5mzB9PJb61JPS4TvhjsszD9qqqZx9kYHkwD4h7wlJPhUCVPMkLsS2Od
M2J4beTKRrCMrGCUjFWEZKOaWBXCqrh2n1ri+ArXga4Ub6IaqFQNwuXUAJQukgzOFlnSXC3U3qs6
HZ+n2dqodfr200r81+r2sxuahfrXtcx2TFnWVYd4HsU0lOXrP1VhZiGXOtEVoB6YZK8sinKsc4DN
U42LNTv++wdTFrvg/3Zes3Iuj6bZpqGrPKri/O3Rhl5RiFrEuoFWl+w052roDuobgq1rAO/xBweo
UyunlwRtdJy2r/+Xh//V+P3Xw9OQNg1bMVRe8a8vtsjRU5QGXnvqha9FA+A17OiCGOutxPK8/vOz
yNu1E9BNLAjUJGTt3z8F6794AxRZNuDI2Y5sq38zo+ka9PTaUMJtOgzEU+bHEO1xzbhihtde0t38
9w9nL7/vb2+4parsfooqWwav+W+vWJPbZmD9A+fLpsJohFQhTMCsJM3YJRwiG4hQwtfT2llHxvhs
tcqt0Hq3VheX6RsR21sEYIfyuac8t23jjRMnnu5nGxsXjc2dVtVnCWW8noI2rKHUW3PlKYKlrui1
WzHbkExGy6/15GuL/j1E8SHCr4YFE01BWb82HKwbffY2ZRLWXE05znVJo2EW56LKn3qYkAHIEgbE
43utOY+E9lKfNkC2mUwzeu1tElQJ9iK59Mosyqqb16RFsEBJ3yKnUG75DCm6yU66Ar/fofudhVUC
c1A8q7X9GNrqczrbj6w0zMoe5xpWdtzYUNJs1IapRbNvmWdwI/YQqFjaZV3L1j8+ov9WVfhY5vz1
90Lvl+Lw/1gO/vJd289yKbnav/+q/w9rRmUxYv4nt+Ffakb/4zOjVPy5yvzxE39ViIr2h65jTUbG
rHGMVA0u7L8qRFX/A0CTrDoai4zBl7kH/6oRTfMPUzFV0kpM02bFW+zMf9WIpvaHSqFpo3ky8NdZ
mv7fqhE1qs2fbjxbxXWqU10pqqZY6rLk/HrjdQCJyhipsdcRNgMDQkmYxw+qG9P8y41D3OVeQYsq
gfDAUYZBfLLh3E/e1k7jVBYK0gNTnVEPk7/OWMkC7nnLchU3KxXK+ujho/RFZRNxpAHKmqGi1/4o
En+Gw6A2HaqN1VthfbM0uJsROjMN+LWdbOg5bXQR71Bay0HrYdjAd9riOy2o5ELzS4mOWu0hTpRo
oGmoGZQBjKE6+cjactRGEHEdZzNtN82fnRxfxYoxlaQ8J3Hwkt3FCl/JxSIP1UGT1Y2HsSQQhnor
RMucD5eubS4cI6lS0NJ25hk54b4CWGpozVYPSLlU822Xw8BHsc5U9Idi3XZt+L95utEndI26a1+d
B7kJr9FAJNGXwE8hMypVcHPM7IZt76ho/qe05lB4TGT4BJFyaExjnzIssDDc9og6JGqRswH2N9iQ
R6StAOo8VzHj3ELz+pAMSFSPZh5vDSwXimRvVUQlFR4iUkQm8H4FcVPUfT12G7piuwIVazLUO4U/
M3acpn+w0VdZEJRxUa50dJM5vL66JjoZb3vDlEPfUJ/tJpSAJnICtN6lrnv25stUTbex0K5qpF9G
oz+HWDFDIkUznB2YCsiUVhC9gy6Sl/gIzswJZ2YIO3p4nVJXaCYay/KBIc2dtlNFzFbsEutkKM0J
sKU1PaqzdTLSj3osjg6hU9bYPjOqJEjZ6O9BXd4VSMMN2aZ0BPzMknZTbpL0hJHT3gpqcXUeTxPx
wvKY4PScDlzYAWOPFPEOFpMDjhg3oGhEKgqYvVKJZ+mvCTto/ZI01WVsGT0cy6/0LzYyaEoV/mWN
cH/JsRf9LYE/1TBAqXEVaKtns80Pliz9eQL/5QD+c7Gjyr/uh8ttiU1Wo/BQkdUahv63/bfug8nR
qWDdAPRLdGT2WpPltRf3GP1dnCu77iM56uO8CTlkGPYlJ/5FxptZ9jnZN+aRsbbtJzFkRoSvGsI0
DMWkk4AMMcjskgZXTuanQb7OGh55nSZJJF80pbzA8Bu7cu28luekWlDpIAcyfRVU301u1ilCp9WA
VwOO2aoHhVHeVBvuJIPeYopXBC6ZN3QdGfFonsZosurbjcVoUh75HQAPTTiTRghNI/niOONWy0/z
jIrXhpft0Ty3o61lEiRrNttUHrb1SazM2jnZY3rGquBNuJojhb4k4/vZ6wKGhOm2gyIv8+kx039q
7Xg/9Ypv1oR7wjpV0coTW9Gg4Vx1SNEdQ/PQnlWgtghad3vWuoy1DklZXRqILhlkMPFDAH0zi+o+
MjdOk7XHwFVqd2FDbgAqRqggTP3ovdikFcZbpqirBOQnnfh9l7eIbJAO0nNu2+o+ZPI9aNQ7Jx9s
TSrWVYggu4zRF6OnnQEhUymd7UxSTYIpgzbZ0oLLCF0ylpSCbe7om4nYPAerKi3AQTbWNfwISGAo
bUVp+iRaQr1kXBlpi0/MSzFvYYM/WjJBnDzDOl3fY3C/4xXYSGIwYAntay0Z15HBkSUZ9OJJLA93
xRhuQ4ukVdfytVx2D/HUE7Ma7qLPHXJnU4z7mBxjSNkRWVEO8okaULdVM25oiGiPyKvLfRcHhrpr
l0zj7CGpjNNPu+r1X2lI9GFt+1/2KlOjpFEV2dIcW7GWovWnM0CGWinKjUpyuT02CdKlNKATbR8U
6Aivc0V3tIiZeGDOkOT6nHTlZe6dSxIN14wXWMNuSPvnHqNhJLtZTHgrFxI6h0SbII41roSaNtaG
/WHeN0Z4YQG4jrigBqyfYoPTKctkj0bfxk6i7VCTvc2fASeY5Kxe47S4V3LxSEfuyfiY9PRihydC
1tX82e7T5/q9RAKS77JHTmZwiuNKoY9PbAReCmYnqPaBynfHDLmoXBR3FuC79YGiDglS4aPhQrCR
nEKpgkkd70TP9YP6AHt2ifC7nk4aPt3OuGRGfdMWPRPPubOCO7wVc+ieePKXAPOWe+JMQV6geOkE
AXXzsW4rhBoFAZu3FGhSn8lHJFeBNR8koz6EOjKg7vUNOVxZgilvMDW1+xblEsCC/aSyYBukJx4l
0kwwMvnCjaclLmAmiMU4TG10wFGDSjP5QrohoUEzAAjIH8cixqzmEAJDN4Q2CkMgR1GZlSAmX026
g84zIdOHwz7qsTb3ovEwRcRYwMFHTt9z9/VoPgFlr+rvdY1SIJjMiHCB+lnnqF/rNHhEftGJi01b
T2VIQXKWhYgshUtWk/O16qSa4dzytxCUySqRLCQz4RQfZoq0TW5pjygzsdabMos+qswVlCsoTHHo
ytlQwYojD1hqEnF0ZGsAE/etCCpS2+0RZGbXKq4dTyqxYFgRZSiccs9oR8wwm430cxRBdK7JF6i1
WjlMeWO6UqJ/kuRYyEja6aklGjjisnRt3DbuDPteR8s6lyx+DGY+QjDerGcCv24DfNOkp27IwCnn
ZbNbYmyOsvSqgq0CrTuWRKDr3W3Ci8TvyUFIKpJ8sPoZBh9rKf9MzOKs9Y86DXHYbm2C1aMJt6Ct
0nWUfu2Zmi98y6E/cY5JiP7JSWOI4mdSJBISJQH1N5AE5UMGmBXDsF8TCMJe28XXGKIEtetKIVgP
k1w8UTrhbC/MjW3c6ogxMGGjhRlpK2JP1zTMbnE9+4LFeXirPvLSzXnGGjhTIUW0uQkpRPArZcY6
LdUF5k27LZxdxr0kM6vqRkxBckjZupq5Qm83fBvKgKGHke0hpxpGTIKMgyUGdiqk8Jj0Mgs1f2aQ
k1xIWu7pZ5Fm+hLQhiarOYRY76o4c3Ompecff8tS7ZsBJMIc73kkHpD93qawvBrk6UglXPHvA7VB
gK9+JuGr65CAY2hr6WbGne7W3D/EK5tYN4oW+SadVweTHmo4FlYmkOGmgA9Uz+QdkkLvEI8W0IGJ
Eby2ZbzrEbziOgcaENUkDzrTuo30I3DO1uyOciZiD0vZpSsLcuctT0GXnCMkAIQloFqX0XoqiVha
5m/RRe4hGTbaofamGndLiBiPOVXDJOfaYO/KLSCTM/Ss/qZozUM/vMd2dUwq9Z480mxcNY58So5K
01MFSDtr6dNqr435RAHkAK1WrPZTwq3iYJVp82CnCXFVQ2QtLMZNduTCIk7KUcJVFpjrEFWK34FU
7ZpAWg82C5WR04SrpA/ZESVToXxTpuhrYH9aQfE+Bcq6lsgVKOwRndhr/lIsm88PGofjyiEabjCk
Db9w6PF1J7j6aDl3RA9mJgFgOroGbpy9NhItqlaA0nWiFErlM8FMV/K5oZqA6ViN6xIsuQ0m0rOi
s+1oXzopfjKd+VnnlZidcxftF/DPXgZRmbYnDzdlSLsI+A5RTmhTmO/6OvXyKMCbWVLVNvOjkiZu
Yyygxwiyc0U4a0awR4SzOug1r5Cj9yl6ohP4zZDgcVGE9yWKlNAE3QvJVJUJtEJVqzF+XlWdIRP8
t6XZWxAANtMllW/sOjbamWCTSvQUqwjCI1jj8TSi/WN1RHTR4CB21F1mk05m1le9LOngkvsVst6o
45uCcRDjtpnqRPIsiXjmjsbIy4DhQ0vbbcZnJnWgPnA6dcCCgTjtaueq8Gypcdxyxp1WGl8akvvI
g12jUHSc+imQ90rd3XMSDkp9enLAPgsVb8aC0WnNxs9znG3UpYSzZw+dubOyhCzKMGcLKNlaQAK5
hE17JD+s9YxrrRLEttYZgXkqGEZSqpD+6FGOGglDQLRBKUXGG8JecJBjTpgDEm+aQOX4Bii7bCSs
3w34qehU9dpe44yWG6+KHsZuKNq9PiLtT2bep95AnV+T5b7kKQFK44MK9fI84tga9jEz6NYBsIAn
MkHLby9u52KV0U5HBJgst5CJHT0FXI0vjg0qdIuWZajRrdOhH5grSKkc4ZxqiMmUMxPApn4CSkPc
s6mCcK/TVS3zXYGlHBKc1ScF86qUbVOdU1Qoa4BjmwD4MErlUS+K9dA6mFwXshqXXKEnGPUxj2ES
J7o56DZRyxwGSultGJMHAoLJRWkdZy1L5dkQzTHUxmPfdMdKbY7GIB900O0K8Ge4KkqAIMlGTmKZ
ZNoYh1azHjFRBBedD4+qPn3r0ScHJN7GtUhuAX0vu6zYQ6D50sHOzducgltSV3TYr41JoG2oILmp
jl3A9RsYvBxIK7Gf2u0a3Ax2W+dsx1pzTfgIVy3WeczliBjxCyCQs1bp4KCWyT9rGtangyyPJJ3X
kOUGRrdQH5Hy2Zqica6kYjX0/kqZkKvhDfb+KOsrlDrkuCXOU9yG8a5TuNRVsJaYtjmxV3J5UvpV
QtK6NJ36aVHnKayz+YDTJ2PpBp5o/S+OzqvJTWyNor+IKnJ4FUhCEih3fKE6uMk58+tnMVV3PNee
si234Zwv7L22k+Tiq5mfagUzQpbJXwMSnH04KljN1eZLZKQIFRxxX52Zb3U2aMcOmJGs67lblSXO
5H4aq814mwfQAD2pAsf/vxES6UdikFf3EVdciV8Xmu5X1ZnmNgt7mdk93wzdPFLr31I4fWKJVnT9
JlWHz3BEq2oAVgeLS6AWqLqgfIxWKRLEjmF705Rxiy6f/ck4ZKd4zLNTI0zWXm5kUu6IwjTytzKK
U/SW4S3oeNUwXO16s7zGVCCOiimxJWmNIDZS6jlN56FzMvqlESd9ZAzOfON2KSTBl4XuYunzVc6t
W4NcqyZMK+bU7jY1wA/QDya0Jg3uh8UgQnrPFfhNNVKaWLTF8l/YQN0S5b2IeTVBey4I/V5mpDl4
Y+/VwhvOc9JZXvB4li1QrNc6l25s7c0A9VK3BnniLSTtqQmUTTvBfDWEE+Ov9s1sv2XElLLooLfw
BBYyJEni1aP47cc1vmiVlBbJXu6S7zjKP/PI2vcTvTX6Tayezb/MbAsWV1+5TBIsZCjxSCpDjcxt
LDK/UP6NciSsWBaOdVLMIWJH8BwF2LVxx7Ov0hZJ+wF4QG/JPjCDdGPQiFOJdnYjzsj8Ma5kAil/
Zg14I0QBDv1neMtS1qaPZsSDOoqcpplpUGo3jWELiQzIRaDSD2SOgkoUhFvU14h+A2Nb6t33BLk8
wIOSVq/jfDEjGaWgYtA5BKgPjaZJDh1+O4X5id+Mb1kpXGS6WS3iscW9ERnCLqv9KJ7PLMfwBOkr
iTVA/TmnYoZFir+Nzro0DbpglYA8cLUnNFY7GGZ+RqOVte9VNvfEU74souo3fSuce6yDhQV/OaMU
40XFMjrTLY9N8B63i2Xn1iNRLfpc7oJDTatk56HftzpuphISQPo6BeGM8W9lEbfsLnM03u/MRF2R
RHsLVLRFGLbEv8XiN42XX52RJTo/KstC3grat1lmZFDzx/tG+qIGmAXQQOoepXvlaLL8r57k17rZ
lGLYb6xKf1iifm2s/E2gwGfFAjUh/wCc9TBmVFaQb2QR0JZ4aLl5sCK1VGZrYGxY/FtIgRP3g8hQ
zcmnwi01xBlK8xSCz658tkWCadO0OQs+JeXeCdB3phUWhyh7eKuoDVeFk0rRV0lYVRPprS2uQmCd
QixM04VoZtfEZtoSLUTDxknhT3xAsoBKOYSFLpR2oIigHmRXiDxsuyigHa3ZKpsFIlSCazThl1Ur
ZRu+iua5C9enFegFgUSZAIwMYFGY90+ZRnH8k0H+Y6fi5S/pC40FmWV6nIAFzILsM9hFgMN2BpCB
VEYdjgw8icpfmaiMEF1d/MjG+qPM/xXSX9RmW6yGzD2UE1m/uXmu9HmjDW8ddOKmgofPvh1xLnFI
Frky+ssgpEdJIifYWfhyTzp1ULfPdaol/Rsw1RQ6eBM6kgRC7uaRYlpGDyh8CpjtWCBjxBmwzhAp
2rPPxg2rJxjtpMVpt8y7wgonvHnpJHrLWwBst8Seh4f2HDSjZxqPAkwgyVrXpD2+Mq3XN/NIMh9o
fFUF8DpJdCjmfqqJqSceWwIuVxbnDot3NRv7FtV4O8UXDZ/AGlRU8BdH/2kgPl5qx6osx0IZyJpQ
U+YbsxdQCItHPFNsTtZmaq2NmWG4Xkjv+DTaiLHcA2Q+Vmo3FBi9PaS89jWBafR7GGXXOCoeZoZg
Ae6rWZ7VPekHWp6elp4PAdwaE6Le3DUL/xK5ABQcOanY4qsqaXab82wKJOrNhIEuL3pfb80BrCGL
6tQZB+xeY2rnLM+qSP4C/3GexFeNxkQwCXtOWpTyO6XH9SjN3xV4uyn4DCCJiviYuVCIZ1c4gddw
Y6V4pvW3GCJ9tBD7s7dL+afMTy09UaGr9thehTHEln0P5e66/M5jdOsKWBrTc6pGTI+8Uoa5twTz
BT+uNAMHbcmHxuA7B+F7MS6frQI8LPgakbA3ceOPtI5oCyeWhpvEai9zCMa/cKqhYlsHqTZicYv6
o1PtRKB9Z9RNU4F8nKXisQZHSzKaPQ8zxrbCJp1ni1PdaefSPo0d9xiJBZXxJZSA1TLEZtFz7v8C
ZBICTW8LSZHNDtdCswWwBEQ+xDJaxtEhHjJs5Sm8jNeGyjOT8BGHd5mCJqPUuknShh8ikBbCBaHS
lp+xSxaUX9V8awi6amIvx4CH2hKTzqsss3GU+BNXCHOyVIQhds5QJIx6RgvMLUp9IwteVlw4JRGs
9uUPiee2CT+/CkAD808m/i2lTxhQ5AxYUzeTOIhbSY4+FJEgvMhAi7xPBu2PwNRT0SEvUWeuEEYJ
qJ11uizNQQblVIy9LTS1DDGdjilcwzQEI11Uf8YVDGd2FlbAV/Uul+q5KCd/TCt06Srz1BNKVkEm
aGRq3A43+XQuwQLi6I6x+q1ZLBAtNkutbq2MGJcG692fjLs+4Njje4Cp4wxLIDVhwbnZD/Ou27Xj
Z8JYSOVm5IirMfMqMaRZcBsWhsW4Ifcc/C+DsBC8J2EfuQYYXziMsMg1xllojOy4fu3ILLYAjEfN
Tca4ppJSPcTJLSW9uibdMcKT0TS5qwy9G7DqUjOVlDIVlT2NrmJXZrUnhFfyDdyZo/Jh8f5Z0KnG
CfZL/tev8Eh9usB4582Vj532Y6jNvTi0OnO0kIAaWTmmmQzk15fTHCzocuR3OkpteQRBZiTuEhDp
Rv+ak8Rd0VPU0T6fGkdDOYjXgLH7DpgvCzHJkpwGkE6JSEPBfNKsWbqwc43KqUJM7wpHr8CuaLWG
44bhjy6oXwyVnKKSkbdgYsPcAc2iDt4WCgKx+jHTzDcnMpfH/l+MUh1tacJ4BURj7MUqJ5rZdD/4
rLkGAQj3XxYb8V67dLPkWXX5bq6gjOEucM10IxoshndYa6pm8gXuUi5hjWzVpaHYvgGAvA5t/X9p
YPSMhrhTDQaza1nVZA2Szld4gbWuu0WONyUgOv5kWqFdi0Adf5TLYPkh+iWVF6YGliC9NrXg8OZY
FLkSyq7K91uLegdKpaHcR22G8OoV+cp0I28HdwA3RUjJK8zzHxWWQh64RYIPObj7Ees7PuP4raA6
oM3Cm8djK1SBvDOBpympLu6nIXz0jDRPo8WOYEYNxg7M0WpZwZcuOSNGQ7zCu5iRW0pWjkbWVnSV
sFGCeIHdTCIMU+iVDmR8VTjTNR5m3ovRgOrBpKggjruh8tJ9RjTn5X0cdJ8QzksczZelYcYU+QNR
Ht38NqKTklCwC6O1AdA04ZDj9gSjSDxbBvsl2I8QnEz2sgYdn6kZzwxFlVXdJnzJ7eiUY4knm35D
cAgX2ZtsDnEDycxk6SfsCgPe0B1LwtywVitMt8n9EHHJI7vl9OOcD8ju4/+z0gsuUB1BuriMib0y
gjkOtW8xyBgOjSOjvAPp6YN2MHa6EJ+MiQ8XI9jqSTVbTZp/Ol047q3lBkbbXr18pCp9mXQCAJbA
VF4WRbnQ+1wLC1mjRiBlti0O0ImxZKQnSsdkvoxSuUXb7AS4O2ARnwUFSvLc+tBJvHjRTip/j6xe
9Ql4gXGcc2gXBpsP1r9o3D6T3q41uG+gPCIr99Ol3kZgYwNC3CsvC/H+UvUrq4U18ZLgS+NkmZPu
amLNtzQQ/eM7rbKVCW9R3r4FwTlSf8c23rIo3ar7tItZx4FwZ89EsBxoT5cs7FAqfRUDsxQLMPPb
c7CER1SWLbVsp8g4IDdU+/mYH6XQUbgFxuJXY/BBcKRk+YsewFw/NQBKDPBlqXwo54sFFrm8jbDx
ohpjaxI9AxIVOvaGcM611HwHnRLiBVb08r1AaVfL5X4o0NNkIP8JjzBJC+zi0pvmc4rVJA9368of
/aU7W2cRzWewOp0a0HZ44wZRQSCD9UA3eXJ39XSfIYIqApyBEhMmIxbqNbX8iag9ydQwqewKEkDM
/F9vBHY7za4OOT4GN9DsIlnc5c6jKQw+0+AMQuaJoekRauITGt/q+WmKZ7hG6gmm1ikFc5BmitP3
FlxTF2aWG+XSyTrcOugGN7jSffYq1e1LZgkP5EfklBB0b+NsjAWogKGX2DfGPRuTMKzErmWVHKYM
sRC7R7Tqss8o/PjKIdpxpZAVFnkApOUcjaxNQuSeIYtXNaQBUJLywUAfbUWIcuJM6RzU19g68+Xj
7zzrn+wEXjD3vsOno6s2OSaEl3dGGzJsBEhhspIcFVhcC6V1LDNEruJjrFsHSFKHydkZ2MelQYaK
va+WCWxAuUeXdzBL8SzX7Bdwv4wiCrEiP+VuTJKzQWoU2+41udTV9MBt0TzhRJu3BSPKWaGjkMpD
T+ztCGteUqHyKEw29OMCdVsR71Wo+oljWtq+KIy9CEyuTQUC2yzkYCYNvYZzQQHAtDWy98A59FJ/
OsiQ78DVHJO02YpQkGvqRrzlALdc4sP3E27FBBkozQlahTNGxes4fZ7A+CF4B7pGwEUv7uc7Yq+M
iHBCqIwVatoWCCxJZzExjjAB7cu3cfpm2EOdf6iiF5RQuxlEgB53/6OcxZNOnmhZuCEga4pDYugP
cVwz1WMTnErQ4sONxQy0m5u7UB+yCiYn51+HawNGq04jXBluDcUYZjTGBductimtB7GithR8zma9
NyusQdMumxSCcW6Dpp/I4xp1kCoRKi6TzHR+JmRxa3wAVqnGU1KIp1ADKF1ujIsCx6BLdwLj0Frv
djlWOgPqSL76wAjgo4+zOjuBNWfEePqwNYBcXrinKPcShQxLyV3z6Qz1B29ps8u5cRnE32a9vE3v
rC4fzfRQh2XTtd0BQtmhoC9w3sXgbUSzScYZCWEzy0sDW3QqbBf2l7NB8gYiZok9ptK2ex2kZZk/
SMEpaaRqoiY2agVnU8F2KB5m0dULEp6UVw39ckyGYqGPz5jwJ2AshkgohXnQX4fwWkjNUS31TaPD
KJBX0wyPGWrS71b8MJG2RuoPwzcGS2s5DKNSnbYhX2OmGy3iVEP7DgVi0pB+NMTT8JOkbWcWW4l2
Zsk+LIxBCmF9/OUYqrkllmAnTvMOxFiePlrpKOBXodPR6JLxne7Fyo66vbRSCgLymroQJTZKwuZ7
pLxhpquvMBj6O4jiMs7znoxzdDSVZif2gARPko/KbwdJcQDcvjGjCKBs5OZz4YjpX00OSmk+LEyS
QedAbHLCOiQiDBEEMg2lImRDOvHB9C5llo2vCbAVPTbK0ouKvR89Dn/Yn5KitGC/KgVfvA4CAyvo
FaKJ/aP0TACX0/wYjXcDwafO2SCLCrKYxkP3d5ocvdCulZraoT47ITji1k2k15qGNwJVMm8Vtb4N
hXrXQ9ogC3/5eImr36rdVsAHFMC9lno3cO295MD39Dp29fnS4GtvcM+vjwkcE6UXjwtNpojbf2X3
AqCLmYJMDVqU4SH/WUtyN8bqEYxfvgWpL9PIeBq9hjIjkHIPPpJHyuigMruTT9HycGoWjaRUi5Bk
R5b1xo4FlROvRvWgwA6z00MivYiqHEgXsZhd5H+1IpyYUnmdAAVfjLiHHYOAoSjcq+JILoDiSfjs
9A40nH4PiMbRMhRjdcGsh1n6PraETVWjikw4hxKiW8sOBHu6GxSU51HLwCDAySoeS/IctzB+7dNy
EVH4EpTFPNSRb8LAoGmNtyKpUVtvaW7Cezi1wP+EcxOPF7KwL2D0rxHovR6knGjPf2JvnM39CKXJ
LyS4FQIewoRWphqZLVSAY9N9I8KWxUo8C2e8JjY8lx35GNuMRNTErBi/8blCkXM8XOvGEakBZQt5
sP0wMOiPD8xdDy0Z4pFJqbqvSXwIdkWTriUZarp/FTqaxbWC6jRN7UYYhmdYdk+piJ/h5j5m6m02
kluonrOasDKOoLWSkI35WM9QTOQNatm9TPUzEQKRXlr2c1BpyZXOrhReB6OuPD2bHkbGnpckMvad
L3oUvSqotXrd4DimGHWYiz+XMHyGQvJAPo1r6qp8aNfC6H0aKc96gqsCA913R51Fd1ht9QKopU5w
O5dXb5zimLQcpr8k2poUygtyt5kcGrh3+/SvqC3c+1DAy3OlxrAdm3uVY8wucSTixhxWlukmFHS3
1yw31C2XWTEjecHVepKhUS9MONF5RxbtGRZOOnaQgRkmEs5bES6k1RcC3/yp0JiJiQSyEnGxTU9N
9KmStYFrAzPySMVSxsruUh57dWCKPdgaRyYrwNrbtJ9miKAkZJjHl8aS6GO6N/LbJ/U4xfoxz787
9vpCLgHD6p18Md+iZn6v69cerHbU3RaL/R+VWM5anoUXXuKlRBcFtQCXmzzEREc323oghQk6iNq1
4OQyYvdML8kGb1AjT1eGk7bLSO0o71l3YA1Wq7fagt9rzbu4LnbsyLZsmKF3wB4ykFRFDPitrdpN
ttgRA6M2JPrtekipJNZearwfcOXUDpykX89spmQsJYxeSLV7wyz0VszDm9lLL+nLOsjCnCEAYHdm
pHmWscHiThdXOOoaT2kWh7lU7QBS2KjP7hysCCJz3xP4JbZcUFzquNzy46hozPNvhI3AIKytZqfA
IFRLogptuYaiQna2pr3UEtA2cTw1HVPqvPSNAlhOKTu1Dll1u1BLDJASQXTdkny+pbl4Q9J9i4Ls
VpJdKqPUkSUikG+Iwzf0trZxl1nxs8FGYPOSFzoY08JfLJSDCEy/8vEY0LsNa2RqeVN8VYc5y2Yo
LYN9hjsobbTNIj116S8EklDlf5RWSomO3dmKhCgABoI0jLtKB6PKHW3CBxyIdZiJdcBSAEyUEsHM
TlNSnYISIPt3QYaaXvCEwe97UxUcpQg9M67gXU768DKdLT24pNve8lr2eZgiw2S6FivmkRRAIIRo
z9eZUmVrlWKbSFskPQecg8tLUk4UyJuY31JvYldqsYwCXh30xlWPQ0acX+kr73Ve8XcBbqqoDsQC
AJhcsb/zQ4nvStVcU+6VwVPSl0o3LhEM+aIvzoQHHkwFGFvi1SZmElE7lJ1yiOya9XJjzSijgLhn
rqYk9BkKHVDrpaXu5QmxfVzp031TEwkHQUdZ2KcflWp5IR1iY9WdbQYFWqjQz2oVyvfgtUJwInkC
GcK7AMVuQtkzQ2YWTF8tkJf6Uyp4FgCV8APgJa7wVwXQpwhfrRq2kYVtSp2uUqWeLUHh8UEn8Sz6
a4EjzTpby3dvwhGKry2EkTHVcIkPIGKAio7Neepjf5jkE4M1iLf/YJlG40ZjGAhqG6xlT7ZKAuij
AnRyDuuAYA8DCVnOwFBFz09WmsGsfan9kVl7TReQzMldUApgY9G9xwUukceDlvBqtCCm+ncZIB2w
2PpsGRjkEs3vwtZjbR4tI02Da8o3q4EKUuLusb4lbrf4zTDyV56CF6sE0HzP5QXW8+IAAqEDXk5B
zkfublpE2H2Dd7ukqhRZPHHCgDJXZKgV8cQPMVJdsWjcVaq6yxlG9VRJoSt15oFN6YG2cyMOTFCa
3lftJs+8nIAsIfyuqhjwfOdqA+EVWYZ19oomZRNVOOrnt2GJGH6MnP8ojYucVRzVaSGRWtfvyIqa
kDHXvSNFe2vAgP89EIdn4STESrHVSNfKCWRrEQrk256TSyW3oeQwHmsvGLdh/AjxzgrxmmuKKLhu
3KiS3eISGf4Q8ufgjuzjEpVlt8cctk96MMfZTRR7p2WTM7nhTVEq3yBkeEr0kwBEkEk7RmdzIo2B
NQ847TJV9ixvWBygwB6IAtYDJwNxqNmK+DUStdkjBJICyCXvk9E4pW6L+Xe4RTXi9CO3eYCYaKip
2I37GB4jJ6cjL0PxIGm8bYHppvGPirkpUfO7YdSc37kjJzMZ75k3j8+59ArhJMnYnK1in0NPl0My
Y5he8pEFLjJJPuUFiSMgRwqbB5XK9ZoOT5WUJJRjKmml06K6cZq7AzKKPnopx81P0f0pbGx1Oq+E
/rel89KVrfQZhdopEP/gimQJBQVNWBR7XfGa2gawzRHYZtZ9JQG/O4rtYJ25b8wOZc1Cr+ChzolD
ZA/Y/tEtg8E7EORyMKgzYgyIAE4lCcGhLpyalEXXi8hYJEWsXJuXwqSYn+ZTPZ7k6qtPxesgVGe2
OsgGF+nQJuLBHLaJ6s4lImFR8yt0L5bSYjbw4n9R3HspRwOS2RpHHzLzPCebZ2fMwYGsquMk1owC
u2ObD8dB7I4qC3M9RtECOw0oaznRiwhPPZle8L9u8UPtmYG+jmLwEnbtS5OrTzOcWajqWMfZ5Exe
gttHILsI4o5VsDaDucKu00744tcIACz9oyKSJqDdHH6bwDyqoBTNj6Yid9fpdAqjoL+MeXruYhRe
pfNj0mey2WZlMa7bvz2dhVYjqQ5B0Iy8C4XbmA+9fApf5SqbAezTV9vyfRBv4GsL1vMpmr0+AFSo
C47KE2mxw6cBVaW3sd/2IZnj61gqYXI+7lYaIB6WPU3aTci2JnNI2lgSdLwaTUaDFh7STic9RwbJ
I3fQCLB7omfIuDdS0oU0QjuTr4jAwY1Ci9WOb4iV7Cnfr8AwbErHPvxaxVUTaeJjfNCCAOHo3nw2
vLFCmmLJZHlrKLupl2iPXbVS8erelyw6Ttap4l9ddCkHQD1IzawTvY8fAS/lJ0klcCcgSDG7SQFw
7GYQmP7xJ5bXrzke4w/Mu7ayoId7tu0l479SAAeLtpeDzs70GwTarEMuz4OOMrPk6xUCyktHO8y/
wOJwkI0bvhd9LyK4chTBa7b6hhvT+me0oytjFWtExDIflfFscQfgVu7GeVNTUpACjp/CTlWUgCvJ
5qea70HebwtelUbe5L0vfowCsFdC4s1XtWIb0/2xc1TiZ1lB8IdLZrDafD/0vQ/WqQdAo5CUUZEn
kCfEkoW72FZ736S2SLiTutnwQOUczAI4UbfBrmsr3d9hTL+lQHKDIQctA6aiVI+blHyC1JR8fnEB
TWwhZYiPmAezbinqR91/SJnqiT1ppgMTgMAF8DVr1kYiex5ecMDlh/lG/RjAvI7BXTcExySQXEQ5
WrxF46/OLSlLJek4NRuRPwuxZsAlkUBl433NN3J7UcuXCAHknBcOctttQCuaQnWbAILzPg2LhnFV
I6stfoqYWhBF0sILX3Fq3rR25JPytc3kl274V8f5Q6vj+8Qn7RCeSvxq8T7m+RDPzURs3C/kfTtW
umqTaNI7EUWsOj9aMOhaP7oKREx9wO+i0kYwCsTql97kVmWcvFeHr3bOvTmoqDHI5apLbySNQGfc
uiWAkayahk2w8JMzGgnFz6wtvTgOva6eTjBWtmPVboprs7SXCiBnLB36PPbTjiaY2fMH/IkeExPy
hl2M71FFo2mdzCTchBk7LgrbyQAqmtU7CX9Bfu178UYM8KZsBloCdMHgeibLfEZG/xKk+kuf6C/M
EQc4KGUJaxE7sHASCYnJspti7lrcurHV+y1+I8GeGuNgMJyTRsOdgto1OCx0ncVrmVGDw7rFstzB
/bJOeV37HEHlO3IeBX2k9GqQFAk1u8TMjA25uF7bXdkfKonDzJCO4IdmVEDC8Ik4GSIxHzR2Yjvn
O03Ldc0m2Ur/WNpNg28q4QXAG2MgeuPNcq8kgHSrB7pxjHqXKLkNqpprALWRtWptq1s+3LLvOfit
+3UGbgt96LUolDLLC5EjgjjVgW5zeQVca/VPyvAnBn09I8wAH+0CurN7kcXFxL2F7j8dH5aBWyHw
wsQLaidu3IlF0Ch8dmjFJ+nZj6c3RDVo0mumqeVP0+vcmikhWp840DdC9i8Xif2VgLiy+PsU63cd
3DXw68AicEJP7AAZWKQdIsXYFtp7L//jV0xarzJY8VvNU9nTI4cl7/sIPxSd5STu6ZOvvYq5TfIq
+I1aRBx4HnhVq/uoYc4xrh5Q+mxxmDEpxJgkpNI/IBJURx4kHKwm5huLYDDCeH5mdL7v0+wXXCAl
F0gJd9cwUzfR3mPUGCq+B/misycT+pyw9BATj+U2xVWJsdH3B+sr0sWdCBuO1af1ItXf8gP6M4Yl
m+xGONxcUozpW0NzluHnp0jsjg1peK/T8MrsjsTghvBT5MpdViMZPRYTARhompiSdagmCuttOS8l
sN508cGR8VZYxoFSjO38JobsH09QHOFG57/dEVNZgVCiRxJ+J87dEYTCaTLHQuQa2hIyGD4pfRc4
NTJeXAAL/H44U6hEJ6KB3ToUXDJ9KAwYT51GtfeUzGmM1s7W1BfltyGxRdQ2Kz18vSNpfhB2Tzi/
iCPbKma+5fBz5qtmqMhS8dkUO0iN/3d9Fp83xleYcUdLfzLrcFRI+Kvk8mzV2lONqpe+/FehSw/z
1EHA6bG29YomOKkDBo5XKepPshH/D/jJfifLt4jb0NXBfWeuKGX/n/L/bz8b9CaxiZLmketMc8cT
4jSWyFvRfBQ8FbGCVKsTjoHA5jCRN2mMeJDgEtJzNm2QsbQvTpg0BfgTpvqiBcR1hhwc5GolgHnI
aq1r5Vl124rlVpV4mfGtqtqOgtRL4tC3oIDkE4d/p97x0rFUGuwhjVyzmO8KtSux9XWyiXoYzihz
skcLdJUvG6oe6znJyR2QMqAJQdZoGiYXhoNrLQHKRQN/1+9cdDdzeqkJhFhFGteaRK0B7MJqKd0q
zYBq/xDmbyHzAIX1YdpVh7hX3exjGeOjwf79k1SLmmBsyQ7kPed6EjuL+dM8RzJLlxxZ5uiXJReB
7AfNArb5IDFcI1UUlTxKUWatFBW61BzCpjoGDblzlcs6CYAXzxh3aWOSxynpHMRlzuYKQKpg+HFR
7vH9YkuEDffSm8ZOsXJGcAOPmC5CwQa6mqOjZS9E8CKwzZp+s+F56uy0uodpTiYGJwjPVBRcmXiy
h2Xb2l3GwMCitVxHNTxXLfDg7tKjMadQJUJcuwpNcKmA4S6w1aPkqQFZWiB/0O9yH8s6VyK52sBe
FNaTRuaWJpgvKE4CFKc2ZOwgTOC4XhNAeWVaHRuZU36tToKZAXLC1PWOfnHfdSclAmKdockMZVZh
IlZJJpcJEO43iYaomxYcN9VJFwN4oEQdMHzUhYNc10DBgcMEIKk5urGlmIQYkS2EkxZRbvGFx55B
D2uc8kATwnw2Q5ZA2WNhQaE401TfwMkPswjb6g8RxVpWeETAtIbpYsLnuhyT5jBUbytyRTDB9wKa
GvN8IxD0UAcTytJsr9xNZrs6g+QZS0SHYTY1UMusK5fMlkmAUsQbJ8xCsTsQbVCuK3BGdtS/BT/U
Lg3PKAXse7tycleKOBQW+aCQuBQV9CHFCoLEu7NVENFqyr5vgn0D0z9LOzdfzkmAzoCzeSh+A9QP
C1JFkn12xuJbDCMnKvXEcEzhM4zuXAJ4nIwGBwqrDHlmTIfT2kCLOuzSCWobkN5hXDYjXWPYXyZz
vGrBCFMsO5Xqr3RsyMmpGNdUvJjgsOJw8DIG72ocw6ED59p4uNI2AtoyRcIJV17gZJabeSJDqTzJ
WG2x9UL2whjuSswPLAV3LEkUAogQuXO06jiSLpvpvkoMb24MXtzjWtZoLfRw13csYMPupMN7E8hC
Ein1WuL7CIUk6EqFRMh4gy8NSj7dIXLRCdyKPn5U7uV8bWDaQPIPqprhmasR806lmmu2phVw/V8r
YP8sQLfF0mIEO3bWtWD9B5KSG4fJ71LFu1RaELr6EF4cMgPClu3ThwrePOO/5e8zhHMz+Exr1KJg
YkmgnOBasqTNNk0CUeU0DLVnmZNdTu/Ab3Y6qS1x+Ryzb6MenlpQOSray16AIWPc1Da9K4p2xfFH
6NjiBznjZ8leIBxSxhL5yjDS6siu3DHRY1Mr7FDjLxHosN+Ix4FOFqmO0B6LdrXHH7RKPCVj5JXy
hzGfEe1rwueQJLYMbX3oNbdD1U+LRWxNOgJcAcHOtQYS8FwaToOGpR5Rb0ao78HaGC8yuiiwRJsQ
hntX+VooHLo4O8KZLc8YIfm86BiaZ1chTKz8GRS1Xuu+XhhnQhlJb/cGXMQha3bDFcvSjvT6FgrT
XZH/2GdMI1ltJPrlhENoGW5fXAYMn3rEaxMLqYrVjuhBuGLJFfkiUpRESvxxCDwNit1o4U87Bnum
Z6zOMJePhkCRq+8RNOxNYYvf5ybPRPh1P8b7rGX3IrlP/fsw8ho206mMcYAD4wV7V+Zv+aiwH22J
u2b7MkJPrmAzh7hKmU4hp1fH6lDrYNkiZFnmETXUStPH0mozKI8zFnJBRFzyWdMO09D5ZV2eh8k8
m8V0Kdq3xrqp8Srh8F7T1tjE5dWAs0u3ukeWyfKX7YjXm48Z6H5tndLpXuqc7eafngaHnptDUBa3
kFYHNJ6d4rWUlX3afKuESgiC6LdZS+OXkQGMmxIph/iUsLJQcyHRlXDkJFV5aVtvRmaeIsxaBJbC
qCTkP9YWCsaXzLpIouShvlrAZDMQkZfJpvVzHNSSB2mtCCRW8+irYaUUCXxw0gIFOFlt+03G8w7E
GVr/A2mm1gACYXGjQns2E5mpsF0QWHYQtjvjW+AJYV2ooeiS1J92Jml2jy0v4cUc6JjS6aKJFq5J
zHztXZfVayb/C19ToTwkHmfQoQ6u5Fs8G+tSYr8p0M50FhvYz4Y9dgQkNqIGD2EW8XvM5pnl6MI1
UPE7gflTUXIJlGwqrlF0jipb9sgkf5DJBoK6U9DGJzl5xBLijeWQp5h+jJcFVotVnjpzXyWfJq9J
lnhLz4OJcTTdRQjDJ5TASHmkhpQYsjxAhrshrttKxvayWf9n2NFaYCJ9xaO5q3EcGXx/ZV+wdR67
bs97F+wUA/Jo9KJgnenma2L5cvEq5kRSad8IVyBWr/61L/0TK2id/QtYV8kGW0QYLBSxKEl16z+O
zmu5bSQKol+EKuQBXgmQYI6SKOkFJSsg54yv34N9cG3y2hZFYu707T69rguoUgq3foQUNvyTfQ0w
EeRt6HbpH19/pKunadDOon5f9sRMXzAHSNfyn90iesZNteN1gI+NGWhwzE8sFOjim5Tdt6iqjc7F
MJmdGFMs1ziay5RHwO1GaryYdyUropKnJF7kiG9Mu8EITuX7yXqlFMLVHp3+ngc8Zd8MdPWadVWG
Xbz0ckwJ6i3hDREsCxvQqhueNpHUucWfdVIE1T9nTbw269plo7Q2Or6Xd1tQSm4W5wk/OJybUPwL
yrexF5flCYP0bFbVFv8/wCsX261MJ0Ystq39hU9meeq5PCSNRF51M3agio1JM627vnSzCOTuZabf
N2Pgma+apm5DnEcK8lr6EOJfzzN2oNyaA8gYH/2sejGFOQHM1o4fYDSGdjjbZX623+kSfZhqfzAb
zIv1bTaky2IyQyzvChxOJgFlojPBWwgQRRmvevpjsv9KNV7oeCM9sU4i39N9ELOM4yFGZMvAkRjK
4V5dgsKjdq/74sGmYJ5OMiVPQO5Ok9Sd6og14QT302Slbl60Ruyy8jWOxzO96xP8OiE95rG611TV
yQwWgh6yb04a6UuniLosnqpGx82ncOa7zz2vYVjpCRyKs6EfrJ5mEx9X/lbKzgFuYy4hFk5qPQdJ
ndds3t8pqSmLbxUzKW9jSX7ptG+9yali4HZOpDh1J9ISDKf6ZrmJxxwoqsVj8t3IQJJbG8H2uRBv
UvsTNPLK4lZeECySfmW82tNPKx7AowszBI+g7+blEt9BLPobmg85/eCWgCDIF2m+1tU/1ju8ACdk
zJzs84DImCioATM3aS6jORYQo9IwozjMdbNR75roONFCVL3P0c4Di72L1N+BLXUzHGyemOXgNtxy
Dfwjm/H/Tk8FYxaCVXAfGL6oLpAUYHzAUJpkbdtPhjcKfhjqzIBMmHQ0H6PgEklbNkkHideJU9VU
VhUS6PDJJS5iBNS4z+V4ajT72fE8zixeRKqfgnszPCIeJlzfkQoSCO6G6Rbqj4T8jTIyZZeO/EWr
4q3jpY4UtAKOJL5isdyf5b8yfsgQ40c2Pf2KZBwARa6cvFpJWW0iw1mGppE8ZDae0WGXl1osKLt7
RiddNugAnRcXOavVfE+/47of72SmxVquuTYJSo1dn01IuUJqoAXriBAzoKLNtU97MCxCfFo9X9vU
7/Tqs/cPQL2x1lROoPsvMmF1m0eWfy+gnTEUn1qmi2ne5/onKwCbywcMVjXijHjX8szlTSptiT+f
1UA9Wdcm6hx/pNAOBdL/Rcog50G2at9iIM0rsfMZ/kv6zEwB9ZWQQwdMjph0svFpytKyn4San9sq
P8iRFz9bM9p2WeWxbJC005iK3fTDLT0emp22vI68LONN4ZlWYHlnVDfqI++vLLG29Yi7rRj31VAd
kuMMu2jeR4AcKPTRw456H7jUDET0dwEEK198XA5D65k0mc0cDlTCKnWEIvyGwtP1j0WWQOyy+XaK
+ph3rzV+44ycy8IhoFod33PafSkYv/ulNwwHcUic6RjGT4mCEh5qFCqVPFManTptqjUIBc/VPzum
aqS+R6Q1LPk3zc8GBSiR2OXYkvL5JGMojHx2n45vWBwp51ayvJTZVpdOFBQYh9lf67QSGDTkzceC
j0v+kXGQG6ju8uRVrHurhuCIqzCBLm90fGJJF99BMlHyDNw54Am5IASmFzWVVwbSmP/JFxvNCMXY
YPIO/tCpoOt5wgApIbEkKt9u/PdTdBSM5X10ICKMIG+fmtg+DzzrfZv5vr0TqiACzoJCIiZGsy0S
KhSCYxlQeUwrddWHoJ6sAyWiq1BPX4aCSBwAUfIMez5dH+kI+/2fHjKIr1ntVNKlMr5NqkoqoPoV
KWsi0SF+BHz5BkbUmd8txuMR0p4uZwBN6YaJ6SA3aFKf6lvI9NMzyOKXlbgDL7kYqhMWrYtnhSFz
LasPaMH7mEUBRkfuJuMWOCZFxh6rqq3PE0jlnTTxTrIehRQcqEI7tirvr3qnTyOoczcxaNKJw4PE
5h744YGST+7ONwBR+xZxiRzr3rapcba+2jD+iOSlJrL9hP7BPXeRp+fmrAv4SfSd4Sx1U+4tQI0C
nC8aVAAizZ6B1jC4FopQ/icrCDyMSM3cOjpP7H4cnVm+NZPiZGJnjxJrtYELxDMiMKVqdx+mdI18
QVasKV44KeCVIa58+VyjaolBsN76Gmuo9hIQoFB4VfhqbQ6n1I3Z4sTWY4Y1NSl/lDcODBU6zkC1
so6tfJtQ+oziu+T5RWyLt3bErED2nkcV5caWmWLQMN0KpkeCz51Vow1VsSJ0HbieFr50fYPBXnW1
5eaf3W2eLDNeUD/QvECp2CKWTl1lrs5P6TrjNCenos42QIHWBoM4Yj2PoTHbSWR+Znjo/qZuMUs0
2qGNF3DVsUmsE3uJinmYt7FfVG4IVIeY06KHRgWKAYYMn8ElIbCaAfGeim5vDLob0EYTQRSs9J86
YUk9qR6cAq9eqPCGupJN5UhVUFFSKIkDfagwzY70YU7WEoq+kYS/2gpMgbokS5Bz60NR5T2esBmN
zJ+soQ2SZHOo4hQG/F3Kl2wgXGdUp17TjnkaHPnoquDx5afGdqvkmSBVYguNK+QsHnCCCc3CPrbw
L2Jo9Pt0OlXjNd6qDZoLuRD0oXWFLYGQnvwbW0/Ar0F09OzcFeGLhcNiKSLQXKpD2HR2riSAFbA9
kw7jMx3pvorz3UjXRNLUoCKKHfVx6FNixBKG8beuZ28K6OqajnWhOLH9YXPZbHNKXHBITPE66D9m
qb0uKg1dTm5Aq4etvDaTfrERrDL/tyunE2HBo1AvUkOxfHOi9fFSIeQPVzPuzpY6XZvylM8Uqy9M
gTt1A3h9j6yvD7TQGdoX3aH6Q82aa6iuTbxGacHp2l3wEqDLZaqrJMNqfgafFUjvknaJj6QI3Kxz
bd7roi22tZZudRXWeSxAsiuekbLKZ+6SNuU/Lcq4HCYniz7M3LL2gndWj/qsQzcRRnGI0I+N9C+O
sKPa5W40SJ9pNA9NKTYNf5vTxTGyVMzYjKjllpXDVnJUk/wgY5BYkz+m3yQ64/9Bg1olMFJGbpTT
+C7hg0zxQU5Mb99yanl5Q9EmOd8qWlNdRnEMnJxxo2qU+BRXOzsYEzlFtOI045FwbDUCG+a24T8n
bHt4WvkaPZsx58W9kbULXBJxtGDmd2KtlMne7vsdgFccqLu4NPedj4WmSBAS52O64Z8eBF4kluTF
Qsw1NIgIEy5iGuzYhvZdvTfDU72jZO9UT9MxNUJIerGb4kVFcx0EMdPRFTJhJKQakd7TPL6VzNsc
H+cZx0hqHC2N6d6n3Q1mPflmuPBcw6utaaVU/hBCndYzEQBCTAmeaXg2G/EvRfmvjmMnHaeSkQ/n
yMIJIz9P+K9ZpqVWxcpJ4FScu4bmZyzvQ7TshN2Uao4KckMZYxDEOy3LG71B4S6p8uXGV3pw9Kuv
uG2diEft5Bte86uOcNTajgfv7IWK7mWZhIn4Lc/ag8QI2vj1akOxktPrW4p4hjp+y9LxTcdCl/fm
xo6rNxOvY56djVqgoX/7TUXfSoQRwlxikTstUxylA7PLB2XZn+osXJucfJ6tbKsRl7E1slOdjn70
b6QvL+t2PGQbnMa1fU1GusxpjBbxw9NJv9vwltFfmfA3gs14hAYa5MdBvMksxFp89Hz+GTRJ6TVo
shLF8rD1GPL8daX+mAHM58iiPY8CGo7Zmc1xM2A4dxIx3A0F3kdJEU2DcTM9MZwu8z9hT6PCx0ac
MsjutAXi7wdfUjhiEnfJ7u64wmsEPd1yNIsudgsNrYiuZdE6ACHXiygemrdS2+Gn2fJtOTTJ6Aj4
YUF3SoMPCe+AVPAqhpzayH7yT5vtSJrQYIH3AV8kH5K+3aLLbpRGWvedvNaNjILepeHvODTzqmiA
ojT6tSPvILACNY4UGVtYMDtN9IQTBI5IJy4AgyCFq5Ts6CWeFFy5WvJRVDbFtsMr+ZRUq55FfJC6
5rG4yos9wZkG3Z82Ot0CQ4YLYfSySPN0yeuyL7NfG9TfCX3wQpce64dhdnfZrG9p6V+WBaa2M4hV
FhY5DrrP6DSqyUBC9kqKM6gwGs4l6rJYd8L84Xf2c8dUpHWr4oOid9NCaZ2qz6bnPKCgRqKaoHoM
HInU+YC2GdZeSV4zNfZRGzuRI1hjafpnnEPEsZqDrD7NCs+mpu4STIH4KMi01smfDnLBOPXRRhnS
tzwluzvsJDnfJKZjJv0eL/Iu+S3bcB+35FuLY/1U1PhShIIGWPswISejfZIgHvY9HogMYGb3VmLK
gPS07NNmEW16DOIS7FDqH5LlzTYQ5qTco+7rjTFtJSgyko12TzLErnfd0qbBQWwn3FMMqBTmocwQ
mtS9wAZo05AFDKz1ppCvsbLdET05WAqrpGjzq34spoM0hqHlel1VH5oQtuQ5i96C02/TT8AFXhWN
y8vWAo6jO+ZEQ08wH+P+x4plV4iNFZrbVg42zLtN5AXAiRoOqRqsBkHx7VI+izHX1rjlJJS6dzUb
4GMUvgZY1pOo3qvKb32wRXfBfFLbKbWdzKbJtukfaFwRc9AA/hCdH/8aS8rM9rd9Z+/0/ol/zulB
TxKibSDUlXyUvjGawfrJ0+IxxdatQKiYWdnVPPMsG/QoinelruLmjHDGsWbvyEMZdJFPuKwmCJAa
Liuf4AXCMYPcCtvyzk+sXZVG+66s91LNh7ZH/wlJnvJDRc7BGzpW3UufuYLmN9PaTTg+13J41chb
98OxYTjW8xedjfiY/ZSYsq2xXi/XITgBHPMj5VTUF9FD3nF7TjVjwyTuheg5ipCvcjDfxuo7twfX
RswrPorcP9SYLKASHbMJOAc8J6JxuJqztL+qBf5SRvcqp9mwh39OpN5eB0Tzm5hKayzGpwiQZ4MH
rucTohImsHluzcq6VMhxAbThI+KlEanB2qWjuxhuQDlWY/WElhO2hwF03ASEPbNuXVRBwudlLzGE
TsxjzsjyScLG+jPYf6EFelIyvT4ovXD6V3d0kxWf39xR++V7SV0ApxurDk7pFKuRxidKZNuA0Io0
NmsVuF71DhDIDJaqrtLjS+rSu3g1BzYJgMJaVMeM3Grps0xQ9gNEgzz8gLm3qkhhWGTWYy7t5uIM
5KQQlas21KU0zXaYOSXo6pLL1FPp97V8r9OBNmkor7mDp3qT+70nRLKVZzp3UGpHxwRRSCZ/YHsh
ae8goOBW47NBmKQNOVx1ZKRUlFBLJnrOggNfgIyggSnMGFiZQMeX2xx3yrBuWW5VLLfy+FnKsjub
H9o07kaiVUv0f2NwZ7csD72pFMxpRXgfhkNHY26PvKl0zAj+QVWfnYlNz0SOwddpvuCeMvz0Opee
mk5uAtCMlxSL9vLn2EbEY5ZBbLyNsbVXF2G+YeXAdXiKXjtcHsa7TmKl45rfGN+SIC9P3Mn397Fp
bDTQjTNFPA0f6poinsZK2PjBI81CT/Mftpbep+RVL2lsbv8lVUDxqYaMU2Bvj/hceXUbcXHUXobe
eBHqHgNyV5nPqDGfmlE+dfMugYSMxLGYn8oYEcMxoTaNHg8mGiLtTQPZOEuzTa90DjCNqlsHrDMt
giE4Y63GzfhA5WixcVutFfCpEV09VoIMwxmlyJu5wN5pwUZVek+NVE8tBNN8tW6Tg+ixdKT5duqL
rUxvqemEjXWbF2egIh5JUTy2OQdxr6RH08czWm5LQUqbzUbfXkLduuB65BlibpNY5dN2NbP3OqDj
w5XF39JeJ8rY001gE3qzzTYdXv5BehmoVSYruamndqPMgIgnUjcZrzC5AP5MuUzamrtsNBMnvhmg
kY2cmFXpzH7jSqWxlpnDYoorGRXt2lNIUlNI7lUxOGeFKtjKqeiwGtjiABzVa5pycs5KCS6CfJL1
r85i3KM1SRMNI+k3/0ucCQwt7TmVzbOq5oTu8fDVNOXWz3bYdb19sA1x6GvokPg0caIeqv4PEfQ9
leNnjqUy+y4ak2gslgERwwLdDxHOrEzfJBiGjWEH2BWwZuGV5ELp9ln6IJO8cCs9BVCA4A0D0e6P
yTweKTensU3iTlEQkixcPCBITrzE7NCn4U0X+lYoOBnL18y442R81Yv6LUg/J4NCAUl9i8EhVcau
KwuCQSfWM8W5kE3HiMRrBaJQQfubMRcZrXBsHrMlKrQ8mXhy1J3O6tDPlWcUFNOqxR2i6yMaiiuN
JprbQw4NT2l5h5MafBjyR8eORMMQhHj9EnFJ4Ce3BYqx8sIhxr/wERS48Dk1u1Nfuzet13PHmAeV
K8pJyDez4YqeDy+6vcAwTgbyqUL30q+K6jfjiJnYadv2dWy/OqU9jNKRL7bhLd5N24L9j2i/5Ipl
OHDsY4Uxi/Yrx34V0HCw8loPFWlB47Qd4MgYgbqKLHMDDAiiGnlofhJ3xLYykblGj9BetjxUw+U3
DdK9AXfOhwen2cycGsBMgs0OaTRuQD2AThmkAgSB1l4dU+lo4DQT/JqM0OtRxTIAgMJnuUhcjyND
JXYa4RyjYst8XZDbdC+u2Z6jGNv51WfTNAhKxTnrCuThyT7VbP9LVkMdf6v1W/OxqDM5Oy6ZrX/5
Emk/ADfMRReVP0K+fzNgF/59xUaFzRBO2xqSLf6H+KXFZJZpM9hiaMwZ5FKsqhKH6SraiVi9EzRn
/Rv6yVa/mA+U/PWguODC+RIjxCGV0ite0JGiWkQH0JP8XYUqnvrrjq2cJn9o1T/MwiH5R5NdklLB
QdUcyn9TYKwE+XrADHxHjRGWrbVKWmM5nqKaoCmF5+kfrxw7g1A6+og/Pe2acnCryeUkGyN6Kp+L
zUsvO9oo22OHRF/Zpw4xb76FnCKVchyM/hI2d810axT2q8jf9NZRqo5PrcJoeCuRGUNy4yv1RWO/
YEMISfCQ2xgDouCOY/M77LKVWMySeDoSPrBWjJKColqBeZCi60iCL7UhqYavyEiUjJM7gkEjS7ey
QhZkF5X+2iXoIA7KIF4rKbZeYHwDaAGRrcmyxDn7Edgah657EQjOAEHUJSHgE8TWiQjMpvaaJliu
B9/x83uchq/pmL007cWvuSJJv3Oh3afRi9VpNZTDDbPOvUwccvPbXHoJy+omTT8S0exC3plK9ZDz
4MXnSqmH8b4d4S2HQFBLBsIgZGU/88DDgxb8xvOEC5GcCzexMd3lGebWCAaPpjkksm2Y5naacE39
y0YiPlxFaq4iWsttjmtLjxyT5PeoC7xJUzcD4yih3oGkAAbYiMlY75wJhzI3Bd+/JwOo2+RmMl6F
7hCfu57Dp8YA6td7Ayl/at0k6reDjbc/go2ncB968jKBr0T97bdh9FRbCHHV3ko/1CI89lFzSrN1
Vr/LnHDGP11GSgMxRSHLigDIEnskz2H9BXgKxcA0DhSsnrYBpBnBPqFm4lsaLBea2k9aMW6BhDS5
i1LI5HZYSRgI+TpxtlOYnKXg55jFpKLdq+ZwoEXpSMZMs3hvdV9qeJ35xqekQoqnwPJLxfOkvFV6
/mpI8qPwtZuwD74BS4RrHZepYmr+h4bH0W5mxzNhXukpkcqHgajj1kCDnyfPZ8emkaI1qL4GUW4P
2ZGl6bE50jUEYX818A9tLB9r/xGY91LmZoL1IoU5EMOCLG3cxd3aLBm1bIQL7R7yLEGnVdj7Vyyy
4xll9xMUJV58s9qRkx/ZXdWEaNFqP8f4fUI0MlpjPfWHWR53XdrtsZg2rYE1Kd8lCau0JN3zNJMW
FZQ0OVhyeINTdWNFAJWmxKhvpsnBCgHmBenWAviQCnZlROKXmty+Zf63jtBACOYV8zWCTqFLZOce
hc0wmTmDxhCpfy8ZOIGzMoL2AUOuXrfQAcOlLgz2rGj0h2GVLzXDlK2b/HOKfX56Kaz8ZSKftTJI
0Oq0vc+GzmODQ9HCvphebcIpJy7Dl5ZAK8uC0m7OMS4guyJuYnHhqWTQe2xIfJ08UrkqJ82TrWEb
oye1uQ0Vfh0GTxE6fgElmKup9t4Xbm2WG54RCF6ktQgAUPsV/xNaubFTkC3ckhH/kkYDgL1BIzdx
HWY/fGewVnkt9KU6/cvrf2arejX+LiNm0xx2l5anNaoWKbdyX40PK/jqitjlTRCFGFm5cZRFzuq6
Z//ePlKlfoDwqLWblqTwyfBKNuomL0G8mLhrQ0L4jh/f+yhkWRU+sDBqFKGGVnQoK3UfV3+qHK/x
7TeIIj1JsTnb5QYlD8ZIYUWyndJLFanruqKAAyEeVlYIqQssU/HRY6pjAxNorMjG/GAtP7Lw0CrS
KqpirkUcHV/YmWfwkqB6mvKy0J9KpGKm6ZsuZXDcfuFX+jz1ra0acwMeyvYhclSmKRr+GWnvcxaH
5xh3sdfaJVNbEVkumaWD4eMF12T/ZFmCxDg3JdtQNSeLZapybEgaMSy8TcTdtpfMC2hq1Sd/tc4S
NoaZtkOL3dtKtU/qaT9K6t4gURtTWdvHhhuVmsdqz+sVB7wgEXIWYMDiWcDnBKaQMD2YBF7w20oN
7c5Yf4EsRoHqlJGy0jqeAdxOgu2k04YRS97UEeWPVUSrvVwqd4gwhEftLroPISaMKHQxIxX5fT6o
dkhSxd7HgbmvsmkflvvlAY3kQfCYyFJVAAzcIlUBz/9NBfoBhakCsUK18CZSW2412aaUFIZ4ticN
jZKS74lzmxHQtXyYZuaL2tDSFZg38t4TD92R/3lES4viM3nDHjkqkX6WgIaVAOPo9PMUtWAeafRO
wJu9GXJ84XZc8eaS7301u1Zg7pRkfG9a8VTK6Npl6koh6hEbNEGQ4uybHPefJ9cNYU5rjxNscd/u
Q3U4tOmlrkygDqMK8G7WWX+2J1lOzlM+nxUal2OG8NTeYNi55u3Bp8Jhts13ISnvimE/yWVN0sAR
a52VYl/I0lojulFNXNWIb9Yo01JzTWviNRNhwfkroiL0u8WggvTCEqnOeb9zSo9ImElFV2ZPHRjX
3mVKxFuVNHvmWCclb+ZT7CCAH9ol5CTmqXBEII4XEtlm0ScYHVprMSsKLrgKH6wCg591EsqHBlXp
kmK/1KbpBcF5PxBMCwb5rVXZMhnJpkZzmNKXwMxfbOKki3o7rZWwRoaUXIDpyez2prQqppxfzlpN
rMCK8LX1uaDFj5ysS5RPriKklZ/qextxRTmXFpq2sS9YstNc3y+tIzZGU8pLsnmZcfgpTeXT+9e4
00VmnMXHynPFjDyTwJOC7Mv6wQqSTTbK624ZesJnx3Sm5W9Kz29ktUTrYL/jCaNbjMjNDPw6B1pu
gs9WcdJn3c1AodP5KnPz1FD4veQmUJIjTHe6eZTK2k1TdodFetZasaKmy3eLUD21cnnC+nwcUXdT
ONSq9Ra9trzrNYq59FNWJiczOht3n4j1iJdZKdzOuE4+Eo8m08zt8vjb0nXDEQ4xpHwuLtIKr6+K
/Tobj6w08TMjaAZgFg3FcPBvA9Va/B9cGBkSqpLG6kW0kGKiERy0fYKdFKeEAa0RklIyHTXAviPq
UVK+LKUy/GHb9D0gD5P4FAinwyEhGNUR1mEHWfNtbG3/CNQ5oI44gNNIuqREy2RumTNto6CKQM8w
ecam490In0ZLL8x4oRXSsZOURbm69sN0VVTVrsQ8d56CaMmBVRE+h8HDfO8yI6xrIyKLuY4RSOcO
hImbeCEePcmK2IJgxYOAYwLwFB9WIeC196QUOBK07/l/pQmHTYv1YVbhlWa7MOG2S+iVYwuJ3G8R
Lap3+0uC2EVSIoWUY8gvFgYePMWO9JWZ3b7hhhthGt5ZSe4uPmtM0xmmaW796wjDtDLtqNCkY35v
48VlrB95DasQdIyfUdMEhS9d4BXmRopCPoDWKtIYLfiNY4YMYDrGYm0PDz3kkNIA1RCeM1gzTAtB
xyzIEt1WbvQ2tl2waxENbRoWf7qEx1PhQ56n9s2UCEx15zaWzooMVTPeYRK5pT5c/vwZhf4b1qKd
BuorCQ7pqN77Vrm19Xgt4vQS1+eZoDOp/IwTr6BoimRyncvnaX4M1Qdh/6PsV4fBgi4eOSkqNKxv
d5Y/o4LGJLpYGL5rjxpOr8UgxmNpw7c+Bt7MKzuZ/k4PPjvSAUr3GQvUSSwy7BkMuEoylcAViuXD
jn7HOFjTum0kcJ4yDHX1Jdo4YBW9WgKiNAZbVmPbaSi2U4ZB0m4pvGq3tpic9JZJcKmyU3pTwm2D
LpKTWMqhsfQcukyW7BtHHl5s5WgwzSH+y9z0c0qC2C7O+pk79W+mG/Cc2l7f+b28kuvkJWNbYLJh
XXVsZdpneDED+ZqzTZ2jd+nsX5cQLVSYk8HHOa0fepBvh3Ef1MkJIcZRepLZ/t/UyVRaSOvlGdVV
INeslPYDQlKR7OovaUDcnUeT9AsIOwP3J6c0nKBJooMjX2wL+KlpzzuqlPaNbh6kT4PeIiNr8IJL
p66ju1rbyO/98tSxMVOj1oWodT0/JhQ7sg+haqy5cndZf227lK9GpoUKgbCTnNrI7oZKrycIQqnY
sGbe+KbYDDKwiqBZFeV8TpErlTO3E3djoEFVaFAmu8BqhqkrKtLuqSexV/SzCf+vzeJlXavrArWA
3V+cQm/Y1HDXJ+NeWtKdPMUqnTCcjfVpCns8PkeW+IQV/4IKPCGLbNqp9ILdv5Mtw89A3Ttk0ATk
iQlKLaYJxrwGuXIIyTiXcnboKIiNpDvarOv3LwSDrcUg0ZOxTgj0Sfj9Sn54afcncVAoxnjVpPde
kG0lRs6Kw4LFrrAYYysVxJ4M6MY3SGDo14K/4KAC9rkCmHRJda/F7QLmtEdIJIqip/5GSuJtgphI
a3dTcnIZKZL8fjSo7iIfnYHREuohULtDyJ+UOgneyHAEImdQwJ6A8Q2SdS3fFSYxxX5RJelqEmYZ
g+k6FMm17K6VCWVyeLN0Lp79ttR3gpbEgEKpQCb4xuDdy/+srtlWYb7thgZzBzZiwxvU4g5O7FaI
+FbE51pTOYuIVvNNK1vkuZ+Q9Go/JyslqK5YSI6+QY6wvyq8VsGvRgwUNOiphM0QUqHYYHqiMyRv
rz76jQF6VioxHUf/VKLJfHEniRymkgLagUfa+v05ge+BE2gmvjArBbnXfA3RbS+jh1jTdT3zdMdl
SQyheg/YmMdiOHXN52zWjiRYq/iM6PyobRUqxbSf4muLwa6Tij0j3i5tHNwFjkB34PVMwh+TiIbP
oTSzIvZbSKxwi0wCQMr4Ldc6cxR1vGK8IsTtlPZKLused78VE8BIQle/4qEJKQiXtM+JLVYVvg25
vBHkW0rs61lpbEnQBdWnz6ZrqvnV/Z+YLFhYjMcKdB6uHSvC4NcyQgbVYvpcN6yh0ZYNCwcrQwXl
dMmU7PppZ3Fxc2r7kDd/AXil7seb+Tv1mXBPnsfcHdkB9KKC7xRsVWYyS/tWUlchVq/JrwrtNvGz
4GyzLER2o6dDbC84V1vM37ONq7vBqQB8zQL7Fq1rKkqoJ6kX/Hox72iW0xX9FKFI+F13ntLpTAqS
MQMOEcHJBNcbkSJZveBhAooJKFIZSDE90n+Bajmm+qzT2TXH98T/KbSzD6EkXZewC7HjERMp3ZkN
KgasEku43gNh+RSkDROzxxS0aSHgFN+MFEV3MrV0H+qkkPJNx8LOLwX+w4xEHnAg8TqhP+rT1Ual
spX00HM95JJsYEtsYR5ATdageTPODryh2mWbAiRVSMcRw9UQF2xPoKtzvJocr507EvsAxqKigDXm
vPXZdtZkicq/ogtdmyu2ZbJLnKtDLPEwOYeNOIfluR0/I4Mrnn+VcLBO5BzBfste1qm4Lu29zASD
6AxfbF3jgMXZwTzJwHfVYDKJBlBadiDOjwiXgYXX7haeqQSwt45vKkWKCI2SM4HnsgY+OP9NgC5h
PRzmq0UxWucG/smwmtukR8BO7VuTyveOCGKRp/uo5MY12Ew33wLOzSTtK/9iQZUKDXPn66EjLKht
xKrVBlt3gcMVom6n7gK1BePL6bxuR9PLCh4Orm6Ze4FSoIwcDQQ4sdoNIE99CdWtvvXA3mvlVATZ
ZgEbW93AEwcHGjSTJKV/OyUrUqOVT640ldwrmCjYQzFVpXXGCPFPp8IGe1gJG7VRf31pOIwdDT6E
Ldjir1S9XVMgS7cb1Iyicce/qtjMTXv29e4UEj7vNWgvJpU0a8Py6e0JT7inc+3CgbzlXMNMCmNL
z72CFrdKpp2Pp8JfgMdvpveH3p7WdDW8wUr+FotVKVLPYKNGnK3lmyKjIUv+UftE4PDMiYYX1in6
gLhPhQFKWSt/1OjQCL0TGraffcTyV4BglhCp1oFgSmxwsETW4NInyoj4aM/c25FxNw3Wew1COBaP
BE15wIZYonxn+rfQ5hX4ITYcrTvxnwKWllUL+yjcDGjO2g1RO8K2PlEOrpGwwnC/15nFc9Q7dulL
yj/n0i55ES7ihhCmta7br152AoAPgfaNnSAZTFQEoLTC3PTc34mIJSALXakmgJWKE5AVu9Odjl9r
EFQiNg0wbTr5NsS+wPHi1m7AZJH7lsmcKLydY0FwzCpeDYbNAOT4ZD1zXX4f5rMVf/p8kil3ty3f
kdhfY34pFeXi65mbMmZFUJPa/JqwrOCrrMm9IFvfwcERMz3PtHKPvBHC4BTwAs/5OWHHWoz6qcSS
O03xu2VuZdzqZhMe4+JHZmPurwEdzTnfNePdiAZvpCbCj16hNO9gAAHdm2rLyc1Dr77IGcu6MTtW
PQyFEKcv+b55vlBZ9eys4Rm0xttYv6lZeMmukfE35zHYRrB0/7F0XruNI1sU/SICzOFVkRSVLcl2
vxBtt82cyWL4+rs4uA/GAD0zblsSq07Ye23pOUXWoQtJWEvFvunZGCHrq9rdaLZei6+b2ZuX9qUn
BnrZ5r/luY0oaTRsJlznGNeJMd3HL4iupH4Mm2zQkWUBTYo3BhIQvCsvPf4OO43RfuN2Qew6MCkE
FrbYN0idoPF1kc3udbXYS+GOddexzfozo7j6WqTOLW2gf6SuZQg214ZrjIAM0sozEtxRo6+BmZPZ
2Dmm7M2/6kcQBNeYeAhKP5WvmYXtgLZWTo8JD/roVIfZCg8zkKh5JEoRUEItbrbEvKOT3Ey3zjX5
Zc5LNmS/Q+fRYyICq4wDprpp48kC2sZqZF+/wdxjzhCsrYzEszgEUYwfWOeamywmZn80k7pMXzJg
ABwANKfDf1YGQeeD2HbVriL6XRbNpRsf0xcgtLr3rHz0MNlxXI0e/MFaBEhfbU81O5ceDAX/vrYu
Yx1f6na6BkpwG7X6zdJCiiHLq9ajvTWHEAUww2sLMcRbnhVe7LQeCCmvlhVvYNCFIaDD3Uskjpvg
7o3CX0dLuE6tVacT46usI2TjA5mUnPXsiGp+wDQ4J9KPiTpTBvWYxd8sdg3UoagJMIMg/m3hD4bK
fTJvDSk38whB/WsmlIxRhmk+CAYw1adWOR+GRmDF8GBS6ra97kkI2yNzYwjQYOXaBBKXRhq2/eAw
ZxmOxy2fYgGzgtrXa6DDypuWVJmGl9UJkE3ztIGOqUNfaMHBZL3O6ge/wZlOL48fYLjfpnIzGtfS
1F2JGQKRap7Sf0IpLoLfLGoIviLggo8bv5mLTpLG33INSXJZbjkobrSCslvCADP5rezg6MVQWjGK
BSlXjXxIaxBSuB0TjOeOSwhWQj6A2u8lYZ3NQCEgrjr3KHQr4scR9+/jol+K72itiemhobUuGNQv
0SfNXkXdqr2XTNxMXlaHSqo3Rzcu2bC4ALWWzDv7RiW2izaEP13LoryGtULIy1uWiIs67pdnUUbI
MvWfSH8qhinsfRCgkTO0kjVOh8KLmKDcTbajBODqrQEYhgK45pAmtgpuScX+pwQHFVJoO32/E9hy
hwZAFqkO4GGiBPjCRLl8XyZGrQzNHGVWhlPNyLZNAxZrZouhCpcyCd34sJLZLPe09IWDPi6KfGNf
COmAPtu37c6vnX4/yFfN2swMoNkexg2Mj2Ff9vwuoQx9S9n3RPzMRP0oxPzw6M6RA5MKhwK67JGm
njG7nbxoM69aE1/haMmLXBr9abjrBLo+yq94We8P21J3tnyOd1apw7OnLbROktmdS626lFPF/bmA
/Ew2zn456YdmYBelCebpf+rhE9ohAhljn01oGZAyO/gau/Y1Mw+mPNgKuvevNvkxgTjqxibKLkMl
7Y25JKVVBSBiufCZqsrcTn3jBcXoWc27Dhmq/pHY9Qu+aRzDizXXSd1tYSI0PYV75mecGpZT+Rlf
1fiPSY8B0q4D08XuqeVH3XUb0bDCDhH79M7FCsV1cMhkkoALkktwYqFhqa7G16DhXmiVffu38eye
zBgCDre0tXEsPFZnSHJFEx+oh1i6dF5uhl5UQuyVEaNYP0o4rvtzohOgF84Mt9GMKBEoYWBYtnVo
3pwSJKXaHnFvXgYn9uwWcwKjIQVclh2DyxrAHA4nuYZBlH84NIRS4cmi3hMysmcYRoMcnInIOmd5
fs507RR0LAvTr2KuAZb1vjTOh+RrYseHVncboZXSqZdzBEeLr0kL+E0wuVjAfNXLPvSqrcQflfyR
4jBrIvZzRkoW2S0hQX97vdrX7bhvsNJXj+KFTnngXqjavcqfzvDrK2HutcRBs0LXXmyjMd2GwUps
wyx+6ZHxtOAVhk376JXqTRm7o5ncnXa8CsM6k30+T7D9InjxyhkmfR3eUu0L94pqjWdMWnO+SvmF
IuUZxc0FpVKwaNgr3iYcmqRL2txw6FTcikuQZWiHSATd+Fn9DGipDKAixlnWnVWF52SXWChgVeCh
kudsuUs4ulVL8iJCjBnqh9kXrcNKZZ1scNeWiL/m+k2g/JS6fifNYBVeaUNReLeYr1q48dolCeg+
MMmsQVLP5c4uni0ZkIWq7FXVWZEfoJXiktnqZdSQPIyUiqh/LAh1cax5cXkHzIH1UfEMxGd9/YSy
fuzAuaqySmqAOOqoiHLV8lXYZ8H0AeT2EDx6m8NMX5rSL2HNPmXkEU/uSS5VYI5tWj4dYVOVEASX
YQIX7StFiF+Xb0U+P3M7eKDbe1OQ5U3/jKBGdcLvg0YCYAJo4P1CxYg2LUO2yu6JCjoEo31ROCvJ
+DkPc3M2WqLmZOgjgSsvx24frDkEYxYPGNtU4H1jkV9DnvAUp6NuRniUijPyij78R4QYEVnxASg/
r0ItT6d0Kt8Tu35P9eQ9EB6u8Z6zJR8/FZk1NUeLSOtb9kZCPRGWU2psi/HVhtwbgtKoforpaItq
bQ0vORj91LDZhYPM6VR+vIat5CVLSADBP29E8gMi6TPZabTcbUIQ87KpVY1TYtXvJMO+2O+XFXvf
sGWWihwpJWxp2gx95mXQvEZGxF027xWW4fDSmMzZKHvzmGSVL0c7Na6Msp/BkDSgAU99olQ2dCuM
pqonrmI4rrqJJgPAXawoTyuMXouYPYv0rUTQWj9SH9kzoSHxFotIrFlvmQ45J7k4SBrmlNogeTjZ
vJO4XYrwE2NDjBBxzue90XIAZNwmZFsy4C51CXmujSEIlbh9CeRNbXxVzKJHXG2YalwNCt5cowWv
nYvafADxoNK+lFnJPDdBBAmtq04PoTR4RnRxclzfLMcxzfLobWOsExWTBBml4DSw3KOgxL9PmFly
XEBzEnGpOtPHEaZcUOa7IHwxMHSB2mwxypNAKIkA16/Y6wyJ0am4arjNw37Ttwf0hUyvmV7QXofq
S8Z3VjjnDCtyiiCP/X+CRkYF1F6izymZCFZAvrPmEGHmlTVprYDhiWjFmR47f96ZfBOMzBrU9HOC
3xSC+XaWnB/a+pY6kN2O1bZXkH3jUiWB6Dyi8Gob16m/CChch6CQDN1G8+9LVCy2yeZkbZA8A8Qi
kz5CRquEGu4i5Fj4UyJSuMCTqJiL0shT5YGoOUSl1ezH3cZkdI3uryk3Gv8yUjo3lg16q5BS5A5y
VuXgebFtW2BNzHNTdcuSbWeRfBBmbLtSJG0OdYxyGxnKWIrjOumbRmfSy4dgmfMnnpmtncLgB5V8
lrn2ojF2AJZxvr9nMETVwh3hpHzadNWwDWa3De72v6id/bTguq4UL4JKGehfDDeRbccSWascmBrJ
KRP2OGJLNgPs3cVZO5J66TxH1hPzvqw7T7f/6jZlEPYDjzEGo3YwoGzBdliiV/XwHlmPcI58pya8
jhyE8QKPZK0hF8rR43YTGusBd6CHnNiTSQ3gDNdx1BfimfPdtCnY6WO9LspzMYdAQn8FG/4hJcQM
TUJTzydVJNBi+fCHUOcmOJMW9l1dO/cyEjtHXiO4GmvCKTI3nBYPo0FdNOCiqrGV0br2KgJRvPys
paNiE+HeUk1AhKDHpkJCp95SxWrbbJuNWzu1SYT+KBvVTZUG7Hh9TbJXo94WAEyUyse6n45TLI4q
5haWp8S+MEgRVQBxu7hJfXVtAszJJajrBv9T+dbHDb1RSg04BeBXgxu9e7btDfs8NDGIZDKU1dKj
k0b2Ctu76G+SeVW0+cMS5ou2fSIEBF0Kq/KMdAiFdblKd+PM8r5DL+TgebHil8I2p/+dtXdHW8kE
XxjONVHlywvGKwupCuMhmk3nZQzIXojypCLbRIwtSyFtAwieicnMRl7eaUbUEwOwIfLmBRHJ9gSs
IL9EkbBDuUULQ9iqTmUnn2I8QUMs7snwact3Jib7gBV+yssq63uiCmBytGRmv6M027y52SF/W7Y2
o41dKy9cE5oU4/4QakNgwExgP6NMLfrVJWMHu8RZ4+AE8Tpq8p550d6mAMThtmcp1UyAoNtPwuLK
AKRg/DliSLgR+zB4E/Nk9J0kAzRJusWOIQj2qtO1MLEdeWTC+dNQ8BvUx9kWRwsUabypdGmbtH8q
412L29uILEFCFB5jcCvwIj0N+yOOWrdrHBTgzzbpV2ig0XJkBwcuSoJADsHNGpiVzdscaoit47Ok
VxccayDosRp78bzAN0D+DAD8YAsOyACBcvmiVvyQYYSKerbYa6F+TUP1alZbYpNQD+gI3loh3onI
XLHs7shrStubbt9sGta2yk+ygniLxZM9nKJt1sgb9V2nLRO4CdPgoSmZxxoLRYGfrNrehDALz3n6
EfC22UU0TzmMdhlWLbb7u2h6AMlmJn+wjctfTTmZieXD2iYUlyB7qspjpA9HmU99cY5ryUOBhyl0
wmy+muzEbR9FgdVDkQ/m0B/CNj7ICkdIxXasRz0rn2FwIDfq9oOZ4LwmHNraxVgplZB1EcDhAeAw
CNTW8qvAASrHrfgo21uQJzdStGR4dmfZ+Kd1X/IQIdbwLDM6n436SyE2UmcoFOI4d1JMjKCbfZM8
opUKCWHQ4+I0GNPCyIRh4SgR09ZJWZRLXQYhGJcHG0ZILgD9SgSqOex2vGLNRSaBb2q1P5oxvmSJ
iKkmCIytSLvvEtD10NqCsLyOMXJ4TyVitBEhF9SLWs7HgUOIpcZ30RzadRkJX8csZZIbaA+AKyFk
W7eeKKBgRMzRHWOC+8rU8sx1yBo5aLlLRepVNA0Cx6CisHzAPIAMPOugP23yrDzJcbARKdt4zsom
Us5WZ5/7HpH4RFBNEZytZTmJ9DyAFLMoJZFrB/eCm51ercWu4zR+XKTnZLSOedf7qPlZvJ5TZ9xR
aSN8I4s0fBlMVHIKI6E5b6Pe33XPRMKo3dPkrEI1rTT5mFXvLSPN2O4P3So8SdIHcXP8R3jq9rLl
AAODccnOvTvUkbrLoPZIZe3qKLK+KSlmMDORjMwoLQ9aSIFOCPAGj1NFG2r/NpUOExye3XykuT/r
Rg+fs7grMBSCrVacm872x/UYdW4tDLc1Uo9XwDOaZt1SwaZvK16TAqWxaL5k5cVBS7KkX/K4GAS4
tl1yn4zwLdd+xRIkKmmY6nKe75XOxwCFtHSsxh4BnnqaHDBmj0lC9w9q3gCuUgECI2tU5L9hh62R
yefUgYlwuh2QS7HrDGMX9w7WxIgYH3KW0fY15U+7aFkEFVuL4+meqAdTmt2RsDvzOwwuZpaskxf3
9Ri01wF7ceKaGqGGMz4jYGKR7Omc4Wsd+UW1ZWV/rIvBK9q7YOfASQJs6EAPg61/QXWxeijnxHWG
yY0r2yV3EYTOckm4SrNqNM0riETisU5Y5cT1o8ghm5Q/0lNGjq31zwrFc7iYFPk+Jt+nijuXmo0k
xLeZO3oWJe4D7B7QWtuveLqqc+fbgX7MOV0FOCc1vtA/tgWSE/PN1O8lwYuq83cRKuCdnS9zkV2x
89dL3lnw3iPhY7aCLFIAQ5MPRXU1BxINtMILhs5zwM+YH+NoYj9l4zhuUVCGxJSx+LAJ1JuVz5aW
dFYmGlXUaKxYgIHY4m5o4q2FqKi2H4o2PYq/IgPZA6p4PlfzRTfIp5PMo2UZaLgfdvLkr6z1H9Yj
xzGTj+x2j4nMlqrnpBbM7WcvNlBrG6FXoLk00malSAQtpSRPJYvfVCcL/McqccFyIMp67emN5Jow
G03pAnDu3KmftkG5CUInnnpX5muszuMWUwcyHcvayCxNNI7XXGuODtCwgiCXeBgQgR8U5IM2V3P1
aermWwZeZ+K0JCatI0I8gUeLJyEovFy9ytmfGvMwMpYRYUgxXlsPWbFkZHe9aG6dqOBf5xcz+Coc
kFPfY7zmsEIsTNFlMV5xxpsqskvx3jX6WZWLk1T7efDPFrGnGbErmfY+Bb4K2WZIMb+WOxON+2rf
6B+dgrnS7k52MJ6DkIfzV1c25vBG0IMOUBUR2PKh0hP7xLs4ge3lrE7VX6W4RpCPShsXj7kNllDJ
tNyl8FLIjAqVXYkBANDHrsBSNJSfTtjd4my+1fl8y4kWmUn9wdtVDhgyZahMzg13xK2bMhbh0rnu
w5N87JTuWA6RX26qBlLBSuPCG4ISMgaHuFPucCQzYtblEP1hwuws38cH1A7XKOYWFp8AsA9FNF3r
ik5XUy91eJjaxten5pz0vzDbNwN+NhJYtu2gX2rU68bAaMc+LTAYKDusvlPrNU/3opj3ObQ03ZOz
r67o99gH9zr+VOCTuawCsXOxUsVOeBqThwbj3pmvZv1nclTPwRcHAU7jLiHWxJQtMhDMAzU7R0hI
tiIXHU21qhmnqXJOtiWOZb2KNhafEwVuxqszfpSGw5kmikyBfqhQx2IocxiStDIm2ZoOslhh5rVU
7KBA5VtSpZK8dbOy9mZ5YxAWMiyIMaAQXInGNivqXcl/b8L/r7Uar5RJZhcyFkd2C4pGGUu3jPm0
ExaWwWRV6wdGelkK6RDtdJjWbulk5FQ0OZrYtjqOiPfNBexG3nyJz0xfGYP+6FXlqZX1KzZBv6Lq
CxGex+Orq+xnL7mqZV3BgsFECCSHAFbaJ3jYLc2+jnyuYVhuct1h6pMwL3Ts8wuI2jLtc+i2dHPx
rHKQbUbSpwzb3Ds1G1bOcDgPvg48MJV2bfIVHJtJ9Z0Kpg5rtgQ4GMvBiqluDMDcQDEYsMypWas3
/1GEwAElg5cBESJTo+OTZKbqOnsorXWLltwtwi7NaZ8SxxCQBJjrTNM6eyfIJurCbietWiLmCGVH
CLdn17FvVfBIq3D6Q5hVLXhsmOrVH0P2S8byoI5eE2dYGDS0vwUuedpgaLQRzqEJdg71mtjMMCsq
OBqIlt9y9M8VwmaV0TYN1abtWxLWE+SH2lHOzJUzRdvmIYOHtQZiqBJQ/ZHuKZs0gbUQp665Jr3O
jCH7i4NmXVrtpLHyzXZGTXw1H4Gss/ZR0oMGtMA91F5MxmKDPfa3N3hPV0WP2mrAHgPxAzsOIcKz
+SY71WOchge6pEdhu22Lr7Q5nGAytimz6QFv3LDp8LMJlSodjV+inPQqO5t7dLN+X7XMfDu/RYdP
oK/faZT3HNepGftNYDK1hZozE+inVOK/D30OqXYI7e3yMisOnatGApJ6tagm4wTf/NHOpotkWBc1
YQbTFedcxkhBCISewoKIEYaivsp2Oh9mJgZo41MS3AKSoli47Wy1JhHK3MO6AoMnVo808wcYiKF5
1iY/VYLjfKwHRjDBSkPLHGrB0Qp1evjlXAIF1jgkphGEvZmgWoCI3AH4tNvjZGFWdxA1FUAq2gGO
vnXP7Pyh2dkzLcxn/IfwkHGO73kYb9jyU2pHTxizCN56u+KaaV3N4BksWDvPbsj+ag71bar60sQ6
q8FH8qmCqy3mAQsCV5NoKUlOckEKa/3TTA50mmfCOUrLu2uHryyQUUf23iV0rjEV9ziSM3Fl9h1W
7HR3kTL4AzN71MKz6ICbkRn1NtaHTmG6xCKwDC+huMSd6VYzQjWExtKAKBtWQH/uae8C9OQR7d0Y
KMQx0YgOAmMPtJH5I4GBMldb4CLlYgFVeeypH+nH+2FDeOHWDimbHILXGoeLe1UiDYBteSz74GDD
SlfT0vu2cq9kv5N0OskKkKyIoDMs459zFkpy6fr4bMk4itgf9ZpbVQAngZWbBieeTFl/0fR47egn
pmUr1nSkwPjde2WCzpRSxtQEDTNCa2ex0xq/wW+Cy98t/KgD+hl/MUwK1dGPjeYwlfXOyc+lgofD
TFdoYyk5GQepU+dbsgmEEjsQkI2q6/boBtAWFGJylYpk4MKHf4BRrgr4B+lBMy5hZaXCJrJhFSEd
+iiBpjKCsmbIRqSiw23Y6vWHfHnU0ssMy1fpJO+kaMAGppLM9knFhKuERMhXOK6SaNXqyCKmcduz
JjImHUGdtS0t+ZLq7wL+ZRoC0EKitqlH/UNxzI8iAxWeXDTU5kKl16VLbfP5aKEBK+56iEHjoMX5
DTE0tjVmumF9s9pxY+PMbaTxWgublRJLIPQzmFfJPaXp7NWjaR4jAREfEmON6si5d4OzRsinnFHT
u3CAgzUoKbVo3Wgc9rVI3FoXKGvRax/Do/PsVnL0x+IGIgmGxE580mFMB2vnZ/1N1e4KoLGOc5S2
3eyw8hHTjupG4bWWipiHRtlAqi+Du1DD3awo2ylut3KcgcT4MpFSsdHblFCFJXRIjfypxl8xn2g3
4p6wcgG46phLASRO/jbKcRpVpEOitA8G80r8zn7SI+oe2X5hya+Ads1rRSFsDHy5Pb4Bk4UkPsnX
svuM9H1V1vgckCxk6pa6K2poepz3sfcFAxo9iL3MnCB2LL3iZprXnSpdpjSholDcTADejU/oJyrL
r9v5MIeoAqSO8QxTeBuO51UekcRxwWPKbdBppnO369Fp5sg5oxb2BsQWe3ykcXdvCWVriBSfajII
a0bzUmhtCqfHuuYcHHkm7gCHXy8wAgHmAeeyYB5Y7WtARKM5BflREcNN6b51mvbDEMUHJ3HZpY/a
4QWaHZCC9lMrxKNorHsI6CPPEJkw4dKT5RI+WJF9mOXq2H+XBaQ2ElenU6/dRfZj8/Zi+mdJlCg8
ZbQ/5VOtQzgy3KnEKuhg1fa2dq3QzFawz6EuWltlqpjPdEcg6ZX2R3rB1TeAWFcVV8LiCqN+X+hd
+o7uVrQgFpCisyDl2QxZNC/S8aB3Yf5BIObzCG8pgVvQkAsRkADDicGdJVdnS1hHpTjA2TwqojyJ
tbO25L+LDnzoGGiZn2iOooP5aMjjG3qvgVRsQlpIg2Kf5YiBI0Y0Oll8xiZvsVvhZbeleiexaU5Z
Bg0SbJZ0XXajZ6jpQR8ZLFm5n1VwAs8aUtAJNW1PcmAWPEYmTKjjN1Par+U+JsYxPlqwSZbkpdwZ
fcmofMFoPmAgr+0ac2Ais6t6Qaw5SqVFVs/8AONWZTEQxuFaUnY6njGlGEIJwMYLojXvFbiegr2s
yYW/hGREClz2taE5e0MwDAw/TWAmBuv7Cq6LxYKtQUErqNEkBIs6yKnCwCek2t7cWm40OG6YtmAV
3gyOMfKcVw1u1wwZKJcfeVX4gkh2HTVxCGAaWYFgH9BdUnveAx3sTXFnT7oyx+mPJg1EB7GqpJpI
kPgxOm+j7woTpoXDZajV45BIjF+/zDQ8pIKTSf4W6CpUdBU1id7jsx28NGHqpgTPyNCeepvgSVXe
yIesyXHhglWgOsaKz0p9P8sIjqYIIQ3DFDJ3ki/yQH0ljDzMDRJJqNJMKCxCz49ZZjxHUQUM3Zgd
IOAkfPzGcHzVJTsDU3CA6RpXc8+LNmJcT7BH/OrFRcqG80RYpK5qF71Orvr4pmUEPwKm6tcExcRJ
ek1QC9V8PojwELdiPOpCR6j5kzdXkiS2bSIWQr9mYAMhxrgHIpU24NiKGCVLt1VWTZjDWjfcUXL2
OFYGQownQoxpuA9KhfnKuXVWtGd3ZVtHM4pQPEenCkoXhQWCneNyBejItAPF8qFyzYLUzdyVQx27
Z3UNjemsnDnUdjMDNXgtJZYZKQp39aicZZDp2t/AUBn032M9ZuUgMZoxiQRTXWsY3JRnqeToBKwL
eaQdIfYljyZMvdwAKIiQNqC6n5S3vryXukzJQ06Bmj0V1X4s4vz4JzdUNsIAhcCPB0lKI+NwJlFc
jLhvWy6RbJvEjxxagU2M1Z0ouzZmf4QHO58+2iE7aoDELCy0uCLkkvFB+C1YtqfDQYdiE8R8l73C
oUS1UvTdWUvlU49/V9evlWOQv0V+AOtm6f+6/tm8zeRYoQ9kfHWrZb/N+xWQUY52yJ7hKu3zNQgf
0nl2cd0BfuePoh+ws+9o6g6OMVNWs8vqd2aowVdn1WblNOndXmYUr0VgendNrCPcQuFuZBf+XwuL
75LN4hzMtvRDs/fDCMFO8EJqQ1Dk+LDq+tkYgOKkF9y3eEhPQUKEhv4ydVQAc//UFfiGssTYsz9U
/U8CXKuFiCUQuliqp3JMKRkminDVRNY+aMXeiFNy79VdzPAOPbCOB7csh61aJlthbjrLWrf2Cx7F
XnE2KmxciF2J8pSJNgj3ZEktGU6VCI+JPZyjaCfCVRB+t9Ke/hodr9K1qDA7V8auJ0VrwZScv3OF
IBSY0qplWYv0s1oQw7BcwYrTxyHrzJKz7rCxpsxWViY0A90JfYZlmExgAxY/M7rBtmfd5MxnRkih
9ppqjUBGxrZJgy6CkZOKYSfnqk+PZb52tIvEj11gFjQ9HmuaK5mUAOadVAKMR7lH5BgnchF5Qf2n
zIzdHH7KQbaVgJShdQhwi50GjAMS5ovCPOBxISIz58BEkiZDihyN0xxfVHA0toYhULNWScnq3rC9
SKu8MLjLMZ3GpuSs1qXvRP8z2oprZVgsw28GnpZknVMJjFH/r0czqHqm/tUzIs/kGxvbvHjW4F8U
aK8R2zokSvZsQPAhzq3+SEfVXdg5CohJ5UeFo4qyc43OfGESZF3FuXFJmfYEOQGOKBzaddMe1Uuf
jG5tR55owB894UQz5X1Pw78GOd2JBZVrqE9BqpwmhsNjgmHoXAgMtfLVnnaQxbyRUGZRE20ZW76y
BlOTKY/MyB5ahHWjFbdJeoYYBgvzXSqJIwBlTdgXeaT6jwRQrKibTY4peLyaQPQ2Nip4SBe1RAgW
+z4iJaz8Q2YtZoz/MIUSkPUpOfKZQGLkmDnAMoz2SG40jP4aNtaqyUF0s2uzH2nzp26JDQN5NBDJ
wVa+gIiVdGc5EhQlzt4K5m/qb5Iz4CNp2J4eA+XjRFL9jz6V1P7FQdHCp0xXYpPcHajfVI+L8Ajg
lD3sQ0yGRvKhR9+Jw26gCp59f2I9wAIYkx3kBm30zWLnrLOZypetXMf84SkYRswo61OUKApbVNl1
8LuLYQJdQYP5JlofEnqgXVk05iyRelocidN0AlRD2LOr6OSF4R9U7fKoxeUmReETjEgbJTBg4alg
DJKx5tHGiiZmrRQu+0AO/I1CJohGksi4wHnafTGql7h0juRuY2oQuxj8sMnlmpJ7RSG0wJtoowCA
0PH9s0HkRaSO93XGPIODQ/6hntkYvbO29a8AATQ+wA4RdQcjQuT+yEOFJ0DiQ9rKv0i8ubNWgMZS
FWdNSJnzbiSRpyGvbtjaL+JuyyQAMCiI1ARp+NODiM46HUSH7BUorVU7dBXgIQRTUQam6K9BuBK5
TZrxn1GacCWRKIUHr8KDZ/EImfDTWyrmzOCmtfc54NIlT7Y8dhVQ/dn2G9n2iSD1HcX2bV3zQcoN
wj6lgbVvxr8SObwGArKXyTT2odC3IKQIS+C6BhZMmGYJlr3oW2BslCZcslChiJTKEJangpfg2tMt
jgs72/obqCHgM/1qjdVdTy0mnivA0bN2npv6EqHXuSI92+vBgeXPDNl1ibo0CUpFbwVb29nkdkw8
6mYSt9Yh/XwkS3thtoG4miM6QqvlmjrR2m0WQxOvVBWwKMbFOhBbVo31A1rZDsr0KoAs0QJ6CRHJ
V3iBS7Ri/fIFSjeneFmIObmjrx3rDZhCxEQFVslAhMPyKs/FdUn2GpGE6JjGbsiwD3ACZS2m0Gru
EgKHSUUWzygSwoOWgsLkGqj+hQ8F5d6IiHxuEMFOu9DmQU2bvUGmakemahyke2PAxopfLZ1Jr560
XfqPMe2FnEYval8anHwRjkfS2Xx9zg6mrXudXu8T6yz+6HHndWXOS+cc7JEosS27QPVfEc27vhx3
0k9HTFqPVWlKdypo3+SXUJkDHHP83OekrC9B2Fyjv2a4zXrzFELgZOdCeZj8lWTeoJFnRqaMnfFM
XsjLezPm5q1oi7d+0u+2GUOQiu4QvcgPQA3DwD7Lk4scnrOM9Lh8V/4zC5naOd+3TGSxEdNgfs3z
X6VB9h0wQQ7dvjBcUge9YpwOzPO2cwyZBrKTGtrHdAdI4FkxMWb2NWREJ+WMqSBtdlLkc4qNt2I4
WQRsNKBiyoK16NwRfF48s+EWV4dwYyOKbZyXMh4IrHkBnopRXTHfrLDpZSA4A4XsBlevA6/FQmK0
lyLZiODXFv8MVhnj+AgNlgJqe+8Zh9sVsAVOGaP/TPk2KnenILqwCu8OB52lnQcdYyaVqwmeVOfL
nuWjQZbZW5B+jGihOlLAHt2i9mWUk/e/mSVuxj9DQ4x+lNtzMNEqUGsyC+IQgcLyLuP0rgFDNg6r
etyUoGh0i/QXoNH0buYNWToTlLmjYsNzThQ6gZ7ao0M8yhnTDjhU5RL27s0p5V2PHgoOVZjgefnh
dS+W9qzxkWE0FtgyFJk5N9KUAY0KqmuAetGBR78tBatWMnu03lUdf5NgluqwSPU/YklzKihfAfuJ
zKt13W1k/IszJXjDhDNahbROev9TNiM4pZFVvnpoowvWJ9YAm56Zk2blroR3XS7f45xHFEBM888c
5fsc3bSpv9ipcepwhwrivsLvKPiIQrbef/Psb8AgCWsJqRI+44NTqW1r7u2uw1IV5cdRadddbvIq
pGeT3RFoJJT7Ti7TsprAB0iLxkbbxY9uOOHq20czmwwR3KRPgnvXg5xu3N+skrGD6V4S/3OGR/bs
27epnp8Vcl5DJM+AarnArJDwkLJC7k4Zk6ljFyOwtmzK3s0wvFSDUcwioM1cS/qnpQwbxElDrd1b
N96KFp3h1G+K/9F0XjtuK9sW/SICzOFVIiWKylK3OrwQdttmzsX49Xdw41zgGGcn2201WbXCnGOm
PxqNc85qBBqarRTsz6NHOI3+mGDysaRbCGG5CmKpBAdOAjwBrhZVq+onOrZgiivNfpW47KH14xyi
C/swqpYs9kdDVZtKf4om3t61r3kCD2Shnhi8QfpTDaOvfQkNVgSGwlXnj1dSIhzVXSgwQ++eb1M4
FY3gJV1AqMCpkIBixu8j2bYNW4D+q04vMupWjU4bs/z6SHc23wdVpcjBbbhjRDEGzvRpLmJjerX6
bGFudDi6mNzNn0N33eoZVg7keI6LIwsXIpCofdi/eDdQZsVeo58bBKNdGaSI1lNnpVV9l0V/rcLl
iv7mGlnatTMfds+OXQqpuQrK2lJ69qj0oU7Bho4w6STStwaUlOOfET3Ht6sKbZV5eKBbQMJ4leKq
xJs0bI9rPCgjRIeyc3X9Y0RYYCOU0ruDKiroIm5nSX6K2yDPzy1oUTYHSLaTa7zCDfjydJuQc4lw
cYp/hKcqnZ1JAjCB4zDQG4KG1Xphc/FniZuDzdMoz3uD8ymS3xwjfx+q5j2Gg6e/mTFmbLStOCUH
uCGGOp5hYxBjNaHtj9KfHM1rqWnvshW+2dlvi8hUJQa2zqNJz948E8QOPiKRtSGbgDsRN6PivlpJ
AuulvvxGxx+xzhuZ0thIKC1myVGVoQKeNi25oKlb6NbNDrW7BHpXimJWInislpY41JY1dsXYnghi
J9m1mYPWfwpWOWeSl8cow8z1njF3moyZvbeA5o+ARk/uaXSuxg+L27OobN+avllBL8rWTOe96Dhb
AbFIbBnZHeBil6PnKtXHUR+0XUSzh44wv6cucnWHdkpmpD6H5ZnPxxRXW+jBmDLEhpUidq2ytYV5
yZrhIqDQwoaiLl4nVCW+6dWeYtYYdp72l065UxBLIaM2geq5tdI3w7pXYbcPEZpiepJwuGoaDnRO
R6DyHHO8QUQiKKg82B4iUYe1hYZdUQPtUYACWllNgjzEBzG/pnZJE5Nw0je08UMuPLBHu4akJJgg
6EWIOlgXfQiPjsvwZzbpcCLnPJHhOxe/GLZtHOdoIov/W8uAQ+ES/T/C2WEBmNAiOCRoy5z9FuEz
Bt8ixR3gIffqRWalB1W/BvramNthPfI5slqGHVpUHpjwsHvv9rWyZf+KaG30ZUrqtokgxXLMFKVb
dsZTsFm3Q5JP8VUhliL4Ix0F3w77YDD+GkB8VVwwpaweDQ71AsSwTP/f0C60QE5lcZ6Q6aXxTkCV
6E3bRxp6gTMO+YgwhNqVZPq073aKThb120yvma+U2aKFClG4jUSWUU24crqdr4zUe/KTO1V5m0gy
qmN2icJ5aLmyHTCLp3w0xDtXUK9UGVkJZ58engeAGzOJOVFJpODMIclecsXEjsqfDOiXXp0LxtM/
oDJmpPtqvByamXoEqU13MfgdIqrzwaGBTPwYqGu2fs7wQ8hwL6GZxcCUTc6skD1Y/rF2OoxA6sZE
CrOdLePg0N9qqu7rBdnlLIEx2yNUNVwDBBW4FnuKjypfDLY4JOnsaDQYacgpza8YjVFjs+7ickmd
G71gT00HBCmTDayana/EbwX/ruNntxNbfPzCpvk+Rj+E4KRO5Uki3KkYHiNGdCpDxoIcgySW/BpP
LjYSMD5IQEjdwUaGdEEWzc4WBAcp7BQ0+ZArziFW04BgiaDc6IV0SN4sjJQTQIBsTb+gejZwNDEJ
sfCBdqTravLgE3ybQwk0ibflpoCA4ZI1tPo0HAVXyP98GiZfRcgt06COpThfdJuoGoLGwupYK7Kb
zOVjGtQtpA5JFChFYDdNlacsjKXU+ahUmKODHHXt0CSukMFqQBQsMBQPY7WfUqIY6nJPvFP8C1GR
TOYEM8jCQlsmMYXS/1FqMvcvMDlWxxG+iYx6N+00HJSrTKPc49jZZxL7OwIdFkwiknMxFvAjJIdY
6JfDJGER915PiTczuJ/8wlF9nIa+bGMrwwqvEHnOlPlTaPINK3VbbxHZbhY+HG5GTvmbVCWulORn
dWkuYdZdh6S+Nc2dbeqL1Bm+SOgbwP2oarYNXGvE+aBOwLCxFl/Fux3iXQutTZurXO8K48sI7gU8
F1JTIBTtylGQDZGZOjlx0y6Dfj5UnM+j4hWEmjoo2JEvKAYxyrhqBujl4M1k8GaE4vk6jv+JuJOE
uyIcA5OLGOOvWGigGwVrqPQvZDLMLiHk2ZX7nljfzAVxkjEfk1ZQgg4ADTTMihW2wCEw5CYffN5R
oAlS6Qs7wnXVPuy29xfZAUKtUPWgg4vaPX/w1R0P60WpztTHCC6Vi0NIEpt3tlzqNhzSRyuZ/sid
3FbHDmVEQhUt0E9OMeKFbw2JGPESe0LmOgW3Im3jzyChgcP330j5LkE7IGPppECFoPhg7GmVRzXu
3vIkwurT4se/lo5yNZ3iHTPJjXFIVkjPIoufEIhaJwq0HJ2xfex6jKO98A0YGQlsXrJTdwYoedLM
53PxU4Ml5AJuw9SVW15eSfY0FVMag48uxcwlyBR4GrL2NCV7Z2P8lhDp8pmZz3pwcy9WMV7pGlpi
kjXIik30JihlPVChiIT64jFjO4oKISDwZEN5CV152Vr/6uaffPoWs/3ERdxEXtRa18Ea71FXXWOF
4czEBfWBwWKyib560pJO4I5hx4FP16ruHKrwEswfSJp3YsAZQpvPtCArzTyr4lPV/4iRehRbG569
bpj2rMeIkWVboAqGTWxFEIUM03uCM1/CUWWnsZ9Mzk6tyF3COtH+6OgoxLgz+46fU7EdJ/6GIXW9
wHJpkO9WRNLjqyjP/WRvdYucmiYMSkwlQ/dLYbZfLoB5G8NTZwS3GS9+c9Jlc6flKbw2wUDjafQg
zWQdW0hyaov6JOK/UvaqFNQrox8bzyXTDlXtCpz81LujxZwkYiXbXEaSCQQg+wZG4mReJOb3kq5e
yB5vNuQtYH4LLXgvw7JfMk/uWWBl1xnXb4/BRx/jAAZubbKlBN3JOaIYCpdgfKrtiw5DNi/+SBRr
C28BhWdPQC+JDxlmRdso71qe3NQbdZwtHdrsLrSaKhozQvnIGGLUTOjKbKv2IN3G7hkrzWO9Gx4G
A3qA/2jfWhY4QGzwg+XM2AnqoiJhnDusOVohJEfTT7BHWRKA/XTdS7eGdEGTZTJLFUTyqdOn3Nob
zg8y0jOyW9WrgVHeVmm8LzXEFVBbjZ4EEV8TE3ETmErH0qGusOHRiKrxq08xsL0pVn03xC1jh5jO
5Mdl4zGn8tfj18D5MGMxAZUCLWY7aMk2xq6x9K+0RdvTHvuQgUp/IKA2XDN5HbR+9l4YvPIjTgf5
mGkfA0U0pKAKAVRLYlBo/13q+QDbQlX+zMpOMmYskfjuaEat+KpNwk2YIzdEs3QcvkvLegFE3CIB
d2R43hCOQbqcHVbbNPmANW06+gH4qFTbbt3hO+xOkIA1SpYlCk9lBmMDdTWbmvWFmu35niOiVQVS
z8VvZ+2SZ/21tdGu4FrJ6z8ZZ1LK9WnaT7NL3zBYx/D0Ghw4GF5jbUYOAryZY9n2Gw3rIOJoq37E
LTOoTRqNgQi7wLKKQFjOodBA+oAFtcq3oZGf06sgIGjxmLVu+Rii9pLYE7YS40QxF8BoEKodVDOC
1N5zZnunhJzzACIqLysaVhmpj89sBpJCPryc2lTGyrYbgV1OEZCPBVpneepShTyYGDV+PBF7jT/C
XFxt2raheqoXAKxPMSuBqHM6bXRU5FWUeNPHf4J1oz6nx4kVLXkHfsXPJMVhmy1IBofkpuMVC4FZ
dMrRsHPUq8OJ4hAQdh090xj2kYiIlqGXjaU3B2DQs5/KIAelOyK+xDNiZoTwECxkEtASQcyMvSoN
twZYjlJ+ZqZ4SgYT6XmiMWbwkoLoK+/FVN7kJr7WjXbGXGY5kLxRAvth8TDXRCwUmjzQkvXVHqPk
R8o+kzmnKvXx5XGQPwYWWTinNWz47K1XAKgtvkLIt81/eTw2uC3CeI6Lvjep//V6PtNZpfpJp8Pj
pzbxD7k+yKw29FSpjkA1At2W3q3oq2Nn0qvVLifDd7AokdvOjxpANmm/H9i+LrGy4dqtOHs6aTOT
Xl3ZGb4CrI2RN1OOkg1H1R0Jclw1BTQA6vQPp0Mz110iTNloB3Wp97NtjOfNGGKevXij3jJm3Ov7
CPN9w4eHQr2zJ8Rc0qFmBOOMp2wbwoGbkyPG/4toSaHg/ecXtMdAoyiQ2G6FjNkj9h1UthN1A15a
lCJ+qyrED8Vojnre3cB0/qYN6VzVzqIzzHTVy1HAUJIuZRnYRDiZ0ctkfSaDKck6chYiwbhJQSPg
Moxe0iexq1vrrE6m19TOTgPxEbfmPqbUA//W9OkZDunWWRqvdqqL0loXyUqudtNdK9WVVfvUjs2V
cHYk3e9wDo99hQg6LFG1xU9JRmrxwaO60xJ142XCIQFyPiI92SvkxAly4hzdgXeOMrHeCTTmi4Xw
oHtLlvENnS385tWLwQcY0nMUn42zD2PpiSzsY3YotCcJPW39ktrovdfq52WctbsCW5LaKLG9EJdI
RnKoHp/G4aid5z9KV3k4bDzjrMGVinYAgPiLYT6CN+84CuC6cmHOvg18dDwlW0G6A9utmvYhCnHX
/V2k9hyyC1v3WaTwGElxwNihaphyrsSuqRFhLHJ1JneBZdxRa8mTgp+XTwYW320RnsHl7bqiCmQQ
X9gyo6k96RpCpDcLSXs0ywHe4MZA2t/ml6nLL1/Y+MM6PIoM5Ge+iwnRCG+FZu1XIvCAuXGlYDbm
b8hC8hWhlTV+G99wUOH9rp2BAwaBRLzNuIZNx7tpNg/YfyHnmEGHhgZiTkpR9ixiG+IW6QxCRUv5
ZIYXgD/Xa+lahx8j+4Hmf7p5cyIsOsU+ClOgScJt3Lwq7SUA56InSMDFNc6qZLk03WHSrbchbd4M
vX2qJBsmRYhYOL1nhKvpDl5qAT5FvCYLGSET8UVZLZwnqasuq4tONONtwq5coFBRkgciQ4JI903J
H7yw9o3p7NGW6XF5GA0EOzSz66A5e8hmoGtLMGBF6dRfyOql8CH9ITS1ehBOdU+YmZEZC76PzGPg
j/ytXRJ/BLIDvKuEXIc9k1XVV1pgbRUD62f9Iar3PiWMF3YOsRMGvMEmKBANR2gEm45OBFt5MjBl
Z+jZlp75fiwkZHqnOoYr0ZjXmQxBSyAnxgpUEWJtYHpuT6HYVWrBCP9PuNxTpmJNYZ5TliNd89uS
7go9PblZ23zt7auPmmDREHMMrjeGBIiDscbYMiPTja4TPA82menQtnTks6NH17XWYGuQOr96hT3J
79qKMYK6WS+9I8z2j86sUopuYuoSchkZluElAmY8o2YyeSkUMgDA+WvTbkTjZCON01QE6t8DwVUD
0ey1/A+ISiDnf2t2M43XzG5sgckHZcR6TiGuZCJiglRtgl/ib6n/QN02969Jmy8xIGNspFoNXSUP
LAXGRnvWOh1WaUKeQLFLpW+zRrQLKsiJyo0zsqLZ5pPkyZe0Ns4T/ynssg7zFV+wnv1T20dDgzd2
Fhhd+lvtc2hcEyx068b8kgwHUjdRhR/SXtRGt5f4M5AyAYFPECaxH8gATU1ubWyy/F89fjTp02SH
GBnH8O+Edkxp/GhE0oKWyIZmW8fGwVqZ2gknu9nfy8F+GLyK3E6MEZC1fWBHY+PANNXsNgV3FhgZ
N8cIjJuJ7tzrZUjPeMQVjg0NTgG+ahbNQ1VuRpJ6V5zLgtcDQFJvoa+KtyW3QUKyEgZdLgULGKgA
SW4Amil3ltJh2z3o1tfA1WLlDAqGSMEcMUcU4jXSZhLvRRUjUUVsatkLNCNGHjAzek5UlEOFXEX7
qe+RzO5ip5UOvRK9LMf5rivlXZKlaMsGkJLfnuldDeOROMUbS65OnIfOOc9dcfG1YbjIEhDPkJV4
OV0yGy3bLcVa5AjuPqiHHI0VtPcuPaatHtgegZscqkiiQyNgvwg/QF4VyKHb1yswoQn0VjnUquRz
TsKLYndu5nv8uy8l+R39i2ymwdazsqhuMGPq39lHWfK9FJiqV50IEKu4etMRHNfeXUSNN7LYdjAa
WyeWccwxgB+KS8cr0oh/9ZgcMkh6Q4JMmAyxvPALkiVY4bHrQFSoYqCXYwRojJJS03EniJpK/piu
STNxy7bcNOOmrqddQUxOwTM45+4EyIE5XYu4gxXRuMqs4bTXmwiBl8KieqEiTlnT5lF2hJqwaZVn
J6Vub/euEn4PAJBztp4Rq9QEuOtCokeu/ZTAXy2Ad4OUBT3nekcAyMBTOl0r7iF+P3mfkgeS2AGU
kkVyjiiCR6owqvRNWnyx9mB9Va5MbwqB6B9cHQ1oWqMFpn60QevJje1KZCF3cuehFKMcB1EGq4IQ
Uib0xErx+7rmu5NM27qUA6E9NHgDvzCWEr6ieAkfrU2EEcZ/4jNU4hBa34argE5E71np/zY0nDLo
ljjRBr6jsuxNTP4cMO4jKlUtOYEbIBVkG5qM46kAUJnxiDf8sjNfHZKdowExuJrZXfW1O7AnzkdW
lPVyLuZv8543+kNNtTcsOe9dNr+Xh/JkmcVdH3OmH+12Qpvpo9xhDNIcFX1xeSoJEkRBxbRZYfun
Mnzs990rHN0wIoOZ21aajq1zXqBKkihuFV/lfMFr5UkLnpd291kbg1eQt1Tl0S6rgKSAB4Qgs2sp
cRbuZBXjX4MPt4zYOIaoRCYf5806g/ET63NZP4i4PYi5ZRF0iZIrxLagZmaKrpZpHXme4l1HB9qI
XyrPlii+asVFDK/gqYrZ97eRwyV7yolTBTJ70fRHzZ2eQ06b83BDQX5Jy/ewSi7SJIHI6L2QIWqL
nrDWHiqPmml/jOM3S2NmiTOFNEsDjlvUdVed7UzO6oYs3r0aM28y3RAr/tj+zhXkUoV4V3LbL7rT
GOm+NZeH5p/McWxYkCW3tv0xIwqqoUKjmIGFiwQp35dUno51lQmKG8U7mpH19HM1+gn1e2rQRjOg
5WekUvIWFn8cVAKLJu0aKBRjirkDhdA076gdmHIDdGF8TzD0YA2earFrZKpZM7tLEKVbmC4tTIyZ
+blkki83P04eUdB891b5ZQMVntGMyBUqkoL5zyEawL6SqIt5VzW/7KJwK0LkFjQozcBk5j1lylry
I+Vry6qfkPepJNV6wdbqRFvk6MpXBU4q46QxaFLiVcTw20zvBuod2u3MRmVHWT+YpwGFs418BX0r
Ip/ItfJfWvhjGvdYnS8DF0QTJTflT2oNycbG18Cp0fbK11oxIY21EDgl+wxRhYKifCKXKp4FoVj7
VIJagbGpehvyR4HTADzIzBRfl72E93YmQSWh72jZ7DEpFPErj18do3YHz0jZfJpUtT106hKBcQjU
u2S37eDdgG7tUR1J6W8yPLgpwJUwAO2YkIfT71q/SQAwoFBZ/cG0kMA/lD/dKqTTQ7flQlOYT7Ig
PybWm0C3maXbhdDhuUq8dM0XoalUe6gO7+1AU4Gas0KnIu/H2DjmwuYcSC/VP6v1UuswaDMCL19t
eYntpzPr54zvFPcVlqFX0rZPdIxvNXVS3QdJYQQNBll9hq2RHTvxO8r8yCwQyFY83nQF2AMX2Oz0
RiwjAVQRUbgaQZlgLhTWMjNzNfXzlHqzb/wReZldCL8eNkpTBWPIQpUehTGbMoTofNlMWoyNbWvP
ZeWNJmEWeSDBsCw1vkB+LPFANVHu25TK12+4umsmLU6Rs/DO9n1lsgZyY/tViy+J5pELX02wnfP9
Q0BnZEdpQK6i+2VzcJQn+Q0+Iof4Bq1917FSG+jvmPuutwL7V3061TDKOuIoexgwoYG7Bl6/wzQJ
rSv11syFmm7Xz1t9ylm/N5oc+t/q+mRnR21VMOdpGNAu17UQlVCSj58FA5oWFVSnf3LFAM/aDlxW
mFJaB0SH/jlys4AsNd/nKmQ66HaxvZu5dRoicFu29x6M302NwKcGUNoqrqY9TDGe+uWMmoF5QLIv
eRHIk/ME9yiVAS8HHnt12SkEmCgqBFOAfwXB9gS3GxtqPu9T0n8q4VwzB8fDK1H2ESaJcvrAfb+b
M30rs7IwBtAncYEX4grBwCTliWxnj+MxBrlGYyerDltkFnEAHklcOIy6dhjgnGb9I2minYxJa9qG
0kcJYi8ztHNulecyXfiAw2MD+c0wDgYDAE3ai/S3htA+TM4txqPsTcVmFWnzAUjVdpo6rIj9a8ya
F5Fg78xQ8nC5MV3OpkvEYjPCDuDwnZFgiWs6Q3SmPaRT8xmQH2B6Bf6hNPmxwoYAgWTngNZHA2yg
lMsRJ5qW7pLS+fZigmlAW4/JZD0CBkgx3Si9Z78rhEhAAGoZYI8YUsDpGWLn0NvP2rDJT4INqXpe
nPNYzlhwEDO49E7InODZavVZ6rNzX0qo4tRT2nUn4TjkNZNoe7SAS9kUaDY6E8Q67ZQcDOslJceR
WYXzJy7ag8ryjWK3H6gesgUAFVVxuK+yf73a+uOOk9V8Vsmm/ZfwTmYH8a9iWLcwrHPUeV8wrMsp
UJsSKFyo7dlz7HsczrhSko3Gt8cc5GMpuuNgsivV9xFrazdCoHqwRuHaSEBZlAouf5+TeGGRSRYC
NxysAi8hR70myogrLEejZ9OU8+tzV4iSqmTzcVrLofjRKuEjTeXnNs3jt3kiNhTxrdiEw+hFMVSw
2C/Is46wzRLFwcCT0fcIK+fMDg4/RE7LqVLEYC5F98z3LN6p5Ca0mCEypOJAEdwykk55aR0aWrue
cD7hb2DBNLAeGD4sD/5IOWqcFO+o7hrexHE5KYPf0ON/dljBSs2+fRD4XR4/LNS0DqfjNeezJZau
qa50Y8j/ICVZ8r4SCHMVpAyyt9fuqz2f9G9f57vA1MwvNcdv1PJQx7wGMLGADFD60Fhn0dkS4Skp
EHLGFjbE+YQh6+To9rFPYaz52Z/kK8ISPIxkGrPtisj6rdl2qWHrWWy7kpCCkYVa4w97szD8yqBi
XRh5duYxHZZTBWmvGqKjpu6Q5adFgHk44DkNKuDcJdDJupqDBTD3uMHcFOTnO19jYNkJbmPjYCrd
wbd0yedkIH0mIVNe2Sj0XvIjYhueNQQkcGP325ee1rsFUjhTKzf6VzS/nVDbRP/0c4sbS/2mloaZ
rm1wjeXeQnMF53oow734oerbhE51mzliwDp8jtsCU4hF4HXxl77D1wosfhKKFqq72lj2JsQjbfNZ
mfiwvZhhdZ24sMHvc24hQ9gUwPTTAZstLFuHkEN2P3JwDstj9iu6VFW0m4rfJfHd5ovimpDe8qVW
i9u1tkcn4JypjBGM6ATgYoXlxDukJOHpP4pmbDc87CGKcTrS0pyDXssOQNrUEXJbd5cM8RDeKcrb
dyedXwWpOOyf4Adhz8ZQQiNLQB9jEbxXKCFfZTfuUvSQEz/QnYPlZFAXGruyYGwrdeQQ82n2zMv+
EKKxX37hUNw3hK3KeD1TM9mhB+UpIIRP4+83ThPuuqsi8bSYo6+kcA+nFnqACVEhpvMg12rbAFPl
evDY4ZoG9kcQ/LoOC4wflvaEk+iqXcQdvJljkJYiZWauBg16pJnRS1tXhzRW1wt0ZsQsmV6HaJ/E
7t28T7cyuweFbjsnhEz6z3vHmo9ZALkrkX0YOsjmT31fmtylnnxfrR1AvxmUmVTCDSV9y4IesMqP
XvwtNrizmf+GFLXWwMpuOaRFuc+WeV+DIKtQN2N4TkDmminK+stntKDAZP+LviSWTzHZXH25R30f
hDao6T6E6WKcolJGfZGfwM/I5THpjcBqZY9c5eIDVfQh0tKDysJTGgxCOMnqRVsB+n69BUBWL4Xb
EsNp5Oq+lCMf34IhsesgSTsLGtbJcaCXXVBVhK0nCYASLDgMjolMQmzn9JFvcog5guxW+FCzaexb
2FCgS7EJ8K92jYqhfqMiPlp2TUQ4q6e3w7FLU0KnokBteRLSs4O6FpflppMNr27tM0EIZ+PzbJgt
/JAens2mnWNXDxg51DxKm6mQPqjVvWkK99+Kru8q9OGdCOlcb44/XTsKURlTj6CTtlZ3JTxzulvu
6x3Ej11bllhC3gh6dueg+Ye92oNkTjqEi57s3i/KddGLezdvBqs/RXp8TufpbOIjBP9hOcRAxheL
bT4lOSj/+8JtX9ZMcfih28gS+4XJKsdglB+K0PGLx4xfW9uxknXrpEDhnRIUMByaQffV4RQbF3Wx
yM1ZHtlSPLpovlsH7KcNoqEH5itKWXK97IhA3oQ1rbqT9fq/IktlZGAaGcNoO8A9husN78K2/TGM
3+a32Sa7wuJeOq8zswo3VHyetxxPwRhIcM8NZCPfKus/iY+ziuqb9RSuPiJ0OhSRdJEDtx8Tlopg
rklJOR+7uD44Fe6LqXwsdf3s0vgNS70lkfTzObhOUZ2Wfita1/jBxpHBTxQrQBdJMf/TxZP3/ans
xrJ+t7TxLUnHZ+HkDyM6GgmOW0wcUzyfE904am6vVBQfidfD81RaCft3dm375kZsHR6l6DEWJq3i
E90WpIwx1m9xto088AjEYuhO4q8zlraGmQn3FpXe0O410xv6ew3LKydYKdE/wTphkZLc+MS9xota
c6GXXOgpLyqbP3gBjafqn7zj645iBPXNiuFTcsS5RUg+AM8yim0inyUiPzibLtbqbupbciLCS7kd
2Yo6txq7MqAouShuUjheC8TLc+hKLMM0XpQoh8DLy1LK8n6IcUutXEuWxfPKlPB6hsfmGhMUE0QQ
u1kHdcyA4BMbu44U5eI4WGTZOZsYn/XMglD8yBMbHJauRAPHHevPbUuis8VZlcE851GKQb6ZxaUl
zAeQaKRvjUoc5PJiKgZCTdToEXam7NCMzqFiOrGm1B/UutmKxDmQ4PBexvl2Mj7ioOjlDyqnT2Ow
PnJn+jDxPqzQSfZ/CnJUXsMYNNQ6Mg+rIOx31kFgxKtXeyrITvutaYxn8RGxgi7EraGJQPPqiC/q
VAHZl+10nlteMiGTZtSGPlobwICZXz3ujYaplnqOppKp26+YSrXvbiWNE5KWipnbODMIpgwmGf6o
tkeJVZ/ZXYTB8b0ugtszzVAdzRAnmAyztzVuvY8oEJteC888nEjl8WI8OC1RyiO5cXsj0++dGTho
ahmItSFTbF5UJpkPjQlmLs53RkixEV0SAMPNQA+r0C/YWykkl3Qx953VbdKG1J1N9ueLsIJBgtw+
J+9lLz8rO33E2eSmOjZuIV/CUj0Z4XwGy4fmxMbLxOxSIfuxJox29eEhZg7+alxVzIEOLVqfkgVW
mR6XPGbzQnIeT/aSdhuZiSnccUv/rL3GAXhx2DQMZgnRCj255qxh1tPTKb5aICLdPX0xHFgxs8a+
n5ttPHEinDdxK2BqFoQl4wIaUpQMy3kBfvFFHMP0rKqved5ZVLXSnRK5O9vyRIGP+l6dziy8e1t4
iTOiTCG+keD0X8bdMeo37p5+hMdrbtsRZSsiK0Zm6l1BQ65Yyykul3OlEk33Whza7R6bv9g2tC/r
lLIF7cXSuJyoiF78uvd4Dh8fhGIp3maiFXK8jmEnIh2tw5jAKa9R8lh+BL7HgoQ1MZlP3mY8E81R
BtuRgu0YYgBIKd+woM1r/uk+sd6lNNoZY8vFDzKbpOU5AWzJKMMAU5WDmrrNu3Z0wSGoQhwcLoaQ
i0HW9LOSQYSa00sRReRYmefM+W2MLo0GiqeTAvkHBY5t9/vm1OgkDPWPledtSEerEKfcNk9ajQhZ
+hAM9zKB1FL6gC8RxI8JB9+w2fdsOvAHntTW08547FxrAjZoygwI3UqguUVeVahwKCSODhK+Os9W
ye28frBUec6w+VWpuLEBfjd6se9/uk+2j4N2POHrWBIbeRfGm7t6xYz9n/Eo4RgU5L0n8y454LWr
o5GSn3RhncdoouiqpwCfc/lPYQTCkX3vIGymhknvEKLoii8Kc0mmfRHGm1CbngVKgXI5LAFLRLja
e1hLvk7mhkqFCWI9O8lMGxU665RMhx8o1rv0hbqRREp/2oIli1XlukHFLRF0Nl/jgkQwQFsTFanM
YDSn8+6JJavovoFNvuHGAwNQ/uKSRiT1b4IQMBPJR75cKU4hnpgxR9N/BTx51dPkxS3TdSVOsdlT
CNqGnDNlRnCSwhskkOME5zQZNjb1OjUROaZ/0asT6tME2gNW9VFpRVCPHeCd2R+JRZm3hs0obysf
kqgNLE05mpZ0WrKctQnzncV+fkzh9H5CemcY2xV9QprjdTiOZveYcvMeGtatwdJRHiT86e1RJu7q
0foZGV3n5Kxr2m2ZsCnIR1k3TsT2HmvvwTpeCT/BvjqiZcYPVlN3RZBSAQhT7IbthzJFLvEp944s
65JcxPqfzScPjKRGuXESnnP+WNCnQSXZsbUmQxZHBSyNynjTTf3dwTfblCyxwQYdWCIkw10ZbTfT
W0+GhSXS+n5x9tpa6Gtvkjwcs9vM8hEpT1FfgJOcURWiaKzn+pYAsrF7VkOdtSoGTpEkLrpc3GyZ
fDSF634onu3etnMcYyh9TdlXJd1fKf9jh3e1jQ9xA/IAXeW9F4xrByKNEqz6CdEo+eB3beU3qJ9N
E4S638nxnjjcY2qoXqf8asEmtShY1ehRwAVaHy6c7RDBNA65Zf0kWp+UyGthgESFcHflCScAcWQ+
UrN+LQSGfEJjRsdPDBSozVEK27Mutdch0Jje1gyWM94px2YRDZ5Brc5VeC6ZIMmsu6VJQH1ihv0z
59UmMR59izAQBdVU7Z02vkExvcWxcsPu1ic+En5/MCUCTUeXT6RQbmPr4id8Gqj2liJze6E+dViX
i361BgFtkTwM+PNGIFgll1wSZUgCrfILKIIPKWVflPn/0XQeu5Ej7RJ9IgL0Zlue5Z3shlDL0CZ9
0j39PRzcf9EYzIy6JFWRyc9EnGC2tYiZCiL2XyRvsBMJUOYZjq/c2urimHgUAZp+ulbMXyqCkLRj
jWh6aJlcftQE2kuNByUb8p50woLJFyTq9unTU3ho6lribJR7yRY2K1Z9hZAGXTBz9W/01DFA1BYH
DSMMG+YsUVti2LYOIkkODB50C8FtHcYxlncSVaf4kC8YBq9w3YFfAMcaLYFO7rFfsDR2H4SnBE2A
aM1jlD/dnMK66bVzk9HaSroVytuRHIweBDgJtOcGB02B9RASQb1rDb/PJQYRQpditIcIt+WuibS9
Vqxd6GLxHIEOrD7lLDNp3DONg+PmGKBcQ6T2EZZnHGOYEMfJxQxDaJcK1d6Yjr1yI9cmQF0W/+tZ
qxsn+eHM8Cz24EhiOVzW4h3BTusQ0In3qyEVg59u4eV7buthmvZW4dA9wGuMVvCNCvkhEeTrHoLk
fonE/hpiXVf47rlp7akMVZwLurYlJdUO7MVMmqHemiPVQfPyjAvIIcl+ndHDzkhrh4QTHALVqo1w
OEQI9Y/3ThlzZqnU7tsSGGigRqgh7JM5FKtW2ydMKfL8IEhDCki01f/SCCcSmfDlLDr1AOVEviyx
F8n2ddT6N523HfqLrbIB5XOYVdyWw6xoFfE4a8fQByTlu1Pl92TOB9XJIBLapVnKHMNXCYM2RrCE
h9yoH2p5QZPHVBGjqzqROcrgyIkg5TJ204HxFZtKQNEX/ayBdkg8L039kOLwgG9QsFlFQjgWL8y0
NgE4UcfZCATRKAE4fI5VYizsuFiPMx8Cxn1D4F5GxL3a+VYdXGCELvOhPDXju1d4h7JkCjBXoYSG
ykXsRSv76mKoUNYpFKcC91dYAv+le2cirnCb9W6wZQYXV9apg26cDASsvIB3wJEAB2PeQN2IU14Y
n7DR1z3saryr6wr1vmBswNZugxZgZkoGjt+PJppafpXugNUJ17HksSIkIn8sn0P7lbo2nRQZ9QDK
0APFpTyLrLnwAsxqKmu6jNM1tqlyBvfAW38Etjn0yh4beUZRYRQcExVujEYHwAky963OsXdyMVd0
D60OmRP+LwpMTb5KVAcOkIN8E+AYT6x9jyIhRUGi6g8CT05Rn6LHZRGMLlRaBXRCVMIW0sp2UQ7R
Fs5jhQpNcqj9MPSjQ+PLtMdA0ypS2Kxir4kfnaGKR8ptY+IW9XV+tyy4GtBVDEKYiqJBaoyXC/A4
cEbR7mv9KTET54ck7PB13fVSBVUZscqtj4JhJ2OxkaxfiHlBj8O4u9twu3HHFnjWeCPU1nqWuvOc
8m0vYBqSNETF/mFnHVDHK3Qj83/a9v4w559mqu2r33H8GVgj8K6FMWfvWfAy2LH0ir41EXPFzmvM
J+RGnwUMCDHDeVgE5iMZrBaTdQVDPkmzw21Aw2ISO5bBtsdmzlrb03l44GMgURWluMBg78lryw9u
ls+gRPW4M7CV5Zm1t7axLVZDAhqI4D4S8nLan5Wc8uVEWrGX+F601B3x0hvH8OoZ2Asszw+yTVWf
OD1DhsYanJ+pPwqcnjYOUocPVf2J3kr1i+WggZFwJJaLDeZycR2i/Nib7SksFmQyNH8N/Qed0xI2
gS3vqNVupVrQZMqNyNJZd7Ww9fMcQBBF4SFCCWFNpCI3bO8w4HJyOssWAysDvWQ/OxMaOhhpDjuB
IMqBhRTZt5b2bjDYlUMeZCXfQyn4HMseaz7GH/p4R/erxFnrJB9rqJ8aeFgVYPKEkU/j/tqQzbyf
AaDOGAIft/tLlw+fUodmo+SnuKPjDRQSZLNlxQpCAochGu2QmAR0gKHvOPJDEnbsXWbwuOsXfeBt
pDdsv2vzxBogNN5ytrKz9rnmT6ljZOIuL9mZWSLA2El+uustTZ5wlmuuCixSSRruembAnuNnqn5K
suzpDvW6TjUyUOTt2rzrj5xtt4SZa8mXtwpRBvCiGQGpG8oRuiOFU3grU/SOzG20lfOSqAD3bXGa
x7ZtaRMC+cPl6NUgmpJ/CrcZjxMNEEOvaCt3IBuKhbgzfXQ90HahoVPYktSwycQMP/Ej7hJ0PXtD
fnmfMagiob9azOqC9oQE7txWztlojXWtYtG7cTyg7HqjJpx4luBiPtXwb/tGnvMF+4QzQCLa1Wae
ggakqCrpKqOzUV0JmwATI0+ZkceCjVelgfAK31/ZKI0A6U3jf+oouXXRLWswv1OlAcTydk11mq1c
0EcOFteEZIoxVitsPtqE921c4xvacGSx3iAk2fjG16O9lLnveMrZkDHRK6BXbSISkA6T+TjwOYGq
CHtkOMwosdXl2wZRZtonO5bVuzcobAl1cs2ao2NbbV4aME5lOMOH8LGKYVemfFKrmPYzHu9Gnb7q
QffavlpZ+IIxotAM4oyUvWoZe3WiGW21dem+h9IiRBgWIWVAGDc7Eh3ALgb9cChtqApfy3BpLZdq
R+O2dF7JN1nAQUttPJuoD2DZFDGbOqyHitiqNkao4KaJYlu7KtFLWwe0QQjAuC8Ok+IcOhVFQ+Ac
AX+Vx1IVcGh6qEvtSd9BOw6bbejBF9RtzsHhMllEozDOSg8tThT2V4cRrUYEhAhgqD6txn9OqhwU
bhymwiebvV3gPmsCizFB1/qB5OZzP/xIfMppdisHcs+B6M8Bx+WLl+L/HBrYz82u5o/b8l9jSPsE
GJs9s30mvAyLmBX3rQ1weJVr8pCH2aFFx6W4pEBSoAIPo7IwD6F4r2P1hkYyVeOTl6VX5UkSwEWb
wrPV70Pi7X7NRr/xsWQoyolRUxV93zWfQkO5laKTjTAJejzwpLlXNdzL3rArMH+OxPW1S7DYbn2u
JxuGeXwp+ZVRoOoC728MN56kI5buDMGKM3q1pWadsyB5Y/30RnBEUB5yFUEdhMHQbuhFLeSwdFES
Lx0X2spIxaO1mnsSqjedKFeSGAkNGuOnxUhKQsYpEHiqkg+2KrYqN6jBjv6V3TMjATTf3dHwfhTn
1eamTsSXJ5862nBjCJfJNsNDTX4LtFD4GLVN7zvC471KXnAs3gpMljEGtJCAl9mIPXc+uR4dWtzD
CUoWDeWahbUbeD194suIl1yCWfuZurXjFwLbrPywWZBUAzo4aDC9eS7hLHevql3ekjS9QoIDylmf
wMTnNvjA31qPHp6W36w6I30uPjGTdNRfrTtMD5SpI/wUifqnYsQ6sgvpl2bjHvTKgFxwssJVJq2d
N+U+JD/91isI3JhYD2xSa2gnMqQTNxEuw2+WrAnQzDQFNHuVqVu+OOmYIRo8iBhPrBu7dc8Wu4Ya
o55AwXewGjsFTROauoWKoQfpOH6QYl7MFPnP0MOcBhHSQHAqeSiUSEDWWvZRruKMJ2mQ7tU+YAj0
qJmcs6grrPcZv9tzfvxVNNcjJRwDYiQJ9Xrw7ilaSkAWvsukrv3TkeUMV4W9gViooWAAaR2t8PsV
Oaif5QZF+YlviBrIIbimbZsl/UaLDFC1n1AZtTnQLt01nbLNU6zV1XtcfAvKha6CtbRssCAmdXSU
0ZLhdK6tZOFdSlwtsR0/et4xbTBgWu26Zh0gTGgRJjQuLnFv0RY6hhTbZx4/A6fUU3wGpOehIpNM
a7JY3bmdsRE5zRxZx/JfU7TkcFQ7nEe7cT16hp/oLc5JMqPWaCJeRy99i7P2aqZvnt0jmVg5Y7ZW
jacFGzv3dHSPQF5HsfNYyI2dth1LABLQmVY2mj5Fk9sQgDykS3RQpJ4A1ApQhcSE6fFPOfo9CXLd
zGEkzLMLPkd7ZdIQVgAS5nEM0duINUOmU97PyNGVTAuDCjUnHciw9mlr+/on46R3S2m+Jsy2bZuj
EbVuIfJZYqWh1cS9uYxKcz8Y+amxySugxzIQzdbdc+ydXVGLZ4XTCT3mum/OKfoJqwm3UOtWqoXA
tAS3Mp6E84E7Bp4a4Zr48ErSuFWM9AK7RGyScEKVj4jJRqpkSp3oYCT66F4SaSIVRhxj0aqVqOTk
XrdXtfbLB2xxrOSkU7zO71JPSc8NIS4Yxw8CObgkFJZYiSJwCZZpGQG3cAJ2uklXhyoK2/gGiah9
Kr8DxhQ8GfwqWI9TA/Z/OFmVdfZYqFJnMjzLjqwUaLqhKHRB/Rxgvrv61Sxgmuuvel0hdtEulb7P
c7aLxZ/SENJuuCherWMq/6mmCd3UfU8MYrLI6EUhGPGECb4T+dQSMOEaasRBW/ZsrYvvuHhVhzso
wYMSqYfpwnVJlDHnAIhE6r5GkKYkjsSUgE+hX4O/kNTOXtFZp6FYavOWwOCDwd3gefuIDt19USQn
Wv5ahqsELGmEbXETq1u1PmiNfuxBHs4KcsrHlqWth3Cj3eCEgIqFOKwAElavNQdlteFnEe/UhE8K
filqWhO/u6lfIDA0qIGBtwG7rOG5pMTcQsEwEPfSIuJX/SeaM5HzBAo0h+HaszIdG4LjsLvjw51A
Mjrqfdajj3AeRQJZhqwqndTMWYTsyR32QtR+Az29gTSzZhSZ/pNW9ubgtEv5f5OGcitLgRbKrW3N
2whUcO6pac4kf6K5cmIQEfbOLJqHx0uwJVHV7Eb0DmF726mFYI2mnghyA1wllvak6uGbHAMGQRW2
AgOK2VVt/tD29c3VtG8Kzj2YM5JjjLJ3OV0DVLgTiitObfvZZl82jtiAPrRNgVZkS8fbm3O0PK8n
5atjpGgvlqoOghLhRY41/hupeaxjL2JCHYMuZOHCKn4l9yjKVv2cPtsuhfsI+A7NH2r7dVgiifnV
UPc26leMoqUmdysrHqAFM+Un7n4xEzPDW5d5dx6H/hTOdLJWHGx27LMPGAsdfZhWRNhLwZ0le/X/
hWMK3RyeNOIRdyJrj1Vxncz1bDIYDcRkDqVFd+qt6WyECBTXitauySDW8eIVhrP2GINrGRNyaNe/
yQRJ6X0W0LPvJ2iBw+iY9TTDWJ3Yg8dn1+N3YxjWtrM3C40zveY59/r7LSb/HdkXmixlmbCcitx6
Dy50GefuWmWsE/SMjNjf4hGxYcZ2So6cCMTIDxYRx2Z7DUJCGL55Vjz0JJDaFGOFgxPaawUtLZ+f
x5aFU8085O9TEO3VUtkPymdyVBDY9aR+Z8FeQcBrsRNw6IEJU03rTTRHICJgoHcCXNATVU60zEqI
bchQ/5LrSEERo5TYO3Q6FXVko/gLlm0NP8nJ5xPYQgBlHz0MdanDdmgROsytcLMQwZN/c0cqAqwb
exWMAVuVKkpml8Jpj90H1wgqgrUprrn3W5H0bNDOmTrpXKSFVuyzKrTl4SzehoRRKOJzxPFWCj0n
FK1faYjyq4amsV4I1eW+p9IDapC0DPnYTwR0gWhNZfmmmfXNqZpdCgALVE3gMLOGQUaxvOIjR8JP
SBwkW9e+hexYVWw7NQbcuOJzZ7QDJlMOx6mn8iYK8cONjFUxTUs7vcXTvbDYE0WDH7jM4Axz56Jq
1QuoOoiHHND9WDeSf9xZHCP2WW3Nc4690HZwtJBRxwJXQz8dFcpK7VY6/bHg8o+qivVnxze2Nhr7
GNsgcaqIdymkY+AHOqZkHYDFU8L7j0W0L8xLRkKzk3Q7wMG7LjEwFmyCdvQzl8EhBIuKqTUQMYpa
GAcwo+2Fi5pJn0jiQ7NuKccxYfzH08ZLkisfrjZekU5xgTHipYKm3yJIwjuRz1QZyoHkKBPEY/hV
h3ddH1cy0hk7KocxuHacq97Rm2cfaED5KUw28Gj2KhTAmkpdSNRley3kRretg66zPaGgYMT8Fvf6
IQiaY5FfA9s71XzisXdTKp8xw7E24Cj6miaPqEJDuBTMZ2VCSgvzfnrgLkDJGR8TwrhRz8eMmF/H
tF1bK5e9kbqhfpIoeAKcOdJZ1jwoZhcwunANC1b73TZIcJnFlAx57eQWRhUhG/iOwqN5h32gcEjF
Zr1VjRoUYb4VIN9RfWxz2E4NHN1CZ104xaccTlApGOti8mWey5DuGp2xXei2j8QkRqyjon9TUOoo
KHWmyQA8OR5RPNEa/wnl0rq4I2S/MUf94c16iFq7EpOnouSRJYvzHUPLHfKwLElhCEgfBV6lHbED
s9avVnmOUAVidjJBxLRTFKnxQ3OdB4PdJ/Q0MkTMeLyWQ7c1UK20orhWoKF4ugrtTlb3cyqrRwYX
Vy9IjfDJIYZLgPYIfUx8xSiRNCDfAKGXg7qLKWRj6LFR6FQLDBS1CeOTiz3Dn2JXAJrSFo+7y3OT
fAknBp6EXyPvrkRrXUwlvci4PnuOeyB5y8mro7sxJuFjy9z11rBN22TnNMyVw2aVRigIXIRonjhY
fL+FQPBtXOrcvDZkMTn2xRbj9S8OiZ5okfsbAgUuzN0OzOFSaap1Dq5B2sHajUM4Y58QlDdjhFDV
i6gPyu3jobo5quTm2oSgOJRjWlVLu8CdvK1r8bAy+G6TxXBTe5hu/5hU7x7w7MHCtFLw+zmrZGvf
hSXv7vo2wSx0Bw7MFgTQt3ckgz3bGlx8bb9PWYAAE1pDSl8VyEYTZKMVLRDHvqB9sR7ojMzp3LSz
bgGB8KdUWEEQfjsu25XM9DsC1RRhRLkeahBeJgJkm1XJpPkSDYLw+o1nNCtKC80Z3mJVviJFf2Fw
/0Cthjh7QMFo0FsIggBiqgg37jctapiB3curtWgpPAVmoJHs+Dn0XFnRcXB8WSXqv8XQEQ5jYKHi
CNs74fQwJu8uyI3KkY6Fnp+Z3aYthiUFz9WCIzKKO9rKFbFWB86ZdlbUOcDZVj1rOL0KSHJ5UVlL
BhW6MOoPMkA2yiFS7cWrvW55Q5SNcZXIfFnQLAwnYufZUEK/KulIfAK5BvHFGRjlY/jW0C9XcPEj
PMktYNOAwgjenO5RXDPAjuKjFqsHM8pQPR1qWfLyOe7DnRjGRclIe/7jGMMuRzpvavHKUUw8wt5m
4ARLWm4qezOrMA1MHrghVMPe1aCq43EtPKYes0rKYVnwjjTVF4SisLFijJZQJBf7JFq3tU5H6Ped
XI74CIN1o2MX4HynScnlM8flMFw15EoOSoytATkhhNNq2YSUEEpD/ZRa+HpsLmh1gWMQUondSAie
9XHKxSGcFF8JMj84mFoIPwx8f1GcGkoUJUNBRW2edaf5ajbLeh30BAmPF9SU/EQbMrpaZEBaueSQ
2VrjuOW0lfml7q3LYJvXIUfD0YNjnjYWDmAX0+gYWduiFMhhuUpYYrC+T0a56HFfNINHlzD5ShQ9
ATIMovy1rOikx/KkIwQpEIL0K31KzgGpyLKvVklinAalOPXBSw9YsksrRkoGsG4ixpcWAoIxdVg6
AVpaRy6iQdvx3c7b9wZZibF7RNXrYq+2K5Iq4CAAIR8i7ZKM6Rn4n1pU1zgjnU1UVw75fDq6EPpI
Q+q1kNXOdHDrBDLCv8agerQUn/AsHwsMBt2Y/2lmIaBUyTNA963hnXODk6vaDTjKupHQcEb4dB90
UPsU1Lv1wKB4zBnNz9lmtNdd+BXGbwnuuh4FBtLSOBfXQNcvTvU5qTQLZXougsPYnrvapN9JSIzF
WcL9CZERTjYP2bUL27Oh3k7TcpNhHjdWZdGhJZ2ZjusBMsFMfexpKGlXQlJSLeTFOhMEGKbMgcyE
Xodxee4y1EW8aLybKfAP1T443SFgBBLU9xa7dlW8es6XrlgL9SaS7Gzo6bHE7t7A86jedZpTR331
MBUCmGsQTjboCSeIsMxGZtTCsNDwWxnH4oMQ0UVvvTYKMTxjfraS4di5zbGrWeVlKFWdSwULSfMi
LCr1Qgfi0+TKzrG9Xd3QKmK+yj+0YGIAL04RBPh/TOjXLjsJj8UKgKm1NRDnQDFsLdMx2HtFuset
VrJjsu7hi9deVZdVAHY/JblNqKBovXeu+8cswHF39HC7Jvu6GjkBL7gEroaFZ8eKfNzTLJzdxtoR
ceAPo+cbWrkvuaCNGViVk6bZq/uI0J2rDinIOxnEyMEc6wcDFJ0gURM8JbHAeR0ceQ8x6RNUCOaN
pW2KIrVD9KkqTC6TY1rD9tOIU2J1XzMH62XKIpUOlsdaV+zdXve1tWpbmNAFhus3W1EAXEVbQ2HE
BYMoaUZae+47clKa9qAraL+VcakGHo+Ztzg2T5Z1pqskI+XgpTvEF2cHub1tP9IkerRdu0iHidw1
7xosgkzCfZr2Ror9dcBGASIOYzE+G528JLzRbT9uAEROPAm0ydvlf2ygJOWfiVnGQJEcodFCvZL3
q6hGQQM9dshXNkRXMNy4DMzZkuqeAOw2dAqJWHfIzidaPa5AUeL1vkkqG2YocPUdJntOZWzIFNxQ
7yCJUCEAOBimgMib5V7KYb+G9pZ00XsPKKm8RS3RSr17KKx7X91sBF2VqR2N7suI3tqSiCcWKohj
FZtl8KyT0/ZqAbCErULNI1n/LZLr3baDZ+WODySRGri6PpB7NGlp/E0vEZCTIfWHde5TiCjkao3K
939hdKZ67hEllu4H1hG4u+3GYqbTGzr3FR7LS5RAVaUREaZyJAQ7FncV9g5CAWTk4AM5BrFx19iH
WTlAaUZ4SYHDqmhHkjRk7AV7tmXZfpH1Y3r7eHkkiHyBnfo0MPfK+OzIpEudHZjvzMa1h392qmBb
sike2RRTsmt0dP8TqPXxSxMGS70e0F9tiH+PyW5n4xuwRGrsU+tOZxriUrvVVsfWN1sS5Cjm/N3y
e7pxNNeaeVWD6Z5nzUL5nY2rtGJ0HyyLpiu3YR99hzVbVecjdVmXs8meRbT08qSPrmJJ3siM3qS2
sZGOjS2LWShEQY9rJNCQdbniJLyvjCV1pTcEwGHRYLKbM6dEyWrMA19abLQSy6L2y1bZy2bd80wd
WjCsIsCz9hIPB1WtDkX1BHdRsRRPI2QF2RV1Qa6NFOKY3gPzmijhTYbJLc/XbY73hz9t+Qtmb4kQ
BwQc75h7yhINRahHekix+G7C5oIE0nnM/Ogh2bvdMo4pMFP+hlh8x92z08F7wRE3mC+qpAv5EaXz
cESovXCfI+Ouepn01bHBCk7KnuLVB8alZb5LgubEnokJ4lJlokEBxHaUFW6Ixcljy1Ad8PusHZXg
B5uIhQ+aP6CgJGQi3jatq0YviUwz+S32ZTycHNldVNgVbSFvMQp87ZJmcqlVDWbq5jok4zVS75n5
lSJD9tzkkpQrY4QYQNg387dC+qSLg/Xx9oN1imVGjFq3x6G+z6UGRHIxQV8KtYPHWkYs/SBiNqei
m0TsI9pmB10eOwJqhlTi7Yhg6y1Mtr1t/62157D+jJAcmRYBcbw2IhsZ/4SsgAqR0VmJc0YqQG4T
1hZYe01b17pz7FRyj1ueyj8WqgADMqP8rXpUwKB0YuNBbIVt4cDlOuZH7BtQlPErPF9BPl8wHCqd
vAgGT5HqJwkJ5tS3yh1SkerkN1WpryLZVjWw1OZiQ+Zktdu01km7OzalGgQfTPdbcjO05opcNEEQ
W14zsvYUcx4eL5WW5s/AkfoecHF2RglgdwMgc1B0yma/0RUfqFjQfEgMCcXqt7T2bnsa2QfxvfgC
65xjHwLptG14CVYT/935SARyx932lE4zkMJgpSNHFG2F70au7+Zy3xLOJFBrOETDjLTaADCVGVfk
J9AV0uQqXHnTkDpqEuxJcmTox+PwWB2pnJk1JvhtQIRlbCtAqDZQCYuFFXSPyQvukVLec6Xc9xbz
2/bqBeIyufYpqLtjuDQRHDsBrYWckxhfRvNPzT47Kd6HLJsXXS+ekz1JDvO++zls2kyuuYjPXWKf
oFQDYNwLxDxR0pDDg6+RnFYc7oNDaYzSvX82KqqrwVh3Xf4wwuqOcac5hdNbZNNAt2s1Q0z2MQVn
8hI3Iyu38GzXGjkn8Skb2qPQ0HTk6jIPqWZ7+EYWiluwocFBhQ9dxo+CgKzpwLqB9WECmIPGZCjH
GfEFLos7sOkw57NbCkMfYbjbKHB5JppF/N8lmbh9tqXrob4XYPARcQ0JZcnMbV9OZv5akTJCIGN8
TxGHBAoXyGwWRC+SmvS3yND+kFVlrrqQx3kn027nI8ZhcIZcKNVzxD2Hrvzr+nnWgRnHQIBK6J9p
vWZm4ismpf7c87oAWrPLvrl440e5r5neblLJWncldHtjpQkPDfAO1SJ+b4VxdtvxWi8NIrJiR9tY
ergluhK516punfVO1cytSg87b2Lb8EEApBySZ97nj6KlaSD8mYCj65IdrxJrvq5RlNE3y3weDHRb
p8l3ehRsaUvp2Px2q1uICPE9ZzHwLk/CBIaA7FVHC+JXEsU8x2FdWPFJF/x4LbIrkL+slDGCdVtd
r7eGwHlEbc07jYexd26w/5B2xYzNoKBG7hkCgnUpm0819Faxes/xZwoAhvFpiEjFNTuqw+QYUp8L
inePnq0n3cRAcK2vB1aoTGzWg+2sZq0/+yEGhYxiU3NvVhv0sT2mLSAUIQNNXX0m0QtGSUhEmIJh
qmz6btymGOwcNv8DT9vgM2WlkqLJRLsQIspG5ib+PEPcMs7VoXzinQYqph2R1GuLlVe91zwemTSj
RJtb0KXlnTCHVclJbZtzZuLWQkpqQMOsx42Ft6ZEvSFm2N3WaetjyCNYaDeb2PnhMzRV1nLYgh0E
ZgUJtM26rfyWqGUqBAI0ceRGyWqQz0F2CwdDt4l7azX0zBRlsRo4nnDEblyY7j2cLjo+IwCvDr4M
ASbdLLPYNvpu0hOBKcZII+j+DWBHXLFD38zSLAVmM1wQPWE/jiZEucRzi0W0VXD2fk6Os1IinIHb
jPcvRUeR2Md5VptSyU5on+pljIr0kzkwU/AYRi/biZlqYoKi0ctHUEwHT8VuiVwX5RoQ7zXjPUla
F5M71s41OUUBL+74E8gkcE1oXJwv+ANaNOzqgUDh4JrVuwB/8XgzVTxkEE7qdsuUPjrmWAFCfBEK
RYcybEqRAED6N9MvUG602OioTFn54e+x7pmLi67HGuNVV6GotwbGuI2QFF8db7a1qkFkJAhElgI6
ueZukrj2rWk4TNh+G7Xbj5m20zWqdzbCaQvOVLKEXVsmTY507wQEJiYBf+q4kayC0SK0gMwixF2b
OGs2EyO0jIiniEV8Mg+hRx75as7RYlwkReUwQucmMsR5LdSXkWZay77inIjCPjso8CIESlfEO717
nrTfKYQXx4Yiw0KHN8vojcOIuIbJ/GxgcygONeMnGONDQtFUD29J8iKEt6w9GPGAvgy+Bwukqj/3
kXpuoY80M0iVHijKNAQz705B1XYLuVY7LkqxMPOfft/gfIL0FIh+owYQaJ9mnZPBinTtWQEYwTng
F8o7mgP42sw3uB8D+ZsHfwwh8D5ElAvVHmKmz3m7sPwOoy18x3RKLqS47yrn2clnhEk4X+r3Aldz
Q8Rbx61dZ+MKwO9KMms00P8YdYZ6oG72Ga0Eflo6ZcZ0G6aYWx3xdfWWyW5LoBZ8NyxDAADhHmnp
PwzHcpzWCYy7VxWr1hPBCMTtfQwifOBzGVnGh+Vw7BsSXmDaYnMY+ETo8PIXbVDXFculCAqVAW9k
vI0lrBpA9ChYsi9uABidS7bTcfqOhWXAS+9YyVrVMc/y6hdup5xVRcwuY4Iqym3X2fUVd8ACmkVr
sRdcJrAAlbS8NPJVn9cWGJm6Tlmb2Rqbe67F+y5DiVtHmPPZBnEMbycarcG9wFBgXawROznlbBw1
rjSarXI5KKZfoSTSBv8VGHRPF88N16BPsVcqtn0X2z6tTd3OdPxilxcLxf3zVDRJ7FYYKCVMZxFr
QsQCVNBmx04/o2HC6Rnv6uKJiN4B7/0TlI+KG746OM2lD9tTn+XHhDVp+4Glcek8q6bdh7Lzba9Y
ZAj4TLwRmgbvCOEL24YYE1dBM2nBLhLqjRUeWBre2zZc2QzLJKS4JfOYmRlksxJTJrnt1WfnMC1w
jVVI6we+B/yMtQ6SR1mQG6yu0r/2W9YOp2zwlcINssBPl8OptLsLK3OlO+RYURrxi1BCvmCnLcVF
DmA+oxddda+wLhmPBRlo+fiox81pnA2AcYrdhNh13Lr9npVQ3q4EnmLOt4FVBwdsqCJlHH0P6z5l
d8M4yNjGcgP4nSS2G0AeDY2Cem6I32Mtn9BZMXjDdRVs54hGwBgJgKRC/UjokTUTLC03meHZmIi9
4jNl/297a0J1Fpm8Ffxb+e3B8Gh/8u8is08zDWPUcPMXT2M+kEPKV2hZnMeOvXbEUTcoeIo1VUKK
ILN3uy0WQW8XHVtnCyRUUY9qy1VL5TjLEUZgb1EoVwrkDGMJIGY3AeJJVaY6DEpCG+9MswqV68h2
Ab2uDt0pYETDl8+Apw4axyIS7nZQfxtJhQdKg7M6/OMnr5HaqahnYnQzICfMngUzeUNDgXUFUeoj
JDvRZQJdnMoaGqobnLmUFQT6pwNV8tKEO15rr2HDVDYEnLSebPZdJ2EdotxY6tn8jZV5mJ3eoiML
y139bsXDLosUX3XwE0BHTKK7y19H6dBwONbuCyigEvk6Tul2jnTcG+GX4Jow1ZjRcXkIvGYpk5tD
O9ho455524ybyfd4RrT8ZPwUuCZsA3FTvI7CtbvkRjdJ5RMyPIbyFab4W9A5BKmzM2uWQwxy0Ojx
jZIGbvD7TA1sVOc+xfGyMFnxyHdTqG+tdqgLhkfRUguVrdU9PfbFvVA2AR2I4oxnVsF5t4Paicm1
LV4gOFvsnbSOwcZHYbMuMdaKuDs+zx+NTFtPnrIAS0j+NRUvYbxh7fTfspIDMRiro0KCC4EcaJin
iGu2F/Dgpk1GWKlW46qBjcZ1mS1UdYlJafC00+BaR9YcSTTuMcDvET1hTEbmSLXL+n4yunXO1Cdm
MhFrzwDUWDS75wBXbLGi9jMG0HmgYwk5KFUPrDqcQKxRUs0OeG0D852CzYyEPyksf7m3RpIPTqU6
bey6QDhkQxdHTfipFE/7cz4q0mE8VC6eweTI7goD6LrF0FxbpGgxZ0IIk1EQqgujf5jOmXtP8EWo
myWqACDr88LVPsWvVezbFv4Ni2p2oaAOc/tPpdpplW8M546/pt6QCAh0ucn/MXZeO5IjW5b9lUI+
J29TGslB3/vgWoeL8FAvREhqGrX6+lmsrm50dWOAAQqozIxwDw8Ko51z9l5b3SfWXDSUFm22rYN7
Ih/T/sGkS39EEVVrh/7BlpfB3XMnjow3Ey6ZnKPS2e4ycY+R8x7kbxFgFRnB0Ib02u51urPklwMv
WqLSCagpZLp0bAYAA9ypXVNeVRgBqFzAramnEvdfklmnBqRQ+zzYgA0ZgOrRjduVu4JmcxU+Y/Te
6YbDHfGW1cGCw1iplyI7ha6zdqA+sBT2CLwjWnx+GZKXAjMW7uFT290QIBUw7b2wO40I7rAklWyY
m3SPvB6yFJs/Y5YOVwTMY5086DUajOeUa7OGFIdH0UnkJjGgJNMWktGN0+7f9ZLEP4Q8bEzDjxTT
ugtrcCKHDRMtC0eteWw4vWJAZP3ufUsWVp7gczZhswlDxG7IwpvAL6yoqHN+nPouXXxl0HPnBeLJ
2CCKLf1CLrqJIyIT5CwggsTwrzzx+uA+OeIbfnVjRPn6RdCgAIzISDkud0XznsMPZA/14lD0FJgv
KtqSYcXwWiXzR0FFQnypTZQt5ujch9LLDIckiiE6Dj9eFh0MjO0dJFlKVIF4KTJnrnW14/CpD6x7
K65S+LuosrZYa7dKjdL9CgIDNlQyRyLTP2QAv+j6+Mi7BvibIv5pU2bBwN1IOuTjU3Ow9hdoNZEI
MX8BLcKjNGBIBSlTE+Z8z9OTvEymXx1Anj4ejs54V5RFTvuKbM2i/ayh1E5gPDv8YKKGeW2G9MqJ
6ZYF6iLhREg26CA4DTZbxtSepKnBxJ6APmKPW3VTF1hE67NttBdoEoAYODeMY81zjcVjoKiWwcOI
EGa6oa+6ymOUH/w95jSD2ACEj9NGLgTwNbD9GdzxaCWviH+AhD945VzQ4ioMZvuohJK5zh2PogG3
wrgRtFBylHjAEKJQp+H3XE2+eUxPeIcp2Oxll1E/a+sEO/xIn6YkpmTEDO/Qv8tSGLnRuqUT1dJn
9dnkoSRiv6M8hsg3FHWv99DNG6CUd8PEqel9ERg1i01YQ6ytgBcBw/jtT5p7l8iAzNAebd4nxxk0
2LPi2QU3LbpsVQb1LE3HhUleScCfM7KUuE7nxCO5iTgtMv1ZL/Njh/dDN2jKICh6Mw0EKClT0WXp
5wuhvRPSTUnXoELs24tD+7kmPLf/dJYGjp4p6GA7cis9C6RcI654qBXMUGee/apHWL3o2rfhZx00
cw8XToadmtoCKa/rlrug7JalA2ycCLlyHbBj0094dVw2qCqT6U6dO+I1jbKDqJiaPGqKwDQ3Z9zV
dAf9qtKp0xit2uqKeW1EDgua+BL5DKdf7Q6OBZgByQ3zTFgbPTIePzvlOtu0chdn5/5M+6UeqwUb
WNLt6Dd8dBis6Rnq3WGSV5KDDetMc+np0wqDgNkCK3WDk56LWU6zkhWyIQoxnQGeoT04Sv+qkMtj
S3OHrg+BaLnMQOMhtaWSISsUaw26z2H0GaMfa4C4kQoNDfwc/WxLYQTNwKPi2swapH87C+cfgj57
oOjUvQqXl7nDcpHnr5LzSqJbR0FtY//wUASZRCSRNLySIzQZOG/Kl6A9Oxibsd1SdFA8sAhlCkHL
YG140AJsS8hQdeAbVgMzSIONLpJAKpjahA6CcJBT6zOHbMk7RL+lfOlAukirhGYVr93Jl4PNpGu/
kKCmIWYA0tta9p0wXzn3HO5+39Q/Ff9taPpEKBJAjF4LJNcufP/AN3G4DHjpGZjYX9arTcxrWWER
x/BInJtChJQf0pkn3W5sL91oH4bU3ceus8NstQ24HB8Nznan0aynZ9A8GRP3H2K5g/rKgLbAPTA6
EQBzAHGnHotmgg5Nmm9K81jsjbPDeHPCdhkcXyV8yo1ndMknWAf0N9p3AuaJ6AqRaNAVh+eL8Eqn
qTy4+RO9jMwlIVUDhalMBbQPSqFwMM727AuxYcp8OWjvPHe2093W1T8Wi1PYH1SDW0E1191oEOCU
XhGdWhUQxdw/l8SKVtx8WtRsDXnHl/QimeidLW6ljiNi6TfHKjimtGzsc6rr+2m1sIPxgG6BOTjQ
+q1FsZoSC0i7aCU1l3QqlE4KsZSpSiuRJgGSaW7fzLeWgrilDDNgrpEaGWl73yRQOnzwHDpKRsoO
FgBIODiPkQ+ro0nYpXlzB8Vl5y0BngObN/OtnZnfLkJtq14MzY9gQ2ew1UtVukfexeENA39Yh2pJ
q/E61a6SA2BDuXF3cbWfUv9CDptCs54ewypOXmJCkisWzcFjWxFdIvtgstCW7dJg04jtY6dOCQit
vZOsZkGBLCxxLppZ40LQVnoIbXTEvaMx79X8NqX7Svswpk/uscxYZ6tWzIXJuizDSX5rzyRyKEC4
88BAuxqjrarN/M1iBbZCyBeEVkQVU8ZJL9X0j5Jlv6Vp0z6VypehfHXOI+kva82HfoSZOCXJKm4p
V1iYY7SphnGkhFhpgk19m15zUyGvzrwEd8nngcRzHD1CpZGRexPTHpQX1azxLPg0idr8wKcMCAUu
mrPem6dat/eOUu1TewQ1SRvkQDfjM9AJGuI4jnVBC5XK4VaEtCRtOiUBU3uWW09oCfoptux4yBNc
SVCbzNm5pBxVmUQC1sVwK+koNhHcExqKONaXypvKMo5HUqUN080sgkRqKD1UK2j7YO/DQxBs9xqf
168baDjBD4j4nKwSbHdnnXmeVlvL2WcpnX0bYYitaEBZ6jl6OqRjP0OUgQdOmjc2sjQKBrRntXUS
s7CAFISzvAOFN3ELCh+hEipw2172hbZ2J2TzzHxJxBQJ/Zi4cCEA87je8DjyTfE9atWbV6Mcd08B
8Wdp1M+FdQioQQcUdCFVq82u1YD52wYnJS0eWqc7o6ejHtNXg4+FLoLJAP18K7EpWrq7VdkwCXhB
isHGiHQ/nyyfGodisTV769Eog0cli27MWFD/zYdmOJUggSxrPBJ7vycnKex3NYGKWcVlapGsEtDJ
AkSsFetSDmsnt6G4s1F0cgbncDfUFx3vZGmpm2GTjp8o09auZh1Frh4tj06FgyswN5kzFAfBvT/d
gsY5Eg7qyGrrTMFBzwGBXyw/bI/s5FpsCrS61SS/6HjWU6Eh2gmoom2Ii4q2LXuBlRUCZZuusqjd
mVW8c1HQqSoCTRzdJfuXpUQKHaQUlSFh3yg42cqyhwaX+luzAimiRsuXncf1yHRJR7ulFbAfyhI/
7pYu/Jm2tjeCemOPApRo4YT2SU0WcPf4qz88WPT6ccxJbOlkEYpma9/s3mBGlu2dbC/ojUzd6pDx
kINk5VAyqy3wx2g2FmxsGW6Ldp3UM/Fh8205hu+FB5Ecn0kaN4+l/lRjnKzQglDt609U0COiVEYv
3Uj8k0XYhWSbDWJd1zeas7YwB6ZNOO/lj9epdxF4j/oKr8kZ8tBDFesnOHFtPu5C68B7sscaTw2P
Hec7pm5KR8wO+hc5asuAe20gP9PdJUa7CfAKuvTSOsAwrrtUvuFFwj9YTAgT2rsUikcdbqgNRXZt
uOeScgemjOuefzu5k0rFQGqiagBYU+cQlu2xujjBrSrnOnlYzqJVeQraAajAYp+0zSGW7D/tY9Gr
RxEVJ/NjJOelOCCFN2MytDCX+82sZP6rLnw/OhY3t/HQ8wH/54gkT1iV9QkZDBPRC66/ic7ww9Gs
6a8QH283Cyu3FiqUq55/QuarFkC8UsKgYYxSRU+QP7pzoTUpwQA9t8nVcNZAhzsazl57JTus0Yd1
A4lAeTOt8FYxOM0Po/+O1WM9TunmLkTOwjnmUGkyxFjjRKbBTugRnv7GZTBvMPQ240fGwz5pCeHT
oovcs4ltEJ+y6YDgWnMyvPbNRlkXMub3aUhZ1Vlq9RXz0zod8p2jJdDm5cYcjx4I5TF6ExckzxUp
9od+BVqUgMzTaGA0RWKTacVedO0e19FDSjBbIZ1V0gICmrM6qvsSWaAkZZhWpaeLDYWvuCMc0LR+
0Ys7AFnpp9uYptPICD/T6r0I60OEA2bRviYMythdsFUXHK/m0cj26lc06kd6SzGZE2lwJeHjJlP1
rn4ag/UAdnVutVQxrnfGXLPu7XTuyFcP6gWtIgGtWrFv5OwUlMt0YYAWzdg3TdcVGVC4cHMIjhoe
9STe2fV7G1l70iQAnG48KPZAgxSemFL/GbSfnrZiCVy16w7PoVIfA7HXtNeOZGmqow5/mUNHG++K
j6MGNVbBizUHTc8J/xsVBYlmSHKzVy/GSdGfqNYBQoYScT18xaeAFD1Ho2HiHytC5AkIxDBnVQeg
GXWYn2vbxzVaoTyqt9mYXBXCj75IC9D02YgQ0I61dQHDE03HRvrvI65dQ8MAiLcfSFPs0LTXNy2J
Ks7sd1JEDVEAkUR3MycYfjXEcp3ACYyYSk3s5ZOl3MdRX1pODr7rwyMDWmU+zfgmCxaDRHVRTliv
Fcyq9QDZPP6ONWcZd9VK6c3ZbxLrY9suJUMdikof8DtH5zvq+wUl1TmP8tkjcPR5F2y64Efrv4V5
qYNs0RAPQGZMUy9K46yOX9FSj2ElIz+r75C1jZzwj5Va4pgdijWzUfyBpTcDXa3reCtLMnqWv7th
jIfRDMCNuvOcIdLCzh5qmggU/k/tsP2di7QvaBzU3KgRF4e6Tph4GhZS5+1MYujquoJpN3I3qmG3
2AyGRTiDt9TNbP47kIi23IrnZWwQI8h2LW/rnQzbDWWnTdSPgXuIM4EPPLyiewvUi2B2R0lnmf4T
agBkLTM5HxMBsV7s8+ghJEGb5xLd3Ss7YwP0cmO+2V52xjglPVQsGhkQAFV9nmVul8+KvYUrHiGs
5CsJJACFSpDTg/YpfacKR2OoBjluMAsMKQ4R+tRN6jEUS4gMh5kB28yDo0/2i1MwiSVWgvicdttS
dNDCykuY3+iCvHkZHTVyP6Ry4bJ3w+Rs4C9JYYWM5SpitJBwz9mgYvNk9juwvKIpBrJNcaNHC7Yh
97DDazSkj3aHUcCzF/73SE8pdXcePyR9GcB3GCNpByHTXQPgXwnY0zSCTRNRmzO4dJtyFjU301gF
GpuN6m6LH9gdSHhAom4l3dreWKQDLVd/DnmSav9bpwsuPPWgjC9amMMFDlH3oFfj4OdIC9QeronR
zoeuXxQIG0r2ZDZXgLMx6Qdh0I5MdeXj9yXWThBrV1XF/Ncf//avf//s/4//Lc807X2Z/ZE16VmS
Kl3985cm1F9/5P/x79uvf/5ygLyYtlA1yzBdw3UtR/D1z/drmPnTt/8mrLsdO0nTTG257zJ2PQ07
aESiBR6An2kI+iKOGQ29cnHs/XYF7Wfld9E69kuKU21tkewzlOhShL00x82LcPHIZ8S7wS8ChGZ5
NQrZal8pCbENMEKEsTOZUyzTrNoOTNtzeFag2IWzt1hUuxjaFdLfPDY2iXbTKjBW+ryFFFBkSwhc
WrlFNLyrfGWH6HdvlM0hR2Ovd8h3221sIRPiMeKf2zI9CynPXhGfXWgjKnuzFi8Uf7um6wigVUR7
5bVwlZvs7Nss+8B7dywBTij1N5BEChOXWHNzOEGQPnR9fFjGKIlhCM7WntUCPyDltOOhHUZnqeiX
fp5Z4qCSoTg2cM8B3oERSemPmiWiFdgHXvzMYPMZ0uoTVDgne6xL9WaUT7lYuYq6hc1wCfXorJXU
AzI82ipqovJENmke7ou4PMgUDnCHAkv3z10x9Sj4uQzy62mZqq9QcQKW4kBeDHSrvRddlIWwkMXA
8ZZqjGdc1d+D0FyoI+IryWPExz+huutC69YmFoOWGX38vA/yYj0l2EyRuHhpctHs/B+HXy5a/nnh
/dvfrrzqzyvxU+ZcAH5Q/4+//usYUldU8qf+9+ll//Vtf3/Rvx7y7+xWl9/f9fE9/5/f+bcX8v5/
/fzFe/3+t79Q1Yf1cGm+y+HKhCip//Memb7z//eLf3z/+S6PQ/79z1+fssnq6d38UGa//vrSdEvp
NrfYf92D0/v/9cXTe8rrkKfX39m3X8r/9aLv96rm9eo/DEdTXZU+q+aYlv3rj+57+oLm/MO0cDCp
KmffVU3j1x+ZLOvgn79M4x+WqQo8IgYvUoVu/fqjks2fX9L+wQ2umq6tGZrBrS5+/eev/tfy8B9n
5f+xXNg6P+W/rRe2TmADS4VmuyafBKSD+/f1wqvbLgk1ro8mjm5kXx3yPt6rWbvI1ecWhalui6Om
kF3iiafMbDZOkF9cZhuT+0Sn59KK/FgYYQXRRX3ILXJRogLWS0i7NFazu8oFaAnaLX4kN75D+lLc
3NliWUv0f3A5lfDZCdplY8KFRUlwrxsyPPDHgnUYshMZjtjSRvPWaC2D4EJr5rqrNjNN6SC+5vci
IRBLFDMZ2DrzxAjpU07STKti2IvPIusvLTNc10Ww13l0FzvVPcSj9GgLSvg48j3xk3iWZPjenHRn
o6tGnpMzfmBrl1WvfRhfo4Suhl7RQMpCb+f4aUe3y3n1vObdZB2M2/JFoFmrkk0Upq9+MNCrcLnP
yW/Yg4DwF9SZ7WvgW1hIMRn7RYsHTZAIX1lJsE9C0KZ15j2pBSV8nzXoa4KerHDElMfas8mCyLPb
oMHizKvHIIzflDK7Fy7FcFy++pD9542iNoB4OZjCVNZj8WiCdAA17QpqH+LSq0i7YBe7D32uTUJZ
1BpVFT0kfseQwIDcx9xg1DwCIFMev5YyyTIRHkMHdl6H2s1XDcpALad7MBpPBuWeiADFmglmUpCL
PZGKnBiTUJKgchYEpSl8l9YSCN9bUCX+hGGN9J0SA6t4ieSkdxQcTd7VGu33cEpDsaojQoZg5pvx
KnNcb+amfb8KLYqsAbd37SWfwfgswlSd+3g34jxF7oI1pY77L6PzQH+ODMsTa10JNKI6uyd+Q9Ks
DfkQlYLhhfk9Khr2+dR77gmOygJSr1OSzcmWWZLV9uKKbOebBHANyTOtC6aAQBOkHwMNN38sDSms
E9OlHnXmGbXOwyepV43tvrMZOyKxhqjPQ6CKCR9i2J5rxoNbV5geYOGYrvfVCraNUQ5LSI3re4Gg
oQ/JJ2wTzOiFgQG3QucZ0OLCT47t4RT3xTOxF6zm6SYYKEd7791gZzUU451K7+jSxNgZEaobdhOb
yATJkkEmqwZ9O9QGM3IiEEb/AUATg1KhfbajnPUam32BEy/JSdXNAef7lc/jkSdCkbw4eghJQabv
pjgWLthrqB2IFSobJrbCk48P02Jzy4MIsLfjkl9XBPDe7J5nypsa6Ocy5mgyyzU2de58dFz/NC31
Z+J+eTFzTYDIGm3UwfuCBrcKzR6r2iRzyWT/7SA2s4M7lefBKwqSYQJ7H0jUgPDEyvGiN4RPcO/0
qf5sxEjdYu+11JUff3qTsCCfHBp8W3X3yC62UvUWFln1izAukHsLgTZa1stR58KuYvEVD5+VmRXz
sK5uStqenKG9xZjpBn1811oO1dDfTPAB7PJrdjX0CMNnDl6NmLAuAA3IpN1qvf3hqtEyoYOfZhig
lFJ/xwGToGxvEVCT9aR39mNO4pLWcVXHLtd4kGqMEiS/XfXQ9jadRvix5NATLaHBeNSVnaX2CPMA
kNvZzra8pS1x6sHI6ckZdFz/ZGIMoiLJjQ5wJZ0Y318xblg4NsURXnTFIL2krRacPhQ6FHAjqBB/
5KcvfB3QaH7WxbCoIp9ds7HMQxSTdP5Nintd6betl7E7hwf25Dkevrn6wG29CQwV2KC1mF6pdUzM
QFjbLUFJ5eSaj+iih3uhXSKQYmZLF1J50OK7MF5Nc9ggqVnbDe5Md2FmYhHlL72KzS9Qz0UIqASC
ZMMc3upCqlYTOe64yEJ3B6Zi06r6g0r+ldNDKB52XUaPoYUBmaCkyVnfMgx4cbCcjkkD+McPxMLW
yUHo61ODfMJrqCu0kmgXF/K6sfQbrCfw6HbjBMyOzIcGM1ejWAd8JcQuj7M2TY9u++NF+0LQyY/P
uU9cJz0kbnN4ON2m0eV2oMx0DdhcJuxzFjO73YHX5hogoThieIbQ18n91Rgkfx4tMtNRAWjr6f+t
Erw3sjsp0BAqogHVvd8TFuH7d5XAmNTplkoGDER4tx5/i98I0i2fO0bGcYHtheMaVXy5HubTcR5c
hrewSLUK27JZkSbszVXqUD14kD3jZ0bQOdmRonbtWazp+0KtCcnNPwMywqgZ5Tmy/VOQaXvTcAkG
QoeqfI39uhPesQDDiKMlOfrxi8pgNSjLI9NU0kRQgFo5fDbZ0D5PXoyuuxtJ/Tb9vYwlTeHhrKhM
KwUDHKncOCtzqzQQGsMe69Mz+qdzDIWdVvS5TIo9YhmekAfpiJPfBI+jCOaVm23UfLjbmcto0Ni5
VLFDnpxLonRSEpSCgEFh394Hx3/EBXdPjB7baL2GpP6qUzeWY3tXbP2sjcEBWxdgLHkcfaIvpjk/
oQtlqD2rzOP1/qMEttbWdLfD6q0eEjI56kUP+dyHnoaYTo9esky5oN+27fYK0mQPT20+GP3V4D2U
1rsZRTqvYuVkfYaDT641EgY4xxps1ahCaJ/Bf9ZM9jOXzKV1R0HfVCYxkai+cnVTjAi2fPcgku6I
a8d0UOJXzRUNcTGX3NIlvh0zgWerrrM8vESM5seovY6+ySLqE+RDuGeNfcmPVp6mLk0c2CnD2wHF
c8vckVNPAtG3StJYfE1IGM2Qo4hieDfN7prUEKFxEcXBs26K17KKcyje6jlVXwJC0mMyLkB42UVN
8uRConIcdjyqryl24YFx0HTPCA0YjzS/PS671IdLoWrnAnfsWJJAMxf4MSa2YyW0o2PrH0nR/3R9
MyVXHPJ8fLLL4Dl2k11qNm+JiYyYEhxyR2fQW5dAmw3LIC+3OrjMlzQu7qBDIV4Nm5JWolkoi7KF
Dj6qL0Q5hu67DsWaJiLSk9iv5gIpaUrfHHBJMdnSB+U6QFAo1RGRN8YoX+IHVPq5n8p9YWfHxuay
tkOfwFqAJHFM5GLb/8SJ91YkH47RrohQcoA5g6ZXCZIczOaGxPziq+NLPnrbTo9UmIX2VrGZ2wYb
1KcolI0Ps0dnH+mPdaDwO3HPea3LzjjqqhkPx9Ek4gltQFQ4Bs2iiWJLY8IknIeZH4NKLIcfRX7v
kpFmQbYTontgGR+Z1OjIgX1bJ9omfvGx3KBVf3AdA7Fedai8q0lbpgOpF+jNXSvDa9hAVC4FEBMm
BkjOzICBSqXtx9hgflueFBqG9LDIoRSoTW48xg5p2N+Dwjk5JqdbYQRu3XgA3pNKucNTv5s9N0VW
s7r8VKQfd9qU7QZ5CnmYG9l3FhDAAOy27X4r0L8I3btFoKsDd3jWnejcoBo0iVv0dLZsUXruO9aO
EW344J+SySLM1KFc5vknxQog7EJ/h29Muledi/lYoN0d4rVWPdLliRBSQISUkYTREBwSJq9D7FxK
k+kOwKBDGsXHqrl0aHxk8BUMtBnkYAsE9qSJRfGfwR+koBfWqu4JCYrQhdWGh8XHphzvOVLj1kIs
6ZH+ypz2QjQ4mR1SwPzyxtXo5NfeKhFFBTr9Y03tZ4FGc4FQB/bcKpcAlEE3ZJCUQUIaXPY6Sh/u
BI2v2GfWMhBIaE+cDL9qwoVSOgqG/X4WKcWhb/HKuaJUaK2VcD8G+JHWBH8HzEfkX4DBsSeYPTe0
hcqlVJL80OYgejzrQGOpXcgOJe1oPeR+8cpc8FqlA8FXE+5SL+/9EGDSc1VcUr6xtH2XJHUST02r
u1ciI+GYW6TOyHaSDq3hUTiwSqKNjGL6aEAoZUU8J/DqQ91SZRlwwCa3pmMmKWZQfJ4TG4nCa9na
PJBrhdqG1iAiZq1998j5Cw326Kpgn1MXPh9DzurAaeY5jTOpq0s1qz4ry1obrQk6IwImGXOzBm3z
Wo6CKalejmtQaMzGnGHjSERPo1q8ux393shNjn3jOBDb5kFaGcueh3pSwA9TbYkbi1ypsCna+cjd
lnzoRogjc1C1Vdvk3IzzVi+eIs/40drgW/XUaGELAlcdt2Hh6yiHIKuPNqpAqYzJSnGBXse1j3K5
nAL3HFapaETaKvucyKv6JzSxapTMxR86MnVQP2WEXrc2xBTItthZ8aHBPSOhAvg7DvA/TQvxjKIk
3HRF6q0I2UT9nAc8bj3q3LQwEfZazdygK0rQWa4/mIhE8tICX+Sl7GfsbinGLF+YssW+0Uc0lgz9
MUGHODf4XRclATxqgWQv1K4iL+K7rCL2z6JHujRW5lJGGmOGdIiJ+DCahV3QqRwY1s/TDHkPqzbk
CfdDybkUDUN8exXmYIeIcqcC+aekhsOlTptdmFyLSoZa0mI7MEuIT2C8MFyknXigUJGxJn7YL9Su
BpQabzkJ3krtcOqF3DbE0SaHPPS6pSHjLx8c0sICveBoY72NB5z1DVOFQp+ijbWLm6qEsjpMGX3X
pV7SKPRi/z62dBMMOstpR2CVDrWRzoQLlaDGN+Iyq1GFT2Kq5jKxDcDgGXgUa8uswMMzHhqpqliA
UkL9eh+/W9rSrxVZtTbtdZbC12jSCCtZl7032LFtguJmNo9Tzn0CvavN0VXHP66Ya56Wz1onbFEg
2k8iN76RlQXvZoDzy3ORy5T9vO4bhN8eBWqh8bS3e0m2QBwORM6F36ypA9rzOKP0cVcF0ZZN5OzK
Qdi7sqz++lPuOA0yuIwdoBNy+lVQ0F7W3gazmtVNB5E6kt6hVegGuJEy7EGHnInnM7hI+nTO5CCf
oVRqn6ysXLlBrnOR+Bp0/bi9RclZpHjluY6HeW/IjzxJrZvtniyVXDGXqZAQ8aciHYm4GrGcXj4E
XJu7tjdZ0AbVuoYS7bmT+ir5iCM+VhdlR+5a0ZWO1rhxBnQGg1EeqoAQzKFRP/0xFQsF/ymoQZBD
EkdDGkQwHMYAbQUhTaMMjKPQ4u5KxYUDiSGDohcjaYTFS++aKUzt4q6ETX5xQE3Zo3LhrYkJZM3Y
1H1H1qtHZSMMFAJxdg2C5w7VGBai4DNzE/fVsrQno+7770If51U7Pglir4YRxLUIiGRwQUBanbdj
4AmDUd+HgQu71ETZIqs33IKXaT4fF2uiNd+CPP1mrzNT4/StSpOn3Ax3Pe4xydwHy3EFp1m7dKYJ
LAkQKK7LuG2PQ1BGGEmtjZ1hx8lxCpo7RzChcyv3kVBcMLSpTyhTzv7AckBLdBWUd0miXckb4OIk
ENSnYpgJb8jWVq7AlFfInMqvblR9a0yA5iruz3nckMiRNh2rIBwkr0SCO7F1URqNIZtZtpzNsk0H
sEncNSNLyhzP3arD4C/eio6Zqwx/FBwGTm88VyMJZIsiab/cJPwq8/KFB8fSRLXhm9ADy+TG9Lkd
4C8C80Bujokppe+gDBDl4Ss/emP/oHgZIWLJwY8aZKmye1RoL8z7GgF5MoBK0+AkkkmXWiQGWuMy
ZBbIqrIWKyM80oxaepkHPFd9RqySKNFP6RgnE2+1AXFKyZqvxoyO5LRsbUUjEcdD36uNGyVK3vyo
J5+9gqPn0xMhReGnQ4IMhcG4hLb3OP3f8JiT1z5pKxdThh/CYPvGvudYemDQ6kJjus49TsSIOHk2
SHirYreEyWZmkBSWUntaKr3O/CPP+S47K1/ScOFo5b1Ts0Pd2I80Ym6ugk0YAyY5zUdoR2nHXeNG
Flntpf/jOVTNUfQpyURLREZ+wjg+WUPNnQ0gspbJWwJnU8enrqGYp8AZ6qVfBh/6iGWqohD2vfjN
R9IiHf2kjXwKmdnJPPCIWEYvT9x6hdrlnhQ0dsZJojJyTMiqgW6btYRxOMizdRAedojBusX85PdD
vDRGjAZhgXjGttHoa+yKzeQ2Nu62VcNbQBDO0AaLopz8IJyMLhSELSQfRoLLkN/Udpk1huWtTMuX
DpOe4rtf2oCmlJM/RxG5a2zkcCGNTt157Etl13KomoK7w5ECsjGtPdl+aIGyb1OoFFp7wbQ4IkL0
wYaKQlmKjo5UlaYHWgSfyEZwuuTBR0eSHnaiH5vvaDuODTMdRNvBVmrxn392UF6kTjQniYGZXzGQ
hCEuMAhYeAQ9uRqOdWhZGxPIaWQ67wun6o6jgy4GQWKds1NsomsXgCCB4leJ5pg1BnksAq8c2tbG
WZTM6EMV+1fPZ810/xRBH6F9fCGYeaPVDA7TR+j68EjGWWPKucMHzUxv1xr85C7LzrXFp/bod8zy
vN0oif8YWayW3bFwbGUmU2uLdY+BLRmuQYbwx6Yf7KYC2DtXasIqaSChUuPnuk5vnpnQ7gbnXBYv
vspVRrA0yUzGJZYmm9l66vU77q3xOTgeiKA5qrbHMqI4QUU9Nd8FiStLVKE43Hs+35TrEwtqMJnv
FKf/wP6Cul+BgwGPBv0HIMTW/PSB2OUjhx0qZTEASjOzgzFZUrySrDCNYyWI3w5jRNGUUkOg0xXq
LdwL9ctQxT9CaX0EztlTDyyGfhpswJmj7zot/tHRxHRKeyw48FWQ/Bh1xsAXgbDqRdu65CMPDeuM
Yk1gGXOhud+wvhkBFNnZdoKP6iOVKpMNhYIRSii6Y793UP8TklqPT8A/0G/M2lJ/VSMbqtn4VLvQ
hxTEU032Fvr6xXAU2OzesrC4TgcRf1QVq6uBBnwvaxaBLjR2SVTOc01ZRtl0Qq3hSrthrpj45Fos
uV52K3USwwJ5c4mFbBrglchcEd/8lKp8d/BBlFzT/ciYJaqLF0/FX6428cePVHiWjxQFprIbYv2S
cmGDFAcTlnHs/Ur/v8ydx3Lr6JplnwgV8GZKgp4UvUhpgqAcvHc/8PS1kNFdVbcGFV2zjrgZmXnz
nCMJBH58Zu+10X9CBlcKItdHwkXs9/KhZM4mzWk5+rTPyb6CV9jE4U/Sgi4yYMrY5Gt4/q4aimc0
9u96Zb0JxO61R59OzDRtipafNDpJM+zfLQYKJWr26WI0DEKhfPK9BuwDItLIuKcXVTNexzq76q22
DnOLlwiPeIaoLZe+u4a7dxDJXkOS3YoO2VR4aEhiDTsgJ0YYfjHlTTX6FUvr30GlmW2F6KXmMNZY
+uMt3XkKeYnoXRmcwXeVSrwPuBKoErs91O9Bf8v7/NoFpK+SDpuE5urlV9E8IJ+7ZBSBDfo9z7Fp
euZmumWJEfsaSESJHF6XwkAENBAVAtS+AIBc+PYtrFAN8/oOJ+A9QZd9pp4546kHbE5MqdukoDAN
Pz/BXC9nMn9U6GenAa/UAPPB7FOMrRXnvPCHB+UwzyRa+r6tn6LUfgjRZJ1WcveWjdtl1iUkOKyT
BszlqU2KXoZcvGlZocGa4A7ISmON0w0nuT0d1HoYLmLmiGisw4JJFg2WsuDWP0q+HLtdF6NQNm9m
5PezdvQsiqegowJB3D2CzdBFDQYbH6yRe/Wpg3Ll16zCi398lJnstrHm1oR1zjqezUWU9IHbq0SJ
UJX9/u83yLc85X//fSn8L8vk/7cl8+o3n9az9X//o/5/3C/L/+N++cLeJQtf/7Jcnn7H/1kuO/9m
sbXVEKMqsiw71n9sl1k7s8wlFRkJuGbI/whB/u962eY/GYZpWZZj6AqL6f9cL2v/ZqqWats2e2F+
o2X8r9bLhmqzqv6X/bKu6jqLZZP1ss73qEz75/+iRwlq0ZN+IKvzOGV6WLc2cmnNP3ayR9RWmQKe
gRTmI73yKCghkfQ7u2T+MsbJXBvgCtq+yonAI1nbcekK2Dltm0prQ00xthjjspcGNrIGeJvK0028
D1B/S8AhtNSkrNiOA4H5UaMdmit2T3hOTMgvuVIBmlQLIRy4ankx+t+DSgE2iqSaM/HeOolczsfc
KdwaGLYJS4m3dm2Rgxgc/JI3m2MhpEkG56b2zmZMDchS4CjmvU49pyYMTSezpJIjdmEXLaKI51tU
bpf2HSJJ7PV8NjsQgfOwA/0Xa+mcFq9ZZnFez6o8BBfOGCDr1CsniIboD79S69fhbKzXhagpiapG
LMAKXwjqXUUsl+elWZKjaAF/Lb2rI5RHAlBs5onKpoKznYUWs5xCHCTj4CFlsB2lmTlqZBzIrSAE
28AkwC8YY5a0jp18+UhmzwVCzax0IjewoouShRv2GOOiR+zoCmbcNH9gLE22D0mbHUYc/Q5hRHUM
UhGoYB8qUBu9rcFWzG1rm9wYk2bGDBdItMjkQk8wVaUgn2LAPdtA1dv9kCcnJWSu2Q30Amb2JoLq
C0CjOk8My4fNihCgYl/YEFK0MIbuo1H/jNzJN4HWUsYAsEN2QNraTm2gt1SNos/N3p9CNsBh4+FZ
1uWXYIYzH5RkXDjOb1xp0G/6olzk1ocoNG/OLklzNaPdQ4So54kNkngo5GcpnAZVJQT9AbFtRfe0
bFRyeGShbXwTU0cvYwAil2ShCElDTo21otEc4qoxGup6ABRpPNB+YKusipev21ioyhocWw50tI5f
g+/DHQbf5aU5hGEPW57c/qhtbICLII2hbNlIsA2mdtpLhULjoNvMjjJv2WhCR3mtZrO6jKCYxM0H
XW+N58i+9CnrHE8wA0w6y60b+dlOifBdiCxAUi1gXFNvDwbQFyrZQLgYQDnCbjMNxR0TmJYDy/1E
Z3Q3dClGN1xWGlrakHbT7Qq1mUEAX7VWkYOwyYgQb9h3BoKxjwIgfCxberLaS5dlKdwhwp0vM9GZ
WV6B5ALfbtSrKi+qDprg5OltYan35Zci+cRVy4z5PCN5dbyCYrLwFsCuwrna6vBTFSRW8fikUVLm
ldVxMlTaQ67xSTnWPR4DdYOt5F5wZQMp9ReM56yFl4QMnctPr3hKivjoZZsHKj9mHhmGyuDNIRJI
0Kiw9ZqoYdxzJhigSTeSYaV58ixVlK59bc7auNDXvgXdwE/PpbMcqkx79xJyEbC7Qxfhxh4EaVi6
079VaYMPDlpyl0uohO1XHZnNCp8WTYXebmBpMKnok3tdOLs2Ht1upKOIW2UpKZoHzFz9LGo2J2wK
zCbfssN2HUF8axht5CiywcEjWxu5cCLLCxCu2q2XIMEnZsh5WepPxdCPY++fBk7mdSSBJSuMchal
IBozway4KonqyWEDlZ0ECKajuh+5xzTWpbVlMJth0R9meTk3/P7cT3VZ5gXLIsRMTaAun1cHWN9p
HHsptO6ixAAyEzQNkC7k91Dl2VF0EqZYbCH9wG7K7PfFUESQcjTc0phBXt/kI27IQXd7JdwZERq3
Afl2a4y9G9t140otysXeC5fSgNiotxtiRYPYLULgfB20IWQGYOKtEKqS/J2Zlr5NtTFB2sPO2TMq
10iAOabpbRw77ZS1yTPRYsbFmL0VO/gxq8Ka1kYYIvGnkatkctdiZVTpQxYeZTLGISZTQErPdaGo
bwFOrqoeGrQnJMrpYSnO+aDFaCeH0NVTRP2C2m+BzpXvz8Z7Nak6hsBybS1NyZDjAkYOjo/c8gd3
sOSpa35EXiHv68KXgXNZZ9kyFAwRQlpJZf1lVLmJWBlcfNG1z5F95tz3zJ58VNB75ag8tSamtQ7y
h6f41R4uio8fn9Hu6NqN7IMu18t5F/I9NQbeaaXHiq93bQ0udWC5JTn1IZaADXdZUbqGkrUnH5ud
zgtYrnx2QRp5FplkLSQJe5HtTMuSqoA6CvTBT1V943BXNymvHs2PbayB4022tfygUPt2ledg28dK
r5XVI9YG/zAaoue5HK+WEXRrR+9ZF9QPOYv8baIErmaJ4M20Q21ZJWelir1Z0gzjWh9E6IZmxKhu
LAHj1dKJjK5RsjXMa2TFB6P+0Yf+p5zjLYgY0K3QB5spi7Exru+aXYHTFmgMDFRA8ltpZsVL1275
QMhLM6gMPg1O+5r+dC7KkfloXwXraFyqZWkvda1L7/qY7tF9RJ2GuX8apJGUmcTJVpjfXiDAXVGi
rAe0WMhARLPpK8QBXgFAouE5XyMNWdQo2jbNCGyxssrsIqtBzv7bFJ8WHUArcEmUY/fyLUHCdhnG
B7X1GMwp5cT3g8sVVUH7zCvj3Me2sctl0NLUJW9d5kePLFgMtteSMhVme13XokOgkXuliIeTKOPL
jreVP5bPGmJPSOm/LgKJuEbGwadSDkCdEFkqioZ5ZmOwWJj+tU4J8U0kSyI5R84PTVXmIHohs3d5
ROEPUp9Zo0bctMmh5XS+s+v7wQfgXX84jYcBWhb9/p9/0nNW2YbGxwddmnxyj2tle0j/sbVgQLa+
hCKMa9zIxVyS4UUZenULVWbkGZEfy8bEKKpFJRONmjcFSuelk2j8Kz0NQu7Sfqk+RPteHVClAfmd
eczLlgmC2AO+DDlUafp9eaq60g/qSu/MOq6uIWhoRY0LvdE3Yqq7JP+t06HwGymzE7mFQtaMhMES
yocp1cldJ884viXm/0lLkLHEhFamzNuUowNFKOl3zAcfJaOxYGKk6B4z0IEZZK5wq+bXBvZpOqjL
TEruKacWMD/yOksV57vaZDOdfUERYfJTLQMJlnP0fITUht59lOZTsc2TWubzviVB0AsxbXuQhusK
FpBh3lpfEBaeMDOh7F9E0dExPgVLRLssF5mS7dNucLOU5JvRjfFKMPHhmSGWkdPcojQrVJQwoEU8
P17kHv5NqWNcJBR8DFquziQt53I3LewDu3wEmczDaCi/ch1Dji8hkoKnXabaZD8OSdezbuxGWOiB
jPEPrSIaaLAdKd/xdrAJNAFN77H7LNjgpdCNEwymKevGkpwFg7O9QbJSkoRZSc82MNc1O9MMbqQA
s1jDBkglIjIFG6EuaHAJN2jrY+h0ArV3bHbQGBO2ewgNMHSPeAfyzMEVSWgfI4MS8zibKfR7lNRs
aZsEdaIz6yUGrSRsBuUX0/V5CFujcE5EwZOE1c107DumyF0ZwhhKKXfcppK/hvgMHM1Gs69MGMQF
szkuDnwa9lD4ZnKXYcta4idUMPnH8AM4j1xsCbDccqoTwHNTyk5ry9i0kJNHcbIMCQOfqeQx5F39
bYjvCGqBIejXqdpHKg3Z8RE00KiHbGVeCdz2mnoMNs5M7tGK4B0pWDekmH86H1aJ2h0Sc8qCgD5Q
jHMM/tD2z1DfMVHbeHB6uV0pZnNselNnmHq35NGjsGWxkd+HjJVMM7NGIlVg1nbQfzxsHf5Aehdz
jL2PW69nsze56ap+WOtkrsuVg0XDeiuzblYS0eRZzjto1k/Q++cogS4mNyZKEOLbzHZcJSkxaWkZ
U58jL6mJZ+BDZA1bYcamBpS/S74EDmw4xeWmVX8aDXWF/sxIjYgbDM5qu+mBkzIrmZlEokpVOPfh
8bQ4YmsezIGkFYtwT0FtwwI4QnkVEFJrGvDphArWAg9Y1diEFgqcuZG31jA1NlPF7fOipGUUW4Wm
AXsDaI425v7AFWlEMCG9PJDBv4B5dAaxgIKq0gcOewuPrRSw6HOuqj6erUoBFoBEK22oJLDQhbcy
Co6GBe6iZJ/jcr5uOlO5jwbZ4fowcs1q9RrQKDp9bBGTOlySsUCLFAC9j21I3cLjx0Q5fAzVpVIQ
xBowp2e5ByG4MYuz3A+ffZbos0JPzlKTXqRaMqfl87s5UHC1VMfIJ9IOXVDABhQ9rF5xdh5N3ya5
LW6PiYz5DYfQ0KqvyKgOlhifSCp83idzxKbBoi3VZyVmNohzczoRIJ4yj3WVoRO0DslnUWKZleDu
Mxn2JX7Eyf8U6fiRwJIs2J2001c+ot6aZQW0h86nftfJlAtb6Phlbo1sHf5o9rjZeAwjAWEs8UhF
rkpzlWf+T1UD8ZluM6sSyQxZ8LpouDyoKQNYNB6MImfcOWbx1aR1Qyh8+heU0mscFJAeRanQmZHW
omjpRpeIhcDrzWFi5nu1SanQBgbKtYTQrBBurCB1bAxMSDEuMFWaUF2SKa9p0UdE7QHa08FQ1yF1
3snkhFe7E2tchuJFBkTQixdlGsM0NKFolUzqhFWPPOFzfLpwnKFO4r5rmX4Qt2H6hHKj96hzTz/H
YXxOLY6ZEqkCYloSiDO291FCsFDhSJSIb7qiYNVImt7NSgIRTZ0JOKrN1MBgGCFzJQky0efUIYOb
MkRtBrLGurKcUFlHDOxuEz3tsphn1qxmrwcMw5fMWcWzFWsPBxS+R+6lTShQESgzdaNOVFqwIjin
FeUVIKcMgZyTMb0Y+e9OcWUEP2NBP/cDchH0Y+xfc+QwbKfNbAmUDs/1b12+xPCDEMjRj1V7GsQ2
Hp4AkMp7Ls6evUf9W6ccheYVTzPD0M9q/FNZD+oIe+XUwi3uu1SCM0fa+XQrhYmYlmkpERGzsP+I
zK1cHaXmlQzHjvUlofBoc27wcemC122OYmwWxBcj/cxNXoR4FaQ30tufHRjZljkvzsCnBBeDhcwU
x20j05eABpXeZeDMjmFUUM8hU4Ekkv5iOAOgwz6N5ynLb378SD1sCLpbSegh+vrlO8/IPhj52g7f
Y+/Pk75x9QLtffTMbixEW+x/gUCTO+tvKiz140IbAPYTbIvZkS+bcb3z8mGIrdSfCzLjiTPWF06z
NWwkZU89eyTWBYvWDpR8SFKTsdFIVA0yvKwJS5b+fSpTgmhp7NkAW9Y6sNZWwAYAHBC+IiCG0AHS
ibaE9C9GBxY9Q5XlqubR1uF7As+oLBP9UEucobzToVDvxugWxuCjmBT3+mwpo/qUwN12Grgz0Cw1
cor+r5P3lcA+5myEeVFKNMcFMyPvVWrbFvo50J2ShcK2Bklko8yDhbsgRgWVgQHeSYZXIbUn1gFQ
WSmi1G07fPrtq2KznQPN7JWzjQS+fEdyyfSFGbm980Nyxl+kw9bNT6gem9SYRwo6MAzikIEIYeKI
yXZdC5tS0EkU9nLsXwg8uFm/MLfgXo3nvQlD+FlGd8FQaXqYPwLlUtsKRLwIsAZS8uFs6OuMyoi5
CEaAdyP+SPy9l3x54SmlRsL4NCvKL0uQjLbytL097kb1WXDTssoZik1m74C8slleFvWXnO4n+1z8
VjBe8M4eyFiFb3nUNwNx2IR+tzxFriYRtWrgjWODr82FupUMnDdLpDERHzAJaeVOdE8vXnF+YvFE
8a8dPM7bdNXSO4zW04w/I8reKTjw12DMI0t/0jDAYDm1GAEIffd3jv6j6D8R7hr6WTBhq6iZd6Ob
dEjT1l6/tbqfNAamA0mntc8lMUZVdY3bYTFilzGCI0dFL12K/s+0va1HYI/cHmv/SmtexsQbI8Kn
cbUpVFhFbcB7zM3ys9M2anOUMHGjE5F6+y1NKQCNl4wmQiXvFMNuImzwT0idN13awQ1hSsnOuMbg
Z01oqXLp58pK7+78mtQ/KuJktNuWVR0sCqzWbf7ehhte2aSWkALN2Bhqn8bP6JTkelJYdRD5/ZuT
ogq+8DVk540clkT6tAq4bZR5CiMEO/tWy6sSrcL0nFOyC/tk5Zdau2sNBlXKbcCbDtKPLO7YGT0c
9OST1Y4GfmmlSBHfa+kvEL94IuF9S/Wi7pkAuGCXveAhaZdMv/zTBrbEV/7VzgkmV0FKUneuir1A
/mwdHeldBrze/ZYWGJVT026GYS3AJ7Vg4JFgnJOaMhUNZnnI6q3E3Hpnmfd4gOe+5uv1ExON7Lx1
xRoMgSsj1W0xPv34PEIdT9/6iFi1tz7bqfR/BYKBMuUIw9P4QVQIsYJ4GPr01anFblABlCLJz9ye
9GMiwEnhSX/DEXtWiUKBcluUM83G86HD6j84Fb8XivcbtlCJtZx+wZCBaxZpMjr88NWWpxTfMZdP
V855ugKO2hwcILzOwSkQG57i8q0h1zY4y+0lAdOnrPiJzOGepfuuP0nhR4OBLvqOAJOm3VnXTkNx
fiApxyB24xwRHsT9V+F/tOgAABNDOLHhjCO12I3DpdQfdbEHl95DO8dpTQwNbLd+n/MSI4U0TH8t
/zI4V86YNCUi7aAEu8Y768UrN7R5Z3Dac7yi0YbU4USMnXYj1hfJv2Zc7br8KX122HNmTAFRkXjk
7PZLQSzgF79TXCsPdZihdrlO+7XO9Yy3lBBHczWFhsDr1rce4mR/xYxiPjbsKTbAFtT4K1NeDLz4
7p3q6rNRxu5xStP3oZtC7xcwarz2mAob5xC0C2wK2fDb+4/WByh4TQF0I5g06X90dcXYkmxKGj8u
YxqwtmPUwUKZv7PdDD/sfKlzOqzYOMr5CsI2iWiKdoELNdOkz7C7VxTNUsTkWzxakO3+wSy/S3Ef
61vC5jE+1hFdTzwNl9hnG6iLOW56bV0MPzHE2Oxb929Y2uCMzXxunMYRpDi98Ywwhs/9tVe7g1gC
KSB3chYJAronzBgqhSX3j8uYFzosA8cdVx2KtlZtivCu0ONnzqttLlDCQlCOASq8C+8vrkyjgwK9
8qmMAJtVBZs1sQwHCDBZsUjD7x6hgc/czhm+gLvOct7PvDeH8m6Lc9wfbapxfiQ+ghE6WHdN4H/A
yOelmPpbfdiSnTT0XymvHO7f/Mm7D3Q+emzQW3Rj60F6GNqv4q8QBiCuI0TJUoARLi14U3SsBB40
8U1oyEQxee2q+to67zocPUSyBYJwb1h5ypGHjvAWzV578iYfXp29TtQ9qD7wbbA2gJIJQkbso+Uc
dHPHF5WqFeY/7nBj+FZo/JvdWK88vNTS0ce1wCEaSfyh18RbMVGjYleTN+5XjbFftRRMQ4YE1/VW
7u4cp4nzNQLvMfbR9HCjdzRXjXFAucO8g/+jW2JWo6bqQwGpANhgdqXe0OSvntDyctVzQ2CkmBT4
ATknaQMQ8g55yweEZlBKrvlXFTF4gt8Fio0P65sH1cdKytA9YpfC3UBhrWsM0Q6Vvum1q5Sac5OR
bJUAuB30ObDVxYSRKvHaR0eg4gReTI+MBY7E6k418RKRNFdxiqPKnHzYLxTUrLOulrenNY+j1Ujh
TJC79RmTaWTxbanQk9LvTrr3NbdfcYYcmSmgZphf1KlrkEwm4MfudaY8yqqXwbmkNJ2PoX91fCzw
lyMy3lvi2U7tJPsW8tIqt0h56nqJMSYVrll/o61umk0rL0wfTficcdownPtiKcu8dsJfwzokvTQ3
THKAXO5izbtBw0QKRX+byAQFUYfwQgTAIOq/ES6DICSd6Doaw4BzLccbDiB8odXPLrpzFMfZYmCX
WHnYGlweWbV3dYCH8A19N/c3rUdkM/UbQ7T2IFPSkZwB9hg1/niw7Td2i1a9rrjFZVTjpGB0AdGB
LnHLDJzTmU3uGZIDYM2sFs0nenpfPQQS4rSjlZz9flP76zhepCD+PcSYWCvEQcQflWWRqrmWu3Xd
LRjbzzDWR9o9WiZkyAw7eWuvomozJBz018L4SsOHWV0w+MvjugtgyS40e5sLkCAYTlaDtbOMC9Lc
mcpI+1rQFObbHFWj3d1aaV0bb6wfULMUSMOBDEUffXyK6muuLvmSdGYgl3adBMXS1doVARICs5x/
0awXFG+ChGPY6+wl1RTMmpu1Gwip/oSf6EnXoqPvx6MQjzS5qu3LID24+GzYCsYIQcG7EntogT41
93W9T1RX/dPGa2S+yznbKpnxTfRXynO8jJ5+M8uTCFEW3r2CeAY4tMhVZiWCenw1Kyfa280lHI+d
/huFLkL5oNwOHTqLq678RNE1bA/2Br49GPwZG0LE5LOS9sIdgkOz98xdrH2Q4jpGe08+JOHCG1dV
fxr7v7qX2TdxUqPmd+Q5ky+RLgR1V77Lw9dCZYmr0Xq/Y6gVE/JpWYh3WjdV3nXZtgBli+4QZhB/
LOEJmBPeBX/rtcdoYNCcEYGMfWie8ytchj2sBzdmtAlGCLJvOe1ZqGx91rHOo4mgZbghtFrjaPfo
w/ghUuXpFJveeYp0XwsqHqyN5xR0miW+UcnPQum9yZ8aSkXL+Sw18BSYBcD+HMvoiXGoGelT4j/N
Afx7Qn7ZtVhmuAnhD6818+hP03kQREnfz4OQoDJ+Ln8favRT6wTWUI8Hce8xFx4/W4trxOmZOXdN
JinoEHLLFMSOkl2nIQTf0aow1x+PiPT4Mzu3a8iNxfKDE9liP7E0m2UtDpTuxnVgF6Jg5cYqUdFI
qZBeS9AjTFzbRyu9h0oxE+hycnTxg/eb0glU0Y0LnvY31ecx3BWSq+JY0Mu3AgWzXvwKMujNmENM
OanqTQ0OuX7rcyKBSMXCt7yLt564GbzjU/nJI1knbwGbPJ8c2ZQMebDr4TZprrb/l7LgySJkfv3H
wPA46k8xfOCElVlNhg6EPUGoz0RHafNLHMDmT45xtmXd7u8Y7aI/BiH10WBs/TTCO+okX135aJQh
8OAdgzbs0KXzY2m8OyowiB4VMV5adXxy/jPBXn3lc7ZRwwIDYDzdJryy5y3rZv3HM+V5NIVFqdux
PIBurvxTkB/4sHQfsLg7BuDeWLSSF5b+tmgTue8YFhwR18/KbhEupEWOCR6DLjUxKS+8nOdfNQPR
bsnSP3oU1lrztrglZtSbiXNP0ThFWFQ0/vLKXzN9px7J80thHGB6N9JzxlycpfthGlxvI/lipfCI
JAq+4YdGdT6M57SnBA/+ZF4CIq8WSZ/tnY65rXnK7T1vUWF/jM1prN8y+Y7NXlo4SE3ZisWn0uJK
YluiPl1ifym/fWZMLDbmOtLvuHt1LTFXCcN4RpyNeGTewRBXo/gwiP9rmR7RfRHy0374UEFT6afG
1zqomFeGPYu86dapQre3dglS00Q9TR1Qik8pgATlPIvImANImcXNEmuuMxnJP2TCsfqF2n8Z3ldo
o5DWMhcEyKwGJ9CZ7D6ii5V9quVb535BsKqMBR2yeMKgNqSVZe4HgQXprjJYqT+GYWPfZWkvq1sC
YiihqUQLfTPat1FB+veqDHJnXhF2WPPocBFq4kmnwNGzT41RVESWGEsDehv3lVRyfdeNuVW7c9H8
RfWfZl1lRsodchks6zOrot3IdmPwyMN3pf8Z+Chq3sAy0Cd/EVevWt0UbBYEl2KtKO/2+DEyAKOK
cBUc5Vb6Qd69U5795FFwH+QqbiwV0Dah0VMBzXqQUZgDxl16TnMxbM14NPNFMCjLahzB0tx4OhQC
tuMMNAJPPY/ItIn6SZhHO95WIQtmXPLwTAZd65SYUDGC62A9JGeTz768apliaLJuRvgOSDs2SWg+
cL4l2ntQn630s6jo9ncGNC2CniFmg2MwmediBuL8VDCn94zp1Kst0XzLZxmRoAOj4GvA2Qg8jFRP
GA5izjlKEekdiRueNdaaIyvjPRpi58gw5Aj5xGZX5R2gzOkbCvVu6Z8GPiMuqSy2RbE1qDg6qH0z
HqqQnMLMXmsNgPsHw7XBuCkAUAlGlHYGANqG5UVXTjWXqS6ZSPK8Kt/MTsSyTtwaRVQL/X2Lsfqf
LAtSd1jiU1Zy0hsgHYn7ZN5f8N2qLgcEyMDyD9tH1W6QiKnlykq+Oul36OGAiwt0Bl4TSJowYqrd
PUJ/qg+fBi+Vgmz2VVWsKV8ZBUV45odqVZGV1rGos4otnUOpHj3idYzfWvuQ02tWkfR2z4eFAo00
cs3+u4q/wE4swuBI/2jyKEwBEa7YMyCU71G5piyVnHU9nDPv3KOfDJ7JQBrqMoheUACgyq2Ufnm0
xcFL3hzvhhtuDoVNfU7PPcb1jqPqQKNd/8G3iAd8YQvf27VpiRxtLyrCPHBQrRIVLD0LHTbXapSu
qnardIhQ2Zm4lUeW85peZUSb3JIVebbNe461fFXrrkTIzKavP7XIchG8LhWOJWnGz8U9iMfe2pXB
wfDJa7OQCmsfWXKXFzEjZIj68DyRSkmUNsp0iGMgsYhutrdyf2DgxIpol3GOxNmDG7tGcl/Q5zUO
dIh7MF6d+NNqZ2a5q7Xj37tsf0S8WrRpJtqcdLEQ1bqiUU5LRvOMvuBX6+/EhiylxJtLHlPJ8TOx
vgzckVPekXNqSoaM3RXibUQnu+HurJ29EO9BxH4hVdHCnnX/t0UEhk7agJSstHwRHtQ+Zh2hHS0u
Zzg7BQZF9cBR2FxV6pTKvgiEyUtoUeV3P4c9ES/NRbfsHbef8pNB+FqB7qr4HAbcDxVrFVUBz8cm
TJDkoDGA2KSEXer7ktQthMLFPaEK8yCeNYiaE99cCKBSNUuFcGG7GBupAZGwUKxB2gVAP7P43BeC
KI+zpf5ExDeL5kDQEfMAVETdLZkeblYLDRljkkkaDUXRslFOxXD15UW/+CplmIFUFQWT/ZZAwoHe
X11q1kyJ1hMlkIUoXo5TS98vf0n9e5cekmkIgIfV7G9KvigC7tM5u2JXD2xeOAZvaWI8g3RuiM8Q
5llfsHaIHs68div1OP04MR0IfB5UHan5ptTAXtzEla1drRzq6YXeUO16D8M5lnoNapuQBZher646
FO2TS2V2zPH1rTq5buxLUjwdHQce8uaWpwMaBxkz7W/TsoobnjrweXgWtEF8+Q4QdwUHdtfrPyNo
gepoGy8DUPzw6wc2w50ffQmasL1gVEyllwV8o6joNeZ8YsOmbNfNTt+YHVQGrqjD/Jpue2Hg317A
ePcYW3dMvnTwgNe4v/uMbx2IruptUM9cBmJ8HGVe0qZjmJxm+TDYuSWyBONCcdVYxMCXdaGIAn/e
aMuIDqRaj5gPCYer9y0Q1uFqgegr32r1IPtPlgB9CCD6rSm2GUSRaufTG3TVTs+W6byZlXSra29D
xUjDzotR5m3ixxsRefMcDoSmI6carsL/IgGF8pD9rfSmQ2sJm3tgMqwKJXLACZtiJF2mpw7xWZnP
YuAzkgSHlyFz6EtkhTsz/NzlAghjtA1WoDiJjVz1yF5WvXPWhhvoqZlRYRRVLjLDC1xeKrFtWk+A
HE7NV6G+IYtlAjICS9LCD/2VkFm94n2vzbGxEMGELYEFNTvTaKdH9OBrT4IC/3RaAnUw3N704hQM
j+n06eK7mu9Q1i8go4fWM+EUF7FNvFfMHVAiir2RSbTgUcHlyrRqBQzaLZjYLol1GbYmoD9J5h1i
fZjiCLeuqynLDZvUEUaEXrDB/MKnEnX4YRfV0VEXWbGJJ7rVJRc3XfrztKvnvZN+CXDUbJFK/g3N
Qcm/zfBTI0TY6xmjPJLkD5dAOLz9YuxyTowcGMA5xoGekhrDF8yoPsLsK9M47LpfZKAzrFLIgcl8
YxVNWpG6CqOzw4QlSNVF0WLwAJZbZ39Mjqj1Jf3Yy2juZriFx+3osnHH5bbAzVqcZPZzyqqR3yTG
QkY5b5nrZLh+5z5LUEGrnHnffv0ri3spHwftLFJpUXOrlLzdjVnOZutkmF8x/5QaOwYcc5iiFfvN
moYXdYvLeJTR3RxGTLFOP3KJGKMHsUKJks0qmy1L8VcV2KT9ZZs9q+xC4PVYHb2G6Eg6PeVHRew0
xZ94h4yDPWo2tX4ra37O/CwjEwxY+yiSupOsasXJ6DYM/+bANAoGAaRSnngju2gXiZSzKZE3waro
03krY2NnH9M5lPQTGGLdejuRH5JJoFGjnfAhSxVXu32Hb77yywV59Mv+x/mFtDxXGs5LRrARq4T2
mZFChlqqX8nZqdO+ZQnOFRlKYXZS0wWnaPsieA11JvFWqkfGVr7Ia9WtGZCN0hcxO411oeKtaEaC
hTxOyxMmGhdCMwJy5e13k65e6yilsK7zATbFPjZX2vzfWTqvHdeNLIp+EQHm8CpSOUsd9UKoE3PO
/HqvujAwAww8tm+3RFads6Nw0+Eh9HhBFHNbNR9++ZLm6+JiMqiQ3EeyAxOGAIwTtx6ajeT/RsYx
iLYI43ki6JiXuj2a30VmXRxUzDyp/Z2jduTKUpyzzUvrb6BmQNovcX7rKKiwHRqRl3ntKfzx6b2E
hW8g4/RPKCCkN2NAyhDdQQurwMjHP7ct8a0i6OgX7CvkYWlbU1qHHo3hKnGJKnaanC0i9zlLGBtG
At1H+T562FNR5qI5W4fbLN+Cp6wb89g1+5CVSfvW6y+hNJNRLXUdt5ECGDpioYLxtDl2gnfi2Bbi
B1dAT0hgXChwfiEx36WYnzMM6DWt8+y6AVeNhK4wRlui1fWOlJ6lKpPgFLxkyqNJlBVIIzqMjWJ9
ke3lD7ekPJT6Wi8eJSUU+njqdIJEDpVzHCgkKG4CMJEzZ9tmrNZkoarVa519ZIR2dnRz1KueZSl7
76yfzvou+y9Z9Xr1iMrRLaRd49nc2B6fIiiOh02X5r917NkYY2gWQLxh8gjw2EbfeviWddfbex9f
dZERt1Y8kfTu0cWwNBPyqLneSGceGKWJGivse6s1C0hblp7syq1gA+/l3HYtxiyN4oMRwiKTvhNY
XtRZHLikahFUSewr3za5/JQKOBblftFSt1100WuErdBGyBE4fzuiP/mGLM/3VTc6VyXh7NApZAou
SuWeR2DrOwOuvd7oyjHITvAdgNU9ywJ/qOswL0HWqQA8OiO/1X5EN8umagL4A7uwi/57QRQNHHMS
XS2GC78fPBUDQ8S0J0drp13hwJ7RQQyHTKdRML0EgJ2UftIIwbVfnPyVBglyUD8rZsQQ7aOFjj79
6mh14HinUW8drRXnE6QA4vyFBDh5jA5EpnhTfpPaC8iXGwXb9j5BfTPcck3a13GqF2hJ3W4h8nh+
zPYtXnP6tid8VwwGnM+6A2C0KvF1B8ZXFdz4m5m2/K9KIsf/rDhvecbOpHJoyHufzMCmvFe+Dq7C
NV+5IeiDvCprDOSkUQwMJNGyl2klbokF1j5S69dqQAPlS8sWTjZuNojOnewLwHkRP4ihQHyxIH50
UWPfHzZ+dG4QbDuzgUM8W9REMGecqyE/VM1/TXD0iSSWQNe57F1Hey0oSQzoevE3g3PsJsGKcbBk
ncFz4Nn2GjszAeg5VThr3cRqBow5rIHWBM4T/v5/wahvaILiLS744f7vQoVszDeO9F3ynBXjt1ZS
46PsSIAvnS31x0r3F+qPYAHVcWZFx/zJH+Q61TFbnB1kUnXwVKxXpJBo1og0CPiCyXmsMCwOs5t1
Odn31VKVHka8sxyX34cNrL87Dsc2NaA9WTXhMZnP5MRDPH9k6S84Nj2i3RaeHFof/6F+1vqrcpGZ
I0C/0Cc6qEgozsvImTD4VIPijy12hGgQF8oApo2lXUHSwNuQ9scsdhZl8G3JWJLnbbZJEbj6iG6W
UoXG7dcONjCjayYuY9qP7N08TQUPLkNXb9Gtu3hM/7g6lDUJXC2JYNsZpExK26Wk8ybiBWq/LGjw
kIRhqlGERJOAtsVowbmtyJUCaaU5rn9T2vIcYbgrHJXQxOdQvqNuwS56khhRLK5Bw6Poik1Mhh3a
hFwzZglqissGcbonWay/oJHzzBT30anXaHpUxY+KfaUbH6b8UmNTAtG3PLM+MbX5+S2CJ+0RBQjw
zSSUOGezk/NnIG3aBuVxdDDHVZv99crnhOKYPjsXoRmg9V/DI5C5kdtVD7pcPOAsVf7Q+fWMeY+C
FXmixieMgB/QTlvIrmwA3IHJUDNm/EzVu9pHeLG3GCin01ASqoBMraGLvfzBolQ7ayOE2T8OqE/4
ris8rzLqEE/PPkv8t2tK/7DJb+ytr9+l/EONdnNLjgEBo3YKhWcgkbqNnMusQgUeGGB4N+K9p/Fw
PAtEWI2Qq3LnGMGbSpSHFH732dOCgBiD0pPSbEETG58UJ7JA3KZPy9pF01E1Xmb/SyvP6UQyPglb
0sMGYciRA402WZ0cfFJ4c0qCK1jqlC2SqkVq3tgS9JHt1VM1Un0XpvKhQ69DkSbB3xh9fsHUmltC
9OFm4EnVHRfAtkUCYoAQpd3OaTYjVWXqqtb8Jc0kGgqDon3UPgAd1FER3qNhOasbqigdgXcQ1dKO
hGSCYEnEUw8miWlv7AIU1C9jjBibZJ0la0Tt8FKMxFtJIrjDdpE0I1tdy7t8S3Ef6kvxq4TWKoPk
yEmnQ9X4aGCoZypNUu2nQyFmhRT6giv2M0Pk+/wBedgk7wrfL0YjBNppyIKzl6QCTn6FQWBus0WU
FueCqIu6OfXj18Q6Pa3FfqTxky65DMNj7Y3IQGGiiFfxoRYmeu+Im1H3/FP9SFIlwBCLUFpKILng
y+Q3cnUb/emBPE6HIU+Gr6R+w2bbyGeWbz35CQlNlsm1n2/s+kr4OdZ3PKr/4Isuu8FJSriNsAFh
OKdgfXJWKVr7Da1gsHU7dji4bClckcaB62UpcbdWvYzK9duoe0/8LACs6NcUYMvuLOb6SqC2eKjh
AoJjgZi3RIKrNzcM4Q2UpsLJTBYdBazzAbMfClhp8wVcaTAR8CYOOlleA63aSg6ICiorozlb2rOr
EXalr6XmRFc0U4Ru09w2IoZvn/RMuCqdlatkzZuIVdmlMQ4uXrb3U8mgmZ1q6aUisIfnzR93VNzP
2rGdzj6zYvMhyxdZOucsf7m+s9Jd56Fgds6920GlX9Vu48+aW9AhDcQDm0tBx5rOD4rYiO5gLZu9
CJY0w22Eu2lEPa7+qdm9llf+ZyXdUEZZwEQjLX9txnH5olkrE/kylANwR2Tvq+pkylsd2qnQc3qp
XbKWXU1mDpnv/XQX5yOt6mK3C+mk8rDsRPsyvli6l05ri6h9rKBgb3up2lbZWk02eFYYhKryltB3
nqO24L1TRuCfd8s8R8bdQrKaJKrrR2+a/dlFIsdiWFwCe5l60IgEk4GPMEOhOxuTh0jH90Z6l7aU
BLcjke4n4nqX1ex1OMvcaNVrK8c+BMqXFP606j2yWG8ucfygX3ORtRGIgo2MyAfzRc0QAO1VnyEC
Ho4IkgDsBwmzHRCGZzirYt2V8FmrJj9bxl7J6QzdCQ4Du4R4ytBigXks05K3hOT5HaIcKT3UVK1n
qwQGOal/2AJ54mOHxz36xiUW0njonBUDERwVA4wmxc021vUi8uhGRqbFmE30J4AWPTibyQlXg/4+
QDDZVIS/xOOhHW+FucmoabQW8EwjcjOkLs4WM050y+eVqV5j/vqcURBDMUuUbBKdjT0+tM2mI61l
NS35WdDbN0u+bT5Pezs6W4nUoCN66rZ/Y4pHcbMwFFcMwkkPgs7Z4Uz0MhcM8JPqmnbmJqyr4sCF
j5VWsNLYSvgKRixptnjqCehEIE8EK+UChhvU+8bYOxwg1MCUT3xlGHF3XYaaTgLWsIeFXaNPpMEM
dHv+I9Md7j9ybjWvV92abDjII8o7qaP8iPGq38Tjb3NVFIMhXSfo75gUf7Ej9BzJuFRpJrImIERe
5mo3w66wjUExobO6zyZU6HC0gPSV7MjEgNVwHeUWTwMiVgiugfVyCRcTHxTp4VdfhJ3QSsqqQ+cz
ETNkYboGIpq3hImvDBtsGVDBFlvkDDqECXMhK/uJx3cyxo1ekXPV/1gy1ibaRk5Yb3hx+4257Y11
xXyyMNfTshzvDs3xdn4yo+0E+6p8psxn0NYam8fMlNgBsErnUKXYkHbv7IBpTFNfE5ah+ab1PzEn
jFHuxMpnpntyBGB5RxAepO0V230DxMz3j8guTB61JgpBjpMGgkwAcoRfa+zfA2VdMxHeA5InOIOL
6LsZYOUqyl09Z2nG+4YhAopO7BXlzPzDQJLSdUV0jC1/Ks0uKy5O/SEGrvKHI66NPmOLJdtm98t5
5QUMP3qcwtAa40CsZ8k6AlNOmY5TVhghePVY71ATyc2jEV+Ktf6KkjX3EIqupWHQbvHX4nMbdw3R
YArDbO1fYgnSYpGj+1zHX7r/i0ACFyUNdt0JJbi4wAVk7X5ZsCQymUb/ELTmUJtfNWU0lfqpJZDj
BHyth/7GY9Cl6+mRkxeZnWSkqUNBhDg1Gmj4Gw5OiClXI4WLpFovDA+q2wC13gRxZNs4GhCba5fC
QnzI+mGRHFF9qfRO0nlpCiUOPURVV60bSljFaBaVK+QvMkIIx9fQLYF0i2Ouea1UaDVQTuF/Jk9k
pRgbx/6J5F2YX/32McG25wj5xXvi2CiDWJEIy0q/JyJc0FFH+r1x49XE97gCrZgW6Ac0snTLpRFd
che77EwKxOvYo5mAWRPH6QwC1DZCGMLGPrUkpLjR6EY0NkF4F/5byQMhUcMwl/Cq/O68NqjoliOo
DxxC2O2G8q8q+Ko8Odzq1mVE3WPwMw0vHfoR540Xtsmf7D6VdovKF1AqbEAWfXvA2n5/yccXetq9
sH219edzAqoOXV1/w47tBtpftxpAZYmo1k7B4rtiSSVzZTkNZH0AjBhec01DoUWWFdA/HXL0Nege
LVISc+QDRXzu8OukHVWpFNt273N/qcm2LZdp85fnPx09ZlWJ3L77sp2tynTL/KaQ+to+c87grcZb
8R4huccc+qtAQpV+sLRs0BVeBx4v6YMzpyIcvdvE2ikuVlX7Gw+7oTixVGoHZgXu1h/NhAK90kVT
lfu+Oo/yXbD/ogcqgGUANRyuEJiyU7kmdeKSmS2HGpGhsUs4SXT+/yUPFe+QEGsAMpXbYNOZHwZN
1hCDAy+wEwEo4P6FQnGl5EFKqqeZIDb0RPc7zjzdPNmEkLT1WWgbxoZHdXhzlGVEjXOw7SHyuFXm
HlMSfz5vxCpbW2iFVhHLBFhpVK2kSBgqABk18JwNwymgD/mRBgH0uv+wlT+ya+1gjYZjMQdHVGgg
Lpn73errcdNuhmnXzocEr/WQnvpQDCB5hCryo6m2iUS7L95ED6M4a391b/GzZVfBukjEmfGMdx28
zzuqgKo8VXgEq/4J4GZYogUZQI34fBLnVoipeJvtEu5rWItDPnY4f5Dda5260ADK820+eVJ+oUiv
TXbEeTbqb9r6/KUJmsRctPklovoZtRbpVsRQ9e2eqS261gXprDUlC9Qm1kj4g9RmVb3yoY3xoVpy
m04bgdr43ZscotBQBGGyQqwQNp4WYmeCTAiwC6Jw4hYKSF0tINQ4nd8TJLrDnQzm1PFYA5qe5clH
twhhJ5x+Jy7lGRmXVL+koCesYj57mddPRIjua1KMlLXZIZti+mDqErMf6vJhKQUH6FBx6qN3rTNC
jcGA+ls5762EAjOWO4bD6dSXR/QrHrCyDLsL3CSlXyRM4Np6tyh1sFc4sqgZQwJ4RzsM8K9iE0q7
D/NPzdmTt629luEbZxqNPe49Bdc4jdlIwC08zvKYk3J0q5ezO5RHu1k38XLkEePqw9xkWH/CJSGd
EpWfn22jgQfPI/Q5IZSdfUnVr9C+8kiO5OLr5dqGGtPJ+CCpGxTj3VoS2UE0JouhDDmaXMV5ysXV
I1YY/sJyS5ebIGF6T+JJkhdHBXK4gZsptR/Jedr1m+Ns2P0K/hEKbJXINaj1QmIPfByy8RrFb7ci
6MPnvB9doA9U+j4wIraAnu444huwqn3jv1zDLrKeTLTh4GQXujiqqjXkDX1UH5viW0MWoSxsgpxU
7SEg+y5+MflT/R71+I2jn1wRhLMF+PQA9olRQTAQ8i2kayFT+1WiopoNBPgyWy4IXH6SHRSb4GtG
vjWMsxYWeIOQ9thCXfcDx8gZbBlbk39jDmQojyVKAS5Z69VBzBWuYwb1dB9Hv4FzJbN08SSdQrt0
hAXOe785+t/sF913IO+TgrHX5s8AzJs567DT+0kHjEoEWoFJy0O3WTPkMTEOieyJqAVMe4Dc/2A/
sBR2rbbbscItCCQQy2qDktQpX5rid3qr1UtRrQbIS54FZWlGnjIfDbT+zUeNalN9s1x2vPQGiiHS
qosnXQ3FM/fClaFB6CdUjLljcjUQkPvfDulNA2QonBguD07tX1vaMiqrfE0x8cM4ztmOIUQl1nrm
s2QfI29nYGYusP+NVYZ8Qax2rnnCJGmnIu/teSpeba2+2O1xuiRrVJ36tlkXa2AUrn2sLkdmBl/B
Gh+6EDx91fO9EUjLJZk/+N3k/ujTm0wYL3hhQYQFy3b4DLuvVnn8Q6ed1xbRGuki5LUtLMwiPNxV
dAlXDhUEzoFcC86vq8k7nSsnRTqOHqPGWJ4rBK/MTAwJRnoefWDJGqVj+sJdlAANZYrvhiDAhOcs
ao3k43gtYXMTkq4B1YliHLNH5LDKi+a4zYh0hiAKDz0pZddrsroxcLB/b1gGVnazJ6zVi2bcBD9O
+YyczynesSun0W1QNpV0EoAS/8upiZlj5GwPUMpFB/RHjwxATn1kusGsfJjaW5t/Fvm+2MiIHNbh
rxpB/XLmPG2NzjkUN/F31J2k/BWMg3jn6TlFHwZjavVZjFS7sUjCVAtdZzQ8kWpw3GiI0wDziUbT
KRg9dP7s2n3l6p7t/Pzb/UHkE+kvWhKZYkJh8fChUGeoAvtulvOqh0PBRg5R8Trx8kvXRL5K5XFK
Ngx4JgK1k99/SsZDpWZcKMJD2/em4Cc2HlJG5NvwU1CbEa8IJ6wFxzxIf2IyzKIfuT03vwy7UGod
O3gev/YAUdJw77inZ+OGZpjIPsvc+dFJU6lLoB70k3gT1DTjWqcb26QaC1LFZ3eLLrAH3ANpS8DH
edA+BXnSEEcXMnZTVkqqBoNRtsWkTPXhMZLXf6ik289gZaDVR5ahHxMutwpqJ+D1qxENdQ6vACBp
xoonBHaz/WzkF7YZyyCKYz2AOKEJLD1yMgIcQ1r/NoU/qiI04fhr3iv95ORbMfyM+VWIwJAb9T3l
EFcTdXIrPZ1pn1byos1e6SVBvIyPh/w9ifFeJ4laB6uprEPTvzfSzoxvTnpKZwNolDePoNi1gUMA
SnijSytxBDAyOrA2dbUev0imLqtdMwJJHKrwTxouY/Ouoe7Tz/SKBTM336bsVzHxePUhnZZwQ5mD
nKCf3BxBHHGX7ZKEYcA7pTlEA3IbfxW055mIaP9g2fQF3CMKeeO3ASqhQ94FfMkjUhuwYKy4On8f
3PIpE2XUS14hfvGg+unbJYw9B8azQaDYZZzO1WWWXN43IudN7SLJrzrUnoU4Xihu0+ZuMp2H4Ulw
cmIZcpLXBkVjol0DZdPaG2taVUsuEljyewKxwkbdlrgOzEuq3duJISL5ivqfpENdfoEFQOvE2jZi
fjNqwtFDYhc3fbNXED2D81aummyd4lOs6XJz8637z8dInS2VRF5kPOoIuLn7Rcs2obO4YmMc1UPG
9R5Lz2R8FidY/khj3Ha/SvNbUEgWGM4M7WXlyAPqCHXatBC2xY6wg8jZa0JqQaQn9NvGIl48/ajL
9w6TZfHa89VoyuulDD+twl4OYOwqs3b31xmWeM4V0qXCtcXeKbandcMs0x6AmOgT3EaItdG0cjgF
AU+3vXSCX4InVtDbNbpolMkYCjG3tH8h77XOANI6r+xOY8gI/oVrxuqAtBWEFsIoXz4cwgTstFtU
WGwn9SRFV6eCuecsEGDzgCB81zaXkjj6fJUXu3DFdMoFMK7BNsxkOWGfK7laBEaiDxu8DoIgR7cp
kBWNL0RJ8POjTGqHHbGynpBpuHxezV1WKTWsn7K5JMQTNlq/EGk5Rq9pzGxDzyv0Kqh5ML5MBUce
Rh1B/XQVAx3YIN2XjBhQhSiSScUUM5tebKRwA35k1A+bxuIi+1FYbq2vnjrW0frWWkjqhVZuwfBi
qKhA4oTHETaHJ24vB4w5REkD8kb/g5ZtKvNrsr40wAI1KamXOVMgjqTyDdiVyxE5beUy+1avYrnu
4UbG/BEMGtxcuZD4G0yTrxFWuNYPMLvNoh8vrc6gTuQ/WYcrvdoqsUN0OzIAeiet5o8NASnKQqky
zyKzduYHMdiEG9OV6ndb70lv2c9f/P4CdnC4UNi15WjgOeAIrVkrFsZZdS5EmHTdTyG/9vUHibRl
uwlJrgDGRN4HP2qSzLByOgI+mb/H/GgGL9AHrgLN03E01CUvFSSOXIO9I86ocSlK8tvkU0ImuuPc
NDkY5NxWWFeQ1OAtXMkmy4gr4IvgHnBP9NyUTb+euCxijwCW8ZrFP2IHtjgFbdI2FIhhn9857X5G
YKNE8frhQXAnxehXRaPqHjXfKkxde40pHGTdP/9TWMyXiLGUoBkbfBoxkqx9NuA7/gtUak5G1MSC
L9M3FFJ4YeBVapc+ZfM1EWED4nTLBjgh32y2jV06o/ambsRUFY7lj552RXZKj0ycmt+4IQLu3xjg
1NvYX3cQx4F5j+WDkBSWCfmUsIJZc/a1Wzidg+xhOHQN7BJJYljmcHIhq5GRuiHRoaQKYI5Qdy3C
JUFyeKY8LH6/axPFSkMKiTwznYMtdqP4Wsrk2k43kLECRDW0rp12jxa/PdM/LmpkQ+BGq2oTbkf9
kpavlb9PqCmPn3z05OFg/E3GXgANQso9+9IiTD+s8CXSv1v1ZUa2p7uABVG7MdOV+k2luekhZMmw
u3gmASC12DFdIv4Xw83SDlq/DhPitifDq4jxqrUDan808th3Wgu6jOtWi9YUBeAHhERCUovlBMIo
D9q1qtAI0qN55RjfVeUbXwVdH9PM+VITVFwhi52Ac8a3CgUQXzT0wxKiiQGGVRDIfwDoUzqy0iEa
6jP1bjSceYkF2eeJPGi8WexSkAObYN33v0P5GrF+2KZbZi+xhTzcuCJOxvtLYTSXvTifmKpreaGT
RctmWW1JmwDEAmlDZMjgPsDLao9R/0ggjvpWWw7Viz29mwQ7yhGJLL9ZuM+ZtJaTpxU/U1shzONp
zUEUGLHlBHhg8U7YSqUWqzasN+L5sllFo7LYEom85VnzOvWkFlcoEQh/Bq2t/YmyQhxoPp0Z8p2a
Bu7jc0nIRyi4mbDETVx+JP1ZnK8+yj/iHN1fCT0F8ce+8pvEnEkhyo/myKcHyouK72DWGwNGKAzP
iKDo7tNKqOAetX2/TC2LQPKbVuPnHG9WsdXsK8aEGqtDoJO1eMtHeD9IEOuOBJd0MY7+eEdkEpFs
H1PL1YWH20sdkh4F/u8s/31yubbhHV/aTNjiGLTrEz5A2GeuPmAO+AKBC+rcutWRcuKVRcPSihLh
fplZn2r6J/rZ43fiBALk+rJ+tYltLQ5SioKqWzhOAFq4FIHlZUYSbFOtQjrOWF6wq776PqUo+arH
Q4i4Upd+dOcvKl4DIhG4+flctXhF8Nti0nYJmhul48wc7gkbKmbiWXkTU6MWPVKXkaW5/KAtK2pW
ECLRx1sNky0EXel4ArzoEIi0P8W8Rp0jvoi2wqmnkxw7kQ5TOcsM4PBb8jFk81A46LkIxMd5neQ4
9oluylEtp5im533BGRhyssC11kuiX8QMlieb4cwJg6nJn98+SddF77V4hijXuES9ktubBDDAfttz
OOEr2/F6KeMESN3tKKzdNV2CYPHBp4JqNxlJBSz+FYIb6gsB3Lzl0pOnLWQ4d8afFNzFAfAKAXLt
svn2Z2Dthngh3vqQnCVhGyFUq2YPQTL6KSWc8elmLGlDBrpvrUUwvKPgllwuI6hHYViBMh42gjho
o6/WEg5TO3trApFP5ABlYI3hVW9mIZuHOkQYhx1ybfr5ureuek66If40y3e/CXpDbSMIS/M6Jh+j
IEs4awV8W+OPSQ8T32IxPnnWeXUBO8w9TI0Jq1dzhaehuFy1Cu7imX8FFphe+8dlxUMULZt4YrRX
XQ2VSoJ5cxrBOphQ1ebDpKR9HWwb9V1aRsTfHwWQQa+0v+bWhd8TIiGFTJ8ORUbClehICFu4umz7
Hokfgrs+JwoOzNRf+fVDlWBZNDSXJO7UGLcuXYDOxf5LWgIatL8AyDF5s+ILX5pHoJ/PZYHww168
1v6pd33ugadufAHbL1SwR8g1D8myyqfgOJ6i0CAw8OPw/ZF/iL9vIw6NEGkpRBbDRqv98r/w3OEF
g/fUrJ0d7UcDqHIAFVMfk3bJJPrOLQvFQ7Me1App3J7GP2+6ABt67MWuQhlHEaJO9KjBmtOtVqKc
5+HobVo5mbz16lV/9ua3cFab0TvtblCqnIBgYOKk4PV8Kx1u9gKREKsZGAcprvykDkBvc+3RExXF
XpwEtUUS0pIUc9eevtSBTyLBFm898lriBkaxpH9JycUxLrF+krJDKf9ZxYsm4oygO4OPpPoZ64BM
GZ7dcE8hW8Nez/JJQkm1M5KXPMP9u56KAyMzAHUks47yOWZo0RNeYaAc3vfXisbX6toZ3zb/4tM8
b2cUBKkiQK+aXaRFuMAEvHDcTmPI4nbkjxCuKYWjJcUSvM+3/jqgPyC8EeQTI1Ru935/pcsVcJU8
2XAmnwD2sCLgAVlPsJ13VochiBugCUnJRqJYUuxNwDoNfs8oPkmEy8tYegLKJi2r4qCc1rYsbUTe
l4Ei3+S44FfwJfISBoe9gtmelKsRjr9lmJcZrgr32xYoOXdbRIKYeH9gwSa0tgi6KgrOoRC58VwF
iQkRSQxhn5ZfkB2IaC+1lkLJNTs5XRV4M0DzKE5XojdS4Yz6w1c+O21X1BeIer284ZixnM8ktfjz
pdUUs3j04UKTXQfus6WEvUa9QyR6N7k2BJM/vOMmBDgGkXuwyZJmBcLIxHjGP1xhc+ZnDjA3R9DA
qvpimNI/jbcxA8mdahS3BSRdovYL56B1ZIazsbAGmZTTMgH79OoMu5LCMThjd6JUG2kbHE+jbkoa
COWtIa1I+pXfZmNDXq9ps/0iDeWZ1OeHhRQ03eRb3BzqgeBBsRxhMqYhUTir23Bl9e3WiW46Zah2
C5O+SfkRBy5OXLNw3ctB/CwyRz7Dnd2DgKKK78sUc69H9yzrnrAeFHzLYh5WQxZF6VMqN0kWMjZT
kHInfmp4s33aP/ZDRETm5A4Oem8nXji0CuYqSfRp56HdXVogQUD8vsH4heXBk4OtXj076a+MX4DD
8+LSo+UIAMoNpIIKTCyQwXJoj76FsPw0pE+VLvue+M8GzAa7plBVWQy29fTLbMrXyL4LsWs+S8qE
G+0oGfwSDVd7HwGxVLj9bj7fB00xMUoZkNh+RVtZ2v+V1V1F7UE+Fs8WWZ9j6V24vAlpQr1OsCOj
Fiys6RVIPqS1gxcSlQ/fPt4g5jTCSzaqX7oZ3z4RFLpdLqYCx+hzxC+4+BryP0zvIAk/Nf+mqX+1
prv4OmrzbYiOJTxMsnbqta5iM9vl0yEB9NWE/hSu0ZRtN+E4rQn7jXsuxOK9JjmJ7g5S/4/IAfNo
pb2TNyGOU4UeAufkkONCdDY48ltu4AOh4gCmM8ATT651hVmu3JJpWipfkcZY4ewl+Vn3350G+pjX
SJRI7G0sbtPSLS0kpCgig/DbJk+MaxJpyp0WLvidvVrdfPVY5XcfIYFP4JegZAOu2oG9Il8SEojW
zjB/AVqD8gaQoXPTE/bvnEiBRbYlsh6Nhfw92U82SZcrJ/MB/L7N6SNWn4bcUnH6rsEcEJADLDkd
eiciqQAgCPGqgD2D8k98p5H0TvakO2LzIHgIE/WW45kvoh13MvAnjoqMZd7Y6NEqq8BvP2zpo3T+
TH3PqVBI7z66CqukqyR/55OR2hYTDghFfynik1nyzbdsNPS8GetkGa9ighigZDS08yhzouCoWVvL
+Crap87sUoa3WQJwIA7HA+ACF6d5btGRrjrfFDYNbQLcjNE+xi92fuA/CTBQjB6xZ2KwtXc11nhv
84XmkShlheAwnmVvKFlI2H/BZaz5VPQaS0yCUv4nylCOo+hgfkjtY4rgLG33sAwk/+SAjrHUIxiJ
aRDhLzGvqf1dyJg44COdA+2otS+W8RfBOITtFZLFD4gFQ0poX6LhEPrXoHnFigbgvfRZc8ySVjYm
w9D/JPNOKFJAFiEmuAqS4un3x9A8at2lBgjKfhIyTadNUzNWtranNZGbKb+2R2Sp/4NA001ZN+Oo
RJlDyE8sIAHkzsYZvaTYeEXhjRJj7qOKSqM7b7ioRGdV0kNrtEVtfYzG5zzXWwrNkVTOy9xGH5K+
EOGNIcADMs8q/Oso+dgo0ITnxq0JVQwHzSGtwarJty+JyAl5GZLZgVz7LaM/x3hR6xfZf3X+ptXk
wbEwRLYLmKVBwH+Ov2dWr3GQcWwsbj2RsF8AHNUuDkAWHQN+4ChiMCI8DRBrIj7M+OlVz9R2uCRi
dumFbh4gqiX/Q6jXrf5Nm2+q8S78fDMnltp+Y80SCzv7cJw9pPArnN6GCavWXkK0zcvBQ6miDm7s
nIkAJxnWe+ceNTiTjuN4tSba04bBfYWti/4aNKLNWxpd8zoiN+OpZ4Q9LUpG7Dtx4YhBMPVtiLf2
/1Azkk5KvKIJaTa95O1drh8AC8xhq1kDDFsPSOwL+SPicp5ejX1rXyuuaA3VHh5ElOtczNK5vany
e9j82MkhzJdodA/DsI56gRwGS+rF6nvoXPm3yERbVPoCsclCRQCAr9GIrmRvezbOEn+ANq+5mraK
uhtILEejSyoWdg3uM1fhrn6SsR2e5OHkk5FiwQRChCOQWNnDR4Nnk4tK3MugBUi0VpQ9pSm5u5xn
BHwGPyrtKQF+WAHIj+aVIMFgcdERwEp77Z2koNrH7PUl+ye5PJW0CeKIW0jfVvsxO6+gpzTU0iJP
Xt58qsFYfJD/tzS7DgCJQ42tY36dqq00bXr1JcPMFlOhQ2FB480kvN6YmbzmE50XgZuEeRVrZylU
HrNymzBVArOrreMqau85kP25AS18tNU95mY9+S7VL4tlokL6yJ+akz2GzV8lwiZeEkEox4es2aJk
6st9LJ0Ix17UmGmVTZGiVee0NKhjQAwovnctclxNXxnR1s8/m85ZTE6wsUCxhOC39fmqKMkhHJCx
i+ZTWXjNETNI7wKzwu2wsKEedP8kPolA/cysfTETMAnrPx2LqPaa4bMxyd9k9LKcvW8e+Hqn8IL3
Aa1yjVItRuvdwkvQPU/k5lJDbiGVJylZdiNdNuDzBVug//kKdZ1fJ690lWRblWdaXvT8LH6BOHrX
ZARpHkSv8golRngwzAZHBsIWa/weN6LOkGUeaewFONlNSGqspEuDZwN1PH2pylwuQxt+YZFrXjJf
U9icCxicFnBnOzwg2VMyCE5sXDn7zPRbRmasQXpUoH/nzUkr77P+CJGwqWjiulcGKrQg0gdxb9Hg
MQhF7UrnBa+OrSe70gxAQlGCRrSmQ3yzwYsuI9Gdld9Su7X4+uNlDprsY0RK0hcFALcpd3Z3gbl6
JWp3YRhfjXzM8RO3hynnvAo+pupNReso7lqVhzHXQrLaka4DVfdw6/+RdF67kSNZEP0iAvTmVWVY
3htJL0TJ0XvPr5+TPcA2MLO7PaOuIjOviTiBNgFlHIdpidQ7KtZWfjTQhIcuwRQUDSyZwQKyvQm2
UTpvkmsqM6udvRw7Ak7EST5WlN50796nE+1J9AJ3t0VrNwd3EJQbXb8K4YocvovP1ukxH1W3Jnw5
Kf5ARnYV2Jk5RFdu9s+x+FKsTQv4Jvmq1NUwrsPwPvbPtH6Xst+o+coMbiH2DWO1tridIg+5wxE1
Fe6jbVM+yeFiTef/6xYVFWL3vi/hFlMfc7fn5QnyoV/92Hhas+Y2MUuieR91Ej+7L1855uXWICU8
Vj5j/aND2yS3X3K+ZeDABZ6FHxVZ2x1SkWAjM4+P9B0nN5rV39JeTCEm0qUFHFFdBaL7P9X5Uerv
trHIbYAD+TlJV/YbzUpxjPW/VjZnNlbCbxN5391aGAt4fmL56wU//XBG7Em6OVinTefcSowtJD4w
XXnxnJUlkmTL9UL6Rj6GeiOGQwY6CRI7aLK0YImeYhRPO6qB8hmhLB+TQ00kcSE23t34FC8i1o+R
OSYGZgUaFR2IzvDW+op4ICTlUbJp7fQfvplJJqmd4bSNak/FI7FUSnGDbdV8r6VuNB1l7VFIVw1v
Q0x9jByD7dJSAY5oLNKdYbzn2Ucy7S1tj6Gwit9TjrDCPqO6gb3qUjHoqmtaCIxOXbMahlNhoVxw
lnFxJwIhQwlBW17D3P7fisWChMM+TTZi/t9wPOnGUiS+xKSPLNrm084BT1qfQgaJkrQ1l4ileoJL
QDpJR7wHI1ZnKiZnFynXqgc89FFXPHZCJyp2kRxfi8mgXaGNqCOS+vKfwfwq0DbHDN8W+SJtT0NO
RMp2MFfCyRd9ariPcfuC0vVcIU6Og/3QuVLnOh2LRigaKIsL/9QggaL6+bbe462vbYWjX2m4N4Tu
bm3LK19d9fpbVrma/EU8htOcQkjYqHYA7C5lmwSSe85eBWH5W4X+hVF5pK5+qfUbTErikGaPZ3W/
uX+Fu8/ILZTZ4HA3hPnVthCksq2ol/XDIr2WEZu/zNSLZRxxaiRfOQgSmYk4A6jS/zfZdOz/dQfM
IeUjjFt0mo9RdYmxTlp6hmVbfabIb8FyDwcWtZ26IYGADccagS5SBvZOM9JU8SnP8d2VK02jENkO
7S8lHEJSJrv8sGFGxjmy356BxT3KuWi4q0w/XDJrgpFxCNNvrocgvVmQf6R/zBXClNm2oqmKmPcq
7gRH6+bL+4KH2GQ5bA24ND9GphkWjGulOiOeSuVVJgucqhTviGXNNo21t0A0Rp1NKz7NdP+v6g5C
HAARArk2n9O/6+koZmBR9mGRvSA8TRNwXgPbW/ph9EyisFxj+Zz2aXPJiptnALj6bioBsDoUiNRN
pna1Dnvnyy5OGtJqaWORHxQcGGqm8RqHTUD8q39s9B21UlpzCGFMwsVbuPJLJiAI+YYjiA/Af4iF
YAJ4gwaQDD+Ft7WpxAlkqJgiyVw7DUufAa4H22kquwyVyr4KIRKJmQivP1pFfLR8nsvJPA7ghVCe
FuY673ZWAOjt7lAVQBkoqOIclauAZb92yHmwPUQoGwb8Bfq9ltmYzuBMtDPJQIxafmnjHHdkMp/q
JygxL/0SD3RJokeiMdhaQEu0k1NbQ4kLMkb8rqANOozTBIu1GjGJ1Du/ZAxx0sx3p/7ipZ8FmJXY
dXNANohDNeWzajEFuG3752Oyplhy5lODYhmlA65bsU3N/KvGpxM4p0FZj0t96fjY5XO0Q6RqWo/f
b5n/P51h0v/oQqtR2Yuq//HYgaGSnHco53p52xMfmP5FJDkR1uc7P731J34GE6aFV/qzuj7XOWPG
BYne6q2co3nMv0Xf2QIN624Rs0pJfcFRlosd/nRYRCo5i7nDK0d6nH4epPsEzNnSHmNC3OsZjaIt
7zVNOKkZifjbUKRcuLq/YW43KPemfSTOs3YQn15z+eB76yLcWwwPZxUIuTUKtrcm/4m5vqf6UuoL
Xfu1sr9MA89AZs+yaT6j8u4Ql+3c5Ldg4bdnEhtm41KbxfmHzFZB6BxNdA3WkFFt5ZhWn22714DX
hFsroi1d4q7zsnvHbECpzH+PkcajAXJh5lsnzcCIse4DoJpzRMtzwC+cslhZJn/RMpNi5h80G52a
QGtc45uVK8waNIbQgIRh3FzwIljfjICY5qLKIS/A3Fv2rU4vSf8djqdc/elDdd3Ul6bSWCmDAyKE
R7deSb+bskPNpjbh1ptYERTKTb6a6B/S9b+rk82YfxXkq9R8GugNhxUgaR7pA5AzrbraObmNbDqd
YgnwBkgWY2TRp6jtt45hY3wK9kvTu3V3bJKzDAgs38mMQBlm2XMD6wex2PD/WFlkAr5sUHzxUqYu
93XUHbpxN9XobRMIx7xSzM1kMFgHjgCTGgxhRXgJjD8OBZgplr4iwsbzfzkNENT9ksgLvIvMyfLg
YYfUfztq5onpYc/iMVY/oA0YrCHrmsqu38bxpp3WmAtm4V9SIyJ6dh4rre+hXiss6/DB94sCeZ7+
TPgH66cx/JLSrcph0YMYHK4dE5RSppoFtaAju3WyH8k7FcaynpAjsfzaCa+rimmnXHcS97XFmX34
J6OSbkyPZlkJe3PZJlvVX9vSQzXIiXGxaqxjXF8Gao6WFyg5A/nTWhTzAkp7nsJjzgiYJkEwPPCZ
CidALwPr25Gjle1CwrMJo8IADXEi6549Vvc621rKDlRcVeyt4ty+wSREiwAeprip9YWtf4Hl3EJv
Po/SJXcoOqmmPwzRceR+kVsCcqgdWVRDu3tvqRjz8lbX7yP1fH2xqovDJaqRQItoliFdjEZHDKpK
6WKod/KBrPYQBtUsHT46nQNr+mbNL6DdDWoZ5Pl2V+OE20BvN9eMv/vug4SFGS6FjFEfgwncgbSE
Wnl2rt6Iv2AVIRAeurPl/dn6fkIfXfSI+zix5GB4C4qjWi8LDXECdddKj7ZOe3KGHWzNkcU7/Ham
mXH3jH3Ou/pg08irZEx04dFkWk/GMfKhp6atpXyT6gfhwJ4qV12kC2zPQrPgHyS0DpEQFdBfxMs0
c6GjC9+MNjwtxqwxCIoZkpicqTOs4347mSvHXJnZSSn3EVIt6WTSwRWIzR+G8amMl1RaZ87WgN9V
MyBV6qUUlNCgbAAbaP6wBDYHSsJZZn4qnAKW9yH2ZeB6Uada2XvYH4F0vGnpfio3MaaSBO0Orfei
1872698HOF6x1C7I/4u8vexc++4F6YUrRvL2SKszBXkfUubMFS2THl+FnznixZGxctbeU3FeIVKX
GiwyrwQnY7+0DDx6Wz/4EcS5CjJAvsnwQDrau1/LLnpuZ1M3KKNgnzvWrFi06TGoL0Ut3ELmpsXK
MapP3fuu7V9kM/MGQaCF3FucKnpzZA1iR7S1c2pk6FVgbLWBaTqOZQUgIilMHorjzaCxKL80vDDm
LrUfxXNIoKdaOIboL2QQe3zbASydgDySFgGLx2M56NAyMJxk/K21s4dNMPz0dsl0GgcNPSsWM5Yq
FUxOYaFOt7V9mAbk4XOq0pinynPR/uBK4t+tUSGw3QjVq69sdRpu2ziZhFsJPR9CGei4/Lx5ANaA
YKdZZ24Uc5MycMgYj7XMzYqefDJwhObST9c5bjd7J47R2lkoS9Yz7834jNq1TXs03GBFJiLU1mCt
pLEGmEaOxz31S8r8Da1/UoGsP7NomHG+yNauIO1hjvK4sz480ahDgGL9tHCgIctwZbfaRQ0fGf4g
C9sdW8bwBLVvDA9Fu6ztBxoaZPe8jlhanfGihDfo0g5zUzXwDoX6EmEtnEAtpQosgZZhKfCndDhL
7UGOH+hV5wFzZjBT8RZZaWie6lmwxDJuYDA3ZqO38ps5k7pg2axs/RDQdq90exHFR2r2FORGi9hY
RgkjbokOuqaDh44rQm+BJ+JwRRxt2AESYbCPHyzNtBCkA9WY/USGzh3VJifdeCbEz44WcuD4mCQ3
hBQwfVUQoB5QAmsXiMVFzBoeKhVFMjDhf3qhgFc6PrTNkokVXV6aYCZY+t5j0IDyHsZ2BQYqRtHU
Vytrr+d7a36nP7TfpkUOgJFdCWYZ4nPcLmYWvAGqoVGs55suuNlI3iVn3nukKn0iMoxmDCTDs+jl
0ZSpDGbVQ0WKNfHKSB/8FUu7YtiJKh8nqsTbxhvPwzl1G2ncgqnlYdRg6sFPM6zV45OoQLiOco84
+5R0bi4IW1CJnHuSLoX7r7j0ObuiNbfG1y+fxOTcmAzx6oDMhmv7D9iHXBeoLYtIC/lMLoPUXgTD
Cd4CVlbfsGcZFv8csL1s6wuTm9HQGqIM3qij32gll3DzaJ55JjuH2LlVF59ZmTw1+OA0z4gY4UX4
xjPnDQmm7zgiWE/4HKB84obz5vmwH4NNUtE9i5EsJKXuWFuIH1xtAIwEO4SoGtDzeOtxVyutyx8b
Ik2fPsdobydbJOgemAN7ZSN0Mi84R2Z1w8Zt56ORhwieapsQADFJ6eaBRQbzeFk9RDWTXnYiOUiP
rICkzB+ACXGCyr+nuB/nDXIYMZ5EotLH7pS+ZwDvnHobjhthQFbKhTAzq/a2qM+htuGQKRzEnSBs
eFyre40/V9+mFOky8ZUl7cLGsejTUA+MdFas9jmq1O5MFkcxXvI2mk0+u0gBpmAZIRmcF4jm/5dG
K5REfHsDhFFA6sVCeuBS7ip3ukGK9FGZZsO10sGV+Puw+RoctxOOWfaP/leWLpXiaKYbwmGwSOI3
RaJ+m4q5GLx46Vyixlf3cfLsWWoCKlAVVyE3k2aPXtEARSXE/KNya4134cWKPnNU3/Z0Ft2cFR6k
eTRTur2PzMonFOThl+tJWdnefXhkDF2lo+Rdq3JrOTvZcKMImzNwzGZEcHFJhJo7YAYTPR+ABdj8
D9p36JxMFs2x9RG5gQvpcAp/SomjLTdng/SXwPTLV2ULzhFhcF3g3nMumbzVe7ID6eLA7R7kce3I
cxkoxCi0fsq+bb72fAwNdWldncAe5uO5JMtn0I9RspeR2OonxC9J2bwxCRDXb6SteXnL8pN8Gr7q
mIWBTwiVwIsFPK39Qvgq8/qVEjuoUvRzaoJDyxEYMO0tKQz93G1oYIV+UjrWCD2kq/gDtpAEUtkd
7adPlGmI9VJNkbBARYxXCNDbCm3juDLipaQ+dEYBhKCIwUu5s5CS0QhZ+ByDNXlybw1NIMqzLuQu
6546meOxd4xyV4PjOjhYILDtKcjdAAwyT+wSbij7aM4h5eVPKY5nNocog0kBLhCTJO7zFDtlOLqs
xrhKmeC4bbgiN1irztibBzp6u/qCwyeU8PZ1ErVKx5rUuAgd8+B8ixa7X5fwO+pPve0XGXbNL94S
79y12y7dK9pd2IaZ2Prx1hw2qg7+eU7uytT86uV7a375qB1yxLZKDYGZ0YdRLkd9YZjvI8tU0HeB
6oq2LTQuwr2kl3PJ31fOgfW2W6M8Zq0DpkDUyYp97pV3hvcW2gAfGh9LYI7Q8pEbyz77Lfs7BVFy
pdKNGrinQtcbhn+Ncgm9R/o7Rccvkoj7JbrNbPrNO9oaIWfdRoQ3ZOuIz0smjoqxm9ZuinRWO7jA
ZJbVG8BUECGZROT2aeLSZg1I1Gb3oDtmZmemR1gjMQBNNDsyweQjQTg8pEN9kT3C0bdC0wVjjTqa
3xYiXlkygSWLg0eNr0KUcprKK7YXdCjG0AVmGQNFOyvlZyZ9NM4NB7PB4EG9ZsFHDbTVvKEzaMUN
HOIsRx+90W1SHu5yvG7FaMBETduck3KTIZ0BW6xTVY9feY0I1ZmzX/J/e/JWLFCO6HmENBxEHEWP
xf9EzOgQceSwo4aixX4cnpYfHkS9IcdfLPxhf6Ba7dcM+RdkPIzMtNpdqrklE2aVovO7DjZ6gVQW
bVeyYvvjGHvgkm9NuRF+RbbXYqJNi2+eKxAcSgS0WHto1bppBTfZSJZdyg9ExshfNbehz6rrxH+Z
Aj/i7ynW+Q/EdqMlP3JdAObs2creM0VgNVkEWLdGBap7s3yVHRrLOO5jnyFylOczlY7chCHcOwLA
hYprGa9pFTxUizT04UnWDmrD65ZB+dzZQCAYXQTGXhim4/pTPObxgt9e9guaH9jIas4SA+Qi8+Pq
CMZdDDe18EJAAV1so50cILg5VYCGwAGSldgsRNqv2lzSnkaHFTaipWA9L3ZhdjCsI8ZFomLvpNq/
Uc/MupKWS8Lza9GsQL+uwoekHRoPbWLPWv1TT9zMZzkVYoQi8BpEg6QjRWIip+xGk50LQ68y++ng
IKk7RnJaeA+MSx6vTHVTStc6R1uxMVC6QI60N3aK0EdbMFfGrciZUUfbovsdqX/T6JB0KMEz2lHr
VcUc0uV6ICaItDLRYWnKq0ozMDIfCVefRYhWx8IU2pYejthLvEdlli9VYddJHPYaPRhrlx5nZLSt
TJBSRcWHOM97/1YZ9qGWor+2Kj9JLuGu8jN9bkjKaZqE64haMc3kP013TkE6PVIZAFWlAGlgnq9G
6McCadtwEVfFmrjng2KtRj3/6qfPnjRJmy9XG8jl8qWDCUt+ys1nnYJHCzrXZp4TlP42h3Efpem+
opIM5ZaVqnJHLz5rcfGDiekvNkpSsKtIC/G/ZTG5G5gsS+gX3rTrA5XLFBtIqa8cliltxwNXxRya
45LWeon+f6aG2n4fDO2hk9uD5SiuX9iXXk1lFi4t5++iQBuoBRK6GQyhXXwJhsmVFB3cqOPKMeWm
NBxVdpFIMuzcgUxkLbvGXA70WYK12XPWVHLzY+sRqwbrbDlit0MvkZB/jvDNQTc2pvnaCvGLAvlD
Zh4wdTKLS6lCih1h0ZkD8MVhEeXQZKzRzSd0LmTPejbSK9CSnl+5xcQGmFVUo35xGEtdv1JSMge1
cdPL0j4Jsl3RhQSHTasEmWCL8EHxuTfZIoxpT/aaw0uF9EdNl22huS09ZwngNdTpjfP4NKX2vXOw
enSmcSqmfh9EhWv4gH3RI1uJMh9KEZtT0NBNaA0ThI/S3gw3esoTQYWV4nujBXPS9wT3yeAPBx9T
ELTNnQFDQI7LRWPBFIX7KNYYeaScawcMGxllxBMvY16jMCh3PY8GhQkAPZVMy9KNcgvjGVgi0PZw
i5edDUiL9cWkkFwvREAVWTQKN6WC59vudor+kuSvCaBKIc6eH8UCYGMRQVDD06pZejIx9agodC7A
mEqJpS1Ixw/vR5QlCbIVg73+cIoCpuWsliLUhoFBm4QyMLZZlBus/aA2srfQmRvr0cFJ3gv6qtGh
cyZoYzhIDfoHgiEnEzoNaK0Go7PBQNVkTTxO6MQamM9pPI9aOpwBvCtr9SLVZyrZFDa4sJE7W6Xc
cF4O2qWSdDAFKWGPQEH8e3Q6rML58Cj226JdBLHyZmC44gT2ZXpjOs1wWnrTdkw+yqle8oMuiNlc
JAbyuolCt/vRG2ZKjEmio23tvHCb4fpgmEqlPEeapNXs1jk/LPwKg+hGg1tgrCyFDDA2l8TWUxF+
dtOFojuNHwUe35YMstBCZMdsAhlaKPVzP0jdmnQHm08kweuRkAHw5jEo82Q7wmNnIUQY1zoANz9d
1Gg7dQYhUirfmSi2HIvi450E14YoBAkGvoW62tL52NDOix8upKFNcs4H7dmRYdQL+SX/wMKkVIno
Q4WkJSFtkMUYiSajj+Qdu8dITdXC2xuxX3Ndd/nc76WFGqK39YZlhgRvwitgZasiYP1YM16jqUSY
XSBRCEeqEtBAKnr2TAGYiokyBQLViUqNR6lCroVeAIIAmoeOz1zPVhpQr8KLd3qlLNJqpNuggWMw
uCjNa1WwBwt/c8DHJjMMlSdc0L2MJp1PrHNzEQHp0EfXfIAc7uALq/ESNnTGdCKKxdgNmWlOcoaD
1KFAu25BsbMgGAfUy+ivmj89fdlYiQWdolaZB7OsFBUr+3sleVYdyFltC8PrBrm+phMGCESJmH1L
IZNiRuRKzyXGRLuoKQ0tdGDDWC98cHvNq0m3FgC0gXlXzW5O5tbO+Vk1QCSabK36Tn6zowZlRTTD
jIWrKedNaSpUtJ+d8hX4sERTPuZzb5NiSitZL9QBW8hEOECvbpPqvTFxhbFG6Juv3nt2w8EJ7olz
LLRHru7r8F0pP4BW2NVdSvY8/BrtpTJQpRg0LIz5kSYUKvVgDWaA/qOhJRj4+3xYtrXOlYGEYvA2
TuexnvrRezDA/W+LaE1MUMVMRI4eCfdMYfEA4ac8Z3wpaXwaSjb66iuzmT0kyr2IwLvCHMFqMY8g
KXgZZoOcUAJkGzkU8UH+FlQLlpmGuVcgSo0WsOORW/SeFYj6Qr67r6k/WeZniho6mbyFMH84eoiu
5MuAqPIXqLe2VSBbMHMLGMZCTGpwOYbhK6yZ2hMJRbRB9te3iCdN1A7KR61RNgIOUX6V+M9mKlV8
ZshAI5q5m5x+4VLgCiAd8izFR6WC6fURoqoWJjz1EkZg1zHvKVU+j1XAbOnbesIRWr46/W4ONz6J
Hi8IK2PQcrFEIFc4y4zNIJ/94pYSpAv8KNoSAauY5AjxBrL1JvEoX4+Mh+TATdnMxiclPnYQtd5a
9V1WaP+lZcBCMOE7An5h0cdpONTK2jXQs43aLA29mc0moKEKDUr40TIhIlIBRwwDqcxngaOyYVtg
2O/8Vwj9sD6Zr5RTZsipWmxX46H/J8VO0PphMte4sVs7WGq+uc3odw2rmAeM4jxItnFSs1eCGDl8
ep1AAyZvDXtglaECTSGCYUIRWWjzyx9JIvDy1ZCXq7iai/wQGhGLjTuyiiOjKikmTOWgE8NGm5Gu
yHuDGg1i+c1K6R/6PTk3IxLKfplv8DlO6RI2s6jY1Tu/U8oX5Xgyo50fXiTwemja262MexFXj56v
cwdu3z2pfiZwrxLYz5YxhaHcxEOeFp8VthSfHzl3Bn5JJOtCEGEfToRsyNQpocuN0mkVoQ5CV6HS
PSUyKP0Qhbp+16JyrnUn3cuXmnKR9LtEuqSmfinezUy/FP+DVflkZv+OnjrACW5StiOFKtA9NcOr
MD6y6tBaPvwjg6AN2sNfjRMkP4cZUW9/anDQSSQVr2WW/srWXbW+6mGrescC+Iy1zRDCKBrTxd+k
Kpaj+ojjnRStSz7f2l9oob00NTQRyl/H8Nt7wjoDClt5Wz7L0N4xTWBtxzKm2crOjigefPe1va2w
W6bXUlyz4Uun7xu1m1J8pCki2z/+zM64y/Urb8g4vedcs9n43SPkS8tPQL9JfEVhOMHFlA+6XRPQ
TVqyuraGe00dkJJ+WGv63maRwsy/UTgRP2Sunwhne+Wc5JYZ1d4rL2b7nZWrcrAx+NK3hJj4CI3P
Jq59NlNlcVcDizfmnuXPcQQH1V+N5iIqBEVGi7vMsW8qpyxO52awU5VLZ1wbZigJ3OJLZ5JutrGX
qn+IuotK8T5uo5Je7kBCOr+3tNc9aIvpFDAf8dSrZn9UhTIzuFOT+IihjX2iI7MLPFacXtV1DL7T
9KWkK3aarX5J0XfTrBvTUW3WOPA0dSuTFqJEW08eMdW6ZfsMZcSOuyQ+2fnG8i4Bgzeodr23rVhV
doeiXOo18IVNa1y0FpGlfJ/MW49+QckOUNArWkZbYXhTH3MMO3zwnvJssk1d7BPlI5wO8nDVOQja
8M4jo3AM4H8unV/VMXbKhJiNG1P8cTR60Tr76ljrWvGNoQkY9tD/k7oHY3ll3IcRi9O3AiwCJZmv
7UyWdZgXWaL4GA6ZXfb5rVBuxAshgD2aERYkfIfTSQILKZYWN9NeNwyD9F2C1zdaFg7rCmPHbnts
31M28j2OHzpboXelboxdzzjyF1V8kp2bySjWNhhRZpzoSBOSk1HdLfMQVDCHzkG5TQNU/OthQhK5
Aq5nB6cA+SKREY52jAx77slU4S6XHGtxC9XvAC2/789m8gXYIeEbzVt0eWS5DAW1FqdndyUIu8h+
E/ia5U/M9ZfuAz9ctCgW7MCaK97D01ddhQZlWWJZcl5S9TX6ryl6mjbeVGnnpCe6g7lLBRLANq44
S3Ptp+CusfFgDahp6hwtTx8tQrZbuf8yBvKhKfVIw0HbmSeHMSCnng40Zv0QKK84eOTd0zTvxcgC
ZlFlC8xA3rhtup2afOps57OjH1wM/hmkbDNQUNu93t1k7pXom8OxNuaqjydhFrKWAqPXHAt9z4Cl
ZlKMgRCZKYKEV4qC0vYuDgu02rtECvUT3A31qno/Ml9AfueJKNOL3vKF/hXMyhAx8tVriHTB3LYb
HWG5z1N7soet7730elMozMfyz9H/bmTX6Bl/F/t+OETExXTrKDrCM6aBt/sVGXWYqzng41/xNrWn
ut376k6t3umxZYieUfSU4G9SRunad9c+ItktUU2y1nC2Sc6GeB2qD57VpPiuqzWyvMEmczR9y5Eg
ESyBk4RUY4YnjxCzjQLWTjmXOCdTzuIONiQ4W0jtMxPOcwo9jFHonLKwsP1ZZNvMqn7FCyaGB0XD
rHAfGdtMcTnaWv1RkAGAftFI/yrW+CEZk3SAM5QooHX4yQplQxiyL61lk2kXilROE7vf1N0HPohm
Ysa18ZQdw0MHV3Xkv6vMuKmA3+oeqzC/pkGft1E6o6MmU3VttwSOar+6CFSgpunR9sXwa2VbqOw5
US3rbGcXg8FCsQmim2jT+GG76osu1YfnbjOGFYVRh2LUqsjL8FBf7bLkV8OR1DH+DTEWGuGtH99p
73LKn+gUpWeC2jJvWZbC9JD6bLV3dnzVk99WYb0vfwz6d2F8l/lfiaA/myk9qYKboP8x42GGwVX0
h630IzIPU/qwrrrq6hMuWE0VIjHMDy4YVhmjf2oywk28pGRJJWvP3qTN2qtBmbkKgT4W8Cp3mMiG
vzTx1bYZdr8HziF5VOQuQFWUYdwhsaOSz/4S59qi9C2+uUX5w/f+JYeDA6hGMGYhGZ8KpiIhy8Qd
P65pLoEaEEJp8sZR2L3x0gTlk3cg0Y4Sxqz8MTLXS1aqsRozwlFvob+zYEJTo1Sbir8oydJd3HWs
sfWe65j6owI3jgiXbHTIZHw7JY4ENjTso97Y4EHfUEkJCl3+IrJuEQMizonRQrmyNsiXRJ3WFMA+
pLU24qLgYEz8gjVKzYXAKzMihQ+t95VejAt9jNCDOJ9dOj0dU30UcsWQiWWlOr1srxOsw7PNJaCi
cG7T7DDyKzk0j5ipW2jp+07DNtrbYIOiTa1pvLI5Yo5vrzKoIMa1EcOIc4Z0ndrl1hyoDYp856Gi
T222xDYwPQnRN1KAAVRlnlQn0/JOu6JNd61hCTfWIpAzA/2OeYosHeUc+Vb8Uuj3IkgBTaiqqyRe
aWm9HXpt10sxHrq3yfaW01gsJYaUjhWBMERFGUAICd4HjxbFwgyItgBHq2sYjZt2hFBUBfHVhjIv
ugsEstVkBQfF88+13Z6bAQKHM9Jy75r06gOV7l6NMx06iqMmACQQy4uW0rQthk0ZfsooBtKRuha+
U6u6WZjsUyLZywxtioFwmFA3szt6nPUKzbrcXTEIFNZx9IdVymivCYCIILUaWepoMICi5iXnZyHf
DXHBxKTGZbH6VrJElNRbXI1wwMZnHGU4d6Zdi4ZDGTBNNjtnuoeJP58yopFyEnnI84r1cSYXDark
cV3HXx2uMEY2MZkSWP1WfJXLPMGo4glrXP7tA0OmHS2wr8R/BsMQMkGhWqnI63w35l+U5oTU0uiO
QNQxEs91FWEX4HqpG5cO+WUmkV8GraFBMVYgdLRUXMvIKmryZroSKL+1IJuZ84gvmlmsSt3oDaAn
vHJih0sAUdN3V1nC/tcmnDu12V8wuXXpRaomNw9JKmv9naaMG7tur/gTp3zYIc/cycnIC6Ucs6w5
0wC7Oil1OGtwjUKKGMiph5+QRxeZbL/Slp7J2F+l5neww1VvGXfwuoY9XlQ/2XaFv9LJ0Wow9jaJ
tiv16iaV0a+UEHdlCnlv3e+cuzUUr7Inptfsv6I6uxYKzw51KTb/3m5PvTQcekU5ZOZ0CGIkxpyS
TUDMHpswxxQ2YW38ruE7tSQbCQ2+vED4kJGClJTJq64KDhHWFgORDBQ09tWBDDbQoiOZ65yLAk2s
NFiSw1q2svC9KVkd7QGdvZgQLBQp/STpFXP/vA/j2xjIf4mmAf6Ku0Pt/A1Kf+1s/ZzrBiTabm7q
06on+Tsz+rkjD0ccZqgiZGhjmo4Qj/Ki44dOO4OdAiroHAmoEcZzj2e6NyXws9YHigecPOlL83bA
ZdhuGUICo0PGrB2imxR4JdJTDcsroTYwobVd6pfX1sF8lurqez7G3VY9Qt3nNi3zd7+fKmzU34M0
/gw9wSgIFNcl2LkdV6bDVN5hfJi07VtVinIDkU6SE85Wxna487zpboUp2Q1jeCYAEWGTpL/lpPoG
DY64nhM0KwnY1di3KthyiKRx4dBc9WoVUb3MpoJVjW5UmyJ61wipchDWAx4gryVc2Wqw0idvo9nV
uhoh90JbQfLZFNFWpaVtE1Rf6E9Sm3W7nW6mwCDdqIfWp69M6BSOvO9Im/I03HcwSArWI6ir+IRc
uw7XeR/NpwKnfVOd5RHjeBQAPvFnOEvWltbvTB9WvizNvcD8CIFyJV46C3veM7Jv5b52K7MlMhOH
cN3RhUW7kIZtDPMNWJ2LQoA7D/9isrAk6woy1Fupt6uxxfrUyhsleg4dD7dSKZepHT7koCbng1Y7
Co6yonyXiHSzre15KAuBCJfDokzatZACMJZv+dCYO5K9BkB+iF+mz3JdZ98RVSe/qDZdOH1PJCTw
jp8c3VwPLXelQLCZ3NB6Mc+6DrsS3njUMEo67WuJ79uYdnogbw1f3bYWdI8Quj4FgsV2X48+e2hX
CYylFJlKMFJjm5B++l1bRIcyCjc9yMlBQXILGgHroFeM+4FhY2A0K21sl5IPrcnI3QhCQNo4B7oa
/FlrXyoP4m87QKldEZEi3LPiCA9G6x3/4+jMuuPE1Sj6i1gLAQLxmhptl+chtl9YsZ0wiBkBgl/f
m364fVcPiStVhfQN5+xj2Mn3dj2UymHIZ6+GYkAjZK5XVoCKqWcHCp/I+CNQJaJIRbgzoPbLVDx4
PWCd+6y5LrNj4t8Rn8xfs+AK/sM0PngNbTRzFnNHFmgP9ijPv1uLPg/c+RL/DP7vfmsjqz+Nc4qS
99Z9jeQj3hqRvdhcMAQGaJFceubfffeVM45K9cSQncFW+GH6cF8yPFgeMs6xDNZkJ5xdBKkjzgSc
VRaYkLKwAbsCB0X8gH92jK9nDvY0/xz9hw1eLxNmKO51gMtrqt+2yWYaP8X0Cz5oDTs8TGZ7QQGT
0Y7k1aEHfxb9STlsDbNzNuw02NlIziEsEz9/NLjHqIrMgr79lvQsPPnUQZeM4IkUcHbQgSDWx8H5
5IeQvZC9qfql5eJp8dtGxOyaXcwlGQwxYvJLtTxG3WF0zyvtLJWvIWE76N+0OPNxDOW1k9yL9E8f
/PN85OUvUfCnC55Dn94Veq+Lctd/9vIfvu9VCvH6swJrmUa/YbrhO1oHNGOXY76R5G4boIRdlu9B
9I+WaRmz+fCIbBwTjMuKWOs7i8pLZtDHGRTUGBiciDSWsSX3jwc8dn6FI1xC/CgGCoeJoK1jzZ5J
1V3L9yJkgvSPPwgjoNhhHHvtvU6gIz2uMXXrlC8Ns2M1YQjJ8cXNIJuHzR/9PhA26lEgcVl326yN
qbBcv3xAmC0TNSJ7AmJ8HPUZacRo7IuqFIlT0u++isxyLOt91oSHkiCenvVc6JRkVMeH5MH6LOR0
fM6XETMemnDeXHSlJC7wFLHPsaY+yaQ8FmZzzvbHkPm1mugXliukHySisSAmm0Pj4PWTd1DLpD6A
hK2BFKfXYJMtE/ak8NEimV0aEqCB7T1+mtXfrOJSdNmGQd4JGCXL1LJ0euXtL4454raR+KzmLMpH
x3tNioodxZ+q+Ot672KkoXhI7BXZuvGx4KhQ4V2hPlsJHCj9DpYHVd3jO2GFSCG/tlCJ868N7eZh
aRtv7fhQs4NZWF/932/TyanqI81/zeKtBva30i1NcBDK7q1OcX2/U0ZV6id1f4cePJFXzVEtnseJ
LYzB0x9WtEhIzee3MLpEfAxZMtyEzk9piBN+y/TjSttMUMbqv/J0KHWTOY/5+pLCpmaAUnp/NEuH
dH1PG+yvcKrZ6nPS7IpQ7rhQmZmzeXbeCYNCjP6cVbibHCgh75alrELYx+MY/xkb97hqgYfrpUcn
05d/Leksk+DQzf/JSrL4Y/W9OBg5d05AUBUz0rZ8QQdvULzI8LMoeWlrCkSTPCuGsuNfHUG4R9rB
OhO7C2L6fW7KPTu8YxPGT4spT9tXacy6w8YgM+KQUmtso7dBtWeZomG0EL7ERB4sJFSN+hRhrHdY
vezAVAmzTIaNB/ufVx/i1ruKHVIH0fPakCtVjPtFJtcZ06ZkDm6sbg8h+9TWAWhGDmoYM5IM5mPB
FTxDxA0KSxII/2zYbPjXonNv53R+tGzjSsnDgvm5IsHTZvqKnpn0IrKcJsXK+jktOC/X4C4P2rNA
vuEkqOYpMSKRHZVbHXnVZI7Xx6anVp67U12Eh1WVCF/ER5vDOuksweGQ79RpmeVd2uPVajI2IJsA
gpVM+ppCtVAaoR5j3xn1B+XBvk2Lg+meZaZJZSTVLkNzkx+zlS0fduVEorBD4FvSQLuuA21QHz3+
CIXlCfeTm66+z1V9wQINcqRzjuEav/FLZ+iehIriOQ13q4sqwIML4kHE6jTsa2KuIIXIACocIIQK
INPqoQe2HMDII0sWRs3Mqg0LTlse4BbtBrhgchs9m27fUOJQm2XmYkmAKer5zuTroULlUReQ71K2
/5PYz2Y5zHNy7TABQpsrgEv1/Dw7R+cchKcsx5NaIqCerNh9935klrYm1SHe9eSXBElwcNRyWGLy
1emyQyCVNDgH2c7nZcb2giLDxPlxAh3pInXNIw/x0ooL5zYMUa6z+25AvaVGnTomQYwsFvVaiOK6
6tSZvmR0m300Ev3mRO/DEO9dBpPU6fyPoAq+JsXZrsN1psj/3K3OJaShCymrNMvHhRlIDPjHpZZM
CU7/OzMJClCczJtF+Z+jf7stUydt9zO+WB2xH8KoGOfY4aavDiZNew+ZVrGD88Nds62o9YiwmP0u
EW2Zfo86Aoo/c5b7C07RaLwPxt8hW6ImuRrCJy2/A+dzoufXLtWMeOz1c4F3F3P+jRT66D9m6W3a
aLaE68RrGu5a6bzkRX/FfKY5aJKo6yG/3VrDtl33MX4dS0hK8+QDlJmOZXE/gVQo8w/PvvTiKypv
/emvrM82/+06x8J/USR41iftPvT9d6WutrH70sxXLp2c71yKeQ/CPBFvCcTg7lGO+lCRrCK6b83O
LDcI7tSfUVw201EKLh0FqKu+6hlF+FPMRkOiMkyCTXKS7szYHOKI0PWPzJe7mVGeZjc3y29382Zi
YDoG1XidO/jmcgrKt9h9HRyx4/8A3sOKkKcgRrOELUE+djUexOomFGQvoI6jDQyhT1KShAKHoDsQ
XkRSeE+EMVuw7cdUFeaJaGE9GdNgbBPvc56jP/cnctaf/fhhKWDsU1waYN84ENlAIMVyw+pnZDcu
/OHKcIQ6WrKaz48l28gJr5FzNwg0frO5TntSWArYBmnKABfuPqzIBjJG75l9j38vsKzDwtea+3CI
R/bvw0nU68nG/mG2LtpUe2zb4dnxPxOO6YjBK5jyPJ53flyg/hpOcecfpzDZ+0l+FCbYT1odp7ZD
k/3pL7QlcHHi+G7IXxMv+7XGD2UTIdWPoHzaY4/3wFUJh6qP76H8NiOGN83LZ5VnB+pA0OrBTJgP
sdTlfaODB0bD7lLyhm+lBnYPMvbmmOAUVMQdMlI2ueAmYdWTTUJjXaNzqbLlVCUM7dOPGrlTgawi
DX57aIVRWXWkn61dc15MDB5FHqyGz4TaIl/Jd1wsge2I7zG7th3ZZiRqkNNbeYi2agzrbK4a1vAx
x+PkMpk2qFD+WSrQmdSj7Twp4FZbdr/437Y1ez8t3MJvhg1RrVizyPUwLMnOtgOxfxgpeXEGs8VI
xmTJ1jlH0eLdeCWPMuW1s8s8/gFXHa3oSedvbYH6DSMH5Z1xbqYJnNBPy4as8TDeVP88Q+ktPtZx
JDwp3aM02waq7XHqo18BHfhqia5z8nMbrQfuLHKBLgZud0jSaJuOl35WN2rAYuGNp5zgjKUCHRq0
guUGe5jyMumMJKhx4hJY70HOfSAFqZg6y8W7bkR960XDfc4LpyPuC3q9SA4PZRD8WarutgUKtor7
QMCGiXg0fnkdvojtopelc1xHrpmBUUlv78p5PLUjuUqluEvj7LmbxNvmPPJzRI5ekd+okofCbbGF
EFHv3W1PgCi887S4P+R33yZNCs5MnXt34UEzML5CMGv5XSig3jXd9byGD2twm8TZ16qb54TBVOUM
v5nXMXluIPEbkBLJ+AOyMTPDc9kEKCgAzvFTHbF8b4PB0Yx3OoavVGy8gP4uJb66fI1HIFsxuuXy
tYqLQ4QtShf2bWwGMCdUK/N7CbRlcIKrcmFHjiIKWRXmQr0cm3S497IWkXo53PAAXSYRojMJONOQ
JEvxIRBibDYDp/9wI3ZXcoZ0u96IVl8xSEWBhWg97h/ykF5TcoMtfX/b04jmBVl2Yfk+BT3ijNT/
GVR3lGn6O0jlWyLmp4RdXOy+EADwVPImLQ6orZh52q/85IWcK4rmkYDX7xlNgwmYkpXhjVzwgRX6
5Pa86qa/k2L7HlB21uKliRHDiOU1dohzsR5tU5uXv6O1OKmAyjgM/s1pc+WW3VHM+bGfkyfbRG/8
2GcdpHc+iqi0Qyw4o910Slh1FcV+GM73cYxNb6SUZ+P12OcDpw6q3xTDYd9CXkTKnfnf2UByWE9u
UORc2lIdVfsIw3+vyIPQPGwFe86hGy4RVCw69W1r1j6lqMcXtmj+2OElfvJX+7AWWMWw8zk9KvIN
b5oRJo+AiGF8UQI7YUU5ccMJL79tpvUdKRz1+XLLNx9t4ruL3blkvMna8rCQIj9Kmrk1etYIKFyv
AOeqb/FRHxVAxbB+rtLqhLPcSZd3g0ihyIIjGlcWveTKJ/3Lyhh/TIm+9LzLouNbaZjEjUyJm5tk
JTB8hmEKXTEEKxpahD8+x2Lnf600cwJzVjK7/3q3PIhZnovJv1m0/1qm7lGO8qpt2XqS0QroH+XB
scrTF2HMHTqIf2kT7P3MXBm48dF8nPi6TUSow2gvTXbVoRTJ0GYVpItprzyu0nxlRh3n6AmJ337q
yrue2iZvLktcsyBi4cFUFmb5VYSVa5Ep49DqoZnIJuiS18XWzp6C5H4OLyIWRMbngH8ETRvTKzcc
KZnJkkYX7dvqThXDo23OxMjCkbSJc1fVQEJ9BClfStmzz/O7VjgNgW/kbI0V0biay75ekbis4tLN
2OJGFyGvvMGH/VuO0T/7LyLY1FPMo4JbNqMC+gUTvl2g7vs5fFo2+6aRf7fpmqeTG4/9Qpd1D90a
XdzEvWvcBSvmcjIWEFdIMnYzPWzigY6uanZWmND1g6qh69UgqQLlHP1wOIt2eEhnoAyYs0VcmiPN
yK8BYIBIEyCFEVRG/2hAE4hlugEnPEbrfgrU76bHCpqwv2n0sGMmgfJtPai7ukZ2rahXU8wJ+FZ0
gC7KtM8xSrW8Qm2AttB/l1N/tGQecFux7ivCnVbj9cQOGoa9WDTYmpjQc1wcOmYjPiZPY0cXUYzz
vquWi2UlROL7n86QEzfcqLo6y3i4+Ha6Kn3ozMwsJ1lc+gxp5kiYu7rtLB69i8jQJ9Xsr2ZJQE57
ZRyovlw6To7qJ2SOb7wdeeoVvr6GS5DMg5Z1gRnNXfJWIlgslu+xrY7tEu9AyfnWnKu1OWq0U0se
EHWlYAv4YCa83dSHR9edji349UbywVfsupLh5AaIXxq7ryDwV/ZEM3k1kLprmPGHxHwPdOT4MC8d
wVQuXVmHYaHRHxHoxAEDEBhT9dkpKO7vTtHQSaGNECiS02zPR3zMy5DpX7VPNuMkir9uMOAWPizZ
DMme6PkYv56BUruAGd+q7pbBJslRM42oZKogN+ICrrqcOYm/SdYQYXd/TI8qC/lWTlPrk85a5zg2
WtiOK2MwNvM5BltBc1SRX71mOKin4vg78uHquFzYJoZ502EdRL6KSJKagciU76m/1Cy6Vfa5FF/D
+j5tI6IKjGGI0QeeH3/MP7Uz7huKXK4uXHoN+8bmqHxsneGNyxoq7xXzGQburkSd/eLl2dkRj15I
Ul+fG2jaFIiZL0jZGT1yn6stbJCIhmZc8SHEdGAigPXVOu10VQ84+uIcGZAcgViHsPZt8x71KtsH
PvV69rtawy+/MB8lSJi9cPN9tGL4NV7Hzy/ST98rKL1qcZ/3ZPxESqMoVfBPZodXC/jI04g5hsB7
DDsgZ5ViWNMAmuv4IzRaUgZGCLJrV0Oiqdo70ZmHARJk2uWIdsc6OhpzcRKuMC+wahdVqDwdAlWn
dduqlHzJsgBeypqr9lgTP+KXwjvn4E7iruVUE4i+lUaHWQR1wb6YstNKkZ1DLh/SUCkmIfwmqSZu
EWmVDeeI0bbeD1EyXBrMhV4UkNyJldmJgq9ujkC1WoIck/JFRGRWOHr8Btq3n8rwqIV3UB5mZQZM
O0WDUOfIBsKfcNrgIHl+4UnaKMghQNs2OXsZPC7qX6zNZNKrGDFs/mmi+l63zosOJKCdlJ6/uWSz
uRSyO5dzSxUdIiQY1uWi8G9l5XTFGyuORUXNE9gHZaLnok4gdHjJBIqueI6z7DES1UFXePXX0KdV
Ny7rEsQBeP4BTSIEnB3kDEIRFmc39CjBA3kIPyTNo6sUT7MncGx0Rt1WGhyWAWXvErgxe4ytPZmh
Ctz+UtcFK9MIQEFquUNcRL2yUNf9yFo1a589K//54SOJHMAZHUn0T/qwunDHi/D3RIytF0L355UX
z8ar4DHZP7YiMoFNcnOqA8hofsaXJO1e/KLFhiLtKSh5uPxhvnGiyT/F9U1uiuqmGpOTihgjVxE9
Vlq689lW6aVrQa/keYJsfK+4N3c2hfNZuEDx65JAsLUsj2LJAH3kPuD3ZDqYHp+iYlK985dgPPU8
Rd2WeCT7r3SM9CHN1k2DXp213Og10B+tt677ZcWjGW4qJ3K5xJjPR1M79qBa+zN31bfxiOQIxUCL
zhTfY0zvFq89qd9X5aoI5Cr9vwlYyi5kWT0m7Gz9obp2O0RiEfPDTnW3Qncs1UdouLkG0KUjAy0M
J4ViIbDz3yihf1LT4GDRK/IG8aeekWjP7b6omb31qfwe2nY+9CAhXcnbNMLXmiGViJXMxYp4iqEq
Pbg3Gu1ozP49LD5wJ7+s0ehhVK/onwhCc1fW3ItIPiRCgGZNv/sKRav2SaorEG/HVfXeTkV49vPk
Ujcs0kLgWd0CeLGPwnPCimU/1TR0fhA8uxDm2PWdBNmibQRYnzHaem6N+xflxlq+dCvCoSUFv2jz
1aceXu/UzExnmGbctYJaiEihKv8jSxitc/IyeTBzM9abokFkOYn0YDNCPRye+8CEX4U33RQ9SQT1
KolSxDjhdf/mJPm3COYBlrogbxHPdZq2FOVAneawkqO7gVZrH7nI8WP3M2HaYy2SnsLz9sGyqak9
jMu5H193Prhz4UQfMdy8CSLNEDxrRTPhy+QvZ03FhcWgYniSeE3EtPwIv3NAmxAvCDXLi0BFcIGV
ibuyESmpSeLXeeDJqO1nEWIzLlZyYUUQ3Tbti2Y8FRaTQPLNxxFEjP+cU0NV/EtF4c5vUkD8LtHC
Tk/ImnDq5JJiU/MhyqmNxbY2FSufcn6f4u4ggVkllUPDhnZ6TD0qm8bgvZ1aNBVDR7XwFOvmJgoA
XQ/EcBc6B2UzoZ5Nmggt0ny0dcBCcykAT6z+xSroFl6b3cvgI/fBASQJyNFk03UrYiMgJBSgqEXA
u9FBwIgi+2T89uIHnrvvVsJM2W4NERQbjxWwoukvy+43a9r7SjVAgRPnygOpHY/BTcM7zsnJzGko
k+eJLw/MT6isjo+DQw7dfo32NqGCDx32Z3V+6znBSqTKY/f/O9EFxcHr/Ws9MjcaesLSRoPIQzoP
HbK6krKL+SmehbHC3mXpbSIlR/SgTx0zhhLxDBa2kaAXifdw7vC+b5WQNvItHhB3xtOVSFt8p8jf
+5Spl+jNUykw+wwexUrVrzCZwPUguhJB8xFkKVs0m2Kq0zltVA/1i9ChZTVXfj74+9rhZO9w1ckl
IRGb0YtTI72Z1WcxIFK0bs2qXgYdGpDbaSUQxFMxY3kH4hwS5HTChehC697eR0Lo9yEqsCHsnwb0
PnCW2CwFcfNeJz1bMJ8BXfbQR+5flgPPqu8JWIyPRPsi3o/nCj0oLrow5HSPBMrBJErPOZucZiCH
TFdEO+T9eM1ziVkxw5A2bEQd60HBgAu4FDXq5ilWexQAr6VrLsJIsEVEgnBWXweIf2nW3mseU7Zj
epflZH20g9sfXJeYYZP/yInUgsXr6PnA8bJ963Y98+LOkWeeODZllq96YsGQT+z9yyJl7YChyWuc
Q6Mj/n0g0PChe+sW4ozi/htZLZPVAY6jhpSbNfpt8pjSOiEeQ0n/FKUJkl5mQxOPDzOap6Csy/2E
+ZUCvNnNM8aiuBhTthHiGYxoE+XuTvZxSUAxc8WabFoUiyipCwb1ndcSbyliABLrdMBjuCSVuzfj
j6wTisBgepecUt0Ax2ZkzyP74LlG5D/5NaDyZQoPi2lgIajH1EZbwPgKbWBiW10i2cgG973wqYwC
MWuE0CjzRhS11N3rwavNO8Y5HRRQH8L00W+HgIMM+ZLOoptwZPubsBobV93v+JJiyp7uCpeRticl
vm1Pgtkqr4lhwGzIQmtyhlvryZ9kZf8wyb/OMrjsWy3T/5IxWRDKc1teVTMEeTN8tw4ClTXeGPt0
KqP7jvh1ZQ8o4/LkhOo3BQPUuJxvYlARluvkr0IvMcM95ExLG9/l/WPpdlsGCGCobMQ3NE/2pYU9
EGg23bjIiR3yinX3tBpd4vlMsBEGyGhlnr1K5afn0GdmmU9xeCqGkqXWhAci7oKrhCv14kCNK6vi
w6/lw9K7xF13P9nAleloj9/DfOVNK/mmrVBH8te2Fsulrx/SJuHTcJnTjBa2WqQgStGyTmmDucpL
icjEJuHmLETWOmceCArTNimxvnAFxNJxHBCbqVYGbHq4mb3gdUgqQDwB3t68duutVuR7wwa+GIcW
/6LFk740n1GxhTBW7Bk8PBQQdxmnu+mT77W/2bssIeWcU8DhmXrJQDF5LJWf4BoQL17CvLPT9i6b
FLEyiR8cplnf6t4wtlL5vactXizqrjRn71D2A/CMcSQIhvl0636SRZHvmtBreS4trqq5/8G8iDp2
xWrkJv5BR5m5TsrwsTXmTzNpJm2o904DsoZpDOnKbPgQRUiI56bBFkUbEpdKnJKRCs5l2tZyqAcN
Gb6mSLfZhkP4qlHbNQr4zsb5mxyzn8g3y9HtL6vGIjRSKP8KWTDT4QCaMpInkmFANdJM9ubWWdt7
60S4W32t9l5BIFsCXWSgQyySihnRjKnJH5gw6BgN7nId+obEHhEzb1HuvXYp4P0U3mpNA92XqCMx
ByZ5zWovHc+k4ey170ByEfS9o0es8lzsWmTaO2H9L+uPrEkxGsQrbaZT+Id2mK7Btf/xshijdc8K
Stcx82EuFKxDgU/7aTYpXE/2QJC2LvDA8CUJ0HfnmfqlBoUlsF2rvecc6mh5n7Ivp6s+aqf7MAXD
giTGydLkw7vKUsxtho8/HYJXIV+KGro3tFfiAiPOo9kchPb+rZSuPMbcCIXT7zLSTo2FYaiNHyOl
qU5l3pyrYYB0iMsA62fj4IFzY3FcyJLG8vhryKBvJLft3MNthc25/fu5oUxEZkhox2XegvFMwKRc
I8zbg5ZOYmi+Q+tcFZvSItu0yVmCW0du9fXKVLndDO7jMHwSuf4doWFyV3UjpnI/j7JHr0Yxwnhl
P05EWKqGCnmZxbNNWZCT4s7s4DuQSgDX4tVV8VdYWWIJF0IpsxwJEANJuBhE2+ZbycsckSUTuQOR
uB+U/4mS8qtdu+fQHY8F86VdOT86/rSpIwfQgM3v2oIwyNhrDemKbKDc+kCLQdoX5HUbmCm5OY2A
G1CXDDO4yarASRLOxziF5bHkDrHhIwvYCNTS6F1IcptBVHYFrV820UJ7GevioTDQ1gRSk+DKK9oI
J0pdHWqHtzcq8DVrFZyFwy0yz54lfTY9q1EhuHZ9fFJKHdcWZxyir3db1V9Zw7xp7VmSIJn8rZoB
y1lwcmxB2KeKWXkwc8zr5Pz/f2fy9EDM81NTuS9+6r2wwfjGoH4zSiprz6ctrOr/u6RzltW8zewi
py3f3YNR6Rb/0jG8H7rngkEBgBq+ZMs6vXfO+rf2UcW4WBQT/Wpnep+gN6+Nj6O7piwbVnZB+tHr
AtIBy8+GZEfVNft4hQlQMyEYK4mmJJYnA1G24nf/FW4/2XegQ7ncJgvbEMIxVoZFG2lF630rHPpb
bz4ph5gB38eCV8RoDlyX04pfxbzqa8iC7wo1a55n71kVQ659ljM+ziAsw30skd01Oe7JFpkhFxfL
X5adHAX9qNJ9lw2fIfayOsM/3PnIMrNw+p5b53WIi+zU/B6TwpK9dsEL8CfMVlrMAUhLx9ogaxhB
pdkMUzHWf0nx8DbVjJfT+zBDf6NnPWsEkEicdED5txtHrJ0ANG6CaUoPAF7BAkUBAfFuQ3LvBTvh
38lkj3ngXhs9Yu6mgGkktAJvHAKcyIiGtI3TQxVytWQHE5J6GWFGaJP43MU0Lu2sqoOUXNzR9pUy
8gXf7r2XzMO+mvjMYmVe/QkB2Rp9u4702G5BHOesksunSfGSSux6u9TwI7l9SlBQ1Z2vaS6XUVQ3
3Wzeq/i1SoNrXde7Ep3aEhbcdrZkDIgpvGEHWtbNclg7OvHStv/GPnoX6blP/Ade0Y1OMSjaEGEb
hGLm1/mxWSylx8iIZtbir08aaWLY761xc53HyzaFBIfmTNHZjxBH6Rlq+koxOPqp3UcJRbI/UWxn
acI+yu47uKZBFL73cwBN1Q+aPTeSZb3vscfk6mKvx5k7TMvO5yUxH07TA1H0L9JliMmu8zWF5kMU
ysKeY1PyyfLdKIYjvW1m9tN9vKumnG+8WZx9R8++tiJBvjD/eA5nXZ/SDNl1OYctyMc+4ts2tnT+
QciKc8xuZEntYXPV/UrdsuVPv1Vg4thmzpsbUwfWWUsrI/yzkfNG6UDVkRBPw2qm2DFZxrksmn9r
j5ijqgTNvBxeQo2cCMHAubH+bcyhjmOSd6ZLeOdCv8TqVx1W4ltAiM4QOlvF4LwE41MxEe26XJ1a
GJi2xTlVyqOF5uBn7kMdIBRvEwdekiWscjRwUlpYsq3L7sXI5WB70mKpBUVeH6KsTRAWfpbD6yop
+7X2ccx5QA98LKu4QXnWJDvUugKqP0DRqPsGwQLPdBs018IS8mxStEfOEF3RWu/Tiq9jGTALmQt4
RVnKxGg2bIsYxeGJ2JBvqULAWC/zm/Ki6Lql2Y8K5tOMyIsVpWuIlX4Y6+J2mJwnwzl20rb743es
20TE7yvDsbmxrPOHwufzchsqVrE8p1HTXMU2uunGZhNY39eNG13nLDB3shE3S8ZZ1WZpf6Y+PDs9
mdBpzZDXTRxaBVKgyhQ6rVyC6LgOHF9+aT9iF21rGHXZr7hRigE+NjSEvwdZ8HjkHrTjZoTdMfPN
ZOXl3sM7KPa2xnDWx0RYNPPP2lLqmaR7GB1MTZq1ZqPIemyIm6k1erx8NMN1MMpHtUzNc40YjSX+
yArrjl4Hsr4LDjnJcHmYEyf+cnBrQsXW9oPZFmWWr5jZUKIvKzZPt8TPyIVPdGH/C8UNn2j7zBhK
0c+qD5mIO7nwqzIpaJT7aNcgUthhnzkzksTRepwyQjOs243IShgWra1FxyVJtdQ06DbLzp4MAfQJ
92PIfAdlwXi9Jv3fetMuFFdRQadZl6B+o3wDdc5USf6vpPGoZpYEKkE7HRKeSl9f6ZC/Vx4scZgc
/QE9P+cXWaKdDn4LlJqjw2Pm5nJhXzv+Y56zouEC+8hRWyOKjquLIVtXzeJYtc3ZVP7P2qzEAlac
8LFzSHX05FakuAR2QzVm7vdsACU1s387C+S+ov6bpO28sxY+so/p0AP0KEXO4mdBDJvREXeiKcm6
bU+tVEhj9cDSs85vSjAgYJRx1LRR9CJl0510YPdwStLzQIWMYCT+p3nSDmv64Rd9fU4nvb1k2mRa
rcc29VmNzkFxaoxPPjgBD0i7HG8/ZBU5tb5Tnf0QsVtnbLlrAbApxsYk+1IqL+obY1U9Cag5qvzm
WwUibJ04++t1t6QB8HmJCS6l2xPzjOJ+qHjoBw6XfkDBz5NNFNCE38PSMDvSorSlWYFhjcYtqUB3
aKYpv1RPDePXC4EAmR6wfbfHRJtPd6Q3yqfsbc2m/pwTyyWZnQwRQ9o8aW8rfHRZh0w2XZEVLMsy
7+aOxBztvJSW6Y0aOv/M3cM+UNSHlOjwvirW2zwQuObT9RreywE3BbmodfxdqDfbQaAOXbQbbaof
0nx6qRYFxarxWL+g5q0jzqW13uSZZfWnFf3tlLORERVfm84rwKHUj1mJpt2LNyt95r+asDhZf3kb
6/C7EvRLiUaRGVh29rCYRsJq5oIvJjuQagVbJ1nmZkgGUD/9cxNI6ZVPAkuEpCOO7Wa1G/N9waLu
lMYfHJlmJ2i9sNIwnBprvYtV/yEt97cvOeoHEb5nxhU3XYQezxtQzOfeH+6qow0AeMoAhoDOWrRU
SOZKJ/voUiovPR19NTT7Jt7PEvlkSBvb9BTahOMqbrJ4Jv4mg76VAld0evYFmQLevt0tOGKOAWt8
klBv8nJczitd2I7/+krWiDArzhPYHvIfMsRyAsQy1yjBrUG/vLx2YTKeCp7VX2rsrrRMmAXGdL+4
JR/qKHwVZWgOctXsHLPgkKVwY0aH8NUI4bpJ1+IQw+ewWQL+MQzY7qXjky5RoWLBsM0CFTP6sT4j
2CFujr3EtLGkyYvNJElLJRdNMGZ/W2+QzCud6zlNiKEvMMgQa5j1Cbf1wvBDW6I3PSpraPW0cv3I
2DF+8ira0sSUvPsZSp8pXLpTZy9JHM3c6C4I/EARxFapw9htW7y+TE7LyuBsqfFUKF1158Q9TM1y
u8R4+po6uAq9cb4CdHI/uW9mrUlBn2qE+A0XCGYsRgBRcwQVJFueqJ6gzoFwKpAH3xaAbVd2/1gw
Fgc/dc5y9mAAx8xW6YeCM70DzmyGxXkuH6MB8kKLCQB/PXrK5T/Szmw5bi290q9SoetGGRsb2AAc
PnVB5kxmcpZE3SBIisI8z3j6/qCqLpOpDNLdHS4fW0UeYd7D/6/1ravALNUOFWW3ncbqNUL1Acs0
0RZjz94uEA9UYCsUlg0jAmvhrrHIMtQX3hiSeKGCZdE36NfJIZaa7fE7yfWUN90qRNltA25qXO4n
4jEiLfpsKQPxLQ2KbEnXUbOVS5BffTsQsVZDmCEVg2RsGxXqlDSvIauenbC7G42UjkWVuN9jz3v2
6yq6lA1ZEb4deNtQKyCgIJRLTALR8NOh4ssZ4QOD2qcS/mpKckpDHRv0OnlBuwCe1DDAN5hDuVGO
+zPu1Tbic2Rcqq96smpaPQHnqaGjp8VhL1r3IjU5huFYF4ED1cQaQ0mH0QZ6pOng36ZKWwZpfO+M
BrD6ESR1HrxUHbK+LO7AjvG1J7rlAhEftqq6CMzevx4m3NkTq1mEeAnzFDlBfky/2ccJk+bZldnr
6WIIKFx6+AF21dDgH2QGM6hkYeUbgSagXuthJKztDqh3U5gb2+nShYWCKzHhPxiGB3Qoo0hNbULZ
UFpVUWEqpSGKIyp+VIJFhNka/ULZ9bCSaf69egknd+1LPCw1Lt2uK5bpeDu5Ybh0EJYvDO6mE8NU
8EPy4vwsXEwF8iUm5Ce++yeCw2JW1cPraJrkN2n4gyb6y67QistAY5GqQYSIaQDFxnTIKnvRvFSJ
JVeWqu/NKLuc8HdOLa117Ez0B0kWM58FNtGlU8dQubXhdpz2Ts1+MS8n4HcJYqYBvbUAwJj7Qt65
7OrNgFAHK7Iu45YNZmj2+0aDiCtnSfZoIaNmW9mQ8cxasUXSRgnTNs5nbohm/EznyjZGPTA7yXOE
GxyxAzg6Jv5ZeYxSNECb6TZUYbII+VWtpNqw0whc3F1uXU47RvlNZNNSpT5KRczKbmpD7stJsvzs
UWLMe5gEBSYWObbyeWlMiwCWqimGa7xXj6Zl54yBAd5yq4B8V6EZ7GG7u9yYvO62qSdGvunrpEXy
PmkYaBrPhJvqIVNvgJnOMjE9qjxggcOqjFWDgDTYoXEF5+zlFNSFg2ugr8C9o+B2fcJ6TCTvrcd9
S0Wc4ZSvYIZGAvQiJMHYYnhAMUcYTZjXq6hi+OinmsqEkzJcePQ/8dmtZIV+qiypeDYBC1HYtAg/
2UYXQ09+ICoxW1T+eiyah7iE0ITds1ukFf9fXxsPFX2ToK6zZWdnBw1g3KKKliUStQWy6hCxBdNR
6Kb1pR6syB/2Lzvo0oxcFYrGFkpaRWlHC9eFz+jjqrTfREFzZXY2w1SmUE4q597zU0TsDaWRtgTb
MlbDZWzY00bpNHdxImtnX/72H//4r/94Gf7Tf82v84RGY1b/47/48wtmwir0kR2+/+M/7vOU//z+
d/79O0e/sg9fqrzOfzUf/tb6NT88pa/18S/NZ/Pvv5mj/+vsFk/N07s/LJlJmvGmfQVf9Vq3SfP7
LLiO+Tf/pz/82+vvv+V+LF7/+vIy7y7mv80P8+zLv360/fnXF8P8fZ/+eZvmv/5fP5vP/68vYGjD
6fX491+f6uavL5pj/910dekojOeUnJRhfflb//rPH7l/NwyLeUA3DVc5Nj9htmuCv74Ih3+Jf801
HGW6rm7IL3+r8/b3j6y/O44t0B+jw3SFLtSX/3Pd757ffz/Pv2UtCrcwa+q/vnCI4p9Peb4semUu
KlEOY0jHtV3ddvj5y9NtmPn8svhfrREiiJF6vW60gLiJfqmKdueX0+rN/fjXYd8exj11GMES03Ko
mzmCy3l7mHHC6W1MY71uNTIq5g6uGawyke5Ke2Ni5DIm0Fvm9uODGiePSlarxSElt/PoqDGXJjxj
qte2RYUuIV4M0Sa5LAOqUvoXbrhTajY+sEHBQOEXqCwcrC5dcM0T0HGKEx0QtQ9GR8UoNZ5CirTC
xU3YalfeqN9CVhAihuHg3+eSrDuPNppNK77Wvn58IZK37c+n5NAstiRPStjzz988JdFLzxjcgfBB
J3o1bEwW7MvQJw347BkjyYSUCa5I5fCPnAnAa+WNiJlCAje8NNvsvMA/N7Xq3kdgWI53JUnohb3K
I/Niymmts5XuwosWkkI1WDdGdCuT1XwbjKpGMk67uoJBACAAZ4BrLT65uPkpHL+CNAOFbelKV45l
v7+4wAQ6GaNWWqvEPjR5f+XlF6KtVlJF90Uib5w8+hk79gHH9zZPIH9EPVllNh0+4g3NAnuyIoEa
dT0pvJQbmcXVglfr0sza/VQU296B9q8OnYJAk1jlY0hJzImHi360DuHQXwVu9Kj32eHjy+IzPHFZ
cv6o+PptXYn3l4WwUtqJzTMzMhijEd1kq8asFCsUvY1oUV4WS2PuCkh2y3Yi90YqrxtJ6GVwkKYu
zhvkJue90S0/PrFT75KrdFNXCCZsQ80fzZt3SW+dghoZtoqkCteZ8liXao8fH2IeNN4+UUvXhW7M
Xx2rBEz1x4cYIxdrXFQT4L5MgcG3Y70xivuaEL4kGVexLv45Lb2bld4OL/J4GPt9RGmYUudLd4De
v78o1YiUpntQrylyL1Pjfpr0R9uK79gX3/bBhPRJf/TFTYv+M6DsTD6DTNwLOc3JIskD0rU7r2pY
h4xkNaW3BFBcNSGQJRYXdo7e0sPSk1pbF+0igfcWhZqeqBjcxhdCG7+ihoiw2BO9ZLXfvbB8+fhu
Cuf4VZqvTjDiMCXoyuR/3l+dlWZUBmJyETqH1mKdkqecGRMZ8OY3+rT2tscMEHoVMfROkyx7k06v
0zurQDnaoqkwX6Z32nCRh7q8DkzaaCJy2VyzFAumkni9CUdPbOK+QcEXJXQ38gj36zj6RNawH4Vd
gqhPYJwhCgwdnKh+Nj5xRCh7tpkD7Exl7a1Dl1+xCSHqzSOOqsoOE2yVAAdw5Ln3gQuKQcge+Fbg
HwYYa7mam77ER0/C+dGNzmsCEc8bDHZ+9OICCVrLcgmbCG/zbKLvhZ7wLK2fokkirdNtILIRbi2d
VpDuqK8WwrZCxAtTEbSqVsz41NnPq4DtB70K6uWp+hHDqkSVVWsLfRzWU9Q9EdlNNHhzi0CcqAGb
2k8pIXSw8LNWWZX+0IG6pPE+U8bCytGDau1w7fR1cI7J/cXqnIXuUf4zclzlGvDexbQUc3SJmMvN
0VwYrGsyGOzwJzuw7014qXdoYhN0RahQ4LaJr0Ok/cgjd18rEltcE8vUPKbRJXjosZKq/icVJFV4
dwo3Vw0sppTJQ4uaHlxOehVfqyBH1lxwpMjGMRCjsT9DZApKl7iFKF0L7Y69L+AUfeBliHtE0hFJ
wh0QTSNsURKyrzfZYAVjBKevDm7oQHxVGrSwPHUQHBDj0VwZfTosTI2Y8qEnCGDSG2IDCrDliOd6
O98OBSqdWKrZkvWQad9cltIruvZLVbV7zchwd7pIujpW2qkeP/v+UFOMx17HHWhBCeGbTPP8aejc
lzh197lOOrsH8gPr/GCIK/JisO7a4Pu+STXcTnNTVaCggxcDMHtGkfZGeSs0sf/4o3Pn4fl4DLNM
FiymLZAEH49heYpHs0vrap2UXkD2VPbKXnonQ4vg3zm6LjGhQdyCs9zqJUV+ewxvswT5uTMLemy7
WJaBv8kzo17QwYfKmX8XNrKFKZiI0UIwE2X7NGGAz5AHD9lsCdXvJvzbnkbLujWdx7o2XdzKgBxZ
n6FqJ4BIJo9D1K7wgIrFpM8M2o7noofeRdYYDz2a6LPaDGi+0yypa6YVttUYYwi472W+scOITnqz
Ulr5Ymgg87KcDogfv7YRULeWTkijGY9Vzz0dk+kOFjDpjOEvF3T+2A8bdvCVedsqtSlIXCbdQAwb
znWj4b2LVbfHXvNopXiWR3YzUBzPh4qeT4Eq7MxNkpcpjG7jkA8v9HGpUBUdi/aBVEVNpPCUjXXP
NE2bwDkvFLczrdqHjx+omJcRfzxQ25LCNBlPDam/H0RHXx+sqU6qdWlClerH2zgi7YjWe43YIYpp
FFn9tNFaZ1dzrw1336NTTx2qSXZv7fyILlfpWJuyTV4/PrPfR/7jzFzLlbrB/5ryaAHU06muWPtX
69Zp7is4kXlFiOoWxymtdJeWmFl7K4u1QAedbZiEAT9mG1YBr2bGmF9h+JBTtMvMZD9kMwEpvXJj
9d2TtG8BOGDNcwrCTOYuV/e9NV1vWccItnUn3rGjlighoF18fE3i1ISsDGkKJmNpMyW/v9ukfVSC
UjBhXVPELrjQN3lE1Grbx/R7E/pL07iivrnwWCSdJXYOgCyPf2ju99LzaBLCGR2D7urjkzrxBiCv
1FFBmaxK/jgnb6oBw+oeWJfMvrZamlBFYt75bH7Mybym8P7z4+OJ+SKPHqwydGnZtKoc4c47v7dL
LeGWGgQWrHm+nr/k5iz5lCQq1tpNa6hdIuMHrxB75F0ESWXrjw9+4mI5tq3rNoWP+cV6f2wtr6Nk
CHteKjK4G9U9aDwDFy6s2dOcwmmQ/T88cmUYPHFbt4TBsu/9Ea1ec2gPlDxyu3itkcfqNQLLqF/G
U6OWMKcpUNkHFgwzunw6TMm6pnvDhP7aCP6FNP5k3XTyDqCwZuNnG7Zx/Fmp0ulsUhFZNdU7nQJM
ysowI2G2dg9RMK4+vt3COPWsTdPR2eSbvPhHV++2FPI9j9CswtIfY7ddRgCPJSPJ5Gg/Jyu9tUFn
90QkOWnwTPd2U/iec/7xScj5of7xwuHWM4AIoIG2jl84akfTUGl00So8Xv4A4aZrIbyDecrRz0rV
4JZKjG2pzLvITjZtHX21owwvDlwTx5jrXFE0nekDO9lR3xaCJPqyEyi8k28mwhbDcqOd2fWQJEHh
V+NeTZRdKWdfU5q214OfALPDPg/EZUDBMrNCeewfX+SpoUUZrkEpxTLsP3f1qtUKJ/MDvqrCvLMD
JrIhE3elVIu6Q5BFDyPv50J5EbyYenvN2uBejbzyZMY2wXTIRZl9ckrHdQbmE85IId62dGE7an43
3mypbE9GVtW7kCD66LZx+zVmtevSM7YR4aQ9pAB80Ig8wuaT487v1PHjlvgi2PQwxKrjbxwdpK8L
pKv48NydUebfStTpH9/tE1s5ZKMG6x/KVIY43i36CnUt+teSIAvt4OSCllLTZZgS7YYCZLZtQz7n
JJXbjw9rnho63xzXPpo/8GJnAxNbufaz+Mk3lUTjkH+jQwG7Y7psuhEHk67jTlO4sqL2pVIWBACB
hozWXCMNiVaob5d9EF51kkig3ERIm5cJgUvEemCxAgTYajcVNSmUN+UCVwjBu2ay1VL/R21HL6FP
o8g06Xor76q1yL+l6XdWnDuEVcWCVpEY6n1JDnPu5WT0Bskne+gTE6gyEdYpS4m5OndUPhhrgT62
a/mUNb7RZID6XVL7D24+vtGnXt23hzl6deO2DRC5d+Wa0sxtmkUl8sq7YfradskyHLKlGnEq9i1g
hY+Pe+q9entc+f6ToTTthix3+WS67hrT1BKMQTd6KxtSGTT8VUDL9+Mjnhw3fs//tkV5TPyerd98
pb2tG4FJU2SdIzMxrHqXNwGIV3a4zlpcZMhdM5UB7SM9TeXfAXGu47jYdE4MRMDybz8+G+PE/kIp
FiK6bZmW5D/vb0A/hCE2d17wlF5b22GJYIyytX5fUec7a51x3abehUb7GVU+ffDKpn+j49dCzgsD
eB7ZUMRlVOey1yKq8EYjR+PzL+r64eNTPTXKvD3To5ktb8LBCHy9JCYNxqcvyMRILj8+xB+V2nkE
dUyXG8H0aQl9fk3fPJtMtcYwFaSJdqa1yeiW1w35iejWD0mT3ShN3TaVt7EjwkfhZAcW2xpYCNCh
2WFg/o0ICCwHVKcQqzziDRHVL6RZ3lnVdDfWfMhVYB6m0vyWztSakd07H1IJGboyrz++kj/Kfr+v
xGbY1YU02G0c1WqigTwQY0DhnxbiBwPON0sjmNnIVoEvLnGsb1oteMlqj6Z/dR6jMhxdOHO+pLCD
nuFSKkTDtfHJ/f1nhfhoqqAG6ZpSKU5NqaPxNA95FeMCAQ4IfX/Zp+oKhSAiur4mCrO2rypc146d
GwvfhVkuC8YAMg6hcNHLd/pfUYVXtSJCyOrwRJoVYitaqAukIBPRrqu4Q5dtd7V3Rre9PBezQprg
nK9+De5bj8h+7aru3PLyH1pbQ4IkJaKv+G99UwdZTThgR91kQJtNaC20nNh8ssHtO8J8ifAuS4jB
vUFZo9mVlfhhWWT0ZTm/XNiofDIGqAiNfO4ny6QlJilOCbPSUPONGnQr1ZznRAoGvrVVHaaKNCoO
KqLkFVerNJn2iT8aq1RzLqIGuQLTAHaiPF5ZRDHaIrvIQG8SFOqC4KXrr7Xpo9c2IEOy+yCaZpAt
+noiRxC65FG/SUv9ehqKva6ozqEHHIhZMrryrjBdPu+KxZEJr2FWDBXJCggIITXGpdScdWVzS/MS
5ZkmyQwu6l++ZS2t2QFblT8htsVZdDDa+BBl6tkWxUoPcBozZKFvuc36gB0Eg/RZCEp+UpjhAi4w
VPx17SgJsuwSoGh2u2UcOvd7LphArwiuG+pMvYfPN3n41krIpgh1V7LtKKDf9kn+y5vkFZPCoqyM
Z9vSCLspu5WXFNaD0+KJqb+KyZ2dqCVicSxPPjHxnRcfNN2+aPqa3DozcIH8kKIu7QtZ+wQflc4h
pbtQe9qz36nnoScABz87rlpeitxpH2MuPq6yX2jADkZqnYd1fJAzWNVpziPje1LSR2Yppi/TuHss
rc49DxVuSViodvBTmBFAqiA6CM3pPpmyxImBkMAxPh+6ci4l/aO5cnC90kN5VcCrcc7Axi7HCDml
m+LhQZxVR9d62u0l9CbfvXOs6PqpIXPBcvmEPhlj5gMdfcyOzkZL2IbQWf4djchehOI81cdinQuC
IFLbJuDDvsirm6KyLryZE0ekN7bwsc13BUR/bfj+yRmcWJ7x9ZmOq1jzzvvp9+O17diDFgVlQYqv
dQNb7AecokPRmPcC+EYAJT0OnVsZFj/7Jvtkp2We2Nc5hoMe35Is/y11dGyzCpIxpmRKzFlJVE7M
9pkiE5KCTr/Wob36sviVI42ujPpXGCI8L6HjK4pg9dM4w+fH8tx8NOomXqsuhjsbzDp/Ex9cbvq3
Y6d+YQmDh2lVt7mVoiWW+cqrxUNilJArDBeGUPvL0Yo7fUrkhackWJuu2pm1qoDGKYze/mVVUloV
mrXlRYKQ7xGdAX+6K8Z1GZl7qaEHtCKaoHNV9JMnc+ruSIPJh0mUttbvfeqbmXR0Ulxl+DHWdZFe
jkX0s9Lx/0uLInGd/1Ag5FKrvEN5eu8TWTL5aqf5RXkWgKsrLsIBjzXOqGfcce4nO4lTJ2bpLGVt
6gP0M+afvzkxk0g7u0HitU4NnPMJu6KiPWD4QG+MskiOn9yIE+tnR+nzBOxyN2g9vz+cxAXe9vmQ
rzXfIQIXakSpkN7Jz9p88zrt+FtkSlWG6SAsNI73fnDOS/RVXb7WJdE+bXiRi/ghhksQx9ourf2H
aer2rbQy5IXmPq22xG9cmPGnM/ypL1LN6yfdsqQDPuX99WZxlLgS6fa6qIBteKTdVENFAsfOqtPr
MciuR1wIXTWjFKPuk2L5qUKXw0bFseYtuVL20bONncqhMSAwINUYJQKfVB6VH0orXXZCXGHaOMOx
+SvT0jvT6z85+IkdDDFZNFPNWWHxR/W0HekcDY5brBNLXWtRGyP8SueOxEVh5yAu7TtZqrso0H98
8qWduuMoJpRjKGGzij96w6ye/otmimJt+2Qum/rXEJ1yBGxLhXJtzsakokRtNBpkNsfxt4+P/rvl
f/Te0Q20HNdxDNoU+lGpJ2apUlv4I9Y4/L5SBFP4+scryp/XXUW/wKytZ2QdD6q+c/3vvtFualwb
FoCBEToBBYkOKkd7MxYD5kP7pVZ6DG+uNhadTL72XklCVjldu6oHD7EpAtdY1RLeZySsbVkYxsrp
6kfbZEFm4vzB5vQcUHE/o8CEvzfyzieFQ6lADAm62u1/FtX0FRkk1AN/JePuSdTVnR1bz27cPBbY
FGAJj7/uDGCwqXUl4xaqa1+TVZhG+WIxuawk8pEB3OgyMMSxs+vaB982t7q+QFPfkCN1VnZ5gc8Q
3auOtDrLBoRubfuta7yfli6X4aiGBTlcdx8/BXni5ZurfehmqL5ASpln6jeDmpWYqgAIxqBm+3MG
GHEepUksWR1UZx2uNKKKYaJFKQhbb533lbEoEoLli7Q7F1r92FCwI43PudAxOhDorG2tpqCzqlvP
1ZStJ6AOe4NOrt8wn+iYpXD/uFe4ZDbKjq/YLz0NxbyULYwGdk5OGOkzdiX06ETspUhxk9E57zJe
CdHY562NR+Hj6z+123GpdzmOpOIp0fa8v/7GR7IZVwU512H63IbGDu81is3qgc4TdsiGZm8ZHnRz
/FE4sT4bnW4L3bsM8A0xFBuVIk8xTbVPTutER0WgJUEw4yqlXHZj708rSXCGVdPMRE/t2SIqYV3z
onssz8cZJOCLGXXjE9Ji4d80eBuzPu8IJppqVKHerymWeyvNv3Y9He3xPuDXp6G+i4ifV3BvFjku
LoKVnbVR94+Tbia7rmseBRG1Z8PXcgSWbSatu/jkZv85pc2rPSkVFV7pMqK8vyo0PH5pE3FJdZe4
D6vVoJ7lRElOeCirMFrhBfumgJmcddxzkbCLDjreJsQm38h9+Bqa6XROUeGTm31i8BdwLBCRcbfR
8RzPPHmrysZ1ABy31NkSw1uLkAWFQMo6o221iJzcHKHAeM5i/bMy0p9ldwkSgUhPujqmy+w715ne
fIBoudC6I+FcOzvgTTRYxnEp9F0Pw10E7Dsata1L6zK1Zs8ChQGn/6Sp9Ech6+gEjubdkqJjkOpJ
vq5iCK5gn4sAX+XMc0hnTqC1jU3v/3Zp8/6Qx51MpzOSwC5jFsBuB93PXGPevjBQsX7yvv0xuM3H
EaZhM8swvKmjbYavp6qVEfcWu9XWMRmyBuIAhN7uLIg/KTpo2K3fnB73dTN+TcPoqenMjekgEi/X
UK/RuecPVkJUnXbbmenjJ6d38s4bji7QWBlsCI72AcbktMoRESuvRNs5mrqsq3aWqKwx/5wnHqg+
KLed615P1Vkoog1DwaJCrTwm/gVG5JVZX6ZZvXLr509O7I/vdL5vrMHw2gm2KL/FSm/eySJBLBxD
nlyXhbbLWgksAAtcqBbBUG5NfIakSJCoCDMxvC+bcuvW0WMOalDFDxUV0U/O5o9d69HZHN2mSNPC
IKBfs/ZDpAMuC2E17CmgLwNvl49qIZV8oFJwjWxxhyJ4hY98U4bFurz4+EROvk2msJGE0Zqi1/3+
S/Uze5j62M0QMT0H4wxmwtYplrl/SERx5mB/tBE8fHzM+dreLZLma39zTPn+mI3IUrtHfb0uXfBw
DvR/OJA9Lt8a9t3/36GOPhZP9/Ab+062rgmbyfHB+F6D1ubW+LQBNmt/T1yVJVxmN2FSRX5/VdJs
i1IhgiGehNlrcEDuVcOuapC34uoMAd/m0x4/pJmCqwoutbR8CcvxIobR03qKqhcxk53/cyDfUU6P
LK5BuPv35B1d1E352YbUmNf+fzwDtIAUuh3DtZ2juTitWOghOszWCEk2QFpJL7O3Wgzor9Yxn6iZ
KnTeKZ3wAOwe9rYIvOWIgwD32XlBjNH82SaBdx1l3TfyISTf1GihJJv46pM+gF2iRSvN85ZAVe8K
YB4fP9eTo8yb0z96bW0yhloj5RVSFr1Dys01Fk+BbTrbQPQDyz598p2cOCA3S0fuRXFHyuO1SxCF
MK1ynm5XtzvkXMvaWMV4qX8Tx4d6ZYnP1JN/dkbmhTHCE8bSeRNrH81hZq76qLE5ZO/jARkwMJIv
1mHe1fxyHQCTLCbS4Yz02oEP33cEWOXOpU3gfNU9TwD3Pr7jJwcKphxTWmwp/9ARRCN9yCTysnU+
artZkF045gG32q6QJO4JYslokMBX/Gy6+6MjMw8W9M3pmOqUto4/qxqxGqI2nnQ4smFVKl3ikxWg
qqeZqgdOKpn3G9Z3Kvy4jIPtx1d9aiXz9iEcK2bytPIyCH/5mlX7RYHBsyipwsfZoQFk2hq2gIHE
XKfbi84lJJuNX1FvPj6H06/ev9+D40+11gatSvuA96Avr6R3FUSPzsTedqhW2EAPWF13Hx/wxPjM
NTMmUEFxUOYc1Q0GMHyQbJmbtGxcJg3kAL5j7EVgz9tP1mknDyUEimpKYw475/eDpm/kQk0R11Zi
udcJGDZbuQnqeBlr9mfdlhMLAJwVNG5nLQxxZkfTDvhrTW88hrwReFcAQ5UFO+5/Y8ayF1tZsqIq
02WLbQwiz5lmppdAfuGXJSOuFvsuIVb14/v82QkdTU6tWeC5G5h7yxAybKJYpNUrNMK3Hx/m9Dts
UQqjX40uwTjaoSSoTcnQ4RPq4hrsDA5wPbegUOvxIbStLT312QOWPjpG/n1KD0aJyZNW2CdnceJD
nt02EmcLsDr8vu8fNTpLlXojm1K/I00qnGOrRygBj9UIFhOkcIzXYER975v9JgOe/snhqf39OeXR
y3TYgrIrFhQH359AR1El0yKqAkMNOtiZoTxZDqaJHl9jgYqqEVAh4xZrSUDTJPhHZxubmsVYUVob
3yzvNXnndVW46sfumygsQHI1ba5CyAvsLOZsVSH0RihiEsttr4yrpnSujMlb6DGuXn6lR4JDYzsd
ZwuwJJ4rIO/eX3SDtTddODIxwYa56xJAjSCyGe+y2F7qMiEORho7AT4P1dpDEAysrQmsl9GhaI01
wNGLUHo3+MOoszPxFhDmyzQEpZHsscxhHYzNHeVH2lUV64wK91+KJjkogkNqEmBgGF+HIA/WhiDp
VPPlVg36M0k3Ax2t9QhErJats9WL+pC3xlcPCMO2HZ27ETHwstAzQoTG4by3pVz7wz4hr2Mf18F+
6pviIvAJHWwTwA5p/rPqI8T5wV0q8+lMG2W4SVql75NpeFVrYUQ/pGYFN115k1iQ4Mby1VaNi6WX
vOExrNaBlrw4FhR9QY4qEhCWzBm8GE/iFepM0mLTJzvul41GIc0e8mhVVfK6CExnIZPquRyEAUJH
wtIrnZ1VNVuLpIyrVMu/hR5JDplB4b9GSKMGyGJFhavQs0jg+lb25jPGjTsp/GRTyuhxGPpzhFmC
HHLUXAT3/ZrYzdcZ0QCLSLgjUbUm0bL88BxxOzFi2rIhrXA5tO5r01q/yvbW1vBnx3OJbgAkoVoc
omTpYssGclOCW1k03rBpp2HTmeq5Ieuk5LzBy629gb1664Cl89CEhBOAmKKfEZSIGHkHnrMeXLrx
yyOPeF9L/dlN1UPE/isbzV2r5a9F7B2aLnpKvPJZ20AWv64aqLm5+mGH4WPQ3we0A2EtcDg/ZD6z
7ZF7YJMALrbQZ3lXOKxZ849oqO8jZd2HOX/QwXFoWXMXat7BClNzURTdoyjox7UhoRwjeCRCaKwd
AzCycuQQsqD9VfCMXA/Zo5QVI6wZo60YaTnCtVmkE4QuVAfUCno6kL4Z3I4lhnoPJoaO9NwX/aJx
xXbo9Zqs0MbcQQ0KEOiSUtJcx1X8wg45WkF+gYCUIv3SAZaGpM54lrjUa4L9SlBcbpygvQbxajd8
LSA8RYDqWHeCl2L2EHTJHHhvXqkUDQoRQFlfLfjzzKicH1ss71qP3LKuWoKaCuHWEfcC8PSb0iLY
oHH/tcnaa4B7GN7j+yyEcmtP2fk48Pr3bg0FNU36bQmslpCeu14Ot5kUd6OpHt1D2wGRqXihwGGe
R7BoznrbuuqL7CWzqSBhen929easceKXLMt3qiQdY6S8QiRr/ZAruQai1SbpUtLlEiX4lwGuzm/l
ofRowvsZtaC2nh0c8UtQZWRWWSh+RdN/R/6LILhMxbmqbjriyBDZn/nlsLF8Z0fd/SGsb80mxkRi
O+cBeb9MkLwCQxrfaW63Vg3qRgouB/Y06AYILTmv4uAqF87Otu1NAQl0DzHoQrCeWBijPpwTLXHd
VodKpThoDbiYrQ1fXUfQno68lkjKHAAweOrJKuswgXOV4x7kG1Be3aOejeBEd+xVLUAp9dW1EZnN
eXcvN6oFOpm29YVPFJIdX5Iz85QMvb8YHNLT4mk9VT6BEHYqVnaS3vhwedF8L2Y4LICoLZyJy7zn
IxZud61HhoIwpx16i1eofB06sefrywhMZwLARwlIYh48DD9+yhlAPX9c6FPxjf/7TWP4PNOMqkP5
KZ9pEW5EyFgsq8dukSnxTO/9Cp8xxujC3Rqe+CqbId737tIu9fvcqZNVQYHCdtVL5Tq3KYUtdjuS
EWbkweDbIoa0XsTKZftuLm1UYwujdtJFgSD0rK676yKs3VU8hpuhMCYohUQdhs08WhF8HcSPsBOp
illVt+rqOd5csZFzXIJeQoQL8ygzDGYJhQ7IE+8iAhma7ESfNbbzUJdjv3CEwdzWYa1v4EhhYyLE
Fop6zu+VRX4BwXncFASrhwLCgRx7vvb4xfd9axHV1RIpS7/uU1JyLNdsF1prktsuUygjOQzNtma/
nDdCUJRx9Z2Gt/4Mq2N4xgwNhWZs4j0BNdoyTmy4b7HvEC5JdGI/8YGT3wCXJw4ISVZeuVI0fEjd
Amtbyn5OSIz2glkFT7k8j8rx1ySqfl0TMcbsbE1ksKLbaKT9s4JicT7afFnU2mngdF8jz/yRa8m3
PEasLa0xO0tJz1VGvWx4/XzuX+BnL4QmPhSK30gYi4yUj08Wr7a7cGZgSkX8bd4DS3aHPUxPdVb7
1UPhkRFgk+i8cAjNXtXm/Lkt2kHt46i+rsW4j/Lo0ogRAovsxrXGdOm5DFcVyBQdoIctlAOeKlg6
WEvPDAiePl4QXBKE6rY1lqv6KXdNQAA032h93WoxAfE0BjaRDJZxV7zqLjNSJxiQSU4vRNueN4ax
TZicOs+4CVtecp+5kqVz+MvWkNkEsmCEyT0mupQ+fRM/Yc4h43ySYiVk9L+pO7PltpF06z4ROoBE
Yro5FyQ4k6IoyrLlG4QnYZ5nPP1ZUHW0bZba+rvP1R9RwbLGFMBETt/ea5/MTrI9gstPHhuAxkKJ
tr2jfR70wYaaXtOnv6HSD3AbgTOqa3JwWqceN2hovnbWADQ6qTq3ABe668PpgPNmPJqjzeSocrpv
Q68UTHtdVV1w4K/1CMNykvLH2LF17PkhtucfxrHhRK96zX7c6UDDKNUscL3OM+zKB0GZGU+5rdyb
PagmG9pPM9JwLEyeKEomla4+p5lHXCTSadcy47NZ8ki0SXFRa6LoRl0FMtHXH6umempkug397Nh5
6ZMSMorUeXrQ+vrRh1cJ4rQEc+iRC2Ns05RIS2MiZLzyFPLQrejRavOXnodlqRpjdeyomIJFL3Lm
+HCVTQysCJmOnpKQCpOqpO0eSHYa95Utdxn1zqWROT/I6lnavBGYmXLXaxDmQO19DHwo7Ua3wcfK
RC1TAGTJAGAsA8+ck2gvM+j+0AqHpRXkL046XJPJa3kKUgg3zOeySLdstXUwTiTOxmT51tDkNkTY
xKvKKo6TNk8j5uivvKn6kbJBX/Z6Y7tkqkBjvcPEh/zMi+OtDHnurDLZ49eaAt7rNtwpI5OYpU0g
xEkMMcmTqopvSR0rSy/MoQiJ4aAl8E/mYkreJfcS6CT8O/OT6JOGVUbMgZNfHwy7rFdOwNI6EB2r
DPNihqlO3Evy3Sm7gvO14MUwiBRo1UPD3EbU1XhvEKeNxwXsfIz7HelFCIZxaPeeEb0MNckZnvpi
FGZwBwjz1KgWqFeIKNicdxBDKG0ilYiSgry4xiRTw3bcLnqtekoXjQfO7w4e5djeUVxszQTQLVJR
4CiQdAZSvXnmkE51+zwairswRfE11RVNJsV9m3vN1mbB20yxw+BFwgD6t4UTZycz8CiLWS+6412L
LkAHHH0nlNmEScThuh8M4ObMvVPF+z7t9sLonYXvKx8Qt0TYzpBzcnwEZOEetI+8L7oXxbp4ZFHE
QFVdA1g8Azmgufy+LB4z7yMY5FH/rvNYeqA59PxpdM5pf/VNQrPqhZXCKim+CUhcljAwdELAHAgc
w3bpk1yn95+98Iib0tQHKKX4xidrpfnpiWiNHTCiXWgFO9+0Nom6i+r6hDmUuKEK9Zp9YJa/G3oc
fexkcsc61EIASs7Og/hAEsQ5EQ2B18ouIDogMdsd5viznzDUNahlULEMlyHuKc4G60hGFEXESdOD
k5ZowMvyo6IpG53OhhiEWqHYacp9CwudM4GNxa6Lk0U2xtY+ESMp24spUveF5hzqfNznUsGR+8J0
yrZVIQfYchVmVLvpWRUCECaptACVrZDvVuX4Oz3/kOrRlgUdGibzGnaYu7PGTVnncKS09eyBzYtc
t0TzODVpF8Y2HoOj59ePjXO12vJF6TyMYfrZN/xr000nLXfY+XlL3eoO9pTsZRlcYyu6s9R03vas
RqI2RgrMpN6cnHF8oBhybEi+XygpGRyE2up6d2gr8d1pmufM6a4sbU64hIuuPulwjdIgQUQHWips
H6RZHtAxEHIi7kIjXxb+ruEhM2L/0hn11tbZEZv2Q6yXp0gYn7Im3YFt3PvSe56q9FPCw6ql/gfF
1j+qWJ7Fh7Q+xTolH5xHsDT3XqBsE+ZMT6hPeLD2qto/IkOyGHjkyonIpbBeHE/dVYa+KWOyvnNl
29RzADHcZdifQW7DpOXgmbqIF4pvhUqaDKjjVth3o0MgRuifRliWUxhcOLdmKvOQ5J0HkGtdr0Ll
J4UpHRbRZEMh15eeLFZdik0IeMxMLxoIriEb9VCmFKuahmgDCylRRnbGsBRWtyIhclkZjJlE8Kjy
h0H6HaxyRDg75AzUfqNtMikbDSIzzsGVbOQa6OUHtV1Ku1jhC0F+NvvpGKyJP+k1gRStPMQFc6+T
ZNfAlvddYd1N6apEntQGyq7vC4SNwK+SaQ+4xB3G8VESvZ4NG88BmtSqC2GhtsNs6lkj+cRfCVPf
qMOwL/nT01asaiXeBXh4G9RzMWBoj3ww3VKAmmWQOCzXAKzj9P5SdkRYinaZMWkkub+vLGvt2fWu
YUKoKETIQGHh6DoEkWuVdaeReWrCshB6BlxZHKp4h2lyT/w3IdvVlorfxrOyB123Hid21pXh7Poa
rCHQKoPVWOMD2FHQ2hOI0GOX1rNkSwz12SxYSjLZojMxyN4jhUlgNmEU85gjyxnAGzY7M263ZgX6
Wsu2Rq2vR2zVxcjJhxZAat63zrZtm6WN3cuj/GsrX9TpR5tyBMCmAlvDsuqNNcLhVTSj7K0Ugbpw
0ZLCR2YmrcTWjMq1SiixerSDeRuruHovXaqImxRl0xL8776q2NjIYk9RCOOz4uKcXXTdt4DFQUy7
3OhVCJxDRX7SKOxri+e656zY9lcTMUoGUCQKc0Sd2muht8SZCdeMIlfp02Mkn4mWIMmaCFtVsMT2
t5alA5TkHMebYKONbhoC/j8FCUEdTO7Cfx5tzU2trVWbm4pwjILlsweY026UZaoly1w8JC1Jji2M
fzu0VqNInzzSNFpSBroGNUU37lOYpSp3rZWMGxQWJPlIAni2YpOBSLxRywJ1IvozLsmg9U2EIsQd
hKEL/SCIHo0c+tlSj6Z9h5FTMdVV2QKe/UL49CaKHfJeuPNh7GaFYBMLpz0VK8Xj5GgUX5CyrTK7
XVUpMXyOtUG+95ym1b26jkZKOuodAw1nPsSXwnzU8dsTn7jjF4MliUldUljuQFwhsQWIPj2UE3Jy
9TCu6PDLFFjVcz5RTToWDkQIa9nBxkzj0FbBpKeU5HMPBFnnDUtDUpuIeAkLoq8UktfoFGTa4eRa
VJNYSrSnKQSrb6PezP2B6Y5zPTzm3vigZV/sgZxR0A0+BmGQq1p06HSHP5UI4FcQxgOO8oStateH
bvw9bYN1OBrbKmNBlHPqoseuSl5bMBDhlpKSTNCsxqWhrV1kQY/cfc4XI4OPhGp6wUYlcQ6j38pC
0j7JxvV1Ymmga9uD3Bc1sRNw1b2hekjqjKVyJ/FmqG6Qgg1AfhuX4TH2p0tYio2AotPKbmPE4aOW
TltdaLvGZNdQDM+TbZ57ZLMhYTYFZGO6wVpBtF9LlrYhWl91U2rqWiWQEzs17FsmPMqeXhNuKs1a
9KONJiJztZE1Etdn5tMxmZKtqWvkUWI2L1dzPJiGyD8hhrikFc2Bgs4AyirzqAHYlxqjpUPQew7D
dxbrIyP34uM0J4GN43qwiMoL1t3Y71Xvx2BDYyyBTKr2evRIQxuKFUtFl0gI1j9kZlkkOjGur8B9
rZTOvBjKM2a0vZZG20JYu7oi5jkODymlN79lvAfxmjBYth1eNCKpsrUZcZIxlWsRlIjf431X5dd+
YNcVxyqWl2Q5jfZLYnFgHA13HCIfylyFUcROURm2uiRtsvxcBPZdTLBewEm773m7iATCBFivF6JP
7uUqEZdggrEgtoB4Vk6fnEo1OBSTOLDHuY9qbWfb6bZrXlKkR0WXnokCvrDQ3YUcR3dduCrA5zlt
tvVqt0kAnLLGiK3ykMTjrojUO/NbVPZ3KrfNZy7sCWfCo7r2rAAQILD9gcXSuA7OAFnI41hF/omz
/a912T9OzbBsMPFldb9pZbLS63Il7WlTwfGfrU4eM5UWge3TH5QR8B87+rYlWVEPV4TvrpumWEfY
RKEG30Uj+/aobx/qqgAR11fF/udLFavF3lbja6fl5RrTYQ1pm0wl3Fn1/ueHQZAOHOT/uy+/fuHm
R15/zQh5769fOAq1R0/2r49fv/zz59758us3WoAVcjmaOw7IuoPjg69//dfPl5vPFV6IZ+z1y1XD
oYNGOJT783vk1HNK9/Pjf/t7br5FimlnY6Lb3nz+l+ZuftVfLb1+8vVnwqRUdyMCxZ+fev3XX9/H
OXiT+w0SmoTZzgyOpTSetN5oSVtXmqNoq0ut4zUvi3iAzN38GJXuUfSc0P+5mvNW5WzG7liCgxXm
hfnrv2h5pBqUwIWoyvaGubO1bunHUKUU4x2VwVuVMxv01QyIQ0tH/ez3dlSIGeDlm3zjVelqziYx
1Q5sVfIxMvq1lU1PYUvNcqrQ8wUW5gYYxCSAWu+Z+N+ovdM6xgpb6g5/zo3aIWMdlGXwWDaqCOcU
DXZ8Zel8gZF7jNrs2kIi1+3pU6IG+Ts3+u+GSF21cSwgDBJ4W1TnRoQwFnUXDhW10WRIVq3RbIQC
FNYPCGm1Z9QpOdpxjs1MT4xtHc8K715daLFNDWXeIXdjcZ2mhlUV2/lURvdtJnFZZaho0zgipiV4
R6cx10xvdC2//L2aelPrLJQM/QaE9I1V27tZcu7Z8h3t1hs161kGQa9wHMgCt53Cn8wygZuSb4yx
OWQme6E7XZFgUPV3GnpDo4PtElughppZgv3+vfelxDkHXs8sZMcV5/AwpGJ5yakdlbV/YI33jtbh
zeaAAZpoh6Fx3OoMJlZ4VSzRTALXWg4JMbaZ64wfWEX7qBn//AC/cQ8dgZMcComUiPVvHuAqTKZR
BNT984mpe/LY4wFHhylpyMufW3qjQzgCtSR6RBBeKGp+v4lDQvBvwYOxGULACClH/6KxH/9vbdxU
ln0xQORyEExEOOMSToSxmK3+3MT8Z970ay4DQYaBcwYR0s0QgOGLKbpTsk3jqE92Hn7vCrkN1FF9
54F/842hTD67lIBtOze3q6M4Mqgm7WTW9NSlEQFU9t3M9wMk8l9d0s+mbu6aBby7NArkD+R0AzqP
O7e37ceS9NE/37q3e8DPduZ+/8tkofSjPlgll6RK46Ja+kVJg/ckjW+2YcCA02HYOIa4uW3taFam
482SGeDBrSe2eDP/m3cGV5+DhoFIr1v5SmGPNmV6LqPsoU/L0fUy8mPGb6zq3xEcvTHdINrGLwTY
0uCSbsZQtXOyhAECqdeUvARj504YuGVwgNKZWua1rNPj5Lxn2niz41nImXV0KtrfZM1aRX4X/SGD
QVRcy4mC32zO0pNV1HXveJPeagpLlg4dhPtpzRTZXzsEdHUgPCRDbYrJuXMUdou+hsIRulOUm+9o
fN4Qbzmzgg/oogX4x7p9bvsmMZxczTZ98pS22oEArwdr8u9j/x1501sDhERnZklj9sL+TahGKI/p
G92sz0uP2aB8I3XhmFrhO/6qt5rB3QT8Fpcr79VN3+C8PLV9Duc3ugVdkRSLsvKXpl69Z194qw8y
Bmm4Ell8Yar9/T0qybxSsox2apJd7YozJtoyvWue9Hc4Q0CEJQdfDdce52hmTf5BbP5g79ZJfSPa
dGuXGNY169AbnQsH5Z1H8dW/cDsaO9JCDooaEujvzZAy1c1kewmdteV4cYK16BcrBbKmVRhr0o9d
BIsgHg00JiaH3mDU6ueYQrESGVRokZIk5FCQt0Ou4CScTZwXLkLDfRvJxaD7+4wNHzk924rC8Xzs
Zcti/ech8e/uEKyIv17AzcK2DmrDrme8ld9hVWFhS/VKbKQgtgCjEOFHAvy+FNU70/58X/523wz8
n6qOxxZZ5+/vqiLS1sxLnjyickn94NwFvIZC2XHIXyzU2X++yrf6Kuunf7V2M8GkI3CnIqI12Qoe
bey0rUU8wPXPrbx9TToHfCySMUDf9NQsiJvaHriVgzESNmaThxpsfHmE60BoofVO13tr7ALI8a/W
bsaTDl1IVOS0ZhgvIwU/Sx83hvIUiHeu6u17h4NHzNZRMDO/v1Nex8l2WnC0YCvjSskuqpPDZij/
q6v52crNc5R0k1pbpsjQnj3jgFxIYrpxia00+X+8nJv+XmD3J3eThjoUw3b6LRHPRine6W9v9gQM
bjpbbBVv581eiUmbOIRWmxc09UbpX3QTqo1ClYg8OKV03hnw3+wJP1u7ZTFhHgnbuqc1X9arwXeQ
/sBetQW93H7nbXr7wlgP4OpBQnrbGcxSLXTVHBnu9Oc2gLHxMXian6U5jOTPD9Ob3W5eefyzpZsO
AR3TVjtqfZvREm7Y7+28dRHtvXM9b946AKKsp5mUAbD83rnrjITwrKU3NPllnl9goaz08imo0/+q
IaIfmSthrN8qqX05WplpMfsnpGIXuc2RDiW6gNVU+s4W5O9vEWxnjTOC2fZJsfpmZK0jNnTQHbKN
p1jrmcldwxZvsEp6bmVl//ECkcagj6kMd6+AzN/vXyeKQGsFA+vcGKqJpy4pNoEW3BHEuUn1o6gP
GcDi/7Rr0CiHPqaqGgKUxc2IFE9OgiEK/20eTyvV+git9y4lWuzPrbxx5EMzBrOTqbIGZqv1+7U5
GjpAK+UtsxaD0azSHJkNAOrws3qk6u85u4ElRkylwUrqd3T3f+/8c9OmDihCVemb4vemS5hihk80
NNT/GQ+Kdx63Xko27Z8v8c1mTBrBnGlj5LgZC3uZK75PGZ4QdTQ2FD8m6gEKdOU/N/PmnTRAkTg6
B0cQVG/uZBwLz/G6hMleNOg5KPgQiQmTJa9OGbm7XUCWC3iYF/VjXv7nl6jhnGGowrKDO/em6Ujk
SRxEY8piGLR4rhx5pwEbZ+8Mwa/K+d/XM+jIKY5KgzkZv+N8q3/ZWqqTVOowttNN6acqchm5TLqC
8t2QnxWVajTmp5OcpoIcPphIscGJmAwJdc0LJMIiEqg+8ZE34fQt1PHox/ZZd5qPBNqhbpPvWZj+
Purxx7LydBBaQmm8tTD5WZeEjSPTTRuJB3mRRuFydHsvvPCdPc98d2/vCiJ7QU1Xzpadm+GVGl9C
VpGegqRGyG0bXHCoGO/M6H/fIGiGhswA1wioBZaTv9/6xo4Q9DdTuhEOCTX5x7E0qOB/TlW0i2O5
EhT0M5l9/XOfnn/pzZX91ujNlXHcgrAMuQV7cID5sA90o0crSPmebYhThm6V189/bvKNgR1PIc8q
/Rl+/y0xBXWXKjqzo8mCpDXANZ4xbYKMMltIAXaq3xv/5uXq7SUKyTxiwmfhIOhmOTs6ddBXappu
+ild1Jq1RmlAcqcP4LFcYVpdWuQzjOO2HS1A0+/t+9662l9bvxkCW7OIJ84doaTr/bIIUWR3wyqk
eO8jrI9T869x4p/RNPd/XddNUs7Nh//z7/Jufo27+Z//t+gcAnj47/+L4BzeVhKG/k1yzoe4+hJm
P36PzuEn/srOkeo/qAWYzB+cdQn0vYx6f0XnCPEPrNXoTBlxsVljs/lXdI4h/qFbjJEwvpnhOPJl
dPpndI6U/9DnaFWWYlAUICho/0l0zu+jHMcF/BbIK0RgzjMPU8Dv40LZVZ6T1mPm+jh9PEV8K/Pq
PsIOWeni2y835Z+d59d8C072Xnd3Px8XlG148cHMYO90THBGt9AvfEZlkhgh6X1ZWF8SvO2iEfbF
CkLnQhx6PVuZkA+po9+6NaKmjc1uzZkkcHhrbNeDjUywymR1qfTvBhJ3VBGA+W1QJffe/JLonkmk
VbvrCw+d9tRUJz0h+AZM5Tkr7HQNllFsW5JVntRo73VNtFZ7B7tALuRx/NcLgcqzJLjf6oUqnoqs
XrLQjnZZb01kxyHO99Ix3wRx5LgEbH5pIuW5CszoXquaF2tissKGAZmLis929EOYxb36QVppvu09
qtRaqxanNrb0RW/EwZ5ghWFNpPXBKDvtMaiA/qBRcpYB+e3b0ppgvihasx1GA9lJXmoPce2pD1az
6cCRgLPv6p2qRfUlTpITabfTcSK/EckyKL9S5vGFpca9hj79MPD2uLVvEVQ+9eK+NlH/IYzWXRE7
w36yk3GvzS9BN/T7xo0Tpbjoyk73kvos1Syh0I5BB+IpBpGKhCU8FAmnZtakYqsSypWdqTySseFs
KyP7MLRduIsjA4yBzHdpNSYbrRePGfqHa1pJsh2vjiaI4wayfiUrAUzMQUs/dBaSFHvo26PpeeMu
MmprOyIggXG67rTBuGaTCSDXn5qNoqqPHISWu1k24/hHbYA9WePQXHIiwMgb++1KpOG2y4PpvhCV
tzSoC2yRnGDGyY9NYXZXPNeHogVPH8FyREGltk+EnT1HDtq/uLURDqszhdEhR67r+4e6j4sHEozN
rSL3QZ0V+7b0xiVnXwbFbPVTTpTjscb8jGvSsO7KwtiXOBu242DqJJJM3WNRBua9hntHZAdoy+m5
9h3r3FDbPyNBaBem0QfrvkrUwxyZcHByT9nGldzViezvX1/amqSnMBuPPz8VdoTbc5opF/08zWoi
Gz+AyCS0FATlJ1pwrRKyjpfE34Y8POpirGGYV1u7aXYkt8+AE8PBzmNf6zD/JmMbwVoSdysTDeXZ
oHS8TbqWRy+OGrdlHXPXGka77ib7s2EpJ6Moxk9eqfyIyjDZRgnZTYTEK6iE0hxnBLkQPGKo4XJp
HLuELLoJipJdDybq4kd/isNj3+hzxJOurqFzfAhs74rRr38KI5YKsmzIClYbhD55kGCCGXXUGQXa
19zQdr3ADME8P15CqCmXNEDqZaFcKYdGnKrSJVyAibltepVzwi5eKT7QBEIiB2A3Hjr2Em1lFk7L
0qrWNigCNLzRzhiSK/KhAcIbWeghPj/PJzHHFmj9pxAOp6EshzHu0AXHL1XTbmWiwSpq4+bed9R4
DUvlIa1L1SVEJRi0GBAs/g70bfAOmmUdeZ6LxPBQBfVX4PrhKo/7KxFpqBmFr4CWmNY5qas5LtRn
TfF56jtObIfSmO71sn5MLR0tDVvN5YRA5jqVyjY06+gTecDUwxXkZn4DxEVHr/Gvl9fPRZVRumTl
+eCYYZZmaoPXSk3zB1K5LoresGQI2+SYWV50zNvwB9d7STo1Rh9jEG1b9msTbakLtCVZgySJ1kU/
gmuERFJxRLAbYu0aKUHw2AQsv2Reb/S47lzURvp9JdXjvAOui4HaP4MjkSF5g/1eq4+98OqjnHLr
UKibuuf/WaqYf70gjVvWQFxXk5dFK1Z2KGMZ9IhN/9h1QbQdHOOTn9vRIeZHVmpnW1+A9OBaSbA3
2D1nzYpdlDtcfw+2HND+tqjy88bz10GVjA+GQaJVUXZgRDrn4Ft9eQW+ea4JXLybFMtfJVV77JHd
LKN6+CKn1NhkHYrCvHRIwC4zQrF7WR2TtHlq7bxH9xM5C0MvuwMkAsMtTasB/UllJohE8CHvmp0e
1M5z7BdMfJNc473ICWzKPtqG1m57qad7kkuqo0eoetNY/TEHrnhS1PjiaWawc5psOvmh8TgGbb8n
nEvcO5YRkOIraqpPjOkBZZX7aezjTaQb6xRwZDcZ3wg37Z6Mtk8P3aCGS82a+qe0GfItjjLpJkmQ
r/D2abtAVb4kQiSPoV81W8lDs9F9tf0gjPwx6cbwm51i3kz7PL/msOJXU+bsW88bjqVonJUno/Sx
GpEOylDKb0MTAMsdhpdwIHQ30oknUYdvVT98Zl4zHpPJnDYymbRtqmXhVfVxAeQdRz5eYj/ZkUQh
VCTKdRynGLmeo9xFk2Q2zaxZqVeDuq5VMohS8UzRJv7Y5Vh5B565u27Qoo/lkJOSBptYkm188CA+
7AjZjNZNMuZf+taN21T73DX6iAC/PAaCL+VG3n6A9Kaswz4sV68fqrlpb/oI/G80YkFVkvjy+kIQ
TbzqEfosLTuBpCHwhMQtm9d0fplkTLJTr1VuqPvahiDgyyhOAvmzKHT/NMiZEUumw8lkeEtRY37W
BK4posLNpUmF0jIi66SZW0OM8uQQ2XV6/VfYITIQIby4eB3rnXcQYyvvILl6yGYFCXGmmePoqbV9
WtL3Jsds3VKrlXs2LS7CSOOqI3avBw2QHIqg69S32imKsvs6twCcOeGDmajxznCqj1YaxN/xdO49
LTaf0sBfxLXyqR8UweFOkp/IggVjG8YqUoewXjFPLkcExZz1YDP2Yow6CWlAazszu31h1WLhM3KG
AyaLPEcP62iEZFsEqEIRroszgNL95OiO69cGRmbutiBLPUBaGioxMcxpvTNCgT4WC8rOLE1yIIZg
2vCbkNx2tXZVu3EGsWjqQa9KZFW9tFaVQmKJZ2NXKZUxX4x1bPzId3oxLdXKT89toA73ry9WFD91
85FLqGnBkp2bc4KVYp+aoUKCPxxCQsHdSoN2ZFJw/YhlapHJVH9O0v5zbmWfwkwH1sgkuqZDgmr0
wujemV/CNqMmJPvZtxmb6zZqYUpTJrjoTd7uAdZ/e/0olTElscE7DlMJp1Vq1mcRDvc1wWZj1huE
k+uVS5GyvIuc2NkbpYbBrK72SeG0V9kO0Ii7THxN1GzlQet+aSXGJ2klmwD39CYvLXuRkq/6qGiZ
v8pJJDhj1XQ2JdQBuCQKcOXGDN2895NLiYFowS3Sv9YFasMoslm2lSFeCGneTX72Ra86NLRd1y/L
KZcnr1b1k0Va+MrStTu1n9RF3evBU+OE4940SPquxrh/0Ox4Z2pq5+YQ4c5SzxRWbmmzJy8RVLhq
52ulLsY7M0g/tbV5GlnRPmQpPxiNxM7mA0niVaED8CidR7Mme2YqPEYTwJXXuvoaZn5yTkqBYgUT
ykLnDp/nG3seSjiLtl7ELA7b4agEcjhO1fiZp5jwHMvOd3Kyjok/1W6YDf1qtuTf95F6suRo74Ys
GE6vL8ghcFnr5gSYKN6mfbNXAqc/a4o5XSo/XjUj1IuM5LwnOdJJu7Tf+7kGgmYyFR5vnyFtNKpT
wXy18rKsO2EcDA5OIvKVZvmfKYU7xLRX0TkujTvbSVHOYzw8ozVY2Vlb7Hkzw13agkmeF/R2ZYKu
16ud1Jqvna2P58HP7sPJcK6iecgyluVVLUkxqeJDaxTjC9+ydoIq/KoRQwysV1gPuA4xmXTheIAa
rC8CDUesamYVj0fd7Z1QG/dE8uY76H+cFfnOsKwNzKpBUqYfC4FxwE+9ah0laYgPpnmRnZad2RAt
PI3pifTO7FyYZXZGh5edU2M4i8Ee9z8/FThJxZg7uL5RyX3mgXedqirdZSSw69AUWZ7yUgjVXynY
r92wkv2BI2YY6Enif8rMWsWa+t0P2vQhSLX7GJXxJ47XcK0EvDutv1ECQp0r0rzZosVuhQZzXWei
WI95gda6Y33QVIHxgLVoPQo/cTMptWsB8nCB9LX/8Smsp69V0CSXjNi0Pa6k0qVaMIvK8mIZtJN/
TBOFqE8s18taqnxOreMHn7dsDTXQW3ReMi3lUNZPFWecbU7kWU6sPNXqRmyzimwALBt2pw9n5hoU
iqmD1ZPIbBaV/rTp5wcgGOruoSoeWdCS2UecAjhOS0UCXeRLXRZoieticn3xaIatvRnU3jwVPXmG
nlrhYIrLMlqBCdNZ/7IUUIf4Eaby7AFOQaeIQttl0myXmDqcQxG3+EfHx27eOnsMZAut3nParv6g
0L3RZNJ/lTl8c6MrplVM71hnRoCBwWuUh2A26BWkZF/6BBYJjuP27MeeVLckwYVrjLDh2RLYlPKx
m3D9ZdMW6S7E5FHz2LpP/aoitmuT4C5l2XbhmZJniAcLGRXWUfcihPWh/FT0MebqkSfZ6LTwQPy1
sknIzUauHR1aoR0qa7wmdd9tVFwiC7Mv9L1F2IcR4dvD8Jc/cCwgN3jgg0VkS3J6/QDdTEmmOAS5
pG6yu7Bt40teGUwRlsRGmhrWfRsa+7axgeqbAim5SjJcBDUDdY/L4PadyYrfabf7yZfDTrTZWviT
xroqQ66Qw54LbCgDmVbqK9UPd1qos9QpwhbsR5XcVb7T7S3fLD9wIrxldxtd+rbSMWnCz2mDUVkQ
Yz5+KHv8JBqivJ1mpQnOKIoqpiz7bY73xpy+9GYFjEM1nmpLXjOgeC57dGURJO0hmrCsA/W2l16e
a6TUJ9BTfeVTZzS7BArU0qL6ycZPD4jM02DLvAx69dEuTW8JsEkucp2sqxYEZZb735W2vbCFkTFH
mLWR3ynQKOva3stTE3MSzyF9vuwda1h2aei5fV8qCzGH/FUY/wtcCpgKNJwj8iOFv73OEdBGAjtZ
VqZoXYuRestRCpbuwTok8ixMdVqYCWE15MYrhSaW5exO9/mH2VgEnerDIitINYTWfIEcctQmkuDT
OTLBw2yUk6bjMVYtcg0P1Ryd0B85M5bkpnes04Lxub3Tvf6RXIsTXLZVajtEzY0/RBZ6ayfxceZo
iuurjb0bWwqRVelby0p+CeUIXliV8HcaTIpRou6xSIN7EvHdYBYJhNC4Wozhshx1shFSFRQMuXv5
HDFRpQVxgNMy6jF9Rr05LfQmYqKPXT1Upu1Yfa0NlTs4WTQ+lu5opqSsJ+qnYkqu4QRFrvaDZUna
Ot66Qrh1fUcAnXPAd382h5yw+ak96tiC3Cooag4AQJHLDOlx0nvYdlnd4WjiDSw481io83vhxHAR
sBE0MfIu7jLpna8v0gmLPZBfZ2dUADiMYSFijNVKIdJVbRXHoXY+jGrCENxZX/rCfLAd8ay0vJlY
bNepdI7x5A/LRK32Kb7hVWN492SvPInO2Wkxpro06/DiwN/02N8upCCMoVDKdZjZuQvqXVnmq1Y2
36sm/KKOkmAurfoQhf3ZHqxHJ26vPXquBfyf66CA6UZt189eqJETRStETUpUINDc3UBa1VJGUU2y
h76LfDXa6o3mL/phO7I/WlQGySBWbH+yOE6ByfHSlHbG2hqNIJbuHgfF1O+KoX/oy/LzFNr/S9J5
LbltbFH0i1CF3MArERiH5GiSZl5QowSgkXMDX38XfV9UtmxLFkF0n7D32rdayucMebZPcXfpR/uy
pJLjQTsXYxum3nhpOrMI2kR7caYZZpL4dtrlj7mZ7zaRzXOf/VVj+rfmG7MjqvJqGmsf+GZ2mEj0
WmhQWPw8SIdWicsrZ11qbHbU982r23BiZR7JiSbEg7PeDCrWW+stm93t5C+ijwydB+iWXo71BhSY
lpq0dFP7CEA7p5Z5K9tc4HDUdvraQ1XGJ8/fTewyx+alWH8JsnB3fTlhBMu56uc16/bK5qOtrO1l
cQhTly3ePwUqIMHrE5Y1RnC7+yU9PQmGXvxrMNX5GNURYb4yoyC+VZsI7dblFCxtv6K9lzZqC3oo
69s3yio0yuz3tj4ch3X6b1GuHdSPEFtK/Y0Qz3DoOiPICiY0fflZZjYnS5Z9eHr5LORs7Ca9wI2p
RoOUl+c587+LxJ/iYRDsezR7v67FP52VWtBsRIfL3Pu5be7Llk9PmdbIELTP1zLF3ZzhamsJeCuk
8d2inLsutf2q6bZ5MZUgvYTAC60TK4Yjp0OJ1qDNF8OuRKTC/dvfC0b3fDVzK7IL+0WwFQyhLhDJ
lHdexIxlCHp/xMJT2p+zbf6066oON0kOpyvyWNasdjtXc3Y9+LsSRx0ZdLuGlX1s9QjfilmwfgX4
VLeHZtKHQIB8DdN++pEYw1NXr5jTiHwOHPeNuE9YEq7ztwCYAcGpLHgBlfIPVko+vPmnFRg1x1Hz
dgLf3ITY0apGA+N6N8FkgB/krLgObbFyaMBcKRR+UTlvS1DYDOPyfMLJaOzx73KV4VlBrjAssabE
sa70jgOhWg+QaJ5Lhf+0zKY6lCXWNa9sbp2XhKvCqmXqHS6sGTu02ZG3myLCfgxCsZGbp431BLGw
kpBiuafSpQPCG4zPuhnE9pKjOtmN2PKV1rVfvr2FrpE4u1qbMq50Piihk+fXkGrHZHfxju5CQYo/
V9MGbBNjgn/YpXBtVP81WU9MpGjiHCzLTYd4NbHHPWgbM/RnR+y0hQX7wqAthMPPLI8NJcb2krZp
tHkewI7UamJBJBsm7fw46b1nLXMcHHKrHW9k1carUeoHzQEdn86/9XIzLx5L1nuff1jsccClJ4fc
XzC9WP529nNceUOTkNCRuOw7ejC29vKZWDotOn/qIHVaFTeVJM+WtgD7phWobJhvvT6PRHSXBrbo
Ruw1n1jw1KmjUtS42tPiqq9e3HpiCCa9uc19XMnylINSc214DjPOLcPq/43m/FqM2jUV3CxU+X8x
xf71inEMuFwwC6f5y5RVp7YfUpxN/biDyUG0U5LFRjlWB+Nh53F5q3s4Rnt70FaEmd99MiaXbvmx
+vpfjJf/yMp6btX6z8zZz2uucFBKjhcgGMbF0WrmRRt8D6k0mACqd/FOmGe3rxoKsul50PJjR0bJ
bkEhfq0YfAWergxuE/tblVkdC4rVxcSSrraaBS88OnD57lm5mhGz7SG/AVu617eAlF0J08xDrKTX
IDWSgo2+0V6Ysxs7OmGF7zUVUQp3zvVXi9wDnyRViA1zYVXRZsKSmioJDdeURGCVdWRL+zuReh8C
gftOqIdZLQ8He5j8EzE6kKwYDmckKPDgGOaO0oTwMC/PsxjsYOnNoGL6dXBHRtkT7V4byMLkNFfS
i+vMbWiixCtfRdfg0RPjLgAjaRw5hWOSSl4d+FInByMbb3Xy0MTCQZF3a2lpQWypx///ybRKzauJ
87RnQgIMJczMuoyXR4zzsFXqvE3WsDcTzb+B+dfDusjOtPLscxIzjVIxXEbl7hKvr06G9AHOo7qI
XHP5mNPFuHfW/Eno7l7vHPujrcBCrCZjy9SY+g+NRua2bckhc4eJl38xTvY2rtAV9KOa0uaJGjY9
YwNtyHHpb6VntkFlDr/Y1CShWY+x7rhF5CXZL1kmz64iHV3q+fu41uc1Rd2m9P5zqazfTVmJo/94
6Iy/QIGYflwXL5m/Zsd1UAw8UIQ8k2cV5brx7shOXGyqIjwZ/wz9ozBz6NEkP6L/jrwZuOCs3G8C
Z/bbyFR8HJMSt7g+hb22g34Cz4FZEmS2+UfukCQKwKUJ1eCk7FuYcDKF0vf64/caSKzBX34prGQ8
Nf04nnB7QuAj0VNgSE9L04tKTJrcANUxpWo5V311zjoHX1eTiAhaIEnHowzpW/GAmma983LzZlXp
U2aa+d+ucHcUVOTgwiY8gIYqdomT62cy37lsLFUGy7YMr2gcrWCp76Ial6dc+tXZqaGRrfYCn1Qv
4SQaSYBRb4koiZ/GJBMBUKH6skmGKprdU5LZ6h3GqNiVCUQquxoAl+neHFNeEmlRsShaiqQ+eYRv
dRXkQgOah1n52JIfzrbNgrMCA4F/bwIXNIvbwJT7BkknTArFIxn65KiMt6ndZmbgC+doAtN+zizW
OoZ4GVh/fAuDMbVcJ0AXK000qPg4qfxvc7a1/SJACmVjZ+x7gFP2sI3xbPMondrRb4Yp9qZTDS8C
0uCLtbIqXHNlHP/728aw0p2Uy6egagJnDkm9S6nflPdMDxeLVfvOWWY+D7r9s2AYpKA3maIuQQbs
itY1r57LaiiBeDlbTx6+7ZOhA8dgjNSHtH8AotdTqnHOeRAGw8HjFtVMvTw6FfCdxoi2wqxfGnPd
nhbBeozRMQuK/lrBghmbbjm6vY9SP8N7jf3PvPzeMjFdu9wMR8DiEcLtMbJTlb3Xs40B3dMuZV49
pV5bnUjtzXYCMeqTw6A2KzfC2gupQHK19bNVg85yWdA0PaSZ2ckqur4R4kq97gu/Ey+ZhX0epbY8
gZzl8IMRsGwT+1OaCHBOZZDn+dW2Z/rrubM5AIl7Z+ZK4EenwwSRLVM6lut7x19+To47/dh6nZph
YWGYFvleU65zbs18u83F0l5hmD2Wes91W5dnOS10j36u7T29kUFfgwCrFo0VAjXxXSmV3Y10+Ak0
WERmm+YB67DIsNT8KbL1ntMYcwz34mRoZqDxIsS6uGf1EvLrvo+PNHhNM295VX4h0Aaa1iXi6iAc
PFa6Hq3Lg2gyXkeNhbTOe4DHu0ndaFp60jKGHsSAqyP1I2jvtoiC7bf+PgALpJnMsEuAgTmMGWNN
dXIUwLAVpuEy3Hye/ZPYEtpyKN+x3tfnbel8cmpQKVoZl1XbOsTZZCqs3G4ntiY56MQZB7P3BVtX
w5d3ApXJGda4ga4z62pTrQA01m9xrpLXzl7b82SYy5E3mVN1ZRhrk1kyN8mtz5056g30DCotjqND
7mtNyFecNG+F1bOGhEd2Uex7f+i+c6w7GJBu1Tzlug4dU0Evhq95S33oJ9nmrHHnFvI6JATd2bU2
PgSBR39rrpuPmMsQv+ZUg6+xkFJJRiFY/Cz2lukfHJUKKcecHBoLtOuo/OpqeSvPFif/vqRiC9ee
DXHJnGHZsITybQ1XvWe5SAcfqCZjTIsojwDJ4atZudmYvJFTIpsVcvkjd504IuaWO01v7cB9rOBy
WTx3Wp9eZzkyD9qgWnoHAm1oKudfayJO7jp/aTWsOl3zrrbwm9tE9J7lriJggAXETFvIasXxMKJY
rb1b23renrBimvji22/5inaoPqJpMK81MyDyoGmG+sczNj3YKFL656qGo2oklaImrscIfhvrzmva
Nz4BEjbfLXe2TvlYzrtVgC0ucveDm4/4woFLyetXWKV0hnOh/SHVk0zN2XdCNy/OYnXfRNuGQIzM
W80h7np+uoddOAadqQ7dgk5BPCaJs58pCLrTxCYqyLd0jkc4U8kAjUFvio+tvCHybMPFZbFQSO0E
4V8PcfYdZ66bfynZSA/qXg7zQhr6Cii9Dwkgte42XIOqiPSNXxNYboWUBLWEXtHoNu5MHaa5wdJR
YvUO8IopWYr4EViwo47EplOk96Xiu5OotnxdS2N4trA35yJhdsIqabflq3d1Hdjksu2rMNMZI2tI
Rf40DJq2kqNqZXF3QdSAD8FZPchcVnlpl4RQrloakcxY52+tua8YRx45FH8nbfozA2e9U1xaIWi6
JmyN1WbjxpLO7ZxvwxsjYzHtIC8UZayzDlGT11lYGWTYyrk++X7HQ6c/LM38j7fYKHfgRCCOeGOq
tB0LVsarcuy7LVzqPrN+9KeuEf/3Q1OZBmyEfj6v+aLtyHsaMBjMZsyG78mqid4RXfbX5dVh8JPV
B+GPkdIr3D2F+iyn9Wx67Ro0zEcjzTfWu2yW2KEdSBY1PS1THZkLl7Cc+Op5w2NKlsPVcJLpl5iL
MdZclQfT0LuUnYiN0ow4oI4gEdLp5D5v/fHZWQjRZOeRHEYeos/Bu3ORV921SvvqUrJJLQgwjlur
0/A7U6Y4pxR3UVahXrGIYzsAJrnUa9KzB7Sg+VezcfrvhzpNwC6v01cnfNZVNLiQLPrpJB9jB2YZ
x47/cLNLKK70HNHqj+LOFfJfuVscc7+cNNoL0kDtiZ1Pr0agSsi592xStFsiaLO9iRAk9qJIVpDb
TJjFVGvfsfb8m0ULorlyfsqaM93pn93RpSduEp2ZoAFJ2CynSJcp7LnWLS40VtRg7mbuBJ8BXI2Z
XYr6bMc2soamji1tusvUg7mk0ih39dDZCC1eFiBoWVpUF8dRbvx7zzTnXy6Kcwdn8ewkVjwxsH31
x4Js49ruzj3fyhfjK3e09dA0+tuaTOu7VRt7bqXlh7mNX3ovyovfZWo3CTcumswP5WY6cWal5a7b
2i9yBckgc6075mPrztKmDxyDjPvVlCuVReVH/bq512JgFlZhRNem2Y2qbQ+ttmIgrX/1DJDCuhol
JNiSA/bRDtQFIbXTTNpSyWrXfjxFbc5OWVPpz6X+YPSk21vKEyCQ3jUubtMDDBV2DXsIXq/swDZT
JXiXhl1C0AAPoNCZK4Rtxoszs0adedPDRYnlzGJUnf/7q4n9aVz52i9btO5pmg55Q0bVlsxQpmYO
1qS0/WAYVbxNVMoVhZG5ar8cq4/XbMweU7ZwrEQJfCrJ3701AT7mWyWcphRKQu04P/yxugDVzE6a
t/21hGvGi0j2RWWmF71ja2xr+dvUd1msSwOZrhd5LlPSxHSs37brBZM2/LD4pBES+reMd2ovxw9f
QTLK5UqLktJPSoMJ64R2gNZNIiAo8rjTF3nTuADyatWuo44baz7PS2P9XJ38WBosAlbZWnsWy+5r
TRQ7Qh7/7NJyxHWKekGKugvwntqx3dfILUBziZnBG3N4Dn5QPs0cpyU4tclBDrEYOqHfHsC1UvWv
aUJ08NT5B13wLdFHvQyRY12EOamzrTeUD5L44s5bxx07cLaWU1xOqgp0goFjj4Rh9xE6UjXA3Kd6
PRpz9rk2kJv7otWf/NR4nymj41bIF01bYJeKx3cSpVSgN1Vxtc2PyjDNlx7PcZV0SI8zQL4Ff9FV
w0Et4i9uOIuyzWVQ5QHSWbRD3SzvqzuSMpbzWy9V0x37qrRgyw5HeSvltjw7s97zHHOmh3l9zMsz
phHuMbsFmdmSZcxSUzv2vHW7xW1+u2h8+E5Ti/FhOqGjjw3fPks/itl+mn/7NNYso05IlkhfbhnM
jB5/3GldJ0A/Kx+OqtnbWCLFTA+fDB0uB4BsgSVmJ6cdd3Nzqr20OGxuEramX9EyuEi4Tk4xqT2Y
x2Ls6iuD2R3n4U3m07pT7SoPpiIrYK2f62lJAt0WTeTJTOzMjMBzJLMN498ZYH5TT9e8K+4pSU6x
0NFudz6PDn7K3mmh9ok0AdzdtzG76W+uq1NVswTPfK2HgM5/v85yT3LOP6flbnIo+LNB76+WLf6K
ZStu+pvLMU9MLJdsnTE+Gdmv7xwDOaRsDqvEyZoD/MUlHyt3WC6bx7AjV+PBqAAE5t7F7runGoSv
WNKTZ/Eik1+YFn1/HuwhVBv6xE1X2oUTmm6kLsbPFVvLKx/Rvt440tIs3S6zqi42SM69a1TfjTt6
Z8bfC0hd42zqnNG9vqQs1RYAosl8xNfRX6XW7La5V0/gvxoGbzZDgWQy0A5Q4Zfs1aM6tQsmkBZA
RLw+KN78eKx3cga6AH5GJ1pRItLFyFxjTSL6JPvRbo0Td5t7h5ouLx17P7PhwOkNTA/rQiKYBZ7F
N7ws6mAScNAlc+yyty/n2bpM2dvEMnVOWTpKxX7GzVRJAKL44SUNfZ+3vJfwmFqWM8OPtuEEdiwW
Udh5n7yx/MwJ1ovwoEXtWhcf08gnO0wyasr0rpsfsBS9Y671VPyI5yp/+VGNqA1lI0iptvSQ/kcc
FUF+oAXrkcf2mEOPw80zmj4qAQFGKBDnD2Wob1L0GkZqC5BoHpDG+7TrJb8h2rlelR27JbWvOpsB
LVlOmWq8A9zReyJ0dbJkJUN7tnpAVcPLJOW7i6MhZFs971s7JdsxbUKZsIOZ/fkdG9RPh0I2pPkd
GLAWCJ2JiQ3qyY/n9WqgQqUq7FCpaNuNvR0jOvFvGcZp5xtLF9bEJZBh6FZXb3bfG1l8aMsCWJUl
Wsv1ECatHzm21aDKBVWfb94ZMdeHtN7SLvUPsujoahXCLenuy8pOrwWxRrSkJBGkXbS0NjsxZ6Fv
tXsUjj76xFKzYpr1PFo6uz+uRFQWkIxjaqyGxWe67ljjSwap6Kz++4EX1XnKGu+vpcYqLp2lh+l4
dHbY6IvrOBi7RkjnSklkoPOx38XQjFFdOo9g83SfpN0NwZh1Qk0yHguTZRvrf7i141sCqZB06Ydv
vb2CMztg3TQjt84IgUAWQ0/Y1g6H2vDp127UDl2230x0Pv46RqTej3tf+k1ADcvJwSWEQWzRmhNO
oX95V3lHGOf+1WyGP2Ay705nwjWv2eKmsuC4k0jDBlPPUfXC+LGhYOqctqtayY0AlUcGqgzKrrip
QcZuwo65MKDu+ymO6cVklkxMPBUsOFpZzR8zdKedyjOGaVl+Rl/oBTllx9A8u74GRrofOJjMr823
50isy1M31rRDXcdZ4uXzk2C5lU+w5TafnSiopkjjZIjnNH1x0qmLe7lBsCOEoFcKhN1sJqccOrRT
/zRK076REPqjkc01YXOcyumPsoxg4t3onTLZrX1DYaMnvzaDp4Iq9QsIKHO0NfnrDP2hAY1/o9uI
bR/ijPS7+tFx7KGI33VrcJ70smb/LB4yEKlxhE2UvuugASWHADiUw0HAfNdHzT9oRcuKpOa7KrjT
o9zSgZJlsLIr0zpnL9qgPhRhlkmtaeGxTKrswNuQR7mi7JCVt96HVZzwI+fcrNUQsVEChLXm2sNb
O0A7IEZkEg+yX9W8KCc1KVxYs7f6M3PhfD+MhMXSQ6CX2Wwr6rJDbTH+36p8CbFBwOUrzP3a0o+x
iVMUeBq54aIEs1g3REQ8COjCSU+zBS9kHhkXpJwrPenil1pyaZWFl3AeLu2uX11mmKip/RRLRaKz
eLO7hkAv+8fm6c/mZHMpbIpV3JhxnCMoiKYS+QRzyjc0KzdHovOvp0onbqP6NCkog9mwB7avcWEa
ATqAiDKiDfWKaaaTubguiBVnSjCcC33WIy6Qs0pTQP9SpyhINLIUrPxEez5Ei/NIXrDyW2azmPGU
NkTwn8o9btuMVSfrxbSRH4YxdqEtWAaMj/87uLuezz8q7WzvqSoJR5MQmllLv/1twkxh6OxgYXyi
8mn+VGzig0EMFGPeEuodDUheaGCnax/EKXquYDMmg48/9Tlc6AN7AEGExKys+QfObU8eK1gmlHjG
bTBZY/lux+5Vf8xr/dmIywbDBlOXTGhfA8Is9maQR+ss+ymS4k6q2MusoSI1ky+gVwXT0dkIF0JZ
Xtt6C6iMlnh79PhVnmsxEqHfmp4Z+3Fh/2v27c60Lnx07T2nKkefJo0nDM9PErUJuML+lJaN9ULA
hn6w+B5y0k7hVqYjcm14mRWp6q61UC0xoZIDx2BN/TQwdwmQtIaUuCLklt4Lb/uoexv8HYCqYGvv
pjrPCOaZU44qkqb56XZlu7Pxc0JFWNrQcRpmvUv5PbrjzKdQ/9aoknV4s/s5h+xfYA6cB8piwdsU
YmG55xnaN78YSCyjyEnHtH9zfT76sVcZ94yBBl+QGahaejyjbl6kz/6lX0cApABUx02kd5H30WY4
1X4Y7Mjg1Q4qUbWRYsyoDA/mqymfcbjjtq3rr4Jl3m6VHqNuG9p/atZvvViGp81nUYCZ4IRoHkHk
eNy0NolMXf5wvV/tYALOzNmIll/9uiKsdhcKR34WEUrm0bVz7YxCHeUi3vlKQNhtMiheHdqDCTnV
QfNXdILNkHOwmv82syEbImGoYlLfxiBAjF3dIUM00jbWEYHHq/J+1mXPurncu7irpWS0LksXpsrS
sqwvrvTRdyNoHEjazWjFw5TlcdUh3NKcugql/XNzFY8IgflO2a9qzAHDrM7F5CTBoMGGf6uPZicR
eCt9OnQ4O3YaC2qcyW1+cNPtLsWAVlCn8OlRqw8lBTVi8f00V+9GKt4oR9MDAQppUKz2P4IzUfua
88MNE27Wmu6BCPOaSvN7YxEeb/7GVqct9nMGSc2snSdrAw6D/a0Ok7x/Y0INRnluu0B5hXUQnnxR
fuGEeaIPMaURHuFyk9cs68/AVJ4dZ6hvk7bct635atqCGXPJOKZSpwX2+yPS1USbLtA+MkDdj2dj
cF4ynEvA8JklEcWeIaFjxeNn5CHYGyu8xpFFZIxU1KtML1ndxrOLeYc5UXNi/vdsUCYbPtHj3cSq
vORA545Gy7lJ1MPUXqeB4eQFsdJxsibvYGaLdsYWKAPHsQY4v4lzZkTinktz+WnboBl9pwC0vDkn
p3F+bSMUflF7bxvaldcW/leabik1+XR+JEfj57I/4NbuGPw7100AZJ0M/zY5f+uJ5md1otxJmVEK
iCtqtm6PVBjS5HNhM9cjyKPrjVfiPWQ8j7RWNStPr7eeFYS7AA1RA+Fce8QU1MPjFXu2R2VcyOEI
nHmR4dCvCHbcvLk7WVzrgsF+ZoU2+paglRg6jOZE2UeBAzS/suxHQpWOn6YqzWsPgV6YzJq60rEu
3U/HQCgARlycsV/9XgrdjN0pH3YoqbPY1rRfvcEv0uPw5ZyA6Ty6Vc5Lw16LJaxmtvZedxbkXuu7
4S2cxoxIAs/oDzjLpucW+xDtUBY7KVlJY8Lloc0O97ebNHxCmIR6z70MdPKBno3Y3Or81Zqx0pZ2
+rb2KZM0L/1TjcdB/jZ1NiCerL/rCRLqRI6nuVL12In3s8icT3zlWKW8TI+y6V0R9U4BQosCLDDw
fUg+Y9X4QSvYZpCRc6zGYT9mvH4Vso/L2KeRBMcUZh3H5dQJhTabzYib3SEEstY25C/T5l9Mqpki
ONOuybT8UitQV98l/mxMf7u5I/YGgtfdNvpZ2LjS2W1XoQRcYUd7qlLqQ3TWTZsyr/AT51Q+JBIp
oiA953l0DWwm/85uadlRg8+BaY1nuTqUYH13KmufuAVhfvtSRcLCvUNtVGnW67Iu9CYMwchs3yiU
1Kulb7hYiKPk6+2dJ7v+gYrwo9PBJ1mubgRJpsbwe1U982rdf0Xsj84bpnlNhxPdx65VZxa9O2QA
CHBaCzjMhAS7uzhdlURzNi5x2d9nNp8PMeAd9eRNV7gNzWn8p0PfFHyLq8aDuE1Dguxg+ZfM7ybc
zmjZzk03fQFSSnaTnZ8WhU/IwWDKgkj8M2RymNvmw2Vm4fBe7jZ0xfgD9doOViwp7Mvdv0VDH79x
eRns5iXJIrrRRviNTgsMNpZUrHnZIu7rTkQUOpeW73yM9e1dPPDL5XKqO8Z4fLioW6xDPys8Dwta
m6HxT6llRGrzE8g+bbQhXIhkzqea8md2H2Vz/Qtnwr115Jsr+z9D1nahMtHxLXmkEGy2yd5W+Z59
m3noh+a42qwT2udCzH/MyZ2iil2UmX4hjb11BKwEQ1cz6qjGDgUu8puqd94zTgHLl+xzjOFDzEw4
SpYurpejCpCIvhZsinhtwDub0NJTJCG8WGQo9ZQjYJHFizM0TUDRLcKqQTO0bDSLk3HSql+j1Y+8
bdovulsG5WOF1AY1PMIDhlyPDYrlzYHwfxRsbsMhGe/C014eT4SUFnHerPll/DdV/RjTqDO+WNHk
utDw6YbOpaR8dIbc2BdOQRrf1gR6TtFVLzynpH4W+sZcccFEVIAkZSOBhr/weA+cH6wkVfTpbjPS
9q45jykU53b+zYCdmcPqNIdq3adZn8R4Dq6L15qsDfNzsjJVcQoz6vH+cJVh6vDnGY3vTJTQCmN2
o39hGwXYiDiAact3jKwvDLRRoghWJ+wOn/yt5iV3nuYlfW82Cn7Y50ItH5UD0q9MSaiysyFOZvQM
BjuDTrENt+yrxyYnhS47DtqxHriQLZmpqBtmJnBF9o/Gj4kIGpqdZ42CfZv81uvqZRoN+419ClyW
owXB5BXf5L1gMxGXftdz2+TXzBrbz1WedxT+PFBlbijmirAZc3HzYDIVRJjtLadPdnAX/1iipzZT
kGmZ3tn8FOh4gZg7NPDBB7WRvzSNuOECV1wIfEdpMX+1FhOpydesXWe+YBglYRH38MRRbbceaQHZ
htlO2gZf1Gw99C4SYGta5Nlu5mkv5+wJDWB9QMQcV64aL7nA+JS+EDrkHVwWs3GmtUxm+AKvM4qD
R97YpM9NUK3qD+3fcvAlM9iiJpaGcCRKFhqPsmo4w6zl3dJMK8h7Yz10Gq+8xxuZT6l1a6r8s568
dWfqWXnke/Jg1td90FQNU9zqySInlaUWIKlUH+nrVqj5tu/ddEu9jA7/u6huv/DBHkVDATAD7Wcp
ljyZepvuiBOdd2bFsE+6CEgUNEykeqbcoRzqMHbme7anb0xZPy1L808NPb1eIYZLEU0QbpPvRnPo
LiPft46BM6bEzA6FZb4PScLYX7PRcdbTv9lx81M/ehYLANs5UAt5+bnRNWc/1MufvEtM5Av+MatG
xD06gPzC5qvav64cyrPtTIiBUdYXhW+GTuVQ2wjvyLzXDoDmpKdkfVas5C51npK1O4PpW9r8jqWS
/qo5Siw698XXJLKZsdzpbrpERRr7U+Ed0WF+MYwLfFD2N1VYZ6s09V03FHxEGmqoLtWP2Mj4c5P7
7TGaeOl1boAafx9q7B8MeVC2FeMWEyT2Rh26yzKGo5qaUWLq2qfroJH2vOQsVf6UJR2BYI37arqo
GOBzPfN2DGcCEjHnVdZD/hNsqE+I2Nz+kFngCOPhPKrdp7L8MHv1ra2l9ZWlHiSvTrAKrg0jdCet
CbQJsQCmQKyzw9NiMNZyxbDX6f4fvpoh7lYRLwU+8oQpRNSzM94pWbytnjahqhFX6JHGddbT02oh
f9da+6UZ9PfMH8090RbdSZ84esXDp0VnhEFVfXrlV8cn8bNLHJofQfShRmZY17X2m17eitSt4ryk
66e4zHcGLrEbgMJ86YiUUolPhJybhV5O2mM5TkOA0Z/YLGEcnbEWoWVQvYwknFaEP4IDnpkmdhqT
dn2JNNVpoTcxKrRz8K05sZFocfyTmfDEVDoeR97MH8gZ8O54ZB1MkxdJhymD60y7fESaZKWY+2Ym
Ap279HGh1kM60xMYPgZDc/hltfZVLzbmAy0dR0boINeUG9SLW8bSk+8oOB4f3joeHN1M9502JkFB
xMgFFeqPCmPYeZTGwd7QaFqZ/zw+rHwUN2JH76cfK5sAwXZuYsb55Bk97MR2bjw1rPw0xOY7nyuI
RE40pXI/toXzlBfm6zIxfMuL5T5URkfUZBJshdjn1Bq/E3YFu94XhNTw1DA/ICg2VeocyhJxnpml
kC26P1xD2FFLwVo2I+4mhxMSLKCgWIIgX/faOmxh0REcuP6Po7PadRzZwvATWTLDbQxxOJvhxtrU
ZpeZnn4+z8WRDo06ndhVa/0YajZfqIo9onUWRmVFs3xL4b93IonHGrX9XKzTqTXeF9sEaMp57SPZ
yUhwUG06/MDrNj4Nw8IbmbF/um3GjBsUy24FtwM1Wn6HBhbEklFjvca1obIPw+yoVRcqK4UT9UBI
eb82/7S4/dQmgUdIWb9SOSM/d3t6HAsoXR3jD0AW6WhKpuQJHc2qjbPd023g5dbm7JKs+hq14H+G
qPyhtvTL8Fk6encEb8YDHdfU0sJB7rGUJW6nsw+nbSQOM+Yp34QSr2KLJZx/YA/A8VBUwvYNKjos
4bw5WD/TtERGmTSnpbTI37QnmKLl5kCsgP5L+cXpYwckjUW4tD/G1I7Our2n6J72R4CcVtLYTB9R
iUVeDPm5qQ4rP0Z6eE1xQWQ5f7Q9A23nOY4E7N5enSVhUhDpWMWmE5Sz5fZCpt6vId5+tgxcuOSg
7Yg38Ht1Nbwh66jHw9I7aUSiSXVjgKOIq6NgqCVGA62YQe+FsRyZrHkmhpLhYpZOrcZy7rSRn6O6
9zTABOQk8OCEZe7GCd5Hjk39vsZqGDWf+VzoD5a0PBZIoD006COuHbp2jKciSj7lHtC3M+uDHk9M
aBSD2bL+0yjrr6Mr7jo79s74RhlggyJq697uczdGNHmIqoVGVXs732k1IJpuaLRTUaJNm0HQpmxE
HA4IEK4aAh3hDJq/GjVjDcghTihPnXP4ttW6D3VjglcL+1gV//5XfuqzSpPp3P/yBFiu1lDxNmX0
N9ktmkRnGL4sU5wqQTruiHrZbZMUlkAXGOh46kiUlbHpsy1n0WUlWKBy0Ckyd8wXjTYV5K8vuuhN
X03ZkEx5/pWcCQpKUlI3LuSXueVdGhXeIJFnXhzDCuc0EMEkSOgamOfaQ6nSt2YW0nth6PqRSRcD
dcNNJGtG6tbqZEC60yujFNJvZFcSnh9tQHNtbUWca4pQexx3CkImPVcAPM0KonUI81EO22JErKkP
v+TemP6cWq8rEhdjTIgClrRHhLlgqjB2XoESuSFl5UWl2ayLiT4TkEJ+N4Lat1j9Pbwp824qmO31
BDUoYBOr3zP+PpmTLiM4V0jTm0khifO/9DeBTjdYtTAbZQHtg69dnj0jzEOeI2gcteHT3TLDcjIX
hHEViUJ8S2yfImH/ME0jqF1rFryy40VqcSu0dnHPpDQ72el3BcTnVagyvSau1AsKfhja7BCpzU+G
buYG+DEAeLK0W0gGBiWf6bwrxZWHmFkrHdCvjMBvadO6CsQtouCUOJWofaMHLjDSyXAXRYnQmaCR
U5tYZwXvRCAj27CG+Av+T3ZXvcKOss6APwPAXRKjcptt+QsWy/KaTU9ExRdNqrF+aQUGj7r36wIF
YGIX496amZztEldy9QL+oJ/jepa9SaJ8Ny/rG1b0JIA4fcGwru1NidYcwryeOV703cACSgXYh61C
qSYsC6Gi39BLUfyoBKuYV3RPTFwO3lV9tan5cmYiN3iUXG3eElNS2r48uluh3SfkudR3HdO2ONS2
mP2iklYvgmgHAp72uZ5EiHe0k4KtkCYlowkmoZ8GqfIhRKOwIyhkWByfoY8qAEMsHnIaxNpa9FrB
IocTVUjpiLQ7lWlSREKYB0NenyfBHoARP8MGvcf3DuwBUw+ARCpAXggaUSXMQhEDl4PVEuXLMW5x
HMRp+TdPGSbdxaGiL60uq1F80n5X7p2kno4qBNIi1/O5UKKfoV8RPt7raLEuJHAjxlTtkH4/Qp7p
MCNASLrTm7oeZlF/QBktwLv/5gQ1cmkUSEDwjdMyb7hjJ/ZLmrYHBSkYKRoneXhQGlJwHJwFrhGn
rWtlUeWJBJM0dYEInVEMrnkZrCYYsIhBthuSPaMV0F1JezdJB91njKchTZ+JBhoM2qZMD0i8ZkN/
NadVOaF0LWU1AUCD1oZjoq++Qv3f0JZ7bIU23pqJ9qcqGQ6LxO9bMArdh3Y6LNFsnBbiQnZa9Zrb
inlioPCSgsKLsl+oo7e7xU8HRJhZEs/nimAUGDvBFT8+kBohHatOk47k2kAwi0h42oD4r11JWoXm
4JJvF1dFv3tYBeeEKhlOMI9k4iRAoieQ0PuCiyWcl2RwV3Xtwq62gSySrZdoAUHb1jN/hDpy+0Eu
keVpCKrF8I8RfD1hR6XnszG+cyXLg3ZFSkRhFhF2NkCUJ7etdIJvgsF2iJogEefT7GvrhLDzJ40W
g8XMqN2FhO+9Zgr61AysXgR+E6yV4TFU9Mi4dal1/MLMnh9GTNV9wdatKXWzHxV8FjJosF+TdI1G
WJ9vmDDxzyZR/NNYE4wKfJtdPM9lqT2mehtmahq/LVWsnnOBZ+r//xi1ir13nFrAOPC/GqyaTFR5
caC9uURmLYlLUo8UIWb6eEo1k8ZhUNshsS+SlKB4oDv5XIooPopI80ZMxZe1kr6kRPtH/kUa9MZB
U6KVejjxPiMco0W6+0oleqkABrl8R3NZbosSX3sAlKPasrao69AHSr1v+l5+sWA66TjUjlHHQYpQ
Dl+/SwqoOBWxQduUgiJrWZbRrRmgML4pMj2rqeOXOgK0IRULCkLTG8dYfqhGzPUydYLarEinuSme
cwEF0pOuTA84Z/U8sK7l0gWTl8WGdFrHon+1Lch8qDYTCkRMCI9KJyovjTMSfpxg1RuWVj127NjL
XDksn6lr15vfzKjiqyq3CAU++6btbrKQIpSF5kvevKX2x5LEQWk/U5nqrWAjVsWEIDDgsSjq5kPc
lufRsi9dm4a6kga1+JhFGcrjilynPDGP7GMkuY39PEURkocUv52zuA1Oqo550OLXTHPiZO4wZ/ty
ntyyJN0KccS0FYqW2UuNCGCdbc9M0ISox56zV1acZwWKr6N6kNSZw9zi2KKmdZxb3N9wBPOb0i27
oaPl0I5fo/5kjEim4oO0Wii106NSXCl193oIV6vBFlnCWMy9dupGHAVIBQCgzhUeNrHGdBOKDzUz
Xbt5c0DAGgI4EJofG0Tc8+yBLmkZeqf6OqXfdq/7jSqFTcUKCP0pEWmlLB+SDcwU29BKXTgbC3Y+
EYAfh5O8AhS2H4nBm7gktU+OYkkiq7nASwysUIjnZHJUBvIuqrY7145zYvXAlvFFMd8jv71n9JY/
6m/yvB7lpneLacA/tdwh7Amx618UCdWzHvN3vkmvMcGqQ/xikM9PLpZPeUUkfdek7oVYD6r0TV3e
Y+J9rHgCH2WNkNgXGrh+diqtOc8NNKGoqa+jWg0BlnYkBsFd2glV1ezleY06WCDW/Lbsp6IhrAFj
TuR1I/ldjvRi0VQX5xeCDooMK372acNt6Hm9i3u0Davtst7HaKrQHjsN+feiDlbgkMJmvRiO/MZu
P9as3PMpa1uPSBoXBuKN4MDdiHxbktt9r6EkqO6wOTi2r8hrgxxvPBPQLH/gc3P1TQ7GpOc4TzX2
iZoOaqA08iXgk4DeE3QfdCGak99oZ0xfg4HoWxegIBCyvZ+KW6mXl3n9HKYAFaIrGYjcZ8WV+RpX
M5DK+pBZxnEGC7MiRmWMqQBgFwSWVDolyLgsd6UBL+t+IqAWh2t4rJ4KisB7ZIElaj892lt5+4mC
w8dVFiRz9FKr434kyqufdlLEwqmb1HkfVuVLh3quwUPz9S8V5klVil1sXGD0pYXKYWg/dcRc2ia8
93yWZXoaYIDsmHxtsm3VrSE23tGp6WtVdE7IQss0Uj/AkHNTD+rkWKcnXGahqTF/ze+ozsOY6Z/w
DGYd7SCQbIxbj+pTrnz1pK725aMMyJs7z2r/1xnpr8YzW2U/BkYmuuoIezNY0cz+q5ZP0lSgJ2rD
ga/KfGL59YjCcIvLjKJEEDBDYtdOwTgCwwi3cGh54OToWjXEIpxTnqWc5oBWyfYTxrY48ynK3qnO
w9ANH0XFZgRIAJ0dLtNCveVrX/yg+KadfSdDCKf1TS4vdT9y8mGIUGH102u+BSKMvOjGZ1c9l2hW
JKMnqetWtK/Eh4WoPq6ycZSRqEbV3Rb1XikWqJZLIx15Qdw8P2OBcEf6b8tnvYZbX1p/TAWV1YpL
FZVd3Ko4rDZgdKaMY3jfaPA4p7f5OKHelI1LF+1hkpG8HvM5P1oo4UuH+45wYJvPlmCWbrBYpiMS
0y9kqGnaXyYkCOUUjFDaNAW4inRG/bev6MpUB8SzYH3Nm1rQjrkvkTlU+CoVfo/QRvaZcSxKGI0H
Fdt6F2at4zfLz0YH9uNH0w+vPQ4kZ1o8BVzUGjx8j6GERhjxpoehM4Dc9PpkDY3sDS9yo1OADWY+
D81+Ukd/HtikKmI92r8UNsIBlI2d60DrmS0IIaRDWjZOEvbqmky9Oe+xoF2m1tppbM4dnAXIA5Ax
ZlDTLybMnAif8yvhJUdruLURL12RXKzmIOXnHjetutzI5cGrMOwUJsgx81vSkIz22FOebaupK3rV
FU4aDCWMcMw63gUDIZq4Kjngg27UgS2Ivcj96o8JyDVhA+RE3nG9Q/Hwe3dBIVOzTQ/XjgDSAelU
GZEoQeAIksVm6h9JIX5Iif3jpnanFCWBhvwqvw3z1qraHRlzXQdHTEzBM9nXuwRilXKKw8O8ZA+4
mfcyyw0SBIT6LYlntxphK2ISz0CvFDsgdRihI/NjmTUX8+suhq0nKWknkoeyZZ8dI19HZpohzVaZ
rzBMwDfQbp/+KfPzFj2RocuGXIMBCSrC9LqW6c/yedJmSKYaSWmh/MgRf0711ihZUNXFTu9wjVCm
2jZwoPjWs2hmnXgg1GdnaiSacm5VyQMZBiwl3hpHQdFFLiIQT642DQz4xQJmL3bkouw6XSE3RSIW
63fzJmAMvwitO9ionfucnk7kI5PyJuOSob1zjJ8kK3OltsaJb14c+6lMe9za3f5xM4eby72tuBs0
6YUkCVgpLhF7hyRs4qpdN13WMSkNP9OTS7uxWpvMapjCGa0Pkr2J0D2RogIpy5AQkh0Q/b4lsCvP
9XIHYRIXw5EdmdLSS4ntgJWYn/im3Q1xkTfqnjJWJYDJYAU3HkaO8ZmXeumOkLZD2eGJKqg8F6hU
RuZWFjQVvVmWbiz0myy9I9aysEKTLN8sh6KCHyM4Fv4fBOw57q9D8xN1P9r0lrbgdy/WLD8hVguS
GO6Ftb1PIm8QmOGT5Vune75Pwtb5Z4yIyXlNBT01s5ieW/N7kpE4UmAt5MeCv6POm0otqJBO6iqe
FONeTcepA3E2ylOn3dDMbWlUfhnd2zp7sOnBFdEppfqVxC+PivNzHtHtjS6kSsPakN9T8zc1dZfI
evvB7q4mgqTKclCvzWR9TvQvN8dM4a2BYsmXho/LsD80odYDUOf0H5IQJ17U/oSqMoztAlE9kBkZ
m/aPXl2UajhYpK+YRREotGYT/MYckO22CmD92tVYUNOMRNieDmuOUSu6qxz3SWldSQz7SFTSOXIH
+8r3UIBDb6mmC6KbSwngjBVdspMgz5eHTlePEgCOMR/b+RCBDNca2qro2uk5Qu1/0qq5cEunon1X
uz+daJ8YfHNMJMQb74VaBbM2PdxL/FSEwlpqDhC++X1xCIurkSEvxyS6cI13j5ZjespoHTQj9i0b
QAQJAKe6PSX7xdjLas768960zE3IDwDY+lung2vMCObmtzjnnEIPtrGTpIdcWDZ9xeYQLjuKzzPM
iG0g+lbhHhMHkek+z9OP0xLHEGsH9p9AXv6xip+qQTyoTcoO4vRBNW2mEoc3RD/lvJxG9M+WX1KQ
pybTju36PpnPhf47RYgUJcJ2yL0j7k2QoWqtD1VlP0xUeM62RCmv9KvHzalc4ValFzTqzxNQCMTK
ryQh7DJKsB9EwBOAGsEJLybGRgc7sA4bgQWLPYc7crmUktUDdOqBmSrnJpEuJEIV9nxKLP1zZRtj
YiKfiHPdlM9CqDgNpx2pMMzDjPjMXZj+8qS92Vl8mpf8HTUV0ymJnTozv249648LksVlYd4h2g/5
iJS98lZ4qt2cBXoozWwf1iQG/CyQdYMkUIjsWOzfTfcUrTmwkHgiChdZKD1TJWI9larvKTnb+nps
zHaPI9Mwzq2RHMS8HLD99BoWiFXi3T+zqOwXirIlEguzW5sUQRE2pKsutXEmx9SPSwbCyI6/00y+
WSAFUFQHwkf3rf7eO1fKfHckme0stn3BiOHUEncgFM5oG8FWujrw/zTy0OkR8TlN2ENQNp3jJfHG
TncE3Ek/6yaUysCMB4i5k1JHXqElFHOGq9H5tQoqvA0WUgffLl5NW1ADBQakBBE6DB4WrQyLUSOJ
81vCBV3r6jPVpE9Enfoyy1+p47DkcZdJNTJHosvU46wfZOGg9+SzZHkaWkto075qSYPvEHGlWc/U
1T1HhAJt+6ZM+mvnCtkELiflREe0Bpq8BYEOB11NbgD5DIGTN1W3kQprQ193PcLqvnjPto/a34kz
g1ZOSO9rCHurCeEfXjQZe0VL+9pg3tbhcVOEKOOXaWknY+MW489FY/scZq+2HowVr/aCVw2d83tF
v/XSLXSDN15qIgJhXeouNVbbKDOPWspAuh7W/loQ85ib93EhqRZq35HearIysNcEHD+rONGYt1ft
9q2DiNJx8nWENWE1qOryAOTuR7IRqqQHZ5zDi0Qr7/g0zdVjmkfsGUShr1WgE5ebNF0orCkYYjxT
oNhp9NliI7HKYaeqqOctfmvCN35bUoBJyPFocSRIJz3OHdFR035N20DB/mOnHwRWnmPwvW49DBO0
on7vuse2fdjiX0gYlvS7pV1XFiRUCwUp7DNjcmL62UxyXIwTCKK/kaWbKchYt/0qYgMmkCnfAltV
iChU2HK2vtKmhoQZSVZBrLGMSlfWBZFECOgyyw45of2ZaYIxrmKSpvrYXbakOLi8lL8bZerlouwS
3oGaswEwKFDV2JuyV6EY+1hDjJ+8RAZDuULCyAObutvuM/NtVPZ2XF2snlBWXPv2OWdUceoHLKzT
8MU9mm3eAhyPeDtpFiJVGaps2PWodeLhr60NBiVowWQrt/+VpRljFxGg7OoKQPQw+3EeVO1Pid55
HBJqe2u/qx+Q3x5sbeNQUbVRbV/uCC3eFaQmIMyasiMbo+8AyA7ilvY1YW0o4BfPmGlINio3btu7
IofQlaTSH7G1nBpuso5Oe0YcQulcWJh3Bn70yoqG1iwgofRgRud0873KNJJv8qfePjJ5pUZEOgWW
7Lr0Ov3DBByWpauCY2GOBSOhc4fZhRJWBNKskybJp9FSGfKYU9fHWDlqJE7JMDkpwAowYdAnd4g3
fdd2Pn1JfOWSZ/E3Q70G0VwFbRROpAHHBFcu/SNrgtqYBHsdFtXcpfLitnX+rMZ3QiLyFrblKoiJ
iMxPvBvIBEm6KOq3YUYB8jiI+GTCQEH1uFVz6mysh7jqizxoUrwQb5HWs6xbrm50QbkNMjpBvnHQ
In8t+/KLiNjPWT+ZbHRFFYUqzh+r0cMpJtkb6LMW1tfKqjdWVejAw1qCFDFwFnEUOKdqsDSyd3rz
7pCqxvOWOAnGGl6UpeLuvlryv1qKQ6kkKPSABqYqlYAiwFvLmWubj3H3lJc4sWvAZSuAg8zKP1Mi
DOUnTz6Fc5hacSNMxYsA/NsVgGoC5Rluo8Kh79f2V6zIB8KFdjR1LEWH18ITsZdLg6u0G91mu4BT
RC4d8vbc96GVnhXGyZFYQSFmFK+EwcFnkrKSmGECSQA1FRhj662dQsT8uG8GmxhX56tIl+dV7YMB
z12dR8Mlr8azLjGDmUZ7FoR4upM+EqI0yE9a+2uMYxaQDHCMVHKjtGlufEdWxoCunmbnTEZ3JWph
B2vfB/kGsxjHlFAJChOcl9zQB+JnoYtJ0wOcifL4YNRTOPb8wOai6SwyCbGKHX6JQctkr94sWaWV
5GfyrED3r6PToVNMtHw/x/pTXjfpocESnSLA8JesrHYUCOlhR4Pf3HbTDd1l5aPnisEgybbK9JgT
FQ0nQp4JHcfOqYTsd2X5S67CyFlefqWNABnSgFg0GLQM9jZCrnCLm+xqa9k1HmlvVgYQunK0wSM1
NDqUkZEBGg4IVg8rdJNeajallctbwV/wAmz32m16grL1ylxKjzlEDCT+tgviqG6c5mcQyHhSXNd6
vCQXErBeqwnzYm83w0nKAI3Jdj3oZhdYK2ufVaT2SwZKuR/0jCgg0Xmmyc7g9JqPrfw2p+YcEieD
Z30cqzDlyTE6B3OD8wbf8DhWhPrIivwCnP9K4QRSKNogSNYaBCLRvnxWTNZxfm6x2pgZZrRvldV/
180E+hbV5ORbL2wJg09IdVADgfppOipu3UXz3kJGo8vjXu3T4ba5GepCxoVBsjq5COYjB/ljPo+E
PQvCgweZM7Gc9H8KonRakQPNjMjG5+yPCIvorXW5QuQr2Up07DT/of8ejugXE7eKtGE/zxi0lELR
HoC4v6OkfehNq/4piHAmYetgDEp5GAtmmzFL4JOMxF+4w8WvIFA3nBwW23LJ7jZhXpOiqbsu+mgN
Aov2S8OnaidQbrHRNWYUhyaR8bvOW9LkT7EkiKkVO62arLVPIoUzSX9KhOuh4m9KVC5yALU8OsCv
goRE/ZYZpCavUsX2SpHWrh0yQFq1cs00zryvRGN4mXTWc2sk4JWGk9UU9zJHc7sSa/Ej8s4JlVH6
Q+rNfgpbs7Oi6L2eMu4kcmcIXDffZarT3QUjF0fDg2nEHDpaChyDmGxSZZp/VtiNLu/+ksTZBp+R
a2Ve/FpWJQ+KB/5nSYPclvgNtZFHSCJKcn2y0bJtz0UzOnq46gTUlYrT7FszepkksriMuDjaiXlK
Y4moamAJxUhf0YRbRx1P75BCLq9N+mOp78rMyO9WXEJSe1EWc95ra6HuFmRUI3pOYqkJxWzzgy6A
oKNtIp4J5tIM81l3pvK6KNalqLuj6uScfvhxRa2AG5JCvhtTVDlEISLU7fMhyGplxY/PvTknpgLk
kI87s8L4hxJh6pMv4sA5sOZJnNX+fSRBPNKm70JrQjvl5mvUmJtdOqE93Wl5e1gBFZ3OCoZVu0hN
s9cIE9GM4rgMKxphEtZMJLDaTaNwNW8fyrzzsN4dRfrSZ/ZRUQc/R/Qaj0XQWhr5Fd+tqZE0qSBq
ynwF2RbZAZYq8cf+GQTOtmp9tCtspaxu2bUiX8ZNBBGFXNAhtiOfeT3QAXyz+AnoBpf0EtTca02x
oL/n2hYvGEcCBORE4VIwAy0uydWjkT6K1PlmPy6JKTFlgR/re9Z/aH8ARf2sNvSCB8vJJnw1+xyd
9lpjX/iy7JvSIl11jjQ8QEqUu7ga3swk35Mkha+n8azxLV6XUO2ITI5+QNOe80iETWqdWoXiEH9p
GxcjUZB2EV8tzBaZoHmO/8rUTmki750uD0ZKAkznbvb9XlVfmvVfrn7N6D0nYqlqlsgI/DgCsFaa
xcXwfFU+yprp4So5tq8przqmmZm49+1rqsBZavu1kxnKhku7NzBBUos3fOXgLqQxAoPDt+bUMuSj
SzbIfQVk0BI2CyIHs9ZPOPxWzP+y9o9oCOTo3E4zUi72i5TFL23RHefdUdGf84QgHORUE183tjsc
fs7jCGyT57CDiMSHat6RtnnUsp1qf1rlvsoOpuEXjptGD1r7Ottnk4cq2WK3fyt7PdQkidFlw7KS
nQvQKonFLS39mKmhIr3RTud7oZzX4UYkixvTg1tPjbtohNQPD7R/3SftxXa81H7+H/W1QrIywGKg
mFuGzU1PYQ+m60SPIz4VI9dQdCAmXeZLXq5eGkeuZT7Z4qqWDaKI9aj3pN7k1aUi7n5RyH/hiZq1
pyGsgBjzpCEcCuGdhnC6Ug8N4g5WsyKasKHBwfEayNmFRZuVh2B43ktAFDRk9A0lKSCH5daJdFgd
1DfIwHTN4mlHfi4dCPO4LWINscfAPJVerrOaMOKXP5n+RrUIuyAxZz35J4E5OUgkfF6mwejcMf/M
0CkV2htu+b3GitEhUt61kgz1o5GyTsgo+OLY7wXsxbrg6zSAWRkDSpYb5TwPYseQ7VMxPCwgGrby
uOZ24EzDX80SXyFmKnAGHAcye0fwJFI43RmuOUcgOZ+68oOMhXVCkWQfkVxgqtsUesjgXbApTCKu
EAjqSP90BsDvQC9wdNZfhNVs0NHwqAw3gdpz6gknod5lQuGV1Z4NcVcWF1RPtoG/IOEdiT1dhGt0
T1LaHjIe5HYX0dZJUB+dK6T4AvJchf2QmnRE4MKiUmDHt5XGe2Zoa74oEqjL+nSFH3gUzZtVP6rI
LAmhdCXtoyXeq9WwPyEwsyNE1AfKt88E38P8vmYwdQRV+VDVJAb/Zhygc0eCdMobhdhV/pKY8Iqh
56L8lNA79QUXJ/LNecSZD5nhoGQXytVUvpris+QVkaM9MiNXVQXVJ4rbEPJBA4s08dkvQ/HRKEbg
ML/MgkgRQKFMRdXVEDpTMHHZP3KM1wVMQs4TH/p2FxUtacS8TgZGGNIi2mwrsVCeclvmxxFsIe2p
SbrbuuisA86lz6xrz760yvFZL5/I/Qu4Z8CdiTBK8cvVMvrWl1Edf5WmuRMWnHT5MbXm57ZQKGCM
tu1i1/bR+5hVrpHPV7NOfkc1ebOyrW0GfIcvcXIYqejZhZ21hn8zccRpSWMRsSTRyZoJ4o2shltM
U3bm3Hl0Bz1EGGzl9T52mj9U+ifJ5g/9lorJRJdcrdgOLMWHOH+0Bxx0keNWnYpIBbcdZeng82Mz
nxcnY9aZqv+porGV8CNxDdo1syk+gqJ/GRA3EvTyliPMUdSvURHfI7nIRV9cq5INkTu1jIctYx5+
KT0m2qeqvJl1fDe/lP6hxXwWdb+FdIq05Fvv5GOnpliO7Y9JmgN13Y7K/CObKfvhm+EA/+gGwCZm
WounebP5QoeMhMpHJQ3BQ36vcHHD3wL6tyw0Y2JjExLHOE29IUaw4wCm17XDI2weYkffD4R9OnJ9
aFoYGX0jSj5kpUBhvLxNRf48dOJRmqxQ5q2rtK+ONApDHdhY7NM6fykDUT0aqVFiOqTkblfEE5j2
ysSyk3fidzpTLK/nbuGroztEJcLbeqdYNtxyeliTrYX0scWep7Yo+IfkVjoJ/0R/qBOiopqTtHnn
8N6q2fyMJu/o1IPbnJ8nnd2RJYcG5ruprPjlNLeWfb4CyaI27FZCGMJpYbg4idp4jhY4ouWbwVBh
P/Z6IodsQHXy5aDA9ZXRHIbVbq+tNFKVlDKw9jueIXLnki2ZsUY5xL90znMTPbzCbS/jbon1P1QE
FVZ6FHjKekscV4v8uLlo2VHuPgrHfpDTvbM8IgFnnk2V09qa5OkqYUYYvzgnaAkSjtlV/Nx534Il
eaF3yENJfBpMay+V//pKCbeXYkzfkvrJwLFTEWoVlxrH/Q2hKvkWxuITbGSQongpy1vbBBAgyNgs
JbRykp89zONmg9eJnMiBu5MmvV7GauORzYuVyOIi0QKORiJRobNws9JboBFA85C9cnjjWJcIWccK
Y4BdooDkFnMtec/kWqEWpqvgCWLYPPMItMZOelV/nSYg3MCnCEIeXJU5L39yEIHu0jOCExhp9YAc
ov2XaepLoRoEbQH6q+SOOBjhbWJJBgVeub5nZhWa3HZWS1BeW0JSdtZDX+ruTwETmNjyQVX4ZTDd
+vjW5eZgJ7VLe8ChoKC3GiZAUO76oTiUOXJKkl4NJfYUoBIH4ocbBaBgqkPq/Yo+9VL86CHfh3Jh
VUATOr/kqOc91KRF60bRrrxr/6qvBT3+TaDGJGBEOqaH5dA9zy8YTtfcsxmFa6/5ABVwkDOP7kf8
Lp553TbF8d05NHeid3dYWhZMio/IifFk68VzjG5h4ibnd7wV5AxQyY7WaKH1rQA7wbMEm8gsuUCc
zcp3Ggmgc2v8J42e9jlB3jbe6jpHhALDs35WuIVULM8UnbnOHwuHQ0I7ElOQD8gRQkh+yzuSOsxz
LH6V9Eb2OdSusvh6czGfBEYYe8/P1ufHueZm3bV+jUUUZznqgPUyIwdeCG3fVf+Wd1IJ0Cnju2AM
XbHDV76jfZSbcyUE90U7HO9w41a2jfiNZ5chaMeswHPPRxtXinn4gHwUPOfDGlCGS0wyHXV9wWdC
dYjxLohqTxJPeGqQB+DhnOJzIfuOErKS+tN41OOTZJ/K5MTtVy8HhuK4BzcOpfqESggdzEC+0VGQ
VscPSDI81+a7CPoLJgk12nXWLyZf648+OBSzgpSxKYQ5AUaB3yMJr1mvCnR6fGms79YGOZ1P5kAe
kdeQh3NA7aoY10V7gVWOi2e5e9LqwGheWu4ultH4qf4UemjY58G45eIQ57eu4SPMaNbJzBluUcft
cXkxYt6ENzkLSiPsUQUQjMHUFvEXNZ8G/p1QH6X5UpJWbyIDVn6iIpD+1X2gyoTx+V28Sx45iRBI
A7Nh4GMYTF0U66jYYFvyHwWlIiFAtv+CsqDTX1gG+v84Oo8lSa0oiH4REXizLUt5b6Y3RFu85+G+
XgctRhopeqarq+BxTeZJJtPWgcIPxUltcGCtDajKa7YHdnrQ0ePjQYbWNM7x3+iMwZBqKmsvJhCR
DpUI4RXu7VLdG2w5w4fiLaPYRdOpN+syWan1BqpNV945KLi8PQwRXGckBbG4YGLmf4HJ9gIUPFz2
pKmsMu1ui3kTbSxlPdy6dD6Mu+6lMpIPUKYcDWnZ6SQ2tQixF85HzFmL1wAPmnbnEsmKHZ9u3fCH
D167rnI4liy7OGldsziM3C6+dzBQUK/TasNFjAqNcfgleQWoE6JNVU0/kkYC4msk6s6eG+vS4FQN
Pg35YPY7K9/VtStLW5tI1GTLqa7Y82hB7TNM2sZpLpGRxjLc+IHkgDbuOJKbRTB5pK9L/3u05krO
w6K4jNbCLnBnLcwB08taJR4o3mT5X6JtNXULZseDYjqeymapgyz5463gM+Q5WS7teN4bC808wm3h
42k2/RHtb4EiKVjrDpUZONhgzQwxU0+deu6PcxmsQbWg/WKNK2VrZVwW1Q+TbAuCXLOpfMCQywgU
BqdQxCpg2WL0Ril3oORkIeth68/mGp8Xm4P6ReBHRBkKAgWxXs42cl60t5pyxvmhHNRr1m6stBfA
cp1yJlMNxTijZuUJ46F/SuBjtwfsWyy8uQK87/ZjJP8jhoI1JzFLZLMClZ4KKY3FBQJdXHHziXGk
w/JkrrJtEaoTpqasQL1VtEOIGYyMCC9s2Kf4hq9KrXf8OQ+xJQX9rDKZpyxQ35gv6S/kiTJuQEVQ
wC+bFiDLOuGJmN+4a/jRyaVp18z1M7ihCZ/gs9BW0ceE8XtrkOScLXI9mSqlmaO3S/kN9MtoRhws
HzPgQd5dcm4qvLBsrFAq3JvO3DSM8DjsSPkyStRNt76nL5Rpu5kKAdBXL5OgpJWuFoEQ6IfwscAW
WFutq1aHEtER5iMZBfMjU9es3EKxtTmDuUESOAXEbpJcuaiUw8AoLZSPDYeMPtx0lpnGsmckr2O6
caN8XdUcHwvAB/G5W/zT6Apnsb/zebPeab/iIFa9TeovEiSG/RnMGduUUgYHcBnZyrC1qrbME51y
znyA+FJHXZsmfG0oBwF3956gWe7DARluv7DGZZniEGMwMev2k2drXCoAd4lzymXorJzYK7xzSXAJ
aCEA4iCxWagoptp1+K935oNz6EIqPBcpp0dKp75AqdLIc63A/bnwLRckTwF+hACLeKWSpn1nvlZ+
K0TXPbjHKOB4Z0EoljYn6UKr9lpwqrlwGGynV+czG+aiQCKDW+5EplQ8nQdzs2LET7qdi1pNitwA
WbxzbEAuYwgs5iDFSv+TKEeToDN1W8guP1oeLGN9mcMiYJf/2ykLXt8AA45VzYePTPImVUf9bGAf
A4fCopKYSYNn+6L6jENWExtaKMSsuHj0N9Ez1Es8M8EFNfo7y7/lctFWV6JmWr6kWnY/NZk31CdL
biduCz62esPFQxRJ8hkcR+RnbCLI+qun0xauidztYj7q8QwtYtAZQpFCOBN7Kb6Z/JhizmKFdVxe
bWJvyyLDpIfg0vfsk+5sgcozt22WKZnoFafmspFeDOz7FOXtKmKDX8wa/LIzdnX9kdOgZ+gisHVf
gQuyBMXatVeRDDRbA7KU5L3IVkeIpw+rWvsdSSsIsXSf2j98edADvvNqYTfrwfm0rU0Nml2H8FC5
dUkwUnfTsl3Q7BljRTKTSxBKSMvcGEFBZd2YvGkPjovuxJM5xfcRuvlJe+bGd2p9DZXb4QiuC0bc
/KUC9BfyDyAuEFHtTY6iy0J7v6pg41Su6W1Le92y4KZWR6kxHrBjsvTseCykyVxHPo59Y6Yyzlhy
D/GIxV5WQ2PAzoQufJzRC+TcKyhgjKlKVMcdfiyONPSpJfAVjkisr9TH6jx+U1KLU3G0LhMGcmO+
tW1DrFLUzZMRYSSMhqtkccEvIYHRQVGXWAC8zr5N/YH+b5HIJwpU0TL/wRI+Y1acFb8UJaH1jbWC
pw53vpQuyDqLnU1cnMYa9C0Nw8oyyZwCq7Ls2CF6n1hv54JMjhNRF2zPeXzFDNrJGF/x3KaiR9zY
OLc4esCACubqGxKc2TEV3IH3qHjeKQfsCj4Dk3ZRJQsj21aIF7Jur5OlgZCDOLWuORTBSemvUoTu
t+BcJ0YE16hFjaTuIzQp9xEZ/Aiz17dWXGbUVTktJBDmvN9h7SHGlvuC446brjhy+VkdnaULOgxA
DToxuFdrvzoEMhmVE0+Ci856cGVt8z5jFQBNaipfuayCbE1BSwUQnk2m/2/dmbXbeE9yJAcH/2Tc
QinDTa5qrNIeXbclS4OFzMbELIhz21pq0/qQ+fJcw8PjQ2Eib5fTZw9TFKiPEi9zFgLhtyMW4AVI
RfJ/+iNPh/I8prehgzkrn6WCuARkNXBoaW5ZMcvSLCSTqfL6TeDIG78It2IUrg+dti8IVaY5RRuI
xBbdSLk0WauajXyd0jwG45eHdhd1SBUIhRFvUsKpyiziwu+hjQarO0kdMrxkozN2YUqiKe58mmiD
6aSVDA/QViZQGoMtiZEoGXiMw5AT9uTucs3lcjkbdQlZ9b0uiMcwcAQ72UK2CO2W0GjTIYj2DONz
UZ6H8jT0gj7jkOVfBNJwvKOzCy4VJ3uefWjVuMyGzwT7NlrP7KPm5B3In4pIeZAUG/ULAhnlw6gb
cNbFys55n1tlKSMv6DYGQ7ECVEIsIj76hDoD9hr2o9jiWOFmKY8jp7/evhurgUykb2rio4ySXVan
HPpkwM6CcMO4+MQCRiOTJg3XY2Wc7QRqEBeC1TNzTqxZJwgwHPcJEx9WvFXLJFsCiO6vhI4CbqGX
p1Cwy/rhTW5izvLxEarfWUXqhE+4dfmpQ3Cpi3ieth2zL2h81HF8djWzT/9cyy9NxYr19ciSs24A
K2DB+F3rByb2XvvRFsascRjtnXtgU0n5lrUPsrHQu1/H4InoY0Ug4jVBdQxx0nT79pXoJeNO3wAG
MsWE67Q7ARWqaAgfG8hSMPLR2IiSBCnDJkJB765C6c01C7dKwfFj6w71Pl76NhArX6cxUCNOZ8XO
XN9h4yL1dcruq8vIN+upA23OxEYgZelxs8vOQop7jhlsfYiuSKpn17IsSzZ3FQNado9/dcZuqGlV
10o5lcwRzBW1Byq3WGI7BedDKyEFlKwoy7mvVJRxns1YDPU7gdyjFPG48iSa8YHlKAHa89hYB2YS
byWIqKz+i31vcun5+9AWzxCqi+8YHioQ4+IN+BUM70bChY8QWGI7b8JZK1F3m46Nvkq1XvX/DJ7r
gCRJ+vV07ZCbsevZfAa+3GFypIUI61eOlCIXKStZW4GlpZz1rMFoqC29nvFWY7bLNCweBqcS8Un4
mDci1//hemvphtqVoTmbZKiOhdC/K8m/kAS7dExvrTQMDMKR7mcyWI2DFiwBoWD1eOYNbnQvb3ay
7d9TJY7m+pVCWy+h4I4SOby1xWBskJ2zcNI/s7a+WjJNo0xbtUOyw4y9Ucrmt/EMzOS0EQWrryyz
5t0QYE9QaTXVbZ1E/wrZ11i9TKGC+d5rNVQ2hU2Qb79XFUgC1U/PmWkU+YhSKIY6qTo/ZSp9RQWD
+5wUL/Qb+HucJgfX5aN2sU3C/vJm65Fdy35himm79tawN3DsLpJD1sdX2esiFuDRDswGns+aoqEh
YUAtGPiBTNdXrSWthAQ8TDF0k3krAxuCoNHGT7VQz+mcaKICIoU/vAwmjfe6iqtdDDkto3bFa88a
Er/uAomjjP58IM5MJ+WqbXsgQbyPinqX9eCS5NYr7qEICnwEIB92Ik2vmix2kzqYIrm0FRLUIx+L
e7VzZNYRpeL2fvCDJh1WOYBARoQQ1ioib3DW7NkAHskmwWzN4QJWlHRkW2s3QXcwGLKVxFAZHu9+
bplc/elOysyj6ohfs+L+t6R3713LYapzm7MagRX3GfXDOR+NaEtK/TaxkW73gp8vWRqMQbPI/Osr
Y9fA+ZWs7lJDcZ7ZPadK1u4UEjdi5MQxH55gdZsx2h3HU8FyKFK0dV1ZXwAFsbAQWAOpC4VTHmOn
Yawfe8mXsLxXzKk7CxBw8RJXUFzvgPMPyihx35jZBiIA+8N8q9X+ylDCTeGQ0hKApGUw6F8NgYxV
/DHyPHh6fxCDfcNHqjXNBXA6WRcSiDeP3lKlx+cycpcaDR2lh2uz3ZSB32qMmbVkQfsxOidotjdb
YXxd6euq4RE7TcdC8g0K5ozNVRTbMmeraaWHKjDWcburhtaN0/qkaTgpDecRKt6hjN7ahIKc1v4a
amPMX2kTuqF2rzRs2A0TipR2rWVQFu1jZJM2tLiBYswkkHwKuY3QnwkSH8mKyilnLm2aMnNMUAi9
++gr7j7GqIU3vs+0b7ibcKLGWc3KF8qT2zUEJY3MtdgQ4tNCkZqxTk97Y1lQgIQ1olEq8Ra7lFr0
hBPZ+Eu8eYQhrZxkCTxS9PKzQDtW874oobQo+gDPEtudhDUjIDRiMtFpRczHx9qcCzmae1I2l4et
Qppb+GP5/6oa2xOdMofZSkJqBnWQrUwNyAR5tZLPBcesH+fLvntX9odmf4A+I2p8aQe3Iv5H6AGj
no4+C0Vmm+7rOkRoqC9q4e+rkAOmSTYJeG2/OalTrKUOnMir11FqrDIQZLlgVimTZFaZEGMhA5Ds
oLQOq2BS2ghuJRRtpUKx1oH2cAM0BRyU4Rsm18x41KI55pq/Co2PLEONXDuMfv/AYJK5E6zhGi6J
OkHDqS1Vr+BWQ8gOGqsHEFQP+6J/y7ZzUBKWy8kc5/A+Gr1trI1btW+JRRGkvWV0dezk1K3eeZ8K
cGlWEPu8GdmdZsSFDeg2ZBBzUs+eEpB54BGnrOxZp6wjYmR9vISdYBHfdYyRwBoKzXjr1GIYCUhk
0fvqJnMCsxtedP6AgwLsQGYtaSIZtIBAmftOPVepd3P8gfMoYbpqyIuSP03kV5EOx9bTweRYZ5VF
e9Ngze4Yg3Q1vYZAhu6JDafmGRGS68fBusgyNhJ0sqCmzjrDzdDmb2e2PGT9OSyPBoC5mRPKa19g
//DkY0WYNmf0WR3JoTSkXcn6w0jt3xJJkDTaVwoQD+O+rFpAvsCuHXBEE9SXuwiOk8L7k8zuRRjR
ThnVmxmMWyyoewulJXEnUN1JaZEAwFvKOYNBquaQhe3e9eWvOjh4pb/qPOmYrZ2Wp3DuQiy9qH16
dFJtHY/VaTQZabOzcRTnOoQV/FN43625DzD79z2QHkiejwzjio80J0SmrJF0A1htY0HTzmh6ewez
f77Xxhj0S3YUXYUG+eaMUCWa7gurH1MMhfcWawOOwrgJNlpnM1f+EUx1zW7FfvioBs1GyvSF4eV/
coNsOPTvQ5OsqEpP9HgNnUgjodNnTmda8kMzFfAuusv3ZCAl/8m1fRzCYd6UGhA12TUAlBig1qJa
fVVd8RaiPhpduSMPk5Dgdx+jYVbVPbRLAtU7HpHibhoWcVYgswKU1ci/qrF9syiiNF+b1rUONDfs
JdIn4sPIBhqyDxg665aynCxb71oxlzVSVEsW7mOneBftv6YdDmNc3rJ2fMtqeBCkMeG/h7UZf4v+
3JBw6vdPiTYuKpki4eUHx5we1JErKLpFvLm9T5WehgsrKK7wzFjj+C37o3oP9wqILnnyTbxMgJDV
yoX7dYUa6iBwOyTchkagfdu9x8ixgBcTfslNPSvDeuX74aVRHXJpSXo0zO6UIF5njUwz1GF7I0/4
oRLFgFLw2EvJrRmdZyb7N4MxuMKgDtrPJlWsP1ngIbViqqoMiDAjJOjcBRZlGWKQc0uFdldBK8ES
hqLRHOucRX9EFiJ7+TwxgeSHhxZZceqJbyvkkofjumDFY9FP8F2noRCgAaO/9pOQebxBW752lfV0
qvBV2eWq8LWfqkaZE+X5O0AyQDj5qq+qA4RL8olN52g41Xkw1HnIDl4u0FZZ466clggWz3Cv+ocI
QpYt1zCUf0Fjn2jCONHtfZXne0ufdBaVjwmvOdn6qsGSnCamMzME/hrEJJuA9QVhXjHugiavn9Bl
nzy81gmGDb1/wIB6FcTS5SJ5SPu+q452GT/qQnHTvOMqRU1WKd9FMg+C3o1zHTFIU98K7+p54ocC
CUVju9Snj5sUdczTPdq2/Iay6WvQD4gSz11ebg0lfqu8SWBaERKuy6ljg07leqO3iwcutkH+AR/r
Sn6Ivv/YkTpSAnaKW3ZoUbhTp5QIA6Vs0Sq0BcGtTJRjLpR53Il1V/XHoG5+B5Gd9ERaZWb5v5QS
6RjzUb9h9pz0GmlKC9Oj/a+sTwguZ22aLTiEURv9P8WqT5mSHfQB8SYcv2FAuZ7/I2rupIJ0WI0x
3ik73VNX+Kr2MseC2CubmaXUru18qjq8Xe6LPXwkOBDJvHH2pCuuciabncQBBJHBTxS3QvlSsU8t
wniyEXHnTfam+CON4AKpfzl2Pyg88LB+RLuqpV1HFVEXL3DzQCOfccKkBlecjxSjRjDALaskX4Qv
ENYNAWLd8BScWMspGHIawFlX1KsKe43MODVFxVCHbKjsZ8lkSsJON2gtVhsYJjBLzGThT/iWBkpj
/UcwLKXCp90zg6UIG7wWPBjMgwYlhAHasoCgid2RuYQExCUeevLFkJHJgduBWAoI7+sxmOOtcQuY
kaqCHiFHovsKYyQLvDjb/wdVkHzZYZ1GBUlGvivan6IaFh3T8gIQWYM+q3WInS/ZBrJt0hx7Pg4J
BH2SIfVzfPIiqsau2oH12HS1T0/mwXYrsZiwbrYy9G36ckQcU6KgUxA8WOTBxbm1kfKLwIoVt48+
P0lQeaoIoK30YTHVq9DHGrWBMgov6RQS0mPZHpp1xONlwPnb6IjBWSsjMfM0MMQwBLBNtr2MPJVQ
+Cm3FMKVHeI1o0GUs6deW3OJ5VipNguyKtgG9ig57aXp+6coal2pZITWNVvK3qV3FGg9Y46V6Q7w
YCHXcFJljJQ8Rhajmf5o/oM5FdK8JdV5P7D/Zq4bFRervRVFvyUfZNVULmccfRVvQsuUcZIoEixQ
YfGPyLUtasbDarM0S0RlcCNC9hoWLE/ld8CdOxJyxZGoGxfkEppjsi8x1gU7HAxkFWUu/+rEUys3
oWrufb3doutW/+FsW+n5z/Rtumlciq2kQsCfnnqYQCoYRI8BLgHcs4A5VIYsB95h9c0jcdbVe/SN
sxRbc/U1IHiSfYbHxrfIKPTahA3IxUu5QF6xc0OtMRYH0AcQHvvNhHZV421rftfSuRFrvlKLHpD/
nfalZ67a/mIXKZUv/LFx+E9gg4ujE3m5ag3o6wqciTNxlRfk1PGES+vwQFjZIcBUgZ2z2jg+q8hS
HGO7fwBwQsZSHBgeM130LWVHXjKqHSQKV1mqXbDm1LCfdf5TI05KtxZzMUO8bHEa7fH/sjtJPrnH
dZG+ByS0in4twxbguoPky8KVsLTE3BxPJrekg87TRH7ABJJiukNAkYXDQkayXw2vmv0TtQLLokc+
0byTP9DpLIUeBZAohLWkyjIbp1dFsgxBAZIpxY3CLNQoXYApjF8VRNnaEf5dDCdNnRRRwlkIpGS4
OxFVum2CUrZ4OhjsQuMtodrH9sz6HWINj5IKTVI87gMcJiNOfgHBrcZyXQcKaAwuGjwBcF34UmPh
B/ZqOlCIWV1q6DxKuVvbiEuYrwpIA5p8CjyH6ShbPw60oMJT3lkubThZRBX96N5DpNh23rYFzS6Y
YOdY/EZoCgK4j4EiVAoGyi2U5uqezkeXzU1dMkBg3F0DwrP7fi4zaRJo8MacrY8P1bLEfYXMc1Dd
BCaMiTpH5/tlBGjl7Du6Mt7asNBsAfACO6zPZBRU1jwPMONgSvakZ4kstGdJfTFhvoYDDSQuWs5H
xmCA2uLVKLMURZSrIKBweFYHjAmR2yLnXAUBMIWQsSCmCKK9cngGA5isFleKGaHLjQHLFawH/Ice
4//1oKDXIZM2xw1rpgaxW9dERnVEnIQoCDrl32AnB54YS5rGdYaxxNOzlbpjgMaajGZkVbCMGf1x
AeidGOECPq5+lMithVmh4bsZBmh9gGq6IN4ksbYu+BFig90Y4iUeWhdSQA+kdJVsIbwAOlnSLSZN
aVhEO2hNK8OZ/t9E8ISjVWjrDtuU0+m7ybFL+vW2UTAj+kRZ5Cm5IR0UFJnsLOSxSIphYhJTy64N
niSmluUIclpxMzSuQmkX5JwvdLQN6CNcwlPwWpczvsgY5GUTlDBGpQXt5Bp86BUyyCpo0BfxpA+6
cAMre1r1RtazFr9JzM6gvViTFJgzVDc/ambM3Pl5cq+xdFXphH+eM/9D1D8s9BT/e/gnwGR2pVhJ
8m8Z031Z94GxEWDAVfZdwcjhJmtIMzCyf215AWX4v/MIdYwJ6FLW6cOpRYkhR56PTQa+M/4XKWMX
+44Y1qGTbuoPiR4rGO++dJFHxL48gREs7QYMQ358yexn3JwN6cf3gJgigTEs8smeIuXrgI9I7Mob
dnsjblP1ktbPMLx0wVutfokMT6p/VvMutOfIwFZj7VpJRCmFL1CQtvwvpydv0VT1rFRS5N+dOBvi
oITrnnrKCb8GNNrAG3ULD8da7k++dwY7joF8FqKHNlEbqjNA790NYZWWnGVxG9V3Ev2aOtTwFHYe
jNKLoPPr70FAuuyKpOJBeSiEyXawSSykpwXkB4WNbWv/0rTpqeunOVa4Zu5EXEEIY8P2t/G3nHKu
TiIecWw8hd+Rkv4YVPspDuCGpZEN78Nq72ELRWYoV9qgIgAAgJeka49cjoF9w4CwIB155GENC0DB
WDHmEa04OOeeXBdDAujjQJTmUvJzExFxTAnWzR+yV82xEK5kh5VtzCaRSQedtOBjcBgxqvFFH78m
hTDAcDAO3FeqMavCZzu82xqgHUyWlG7OwsKZtUy6k3tq08ieRmZhygPDnC3tnHxllsuy+wvNDwbK
bc2idqrvLKY3NsJeRDMgs5Fioi5HdDiKAt2pmKc51UdrIH01FpPZOoqPI+iiTl0CiLTHVSwzb6c4
SQkh4pHhEanaHYBq8mL2mX/viy8euZL5IsGNS/0j8YFAXJXwZ9RuMop4vf01NMjw+o2PUxvvaX1p
879igCh+su1NYi9qxi/eo2/9VWxgJubRW7v8IMlwEdXen+JTAwfMDKB+ZhXSO2eFVsv3KHjmSz+6
2c1nijgGQFGHebPpYpBQVBdby9L5oA6F6RbK02Bx3+SXjJokoQR1xCunHgi0eS4NaFe+bJbYJlJs
AoxmpnHhduzqM1Gf6ChA4kS3GBjJKD/znFIbBRPuH79Dze2c8+6jU9hjpzunOhn5ZUTRZvvwP5iF
1yklp8oWF4cC2BA/n6SM3CXn2GRVXSK0Mf8ZiMNzpyWXFpmk8UUk/RxYRMO9myTMI4O7XX/ygjCG
m947k9ZO+lmiQqu0V+/8hKAoclYiQfjNRGrRRGe9OVZT95jvhTgL6+LrG0c7BtGZf8bBys+3sX5C
m99LCHAkQOHICnW6dAzXXDxo4q3JFqUXLPaoGiOknlG/wQjEjG9c1vKw0YV3sgWtaNO5EVpTq8M1
mUvHyeQ31pveSh/Tf0oi3o1ByY4b9SSdKL262wUVp+5wAMIAJJ3sieDaFdykI5ZXSEtKNOzV0N6q
EdoM3dz28d7viZ0bPkxVWZcgIQjGWomOVkvRiBlVSE5U9iCegf/JhBMoYMDAtABUNxQQirG+tj3B
pphuJ7eRZ0ZnqPlHQOHfPhpQL2DSbTXXMFQu7Ho+9aRa95MlCz+saMwVT9giEZuQ2abMwMkWwN6c
fBce60qHvBSerI4UjqBGMdr/UyvlilQfF0T/kn2VzJJhBf/XbeNHqKmsKSEK5REDzmytddGVqM7t
0ElbbQoX9ftdTFmV2e0yngDtVb4fkqlZ47iZ8mJ6+1/OQ80MMd2JYW+Jklwl7Bpd9K51/0666aUl
v7rDZlab6MRUb03Gp5syvkrUbwkhW0caL1yEab6mjIZreR1uK3ObAczyonQ9xsbGo8QxYU4CyECP
bm0B30uBvYmqZqMxtbTUwPU9UlzADgaUfCpRIzlDbRA5WoPDUtJZPXWjG9nezTBx4mnpQ1V7aaYa
rYX1eeM3LEizrnuMJZtJn60/KWKXVuNbqpn6MCcebFAwuPO4AhAese9khzuJuTgc+2U3HzqBVKRC
ZktkE3WZ8lOQxGmoU49SvusOSpZ6ybWm3U25rqnHVCXxy5sm6XtTNGslLNnCSZBRtCMvchOhlMlZ
Gc5bGQb7mB/0tPis5dYdwaZPjst0WhhNfK3OoB0enC8BUW8gSmrm10QVa+Y5pta1yHjgITCeKo3C
woPXSAsOVH8BMn2PvfHSKR1sqr82bo+xxpqxD+S/FkodJW8BNlOW0o8x4yLV7U+J0k36McF5jORH
lYA+epUk4slKhMGx67/schc/U1u6G4jzPNRrVVWc8DJ9pthG8pT0bvKvWAWyFsApYdTKd+9A6jJb
XnQZslhgFuH1x0pRjjqvHa7PsbO6c23K54A9YRtBFyluqhi/ShGcMXx8Fm8rHKhFWfdnk0oCpKfp
NXeo+/uec0xLoYvSWbPv2en2cK2h7FvGo7ND12t+Y2hhhS29atk+62VyNegDUQosTTPZGQ4WS3Nt
jMzp8/YymtoJruTe1KL9wPKvhgNbC7JC5W3JlD8Lx71Xjeu8Ta9QeUzCcFMCzmXJZ1ij9LcwCt6e
zdpUCEz2KjPjDFx7SitnZeoSN8qy6KulRuyFY601GNMJIpoksg8NWt5Q8tc9abpEDgMZ94iegEjd
5axFcRlwsIPYOMsNUaDk0gsePGRqAQtvZoX8p8Qrh/kmDu1R+848wE8ZkynBwiBXGjfyKYStuwA3
UsVfYTtsRlQ6kQ6WMzSXWt6spt4wAPpijw+TKavBNpdvZAzKXg6Ks5YpLzse52P0MFtpG7FdtyFb
DT5ifG22iOWLZn1GQMLAgJMbEOJyYh8KphMEhWumzgkRk3UrHB1nMwNwAr8xHi2MEKqIznQBwJCZ
Hjpt2sfNBMwHu+YC7z48c9gC20UHqSyDRrhjjYpQV5gefurjqUc/SigR8uwAxmntdBfDCy9wQo9g
VVwiLmXESO3ooWFFAN2ExEEGWDJSsbIlyigKib59R4mDNITMvyjBQAPUU6PSikCzI3jOUoZM8FBM
SIuVy1NbdTPIoAE3fWGr54hfmmmePcM+Jw3qfdBbaiwhYGeB/DYt/+JT4sKe3AKt+4jIuWuKcJOy
YRBCd1Wp2A/QBNQJ/Splm0SjPbOGceOF1j4vfxqkvHVhYNdItrXj4EXASi6bB7vX9sY7OJt+cVT5
BZLtQloC9HbtYgc4JQr1s0TVnIP76xPjOQ7KK5SlD79Pzn49LkHIWe98iI9GHa8TgQKSVC7DZECH
sTxV/G1mVC8aST2AWbQJkXvR9LcQway7mi/phvi//AaQCoAysmZwCSFYys6jtRntT48DKfPXenMl
AThXD3hPvnISBst93blKtQ1DgGlcjnu9u48Zh7YLwjSMp6rI40gBTeBd/fIVRd8BIDWDX006TeND
5GMoXIZ9sM1pERz9rKabCqkr7Wu6zOsrqKiRWD/9W2B/LO6K9jcU4SyszlH0WfU3Rq/9W8lOY/qP
FUhPca9fG8tl9kbPV7Rvy1mnykYoG8neSs0mB9VTOnPLO8jDR4d/k/Wqlf2rGTfYzVNTX6ICc0iB
h0+kkX7ANHGc/WC4Qvb6ExN50E0vdyByR/9Nyu+mQHz2TwX0lKs/tn5VuGxRoE/WshWy9RK5RnoZ
I2BW90r8o8rWwztp3bjLKK5wF1ryLxIE1qVtnSzHaWSBcjDGi9gllJXFkx++DfeQ6HiaoUna6tLO
yq6mhf/y0JCYl53jEmstppuKbil3PGxOf3gllmO1gSF/JFBurkEJj2vuXH6hxqbshYLXvA1okVJ2
UqU9jI16/BL1rmr/Wd3Wp/CrOSIY/EmssLtd4m374Qg6o0TIxSYyPjRYYfGkqn+94K0ab2ryAjU9
IiUM91ZzyJuj4vhYY8OZZv+Gtr1NcDNR/3ogeDzdYLM6sVznZBiynie9B1l6CRO1D66QXqaPl8s7
VzeBj54UdGSMFqtIod/vqe9kjKv6t2Gz734p1YZX1jk7Ue0KwNMWaJKnn/009ucImbjtXjKzvCYj
cuytS/tKsBs4I4mOfuktYGk2/cHq3NRZSeTQk5ktNoF29e0jBX2ChduwgD18W/mHQtsHzkKvv2II
w8rZK4/6uMS2WQQkm3CC3/OCkXfza9h/mrgX6ZVMpyB/MLBXvJ9EvTVU0awXuQdsJq+Wd00klkrq
Z2ocfNrmygPnN3zl+qFvTsyGEwNmyxwGaWVgynxw04wR7o27Ig61CuUeU+/Evrt2AxL3rTd+BMY+
tXcIr7KGqSq5OSeTsa39onvxlc8IS3PFHdczYM8SBDonB/QVcy7GPCddfA7s5tM+XtqYChqQRKxN
Zkofz/X0d+q3p3OCFw9kkyHFcHbyw8BZD9U9bMHjf6X1VwgpZnq4HSWOP+/poCImOQi1TLhs00PS
rwLzp+9fjvobqX+mdRNcXj0jd9UmvwZ7dkHmZkiL/NV2gLuKhVkh8ipeqreXoM2YixAdNo53aVJE
Y2UMzrYOusVtvFPbbER1TMadVV8a5WibR7N6pMnZql8RgizH0GYW1hPFudfxGeC7ZJy8eM1vEg5G
BWdG9uf5YAfstw11JIQ+rDBKh+EE+OcQmL9lsiWjXUZCKp9j6TyodyDPtAhsq3uccQ8+ehnDCfwD
hY9ELZ6letf9Q4XNWklWmLaGGl3QwewQHj0D/8/RbgxQTIyDghyj7Etl2qRjqNSZucnsKJkqwc39
retz72M/yJ8pg1IeArZzG5xjEX3U40GDW6P8x9V5LEeqtFv0iYiAxCVTla+SKXn1mRBqtYT3mUDy
9P9CkxtxJ3XanJa6q4D8zN5rv5fdf+sNhsfUXr1vDvBU54eJ4oTBwgQvBcPupL7R5XPinj1x13X7
Zbxn0zZjMhfPGaYBGT9FzbkqrpFB2LPt9TtRIODBEcZdHBadnriEFO3OyYkfWHzEzGs1LoP5flzB
BZgolUb8PS8tOBRoPWXcBNvCSgJinP03Eu0/EolKGSHD1SzY6kz8kdIQJCJDc0m00Zq7TJtK6PQQ
PlVW8FrX6V+r6L5MWew0xY5jhu+QSnMbjR8F7r+bVjDDkCwXB3J/FwLkWNLb1zmgPJ718DZWE7r7
xIY4koAZl6HcEiJCjnZF6FUUkKXd5uGuIqSzU9WdI1pQVA6gdidBBAtQm0+kswoWCG2+hXzvodZd
0WvW9F10LSIieN2hm/q7xhsQpMfYKNiy/ED5YBuWlivqgNx4HEgB2vzZPTohIx/tNYxxPTwYuZfT
yuW+teXmqw6Bak4U+vGlZIKMXv1g6e4auHqbT+72d+FJ3AYqwL5j9ZnulwoBbqjSlAlHwIW2wMfD
zQpZfNH7frTPJTEqjHaDqy1b1lEt0JnF0Fu180H50tzDcfVsiP1+zsBYGdT5pYV+He04b4a/jXUq
9kQ0b+cmU3uleSCKjAaqXaLvylFiX0A1awRL3Nw6SeNk4FiGrc4qKBB2gGXSSw338NM8upfKTglo
LAfm1ZZ161FEsSytqAbp0snL5GBgkxHSh5Gv1j3EaXSQtSSnZCDJUjLUHbtuJfskfzQWb2XMZ2Ph
Z+lXNq5f1zPVRnORBVrJJuERsn7eUPpPknBuhEucF1NH0nj0L2RYbtcA5HzQch0AXN737DTlQJes
gb/txP56E9KyzQrycjgbzgfoFSSaWDfGwQTD1v6SdZ45qt776aWsiXz651XlSulorY0e7fS0EH2+
L6cW1XfPiJ3ENsC1WS/2TDpr+81zwHYu6BC0Ly6p0zx1U98+OVzgrJXBxeLumvz2y4dtQ5TPcGFL
MpzHhiPeo+kcmwK2gQW6FyXrJlW4IrqgfKlRBQ39x4IhKHV950A2Ik9Nx92m6Es3Zmi6A7FGO1OH
hHpN+Z5lpERwsk791nOdjGjm8GFt74fA+WkFEwYddvgRGQvwneWAL9hgVBaj9exb0QMYlhrDIrlr
dVTfy6rrSMgcD3H7rhZElaEEOZpVXn3S5HGZUVp3GUyB2BbTOc8ofVIcwJD9bwcXr1gZ5gjJU47a
Ul+c3twVq/bBHmP0pm1/8Cw6+Kgl5b1i5I33hd0MRHqioLpU7OIhh4czY8qeM+5Yj+lO06GZcHsg
d3xh6oM0uDWVzB+0Xv7Ioaz3i8wOtuW5WwWgEF+8W56iOgoOqSaYqpIJ6S5oOW9Mw/8SDDM10eKC
WgYG5xlqdlFV12NGdOSujW180WHyMVf4oIAZhahqcvtxHBak9MvTzNTuULYsk31t/fGK+IHCK77M
zQSEReEeqTKLNYZymPCBOZvCBxMCIFga0FoiCkPqqvAckolFDZJc4bAhzB+aC1e1vbGyAjp/sXqr
A++RfBm8AUV5N1YBu4wcG0E6Pjl1vi09Vkx+kIt91mNCL5CSCw/TSht7GGZtYl0a2icV37TzpLaT
Aw8DPe62jxh3Td6iN+4cIDYWzWfvTuVN3RAq4Vk97hlU/pDzkw2JLYiNRrI4akZhkohc5KYMeG12
zlVpHfOONskfIygubI2KHEV9oHuwal28F4zrkErzMXhlzTqBjbJuA3Zk6ThvBsI4iEHMdv3o46KI
HmaNRH6QBkw+0ipA2uNpNDU62nz5yFIyuiww6XsmK895FbxypR0o2X6YPANcXTzGo+P0BnzfxYLQ
PAC8+vDzgfWx1FQCzr8Ywozf4Msgg+eEtuqxiPmM89wM3EDpqRTWxJQo+ekEBq7BsJWckSCAntIb
j87X1uqxrLAQ59UEPS56jCqYblaMBYu5BQ93BIolmdI73YVvuUpvY9e6MHezQp7SUdN+jJP3AlLo
SWOiG4p4OwlHAM7vyBXlzQ00+LzBjr5K2L4HT+fnxmXxZTGbQC2UPAwVp4gjrpkYz4bVJ2CL15xn
9ibABJQE7q5RbASkSW7FlDJMMmhbCJHnLeuxN7JKK1XxAsWfNJJg+ZKu/UlKxWflfE2MkXITEF0P
2YGU4X4n+vlnvU+n0XT8pIPCLO+GIHNPmQtRQBPi0pJFt5Ghfw0TTvWwHAmPLuHDB8Bte0iQOD5Y
R/A4uXE9xMFD7tqHfqnfVug8hGW03rY97wqLaI5kFNsoW9dT6M2WlMm4v7ApRaLx7EObjmafctcX
/zK4zwh8oKSv7Ly88j7KpS+vCinm7N1PS3mOCvOVNloQ18J8b4zXbWoZkbtQJf4eaiqPXsxChQlJ
IjpTvVPJcSnyrIo5pF9dos5ab82k4o7f91GHv45ese2+q5E5bZK2wX4aLmxwUXEPko080segix+N
CKsjQvaQE5Jsy2pnhlDxMGTtPZYd/L76GnQ2W0iSS6MMplQeDA8Zql7YXHfK8wHP2+olVrCRUmhf
yG31bcQKRrlYQVYOJ+jneGL7OHyMWE9YtDPrvEPA9KDouMJwoc/l/nI5ZCbKwqg/xiOdO0l07rau
wJsuyF1N/kNDxtl5iRe2n7HLu2kJ9zkL7fTWmXYKX7sIcSWFikyx1sObxlISkuSAX667ejPvo1DK
vfHn+M1anM3o8jDVKUGAOkBk3TR4/nzDOWXwUIfcx7Hr/ZH28thYnqA3VrdGNB8d+R/5PKIZSXHj
Wo8y0ske2DxvGVtdwx5c6vArcaJ9A3721OZ2iR70ZYzLs6+wMk1pJbl5OBNQ7fLpxD3cMPQuVhVQ
lmLeSnL8qRBvWPtLjANE06Gf4u6qreeqBl7gDf2/blghO2N/rUwwbR3KxtwKkBlBNWvI+ioq/1DK
fmJ4A312xrBfhh9ZKEAdYYdBLvsSLTluXcYMMXPW7RDlL1klydnK2o8B3fh2+EWL9LiJna3dVF8G
G1cy5aDTU7Ywk3S+tRW92FFxEA01pwgpDrzgkPPcBeiSfg46f/JsLssoQt+t/a0SOsc89Rxbk9x0
4WuUAwcl5+XbhF1yMgqMHOvxlc8c44sqGI36bEF4k6z8ISiiNQUP0PwcEg7AHiT3fTwYY0kwayQi
cljc23ocPkel78v8ldnud5qMx8waT6S/HX1UNdJ+djoMM7OaWB77Hb5j/e3nP1HhMvjSrJQaPNrF
OjWISAXVYflRBcErEgquDD6L3MXpWDYNt2qOX7wAPisq8rNGYFsjHh6wDPZZWyxrC9uF7W32mBIA
NLMqGlNzTih/B01D3gk+DVf2d7OPWiVP1KtPHDwRBIxuMNYdFUUeRJnJwXfCOoAd5GlcU4hLaCqm
hVIYWi7T5OgrXP9YPdEELAWt/eRtGxP4uGiwxEoUZtuqLB78mMllXtkuv6msTeWLu8Ub0ezYhPx5
BSqjloM8z2nyWfeSekOurme+wU5hkUjcjHAbOk5kJLHX9aS4JM6Bah+8kuuSPB+xG3UhbHUDTg6b
HEXhYamX5s3zuqeyPXDs7+x++g5LuNrJvVoAsYwBOkw16qOo/Yu/kBTeFWr7+38065dZmvwa5+Yt
nBq6JtVxeLt45yskB3MMbh/EOFsb+2Naos9EcM52TMVvmNMuUc1R0WHMNdNwQv7CBeuPdyXgYof0
Gtmic8hjbNSWJZ6HGhuNa2rqr6u20N4lgx42jt2+pi2lXdYKEkvL9qUbwAQ5uHNaTfhgYOWk8wgc
UFYBPSMk9rOqMJU1Kn8JaFvR4fytDO12+hP54bTvXYCHKd3kQLbTasCCVVMH5yDsZihRtdyTA34a
LD2fvTbFuj6i6u4DZpkRMoxsuoXQjcWgnV7shUthUQE42GVCmu4BIQlw7zVmBLprL3uaz4WmYvqK
Gc8nKaqljkdBaiH3gzlc4/zSyVMcjJIJar4fZJWjZS/YTGcjIliAGmHwqgr7LZpx3NRkNA1h9TCt
wTZxqd8HnlH8s9G8aMEH6Zl3RNNUOOxFAQBcJ9v+8pJVwT4Et4WdvuYps8E56RBON5j5If2w452s
vUv3eWNGxDhx8uwV1rsV4xDPEg9BnMOWuPPCLz+hmkKEgRRJAdacY9gnDCk2Q5nkB4kB01L+JYH+
yAACdWUvo+jGFKsjR9RHe1hgp7UvpCxvbHf5bAaaUTJrmOkEZ1nrg5wnoIWFdrYaSjQKdZSmEuUN
+sYaEkBhYYuD/v3iNMRwsotQnEUfzopII14MgbIgOSEOH20r56MsIuzxSbrPIQGj9gqj3diYSzvo
+ly1HQ9hnhXzcAuiEr6CyPBjm7S64EMhALY/eVzEJmcC0RfgWUmn0pgo/PQ4LuW/2aUiTgLsB6Y+
Z+X0XRNbuYk6QZp08VC05bMjendbuG9orf6orH1Rr9UDVclKq4G9b1JkTSGJUwwr91OItNqNCBCk
w3tCjPVTzGmCv79/VR2D29LbiiEENp0XKwOaU4CZMny7v7Vf34g+3Jvcf23Rby259S/skU/7ujnU
AqXFYnPit0QOVBlP6Hb64zRMWwl/BxvRW9NxUAExJRpBlm2oLDyS16VF5kVFNT3Cp2XUbbFec6Nu
l4j7oIYGOznerTfManPO+/SFdh38aZKll8T19mGbC7jB2AgSl61ItscoCDGL9DAmGU13HT0HJ83k
yx38NcPbQzqMW71Fmmm5hCxhdQRZapkgdhm3EFg/7KDR+3gNSuxxGC4lNYerX7Wb3nLI2wlShTFk
2ej1nkJIC5qoNKtQzWc0o2tJrANc4dkejtmIzC2CXN9XsTg6ZQrHSpH4FIMZXsVxeEkx9qjTECBw
taCYKLqWqclw6vjqabGGhxZZn+USekDlxnCr+pfLkZlvdzvq5HtS9t+KrCVHBVgC4J/k5fLiSOcF
eCwtQ51iKXLQfPn9fTeCOgsyjPEljqphhi1o+QvRsWJ51CVVNRGlLKPS6OhynVAqWyeLoGx7hiVc
UM/VXfZXJ+k73Rz/hkzRYXCOKrs5dR7qGMshIDktOPumlebS7BOHlBOT8L0mFG0sILjoGflZcn4u
VXefW8t1FeINyczfgWYg10V6yqyHriUzr679c57olz7ifu+krm5Jyt400mWLHYYIZubZvqlbZLdl
kVFpREAi/RpRQ+fM/DPJmOqK8MjJ+B6Rdacs73FZ412lSJ9xGGId4Fjv3D7gkVDjYROkIoRCDVT2
3FiUtSSTlQg+nkWVZmj602u2ag2wGhXGmTbh+p0ivG35SJpfLK3TN2llMJEqNe6m6KlTPCNU5xHi
YL+HCUeQ736SSoTrubt4SX6pZv2XRwyOtQJTBrODI27II4K6rzgeb5skTDbhMF75LFJtvUcEgfsY
h1mSQmLEPgnoploHh5TwST7TJSUlyozhIWnF3qyxGlX7asb6UQ0YTDLbxbrqfMSpTesl+cuoot13
3fwSEmbEXJuni+FiaZvhPwyf3ZYMzC+Uly+9gt1raiwOmSDabBFUOblksl1O4c4a22SrvtumubqW
PPmhhXinIfYFWt+jRGuzugOGjR17qOfIxJjKkG5z6t+9TCxnJbAJ1xNIBrCuUCHsjDH09KjC8ui3
HcbCjopcV6sndsaSTaiDj+J6a7nx38hjQBTNyZPlHk0mXlBS/BB8IXdmglcfDuQEeuiwU7JNbnwG
J1ZCixtHM3Sm9lXj2X9Z5q9QJuzsbEbDxRocMrOZHVX6kXsZxqa2WhgwM+pWzkx+M3FiQE8KpjJj
cuWsAntRhdA5bORbXSvMptbRn9QoKrEM5m1py32yc0kKRjxIKdESo+IaYKgTKCwmwqRu5NAFvPxr
dAPvRijn7zTmPXKy1SjI6L0L/DcnSR6Zat0RGnypMo/zmmcMQ+atAqM0uxxLvu5++lFsmD7/N/gV
ARE84R023mUPq2vtIVFro/T4pAlh2O2dp5qwPgw42U0gx5NpkQkNA+sRJ+AZTIW6zhA3AB4gTUqw
kzGKn41txZAHSYIiuA1vAd1MWeYPqeVN575c2TfjZvHNXyuvP3zmRNLzT1IiF1zwvo6o0RmaOm8i
038LO3wLsnQDP3BG88QNKDugPhmaavIdxvUtFoAz4Ed/2sTm4i2eb5EbbZmpfpbIHAYETwqLo/AK
Yme7iFKaymXRSb2NJY9huw2eJ2t58AkRoIEGSR2sZ517oJAbYZpk3r5GkzP4xCH0xA6Awj/HKv9P
0PgjZXUImJrYTkWBkDtJWNhYIXGt4qIi5Sz7nkXxGg7Bj4y5B+nahxpDf928ai2xmlN9ixHwjFZw
IboyIktjfSHNBH5Fve5E8f6x3Yc06gQYOHxxcNqy2kWt+4IfFk8CurB6gXmAdysXBDllk3vO+aT3
cwBOMsWiKPOVVUiyoskwvykfnuaqkSHN7WdecJohfogW2Ox2jKytjexmT67pOniWYifsn7nSb0Fc
PdUky4tRPIIizu/didgTK4Tv2hiQqEW/PLlpzLwnWafv8GfT82I4ogDLRtuuit+9uXqPc4SkJmYE
uIL2qqSAkpn2Hx2BTmUI/AO3M49fKxrwVVBh5jmSj2XOPwG+u7H+b1nKHp0/+xiSYVcKGagal7Dn
h5GbkoyR93z93CIZk+kCGdE9V0OtXl32M34DFXxUDSLWluSfjjnSzusLs41a9ie1R83T+jDde930
61/wrzHB+0CoB66vhM0PTgtirvtDEYLUdpeFDXHxx+8YCoYyvI5Ni8bCSsQ2dY6jhtxZRU1y3w1y
uKEKF8fGRa9V5Ljpa2TJ6CcRXpNLlh1HAsb4KLk+Y7dzT0PNiNKgsIa9yX4yMBLQpYeFHvkrHCQS
iQ2lqlXf2AWMqnI2LtLW84jgl6El2uUcqyKDU97afjtKUOHNKKKbuFU9G7OCEz3bdw3b5WiMINgJ
dsJuxR93PSgVpJHMNkyPjohctPG2s8cgOaelhh5l/rUIPuvG/BVrNtdkgfZbgmfulX+jCWyUvKXY
lqxJK8IDj3lrXhqB+1LPKNSiEuZc7YVMQFomkMdO8hW8pk53aISW/nuS9tkHuOokLE+cEKh3DrTG
qqU5h5CUQlGofVypjzioyl3psUCoLQLkFy7QPm3+wCj4aJoRTJVmTsC70lopBaxOVi/dVRJRwIQN
a1TVg3LpBe7nhX3DpiLUN/HlMRpdgJQSYKH2n9yhDPZeyHLUAvpecoZunBJ/nX0/9a6zbyURPAEV
ZtD3b4j4CaJRL1aBk6FbjoyQ/5RhAC4Mv1k4t/DgHFaiTv0vjqez69cWRSUb8XHR9wMtwlTQOipr
JtcvBAFVwlSBlIEZJNsSMtdtcktjoFRi3SyPJHM/ejp47xJmYI4F2C42ARnATnfux/mkA1DA8F3r
7fxTJVm4QdQfU9A5mLZYMVqvVruou4FMbKyi82FwrSODuatl1LDpmSFiuycfkMiyjWcB7XYxnXMn
OjsRTk9h5ELpitEDh8bZu9mizm6FdLJhtbWXq2ij1rhFFo+5hZ/37PQkSeYgh0OEXysA0y0HeE2Y
oIaRpNE+asi3DDqbCfdsbXvWxxdHMdppUCV03XkwJGaW87i2t9ydFbqPLJ+oH/yKsOoJEkZE1FTV
NUwhoGa5DkuUObwvbReTvEcGeJLaL1XNbdpSRJahHLHIFo99E3uPgZpv/IT80aBAKc0slLCcEMUv
wV0kktLNsN+r4SUFYbBrq6Leun1c7KYSz8IEyMVyxXj1cZyb7DoZXxx9Qcqiz5CRWVJgHx1iiql1
I1Sbyrcec6c9SihoE1b1c2rqN0dV46kMmtsgBjzjWj5JPY5LVMVs7wjQIGzEsNZKOuuTSd7PUEEt
lEH710ojMFJd/CqBzjAR4M0uerJwFZdCNhuYpSKE1J790x54l9QOvsbQJvwaXWc7YaRBYmDCGGC9
zszOz5fjRCNMWJOYNjUGhCyyUVDDG3VXo08J5hbRN5YPHtVbJM0WAXmlJz7oyP9r82UG04k+fenY
8lQT0bKfw8w5IT48RHDEbTFjo0GU8/JR+EDrUv9zzm9nwzHpptMDHF/WA8mDHjwYrpGNg2xMAFuN
7DWXD990IbFQ3RsBzMEGVd5T45WPk0WWjJ06/w1B+0huFVMK3jCObOax7GhjJg6Qh4AFR8W65I7X
t2dp/2a+eUoHpOvKq5/M7D37ZhkZf8GimQLnVfvliQKevfWIo7JDWcy3zeM7OnMI++hGCEjB1bU8
djp67sd3i0zLIFhuSSYRN4zuYFoAONOS6a4Kl/FYsWxNfSI8+wD7SQsxUjjmzKQpYUtPbjDTRbpR
snh0QJJIwlRsNdTNAgjFMiMZbg/jAk9P3Ci2bW48cmISuU1Wrp7NoQGQliPfJveZDwQgTI9BopxO
AzflApLRqf6kLI/i8juJ+lOt8/uOR/HwU0Sc36Fm1jGym+qtsxi1YvBWwpXqm23BsvxA1TZQJqHY
aKydXfiPWVb9F1fJO1tAuB8ju90IrVO8T2joR7mwL2NKhjws4VsEdzERek10jSzB8xNLnSt2ATrN
njp1rm+X5nVu8ULaMKf75nWYAg+VMhzViGgSl+joWBJbwppcuc1/Jd6dhhrIVxN6xfkuh7lfIVdy
UB4lzGEKAK214L8SHHHe3fjVZ59dSz0yoMPMigFGU7OT07rNsPyQqcfc9stR7pHI+pQbHBnQoiFC
Z6mzEeuDqZPMLlEA8fWXxmwZttzYoPjXWaAL+XygqZtoTXs66yTzNphY3V3GqLiKIlADLITb7FgT
awuTl1F5oGkrGVuxg2L3DRMVJaE3QYqkLvT+khCzGVkF2jTQmJ22XeNsPLQuVbHxO7ZE7ZJ+KZ8x
cB0d5mXRN6ZklEdOw7ihprlOObavgsRyKkBYkykhsogVSqvzyW/yAZBZq+f+0EcRh3Zw7KyPFpPs
MIZYPLJ9SyhZCdiu0DTobXG/JrJHCGVnm+ZJlmeNT45n2y0Ni+IzTu4S5Adj/WmHLz7T0XLNTJUV
wUQZ5xw6aRvHiPOd1Da8Y9m9S6Vdypcm2gdug10Unmc8OvTXMSqZKCl2a67qGu4X4Pq1AbcYC5Eu
POCcASbQgIrOvhwNrpn6ltkzzuruVvr/IUCrfBmQCos2MuHRlhNE4g744aOCaGrcvOsjG58D0Adk
kmb4cFr1R8Q8Fgs/fBDK/WjyCGq+Q2cE3KQVwt6kLqPVss3YdVvlq/bcfWDVW1WrZ2XTw7gGLKAX
r8r5gy9ATWIj7MjHjbZt3vivgjA00Q/pH6/BJBpokAgsc62noUK2M5fjcrv4KIXHINColjx1rsgQ
BfcCj4e0b1rIiGN4dK3PJNfjizsCmhkmepz5ncPG1uY1WPLk8fcFZbi5jFRycWi9luWc3tvhhI0G
af9DIsFZjtV8y5akuywONKawjuvbZmLXZeRYXNkeRzdDmNgHafU+sQNQOJYQ97LM37y2n54sJd3t
6JrwlIwjSZ6zf5/5rUSN1LYEPPApMIwpz22L9ocb5Yz7x/wXhULy0brTOUx087r+OmEVk4sYN4hX
v3Ba/IvNYt+y7R9PITGfbi6bD29In6zB9R4bVWFx4//+/eWlCAKSTjq5y0bN9ku1HY1nnh4rH0H5
wPjgdUWlDHVFPqSrw3Nic4e4wVJ8BF5D3lIX3nu9Zfbsu5v3dKmfXCeUV7Zd3esEz/P3l5nYMOdv
cf3UQ9htXJHKP79z/XyO6+PUYNCdQwr0YUYgjyk8gq+61mOm9nf01fCsRkvsW9RNz00DX3xwQ8WV
v0vn1Psn5pZhrVTyKYsQmdQzEzY1ZMlDqACqT9rtb+xo6m/VgtynJyzuNZsKfyNxYjyHCsVBMDj/
TYOX3zNuI6TAM8G3YEanrnbk24+y6KOHfOivvgCRxnd+7zNg13Ys1a3Cr9WXE41a0puPrF2+Wj/t
rkz/xqeuMg8RJ64Xsp5eksMAFwRyl3FvF0vCGnP0U0n+1VZa/kfbIfitaqxxS9sXB+mi13FRL9AI
WcMFusxNBoLiaBCVP1tkJYbwyFKnbU6DUDPXDtyjplDtIQ+S53XBcQy9NLozqf4Tumq4dFhb4THN
ZyBtqZ/wO0pY95onecFw8c4UpSLecj6boRSoojIcQpX1X7lM/CzgzIANhnomKR/6CL5cr4li0cAT
HooKUPlA/UuyAsDv35cqRCK0FJU80PveBTaXvB2L6RLk47JPFgkanyvoOnviKwHW9jkj+QMS6N27
OcGFTFFZ0oWxe5/hsZq5W5lHDeMuiNuS60R4t03bIgMJ7L20CSos++7PHJMZIGao6AsMUMNZlTaA
eftsJgzAFvBLpmUPCAOesTP9DZyDV1Md3ixZuF9Yce9sL1CHaeTjnMMIfFp+SM2EGSpTn16muf1l
YS5pAAMZPkq+WaC62TdB2w8nF85buC7bU0ZYS9LcRw46dUptYDgWlICeXfne8dbEbkGpyszo2EYp
IiE9ZiFKNnSuk+0gkFlEv6Muf1JTndzNAVhsWVICV705c2oE57AAwJaGyvxB5Ydfrs0gfw8iAjG2
fNpK9C91iwlpUAB/A1kycrTFZmJWfWsM53gzqe7iwo2UVbxQFtq0KsJCINaAreA8O3WzoOEyziWE
s4Y36iHix6MUCOyCAt4SyU2qCeUZiET9znCMKqBQfzQYegS6zKOBelp9+mQ07KdBh80uZW/JSthW
m9x2IJcj823nynkWLsLBhOvhyxb1Q+nnW8sgl/Z8a7rLoa2whkWsPRhrZpzVIaKhydnzZfNz5+3d
Nghuae8x4Voi3HV8HKfSy05KTsOHcGFv2JgsfJ4QMIT88k6ugJpgtbbDLqhD+ulkVNQnftYdGaog
M3Ht/BCYXB672WNbO9p9e29S8EkOkDNwHz2b3d8X3BQQoZYa5d1/7GsQ9rObfsACxZFaGghjqkSy
tb4Mio26taAsR/kiz64BaE2I311TIunM9HhhZ0Yf2eY9wY6jfefZ2aNuJ++Yh7q4g/WpbtKub/a/
P/Wsori7WTyIUC43yc0CcHLVaTKwUEwH61AQW2gNL1gIu6v0sf05ssQ/xtV6DT3nSlQ3/qVQ9Re1
vthdCQnKFsesq/yzlE58QoKS/4MUgJWrL82TQHNwmAb3n7L9r6KvuksUBQojSWSTslMX1CTDKaWS
3QIjUi+EvE8H0SrFkg9Kt9cEyV2AUuFmCCznIRIuvKmSMBQd5ea+mgWYC7kfZl9+1zGi0UIYa9dH
UFATFZNctbjLXryhZsoYgn8J2sjJGoJLIKrmftL0s9HsUmtPuLgAbvi3CjZm1tPsaAedXDHXzKei
gRDiwH6NplUaGECRbmi0z32Q6V2WNph3LOSItYUY0ALOp/vo0viJ99aS5zTWXIF1bKDD5Pg0lpjp
ViqAV+kJZ2zTI2tKBvtRx6tmhLBb29o3QcWEyc8dtHGkQ6VOcVE4oS5FF+11HU/rY+2mtsOAjbVX
XBJrLC72WPJ1K9oegdznbfaJ2VkqpzlyOf1VsGDuZ8F0NRgqEPsFB5/0GsLnI30qGqmfo9Zpr3Eg
aQRT6vgiOdMEpJegZNHUHJJ2sO9b2rLnqq35o4RXoVo0N3IKxUWJeL5IiyQ5BdHr94UVAqkqTGsl
4/jbhFlsCyTjDI0TwDUpX86HmFX8qLRz8b18fF6hRzp1NQovNz6q/KJ5yN61zErYD471s+xIM6mz
6coD97JgnrxzvE7gtmOSQy5XGQXBZYktcFLrC/8edCppbbbES7scQjmtHA8Zsc1clm9NZ7u31fqi
svzV4Es6aDuNNXxpfu33d/OpAtiVx490efXqcH1h4Aa0HxrA/e/L76///kiJ5T+jqb7/36///tS1
1xAioQnYjvqYxW/X5SQ9UtpXhZH3AwRa3K35sRHObh6nEdYwT4CmpqEheVdgQREoKGJuHynb6xIk
WPqXOL2faws5+lI45U6Wa4LCYKf3DtzB+98f8QZEF2cYwP/w8MgpwS69G9ln9sI+8/QMVV/PPmo/
ehYUu3S8t2xGZv6w3j2/cKf1hbXyspcJHolsrPVdyTy2Syh7et1DUK3z6GEpdPRQ+yim8yjkGSm6
Fw8X2zEZ3/vAmc5WX0xn5uY2yKfS/zPakipQRzFMjzy8C8v4I3B4n6fWVuAm0kdUY5TC6yf4+yO1
/vT3R71glMO2BlQh/852tUM2OjnZol1AVfNSFgW+4QW/Xob+IvGLjq+j7IffF5CheGwH72Js++Qm
cXvEOOoD+U/UGdJgW/rubb++5F3fH2zBasv3658o9+bT4Lc5yBzx4+WtuvzfS4vL9ShzhxTnXo72
yjhFagd9gOATHmu0MayR9RB9RfZAjgUHCjbRnzlLxFvIgIxDYN0vRqTVRphd0xb/RjpIjSQnwiPk
dNZrtmC7zFJAx9XUP68KG00jO1uxvozG9u9+X1ivZDtv6aCqLEn1F15xQFiCZostIBzWBOlyLm1R
lRjMZIZpBzKJZgnUT0nP1Q8YggIZ1/sQ1cQZFYy8ZXl7lhX9r+ibh7Yf73PMBNzTPE2LGd+TmQxD
Gv8BlTE8Ngt1hVem8bNBxbkRiumAW1KP25Zf/o+z81qy29jS9KsodD04DZ/Iida5qNrelSWL5A2C
pCh47/H08yWKYpF11GTHRChSyERis/aGy7XWb9Tt4z0mMqcUhAsiyh0fK/Kr94GLFFFmN0gSdbzS
ENvQCkxCZlitF/IlmHrpDoqnmvVu7ifvWKepBAFPpAbDEvkz38V1TQTlU6xbJfcN65waBcMMCMKG
sv2h9dC3H6GEawRZKyNH7Vcg4bXCIohQ0fKMvX7RZYFfr53oj0MCwqMn0eRPHyrQMNfwOqKLi0TG
Mar1ew58intv2psTSvo+hRwQKetUZCg/NaSlapRa1z6ameu8OVEbxbQ7JOlRolmZRS5CikKHcREa
92RKVkYp/oxlRUzTS+t2TPBt8pMmxXQjcDDjs8i2hJa8iwusHrKxJqzSrTO5TzyA1EWBsk9OBTSA
RNpzynzD/GzHJJQGarhxP/o7a6zMc556D3H0EH3xZ1tby7wdN8g0RW91/ox1Puu4c+OXti7bWPLk
cMAx+YfC+VOXnnLNU6S3PHwMEvNd7+RUt1PzsfBQnwqxRj2MyjbYNYtD20Euykz9RkREbXaOjwir
unAbJ4QM2QwBd6KkZgJhWfdNhaCHh0dkLO367EkA2U3k6ShndQTDWf+om7Do9Rq/RAQkcyhgpENC
2zUufpaal8oElDf7/iZWjySTpJ0EEQ6oFWIQHCK0l8z8QxpaIUwx6a16txvPYFEK1qTgSedwBztA
Xw+hVu5HJIC0yFKGCe30LtX0jaZVxkPg90odqiBQgZF8AVh4hyRmtiuMDmWYLogeh16AxKii3eB7
pLv7tN0MhojeWMZ73e3Nh7wu4jfIAB8rVIevyhaXawCd02M42UDRg+Gv2UK1H9SaeaASB8RGIt/P
mWeV1/ndVnbhtLJStM2kLMhdRKH1OBNNI9hEWagcdPMxC0GJ5hWpaqegvq79NZRnOzSbmzbV4M6l
6mHC6mwbRXp87w0FictQT6GJoBIDwn08hFE3boFhxWQDZPDW9NF+QOQ52DSDuBkpb9yjdvHeN7T+
s6mroJZ43VHpgtk3n2TTkQ5lHbhutdTZ9GBwkI3HJlWWWgFrv8fdpR+/YCDaP79bl1doqUGnGwa4
t6nnFjdNnjQ4JPjaeulmU1reZE8GkoDrAGs8Vn4GWUvtFm+JHCkHJ3iX4zbkzT5c0M7dNnbW7EsP
GjfcKwwKWIEQYKBhaAZefNFVAyZk2hg1oR4URkR3bdQ5aqqP93GmOfeFuPOAuZH7HmFk2BWVErMy
dzLDoRCFSEAooCEBlDXFnV7Pb9NBGx55bn3RR2RAeicMdrluBQ9Cu5oxm+bOt/MvsnwjLHhdg91a
h2TUWPipReeodCjl1ayh34WitHbrFwEoyRH2pAiNp6zwqejm7a2o0I4qcl3baQXIlNrSwQNnYDiN
tjS2vT/dxVMnTp73LgyALpsT3j+iSfA4dUcsVAiIyQvi42NNn6p4+AgOUTzMfbaRaL1uDGH7m7QJ
kyce6Ue8DJ1PY42ZiHAQppioloBjqQB+AQ18KlyRwaLGoDgY8uk+0Jo90PF8FRFCbmt8Bh/DGiRX
MAzNBkYzT+e5gWo1jMRn0dVHT0f80UaD+UKKl1prJDDhDCMYSUav71rXgVgXYf2KKig4BOh5Hsqn
WjNAL0ay4Vp0+vQOmaJosupTHocNEnMALqs4BsMSoWmLKK6JgIkpP+tNa++9emzWIvWqtRYgR6IE
688yg/+TRR/wGttKGzEEaEDE6GiLR3Z8BjiLL/VojiuneFsA2UM3BAuHqmlQEPKsYS20Xu4Cl6hj
nuBrjW5Sc5+jtmSzQTLOfvdnM1TZZwCgJWmiiFS/LG51roG99BStsHbv9RK4AvjMZhdqoXkeM1T3
3SC0b8CMmCvHsQGqtPEbQl8NsTi7OmsFd7tZOxgeNUV4GmT8Oc8o6I8lcrhkfpERaghIhZc+8AMX
F2E31fr33/7r3//9X5/H/xt8KW4JEmEhNP/+b/qf+e3rKAjbV91/PxYZ/y3HfJvz4xH/Pkef66Ip
/mp/Omv7pbh8zL40ryepv+bbJ/Ovf/3rVh/bjz901jnJj+mu+1JP91+aLm2Xv4LvoWb+b3f+9mX5
lMep/PLH759xKGjVpwVRkf/+ddf+zz9+l9byOz3/TOrjv+5Tf/8fv2/rL19yJP7+fH3Il49N+8fv
3Lb/sg3TNqVHqk7olmH+/tvwZdklzH8JS9cpgxqOME3XcX//LS9wRfnjd8/6lyMsoQvH0x3XtXV2
NUWndjnyXwLrT8+jvAl1Tzi///3VfziFL6f0t7zLbuEAtg3fRf7+W/l8ptVXc0xDuFKH621btm6A
/bHZ//njPak0Zhv/p3DbSepOPJy9GSPCoDpOpVUeAVb0604j/5BXlVISVYNLA8jSQutP9cO8K48v
xyxjw7eJL4eQMoEG0g7A53sWYTprTWQuoTNSZ9SPz5vEmfoRx90CB6pqWj93tVI/slJm5tL/bvP5
oNQVGixBv1pFREobN5WI4OsTD0HVOE4IBGTZzKqO4pCphMaSdGL9X+hogjaeOGmYRlxzLwyrZWLV
WlOBaZ9hkrdzd68/p80HatLR6L5nMTJBkaIwNPH3UtBBKSsihYz4CigM1VsasyWnfvW8tyzx5J0G
G9JY+nWirnpl7bFjmeNU0aZjvXR0ymnCysSFfQx4OgAA1c1x+cG3qXAmUfg4Bp57FAJcPVyx4gPr
mA+iiOP71mPVy6qfVXfS4zIwkP6hwizh6R2XkcSZ88N3l/vXS+r7S4iL+T+uIWE7wuDy0Q3Xs5b9
311DwoFAJm1hnF0CiU1m+S066zTUHliPpqHZHljndIdlz9JdtqJspq6vY3XAXVAelsZM9fKQJmjr
PQ9+t7nshyGGXeEYYUUVjPrFSbBYIim8NEs+uKAgOXiltx9MxztQkCLNHkenbAjEVjqasvPGRjmY
dKTSuj15SOdDrGjwkaG/q6ch2TWp7mw6383fuOa8iQdEAFqSWmEsEcTNEKE1SSzDXO89ZCwxbHzp
LmN5XjpbuzSflt7Lzpe5mmPiEeRHwWpAizTHrWLjUPE5mF46HQDKc9O99I1uYG239J93LbP8xpoO
fdn+PRXfiunwctCy9d2cFvDEvqVwqWsgJgDroTzQeCvuevumzZNYXEFOQgV39qAgDd64jyHwgiky
w5tpHvCoMOq7trQp1QFUYpz0yUuTQS/9rgumFnOqqaGUreYNM6pLfQie2LX7eRHo/wBPIOFm7VGS
jG1EQFVjAn+jwAWswY29ci1ykdyFU0otjXXaHSV4ZA4i3oU/v3Rtnr0/Pv08CwAmD2fb9iz4PN6P
T79+1BH4dawUzjv3rTsEzdZJ/GONrI0LTpjcU/whGMoJHv+ssbqGQENKQF6ZrrYaButjxXr54vR5
ZFxRtyguc9FkmIJ3fz6PyXIrotp4MIy7AB37B93KnRV5BcRIXKWKMA9hf5jbhM2xsow1gPcROqVz
X1HqPFvBGL4Nk+Bdk2aX3KYeMBpxi6mbQEchyqxkn3TReelxgf78l3HEP/wygiqZbenqFfX6vWCh
7TxREYZKO8GUk1qI3T2LzoRgtV3aRBjlqa+R9HnuL5tBbz3Bg623gVVCwS8iIM4aPFt7irpLFYPf
jGDbjCiBj4XLY4zK0qChzB0Qj90mfXWdykk7ZNi/kC3NfLIBanO0hCAHpjYb1m9AtdWs583vJiC1
PSC6O4KoAEmheW19Kaa4vvTm0EKTMGPneo6cY0cVDACW6G4MgN4UQmXwhsAfhLREzmAEJj7Gdn4K
S6VrtGxGepefjJLVll4Aby/roNj//OeW+quf29ZNFwyGY3m6DQJZf3Uh+vCgTdsb5EEfQL1nrkn1
71tT6trXLlRqgcX3t/4yp18GX01/nrkMWuguRKOR716mLFuvPmbqCmCS6h9t+GO//1fKmuq63lrW
2kU4/ITEP/KqCblJG6Y/GGGivdNglDxXjSzrqVZk147WIIi37Iknjz2OF6VfJ41ajomMG2F3q8aW
o1VjV6Vym1WbL3vaAHsHrXRvQBTxMeLbIfCk5NqWSOLYsph5m5vwZUkMALlWfVc1S5dbEta3ASa2
J+X0xkyR3XPao1tNQFWsAqiQSCPwxgbKY50RmE/L1jLWlfNbz8RZsScb0MEersiEoMhPqUQfYjxY
6WnqJbBsNUoW4hfXxetXK9eFx8vVkKZrWpYu1QPsu1frKIEpDbElDkM9UUtQ5dAA2UV0MhsqrEFu
Ye3DmDETolsWzh6IlKNhEFCJvwqlQlZTs7l0pHFOIfo6iephC5Ug0642C8rnp4Y1Td6jqzUkoI/m
Ivgr6xAa7KogOC5bqeNLB89gahiv9vQ22SUM1fAED8N5b2SEhFQpMio1IAbB3w5YC4Mj9w715IqD
27EeobDGpL5A9AaqeZLN8qi5+Mo3SI5cmSZ6K0v3palH7+uUlzHWDvJY4wXf7RF1mk5OOWAF5Hor
IbzxlJKH509Sm+2UaOii+83NOBcdj3Bcbw6O2pPrqIGVhv2hBuG2JVx6IheLVYFKHWV+AGz/pT9O
1dc9L2NxOBrXgugR3ve8gh2D4C0oP/IcfnbnWF34QJ6t35S6jQKdbe7L3uTBU1VDufr5RSJev8Uc
1+A5TWrckpYB81M9XL67SFJriobRt7BdcMkT4bjbhXiXhjWk1QZlBM+0OthvHs4PZQJdq5gvrSXk
29nonGMzIQ2zdGOB0HrrudP6ea/KIOmhXu1BONmgl+Z6VQCPvZ+r8MATNb8sPa1Dz9uQJSUz9lFY
bO4n8o5rs0SWYhlbGmKb9VQU00VUdhcCfFjVdSZvM0KC/6nXgMW+q1TD7EEf5a0OVbufZvkWZ9Ow
E+GnCDnhtUHF+ugFiXFneErMFc72J08f/kyHVrvPzPwxzBHdG9oSSe1kK2dnvF0a306mWy+b30Ma
aMm1/T3u5ljMiwGLdwqI8XMM/UMI/f1i2TIJ3H5YchADeoYjPQrSlmHJ14vl1tLm2tQNtLqSCQMj
aWbQdDwesMumFpZs8pbPcZqI/HUJLk0Rd/PTMvZ6uhebrqI1lfnJlKjAFEEI5+nVZy5HLp/RK6NA
VO15EarIw551azfPyclYwpRlbGmyIRqwWFZz3DBqTqHd4DWDcs7LlGUcvU/Cm5d5z1vqU0c+denl
c92ctKyPD35prWO/aS5Zbk7gvCADoAnOvbZ0lz0uKf/zlP61dKrSai6Napaulkp7Txr81tLD9nno
ZWeCa9kmGwdE1r8d8HI8saWxwgU5XC17lx3LZy7dySzxIxbK3FgdW/Sg2KFWwbnoTRRARI3PKmXF
pylCCbYvEXZsDfEmyP9aRvGHqc8iKgfEkZgUZRIrprnLNksXUp9GdQfr6Km3wUgNYK1NqD9Xc13p
257FrQZDvhfryCnSFaIi4naZUzaYXOKVewDfJAAR9DiKmcB19tpg3jx3lz2tnMS5Vs3cwkqDxXjt
+l239nOpn5bGU1uCDHQBpZLE5ZB57iY2AFD6yXDMTB+tBOhW55mVDbYFmY2SOKHmetmzNG3Bav5q
2RwnpRpaiA/PY5Ml6p1hKluYSA/v8DvYzEYIDGUqDAyYwRXxAr5feqULe4nv3J2WLnjFDA1V8qRL
1+fBtTUoRq6Wrtm9J72a3lDLx7bKwtJvKj2PdZdNaDV3FL/0ML/tdU0NtvbznAx/q9tlx3fzIMRo
maxvw0zzT3UJS9QNPe0t8VK605HKWC9d2Yfzqmdhtlu6hsVPmTm2fV66xPcrQ++HvUT3l3wyr4el
qZbneZMVEWoXj50x88aIzOHeIrM2v8W/CftoZ5EwNhxUbXKAalHn4C3ag84oI/0TFOZm1+eivumG
4WtDFpwybXLzalhke52CDZXcH2aPKMFVhB3L8emA6pGGFsBSLzU1S5xj4xCjKnOGK9FyAamhZWeA
kjGyUdhLAegRX3cXEDzAhiPmN+fp87yvQ2rOFGt4c/OUQvHxTFJ7eG4Cl67t1MNWcN+akbXDCiXY
RzArur3lSeeItgzfHBIAyhjlfFuDz0GawtDvl0YfgY8DQyTHrcb8AWvVjtdkU7UwH33fwPW4mpp1
4cgpux4Dd1PV5ri3Re8imfAYtbb/Je8gU9jESoaGQ5UY6+jsQ704xrWH1ijmpw+F577rEqx6/bS5
WZq+Jeow0BlAeCj1cbFgByePSEQ1LzuWsWXvssOmVv7dEUVuBgcptSL5aMqmQKTABdCdpaGzce2B
9LmIYm+b6gakufBjpJNwCqewAMBJhla6ctXoo3u0CwvBtVLFj2qMoo97LCIDItIyWY11at7Sm9Sh
y/Eol8hfxMOG8yoOsUDt4auJ5pvpOLopXr+dNCeWGbIA/mbEuweNSh1voqA8JiHmCh0o4gc/Uq4n
wCwTD21iUfuQasa8fMpbN8AtK8e1oUd3nBQbpWb1q7LefooCdNAL0l4O9qNfx2Rd2HuQLc3NMhSr
rdxNnyKJv9M8YJ2pRpbhb8csnzOoU7cMfRsX6rNepn4bd63B3i89ywLFkGoYmZBPxIY8alPctrLi
3kv6/F72ZPsncGSbpbvscMR42/MCP1mem9+XIFAuyazvlt4yq8lacGm541y/fNAc1njdZkG2X6b4
efKo0r/bBZ67NOAkq2Ormi7B+SobqOYuOxD/qY5eg+LLfulnoYtkzQCOzdbDB9vDfqdCNmU/WQVd
VO9ObTi9jaeSZec4wUUwWI/ul8l6i2e3qYNz9Bu0aLwo0u5Y5Pt3TpeAXzbmab2MxZ3p34kYBrOd
VM5+6S47hg6/yySrb5ajsnAEKW7bOyGqdDP02Az0vqzvurqrsFkkh2S4rOK+dZedrZpBueR5RuDE
zIj/7hbDVN8t05YhbzZv7KZs7kZWarUwEqLgIgGPy2esjAJnKAeeIZdjno2YIKpdjW1/3bUM1jC4
C8p+DDbD/NjrMySCyS0vEgDJ0enuID8Z+aHv6uYXiRJLRebfJdAtYXss6UwotoIEKKn+HxffpWNF
RM4mDpeZM28cvstRfGvCWTt3MgoPWWDJS4cM43UrghtAkvN1lqbufTaLHB9CaO2Fi5IHjsBfrD6J
3mohizmY/xhDwhUaTl0qUB7SyJfIEpZCTl7rJC0EQLXMw0tx8LdSOsYTqeI/k1HcoIqE6rDbj3dL
EwQfh7ksb8uZsCjnst/9PAJ5nb7gR5BS6LpjIsbFktd+VUVw+AsEeu71xmrwz1jV3ox6vkpuha7d
HXQLlH2uKEZxYROaDxlUjELnUa13577MWWW541aknXswgeUfRuGda4EX5AJ7lVbEgqwo+22XhXvH
mT0440jdWCNsOnih6PLGOdIIoeGj8pW8SUaJ1jdIgMBFaX8sC3lKK/39EHcplDDR38ce4I4CxKQv
Gu/eMEjoozQrKF2cSPTYuyYkJFL2BkFt3YC6wQlTM28cE3a6QJ4tjCvrxsyNN3JsxkMj7OLWsMFa
6mN6SkNwiA161DdliCR8H7gfqn6c0dIV89lRjU+SAyOSFlwK4dBV3vjaExANTi4rR0zm6wCU/Ljt
O561ADfrWwjj75dhRL2MrWWCkl8OIheHIE5jjuds0vKnpNtm7qA9deBoNgQemB07wUOLhgl8HghH
mvk+TYVYE0/Fv4g/X4c0PPIcF9kLilyWZROBqhrTd/EnNcemaPwJRfUYg6LBE9Nx+taAcgBSDlP9
OjVxq4lNYGzkBeu1q+5mcxT5uRjgqmsCRMTfjRkC6hxH+bms7PLoGyV0Wct/2yYTP68Cei3wPc8y
gkttx+kvXoNLcvP7exqiJXkXg1KG4FVIfuzHL9Sm1ghWBzf0eh47BIdNhMRUE0ZBQjkGNVouNBcu
KmMjqA8Mot211pX5Q+WG9aoKOx8wwZg9WFiq39iwg/RGZg9kP4YTPPJk71XxdO2Dsl5FkRTnV2t5
N4v/Yt2LQTg4LaQAPbwp0/7POQIEyCLCuyxbnR9pWxbGpJHVjqVBTBCdnUmK9bwcGsYz1MIBnJc2
OOFl+NzYsaaR7p9uWeR5R05JcDfIrtj4JZp9VZ9VDzbcyLjloumNPtt3VkGACscUCLPaXBqELzEJ
jMA5vYypFQUW93ns/CJkFq9S0VxeJEVdafMAcx1hi1dnw4fQj0hb2mxmV5c3Ir2Ppyw5ZQh2PTel
7GtwanaOsWAT3PWtJ08CKkGmvpw+pfjLznqBspLt4gnVEMrilmCAi1ihwOm/RWbEO3otGhNN5XJD
+zATw9I/wgyYdzqqMxBpcLRF+eRqAis+SnxjRgyJYmcUj3GMvF3YEj9ID4PwoMHbBytQCbhBiF1o
tJ/aQIMpsYwtjVMDPJK4aSw9zSj8VVK5COLAbIMO3nTrIjHNM5pyWObqsL0j3mqnOcOFDIwIbwMU
dPQU3mZt2NM5z/Bmz5LhfrQwS2DRaa26yY5OQ9V3922J7buAmTrqCWWJrDXXdY7wWGv4BUbxmOAU
Ea9LVaGDStX2+jaZOnJZsbom00l7//O3xD/cVhROdcBd0qGg7Uh1or97ThhTZQ+yaOpN4FXbWGXw
jMCFqtGoBN/SbzMwlTxnHqs+LvGajI+AzGHoNaGoDuJlMzTj+rAM4m1Ws3wBsqHFYYUeX1kdlq2l
aTQpwOvN5yB0KSk+72hDZyspRGOzsw3d0twFNa/aScUBs+eNN7Wf9WR0sabLJi541YyGyE6K+3FV
YboB+QI8ovtpRKujvSoAZZ9g/fZ459EsXbdet+bkokbtYUz0rZl9q92X6Pj4POnQjbYQ6ZYxWcTB
tw6VaVjUSWGlCk74AOD8VKbGvDPN0vnF+1q8XuZzS7G454UN0t7zHOPVmbBbW9eqOaioC5jRoQtm
8hUOgs9lF+orR/OCO9/ylKU53OZIus1Zg0MQOG5yscs+vWiNz90SYNnmzlSP0A9jsEbpGfhpjQDP
0DtIzECedRyt3+mECogwIiuC0p/3hnDIKU/USaND1fGLYrCHNTjknRtIFDCmMqO8qKxjFxTnrq6K
c4Yb1hFqc3VTdunK4K3+aFbT8GiJCDB8EVyFnZuvW5WuLlSOuluS0rMeoo6Qqkz2MlqlXEyWGwFb
AIyMQu7Wa3LjVEaOvFmGZJgmh9gYn8APGwhDqmkjqLdVnwL6Wbovk78dL1gxII/UTdsJHc7bLNbP
P79r/mNtxblydFAgnC/HJj57tcCE0djFpnTLjeZAaHQlmS5jsofHrpjhfuO9eD2rbhzg7+t5uyUb
xKMC55UJbRoXidkudOxnPCbcFwfo7pgdRvmela38VJftWjcS7QH3LW231GKXJgtDVXjLbJweSXuA
e5DwP2x5TPvmU6hH+wb1WMyJxn4/lgSyCr+R4LnFSrF+63BaWNC0KGlr8w4HHIH6iNasp6nrD4ue
yUuTJy3lz5f+Msdvo71nevM2UuvHcSmTqmbpvowlEM+hvn+b87IbGde/wqbEtmBEyyMeeaehK96i
/x+1100mh7UJ6RapFQMLYiSCjITLQCAmvIJWT3gUxvq+TZGiWaIUwkt/Q3IZoweXlZ6hx+5e6Ll/
0SCrk+TBXnFqxV4vPePeTRD1LPIPP78KDPcfblkCDFsKUD/CNV9Xgrp6SifRet0mi3Mfde7O2rWC
JPi6srxj5ugN/sOYF08EKtcKywqGRglo9NXnZY1coL29ib3oEWnr4WBgfMljL8Zfp5nuixilu2aq
DhHo0gPGv7V6ii5NZKJeBvTwPYmi8dKW/IQJOnrnXM6kJWGMoFWBPA2KM4cURp4NUTZSYPLeHedT
khVfm6WbWcNtP8/ZLmyG5jS5WXPipXqLwFK0dccchd8hTe9HQ9pXiQ6TddIs45AaEkPx2fzUSqRw
yVtW5oyOgFGv2nKQ+4BV6Y4Gs0mx40SA2eEJllapi10u8USLGs8hmOHyjrV3XSR9j2YFmBrfibYm
5b1DkHo61gkIU5J8RuCkj+pklRePXhgWR41F0mlBWj6PUzHZGggL4iUSQ8iP1OJMxblGpIE5qvGA
StoRrXyV85adCXrK0putW2Dr2upmveldKz+2bUMljoD1DN7cPPUY4VYFwqWTX4dbrsd9Fkj/kAei
2fTkM1FOz/IDf2DOmfGzgyEndzezIol46x3tJGgxg1TMqkT1ezFZ+7oFt++I5jGstA+aX5TnpVdD
8VuVGi7GgY+fD3o7Yqtxlo9DDVsY9mlTXsdN/UBusj0DCYBH0GjG1kGrC5EVCijX3vCgK3IMuosP
gYtBaxs2MwZ3/YSYDPLAtVYdLNVExCmHpSuH7A7rlh5njPTjWJvGJU8ErK3wLSVHELhzCDGgjueT
bTnTiWW9OOY61nWhi4dpkJksEWiKGCjwz+8o6x+WlVLgbAteyXapoL2qmgGjLLM8BKSKnyyOFwM8
O9u2xwO89K9byxipqBJz7AGiY3KAUhM/dIjI8ZiWqxs8WLnPknneIZ4IzNhN0TEA6FT6c3DOvUsQ
eLjM6ZV5nPsWA77UPpQKLlNC8NsifPPozCwSDIcIUiBylNYCvymt3JmexNOswHjDd1uuHfSjfrEC
sBzWWj+GOLz3USQBOaH+s1Va47u1GEltrUbFptm4zdR8Lu35fgLrdNBVUyuw1tINxhvRd9Y+aYJT
M1ZrHdbudg4Q0QE6km+DltpmYabyHKqYfRS9PC9dY27DoyasTW/q1jEfTSX0gr+tqFnGtnm9xoYO
+IAez4+RGB/CbsYLd8YcKyHQoJJCsqPUff3a+0U93TL+6Wt7DlhLiyUQJ//Hr916gKv73uo2TYPZ
oDvbw4NvzNEpFvUX28bYRrmrA/1BZXhyr4G9GJgj0AjVzJrNQ958qnNvONsqfA1T/ZPhs3ryUCA8
5Igd7NvR9N7MYRdjHMMty6Lg0KolpJGk+SkL3I+xgSK7qYrWS+U6oDb9i29pv6oxqojJE9QZdSGB
CjuuOvnfnVxs11rf5G/YVKOhbS3FJ3JUA+YegZiKt76fdKcpCck99Tymlq6BrUqGMOKlLGodfjwu
FIGOaUSHnt5gDh2QedSCMmHwK1E53KPnhrQ0XNObpQFyADuv9FiDMVR2k78XJepGuBVkT5B/V1Hd
yovVIbnm1wAGQuS53wwEYpdZv8EOmaDjY0sp8C3MJiS1+46XKpKqV0bJP11nJMeh94ETtH4R7P/T
JUEV1uCCsAS5i9fPgcJKA1vzBmgaAYC3LA+gGqjG9FMSciSeNnnn9YdyCNF0kbW7ZdgsSKWUeeAe
9RHxZi91kdPOUFpC08S7tbvEu2UnUKkGD83Q30aWUd2iCIE3F+ULIF6cFdspriGGvfPid8uzr0ua
Ym3B6LtGeu3nz7rXODd1QaATQNilQCRc+a/yc0Y1guvz8L/zyeMhuNIhFYJp0aDMBZzrtkthcagm
VsxmYv8So5O/x5CnQsDPSZEIRGfxaI3SWHP5sdQgm3p2sEDK8d4AIuNvq+wCZg+MeqR8ivRZRmeA
9NwAEez3CF9t6gOok5sohqKl2mPmhnGHHyCSnwdDgutcgW6V6Np14uJ1JCv878zeNd+EQborYOkF
tr+ONd/5/7hfpMuPbDtkr3R+oB/vlyJJuhz9JND0A9+6byfzZBdGsm4qo78ehHEzI+t6TNB+RArM
DS6oA5p4LGVPiRAhpidZB1nAyoDRVPON7VC7JWWFzlub9s4h8nAG1Tz7LitF9uiMn4sY6sUIEkm9
cpSa7WHuUTbrIuNNk2BHqnkYxHmGtkeJc11NEHXn3MMXJuwN7NLG93HlkL9v08+2kW+GwrO/9EkB
9yl2P6B0hZfb+wB8MBxI+1eJvv98ZYIVh7dvGpJaFcvQH3+nucz1snbIxPQBqiLplImNQKYLJcLk
phDB8FD61V2YJCyBbLPY11kRwpnU/+Q7dhT7fR8A1WijvYvQKRyqrV/04SWMUlia4AL0oPtrAKV3
ypuu34V8h+tMFIQ36aCv3THTLp4z15uf3xrLs/DHF6HUYfJZpKdsk5rXqxchlUoki+ey2TgBvjyt
7a2lZmRAx6B4Nuj1HwqIfkhEa1C9e59EvPO1kenoXVtOuAfET/Uj08ZbqvrTLfIe5lkDcgzrOoom
eXppvM5ZUybusHwwjro8DVaCwU4YjKeorlKEStTmpJfjaVDNPNTbeIxGykcEQZ1jwQLRgpMqGWVD
nB76squuYb2fHbJTO83XumODvjBuGQVOcrVdUGPd5Kh5nIxCYBxEpgsGkQUjp6Hy67eD+qoo+Co4
oYYR0aoxLG0fZlZ4STRj7ScVBd8QL6pbXEnj56buws/4fie/eEJZ6sX7+jSYZHZAOXoe/3t1GjpA
8KXGBb9J+LnGVZIBe65rzb8p09raQzSb+3ehqDE6btENAc/rH7TOO5G/so4hNL4e9DL6adw1uEZ/
mpVMx9KM37awVquvKr0Sa8e04sMckNHUuviEMlp8iuvpMc+t+KxnE0IjkEAxxzO2nF7sD4vq7hcX
3T98W5Dyhs7yS1I0WYK9717QNhS9DiovttkWyiV14JRXnRQDYEIv2QTHCZFqSSX2rykI76Z862TU
0eIKF4aJKwEarLWP624X1uFIoWSPMFp2mZHo2rRmhyBLw7nDKgm4Ol7AlHxJrg3jk0DY5BhWWXlN
oaa+nvteblH0Q9cXrUICRT0htqeh1NVeW1U6XU+BBvBQNV2PPbwoxKOMiCaWpgim8uyV1XmaJ8WV
LceNNbTTjTVNm6yvoe6WPLMGr79NIpiJOSWPFXRZ4iyp9G7y+a1h5tpVNBcloabZ790QxY2FlU7u
FB34ikR14mOv8/Pf3v7PJSAJN0v96NSpAHWYPz7EypAY1B58XN8Gc0cOPjzqszPsQlgqU4EKvGwM
ilEuar7GWH5uhdffRJZ1jajJBrmp7Cmf8V9CtYu8ZSk+llZhqQUeZbVeP2ORhDyop2pyCMdLB86c
wJY40HDu7gGwRb591JAWQl0q3uNejz1wp3cHYOHXVV9YO0cbrWvkN4TlSPByYLsszHT2pK5XVe3i
7zuGn3/+c7j/cCmqSr8A02Dwo7zOK5ht0qPthIM7LFr+gOZdXmfdx8Su+rVmTskBGeJT4Af/j7Lz
Wm4b2dbwE6EKOdwyUxQlSlSwfIOy5RnkRo5Pfz40vUVb4z27zoW70JEUTQLda/0hvtewXV3aA5w5
13Pjs1137W1Ve6tAFbvSzBMoAvi9OpkETqKSglJCu54mUUDRQVivsPNna0K5Icm8AH3RDomG8XtD
ImYnH4Skv9MbR92OMPuQ+8wfPIgYEJlRKUFXrjb3RpKesKHWOEmSAYcYU2+xTlgXddrjL6STKZv3
V/1ofMUGxt5I/nE3k5DLAfldc8B9qxiMG7AryjrUcHjwSkVfKajz4e1BpDyrLDhPzuhirOq7j1O8
xsFiwZZZh0I/VsccsYDlv3/41rzv+nTXs8gZa4A25/ve542HV8SIXHpKudHDgtTmkD06QfUjG6z0
ELUFd+vQQRWnd6ujqUXIEfgqFHez3dWOZS6I70Qnq+qesjLGTdXbFiVuMSjd6zu1t1GkSCZSbW75
xcI0Z8XzbCLT+QbO3DgLfqSdML9nuRUdk0A9AVhEbdRN2y3PoNeKdPNNhyMZmKGizVCiDDdeYe44
JgaED1E7sYOSZ3/23RxwjJTxDifR6luMlbzDJLpzCI/91iNI4sQmTll+lhxkoSsITDmOYS4nnfDM
v3+c8uP69HE6JHEMMvLsQLlR/f7TJuXaoioz8dNubA6UpLzWLU62bVtO2GlwDolK5a/BLd/yXovZ
gcd8wp3TbIgNd1swCUe9956iBMHqCpkzwkAvQRqTdp66h0oH2oKNuXI2/arYmea6Zse38qvK/5Jx
sFjkuPJMeF2gMjeEPK35pkfNYN+XSX1sUPw+VoHG/2pXvOPJc/j3P9yan46//eEk3/GxswyyZKaD
lMvvfzi/przAL6jkRGttNDG2hwGNwn3ZpkdkZJE6VhBjAi/U4djV27dSxQh4lEqSHuPZEh3CpdUU
xjkZETXHpqtUi2zXBMapSRDF7EcPIl2fDkdAUGgKegn8HT/cDE6a3pdiFixShk1MegDgZDSLJZWA
WLifNuQ6kBrm9gM8YXznBfXXAX5rNcBp4tN5ryvnQY2yWUd/BFqSRN0aQxFxxuJNnzlNAh+EGzNz
oEp5m3ESzkIvw7U/5By6hgpjdRHH+8pFghHrwyeUtMwbQBbmTVOCTPz3z9j9R8SE06HtyJ+rbXHr
+XSG0scJ9WDFTjeBx3nfLL0jxnfe0cYicO33VbGUVXYmGtFUyAnHyRjNo/4gm9UY5ZeFvJSFb9Wz
tLzoZ/c8VnI5VCGZPy4jKxYPQlfxAlSsdmOkqO/LNnDsKtq43JYJDvnHVgMNsVJMLDLjvGn2dium
U+LpYsm+c/ZKwcStJVRXdubJS40OdSQLAz4Oowu1UeEo9oDv5VU7TLi/2/H22q4bvo6y9DxutOu/
9c7s8eTjSy7yLDuHnKQ2TaZ4N40fNMfQCtO1wADiRQTt97ypE6yRYxfb9hnVbETVCMp+bNeKETsv
Y9e17GII92Bj4bxMblcukk6vj1045Lf5aL24lWqQahLYxCnOcCMmpN19MIRHROFvCg9JDqfo8iOW
Kkmy5X+pQE6GLJxNEnbAyijT/sdNRftnoNAhR2ZrM9edfYPxmSRmFqJQDDuLNuNohsfAdDZdU6av
RptVu0FRMC/huf6G1qCRFdU3z8Yuj+eFvy9Sc3pSIv9UG0b1zaynbmm4unrUs+muGEjqIayLE3te
e49D6YillrX9G+HGp7EKEpCmJf/TaKEvcKG/CzrN+grm2l1Eqh48BU0K0lHxioNmNStCVcU5jM2j
mUX4L881KMH51tPQF0WZG2ypx/2+RRoKJQ4zWicodmI3pOZ3GuHyHd/qAL9U9KSjIngi8GM8zzWO
S8lRq0E+o4r71GnJd3ew3dtLrddaIp9IisqqMnTeQTUqRCfnsb1LzKhE1N8To3HyoMz57Iq+WW3Y
3QdwP9ndukW1MCoPe+VCsW9UovC341xYwFjXXoj3DbLy6m3qESJZdNPCnVqUpKBePtRGD0/Msbqv
SqQcGr7Xf7eKv4Ip7343OCMvGpfzdVzXyhpY+Hjb+ESmTL+Nto45fJ5O6tyU08O49b5je6ahb+qn
uwz1sGWA7cuqT0RwqqII5Ckgl1vbE8FeB0x6gzvUcOCe7mxjb4DdBiR1bdWm/sBvPV0ZdVs8pxY6
xlk75m/AWN5DMGzv8ET2fB2Q0G1580qNZx6GkuSfKvsv3y4f61EDdG+037M6hK+ModxwE2nVQMKO
q+TjakAF7H/sRjT7H+d7eOUEQVTOwZ7meZ+JJMIOp84xVX/dln6/spAxXgyRgZdMUvt3JjASwJ5R
Mm5sdkl8WQgFrVLQRwCIH+UQtJPCfVm6T3VJ2PdalHPV8wxEHcdmcW0PJ884WGH1c6ys6nrkQ/ie
Z8j6dTSm9HBFNDwQPnWohQeFNQCO0sw6iRI1JourduKnNuSh9JuifULwPsefIYj4H8DiIvVR16oK
lG6RA2KXUDQnV9f9R8VJqzvbrNWFbLeI9yGXr43AurGhKEYecoHQOnuTV+MPFE5uYNvpEAn5Tr3j
coOT0XwIlwUackPNrpY6eNNhUdQ6lj9zFSOa4gYvvaUERjUwLZcZmATEmZzKQjCkapZdEhAMkgDI
0eTwMHLCqzfCnSWfg/El1z1x26lp84jernIczAb+1tA8yqZG67E2abC9iAtN33aj6d0GPdYnlq9/
9dFaWCZqqZ04Ada7mvDC3qhK7b5DpWelqNxoYG9+C0VW78pIfVE7x+ZkqGL+HCAbczPYPJ/TJsKL
N4gAqURJ9p5VT26bm9+aplRXft8Euw4SNZL+OfE8tqfQ3oyenxcyM+Tm3IVrIBMqC3XGOeJdg3yG
4ej1QZsL2YP01HzYnOtdGt70qOntZAemqv6izaDX8j69ZREaymzZahR3IYbct+WqI/yOJDK6/iT6
3JIwcpYiz6I6Wl8tihl4drnUwl6AhIXJkMX02AkRbdn9yxh5iV2QH66MgXD4YAblWjZaQ6z/j1/l
Px8/Lm4lmknEzXBsm43t73s7npWRXgeqtwaxjbBJWHEUm7raXNgDPh0Cc1hAQwPybkKcQJhlIAa5
6gG1676+SUuj3Vm9Cwp2LhJlxORdUdgwRAWxwslnaywvjSAIEY/SB8K1XZDfyEZ5NahgwSbLWaVm
uuVURm5zLnJL3PIJB2c1Rgg89C39BZnybGVb3XDS6j7Y/vsGTDOBCv2+zzW5LTkzvFTTNHZgBCN/
/yw45Q1G72XIozo4rUwFSaZJ+x6gqfVwKbRe2wYmm7HYNDAbdREpWiUmcgG416Tx0uwRNcwDM9td
+okGvdR9pR+uS1Q8Y/vcQ1t5XtXEiBG0rYtpeZEjwauZN8YspWTNRU187D7LyvtsqLECtYLm0vTR
Hgl/bk+R/fy9bTS6HQKs2j7SQv9et5D3bVUsAE0TZXFZvXaMSrJRlU4hEa1793qSWxgQdWe1M4gh
zgW+Ffqh7kUMVGW+NFEYKBfD2J4wYJ22si1RiRbGJwX937cxNMZ14gt1J6t55i0Vfhcv/NXlLbrq
xIZ4Erx5+ohAN3uz28Acopcux76tQvEareNxVwyhCgyX1YYSGoD9Qx3D5qzoTXMeVGfV6fpwCg1q
rq0gi2upKrlDRuhB1pxCq1jLTtkkOh1/gqEVe9mGTSN8A9AOC9l7KbLwoekz5yhfwBqVbIvIJvTE
eUnfNsvztKr8DmshkWTpytKjcisXi8LYOKIPBQyQkeyO13ZRmciUKl9x6LZulVi1zqqI+00A+3TV
14F9tgezusex46bKiT0uoZN8+9NYOdXQq++Ti8GFyJFScs1MfzHD9lGd2vgHUc5n0xujl8CK+g2m
FcS5nCQ+AazLl3IEf2On9ea7Ovvt2kSessw9TemAUrJiTqhNUY0MbGh8MabfbT0A3I5xiK/F3wfE
r19yu5vWgkT9bTEXvJFpLTvAW3+P1RgRjChQV1USNXuhYXQaKihcgGEpO2TNupR7XJs8+l2UPLIT
exV+7h9kDdxpd2pheQeBhqR8tsY/YHpQWys7w9nCcMI0XkltE5QWk7OUVTUhamtrcQl8IbxDDgR/
so7by8ntFPUmNuoy/nvgTWqT3p1Tu80x8Uztnaw2SY3CdASOt7cqv1jWorgbAmSiOEgSSiCgi4WH
MFeyqiclR5MMtIj8SckfIuAivLwGjBoGDhgh8J3f6yEU8G0Lf25x/d0mSm6sK8s1V25mHdDzsk48
wfXnuYYysXmykPB6Bhly6dMrYci+AqLYpa8Zjf/HPLmmOq/yb/PmV5ev8PF68p3BPCvuVbv9NlmP
biuK72glpKupyq1jhDoJYgWZseIsb35tMKMgB6i9BxEpoA7d5FMzKtGNH2koF6q28WIl1UmOwNP9
h2OU1dNQKuZ2LLG0CbUwOustaudyBO4MNw4AlS+mOVlro6iep6gHuml2ZKmwM9yo3MgeLEwqlwXg
zi/m1LzwAEHF9Ivv5liQqZbybA+d/YVkI2bt4TA8xIrlbRQPXVm5jN26/mWZ0sSO4WMZaNMsc7wu
k1dzLg439UOGGR5WU+6/rOVVIJPkWq6Sv8y/IdaqFY4JWcy+wU4NxBI9+xwm/P7lL5n8KVk+u4Jb
JayzHkeoOzpsjRY5IRCsUbzwtkQ87bniaLMgIfWzKntltXYGd2Y4dnvh1cF+nAxiGBjxpUt0C0Hr
hlm3kxrrsjCnpdETPvNAQViGdba4P93YIyy9oFDMc4UIyFkFd6eWfv7Ye350rqLsLe706VtXI2nv
Zol68qpQJwSbhCvZkfS4SCm68jJ1EYqE9pBsoT16X1oMtuQAU4nYH/UcYjheHy/UNrx9FadU58jO
T2rcRztbEpWbZ8/TSzLgiEAvrB7ZvgYh0R3SC9zJlRhKJXIb3xRV+btAvPhR8ZqY5H6PdgBflnOC
8Ken9smzMhdxD9TfNcTZ9mNqVonGo+7fywGtgIVRhzHyzXNnPhsm+Jlb3ciqogisgfTtbDoa1/qJ
5xfpgQCPGyWFvxQa2jeB3hoo4FqHb1/aJuYOVvU1bgYkmBMb01eBO1XeGQ+hXlV734S9BXg4f9Zj
8SZH2OHwiDkDKEq7e54mBNryNtK/Dh9XgaX8LZs+LuSo0Or1rx9Nl4v7xKzt+ylzw+cBwyt91iAV
RdEfG0FQ35yrgCSNbT5JbGlbvDatQ1CsDLw90olSHXSWK1t7pUvssitnHmFlLLAoIacu9HKfpHFh
36kFHjUvcA0zWMdNdcy0+GeBTQV0MK05XNtTgw9cjri21VjZ2GrR7bvMnWm+H/OjHt3uIlH/5rbi
E3in4LCkrXu1rVaK1fxsQ2FW2QmnBRw/D5EdHk/5o5qG+2uTvCqS731WaPck2rzLSOwvX8q0DADl
Oq8dQb4bz9e/uFZo35gtD48izf1TBENtifBhtB1IoCqLCgL7uomBmMpuOTDVHeRwyg7r9sI0lUXm
KvUx8pMdaWzvsgwpfLZ9aWMSikDUtWtPQqoPUNPnWvpbTY8zTDbowyi8PalaXD+Qs6kfuvHOndhk
ookNlchOXO++nE2VE9Giqd/DY4r1RJxkgd+BffAt71adVNxZjKVZO9pTgLH9ozWIpT3XCqfVuAFn
Oycc9JOsBWHMmaIqeSbOncLJbTSr03Qrq7oDoUFFiGYltPLNDzhDlVaW4HpWD0+FrvxtK0X1I8cF
dNC7+o1gjk02dVJuvTqzbhNUEFeoNSZveiDIKzG08sRfmIpbTy6yxJs0Suy9G5UNTj4zFEUE4odA
Ph7WkKkZ+kb3UGl2an0bkje3bmS11I3tIMhFRnk1HOVVOIzQkz4Gl+AgrRstA0ej8KyRQwClbMxy
dA4VR+y7Yi78LhPrHA9GBK+JOMg2eSXK1kUeLrpEIq7tstMyw5chUYd9h+Q+57p56nWlMQ+VO9l2
6SB7cF1pbAMTH1RL35Db/5blg//XqOHPF/nWO15CBnf/LD6TVnbIo4eYDwin41wNdq0byunlY1Ij
csJOrfXuZ+Cb5CQXebnZlSFdc0f6YVSq/hIj7X5x6Ujj/EYl8bbKTRM5y4IdcIQz8+0fhunzsOz3
Yf0QGpz2YanP7c5g4wbdBq+W1lTces36ZZpdBomw9u9ljFsqYhlkM8saCWGR/xj82R8yGYJXbtrR
qi0MC2agG28d1ZoOoOZwhcLsEr/DqHGhxSI0HZfpKZpDwWpRr8qgsb/j1W0tOjeNz4OO8wqaP93B
VLN29inlkF8Z1RMoAWBeSVj/CNGu9PSy/tsO6lc1zPXXHuNcjGui8D6OTWVji2EXW0SWxOwu41rv
KmlH8lYI0o+xPwDNysevcfFDNvuh96kZpliwmDCwfCw9r14rdl/vNF8VX6pUvUMhvCKsZmcPwRA9
F7qVffHqmGOi3gUbWUU7pgCxrAx3XdaVWO+EKzm7C+TTR4tWdSnEFy9Tp6XXxfmhSwzxWEeEfUxt
AFofF8ZrbvbbyanVM3Jm2UOj9I84JpmvEczvfVS0xip2xLMG6ou4CbnFTBChMIliYnykafE9kqfG
Tpj6X7JWV11rLkSXdkeD4I5suxboqyT3SmghokSmR7Y7c5NsJy5CmErZIBvujGVzE2H29qUIf6B+
ivBBPYy3ZdrAKpqbcWHGgi+fGpJ9/fglGd//66jJd36uFY3vhhYqL0IPibFUdbDTidQ/BI4bbm3O
i0tED3iBIkgBcYJ/3FzqAJgxmiyhmyhYDz6UvnAeorHagErR7ry5qTNa7b5vMOaa+wSehYUzTbeK
MxVbjaP2obE7xGl7I9/yAB1PTdgCNOJX+uJreISHZe6920iW88zg684Jcl30lfOekaVadPUOlZzs
uYqxGozUPIepEqj7zqmL3cR+7WRPbbyysj79kmrqC4Q88++4uLc4cuPGgB9ZL8BDCl1r9kqu/uNq
/Oj9r+OUzvyCMFl9jsr2Fc+U8rHLYv0Y5j5WgZhQvIkYlbIGm0OEzYvkwRjdvxKSPm+jPpLoSdXx
4Ldx8Dxq3l6Ot13TXhu1a/PLMfO3hsSUEwRAwMjCz+4HG9Ac7rnN8X/Q7fVgjcnLOEXKjRlFsKSn
yXnL1eY9TqPqASqExSPRw+5Mxxapb3sBJ8lNj6kPiZG98EM5j+eJl615q9O+0SHC6uW7iYXvG1Hq
PHLvhrThv8MPzFVrGA5SeHPbXPhGZB4Cv0RaiprstK3651VdkAOIaitFe5u2i1ZRirckBuY11nHz
lOs8OVk30PKE9V7gibkzi7E+XAvuOQjvf7R9qmqNUx+muZBD8ji19lMv1pkXvbt9rx75lz67FjqI
CFElh3GuVsK0l45euTvZGwyjWEcTbouy10LEalNVpsA2msG6GaP0r7j2MrRF+swnj0e3SAx2R/PK
82tAKXq/1Mq+RZkkwdiHoaMFFjmYMyjzyFSE2XNC7jrQC2vjB8nsVN6CyM86balwO9/JaokW8LFF
p1jW9HlEaoFd6lpPPcg2L6zTvUB2f+lLCL9l1JuKBNPpMqNsww3Z/XQdVZq+sLxEvY9U+xGvOO9L
1nv2MuDLf3Iy4W6xIZ2pYq1+rMemgIScI2idZAV70nz6YXBmlL8asHa/TGczNp2Qffk5XfH4ykOa
KdYWRjRbo+LnpUShdQueAcEugGUvelf1+yBKlKU1V4FjmZsg0YKN7DUqa1jFVjDtZC+WFM6iSjU4
9/Pgom6+YCdb3euDGF4GVH8KswbhXRreE5vSRa9yAoTZV+5Qmxd3EGAEYHNke7QSbnXmK+AM2Qu+
xiUOYUDmsFSbe6ew2GHjnp2RRKgekUO/NEeRhjFAwklTTsK3REC7VWBazpNyxNDgtnXrIB3SxyQO
yRgpCgm4OeQki2l6bUU5PMrKkIkBSQC338kDaFDgviHHR1aYVXA8X4dIHx6tJDz3oV4qZI+dcO95
gbqOBFRSSMCWedcD47oVINd/aVN4DEEbxnldjjb5QO/0uZAdFRip29qwlrJd60r1UAPy6MtQPA2N
dde2jXtXGY14CgpM7nCmwZ1k7izVKd6nA9FC2TsmmbXvbDfEeaKPD9AjnU2q5OepteKDbFJa8fNK
tl2rPm64+WWabPzTFLiX6o4kO1/t6kmPeu2twmwMlGyebCBnaG+B1h262C6ewkGoECenZinCSHtr
A/iJ5aiOd2Xh+w9prrzK6ZqHt3uR2DVnKILWeYGdaNHE6SGZdONVTex1X+jpE1kX4zQm07N8mDtj
pO+0JCemPI+Sk9zaTg6y95+T5KgMeHM0q+PBO/0JT2hnWNK1Kq8keEFeYVSHU6amATwByoApJN/S
6+B/n/tpqQsYYn7d6/IOT5V1kdXlwutA61iiw+RNXrqDOwGRRL1tygp9b/M0jFa+bLx0/TIhM8Z4
KcoOm/R5FVlMvTnlx8uCoH37rcjdx6JQViQ+g2BcY4uFT2yEEN5i9Hr1Lgvd6c71yi33v4GwV/az
SbbXZj7u7CB/v7ZfpoYtv/ne4T5mNBnM9qIt+jsobbIipzpGOPObkROEvceLVR8rkxn41moJSKa5
6bKeoaN9Owb6Y5QE3Mln98fEU5I78hCTupi1EUffOF5qskMWVVPu4W8ZcOYYe213IFPeZZ35g+xt
vDPlGtchNh8uvqNoOPzyEvKybrF6NU1Es66jL7M504CKNRp9canLV8DoJr2rhf3Y2wW+9IBp1jLL
J/N9SY1boO+g3TrnAg2nDI6mGTxcc4HA34rZ66VZN2Gqpcuqde4JQGefJuAr3FySh3ZvFmugkPX6
usjHq9gxm5mY2+qY72NNNTdx4TXHEsOeCNz07lLLMQUy9MhEW2DujRy+PnnCqvXcI9tkkcGBHBaT
isN3oOrZ0hDDr91yNDap7RERWXcbxcrXy6qyTa4gh0ShWx7CNAao+fHC8lL21uZoLKB0OesGIQDT
cNpDOL8rX/FVQCRER0C2Uljj+Hcx8vXwUO04GqZrdivZC6zRXTZg6yAp0CPbbCeD2iHrCN/OKCjU
CC+Nsv/n4hFqUBNHXzmwD5IXiL/gckHTnqPcx5hRb+58Ny3OjUBHSVNmzQGRAT3siqdpAld76Rwc
6Am+GmxgAOXnxhL9LAK6kp1yMewr2iV5VtR759XcJAwQDU5eZKec5CsQb5XqS4O4005mtTzpUAdx
6g0T3W7/KaPV1dalXY69Rt8/xv+yRvOfsddh8uqj/RqIl+2Z61zWlrXL+9AhHLbZPUZx8S2bsOpB
RmF6u374Q9PkuhHpnK5+kEOhxj7IJlmTkRuOr3+aKNeSK39MzDoYYX9YSy7zMeq6vBxqWeVl+d/X
Ai8b3f7eJCfKtT7+oG4yvrrlvKecY0wfzXKkrH38BX9Y7799Gn9Y6w9/1H/7gLpBRbrADr/ZXb61
Gse8VxokrH1PZBs7MIO13EAqneU9JOIv2SdbrFwxl3bYO0Bu2Y52SZUf83F8krWJPNW5EmOMIEbY
XnaoJWG/ddaE4ZKn8dInuncsCKZjGqQ2mPzpAh5GwrdR9kjO0aWjaVCEY9vKw0wOTxvtPzPRlJ82
pI3KhWwUc487ABqbtA4uhK0eU82+ifTGe3DCiAL6wU7JSh0Bv/+0DSl7+qLQsrUcIjuAYBuomQNn
v0yb55pefii8YjzKptAlWliKaKE3uvsgJ+GjA7Je1b5fmwbk7LBQDmxcsBgmZ7Z1hjZnUriba9tk
PvoBWD83EPcyHWVO45OsyVTVR0324ZFy6ZOpo7lWCgwufx95SXF16WMDgDKDDY7d8tfINaJViQ/M
QQPWzhkjekpnF65rexIn6JNOCeYoenxXZ6qAGwl/JNDwK5OFmoTJ5Spo8mYNM7RYfu6YBxcVzpeT
ZX77ZcLcLqvA+4APh8nqj+vOw7xaX9YdPyn5Ri7DgrQ7KKQ0cxIWGThcT72ZanCA3KNHew3f8z+X
sjXG4EdfylFRo0w2yjFMuLTKAQHm7PoSvMCOv9DdDvNSGEHR5gQuQZU6NnGOctyDLOoUx7ERsGoL
u/s/jSJTiLfAnPe7Ru33keDGDTolYjsVTF4OWlLtZ3N5Wi99cpXLZeqjjh3iPNtwWrirClgJPQzo
0qhiZ5VVU7ttQ6dctE3tYJrsZD/gR/a7S/fQoG2n4IXY5bprb4cgn3VlAm996W7KxD9O1aFA6Bl/
ebl+6Zlr0xgcfpAw8HK9jza+06VgppHhlm2QV39eKaY+1otcTb4kcW/tqkoLd7qaE9YJsswkFtaH
9zCqwcRCQbs2hYUT3pfV8NSK0drLUUPmMKHDTR5IxsxYCpDcsZs1Lg3NUoXbchdgK3xnGUF7KcxU
uIsadguJ+t865GBXU46JHaU3OoJ/Gh63LODpuYlsyV6uIVuuq9WWDW3LNV96B6RyEqrP0j5NFkGu
+OOicMbveqT421/a5GU1IlmbDAmWRKpx9OZCXl2KHJdau84VzPzYQDvEpCUVHAplcExMLwAyDDP8
WshheJhdhl3bnSaz1txl26XduNVjwUZA6kvj95SuVbZrayCC4Vl29sPPTj6BceEE9bcUX9BL/kLH
seB+rl5SHbJqKdOvVVQcfq1+mot16lLDm2TR8Pu+Ibc3nUkW68sya+OdaoTTWdczPHt5Ri9kr2zr
0/qQ4AxzL5uCyTbXamMjouIzPwyN9r7ry/11fNYDJGuxHgVDypK96TWAYzkiNd2bRQBfW9gEfO6y
0snvbN9LV4DOCB8HA9Vrx3wle9MAkLE9kS9bye4uiLNVLBvnMZ/n/b5gQj5qGerD1K6SSDE2mpl6
LriCBoz50CbrSz2wyvF+KnaRZmXIv81DwJr+HCKTP5Zwg7WBLNNSQ4KJyJhSv4c93rPlbFoVz/ZV
sggMjE9BUI0wnvqQWJ1VLnS7NF8nIZxNorv9Bmip8epDg1yYdTAe3ahX964bV4vUJRoU64FJ+ja1
7nKCD7OCQ/Q9mFWl84LU9+QmuwiPrm2vm8mT579/QkJeq39CTF4BlK0x9BvY899UG/0wUEpWzeHn
8w5Rn7BiKYwLRkpu5WRB2vqXdrIK2WrC3eFG5N4xtt3iGwp+uGDqWvKsoQ2Ns3xk893Bdk0fKzyG
0locCPaN26bWjXsNU+lV5pNa7bpZgaMysm9ko+/CWH9SkeJ4aCsNDpporI2MzNu+SVqk7fyj5gz9
q3O6nNbRNj/2NmKK8pQu5zT87DbRfLS/zskLpX9174iITQutK/y7OM2mWytCMwJlxg4Znq4+q0T8
58qlMMqzEgX1nE2gvwz05ahXkHIIi99UAfyHxCseAtdoHjpkRUmR5zv5RmNC3ahBhNZSviVzQBC5
7sx0L6sWQiNyUjSmzbnAz1I2o7zzc5LGmfu2jRM0TlPdOoTG8Bo2bvA4Rnn4WFp4n5fYE61kmyyi
VItRezaS3bUN6YUbwxvco5wVu6hVAgNYXxfygVbu9CDEf3JeXBa6G2qrquBBc21rUvXvqfNIEQYF
LiBdkK3LDBkJ4nYQ6SHABbeyTuAd7byYBNrYCizfZKODgd80s+R+DjKKCKocKjzrXwapYYAnsRwv
R4YZj+KczYW3yoavtVG0h97s+nDtRclBVrGVAcxgts9wS0C7Z6U4ycIXmjhlRrYmmNMfZdNUWc1N
MPQPBVbd1tEWubUJwbm5RuKuklrbRRYODFlY6RuoQuNXx31GZip9K0Sa7AhS/mwW8XOLg6ZKYg6/
dZXIaKY9QtJv+dap/t6eq12ruHfgMndyRNPdNxXUl0bHAnTZDpg1158KJB53VtKtcWrftt3GcWrj
L7t/abj3E+OcxL0vKvHVFvgIEtW9VZVBrAftL3UwqqMsFPawl6vQC3B81bJZtDBtDn0KEg4hyl9v
uJVHvByPpE1cdTHcbH85zjofSBmyUU2hfwBF3goshpclirZr2VmYBqBfNdJa5J6mvWxTAnumzETw
YFx4GrdO663YB5lfW7cyln7n8U71KngkG/MjDxTz6+Cxh0SCGl+pTAAYiNB6khNitfWwh8IENGtN
0FpBo2Lw5B3TvkBl9qM61gEp/LSOL72x7JVVq1COl+rH4IjU5EPQxwGCM1irqZGHc0MfrGGLaU+t
b4aHMRbTAmFV7cmtnfzkqc5edgYtTUHdLoqhsR9lU5ZEP0oDq3JZcxu03JlyEKkarRzupCTH7EDd
hG2a3zpdLdKVvITROKmpcbj0BnGH41Kk8mBIeGQPVWzDjkgECJvym9yf64D9lt3cXnWInKcgq1Nh
9HwOPmq5QpZhQ5Qn9otoKbuEo+Ek2wH6SJHFW/Lba/dNEMGb9LN6aXeZ952U/0LTWvuHV2OAYxp2
TsqqJLn5MVaQjANdbbhyLABj87lQCVKKurkVcw4dINOeAEr3leQBUC3czE9qkcBIFK6/s2Pfvq9N
EtSY2HcPPkTSowEqayHxVYatd0ddIBjb+J3xLKuyF49T/VLF+DVcDLVRHqMOpESpJ9VGiWz0Etpe
e5gIB2IiFYn33K9vLMM3Xv80IgstRBqnTpB/ID6e9q98ADNvn4osZDzc0rMADwYQ5Z86ZAB90F7k
JDZJoXFZRw/DnxOsiHxngxM9qpFzerji6WtZkIEgL5w7MW0QtTJeTagxUGwxjonnqjLA50KA0iHt
/eskw8i8c92ov0wa8KZR0uq+mLWUrRr1ZM8GOZR4+DGH1iy3XAbVP+tKWncrOaeflasIkhpr2SaF
rGTbdR2cAAI4owxB5DQF/VWbd0Wt+jdhKYZ7D10wG5fvFihb3h+VgrZLh1IYd+lwe5nk925/3xtO
eDuk/8fYmTW3bTRf/xOhCvtyy30RRcmWbdk3qMROsO87Pv37Q9MxFcXPW/+bqemeHjChKWDQffqc
+RCFtR1tp7HRjo0Xfm3pAIy2hqaM+zqh/1uCb/tspEK2Rgc9olwZlBqf5lJp29APE26zeBqvEi5D
0GmfxwzCzlTN6GLm65D/SVWNHDaBVxNT/ieNPnNWmulkN58ES5z45CuQYOhPf8bdvk+xjWXf/bu6
75Mtcq38T1qjFdpvowdTr+2HsNPsh2CaSNTebZnpBeKwkTtVOzHHIKt+xkTrMYNxnGNdfwTj8VE1
KmpHJtj6R3sZUiVUNhmcyutJVsQpQwPoBlkjz9jXeTI81l3fP952G87XEhbGNUJyaE+oevRad08N
zLQAJGv1Mrd8/+KeKUJvm7Jyb1Fk8T91Ccq0DjCiD2qQniWqj8scnmV1WtW1W27CPm3Ws20bT3aY
mU9942m0A/PqvbjMxSX+2sv2Q5N2F/HLUEJ4svbGsd1TAaZNNermHbIXEAY3dYKa4chPG0aG57sv
GbPmOVsG8TUNTQ0SIkOSJv3aTXwoedygsh8XpcCXKmrhhdMaFbbhUT8b4WhtvbgYPk+p+bkqDPtH
mdKehBzf1/8ZWg72ZwXNsB+8gpLDbX+GBgZNfferZoHTf15Ci+Wq9X+vWraDh7RksbZAPTzpNEhv
nLrPt1VZcDZdfMUUtQeItNG1/eWDNqG5TKgYGkuEhMkQVSNtoEr5WNm+82RkYXAei+TDOBvOLk7Q
7kzpGr9kVqFdmqqap5VMvWnw1oaat5u68/9xZpDjXCR8ikE/kgsY9xItvje7u4UJIPa0czNRWQOI
vVw3XRq6e03fUdXRzjYppZ/YUcd6KBwIo8agP6kuZPq0/OQf6OLzKWto3lpMWdB0dV51RlkexccZ
J/+QamdeD5tnZzFghoDzG4GMlaxJVBp42kbvUmUrIbKQqcoHTfW4BS0f5RVQNcKOvbt/OnKt014b
k+H26bLJN+khKoJ2Otw/HYLt1aDV8Un1wpdw0OeLDLUJXmZVAe6txkWZYVnQ+RL4p3AWpShIg2/m
NAbqbUvcKPbBm8OP6J+ql8ZGSJJWQmgCDeTIoAmaw3lEEJ7B7rzxMSqoE6CcSTrsX367CrZqlDio
DJKLlHReHpv9mbZBA31g4OWR3/VnP+PZbQRx+jAqof2gL/chmrGsN6af997GiZC1lJDfxd19NeUG
fV5oaJbLydAvM5dOKWTV7Ef0PoaVRZIKMg87/BgOUfHQVuO3W55iSVbMS0TAQeEkvl8RtHGHH73A
a49RmEEnh4zBk5kb2coLs/lb1QID1jU9fUzbRjlUvdK6NJOSGV+B0EyvheG4F8f7S4xmpCFdZq5t
p1dYn3docBUPd5fM5iL+u69C4/DO7w5Vt1Z845kmc7DbNOVQlyy5XyI+XUrzDdCww1RA/mx7dbWu
oZLYpVZiPdnBYD15UFPtzMyr1hC2olXpoqrw4FfQzy8hMgAkjNHbQTo6DWjGMWDW00veYUVHMlqk
QYw4ovOiN45dqlfGRkPa4lElWHwSFoKURJ2hcteSSuvb2j5GfvPyPuMWVd9mlV95DCXkB8Aa0EQ2
s/4ZjVl/PaA4/Owt3Kcw8ucXml9ha/KbYK+qNT0/My/omWn9mLifLkeO9uE+ZGnQPYD08/Rd3Fxd
31DPssj5VN1FOpQesPye+mUI/IZ/RpnaExycMsuyVAfpvlByyvIE9cXOSbPPzmBwqiT9f24QYq+B
L+b2z6lXf6XqizrAIiiDdGmwj6oBLRq+L61vks9uF9h7NzK8vUEG+ZOrpVenDvo/vZLX1KxJxqcK
gdez7yJ/4dB5/GewlfUAOreNM7fWuaDgQLUJRkpQCgNNlBZMzu3XvJ/6szeQ6+bJiKu3m5+L9zBf
GelIDRGsl5D7Ag3Z5ax2p1SJ4rPrw/oAqjA+303x2cuCzGTI/BkwBBBi0qOR0W6Qf8d+FzTM9bOf
1fmZVErwwU+jv9QJzlCx5uVtn04KLe/nZ/EMfa+eo9h7laVbUMyLXjw16ea+JzLycD3UAUmt5aoy
xFpzpGYePYql2p796GvF7n4hemScA0JZXzKn2bdUMq/1MsjMWg501LPM24I7+nRDz8kr2DedRF1t
XyMzdK6osrVHmpWg2vnX9gkNrI2TT0jHLrG37a5hPIWwiJ9+Xs1BgTGKwYAYAWKtVYSmwqZokCnx
F90rZZp/ymApbqa9MSkovYyQ/UU5Ik9uYM6bXP1hxqr2kFFMuszkOOdN4RbaxuJBthVIjtdY/mM+
Tz+bxpY2Edd3AQf56SXhFXzPfW/p86AfOukKDolN8adYMqQOPJErmU5+DzpMD5ECcJXLPURmsR5m
aKbOEBRrCJZWc/NqKq31MZ3c1VS7xrO9WH2YOmvIIICBLWbdKhaqqcMl78dmDZtPtcs4QsTg11FL
5cnnHWsLPfl1kykAme3+MTJb53kMIudacX+9BXu8hJ3dJPmeyGISOc+8hKQIflUfez/6nDioOK3U
pANdAE228GVPiyXc2MKmnfMroJ8izyi7wLHMTzfY3LZJTBaqv922sGk7uc+br6UfK1/3eNFtgc37
tQ7Z5DLVTQWUfm4d3vpkWcIdjduxl3v6RqJl8APQ7Tcb3jryMV3BsWG5mAwOrTIgJ6hfIJR2ipwu
ubi0mxycCQjcYhlKkoBTYBYsw0QFg+fXSPUnpN8TcgCc98Ce9OobM4YBi5b02AGU+a842ZFDdcWT
jptj5fjWWSkWda4ZAWBalGgsMndKaI4PiJaPD7oW8ov7ZeZhruSAXu14BTyyvwV6y7LEwICcdcCF
/9lj+aa1TSdELFoVUteVXBJ9pcqviisiNN611dUXG/KOk43QzlWGqYlhatSTI4hE/sHF15sZmnAd
z4U3zsbTX0KyQicYtX6/F+ztRoHIIYke40YtNzO9GZ+cMIcqA6Ev36qVT/TUXvrOmp/KMufcMkU+
cK0M8khaKO0hs2HISptnaEzqYzUOxb5zYu2lLvUfEkEn4pkyWvYaZl6/RU3BONtZ2JBpsB3zUPte
c/gtrcmN4aRfSFBqaor5ygE5/oYURVbe0KDYTkO6PfR4fvw7cI6hf6m8GFoD6jj7uLX+VBa2Ehnc
hankbsqsbzq6FZCJfue/x3r0ZO8Rrf5TXBE5dmrhwoDy63K6PgD5hBVY/Lk/PDZjh5ZyU2pPLT3B
m6bwk62YtKBpTxnqNjRhVn/cXTKrxwklck7HIVJriN4UM9834JV9mfnqk4TA18EtgLe7tZiyoGY8
ElzF2MjFjSnbZ2gGA/PLlWMUx0/WIl+P9NL4WLk5yLtl4MaWbJAH1jZq1Zb6SpYl0JjKUz7CtBg6
wbcpTFAPEw1Wx60OqjeRqUJyb1oUWCuR3Msyv6czaYHujaE1PnRl+NpQVbpYoGNf/DIMNsY8ZIcq
nvuXaJzsfZE5+UZWc2QJLnrq/yGLFbfHB02J/tBgrLnqih1fzWUYeCnj9m+X0Ar9syCzsZ7yQzzx
ty2mNyPVJ7NwVOyHmeepXARtHuD7cqluDvdoPYQPoAusSxe/lvkUnF14Xc72Msjsd77fhYxpR2dh
PG/+/1vHDl6HXNe3on5wF0a4mzK76STIstjkr39qJWS/ZveFTK17BIg1mK6W1fu1YnWCN82F8Dgc
DQutIdUtjmFfgGaDSXk9qnPGmc2KlUM3V9kZJu7sLLN5WUGqa2c6YLg9zW42moryWOV0kA3keao/
0mm2JOSyOnEe0KZAp6/MP0za9KJQQPyaOJqxHZKlb3XAJBm/6lKvotGuD85w4SQbFJq8D/ls7Vv4
gs71MsRZPpVHsa1BhX6o04ddNOjR0RFTgrTQ9uHAXeJv07rJPxt2Mh01raLWl5Y+dfghcYAbIMjD
qQbKharJEG21/PO4WOK6x4lpdVa6Vuy+PJeZe2xKq/sMYLE/KNHSYNSY/VcdzLvLQeSPARTotlVr
ZaEEMT7wvX/3UAP5I2sLnhXhmD5Ra1qpeRM+zY5Po72q5/kaSo55EwTxw61q2i4VUil3xgXH/xFW
PrHEH/CKtqJnqVg3hqOtDRuS3SDxp4+F2sxn+nVhsFa91zgakyuQDus8IXW9QhSr/UxyIaJ8G2TU
YDETaFx2NV0gYOBTc225k7FLpQtLVWmizLP2kE2h/yg+mWWZ9iUwPURTQ0DFzvLosZahMj33avnj
5zQb8tPdj3Ll8KD47l4CYJkdjr2Ovp1ZK95z4AMqjGG/J1EYDCu3GdCwXJpq2yhMEAdQvtJQfoWS
y3Q2cxnZDxoyAlQZ/HnHAyPcCMVwWRj1Sg1pYLLmVv80+WAzxLyv9r3bPogpq2KqLd02XWEn8d/0
UFR0TeT+wVL0eRPmNHW6bjZAm5HHKFbS8llExp9j5NZXLe+SL/1hHObii62ZylblmMyj9fvsgB8S
5gnAqfQjmfPuTk3RUgw46QO48mEKYLdAm6xEgRAFEMdrrRsDRhoMENcFMVq7woAR1rXFsXOYkXuA
z8JKuf8Fofk0xl5IOy7d4oFVRp/Aa0G0u/iCIBhhoP5nVWbiK3yFDgiH1sdEL3y+Zn1YT+M87lwk
3GAVC1D8rMM5QmFRwXZ/9CZ6UaE518iqtfqx7bSd75sIBosvo3ephf3Jq28x4tQsTT/2BL7zD7UD
0yNCeFW16hGP3RsLjUDZzM/wd0Ld6GcqUk1OeAE8lGwDVOHXSpBGF7tRqJqrhhad2iQiwZjX/S7P
1PTjnBf2SqU+8aenRFsf8rC/Pce4tKMXgzMwTR4hfELl0nRObbI9xBQRL7FepOu+DfMN8vIoqJZJ
ae0nKjsmB+XTlEYgyOzl2efyizjR2Y7Qtjs9Dm6WH6bISOZhRQ/PwFuWqVzjtlWuoxO+RnmM8Mxi
iT/ME/sU8+aKPl6BLqhnxR8AMyQwUqJVr41gaOam6pN15L4YcNg81Xn/GKiWdggrlGYTq+blWaZv
hrD4knu8N99d08zJE2CZs7Q2nBHLnq9NyL3FjZVhb6lRF29Dd3pu4II4xcuqhPBuRYJPDcEkdOCc
W9c5okDxSAp0UimOhSqtG/ML3EQU09odN0vl2QwU/xnZJyAhuvZNLPFnVWTCuOr4a0Qk/FuY1Y/9
Wq3yfi9xfdX4157eZm7m7kfTQlczDjNtZ05++RpP3a6gwv5nqMCgb0fm/Kh4Xn2he1hZy+t90rur
hF/j12ahazdQOTp1adad6T15DRSkhzJzNP4oYvXYSOk0nSGAhhnyRxulVKf8Kvisxaa2mYD1XJPO
6g5zX5oocEbwJY/Gp8Y0ofES8UsEY+JTC9JjdasVeBOZsPd2v6wr5lKbSRLyYLIf+LK9LWc/O0rd
OdLSR5e3knOuJTxY7M7X93VNealzIrjJ3DE43cpNWqB/tOlEPrZVZzsbG0qmvVHZyKZUA9A9bcg2
KFIiP8mBjCxjWwDY1I1XMzaOg5LFP3qDJFcbZMlLrQTTPgCQecziOdiUFi8XondgkmDmJI64zEls
meXUU386xZYBKed4C57nWtFwPhWmW9+AU2apFhtFi+NNPi78XJN7hWbJhxyyb0FFjMl8GpZBZjJ4
BsLJdhz2q5tebKWRtOyQuREZ14HerZv2a9twI8+dhbcO4oJRWAp++e5hskv8yzXAH7hABbtduRxh
sg5tKFVkosSW4WaHdoPKZNJ+F4GOCl6IfKUvnFc3wQ6OIyedL/Cnk6/ePvlVz3c3IXYI2mXapIgf
bMwpHK593QzoTTFDZII3f6NTtuILKhV9g1ydJrimo2F/D5RoLyy+502SH9/5yTRdKrM394E3PxV2
+a3R8paX48D45JT5t2JMIjRjRIHQQxQoDsY95Jr6leqYtVHCyHgBTwAKAn6r/dBr6i7oYlRmqC98
k1lOI/ltdveVd5/RQGlnKWjLdqX27CXjY2DXzRfPp9bfO2ibiQkZC8q1SQydWmY1XwBRLNygWf8o
puEDikrcz16blVcSeD9kT23Y3MNq195IEHSMMco83O7EbLTuYwbgPtRL5bEd9fgpntQMmETzKpYM
eZP7IAEN8xAovXfKXdM7pcvgUVPkwdLvaVKggE+aa+fF5QI80bQXcxFvco00WctqHqrWYx6oz2Ld
NjymbtO/hF5WbJErG5Au0aynDkjOLqPbefLDKyCji6LG3r4G2X8tl0Gfo/AA4V6xGu0usVYkPcur
ocbjsenVVxGZEFeVe94x1YxvdpUWm8mMILbMqgp4nzo8ppr20FDA/yiu3p+gEXXd8OS1aQSc5IG+
kUTfumrVnGSA5t7e8y4NTUoen9y6/DLUar8DJdTcSOphFoCkfso+5aXmnbqFt14GHlzdNoAFn/vG
P76yRme4TPSjbJqXnbJYsn3I/P9sp1xSb8hF8poco3DZxmgay+CqALlWVTg3q4x/cOgbWAH1hhKr
0wUs3QLE7ZDd7HXwk9JP0FkoDvkwXvAS+g/n1ruFPqBX2oW6fsgaRMzkDWNuoqp/kJcPec+Yjcrl
TmT3q6klr1ZmySqy8umpcmqa/nKdhLdN4/AKCerwYpX5oZ2cCN1xv/9Sz5yIbqVEJNfUo5Uqxheb
w0toltannDbw66Qrf4lbnUkEApcwtrM5TlstD+ONuuTwc9i+DjSLfkWUHHhN+EsGXBbQqvoqYeIX
KXCZySKszF/FmqQYsAz3RWhQ1sHUHhDiHE60Rg+nNgh+zrRufGt6/UCGPo4+uPXseOgFAC1CqOM1
rKfqmPr99FT2L9SwejR/lhOdHQEPm6uZx+/k8jSzm5emzKGhJvFYH+MqoBRZGMOuA5TDk8mMT7Sp
HsEfBOcBJtFViyrwU9H5ry6Nlq8gJac9TSn84bVeBJe/3q5QighpTUzazxWQDuqm0atbeNN5DMMW
4DK7PHgKNr0LkHaKwhcDIaTNpI/9eR4Lal7LTF2Gu+9upnXulau7zX7XzPXVrH8qm7y9JkpZ8riv
su/NiJqpOY3fSGbF28JyAduoCQc7/uTTTjE5tgI4iJugf0lakHVdBiPebRXh2w+Z7a1kUVzaED0m
qZU9+oCY0FS14rra0+Se18+K27Yr3YAs0B0okcrggCtEOtjhM6fq7xik6neAay+N2g6figLYzRg7
7d7RjfrkL7RbZfxjdu3kc+x4AY+9ecHJVMYXY+6GfWbk3rbV4mjrQWC36WcneKqLTYMk4NVuvISS
mT1pu0Rp83U3ZeGT0+U41T7+Uo1KQRqPDTJoqamcEBR4Xv4h820e8yyr6/zkrcHTKeEHaBiL/ZC1
fwSAjM5abe4bd/lZSwlLhl8Ls/z6S/+fKlfMAes8s0NKW3Oq1ofetX7cnvZlU37nc5LjoIFRo7Hj
32aVn9rKbCBvzOlqdpTauljLILPEDa2LN2XqBvoZa50OczqvxHkP7N3sUIegLMX/JsSD+nkPdvKH
GusW5MJc6k1Ir8HJX9uZvruvBCYVlHHmFtumc7ci+Qx57VgexgLddrGMfnKLzW3BMIlZhLcbEF1H
bvgxOh/79iZvCZ4a0csOdo4YDmNxwjzFFKan8WGMHm6WLETm9AWSDKBb0HdxzE+6v4rk7NhV/SN0
apJOsTN+cAZt2Pt+ZB0n0y2uPjevDZTF4TfDaY6yJ42r56Ss+HuDbjf1k7+qbuoplPv9h8Rwf+Tk
Us7issiuPrq2exRrQoTig29DA9T0VrStxiZ+RggVHK76rNe9v9Woz27EtDlVrhTDSI7RIjMfXTig
W8/JMh+HXDlrrblXRn+bGXX0ZYhn52Q1A3/1Zd+tvUCzTtSMEWUxxxBOO4WTalchmZJU516rqb8m
7tWHUuLkFX1+Ktt6Z8HcffQzBCZUzS+PGuSD66JHexsaE2Q9oHSdvENjR58n06m32VLUBD/bIjnn
OotgedSCrPGRLlpeomSYlzeku3n3Bc11KpPwtqYtUf8z9N32yqOmWYZLPiU8e4rz6HiKyx2cBFiy
nWIzf4jnsHiQWV4Y1PDFBl9WPPBuPZ+dHGE2wvzWAzV4X7zthZH+qFnKHwMd9H2QfNeGVgPcPyXX
oHKjcx3CItpmdv4FsOVV3gKg2Xt1+Kl9iuIcgGsQ+0eICNqHGqWmjZZO/Zcp4O4O01x18Sel/5Jb
warrB/tTD1XfteunrxJlmI13iB1Y6MS0eKneuLTzHMXsE8BDjlY+T05LF+Pk3aIot9Y7uw3RyoKw
LCbreLRbM37MqyDaKnNhfeJQBuazHPO/xuqFR6b1txtPn6rarV/rCN4zpczS2251VI0j6Zv4kWPm
z921HqXcp4Ni2Z2lUHpE9sqcyy9JnsUvNCsjJ5/F1q62eCBlM6yi9C7/WXY0/ztVbz1qcE5eEiiy
AdSx0PAXqeZB8W22VBOWzrI+OW7tHcYxoTsq1fVNNZn9Ne16Zb+w15IASMoHOynUnQdA5DnzfANF
XN3/4iT1d1BY1V8hsPcbO8+oUtvqjOhkBNNCq1JwRrbraTj3ozOcFd6gKATPR7EssFswDgdlXK3u
MTf7tpYZyXiWpUbToJ4JIQgQ8xYkV/FL+BGaAcUTv0cbXAb+msJHe7wqbpRfxLi7Q6AJj+EMu0ST
ufr+3YIEo36mb0avctbucknHqjKValQUHusk7pE21tvIWPM0uaApaX0Oirh5iAI6dibykJ9To6oO
ttFDNLuselB6bct49vayGrW1uwq4T5xltXFcBIlc/anxOsrTYZEcEocfTYnAbdLoIYTyu9aClAdo
UOhsvZZu0jzJ+4egrC8eBFfBujNK/ep7QEGq6LnTtIhkB0OC0GUMu+XjLSq3ymeSg845yhuat2cF
WkylMeKjBMteXoIg7m9Nc3e/ikERazv0ur2xkfgIuBWF+R6tiXJNBbC9UGsFf7SkmOYhdbfItNdb
HyKDjw5atU9T0G8p38PbN1lUwNLB1Y8SrPCqdzJUWPRK6Asf/JIGavgyfrROFR7v/RZyUl78ps13
L/774fmXPxu6+uzF7sFE8eIsw9yElHF+YwZmrPPS42arW5zVGpAfLYHzffpm490Zu6W+BW2XreTi
agF7S4WaxeZeQeC1yl7HY5yt7yWI9/LNv7clXqoVt2KG2GpmHum+d49FFFD2ReRyNSziWVbXePV+
Gp12pQ2AVTRquRc/0Wj3kqkEJasxyHWQxXV6tnnRow38J6Fe8FkHX/Qf/jxY4UcadixEe6Bg290J
9O47xUfD/rwrRv5wZaFWa3QAvUI7Fpx2r13kfBL0Vp00PB4s82bJ2i9L1pZIgX3BmnqLlO7PX5F1
lNlbEBbeVnpyEXw6TE00XqX/1kiHaucZobeRRTvLsg+QYsnabVjEXg0dulRp1bX9Hq1cO/ooi7In
cZA4yj0zP1uG+42b68cuMRSA/c3PgaMdSfLmIu5c8W2VfLSmrmK/bXYSphcGVEOyDtvwsGsR3ubo
BFn5vxMy7+03CRpZEjtfUjm9SH6/WZcp7R7+T450q4VijFRUBV8ljPLUpWKL15lIsyGX6bMz2lZk
U2TqRRkFKnVaoLmUv53WbmFboeKOMGmtL/TjvwiEhErobpoL79CdckjRAFOlSeisJUSCQbP5YAb9
aSNt3QZaa0+G+f3WnieWWn6/d2lLfScofty4Ca2f0dKy/a/97zxc49b/J1ekrNBpLjQYau/uIqd1
gDYYDmAFZl0SuZceEdo8SLPT3T9UVjevBr0bdoaajKt78P0C2nKVZS/5kwwExT8Xzr3OXZkqWc7M
yfxHZAPKNdUsmrwXM29HwJjLLPMm9VDbyV90uqEkIL4U1nuwwiFaqkE0JCimhMFj0JnqhxTdrRUv
8fD2V4n2oV4WQrV6qBdLIlxz0jdp7kOEtWyQgZLGquyoZfdj6q7rtB9vSRC70T8lAbrkRRmWIA4y
vd+qlVFtXBVd7xVYHbgSvfpIkYIUb6GPu96vAGIJN81tyncT35hthN7mPYuNON8x3Qi9jU0z07ro
aFRr10FJPxa8kC03lsJYOBL/sWZ3toeNE9BEEFJxvN1X0sbc8mppneQW8js6Ty+e2nULIHMjN513
9yDxzZSYDj5abmIRWh46G3jBtHFCPVm94QGV3fP0ZIBYepDo310UplttlUy9d7tXNnJDlMBkIROl
K+AEw9EFUVl68pzk8Q6wX1zF4rrl0BczVIbkUc0glPSjuKU9Pmkfprb5cavvafl86DTdukp5z+RZ
soGVkHfxHJwzZRTvOi94pGwCp5Zrn8Rzd9tm5+1iegdgRyJUhqyd/phVxd0LAD9Z/u1VND22Ygpw
X2Yy3OD5aVCR/Ud//I0P8cZPtWIiE+wG5SPMYRwEbH7/YoZFursl/X+ZtxqBQzvsPlBHyBhb/tUm
U4k/yGCFZgO7CCoN6SKkJz6bRh3Tq5NHsUIDNV96j480UviPXjHG/K3QUM4RWIg3eeyrZ8OgJUt+
VL9MJ+38TQ8Z1Bpl7/AqgzEF0TUJSAkXjm7t3i3kaZjtQoO617uFAfYTUhhUMX5dSaF7aeWNCH5J
fkoSWnbTnii4zyexMskDSB7LZSGmAHMshu+p7lcXGcis1LeZmIHafS8U4DDv/GJmplpdUGOnEW4A
uf27/fVUxOspIaMDbChYL8eQ746PqMuYTl8ztGa2mg7nE03Z6ZPm5P/nCNdHcKawhqcycBH9M8Gn
oP3T7/qmHU6+rq7KvKXXKx5TSuw1HKPmwpsgg1VbxrlurY1Kd8PNJX7IYnv20Vlea0r5cDPv2+zS
evU7gwaXf2/TFt4FiOITAJ+Wur1vuMcVZlBuB6oZa1mVhUZzn1yAk8c7ZWsx2FSps/h0Y3ZdTKvy
o9PtTiSUrcHC78pr620hkwYz8cmq75nQ/pZrDwUNUIwVmqKhfqntVrvUWWtMq7mCXQwO3DVSF/iW
BR3u1WklttZr4T4bkaOuepLHG1mXS5iqaqxrN6ajcNkow1ik0bTQ3byGc1HzGOFisnC74s0u1xoH
mK1Rjd5Ra8fgg+36L245pF8LE4FFfRwLEFRR+nVCeFij2EIeMoofuBdSo0UoYJepZbqviqBZF+2o
nJF1sb/MEKAv5Jkw4yrQFRufOzN/Hh2AqXoUoy2QVvPRzatoJT4Z/FBtn0yoaVsoBW5+zfa/ewNF
QgnQpnbjWq5FAwppJFdySUVIo9YiDn73yYzEP7kkAbSKbS2Bvmv9DHyHdH23WYLlqjrJwiPahHtJ
1+X3BN2U/TH0Y0yzNIlmWZQUnpj/rN2yffeIVPtjrIC2S/jdLRtZk+vd1/57vUHNqSUY+V4z3Z+J
UcmOipmoThRsZOq3zs5v/PA4AkWtdvc06u/23Vct1X27zRoT3l5kua0NWtxk6pvRuHWpf6zK2iW7
T2tq/TAtA/wH9UNUljjFNhPyCuAwi53EyPI9UMzbYCsInoXGbiRnSlKbQQ+K6DaDWvw/vv9rXBig
zc7BdC+XC1r3x+xY7g5ES3bpGg4OK5nKYAIkLLQMETbbyy53v8zENyP/frKy4CCu9/slpI1s6Psp
X1KQ4zPue2U2yEdynFqlsameLd45KIXBXedO86YyUl4VgAZCYcIM4IpXrGQqA1UFOFYgDy6W1bv/
t8FyGW8BkMny/ar/06cjS79SI7Bw92DZKzsKQ8tOVv+dQ6iqrKG8mc/IyK14E+1PukDAUHKfz2mp
zeVRphKj85TfWBUInHpAXIEW3FQ935YRBlvRQFtsl6bskzP4xqnStbdD8W9TVt/57tvkKhLyzpd2
iC1acQY70fIZqk8n+ep3n3m/tOLWxRbugmHlLCwYlmIcggzG9ap180dQHguVwoIXq2b9tvDWt8R0
jXVomtGFBHQJW1xyJZkti1o4wqSDaFKfkAIaeo/EdGK30cJEm5yrWG9+TtNgnKHCLpdaoxHSQ9qg
ttuq0IurygR9f1goGrCd3OF1exynvW2kf8IyzYpRc1K2luFnZBMqNBWF9fa2R9YdM4fZeWHMk/8+
JZpt2npaG5qZ//6HyyrsiDbEoPwfyWBOC+eICbACPD8rN/v+f3y/4vuVVImzVQweeAdjdXuuGwc6
2gGVb5nFpaKXK7FvU/HOdmyWq3s8uo8/WitOd7Iq/luI2PWAGMX6Nl2uTr9Cex7d+DhNY3RCRTrY
BK5fbcYl5dGPHk2EiuQ4ak1HaJhCnqx0dQ+p4ZIBERO2xunophzFF38R0U0Cc+a20gbrfB8s3wKt
3idfAMME+3f+/2kCcbfOslVCPPaHANhu++9+xXPgj9Dpkh3mBFrsyOz5DThWva/rHjitHqJ8Rd+7
t4n4BjdvnBqlh0NqQjIuMYhHxVdjGXRqi5dgrHj9XFSzFpetuOo5SPL97X7uVhb1IipO6/ttGzqu
5nbPF9/taSBTj1bKzRQr8frdw2EueJnTir7aiHq7wQfAB1DZK4+q8AleqJFDxTxS80HW3eK8mG/E
BlXgroouibfxsiy+N8sSPqpBuU/j8Zus5g3olRI2UeFmyhfSJpmB60RXDmoeGJpm5CfXcC3yIZpT
JJyaaPVZSZgMwuhEL1m+dk093KSKBhKUjhAkOzQlOMts1vXgTH1rIS9dVt5MCzePgfnKLtmgBGaz
alTatWOHZgdzaZxY6GZuM/HNWeSfRlrP3/nDZcN9VzkaGU1kKbzx/16QkPveidoIdYG+3N4/bLDK
+EAT8jfB/DTqUoazh1fBB9HoMqDBtfjUYn6ViFkwQ7/i/qdPLhAuKCNyum+uKRumFHaPSYvRuIIO
jWPf/NKq0wBpofq3dEmjkOLv+mSYd2pYRq8+DA6rUiO7TOIhBzwQbpo8iV+VIDBPYdfY5AJi5VNf
fPHSRYmAl4dlDDke+ctAH8JfapMaW7FuMQ51RWstjvtgy0axKfT/3H1fFt/t4vcYJfHd28fcfTF8
DHuFZn5xWXWr/T/KrqxJUlvp/iIiEEICXql965617ZkXwp5rs+87v/47SnpaNXXbjvu9KJSLEnqp
QqQyzwl262VBemkW/jonY2b0w3EG7a9ROSAgC72eXbhKEdOMBrD9fAcDz7In/SjLn353S/5r+rZo
9ael4te4+jJ3PnTFzhPfcVSFMlp1O3ex312yrp76MESL4mfLQfGVYUxfisYKbxHO6DZublXfgJuD
A3TJxNWeCvkFTdZH0heBgX51d3K3IOxBLdD3EbQm6BpGYbWDF3aFrFJ9CxL3Q+0CGBdwDu2TWYMt
mPSy7cH5W43jRbSfM4enW6NIzDMNLsg+z3E+jbn/KJNJe2pzCpCP1zXaZ42hZXJ3eDy9BtbLdchQ
X/fOvU5DdxOhg2ETWpMDtpbERb8nL7ahbAVQy6GjoZqlcx7dugdTpFKSTLNGWWgWMXBaPa4hCw12
1wOmQ8v/HJJ8wMyCaiIT6RK9Tl9Vh7m7Kt3Kg89qXqQ3nHDwBo7Q3jpn0rLONl61+IamnWnJHGyB
pZOvDuRVKC+ya5FmtWlYZ5rRsK4j74BNW7tv+ZGWkaoF4AZehd+WkNJpRYMqO/AamijC9IwIKSc1
0IwqMWlWipqdtbh6V1S4qdcEFGO1PfrqeBRKi3q5s/BDPTQh6q5RH6rdQkviFN+xh82McprSH5Et
xVHc2MaXIDEqAH0PLL5INZCSxVNd+kC9Bco+KSxkk/eFPXy/W6nXoE6Hvzqu8e8iV+hSvKA0haPE
Zfq9C3G01Tr1B3ycyxt6istb3uAx6Wu5wIcUecPY2GvdnQ9FAFvPGoFcPCrRoCkNS4BiWXyrBGBA
wQWytv8r7+f64HZtdsOpHhqFVBMgiQNblm6LQ8fsxhs87af8RAJTmtlxsb0lP7R75+hF5AYQkKsZ
22SYTZRVAW3Tcv2uNMvbFCNVPYpJbPSN02y9e7oXlb5wM37VN3t380GBUsok7sTmTjm3dd1vi/ww
j7N1tUDy0xbTWFd79NEGW5x+zpe86UGYS1MaUBA9X0qtJJksfpXw6aKdHtaQuC4EJva8OpKS87Cq
/bvld9qHIOv6kPVIyZjD7xagGw9c9fSkC2o0aLBV0aAADNBqqIiMswGA0Z2SHDulezBoHbno+FHG
dt2CroLKcQsUS2CQzfI6oBc5BCG5kpHqX9C0BArroM7L1WfOB5RuaHcAVU7bTrJ0Y9E+7d3dGvr5
Qnybz2i4Ufs82sb1/S8QnVpEM5w4IXkv7eNYgOKiwREO2LWDFP8LEqtpGo4dtoZDBZjToslWH+Qw
U9CM/vSm2brEBrx36yvvNktevR8jxnldgRsaLZfk46Z5jY4/FRJA0xOa8LqvnuzRGFYwlMTGDYCE
w8FZQC9aedHT0vfLxsrQYRpxoKn6aV4u12EOhdgj09IhUWujuSKU4J6fwDh3zfsIXmbT4ahyHF7W
IGTpCtGfCz4plEgEpmuQocq/2UDbAWCYihIrlr45q0+JnABwoIbB4ykq41C53YJkofNJeTdlbc+g
DdA5w0xk59WasixfV6d4EwMw4CBAJ6CUfHrCdo9dyI2Mr+vVMn1RG7xpxy5ML7RoXU/eD+GHDhjR
YDfYo1AQp+n5UllnUODiifLrgMME69wIEFyToc7dn97/voSsqICy8dShNeucwt1FWrVTal+kM7AD
V1/kZdbhi71V3/Ek00wPWufQE4As6xptEirQ7FUuaoByX+vfC0O6/8Hl7nLvhXEzoKyOffo3Ge+c
35++F+JxpUlPM9I2Ywae+7HP8M/08xfzz7+ou0uODTplC7dy/CID4go6n/uzAKFGBuRCwEnItwF9
KFBqmTznAWkTn6a0nMyxBXj/NRzJZKaZvoSOcxf34Yrk86B7uBTrK2cvGiA8qPvUt/CPlySX9QZp
yd3V9eXWn//hUi1O6oExYLZ2GPvcsOsjSIrlRap8w2JOw0mKEeARkPTAY4b2KJLJuXtbYQ4xLL+u
W73NBWn4/WpfNeTl8GGNHlpF2fh4SUANSMDi3fqvHDLsfmhKQ6k2J7UaLPofIXmhLZK2o84u2lkZ
iMcfY5Rd3EZ70jasFHKjF9FsjURB7+IPKICRYMHa8NpBLWGC0ykaasleZ/+uY3UE4E3y4VPwPy35
X0M/+D2I/6+7fFj7IOpQJjj8NnFsmluZhHskutHubA4Ax8oFnhYApy4B01b4qAAGgraXoDeepuST
ApvquIzelyUF6JU/zBmOtNViGqQAmXDbAvZJ69aoOIsewFRluVuKZYSOBQIjukJb/I2UVLEtYpA9
qN0jDa3a362VwNiGNajDsf4iXa8MdYI9z1aIP7FtFpeEx2jIRU5TN/pKldttliHAKRIwIpSRPExK
8LbAMLlKGMiNDDQjZGVa9WvItY34zTD2xXLgY/4D+ChI6KqBpWa7b1v5O2D/wYNjFEjskqEqxiHe
U5PBquVGlK1ryB7Ul6AGyVFf8+gz8q3GaTKGWUELAz0qEs4hBarFAYBJ+bVHwuoaGjVyklnuo9gO
/8ukIyu66l5dSLeaR8dLd8EoLZ98vNkA7aoORmu0SAuXpfqzTTN3T/rURBKq5yjyHhMHFYrcy/on
geOyvlqqiwnQ9ScXlWRPpA/bcbgaQOt+0JPRFC4I2WLQT+kFjTMIpqBarW2LhpPt6qiCOkKczTAC
IvCvZ0b6uOjhHIlE1wbKLWq+AMyL8yXtq4+bHsKJvHgGF2F3iIaqvoCqub4Y/c/ZJEOgRYEM6Yus
82BPVvLTLne6DttgFzTCfGI2+llbY29ZQ7CKZheKZzLIss2BJF7MexK1gdf2acys8KpVppMsVxeU
jjgW9dOSuWdKgNGMBkpUeSpbRTNtePALbXcBwKdyJJ+HJTqMjooNSoQDwKhCkwG1k3PXqPbExzwC
OutWSQYAoxHE8FYAQAqU3T33tZUh41CMe6P37HNao0DHKtF+5dOUBnB0oC71bSBHVCO96vS6sgGx
TNNM0YZ0hYFTMV+bdSz0Vv+0UBzUH5TnKj41eARcaAhUWYJ0s1eRdBa3mn05zn+zmYsGMGpwIYP2
e0/3tuzffdcrIu2NB6y6Lqjr+q3Xxu6eYN3DvOquVRH+IInQ39GV8iyB5weESuC+53h7xJu4Ga1A
8SmaED6g231dTf4hQ/WoaYjpTAvqOolPddIBmySVy+dsAa+dk1UHUNilHwP00z7HgYV8ODqUvgGv
lm/asMVtgU/nq9sAGmAs2Lc0def9YAOlitzwZuCX5dT8ZrddjzqrLRMD6Lbf+nXooLmMZyQuSTlG
/OdZ8t2xMuqFw62Zm/WGnO4s/zXFe84paGV4EiBaudLA32YWa+POR8E0OFxDlF0oAxutLgMu1dvU
yTsQDlSuuemAZdL5YYNXzTs7TSP0Q5xB6r6JLBF1PunqcMHulNzNGg8/Ui7oUPetnlUAHkCc1cfs
s+UkxqZGnTuYCW9e7aESJbbwv6rwropBxntU+cgV4Ip0K+BVKrLgirYBUtHwAHqFLpEEfLtof71D
yPr/BHVxgGxuOxb9MXg5yrfscfxadFl5qQMvAjmhmtLQSHyq7+R06MsLzsy6DTiPUZX+5kgGEqsA
EE0Z+hXWfhGZjR76BFXXCAqOErS/1X8YohbeqVKgeF09cfR3LQHYQqskXh0LZZmF5aAdG41dV1pN
g4vO0xrV+YeF8PbIkeIkwJrcM9CV+isVyUJkJmpYGU6WrEXyj3hNKgfdY0AbL9AOBDtxlaxmklfu
E3J/XUpR3hhSyB+QGj9pU/7FXzrA+csEsHlYM51psMXgob2kRa01CjPTHL8qZZOt+eqgXUkHggR4
ap9VViSTbASy1xoO9Xmvqz1hcXu3Ov1jzIdLaHG9IQAYTsAZ7E0wpYyngl6Z1esxzWgY6WVay+mb
uVWv0A29CWszzTIVh2ZAJcLL9Zz9AYgtvsanZWTUoR5WkahdkgXUCkbZg2nU65BcUyUHplUtFyo2
oJkTx8hqSZt5B2n2tweXdJbDa/kCz63R2KyBOlXPsPSz7bcJkNESHgl8qNnQA0NDme596SrjN3dS
R9V0G+RCIfRtzHMuAYujFpNyTgAhGtsxirspOCkfbo6L3No1NZAPGlFEfFfFCUDhbXBpPOet7M6B
l8Tjf0iLNiHUlnOBLklbZtMWFOKdFT6TDXVZ/ZnZg3eajTYacpRRAfXmHFQ1v8Uogbh1FaByKjRG
rwQuBqojAb2FAaBlwJ61rJWsJSZ6l9Wnj3gEWlV8bY2hAAd1nJyBj+wLpJArnztWewFHQ3thaqbF
RzP5xCybwOjEY5TRmjjZe/yeSZLhtzR0QHCtvmb0N8zdN1NO30eWCCtf2z1efQVufX4AVnp4BZJ2
eKXZgxhneOYmXb/ssjgAvYL2oVkw4oxxq9d4KHC15xmoHwi6ruix58E6vXrEVu5SzceuG80zTvpM
gDR0xqH17ANJpB/ejFpHs/dE5GkB7KbN7/k86Ci+vgO99t91622xHpwO3ESBKcpQwDRJ2VxK5FKa
F+VGQAQxn0hDA+WKk+KCTtllVesEMIK4IIV5GsoG9QKsOdNbgpPFaIUEzbZv0BuGfhfRLxcP7xod
TgL9rMCm8u5F5u7NRb/YNG7EL665Jw0NVpoBrwx4bk6MF7GHZHiU5M2pqFN06/5D4p0WUIYe3y74
2kIzw4F+8EyUX4MJ4G3089r1iMPyOmpWnf79kPXNl/T6d/qm1yqwiTYHqwdBFMD0zYuVga53s05r
M6xPNB277BoBzuY4Oc2EniLlOTm1MDbA2EepRh381AaVmgIqQ274XI5rpEgCgHZSBVi0EhzFcX1C
ZlIx3C/BEW/7ySfwFRvARs7646RqrEnX826Xlk32TFLaiviWGcETSaDerm7RgN55b3Zu6J52bjSz
DT6fQc+MqJ5zA9vxq97NBjRLsKwEg7K5cT563MTRjqIgzntUt47G3F2ZEvGN+8m2nOyDBTakFyZM
P2tk/4VZU/A5jExwKsAp6zJw3BjTV1qSjU54ZenC8UIFI+p7gLc6Ts2WrHawHN0e/f4lkB0Hn7Wu
cwWSgnOVCd5I4wTtDBBILaTs7j3I0qMKDMgywbDTS8mg19HMEkZ5zFPxiSSpgmq3B1+WOiD1sdzj
Q0g7ZufUBklXTVtGpzBuSwwkGFGjMysCOGqhVDSMDKT3HMUBe/IFlCn6hWgKqGEcT3UtkFemPedJ
9+zGDuAivKj+CBbbKOijTWeAN1uY9R9puDBQS3zMwR4mDm7kdvs8A8IhOgvmJxoyICmBCS1Fzru3
WnYw5n6+jCU7A3ddvMiyOYVmUH4C1gw+DD2o2GP54maReO4X9kI+BsoAL8YcgTB9YOJlcr3q0NkW
SqdUBPCforC3M4KjKcznKVzSU6EORGgAXlUKPDF2NfEcPZJqpPOZBxfU8L+uIEMklmvlOD043970
VjwA01kiASnMoUEfY1mImyvxEWsAQDFkdrtdAQCou7+zuqMMrPFKIACtQgLI6sI9zuhdAi6jwgQg
Ze4C5Nx20RmvkQF4sTi3knHwTJXmAeWAICyPS9R0o/8hvdBQqVmQNbUFChdQsMrcCDfdhEKo+sfs
CCC84gzIdRcLG0rPuqBrqg+3NE2UTDMyt07kgsKRnEq8SqYZM/w7JTnpNaIeQIz3KBd2+KXlRXnQ
cR+u1TeJd6pzvpm7tJz3djLOuzn1sAnJJnRB43sR50HrQehosBMH2VeOWiKc5eM9EdOlL/n5UV5N
pL1bcDclEy0VbG52wECI/Lt4d+tbAMK/XpBnOwGqABSNB8vd0KrH8+RYQ47iclhe5fd8fur+3cUG
S88a/9/9vECgJmW9JuAHtp4Fjpz3boEClgzIszwLPvPWyfZZnPOjRL5r58ZCbEy8CKMwz32qYvEK
KRypNp0hKxiamYCF1Q3RMcvsHF7o2KM2PZqBXBo9QDRNU45WtuQgFOB87HYfa7SH3Ehi9RCf8ERC
3Zgyvnnw0v5rssdliy7u6KKROGlGOgvVPIDweTMPdf85qWy8Nw7dfHHLdL4snS02fXAMW2Su0JzU
9T5NWRffXHsQR0Ayh/EZrDQderuLctsoKqw5bvuzxT2fJD3YivfqH0Uy4H8QEJnZgArDWPVEAYcC
IIcTmFpbji760bnIIp9u1tCFZ3Q8XwbsHJ/NKg+fs3qyDvZo4iXgTUczA4w1IL2+PqgLy412LAM4
EvVUrp2WZTfKTT6hY3eVqR0TTGeoIFQ9nOQ5he0+8rBHBzB1fwoEasJxJn2zUJgIPFs1XWVc9ia+
36lTRcUcq4EcMmzsndwSJ60iDzKSzqqMCoSVJUPl2c+wZOjqLro2Wfgikz+Q70JnmBt6z3xhwdYI
8Obt9bMDHNvR3KRj1u2crOs5+uo958ms0OU1Vd6VJPKLhzg5AkTL2wKWzjt007CcazvDBY650eGw
oF1qE08+7J0yJtwdUzwPmaLUIMPIumAj7ACMLVHELklVswvNJFpL8C1rxzutI0OclfgrpTSSInem
Q1fZZ9ueJPinWkChH4zQkx/CBdwIvltmL0HkhhfSgVFBotAMHaxIYG0dabLdQKAqjkSCwgokQ9vU
CDo0ifMi4AI6Ah8i9DjikzgDeuHWuAccNoOje1nm38Dl9o8HRXdnRORzJ6cT2K43DyuB2Zlus5KH
YLkDrAVKkIurYaXlHm3KKSo3furI0AALokNBPnxoEHFTXjkLUWkzZcdxDILa5wFAoGeaMjW1Kw70
9Qmghqpmq20XvKLTVA+pKtFCBhV1WsqHRD4DLKD3UCDkDqPtj26U4TshTDbYM/JNmYX4c78NHNBV
OCd/k2nGvXI5AxsAm8TW+mmuwLgTV1wcI8bbs2FiSFHTDmAKo2/PM368M81WJdnJk5SRG6PrdZ0+
LCenmCJpfwqHTznC68uF0d4skaQPmnQ80+EYzejPQrPo7VxQG/5RRy6lO0Sv54IPS7T4rqO+/Lvm
sHW9TW3XLop7PXY0HFSohODx3NCfybbr0tnRtKbKO/0HvfOiPyZZGiqhe1fG4R/+K8iUU7me+jdA
NqfmGy3LCMUl2DedVm8yrD4PC4t03waJcxll3oLtA7wLIQ+PqFGe+G9vopGGcffJYPZ3K2jQrCPM
BElHFxVhDveQX8AwmOiWWOWwiIJVOccWoGmnFCmcoMVjULsXwLdoVtloEjjRotXfGhJ77471H0UT
bLq5B901OtwHnysA/HVadyBPkMAkyoBneCLJwGHVdXZTNoB9G1NSJkOVbhxvDLZTYNR7wDRmPc4w
x8DYUFMntXPSrMCfby8mcOFpg24F1VYNcAZ6luo4OE4F/GHQp05TX+8i050+5MwLkMdHS2ARWEAb
k/NvhBw8toFAI52CE2YA9WFoYbk2ZfVTh29m9Lb26AchsGEe2T/crqn2qOgdz5OCRxvUQDPSPYja
xbAQGx0xWGcpHDUdQevCNrsOzfICIuT+CrQZ0EkqxpF2nOI/47z7Mg/29EUC3W/fD4mzAWJ7Cbwb
49uIZ+0FwIwoCEhKVD8miiGEZD2Qz/zmaINmF9AqybSp6zL6eDDxePlIU8dcoo/oODih8x0HxMrq
KVXctP/Bkz/vmvKATTz3PnXSBfUb8mhtyS0UOyWNsweafbqrI2St8agB1Ob6vp0E4TZqc7QT0+s1
vZljkwRC9df3c/Wqvtq8CxrwmxVMk3YA9PDX2wC7NQ/cyurjg34F2tR+D7sHgnV4WEK6Pj4UHQcc
ncMLa8PLej4Dd6TCLjJcZsBIFDWy0UpLslTK1U5KPeQx0GlWz9VOrg6td2Z7OqaN2JKOAs3oTAEF
qQpHMgW6uweymKKxN7MJ+mIk77t2QbWBOr2Uqji6a9rXmdYFdt5vXWaYOBrG+zygv+ADJE/D3tCa
Oy3Jq4m8mJ1gQZBj04nthbHjLvsuXS85WLXbXFF7sLEMNAbj4Bs1OHV4KlB2QFLjOAYQG2qj8Gna
GcXeYOF0cUFjk6Jg4Iq3Hhfo/dga0ZBwptjdJnNLYlDEA/eTxvYucYqyerVbWjdOOKpCjWo5O5sU
tTe5RIkrTkzqDzRkrhfvpwLw4FpXlKjOLSaUEZvWM6mt6rch8vrr1AJARC6hu4vB74Gy2LG9IQva
3shAM9LhJGNCDbmLTxU8HtysbpomEDsMh9HInsCgKA+hauOIqZcjyIDi1eafsPFrEOJ9fWFkM062
lS8Q7fEBwn86STRQIBWD9OCtGzZ529vb1gjCKzDo2YIGWw9nD2L+RDoUghntjaZBKcF5nhbntgfj
kZ0jz0wDiU0BqBRswv5cTwoKB7V86lyilh1qwru1ok8p6IjhTgZltHVe5dWXllGUsZjxHAVe47Id
jOBHZsvf8z5lL0Bwry61acebqOLmy2BO7mFx6mSXuv13GzjW16IH4t/EvvIRTeMkVAB3w3l98JWk
FkBan9KkWvZONyLNrNxJF06GAaiYpD2GZvlFouoF1PMzSCdTlvsBCAJPJBKbItC5cr+I2auOQCLA
TfWq05gRcyk+lakzANmAofglD5tLr7BEB4UPJwlKVMtkJst7Oq/s62oNkRojQ9+9NWw8AirVa9aQ
/yyTpQLXs2OFJ9sawULQGinQis1wN9RJu13l2nFiEFxzCcpgZXcNdLWN6bMlXGRdk+A5QhMIWgmi
lJ8TmgrVQEoyDavYKASmO1m5k3i3nBmWPKIFdav9QGSLrpwm+BQYtrljPc6S1rP6X6sD3tPZdJxf
JIa5a/O29qkC4NFRlst2aQAD4gkb7JM4eS+w2wQfyoamnsLoQ/sMGEpIjl1enF3D5cvuznV2R3vr
AS1m0yUM3C2pOW7rqrBfJNJQuxmvb/sGwFgfQqT9PoLiIvQzD0XRvGmTjzTk42L4dSDtg9YZdVRt
OWimdsUcOVvUl3og9hDBs4iNGi3u0a6TqfFMKhqAEdXtABEAvLUxdMHvoJxnm30oXUD2kbPwiuFo
S8/xp6E2fYDXDNdKZfvazLiyXPYfWeWULwuyryol2C0j8HYj86MkySmys1cEX/NQ7mwu5mtXqg3T
3TQMgwb1z33gN64bnMFIuFwZr6HDLm+5emogdxKb0fg2OT0At9/0dxHXWEkPCB7ROiiJptgPcVZ/
B/gTu2SMkfLTt7X6k4KuuxgG/jQZWvu0j76XuwtbT8Amw5k4/XD61jKZ5ocUOJvIN463ZnbmbW9O
FhpGUsDdkFJbwPJjbQTlMUZsfMfO4nsgTXYfkI3oTq1kkQ+MdOahBg5KOY7nIufdNfbK7gNevrsP
bY4nEmrKyy3paOB5vDxVkbMuqhg2mv40Agw+RPX3Qft1swkS43CM/BiAqR+0QV/nTe/kxS/XUQaj
QE1TA2AMNFyPyOoXwV8FGI0/JwabjzJKp8PCo+Hr3NlfgMGT/8h7512HBLjNwgWqpVlssmmQ/wlj
HNcDtTL8Iu05PkRLCODjemTPTgDat3biph9lgIQQscplu8hO9U3U7eO8/ZMkrSeRhiio0HNBUyTX
y20lAwAlKVyvYHbGbRPlxsYwGyTpNc6XB3r7s2sLNMb/gv9FHqRbrPnZssr5ZJdFucEeI9lTIpmS
y+jOQYmOAOnSAtRZUpVRXJ+tRL6QSien0Y1cbJjLcRSmctVkDcvAfG7HzZqunhwgHqg83K+QnSTW
S/NNtXLjePYnsifBcGqRZg9LtU6tbzIAhWnVFDvBITJwNKs4lHNrEYpnd7uC/kx5IJ7GsX8UV9Cf
AJy/5EyPPjtZuguL+Sc6jWgUqW+VYgP1eEIRJ/zzmPHxFNtoB1oPMLoswwGtgU3NDMwQCQSYNQNY
FFG6yya3RBkAPmMpEKG2xZDN4FVAjY+lhoADSwVbeMAeK1EX/5BIZUCiTQ6DrJMrKgDN50gAuLCt
AbNK4uws7JlmxQAKG4HUphNW7NlTQ1G1HmqQmrn1NnEUA4wY1a8VahDQl8zLS9uiHBKt0l/MgoVf
jGJKnyJWf8LXbrSqxqY8pSWY6ZDgajbxUModiObH6yTBvUjsilGagUIrQy2m4mokPQ0pqhDAfob9
LFDSzzwfe5/H9niZhvLl3w+M6WB5Vo1sddVFG7Ms2+0dzormEZwdEIK6eb5sCaSF0FVoSIE8fMDu
9PewrAs0RCBNveQRjph/Fe90BuCJQ6PgW9LRkI5juvfcEaDoauM8JpnaPTfjTqDHF00l2C6TASdx
3rNnbgYZAcjfa1PASIGJSg9d3Oy8SALt8k0vDBBb1VyRQ0+gsH4wNK3irupRzkEGJ4u6Q2E4o+81
Y/1sAw56Jx2USgVWWgPIPnbq56TK2D4eCmP1IUfXaesdupFnPPpm89NSZN2m7ptl16iHWFOF5pXF
Dfp2tEyzfkJNcjuAfnMhszQtuL+tsaroxzjzYk+vi25pM1Ao5HGPpl6csWHLIDapyjvblo2TBHpN
nJveO0bmvBXIlp7DaJzO/G1GIhlIN8Ydipe0TGa9REfQOpp1KXiITPOvB7X2f7iiOUbzeiu0Qi/T
K4CI/PNWHnxIfO8eSWe5vTyZzTNPPfygajCHvvHBxCwDvIRO5oYxs9uA3RIHxuA2+BwVJb56J9b4
VWQun0nX2BaAqowU/Y6t+XlcAL3cOnO1J6MZFpnfDC4wtQ0z+5yy9jvrkvkPFxsuvwXo0TOw+UyU
4Vzt3DJR0Fn9udi9ceRsjIDG8HMYA6tH1xk62bSOZhEf5NGygx9aH1ZO9GxXrveE7AHIxY6KaAEQ
PHHwwRBd8KEbBwMoISbDibDFMW2caodnLNtWYWcbaAnJx6MscyBgKHdaCCrR+doU8bUgF9Ipxrkc
H7Uxcb8WSZ4dKdWsM9HxW05auPgKHizgD6mMNOnJLalSYDWTnJcKtlmErsD2DlixU5cF6BVEOXFo
RsUHGjoA+5551r54s5WvKtLb6oXERq7+GOAhBxBFwBaAaaZ4yVhbfMhkMp3HAr9hdPigwdCZmjO+
UVEuj27zSzZ7fyZzlZcbe0ARqLaWMyjJesfdOUGNbSvIm4HrRNTBevDsIMaRJnJxWhep3/6ovhLK
wki2D4a2wNOotYMX0o8Tj/Z2naIA4m3XoXcXoJFJgWncZnKb1ah7J5/KcqZ1ezJLtuyXIP7Wz1F+
mWvQZYFVo0n8KbLmXUikcmSaiN6hUyxygxrwcboCohJV74n6wgY0/JOjCg8Kxw6B2xxHN7DB9eFB
GWoR4ICbJV140GY3A59tmz1XFmAnFmBnyC2X1XRZouogwsYDb1yPnZRni3orcSQKVEVpLU/lUh2L
Ge+bc88nuTVxXHB0RhQBkliUkfnERkCPgli22HfjMoCEWK2jwT71jhie7tQJkpso9x43nJXZCX+F
+Rmf3WgLaE7ABZjiNrMy+CscW9z/JL8HbjltkkHgwQF2Mf8ODpymhBWedQBeDgSYBt41k5LAw4cB
Sb4gTPe8yLfO/N21q+UlrQMXR2l5dRKlYX4SVgUIigV4cHOUlRunjVU/az/3KKsCGHhnm9cJPWHX
Lo4Z0h4WsPe9DH/voXYBmBWhEKWTduhPwMTYe30+XGvXRU2sMqw+jlKSpZddeXY9jlQTVFpPK97T
gSsOcHI1sAj+B2e6JL4OtvMU1eeHW9GXoJnRo9bVtZq/WDuAeDCSxpfYnHwOxMJLMpX5Fw4st53X
FubOQv3sl8UL4+tUMOxyrEoCvnH2JfJrn+Wzbfpx7FhHwwjT35PaQEExCJokzo/2oNi904ONeESR
lFegctzOqt+WvANpbRsBRhBEGwck3Jsj3pFfVpG5XXFpF7CmJ0v+AywzfqgoZGyUZanct3dx4gGI
RxVfwJkGfMj91Dr9pZ/S4YKijWGdaV3jmWWA8wggLVgW2Ie1ZXFm55jwtk7+ziagv5sGKLR4J4LP
IpEfwGk2fx8tVm9JL5Qe6c5VD8bcV33AMwMMNtYxaOpDY7T9TapT+L4z4lNrARSPWONJlwTTR/Ig
laWO7fHuY/hkpCH0ho82niOPMWbwL9sSPKGzSh+WTjgCQc/JWl9GwbA3kw4InXWfFLvFQ7c1klXt
zVMDXxOFajrEgHjpZXCJeIDVcmzaw5DVf+ccZUo0pGpWxHG1R6vU4KNvC/jP2kwzbymiW+k9qjOF
h9r2CvkZNGOl75ku25OyEkN9uwuVqfiZik/xyIdm6+qwn6JbJx7jT2kUoawCHDtrg8IDKJ6YUrQq
JFN0AOJACHRs1cTw2M+wOj30O5AIXqJDXYFGiZYUeYrS3cg9uTXwugDIdcULGruFRmTdekJ7bJe+
OSHb9Zw1kQ2IbWV+nQZhiAwZcCJi5X63hpxiVd4ViCY8kIgGNTBj5CjffiudnalKVlZLu2MdENd0
vaz2oRkNVFj74PLgtwbUPu+FpjAP60gMh+o76IarvZenDISnk51d1mkS9TmyWZWHd+nKdDaDMq3T
Vj3r7rSy5gES5MrBHofsUpXLcCjM8kmr/is8mVqKvE5VzAks2KhWUYHWy4FgNVkYA03Bz9h57IhN
GLbNZg6M7pKhda/yo6TqL8x1smJPWhwmhMHGG6pzhSbFYzlNovLJQsOdvHqSNlFBEooHcsplg838
slllbX9cfxfK6QH/ZRsAAKnMxAB6J8gL0qBtnwzUyjxZeOAzP4jS3hdWGB20JVY+JKYjf24W4Zxo
RVPx17VkZOa3qkcXJdn0am8x5AX5/Z1WrZcy2pwd8T76XRvoSoFAs1WEc/7YQhW1AjS6ZPbveYWi
qcV1kIZQw/Q2q8GHV/urG0qPa5/sJNMsngAmEE3xs16iw9y5qYtN2YAsrDbrO+Bdk25Tt8o3ZF0d
yUwyxVnvRK/pxZhtUIKFB9yCLmGPoYKc2JpXYmYweFpIu0VbGTTtlXQrebOJlopjlyd/JlxUhyCt
2c0e7XA/O4Fzko1bfOYh/wFso+JPoxlVTb9E3S0X7DwECQCzkCD7gydAgIMDWJ+xL0wZu5RVAUR7
DzX5ufljEbP4kqEi8dMo4m3bGuILqSqr3ZoRsFxJShcTqUSe3UhylmnacHdIT43RSDyTG2NnGK23
69VybJyKU1gbmw5b/zM9xNO0yHZm1AO5t46KL0MSS3RfStTjqGe6ALLmJyF+J4H843z8YdmFvNIz
f2qibLcwsKuRBzLKIAgcrMmnYHiegsvW8XycgFe/cbdARsgA3x0OHsUxRp/maajK4MkuOZIJ5ihf
WmH+p5yn8W/vQ5mO9t/9IP+QQDpe14KupXpOjFDerWXutGwdx1vX4p8y8FERgoylqnqOcfj8f4x9
15KkOLTtFxEhAcK8Jul9lumu6heizQxGeA9ff5Y2PU2dmrlx7otC2trQ1VmVIG0ts+n9NNgsqGfT
AuoBm+sUNHAdFqJlvTHddHzQBc0A3nlcie+8iyeg5/JvECoLf8AZB2Ko7hA9sCHX8XwJDSh4YKIK
3uK60l4grWh4fGLVMyQ/3FNQmH+lvXLRGOL6LRtz8+wANf/MDHhnhyh8/s5VMb1xVmnbl4+kdspn
LZhQPYAO1oYu4Fg93GNZbYTfSC9nvr8RxdSebdX0ikyVq4Uk9SjmWxn3RkW9oonYceHKYAaD1azm
PmXh3PswpkNxWO5DveXeLBTjIcK5IX7iAsKvOBzt8PSJfJTKkghbL+p2SScbuKcPxZnGQiUbehas
4rYGOFkNKfava2gKbFKssgRKLB+uVte0QweXtkbfk+4e6fCBvRKcqEexRaWPm20Baz/77VOccv/r
0k8xM3lXq9RTAyHvHsV0E2UjoN9XvSyxgzLd4KLnbgS3EShkz+Mlh2I8TLDlB97q/1JWI/m1tnW/
4LzU38JTPgJ0kEHw3WRAaqajPAaxDXM+tZ+lRsu1b8BHpufEcALANS15hELo7wxbS3bMykv5ncEv
Z5UDNwrjxCLG6qqy9stuRE8MFH5p/GeWtinwroYFRGg4+PvHNx12rVsdh6B3+uYGWoPi6cBzKK5j
Mu4NcxfIJAHwDw8J3e/5FSiaWwcUdu39uZRyM/y9e7Jp8sP8DMD3eKfJMlnn3ILpodYc80hPxQVr
hk1cdfYud6adazvunRpmVBDuavx3Ng6/QwYQb7fE7FaUAFswFDa0rtm5pgYtbnUl5Q6whoEns5sf
ctgYzncbfZlARlt3cPgFaYLUidoNkZmIskSMJleIEitBtl5C1KM0m4hQNGZ4jM5sKBbjEdZZAbRn
ghoOdH68QQ05xu4b+kkUI3bN9GdippMQt8YyzXhTWXCuDvvMK60yu7kyyG5QsMhufQ+bgyaADr1h
x665ytW0UUCjPMviH5SHCi0mtLTST1oTHJZrqZcqfo50dkt4vhG8idepmMSZ7rj8q5qWPkcwv4M5
KH6GJT5OWb0yuAA+9M9E2Plyp6VwNeQG006pLNxNIJsUtJJKg9I+YjRBw6WhGM1SjIatVoyeGbSu
RzFQsLRqvg2NK/gk/R4vF5agbFdNWW//69ZQV2o3Rcqh1y4BIjcLq3nTHRZ5/pSML03ktqj1B9HD
wAJwa1Wuc4FVdgav9wlaJCCx7H1e3XLu26vC6LJ7yEV6hx5Ldrdq62Rg636muMDDdgM3JBhykZud
q1TKA4OBcAzHz80clI2oNxUDYIzAES2IMlf5D/IUb3vnCsLUCDFVYIrVqLA3wHfas8cK3Fs3UT99
Jx+VxTPlw/CT/wrN1BPqMfhfw3sFDPMcyJnJWUdRNkIuSqIS2RVD7RkCh82dXrErxagx1Sx+nM62
5BymhAxKyFdIA0CIFAohqyU2303dowxRKJRwzaRcgBYjz8apBypBUEOjZipdWWzrYzzSVtuMi22X
YwfgWEUCOeHWvILdhKpU4H/nMaSTtUia1yU++UA/SiP6SSGapHzqNVPww1AXLSFKywtja9sWbBVU
6StVRbAq7IK5RzH8cna5hAQwTVKz5NLQLfSvet79wosoO0xtmsOaz1jnLJbPkNo6Qj7AOgc45zqj
Utvta87vFFri1NOGEet4yptSOHvGFjSBaKYP0hIgRHWb5Ro7MLq9zYz/6151KcEihcLtWtOy04yn
nATIS9YYv1UmjriCwUfZtIud9D5A71n3odIyyiy7t5C4vEvbzreUV0wMB8qUl7dizoMsglj72qhq
cf8oYSzqGHjiQRPjkwpG2Rflxvd9GDEqGY3lOpLHgKzvk/TB3foSSIAnA72+6cFQGuuQ5QJ2orw9
WHikHBwYT4DOxM0bNZPSzKgMHLuWOApcf5rQDOe7zoLxQHGbl+YtT8GlbfHtHY3vvdS0XWliBct7
p34CGrB5YqasgDwX/o5i1ATa6ygD+YC+oIQQ2o4+CvqkwqCD2KsdHihEnxvFy96PAMOd/pULfcE5
twehDbh66cIGw043VRvUe6uKjK82Z29wWc/vlW7zF7iioirTGV+zKtN2INPD+mS8tz1MLwQJe6O6
fZnVvCHQkFwAGQh2UwOblDk4C39TKjVp6OPEe4D72zyvTX17rLL6pAsjPKcSjpAh+IBvue+KdRhI
ecjzKHorJwUaL+wnpvfRo+nkK2UBCeTvYg5LZRoaZT5Bqq7tL50c8E7SEv9g88wEsKWQu3mdrRbb
gA5dQixkL7TWdkzDuaZNuZW638JVumjyfRlk18ztr1CPhvS5VULWYllLVlU5sS0tBCWMXbecudlq
WUE2UouKp5UYGWwgKRVQu1UWWOLw/1R4IcEXUoJZUkZ4Jmh9yWZxmSX+X7kU6+BN5xeQO4fyesHN
k92gxGsMkBgXNVCAKPTY184w7KuAEc0KNqXtbswj50oT1JSNlHuUmuI5ebmiUZdBexMkDEtZ6uJO
1ND1fuBesX2aat1jgFyi0aMNOAMgMBYSFmomOSDayh8xKgcOO3EKtwO8Eik6j2EHubXbMTpQrEyL
37PzNZRNQQZH3Q3KcqjTq+qea0XxoarSG9ToJnakWJfFB1ufwuOHKt3c1ZUMZ4/TnDUl2nmEqitz
nnVs4tbS1qoD1H6Mr27r3oa844+u4/LZjos5XNqsPvbmACUNlZWMxceL0sG+uVWqP/ymmC8KtDxa
wYAgTdwddJQ8jrL6O4hr7cqqTQdih33xFMfhSz2x4h3GWmJjod68n1SaGNsV7HPZI8Ah44jV7WA0
V2lP2x6ozW8+FIg3vS04rMib/kvGx99xG+JVIPGydR0K89iqpkvh7jD3nFB8HKqJ7lPs0/BPyqdb
/X/cnlJwWlvjn9yJuDdv1DDNMm9Ng9WZxLZq/2kiMH4VbdldlzCMksrjUNkvFGpRDb1Z5f6ThYdM
ZLGrMvG26MHPmvFLXlUpo5AM2KCdEftvpBH/QS6exnrTdc2KupTYc3tObNS3qta6djdpTfjApy+u
5sS9CG/vx6BC1IugrR6g6HFbQo4RPfCegiXln1TJTJzJSAeVBRWjZoxM18NWJt/SkP6VcuydTd4a
KQ4VuiTwwG6t9q0Fuq1ZH+vOOnVxm++c3gkuS2OXaYhKeYst4hSZv4KU5zuK5ZaFzSElVrn8SseX
dFRJ55pxDVApq2QIdAJOPmli0IDksJsEvFqEWqbhNVwXWKvGZRXCU1SdelojQMgQTDngy4Bpf0Lm
ci+cTVWXJtDXXKbO2VUsBdPpnHMYFS1MgPunNs/3mWWlN5RRsxv1xiFJbr+WYJD06TzDJnc31cAy
LyFKAwrkpy184KbVnaihjKHBkTPkhCDkoCaWq6IgHNbwtRjXS4x+AJmM/bZqusBbbpWoa5ml+3u/
Fj/7VOAInZIBLLJOMBvZf7rJ/B8w2xZMtmE81Iq5Nyk2n6Pb2rUrJejuuVvuDdk5+8KsX7oQyFBq
gsidsMgmTGlH+FFTIUuXhFE/DFaYJwyFIQ4ugJnLRw/3uT3cGrDrjJl8UMzSE+U6U765PGmOUpo/
c5UKCspwkb7ci9qNH3U4xo8usNt7U+1hutoGwB0into+UOGx9NK6Q80MiLXOHCGpHubXhQxCpBFp
/J7zjUcaVV+s0rEehYjsezndzaRtYkAZ8LcPPMvrPOz90tpVRpZ5lFv5mf2oqsBY+0VnbGhIE2DO
DjgudZKDAbFlgK+TfJ23Lb8ZFuSBm7ZuYMWAoZYLfgsLNE7fTuuaJ8ZaZDDV4TWEPSrFnUj9wMAx
puUAyaLGWEOl+9Don4DddQ6RM5WwaJJJqq/KKKhPwDYNez5Uey0p6hP0TYDw0dWGhcbUUF7jDEMx
X/Jf00ssZY8iBRUhgRVI66Ou7+PE7BIodHnW8N+9IEoGTLSelkJiBoRUzAKXhy7lVDDmw27bPug1
IIbwyHoHNTR8LiL5NZhc++iqJZeYJNgB4MlNg1FdhG20w4q6XI37kgeeY8h6A1ISZiiIM0mccqkG
qk7aFh5gEtTIf2K1qX4LNA4ZTsmy0KMBgJZAxv9Jo2FshjhEj8YEu0IUDgoY368mHnbnNK+6M/WW
ZolBVi/bRjIFIRKQwExP/gb+AAuToBanXjXU06xWOfkWwARmRiTAGpTmRqDAg3UVSyDnqYJzQ+P5
8ibEFHVpqsFnA32HttgQPzDQ4l2WKbm/sge5hGJc+CCOECvQVdRA6pmsHY8xvqd6Ct79gnhxZDRt
YXoIAJ1CX9CEws1vYLkdr3k5JV5cRPoeK/zwGZs7/wIs8pW4zDWHvyZOTqDd5Y976G7FgJ1G1snN
oH9aDKLZTJYBJ1wVM1MNuPTsQu99VweFu3M7ftdtHRvhEBIKUEwfv9GEnXUd3JaiXVM7kLmTSrIn
RHEdlFnVzSPR2c8VcNGryWgDbOZDDeqzKBgcl2aMWgfymIpKRUFsG6NVxnmHA5ciPxVO8LFpzAg6
XUvwU06qLpk62wG+HTgXsNGmYyLs8RiWzQSNGgyXGLw78InQOJf5rQlBFfmvvCUmq9I45M73IrPb
S5Nn7YUNI7ZTNK5iFNitCtLH2YDTZ9XgzZxdID8LTH08gqIeAKFThWjC4ZKRQV4CpMzFN2yxG6z8
UUfd1nFHWDxEWv3cYbUAw8m4P1AMKHHtiFPqHAS3YpPA6PQiGw0GSUYE32y3BQjflYJFG19i9T3A
rbFKh+oKBBbAf22XrBrDTvaM+ygrjk9LuYPKFGDOVUdrMi6fKiA0LBUAaBjYfnRQyykhh4LT5bTP
b+Da9Ou6DNm6H238gt0hFhu893uvyi3w/DQzOySpJp5E5gRrP48SVBgq60nEgf6YuhcaUEIMYPdG
AnqxqboSL3gXqn8KrhunIsV3SnVDhdB1sEbYmUZzX0KpqCDNm8CH94C92Jb0Q6kJJXRx53FdOC+Z
G8hjrKcxAATgPMFBvFayIb9fSzJzAFxwqhd6SVGcZ+G4j1x4NrGgxyam9OEjhKq3HPFool6T6N+F
UZsHgA7cjeFCr1XvNPmApSnei3mqe3rQf0PdtgAMRQ4Pbpn9wxaZAfHH5Npw19iDF9h7GbPSrVOz
FGiEoOc7qLz7B1fzj2k1Ms8y3RfXTjsFYv/hmDZ7y0pIJHS6xncw90ye/Eie4CfM1xn0cNbKlOUW
qmYM6+4GYwcw4XjFAVNBLNaM4iQ18Ae6mB9SzU/fxgkQIzu05IVFafKoA1uuQh1rZgiagLWSmee8
ZMaHpoGXx9nHhy5Muzotk5TLA+63q7S3S/g+BBt6prrO9DdLfBweqycsPRzp2TrSE3N5zH6eVtmV
tK5mJ9fwKuU7PXDi65Sn8ko9arDTBZVEdsGGqVmjr4BitUS2w2HUcMn7tMc6F+ishr6EUn3hyJay
qkCFM3jr34osVce7k3+ixhkAHDpQFx7N0JtnczxSGf4yCRayfyoDrE/bIX5rWPFCtNIay22Y3Ul4
r465v5Ntx09ESaWG4qVvuJ4DTuiGYpnKpQlwU42DaVUvFB9qo3fXPW6SqptQxnKn5Sal061L5jZP
IucgefYwIIQ/rPYaAmF9jrJ8XKVqCBaye8w0yIfWIp5wrAGJHUAzBtVQzwRyG0JhcbpZYhHLknMO
FgaUMv8kUjAdrORcmuMDaxx7R5NLnHomw+NSq0BlRl2u9cCc79YQ4RBnGYPwyiCQmBVuBb0bNMSO
ph6++387jsa3n+L4a+6bFVYCaGkqjdt3R+rZbrl2uSSyjM3AwWwmxkgwdtjBZPkeSLbhQqEPDSST
LpRROOl+jgNTtcaJfbVeXrX4w8KBcTAWMGbG61fTktRcMRPEn5bppx4O1SYOBvrfL2bNjje9Alkv
oT4dvokhqg5igM+Tz/t2vzAFiWQIu9/fE1Qgp1maoCvQ+33FzDykoOvn/7oNTTh2mgAK0LlwYVJq
O8aivkxPx4GEeZwSNUZg9CHiYdl49hoSewXe1gf4oBuncHKNE/Ww17KqbYHKKtS4qj3FLOhJVFuB
P9k5p8sifGgobHhExASknG1Q/rBXM9fyEzuzyAr4gkvok/hF5F+H0t2gHiiOcA3CnwmxNYm3mUbm
tEpqQEixanoKdL3YG92IEz3A+OGGGtbAG0a2sa3ArD3QsYPvpPw8z5IbKo1p5n/nfTipoNl1pxY2
pT0cwJ9h+Pak6TH72oF7u22dLE83DUArBU7oL1wZSZObdOwYyQH+ZYA6UopvBJ3HJKCdlJPYMFlb
jSaKz3ht/ud1ZeXKdV9BzZL4IoltNpek4YeZEUJDPIoOM32EhligH2bPaIBV/5WsrqU7AXu7gi7u
alIlbisZszvD4Vo52fmVQtSkeelsWCNsj4YA56V36vVF8iGX4nFuwNgKSk22Otyhj2z+vNUvgj7k
uMJpeKH9pA9/+dhpOKeqX41VQ6HHFjjncv0fIXwVL+OY85exBDw/0OxpT0MbHlXwqJmiDQ25X/kA
Gw2o5gIN8iI0Ju9938A9HCPKmMoMXpH+jYsK9fMq+pEkhZfjDfU+dUW/DZIkOeCXO734PHmhBAig
YA+ml+7NzK6ig0bucshChynUBMBomglWW8uJypClQCJJX9s45hCe4zoPQYUxASZcxqEPSfK6/UWT
mlbi3U7dz+OcrovzJPMGJlbAcUKnWUz9HWzEwgvjJPk56e8cj7JfNh5oq9wvITgptACQajd8nrgJ
pAAWKBvaoMVJwM+uq+USz9YEtBAFpO6I54UlVZhoYkcjagIidi1jU8GzaRiyHpr34Ap5dPDDO6zO
G9fEJuLf50YUW9J6PHiXc6MhcoMdBLRBtum0+tz60/P4x8oczIMOmk8pVO77ppce6IM6CmYVrFdU
Dvmbox4BI0L54CxPzr06YnempPRYLdNDq4aGnts7HrgxdNJxHh/lQlzDtL7RSOfvItKdXSzleDMC
M1wXBi/eh8a52Fqg/ZU51X5yMvtbXkWDhyKptnXhTo37Qe+ygLzxfgBVD4/QKBr2Dsqjq3IU4A9S
0J5APmJYToypjxw4OFnriCfOWrRtcweKtL2XOvYIGahtKa83tYbTAnV0+qFp5W5gvnYu9A7VLOdr
weOvMJyM3+Im6nDwUsVbvF2it2jCOfAECM1VpE36JcShJnDo0ZvShj+lgHN5lJYkY7vmDsjTNBu7
w74LtJNIHHPNp+iBfTk/QwWRnwEARhXCIrg2BYIkKvcqB9oWeKTO85TvQxg6wWYJjjcuXLgmeXZl
AgvUpNejK0STNPOXafBbberB3coBcnZYk13gm2m8FgVq+zQUGfs4pNklmankZRj6htxh5Titi6Fq
ngo29OAsTOzADK1+cnuQen3zG81BG7B+kn3gQzQuKK2rlaIOFYX5Bgql3YvwjfYUdAC90jBsNffR
p5ZHo6gS3UtUQqpgAjMNB13dy2BEidfiobP/feosuIU/tj8nt9TjJaT0IohJbMBZGk9wdAI9EsRN
lBOA+dJgfOeMm8z1m1UIR9cLNYVVlheUAjovhFzjmmIMP/BlVM0yFBm3D5mhHShOGTT5aQhqzjsc
dH34NuO+lLHcg3IbaKltpxof3KcJGvppARFPmLMNwJE2RewFmciuQdTqa43H09c0DHEuKfy/bAtG
ftit/XCjANW6LG9vo4y+9Wb5MqqXIKmwMdXLZZHBknzMNxRbJqBsfcBTKjvPccY2Mun5Aboa/DSJ
Bqhj6s7jOtRPBrMAgZ4SJc2BFBUKSmUa+fmSz1f3JSjZfpkc6RqTB8lGUby9vIb0BEAO32pgcrYS
yIw9DQMc4nf+e1Dr5V5jWr5N9Db6Jq1gG/dh/gVSF+MRwr/YV6l4LqaXYNTKazSNu0rE/F76AB+W
Ng4Xmdbyu5ZY/C6gG3AYMyGx+/0nRj3slFsYWN3pSmaZ2BvmDGQOWaybKoDFcdzwoxJc+Y51Ewpn
0IB7NiB7t+WAK54h3BicCljD7gwpi0ca2MzLeNatGWiAHn0wWB7eZZXihNeG41ipt1ivjA5eeWoE
u5lk7SqbsYkcxtKgSzfQhAMnhwzJKIvmG/yawAcO07UTm826TY3g2iasOlW+H2xxghJ8KVvz3ap1
65dVTlhRO8b7ULm/U5OoquDXlmC5plKFz98rWdRrp2zqTaNE4BJFxuMshMZIWhtwWVFNa3b+x/FE
85Sq6yLdAYB8o8TlEpqc88QAt/U0Dl9dzf0r0brsaZgifhpabIwcV9bfh7rZDq5dfIUkSL4P3EHZ
rprm+1R9o/nOAI8S94IOVtQ1L0HlP+x2qr9P8A/wZDXt4kw0IN5MPy1oXB6TIa0fJKYZSf3n6Fuo
wVUV25mid1A8j+ArEbuZc6RxWLA3XY+7NSQ9D7Kuwttkd62/dsf9VAOBPI/GBtDMMUsb/Gni8YG3
U3XJx+mLzqT/1AxZds7hx+1pusGvtTP9pGoINUKm+DPVUclaCiZRYjTrAgeo+OAB+FdGwD65/1K3
Ud5w1MOTPj+NxTMNiqJLDr0wXpucm69jokFjvtOjv/uvjYjqv+OW/V3CyeILDmxDPN9G59K1Ijk2
zTTtKjjpPcIWnxaXkf6t7wDIUxeBAbKfYEfxHZ9H7pVdYD0MPwRvL9NxfFtoMKs1nRqUJQcs9KkZ
qjs1ThcZpwyO27nrt+6KYiAaRaialuWh7p3feZB+r6CdBomEJUbJsZ/C7neyz0s8K3oGrXEO5YUy
re400efsx1QVgIVBP+AgOuCWYwiuPrs1iAtCpEqojzXlGqekr20l9FUBQC92HmF6i0upyGSTtgdM
I7yllcTpDrP9L11j/jTMnP09eZmTa1/ClkOdHarQqAjV9WNqEoDBx/SkiaB+UFy3sg8hcM4KHLRA
m5qOGeqRr90ugeljLPWbrxoZauOZo8Dnity0VpQGmUMU9iycJlIexeYmwaFxmAgL32dcOycnIsT/
tO92eQ8mnWtK7Illfy3bDgVjCww0qDDwQ55FT6ik/A4tkxWDJ7UNKRFvMkoNYrx/cniHEjlDmXDX
ihQCy778i97SosW/VaZgmtIbnBoJ70+gw6zoSMMOspF3phsrGtFVJQw9duBxfLyqSCHjqqGAAK3l
yNmBBm7vCi6zw4ADpZVtifqJmgknM15eAlvRsqSZY321j+1Ef1ACTtXTgz7hCWiBYph46SgSr9GT
3xckY/xXXMB0XjdDJQanJOA+dAslDziPrYqB+2q8Q793ekobE/tdmyU/wz7yQBQAN481byHWEXg1
JXc9hHMR9OAKHYXyBtbjahjhGM7D69z05i8lOT2m6ktbOukmySDABnN6YCjoi8tpuoghDzpkhlcM
vg8qV/aLtVhr4pfNr6OV8Cv+3PkVFYR261sT9qAqNudmEXu1nfLu1Bweh3hQgIKJA7Qit+9FWIw4
fdUhkfwnJmSR7Co3eOjO1Ox6FJW/mg1EIVs7/GGA3+eZITMvUJA2rkFRQxTSqMMfhaOdSkjpemHT
uEetZNhOsDq6+bqG79h0iLsk2uCBY0oPbihwP7IGqGBhx/2U5qid+sWjUgOKwD6rgmK2BFO3ZIUH
RwH2ZPw96eb4V2xAPECGVv8C5exo6+LL5fnmmPZXbmdQB86NdttofXqotbHH3sB8mSIGcHqhc1Ql
uh78jehtrqZEAoohgQC9dlbCRAU0XHF//PcY/5EnXwAoY8W2ebZUgXSqC9CxsmYwzzrU0VLXN46F
GtnY9hZryqHs2MGy0J6+C3x1UZ7Ri/I46l12aBLwxGwN29CyyjdMH6AWpYZlC5YP9ahhyYD1Vd50
niHL/Mp9A1rfUwUCruWMe1SUsjV3A+MVDpMfh00IWZFlNgT9exO34/e2q7pVbxvGnUexeU/lENwG
KA8sIUPFy1I8o9A17JvEsS7cMsLXMt2WzNFfo15Gr3m6rdUA9qnT09C91nV2sjTp3MXU6K+Tls8j
vbP010wkH0Z/5jRpyJcRLIgc6KnK0L4UY2HfrB71FyaDr10XtkeHdyj0qsk+j3OIvUTmFqziH3rr
WGvALLUHON0/mR2M34SpqSpUH1wobpXyp+zcj/HJBeuvH9weDzIcnqkPLQsy7Qlg87UeMv11DGyf
RiBvYuei5v5k0pwa6Vi/vjKUwM7T6Oy6weZe42ABFACH9sb2VdU0b1ObjacCasCYGsY3s5Ecsgei
Bq4eQxx4SNm9TXo0nGQmJy9I5Pima9iyODwIdkatYYMH1w3wq4AQOtF4wt/HqYAJNZwo1PyHcaOH
LwnefnDuqd6NSOaXpWHAe3wYghDx3gQhHqL/O44dVYSXBbwK6YWFAlwHNvFkoD73z0tsiS1vsWmA
sLGdDZ4JPZD3ylWeE3r1vYd+46aN2uoIi3rtORT5Cy25wrLPPWZZyRUC1hUA3oG1ogk91H7AUZY9
WfhcT8wHY99Xazj4pW9i37g3EzCFDUqVl74VvxsOyv0lrrCjBR1k3CZVocGfj1pKyk/5GLD5Arq0
MrAE0upufqTSY7fTp/h8ou6yQPrw3P3QLaWL1GRMfy+jlnwBPRibmfBoCZz3NOq7Sx7joCsNzRjE
JBbsSzV0hzoA2wU1C5q1IqfFcWv4jSZjHmcXc2RYHHnZFMNLzIb7lToioKYjjcupQtU3m7D77HFy
u6IZv4HVkxnF4YaGedfYwBhqYFSZbPB6s4v3gd4lz7mThVczY1fQ6JJnF6eCz75s7FWE1+WBYmIK
m/MUyG84DFiLOnSeehfwxayDYYFWusZXK/WrrY3/xY6GoOKDsBqMwGuY8Rs0iyO4mDjlOWLu3uK5
e2OuxWw8VrpyAxwjDI5VcGnAaH0NNN1cRzHU+Q3NsC+R3dgAJETO3EuyiUH4RtrrvhTwU6BpSkz6
+C2FxrEXp1NyriG0d2oD3dyCWV8/CciAeokQ8XdhGQfbzM2//bTbVnqZ/xiVlWxWDgwUaKOD6jIB
TqiRBuOHTnT3Rb10QaO0cS72vdb9bQV5FsvVwOCW3dVOZV0BBolB00S5DZTl7uFPCsQzFaU4Ttb0
aDmWRHngJvtymqAPoNgsPh5kkifmjYgsmuvWu3GEKOtCdeE5bM/w099CRYahjMxIfW+Wc/hz/Xw3
U693n2bt2AKBD4dk3gLj1TgOxfLUqLYE4Z0nJtFdgqHYLNBe6pWQmJlzaaiFbbMH9qLz4A8G+gxW
i6uoj9izhTL+vefdwWnjU2/mxZfWnuq9HyThrnd8881xba8cLPHdCpp2jXVHcJ4gIfsI7KpaQYIo
2Fqo0K1rVZ2iihQ1ThofwjLsDkvpqlGiAjRJsWWochOUNA5LiNLoln3F/65SbP9wlK14HUUE6zl4
udgr3wbFQYAIJlahG5S7WkiG9Y8au7KqbrByNXfw4WzmoaPSaSLX0mzfwMNoRTGbLolGrmNjZwUf
b+FIlh7wOPtBifQP0h2a2tIPKLt+XW5K8cwws6OYguf5nhTrxhhaFv0NRZH0W1igeAHQ0K/WxDqi
E754Fk077LAOSA5DN+YPnP+4K15G1S/WHHkryp+o1LWg3WXiZkCv9KhBQQdcMta92mn1LVA3w8bu
3KdT+ebftC1pl5BqyeQ45b5BjXxRPfkgvU0peP5mQN6gPLcKgape9QZEKucxTQHKV3rj5Ip9mYzP
Df4PT3YT+pd8wHrZ1ib2DkWlxNMyO70IZxyeQyiMUnzUAQ8J69TcQwGMv2MJkPMMS9DKulU1iub0
fG/Vm2B+6tMYwjTfohDftOUVMb8NcunyU8ed+bI5ZuXWthDMPxeVWhNoWueRZhypuvHchq7SWoyW
WaKa5DZeqOX43EhabpoqcQTm5JUE5Sjfz5LorIVgbSp80dIsdgAU+zRcYkMVh8CLJq+Ov4MIopeK
pmZ3q8iTK5aS8IOzIdCC3xMWf396/Rh4Fjh650/xMtHza55AHUFNUn5S+AFfUVfYEGdyRTdPVOag
bVLT4h6w7PIa+eLcGYmeebJsdGDnSn03iNJ9qmyOXUzC1vNsAVm5dS6yGs8ozCbQzX0abVAXMZgj
xWBucqcKN9p3knbp1WEENfNwgFjuLC73aZpybEPUoD+4+abTYMeN9/8pVKKyUBixr5rmACXOoQ6l
2cAYUixV+rTUi4KkhQ2Si79IdQUl0wQNs1zzbIjLnGVpAC5DE60WZ+vYiQxQSHBns01uY2M556JM
GVBFxU8z7flT0JrsSTKojDqxbe9oGISV9QjBMVJz1BhAZ2/hIJOsAdThT8yFlncXQmc3NKfq3ITQ
SMVBaaqOvilCje+b2MCH9vga4IiNQweTQdfKj4vupPlY51EP3o5qMajDRNKFIrFHQUflzFpqy9ji
+g+uF4Cd0bGNDt8f8OPyfQ/L6gN80gBlAR4Yrjo41Fkaiv1JC2PgG8yBlxso8U0ea3HI4dbst33a
YqRGsQqGVCwGyoDi5LxGHmw0dBrb2k+d87zEWdEATw4IjsbSAFqZ03jtYVP5ZQBkgbPef3EgsfM0
oF74P4xd13akyJb9lV71PNzBBCZmTd8HfBrSyKSkemGpVCog8BCY4Otng6pb1T13zEPlyjBQKUyY
c7YRa3WpgvGJNRI0xtZiA1p3YM3W6EkNoFFZLE27buUXw3PmCIYouRdqb/mk0GS3nTv9fqom6Wyk
ZrCVwPrS7//aPzXh8Lv13xqTzoixSqEf/beD1v75ev6t9NnfXPLML8caVjdrRL6iQzPbAAy+oa8c
bHUlkSHjsbYSAo6BPagAU0E8SLFHWUV5a/r8MCYQqX4uA2t9z6uKIAHExM9w3rZO/aX8ERUAnxmi
pWvXrf1jyboA8pMjMQ89VA5dGYBq6p1BIA6f6GxMsaP6a5lPabPDKN3ZXDHQ/tk/HjMssDXJCLU1
OtArSRYlBEJAa2kucJ/sNVhTUHDktnBCa8TmpWDg+C8lRDm3uq0z5eXsyvPMva1utpSoBkzvwjmm
t9p6xAWqrjNQFljsSbdBboFVnfEgbkVZQOa7MEQMbila02I2IOs2pXtREgBoBW9+Ksx3EEPEsv/4
qTdfbsPfmAAfRyEi9zd08bbGWxv1spWPY6wWAZCriMzPDGLsUw9Z9vXb9hEDFv1RN1fyHGRTGn02
/o99/1UXi9aznw55CYAMxdp9aEB2yeQ+bDIFUS4IQB4nuer8vGnSu4EAq1XSqntOO9iWzFx9Jysb
qC3hiAwE8m7pLSUgaa/u6WRBREYWL+1owYUbSs5QTtT6h6xrH+Ukz74xDo8xraLtpY7H9lgwqXO3
hhgrh1ouxYsGowe/14wa7BbGP4+0iCLDYhFRs66X272kr/bNclJ+rRp+5mbSJzAOeQRTFu45VfW9
V2X+1FODuWlc95eOcCWYZ0neYz8AJblU2iclRUKRVSp0hFP5wCawIUkPA/Ak49OuSWA11axstSyX
8aFrLWYpcNm2uu2j6B94hXEEfB+k4QZ+hah04nWZ6KCGlWEBXkGcxkOQ94/yZ/uiG0CEGfkcyRPQ
MqaCUaVVpxlumEYVEKS0npna3Il6jq8NNJLxQFsvW/VnLw7px2eVdHfSUsRXIxOnlLXyWwetvLOh
yfSiO/dx3CU3CCW1kUqx1912/wpiAy6SM/pOnrTJLeRpOfBJfk/B/7wnsUDIpadzwCSZPxoSBV83
L9/+RYfSIKtRqowYOuJ8R1FYYN9OCGVUYwzVg7W4NWiTkI9FSZ8kmcEUL56FJ2MFD7ayrN+XY2lG
0Je/6xeT3C9mpd8b7XjRZDyPzaYUJcOoK4QpbgrnGyvvbWjJpcCP4YMoLD2qXWxBEHcm7t8atuLW
Zes86gOgElsZ+h71PtEAGG0NqCWDVDObeerTqaoeOPLoh0RFHC/PzfKhNUpyzxRna9tqSqZC5Zuy
4rjVSXIqPLXsUqT40P/z8I+zCUO7X2B3oQ3lg8KG8T5jHtaN+XFMex/SYmJXrht6PGz5cavfioAk
YMgtZzCEwb8Z7XaN6s29OroYJwcH9jzkqEjAnX+0mGtI8KPcW9oVILE23Oq248QWJjTXiOFWLmid
7XWgurfTbFXpvArhwbbBbZYKYLBWiiHh1wChrsY1MgJpcRUc6M0B28TvWgX5unF6M+WBO5UAkCUh
AC0tWaz4Sap0j4uWv0rASH1v+v6A8Of4bMxt6UEyqzsi38ghNcAusYEN50IUgFHbnL9A662ABsuL
LlMWigaZs62Y9anPENW7jT0nAKaCv8bWblDHfJ4yswD4UOiRpfPE2fqDZqqufmvLSQKd7Aqk//et
vmvgNsrUSvYVhWGzX82AyfTLuIPXxc9v+loHecRxB1XA/6tVX/ttZ5F1EhWtCpGWNZ7VV/DEYGyG
ct6fUTCw5FPItH2Wp28cHMzjVjMwAH0qo0mOJa81mzYFv9QmJwfsagyX5cbw7cU04/4bl0vLxU5H
xVK0Biq3AJl8ayY9BTi1kx4hcmkFhcoB0144ApXMOlSCnwVi5JftQ09LcrHy1lVM3iBe/0c93jIN
y9UpDT/rEEJuofs6Emfs1KgpxMtG6yuK5InVhn5VkVM8U0mBiu5K66PT0IBEPqr7clz0p0J92apJ
2ZthoRqTtxXXo0uzMK7YhXXnFsz9X4428fv3tJ26Y64uL3qj9I+FOfpAa7cvc8NgmZCPqi8VtHmZ
Kn6AOEICmWoCvHuXQH9irWe9wh1TQ+Z6OxzUZoRqcXjLrOGXw4GjP0B4IXlYlB6rYgQOasmEZomc
B7nQkherowdS6PJ9X6rNqcpaMJLX+nHQarfX4nkvmRN57r9ttaUpyj1FAMDdillsggJAW+204LmG
kgo0xbaIJhw1rYg1ApK8uNQO1ixWVIol+Ixlbj06Uw70RYDxoBC7ra0GOpHqxYBS0AHYniezJSsZ
go3NwSLdU1+R7lrpfXfdqmJUtWvVYjaxDcYPYEwDyAnmJOoD1VOwGLavxRJj0Fb6l1/qto6/lD++
brV6mXeWYwmzPuj9YtcEhAq6GOpbOrjyJLI3prWWkyHjfkogj3SMSxAC5L7UX3oFgvpDp77VsSls
iqTf1Sg5B1CoTwOQr6QHbjiw+eoAFtbZFWi5BDtAwImKguuvJUQURZboz7mMeA5DIg8AjTQYqFI+
qnJ2B0W85hu1oHgfp1Rcqro1DrkBGcqtAU9LCuDtqzkXHdhmK38Ia9Qr47gKW4ciV19MYlr3+CHd
LsNL6bN+lJ65MnycoYx7w4nHUkRwgIaAbNx24MR2JxMjbwAYPojzOizOAtEgqWiUTQFfmbWsJ0gX
fpQFsqiBtpY/VoHwNwMgfQYzb2gt8LfiZTlPclmcwZ1SsIJEGuGzAVCJ4sziQbG7YvzZQPJmORdr
w9+O2BqS2ERD0ykQoEPmYTuVlXHF7aA5sStU5VFIkvGiAEPvQvUGASkkbZ4IUDZaNpgvw9R0AZvq
LMhKy3wZBWKCsG67dRBI3necyu5WT9r5ueFxcte3VXEC+cCwu0aAlyZJUyhrRApBeBPOZLXKg2RS
NSJx/rKVYq7P9zLgUGvT9tFo9IjLL58lrikPFUT37ZpRuIJhktwNqiXW0XGOlNGkB8MCxH0tfehN
gjIAQyrwGj6Kf+1HdGmKYHH61IuFn+YpI2G28lRkkHmeFTzCdtmN01Fdi0iDxZxCZgJerSD3x0BY
r9WAWPQeQlVtuBXnybqmhtn5cGkbg3Jj0myYfiiuOti6T4exVKY6yGrQDw1ojgJ9hq1G3BwqGXgg
GeG5uwncK8j/m3WErbmyw1aahEMb9yeMwY0H9GbxoBvwgzW0Jf7aMykyKaDJdieComn6SyEQAgUF
EMTIMe4uJbWa49TkvbtoIvsWGybWN9nyIlnKz7V30jPtsl4FkYAvVacK0CG4Lp8fCWvFsdGBv6tn
XN95BqHeKPD0rl8NzcKjNxUdks4VtxV1kK5cnckupmCQUgALnlQDKHSr074xqPyWQNNANZ08DFDn
91R4LBw7KSmPg7pQj6Wl+UCLurLnVTz2xwwZ5XfapbWtSgZ29ikAWHMj3Yoklm7g/o37usBDtBXh
XAMtw4lp/lbMtQHa79nQ+oibFI4qF5MnUSt7YZL1WrYsvrCRLheTVd81lbAXxnnrmYixhZg1UESW
yBxL9qTiQYav/UKc7Wg6NZYNlbApGsxqeJjNn/15p/FgbnLZ3w5X5OLcYtK5r6ZOhWgKkmbGnUDA
8S4dR3I3wlhGGnvjuJXapAZNZoFI9FaUBvSYLWJhwhrT3XbUPJnQMycWhoU/zoH1OnUlDolz0Zvk
4+Qz3Bq6svXVNIVUHFme2TKJr3JW6Y5h1OMRCoLyXfFHvVjrrT/r1/6xFYuvM9DuzszFz/4D3uQC
3kh7LNY7dx45fMmIBc1tbZJuDLOIk+okPVTrPYE73x3S/stl6Fpxa7DiWmtriCSdRWx93LdZjCel
wjusQz3mabDkHAQ0FRgAWRG3ikGDVdWeVKWLj2zIQEhai1kTA/sFzRw4f6PYUdAB/oeDBi1e9Zxx
6u0gfTBqzCLNvzoIKQ/jPlbMsLKEFIx6Cv0rVkrnsU00Z8IE+LUxVT+b2fAO5dPHZpjLp4FlEF3I
8yIq62w5sIIwv8/V7JHObWZrSPS/51phD40keXqVIkUimTrUq/Gh89E4AtwFUhooJo5QC+NIk65t
3a1ZXsuSbALKD8BdRlTDp4hv3S3dBD4pAJ7fiJg9GbATKNrmpw5IxJdOgjXVUE7zpdGrItQ0fQbG
vldOUz2pNo3Z1Sqq7lyaWrKDor0S1oiknqGMnbppY6jPuQIrKVn0PyYFCV6zrN8Ew4Gxqg73SHFh
hEAQ2VYGaBGJPrFSxyxmZ8HYBBOqtZib0MBrB5hbTONVV7v6Ct0/WR+uWV6MVw0mrJcqTrD1Wktr
PZNhp6O1HIs0IySy1T2Aqdc99ISHEI9pLx9VC/DdEiBdu60xteDPB5CV6W6txKywkZSTH1ujAd7L
w/etAWatHU5QHmIe76Aiym+pUk1hLzFz1XaBydHUgw3Bl9cKvrZQCFHiPTYW5I5gR7zV06WEu8Gc
FMArknwHkAWUe/j88BFvkmUiH0p5+Vls+PhR/IhWpRYydWtn3YK6zTxNrqbH8b6QhXJkKqders7S
PTewEiGtAp5+qbqGBsHEhuJFI133lVpwjlDS+h3207XdW9g5p0SDxIWiPEmjpN2tVJfjVl8Pjfgq
BuOJVkT3zX4qXVFQbH6Y8XWAdwPsyuIce/6R+hNcTA5Y/nYQfsdLpMmWuKc8ITaRZPVuZjLs3isK
BW+VjwcFWl8glaxf+Sq3LErQy3khDfZYxy9bzuozhfULRntryWWZuyCsDs5W/Oz9twzZVizXzprK
fu38S4ZN7VvoTrLe2dhuG6GtGaGqvGbQERSXesmdwXv84L9tzUk9DfBkX6lv1drHWvtMSgnDYWPO
HURltMVOU4NG20fL4Q0s5ebsYW8dR0zu0Lx9HRSz30Ew+/JL3cdXTqY7ROXz3d9PhgUtAc2hSpzt
3EUjpmhknrTq92sQ2oGzavu+ifZvHwuHk3tnpSAyaPRD4H+rb63MqzNWnT67TimsfJqKGbvtZNsB
pYZorlnojb/VqT1BELWElDz4/Qa4j+slwEsVYx2EnaaptfQnaXBrIYW0ZO5n+y8HQYlZd2qrJ+AG
DhrW1318aOS0vBBKdBvUkvGboTSRBtWLm2Qg8SIgkxWSbtAe9Sa/bB04aJ22hYH7ElclhGusWHL7
8Uei9Kqnarnlz52KNB+TYfBsLHsZILX9VtRTYjkKZT+aVuR2kzHtcZarPNqKMV6ZB2W+IuwDqiys
tVwlq9KXJYl7G4pQxsnUJigwZsopBmfsZeoaw+eqXAZbMR8nZEmw8pFj2JN+XFx4oSR53X9c6u2y
kgpkKUTH4l22MH3Vy7CIs9DVhGgr47frCrT6ZqGAt1wlBWwrYtMxcgWY/rVu+1DMtjgnLBd+OtPY
/mzYjsDSNt9jB3q31ce80u2hq4Q/YsdzMnR9D+KIsp/X0la1fVtKOBWVtbsVsnLmpwyB09NWnEom
7Rrkg7b6jx5/NuLKqD58FCHl/mfd9m3rjLEud2kFYfnPuu1b0cPOVcIPcWENUNkGxFmDDUkpx5A2
thGWAwzTrGxq0CzawJcfDWCsqjukH68rqVJ3txacJvd0wgCppdA8+fLbv//zP//9bf6P5L2+1Eit
11X/z/9E+a1uRAc1Ev634j8fIFpfl9sxf/b56xH/DN7r02v53v+vnaLsrav7+gf/e6/11/x5Zvzv
P3+d+8pf/1LwKp5xcR3eO3H33g8F334F/o615/+38bf37SwPonn//ctbPVTw1Lh7T7K6+vKzaff9
9y+KaW4X6uM6ref/2bj+mb9/OdXd9Cr+2wHvrz3//Yum/ENdBchhR0BV2aIW+fLb9L62kH8Q3TIU
WdZNC7OAIutffqvqjqe/fzFxkKYD+gc5O8B3v/zW18Nar5v/oApAo5ZqqaB3o/XLH3/1X+7e5938
rRrKSw3D+H49qyJbX35Dhni9z+sfZhJdVqmp43eY8HYlukrR/vZ6l1UJDlD+LdPKnmJ3xR0yg7Qx
PqnFakmqI1eJ9FECSBz3pr18HUvV69xWSgKAiYJZAc23KbGMexzgxhdbRjjRE5uIZyUgjFrQrYxI
g+jhKLwcHkMcwBNm6S50ZRxkBEq4DoK4eECgJ22Yp+qT13oux2ZNisnxFteFc0tuHeZx8JchOqG4
E+Mub1JfW9F+kEYYXbajox7SON2BbgKK9rAbXRPuUfySCfAZdKTdU+Uy9JOvDE4LMP0C/9xx2iXp
uFMAly5vbSMeWak8IMV4T6gImO7ENQjF8g/IBvp8ID7QUg4hz3KuBMXCQkoRG/JyoHAq/ISCYLHm
Yf/tV6kMwprkMgoHrJqfQ4jOttDm5AAT0CFa4KQ8JaseMUD0fN/myWFoqr069zsDLDLGvYEkHgCO
NnwcPCDSvVqE2Nn7pvwO6ZG+NgKaziFh5W7JYG9/A0wpdEto2RGfG5JfFH5FuNezCbBDNZgYnIW5
hmVUHCQ8C0EMyeaLmS0QezWhwQ0K264YY8e8/CiXu2Z5LhVHj39AjC1UeoIIia1LHRY26R5ObMj+
pTvmuCPSxccJE6AYYs/kIDXBvaMrXHBb7pDOCUCHG7U+sArkjeAAe+B+l/sFnIhzK+SZumMINOWI
RkIb5MAMBIRKoMqEdbRIHRn0vlGqOylLQ8R2HK0G3q8Ud7Jh7EqOiUmkblY3O80AsjsHI3KyQgW0
g05xlVHbw72o4qabCkwasU+C0QcF84LMmD3NHGrp0IgovUWdHGJZAah9IYQECrX3zaR05jfY63St
r2iLj/6a7kMSJkgNgAUMLcgzGoCCGcK8dkl2CKIa8q5XZqdungZ9X+fcMzxo5wMn0scQB39AIMuW
DiLQGxlKgrNn4MTgVnXtrnNrL0nPFjK96RJxS47k8V1/CbU2O1KmHCopTK0qQMA8wMTqgsChSHiV
GH6lfJg76iEZ5DHTgwiADxQrAmLCq6nwACf2dPpdbVWbv5QHpi87Wa5tQHvOhp6HgPbv0sTaCars
i6N6bRhzdCgRuVmnebh1S2u6c1d4+Y/JyeCRsOAdL2rkTObONwpwlBJ/wfu2ZI/YmCDmJPvZq3HN
hQhxy8OMs13WlDsZnvf2lBk2lGWqOgGlUT4NNlOQA4cR1+peWY4gx2arvPhxbt0GC50cu4GO2laX
wy7MwbjhpwhviYkHbAcXukR2wFivZemxKqununQbxYD8PPcIRMJ6w7J90y70/Nyr5Vl/7m8dwwOZ
jKFVe+pYBgN+UgySEj2NqRHWxpUNJrYRAkJPFu5EC7Q5NvIQ48kk4c0JLMto6ePNriDNWuGlMtI0
QM47l+mulR+6MvWBDfTNhvpL2Qcsg+61BEMd4ExUfQwH4cVSHiYnpG5HeZ/J2YGerfFxgVJWcnpu
15142Vx0zYnKke0M/DOzbJfDWiMlN4ROQ7iiquUQYCMVEBiZa7nu1+aAlUwMd1SngYgVxiFDUt0b
c3JNucBbCyLnx6YHDETzEf9jEMTtJLg9tthzdP6c1MeqbyMglU81yc4YEOD5uKvwg7S3Cg462dOA
VA0C+xmCaupOs90egv4z1pfNm2QkYTapYIg9dwCB9nOyJwE7pmB8Y4PuqKQ55rcKMgndwE4p0P+I
htu9mZ1V3p6xFTnnzQC0dnsebmqvY/34nS+IzVfLpWfqOQtdxE5s89x7k3Jt870yIepf3yzhsKW6
SxfrDiAwO8kgY3EbPNlIo17mQV+/6wuypbAB7ZvFGWgdIdR3ZLFyLFl71Px4Ybu2vkyKtpP3oDFU
ZzzwGQ8HY/CoOAmNhps9DwR4YLpjtq4gpVPn90TAQmR5aTlx2zZ2jajzLaH7gOwEk5mHJVzROloA
IhCRMgOJwIa+gRHgpXaVlkVsaU8gaje6ccikxBFDcQdiucHvevEVZmh+/go1FUU7jyWU6ST1MjDD
VokUzO5znZNQVw0Pfi6Lme90rdrROIJtmo8U4KskZVcoJ53MNj9YGCml5J4X053i+9iIOfpUhvAJ
uGuH2hlVpCCB4GceCWaQFQky3V97vFfrxK0ji57E1BuNwodm/4zJQlHhsISk0gHAuz1mKAyryUG0
Jexi24jD2ik/q5BMtIujiW0XqCXOMELaPCnvJ3O+pgHPwDWyWt+FgJknVZOHEMkuM5U9xBAOwAcc
i96ba6im0VeAbw4lTgQKAKwOkwlGkXUf5JUSWNwIkCa1omZ1v5LagFnttTm6ZQ4odLpuMU/4k88x
nihsr7JBCWX8o5kctpoIG3kIW9GG1IajYmCVrqx3Pl5kExIvRDumc3wo+NVSXoS66say0MyaUHmu
6/doWFcjgS5xW+IvwtQ8FaO4gC5vVb5CDbApIWKmYn8q7duEH+vGgO4YbOiUxY2j+c3kLGq5Ec3P
S9Pct1DPRNDhobPoQ9eH/ZCFxUNSdNAgkQId6rAV9oMwCe4EXRdUR13vjl2bHlY5kr60O3PalasD
s1Q7MxjvnTD25qAdAEleiYqhZC0hXBeuackulZFdM6BVpXsx0p12Bqr8pF6jingCzFh61avmHn7f
LmRIw+dWwbNOXxMeu12h70ogR6S62wMSuq+EvC9GeyimIMa/ZgRKlIhA4lmA6KU0BBC3CzARca3x
4MlDrMOkjlBbSmGYOuyNmO4yLRAMpJ/x0FnGIZnLY6PMtoRsezs9KmVtLwOoTi4DP04mtU32ZK/V
LwLTuhtxWYOjlhFkwghKSQsMqPjMLrVh8OQtqelPFpYUViSKODKNN7VVvBo6U7IRWdIYAa0eNZIC
PKWXd4WdLmbQE7+r4V9RwFxht0z7FGKPVQvQ0WTXIZJigAyoNfy7QuakMGkAScUXgWWy3cIgzBGM
herNFjxH7klUITdjwkM4E8dZkSJMlVQ6ItIbdVw/4f1qsFTBLKe3zX22IOQwYj2sRD4QbaEi+QBF
4ybIsO97LgvIq42l3QzggQwsAgEgWtdjQCPI5T6FcKytWfNpzc8j3VjaxFhO7Y8KkHmhnQtTvfQ/
uKKcBms+z8814DttBh8PIK/mBWr+Q4hZLGyOmNmw/oPMl78IrFId6b4tdIymIbSWbuAKNEeMKUfd
aAIl/2phXNDbZUcIBMtsuMJGdHpiebaneBRIgQCSrbwN3vIcHSBbHCzUXh8nS28ezAJy0B6v+zPF
uIz/VBjWPTA69+CJYIVjBiP+1bb+zEl7AIhL8nJ5PMR1HGUTRH9jEwYu5vGruGEGS+QdfpVGovam
d+wBwdOH9EIHcczMwwJPwVtZQvuksBELzqB8vh/dnsdHSbWOOgOFtoI6RCkf2UUS8z6Gqhzw1k/p
Q4nsJdCohR4UQOmAMjNhdGUPbTlh1TcF+rP8g+oQhGYyUq5Z2I9ZKJc0mG7tDbBq7AOAJmJVd2tn
88YzBOgukwByLTF9kueYaqAtmluwZmzutefElB5lzGtNr9vyzAIp8ZDsC2Mkbes8tusfN2Q63UWG
3ziwKLLhKmuiqdG8Sc4R0oY8DpY5CdaoyZqOwmI9e1XeYCrNXXkPURh9tCEvHGIeTF0sNqDpl5/r
2/ADKZPhRzFQH5fvmU0II4NddkRgMmRSuotMm2LE5EN1mGTdA9HWHkAI6o4q9PX1Z9BkhXJNXmMI
DrAI9mWR9rYOEwViJYdtq4Z9U9Mtu/bGJxg04D2FNTtePxJJGvJ7/qh7LSNOdZyf8dRE2BtGIFPq
WCRJECfAogIDylGTfCSK3FUMu7LO7TQ7HQxfBRaveaAYSzADrt5haMp7UDr1BtF2vsvx9+pjCnit
P+K5VnElmdDDAYhCS6eYt2mYmDRcBiuU3iYPAsXBAvejdgJLWPdL85DOCEi6iWk9UQZ3yTlzEtF6
pGrwTiCTBLuMqUxg/AqREd3Hyk+zubgk8Pjsa6yplDxgJrjKeMqsg0VhIivxqAUKvTWeMWcRNdQn
/SSs7JxgjVmPuMwqBOwU7aBhaTk28UFJzAMQllad2iby7BWeQabdOrl2TQQi8/rQxlB/S7orMr3X
Kquune5RE+zICipRlccbCO637zW3/GWNDbrIPznQmELMCy7hgQVhgQSzZKdg29kA+30gdeZpbThA
gUMdcKfh0VDPiGNRw2fYtIBgFDzDXA1qGYs+BEX/LC+JS1KKlWwWYm0W5gUPUwh2lLI34rIXtq/u
FXN8HN257x6rIXtkSgW4O5bCgA82ux771UmD7KB1LxGMuqRwSwLlgs5wMSN48ezlWAppyEViUzrI
zb4z6H6qvwO5O2QNdmAarER00zP1PIjhSyiDMorRR2DigXQom9hJGoYTQJmnWNNODeyQoNLgUuWH
BUsFTev9gqfeCOc2DHFNBjU8hMl/QOQ9aEUdjF0fSPhnYXG4vukdB9uldCLgIjsrsMZkZ+CxzQEe
lu7nMoE/GfNzk/sxqNLxyIIs6YIMKxENnGEpScOmfoHYnoF9UXVMXnuJYhR/hIz3qSAYjT2MQadS
Wk50hvZyy4+q6RqldBK6dopJf2qpAFhccmrII4xulN26WdsL5G76FYOCqEqKqXi0pcm644hCcOg5
Q24fMkAKO2q5Eo2tFVHsy3txlB1kX71hMXZxdAOc4wAAzG56IuJNLpdHpIEfVELvpUy5szwjhkq4
ogeQo7DLGgFMSxzXjSeyIB5mc7+yIJtkM+jzwVW9fJEhdQC9+wBpvCB5PVg9JrRz/LVo4wDJw9C4
YpQAFxYW94hXeS09Nbgfpo15CYlyzdzpyGrJuK8uQtNx1PRentCAxB4drbsE7g0CVxtGlwfTJI/p
2MLSM/ZgT5qdhDPWcAO+9HJkxU+a9RjNfg92l0I8Gi8B1mEBpMu7zHouX6UWDzuWyTEd9/KPYUV/
Ew/DHiIowCcDT4jpTZ+f6jHzJKyZzTe87JZKw87IwWDGgsuAMCRWJXV9XG8UZpT0oo6apyNIksmB
DEQnx0JHgToiUDyTWgd6D+DLI5DKB+DDzl3cXmRJvvZU7E0w2CVrvh88uFLuWFXssRod3dHaxVfo
cAjiVjtQOQ16ExBKmTyoQ2J/2kJGATBzVjo0tjxu5YE+OEZFQgoTTxXrVyCNQlLsp5xerKm4gDwf
Uvhlzqw7tXZz4ZDlhD5zkJawoIXjWIZ9K8m9psaockghJIAIMBQ0tQK2AvcQN7TpiB24K0Q0YNwV
7eBARfLZVL5zH7lctkTAv9yrTFmTo74xdasJma+K2FfHOlAxOM7P0qSu0xnNoKVADWxVyuuYdley
15MBhCa4Zvflrp3ZDsr1XgZcGqCoNlKae0Wje4Vg9zNPR1kFfiLG9Z4TB5JBkAIgTiITLAfzvSZl
e2tI92A3OjEcbHXpnY+4QM2jQpoQI6tmHrtFPRbTg0hYmLIbyxdQ3h9KKtnAxwyqegD59zADXaym
/jJEqtKcLMyaEYPYQTVi3sIKnjUQr4N0rrXeKXMH7+kdSVaKwKlrG9CZTQ/uq07dGXYzOe3hZnnj
wBwTkZVMBemRVUdhkf3SdEdiOhAbLZqoxhWfVzlNvkM4ScecARBXkOay56rKXlVeNLC4k6QIG8xi
I0IUTeFL96OiwPkBp8weUgQb8QjKCkAu79aI3QdCZwOkAevJMxAVWQOghgJjngJ+UNOx7XH/SKBO
ybHOsDOTX6EG4MyU+tj1G9h1iG8Ddef0BlliFz4Vpif52o7F3zWgnp2km70MHgXFfAIzDTQ8pxZO
h2hHW0E/G4A8wDuRwDFBazFSF2zFcGBLAMlSbKMAqLnmMO+dkR8SANBbe5mXxxl39FkiQEZ139Sg
xEyZa2PE1RsxT51809XCz6qTWc57xOPE3ZAj8YfobuNKLAtyRQu6dgjxn+1IkcAi0EBGudlbTN8L
cMElnHzU2H/RdF67jWNLFP0iAszhlVk5WLZlvxC222bOFNPX36UBLhrTmE62JJJ1qnbtgJguDWDz
uNLLEmBbaeGADfCZYDydKY76if2KJ9NIjWBTQ9/S8GL97mrAwXpLvYeJhYfIJkJ5qESHqlQu1XDP
eX4nqbnWbygk8Q+BzctyKJ1MV6YsxNfJw47eFZ3sVtvYDLpSEts5CWA2UjqvEGTEX4wLRhIkHmqO
hfV2igVg0By6uX9dqLNpfyklyY8s2RnBXKIK5UE8nXXg00IJQOoChDhBXwp+aZKa/PBMzxVkze7B
rDX3MRzZZtMG5vjZaD6plWg/YyCz1aufmSgTKWDKjwb7ZgSHrooqwPJMUQKjxszEX7bFZO5jQz6M
d4FeLB2/NCZ1k670mbMoGA88GeZAisWgSMTggeiCB3ny7qIeXYGNr7PL4nqf11hP/GuQya4NU/fM
DqpQ7eohbNq2R7yphqpTJHkoSRwaxcO2BkbuTtgK5HqYJUtrBceyLoxaBQixUL2V2ySDhi25Zav4
GEdxRN8XaSvO2kmCCiia+aWstAuAPKedxjFIXiZqAcmRgYNhXO2XpjggpzrE4Fl7Kz1WtBdQE2CF
6fby8BcLXxXb2ufsKyNr1+NVUkehQXLIXHw8mgCut5ciLM5pkDAn81cZMKXz2z4nfacNCCQgRcTu
vXZ8nWiN42Mn7x/1OUkbRr+HC/C2H2fC4dr+UBiZrR7W+iKNu7r4VRV87leRcaDbWlm+G++GULMQ
WMMGT5hM+X2eP4L8Rva6najtEX2UOqgvg1Ld8EHO4+LyiNvb7GrCtsSYoiKwZyq2vcwFQ9kvxndT
K3dyIlHzjL20WHtttoifz30NWhQeBARotfvYraLKUacHkGx01K/6FSU14RCFA7v2PKfDqWfWBS+z
d8pHiftZ9Bi2MaZQspJCbQWaCmd1OfYx1hQxWM/APH5ZLjkS2LzfyzNeVtRyevz2G5OoTSKYYSQP
IUEQ82KzcsiH6gTRE3bKwXRGg2guSkohiLtlmLZyj9h2Irh5FiG+LGFHvHQ0caY+yJLXRqxWzfoo
t8axfrtPtbZTcEtMi+3cm2HW1Pv8eIfEGeZ6FfZ8QNZjAq7KQtPk0I/suMqDRWhcJTvOSeQDw+Ax
bl773WjOIYC0nUyZkwU9XfJKb9gG7NwBbUU/ckwJuaiRhtLmX6eRUZ+trqYMByEkmquaA8QLYR2r
oYFXl3n4f/vcK2AXRkYvFgUFZ/wkLzucmJ26HNyozPbYJe7ZJuQNN18TMhWG2liG0CKHvSaR0Vr6
84N9WTwGER2GlUyeWCE5Mf22ksjzefiqA3I4NWeuUd4cJAvFhAec3FaIJ/dizekE6qAzMpxOKTS5
p6N3jcfkmrNTsH3S1kODB47uAXnwhqCYLQkWvjLQ+GdsgH4HVXtZ5ktuybipJq+VyCvrQVodq0DP
4ySAV+QHm8ku9uwMqVBS5BvrEYVTpYdPBTBcX9Z6S9Q4hJDi1eUCt4gj3hXWwVSnczo3SPH0F1Pa
xhE1L4iyd4Ep5QmuPVndpcIWhOLTUHziTkIxTQ/Cf2U9BVY7OvnfkIqgh7KnYSYOnWvp/H5dfKZh
BNeexE5N+Zl9FFonI51O2mqc2IWeaOYmcJ1o2D0BB1PetsK8GRUunNoRFblNZjOcFinsmiYcxCgY
KzGQ3Na2asPX+tGPtZThkIgi4btmCSko+8dEEuA4wZwYrsQ2alM4Lm/EL7p+4WY13J209TX54euL
6CvfnDIhyaUhZOVNKRWbQefx694NGpzYq+v6XAaZO1fyJS7ES3TmAUg1d97NIeq248bEZwpkYtwK
wP6qLHijKPnQjV/ZQ9l98dgo+QU230EqeTzNaCef5bPS7a6mS2BfVZD6RMie7DxW0Vt0y9WKz8Gg
VYqMYPFK3Rc78i3zB6dx5ScrXB7dryzde7rtrP5zbUu7KabTS9a7FqSmGTvfroq2Ok7oUn6VDbzk
rXtraEBxD29UCd/Q2NfWmLoPsquVCdRxFidD5xForkdwq0q/ymaifxR/LTRbJwuRJc9OSaItkYjb
6U3xZaE+HLJ/TfmZqlkgV/LOjwmjq15EsH8z1U+CJdsjoZejXrFAdQes8sg4dlG3cWOk70OtOVbC
5JqKSGMUb1hlp+Atil3t6w/FMaYvEgV9xSrp0b7a1W96zAdG8UpA8GVN9JPifbF03wmqQM36Yfoy
voZpAo9QgqxxlikPyrLFgIj3t4TyjCdbjpnmULm6GG0ax0kV3DN1R2fDnuTqOU7TS522lyU0jfZd
OMuP6i4Z7HUBzzlezfSQ5OMhF5RD6qMnvBmZfIvF/qVbLqXgOvp70c1sYfQNCi4IMkIpgKIaO2ZU
8eEKZuUKWo2wmRQI6VPBloxb1ezwwSGDwfAy2tibmKm7Jc8Oqrl64pN1nAuu2rBPc+Ml3hHjuNOs
Yv/IpH2MT2M9bqEyOezMD7U88QbfGixfveaQn6R0eYctC5Ad31uldh7LunOsszL2qPubsEwwGOji
MDtcyvRxZkxycnPyZ0I8FVyXLfoYIWEMyOl0iMwovzmCtPjQGsyzG1fvcJPKkk3cw93PPElnmcJU
muzGUd/mTUndXw9tSRrYqXPRBjHfYEIkLJdMe58b6VodqldowdVvcpmHbiM1j03aejOoThkM5mPT
0+2tkrUxy2ILAuJZ+J13rYPDDiLPR0iqFiBAc0Uf9twD5MaZ3L9zZZUnVBe2mLRB/YgPUmTioLNu
azeehx146SH+EbTuECvpWd0pK+vTYQypcqGFrzP6q7pbr4vyiij/eXkDUS9Cld3vyCzIQ52vGTzG
9KqU6gXx02okOzlCa5jt1lx2hA8Bv781TGUgyu9swWXz9DdOSoggOZzE74izjZiMsDiQXZwIgRv7
LAVZOd3w+X2JAT8HFOCeeVXT8kAnvcOWopY8RUuhcoHgpXoY6WmoMNhV2EhF/d7sUGEBs3FwmxYA
A/zRqD9HiO3WmaXNMO3ybvAwKIJVzy3xNAivpJ3IbRC7cqUz/zaXR/telDkdaITHvnIysvRUEtKY
mXhE1ZcwfZmbZdvnA0djs+ulcmdtoAmkKROVPZUCYluks0267/R551pnqfhm4WSvfCSJFS6JHDLm
hsjwcNt04Dvq1UGRxj0G9Tsy3bbp95DZlTkTp2oG0ia39VoNElikrDwbwxU71vrm7GUaU1zsPRqY
nDE09nmwnfkIyusZ9exhQsgQtEWR0PLUhoW3pKPTojypMo91s1cmYJYyqaRS6XcWpA7KmRwKBA5W
VRU+UPXA6IO5AHhZymFFaPBDMcKshe/yLU+R35OCRTwwpNtGxS+BrcGoFcgsJYz0NYkFmrywWojM
oTtmXVg3j8rv0MI45pAyyY80AUWT2PWquuoj1pCgvQKf2xb7Fzh3KcYzuujCaVZ2jUw+YdqlxRG6
i0orHo37QY45RecceTnUmciaB7jwbIQMXdkq8noaRqIYByWXCfFCwt3hXRLJSoyh75q5ffmLzICH
R4tSt2hxoUyZzmp8MHZdk6A1GPvRrXtLOCZJ2GlS7K2z1u4XeZEdwpGWPXiIPakFDvBJBoeXaCNf
XhGvz73KZsO0ml3TSCVu5zx7Cc9u85bUP9bjFSFgIDZMJ3lKSlJZx878JHhXVrYbrjkgsC2lJgun
hfX5vG4qSdJDSZwx6FkmsE8VNJp7Ep/Iy0oO53V6L7wsFLbRnT0XZdoufWObXOsNE5bJtS5piM9t
R1zSPxQlEyzbh8u6FFEg9yK5kSaEhOp3TopdHs+fpAO5YMTxMGNBKo5IaAJi+nZiiS2Ez/Yzs+t3
6Sz9y78113Aj56/0ZRe4P3ZKijBe/khXMdxyWB7AAUxPimCrpd3ujJfmB2Ph4+MvfSt3qUjkBs0s
QLNdviTh8FZ8QUXASVwIAEmdLqAkRI7Q2CY5PUfqkPFvPsXvWD1Liv3kEPO7y1U7VwFP6xUlPhxU
m/jiVbHVHiPzd92bGkfaPMmauIGyKwpFBFGOeNReLBp6soxdpYICZJ17VmUG6BqDKfuyXbNN/fik
NHbE3GtsphA/XJ8g5qByksMUGswQ6wtequInDwucktqz9uoxZyEu7E2PJccL3+HFOslBHZbfdShf
+r/0qP/Jb/3bCl9KOimn6BCTEATDCxYw28zaw+3FtVz5wEzW7RcPnkUI6TSx+wManlDbaB+4b56y
Dbt8+7FS7uxMBlVlkhN8/tSVoXPs5w/9qA2upTKD7lrrJgE69gvqSbfbjKdOcNdbfgUkeuvo7TMk
9TZmjXPpKCF6+fm7f4VLkHIvogkhvshnFLtMqo39dmaLrd0ltuUvf1GAeCIuggin9V0/OdGHsZNu
/SvGP016gn2AK6ttXCvjIgq2SNq15BSNK+pOAUwwON0P2kzTcsrv+FS6+o9+H5xJJF0KW3EPJGHl
dfocUvqFbdT0J/3IfwwVyknGXMGXJLvV7PiPDCVIT9CsTbpnSklg/FipXzA6sEdNAVo5EHFCRO4Q
ylTMV5V9JljCT36UXFqFa8sP4zv/hOL/xo4a9wc+EVp9nTumcJY/rbZZi5aEW5RbJQZa9zTZVReb
XVnNouPhYDXZpTbLqa+CJ3jg0/SweNlpz/hCR/WS83PH/JdwS2Ba9D4+RRoB8gmWLX88W9FXt9zj
7/4o/w4JZ5yH94y9HPrfOXwE8RbnGB+8bU8+o6V45ud6134WImPs/gutbWy6vdMzPFX7xxZ/zi1b
KB49HiXwaXSU/5J9QZbrFiO0GC+vsD6yaN2qn8ZLfGyRLtrlH7dZVz6XxJo7hbVPnpHgJkGuMoXb
cuYI+8Ti6eKLRU7h6KOvfFRjWAX9C1Nma4+j138rH2RV46fN+M2jrHzU2Pit7rRrgvKDmJjMTv2Z
Jmt6VyS/eO1a2ziPQjiFud9sMU6OYHDY2KK/Z+jZfTaKgXBGqZWeKDYv1aU/jcfhoobdgXuWkZ74
aCe3F8f0LHfLjjyQr/gNZqzdN7wgbMceIeoyVwwhnEiO8O/5fZBEOmyfN4/QBJ70OV1909F43Emr
dotAvxoTTz/V8vG9SCjlYffBInEiHnTNLQ7UlO9HOLDYFm2ZfI3YXt6x1nHBRPiR2VmgHo0NgY1+
9ZPxirQNA9wO4bmXuplDbq9b7kReJ3fMztqTg/49fgCeOY2DBppNpuj1xwGutj/c1c9lyybWVfar
W5Ng5Vd++1t66OvTq7anp9nzzG3LPziGDls/p9hwsr4s2/VO8k9hI6I8zz1AfPpFU2pelLC6Nef2
s/toGYBQBCJPPXTn6Qvo/hsMK98ppVOuDk+1WXklfl2/y5GYj60Fk6xq7PKY3OQLcOdVeDf8Yc+t
PEOx+Unf1YtkpxeFxfu0rVjV1SG53CGNWHSM2QFOVMw6nM8cERptkHbJjtAPP0mo4XLUL/JAVY45
I5TN4OseUC38VCotQKlf7ZlTN8mG+ulQ0R3rg0ZmYS6IXzAbetNPjRN5R/aLduIp9gIzNPaF80AW
5E7B1H3bv3OFn9IgQFqbiCMXJgIb5AZPAk89RpRXapIL4GO3duVjvudQMgNlI3tlmr9g1r+LjP4y
w+lCVE0eIz/j58EHvoXvlNsmd59/UoP7Jya99u32+Tl5WHw7kHvYVvE1GR3ZYo8+TeRjATXLNnHI
euUVRt1+QNeORYFUhRKHrlKKdEMLsOz6+B2Vf1qmbSRYUAt7QtYeaIC5NLg8SmBqmiNeS/xfOyfB
tgrmLV+53YE/cSR1EIAnj9MtdfsdTzELqS/xKlp4lD8rqTI4wo4h4Anyi4HJYiSrMcJZevMvWaAg
rWVLXyS+9ssrlIvBOMWcuXFNNXXHMViKbZwcROs4r2fAMBqSlADA/dqpdlc52M4qmJ1wW7ykXtP1
9zn1hdXNNTI96Jd8SC0FSEbd2BlB4Av+3wOY4CKBhbIB2qDu7YnyTkHWNhxbeDpx9EYtoUG7ugyq
2JNXG5lh0250NN0Ri0sn20vSfh0Jk8OO9AZNBQH2zEqJPUc464xXnEm7h+zXYoMFhg/NWnHbCSMP
GLC3bDo/2j2L+nnzfOC4beFYWCrIFmAP3D2CuG0a6dHpIQDCe8028FgEFtRT/iJLl6g+W+0hszYR
ShvBTbeqdC/1l1rctlIo5PuiOZnDVelZpDhRQ2PGr8z19PwTcJLZL5pNp+Ru+hR66F8tT7W5EBfg
8nNnnLQYUjscyy3Wn3nyQr6H1Lis55fq+VqqxNWRg8q3orto9+hv+tU5KjpnpbgRtWD3gj1f+h8x
9tSbqbhdbIun6cO48nHHn6AhVZi+NpJdvo61a8G7cSM2smFLdOmMY6Fdbcqv53NNpcej2hteOKIK
DAdCUCjxb4JeZCt77T79xtesPWCxNQQQDHc9q4stXmownEeb+ygr2O/YxA1EQKLek1HFUgEO7psU
Jr2TejoRWicQ0/y7+0nO+Gia9vLavmV7hubxwC2q3DRoke2h/F33w72pHPMQh0qYnQbuqhiBjl1e
11BTUQq7DalXr+PNvGA9HlMeYXQiUE9O7Lon2DehAmS5gNrYJr41fvXOZ0IOJWEAmYtUeHzPQwrn
OV1dyOBhtidJ/Z6GPGOQfGv6f7eI3OzUbrPbtGU784/cRPGoXsov3s0ekByIIbXJaGnJOErDBCzo
H/Bp8a9kXGQN29jaQSNM4ifq3Rznl+8Y7NqdQ14lrm1tUG3M19kXfrjfwmYnXXMQQwvww1mJAKuI
vrOH7/iX+QP79MPzKv5KHC4uz8qlDtSzeOr+pmjLyIoj0Kb8rUxbeW+P8lZ4gYQJnPsDsm9L8KUc
2YPWD6SabhPXoDX77kS721QbMNL3xNiOWFbCxBUDHQc8C4U/WU9/aetQ7CFbPtuvbL+exKOwN/7p
xxJOt0VBA36E3+aXX/1bQ5faH6tbeVy+mo3wop24P+C+Q+RKEtqcVXEgDIU4EwwbdStObvmmneCP
3KKL9COc4lB30svqWpC8qn2zWY5YFbQBhm+LEOa/UuSyKe9s6nDO7lwglQuWmnwxP9Mv+APlESM4
4ETrql3t+BAf1h1JvK9l+OAeatiEHvnwu/f0NUns9b066U4MM7Hb61sTOl6z1y/tH0xWeG+MK/D2
CYR+hR3KbwmJDTR7f/zRHMdf68l6oeezXtSL8gLLDkKDhQUL6ZEPp+ncZmP5+dWgrYS2g4u4SmiY
KgdZvLiERO76sS/ClAC+Grql08h7nXG2OVTyXiCMvdiWMkxDL3EGSCu+mhya5eUhvHf5Z0VvWv9L
DbdeTkJ1mtvDzNJkdhEXk1Ny6paXTnnTE4B9fRNPuisuHh171x1g5lG36ti3fFgHhzVc7+wxt3pQ
ewRQBnhVMBDQ5BQB2VfeCNG2ZXBiPHLkA+/daW1xK3tQz+3sPx2BGUwOmesOJEYHzIhuZbWRkbiS
n+64/A7d/Y5tFwhvTktacZzCZsRn7I94dC89Kj6KNo9/5Jd/bRAFdPc+SPsHaXabYbSLG8wU1/Ip
BZBivBnmB92l29sIQ7+mv/Wu8r7Oms9e4Mv6iQLzEgUE5N0Aao1TEdkMCOm1Pha35c0M5K2+nfdc
Ne4a6Sf/Ur1qo7I/sLn2ngofECYRjbFBuyTZgs1GyPmeQHLHvfhHKZTf9G1343+WL6h96C7IPIIY
6SMguZLx0yksO3jypbt+gGXsyk76NcJVCsuv9tjtH/Cx3tBm3CUXg+EtR1P5Fn3qW3kbjV8ko56Q
5byJb9aJurSCI0/PPm++TwJcdWhzNOPUOH3LTq8oHegd491SnPiYv4338k25A0EzQjT36iZthrsZ
cEL91QcuOSTFz2S4g7nxzxfUgxAAvaFzp7/yyFdo3yDSwF+EDQVFnw3IOOLscSifbiR2QzXA75zf
lKHr2eVXeRRxwfsqcZ5eHEaXiH8C4Wm1Z8jBN/OQ7Ic99nwhcxDzWR4aJ47d1YEw0204Uru9eSx+
rSfnwifxlT7ZgV0Vu9k/bEKz29MZ93Pc0x1RErgBuHyjw1cmV4M7WXuJ/7ST6PHHJg1MThv1xjeJ
Ahhc5C6L6/OoHvfguXaLPHAwmEXx1U8+4+zPrB0l3ktamODgFNsQtNrF6d+YpA7j4sqgxwSFl85K
ohR08mibMDs7Jokxg8uoq18Ww8m/5QOtlJmhadmOxvObcQAnSJoJkBoRx4Qo0pXx3zr/rNpnBz6w
BHX7mpSXpDo81oC+LjNOy3ITqFvJtlj+9Snddfe0nQBe5GMXJ2c08QW6WurJgvKJZH4OMx0K3lZn
3ZmexPTcQJNPTlJ2kFn075e22WTPDq1jRjLhKEdTQoAJKBABuIdC+qnj5UaK67WuMSmjLRy4rAKJ
cE3EGv6N3iJRPPULtsed75/8IG8XkWxwzkVu/RnruKRIsiMmxZe0YtmHnzycjMdro7R0tNYd5itE
ZJ7/twfNAbHVp4dj2Dd4qogT6LBDqrYLecKBPUsL8I9sz5I2qvExHMR522o8bd4LmJ3P7GtAgBAz
wGXWsUZNXaKIDC1ITnEO/WinqWEFH3zwZWoI643NqXROdzn4jNxbHpxWN/nHgG+zcDo2t/aPp7h3
+3T7oNr3NtECIj6wsJQowSY0/nOHvD/xcIR1a6oWNNo9bOzZBTNj5Tjv1W18hR4HZOn1ml8kniXB
PsUQ5AfF0IH78MhhBNcCzCEkexlRD7sgf4ift5BuINtxkj4UFl+ML1KEUfLLwkEtXYYaYPgw5ZtP
gIOWnhJUvmDd5lu9V1E8bfK5S0SBuD57s+Bjy86jadU8BHZ6hAb3uHQbxdcpkeh/ebFAOyqFuNmz
uzuxuwEQoAEs3lv6KfK7XNX9HplgLBs1l73ap9GnjeClMiFydfC1osJZdvoGM5onM7Ut50QBDdBD
o2QZ+QaST1fP3/CsE7WDXz4LVx1+9gEbMQcEyvvm27ujK9gRVf4sBfSvjhp8ktxFEyBewJkYfr6l
HcjC82+10Dtayv79kwrDXUI/4k1AMzrl8vEnP18Tr63fCqd++/C+zYDnbTPsjNNt2KlEPw3lL2lQ
9EAIGzAWqH+ehLpiY1GRhu/SuDfdTZLOGIoQ6g0nUyZOeqM03XtMIjDMdqkMxpdohfVvHBNFuTcW
xJFFh9mi1+DbZHxHtZG4EW24sAAWSCOJKHqp+b0cpX6ndRjh8MZFL94ZocjhwfO8lS/WS3psWyf+
at/kbf6m08GxZNvLW84nHzbyjTPKDCpuMOVuMMegs8IjzfLmvPgQqRWxSVsjs/5ZZlKZl/40y0+4
Am2PWuO91CcA2ZW5V19V46zkjzLQH9Vs583V1NWHk1/mFMiBpU+XqfFGShoC4pfZtPVCUgMj6+GD
LTlwBM6k6QpmnHXjz/KAnhaZD+7q1BXHXGebSBCBBD23QgGxQF11TLO5weRCZVdqe1w9NkWEBwNM
scsEJO8lOqIgLY340AScZuuVpvvRfD0WMGc15tpaUTiqpG1PBu7RQlb2Dhrbwu2Yfxyxrr+HBweT
eC5qBg6hKl7wK5OKenQ0eag8Xci+m0b9HFYp8nW13MrZEm9KXZYJSWYZT0znwhp96E5J+9GkV7Tq
hFsomKYlPrAl4lNlD2mPw7qnAEhBhELEWaEKpm6E8AFOIgNNBplTAy4wbhogviI46zaGLjAF+r86
8AfcQOmFG7cKUWyUr9PqSD/8pKQkI9uVbNfH3FO5fSdH4r3xQORQtPYzBiVOf+QkXb6U+3SNkOaI
CJCcFYJG4UnffFDIlbAynp1UPXLtOVkZWoEmjHvx068ONgiYxD2pl1Eo06po/bPlbv/ynfF4i1U7
kRzJ8BmbIiFgHkUGmJV+Xvx3eFMCkiOH5dT7E478nSs3jmzire10kdt/qgrGqd5IiyXZurQxlpd0
2Gf4+5rePJ8FoviIf/SeVBLdXXIv7e1exJDEH85YOpJNk+yT6ajEn4/kQrFavgAcp6Ae3LZ2hhtT
rGba2O4V0B8rCMi0Vj7sZIzMJdNGHVS+CtFuknb9E1ViR+GOqPX1zrOyC2wq3hazypy401TykYWo
WOZ9B/qCWw97rhi/j1slPDthvb8qDJ1Q2m8NTqsPIF1boyXTYKNAUQMccMzfFZlLY9NDJff1XVxt
CwesZsMOZeGYZUf5cIdoN+zk4QTqwsaV0ZFMUADslWmRWpw7g/BR8ug9zg98MDnAKmiU2QcyXVOg
uZ+IASMj1SWWZ7YCWvUemaiB1pFB19O/JNUZNE8mgXvdrD+EsNjKADINU3eB0z8of9rPxDktQ4yv
+595fVerF40DSLIfDxdNSGPyrnyzuHJUd+h125caVo/kPFhjoZTBV6XE5N0D5Y4TmCGO/rmgi/z/
5z19yrNjDWesmCsqZRVEAKNQPOfNQ70JeNpgbI1h1KDul+dXen/ojqo5hnH8mdickOHU28ztMZwM
9H+feXLQS3o9eCVB13nJA1Ns+3pPEq9b3dSrTtgff+Fl0kyAjBir2/J00EZfzsm+gP7uE76lZSQf
giKmn/9d0Jwulj/K3fm7DVASQkFJJAwVbUX2oo8+gOJQ0IKP6KzBdKkmaQvgEzudcVDTbZHsBPHI
Yci7M39G2H3SMd3NAL71Xc/+KcbWZLM0By2kBM0Z0tOTBe9YGZ6dQUNSQeK3BmwtHvbjgLiIjgee
tmN9Q2XSb+SOVCFblclygOtju9k9/06K7NbWJG95NTePh92oAaeBkd64OknqD/h40vxJIETP59Ig
VfGghTGbEdeQPDaP06H5ZsIWN48f+afx+O5jSH0hnFdByLnazTubn9/xu/4dQos1UWzHe5IdDhhy
bqgw28y3oLPtJk76yAGyipEB7KKPeGvqdnUyz/o/cxN7C9Kq6BBBLrJ5bkYMTHEeq9364crTJqqu
1Goeajk/zzUD/wIa+pvPjoJnFbyHZNg9xgO6/HU4D887PLPsrqd8g/CoIz2jeclSn4cUPg4O4l2O
5h/wbptXTEYNkDG4Ws911SQHiG84ETkPzlIfohZuG3FgDqkhJQtTeoX0iPNU47F/uHSnGN8WJ30c
AKuADeNwXfeLMFOdWOa+NsW9iz+4eN1wVtOzxZVxF+87c/Wz/NG9j7vS0TzBwcndG2FpSe+Jyweq
MvTnrwInAWQiLmlFt4udJanyxj5GX/meudBUbPkDd34T/EffgzL+EzcmneWfchFPxuuwbaA0d/hE
+4hRB0cUNgZ5d5X7zlRk0/D5OPzd003jQW7zVoaFjeVQ16pv7Wgc5bN4nia7C1W38X7LA/exmwfq
BvXNZvAGftV8jwa4nH7DAcJFwO4NO+0oMCwXruClQXnAbN+bPsDOgp84wAGAs9bDz9yhIDmRy4fv
6q7gRGeUI864/Znt1v1lnnd+1H8avwUtahOFppsGmie+pM6THhXbjGZ8b4Pm4uPhT/4a6C/FmxL8
WHxZjOLJzXudr4gaeYmqG2/W47iN/PW6HhtPNg+yTODpeeRKsOVsA11EMOfjdY8jD4v4yF0lhw0I
KH80emNxGcc/NDnXWkn+9RlNGcb+D2wC/aTd1ibUylBCWj47V9YNYK6FDPCORo7E7C9mTHLlH1hK
iB/zjxa7OGRegIuTGzu1jLOQbWUP58B4Dpbl31QA17rr5BSvWuWA2BG7jMZhen90CFWZnZWf/qD5
j9VBYGh13gT99SvRaJGbm7weJsQJ/Xb0waZEw2E1wev5AaTXD/nb+tyx0TkgJnyuB0/pX/qnAC3/
zfB8ST9DB31YtiaMNg7ot/SL1SybP4p8/wf8vP4wIS1PMQSYA6tD9g5oH9ntcf17j1Qf9RJzlJ3i
t+HOxNndhzuS795nJSv9PFOJ3owX/npD831Yf0De9OeuAJ499Nz8S7orWMcQkLwFkIU+a52MU7VH
nI4PyJYtx/gz3MULlhOtR4vMXnjg63dDoH/KwerTvrqFf/qOGWS2U+Qty3OtCWUtaQ+Ik/noVpY2
HKl8mrX1ooGvMrSAH9BbrCGoAJKK2QcVjILoDwxauhvWF7JWMuGwUoe7YRhhKniK6kFTi8PlVYFZ
jIYX1odqU1KShtoP3gzfr/Yrllq/3Quk7e+0djiAJ92BxH8QsEXX9w8VNZ9fCO64WXdrbK/QQXjs
ux3Yeucmt4TSG7JaVt6bJ2iexS7xHkywEesX9UXMz4z+EGDXYZP0hz6+gKFN0NKGwm5K53FlYi57
H1F1voYJdlkoVZkTfIG+JGTJiaCgA1tcQnw6pAp5zGs2bUc49xkUCKdQ4NO4D5ACMtFYBP6PqTNb
ihvYsugXKUJzSq81z1UUUGBeFAaD5lmplPT1d4m+0d0vCgzG4CopM885e69d7qGPo0Rw832QM/ba
jjGSe0xB2niZpY/BrfeuQ34V0SUwryEQM41zNdJ/nFiHFh3HfF+swcA6K68hv2nJ+8JrzwvPUYlG
M08X88MnfFXomZ3wK7Y+MufTzf8Zxrdh/EwC9x0HSZchBgAGZkTUnSUaF4v4yxWDQJ/KxFob2rKZ
lej5uR72zB+YUuTV0aWg1WAduJzihBkt9TpbthWdE6CAdc/ri+0pOWTmv0Q92x6nlbtlnkp0zO7R
r85qOiNm7oxHmrxl3qvyn1ueGOYdLuPoiXq1zoZjOVUUFy4dAdTv014dmg+b/yMTgBszPyQExxEB
6pdGLaRTd/yNar1Arxnt3RReRoxQXnVyU/Ugzi1YpfNAgUzhp6gXA2KfPEHh6KLsI496MwgUpoZY
11oQrNSQ/nhGt+tLhcPFGZ8tcpp3MIUWuYvXyc0kH0XVMVMZE+s82GfAJtdArzb6hEQPHMBnEWt7
mmwenXbmCLk0l/OH/qXVwvYoshS+rEi0JZFfWwLqzSc7SmiAdD6vaadBFHHJA/eiyV9NA/OraXQu
mSLrO5dxujJma4WT5CsA4TEJHTivi5llNtriDPKIV1DWdLw0mB7VIPqtawMhcqeKKQqML07MGCgi
phkGXXVvXBEHhs+lGXb5hX7Ivi7w6k9fnideNBraGc7coZNgc7W4vk5GQYweWg3PKrf5CPskdbRv
s6dFS9nlLuJc3q1x4kGJc6QcjMASI/2qs9I/k2C0EWgZxolepbDY4krc6CrEDy+8q25F2d5pmR03
rY1tmI5M7bS7QvmHyaepV4f+fNwrEAdY/XNYlvIM2hZRgLNpbD3bOPxWa4mrSnLn2sFsJxorUrBj
Y1NpJN4TO0+Oc83CW5W6efJc/T2xLepsQmvNolErrUCwliL2CuHmqeA9DeDS25YxrETEo58igctL
IZbkg+QMWMHS2BkOzrGYnskRMveGjrRLKwymO6xDyquC1zjUbxq9hV6Z9a5yQLd2IQdikWx6y28x
nCM4cDk1B0FxHn2TwhDUOTU+a2wH6tSyhj/kA58jq9lOZVu/J+X8jpUlvVbd3ceRRRgjDgcZk5Il
oR94ZmcduzD80/les3fq+hNz5CXNM33jThRaJXLw+9izrRbnvlP2OVTdS1Ja3EffpU9ABtF/Nyum
PNJCSXVdQLLT7Uc4Lm2JS6NKwxV3X2FO094odw7z7ROx3aCQlzB9D6KjOZkmMt1CYT6YJYGMeZmg
70tyuuJO9lrpbG6pX6BWu1pd+VxXU3KW9SsyMbYZ5pRjDfmIqkvU3XPcFnJRZObfFJg4EQKgp0Sq
+qVLyvS5LIN027sd6e75phMZw9SOzoOfW8sWmT3tAKbssE73sdEWZ5BITBUmHYdyktwnS5s2tuDM
LLRxRPyfRsehstUmNKpHrjLt0IxecFC2/tfzGTTeirRd21KjjqawIHt1xU6eSqbHRgEzow04H1P/
xCEgpiij2QNqUvVIRDuLcrHBftQ+MjK/ua85XYZtjRM00j1cwj6GTlyzZdLRI67/Rmbz6ioMW6pk
0eK3Qa5QBvk9nby33K2NZcrW7fv6kX/jClrevthOdLZ9uS8GZbz48LWQBAACs0ZVH+JWpw8QmQhO
EkSNpAYYA+PmSQbQofP+u/V02NXovk3Ne4vQ9WNFRpYS0kIn23pvWZjbErtylrVZRLcof6/7apmk
NiGwxtjtLOXiYGGZOYDQYdzVTd0BV8Ff3zLVvbajf1qO+W+o2LvYIjLZRBdWLWYy2jfBi+PfUDr3
1JhQKxf5LcwmkBqqYYshg9LzLO0N1XE6ivzgRRDNS43wn44A4r0xKe0lL6xtJ54LTIKHKVHy0HaF
PCR5miELyxg8FWinishHteU09pLW3bjUB4oBq2BuW8flumzd5rVMvmSrmfvGJUCTlCSxlA7dAm7g
g6vYLKrGdji5UFZHEyN9vL/G2u17hvhmTAbxkPvA5nt37Uv9EzYCT2atJbcx8L9LlLiIj7MXHgJj
H4bqqRxdquC+sN7jjKaDZej/8O1T7cTDKtPz5uJSDKB6NQFmXzQTi2vWx/EqhZa0yXqk5KFjnfxC
xyw8wM4S98bQjINTWbc2r08kGDMP7oajUTU+ot3qwutIoy1x9F2cEGYl2eXpUWrl3poUx6Ak5Axk
FUe98TmB4Y73pgyLREbLEV0Fvk2t3doTFR259BwHde9c+y5U7KFhKdDHP4PJCp8OhLT3Xg8RxSLP
YXK7JWC4rRjb4JoVyPREagKX0n2IIj0m+FbiuRRDR85CGTwCoTj/BKW+afVgOvmZfHK8ZHwnhI6w
XVoxNO8KjNhoX6NMO6dulqwDIyFBIkPhIbQuXSudbldvj6gi09zeWr7zZcU44tpZFtig07f6oFsP
iYGAUtrRHrsrJDLFEH+g++a8TYUka0bHld4M0cG2nwGSak/u0H5VeYWWLjNqvI3prpahOgdO1p2K
IktXroYrfDIc8oTcaCeciX5X6gesEUzvLA2WeWMdysHYdQXNjE5GYtGV1IbC1hna+AmSkDykpzmQ
4+ZUTckZoXrYsD7fwZXdQy23duIzMtjzEtHH24YQUdg1ensJNHF0qix6ZlNa67Isl+WEP8NFIFsE
DtrzIHjNWgy1ui78pSeIxc1rRArWkJwjk9zCMDVBsqdJzTHPMY6jSAWGY1ljMXMu89FJ8oy++jrc
EbrBiItRTREbxai4hEAx9mzAYlghGN4QYA/OpRXflSUFWZxipMuGQjAexVsthgGuaaJfoO+V6xQj
jK7X4qxq5h14blFTaHI6Bcr7iifjVeWxC38tZ0CFTLN0FDR0x+12rSTVFB57AA2eJmqfLmD3PylN
au/yVxOFyiAK++K1Ug5xRSEDmi4tWa39eGvlFEh3lyi9SzdUFbqJQn6M2o1e8ZKnsDhOVrLrGwTb
Ts+DhxDauGSw5JQa1FaLaJQ2Dr1+TarzZD20jnpCBHp+CYRtbvrU7g6WY11dQt/XetAbTwQxAsJu
UdyatX33Smg2tftW1OY+l372Tit6GIzkLfAI4XQ6B2hUNCGQqFy1KdpcQYW25x5hah212tH5CaLe
+FZ3wb26lQ6uBJA8r0b14tYcZ3h1xArbAEt8O91sTPfwrrSnHIT3yo0K+0U38dqohjol9tR+0PL6
7I3X0sLfHmdvekgAi9+D9W4GZwOb3N7WzqzokWTiNA30ugrURuWb2gcWQCfl/16EnbNL9CjdkEob
WimYujG2ltkQ9/vIw+dRBD9hy1ZFYhkxqCo05wGZYtBwyblv9YiVNtGKr7H4MezQOwyxRRuwYBKq
xqpiTMp+Z6KbX2SBxOzqEoA7TNbKA06QFzzVcezhCfM7qqUMHa3yDex5k/I2iRUS5zLG4yE3wHZE
nN2X3uTANR30Q9qZ1ClJai3I5MEOg4FmzQHAmIl9vGWF2mQuZWAUGsNWdtX0pOZLliEHGmcHUw9n
k7Oerm+8xHfw/lTOCYQZhmodxVqmaTZ5kGhrUr/cFvOf9BCoYhvl9Bn8iLFyl3Tv5MUx5vr91sCz
91UOZGwM/yQ23hTd0i513oan/7mY3NVhbxHT6rXz8azc6WGXIF2wB8x4sbaR0EaPv5cmy/yj3fQr
aYYzCaNEPqmkf/y9GMLii45FnkMMbxlb4en3Uk5udQKSvWlGzQIObCXbOmo/YoIFVrVLW6PWu5qk
dfs6EERCfoCfnzlwF2dnvjSj8QdUHb44D0XgqPJsWYOAUqI4J78XHd2RMRVHZi3oZ6lJcLCF+bkr
6Rz6oYtBVMr45sLklcr3Ie/lFn7xwAAGNxpABJSQVNOOomWTNOMZXgtNl4YzcV3h6mOtwv1Fvqox
RxkRR9JRKdJdJOoV3aBm0yqNqktV45Suczt9mQB6LFVqzJZLzBB6YQ7HpEdxmA+E0ks2rhBHiezM
GjU5LELOrugEzMA8twIOBoIawymtsz4ZA+Pl4kVL2IjlhJfAgxMxJQDMIwmdo/XabezHMDh1n8J+
mqFopAywEPjbshLTUwT9Yn4lYUqhBrLCdpOMcXaWOTpgvBEToziZnkfTTs+9PbeR8P1thlQAFlKV
uesG67XtgBtnSTFnOyf2rfG8VcFPumjKrfc154yF2YoBQFza0Jw3zRtOkqdxapDfOgd3zg60BzjR
uU3CqmMP7m1skBgVGYfpye6vU4gDIm+0gXbdFK0mmjVWK8o3rzKLhT7htajL8LvxMLy3Kqtf+rjg
XW1J8tT6+iD7qLiGtboISXkqi3J4uDWP1mQi/daq7zYZQeA40Kc9IqncvC7XRndobRmd6lgh0KlI
cXLtxsIN2wQ7N+yetPYdVJ/8cmP9NOA4fG+G5O4lOT3Z1jHOwEQUVoRBW6Se+WDDoPL1+geM9xS/
XN8QZ2fghBA4yty0OrQFHRfSofBgymWoW3RjIk/e6mn0FzPwxOj4CWbZHvF2z2u9Qm4pR/ZWmUSc
4gYG3so9ux0RYVEO966xTAZ2VoFGIWUegpGT0EnCszW/jnagBjuGJyHWNmN4RN2+auetHtT53pUZ
vXs1Dbsu8pDKlzgcVBmc3AG/ZUPVvCnKgoAds+lWsavBS5gyuRsCJ6DW98N1qzV7vezqV6thIfZb
EW68uFInj6wvwu4qHJiu76x0fuKivwaNos9cV/qxTyOy6VQGzMV+MYW1G8JUrlrCUA5JVvx09tSt
k8EmiwanggsuziiQveN02lU5rtfKsB90eRj+ocIgFylaV338MLLhnztRIJtR6Wz1TmsPXT89lUbS
XLO43vrtiwrDCMQohZPsVH5QNIJbLdcJfxT2hrsQ8IzUTHK7iFz2yCZbBqOZzqx5m9hHnPVRRSuv
UnhzgxYjl2icEyXRX61Xw8UtYM3WQeCw6SJQqtG8DfkwbbJcEptDmuNqqjVzEY6ofjInGHduDOFJ
d6nXPc7f+2Jyn9ymTTZJt+xSSrqp15pzo8VnVdCzCgeqQ9+c8HwwP0uZgi90I/gw/EYdpnDgpGr0
K18ZaCjblqkV7qCDETH38WrfP/zfZdIftRGn+1h9/H7SYOcifzL9mTrdh1PATMKZMrBMAW/h2PBA
MCCxwQgfrEAHSqsPrzGj/IPhKO/QFAzC26RiWRvsDFPh6KwdXT4Juj+ahZqkMLKYNGGaSroD1eX3
8vuFoQs/RdFZpGarf22V2nuy4JtbEHCxdHJ6QdR8Wu6IUs0J//t5ze9icEK0IeoZHKXbw6mnjaec
dWBP49nJhv4WTAFz8LHCXjsW1IUituGsYduzva5b1qJuN0c/jiDS/e8FOCUZPuwHRoOJjMnHKJvj
ENTBbjAJLccHDkCxmzAi5vbKD8r+ThGWrhupQ6dS09YcW+x0kjKbXCcctTJyV1Z+TlrLefSGZAGg
K4JysUFUnyfBm5ywklFyr5o2EPTTohe30BAbSKCTek9vo8hL7KTsGmUB2yS35N9pMryTkTWffdmh
yhhk8xyP5Wef5i1HGoTkKS7DwfXie+P/HfKGVgXCQekn7VOBVuJJccsaKRYCf7DCO8FLJgJ2+wtj
aLbloVWvTe48SgFtn06Efewt9RZr5VPYR9U1zKyXfEAiJ9Qw7vyOFbWuaBcVOIoXjjb+xGGSf2m+
/lLCy0Bdb0A8Kkkc7ooabXU4fdFFiy8QSLoCXqdqu08RmYznvag8S9BKdi7pvurlezwvpwUl4R/w
5iseFvx0dufd0yCmfdw3wPAG9xwHnPVAWZV71sX6MtDyWTa0egtHtC8g9wHLeChce1zGmojbFyNy
UV+74Z8BcEpVdcN1ggASGZ2cxXpR7sQvbHEp334bNVZJt2HeYLUM9N0UesWQaxzOovEo6+a5hsdd
BsXE7+0WTwRShFtcuSvPCp/mcp82WHiqMhUDZ6p4U/IgXgcjeRl69mMqJjeuYb30ZJJt3bHz9rXt
Ih/AdGMp2E5e5K14n3EyVMxZktEjZxWRRyVbxl7jViM/CPpTW2FWYEQzEa0T+o19tUyvXKU+Knmb
t3PRhk600OmU/NEyhN59CLitIVa8DAjppWkYbblxmAmWujjX/G48uIP87BjGE7Rx1xw6JYHVUj2K
jlnbZJtwDrv2OXPpM5hkusA7+1upUC3sQBH5piLE13m6SXHNU4EPizwu/ZXXoVGs9Z5ZIil8vJhd
fxLhUKND03L0PFWOfB4jayObexKleNXnP00tZAGDDuk6T6zhSB4m7Vlt3ArZpMe4x/qQzhc/08Qi
Nzr8NCUaGXInMMRoHKbL0q+P1LfDiiME2hFpf8Z62PwtCXFaWGntAzis/aXohm7vGdGM6GaFx6Wv
U4fMjTIL2EYBAWmpuSpdl24zHjOkSwurmJpDTcjEIrdNNm+4UKsko+3Q+r65Fp6JdDpA6Cky46a7
1ZvXFc+2nQ8vLQMR3vZHXFRwLQArnwTQhKz2mNv5fXO2bAWcQI/eOahh2QT8tzE7tRmsITilQcmr
aZl0pJ12g3BB5i0jlaT51JEouVZrH8asN6+KqQYiq/TJN0VLm5c72KR5ErQyvjS/WYS9MGj+OcNu
DIHzxwbW/tC3aEyPvr+y2XZQ/WTnqMbWbEZ5f/tdR5vU9BeVS5PSjOWLmWXeUbfN86RTyyIBKf9p
rRxXImZa7s5AjN8Lp6Bo7wh5m08b2aAHf5Fy/xv9dlkW4XirclC7tsCkMQziX2xWw81sYH4yMGCY
NulYgQZk5PRDrG3YE8MxOWG4U8DFg0GcZDw1l67zmws71SKu6AuN1XRQ/ohQ0SAhd/6SsouWFqR6
p2tt7HpnSZjxeCkmi7y9iTi9JoimS0kn9Cyih+MrGPJx6CJQaxkUCz8+ZxJvAiHGN42XbdvNwIsA
OrseV8059MvuZjk+X4ROxkvtI6AkoPr3U32od7c6kx1HC/syBTA00lTrbqMBpCYdMM6EvuOuaMmC
vBvbaju6sJ406QbwI/uDO39KVkLN6QVx1/rnJu7RfnQGrBjLuItRf8TKfvaSBspTtC2Lwbx43MSd
6X1HuV4zPUhrhtGkpvDZ3Gi9f7kVHqK0ATue2ZgeKxhcei2z50oVRw5z2qJyjGBp0xXdVXNbQDh3
y+V57iy28qo60M3hCWiNVVd0w4p8gJYSYm0MlnkdSgMDUIutrsVfVhgXu43hBujwk2ybEEKZ1qTU
uS92N356Nuz0MNLfpZaBvK+tR1sFX40FeIQGHpMQnGDI6qJVGOLw7PoOeNAPnA1rMzY8c63UkZiE
AHMCIztnkKlckbPSBNXUnX8vzqRS5t5ZzBmV86Byw1PYau2ZOBwi7/vwMOVOfy5SD4uCkhHQGlBt
aP/qRZA3z0PfmQxN8X+WMOzR/BGo0vjhuMnS9NZHQXBkAvOtYYA/YKnvcJEMnxYU41XScFpbqkBE
S3YqK87yXQ7o8l7Olw4+TIjmltQXY2mPk3GonNo4GCWwuYlMMtqopjh0PBLrTNSvITCUhrjFhZai
FchCaR5+L2UTBPtobh8GFKFRg4SvAZhJBOJ//4LMgxyE2z6ouKf9HLVaqeUQlUiYG6oWr2HlDmfV
ZiXR4PHeh9d0Dlt7PGspzR1SW1YWAYZIS+IJ5CtrGir1+CNxQEx4DsV70noEMatk5cFhWv1+Z9Dw
7WNZY2CPyr+UFHQkMp1IPd5RjjkKOYLe8w4YlUPAXqifMy8pVqJAc6jPfzRb7b0YpL/xNRZuMlPO
zVT//0tix3ilE1APLUNyzzHFsUw97wivg3lBYp+VdKwzDUQblGb8t4Z4soq98DU0OoC2Wfc34MwK
/woEcTx/KvYi5yyNLl36tflGgNlqrHvs1aGmv8k2upu61y4VuULbqJ073o6JbdUvpu0kJHQuLNu9
kw7PpZf694D8ghZvXeKIZJs3jOHtghWs5mSUNVG+6+Ioe7Z6F093pwErbctr1FdwcFo/xyLNSuwV
4kdCOcO4xy+wmEqruBgks2ANt/Dhr/MK1VGptcUlFrBc6Th/5vOfJgSwazeMsBL48S50BgBcTs2G
r7cWgpaIrnvFgKkgWigsYeXQUKlutu46x0gOZ4tmB9NlWOVli9MvI9ZuIz2nXNUxJDw/t5ujrB5G
UjcvTIu9he10WOvZGl9dywnRBFjEk9S2A5fMGV9R/BE3CRo8yEHsJWTAjaaKV5PW1E8DiyutYYkF
OzVOLjxqrH5duBMu4+XORCjlSr2+p+DBa6OmODDo302+X290zY2XScA2NISuu4syBKZ6hDSQNfbF
busPKSAL9i5NaB9hB9xDtA+VHYPedG28Az2azXqSz7nkNSrL6B5JFu28cB9DLHDC+pWDBnFYiExp
r6mW5XAdFT0l3/wiyRDcRmDoy8YxzX0bDtU1dovX2kH9AnzD3GTCueXdpF5FTGc3r2R4kBY+ou7V
gIAJHR42izTQFCoKl40/Ro+oAg37e8nQyntVO+5VAq+jcyWaEVrloDu6ZRxOCJR4tTkBTrp9iOrc
Ofx+5HjT6+QgguWmnE19iMKKIEbXz/zo8PtRo8tTB5XcoaPWiHAXEYd2B4v1k2boB5knbeF6NQxa
wmDj2Zs0bMJVqXXJpotfA5NpZa5isniLad/7XXSHjLPI6A8vtAT1TEn90zpZcy28hwinUwSBJiCO
IjWbdWtiis+ItyDL8MuPhHIWfZa+jBJnSVNpyZ6O/xfYT2K3+25YJCPgxpocZRKVo54JleFsRZ9B
6QnG11GwToSZyik0uGCENWzUhCnAPJJg07vhSdAWI+ejuo/xZTdxi9QXzV7pu28IGgVujl2X2uOT
GMjrGrLooQSacifBZGN6Gg3FgPC4zODQnAR69OSP/VtDvmMv3OGNNJ52tI6+H8wR3BZWUjXRntR2
gpbFky0F40rnkYb4Y3VOUEafyOeAVuExmoqfnDAQUXk+WOw2vrVAoxBeFfcG2SFMC2pOrVQvfo+F
1kwU4rs2gTqSqQMPzWud5+YyJX6cfbVKGGPFAVEeBj6lPAgQWxbxO+i/8iTipjxxoHQByjrznhCf
wimNTyO5gkeJVs0nHZRPEuaRnMpdbYKa8s3ExYdJcomp4czvrPjEj+DMyE0u+9Dfa0SohtUAfyUc
rjXRz4esSTtMJvV9aMq/Zuzn9MAc/RjHzqK0EnQWqTTfBnOEcT5liHJSvDZTS3Z3ZmqI1lTyYxra
RH6ZWaGC7YzXlPfQaWfvVuM4J6co21taxbfEJFSXFEc0qfUICllhfmDjRKkdpPFOBZD8AWuzGEL+
DeuScZYQ5saBJb5BNXKgT5GtM6thfmQpg0Q3NOYl6UeWS7pemEzeRVSSMtvNq5UEegqC0UzWzUjW
6zx6fy/CfG3P32CPEc1fv5ULmLByEdLVrJFNp1Z0aTEsSJdYkim5KI2OmEJcrtJQe6/92Nv6BVK1
Uj2MEnNZNlTxUUMK5jftq4YeXBDGORgxEji/Bp5gRMalddByN41Il0FqfkcN4jpY1AjRdY1uBk1H
1GPvaRih7gvQmDdammyrKe22XZNNm6SHJ6ATOnbmIcvHDH1PhsLSTyk6arNu156Y+Jed0lqX1ezk
aib9+ntpDEAFPtKpuLXWGp8VrZ1fLCNiIrsQdZUfyhBxDSh0/OLFuuCAsdDMDJGxP2xEovPyAPxS
k3r252+Mh/qkes4RfQ8kheI922p1Wm+rFEdBOMdOGKoBDcvFLb78UKJtbrT68Pu1tOX3q/XwI7ZM
ZADzRcTJXQi/3TRGBpPYm5C4advR4KdAzdq5o/dwpG6/apKoJD0Xi0RH3ObYxbgG0elsaJoy4fDs
p1YyRDLyGeQSNQkROHDuQlXdczo/sgNRbDXBn56myDw7TK/9HCcYZYkL03tRuJ+iZ2WEqV8+cpyQ
dYeYxtfwlWrO29i4/T6zphmbMsfE5FbNkBfjXdoxgHHLCi5DgGkX6hxmrbDmmBIbB9c+dk0XLds2
SlcQILxxWmazzgnxbu8yESWMd9WmiklhIXk7Df5BUekzjpX/NGwWz1zYtv8Z6BKStfCbRz525IaH
7T+VvjW6zQkclTqlOQw9h0wxk+m5kIm3scJGvE2uuSDYIqwZD9ldku1THaN+OtFJaztUr26Eoq5r
A4a/XQtKTli3xi/cYzXWzlIJziCFxULtytpBb804Ikqjh2+DaGs+rNqgN8z+eSyG8eeXTOWRDXr6
/cgP2bmjCFSWPejhyaxQ37sZBAWB71Pl1Z/Uc4aN3nnjNg6Y/+uScIeKWJ5daAqYAzVxPaatGKW5
jn0MEC4pcpsvFnNPl8SZvIF2YtuoBZK0PqV6CfHDqh6ZArmeVkTsmnmSHAWQF2deMt2ua1eyFg0L
eAUgnRn1QhhAVdmIDWLscsB5PpfW6r9TY7yOcEXRRpIzW8rvkqxhegJcOj39EAkisbEeThNI1vnx
0hASAAY1aEYH+hVRCxMNZ7gN9JXOhF7vBBvi2vV4Gv15COa2+8jtcP15KR4bJfZ1k+DJHBEPxPEf
YVvOVVL3booqAsChYlClFfe7FbLa9rbs2eKAvQ5stoOxoYHAhAdoXKHdkX4lJ19j60Ki+K1v0ddZ
4FmA9nqvOtQob22fx3V1Agx5mp7TT/sDM1h4cc+1c0yh41R7yqX4tTgia9YXwwlrOFijY/oXOyyO
hkX2Lg/mJX+og3UTkPC5PRZwiYCEhg9GN8sSSIO/rHD4AyxbEHYVLYCt+c/F+7D5GHaee3JBY8q7
OUe3hZ+/Jr306QPTNP8SbPfN+GQtnrotKnOYJcx0tihc4dcE33CdGhvTn1pMzz3dpZ9irx/0NWrp
4mRc7Sefk+W2v034BzAJfOHi32Rfwa07QZqQiwkDPgj7C+mE3OvYhU7ZCoPz3+FYrEjmITTti0HQ
Jdo+y5V9xQ01439e489xqz9N75g+nuLHMJNpCdHq92KmvaofHFn6errGn/mP9tz+zTZyXZ61a7oO
D8ErqhRzC+IH2YGztK7Wihn9Bk8Uq9PaW/7jXL96MAQ4RadynR8Bjy0+FTLB83VE653+EEZFuMpz
vVXL6VmJjf6EUtZ7jU7Nfv45GFQg0ehPxddwK99owtzAgnELFWKt3629sXTvtPWIQlSL8Or8iT+d
F/3Dnhas8/ItNnj4FsYzp1JiWc/D3f7HKIQXCRjAtzwQrPEof8gwlAf/GSf0oXufbsZtuOHKETdt
07xPm/GO0z1H0bts9hrJx4t2G73kP2AFKNPQ4RPtxhswwfBYZKx4xUuBZbDYJ5srd1S5ZtbNFGIp
TsX79C9YJouddZNLUiNWnsK+CZ/HX3DS36IYfsA/XKLBGcgT+ky/nR0DH2oknPxvTDKmywjeCKvn
t31zYZ+iPjuMD/2AghvwQATxY13CCYtwrJx6IOcXb83DNr882sl5wb4UayfzaQqh6a7UU/jp7JHD
vqEVMS/6lu2V2orX3bxkyzXKqB94YxFN1Vmp7+mHesB86p0/3D1su3W+BTR9BmFCo2T7AL691xZI
FXfWZf4a7tVmYd+7P82KEzMC2fOVptm6PUDiOTv/9GWwD/4Rf6eW5gdm42Fh/sk+QwyW/nNtbygS
8YQTTrOg1Q4F8Wwe8P/tz4jlS442CyyBa1wRWCaatXOAy4mVApAZ5DImBhdSbw/iNN7ND+cffJgr
GIkXb/8Cr6Lbw7ipqNIWsLDuqEW7mbENImrDrnDR78BoeM5X3MvWcwvOoL7EC3GpdvXqTZ3a1Vhh
BiHmeRneWWfwtSLE4G9Cpt/6e+MPQZo+4BREs6uWcvpTsxb+P2sPQm6JraHo10RxrIblsGTr2p5e
qXfQT9B/vADOhSHX4gJG73E2mJGswGt8cT8sIBFwuNQW4ZvcWcun6JV17lydCFcKf9BJQ9viSRre
00W6GP7IpV0th42za94wdj9/YC+6RxAM4K7sGYUDOP4x9mqHZ1LcWI5eiid3o/0BmfxdY/3gr3lb
+sIr6447Df+ufQ4+eLmfWLe5qzgdu2vgQqyRoFh52KMXeNeH7D3/fHCTk5QHRy1aIvJ+Yt69rY/a
xn8GDXzmjP3P4rmgHXTNF+52gpwgAXxhqliNi1dx0zfJQ/Lh3ErikEOgY73WrhtM4f/h6Lx2G0eC
KPpFBJjDqygq5yy/ELY1Zs6ZX7+HC2wAdmc8EkN3ddW950LA45ERD9Efb8WfcsPdAKmBVYWT3rzc
4u9S5j0wL6AXRPO0L/nMq3FoJfvLODZgCB7AaFlf2C7OrmWPJ/7h/tPmZMUc5MwhsWMmkhIVz+4d
XDFtDWqomHOqZteaC+t0thM/2LhAS+/eCITWpH/+yJw3lvUiJglyeqNJGLhgRVuC0t9hJ5qeJZMv
h2v+RcSkhLq/3NPNh0b8AysrphI4FbuAneJPXECif2dHtuNqJqxQrx8gjyXqunLn7R6W6EP91V/m
VYKFFd9BJB6g1UK7ACP7C58EA0y5rn/Jk3HURbw3bu0vUy2Lhb++N7s4ngU3c8WH1S9gFwdjdv4u
5u6ODq/93ng8sdUmn/N2+NxTpnogHdMZplkUw1tvdvn1H+o230N2wk14wgEcnOCfp/b0iGjHjHuk
2cLCdCzmOs60ciCRxyi+AWNA6lbxFfz7GngO5T1UmcWQEPXKA+OhAXLoi+LvX+rwBrQ3Id3kEDzY
q6Q5vwAkYPnr/RmgFdHxrJJFtTaWtbNxL7gIPugTrlDuJQLMxANd7WkECm6tXEinPJy3IPCGmUj6
Ey8MOSzKIpj9C2zhjvf2AxPBZjlB0iSsCtB/zlX+JURo4Tot91VgoHvGQY2xm/eEdfQ6rvC4cWGE
OYkX2GPy3ZEqASMhizK8jCkcTYYch8HoEDpg2d+COH9Zs3W5HU6CvUY9wzsHsc7Ond+IJxb2iiNs
GztI5nh5ePEO2IaDdW0sk61+gUoPu8CCj8Is8YBV/qx/UaMstg/iwcjIVU7i1yc7ElJMLt+Wlhu8
3HO2AkhMcthI1YCf6y96fmJ71dvqETjgnLfLVq7ez/Q76h2MD9m+6DvStGzjMgJ1GI9tzsb8FWz2
kKU2/tLF+4YhTj4i4YSYJ34VDqtsOvFTDj/ehS7x7qZCh4lfQjCHPt+teGzZxhuIDyRqCotiBWzU
+U6eJPS+SnZEmz2Jy945MAuCGYZBlvg9L+qDOAciDSgEynn8AtM3R7W9Fr7y2Tl4TpQDmAWKXb/i
9Re4ZCoH174m65J/eVDk8H6eAibKM+NqLiekDCDGC9QyNm1G2K/xGgJQ+CgK18S8y2eAkLfqj0zI
aSWdPg7+Zpx9yBIXI1IMu7EfypVdvsRGi9sKkM1sXOlr8S2/22e2PNIvUV5b7OvzL8AWQBJB79F8
p74qNqh4Lq3H5u2tuG8XFyOesWkf+LQPXJsZWpp39uovkGZXJeWnuSYVEpYKX/BnxLIl3/BNuDfh
mPxNs9YTFi0eq2Qvv40FI9GNtsRWTEP3nwtTyboEB//Eg3FonvmvdvVvGHGgOzCRWEb/RARgtvLF
scQWjsh/1uUvlQfxpPa4JZj2j0qn3iUbNiuZypXyRb6JV3Pnrr2L8mL38mfJk6ruQO2Cq9eBVfpX
IYVcRNlc/0pf/klZgJBgqgCQlVt/8Daz9gebffCFmuEvX7ib6Ct+exeIG8QTQwNj4QUfCZ8HJDHa
cQqW2O7+qO+a/51WGFcYToNVhfjCXh88/DXTzE1kB8t0G17ztfzF2/DqX3Ql8M3JX1j5yFuZbEkT
L4eqnFcGSuAXxTY/meRhuZ1LHw8CybZYD78hgihMXlQBu+ZJMjgrDh4D74/IGJ5eWsO0NVB1ov7F
sNv/oIShZbuDlxQyCq52wH8jKr1iDuNBZbDIa8y70c14tFhipLd7STecvnasq+0fRVJ5ACCLpytF
E0ePD3TUg+kyJJzWm/MNcnne3LUnlkfWlt7iMbKhMvBk8T1cRCo4+JkB4BQmHdeeeFOc3uBRUI7y
9bBCUbmaPUpTPIeAl08gQtIZH8hkzGCTbwAzK5+HaNaoKnn2yat4yRy8y9mA5UGc5YjiADEmDpcb
dxJmxeYSXdwvnnjxMlyyxCGBr/vKj3gSoZMShMxaLJUEXO5Y5uWLNg+XXC2SwvWDh7yaahW1y7Pt
AIH6XypcmMXoNMFsI8wNd+X69FvUfYT3VFhPAtb+AuKHNsPMWurHzdUnIobF4i+Zt/hVVWyt+omq
b6l8Kedx486iOQCgQ7g0CPrp7NqGPreqVsqaHdK49cxhcW4/043xnsoZldLrKGyN+Z/3mni9XH/l
xKERSCnF9vAjfORyyooy6ql+ip1ip28NlvHSGa/oc4EcY5J6iqy2ao/K0WYEyOXmW3tPQFtluKy5
qtKE9+4dYWkAMcMqie2Z8TnmyLqapYAxI7SukOJ0Jkn+zP/0NwNYhUNa2HewCpYVl4n1FmnQW10z
3JtVs3ytLqUjhsTgz9yjgGNfEvEu4V6xka/9EugxK38y/ovy4kWmRufM6lFoJH8VCQus3ZMNVFmA
NrHdRc6q5tQr4RA48H02MGjhFbvGgq19ziF41f768lzAZQrM7MMQByMiT4j4JZDS3cM6mqX/KBFC
CjHqcXVTCrOQSpAUXypK3jC0qjzA+sP6pbDwZIcHuDlUd5gZ6O1YSyZTY0kv0pYBt63r58CLdy7w
D858mM9PBbYYGmmuAZ4ed6JWVQ9aUMK1ORC+EIM7B6ZwMDn0Qp6w5Tsd7yXlPoeFFEEIEpsN7etJ
EMaWCG6OAzT5dS2dSmi/gGcxcdJVmuoJKgz4H9xbnhOubGjcTcNW6iXfI/vOT5Cr+Bn0HCcrCY2s
/829Src1/EsRrrVrFtgxTmmoONxFCKcGbs1ZeGJCwdeQP+6NPADWcP5j9ICGgQk4RBQJsI9kSwcs
46IlKegcbbVt+2mwyDFdsa1fLjuvZ/zC88mWz5Yh/s/fKmt7fLJnbiPTidDDcSa5WSZghMnVXGWn
6fXfsgyYuHFnQTWr+ytmahYWjez4mC2XZJGUrYz6XsQVYpOkFYRXZCa1Qrbs9C0b7SVYe7+xBfMo
5JMLuM730IgidaHTPDBWrDOsPWC/+ENZEMgMYoHxAqgcs7azQ53e7AyxYw9KmFYEW6Nms4wMJFdM
KSVfFQfcYp4xqOXh8M4Ip38VErg4TlO1fDe43HMwED/jFnxnAxq5XXMwkI790bhxiAC/R19BYMuG
gwaBC3cYV2FLUucvGi46usm0evLpWZdCltN/0wTFWvBPH7cr/BHaGJ0/raVcXURndc8LN8WSNwEo
ljn/tCZCHGuZ9WtsTcqbeu4H1DsOzmX492a/BCnBIAmWjk5ZggTmW+boj+0P6DQ6ZsXGiZmNE+SC
c47whIJgMN36QOJoiOaELgNShEUbsVlOtwxZCea7Q5uuddqXOeKGjWn9aQkxe0B2NjriOTjAyYIJ
iGQho11YMpfvBk6Bff5BX1QBHx28pGdPVc1ufhZ+8UKGr5EzDhsj7xceczB4GllH/qf+qWBaunOM
VHq2mFgskOKjHXjsLAH5HTA1+ccHonlpTUD5WfIvs2/tyVwqA22zOcpaj6RJe/iO6GkFF58dH2Km
I+6VbbF33yJh4tEeNGX/Ux9dRug/2YYOEj8eO/u4bu7FP2SBBPqwIywT4swX8RHuouoUB/9X+smv
rQl+DLkTcJzsX/6TcKJkaU5nCi+SOpMm4yom0mN1YcNTv/mFFCm4apuCgZs9raBsbCQcs32CgvnU
v/v4FJ35765JoWnnAuILCBV2gT38dw9/dnD6a7UELkKrbU28d760RKdkvkqaJ63FcFsgnllav3ui
YjsarHj+O0ehTQPKIiOXgGVmrsncN14c6CAMSJeoI5GT59AXIPx5SBhXhLmCrUHLyq1DWhu+ZUS7
8c7MD4p+6enBcpbk5IYUMEmI690ivMNZDKEJM7+3xGrbPNS/kJybZkcQUN1skCn43r2XLjqNn0KG
wIJH4Th8QQjnksgpI5GNF+yKKblzjfMCaxZbu0Lo4AZYC1iBEVYGpVqxoHtUP8vrzXqxQMKr9LJT
jmys2ag0PMlHMdcSeGw6c+Ky1RwyUaMWlLuqHmDTwn+BZcT8eEpe1hCurmRxkw0rg80BpU7xICSe
lGDljYoWDXKpO/wIod7Uxq+fv1PrW04/ccQgur4VxY+Ys2jwXIw+2solkGpSCiMd5g2Bh1vc5URO
eBZ4CfDBFyNbkdWgmQtLXQYYOL8Ttpd/2cb7lyrAjrYh8STJRU92JJPmKIhnvMYc9QG0WT8N9UhA
XghsP0eCZK7NpYbQ6muLFjy7SLQcxdNIUme/FrR1P6XI3pRqrX9jF6tmeJzAHxmoUQKiLhz5sefp
Hb6ZrgI00Dt7MXwlK/Wet3YN34Nm1hT8gJZ5IXBOd+8ZRbR+aM0lC35qIojdpNZxGDGB2CXJFSAx
3emF5HG0YMb+4yPr2rzo52K4Dj8Yt8gq5BoYYDAvmYUncgW4x/J2LC+ybsvaSW7einHTwQPGe6wC
CmVMCcuSxMv/XwjDXOr1xYs3Fjk4gpMOBzBzU/pTOW/leflmjVzwgzpv0+HcOkCp4kLwzPKwT8gX
KKDmLLsAdjW2SG131QUcpKA4PToDwlGwwxiYdDCBLZqOdCIikKhAnZ48F9p2+AT6tf+hnBD7Wf4h
9gSBtAyEJJxTdxNZGCVzDYqDahPHSrGuTfiMY+WezHQL/LQF4AYpqbqAUer/PwgXAIsmkpmNh0In
+RzaqEm7fJsEm7RZZeXBJWUSn+eA0niv+ccIVizAkwuCK2iVHUBbsoIRY1Wop9eRZYvWtDugJgFD
ZtKJEZjSomh1YCnpTKsiJOFk3YpkF2JwR3EFqA/7irG2FNtdDt/6uFIwygzz1LpH+VZxmRvPumCZ
F8s6X5v+inRn1gR4mkJyREwum4fsQHmgPf0rSwc5CSyvCsBpkr8DCA0r3oBYnT4Jcaz5Gw955q1U
ykhrm7UOjUoYOsNfCFgWaGA5l7GWDw6/H4Y1mX2XLJ2nyQLilquzjM/ZbHhPmzvbIy3ekTA2OEPh
M7CuLPvmX15NVCeuKxU+hw4RkRPdIQIwb8JK3kzbCeXuRPRt4g2ZV2TxcZ99jeBd2hC2+q0/0CNW
Hecc2+KsNMGuHCuf8K4wnRppSZhL5TpIt9i5NcbxtINn3GmBOIZyEXpL1CjdH4sXcC2GDYnrMH5B
akR5AYKjoR3BKZ6IsWYJUo0OOr9PJMwkIEaAJPiFrE7ntx76J+mRMzjFzbjnTEcmScaWI7A1GN8R
2q1g6QOkYZX5RVOWA3C1OalBe8nlnVhdRPeE8IvbRT43cwpD2lEA8pLCROFiALpWvb0FU6OR9jqp
veMBeq5s8PA+fP/SJm9fBslhfk+pOhDvp2WNA2HMqcmt72N7FSQZo/nOYMSVn7XsrJjHIbwKxTwa
nEFdMBIi2ZQGVj1pSikFtnx5lhq5mjEiR2jKxwjlabHtP7DMWMl8c12XFAkYFR2r2vCaFNGTyxlE
G3rS9UVXF4m3x/UOnCPvn0K4Qw+nxlfUh/AF049KNsJvc07pLXLRHiLrW2FnEYsB3qSDnmwJkyac
epT+tRb+tfyRGiD2rSfXlxTjND9HLhgTh1cYbEOVP/hjsPNO2i6SpCmjET1zYAHiQJ8FNR5B5clK
d1DhELs0EPVJRooEFWsONIcvJPxINAseBrWmsSKeXSpXQXVhREVALG+gCfBGQLAzY02JsTj7xPzM
hi8Dlh/AWHHeclhubYMwZMSR8M+qHfkZ4xSCA1JqHjfL3t0M6OMU3gqbz1I2K7g8/a6g4S/ZVU+B
xWZDDYSAZTtAhmBozytjreNy72YHvrCR3UiBqjF1pHw39qEluwK7RdfbovLkh0SgahGXTSfBBWkc
FaMkc53T72few5Hi1ldE4m5KwNsKT0IAHOHCJyUw13vEYIeMpRsvyyM3G0Zd6c6o2BRrKpBz1SFN
k8dRTQ817csW9M30HS3tJwaBpFEc6eRM6Zw9kMvMKu0VJX9ptcLfnDM+6bYTYig95OEu7q968132
11Z+eLR40zfD1NnY4tDqaFjL9Kp6fNemag9ug8PnEeRXLf7u/Xsr87yRv5KeUhPz3q/LKDk78LBl
g1NyeoMbWh9UuKDqbMo+Y6oaOy79P4MUJo52iv6jS0CrpD+Zg0mucLsLei4Sa0NJ46baFeWPWeIf
oFnDE4YmOh9ePbUVbwH3PtkylLWENYdq8HUD2OptOS4U6U/g43qc2mrpXyzBBdR/pPzsyzuIMk2y
lAxm5A6PaFqueAKb9MBCEeZ7UdpQsGBezKsV0bk1v4VBA0Ug8KOR4IRjbh218qVEWNIxLvLKxxVq
7/y31BFS7N3xrNffTf+VEUuPiNFYEVLgmgfPPfXSw6enHoFKBmvfjUxxPIZ30l6YHHsUtcqpV06w
1N3oyqI67X7yzogXQ7XLJM5xFrZEbIog6CQqBvoE8rAK+WITlim3mUyO+oq7WY6HOn/X0c4A2Y4j
hF+BXrRQtr3ncHRtxHesfNLwq1R/A15GxEO0zj07HkoHXcxcRVKhceXkjg5WQfQhoyDANjN0RPyB
kD4ArBY3KmScJoDr8ENEe8MAJ7Ek/8pIV9TXpAKYoQN8usEnr6xqAxfkE+s4h4ZHSC9Xc+0EMatU
WnOXtoCCKRllcxEc5QL7x3UEleGnyDr8p5G07Exfe2s8NclfRBDumIiLoqPd4z/j5D3I0Pk4PfGa
Ayte5jpFA/sjbafR05jXiv5MhosTSxG7QrNUO2WtmLCd2dDVruDWh04G17GzPOAE5kWD+583tFiY
YEmKMxociHFQ5oFBxgHFI+Gz0cKPf0iPn5Pc9lM27gZSCyEUjIVhntMJrTRywn3mH9O8F2VGHCrL
KR5aImUmndoEgeFY9Tuwbr5SzeF6zBXOv/07iWqn6sLjiH8APAJESnB+AtMFzqChwBmTv0hcJdYV
1hVMCYNQ3+w+NP90/2YK+kEpGTyQGuZnxTIooCLIzAU4dwcJyX3yM0/4aJnneGye/lekAMSjr5JY
T9JEneRvekiE3FrojLxb/Vdpoac3oaOS81ujXcRTssKMMkut0W4rxDx/KNUx+06wy9+iOPU8N0MS
zCxM8NVOFld5t1B+2uEjMGge8h340ZLub88WIdKZjEuTI5aK8h7iHMjT1D0TRdoNRyKpWGYagy3A
AvACoYxtexJfjFFry9Yhq35aFPKSfm9pmIJjU8c1aw9HbY7CWfpjGIScbFD4U197tk5IlkCtTH+r
NT4ZnH7pYOkEy7nHMDvWSDELmho1TdKGg4hYnHzhjNQT//dEVqdcK5DGZ6rFEZ4zgtt4lu3J7NOj
GHH80ne4emmfwDrN+5UxMMzt7zmUMc5umArw6+of6k3XO1f51g+/pbLZlMUZyRDuRlu1TiobJNM0
3kAA7AwFG7v1LwEospwDcqn/Wso/X5VnrDXs34l8Tq11xsG6pHfUbsz2HiKaMngxDc6eugB5j1d3
Y7V/oLAHH2CvU1HMaBLw5mZT36IW4PdGil5IQQ1tJbG1tda6o1nVofF0/xoON9F9RFXNLQ2IQ9Sp
Jzqxt1OOs0ZIYeEei29l2EIAC5W/amobi19Dd0nqRS1sNFo2dSjw3qsrE8vPXGPqQMNGEL6w3WIg
rT8C/yYHkSO6AFJpWJbCtv8Q8UsrhjUZqCZHO4mnpEOz5BkYsUrrKEpvMaGnEcI5kTDtHd3whZsJ
Sfcev6ahXtzRW5txjTWBQzlDhmLrcaLoimqfaXgqE6dpv1PucKj/+eI1vvFrqu4ObptQFSu8FMmj
6s9p+Uw6wPMw1VZ+QUI3goQQS7A8oyukAT+vZzFDphqCXF1vc5GsjS3HUVE9wK7BD+TbElHjBmHI
efiq4z8COTMwQZMhV8S8XDDOzWnLucJslvXiQjGtpanSPgdYTkmX0PU3Is4yJDlfdQ51QEup3sTk
XwV5o6KvkXMmEt2rrEAVwSPH1CJ+ROW9ULeGeDLSt6oi4Pit07ffPxWNY5cdYLBt/tXaRhSWfbyv
rMeorkUAv+a1MIEFOlJNV2MtSke4VG4AM6Z1EHpGEGtkHoyKEoQq7J6SNJpa/mTyA8PRnfWW8mhw
MRBuCwlIyAg/tbiPJC3efOtW09erYEF5mO+7d4RSJ4vGQ4D/KpTIT11nxC5DLczPJluLmLfb2rhv
R6Y7XDvBrqKtMvxO7ScOkluR1hZ2TJ0Yvx3f209fhnWuzB3WOIMk9XQOoTS13kNwahj69vM2mEvq
XamvRn3GY8FF/8DeJbbsFEqnUvNmJRLwGGroga4s7Ut1sD1e6hqO6vgrkoDGzPS7Tm4A/uEndw9L
ule0XuEQeOheDB1HfLcCARvSgcsXY7r2TJhWAJ7lFMkmQ7sFOeUjBS6qlKT7MWmqBFgJzmL2F/Xf
bgda/5/Pwx0bpMWzV9Yyi1uGAutfM36lKttXAKqP8tXX1yDoueFd/ZHirzYU7XDc4oCKw3e8yOsr
92Kmu1eK4kK6mYSxG+lRFt8ioEV13JvgCjufBuetmCbVOiJAZaFYyH3ERafNrXrbQqQVGCxq+arN
3wpPjIlVbyVZZ9Z//lJbksj3demz/FG8ku/YLeifyaYDf7ZkQM0xPgvnQbYIgt+qvUWYHkdU0pWG
n+vEqZJauRu/WClgJLnG0xx44dOzO24GMnsNrHlOXiZznx8lpowgG1o/8j0Mb6ZMm5v+mwwp1qsx
fEA3DxkQti9ReHo0MdLyqJonsfxt+yukamTKQd0DkKQ70uqzvA5Omf/Pbzc+8Bh5CzfaApouoI0P
3y09VfrjvlbPABsVLdWm8u2m30H6zdhdvLd0f9jr1a1g7DXxR6xwtQn1uU6aZcvfkhi8erQwPUkx
wiGsidpWHXf80pocq8i5SCmkP61875RNqzwUTGC1d8n1ey0S4epN7WuDE5yRoCOg96NZpBxxCWv5
ESJLEIUWYgUhatUrilce6jVs/NAhBV53igi5XU/SyyazdRQyA/FT1T1OX3JHF7U9WbjHIv6cwo7S
f5xuAEWwnaIf0HPbRHZVax9AgHij83IZDruKmaSKD6Ri3UolRzRpik2uMO407K68cFzipfQFQQQ5
M0t2n7IE14sgZ0poqteS8pA8RGLE6BU2D1xV/UIEmUEBoIqvHUncZf96mJjKClRBapLkJDI/Qe4E
69LGVee+k6yHR27hQ7tiWVi0RmOPw47VMRIdo3o1ybNSsZ8eG1Q2wp6duomeuGYi6e0PUCqZMtB6
xaBgmx5DnfAFhIXjLeIexL1ZRlwRAhH64FVtzg0NMQlUEWuZC7A4vi6KOs2sAX/TcBvJMSH9HGVH
ITKCGpcG3TxmJ7ELQTe6pXigBxJO4mNsXpQs47o/1E0E8bJ361nI8V2mRIxY4cuY0pncF44zMpdC
ZBpt0LVFDwlOT6GxIrFruPm9Y/GIDQ7AvAlfCkmUrO2WghO5dxcpJXjYXzufKn3pQRdwH0P9lTNk
Nax373u22x7JqIC3p8WvSp+GI8KpY0DWAkEBMWGpO6Ie9AvLglj/SMqHs7drUtJSN7riOQdJGcln
L0CewZCKWifsXmp8Av7UCRelAVDr17TQ77ku25b6lTAUJE4DEi9OhyWPF63MogivasGGNlxNHsXQ
cnEuowKIK86kOj2be1H85uWqQQLoU1nBrMNTJpM0lf8bwmedgpfzfs1AcTSDrE6uUqUvDE5eBSRS
D2DcjaMI8ScGj3rHLhNFCsNp+i+gtYfmovOORBWTOPBmepLZOeNuqyK/oxDmGUkGndUAzIxYE9ic
aDyXySKsV02/JtV6lvQA5zdqjZbbX4dQk9sfQFNOoyEy6jrsHSjCKuQRqFZLiKgR1uNKAH5Jq0Yf
35VIQY8SLr0nWKlSWvlBjBjcY4wJFYeiea6NkJlZORWFCpjvTkeLZiTa5abYmu0xQYTkz02sC6mH
8oQQBoZCdG1V7zUot3FkX59GlISG0eZb0WQvGyclOAytdPQy0l/s0rOcwbfS77CFdEhjfJLDvrFB
sOYyi8aNL7snSL59SEnA6fOSS3+1jNyH/wMaa1ZxQgJSo4nhIis+DRsHqUPRujdpgPSM9w2GVeWf
IT2MLKc2X9P58okyoLdBVnXOiLVCeqj+qtmhzEmWOgFPdQKRmZt+T3WYUgeyEXFaB9WpVle5eR7L
pyL9hCTVZfm31LZgJidNoCPQArRG+qiq5KgeQkr2KUD2FCdNR/zwcmRuSwkxOU1b0cRkCf4uTVa9
JW0ExlMGYzFWr+IV8xC0oLj9Q1pc84glmJEDjcYgvYQdNB9vUwtnz0WBlCyn796y9kLAgXCloKCE
OLaYPKweoxCd7oA+0qn968Xe8ZO9GDxGkX4cLUhUxmDrhJdiBLDW01cbm04bsvczuWdp4cSfztL6
0A6XsXOZHI+cIk5jh0JOQvXHwV4Po7lbKE7KkUE3ge5gc5f6aTsiOYBnuUJloRcP3ltZ/OoJ8TVx
ObH81BoaA1Ci2fiSNQ5xAvwAPHvAO66pDNWX9gXWlEVOqIBq0lGtmbUWZKfDG2FIijDeDsDbJClN
GCaIOioE3XoFKkMyXXeqnGE+J53MoDWlneMASQuaiaDGbAihrqXdUKcVtpO5IFGgl5yuiNETLBii
GZ8jBJpAiy06UljYOUt7JTyKCLstOXINVE3QzT7ttLRkumgi/AAjIbjsaKxZadfwhvDU0IUyeRcj
RiMFnkK5y95gLxa+UW999zh24SEYIyd2j2CJHA9zgY5QpI9RFGAiL6VVJ2XLqGrIY0SU3yZOnSLq
TLNhJ2D66DU8myP9Ak6+5jymMoxNoNrJxmsbJzGuNEEtiE5C5DSd5QyW+d17Cdq+UCauj44+ZJ3A
drt4l5K/VJPWQx6l9jCKvZbGm9Kvlmn/KPxzxsERC+xcohvsCdXO9/vV0MhzP6P+mZLYkuF7MK3v
FItLbDbnoP+qzKtuxMuUK6wVDJzpyrfgiGVO3PnIdD7OpVloHWNZ+unjbCFSoxdo3y20g4V/MVxQ
KdGiJo4AC8tTaiBON+6ui4iOBIBmLD2Yax0IwOxj6AJ2UO4U4Ri5em86EkDCrSlcCCb0KC0aspQ8
m+7MaKlED0PpvBVuvDXIrsTri5IY+qEnLTrpNtAcz/kT3QFaegB92WdCxmwqLlpM5Mp7FEXE7V2a
r0k6X0ovHISsvgdz3IxyjUYLOoOkHuUAgJUhzAv6UZkbb8LhMzLr49BuDaD8QbdJ1L5jC5qZeWFF
PoAi3EqoQyF5uZ75KpFq1FycoewpQ5D0luE3jBEHQlbu7SL9lscXcziPOuN0l1qmTahf4B2XBqWA
/lZLmgYh2AWqp7rFLgTzQVFj5DVDfqjpntR0k/L8qkQjQVxUNgIRVvjTW/rPQZw5OY9dkEUkfQwM
fMslFsqlWIwoqzxUqQ3nFgXhiOeIOqaLPMaiQu5KB4TdH/d1gfc/+ejiZhiEparmOwKyaNOLTAgp
zvLUOOEbt311PJIQ2iAS6uWU11dZmeEHJByHAALC6mTX8bS4tESMVF5nlfjPz9icXHEpihyEleis
eD3MR//VeuMZHtadx7IXvnPjUnOSyFqVRFUWnZJc62ApdDnzNv50GvANgHpdJlHSm4DOHZ0u8rN5
KisAI+1ncqZLU1yKr5BcBwh+lAFn+OvUQCPBSuv2lzBGri6RNzFNfAy8y3KKZ73cjBqw+caad9Pm
CvS8s54+mrBhQA06gHhO6onJNSuUnJE7a0xurgwZIpHy5w00Yyv0rf7dBEPfMNSErjgfgFAbOUBL
im2lImwYB3kMd1+G/xc2tcDrPh58iAJJfoXsVjKS9PYmDcq2A7AEZGZoFBhMu5hFsAtp4esoJBg7
i8xwVcBlgBOYONRbuNA3rQ/OJmIoTxceqTkVvMyHfA5pAdKjhBlgowEh647457JBcBqVh5NtOVn0
CX58Opuh9gHP2ke7WpFXXofL3qvgCtIxHvVNWIb7Pq2/BEV+haCWO65BoPccjw17LJ7+gOI+/whQ
GbsKAnqfkjd3x0zIjUKsa4Url2hLg4NDTik6TLMUfACpFjoSuHp4d/NiahlyBvDRBbGo2UYcz0UP
JS/H4N7cyKk8VzSfNV7duQJ7HIHbZNgI5kdLCApzOVfon7IJlhA0SRzKFwrwwqHseAiRVcdzXYJb
z2dumMp2YGszZsiK1c7bSLz7Xcocj5aDtrYo0VIKEeW3KXGKEgVV5QyvMutYm9FVGnS7kcFw0GFs
lAb5YOb4UnvXewtmZrp24SFPf3vQK2r6xLlApoUirlXuInQf9jJ8GxrZM41sQ4qngcLA2hpXMbLC
/t4iRCsoFmQaqSmti6rUKdTxiaHG12gnKv6dDZ/TseVYxk9I+BBKsIqj+/+Mmewto3rKKpP78Kv6
2bunC+0T6KwCwA/Z4XsrouQSmb4tPFDmlqmfDACAWFdnAQq+TvAYGFFzoVUVuPZhWztKtUfXkHgv
95yqKJK5373RX8OmX+rMqiJVnA9GfEkNmvWcMhrtKRn6RgJ5EyCA8naJdhCVfJVp/Y+5VgUGody1
hnOs0iNaidjFEJu6y9b4aah4fFZ2Qf50tXbURCInqWrFTjkMvXJo6f+b6KfEcJWAjLVo06kE7IBS
ZNWSl7Xnr/SUYS8bKF1wu+On4Z2jwxfIb4q/50h1LQM6TSxaQQ3E/wiTFaCtHNWDDJwi1f9ECfuL
QacQcmDDmShV/pIRaZxTh/cAf02KvEmmfxwVSCwEmm0CVVHLPCOjj1UzV2nCfJ0yWGH8sIeTue44
3AlRvylQ9Si9fMo9YpcCA2JLf2pb6ZBrhJe1w58eRfe+3cZDcp463BFd/QbHYwCQxEGnAp/pXSey
I7TmV1XW6M+ZUooS1SbGfj2gVSwOZF1ROQinCuEYNKEF58pT41X7aoi3WlEAASDZgD1viBZ9CFuG
9TK19iPz7QQn/SwHMpG4yL4Ycbi9tbLAGohRuC0V02EdYO+exBAsF4HkuHLAYBI/DQctdQCB2C56
JmSD5O18g+LIF9J/LolB9AC4CKsY+Vw0/hT9rqmDQ66m53GkeaP6iyjc6LkBrL+9mwAuaKJk6zbE
RYx+qwlXZp9Cjoa+rFJ5SKE2E01ClDIXmq8Hdc1KnrIoUQ+zvVQEIaDkIYoDkBfzcuFsRNohCQxm
kNwan1ZP4Op/Ye7vaLFL3lGGs5U2oGkyE7meT7cb3EVcOznfS2WP9PqP254a+tWsiITxNcnO6Paa
QAQNYuxg3+cnrV/ng2xrmUbz+qcXW+bz47aTEbXSg2qIphJEhphpoJ5j+kWupj6jsNtqrYGvtjz5
3JRAJRmKJByCpkfz1GHen2UsnW6Rf6MSV11qb0VZGiwh+KAXedAuIuncSDip0ddzt2QT2oMgo355
6MkhlspbP1qbImcDViDyDhbpRyAZVXltTLnXqObYFGNk4L0Lf9zXUVanczy/M6OWd2mGet8zyD6n
OTgYK4WzdcDYUzH7p8X/8/P6X6MgCEF1sRBD4BAe4YT0unRSlKCjHaNUJ8NZ+4+m81puXMmW6Bch
At680oHei6L4gpCF9x5fP6v63Bvq7pnuIwOChTJ7Z658o6fDXcwNn3xHjudWNh/YTtvUZmNvUbbD
PsAUP1AFqBHCemE5K4Xf2MvnKqCbwaSWmCoflIGsAuB3Wh80JfnxcqxT9VVnhRj05hDE3kdgVd+y
qbEpmlk04trCnCnkqnQ2lWutJQgMD5wGNQzw2rcvh7vcQhvBVsMOHdeqM6Qs6TlRE85FS1+K4EjE
xtMEKIXavUUOVdA+8cP8A0tGOxZ3Y6zWWmYc44LUJg7wYgMSUKjJrO7U6/7L8o1Nq3aHrmsIe/jR
1O46TUh8vQT1JkkPcWLmc1zkkN0l7WsEL0z+an4sVXYqYbxLxS468ya3oIOFDXkWhwgBrG7FYU01
kLEUFlSNjJQK7dak2VzRK5dzP0g0pmzqLWXw06GNcsarF8V3yhWuQhdgojAUa958CIM1FAGi5GGC
q5SZItIAcj9CGeCnT60B03RjYV5k/JZIbgzyeg9wYJ1MxIySLRqjsEqRNXvxYQisn66q9p5GERVu
ZWMHf36LrIvdAILNQXqLwMMTNQFPBE2To4/lnJ2OVSFgzqjzVJOGytqhcED1Qzd8PJA6rR8Yk+k4
jyMpQXsHDTWlVuKPrC1tvjQon4Ox2IUD7aTUW2dK/ofMQprGmwLGvHbqdaV013oaCKcBIt3v2SGc
NDt402VjNQEMkOkmmCRTxx6U5/idI0RqjKs6R40I3ndsTJdzyaqcTNeSwV+hnTEc/E9JhEbDw2Iq
u4OPCxStzlD534aV3SfYygTi2UWBRofXHPrfeQM5uiVHM8VEg9E+QHpkKb85Z5FQ1c9Jqx/yUjua
srSrNfucj0SPoQ0YAqoT9q/dGr9sRB5VuLdbNPtTdkhFCmVhX7OsQbfEXlcmjLX17EtmDgS7tUeb
dmY3iniTv7HEbRvnygay7rpJ4ms79jeVfXTfw6tWPmFhbwwTvEMHDQoCcwsXsFNWZoGFDeGXhnIO
AoDbacfEzFxZmt4t5qk4BWmols+BEqbB6d+ye+Jl/eW/2p+dHgMvX0d2yWRLsUL9VZW7UcpAKWlZ
mO2mNywOq+EOKMY3CAa2OvSNuwyBOvCMitqsFsk7vQxXUUg3tK+3kcAd5eo+qIy1NMHSTmklazwL
lnOw4wLkV+RmxPyK9RfddsEwtBJ5V+QIDH3pInscgljfKhk2bDd9ylq+CwN+cKiaa19fGaAYYsJs
4MnuqhxValYPh+mU8mWVr240lgONWss4osnmaY7CV1WUi4mvslE02oXlBmjHTIfaveZxF+o6fQcO
B6zZwTTRViknZ52sNYIHesWjGz7U8kLPpWFeK2jHRmQyIE/3AJ7KLefAX2jXPw6gomPccexK7JFY
Kzk8QBOVzl6ZPROV7lqCorCNC/+uGGO5CUr4J3FKWaNpOgd1Y4XlT/xRm3GPJAm2SzH5CpHCFu4Z
v1uP5nCxg0o5Dr1CE7ndjLhzcm2iaqi03qySjXJrl/Iy0CBoZ6mJ5MlSmpWscnAcMhBeFNS2BewK
OFBjf+BKi0VVM6VIXYevudFPvkYlUYqx9RgeuS58wpO0ICp1eT6F6xzKQJHe/zHElK5MViEb4lki
kGJ9LRXkdBa4BwSEK1Goe6SAI+eGVBkHNaNwZGeA5qbU3+i5dVUj1TjI4g9fLTap5zfbf/80jgu1
iZtDl36a5AXtE9Uj4kv8oaJRLasYM5SkCST3WB0KAfvOpYCYqI6lxWz6+tAaUAKjqH6TVcCcPMrm
IpjoRedWf8xA1I7EcJzM6TsBMDObdGPcZVmLYB4hfuI9eqND56y0nCmImEEDCzClhIKF8rmnQeCY
OfoSm4A17BNJV0tLfyj0vTkqG/HJGYDUmzTZp4yUFT2/dl6gfOV99mpD0mhiNX+aRksZh2WYoNhK
5kUmXCXKJhjDRs3mZmyoImmTnGwiegVRjVwr18an6lHpbqTGPkZh4M+S0G4PPFK2EVJLSuXulsMu
sMHJK7lv7QolLkG0sqb1uv0yNKDryeCU9zFT0PCZmJF8+Ep9phf3aLC9SwEVLU/RwqIasZaZ+NTC
6y/BIPfHySRaUDdNdYMeIFnEYawh6ir2FSff0xhG/WZySFesGks5kncCLFGTFhILxJrZCE1xW4G4
0VDZjsfKYM0akolCUZsXtyKx9lIH6VLHyGj3P4k/Mf2bkQyjyoGOEgl1nUESuCPQAzZVbMXmXGIV
arzNAxurvj3SRKvoXBBR1MzrkE6rBBF6fZH8oEIJriL74pRjNx361IL0LfKNjoET76R+wlc4QTtT
2ClbLSyeQNoZdfYFrg1rtMZGtFOQQrCVZ1GtknVudvbHZK3lPN1oBEadO0DwbzYMGMDTs9QgitgE
tYvmoLvJjpMAfNIpB0t2+d7XULL6JjrkPqdFqePo1a145jpv7qSbwdgi+0UNTmZjCoOG87EyJzu0
vejoGbNlHa+prFWOi5SdVhci5y5C+4OQkJKlUC5qNUKxLZZhUoxKIKTjocFAJ8SdK5OaN0IsDPzA
FYwrSj0NfYSjL3XFTWFW1+tQdVUUygho0pU+LYXbg/IC4KVopZmHBsW3yc/S2mM5cg5v2TYceyBs
BDrmNFIokHCEIGZ6DgC/VA4JNWQ/ueTwqtAJMJ6ohmM1sNQFGtEQWzE3yFo0KGkJEsdy4ruIaWrz
GQhO5A/Bb3Zzzb0bxzsvpbKyJQqnVS5giVDTaOORE33muyz1nrEy1AWyWnwptFSxo9i0gdtFZrjV
dIUpiAliayZfCSlSNWrIQyute+PsBz9e+CB1Jcp54dw4imuUwGc4I+j60McQuj2EeNmJog+y10LZ
p1it2ZlPOpGPxpdq3Ub5PmhXRbt2IArkjxEtoGLzxchKrfW4RRcskm4b5rmNkJTW2yfiPRoTQAkA
HQfJCj8STRAkvezN435RVquOXPdqJbdvCYemHKmhxzkzYaEMcMbjK6SYMe/BWSQLiLLaySAbkcRD
IAry3MEnVM9LN1mVB/9SvmFGIDcTvrqOa8ak13RS/7U0ECcA0S0H4QwhTAHRc1jM7x4xmkukNUAX
t3D4N8OGq1/2y2lFnLoLouXbewkj2TN8mC/zVX0jYMGVicsuxwiH61OFsDsfL8qpeMqXaB/t0z/r
1j2dm3nJ9vjHJm1uqvdm2NHI8K/+lVJI+0ju+RE24TG7A/R4pNfqvuo/YyaGzq3DQ2uyWhFl7w4Y
BD0q5oskZQ8GxRmHliksBFixcpf0Gx6G5laiiCsoTM0YjwCY+7VWv0sDYjTIU6t0cvUYeodu0hpd
8F4june+pPfxQIDYvjwW9/TKHqx/EH51rh/RPT5a3wjJUgLcxi0oepEb2UL2IWeQs9SMaixFt1FN
NjW3sgvLhWocVTDSxoI4DfuXCh2hTwOXhu2XIEwKIOiVYNDQ/d146PhxUU7nHAiPBxNrj9zVlPYB
fKFoI4HULxc0LpliKfi2eM/4ZOeAbwF3MdJNlKKE52AZZ4z2fzUFD3ZFV/1hfU1f0lGHg4K0XVoT
iOvlb4O2pmlSWDxAuyo+UeNyOOYZ75K1/e+tp83Hro5cNsnftRic/B1HYdqK/npSaQOsZKEed+t4
Y2v3hArKsHCqC6hTq7z33i1Nb/qIH2abg/+eTiahv/EaP0pQ3qPoTZTjcCJg3y/nWPoY+ySYUqBG
bDbSfId9KjxveC+YJMU8Sc4p4TX4yzHhUXefgfC3/PNkPrhIpvbaWdo9MxHdP1TKeHQzHCY2Ij6c
T9+jtG66X4nEOR9Xf/ZpIIAcHTqcKJKbhJ/Pd+Q3zxq+XaS6KR4Gv1tq8nw8K1doazTn7n60hHDK
tqfMOObOz8DRwPjT0EciafcuPYiMxSJfANnGsAkWrc32Ps9XsALEZVW7wNyiapYpfHq7qTmqxLnA
uYjogax8G+krAR4rn+gzjEIDvzgj0J2YUQgnV68Ds49tP1xr7bvGdtYhwBsVar8PrVUI4ac8gYVl
Fd+S6gImS7OIMdpno70c5X4hs3Vt7IPeX216UAMZQB7b4MD/UrW7Fb1p3mcWLLvyYKmPDulMbKwg
ifcp7+XC20ZEKg51d64AXjvwuwzwdQS8ZrdUuo39ZyR96sgOx4AivPrhRe+YPQsbSiUrmP1ZWUx7
nCBi2uxFYyxMCuWUZRjsGopsOgu0ZjkbbCz5MbXRKqYtHvbUxrMdqNc0ppqIuOif6rjFyGm3m6m4
M3/icBxQbXUFBZmL7xyBF3Mq68tvLA/eP3AAlXY94QUsIbBg0OSQCWAXHslWye606Q2EA+ocxXIA
v8abECwY7IV/Atr61PNI3psPOQ8jxUZH+QOPj2pdWLsiGs4Nvt0uEl3ap5UfqLtwdEswlGbHwdrg
u+RCyLhl0GMAoQtCt4zKToEov52FdHQdegoz60mR9L0GKvg2bLI7osaSfrZwq3O5yB5YkhtnG/B8
o5N2Zj3OeBMT44oD0YBuBQ368I3gP6KP7S/RlAfko9qnhrwjMoBxtcuo7zGcUX2naDmP4ENQdmRr
BDtVZAvTuzVuxVN/0WiOENZxi4xZ/Ac9BcKsck+rr3o64OjBMItpSdAveX2UBlIR7kuZHCUu5REs
iaJRTTMAKyYbyp8OatMd7tSvfwtv0cvk6BoT3TMjWu8knQWXdhdr6wIEQ8Ox+NCk+tZqqai68rjo
pJkFFIrD2Zv8Xt5izGHv+lfxawu5OOpTnrl1H10m9T0lf0lKrpqCDuFQ1meH5g3Fr+zsVST13YVv
xeLOqpca8XeifzsliBKG4MR75qFKlvlRNQtnzzZPGmlacFBIMI7rbblseXgme6UGdzjHGamt9GaK
V2wii3tPsSyTdIJShIZDVVKXf3kQXpxD6bz3U7ZgK6CPmx3Xkil7u3tV9m8ePTPlRtFXswFcHnL5
0lNwqqkKy+UqwydNbAmCFUTTKkwm4Qpd4baY5JWaLNl/4Wbm2lk5yfZB1Ae0gBYhRZ+eW1nk8sPQ
YREDMxj/uX6Y8QnZBgmCrVVZsKKyCU3tDp/XV97sO/xnNqs6VSWqxnPsSwwbC1iUBuOAzfQCGk32
DyID0HUw5opBb+uYoxSocEgCdfuRYQhQX6Tb+WP8wFoIPWZtQkwQ69MHFu5jWFno+tE8EWJNub7E
FcDhUzw91qajsW5uonJTI72Xl3ipbWTr9mqAKTChqmdGIBJm4RTMZkwXE5y0eG7EyCbnDfduyekg
oeZiX4L+IEU7qXjTugOdT1/azT3qp5H06/ePyHmExitDJ6dyaWjHOhtsGK5tyiYgK1BelPZMw/iq
0QkwS/aOvBeB1i0NCLhJWywz34ZXR3oSZya5BVWAfCaHMFznD9wQUvoh0xW3jwEy5jg/8kAA2J+r
FSohX3tSpcRXXlPLz1G8ehhKgQGnfDGy8URBCbGXQ/TRxBDFGGgPU7/D+oHTNLWblfB9BLgBuuxU
ys66HDCK6CgNCa6d6GRbA4B8h2ETLny1XtYpWjh0p76ZznXv3ZrOjvFt5mJPQSQvfGn0dXX2Z3rv
IfD8kWso0QpYTGkMkBidB3EhVAI+Oh1PEielfy9NCl928xlUMKWoS7RITjTBdiF+KeRqYgIEGq6m
M78ySj7jMDdCRCP/EgbGRPr1+JcuYJ6L1WsZkt3J6a30YWy7vryxMOm1rgXYQl3UwyLAOIULuV/l
Ax5qs193Ff1Z1tAlZbnSXmBU6jndhpARpvrY2uxASgynwq2WEAdCRZXa0248oDLD8IV2UBjwuE4K
0uyoPPgIdLif6JOIsIjlDfijrlqwDjIvjz0B1JwpxNaDlQpZEvHisBC9g3OLHx072OGbNhiHdgvL
cGhDVljF9jx3jiwtWPe0Z3ZPzitE8YfkNu2699T1NrnLEr/Y3Ff306mcvfDKzRgB/H4Kfw/gmAfN
WcFGA4EAbg3qDTiqhFIo+Q4rg2u+F75O7+GFQ4AJBfsjWvFup6WnaTjazZsdvNfy3fLfDOukNz+i
Sy9bx9q6Gf4b2T3pcOIzdHlrWK5s4rjFieuC0iADHWNJk51SMAq2a9NaYUV1+BnZB0uRsOGwPU/m
Mr3Rf+wVCrjM6OzWaew36amsrirRN+UKcB6TGOzpkmK7eIZNFleEBquhXHOSVCTaUpc+3fVsP8ON
NqwMc23EKxUHLVWjZRnz/uHwdqF6t/Falw8yBdk2FR592Cw4rhjaETtAgDb+oqLrYq1Silr0TpDm
+tF3iYyhKlASfBb34kwP6JbdpvccdPSvhuX0K/iur9JT/aN/F2duYa2txsUXinXQIXJAvijpB9oU
vI3fOkyl9q2HKIFGa6By5mKfwiqJJrmlsZN4B13Zkmv0NBp3TF1YEZyLmSzNfzsF2bXHTThoBP8+
++xcOYdGeXT+leAmx1zjzrQl0od2unLHB02rQddX/DWg7V0aiI7174Zg4QIpjDe8wM2SM7IaxR9q
yhEbb7zYtstYAGAuwYhzkE2zj+A6luVfKXBBbP/BvSViou+ePVudV/fkmMgZEXckqbScFwlaLwkg
r/ecGHiBE1awgb2EmPMrh2jfbY4W1aAiS3mNnSb7A2nvS3vMZawEdrLccWJj6QHMNiiQBdzK+uyU
H/HW1+fIekz2r9Ygz98FJIk41yl70+uzxlMYHktjq/f7xtzrhWv3xGwePRSaHoPEwVzo/CbqLQnP
RvHKnD+l+eA/9tY96NYSxUn9kA5I5Y9xeIKa04Op6jYVW3BF2mAjTfOFDNOSmvQaBBEmEaxjAIwQ
ORbZHNU+Wxu2l8z0goXyh7qLS/fe1BdVDTZPPBGSF2xL2gF4+XEPJEuWVMY5eyvxGivkubPsm2Yo
oEeWiunHf/c+5at8zNewLhFW6ygR5nhgbBlV88JXWFmXU/hdUUqgp50vWCtVtGLtQQt3in5usLzj
yTmO8aHVThErcLoJQI6DY/r31T657bhUEZMwdj/4o0TwxOK6Rnu8ZrXrDvWtXHk7exXtNIh80Yy1
fImOiI9hWW76xTEHBFcxxQdkfs+zzz6c4R50VQBxrKhutk1PwSs8JW9slWo84cIYNa+/iKSX8wUi
JeujfnfO/oka+kFeR9v01gJQwDt6KN6AoX+0X9EvgEJIMiw9XH2tkAC9RK/E3oA9AG/C8IHzlbOE
V5NBM5ORFgw0TxOW7B4DFr3ue4zgUgvONArASaUzdtJkuvNmGeGC6UPaIYACVsTLdqEqvrEZtVAG
zvEXs9PhbEu5pCJ+eNZ9R9Q6/uKHfsFBDENG5DJBJ+2+QWbhSObz0OZSb8AFjSb+j50IXmloMPyC
48O4YIfCz0fw739x4TaQMeHjf7CTVKmM8KuaI2nzq12F1EhasC3Loy2kQsiHMEG5JvY0/CK9VMyT
op6xDLD1KgvKMVhAHfs0FRdEZsx1PHC48HkWLZakCBzZeGy9Mwf3qTgozqHobxYKaqIztnGgUKqU
EZ2z3JoJNXxsbWY73lNjOJkgUOr6SoAV9+yRMWcknKZ8jGjU6KhjDyY7OsztJIOS3MAMO1LflcGv
YAHmd4ZaK+TUOAm5TUUnlv/NykvlobSvpJMVvWp88vJBJ/PBgPD/NcBVpxwvVHbqANfNazfICxVe
q2SYwBWSWaTY1xRDT3Kz9J/wmGgPIQKpHHpZDsVJaXIdzF0VPimMjykH4TykI6H9KuVl4qwPiL2T
aOnsZYJmcNhMpyI/8YM13sO8quY6ZwAog7ar9/6mQpKjCVEFUF1WfIXSiMWaEKDYaVHupKmJRxJ5
lDPdSlRxPhubtHvrso+WzBi//G78z4jM7uTWeYcw35nxFp2+5x80SoloecMF6c4ZdKh+icync1Y5
6Yn60aahLaP1T9tTHh8THbiCSwFTSw8+2bymm50IYYpqcsRELZEiP3olCjiUI3ADIVyc8hPmV0Q9
8BMcUEPtPCFoFYapvyLkBG8NJTvicEGnaNqvVF685qrI51BDpkLWyc6QFqb5Hlp4mYp1GG7phPnV
Xkrf4vpcNAfPvAXte1ZtLWMTBxtcVZTkhOEFeBtpj6seTbBJcRupBOgBI2RiosWuIHVD5WIQER08
Vf0uFVAjjoN8lOV14oiSTa991MHB8E6GCWdRvSjmt97saxnDPpxT7R7ynssHigGlyubiK8k/qvIQ
GjwhGzawgXew6m1VreFYWPYpwF0/ntX+ZbAno+SZ5g90DzwosNhVaS86+/4CH7n3Gr5NxhaPbWpc
6IUKb4ltMYdEG87G4ad0Cz+H5/QdP8RujJUL41Au0QkFMgBunQMGk0WOVxo4UjA36EAByvQXdKp5
6JlimHFSnCQQbLGj0e1KY3Jsdgo8Kzcy5ixtrBMApJg0+FasjfiMhQ2ZAxQPeL9gQeYAhRWP7UkS
IxPxDnRksK8jtTcw4hg/WXVXpIPku4QuSQauFIhKrm/ebXungX1zsTZ60zJ15mx3AU2w2aG+wtiI
pO2Eajii1RCFV2A0MYToZI3+loZ7DJA6XujxQimXRI2NcCGtbTmOJIJt0hihHJovF9keJf/xl+oc
FuIQWDpgmQbx9BIyBTtuttugPVLFzdF0TdmHw3EiXpPICYaH4BOzvZbaFjXELIf+yrhR1oP0RYRx
OK7jYekgfO2XXbGwcAYWaCOXcbCWhp8Cj3AYu3qWCkU3ecdU49B39RD5t3BAPNIYTLftFuawsFUX
SEopHHJbckoISGqTNVt+rlPCPC8WCRcHSB+sy37tm+dQ+stYvsz8rbE/zNh8JBzmhumrjlyKk5pC
lBpW7XVjX3wKvQNesNof11LCoOPvOkOgQzxUQZZDyeUa5VIfhC0jG84lZXs0DZM9K8dLO1CdBR2E
/As6Fao3URk0z/B5OOYw/JI82Jo/sCaPSFDfkTV0X1hvfHwP+I5shK9IZWboxFeorfS36Q60wfur
7t3e3HputuGo0SFeRIdEvZMaGccvmjI4ywE77ZpTdet/699SAHAkcDj9Bj3YslR3wgeUzzk4oe0L
srnoeiFr441Fl8YMAApnRP9c7P3gNrDVydKLOboeRkIwpDHLxqaQV4q3iXpW2ln/osr9ii/KO6+O
vTGVRKr8Xf8wAGDBwzfn+FnL3/hSnZwdRpNHBkTo2dy4OI6pPr1CAJwVen7h/yDUnJSo+ZRDEtum
8cMAjeMZ5Uzrzqlxm1Q8TFS0eMZmXH3Pziu993144fiJ23tYmtO0mvSdTPZTuJH6U2dN7SKVMeU3
42poqhUpd8vad7inYYF+vVF2JJvCFgoWD9WASqE0mCmzHhkjap08DddAeYoquzp9TMccBcLkf5T0
YlKVA5WuYkAZukflkxU05PegNhHtdfrJTJnzVQR/zB7PzkG6OBQ/eu8BlNK973yEqGMGK6XufI6t
Ty+dPooy+jMNpo18q/nsq2OpZFNYKxt7aiFQq8Wr8L1jYAy7uGrjRTzRtOQfeqB9BWKnJB8XOcnY
MTy1TLV/sl6CIdfQRqeL53ParZBIwVajcOJUvIs54BvJp9WiZFS6gJF64Lm9lvoDLcl6Kq+2Z/x4
I4JQ3ecQESCIRb607mS07+PAXNmUW4f1SjWNcwD6vamgE4zJCUvyfmwG2tCMyHyCGqUPXwkbWb89
t0EVrrph/KRG/i6H2iINdJYdMzJ25XvU0lSoDa6v7bJXSjyFjYqfzQmEjfivb5svra/ek4nnrrHB
2iYKTcGxpLY4sZEm/3hhVpSWNINThBa6o+wdBsOuXPwb26rnzU/k7uIHERTO9lKo9iYskjcNqfJM
V+Lf0IBuVKQrVnJ7IZtsojzU1GRMR6uuyq+jNB2mdt19ULw5dAt5/gLEPfs6vF6cszlGz5CDroB4
LKmdgGZmP3ZHw7EMQBPTdZmjKFrkSyZXPvcpzuj98vl8Lp6P3QOYsvgc8UGDzRX/m7NayMcB01w0
F98TYf2CAuG8gcmDJGr+tGbPA/vXRzvHILoQyGcJYs5KubF3pPnVX4gnhJns7NWrs4cbv8FctaR8
yAe1cHjmXMk2fLBFWEJh5ppxAW6x2MBnAlgPHNvZKxtlk+6aD6r09C8LvooMowUMwZm39OasPf++
ZjgV36iruf/sgAsAtuarDObsjeULXNhLs6KxdEqeo/vvxW/JhOAm1Ft6QEuaLDTwqHIQcOAK9jzW
MT4ITKeWK1jE4q6AowPbDU7V1YHmt/y7uSw5Gg1nHgvu8k/i8gS8+4t+9vcXzD4xF80/t1t6kYz6
yA0AgJvcXnHp4gaKq5DFG8W/FAvmIL49olvyEc/dh3xlx7a0+LnGRr/aS942g99EXZPGwB2oVrSX
z85afplvqFf/vVvNKto3qwer+dLmw4LYrG1UvhhLCV8tuNzl2gbPLF6auGTxAsTtQ/LK/8931r5c
65RT4HDzuu7KR7kOXPPfRYvLFuOpAOCuEWKhnP5/dGASgj2aztSDw43EpshtDfbFExGN7IK0KZ7F
s/qmrg5kM1Iouq3Vl3KTduy+Xtk3e5XpBgESKH/4jstpO93IAvN+VTjgyoau89cCFCu02dFF/LZj
AK7Fy65WqMu5c8FG5A5QT9xme93FFs5bx+DYAilgSEirh0XS38xZKzcuINjX2x/Q0fnaWZMLfRLj
P529ni+WIg5ZWHNfHVUoBLIM/ZJhb79xKINDsSZsYsVMwO0Sb2LgTtSFOXF/WT8lEFr1aC6VDQz6
K3dgLV/THWfDiXwIk+9h7dmLicsRf320war7mPjhyHa/mDZGTtecGyvsNFdCBvhmhCbQRPoHq02/
1CtKTO1c7tp1/eV89F/sd3kPFf4l/7KvAfy2g7OgK0jOAAhoTiB3MUZIwOQOMQZ438WQhecyYyht
9CMI2OlDvKcOeVjiihgm/+aGek23xg0OxICKsSP+1DbO3tn7X91Huvvvk5096jX6sWvxNIgRyCL8
qx/0Azf8ot0ofW1Fn0d8TCt9K/rtnGv5TYOTP0EmL1WmB0YJT74AeLczXku9XqjXXHedPS0wHiYg
vD/Tj7KR/tFqxROjAos3GbViCOa8KjEz0CNZGneV2kSOHZ7hTFBCikR7Ye3RRvLe7xioBGxMJ/1F
CVCqlgruUm5VIA60vKvsj2nWhAwumyo890g760eGHE8l2If9uIW9yMsT8xlg+UuwAYgyf31xfJ5h
571aV3uTznmfZ3TQeJGqm+w5g2snUemkrT2TZq+DxWCi4Oq2TDboS8J/7OsDES0nz5WXMsoBOuNL
CjeCA88ly0dmnPHKqLggI7Bf/gM/g5NxpodK/kZ4zJ5d6V5dIlo+Ne/xL1kaKBFGvku3Mg/9VoxU
i9soBkx4ozjqszIS2uG/a+qcKsCA04npWD6q1/Sd/yimFCaeDdELqKvB0bO2IJTI9tK6eD64TwWJ
L+Jx99/z3QREQTxcBDmIFUB+OWvqpFQEmO4pm1LHLf/E0fyP70QBMj2OW/PFAsB/DjmgQDUWl885
Zc2L33bPFp+Ag99+aXIO8g4iykPdYrjaUtmg1sG3otLnnFB436OPaWFzg5uVfug+DAYH4Z1cJOWH
BUxkaYn0f/Y1Lg0OSSRA0LeAIpw+GiYe+615qhgAF5QLYfnvTYosw2k4M8tNzNsjby+ewb1zoiLD
c9puyyU/nNqLBBJ0FJOW5yzRanqaqwOjA1lO9+uWUKEN97SghN1cHL5o+Rg3MttuFvk6MCQ2yDT2
A83pG6+DNMc/7UQgwcY8Bm/aJnnuOKxxaygGgaIu2BqhET9nT2q/WfhGSxFHEZFCJQA8UnH7BaPq
wvEYoTc8gG/EX81H8Q3tmAv0IftBFaoXuAycNVQcFjBk8syEzWIkEWRkZow2xV77pmz039Mo5j0x
88X/ftMHZ1EcTmJ2bFkMlZsY+MFGdsU3algYaRViAyD8dWZvhWLjOWbkulMSW5UlSpD4+qK4OLd4
CMSH+Ip6iRoE8L5QuPR8T/Eb3M6epVksIGIhGXlGlc10ZiZ07nh/Z+23fRsXGFew/F2HE+8AI8p0
PVdZQZ8+EflCCr2o7NLmG8DLXcJrvMZdsSme3hudCtRIDUVxkNvb9CHiInjSVZcgopnx5Gqtk3yh
qEYrAB2OckpYqOjvQDR9OmzOYVtxKtcWVDmpjTEjEwf1VFaoqQ7THi1O/pl+Tk/T5WzTsAzAIEkX
KDSocNF9ho3OmZ52MIUwk4dd2cIZpORNCSxUXK6YYjXEa0wc0go5B2xOWpM20g4UJPRVelH+h3dp
05LGvVRC4kb4ASlHNHDY4eHZAW6HDBYxkPxH32UjnaBKfzLKRXnA/7Ro2NDJbp5xtSpTglqXMSq7
cc0LrJwZHWx+Rd4263c0I5HF4CJKRzhb4EJAGAGgIf3pKd3gKz9A69MG4jnZiAdy3NZM2MFGDAbx
0ItdktgQio/+0nyQo/VvpeEh2ollINgD8jF2mEsj8XCQ13A203NDdR63jVqgHpEYRsPRS3eD9cbl
MSW0c9FVAiWMQIeXTi3zTNLAkhbAe3SLt8hEGFNAMpfQ/qktAkmZW+gNL7y7zbdzq/9wl+hL5pJI
FykAMpM+LPMP6UfaswqLyuynWArIArtRP5ROCllMeB520Ypo76XtMsIOwAXyGQKIAJc/m0TxEBWL
WF2LDs+2YW4We2UmZJ6o7f9tea0Z295/v8ST1LNvpJ4JQYuHBnYck7r4EA9DghQCISxkz7n0TdXh
iEWOPjyFzU/nvTxK32TW8A+StVENNq0w8qM5XpyK/btYLWmWMYv09Lr/GIbyA43WsdrrF2YH9E5p
hOL23UQG7myV8KWAcvLpxM6ZubWbeqHtsaJ3O35SghaWLo7hj3D9L5Xro3RNLpjFCzC2jEaGQtDc
iei21Igu5hWgeFhPl/RSXowdzGf1bXzBWD0re28rPdNrtw9+gHamJu47aNI0HpNZt+8f46M8Nvfh
bj/oDEKC1nbKe3QadhiB8pKzPU8ylPNd6Sprbc3j5Ro7impbZ/UV7opzfYx+7D/zr/6Uvrlmvi0l
I1itubQkhsCgCZV/QFspQAynvzB+6Oi6kyKeL4po9Z94fD6tJ5yd7KP6aGGTLfMLuPGTdHSu1tG4
jtne/hmQC/OA91QqZv42WmENJ+tpTj/uLYeyz0WICPFhAft1ri2oFszx8s/Qpc0oas5xB8435l09
y2d1Q7HLrdb6BjfikiPcIVpEp+YWInz74QZBtudryws1Lxvd4iRUbiqSoz+dVVD/DZ7A/jYq0UrU
TcgNgs49p1NLObPnvTGRllUb55tpzVH3GpNRtaEyPm+FdNENL+GlPtCrOxS3dGusW7dgPLMMzY1V
AfR5IrOmRurI28p+BSPPjFAsFz3prJyfUNssxY6jWYk/waQfAb09AG3wniHHS68hgNw1uE7Iy+qS
v16jc3xk6JgCw57c/au9NVYU0RccR3fY9r6Sd3ND+WszrQGU3TENBBxlyhml57VOZApCpokDAuc2
qgH4ldGdADirgX2Q7DSL3tuIFvAse+fzIMwkNYACwJMzy0cqRfJN9q5dzR/5bN+9u/4Rv/lbmp35
y/mq/skLCyrRxCILodspXZLfyIth58C6yxNFXRa47xYh2Coj/kqfDwvv4nVv3uV1WL1Wd39G/Mw1
dak0LO2FvZC4RZvN9fR1OMjiaCvWNTSYPMr/I+m8lhRHgij6RUTIm1eQxfs2L4qmjSzIIsPX76nZ
6Fk3082CpKrKvHnNkytVkNGgscBp35bjbjgwJiGEit8Qq569YZeTuGYdBiRT7EvGJr6mf9X3gwPq
ueTMKcl8dNDuTAxySHBYVu/URuouCbWDuSuvFXUIUC8j8WuPjzRGoUAQjCNg5uFhtoaMxtNoLG7G
gtvqDFSPlm8dqnX6VVFYKYsdS9ch/MAZw2ipFPPmDDaP9/snOnxjgAA1f61yUXV+KRYH2Lw+dGRG
KK7AIC+EBY4+5m2tr3v9GlvTdG5+E+hgMsL/yvbRknGsX/uvwNpb+xSyIyD2PDmpK83VPWURLZHu
hE0IOzTbp8fnFS6nMQE+cWQRP4Wf9M4pFGfAP/AaHSjHKNQwhGbgywlUY/CUisQW+DLRZ0fAS7Wm
7ON5J81mQRYruA9WMZfyMPjD54PcY/TDiLl4Hv94ny/6wH25lVxIgQ7MSdZHdrpveH+mOcf9HVEr
283D45n2SAdwiL8hOm62zS/ASNoHigQmfm8MBFbxUmxM+ZJ9Kyg8sdCSHfgoyWvCVs81OAXIVTM2
cPFSXvpatvPhK+ZBhs3xlf00WDvzYE+rp+JXiS9T7+Dvcw/kIHJy3yTyJ9x5zCVoFmo3/0vC+Gpx
yHIKNiFUT1qgU7Wu4BQ/N8/NdLFv2CId2LsYo66SE5sn9kqbO3dCbBLKQixyFK0uBaf3dCk8qVPw
yN/EW8oKnkHhfESsDA+FHMRLaw+XPgpJkeT9qFwOAlQ9eQUNWjArp4u6pspeW8v7VhyKhSgAuBX9
d/XOhIFpA8kZFMbjd//O4prtcNJaFTv2frBc/LcfJzWQLrM3qKbKBah59gaBKVA9r/6SPWhAeItB
y7y38/6sr8kOYAe7C7NQHiEOfvDk4iTeZO1DI3Hum3xjb9NflVMWFbK8aMBv5YVFGWAsxLwNTeBv
9YHMqbUX0hU3bAjp4zo/PsTexHZq7wxWhvyebtOtWCWwcTnpZOe2KwgdLEl7ShyOFPZtc2vQxs0I
5gLlZpvP3dvDAWpzyWwMerI7xbdpobVWfsphPjJcxITt67VVfrI37YctTeVgsd3cx6KVZxV8loiA
PcGYnsaLyMF9068Q/EwY7DHnRjo7QU3z2Pu0c7XCcTL4f8vJnJviEmrx7501KwwHgOM5qAxcdWhM
nl4SOVMfYMKNqsdNj+a7ReSn7pleuRw4ETI+DrYngY3dEPZg2Gbww+SlVG/xZaSZVxGo8oznm4is
mdf8JlC/afHyZrvO9rFNz/Yyi1jjizvhyG8FC1t/I1+h/ZwuYoWXWzg0LDGWF1sMvIwPdmy283u6
Hg0H+6lHUBHjq2IzLpIZ+b8/qdttB+FAooU6yATUq8tzY3vyuj+3B0YIp9qvN+MtZszBU5gu2wV1
9EJctHRJ0BrfoN/0FV7SEFpm79KVVneb7ZP9/YugA4Zk7IKwUjmH0qDYs/MQYoYem9+VOFI54Tj8
0vkRwN9PeaagSnGOJ6R0ilfAd9rgqQb0OcM8X77oqSki/dbPlzJZ34Suopq2PKkPyZKlPnvX8ZJY
QaNBj7+BeEdfjbeTFhYIVCNnfHtA8ge44X681hNbMR0uqAAUKO/2uTvP5rvdhiaJiTXLFQsLENd0
SzmmARUryLNdDVNn3UWhUvw01L81BhgI/xdWmOzQKjgqJdJwfPFUserpyQRSqvjTga4TeicHk7lj
zuBFhDSKH45C8xhvlD3qnnhjbpsVZq7pb/TR4i6/rHblhcOViQ+PRPSj8Wj8O34x9SjexFjp34n8
gY7v/DqMh9mlATn765bjYdrrbhUoewjc7KM3CJziE25gh22VJQFjYcXX4yx7n/kxDvqwnbNaCfCp
/dJnOs6NZr57a+DBHuQbOnkeCTZVG5yJgmnHU8mwiMoIRvDa9sygZUAjbezVcMQRvj0MG36y/eVV
Mh73whOH3f/7YBVKf/ic0jvY70+2Yeq/7qxcEwZaVC6igYTyJmdr5MaCaHR3Y9mHhcDABJSAo1V9
p3jFL2rdfuIdRN1SHmwPZcNOhan8J4JZR2Qr8waxsyYcrJmJdEyNMqdjR1Cpa3D7RpuJ7B2z8DkQ
ARumYKeC4EwkLFOeMnSaa3+PPSnufrrs36o37MvGO6YY55IrsMAZ4Y3NZpPmDvYKVLOAGFWYb7Oz
IVQl79YGF7gCHNu6QC+1Lu1SJCjeV2joQCAxwJuhTV7Y9Dx1QMowgL8IV8xv9lk74hobZn7kPlek
Vy9OyfwieDTQKBb0rD4FzK2FrRDGu8Qtlnfn7iXuw89+0QTgPEKYfEHyz7CIHg60lQzmVOxAx378
o0V1XJ9mDqFT0lYWNTChQyAezEDATf7GNQU+rQFybmHniXnEvKrcEhSNDu1t9iWFxapDjf9Xvj9W
HZM2CEa8EbJIRMICKqQSy78VXmwUw4zOvUeofhPs955+EQ+hHKgZKJIkaIMyBtuCMS6huU/EL1hN
T+AH0bkCxRVz0WEdmjXzbSps5kxss6mbkJRVLthSt/Fv/Nu9WRSWrxuHC8VGVwWVRylJlcABsLAc
IzS36rEL5HyT+mSlbOiy2QRlyilReUMbZ2dRHdEtqI4XnmEOB9CCViUhfSXmiRFpzI8dHOqTGYjC
Htd7IBnOUYofHLsQslD/EL2E9JAgVIGbirfKG2WJpaJi8QEMPvLfkdapSlhGFN6BfaxudrOaCfmn
o9cnmag6NShpcImgPcb+753Chxbp4eG9VFMCnmf0eyHUJFYuh5E6hxdRwm4KpTDyiLXhQRRf90XE
mBQmlSNOCcDJf9ImAem0bhIqvkW/LLIaBbLEw+lJS4OC4d+xO59c3Az4KpzCwSMkEN2HOHBx36Fz
unMp84XtcpuxaCtW5JS5kFU92X96KF5P5buyMzeNOy7tT5mrcXotzYOxu4fycvJUxjp3X/ezr54K
GRdDa6G9Yzz8V2x7d3CMOWZELiivbxuObS56uN3gBWsp/P+ToX+lof01WMFgpeOyv7EJppfoJ75w
M9mlxOGgOnAGjnCuOcVfqWDPPq+zdyQP3OzxVmGUQmZVdWFuxxCYQHZG6G6FGUTpdWiKahqyYYMq
7ZR59SX+HDum517/lnj0Fyt7y6N2ofOsbl3QkQEH0YrWMfV1YoTFNeEYdbA+XaBMWoBQO7Kvb7I/
/ZP0vID/nlNczkVG8OR1bnRi2uyJeGPxReZ4qJ1ihqtAretuGYcvn3savHzd1d3IizyL66CE0Vrd
ioYVlagvHmv0xtxt7ncYL+PluOLcK/3X/Lz7ZA/k3pdfhHgne2O5yY+i7aMi5/h5vVugT3qB+zPa
mznqJKBVRmcI9kgqw0mc9fl06Z4+qeznuxuRicGOSTNH+2seiosR0SyaRy4FdU4E2eBx+/8Ikhka
Dwvjh+vCIdPRaow3SkRWIeHnosCZuTNS7bC9DbmdqyjkHObyOvS3/EHPH3QrsVSbVbypVhAz9ljn
fBiwe8RCyN6Gj+yN5D0Egxx2KJMwSldUrLrQVi1IuOKUzPAozxac7VyK8a28UNlm+Fy8N3uwkpjT
+zp8VXuO6EBf6Sxxvm3SkBVhJhCaStAkKFPwpljhcsi6Q6Few9rsXSsKEstDDsU7URmKEOhO2jqZ
MhMSFacpHJ2sMAK2P4d3a5eeDcoNp4M0Aptiq6NRoT96uAYAIzEOoGYQ0WH28J5Jd5gchNCZtkNN
FSLRbVn+8GmppchCsq9T7+rI3OhvTuPPjDwAgjyjZRrg0uU0YX0l5IsgE2Br4mDfrU9GpsB4bOvD
QT9zwLxpR4kQkSPwnflzv+UwZOaoRdI3prITIC1jv4KpGTnW/8auQOZDhVAbJx0X6iJnIA3d+D2S
2Sot0y38YKYeqC+pckX/Jc7/D1p9mvz4El8eb9JePk775we4wGurfuaAl98jNYh5GfbtB7ABxwQ1
50RKNTsskOpN2evHI93oB32CjfgeGR9ETXkVQ6VvRb7Y7F8LYezjDS/PCO9BEIvY9B4wtCE/QXAA
/24W47F94KeJOmBu/VA38xx0/+pAGfogadxwiBJ6HJSDuKcTp8Dihwmb7p6Z01Qu5xoGixTqPEH4
XeaXMUh28fJfjeJVlDIVIFMOZJPsMmv+estBbNCVHVUvP2p/dEfsONlPF/IMgc7968n4VhpPjUKA
KvbCq6N9plTDP6ONzXmj+bnmUGTnpTdjgICV1eSY6g7/eY7Z/NK/jW/ym7q6BzfJJcojzI/dmpQF
6jO0+n8JYaHxtv0zDsR4/3HuQMBXd+WfMMeh7T81jnnqSJNlBsZ+j9hSASSNvzRfcPjNOXm/LowD
LD0X3Rm/qvkYphxT7PM+y3MltlOx90NOd26izSCZwBMTAAEQYzh8nDHE7T/SW8OazJwy3/Bcfdjr
+43gXUxkogUOvQyncOt0VodhjuewF3toRFbG0f6xz2JGKl7CDp4McWeB8anu+vfyL/4yDvEW4hww
Nu9y8+l5O3HyEFt9Dvl3MadjfAYiyx/vihANENRykFiBvLw80UOLUUkWWpvi39wiCY1PwsM2ggnx
ZLZmB6oYOK7wPQzVHyj8C/GJFILEYV47/bd5UnfiQMRGhPnnyF+zb4Gd/X8kIubjS7Qh6SHjjQlQ
jvKI+gL3PFc/KojlkerM082MdjL3+4DxopvQr7bzHbKikMBzxl2rd1B4j2heKA3/kChwPBqK3mGf
RZO2g9QVH7BTA7ugELukS15jF+1nxzh3u5ulLzAppbnJN8np/ot2gNBJqiwaPmjw8grYg6J6J6BD
grGWAhHQPf7ne8wPTYBtdIhgsjQE52atU2wjNEGxLrhfcFaXYpmLSxh9piL4XYhJRq4rXpPoo3ta
n38t0Q2qilgS4snBf5DGHG2XYPQyzde43GKe86R6672MyQM5nLvoUyhRPrkrFHRgenzxqgvxmqKz
n81vO3FlBUB7940w3tjNIpHmCHrY3h9gk6mPw/BCHLD/H7Hi7xq5wfP97GpeSAv8YcthY/gfkExu
tb5oZwwFnHImYMuOFhyAeMGWKx/1LTlhvkAOZlseeEbICD5FY5WDzsK/pLDTDswThCKZT08FRCqp
EhKUifaSUR2/IFxqn1C0eSA40t/bvw7671UBrAGkILowDcC0530YB8ayWeNS45fXlPUaHWAtf1tL
a4kH4uw9Bcr5XyY74D6GNB1WXz0XbdabaKqDY8c5qG4j8gJhsgjwooS0oC/UbbWywG5tz4sDeFLf
YvT7jTEC8zXEPWrr4lsgFvnAKS7u0E100mA/ZAvgUIrcng2YAbgonJu39KJkAqFQMhdtFuBtTm0h
+m08Wec3puC3nTwHDJqfw/M5nv+i5W0XIDs1RdMKJuOcinBhusb6dZRCdRN58frli4qwoZp7LQcP
r6xFSzUUh89vbYfsbJeHk6f7EaOOb6yEr9GptXcJppFoJfmze5iHog6Mw/r7ToTiYvoZ9pgfB0oY
+0A5Z+tsEAkp6onYFSL4dkPNI44k8Z7PZ97uDS4dSDKmP17yUW+BreJ4LkYfJdD3hhnOvgYLEUiD
+DKIFS3CIoy3YmsR6x4LZ+p8cFrg1IximtKKmqVfpRe4loka6FRBfUA2OHMEPHCkRfFWUQ3ylAQV
VTGWDdRtlYsH5kJ8jUtzMy5bp3Ol79dSXnZ/xXX6bv4wufJTPqv4HpR1czYPHvJ/6clgQSTncC+4
G/Q6omOhxnPTJegKjY0odsUzNrn4xWJfoHA8W36+rb/sb/powNvZN0/ymURooH6qHfzTgapBQChv
vVQUxCvCT3b3S2osmO54SJZdchMYQBBXtRCHAatxEUIvxSMKo9FFxpvzWZpUoJvirbhZfHQWKGct
dTBVWwdGmlCPcgd4bMReTTYEqepFaO7k7zvu8GKp8KQy+N3OdrOdwD5Rt5Kx/FqLDyPwaY6cHQ1X
tst2nP3pEv64Nc8/wTiX5WYEjEt2Y8DaiJfJThSiKTHqYMDsipTzwKPNrXrDaOdDvB2xA0dO5GA0
z+cRkzKN0HpxgDBUA3KZluaJOdyhWKs75dC866f4Ku/kU/oX//WUQMhLPwUx5Uc9w2uiogHQ+8DE
GE4NHgY+jjs+IYMhsT4ORWRQ/aanolxE7IQkTkYLc28dra3+YZ+pvN7kvXmeAGod9QzpZTMABKgn
/SSaMDE4+v+8YWQFYC5wTvbv+U1AnRDf/11VcaSI/ovVN/Kb+IDwidrFTUy2SnGbkNCDFFUWEY8L
CnPrp3rT9saepW1SX1FhgZXSV7FUqwBXulA5W+ti9drOrpRR0klzdFcsMPEVrTUQU/qbYCbuumk7
0zD/h7SLzYLifS+6ZxqN1WuVUiSBQzsPOmcQZa9jz5vcKmzWArq1DlgsMdzWDki5MJzf5FdUXjwI
Bgnf78KM4hV2O+7uJ+MNBbOtzPEph6i5a8w8oWrTTKTYHCOv9HpzwVZg5nP9U/+0P2Gi9tN8hLtB
COKxOJIi45U77SaBUlyKX0yiiPcebvkJNz08c1pYIa4WSGv9D63RhCEDdE+wjk/aVfj3YIiY5rCr
GKFe+JgHsdHKgjPicAzhlawftb29FV2MgDrrDbgwKH69FMgqEzflmjJLWUguQOHn7tOg4mdKcO3Q
afsVph9kxjHOwVy/IpY1YiC0KFBc/FG8cyFowSjadGHT0Pn8I78K+ab8jVMECGMV8kysAdNIpOa0
WN5/Z9vZsV/lm25VvclMFnBq6Ob8Cy6yR3oftvE225rjWsN+AtiQuA66IQ3Zifd6OVDJRdjmZbgA
xqH83Ik6Qyyu6GNcYfGzogULulXqm1stnBthtVLowTLCWfEG5RMQHQb/l6mcuDfjcfY17IEZt1y9
bqlv+mW6ztfPd/WgH7LrB5oLtrvqWq/LsA6xeQ8gE2y7RendncYfLUTKC8RLKwb1bulAyXM1D+8I
F5XZtvsb3gmL2dmf0k7a9cthPx6088Q5QJXPO+BUJ6BA+8lu9BEteBNvjRHlB9JSsqFW+cXe5r/5
hQYzmS3iJYcEyx+YiaVfwTZkMMJwFaICV7dAnE6t85g8jlDGLk61NnfDnzNy18j3/hYjOjGKAPBZ
EzvJFkJu6DJajpwnxAbQIJBTApYUY8JE7c7hShnPGox+uDH8AhJ7U/b8hcOScQA9A6Zllt2sxKoU
ffAIWC7KKZVzB+uNUFsyD/yn04Vb0ndL8EfEJf9mcPm2W5fb/DhdSXN6rQ0mvoJtIZqOVxBxQon7
JwYeRNi5sW+sjTUQyqn+1jezy2zEftpX8GlEHutY3Aj4I/AlhRM1upO5uJOcs6v/Bxv/athVLzqh
Q3wA1uSxX1FX8JirnrEsv5iPS38p8xox5INFz9YvNqOEsqC6Pd6YYfQUxDdAq7JztIdnPA9YjLxQ
/xlri8zPaJXmN7Gy+D8BeaecPxQWHNovElEBe7TFjf1NIFBsq+yCjKjZyMS/iXMewzkxK/XM1bAh
9nZxzhkeKpzppDJdGyY4MaMHMWHjcPw34H3t1JO8Eyy7TkjuqNzME/YzTHQpTvt37QDSmEISmu3a
a7lNOf9VQLCCPjASifH0caJs+jfSpmOfPQUIJ+2iHpRIafutqu06hgxypC/F6kQSgyPcQkzDKJri
OfWTuE0Fh5G4TEfqlfNRoGqJ88uESQygLuLEQoHj/P6rssQJLEowQbLoT5JbnNMjmKzzEsfgyYLq
Bo4QpXQS87jF2/75SgpXzyItlO4d2pRnvcSy0U+mehmrxTpxIsYT+HAlWBOMXbQznw9MMZotdhCb
x1ivh5K6xvQmOcXiZsCnMQEw8SdtXyfoTGyw/b2SbrsoxbyAvoeSlzuY1KdKvtwB5bohoMwu0VSN
Q0NZbaBNR49fedbD9rruq6Kxfh1gJMLjhI1B0GcDqrbss3Y10s8bNJNTVnpkNbh3wgFbnJMJ7ZAf
uKrCk0l/pNlweYzwO8cWxGuGV2+dyyv7Obp6tOqnapO043qotFXUmEuc0mDlc4uUHAOaCEHxQsP+
okI01bWIABFDj25MecZW3yN8QihRkJ7eflgqabZe8xgd/R48lW0xfg9WtJJLFKy4Y1q2F3Xklpa4
Ln8kqTek0ZaGXden3eP2jOVjo8h7FREbD/2EkQq6DX8q2CQb7HongOLuWnM5ojsXFm/vRjeCJ8KO
n9eIST1iswJ6RgcIA+pDuA8OvHjc+x3ajK6AIo/fpfQqcR1GtVu+PVvAggCzW7JkQQB4nvsWQIaw
hQ4PbgDOMVmhMGxfmCPisTYppyfIji4xgqfen2w/1Vv/dSzj3NOSLbuoxBy2ZXeItWn7aLcqbBVs
aTtl11fsLzrNBFKz6hkoch6WwypmtJb6pciswEcCK4Zi+I4w7aUHk9D+STbGyt0iAgiIqHzNwn/x
Nol9ynEm6lJmpdwntnDlcbH0h59UboTGg7DZuI99szG8PJ68Pm89I2wj27PAkwm0QB9EQUyqt3jG
dNVT2o+00ubzp3lt2FzGo8KBHcWXyh7mFROUViXLcS2JOJ7GtaRr1gD43v3aIoABlJNL3rfK4q3W
b+YDKejoN9ZpNoXSSUVj/Ci/lXvkP9N18uz8VjL9J4h00nsThp156+oFdqAvt7R/lIx2j3iTNm/9
9hH53Mfxcb1PewuTJS58DZDY4jHXHt3Xode5IvV84PXGiJ+e4+/HT5cLyjAVdjqTmCb9MAZs8clR
UVVA80cOkUGbBTae3Yn2ZWYablYMHvvXlVy2+rmTcGAs2YKGR7d7xPFOzs6TnJAdYfqyhqEalLDY
fPiPWyqXXiu0QnhDadR4IlurJ76r9PHkx5S88fOhps55PWlZUALnQkoaPTdmgfDxI49mp+SuHguj
8ggOm8pmkz1/xYOpd79t/ENDoKFKfam7fHqPNwBcnQXCbGhBRXxOdcOY3JlRohmma/XnXvnqiBF+
jstYItMOftwjUj1VH7yKmk9JvmemV+Clm9ef9SgFsztNmdbiMAwPqt0nideSiGkXaJvm7ccw8Lwy
ezs+tE1a4zBVDsRiuQqOOwy2k4zA7WttApfOadgShPbp0+8yPmRDbFfpSyNBvw+GBtE8kz60ssPb
mqSgkay5LF8VT2uFNdljCW6p6Imb2ipFpFviEfuBn2p4t6Ow9aA9jxXUyXbVN5HIaXvZLJwK3S5+
P2w4efRw909Q04eo0B8X8RBPtQQmIStY90NibeE4gc5EnpLDEkDoawPkgVFnxR82x+gCLZy2cebL
YxIvcKcY3VljOBJ02tr6ze6No+NAnZoXYQdto1DVFJRbn6I66xFw9qcBJ8U87j350OOUqxHPNYJF
He5PTDTwDEaio7b8V3eamAgM3empcPjODI/EqfnQ6oCTx0baTPAg0sSN77TQSUA825VZSZlcZrVv
mvYbtDwb5wPrrvpS3/u93PgKE8TfER1XLXFeZ2gk8O+2dCW0SZVOKbvAwzMT3gqwGBETEg5wMsvg
hTM6qtqLsZYxZGvEsYsicGzc8r1ZPUf/jq1F2hRMYNrJXKm2tezukNiwWB6PGC87GdnFaXLpF7zg
nCzQWg6fsYEED7Ars4K5ubC6s4QdJ987aoPDLdT5e524/QgsF79ce9Bdu4jBMvDMzU/guVXebUzZ
XL8m5NLlc/64PdifC/bnlDkB47EHlI0H64O18LihNMBWwfLKQl5JTb5NL80jCdWZHIjM3m0cLwcr
cf34t2RWNcU/loJrmU+7rTFLNZ4MlCEE/fxaGRakU+PjAI0N29ObDd+CYALwQP+tkLllPtlJYkrL
6k2ZccQelc707mPp2fft66k4b7RVU0cJlT2fXp3mHpwWLWvCCRWalXrMOp7yyZ+ViOwQaE1kgVte
y49LyWcbk+qH0XH1vGBDbJlgdpjU2VHtzwqZDy6qXRzal4pRLMcBwoVlBdqPyYP/WtEn8Dab12uZ
lFEoH9m5qxVVYcP31SmHX0b8TLbzWcH8KkHtSJxBhW3teL/Fw15FXUsC07hg2XbahtlPWsMHIh24
RoM+WkTaUQNFYafAO8f5g7Wj4h7DIpBry2kws8qeqL1Yxebn3h8zIs44hIntrtFOL5TTBG9f/3zh
hVy06yE+3tWF+jmZ9f5ZLOI13q6udd9JEYEVGm0IyMj95VnYBd7uCdzZiugwyqGGedwII0BfZIoW
2ENBTjpAHgwsz58gUqeYGZxiGD4P59Wkmx42Y54GjyBelw2z78LZv7B/BABSzmQyun2JCRPNEll+
E4PxHmy/fZ+RrZyvKTdWs8+uL/2O3omzIXt7WBi9AiPclV0aYNqoGbDjwXyLEmHYIpFT//XsvQcH
eZsMXo5wuBKEMJLLZhwPEzPweVdPey7rgVyzI1k+vgTUmd9fpxy3HyT7rWYymnydorDQbL+P6Z17
DijsG6lDxOuTywa+Ib0YXAhRkPRV2H/W4jrDUoUseWou9XEJ0Mu6tcUo0SkDhZarYxe9m/MVlPbO
JZI1be6rdmme+YL/l728hCDD9JkSDFK5xgx5DewEvHuEz1VmMARASoDdVf3YQhjAexw/CX9K36zh
s28ZkkkflR2vEs5rlQRlRPFJ36wpQqDw+wV+LMwgmLY8NzE2ls8eJCPKV7pYPu26biEK3VpZ31sd
VQLPGihQy6MmfXbk1nlZXK5saRY+YQgpPaJOwH8gPKn1yLqJVcLLSCGzsZ0oDzEJfw9NcU3YTIzP
EFy095BrSRSrBnGl2VxL+PQESRQPKI8G9B8EWCM4Pi/+ZZFIWE+h1RlhyT6GAAkz+InP607jbKWa
X2mzkjmGIsWJc1AYkgBmzCArAieIVBMI09SXmyc0Ab63zAJ+kWSfyGSiSUtTzGf6ikCeUx3Ffk/m
TVk4loyMY6k30BZQBUVhI13zF5tz1PskafZ6hBL8V0F1G5uw6tEo4NGUagtGULBwngtlY6gbGes3
TV/ZyadphEN36Xg1rUPjqAiWd9A9Dy887ye86ix+g4c4fsK/RzJYUwgwK+aj2rG1yf/ubMFpgX/h
4PeUVwlIvWa1AQPKTl6LtB15JDHiV9EP0ZPtg59V64B8AmzcGrhK9FaVRYFfYVbgGUa01ej0kk5z
KwJWhCMJD0XBuBC2fT0FnTRbQN5nTpixWcTquGsNInn1d6wHY0diI7nmf+1y9iKHS5jxMVd7xkt2
dJFj/wQPjCvMXv6i+mbYtZ8/v1QkEUV1NusQm5VY/phy2c+qM+KXx/wJkUG5+xkq9CYPHgmhtIXq
Jxul25rCZceazTWQLZ1CGZVi/HisR53pJDG9arFkrSSZw6KrMJeaFHADG4bO41stvmaI5ZlUZObo
dvfEU+6r/ql5VfHwJ1I4pDINsIbABauUziXsCm5BzmXCRqKlXDDqVX1fZUj97YggCuauJalCnaMm
+yy7FSlXAQYFOcsY9TKy6TajfIpn74kBTx7As/ArhN0yp8eLB1jCyJ/7BrnoapeDM9PXyqwIU7Ii
pBphsdwAhMKXQk30HU3FCr8sQsyDzHwFicoAQFIZGsWWERiH2uiDJidR/ou8xDW4SA7FkdoM8RGY
YoeXllzquHyAb1Y6ITHM7Weo00mx2Zcx+CUmQZmf3THLcZ1UZ3tu2iDZdKqJWNB0tO6vno65TvUF
vjOb1lcydtKztgXlZd0qR21bJc8wJ6Y31nyZHqt8Y6Auf2Rmvz/UdM0VNkmZ5GC/06vwWi1cDcqg
I8w8fexJHAuS/IVepFq2gJAJmLaFoXhLbmwnXafJemPvfY/77EOGANvJIP4Pye0e1nuf5O/AQU26
tIAl87INawOOiIzbggbrOwnSCdkx4sKHWvmpRNykvUMe81CuRrZMp532z0eWOWuHzI6EPnRPCdhV
FswmY6lAoEBMVKmzDTVih005wTjSyIK9sRDTP2RAPzEals6gj3qssQVVAKjv4Bsvn8cdZZeuLPIO
GqftrZqi9S0xcqi7sEvSZT6Tl1aS+EZ+atL7QuUz32XACixxSdhUUtt/tmkA5J0+Nv2r3jRSvalk
/qlkm2dqrqsWPkwME01jNIvNZ7c0u9aRZiLLtQ1nYviC6yA+/r4CBSPDdlMzPOi4d54hUN7RernZ
y3JlPMXpxgAJj3XxSxSCVaVuJ5NGpd+Kdqnid9d9RTlxnXTqd3U9I+c+BlTbyCo/i2uv8CfDzNmK
/VEyVhhiyjONPFsPtHEKhsdV4xAblMEjnlRuCYOUuB14941bu0VQwPSUI3WBp8/ideooL4v3nuOq
Ks8Fo0U0l2n6BtGQWeJDvw0sswL9EPshO3dMelE8GPQUGLq9uDamb1ovP7JOzWitm5herLQ2NB8z
aT9GOL7N4JjH2cEg0cea2NVZwPEOv/48OUfwZafsGM2q8+yZnYfiDXbhXR08hhDcwwR0xCpdLN+B
jd9j8wOxsFauldd8QGz4sn6RJeaP1NE5V1SJgwM3L/riTr/hpURx0bnGRleQCouCEBrlHb+W/Cpr
2oXAqLch4yfa7QCbjUqzJw/w6XHkSym2WvZeAyvkUEVcTU4cFnwG/YQrZctV3VeokIUCyrS9EWNR
zDMmH63jPZRqXgEcALYNKkocG/AJVD7tjlg9iqaxnhb2fddiQiXKQXLNkMjZEDcE9iD91dixd95g
k2dL2NJEV0XZD6nM162dsMRlGoRUHFj4CXZQ8Pm03rl3YETTXgMIUD+7j8lOXZ5zjDYIm4QqUqvB
AA6bGkRTE9qq5tqqrha6QW2LVqPZjeRP8misKVRFIho9m19LzcJMJEfnM7xwIyQ1aIgBKh/SUnnN
SMEmOJYgl4fzxCa6yqwNnQgjcyBK0oN4qnIkHndFCscsXeoyrkktq4YUNphL2vSZlWOQ1wPnIjjK
4DBgKoUwPgUYW6j46qUYdQmTrt42hM1ekSikXMAAfZ5nKt+2l7LDc/geGVxIubkBTqrux4cV+S/q
k/itLt+S9JpWBrDLtsfAXH6GFkMPk0C/50GnJ1YBx2J9+aQAMKtx82jphhUvhQl6v/9SyGLqfieI
K78jp41lpm2GssewCpDbXHZ6scRXbwASOg50yy+a+ATBBigqbCUpBiVmuSnRum3/2LGXLJUJc51h
CpKnukzu0up1n0jOIVpihS8kM5UEKV5kYn0moftHONpy2lVAPpLJeeXytGQs6XTWBhCd7NGAI5vN
nfTxw7eOQJA9SY92k6ytDfEuyH9hnwzfNqdbLtp3GmxaLIWO/WU/vaIACputJ6oQ9JEG8U3oN7v3
ARFu9zXr37Lm/VleEyh4LBr1VNytgPrJxuoTIWsVH4VeuQ5enHib4pWGlcm5tidpy5uS3fTUcKMD
Iq75xH5K72AWH31khgl7eTq5xLICNiKz5K/aeq0h8MrUN+qE3MjeT3RIKEojmxN6UHlgtkp7hCmW
WGHckdXNk0+G0IJ6pCy3Xa87XaQtcgyDCLrwHwV8L+gaRGAR1QpmSDqbbyGiG5YEVTaQeY2DbP3Z
pgbQQmNWuC/VJSyxoxdDSVSQ0jEtAut1oALoEgmS8YBbtxvNMjweKN7w/l9Y5lZ6XG0dNxHjIgvn
oaF2LcpAhc8DLZhdmAi5EVPtB55zDSIufDLXLwrYRx2WUI2miYudexLXXiRSa7gnk6+DwWX3H0tn
ttymloXhJ6KKcQO3tgQINA+2kxsqcRLmeebp++NUX7ir+lTiWJbYe61/LDAObOIewqaZ3Si+XG2P
MG1Q/1hbLzxTap7TUYFThn2wnzVSBqSLFi5X0aNUQb/Z3KR4xKu5yyLtVAqdBhJgdIoQiWi2Z+m2
luNtLbQrqJVDUc99GpVbqqVXiqKrFuqrVI+qRqh0r+7GOD0PAH7lBQtXkbo54LqIhEsLPMmCwxug
VdC0f532qwjMcPD4X3JJCBkuqy2Nw9i15ge/2ZYnTKGWtILD5wJieCrLMkCQ4sTHrcqLRgWiDoy8
9bOPU2GMXl5bnmJkBxLJIZpxzs0mmptLTLhQjQ1+eUhoqHo8X1OMhwThQCv9WiRu1ZEQTxFs4jKa
KKuhoLN3fplgVExkSaZ7TrkVSCnq0aZqM28tb46SQ9QUB8v9qqd0HwumnzD9Mgu0e3CQapp/hsRw
ikdliLtOzYW5oKhXk321zeBVcopbNO6JdrzEXKerOymZJ0C6+uIZKtWh1RUayzO/N0liyPnk79VG
4dWLIDPNIDLw1JnKfg7R68EP6roZGDO5tnEPJ1a8WCePZSLgs4zOPIh4PjBiHWzzWVj2TrMIbJZX
rmd2RqH6NdzJfe3JrEH0DOnAqdM4Bk99BDxjC21/vVPfe6w91+aZ7GgANd+Vc86hzz3IzEJrEg3F
TeVa0GsFG1eifOjat3yJjvVI7suthYJQH4w2Ay7hnXzZaG1ufqJdRV/u9Yed8Uq2zQrbHkxy0e1Q
WdNmmutYXtVgwEBj2zSauLkuwTk099isb0ZSXDdhDFuPMrm66NxKO5uKfEx/K9H09h2RYaw6NZTH
xuVOsvU+0DKnEtt4VM7YOkGrjxGYcAqQnSnHuZRI8fEKkyhYGshVWfgT8jRruW7iZXAkFt1doWQX
EEH4sbwf991guUlpOLQeyXRSazUI2UrenHzW259C8mZPTyR+Z58lulJEurNZn6vFOJGuhOUejkE+
ThKWeT5gvLXVib3klkKXjNk5ijsWx/iWYULWu4NNmOfEd7RW2RvXwpWnN5P28mH5kiA4OpHw+mHX
id0bBydlimhWbIJkUYUbgeICJ7vRqSVqMNUsNqiZt63jQlvtnRx/mEa0N7urbrIoElm1cUgNUrfq
ZdKEg3RTl1xcH7w/x41NSjSFJuD+pBrjZaZsGAruTdEx8v+QmDhQV9RQJ3zUEZq+Dyo6LOVIK3CO
lPZRtYSDuYzOCbFfzd6eL4XyN6QBuS14kOHbyFoMtXu81n5CCgUtEF16kmRXoSe0gNcBD7NnjfhC
pKXXUfX0Zwm+0CLTD9W3a/8GRA73ktjsuqTI8QoAbeUebs0Dq5lKIGtjv8bhsVfX8xhW1zo2bj35
3dly3rvmz+E7oj9giPbabdYdCxrOchWN2YAW6Z5+5LGqHRoZnOUrUQg1yG3KQty+xvaRehmZujgx
dHLphYgCGciFaUs2xj3tjUiyZS07izC/IPjVV4L3N7x8PTdteK66/iJ0lOLjRMj3euGSvLRte9FG
KiRUPFfwQzM14tTIPxc9fnRcCnl7GbWEBGIMS4ShiUFm5X1rwJyQKbQUL6ndYUpxag6nJiaXOtOP
bbMGfcEF8s6b3muKK+nhTmg7+ABBcXe5QraFGHH6/4TuUn+1lPFI00Mgb84GYNnOKl39x0ax2syA
U/jPjJ06uw31slPL8SzN0yl8Tmdtrt0oSWgLoK+U71mmbka1UI/muMiDuWk9u1I9Uw69bEUm8W4r
v+VyceknWrS7rSdnfbjUNHPpBvdgkzyRfQLI2YXymKPsUVrDHdLovdM/p2VAff+MU9MlaJRJtUHo
L6SrlWdXE+y3oBFGXqPzEH936T7lg52NsltmpyUf9nbhiQKhvOgCXU78ZvD69o7gMAzRcRJPEB5l
aIcZr9zSn/Qwf18uqzXsWubjtEDTJdfuSJg/Ta6Nzu6roxO4ALq8UfCMMmQJ7XdBFoOTbrMnHSIa
inljOJRL5KN8N1GCZH5bIYssL7YJ8UZPAemPskadZA29/rR7pzQJ7J73KsBEz2CaSIeSpBoFdrfy
LQ0DX3tZ5vY8j/Up/R2b2n5JYOjgdZsHbUKd2fqz/Kvuw635pFuwoVCaIGv4qlFOQRXN977CgLkQ
mEH2eKw6rgQu1oF0ABuFbeNMY/8Ylwt4J4NaV5Nm8zsjUnu1IZih+bnl73LfeUS7HajEOkyE6AmK
wpRbWJEoaj5FjnOUtCcE/pPCykC8TrMrhtsgC9jM45iuO7NEbQ92JQ/uChuhlR9liYR2Zhdcznoc
9IQfQ4Ao4sdI4zrzaCE8G1CnvTdgpbQsL9c0wmxjnmnKZVsH22KFKS9dLzPzzm6OaI5+AlBNzbgh
wteN7fPtCPAem6OuAF/CWG39k0ZXT+Zj2YX+khVHNRInHHM1ItJmceSoO8McvJMISODK4HACOzK6
gdmK3eJnLopAXQonTP6IWgnErAfRTxzGjT7wWScNzn6mVg0vnQeJSieQuvqWzRtogt3s54Eu73Fk
vun3hpWgA5j2Qmb55+fvBaYGCSfxBpBvJKlDsTsLvcIBdik0BPtka//Zrq+5izfGOVV+bQRKOHqK
sIHfi0fvjeVhSfpnU3P2EAyju5NZ+XO/HIyBEIucBImnBS1mbcVbzoDJ3jZ/GBap8SAreGS66an2
mCFRVxDsh6mAaDn0yQwLVVYFg/XRhX9nPKlF0u6yhCbCRn3qPERZKR+mcv7Y0C2+L7z0FFUnWSpP
0YiOq5SO1aoeu6g+plgmWJuJzSe8Xju1CaSrCeZfpgE3y2pgrU7knSiO2eTnW58cgsuezo26sDg7
IQysjzyWjjU6dm4zQPy3Oq3diap4HeozVD/z/lxJ5VVa5bNyT3BvqigerhiiUQXrsjOziv5VB5RD
lPbJcqDQlGzBWpqVcMy4cwaK5pG499pBR65FnqzCvyYLulZjQhgAjeF+2SflTN51ZrxrkQkr2ep0
GKx01jlyE/dG6XMi3gWipoIV/BmZyP7e0jL0eMfpxSM3KX6IHyLR2Ev0oOswEgWMXvXW6DuPB3v5
rdUENCm9Byj/tpIgkmsMP3F7wZCTdJcq7A+IpLGGhMon6Pu7aP3IiOFyTVc0XhhR2gPgsX3Wqetr
oRpaRiJTPDX1wAMq66Cu6WlNT3RETBpALw9opt1LWX9DCpfh3lhT8oW7YPoh8dDSnzP2OyXqdzY8
Ww7TpHqrXJ8tHP1KuyOcBWarNYj6hTfcdBkQbS077kHS3ML+0xWNK9Mxl9AAlMIzEoZvzU7cHRMK
63MThcvPQfvTUXC+kddiopXA4kUYjGe4czaGju1TB2PXYK7FGJjmY4bGbX7PleQb1bcBjSTIS13g
+k1CAVckRuDy6BQEKA4DSmMeNoWk4U3NAXqZdx3V+WFKjpn5UrL4KhXNBU5pIns7pngvL4anYCJV
nWXVHZ3W2VINOdFmoKtPELqLCNdLyjGcUNRUv6soK8OfWkFmb4IuNVjB4OP8WknYnpOXjAJcYn/+
FGp2kFbt0Gm8IdT4Vn+0SPXXQfIbuaFteglAd4OGQXoOZH11mmY61ChCEwxok/kb1nqvLIiaw4y+
HidvGWzAEZYlxweR65Y3tSA90UtuCl/vtqMnod6AMlULzaLenzGxLCRSpEi91oauF+PRZZLbCOu9
X4zHbE2P/+bsubhTtyHK25LuQ1RTusRxUgXjOJ0KeMoaXTompM+8C7TlruJfqoijyt4tiFEFwlOa
iCrmk6ybJEogowQOG8j17X4MtKjL6nDkSH3Ls8hRZHh0zp73pPUG6adpPmmfp4acrrJ4AFAwnRBK
P5ndCQa9lL4IOftIPznObADpxf6LN1kas514lp8FT+FAJhbpvwYB0iFaqTLY5Ach36Wfjobm8hzE
2JnHd1P3Ww9KBPHS32pJd6zke1Ww6yIRlD8QcuyqjsA5wDqEliGmO0oakkM2C39urSD+0NXw2u9X
0AidBsnu0nxx4Ctg+4Z9VQnqqhovM4ajeGTKLlVHf2M3cwBK3elhbcxXJOHn5Td+kEPdXelOTqsP
Cc1QCITeL4Wftz1/XqX9adz1ZAVQoGC8o2B7+4xi4wjaMWjopqVj91VK6NfQ1aylFwv5HeLtfftP
0wzOudGCHz3NKYce7C9JDDcjVUsyAkp890tEBcFLbj1GiTfFVUETBdpQBGs6QUTTTO78W9KBo7Vf
E0BrS+UEf9DaVD89o5SyZ6rGoUHsr/WY4o4dh0Dsah/D3DHWx4vtGat8yI6adJz4Uynzj6KwBb5M
YMl0AWD1zCboOUiW8GeKM1MvLgWRpYnBRWjfza0fSJ58xAK3OmquvRfZ6InS5Ioyt7WsTZ5CpVuO
fK0lAWrr6lb+uN+NmF17IOSLUGNlKr22vFLl+vZW4N6awFHs+BN82fs24VD7Ef2e8VCk9GEqzZ1I
pKzdM9mOuuVIHOXZ+4J6qOLuzbl7Uc7sTeZmTvLVgPgDzZxbOhLfv2cU4O/6LmQv+jNts2q1gwun
VI4Mtnj2BL89k9fHLtDVu2+LbjSA+IjseoKK3yUBe2eER6MZApipDp9xCloCHmCIi0FMeKukSA2J
7CnwBrFtdpPio9XspaMp6hN8yGmi210zJ7dSMeFaGtKBBSgdlSAxHHtj6h6FmF5KnDy1uSGcqLAJ
opixuQ2HCqrLqOd9GjO0tiXyj72IPowecgBNak1EdQmES2IK636tbrsWXpAnmrq1DC8511DPh0SE
3w14C8YNUkW6/PLN9b0lJ5GpLq2/2u6KXTH+zOG3C+PdVJC6oyeTN8op/W2Y9S4cbs3G76Gn62Py
RvqXqu3T+jMsNc8t+fMqD+iKo+gZrviKS09HQT/l/d3O5keyl80hyCsRmCI6KhHttIN4KwXC6e4B
nqKte+JkGmhsKMKcL9mKgzKz/VFb/SICtAUiOST9xZqwHOXQbsUAgQcGOI87kfD/AVNCLuccGaBd
RJRdToRteza6QzJjBaKfhjlJkQs3i3Ava6pjIDsR6FQmnXYzvqn6SPWftqRzUK0UETNDyyqCAtTo
giIW3UGQ3NBghXSODOmaPkNl+W1WRJYfEu1sSF9mC8eJnIC7FcNpKTthRLYloSU/KC7d1Q0lc02+
T/l7BV2OPMvTz2Vr2zapiiH2D21On/8tWHNC21eBCdkLuoxKwH0OUmggKZsVWLHKNQiNSKh+aZrC
sSmWGYBSF6gnAlhLnh3ipsEoYc1lVii+rEmQ2w7arCIqr7NTY1VHQ/WYM3Tit0e6rohlYI1hbqQi
htDwEP6V/j5OU0tOPyPbeOmMcblt7XSgJuuHdbUljOn2R2crz61wsQCA4/dpVUTcoT1hRhs2wR29
IEisTuSPRETAoZGUzQ8NqqGTg1RNyCh0Y0YQleDJ0faEHfv2a92SMyBKZmT8qfKfMDb+bGiA7Odu
X3xZ5L9B9Ebg3ej7O8rjcZYilifWUeJEdGRoXB5qBbK9sf715GzhREPqLQeMYQauIiEBMlF51jD6
ABkLyIuOWWUsPxYWKODca5URi4Pzjusq+8ut+25xRja/rYoK9h6vEuLsnlxBXtjylXXFuwAVLY8a
5btV1x1J+ihRNm7ebR3FxwrMzTFSlodYlu6LGG/aeUAQ0+uuCuylUc42Zb/z6EfKEDl2ydmWiRYP
yyAKvQoGKmzgQxhd4Qc29VyXk+cYGHvWpNlQvC5SD0Z7jIi8H1JWyfW0QTtUztQPPuAy8FIc6KQI
99kOxZU5ACfx+YvQsdUo5wftnk5LMEEoLApbMMxfae9KQjgsLXZkCwAESWrDuAkuQngH7d7s96Bf
u872oVfc1Z2BrfO/BnJADRsJNzKEQ9KTda1TRsAZHsErwH+woj9454Qwdtz5ewZZ+U8jNT5DbFDv
AVMZHGQEdH3NcdKb72j/DWoxIGYQ7nOsmDnefokmddmtOMw522zz3ER0DxZ7KVGQ0HIyc9M6/DwL
HGk7hU5WdMTDWG4sb8dQ7mwPM3lu7zGAkFIGyJN2LStlvADA4TvDVxWSQGw9FN26mk18l3V2cidF
UmKrKFy0zNW640IsYBGOlFCwNhDVom40I//QQJoNlaDfx7ECnSquCjCCZfMkTUFuTVci5t+llw6m
yg83WZc29RBYRRAHFrv8BPwmNfxT7aFLKr/dJ+Xgp/ISEMx+VFXlGCXRiVLt06L9k7mcqPLI0e7U
Pd3f+4L+FmRhfBsFNUUeZl46Lx4iE2+EWkIsYSbyY4V0o6rQGK1dY0yfFEJIpB4KAUzI6t1L07Ww
k9uceUvMJJz7Me16Q2J8lDhiougVDuSb2Ti1EmRI8TGvzqBuFVGnERqonxHQRNIUXgkCb8HSMN8Q
SfUmq0dL/ZjIFErwNxvjSyrMly0I/sn9RiHwvl7O5sSKd6pxu9XMM2whOWVDpZUHHDNBmtUB7Elg
uwy3h0nKDmk9uRmKfE0hJQkiSx0Oyk8mv/VW9S7j27aqMCEYPzfvw5a5vys9Gy6ijftjhFV2ctuO
bl12hrrhpmRwg5N+H7b40mHwINe9xVFo0IYRBbuCdILPs2Ci2sjesD1vcsyInNCbRhQrfY5z5mcE
0RbyyxrgzelsaQ+rOe10qET9nsflY6GdRJ8dqznkSIZUZD5hDKCgYgOrv9EoLkYfqDWKSYp2jGpy
QK+tRropCTn9RDUgslTpGUBeiP/VDq/ZoSSvXY7PLdk6Bi8hbkG2kC9QsKLjw8tnr8UkWIItYPMe
TW4cpBhQVrW67zvNqTJki+oPg1bnDOmFBq4zZvupQon61Rw1aNytGQHnmmw+xyx6SSop3ibk3HpT
oAOLwDCpVrqqHTIfi0O9W17rGD+torsz8F4rerF7N2zwrfTVSY+qi9FWN2W5oUt7G1ksNQGCuBl0
xVsj1fSYUx3QA7uZizMhAIqYX5h6lPK6ELewhs2+LLozHzgaCt4m8T2hEzJtnAeEJjeK6pbmxmHo
JHTJl+y6oDvo87OIonNiQYlF02mq4XgoLJHiYqcIi6hpUtZknIz7kAbQrDX/mCr6Jpn0ZxsqgeZd
McR7dSZ2wjZIeNGwLBXKKTHLf4u0XCmr+dETDxNim8rlhznpD7OUHwOHm0L4RDVex8WGeItvpDTV
eN7stzUGg1u9ZOSOXHt3zCeXtdEdYjLA+Zr3ele65vKmx9OHnhqvtOXQpaaGiVujq5dOpmJK2VaS
XQz5vibgS0rNMyBBkE+HIsGL2oP5Y49FnMSKd9c5S1KgTEalEGm/Laim11WnbDKYxuWQjQPxUt9r
UXklpj6lOwuwk6pGDIUOlG16N6FJF2HmozBFQmj/EoQqmgN4RRTtdRAbC0lzm0ZBts01Uhge58E8
5hAU0nYsasIvRhoQGwujYuFZSup3hjOkKDS7wR/C0R+n2RfS6Kd962tFDUtOZFjYxXdbW3cyMqq2
lQP6PoJcF0QF9Ymn81UNidcbqacR1md36iMy7AMugmtfjtdMsy+d3FzMZqVMLFfSg1kKUEHD2Evd
IZXxPXBvFEQYi0Q4q944do95ucQ5MuMqpHK2iBUeIIqy8rhzR5X0Z5neNTG+Ixw7jPQD4cjwZ8qk
UmPdazN9tvxMpA6a+5RityaJbl2cUbtR3Uz5t9Jh7VpyuhnBFkNYMWhAZcLxIqPX5CtFrIbsUacW
C9apgJuaMe4Q8nEjgytf18sqlhupz6ZW3CKrepHPMKkvdDEfsTZ91rJ5SUoWYHhY3l4kvTW3yJLv
UvOQrKctHsUXKNJNGGs6yytBnwbX14TG0hrqHSS7jDJwSt1h7qlfnN1mEK7S7XXeKVWvfeQdTfWn
0Ttf4b3EPvUmTWzXcR00eHHyQ6PVfrmeBUdIqtCuNUt+VoZbR1yBGYDzNNwkBpW+dUaof9TFG78V
+V8ekxeCct4gcCgivTuUjiT76GiyzDwLmgUzRkiMu4mTvCDIkLmUZOjRYqIn2Td5VZNxsQzrKiML
i7onH66Ff58U0bmh27I5ycs2EiP4kk+aIDeOG09rbib0mYJyHwqLdme04NdZv4ch0z5c0sThvxok
0xuGIz2Msn2hEvtg3/1Q8fOGTRdgcaVvMW6NAz1Lq825j25MMmo3rM6CTMwVcintJkLul8n8sIgI
kz6hul+Im5a14KLkTFs8ckQjQ6ZinVmhp76qXI59t696PBNNgmG/9tJp8CqZKxtFZt88c/jpJTI9
4yvk9C2yLcGHW69cwSsgNKajWRhHnqda+8jD/EcRUYNi0XTfagRoSp9krP6pJ2yMuoq0sgVdK8kC
LvIcIMZ+jUYNOE1jNa9qlH4lxXLRG1rrzUBNJ27lQ1fhbytyTyliDNNpOr3GhjRftdjHi3xfWuOa
UM+CaSnV4n1oqaCLJONeCsCY8VrMfNB+2qpwRFG5U0IG9pp5rbjM40yQHAZNg31mlemRJU+l/w+j
V/+P0es8Mck+FcCrvPd2hqE2IcTAlokV1CFFBAVHdbd+dEv4EgzWULtDAXxBwwXRJFZsIlShJEMK
3WQGpzL8+lOm+Cc8EhrBuJ0vx7mgcS4OnbJ9ZKJ8Ffy1oQXJVbp7Md6Udg00waBeYM6EpkkrjBDr
G/olmPMfEccmK/MEd8Mx2Vv4lluyf3MSbQBFGrRzgoc7Fd5kFV7kZgXJaEx7qmpQJW+9gb4kELyd
pe+xuLeECIeBOoX+1IyuNblKTPJZiuQWaqSz3mDn3/U/Swm5tKJQsv/lHe2XJbZJIOG/6XKPK9Iv
4Qkl8VQM/ATpu/U0Uc8VKRpskhTBVZBX7LLmIGFeGX3QPUDOtyq0PLlBZyoJV8Ljw8+JF9gUu0YS
rFyHbLiJXcvCXErVtkqOXKJL7C7A8R3rP//StGVz0pIN0gCPBBG9x1izb774EMu/ILWkXwZcUcJK
1vG1uR/A5CSdu5zVBaSA4cmy/smlw4ueYbnsFeVqVTCzETMthKNr9+0bsA8im+J0cEIaAXFScJbR
nmStrQcI3dGx3k8Ld4+6M2iJqV5TiQxjJfuMIHWQywQoPaW2A2ed/VehlytRHwlhl0I/hNmf3rqX
PxR9wCQ/5Tj16t5VOPGR6FKp2xxW1cSMA8pJo3Ih/Cw/Vys6vaZ2lXbANElfjCajklFd3DKuiuw5
ROzVonv8q5PqYk02pVDysWXEUbMgsfKjKc9HWWOOy8SxYssmTSj8IDuHUClbtt+5b7Hbj8f+M81v
0qAfonQ+ZB1UnWSBiTPRrTDHHJwlre04EpUNx3/htEnyFtBd8YiTaTTjsJbkxVDzyO8vll9jSz8k
ARgqXGpW525TyU6PHF+tfubpze7+DluNwbO2EycG7jjEJSTYgCu9QtXd4xWlpABxiZi5A03CamDx
CDar6ftqbALxMUco5wzqEMhoRfMjIyJF6RqG2pvETqKJiaI2Qdkdvi7MH3BSA8vZhPyrQ70g4oD3
iXoC611l/VYRSpZebiFSNnCLz+ehnA6TAhq68XNu2glXC6+iulVbAgMLpXypcWBZaK5KDVUHl5n1
aKg/Umrfznjy5SQQ1ADaDMeS2b0bq30oispvRkbM5jlOdF8w/TaZhQTrmUbpPhkues3KWa+7qFwo
0mp82ZIOozcZ5SuazUe5STnrSy76q/6nFtbOhmJBM0PgoA1Y1tCAqMPY6nzqIx1ep2sCqCd9p/20
4KdtNL7bz03GGidXNzu4fdyluqXsLy0hRaHmhdTPw1ALVslJ2RlivmTWcl2xSI+vTMM/q/xdgeFr
xW+Y+yrmPhMBnGHShCknJ31WGcPIfcpuNh4uazegHpLaYGOhGhrv056jgz+OKGPRQn75J8nSvELQ
6ko23krgmhV5CggU+WVf0MAxP7AJ5xxtmPI2f+KUSx2IoenTwPCBnjEtupNxy6hkbjLpYPHbjZ41
I7OYKWmoDF+kr6wAs60Nv+kOI0Gi7GCQb/MZy/YVaohVSK7Bb3FR71t4dGW5ZEbmdtyv0tK7mrq4
SLbK6ij0P6VpPTA28fMpFQoTRA44OE18Z2Hxy7CMAERrSRR/MChmrrGR/IfdLMoj4WhJtHsNUqFg
D8OwlN8hUEKAPEyutbBPPCzLnHqj3+wgBN8TpAMMTSoAMQWCk3XUM9srgWuJQ1pS20tVkzSDimdc
sdAEaSgurrFT6igScRMaVJqqku20KLPayl8R/myW1pAHZuQZs3YKsPR3ufweQQjj9BavH/Vc7NCR
O+gXH+rQP8uueXE7g80q92JpHn1TXGd8cGPzMMkVjAWZJ1wZIcC+XbJNYM+PsRfXvFOys8gUtCAB
ltJbnk2bzMyfACIjks96r8JCpKNxGVXiLFLFLyudVKCRWyxpclrCzzUuOl3iiCwu6aZ4Rq+Nowa2
hxjZif4qaueKzMkRALR4O7vl2nyBYcGkNlZLksLFjFqm9B+qDGsFONrBMeW67hUy2UMQoyUb7UwL
PfIX6Y9KpmRpknsqyMOR/jGKzZ7K32MjLvgVvmmYoKdKYUcoffaTQ6nXh47Bf0W/TyVjXXom5sXS
fKZl6Uu/eIJVrDgRh9QaEdQpk+Ms3Xp/ZvYkirdRHnKBiZ2PQVg+w2ZGvKzhd+ouUHFgnn15j4zw
4dZF5IxJfVg1+aDzqS6K3KdcgZytsKQHh03ZAvozB9fmwxl1gOLIDlbVVVhJZapoM1ZSTtnhYw47
8hGWCl5ax5JGsor2VSkkXPYpW8HqQvZ4ms7pguCTsN54OZYNIh9cfvKkXSQ4nSymgguEbpSSo5bm
JxuTTKf+tdbsAmuyC5fpc7GaG2vlPVRIMF8z8A0hU5Ny1Io/U6e6k115XW94s90eMLb9CafyqZkI
M9Crx2I+NIVx0BSS0fvp0BzDiuNxLfeh9s8uAUXH2a2NhbpgyLyhc5sQN4dEQWkcuaZkcIpehoLE
weG3aAjKa6WDPlueNlj+tuWnveK2RFBQMLSWZAToqauExXs5/l5LNItR7xjFJ3Z0sjERiSzgMlFg
xYNfYHZKAYe19DQPYPR5GeSlduwt+2QRXwk+H9bEjKLT76vPCcx2Rmetjp+FWjllZ94nvb0BHpyS
dKdN2gkJSYUyY834WnbyMOxmLG62xXoY0T6tRg7H5T1HSCG3MvKH3oHncdDlSfTmSAD5K4/pNl/1
3Kxtbe3z9Jkliy/rZA212CjLzovwGJWsCiWGRSVHBZNtyof+HA2Rm4jE76TpMI4oBIB5JaRN43aX
J5o7b75YgnBiQrAsNJyhsS/ARY2sdmzovAoktcKib/O0gYyuSB/K6QgCdVLV6NLzdr/nUNgdcm2T
M42PxCOqjSeKR31Eqy87MYL6Of9Xh4RCwF9P6G4bDje1J8rsLTXyYICx7otNGfecOPvl6G4hLR9w
ObX6fOjXyF9ZAa1V8xsbAmY/oTeWke6L0Nr3NkssyV2pVX1U2r8Q2AQ7ib4Ea2MEfWsAD6iBGJFp
LLSQNDC4IgkyiTQ/tjySSTWy2ebW78r6vYk/IoZiFcNiXn1L9I7y6hV59EtBMA5gF9dDNDQHY7YP
pTH6URQHdnfMce607K1QcNyjIzAxhRTE40r6dZVId+1RK0novVLtOlf9dTDMS6hVF3uezjaJXDSg
7jNCVNluCptaaoOkRIPOwxIp6H4u+iv82rVW7cu8NhdZPoOT6d+sBnRsl2YeqBaDYHXZVznNDsUc
6HyFUh+ESxkkXQRVTIaf6M5lAb8XnSXJ9uYpPcYFnM+S+1VaHVD+t2QsL+KXmAdXyv6Iyemmfj8U
GAFtNPWCAJCXpZb4ljApJww0CiM89+u6M7JvnegA3WjB0sgmi3sw7JGtdHAnlXDRBBS+QF3zFkqB
kuODW21ChKgxZdiYMZClZ5s+lJ2eNrx72iv+q5AOXP6Slf2i8ClEj6MdhgwBvaFde3O6NFFx3uRE
IFZT7GIkwVGG3IL+NRlVImcigbFqfdOy+rJ0V9Qc7zkND0iBYZICmQjTDgcyxsC40yFEyWMCzidC
mlWcDAWD012WUUFOpoee1IsqX4fGBO3atN400rG7ba2FXcnwxWxEFKAxL8+9Dgosz6kz9JTRC9rj
J8AvpvlvWoETab9fvlNg0KKYPXkyvIbWXyhQ5G3oAXUblFf+6ltii8WXPQp3wO+FoONk8tmtf1Fc
cCms9Muy+XrrP1SO9r0C5Ahf4/YgmExM9E5LE8jU2Po6mlsIWGiVBm16w9Tbb8MpaQZiwuXIcCqd
1paccYqSwtVrMZz1/zKgC0qrP0bAVrAukjv4EGc/CzNzi5YZn4StsSYAodZummmh7S69KU1vRble
VSm7IPSd7bPSU6UlvQxTf2OmmoyPFRByQP3JvNjL0cEcUendy/CcaSSrc7H14yvHKAnDto/SF1e8
o5dZUCgNxRCHPls/qZ3Q8KiPjSfW8yrGt+xpteVnbiSBSiiwlNVMLPBb070uQCpMcV+a8maswwWD
qpzsVtLqR53hAnleay0nqUouzVJcV+UrrQH1IzwQThLLT5QVLMnarpLv8+IvcAYqOrrkKNlXu/rO
ladaShcjp4339iYv4j3N/BCxJgFC0EMofNclSHAa/Y+m89qR22i36BMRYA63HZg690TphhiNNMyZ
LIanP4vG+S8GNmxYlrrJqi/svbbO/mE6bSrfuYa2uL15r7mQ8PuAdBjsm8jtK284NIKebckPI0CX
6+tYnSzGd5FrvvY2t58y+xOUDdAWumj3c/bSf6esdUrq8Qh6xIwZbXMqRV6pInxhIgU7ZPlmY3su
kUnr/MYltzv2XXtgI5vnqruLe8d1mn3hKKdBlOe6Xc4Nj9vi2sAAm3ctFIJZR8YqiasKgBZhHzIc
B3NvJTcVg3mvfmQZkTgmpd0Q9r9Uke/vE4vJKegsJZTe2A3C/cD/vKYf7KWPFvKcxWKIQGqjYoZr
54oFHGc+3iYebSbCTPaysrkP0sdS2YGjOcGsO1TLpEvdy3EFXzQFEaMioWPn5OrY1YGD0uhZ28qZ
W8Y0y3dtT//Ay8asnjOFlArnVuXZTTlKjXKfxCej2GBwwNpKJXr9+NTJeH4SxDXmV96uN0RXUflU
i/lFPWFKBryFHG93lm+GDU1jZvFSQBStbrtdrTthE937liIEPZ8Zda/1So3ZPqa55eqd6DeMQC35
vVebEXWmcMTUjB8QwXqy3CJHOlRx5ldQZmRp9vhmPBlWz8wFHL81E3ZigWVcMmEOlhcNnw4qvBFx
MhEdem97BtrppiBCLMs9Ax2+oU/ugDIqWZ4NvZWYvhNE3QuYIgAl1Hg4xIeMTb/qTuiNnZYSN5N3
JdtEb99iP1wLciFkydM6PoyA7QWYfmahA5o69vtZbx82ypTK7mXCNdt3szczHpz3zmSfrKk8p9J4
TjL5bAOCR8C3GFd7Na5FJl8tvb8iZoZfnGS3wihe5SJ5mXrxEA7BkwnSh+6fjmgvyrMLb85sHfmO
8S2s7pTyhOYgLcOmwIiM4Sci9M2eISi3wtcSxpEDaSySJzNbkYiSNxSFTSoLxuq6ytYRm6Bl5Tyh
5CeZe9sxvKqyPJvuCp3blITkcgepZAfaaAUrn3AesUVgDz7vrDQPNESTMYbOpL4jZbzJPXo3eqNI
lmlV6WkKoAkQusSXgxtX6rBUpPip8DeMK6O0UVlY1BM2lMq+trDHiR9jzfRn298zuhwWqMFsRA22
VOzXuBihnY22O82TOzUYNyWienNBMEtRgeTaD2l1Qglwdqr2ajdPq41O2UxmFXWvQt3r5KS/xA9p
ddim40CZJnyW6EbZx9nnRTZOvVBDq+GRNmhByPNSUxcp8zAjpVzd9Jlm49OpUXbUkXWUjeHN6F6T
iVm16E9JAmtq4srbS+saqGmEEx6+FzT0XgIIBKXMrKKDNqJtS2HIlambygPwE34bWuwJkncxKPQq
S2zFCjqlCtN+CYcc5Vv0C3FYm9nHBivyAhJPIwB3NI/T+gqc2sn5Zob2IFb7jBP60r6D6O2RtU3Y
a8fqWG4CT2ashhP2WnJJbfUyi+yaYMCQ1jZg9Ow0DmBXdb2p+QcD20MmXWRl8Nahx/LdsNWrPNgV
nlELd2W5JNATmMi4ElQTIsKXuFFomOMpm6+E580iDLKZAom5RhFdWr7yVf3JbPOew6ofrZlJgPHo
RumhDs6DKfTDybuHYWI+YSkpz2+DPLvDQjqHE4eSBviIZQ8ohhH0QlToSKPfV76hFP3DoJHkafbM
9UOgTfthZW6f8n7atV9iwwOxEDAAwuAy4ybpmFBIRE330gFKkBtTYThgh3qWD2laek0Lh5Wbu27+
dmB/LH5anYut/kmkAoHU0RFguhZSrxrDM6kcevbXA4tPagdPRgbk2Zl6a3R6Vbm6lykiaDXoJZl5
3nSQHUQeQE3q4qhRGeqNcRwwzth15956b17+EX3Q566Rtm5rU2ykoJHaL7yXbibZrrky3U0zQG1H
PWY+t4Cvz1Q4tZmrplpgZnJQ8mPmMxdBH0QHIbNyGHB7DBp81SpJmDd+WCCEOjnBN67AE+3xMsKF
RBk1MwS205nBKlTXFboDPDN0Lj/OW6qZcG2ys3LQ9Qh/foNQLrLRSsvSmTHPdUqMW1vFj6mdAx1x
q9BQKbWdDLbqEGcsBin7TJ4PdggpOwRNwbQ0z59q3YSRYYW2Ap6SHIT8oVRsziNxNhoEm7S4DFfj
vAFMMdFkTGGiQcZLtFPrgBjMlLMyvwMw84yGMJy5u6AHlIg6wM5TZvW1NOMrmwc6xqujkvpOSzgv
BB5QlKO7RbqTdjiMmGQjNNxEcQZa8sSmpOPGBj6AB12+TkrMf//339Rj34x8iEJlF0NKEZ7kICBg
sxDDk4q5JNDotfR9S5pfld+9Vl5G07dRSveuhYldxwjFI8N8iHGZQywpwA7lUSzIeTYMdn1HdjFO
H3Hzuhb9BQlZCnA+dxfqYGVd+NDY9ZqnHoc50/CpuWjD15KeLWEckdrCskUX4apIlT0q510JerNZ
/ZrxhqTb/4m02ISOZn3OZN2HtKe/wtQasay1JuLglcbV2veQsDZqorS+KVJ+RX7jGbK+E1wf/Js4
UGnbGmbGzqC4ihqY9hziATilEnJB0kfYRSTvHTboyC8BN2gzwk9evLYbgjl0uAw1trwguyQc5XN/
Rottxwd9ehH92cT2ZfZhz1uZESu+kj8CNGVA4xDzwjJTkisAeHhSGJEqZAr09GsK0tE3RKB0lZX/
kb037P7GGlrbctTphtWRUIFM8s881qAJXW2OngMmopF994DfaL+QweSg7q2TcfudKav9shTdG9Ou
XbX81rwVrShfCVDxHmcIkhep9jXPvGn5S8OGdeA3gNmm6/98FLN+qHYchhnf04iCSHbBqQLkY/uf
Sv7o3KR58VOyuczPznmZdDx5dX+oMSSO6r8S7ZJsMA3nFzQSh1o0Y+kC1iQRh6W96KgAWJdn7ffy
qWBVSr6UTPfX5bhpECo6gH0HDCGHiqgQpMv/xLkAgMsL1e27oKAhWJnaD+JkRmHH2LwvajeianXK
Y1bFH1P7SgEmr+0JsBAP5KYswEuoaPHDWi+lhVjIrX7MYmWHtJ/0Zw52RmWFnZ+lNw3VjSIB+VhZ
lxbETeZ8lfSTRKlw7C438+ZkfpxQGWItuw0UfG1PU/nJHCBZj910SEmbbPg+Jp1URF4epSf0xpBO
EXoDp4HuzyhCK38gJ9tIpaw10HV88jiRBlKa0MCshC+t/Z90xi/Cgo1frbd8UySHaSS/BKnm8tD4
QBfwGsid5uX3vDe8TtUCKTrmQQsIDolUjyREItgKpgH/xMRvPCyMtchYNnrcQ6jsYQJklRerBzsD
75f9HpadXDcv2TS8OxXzERzOYmCbmr/b+npIWM8orwabeRHdSyk/1OpZIAtaeQ3tRLloNktmCuxi
OPAxzfwloX+NmSqpu9L6Uw7cXk/+xuYo4CIfNcheD6FIb1mtgOBg6Jn/xoH90qy3hElRkb8UvPw2
DzMHnruJlCh0CwRGo0bajkHxyxBWZB9m67zF+l+jjPnjIrTDytkhYeklRrStHc4KcbpkGvGtoB8d
Ju1sKFQyc4hpGRrRXv5eFRmcGIIO5SMjH1jmsLzCgrqz/1G0k53xYLB7yR2vuB4ZuNdSMOgpit9w
XoizIf4r1hnXBVlUB3F1ix2a8nOBlU+qvg0k3KnF5PKmded8Gfbb7EZDcf05NtkF48xV7kNJfhRY
MmzpDMMRXwtG6YGEaQSF7WfFRyBlYcSpGbHPsFVuNP1ZfyY/HQurnlNX/H/rngIYrH4+Cmk8GLpb
8kX8rNZ8Q9VHVhkjwG/7lqtsOmPkhku7H0pU6DOdPh+b3bx25qfMM1MxWtCHyJspXCkZfJufhJK6
nSKvMkGeBhPCKhMytQDGYz5nnrale0sb4sjSvek22riPQRJZ9NZfOkuyFDYG1ueZhuWndYjvBs9q
ZC8l/oHWRstWvcuwtLOMmTK+BjbSkhz2JuojJmgFegJZuUp8KBZ/KvPFgVH5Ow60RwfmNkfvlvEE
KJWNKzLs++P2ME7OyojJxpZHt+TGGkBsGWsVC3VWtVwM2Up0jnWI4q+FIWGlpqdWezfoPZlqxAKm
0B6lI4RojiidJ4Giv2jGV+ZOhTqdM6JXpTV/Q4uoTeQ6MGq2yubNzJXXflZfbGZCg3LpOk514tBz
ETpcLoQuM9tAzsuK1qBFiBHytNYPYlOp8BfsVbLs7I5Dibk8RdA2EaYqGwe5nU+p+Q8O1b4eGtDs
eyCAR3nIDnGX3BxsRMyNDHdeWeWn8Lrqexu1j5FkhUi9OPx5IUr2500xV6DdUvgxzJOBelsCtBl7
Gg9dfODZVaofBwETw39B7uJwHkGIGsMzswXF8XwpSdxGFIWP5DZq80VNGEjTB0moZxbgTVSyE5o6
hEygF9khU4EeIcsOcuvPEa3Ppg4+Ikr0F42QreqXAVYmBsJKuu6HWv5qsI3E2EYMFKBy9auKCUZx
K9mhPChDhXPLYncG+siT28qrLYrQjJWVhUj/b7MpZJz5WADtoMhgPuQO2Ydj/mosnVoUt7mPX+yv
LYSbsqVvgdBk+bRxRbHBIGbv09/tCGWlTg8l5xcPj5vzMEGiwdvyW+MW5Ka1mNbBlJ/WYP02bpYx
H8zHIe7/dM5twOe0m7ijGxnY8TR4lmCTkuwrywlT8aV78kgsufpTo0qVq1M2hDCxNbkiumb9HtiH
IEI8zK7FPa40EOk5iufkaXAuFoxuJ/WV54ztMBNUdE4lhJQcVq5GOjfpifJlC+wkuFDJqNi/EATt
hB1sx0ZQDrjV2E4nd6fP7rZI7p2G+OpZXuVEBJnGSzV+mjNmMcfxVyh1F3XNAn0azoOjnbo+Oalx
HqYGhCkZIOLoN3nkMXSQhw1Veqtb/V7WQJ5LzIuH9nfpyJg9QRFGr4VrWZ2nl4tnybpn0Vl3lkNb
zNzPgLElj4eyfQuyfJ81vYuLjuBaIeSLMNIru7ordskrUT35fuxJq/gNtxwn+BJloaDLtIz3QZEO
W9Rc31xnczmrkXOubZOZ9eRnJt/brD9YUyfixUhZDzBdjLeebwkUWQnEovNXElucuQobhRDAEsZY
0NYRG2OVBvdVxF8p8tSUWSdfu3YbO9PrKb4yGgz1H5V0HX3IEZ9niSfxH+Axe73MJiO0uvI+rVu8
EC2nUyqT/Zk0exOjFHGX6VcE1297ptmIkGyFTMzksDUfuvJApMcODpwniVn/ZW/C/2CFU03JgVfl
Dcb1exqp73q7vBvG30oj9zGV7kTLSsvOprpOjp1yz8xnNVQfjYbVcLDeylF7XZbqpZI/5IQ8iQiJ
YZFeyRFVjMDOpDBNGsoplEeNuFilgiBauc31cq+L+tHuc5HfjZopqnMe+9/YGkM9ke8QUCMtDZAW
+InLCcYO7W6BDFnM4sSmUHHM05ojNELkz96r14KulV3V+tU01Q7GI8SqTQqMUGmdQkbFR6wzh5ag
tpi6aJc5azA222Cw9Qs2oSMgsHeSr6LpuyFQrmRYRrWNFKTAdqCwnOzYo9kVQieyOkH04pKd4FUi
RHMk+zra/T2SPchP4wdErvhPpc4+KMZTwi44bcFlbZg+6uFZ9W2wQoNyaNARLUdAbmwxvFlbcUJj
kNKYGtc7gzq95GurDQoClrQHq28DsinTjkBRMC6diwKqwCBeZHfVgLbo5sUP1zoF1+/uGyEKTL72
WFdX/trhYBc49UqwGvv35hPwYcnKi4hQ/mUMmD1dyFtrjwqaw/bYQSdhNvKpAVICmQjvjFarJRh3
V8I+B9k403BlZwl6ojS6Eb4B8wIdMQngd27/zRSaqn4X7gTfS/1b/nyKJfMnsrUVlBufSJvFSX60
9FpDfHy3RYz36+RQCObb8hz45iywo8LyL3/pNEkLU5kCyHdS3RT+BX9u09rHagxOhH/I6wKRrEyr
FzPWXnWvOtsLfGSvpokBBNaMoVpkZyPCktkvRLMPxf6EZ2MWHxH9FOpRmQgpNN1oMRmiO2j7980A
kvulals6Q/rKPUCXTvVSPI8selCN4ouCdmMktYtacjSZMTfJE1b7dFgQFLOrOJxqazomgfwQ0foU
bJHnz7nsQmtB/ImA8DCP9Q39qN252JwWrJyf5iP9yqAlXmSTeaEdzJ8aHYKKgxj7sHxB/tbLhBFR
P4/0MrYn5w0Xrg7clqtDnssbVtzDtAAUBZqZhzrXciKF3Admlb9bBd5K1ugoPs0UBQilt6TRHQVA
WzyHH2Gzq+Y+bbp4z3FKngPGDQpn1mAoNVDKhmq9vDlqfdsw03iriEpdqxNX3zRddd28yBnIn7LA
VLPTFY1ZXutqyBwReuV0PyfBlaGk1k2N9/2KV4HIvT7xq+KrF/D1axLaC/ScNvlCmhVMgmIxP0RK
D8eiQT/4rxFJsBE1ElMEea7xbZtBMROlS6YgkQjGVIVy9h4JhxsZlsTGyHUjxZWeSaqC4Jx92Jq+
KSdQy9meozixoMX0SBOXlP3O3xjn9YijBXN8m54GWMfJx8yaZPyFlmAA5pr7rJa6fWbgPQX+0mz0
/PkJFygHgcV81wEjaPzWYKQjpFPeJ8jcDBMkqoAPFVRI9ZfHFl9FijGHMh3h7mrt5+LfZsBRrgtc
KCFQ7jBNA+Xvn4sffbl3BCrsR7Ya7hCuLfmRn/Lo6+MxTa/Jn4jzdBPcKuyVrC8MMzBYJOsi3/g/
ZnUJemC9pOed2h7atj1IzM0nCOYjIqoa+AudK2tRvEN6w4Bt9DTEiaTxbIQuHGShgPA2YOBBkpYy
TmdMie23ZhyC9EeKhpvXdTsJnmFDL15lH+x1WEMVhnxfeQvoEogQRj/NLFlj9muH1QJyOlUgWTTI
Dl/YCu+HqA3MafDLEU/vlAcWVl7GIkRATZrXregdR67gSPZ73A75ubXUc2U3l7oibCkiVRArTRu9
K85rieCo17trcsAp8tR68nyWvAntCsW8jrW2WcLaqy/ZIkgXQzj+TsDHVZX+MR/OB+NZW9HrInzs
itdcGJeajGYEDiobVCQrfJLrn0mWmWcSDcVrUlDXG6lngf4jokohuxhdvwiWPr7rBf5KWTp29OPO
RlKAKTfD5Lhv25gmCZO1D8ya4HAsoxjGxa5lJmgn92+U7dzoEyEP6xMYSe0BNCkRllJPoL3pQVe8
2A1ktAxrk/PROfHeKzEnc4Vspl+ijgakaJDzj3387JnjFCAk+9TdFoCJ4eGMNl9IkCCvTL9lEvEV
34onts52xw4FLDxWlaPJeIP5SjUdEoCPi9vK3K3Ik9sMW85IjbL7Zym6D3mG/cErZI4BnLjDlL1E
b1G2n9I/QO+6WfsptxknqoZfE477UUN/oWDXgrzfM8W6qHAH6B9H+kc0iqaG6zQ1ztIFm33M08U4
4JRRcdWOcRixwk9TKKsQcpkn+6sWXZhpnw1CxpGDxDL7YyhJzrksmaxZyIzmmAbvr2x1V40yTp7N
a6XoV1tXr6YA1bqzazeI9GtGqkqU7STwIrn8YKp1EtO7OHUjOwSIRBID3DYXvtnkPlsGL8lHzwY/
JQSsn7vKt2RD+Ade05w0MBPYCAwkM0a/o4dar8QbYt0c5MnrEACzjdwANTbNgvwXJB+LCtyYUMei
vwLVgA4JG8wEdkn+8xoOnIEsOkfFqIHlob/VjphZAIlLw5s2SVS147XYeZtMVGdh/j+ZKDcFcW65
y3rsqKKRYloJG1LeT5F8SssvB6Zzgn98mjyxzIEpPXRmznWqsr6liziatC8qE/uZ3kVnwjGvASPC
scOylbIwqE/9hig8KIP9Vm+epVAaAb9bNlNVbhY54DVaYLHMeMsXZtqSzml0bP704y8y9WDij/kf
+b9wVoFXFxfvr1V17pIMgWSGUtbSQxhI6WYrQ6bCTQ1LD2KxxTMEmrYAN9Fe5BYfFedYMLXZJSHN
aIqeQgk3P9jmTox1IkXwI5gsrpTmKWoUZHV+2ii0DZnlSE0ycwfzysDbw+gth3PIO4EiD0tyHvkF
yCh0xGf4UMfYeXbKeCzSQIdNnkZnW/tOVxWifgeq90flsWVJ6S7fyFBNVEamheb0X8GIuFKl0+gm
zNuiezEdxm976M4SMEImAAuSNKxWFiaQKLqYbXcZ/G2d176MJKKUVhEO9SFo2BaMKmxNrxkbQH/R
CdCMBFwIURfoE2ujDmT8Fgl/GirtuFps5CneyG5hpQG8Bx0U092Pnk+kTlEdPhAawxCeHfmeZ2+C
zo4JWx4YuAlBJiG7Vx0aDmxo+5EP93sWzm3Mu7v0qM8Dq1O23xGCvYSW3WGORimB7GAvd4e4re71
Ml4tNRTp+JyE9ZgQRltjczd0KZyKc13HV3Xw/6HqQJPAPMTPHKwexZMMNv0QX0xAZwWaGab85BOg
TAZgxfNaReZ/p5/0xcsVwx6twLCYQjl0XD24viGNKEty6dX0IVBqL05QgC9RBilEhXJqAKpbf5wO
+ghnnukwJ0IDXC+hgqJHzYjkkq6GMz6ZsT9UxbWhOkX1G8HEuqLfiDwux+UiR8t1SZ3LSGZXWhKL
qN8zUHQrURB9yQldoFI/9OhzOE+0TrwS3DqSBPKkY+8yVDVCMNfkgJlSDpnyEsfgYVpo+XJzmvQ6
HAsWwu+2+o32uZLfWH9kWhnMbUwweP09zLf6EywtmSSRD+NcX8K+kE8C/mfkDJfJ/TcwvsHYw2Rj
QoK+cHjYG7UOGF3ki72W4uA0BsI5h7AATlDwjK/dE8WvLF7Ks8ZavB1ZZjM61lP0WcatZLRVX0zc
sYi6z4L7IIZQlICfk8TFVNtL3QmAbfMB+3dRPPqpukdJcWv5eu1cPevdeKhkDAXwz7rIw66aM+tU
qSUag46uT+6I5+5ZddTCbfM+69r1WFwR2+JgLSbnkRVcumh/UEYuUvWKx+LpdMPDzvWbGNe9ojLa
Olix5BYt9S4q7+SQVWgKNv/UysSQgUyN4kdbuTCpXGXsgEaYL6RIHNEFJ0bkrh0OSZQXbD/YX9OJ
dATVmZmbOuYxw7s/OR0zA+R4xOuo9iGNkWWtHXk26aF1G5lckU7bWvdw7IkvtSBFts25jUh5Y2Rg
D2jujgwE14bsBT/tLFqNiiKTxmk/DQPLF8NX/4yEqc72w561JwvgF0doL9tAUxPkFYiA71BHfaa1
XRBJZVAxW2hwVztwwDIq1vZjOrWrfm2n4QqMDfin1De3iWdMwySPMHL8BX7A+GVIxkFlLtJsU0d6
AyrMEgjZ8sY3jrM0cnUGy21heAuaQCwuX8eprM8tKUjJZzsPn3M8fWZr8rkcyPb40tttfkf0K2au
9XHMWnLDSPHT+NwHkmMkxGIwHZUTB1qZZu/mML+i2rAhzo14+rsZuD0xZ7W7sIKoqNPnNEDesMsg
2DTdqR1fnbjj5J7Rqe5bSqgGZDR7jYGmRRevfaWEq3ifi/gkQG9Bh4urMSgAJoIY6+NwzE4gXPaC
F5d0nSe+iejQypvVZbc4EAkYK1pYAuMwT9ka1RISk1vDiHf86QvNk9SJnmbXIeTbDILi6KDDlghU
0ubzGpEf9RVFP5XRnFYx+Q4I5jtMPbZIAmKecdKeo5o97KK5MeSDiF+j6cv+07iSVdp7sSLte6br
Pf0zgO2qRRsCeqYcDT9Gm5Kx/rGQNhwSu/D7tfdr4yB68AvdErZvZpv+qu34aoyh3Ou+3pysCtoh
6ofd+O7caBuuZSxfq8ABj++01BIM1gGyIkEaUxEYSJAULi5Fvqb5fJTUETUEASKG6tVm7Y0T9Vo6
uMUooUDhtWYqjHq3PhrII3TkEZYBz2NkuaoUCERHz1J1SkcTYS6GF8Q7aFtaEzyChDCdOQLBBLKK
W2zi6IKTPPsR8bkaonQUHohh2J6JYEVF1C6yp3etR56psanclh19ddBXXUCiEr/KYa1jFnizZ1NV
E+rjyj0p8ej1pBVtK1FSiL9FqF1W0owiaB2w6WkqqPIIIzOIsN83pnOkcJjozUHrZPQvMIWYU05u
iwqt6tkxVrfk3Q6GOHlbouLF2RPk/iuu65MdswqDEBmjCBoutuBIIxmO+M2CSr3u0cAx39C9Eh5d
WyIGaz8dR2MXsQY9oCNzE/DAKYg2gDGGoHklywe8BgPQ5Ef6Z8MDREZw3xU//YacVn66bRPNNJfz
YMeTnzh1kE1lOKImgkLjwFj8rxZb8HfY5Gjqqsrq5i9zbgKKqFhopLJzPhJ2XfU3Q8bWWVV387vf
VjkpGjikh2lBFCyGtDLx4qkEjLxlOeEftrBNt/oel3/k3ZJ7oXYoojLA/NEJ+dh+HcDiIzdf5Fth
ayESSt4dJUBmoc5eZLGsy2XOzRTYY7wvlJfVIfox01BLlB4S3A/Rlo/RMJ7o0mr5rlSftkaWO5lw
ZvksJu3ZJulLkucvWpq/yBX2DBDZ6dOav1O4e01xUaLhrgKnWTII/aCAfCKQZkb4m/ZwyC8KTiuN
atlQb63zLBrdG3/dxylcnyuRJ1SRoLVZRhhHqAWpT8vUJAgAe9x306lLA+LYIkpqC8ABOW09TXge
hQOQiRTJDK/kvbOvqISg5ZKbN9J2xZizKIZpQhI8tgxSBIP9BxEeudV8QjP8mKXmPTLbQ8lEdvCt
Kb10U4zTHjIU7xBmJkgyHgi8nLONc4/BpefUPJVkA7Tg44oTjKeN+EGfLnho5KbFWUm5yw14Tfce
uhgySFAKnAZ/craJKK4weK2Tu9Etg6yEmViBuZldbmXXYdoIec+hVtJL3BDw9BlctYfdJlZHm4BS
Sgd8/6LV3w2Cne+q1641o4U7DbzpTKfpuzjZ+QIF6JivbPVemJcfZ9G5/AKkKEXQiyUN8l0Ljp+6
0SkvevY7HRnJA9Tuq5PZyqdisfEbwHOo67MWReDUoXi2GJCk/Nx9Ham9R4qq7xapQf9JRrEc2sUv
lWS8kela9sOTjtBcPDWCyrKL/cImHCh5qz/HT2usPWddPFu1kNoVHBidv1Q4+wrdXxbDB9jNqIpq
Nwu6CDyboe423IjDJkS6LBRZqZDf9W+gETZEoe1AQB/RIWRwoFk4sCkktM69GDExKj6MSva+NQTt
Bl1WZxtuawwvUE4FXHz1ySDO/R+KAaWUV2k1gua6lO6MYFiJVpCV1Os0jpeSzZfKUZ+Ch5lB0FvT
740SZqa/ZxwqRQSfp9Vf0H3Z5cPcyYgwRgJ8dPTxHCvOF3ur4zrbJ3GU+9JvMzyivNxzOfiL1SFz
6HwLVfNcFL7ksY0uxMOQebRg2EnRi12umLWdGxuwNbtjsr9KlnnJpe78RasAW4jIu3YhFobGmZ6w
vEyFdVBNdJCXCt0GYtsLUtvLaG/tC6RnpA9gOKz4tZf5tXF/lyBYwvicfCjYSejMy6zioY5QcxIA
/KG+KkILVkkPix+eQ5QloAiXfXv4ANyAAqLBmMhpMypvTsImUPRgpo2XlP5Z3TV/rGsmzJvxHFT5
+r8uSKnZrg3+qp9qAghyU9xEOONxADJY6uZJOOt5RwT7A6w287mwaJGuzL8TRQ7ASIdINRQyLEYK
VMHz0wytr7HHakwZjuxejmUMoqo/rYYPK3MtXttMepEk8ZJaVKOFc6+eQ+Xch0K9ZV1zDa+jZhw4
mwc2VLMUtGIT5/c7Mi8RF+pqUKy6j1obqWQR+wMphSRaAm2rQFOJFwXcDi5+B27tK/1Mqm6alNRP
3g069ObbLn9N9CKK9WhMNjjHGhyxURIeZ69EvlOiIKF4OEcoyc/iQ3vOE3Q7NrsNDFETQwFNLAt2
XNK2vLr88mydaAVYPz9aOQ90wp8YvjSo2ixexZ4lQ9tBSKPTVH8swiRzXGSCBjk2TxPsUzjqUsLE
EM2ymuM/rSrQkDGrKxUHPjwWAq308mi5iYLKSVr+yyOTVYA/C+soQIYI/GB/Mn8AY0CCwqnrYsh7
9q2s5Htc9o/0OKO6RlkT9Pl1pSFLkL4iEIcZ18Vj2Fr6qW2TS6kjk9JnuHFH44/RxFBQ48daL4/W
620VHb99VXp+OMMlZQpVcVEolQfTdmNqwdwGF8vWmgCP5aZoQMubBbuCtl9GKkTA9nHVBDp75TnK
gyRP0f1jHCawq9wc/HXj9w6ag1RHzj14cJx2JlU1YgwaiM5tSoTIf+eNCHxoIuXQdiSLEMaSzQPy
WJw5RYr8QYHTyWQMee6sv9kL1UmPVTMfPJsVZd9RkLKiHFhRatHBjhd/0WU/5afpVn/2idigI4hr
QhEJl9DUr9JWIXPkYQOkJM5HEN1EAxDUi0wQRImdmH5cnUu2ZR0JmGW1L8nY6udrRDUan/X4DbMC
7jiooTYikfN63SSIzI1NIhmIRRsxpeSbcRWxC0bTmachO6O4O/MJQnIfaufEHR1nngaS26lIeIZe
Kk+NH7kKIRTLkXiLYdx0xDmxLKFClENGfsNi/NFQ0zEJkB+qXV4BLq2P3rCPNfQo53dzxJfiDQww
LOjVCadcbfvmzdoLHuco2vjOyBoZ3jBhNn6rvDWQwnJm+dn0d3SUi/2XBGlKTXXAymNWGG4tt0SQ
xhfsok3k+vJGzGbSF9m0ooWpiRfnW3laKDF7BnPp3jiOHEvaru60EHylhliqfmzhfZbKNBxqI5PN
2N/sxvkOvbwmytBO8tOkkt8HjqM8L8h3Es1L98r8rEgLVLX8ZC3Sqd+WkIs4R8ld/Svf9UAwCUBI
Sygcjp1gItl5CGVOEejqkCvxHhZS76s3jKHgAOq9Aa8u0zWGL5mfsG7lvjJgKZm34QcZJHKSVZJe
0fs81C5IZQTI5qmsSn4Bhtn+h+L1Pdf0DxTKVZ9v+pZJIIaveovjVvxpYqWavA2LGcQ18l8gXyXi
Pg1+qLx18yBo4ldBrz2ZOZmmlQfiSkycHmgf1J4MHvTKoDHY4uyZtfTLO67qNwuyqTPIL/H/cXRe
vW1jaxT9RQTYyytFkVShquWSFyKOE/be+etncYCbi0EyE9uSeM5X9l7bTLniMlYr+JB6KFQNqXgy
nvf2e0QmPEPJzJHNvEsdF1VrMwpOZuWohQwbHQ0XDtELdPqzgpBGUa7jbF3xzgIWEXhuDUN4dRPj
kyp60W52wP45n0BF9C1WtjsZxY3hWPg8kM9d1KcsYehiDA6+PFnUgEyQi5wi6V1Sd8rLm2Spt1lg
iUboRNwiZ6vv20JU/BzF+FMZvpcwu5pr+oZgWjPyN2SAmHH7WyGWF1AycI8XyM6TQajdArpKGA+d
ynJfN46jNZyk0DjJHyZJ6iwSwuRrTkkJSZePRU0+tTT/FJwJdHbBYR3VEbQ51PA9vaw9t6xO0Pwh
KEYnNPigtpAolY6OWbKXajKGuM0m29z2FIsTiXZzMgG+J+fYI2BCvcxKdIMqHYvjJVnDe7yfxcib
VL9NrEO0ZMc4To8MqI5jVBxjgSo4FA6RO3yHWfNCi8UrfMsrZcPkPmCXJgCxPrCeLbD4U5gxIBG2
wKAHWN9CVHdJRkQnAmRoAMeev2xhPEyvzCwDLqrSHbSv2aK1a3V3iqFTNIDysbEe2lQj0pL4JilC
ck0QoIqmx2sYVL9r1BWyzNOTnpoPYlyS6qbjYpO1EIOqehYfTlqox3lIDpYvBw3WZdE8LJ5CPFDi
lZ/rcy3SS4K94KOWy/doMd/mFICmbWz5JvKOdKV9L2yLf9IVGSbvfHlMgiK3ThyEcFSwwBS/U/5X
nk8DmH0wcuzz9tohAo2tw+/4EJhsa4q8f5c2zzyvK3qAlNZi3Q8cKi1ghsH8aKAAMKZjs14i3Reb
b/bLCaG9rStickXE+xveRVvsqr117szGH3Y/BcITcwcspk8CbH+agqeeyJ8XIzCgjVG8Vwhb0y07
E1V3lb/6kElRQlE8wPrn15jlW/tX6Rh4DMFDhu8pGIpxDnimSjLkik2XWZuuumVBhkYE1NZAtpBP
3NTpPvqfMKg52l9k5EzeEqmAE2iQFV7d8eUzvVKe2bNI56fe8DFZpVcJJifzVu4DVY1ZH5HTzWp8
8ofvfGieXU3nlxc38voaeMHIpZb8XDIAmvWzuPEs8S+fTj/qZYW6bOGVqdrJHwXoIASH8dbCUJzF
d8I8dxORTCoRJkit/vZbzIai++0fy5xOZDk+R068RTHtBXkk7nN1PJqqy1AkPfSO0X5G1pPWxCns
0R3ZpcPj2vdOUDOS74tkl5i/9LG4ZVl4s4rprpmIYYza3+TwkXXQIv3wrwyIy/EapfD4yfg5U8zA
LJTJVvVFcM5KA/oP29O9xy8VpTXs8o8JvGnCp2aKgehvJDGktDyPOtPz6a737wJJSgOKdb7KBuzl
8S+39x8YlTqhhtsbxXyc5uWEyxDEzJB6459mL3OTMi9GmEUWJmPQouQsOYesL/AornzT8Zy+WjJa
B8V8Y9xkb2fKQLIMNOxZC/ImCyKDgDqWmfmMtJ5D8kfQ0Ux73PL2Mr5LCqGMS3QmP1FCUtBjYbUc
FUQrP52E5Svs7Dj1CuklgaBuFCKo/6kFSdrjeMqJsJk4QldgVkrMeKPH065bfrLF7qLbmXBpAXHE
J2386tegknV2fwWlcKCr+i21LnPbEP8oYeLBYoouGEVOnNeHYcKQMkwHlV/5Jevad1ElCah10uG8
EH3yY1UkEdQi64FnJd0wnlNDHIaBGQaa3DV7Z0f+ZiDp7adr9ZOp/9IMt2buAzP//xFRUDso2A0F
b8xYDdTjnfifm5rkVxycMo8eekEd/3zsrkim5D+gvuj3edua/agbvtVBPanyTyOhSN4jFYLENC2N
V7eD1250IpoM0RnV5IG32bCGFxmM77lhvlP9SvVXiZGiG9sg6lWuG/MdEgrcHjah8BdPRr2+R3xI
RVtGzbBCt8mCcpRo/zkdzeVJbEKFrj6Sb5yc7DINQfo0U3v8Foz60MjJASryKv+2wl2lxID15b05
e49pZRwXMQ6CJIj8o55OwoMMH6obHo/vaPJ7QitUA03/jAWFoW7vaOFuAfq0cQg/+Gc5vTxiV6rh
xWVkzS3yWalJlBzWEzEChTcnw1lqrBNgDQ2YYm2dpgliOjzifSQT6ZNFJw+gUjFweu34OwcS3WGu
CTsZkoD6JX9F/bUHImcT4WMngYwTQ4mfDVwPSnccFq1fE4SXkV2K02vaTcnN2uOvZf5MLbVsnDrU
qC2FQunOhcmScV/LtH9fkcmq+1sHkDFTLRNlEqaAzXM/pXCcq5U4eaCK7HlI93SRwsxq7SYmS+iS
nXwPQ8sZtWPENr8i9MAgtWQkyZqmKwP7Z/3GEK9ihwX8XCIdG75UUGS6M4ynzaLDqI/5pFVuSGxQ
0Xc8qfA9eBLb0yQA9tO0Q+K1H+mkX8mbvKBXNXBMTlyNzdCyjvLUkvzZVXYb2jd/MDih04DgEKdj
9D2jJZNWEMkpU2ROthW4qBWMHBUzoUUR/l9MqZvQZITqhd89CNfx/DCInfqVM6THWEv2sSglRz5V
Pcdsg0jVvpEnwPE8nKh8iUyYje6wfrdDArCF7IDXEIZv+Azfip0Ups/ob2cBOAgfRb9tnalQFemm
yh9MHRyDKBUrg0TOBGX6uk3qcmHmYtfIcdI/sSMP2UUurCAZlyDpssCgysE8qhsl0zOn0BG4RySf
Z59xb/c9CZFb98FeIfzRhIT/b5jBVck7nxR8HQBkADXRE7Zi5Oa80Zp2/8NafdW/lOQ+EZSUIVcD
CRF/JyFW+GofQaGY47eczEMNKPdRBtfY280f8dDNqdPorwYFOarjvfxk/yqAkLjxamTWT/dFCroU
v1ngPpjYQP0p2wdROb+X258E1vgAkgglAH/Eb8IN5m8j2QDTOP/67kaU2TyuR900DmKL12gNtqUx
m/GJiZ5ymWvpUOqSr0+f22hbdfqjZalH1SayUQ9IrMgNOyeeLf3UZYo+tXcTZsf90Ht/bqbTzPKl
KNpg+oIEjp1rS3GdWbHaJValFxJ6qgM4kdm/sus9LRD+hlJ0HXe3rJD3444pZNh8KqAy7eiQLSj8
Uj8nQQq/9lKyaUuQEIyvGIMH6SoCErWWaoXT+hy9pR3BprMeyKGABCwM0KbvpB5Z/D+QMqnUv4xF
d6IBEw0V5C6axVf46Yn5iKUek1+Bp4JpEFOzPwMGZQO6iiUTe1tj8PxcYJeaizvuZ/qAeYhvDKP5
PBG8/KHP7AR12yRj17Q5kOdkvknpfFO4Fpj7WgRUqQRUfdgadxBL5FG5hNGDi86Vwv0mdMByoYa9
LabsjPcsoajXzuKfRWkRl6+wR1RfzAUfWfqWE5bZX9jEhGM+cwMcpeNsrWTDfmPn9hkZbG7BA6Nu
ND5fMnvJXGQ8yE4SmjcBi/RQKOnMxcICLuSlS9kuCfduLfxqkdAriP/Pl4bYOrfhJ/IR18D6Zww6
Q7rSItqs4Z1Ye7dDme6pC+nkwKw5y0RHwVKMLIytQ/eH5ADxbjQImJCSo4ZAg3PmQG8rf6Pc0sqx
G0tEA4T9O82yz8Q3v0kkNOVq/l6F6UduAaYHjLGepI9E1N+WKX2l7kNIhjsk/VIqHhGilIS2n4F7
dsYslajV26DdVCwxDcGsW7oeIyuKtWfTZg9sDZlZwtyHJc4oNkc3TroU+xi0JxhTZLisY3fMir2k
YJdlBI7kKNdAGSco4MeQBSC7ADzYGuVIddMWwMarchINtLULKwz5reSObqJ5r9C6iTskL/c2/MUc
BwWnIu/UIE7O0FmdjNepEO+WIQZ59CCbUKnjc9HLu5rgCUY1C3mICrq4YjPczI8oFp96S/u5K8zs
DgMeFSkTJqydv7NJ9yYsOA7ogYFt+TSuAQtyNpHiZtA7I9Sd8v7eZ8aNIqnktckf9VtVWQSCoxfF
U71ojE8A+fQ4VhI4iJzARL1r6p7HkmOoyKDEjPpeb1GF+vFnxgZ6sPZDRQbDMoPOmC9aSdLlpi3c
rZrEiNpwkRBils096pDp1Ydk7ZLAJlhTQPE2wR6SoG41RSAnI8GnS2A1YrAq1W6IMsxrfSAqzzZt
/ZAtv3BuspXwHxZDSn3SHvEmkQRi95XNW4aWw52VMsV1IXIhmchO7NKV8NV25iuZpJeRxa/sRcLY
AYHCPmp/1dx5Q44JEQQ+Kjh6P50MNdy0qzoFCl96lF/6tFvliZT5JFismDQSDWtxBM+C0BVZRhrD
HJ0xky095u4i/6DNXAr2mOivAAwJ75MGMxNaJe0uGhLQ4APLnhgolEUSNuzsPRwucm3kq/WauCFj
MHDgMGrYeQPjvnW/Pqq/FlUUE55BiAIY/7dVka+LyicxQhC1n2nEU8OLxi9hp2rxU8zMe2KMN4Tt
l4zvXTsylSBeJCLqGyRW4vAcUXLAAjaZcXjpd88Mynt0pobOiPzVIFuHE7ooiY3TJnIUKXOi/YQU
zYrsQXjUKroViPW7vCoulH9isRyFsTkOZkJ+jnSov9laExxgXZCu3VU0Jmpn7SnyrpnOMOycEmRE
zM9xfoS8NPE/7iyqjh5hlR7Jhxhv3RXU0TCobmvxkQluPfbGAv1fsVlH8GuLhGVxAEoL3pVZgxMQ
Heg5G4IHaihFnag48UjcuGSepnjfv/fsIqJU9AiUYN84sm/UItWLVnoMFiQqTT34Cw3dX0KtnU3+
HEV+bOG4KXfGP8KEr2MnXEziUBK7pUWObrVlPnH4KEl8F3XzQVzbI0qc36j3VjG5UKhajDdb9cyb
e85bak8WCdx8hGylGilPG2/LciXiO6pWtRM+ALhjaMZaaMijjWCGKjdVWg8ZPBcPGcSATfWvKfWa
lXiOkX4DDpWPIihKyDsZvnTqmpAy3iR0eQgfFaQrKUapj1bYMGHoVx9GDrVhEveDfAH2XKzZYdD+
T2tiJHKejAOBkhbQQfNUrgerVcjqBD9Qam8rpkNrNN512lgQ81UMlAFAQ7bETkWbM7PG9ur3tlB9
FuEeleDf0viC/6Nj6h1xR4THSHIQiMVUZ1qGwvcXPqkgZ9IeqwSXOBpmEfU618NtUHFu5iQqvuR4
OVVevbLWnuB15AjYDM2rZ5LTELQDVGMLCTj0ZA/x/IB7xRnP8X9umoSg0xXYGEQhA+SfylCSnD0B
8hbJzg3rysT6R4ICdC9MKMxF9R2MA77LEsVH+k3p7HfV6CGY3spWgjNhYmekAvFl/M7l8/p/gtQU
Zk/26SAkYdF+kH8Qt0hdZ08BG9ebCtwGd1jYHgKqwSqPE2dLg7aJyVCU4UE+HHaPIxjOCC9AReIu
wuwZfaXYK44Bl3Eaa4irbHJwL4nwGm6SR6VmBLQqfH0jYI/+iywHOIkQ4FTYLbk+ANwAl50Dt5W8
/D3BL5O/FxZ6oaPJ+IBIckRO2b2aTOwMrh5JV51g7iJfYFJFt7ZPbppIRpS07rN4vjZijkZnvIQs
CpJbK6bXDJsm7NmMMMPavymIzrWSR70GsJz5TRj64lMuSrz4mNy0I8SDvT5houg0sPsNID5h02qm
bA7bf3Zv6r5xr+W3nA51lYllvWcHTLY2Xtyo50X9tMzozt1zJ3/pHi6uInf0F7adpx1TfMuJhN8Z
KktRJ/pzTg813qwilJlwMJJ3+lHyjPqfUhgE2MXn1hCOv/vHiEhrYQGiDT0XLcF+I2bn4QkKd2/V
iEu0ZQ+TSs8PzBMPeVEcwaMeqzE69TFTE5xWyXIKC/1EmZQrrCF/lSFONEvwtcTyd9a2OrXZq45b
Wp52VPIFwTl8SMM8ZPP2hyDZqfQn0cPM7Q92SKpdyiouQgprQSlfnwxZB+ze5lUHJrg03xPFrWqx
A2Yk3O3lu1isgY7rFZ42dOZrJ92Xo2Zn40v13mVG73pPrgDqbKZIZ4qPq/XsnTmXWbIVGInGI8L/
YyPcpn8j8wlhCmYxu4iJdNG0xuaDxH57IdN7hcG7TtOZ2OqcPYbK1Ow4H/sIeKpNXNSQVceNOmQ1
zbVYjKuIsmNKx9tKKavW+dFgSzEcZ5bx7Xu3iC9LqB+zqR0tqsj0BCHXNdfRjUuyOEpzD64UKWur
EOMi5GiPy4DULAKfBP5cit2/wn4JC3/uVM8kgZAmHZUVUJH6I83uXPS7ofmVcN410bDrNy023SK3
uEKqiIYF3gP1+sJf+yo8dQy4+g7GJB00mvIESBMPG8LkDDwoSh+mwq4W2WKXPfSDrFyQ7WK3MM3s
9IhFm9p+TRumcKuHThCeqEvtuFKLh75dyUNQptYJi4J2p/nCZBGBCZNR8Y8hzL8RdtuOaewmfCeW
1yBzZlo4kzEUEsBeqX9E3l7E7COEgDnekb8R0zxpy8FihtX2R5oIBXBgK5NBO++QrrPrQbFeoFiX
UVajv0JWSbrucClFwWuJmBgXXGzZSa/FE3Pd0bqMUZDsBomTBDKkXN1L8AdVtbXaXcf5/QlWhdzY
bunc0ABUwvcC+5OzxUDPgYG6gYlymHVnC2BTkcCK1z8bVJY5MP9OWgtH5suBTsxtch2rmIBmCpca
UBOOkBopRlIhM4QtTfQxWt9ORn3yjebwkMcg+MzkzrF3/9oCHi49wl8EPvs4Wq4RBHwDz2aXX9Sy
vPRdcWiLZ2GqgRZNgUzkw1CM53FG6AaJDl1kg881qvy8xbEmut3oy/ryFPVzQsgsYXfcrBnvJqMY
reCB9HJZ9Wcj8c3zpBBHvJvV4hCOtY8DHn3m5NV+O51D969UYUxFYlzGiJm3YDloVayE4V5X4Ke+
JFQ0B5MtHr1+Wh56pAHhG/r9RRgChcQv5H0hat2aivFhNgBpmDIl0imemZqzuEzBJaVnzAkn8atR
EPHGtyVSuO+QhuClMnES70LCaJEcGiPTTxwPZhW0QPp8CzgXaqN6S/EigBqnTQF5Gs2+DguI5J4U
0fWqO7pEaF+Ji4PaK01vORCAHpEK8hK0HAaqh9wtUHQMIBc7aJER7sSRWIbsf3lMTcXvVSP0NNlJ
ZmDD/dnQFq/97VXEXaRY2/6M7QNVytegvyhrUTJ16srOGIYMags1d2ndkSVh0SWix4pUv4IPYeA5
GxxSt3NSzfwZD7iljuy32U8rZCYyR5vF5UDcnJMXja0BrhF70N/itr+4zjZTR7bPniDinf3KpBEP
KR+t+SiQzGokjEsWR4ivLc9qzaRlhckybS4WniaW4+j46l+wauGI9zUFL3rD81o/OTVDfc8TR7YU
c7iuPFvWSXroMuNMsO3JjotvTAV35JOEaiuTye/BKgIRvho/Yqp3EMNZtpwRKqWsanl1wUB4K4dy
RewM9KH2n5lpB5JL7Bqjm9gMRyNBlF5qR5MQMDTQR5awR3hAZufyKpd5x9wC/aQSHfJH+hs3EWQs
5Jmo3ttIuiHXviE71lxN4NHT1GCIoclbs1Mjh0YgldE4q6rLXxJDKQw7CIW1G8Osahkuls2KjHJX
LCcVlVnL2DtdJB8NIxovSlGGli0k6YbFUZGwVfLWFQVF8S3N4bVLgZoIJTjz+Ro6vbVcObzGU5ZV
t9CarlYM+blZgq0NA1oQdoFuWBdybc+jkHra3oTzTKBAozlIyiSDqt7RLhrCelKwcYCQ+EE35K/o
5CKU/F5uJHvlwS7vwnuS7SowO5X8wThMf2PMnSIDg7/Q+l7UM3y8aWzzAdEr+Z58ZkwSfU9q47ic
btWnx7G50ljzPKzMG+TntvQXQl9KehIh+473zeX4VdLu1KrCCRQg67XpA01wj2KV8rcvI3caCBt3
5UL/QAT72cvaJ2jzz6E7xLX4XJv1Q83EqzK/CjF5lRhAy4OuDQG3FT3QACm2ZK1oaExLtBoy1r6Q
XCSlPWHg3CIlrKE8a3aLMXsV4ZhARV2OXRTiXgM0yRbMD2ZE4nCIGRQXGalQfGBdBcu+gKSUO8YC
06b94pWEE6+OrKQKfxrf2pVeUt3IPcijLnyk+/ak/qhCzA9IHd/4akc5Uu2V/id0OSstXtKIGxyV
4oqsbRn2AIO2CHf+KWX0LdcwmBlN1rhIkDdkrBJcfg5yYxA/8tsE7pqJ+7eRZQbPJ2C2Jurd33i9
2YPtl58BgJ6miy7Kb+rqaQxQMBRE+sA1jZWXKcSIg3SqpNOIzjym74nxQ6T0PbBZ3AJIlnpWrPTc
5mzTBBYlOQJlew2nS6dqRI+SIZUrZxw4GdpmuuZxR2kXM1vWxycjppEXawmE8l3XUJJZ8yU7E2o/
/UGXM9F7kwqOjxf5oIwtrWl9ZN84bAmhJldgRn9t9uJ728ePkYHETmJXMZqE2NiIRAIMPlomP7Dd
o2o0BxhtSB9/x8n60UjVZ43I8k6Y0rMAvYwuyC0t9FUzCKS+BodI28fEjquR3T7+Ox7sITZuZrbe
cJ/d9OwFOfFINApeLYlRXBFpgd5FASl9p6IOj/T7jPtAmdefpm4cemZ+hROrKvttWveoPYcDOaGo
FoSFF152yRtFzdVfxny9JM5kTBAiFg/9KSTjifirDkV141kHIP+BOVwGNfsyhxuWncdg6J9GHn0K
Vvhea9PLVJdrSg/6YZFxkX04xg9bQgKzaxq7UAT9g+x3VR7RID2H1psixIkabtinI83qsZSMYyVO
fi27cTNQNGnAYI1jOqjHliECRssj+8DSvJhpcTGnOugSRtdxsyfl8SRSOVqkOTfQBAcmK2xhJwVA
NZfJeGDr9h7jh5Oj2MGumqnSrZZi0nQwM9os/5yZ+ASQ8QpYT8ruma1IDMfs1yD7C+auHolgqLjK
z6AdZw7E1NjHRNRLnFsUN3ulChKKI/wclvivtOhkuVvFmm0oQXwZLzAhMrBBO6hVhY0bI6vCM5zB
oDd84ysNpk3jL7VeEjphhxNmFX31oQBAMUd76Wf/97wTUUshMEHkMtL8tolTma+Qme/IiQr33VcT
gO557wM8gOOAzQMOjAVscUrhvTHVJYAAK4mhfInG6sjSwL8IlcEirWY5i4VxSpYtigeC6Ntl7oFL
hsp5lCiCM+265arTRaaJIzTk8trNUxfL/z9AfT4yJidCYWbYiWlxaTjoZQyL2PKlSvEmX1ydkPlB
xS9x5CMZgZ+DCLmGm1SeKS593Wr4wBAnLWDEEoTIkHMpPgnWT4VH80dkoD+gqBALHP/EvJgxThxG
oNURoeup6uhoEOrCGv+KCL0gPo6k4DOADlpKr9xgAoo/IYBQedeg8aehipbK+THZrVmgp/kwg8Ql
Jxkr2VWt9hJRLRzFC9vBW98744g9wHqg8qJ3I2xEpyU0/0VDdC5O+NZyccDOGTIk82rpPMIlYC4L
CFaJf/HzU/xFrNAqslhQbBQLFIjiJMnWMZN4CH+NqEJwAQwM6fTvBD5dfDjxG/HBlJEv1eyS0esR
pGQtd0OOnlai3CFh5FXyYprLN60S8ftq2xnxiBdSh+jYQMdbpmMRk57zKPojEMiaMCxbw2wd4ybq
MUDnQFrDQ2lee2oUSAyMoTUuOPFfz7WSMEUbQoIdBVelLFQ5seIETBjQBoEs7Bli7bLXKV5Gksny
rH0vAUcsewUgQJRrxxKcsEIyNn4FgJvZSkwvg9BYMcG2sVrteLLVoFoUhrW4AGS/HvegQi5ie4q5
WMjSVczCFxXJEy8YeU4D93TW2gV5wT1OmDUwJ8D7k7OBGvtPIdkbGThA3DIUvyu2iS3ymT5VoBMi
K4PTbWT80QKWI7D+oKAPEwwc9QzN7Yjtze91QqZB8TkS9IhtzFnR2AcK6YLUkMhtBkSkLSLSOlmO
gw1yIK73J7oMFn2HGrd9gr2terV14+l7dKbMhkwmrgj7TepxII7rTTWolY6Q4+C9+6BSjD5ADTMS
+t4Q0ts2pM1cVxh0D2OKfR57u1WlYL4KNBsmF3ikbToK4L35cGzZ0NEJ81EmeJpKV6wuVZTfooUw
wfU6MA+GdRFnpUeSBmcP586cuSEC5oSmvUb8SJBIMK+3uAVUIZKtd+wWOwHDAM1N20IibfMuD8qZ
MIgAC84mLJLYsmCnAII7onLq0h1VKlm7C8Jh2ZdQhLQ6dT/SHtxBznyrOH+X+oIedCHoAvJEStJD
6iQi8jdqdoLBaXMjgi+ggILrwg3ZhsjeuX4Sb2b+SWaGxP5IL8GTS9jCqp2EAJH33iCZMcX5DIAb
XTJa5UhlMKYsR0OBGH/tcAbEg3leo/2c0NEW6Q1GkCwd+c4d8SgWE1lTe0H3G6l0MiaBC9IEyVdl
ixCJks8DOwyNJtBNIhN7mnHuaWo/lPaqRhIbfhmos10wZpel8ajW42nFEosg1oT60nmx2mFviUg1
euYZ0KrReJt7vjpIOmMS39nLDCB/iOB7yhQt7MB30fT333TK8uyAX5ry71tiYqkNnV/GJYPT2OfB
mY2zwR4q3GtfStd4C5QHrhY3Hw8yB5lyG40S6z/XhwTEn4ZDeraRgwsLRxe3FHRL6yQjj63m6xgi
pMVhyKyoJ/Ik5FDhe1fjyaNcVwAopJDsIgBvBIN5ULoeJeXhyEyKzBKJy03QkALzBKM8NRHErJor
M7hMmmvDsGALVRvA2k721rO0xxbKOMrnGGVsgRTI7CL0cfJh0U49GyB3tAJzJtamOkVJeh7d4iNC
i8emxjXU6bpy1wnrAI4FX5vEEcmIoJNsCasU/RIvc5TeCVsiRcG3ghSyY6ewvCKis98iOK3h3ILc
IhTKmh+st574h2L5mIAlmwbqZJWLYSxPWFBPi9LA7vqTG2Q9LBzWhfijY+7V8LW0EY3lAItRR4ip
jh9LTkaxyUwn4vJm4eOGGufiNSQGJTuK05PgQjME8NswW0LoTLaDIOheael/szjGNYNifvUpnluq
EtCvexR0LS77Tatbp1jcLRWp72EGxdEstw59MJCBP40xXpUatUkHnKeumLKCqa7SdaN23GoB+Rig
8uYPzIxpPNXWbblq9CzxtLhp6wpJHpBBjxTZVZBXoRmCbDVrV2AON6D7u1tOW6TfgcKj5NkANRLy
2W4/qYKDdkK3gDixi88U5O/Uu8TfZmciqkWW65s4g6J8+YmwBnKAk0yMjwIHjLrWXkEHQvgI0mZd
0clBwJIPugl4qWJPGvZSS3by02SW53KbcckCzp48JaKBqyji/kDKjmR7/Ej45CjBQhctlHBL0gFn
FhstyvOeC1ZJJc9O/8Uc7dTsrXUjlpmXb4gc4AIiclmRwZdm7Ih8JX9ha34Y2+KXKuFsrzXI5HOs
1ucSCdRm9p1ElSyk5hJf5No2dNygPwnfaswyQgOSQxxrsu4QRQi8A/0ROYXUMubJhuw6o1dUunta
Eq+EcNeaISyCqzqce50gnYGNnt1p34vyGLCoy0+qFxArGQ4kpVLcSs68mMfP+qXaOq/T8uePzCJZ
KvwbHzXpA//DXMzAHoHsUZQi2pbBC/N9mRe84j78lYJZjSjIdyiZIjH2VplfZNPLEOUBI4wywU8i
OsMVrz9cO/05t3qwIheGZgIdwLCR92B70s+2CdF1qEaPrrhcdjHYF6l9JAWrfJwA4KRwoakJ+zSw
dhejjc6Z7gMiYYDyIePEABy7ehafU4FxXxSeCP48k/Q1P8b+NeByAihl0FaPaK0YgMxthpSw34c0
UB3c2Yb1OPwf7P1M2jkvveycpL/mY/enb7GWkRBHk4r6O0LgWDftbpbRRLIQhSVoTLd5V//DTKBe
WZrVhzByjEAhexLE6VBczaS8ZQNEE/IOpC5mQpLi65pMvoLlMWVrWJdsFIA3oKHMMUNsOLhIOW4x
XYOIj4PUSLGuagcydjDX5Yfoy/pnIlYi7r7N06teRpe4NgiAQhiVlcfRGL3EOioh7Q2LNHE7MLt/
crkVtoHwjvFoOhKqPTfPTpP3Gq44xtH7iqszwmKln2XDcplACQnOOQhMRKIphoA+6GUgya3id5k8
DVgc4ST6Ev9hj6SLsEqb4ICYnfKMbYbwyXgksZFdS0ZKuAqEt6EHrhqvinhzhj0zTH6DDBwh1fGk
HXDfL98Ze1r0NZQrqXZcclb583cFeollFBIazET5Q0bwtD2mlIw0+lP4KyZYXRtYVexlM8iq0ram
7shK59TBjyrCX8345A2/9PTwigLmd7E/YrHadUiCdGyJCBh49zcogHuzUE0yczHxEK54BDxV5xZe
7IkKGgApOh6QfVAhOlfj2dJ5iJQ9IccoTAGUMdOgIRVTY5eInzMDAXA8AMc/RxLY80F3h7g+66Wx
74SHMKpe8rfBfjIK2d56yAKclt3YIBVM35iNTibFB+oAQb8nbALp+Nmc4Yw3q7Ma+uwTmXwxy+0y
0dEUGq4iCwr2r4MmbNqrFAUUcrMcf6JgYpefZ/yPcI7XrqbzRBYbFJi9ks3shV8T6wUrfPzvsEZn
6yNnojmgNqbvP0X6TgPcojUfkRnDDegvCE7wbx/WGfzsfERrt+03WgKWjfneg/ddHtgeDwXCRuhv
aTjvDN7baETXyfoSfRkvuVQdgX/e2Aoe2Gut6DJDM1CG5iy/yVSYBjUvZ/56IVyT/i2nw2XJDqfS
wbHqzHcydhy2cyu5Q1HHdNCesCk+kmnX8lMrVOYqbr7u1pPRAat+c89MCo0PPo8GjBmthsXzb4yw
r1b82rAP6HaIp5cj/JE7s4h2M4PfarkgdaItmZw5s+5lWj6t4Xc+6nTPCUuUI4Jlk4VzLEaQIA0H
PANOC3YXJuwHmpjhUJXyoVgv/fBimjxTC4ot26oO2IF4ZHcSQRMBl11DPyXbyExIhowCjTWoyBI0
fLaYMyq0G3GFy6K0LnHzTtz2oTC/C8x0OUsr/bQAeiU7ClqySZKXdsoa1M+eJOBUM/Awud8tci2b
fEt5oiHZSQLb3uWrr2LHXQJp7oG9SJfS1aziTQn5Ntf13cKIkLXredHkj9KyPlK9YDfVXrpIeFcF
m9QEJpA6/OZp8iEq+L0ffpW6fBo1poOEpIEN7HS7IEdRGYo3LVMeqsT6DrFAkeFbmrzHX9N8N5l1
TNJ4/hv+lPB5AQZQrlguKEzeNN0Jf0SM5KFU3uNv/LcWLYlyQahprgf9x3QW2AJscFP2wN1+YY0g
DnxO41OUsVskTVq9hYc4jR3mXVYBnsOeBfRZ8w8rzoPAMs3ANRE6woP8ML+iOEv+9t9rE39kU/iS
EUcq+CiYbD/gVrHTWJND+B9N57XbOJoG0SciwBxuKVESKYnKDn1DtN02c858+j0cYIHpxe6sZ2xL
1B++qjoFb0SRPaDsOA8Ik85OxxRH+Gus8kVT6Ltv9YnCgp1qk/FoVStPBRYPaa8qlfAWgTlAajHO
yRuIPuZEohf0+FbJcKCLFVjfQuSEG2PLx1ja0y9JO1xqgzc329I1v3vZvJtZdCQhTpPxeI8m6wZt
tMkecK5ZwdtN+LRuWqkdNUQQa6bgZlCY+n/jEaz5pIcQKkldZkrzCDqRmO08pMepWLwloGRNmfBe
e2qsYNXFopPVaJDZnpivgfKpM+kzobeZI7ME7TwlFAYlTPXaVekUzq2onYGUBwQVlIfMnHYowmPO
uyBTMDZ0kzOXr1IRKBOlTG+zTrzjYTiVTDbX9Yigfq+73NaxJB2QDLgOqot0mjk6BFHhn+i3w7H/
kUF6i7bSAjYYWmj+qyqQu5wN/R6nEZfasrFuJrCNeVeeYnyLUv0V9d1+LIPVBnaoY9MmYBoUdops
OKMEsumLxKVi/dAly2ZQ/izNyMyjORbxu1VDc9WAgnF84EhpNae8ea39vyWu80RvYAaOXHrmfVZL
cFm/EM0uoZHeMQQ/oPI8dXV60o3HitSU1/jWZuOt3IznesHtHpQ7VUp96LlCJ4D/sZdBfQL/wgGY
SSPFylyrJyq4a9WGpZQTRAYGoEfMAbAHjFhpD1jXqO87Sfnk62HpSyqpvzg/a2gveqUeqYbYKEAb
cYeE6ZWCI5/nUc87FyywF7o56tlloSmj2iX8ijVnx0grjzgVOoVSM4km8OAuwqS0lap5xNG9NsLL
BPS1VU5hWJzHVDpLSXDuNDaM+MUYz2nydKsZVI2nOucC1OuM9abPrsI+/DeDMRxPUINW2BF18bdp
4bBMrDxvzYOmWeSBe6b06GzEoCOfJqAONCskU88gJG7dVrixZpAbsPYxXRVDRumPcK5K9SAM0qEK
WX4sPHUxnvAqtAOaVWQEmfK/CMxexMxjlNJOV+jgWv5y3AwS42Y+SFNKFgoDNm9Swr257eBBlyZT
mO5qNbCXYoggQnAtwui2snSW8hIk0YWacr/JKr9QPwsGkzX5bSGrTxr4VcUZezR7owTYx5yghW+W
Y6w3+91g8q+R8UdvZxHPFJRMThNBnGAL3IK3qnkUcy4XBqk6s44QHpHX8QF8gx87NdxeOYJbseZx
7jqnvWQvTA7F8jzoJd4HfKB0mRIypIYesDLNA2I4HQV1p+rxrZ9xetBqWzU7eTXj4q1+w2ke9k9Z
FU7rDarUedmltyWjmf6PgFCd73MdITLb6h0KtmZeFdyRwimzuBmyr4FbL8O/Qwz2IuQ+ftRLZmFG
ivZknGOlPOGnwTrAUcfBSBDXHz3oc6v9S1N2AxlGOWMvx+ZdcLoY0x09ZJ7eA1znsy7zWdckCLSk
ZFWa73jMIt9czT8P5uhnwPkyzasxVPopPA9Lh1Vg/I9yXUermUoErkv8GB5QEm9qo3g2gvkQ9uvZ
8dBEIzY4RvorS2dhMdgQxjnqSnGc0s4b8tktPy3MhaqxFtNRdgU5V+iq0/IaZLxYZXQ2JeM8WBQ4
BhjNfzQEk7YPj4W2jUPFq854QcXa4/pGB8khbemqAGIUB/mzqu7S0F3aUqXFjkxHE37Mh7HWb1qh
3tJAu44Ha0w2FjQrNa6vsTFfskX2TZGPs7swtCvY34wdVTtSy1OjcnQJ9UMmz5sGekZbkUOmagBP
PXjMS0UkLxJoO8Wq325y7TxCkYg19RBQJCUYQIIs+cKn46KjhKaUxMp4/IXJizvrOGQSAabOeqvI
Wg0ht1PgnYG+AgqtjVH81SWSrugK4SidxUk6F/RChmOyFYG3y7acWcyiky1tQqvlbJXaENQjjpOM
KMT1tG6eJRkKoyic8YYLaUARaEUcVqXykaEUl5zEaziIq+Ryl7k4wL8POQk1Djz8vBHZygk+2XgR
AV0yLedmLj/6rPcDiXEv9uYSWrpMiZWKqU3nGits3zl5MEQVmbmoJm58kAt6eQ516ZT4JphzWpVF
NkHVvKcQGqrg3HbKLSu0ayNoF0zhvpVVZ1wDDVnImtYzLPF76nWhd5Stsm0Jn0uIisF75TVl6ImV
TuvjYKtZ5kCRZpE0TzEETXE2zg0EzXgnWvJxKiUwDDSYzHtdj9nApGN4GQ+awG1M1PfGb0w5UGKF
nixSDYLkaNS+ZG4LgchCLXJTPy+x+p6Z24DtX5jtPN9pEZ8Fwt3dJspGVkkCNER/x79CX34WgfhR
5cmjttxSF98KplMCHAq05HmYMN0nB/q293p9aa1DqStbWNvZScUeDfpXz5ANlI5quXgfCBuNhMNE
DmYtbEdm7TSHUpfCD0UCZmJw6p5mjYVZ5QMlNljGOrqw6gOuAbOACwduqmNWmo0naxbPlrXLBbx5
mW9hqVYqY5/nMqRX5qIQd0tsgqfQZDiLjV/o4z3o6zBROXuKb384+rUCUe5V/ParMkY+fRiiwE9F
9itiagE3xRXsQm0vclWdq1jzO/JAeiPAzunlj3aD1Jv6IRAxSyA9N+bXAMYB1XS3bPoZupAp+nCP
iuVOyEtrg5uaiJj8xnOCLyfsr0t6U8lQVV//BXGuuTle5CulxVzPQoxha15/gGpL5iyMN7hfc2Jg
EuoRLk5SI/gUFTpHmEjU2NoYmOMOkko/BDwt9fOhAAOjQm0WTZYPailPDY3i0IDNvnHTP205eNKX
mYjXJNKvA65yUgJ9KF5XywtUFDf0SBw+RK1/cDTIeTlpgN6sEebAcePJthrxPzM4H81T9JCwg/Nm
FjAujOzWh+01CodL18BqJZJbE/VWYSKG+KBGpqut5gx9s2sNfdcxooUjukuUP0wMpnt1mOtgA2Mw
JxjOh/JHsBAHs2OcxoCVvlhEvL4egAaqnpxnR+5TRqxfNW3P08qStrn3unrpZXFf51916miSflFg
Dwl+jpA7fKU/JncN7p1zJ72M4BgwZ177qwm52N30LYgwN7bTezFkb/rIUcmyolt+rmr1xOmlOmGR
OCr5eFRqYsodwUWbN9c2k2vo1DX2ccVlKFpTrzR9hbc5AW+O+VFKyUd0qpfDrOETlu5oX9ooxJJ/
GGKU8Fd+hHsdIj6/hiMx1hXMRiYfRpocWnQlo2VYuO1qwx2STflKYkxGm/hG1951iORrtM0l3H0y
s2yRlTtjzyMIMCq4dwkCGCl01t7m9tOh8+Y82UQPuUVMiYWrhjKEVN5j2D8YFbzcEsSk/p4WpDgp
De8H1a7JIOO6on1p01G+kGNFLEjXgBPrNaj9P6CCoL3upxyLPRnnsGRkjv43cMPFmDwWyh6G8+pV
wp3Py+TAYap4q7ad3L/FvAPMhZ6GkTw0H2eqpFcQfuLdnY4Vp8OYHPTkm5tznanHQdxwX9cc0rgn
OfyBebLHCVXNnJEKfdPQnSqH2THgxaK9Qe/vg5rdUjPaajqfSmZOdARgFKMWuUo/OgMI6MyBWaEk
uHL1iDJ36bTQ5wSIZ/4s8A4l9vf8GQLEAHCPgaw4IEazs5HwxvuIZcasIGPHdoWRcUluHXkSTKXb
NurdAtBuW2zukfSq8AyJwl7GFxWTN2e3dxBfTcoQRJf43lW81gix5glv23I3cH1aJkYeRDw2PBJn
LlMoprJYEgUS1OB4lhb5Gyqd8QfQMfmol9pRTIRhR770DJCpCm63/a5qmkf21pK6epzM8YFvh2n0
pOEoyO5aznCHuUFQbvSG29ngCIY/TBfaKxyrueOrWEfn3ynMcUwjJOeyarca7tIZ52d+shUK/vIe
6zsz29gZBFqVCRLjMEI/9r9biFlil8GF7Wm7WyuUdER9RC18lNsm+TDan+l+jfCLwfSlRW2kbrV4
jgTudVw0dIf9rOdtVjX4iUvD7+pQ8DNKvqrMV5wnaBYaE6jArngdlKG640/i79FS2FFEYweSzGmZ
q7HffiJcZRBEiJ3WO5FFxrQ8edpNsn7SLFQUppNig3k0OnfWtVe+9Q67Oz9G9Avna8HtVIEmdsSH
XaAkbTh/6tGfualtHSu6xPVbO4enjozuhQH3sM6CXwa8z2GjPlSYiu2lAl8UMceJ2+TOZNqVxgVI
y0b402CC6NbuEulW0irD9k6ieaSkb7bDSXWURLY53TDgzoMj6aVTzYH4l6kyXv1n25Alq06mxSzG
rnPx3kpAjvYyLEGqtbTEI1i9qYvSdjJMTXdM+Ta0pwxmQVAJ2zJE++CsDY/BxeArvKQ/HKDh9PQB
8Qf9IJKwoXl7Zwm4c6Xne8kUusNAzyhpZSHiSpYIZmG9xx8HosyJmS9ZZ2l2edPKJzkVXr1RcSeq
7GROEljKbPmRgSBLIZXAkcInRRuk+kCQgdRxLU+Vg16T/Q4I75pwmiXMEuiJcyI62g0nMUlYyHwJ
LsSJ2F/1y3iDLq2CCfkll3Qvh+ibcU00yze9KN6xH/U0HiZk/2FsifzReLhGDHPKLzws2hoU7MIg
HLdroxIFa/SXAWZGDqFdai+3NI+SEmuEa98Xxwbu8DANx2G9f6K4lFRcm2p9tITsWNLhXWHcrvgA
2I1QnQycsAo0vjk2jmM1HdWeTH0t4x5tD/hmwo0SWK7BVaMNuYgGiA0AVeQs2y/MQVQUAyXcVEW5
X7Eh2FeZnw34VcuEVhAuWAeMEvk2OVK30zLoWPAkSq4lQVk+hYa8B+eJO7SsXkHTPtc2nRab0Xwa
appmV7esXm57UXYx5zP2TdxYTz1ArC0PXla7hNnCDqMUfEYr8MaoPsqCjLSDD4iCCp4e/R1SsRtL
SH5HKQm9SjG8igYH/TUX9Vus92+kD98s3Jd0FHapR8nEHrUqwpaeh1sKKYDRneKx80y2rptkOAam
FNO3FOq8CmdQtyn631crbUbAk2FEMMI2XJyUAT1PXXjAXs6FZ2vQbRRAO9SRfJlXEg5CkIdMJEcP
FuvcOm7TODxiMmhb34Swu+AvyHEAsFUcpMSOiK13VXsKGXaL1TsSb8ua/c/YhgAtUf0In+/niFx6
y7Tuax5iOow3nGgJkLMTiUSF4H842lP7l0t/jSfMiAsNISnZSaPacuK49clNw/LQCvK2t+P3VEtO
4ry+/2vzzzURf2fzHffObLYHHJUfJbwPFob3t8z66chGGPbwaZ2Mik8dJkcLEJgTj6BXbGBF+TGl
yU3q4XhBtdWPWwBdESLxj0jsaZMRJaGTdJHoMas/KLMY5w24DeIg20RBTc13LVEIYpnibyPhAA/C
fVLdJGbUJ8QGqd6OX2Yof2Q/lQKgbDJWWqInd4VXvw/glY26dCkyVIresVABEn28mCNDCQL6bJ3D
SlqUDJshvOSmgBOz7jP8Ap6TxL5Er95WhIOcLFtLr3cw1QuqU1g60CHK96wh7IvJpmRv6xusSvO1
wBqd/h6pBd5pnWA3G19SbgIjkSCNHsms3SIJywendnupJNZ17q0ohLGuOtjPHaPqIfaDGBIaN2cq
DhDbNPXrLNS3ucT8+rCpaeP/FyhEeNdH6OlNcdTwRwX9rbDtwsaWYVPIZwRXrnhtHr+EM/VJfcmI
oPrXYzCThMVvgSBHQJBhwvkwu/yyLnwBu8whoCt3EgC3aTQi8L9bFR6hAMCFHzGknqcSgp3xVr0p
wICWcPFmc3i1J22PLeNZt9qzZ9w1m/kr8xXTcEj0RPEmqf9lfr26vLGPm+TFCSvUgiuYiisiz6lR
5lZQZk0WGdBfgu4afeUq5pEctyPk6n52G28gQyufLLp1ZyU/FODLUz7JeuTF301f0eolnkVeakFW
UTS6Y6pf1tI4ugMH+rgicduzhU75saSrsp8nu0GgxNva7/DeZjrOr+jFxoAblMtG/x0ABxkCjNUR
/gbKFSMcNoB58ZZEXD/2ITFzLXhvgI2kJBHJFVVFf2HcfKkSDNMT1V9pdGnrmV6m0laFdN9o+Sn9
p+8UY97NMpzJjsupxcB1SxEaAnyJfyjkhqkxnCkPco/nnVMUqOnZUPfTSNahoiaLJhLZ4lbxU7Mz
6J1nRJ7FOGXXptAzFpsL9DKTWxGGk6XKp1aPz5Qmn4vN3G7E8lBNLQTe6pCZhNfDfWiEu98uWW+W
5W6NqELYoOL6WIvms4O8b413VatuMcScEoviZz/fp+FvkilPovXbpG02JNGjZH7pgfrijjp3btvc
ShlzOa0IFhVOPTfUeqY2VKKKmLy4NAgQOUeaxRkwL4xuiCb1deC3WnaJeIPCjVu/ok58VxMy7TPp
Ur1+nwSaFhJuApUjAPCBVI9QprIjwCTOc8lLENngq8lXdBFzUC/WRuDF2PNXvlSHGrvRQCxntG3Q
HN2nSdFVvRx/sncLHMHql9ZvYvTWhh1QzvYs/hM/m+4XPUq5K6tbu8WQ1wx7rWH2zXm6CqlD/oDT
sBpRtGeeUltqfmsMk2pSOaG/WF+K9jMJfzmyr7VUsfmhe0lNesH8aHnazdH0OuzCoCIXPvXa3SRi
2cv4luuJ/bA/8I+KEw21BmMI5hQEu04IhkRv12xG3hJCM22OYD5FOUk1HRKJysBYQu/+2yrxUSZh
QBpmG8I66EmiT7QNCADkCaOC5ekrvy5GrvkUucE+yPpiLwTpftSD3ZAjCh+Zo9/ymOSzvA+G/iIH
rY9hLFy2HPsJH9DT1/s18Igmog6ihKG+LtXYiZvk2vH+dV+G0jighDyyDWowHIKiO4g56hBOLKYi
nkWONGi+5654ULHSECLL8Ukx16nCL1QmmNN2S1w1dXMFW9typgX9ZsENFSogybVvTAxPebLsWg9d
o3O6HiePGB90ATchsxUKAqthS3hhC/KXil3NhiSFpxwi2OjXNRqUgtuh1Z2sSnYKVPaqB0KlU/1+
1uHJLWWDUpxhGNJYM2RugwFJ1YFNscHcPKMpWAClh52sG8h11pEJSFMKJ+CpZBBPmYr/Y/Ia1L67
KiuwYJj41lSQgOUNX1nnc9dSpI5dpPXo9p1HHsfkO5xwaeEyp/UwoDaO+rgF/14CAakvyVkaDzXD
TcZVNTLMZwkAQR/1Z7tMzxqg5MxdG2Oe13cwygMUN/EDC5KaIgz8GDil20fGXKqdbK7yrcF5bmzI
bUCQ6tPzdMwkcuK9QhkYLmMRh2z2oZmfw1ydMeZMoeUFzypftu14kxrjzMXy3I/yqbaCI7H7kdHh
Qamm7dyaq4chxm4ZjAQrcQBT830wyfQp/a7jPEdEXwJlE0MfbAVmOi11z7TH7VTy0D0EhlaJjvq/
FiutVRiudF/g0epcRxfKr2NHKtdK23+r34hbDQDlqo9844+IxyCvrS0uGAFnCwNY0SnMEa8zvyIk
YprnIgIOhGWxxHKjtNifMdcgjAcdIXLsJhzccQPAahXH90QDqk4vLwu8RUlFJ1CfZcU3PRpua0lq
ykurKF7An0H5FBTOcdeRweeVAsiyM+knKoE3L+bsjWSssqI9hgnlFOgTbExgDEiSms7IOZ5vP89+
u+iY8NhLOmtHknkvolurFaKAONkFxQ0V1dXzbOx0GEQydDrz36rzzpDuFp1Cbj6nKCzuRD2BilUK
3zpsHu6E1zEGcQxoMPuFWS/TazNRq2P8GaiuxMCHlZeKoxqLdTtSg/UnJSuNqaeDVcYBcvXKsOU1
ZXyY8Jul+PTQNwYsOyX/NQkboCELmt6xIjqC0JhY2bahIrPJsbwETkZZbYC+xOIE3IrfwtpL0r5L
ObG6WrK857X+ztKUZn/CydrJCYOYQXwJo0IEhmkaF8r+2Rbzw/IG0Y2RJkbhDLvGL1gEApVOWPEi
Cs1hmLbFfdBt6qUJ2ZiVV/Fzc63U479NoKOw01HU19u2Rf1uXJGCbaqFuavE0vjO4PRjEa4lYF/h
fTK4KpsRzUw5tpjS+wRRyabuOHPyqsG3EJ9RR1zEHTRp37QjtLxyoZ4lPZWM5+lg1O6pkEOiyTbL
akQysI9V/4LoL3lGTpNp3G8UYBMa/pRgEqnRavfmVib7oVEFNo5nsCInsreOGX9x0FosrxKrEzQA
20xhWFvqiVvpCpC0uDcW0nOoqWFsSSnYFNfCq0w8gbfWOo+zj6/SHihP7omBQruTf4YluBtR9Ayf
J+DNfU8HcsqNsosCR1hbvgTkgSF09Omh6gDlu2YD3WwSRoeaVIIk3CMgB8hAUwoYlWsjtC5HuIfc
FiNg0ZBAINeJrqWjAER+QKTTRG6LOAuKEMgW2vei6jjwTergb2kFuJicWDnJI8EfGlkznJ1VY1G2
4YnMB58xWxjikY3XHZQ7ep7GfUVzRi295KiJKbpvgB3Mgl6h3UHY4Iwmf2AxaJVOZb7pJ8suBCJ1
wuC0PAak4/SKA1/yKHFQk6MhSvnUBwXrL708C5mrXxI522amxB03uVFt3nmnEkKLxa9OVxEqMIPD
DX08TaOgHO87TIZB3m5VQBQFryX8ZpG6Un3tzY1f5VJCyXUsii5N/DnB7KnkrwsVxBVMnjiNwKb9
azCnvE08a0FG+FP9CfV7rv1jcumzgseIKyMmhUKM6XjZ9AWG8RStbofIHC47P5vqQ2MQ7mD8pj4k
gVDvbNzwvl2Vjdg+xQ9j4O7Mc955pDWl4a8lnFTDNZn57yUcdiNyaA64hSKFuXvknNBT8WrVmT+a
Lkcw/JaD1LlLHiOSuWWVblWRMYNOfkl3KhPIKG9AObbnSvtlUEUeTzlOg200jIDA1ucx25lJjh+B
2QexfKgicz+RshT/pprhL0PBQGU6pmNhJ1O7SysOjPQVWo4pZ5SmYJythL1JpV4tKYcgCt253Chf
kCp96WNqxCO3j+NoCUe5JGQgYNaoA6IEGhvvdDToouSgzuuWV7/RsOHHGpksKMoxNeYj7Jsxt+CU
6XjnVI5t455sN7mZzlF2qJuj/Kht7Jf8fcnQnXranvXfZNgvss26YSh+mlf+rvSrXDz0bHI5G03o
lSwDuCI2Qk9HSWJ+QH/gAtfusfut8nsLd8xZ6gCMNnPLsLsu1qUGAvudZKUdQZHVGfcRb1HZqQZn
a1wWymniegMHtEKcHvn96W7eltbskcaI1+sF57BzIcuHfnj1kXQLfZmQf+9QIqnfolR7k5QNhV0w
smdynVzLW1xL5L+Q69qPkSGdqdLefOP8Y/a3yBruhvzbVMkVAYufZWgnL8VtNGX3UGz9DFK5G2nL
dv7F6FVjq8seI+tky7ObMYZTpomuguhMFRvn1/K3IXdk/B1p8I5dnkDRU/AzRxzO4GIOTGJVUFBc
VXrcR7Gj0uMpxq7MAO2N6YSszZ7Oc87mM33PMBQ7wHGV/S/tyU7MwyYtwoNi3aOFiwmTD02nijSn
WWGjivM2Yd/XZ1cGZa8z4NWT7Cybj3JmzgrOACLF3mS/0gjghMQsKbxmTJQ1TOBZUPrEFZTCFfPK
LVzWcVlEMx9svkK2zGsqpLeYq4rGRbiPD0sKQYaOb8xohFGa6ZAnxiEXHk3NwhJQlYAVeARSPMX7
FHtyO9wiQ7hEReMXtPEOV/hdQRGDwq139ajtuNNi3t8aaQqzfrck4yX/m+JN1ipPoigYps1yFtoP
nv2x3g3IcYyu30Ca0F0c3HJ5PBUM0AfuLOiyxmWSjAv878ggvVof6DXpdjkJ5f5VfTQAGLDDMTAa
IAaC8mGsD9W6QT8kv1fden5ancHhiDVxvobmptuBQ4OLP31i1CJfLftD92mAjVeLfSTKO44AlRLt
dOBpC2PlkiwHdUaibG/nm9ZLp7ppfbgWSmNc+CQYcLTpwsI46+qMKeLc3EnfR3Xq9hjw8nHGEKFQ
622n2od8Uy7RSUW/EcqbxgBIkk7dt9oDi1ujLxo/bzj9gcUlAdvWl31GsKFH/wbcPzfDcVJZ9DHc
kBDEY4gbkxMtnaISjGiVXlGIRPs4bfY9fwL+ZMxPqXLiVRtLuNenRmPnMa1DNrQXtmhq68XN1IJS
NieUUfkUCcpxLd5U0CjXPr9zEFqb9UVlXeR6MIsupbQpmcAhHHZH5aJX7HSIJxRJKa4GRSMZ6IQR
42PAkVBIpqMpr+knlCcQQZijcobvmquk7btCW3GUaa966Z+5wLWPKQEOm5tQixfZkemTmJIU+w4l
F8Y7lCLH6DkqGeWGiANNtynJCo0YsqYsl7o4FrX1sgp8DNpFC4drvFwgi72ZMCqeYSJ7BZailtrl
XtkJ06PtTM/6DmmKMN56vPcGLdBbYvS9fs7U2m9MVyEmFD2pbgZGFpyBRyJbmKmF01X0Qj9nKQr/
ci11Z5LxjAIjsj0gAD62BTItIT8XLnBYf1dzvSnHnIdn7ZqnM6Lfh3B04CBfMB9qAmMKLFPjr1Qh
GxrDS2CsZKC7QJc5lmCEO2xb+daqY6/0l11KFrIgC5lVwmEBkx9PEs9Oz+aCtIV/JViUncEAQiv3
PaURGr69yEoIZkPCD2pHqIlk7LQ+PcGSq+CjLOjczXibFQ52gfHoCDKlBS51PXsth3TaNGP0HmjJ
O1grsrRQ7HSKXUsUWC0D6N1lez0MeMf03aCPO97ASoNvcQ6ldtuBZcDPqwejm3xpPgOWDfd1OrK9
sibCB/Sy1xOnBaTJIT+XMailtqxZtkExjckQ1wriQ/kiFrtUnjFrD/iqUl98cMEvBtVdxMG95wjz
drQNmSecc+JW9LlW1Iv12R5DJ4KinH6mGOhk843UFN9EBNBBIh6eazOpvlqncEXsAQZoqPBlKRGZ
J0mKCqYlCNfpqzKs97gr34ewfuui6AWi/UdQ/8jB3VLPkgKqW7Alxdy1nLLEa/VeG1S3t4QXKhGn
fQZIRfKtNNuZCqHTY5eGB+xgh2XP6r1s4NwpRg3H94f8gOKESra2zyDh1VvxMs7XDm3M1L5qIlb0
hHr4H/lLMTZOakJaywrGrRhgwkFhyhIDi0WTJtUoj4+JWC4YBD7IPLNL60chVVRPSsf7aT/k414f
IMCNE9k4X+AISdBhv7J3S+2nU5J9YJeC7mnJ6M0dgIh8cEfRPExKfWjpmZu721iEe7qy5mVb7hTU
ycyJgA/RU7YN+IKqSzGH4fLO421/SSuNryKj40UjPWUyL32fn0fRILjS+bXsoKGfMj0j+Ej0YRtN
9nykAiuMLwDCL4I7DfVjkKy78RkCDoIfRPG5krzzbkEQX2wyGPJRasWb/i4e+J5d5WXxcNSP3R/T
OBee9SNJy6lLwStF9kPmhtY4qvyPyT6LKCTkfNxZMCgjDGsLoeQ6Nd0WxzRCTZxpb0TdEhW7EXoU
bz6itcgsoTlY+9KNEZHwqFCPu8l8bVT4QPT7LlbeaCxyapDwk0MIPTtoBn33T5hy4DK6vb/QMS3g
uODaQe20MYKzgqWwMwqyCTkZ2h2DwZlJaX4Wc9IcZCJpCPbKc/1Kqvo1w5Ru++RFdc7zLviFUG27
L7ofjOhodX5qRJfOfBbqSu3lO/sriPUFtV+AOmFI1EBS94TT98cNNRngwF0S4kN8pgLuUFXhoaJa
Xc//EjbAgvpZGdD0ytQLTjE+M2PNFkVXk9EqYB8qNsRHxMkjKq8ztDs82wTmVNpxARzd5X/Je4N3
I+Q36xJSJZ32iBZkmIkRXeANdeEV3ex+y1exHrdSOWFM9FPU0QaLfow8LkK+XcBH4mgOM4/B4wVj
fE2OzsAi3VI1mlOsCRa1jEsPKZGjvkRa6dukV2XsQEXgHZQQUStMuYMT0E6B4B1spy9J0K5CiNMw
ra+BJl5syHIglPb9QHBg2sqRvCFEdwKebFnbFkxTBJ7exMJdkVnZU04QV1R1k3Rp4Kn2O8FgpG5H
Q7GTxA38nbEguwICjgbKIMMAXbNJ0Jq9G2kWbGD+KWd6J5Bsfvj3c9KQafYr32vqdk2yKu99oNzi
Pf1Wslqciy9DIsRW3wnT+xKemrNG0SAzYj+HIcVuclJdM8EN+Y++CxMbkcZ3S8bvRh53/SA4+zX6
xaHR0qzzHG7fAcrBrGT4YFhuNUWoLlfLKtw/ec+cjqVbw9dAnCsCQggzJ6OcLp1Cms4Xh5GMJCMv
3Y1gItDOLBYOvV63t2bccV/aR8Y5LNTthE+LsTpba3EwmRZaTAtVbMrLsUytw2TLauzim3dVE6YY
T60x/BiRfGg0SqdxE3YHwWFb/foxSTeUV7VpuRKlYGQLfwQbZDg8mKm/FxwNnJBIVQAvcsUxGYt9
H+kH2aVPpFworFiQE+AC3ZnWFHZbvDgMu+TwPKy1A4tpzDlhIO4WAB1lUqSsYdgC52DjGMvwSBGh
lULal33iKHP1HlzmXcAobCp/koAvTYZbmTQ3SIB0r3e68aw7gNEErmHe3DdRXd3aVL2ohWpPhsJP
nHkxwVmNWMQAlVNQlZeGXYe44zNNHSAxEv6blCo2ijcRahmZsqPXr0ztX3ICfIuzK91jtyLexUV5
lMhnGaRkoTJjm7MTaaNeMRdR5vA0y/qhXscW2TEmmCc5MFgd2UUJIMgpWdvsC/kVIea7Je+sPwXR
CbFx4Z9hvukRaHQ6jj3yJRRW9++snwbxaWKOsNIQzSu0W6zHZSw60Lm2FO2m4jFf+RLwnH10WTI0
7GZCCOcF/zimxOBAk+CcHe12d63TXQdFMXSMVwkzh/GNbkJvFHc1J+oSTaqEkzdWjA6347QbiONO
xT9ol1yMAcyY3sJtDq5sXFUPwFfX0YCCoT1nPX91b1htI7rBgAShTQyyx3/WpxzOCLzFpXsJhbWR
4N6bXfMSDHJyQQu2DSgGJ/2cgRKRvvScAehc2qvKTxPXqrNgeLcKZdd+t6w2gTJtAWExjSoj063V
+/9tyJ0iQi/6H0vnsSQ3ki3RL4IZtNimgkikrMoS3MBINiugtf76dzD2Fm0908MeFjOBiCvcjxO3
AQBKo6nbAo1RPqzrJSaCXXQOlkAS4rBS65rzbt+Wr1lZXIX0iY+MgrAKU+lzC/Q1HDPUFc7UPgox
y4RVg6/LmMLs3viJIAP9zuKxZrz7g9xB6ur7OAy3Emt1j+1dUdfLKOawittzrfolwmzTBrz+WHWy
djSqjz267+KozZCzTnVigkGtWEBjaH9LmbbPifDXtfLresbgbPpETPlZxuTPuoxEX0q9vtNWWod3
1GE6HvI98myb4ILNQgCprsYnnJMrRTusQkaFYLDGaDRm9x8yur6OfEjw/yYG4SNwuz4GdqRo9FE8
sDXzdYy2Z/mOOHrHFY4TTVFPyhM8t0Y2ZBl5wD7fY/4O1Xsd1z3pFIpDxgq4bBKHdzGEk91Rt35X
X0So58RLLgjVm6/0ZwQ5wQaToTLQmhF2Dob41ppvitTd0UdvE78nhe19qBsA9u96opLtkrjmW7Fg
cy5QSZBb1jjjjbiVuz6dzbclwUN3wxO6dhTrFApEvd2XrzUom78raTLmLU1YM4Pn+8mBUkMl9mFJ
BiH5VHP/ZpgAhynpYdS+GI5GEMnmIqyZA7Kq12OI1XR6fHFYq8NubxRI2/jGVL6xJkWypDhHY6J0
jH8K0e0K+63/a/AuKryLDinh2taKtH94mD8sGh9j1s50IZE+kl0QXyEYX0nRveoBzXWEZViyj8bI
SBGdi8QmOtY/5kMxUIO7mAbyexntSiZw3Zx4ZOVQ2mPoFw2W/ZgiQjlJNTOnlMyKzXbna+AMIhkU
c1Jg1xS+Zui0cjVoTutgTtU5P8GkCaYeM4kOLqOHPzFM51lZz5jbmGiw4zMcZs7X2asuslS6PBlu
jQzQIdmWwPVS6h+zZdydqzblrwjklpS8iwtYYRyNCFiaPjCW2p8fIgndvxucvZRdtCDEuP+SM4z8
v5Tk03VxcN14fTscmBHmRWLt3cwY3CIkl73HzAukEVQUBiL0mNe0a26Ls95iE9dNfF8jpGOEIJFX
YxP4xapz+dsl7UkMLWBQcY5V2MCv+XNYc6CkZJaNkaeWpkeIA9pIbn3ImSR+0WS4Hafc4szezG03
w4KMcwaLxj1NMt+62pDPrVDjXmvPgrk8mkriXIjc7IaLytpGmdi/CR68ND/pENJ1XzSDhzliDCpM
6zoIrc9dslDClYx3XoqdeTF2D6T9qcwkh3yvmI+0UVgQnPCFn8qqQNnQ+JI1+6MpM3bcFawTk+YB
+CUoFDSg1BSrSTZk1Z2/He604ZCNO5kkxon5DfJA0+3V0eNQYL8EPuqEoYehb0Mfx+5yj+260UoW
7Kyl+73TkBo5AUDNdt33VpVAQm82gSBDMpLkM+wsxi/tVx535+2UkS1XqRvviFiPuDfpVxoRbC3A
vzC1XmKycCoqTQaGixP7NRIR3ngcOcw0MKXKA3IilU40i/FI15N9kE/fGo4RfHDF8ows7SZjQVuk
h1PABS8VoJ7qTZO0q3KU5PxSSX+KST2ZMWJkgX2wM4Omz8IMcW2Eb1xj/j2C6MzLcPlO++LcgiKI
a8Q06i0+aaZ2If0K0y2dr/ORQV/BKKE6b8NYbeGoE2EYiYP0wXrfcIao93lZJBRhfETra7YFyEOL
XJDuQDWIxmt/j/9YuNen4eGgPsINqS/qifZYYQKjABmjY7h1kfqwmvYt/Vhg15iLFtB9HXP7bZS/
2WuZ3cyrvUfoAiE45fFjKQ1h31noz1L0CYbfqiyesz9l+l6QadW1jSvjrexU9YRMFs2uTqghGjoL
kxpAPXNL/d6u9+0Ez/b5J5ZuFDqYugdp8DiB0DN0ng4wbg514AeLLFHO8ejAoELk+tdRsVP/rFdd
doJKHGXcHvlPBjeY5w0D7nM2jEAGSchdx0VfDh5FkF/nB0oNEMXRafmvzH7I8MDheOLkH0ciAEI0
qzSgvNs7yjKubhABUlfc6IyTcOVlMO2bzqBvzXFNXiDfYeraXLmxrV52FbYlCpAu3Q4vWE4DC54J
BdTqjxyHLeuhMSIiTQJUZLOZf23xNmwqpNfCOA5IAthSG9MyEfKsIVtwqM60uBFJDQr502QJDr8V
FonMWLwulbz+x6xWP1ccPyZQoaqqILqtKGdAnds5YSTxcQ9KRjCNssDli+lijfnF+rHEA6ftJa6x
mshgrb8NdG3/bKYsOgoa5K45PCThVZPsTvo9hTvVNVaASj61bMyah7JEG3cS63oAFycYH09QHECV
HXG4HwuUn9ojLpSDClYa2Oo5ee2yktQhAVFl9iOHxT1AqrmfPPjdM40QeqGD7kAAwmutQLOS34ix
2svqfGh7Yhf3cm57vTr7tdIdlfbPgMBTIk1ura5azJlvZeFa9ZvNr7WDjDVRyW50wbOq7PnE2Cci
Vt0Mcq627bZiRN3wWzDE0F2j0HAr5ETX5D/e8Yc5khn30fnABd2FMbSaslxhsAuWXKpKmjeboKYF
t0p+FPu1i3bKBSmVFYVRy/hbvEaM3/jonumx6jIwKPI765KXlv1NHfVasZNjH4qL/TRGaJHPlmW4
LX+tyOCLlqYRvkrx+TC+O7yVssGbdneCELkXy/mYJD4b4+hModQpYAg4rVRWhx1uLMNGvBYd7ZyC
GlSYhfhzx0ZnJBx1iIMiYpQoqf6/Au1T9C6jJohRSlpXSv2Mpp2e6pTm3ckGfd6eWzN9c+ADFl6S
cfYy+2iYfdgAMgaIz2muX0Rb4druYw0ay3CnXVucc7ftyjPKGVLMpqkjXKijrW/CNc7IoXbOnA09
cGZ1b1vqMUmj665F2AnU2KrZN6C3yi3m5BTMmjfPuWe+14a6l51nAu5Fte1L66UdbHmGxJweheEc
lGdM4Rfr2K96ILSsnJygn2XfsSA+fTG/PjpOcbK2UUyjnQBsMOFsrhK8paZg56w+SP57Mx6WwNUT
zTfxzp0AB0M2SPdUofOW3oBYWDaZPTOcaSaJk+xRbNm8xqnulo+4p/3A4mbmz7LMH+2O2MvmjFDd
JAElwhfeoACNCVauG8asFt49rJiVj0swGNvfpHRBaLmJZIu5OGKeZHHeXEWc3QZJJf17ueA5VIvh
biTyfUjYKcRwsgfAYHbKV7/FlJncqROSkM5Dyu5lrfC2nK/ElANSpKQMjO6ShhIOQwO9LAZGfNor
6NS6grtVMMx0XskKGWn6nZY/KKWDuiDtKfmU4+6zSDsAreJz/JhS41UX9YPejBVM+1aI6pm0GnpM
6YqB4mKkHNrreqoOSoc1BPeIxkPSrQw/NNLn5n3COGwywyGJUEmRpDjiaIrfNHkgbJkJ7uda1h9k
lb03eu+XC6yttoTZnd+KJLuok7ihO8nj4+adiwDKojbSKtbpAmm5jBFtZqbQ87vnGF4km9mCdKpL
XCxLkMJGVJbjyCNJyBBLRYK+SJyah8lTv2d6vmf+Bw36SdKm0/QdgRBtwI1QS5RJf2y0Z4eBUN8t
N7hGYWPP6CYood47VHu/NfyAbfeMcKzNY4qUsHexH/ufhQZ4U4bydRhXuEc2VML5rVSW93LOXkMH
SYwKgkd/r7Era/LkA6vmrhxQ6JeALev4EndYH2csf2J0VTSjA8dSzF6oZfRuKmjdOYD6UVBx3ZKq
RtVJAKGa4E9kVKIO+5VlZd5ppLziQWAvtKLX/jvusYUo7InRR+qHukl4y2iiaym7TxVL8A8T10MN
w51S90vKkEcrTH8TXkUNUpJeP5qecOUG0weVlFGZT9oW4Ovx5lN24BgRL482poM6fARGgWMev1DH
UvZsrPYbw090EeBO2RGAXv/h65E3UOhhgngx109zMN9i9iYCTOR0siuxr2aWF2rAIKN9WhqhU3n+
pjUlLdOux5EYpcvRtLVbpVVw0MAYSrApkCPmxQWtxXc5Js9IGh+O/W1DAVjb6Bbpd5OjZWh+qd8j
sOMJ39g2yRBmjK8GqzEeweVgWQMPsH4QoRnGLfQUSvgJQBiIw9XZRkcLERPUpZJ6bfY2KveM7gND
G3iX5Qxg6Vgq2c5RmNNF31WpnNtmOrNsIO3Z7GoMzfJVTZwLvqqV3cU8/IsSqqd61+qcTszzJYNv
DdiU89tcB5dQuN32A7i7CnjujSET73qZPkwppVgXm2+F71SzOXix+hx3Sqoc77t4QyitPVvzP2sG
9A/hhUmFzdyDpaNBZnPsRoA9CtSFc8aSfu3dcrfaGs/kEv+uZeH3KCjiybrmpnYdPwR7KiOSfYy3
sBheFqik9rQg+UDBcWp/1JrcD364rjzL9jZq/hdfdxbFMyRYf93bevGSZPXVFctV1N89ECHjgmkG
w+u5GuxwQIw/M9GgcJ/0IayG+TJN58h6keX7l7Jysl5z9cHQ2lfUDpyDE+TyxZxU13qoq8aNxNVu
4eaSkbDC4uib7mxG/Xlgfj502dluD/YkUx6oQecnCCsk9g4ttbvVhjOu+U6iql0MPyeIqYLgOjCO
d3K/rNOAg16rOWLiXcDMtH4Aw++6hy6J0Mn/Mlx05ve5NlmmKR921HwmzIrysBvK0BNvFeAarRQo
dSmncUiaMut62T4E8jDuyj8lZTKZEE3HUtRidowmnmBSrbuODLBKnqedjT3MwB4GkFixi6PB49nv
dKSJ8S4dPlYKI4ht986MgE9F7l24sdoeduCUtHQ9Fbgatkawn4KO2zYv+b0RM8eXCZWaSoeKzybD
mAgAEY7luBXwO0ZB1MOyxPmgd3ZYZqwd8gMk7Yugg82ii8Xiv2fQhKRpWUkU1kHlMXGQ7U+jLr44
uiiNzM/4Wf8uFriHyyHpqcK06XAni+ZzKelhvmsCmXvGfDo9PM/2coOG5OjnTsj8C/uUsOKiQQLl
V5tCStsWnvU+/YCrBU0LOyXJ3W+GJFxM7W6KP7WDDp75y98hy4MUYf5wMJXUE6jwjQxURTV7AHq8
eKBATmRWvLJnBDElhYPe1XywjTV593sK5wNpYYt81InTHr5HKOUSNlYGwQyNuZMHFAWPDvPueDTS
txF/xnyVXmTeXG0OMHbmSyS8zwVN7y+BZADOf7TRPfoCgoXKNCXapik9DpG+QXZJeMhtVIpggWKu
FEZArFGg51sI/B+VelVDHLEJ9eIoaIxj5uAYH3ocZCJEBHWOIMjEV9NKL+ma7JdoPWRafJghKVvl
+tJJ9EWDeLFNjjb5SX0YtJAB7GIM0CZGDMk7/koYHRSEbrDAJBYKIccBq2ktuDh7YvWoxBBFaRjE
WB2Y46Pnp9mxW+9GtEQMJ1gXjGejWSmX2TLv+D+Z6le8EByuMcxH/6EM0U3PoQ4Izx4fohH3qedN
2S5056iy7lA4dCMwchV9qiAEMMIQmRXst/2tk0sGJGWY0CIiXDAoHkuMeIUmXUyZgRNuEed2nL4V
hcXjMSKBKVP2sAkN4F3GAWiV4rhRhEMr3StTduA4Jl811jxyc3TbOlQpAxQudp5YAMli8McCjKd1
Nc3jJDVASF9Cxk6gMw0RLF9qCOvySROclxnvU/sGOOQ9SSn2xE1U7QeHqrlCvJPbcGz7MMNbiDlj
c2+FMwYLSxnPAsANuTVspf9ZVh9ymJ/Xq8nX5Dh3WUx3bK64uwWdPd4jZSze6b9g73mgp08L5i6Y
VgQV9TqODOqWBatkoWzLoFOZU2/n3T26y8S0kZXxv+mQ+Q3KxW36zqvZvQ3EvMosjDu4KMwS5fTA
2nRQTgltRKu8UOteVtRNGRchRyRNd67Uft+AlSYFhWxrrP0tqyS4e02JfpcQOSRlVnYguf1Qy26F
BURHhbMbIDej61SwBEXOOUdT0LvkkdQxzhfdCRaCtvGdkwu+ar4D4mcWlNVrghGrO6eC+GfyZJEk
n4+rDa9xRuM10QeB1L5rqFgLOquCR0K5dGV5ib6Os26fx7E7V3kUQDYKFmrvh04aYU5ON0e/Xhth
/6El2qW8pkkTNj1m8pSMbk0K0CtDtQdMR2+fM1kb8c8fdExC3FWbmHo4cTQ/HUZn+GqTf6OivQat
e9pEkBJOmuntY7WG25Ivl6ZML1AGdGs6A0vHnOPppkcJtaB1ZFlvJ2eSTRw01kSUWZfJFJcuZ85n
7YrqJYAeT5IfhW5CcFIiqnO2BXM6gJ/Hw8R2kTV9B6E2YdyFqdH+tF50xxrVEWuO5NIU4jlLORI7
otJWiKzyfxXxRhy5a94eQHkcdGKHW7Cs4yYP28RJNUEiLag89p2FHZBdweZBF8+FY0Fn7sWNmxFV
M6MjAiGInnUjbAAOJ14APwR5WIFD9RUlN6uUritVAfYLmfgvlvpa85+YEjcpLO4NokubEfYe7THV
qcS6RjnmUXTSo12veXV+idcpkMk4z1BfZMTFzcCt7CnQ9dlLmEbyJ0JmNvBWmDUWsPquJespZrTP
1VTv5ME6z080xAHJW6EN1Ll2outReVBV6hQ8eAzwrQJKvctr+0SBwSj4IHzAbGxRGvZojA0MXKd9
F8E8g2j5vxT6tms8Uc6elemegdJZ/SoRKMDt6JawwVLDIJT0W6i/tEo8oAMIIIgmbr+YboE/PUpx
2EEMXfSPDl+M2ARrpXUyUBnJeJEWckrsRT3yKR8XsrcrDraAru3gMGNd5FBNPjRioe14CazatWZW
IiaHuZP6xH9ZXXTcPRu6lbYKpkoPtDLyMWvaxA9cycJSWYjM2WVXnyU5fvBb3eCmc+vStWE5V//n
P+4D1GxH13nxGajMT23O1XGVD5DgVO6lLBQRegDmXYTdkwi2olOwkHYskr4Xq3bAqXYVEyT7mGmJ
9DYu+ptp9m9y5ytIOakXHlEh3S2oJRLUEvVgtPBAMoSJ6NcZgGMR3OCY5ncj/ibyTzQ0zD2Adc6n
Go8hBKnmz8Ax4hoXO4w/lS3+m1I3c3jd/jqaci56G1aLqC8LLiOGvAYkL8k5T216GVte59RLuuoG
q34FfE9uM8u8/OTopyJUS7IbuLOPW8noYjWzU6zMc32RqRN0LrcRLdoJwVT9J7NCh0kEvoTpGenl
w2AEv3LoszYy/zOw4StP7XnviqeNKcniTsYMBdgRKdyxBl1OahHwyjL9AjowOhD4iX/kvGAMyw3X
kugwyxgpuG51H+fzgpivhb2nEmoufGfQrnOwa0obGhUMbpVxQfmdUh7USJ4H3QQkTIGb1Of0Wg01
jMfyDYNLxLY4CbgUc2QB3c2mTtEebbo841bFW4W+E1lY405ACWoMlzES0BZXf0nReogq7Gmwepjs
t5ZzFCFg2m20VvKApCNGHgQOXXkzqo8BkVnUGVfYUVKr0Ws4pxIJYFSXLtGhebMfwT3NDmgQtG1I
S1QtkE81Y01bcG8hT4jCOrbCblrCkrwAiXO7s5tzEls05eS12n+JVe4YQNjpqYeekqIekzXpsJaC
Uws5MQUQ6mD5vyFGqGetZ7y6f2g6OCmnQPUSYz3rJQcBIw0Amsh9EvKCJBLZYtA1OgMduFcv4jwf
amU+um4/eUXLTkbw2cePCaJKbdwVS/LNK6xQfo5EfrNnw1d3ac/Yb8ZonO8bMLG6fIqrylVS03VK
5Lh1s8sbx0P16XeK5ed5EaSPMmNZ7ta5fleBHzr8/mTdi+wB3htYkzdEh08hunddK15kLGp2/Q5q
byTxL8X2Ye51c3QlsRWuhic3Kq/wv6Rw/BIjYl/wFGxdplc7LIUWVm6dQIUs4Jycq0uHCEqwSv+F
fscYvsAdzCO94YhLCnJqsSLtbSACSWdN6s4kKwSL0wY6XC2cMQhbypqRu/Pkqzpn+4VsNWLw3A2M
um2FJrTdW+QMhX6BenTHBBXJWLmzEuWYwXzuGYBEiMWUKHcjfXBl1eIw5MDDILNvwWJqDcHTJ2xy
tfwihs1klNF2bi+DxXMGd3teiLJ4H4uD/bdgDkKej1F89Hr/yqXl3Y56WKnx8ypP7b2JjKsssku/
HwfJTUrDU+XVzaCeSTwMWXOuaMxWS0WMxc7Pg4UYjgmfjgz6QfOcZQGT9VOTIjcV++TNqNZQKtcw
H1jlqHmoTfu8V17KOL+bV/M5Z2TFXLTv0gozZxuUIF1yDqPKfHYccFXdiCuBHgrzCNzrOcoi/yyz
3S7Sh/Y+zJPbbisJNA7tcid0ApXyzSEfrqYXmNB4zqcebFnNrmQGHJUQNwuiO/WhgabZGeMO/D9s
ZdRv3Ew5N5PIde/g3CbroIMIWyrrkFWIOshfUx3qifVjiMFvD93J5EyTI6AJIFycmDkyN4o8urKn
slwn5biiPG+rfxnHJNR8TDhOjQ5IaJc5Gi/r0F0sKWa8Bt9EL0JbuSu/dKe4J2HYMETtONLBMGwA
95RhLf5ySFgdO09Ym5vbS5YyCuyQx/kKq2I7gxkycMi1gEoX7tQxWz7Gtf5UFPsTCuQnb/9JsP4U
gPsxXIrmvUQqAqsfbT0js8Z+jRiDZUxcNgcORm15kG5SUd9Txr5+WmgwPcVLqrT3fH7lVXQR//VC
2msDkerA7RN8dN1QQa07Yf8qtfucofeDLb8mbjeqp1QlbA7i/lCwBoevBdDpqCpMK3X+u9hM4lDb
T/tGsw5TuhychSo+f06Uv1A7DvUoHwQzToSsR1hwCQk2h0gPe4udTTljhsyOkfWv7f6NgKplvrGG
b6zT52N1alW2a3UEZ6Ql6kt1C0vbtdNGuq68Qpu8ddU42ix0TJKnp7c1IzC1yCicKVfp3jQkTnI3
w3D6Q0INv2Csx2s/GZdyZKxLTGLLg1gxJlifKM02Nm7E1uyfeOmMGdNrDmmJoe+VC480KOuefwJE
Wv+oAMVnpqN2owdKWwYdXb46wxutOq8TkHm4NLrvOxRZIl7ht5gEWnQmf3YWdcWEQ0VFOPUGr45V
mzhTgWpp4slSCgRj4AKHDrOpTkO8oyyWASKK40RZWlOWpl2CTAcrlD0yojPvGYYO5gF7nattvddF
h/RDO6dTclJZb6RQTdIrT7P2V74hrJFClVjzVBGPkrks7DYMWN0uwvqoGww39koT+VpR+kWh+aO0
V2wRJkfoIKfc4v1ICKyYc3eaUPOiEJBHtn6oBOYzebHTv9kbsFdNzbOoHV/qFuL2sidLCdl+9W3x
uaQc+5xcRsV+8b0JsJ4gumpBszlTTwqhjgpavnRi4l2E1hC1rgxSRTK2DPicBptsWgtDJ1BTVJAd
C+A+9h0om4NN6hJZeFHtj9M/DNUbyuV/GoC5jv0uJpKhWj0DFSb8IwTaCRZ7jFYZfhcLb57fb4bG
b/k71+hodspKH2U7JzpywPfdrtf9pNoysofDOGKdwHlrq0FTjB6zgHxqgs6W/Jpf1Z9RzUHqTABa
Rb7NM1T+aT0YmgpPbnPCMYvaK2dchXbrgPP9MHDmxRBkMB4dliQsBGrQH37lDILGkt+hr8Mv0o6m
lO8/ewA4aYqiCoY5KjcPY5uvucKf6gduVDd0BRnSCZdJqhBnPzQnXFbyZHjlIrBmF9TA5OCxjwRw
KjmBkS/PPB6ekZI+52p+GABd66I8rYZzEwsiDxCtcALxZXWYXEvzuyBDrtq1H2mae+MxYy4k6luN
97SU+BxksjQWbB9W6nXAPLV98x4xYe6InBmuYrX5zJ81JK4RoxsGbTiQE6ZIHi1ktU5g5+qhByYX
l6BAKXT4dAn4DDCEw/QiQeI6rhPMTp0h4nrIQSMqyx+BgB1QHWmKbpKAnHSoBNv6sKwsIJZ7ImHd
Aq7EUXfSd3/rqvFkwSFQTf6CNzZGVxHnb3WH+4pB/4AXAiHLwYk7XwVomkvikcTlY4qlOwzPsJXw
0/sGPnUVA5qVmfCOiayP0ZTTwpERR1N3YAgZE1GkD5c1K7lV7aCG3oHFNo4qqko+GL7kmBUC6u+j
gmx2JXiz6/OjlmSHTv1njcKPc2c/K9+N+gGOgW5jHUmEdPpLxzhxLuwTnLJMQLzSPpEChLWinsfI
hrso+dWY+DqejL7KdjWi+7QEiImJEwHmccLVrZit3zqfkzOdFZPEBfAwBnNK8tGum2lnRBUEDxFd
iZN82jA87Jk0CwNMZBX0Vh32sRzOaOOyTFwq39kCMbaGCuHSLGj4hAgtvTmqMbEdyYCkXAoAfgdV
9Kdbm4MgLdRcoAymij/WllcRbyvybeJEF+mAL8nbfXEYJdwCnbhNc3EHBPaYluihyrtsy8Fth92g
Wk+jKt4odasliNY+KJMuGKuwY6Q1ZiisVIr2oxDZTeaM168WZnndaFHrME1b+dMyHmjO0k8k3eRQ
u1jW1ahpOewcEAz4WdY2kbNvyW5TbOdYsMJhLGrp6qX+mf5qTO9XzHS4x2BeAlUlAlVgWa0QExqr
r2MkQriQxgSY45BHmWgTLCm5UxJ78VVhu1yzfI5PRIjysfkwB44ynFQMzcGk/GMySqPNTIgyxuc/
IbqThwuLSmmWzgtm1hiqcbcnNORoytEdHmb549dwGKN70xFDLY/XNbt1hfTuTPartYePOtM/IM1X
6fTAhlGOnpFihoaVbRNh1FakWrnZa1pz6CBk0jkKMpmfEcfEyI9AKyoacnGZNaIoyOiMm60wY72j
I+ZqDsl+Tt/U8QzobEGA0bkEkrupNnoY+XyzAPS8pkFTD8Ha/UkrJiaV2zTMNoDJrESTj0t/VGfr
OAO+KA99YwY18IN2+VG6gfIJMWOs45ForpGtXqM6uvr5W5kLrvT3TiCHJGfT6K1L8cIMC+hgJn1b
k1k8mfNZUKcP6HEnQOPlNq6hUqdtY/yWU0I6JNjAy2FVxTpmr3XY0SjIp028SIhEAXGXj374W3X2
s2mm99ysPiLLvCPrf2IHiQh+LTMkneeO7ehbXvnpbaBXWiQb9/EPNLKvvlgeQyE/ZrRyqfEpBpTk
tnV3klu74ILTUNXq+11U7zpEG118aufqNuhEv42gTv7CdbvqxFlRLE4APazmu+n670iJvsYwI2kH
J+hEGAgaGOkW0QEtpbtigMSHgPKgJU4WwesXFUwT92GUk2h1+aoBfCWY5x0WAw53w5e67HXL9FiZ
reyf4KHExK8OM6ZWxeU3XjELRw+jsP1EE6z/mGlx34GpHZDolV5ODTOzyhwL4HGPdLHY+XkdAEjx
NuXDu4KDLMRrZrwp9exSrLkjy6EDP0M9AJpjy9Yg2idCXiCEwbSuMhgjUsk2xUMD35HhypIVlBT9
l1kivKMlIfccmzqis4KglhjjFpkuCyGedASFZmEv93rKZ73COLVLfYt9wpD0XoxlFv2v3AU1nQHb
srNq1CRzLWV+iRjSsEJG3rh5tirZR0UVRFNypkOVFxEs9N+7fCqxlfVS++5o4yuViw/OGuOvmrQA
9pYv7kB2LCOOQdzkKxu0dU0vSgEReM6PSY8DY8To0xrhrLehQAJB1SoZJ/un+030GOQUKR0RFtDP
GP/sQmWKSf4kdfdoyIEJ0p3NpC+ripec+xV9oo9MH4ef6mU9zLv9rwrHyjjy5ZPGkpso7I7tVAUa
U+WJuA0RB9hofOdESoqM2iGn6M+JWN6rq+TqDW4hQHj2PoVb1EqHoU68WMP9ihQxhUNQMVNJyPJm
iOFcTCW5Rbi2x/Jodk9r+hS/h0Sli4UE1OxJbMI02sLfukcqqtm8vI4Wy4akviZGQtwjCkvWX+TJ
4hi0ICbYgWEQtPKN/inugwxoWwJ/SR10j4bfg8W6N7LfoJBPa5K40y883/2GJraFX2qH8j8V45w9
Ijhg5DA8TdqFfpSPq0W8JeOthv4DLnrSXPBHXGfoQ5YJx6oQj2rQiYVgFlVkmIeHtxQW8K+IRrbN
Aalql9aQnhV/PnCgZqY8c2j83K8GFOUI2286/y1BhSAGAw0C0WAVzFT+XwKco9fQsEMgtibU3Eaf
pEXpzWz725LNkNfHm4V4qHTeGVuWg2t/G+hMcMrQ8xO+rZEzsmUVyBDiqQ7ppeBeoqb0zYM6JX5c
VF5LTwwKdyppv6rTBCWzR1xhSuuxx0aDbPk58M8x/JJ+WKNnijxoiS3Sayr8kzMwLWi/KlAotVzy
v5IXhd5NJphMK7gk3Y4GYcFICT5OLrm7eOPjEqDkDqp+X/8HbZ8Mj3Jj3gKDswaUfnCq+qD6ymjK
exT+aPGPWS6fiZ44ZHOzN1lC6wpLQuiL/XhOOVZ0/Zh/pCZmw11D4i8Jrkhuj/obU+hTiXBb+jVQ
ZZg3fgQW241Aam/tc+iBEJoOFtmZDOh9Gf0Bgl3q/i24CjCJ5imEaKsQ3Wwel4Z0bfgIA9lPKOaY
JgKbYZLLWonlI6VH1fvz2gWNcvhb27mb9CzBoVXr29sBuZPbFn2TifhCwJEsKiSbMN1sll/MGSma
Z7IuGW+C8St8e9izmdzmgD4wtwcXmvShki+Lviqy6FqK79qWTzORJDqoFbnXjyg9K20fsoPfpbJ8
UEn5msoSiTZ2P7bx3QKAN5Nrlwm8yoCgwbbb4KUqf1Ckj6ceggWLrh7abKWNIaHffmQOF0mF+qPd
msU627LB1es7eyAK0npRtYhM+AgvdY7yBbTshfkQiuvF1at3m7jMDTrv/IIosRCQbjC/NvhJbH6S
I8lY4jwY/VmGH1Cr71rZh0qwXZtYO8YXGmdm4cYrs7Heaqwg0OoBFPEUx9ivH3F9LxgfknuByxKt
dmnKX3iPv/qSI3PMCUcfQLnla+pPs+1pyUQ3xkb5tEJsFLAI1+OqVphYU58+6MiMLtp1yUibWbo5
77w2IzPIN9yefiT/5WhoCFVV5P1Km3hO9V9aT9dW1a7lYF3LEdW4jmiDGj0dpus45fj7Rlt9AX+v
I4McIumpNfkDzdd/haofwXIzbK+BjlbKP50x+ToXTA9pUfLrspVVB1v9h2efiHBHc+6EMdzYOTTL
eJKxsKGom9AcgNqWoi915jXleRCxih2kciuetSqqvNWQUW6gL9dZyJ/mRn9b2VbAGF0YhhFo9tyk
RxXnqtwiQttxEPwfS+e5JCeadtsrIgJv/iYkZALpy+oPIZVaeO+5+m8x58REzXT0dEulSnjNfvZe
m0A2o4WOZkgK2D5nAyYmYMWsp8GQyiTBzUzTU2pGysYWJh9p2K9SyPshJ9X9AGvo/yWFDlmjewqu
cAbdiiwE+mSGMtP0jJ4K2oWvo7NRodCyPbgtl6YYRmDPu61wYyr+JcVmIw58jsRsIDAp7NYcfBc7
itByYIvW9HlxoP4WF8NLV3yFEDtpsOlZG3bIzwV92yuwQBWcPxJaZeNu8RTJ1zEpwfJzRSgCS4yN
iw8KQPDEjD8LE6zv2KjP3YfmWVb6Qr6ChrIQPSKNmmahooGXpT18/lUs1UmcPqGU3FRuBjSJpvTX
dmoRZBGA9mHxVbgP9MprXqrRSVJp4QyYWQtGeBxGJgedOAXELUt7ZyhZnqJZZwBKzKYFY7oMAFOS
qjnnMyYn+raFofwSvCT3cXlV/5DzzFq40RO28OeiNt5rdJJlcPgsprX1NSKpplKYmy7jaar/E5uM
g/NyauGp1fDUVL7WEuZdyRPITRlPqqe0mGg4J0PgjoijpfkTjL+NyqgtdoJXoJrue1zVHbfuNHOL
TTllpyBrcsr4jO0aNhHxy+gwGue2unV8cj2jmxaik6wLLrIgaIU82k5GhnDe2jP3E7E7jxv+WJXA
NFpdsQQipgIIDiqO/LSeb5DObuyDJI+1lTsyT9WB/xIbhx73dYUVdOqIyo7Jl9lnb7yncXRoQxGp
mkOB1yJTF9LAqfHIethqj26BLY7BRbJlSfTXsfOx+ohYSnkomFlrYD840AuEnFEFucm/+ng7RPJw
Vmvhvk7zrYj0SyNlIYPhpXJK2iry9ZC1jKSwN45tc0yk+SgXjDRVhpl4G1l6qDdY3FZSKS18LPkR
khGF2zzr2OhGJKPKyy03dfPkKGImiSLLZ1yH2WqFnVREgM+bW8LYbdxMb/r/KUqdFOXaELMgRVny
xWNdclVSP+N6PIttd662HJmZyiUDDgKQ5TonqcUYi5qtYpLsNzfFDyjL+cmIAHf07/3CgLMETxeL
vmGUewVSgFUPH7/LTPA5iu3LGK8KpU49ExqlTd/WLH4re+W1Du2rSbcn/GdrerTVb4HmpLlubq1g
XowZ+tsl++SMjxsqnRPyAV2pu0bhrbXgDIC4Jd4g9AUsz8FYruFA0CqJKYQ/EHjI9Ss7Cg5SKn7a
XYfcgx8GPiMVOzoLFNfqQ2ysDwV/Tx3DMXcTYuxLDtET7C/evc5g9DZmwaScYP6lJrf/sTooaLd0
mTIn4WJcVacb/2+qXIuUMHQp37flPxMVt13sDGj7wr6Pe66vWAtv/co6r8reqOOmxAiSZSURbeKI
koVU88dA8M5u5CwvRVLf5KamN9qvuwJOD4ayOXlf5f7DmsVPzBgo+5M5e6UiejTMItFqbgYQXMKZ
wdemzTyQ57lF2qDzbZqGa4kjPKGmhwlotgnPVa4eTbAirRnKr4HCsgaW40bjKqquGhkXPRcgWnuZ
1Z/Efe9tiUMMh7rOrvFo54Sjlf22sd5gtASWiDfpBThMojgEimEKvrDQ3JLi2LXdzpvKzp4Rtki8
GixHp+nnwlDO/chZZfLGHlC+tXJ9QLbXPsS0dGsO8Ikp8v1s53ziCeyp7b6CGrCKLDDNnBblKVgX
IBs1Q11owrjK8nCCpT2ymBRgfoYR3ebL+lXTCi1wp6vVvwKJuoRBnGXVHxqNkyM4qyP75myKbww0
MfnmLl4OQkj5hPIi63fSu61mAzbREIQ53kJjMKqfVPnZIO3WUO5A+9ExS46wPLfKakvPNtJtS3+T
pJkNMVwn7gnVfUiNay/p92z5RVywpsQFcjadmG1vOFhoZaAukfAL8DgJx2PLYWvPTew9E6r4pnB5
162bbJZkisov87C6I3N1TJvF7xzeQr/JnslXT65B52s/1qVYh40q8QRvDK/cCd/nduEJRo/Ou+Dz
xxj4sE70DTD05xWgfm8kTaArT7Uy7QOvQB8qRB0z4gX0gX7EOtI3pX0C02Ic4O7nIeFcocBNy3o2
XdqC3BqDlsC+Whw+KQl4srPppIUa8CzDwJFA8cif6SPnKuB1M6HliC8FEtAYrv+j1hqe7NLd9i4r
T82ifxm/HYmbggv91XhX34QWzOyd9c4p0W9itMcK5pG8NyC+D+l8NUTpVo82uY4D+HCBQTY4Nwov
CU7SLosx7WTKjWeau7kh5+rQLgTULmFedBTOHFpQLEmKFQOllxIvYMW1earS5jyXJL8p1TMlR5CF
96RaP8hs82BSxFjT1YTj0tj/EC1PtEXegJ94Azi8JeujxmeaATXVnXFrSx/Ml6Fbsd8owkOZhnvN
8U+aUTZ7I+Sm8hzzCWN8EaJlK7Wncx/ORMUdiZqIAPgOuf6fOjJ4IViz8iLm+m5J5rW2a4yeqgna
mEV5lgOZnO26nEmvHIBG2ttDY93LM3QsmfrOC4IXuZyY56v6x7Gn4TrBB9liotOC7CPhFcZYII4F
UWzsQRKR9SWhmDIhzEe02m41Ds7JeIlbmo7O+bkZU/tIcxYY9DQVGRD/N2t/Vip09pEOdzZadMzF
pb8S/S2B+sCjJlPwhGepyAQX7p3NAtwl5bWiy7kZ3Y5Xoa3nI/UNesPxGCq1LA5H+ussTqB7+VBj
cRnlRuIwXIaOMPGzj/caWHrAMRlhleJf5QZfEdjsW0daSKnngyPjp476b0uV/Ni8iWZOtumATf7Y
/1BTW0QMsk59VN67o0qu3WTCOn1KO1S+9+OMX0GBzad7BVfPzIBCgvTX3zOTbwp3J2mxFwzt4kAJ
xhHS26idLH7LVWYgP9J3Junn4YinzSUt1FLibSaR+3zyj1zEwWK21Ic1N2BxL594Nqp0l4fiRuIF
MlJziiFHRD5WPZLQ1DuBi6xsSUqdotXxFedccOdj6AlDio9kpFw0V/BKrTsqR6EUlz/GT4bdO+Lc
pDKJjbF7Vx/Raj7FvnnJ8fpK0/UV/ex8lhyLi80g/ZKMIb083ewcxIQ8En/kLbrHbclAZD3hUwjB
rbyV3KeFzesLzfvusI2XvMyWijUwS04C70MJ1ksCm9cRiJ/yzadCBmUv9QdiG/tl/RpGWH5a6R9J
gU20m/HvfE9q564CsuADbHRS1zPagrx3uuoaK2G4KZKXLAmyCTkher2zbO8znnk6Em7iHZgomfsm
j+g+nLX1F28fqT7MOE5TkUSznBEGuRz/lDO351cR/Igqf4/zw/Jok87PpSHQMZ9rPSBpZu89mTD1
vlXWo6FEtM6Kl9xeFkgtsjHbsjK81mhExYzR6tGPYYMVoTBqQcS4QFlRhyj74jLt5LN2bpSM7O5w
IlU/zV7OLb/RAN8LOB3137oxn8Rh9xqqaGOtnzujqd/UCITYzEwXrVv+WgYUmBiuFe3YBed7AANm
NZJP5qxi0fDHSsee1clQusN1HF4GHxpqocO9bOdzL2yrHIpy6s0GWpDhaydgRKDT9Ww3bed8wgVO
h8UTv8jIROZ2GwgnkwATvwo+2rrE8cBHKQaZvgYGX3E8BgKq2PcgwRyF08GRembMDpS3YyKgl2EP
iGgqBn+lhwmXgJgP2B2ApDb4dhwRgmKqROd8Nx7yfQkS7Bkd66bK/7LmZNsxAtkaNT3S03yr2fyp
mvpFaRjV3ti/PJ1b/LAO73xP700JHxtngaYHDAOdWfnoMVBvdZCtSrjhkG/wSHEdMtIRhxv2rvy8
oX3s01LMe/uNnSBiGsxYradO8yMcyoXfHHyZe0y7LR42de4zLOoE1PsEtqdKG/gsHW3N7tqAgTPl
X1tQ1KDu9fxaHLdIJDFmsTBT4qKdTGWkDF0iG6m7q5l4rynLvIb6xrIbvYwWLp4mos6g+vqN5Jy/
CQmG39mL3X4kC2ztqQv5nKUoc3zLeknIr9xOyQ49SPloAmcmtUSHgYlH0sR1Q28ceJLXgqpWfS33
mQ2hoYgkk+iQQ7TM8Dlf6BonR7qKzKIJmZhYtJl2qN7HClksLdGHLvHvpFt8gvZa3JyUkq5H+dtS
NqdDSbJum2YwJ3SIjp0vZIOGe0+sZkL4KZ6KUj07kQms0+SAvdsq1O4cev2oU89SU59XSzq1J8ZH
5m2q7AUwV2fSBMt18b6U/N+egCrCtZYmNcZY3BkT8aHqGncmHdz+qcjqQDuvgHEMlIRSh4gUM3oS
IVVj9rFLMwopBfd0ZoaULQv6u/iI3tcaaP1JZVqF8pabjDWnR1EPRN5SfgjSUcTeLIsGLTph13Kn
I4egkJ7M/yGNMRv7Iw3mDeRzLM+v2JIeBq8GS7IiSxemUVaEpOYQiJi7k6IQVDoE6when5p2KM8V
zrGiWEPcPvovCR28saMOqwOvRI/Gp3q6SggVCKD015KXEw0TmIL2UocRVFeCT0J8iFlyj6N7nWh+
JszByMZiAGVoKUJB/mDxNL2BkjmNkjkWVHk9roCb/yWMKzhyl3TvavOMAcgkkr1Dgdmxaxxl0EwH
dw+1VMkUVPkclgwn+HEs5rHwkxomDRk6i6qRGkf4/shWtI5qC9ltBpAl52S5GTnFj14Vs8ePrSfF
JyMuj31JRq09xGt67WCdyauE99AKsxV3Ff0iXYvLYT1T0yfr4225t5+ambjThHZH4i5rPB11ml1V
x6+eC0wUbOW7pz2LCZk/FtupmW0hHs+mLXwLHQzmnBwoLaTECvgYJc7hlABt3l0ubwoHHfzCq3Bp
VNfL6S6Jcn9Mw1j6R1FR+9MNv9HZyZvESW83R3hSi+X1MjhGiDTzTIsHURT62BGM7wVUiq8ungPr
dwRIMoPegqUBbLxy1WkaqkfN2YlRlRC/kdQ2+wda2Oaj4b9VHyTEIyQDPnOBQMkuRZGXg3V1gbK2
69qjdeFQE+JqFSandbRfJs1KInMh5jacMgqGe1X9g7I5+CVH3okjb0QanQGjXf/sA3gIXtqe4RFo
AZZ5vtGYxO5pEqWDpcPIqfqrvxjf7KG7tMuulnnlWMhhxrXoP4XmpgMnMfHu48/gqSwRWQY6h3oO
C1aJpwG0KaPg9LCuO5erhvR2Ehsm34t+Salokw5mmXp7zi/LfbPjcAk9GVWZrizrYnBiMoV6pxUe
Fp0+LoLwNFK3jp6wRkJwwIzNPLywK6Rx+uuNg8T9SviopVd18kZluKDdHeFiE71kGeImdW8sDmH8
QzJhjXuM/7aQTzJk3vVmxj8tjD+tnZy1Jpm7m8XBl1sHwSIjsoLjAG+e4cNjVh3t3bs9xocIexg2
uIbds3GQvhyk03lEct/bpDrkRjqtpAMdgAEjvkBOtFAGVR3hkaag6JarO+TxgHKmvyzyiylsWeaH
O1bfVjHyLtyDFUgtIiGf+E1NpruYVhdSxXQsQpxNnB6nNfcKwAnwPAXCU/HbWrBUxem5QaeH0nVu
NZixfXm2ZH/ihIaeDKuYfJk3YtZozC8CygRIJdeaZnBJ2YEBCxN2QNd7fnHCnOvE5nLMcADInA4r
oixE98DkSpSun4C2jxwME/gzA17q8ogNIuWqbKnN2zAN70SKnK6XTlwu5J+S7z+55thtZkm3W9TA
zZqYTq6wXKbTjAw41NiRrkuM0zOirQCT0hRoKeAKmBCAIOqYFrP4IGxxSOO6blKApt4bsm1EIxmr
Tmea1zsy8QY43qY/da3qlWrqcbdzBWpfBJggKFn4uriQAaAeiLFZYLVAHq2lH4kEqObXyFxIA/S7
Zc1ZBQ8rwbXAsbI88UPpc0x63IM3PR7K2S5t1BEX6xKmz/q1buxIEyiu5MX54wld6AGzUai6m1US
QTHIN8PnWY45dy6VUnsC+4731ABSQuElBHMaYRNRxONp12zdfK3BGbLRLqzXaFXEtqA+zQxGJh/Q
Bf1QYK70WeBthSM3NNBfeDt7P1qJlpff5PCyPPE1AnKVvuF6MC8rwVkmPIsvfKRMg+B3H+A6RawQ
nvi9QLqTDfOUzcXJGjEU4kRQScdOeAC51SyuxyMhIFZESOLiDaJKCXqKtjQdCz5ea7dXOIvQltXy
suooH2pj2go/xW6THUuUAzIdPCEjY/XCZ4q2gqjV5IaTeXYOf1oswNm/DRMw1ljuH7lnJLMHREXn
s6ht85t0mETlnmrtNqX4YwikiM4INSzEA2qfEl+jtsOwoYUFh4RadaxjpmABI2JjbniPNhnkFYSQ
FPOt0MPK1x8d1E1Gh9rCGZ0eUDOu0Qrw1eGj9ZIoxd2N9J/9idI0zD4lpQ9Ezj7NgDbHfk4/V2pe
uNBRfETvGc3THJ3Lr8y8bmgbJkebH4p4eHHq2uKXZTmgaRuA/q8RX0vxjwnnBewfkzC6eY4lrBgI
NDGwwgHxnUwOOV4dDsuQ9u6wyzp4JLlwKFYfpuGyTGxLB4FTmJr+atjSGyC7fVaHg66H0as6VDOO
ry/KOctAfMnbDpYVHxnH2mbxvYVVpXU1IrzDfqdTn3Vr2uYNY2hQApaX4CwvmPElfozrBtsfkEZK
ewQkhT3W6FiUp2qqydyAfZoHfyXGgOWA9mueTRhbFJ0UDH5LE0jfm9xCEk2jEMCaJk08RNU5ZQ2t
dhguTwslvqdNfDA7dUBRE1WJ7fFHvpnMbRbfGmsvYxDXZri9WWY0T7hgZH1DP0J0M0vtYxLyT5pC
Gs2nB8Qf9IxbYs0N8VpJAPSwovVTSqOl6dpjadek4lLcyQEnt+osRzzou9GYY4n+QIzC3KrjWJ8Z
3MFbE9tnj9keSYzuS/pd/iPwpqSGJ3b1mVYzEwFTTKdT6m3QRkor8lbcbvFouLlmP9U39j2QZBA8
HRGwxIjJxqTZSNUmR+40R6EftJaGo4Vl1atOOhmrN1LvidvzCYvH5FPsx4CVxN6Ne9u+nbCoZK/U
5oEaefe2vS6RUJOk93aGaY2tsiT0Iao/FEAcxKk9l2EUO6n5PlffmtRghNN99l/ODE0UHtQXD2/S
/aG6r4AwzXikm7n4FjG1r7ULlsNlMNLm1Z3zBw+mHj/Hr4W6mu+4Owtjf+WdhJCI7OEnG9xt5Uow
hjdilv7twH55rFggGE7Gvgjji4OCRg9Cs51+aAnpxZZ8znEygOMSBkw+gWIRASgCCUtXNKgXAPEP
IFNH+bU9RDKyG1fyiZh8Xp6NS6381dTxOH5NeFvkAXQBPkW0Dzf7rWYVDdslfQgIooZjMrBuxwXl
H1QvfwOBlYdtlT28l3KXoQoWXEzBo8GqWGTZabZjvrmMurhEiuhxBzXu7mrFPIYxaqk9DKV5CuX+
mgpjeUvShn7rlKYw7YEs3HwQX8GYmoPH2qcH6ylVu9NKviU+RzKPGm1p0Tyck3g6i+4qdWFjrAHp
4S4LzdQILLKdUq3axVjbsir6GW6X+q/RFKfUkD01w1Dc4tr4qx9ChvCUjzTRfN+Y8WJNPMBfephY
MzO19Gkre3Zy8Wwm60FO99GfQYk0Yx+Ua3kyLX4A4Mas2E+/haYDQRC579XvqpefjE8pOJddfHy2
BYaCNR6ROa8DYvusaoQZCSDxA4drxl9og+pFPVEAHoj5aP6FB3gsy+eq9dBYzbemNs5JTRCkeI6c
1Wk2hllMOLMjfcIlgPPb1DFjik5mcpjacpewqT2dv5876VFhP+ReRuKocELWZyu+kfQ8cG6TOlt/
Y57Pyv2HxdHIHt1wHwta2zJ7yGhijeg2dlYCb3f9bwPpdM7IvDoU5J09/rX6uBBpXPc5hp/t9ag9
TauV3YjNVW9lamvzgEAB69RuJZ4Qfzg5j212Sevxqr/2MavWKeFS9ZeWfraNOgc5Ee2NgjYuFdd2
I1Di5nRCmXSusPgALvKwnnotHZkC5WsReSZzXnwdiVqrA1Au/ohA0HfCmX0Qp6SbCbTfKuNJjrJT
s2BnTp1vI/9UBjI35W0S0psEbxEEASbIK0VnJA7Qv6fDPRT/Nmwc+NhZXnBLpl72vxG55rKilAJP
UBKYuEqFsj2RP6wXr7a4hir6PUWV7tE/IbXgwBAEGokfsWJ4I4vt6IQ8t4GesMm2dHmpFKPUueI1
gBZH7Awy0Gi54RR2aDXUVDo2q1u6VXQAH40E2YoPljWhtvM2pyk42VIIf/KlyMpLS+90/r+12Hh2
f0ALY6naXRxTT4+YkHG+m05U3XvEy6Rop1YwrQFHLi0BHJWiMBCaEVPDqNKukzZj+zyst+26d7Ls
kA/milQytmdUNdfgbkSwUyt2S6s9zsDHwNatRgiuPGf8SfJ4olcWxXUcOZV8KyTBo7IF/yUwp+J+
xKYdd/BAWNzuPyuHqwLrNHV0L2NWznuZe4o+HgPQr4GlOdiaj3tfEKZWOBtkXzV0/67SAkKZoQZI
ajpaxOqiUX2Kjfi0cJlbjBq/BumiiWeZoXrXO0oeHRtZfcWy+tTa4SE61TBAKWIYj+SZODmJstYu
rfKRtBklsLz1vfWoN3R/lPEPDiJo8/OnSKcpmTKXX/ARqfK9KC0wuM4xR3cn6vIZv+m4GkMUsUJl
toooR6SF46zlaNgB4OGQKl9uEyDTJFnuk6DeFVhRmrvlvmAWDhUr1m8EUnKU2PBI29O9B344Y+K4
uL2K52i9Gij3+7cAEIKfT0oVC6wCUB498ehGUc7VoSxTX4QtlugNrUz9bqj2UdIONBh6CQCtCn8n
mqc3b4CM0QbH9lvHm6BLrSthDKK0rQuVldNXT3tid9V+8yoXr1QSHt/86R9EDVtol0P3srJPoZKO
U/ujTAIJwyJYJ06CcOJAmUB1IHmxfhVNccVawT6Z7uCv2akM+UNt4I5IsVNt9vJPXqujpAcl2rTK
105XGHS4pzSYFDSYDAPzY5sT9FPbrMewphjGOmK44037kPySHWBQa/AEjFLy5RHl1FBkxWNTYlIU
DILE5D6ZKA52pj6W3wrpzl0+wT92KBP1QHdwbjywZrWo5qibmE1IHC+lFiDObqJ15vbuY71aKI3p
zcWJ0wI8X4IGoNlxtV4VgCBrUxGuQbib+4tiExV/kxskUXaEta0e8jzfcuWg2PmEtwW3ZUFrbMRI
mdiuLaNvcmd9y6PDnRn3IYJdN3E+G78SyULY73YHj51LID/BhQMmtqgxInIG4/60cfVrKZxrxTuU
39M4mGjf3FDOkaidZhDkVqx+6mr6uW35Ryxrb81WgRq+sJGEfSfeuHZfakdaFS+lRBEh9fxSKut8
Gn6tihWsqRmumXpZme9hcJQDRerfc2eifoMwZ4fFoDKj6wzwODUeZT8fZgofyvAT59H/zhAgByiX
zKvek2CX7BQQq8N+T42RtVG/g+29md2uHG+pptyOsH2ip4gBZqAzk+hYX0xu95G+lR3i24a3yWy8
ta+8bKWuMf6q5AyXLsoIQOuVjnPjplBZXYh4ktLumoDTKuqdZpYFSRad8TOJ9WOoBQgbQiCQMEec
QgpindbiG0qBzoneZ0xV/4gZwkr1oXYA42ji7OkuOIu3mq4Xcmggr46UT6AQ0X3AiEPkR0E3FG0d
ALbBuwcWHIym0y8qgdyOVYP/rEccQ0yt9fIybi3Fx/ehaiAiY8WrvrtUPRUfKZPJ+V6JKyqPZg/H
TU9vlrx6Ik1iKCGMrhgVQPFERFcXngf1lkgCDqDmpCL9LkTi5/ZSfWz8KzpHMdM63FVx9HrqRAwV
+7U2ngu82mN85hvp6o4II6DXf0iWoXUZERZ5qn4J7zn2sWTH+nYuUf8XZna5QAPIfgnWTP6GcCD2
LZo9fAY/ft7kQTxXgcpXfFfykrQxwSa+Rj6S7FlD9B2+TApBOUxT1YwkI1nvlZa/m7TO1NtdgLup
juCGEFhgSdixjTk8LOU8aJU4gMkfxj9RhOk+wj68fitRchqG6bTU1JWoxVnXJ7YI2oxZMvsvJmm3
itHiSIU87JWbsGxf0XM+xTHlk//Ja/mEa4ZPofW1pPHHufKnKPWphql6N8ZYP6rQHxFL/tvo6Eku
kDxkVBCtBWmsyH6hCnSpYb4m1N+8lL9kYclsq0nvTmgEejEd9fcyGEqFzwFpA0SjnZnwZcj4Dd9q
T3ib2z4pxrrPvI7RK7yOU6zrJ4M8kOW0WGGMdvErqvNMknTlsuF/RXhfkhAmeNhBLuk/wKTVafZK
uotZdl8mcCsAyv3I8JVJBG8AlPmT9Hco2NCNg7YmQQTpw3wvvnLxkdIdqLW4GFzixnlYDlaQ/TcW
qHib9bQK80EDhi9Pf6Ho3yyumDNDvEz40fMsQIDYapQjOonx/di0jvh6S6T/1n1NP9qrGZZLJknX
Stt7V8rzOKD/MCBemMkAt1Z+auoj4ZvgKNB+Zj5ISgOv3Vc748aOJJ8s2lmOE0/khBRJbwJ6XZ2w
IXNMQj46VRMM9vaxxeJJtFfoRmsRXcgeiPYA28HiK6e1m4KeiksW2GIQeIuD3+U9by0+2v+5n5/V
uD0yJbuPyXCtNvOcEKo3+5DRfitd1xk4C4iNrVxe1U1GJ7hBzHU2hzvOQ8NJLqnmpRI/LEzpg8NR
jTofN/+IekJVt/j3wth2QInNmW1RHWPFYDgpZuBP3DGCqRm3qnyJttTJL/mfwUCT4ro69ZdGODPM
Oi/OgA9cjjSXLZFjFsUqcXGT6+baXyt6qRq3h9BRYGvWgcdJ5DWh5HBPYK4+YGLoF5zO9p8sVf21
i/2qJra/J9yFye1toZ2eFPi+rdIX3UbKAdBW5ome+a7JvGzI1AxuLuZaOVMaVhEIMOsubyJ7k49z
fWku8kO+KBBKttvJpAIiX/uzwQik4NxbtOekNUN3AgTClH5S9iNi61ky5EKgzstVupVBSpFDJW6u
wYKqCaq39xxFOETSzw7UDK6D9k+HIfQQgbNFbi7RxicsNqlJZfStzzR/WNug5JCX0Thr/DFZe3B+
hyoeEA17pVRrYXM2vS8usxcDPRfole7xF8xxzz3HPvwJsFyXimAUVwDz+GXdIsL81m1gCGeQzqV6
HaTNSAcRtICYKeBepZ3AIt5ipzOGC8mMCC0p25RbY9BT4Rva9DG242cXrhj239v0jCAA+5d3I5ao
LOpCHaGfwFP0buDr7YzykhaHIJosYuTRWWLA0EkfYm8GX9qrba1bdu6cCP6OshKUlP7lWv4Q8arC
13TMR+M0Bhll3qb84MjPpSKXSBKKfaY8tCeau+vAxKGhw8HSt9gdYGDhUDNCp+GgHZHkxVrSWO5Q
9h6eU69pylNXLCd+zz2AwbuKY/98WZlZ05QL0I8bIbWwsW1IOGsPMtm/DBdyR5PU0HLlwmWZ9b2n
55/0GGDY+YWBwZbcthDD8QOLJQ3h5oMutxxo9EwrNAFShpddWYc0PWrUIKz/VqJG5GUmHDw1B//1
UIU0vyl4wyQgpXh6YBNa651gCDRXvzUnn+Q2BSS4JakKboTtFlXxQYuyr/Y3H2OHRsR3lnI46Kv+
ID8mlFQW7oc5gIEA+KUQ0BkGqoXqO7/n0lnvBWdQq34zCkKKePFtGfrtAo2kzc4iO2tC8YuBNhFf
aa3T5cpRfsyHksy3jlA76qwovzeC+o6KOif2Kki+Qe/4apMSSshCzwtKp1wTzycEXT/0xnpICCpU
hE8PpTEeX/VHrweidVVZ2rb8l454PzmkhyysyrKueCOTh7Ln1N+fVOI+c6SHm3ifottk/TUtWx8+
xkr3RNEffQrIYon2P59Gxo6gaIxe/2vbNcAVBB/Og3QQ/Et/pC4bsvFRSBH6YBVYfPSR9BCat4qG
3/9tTUOVhFg3eUE7pyEU2D31X1zpexpAcoZ8Ko6DwW44JjChkABL1p3bAEukXE2IO9/aAYYIqjz3
w4YpO27O5Wqdof+705qdqpwFI4yimE7vgyyYXoNvSalu7T/p1hNIbY/aq0oMsMdZKGvBujvVeob+
nBWlcTzRNLjlKBB0mBZLBwaChWD0DGwtFsccjugUXNsSSbb0WH7oD0aB/ag728/6QORgKZrokKG3
+aA33OHLYPQHdAcVK9psIyyPwfb6cNYnwWTC2zUYJjCO2Cw7f+ROa1tjdd74ubZIyvDNO8Zw5UG5
RSD3MIayCYlUVpBeqqHBGDdI5EyZRAsTphbU1rUuhzAGq9E3/WWl1o66sR6ehkItqpS5MvVLHe6U
mmORzp3MQtQwyS1kOJKtr0X9IAOu/2txW4pJGbQbqUH9IqntJftrlMZd/ODYCxAa+1KkY9l8itOf
npvdGj+hnkDpPKwpj4JoPIv/xEVFsAVUCq44JxbU/4kdlETfoDYxcpS4h/x1XGXLE/4ahX6Kp5lZ
UMqkm9vldcIGIGT5Nf7MgUq6KSNY8bo+40SidRSepGIrh9GmrQ76g0Hjza8xg5CZ0NIAcnrEIC0d
YwbOXLzBFi9YTZMecYN+rQmEcGQ7NYSihPbMzkRG4yAz8kloeLYwxu7MkVfF0aMjUNNykMX/n5zZ
ufYmWOpJ5/xWmB5ppYXHjVeRMHgwrNAqD0DqmLerTN5LHC8/xlZ+AEi0ZZaSvIk/FcH66JgVSZzD
cGBWWFst4K19xMyg+1vDby1gSGvCZtO3QZoJT5yrTDJdepyZG+Eh5gzGI8OpTI3783waDXxDpF2F
7DhiQRZAaBkZckDKeZbMiJH6Kzqa3nEvTe9UPD5oIBuYU6Xc6BoaiVVAuye6RR0aRwVr5NeZz+Xe
jYySC6CwhKkf8arkcPeR1Qc304ExWVBNp1P9b2CaM2h0TqHkmyvdWRzXuvLUS5FrtPOxDmpGnbqh
o3WMTIkO2ptIJ45MqR2xjD3gtdtQUBd4N4RWOyXEFtnYKuAcdoSBreMW1BX2quOlG6tnpUWvrZBd
k/sANFD5H0u1Fh9LdIv8Y2Ynqe0kzCXzrlBTuPEbW8tTJaMAsoj764DDi9ZGcgssracV9uMA+zFL
RFKVEEKx0esyzx9FoGwbxJG1//Ky8ax7wbNbhW1CyafaBAXsi0T4y53mIln/tabidrvTZP4xCwbc
HPv6f72KjkJPQUH17W4F2H/QsFby19qkzldyLlPVFvDwirizIlI+1ewaqEsJenen5d7I4bXc6JDC
cJVeyZ+woeAYVj6jIawNoiTT/7F0Xr2NY+kW/UUEmMOrSIkURWU51QvhcreZc+avv4t9BxijZ4Ce
sssiz/nC3mtbx5q4tW5vomhdNf3G9fkjIGUjK4VngJ0tXyVBlWSL7Lr2b6mPD5EnFIVepbNqxRUh
8j04/sU+PUoMsYcEytDcH60f7GQ4O6vdObPG85wP6MEgzxM5Jsjp2cLkOaRNMFj6EbjIlHI27P50
XXiOzfTc7ArLPOmJiqmJwRYU1dWJCMSlRZRpETGRptlykbS/JqpKY0FBMX0ASbQhtpL2xAuNBAHd
s1rdZbdXOjgJpCT99sIuJgogNd+lFh1mz0+ChYGduNiSQpcxSewdRDUTRyxp9teV/1nAl0ia0KnW
89QmdlMwYQv0sLohV7wzTBaza7YqF0qf4ab34dUi1LfL/NRdUmtXtfD19OlhytINDe0lo6SZdE51
irPpzopGYSj6QgfIhrF0BR2MNm4gUx2OxW/GDXOe7BHFah6p+GrVw1aBSTIuUmwDEuWaxZwHB01s
jniLe/tEhAeb5p0jJX8RR4jrF+oXg3WuynKqQgVcwipPMVXSkY7Kafs1GUPQj+n5s9JGNCLADAgl
rwn2Qbi5wZL4CjndI052PP4q0H3m6jVZI4gAUUWT676UOJ8bb2AXMG1i7c8JRUuIql15AnsgeRv+
EMWwRjFsEUBUkKBj7WeCXVS9DtRIDOog0pFSIwFMLkpuz2V6E2rWpVZ2UKdtcQacL95CbzgmlYSJ
3kbSCaHim8y2Bbw7Bu7P9NRgRyK2kQE0s3XPUKqjfrKKFDHdjivRk6f4qE0bPEvljRGcOkavLAKd
0Sbfi+8tbgl1lY7lW5wRsIRuGBMYe4nhDftoP77KLnpo0DL1+InX7SFTtObRCbmtLwzHite2UesD
0Eeq2xHpLwvQmI+qo3/m4YabCVw9v825rZjfDugoDNkyUt6J4X2FztnKUHOzZo0fwvNzxD2fiMJb
im08XHyF0NvG+uCbjjm1Q8GfNFwJ6Io38gTco4V/BxpeSU0XWs8l82bwoCGZg7AkWYp16FRzEr81
vBMJ8VM4s+WVzJX9qRZif8VoWbOIy1BjZ/MU8Ocqy8V66m9WxfPDAzIhg8Dch9KAF4XivOI07SkH
B6Y7cEuV51we5hviKwzTqB85pwqO+gKlwM1SKp8qRNS/WN/YxfZWuU2kBvw3aaicWR8JN4ttgQk8
KutD9J7tWrIcqpBN+wFHM0nF80MmEIgp2H0xn0BiJcDGMJHe05Lh1EDnwkyTm7JmgMBynnRZI4hR
9HaQCYzqHLFIr2N+CP6WjdnSK5vAhLyQ6VZufUd05794JfTc6WOsvTjjDrWpBu1PijC75vvE+t+O
yJHREVOIYnVGJs0+2rz0fPdQJXNIEIL8iLjQM+8c6VwDBr91slPWG/v07REaUJfp/b+dVeyHnRWA
TrnNtxzir4IWOOVxUJxFSmwJ/KyCQM6KXHwlnZ9YN+Z6cSBHJrnrozvZBD4hNIR+E/XgMvETsUxB
1jEAJjZwA/MXOahoGI61XNxR/9Xo8Vp1jwp2UMG2At5edvo5YjvaFDyZFH4y8JQRxxYsuWYhAog2
TAGoxdmbjiyN10PUK3hxLb7s8ZOUyqBZMc9R3AG5B94nOa2zUFjy83J7gDIgKrjdyWc+7dN8qxYH
1NWAsNrR5RpIp7YXvByOgcH8f8aqiwudB1M/i3gcFzyOy2am5eYvTDv6taiTiD4gbdgu2kPFqrRz
Wg6dHPh40cLzoPoiD575ZSie01a7xI1wTZtzRpU6H8LzgFwhUVRmNWygv7VuuIyM+1qBwfchs4A+
ClMgy+JJ3s1qGGQNOx1mdKTd4wYtMOMv/VWqRXTx8j1i1WiGfnYddGTcgOWlWjpZunHKSdCI2KKl
k8p0XTppqtMPiKxDdnkVDlOswfguM8ON6LkA4ZkXQd9Wkddcm95Ma4OB+GXeHgkWRthfukYfoQ14
YlFEPXgphuGg/ZPl/R7xBmTEcT9+jcjNUlae46hjNtoRbnJIUMEQQbVjaG4gT0cZmonCqSEFfmnx
oUl7Huy9LmWMISgRzic6NAYCKb+VitrmyEQ0OSLC2y3iPcXeDPdB4h+d+aS/4fIKQ9UX75NPR3dW
MlTVEv430mt/CTRPTHb+t0Xyhexw6PZx9A3L8H1mUVRsCpRqf9Z2Nf/S+DnZFr1T3B6165oad84o
FBuap98rUT8OUCfXz7lms5nIbLQtX5aTU6dg4iE/pfnWaCvM9U+Umyi41iAt0YBbr5Y21MLcmr2R
cf9uXRmXrxnPmjw6NarXKD+P9DiWgPLYT9ExFXAc2LdCrZrTQ0oxYEGSX3hKwAm5XVy486TCEnb0
bHLjl44Xa/qz3OsfaTbc9qfmFwO8ykWecZaBTQDJZbpk4a3iPOI/rSPfeQp3q/BHZRZu0bdX258N
uIB2HU8jifCcpLL0GkAH5PBFzo1sMYQsyRbs9nL9vrDmorUO6e2Y6ajEWFX4eOtV81Z2sxKlbPar
gHoLdSJHef6kXc9fBErvTxwKRNzo53P2XqkJUEZYCCZKj9UMmoysYfkGCYQjWeHE2Zfsqwpc5iOe
3piBU/piFkRqbB4kiXbPGNZL9O7ST/FrbF0sZxYuO3lz2Z03cODEOzrC05LFY0S+0EzN0Pkx2L1r
j3rBYFA1EzWk85OvvPGtcxauiSQ76UufEeYBSQ7b7qTn9akh/nnHQIoSBmKIUO5x6Ik8N6ilpH4n
ZGyk7ZScF3NPjNIoiri6/wGtNUGraMDfEC/VQWMUV69jdGdArPRMkJWZTBEAVFixjBPLlYak2L9F
DqxdzzE7V17Gl5xxBI2ccdDGO7AZTpn1H23TvVdN5C3wx0tjebLIHZf9mPLRIEUReO3idI/esDgB
zdMgQwWhLEFoIUOlf6/Z9k64hgwOJUnie97Fmhxu2muH2BjmrIr+18hwmqVBDQtKoiQeWXEu8Neg
UYdRfSrZ1Mb7z3NigMvEya2BnJsYCxKXggqOJyc5DngLZlMKJkKzGcaTjUC0OQtShBvls9GbffFQ
Ru73RDrONa80YacFRqkVFI3QXTshOaiPzvsn6+mBFYrwAdJMpvp9qwCyHt02fsN6ZEK+ySTKdFnf
FXzUKc/CSCMWyYIbXdS7HqNxZISBDMOSTpA4Wd/AiIjOKbdE08NLBt1cmQnbigojY7Gl2S8WKsM+
aFkoJvT8fVxgMCPo0TCDFvSUHq0sZZ018kg5wJlknQp4odXfGKQqfu0qlA7jH6TbB1FT3UniJvCN
qXiK8+8SmYG4mICySbUP5YP4oSxsN/rpVHXTaRTm0x3DHn5abNwuj5AbTwhRmo8KDaopggMacDqF
ykE7Nh9LBMN5PGbmlz5xXpT1NQPhhXzBztgcjPGtQjYRN59R/q+VFR5mgT8xgv2Iw1f/M/nJmJyA
TcBp/g4puDReJx2j+wq7VG/uvTk+pqF9RsJewVdfBwPVCZp2BXDRlL8IPnplUfNqvqWkvA8t+nn8
qRPBmFUiX4tHg21T9sDxLajrzZPFzbGYX2ZZBpHVnTKknzrSz/d/MLmlxDscUvufBjWiCCZ44vag
Lt/NLQYocmbmiJyjgegp2hxKBl6FQ71VB/U5JRWlLRV7ULL74hMagWBxnrNr+EdKwlMTroGqGntJ
kbdhzLkJq4skgkgmWXLRLjLUCNVXVwzm4NLHcjgvPJuUqoV6Xwr93hj5nQXU3PTUoQAeyBfPErIJ
SOGG9UjTazbJhadHe3XMYxAk7iqTHTk+KfWcfxb8lOWnBJ2ETA34I2RbelAbmJzxkmf5Z+l2KYtf
Bmwd2WiDSgMk7Jdxc2Pnp8bSfM2sfE3XjqndeRG0GBLyIpwN0su4yeAME/m7lWC8IMwA4wW+PJBu
EYmzORzm1Xg3AUtqLccqgS87S/5h65UzhdMknAgIuZEhTr7gdVPhG2Z0Mv8o14movwlji3Yt0aPG
pKMxrwlAWvjLss+k1E/U2tfawS8X0SezC8NU+sjx9vdci5OJ7DihXLY+R4mVedp/yG3+XpuoEy3D
EYJ/8roLmm49LVza6FLezT3Bg3XX75Rt3ZosD1U0HxLhq3r6RtaYjM2W4cNSoAPXzWACQ6+wG8EY
t9DDIkzJNLJNxsmuCTI2p11t0Q8YJnuar040nmPz0W7UJ+1BeFJkwGUr6KCYcBnITQnl3cwaIqxB
EG6oGAvYHfAnYI3YlqJ7Nb0T060Iwj0Gwo6RJDGAaTGe4t94EZ1k4ndqwUTwB55R+sUISUhKPUsP
YVfqj3Wmj0dvGBNikaLji1cc/BChYQMcJIbZo3UxtdoV0F9tyuNa/ZzmCwSfOOt2iS1irFxpTyTF
1f5M0OaWCUoaKpOWONv03aAHjVCziqEfw9+pF8BhMj84wJRfPRKOUS/6ffFbGe8lL1nt1jS7a/mO
pN/SrXOVdFcEuaUxwYrX7upkPpJNNgmKA9avpFxA3gtoIzXyOWm2Sn5qA5PDh35t2UPEYO4i9hDp
gut2l+k/csvr15n+IFh+ERHBYcJeVhVfX1BTsqTMuQBtpf/W6feJQFrQLVpYLhGr7yQcBTPKou1v
tu3g+41kD5ssjVvInMTLhSBzOZHEBRgeGcZkeC2XircWKYqByESsR1vGDCL9TvE3fJZjV5HkjpYB
FUg+9KhHCC/wJsVeZ7ClwCfF5iS2OPMu3Df7zsmCCgJzSDBgxDgIdZRn3HPF8mKkR/AQ63fCtPzY
zE8xETkkQCg0jnGwQZq1bZqMSA1fr1xBLEDjL8T0OUQyaNlHFeMeuctCcpdn4TojaRqQ6PfEY70i
F+Ew6H4Fa4bJzweUDkAMnuddhu1CNItLJ6/XzLpGPd9p38Lt6ICV6LgMs/q2UBGJYXLneLiXMQyr
TjuV0Z2gkuvUY3IDtBZ7aOMMw7WwlY7IdvTP4jPs3JxrmAZmBMQmIkEnw/Rwg2rFIGZUNIbGOLgT
d2wyXL5vhsKvl1AMjST2qnxURXbT6/o6hA8pYe6DvV/k7ONezQqmJrjS+u6S6IYjA3zTmtNkgdG5
4/xkG9kQn74RApflNuI5thuSDpnVEGKuoTKLDiES7QqJ6/ZqiD8MUA/L53SQ4QdqOTkvGJ71CXbT
aEOUY9fGy0I49qIZTstAlPdvyzOdLG+INHQhkelCxY9YUsdx+RR64yW1iYP6/xjM9sB2eFBrdjvQ
SSo0FoPOXvgw6sZ+gdO49omXvL4SyhVybJ1KZaFfwVoZmYfXKuxZ+uam92Qz9XCV12y+lPFEfjoy
jAzCFyNO7r1K9NEuy9wGXBzYE6mYDGBVCnrMpjcOQr8gq5turaaQnLnkka0HP2X6DPE0TGHs935H
3b8RpDAwVOqD6AGSWJndAdDMUKvc8AKB6AFUCE2i04Z7tN4IHFpY7hUsZ+PDzJ2+coDIcn8icjPI
w4+Ma286sNANVh282O62om0a20OTGXes2IzdXF1ycj5MhBuVbr1HBWCP9SKRVqGhvypxC1r5Kd9C
1lC6GX/6rR+jB4nZYkhSkB3zaQHjGcN03wnzsOv4huBmcKShNOgQBtynbDwQz5QxhMk/TLxgAoMm
ohoq2TwCzd5ygwiixZ0dkkArYujavDck1+oti4PRDBJG1VE52qbcXKpg9eMhI2jojVxn2ArWHYmW
GC+XgoQZRZivXFIMUCe7kXfrpCMS1d2vfRcNAGcSffrIqCqq1xZUMyX5SZDM1+jVBHku4W8j156Y
WOd8Ts7I4aU0orFGHqAWxyIbyHU5hR3t00RevWEvJWR/0FqY0PY6+zmj6+mVqQRLiWGik6V/enpN
XjoMAAnyZZsUduWcsHW2EvPQms8B0uTArCyNziN6ahIRd6NUP9LvHCRBTHqQWgjHr6authyRMkGe
7KQgqeJgrWElQVwdZsHJTRxh9XyiMj3JhrIFI9nzbOxEJwTSIe31A8GmuKLQ28qhO3ety3kpOQOh
ttZUOrNbwNmGIrdaZyyOiHbUW25kD33+N5T/+dDOBVr7klEVjsbhG0xhYNRURr+Qh/i0gTe3iO2x
kK/lUScSA7Vvx2o3muzB4VNZjPyAla1FZR6dFQa0yA7Naz4oARxgta2fYS0/cw7YUvXiEUepWgK+
oMoruIbqGuUkCeGiMNxXm5t9cjrt0e9byBhVH7odw1+GmMp9ctRZc4rWm9mrxwwXi2C9yzjM9pSZ
JyCrKztCq2yuPO0ll/C4QkKo32dA6fJoAT5jIMfIWKOqVc3BhWPnXlb2uN05Zugv8IUN47xdNkDl
Egk/D4JmVWeDIv4xYvBlvNFRvqXLUoYBqIsKP+FLRtFUJKyvagRa0jEWx6MAiclg8IltR+4YqRs3
oy6vsHLAvFhDDqkZdTNWvRscLGXC9rcr8dUh1YYoMUtstA8LQzGR8ZN8HRSZKVULWobbko9BgdZl
kC69ifpWpPkIYW0N+c+49Tnk2yrk25Zo52s0qHjyuMskEYUeam6z1Lhn2S9KMvfF4l7SRwbGOZxD
d3OTAKJjousCgPo2xfRlDCh7ecGr0G/j8NibshPl3+AZvTTM0aFs8LQEDzVjnGeWto8RyJH6Iofx
TZ3X96IsPiaz+cjfptZ8K+rVUcZHkThJNhGOBmlSErC6kqDSDk5KXlvHTDaxeiff87MfcnQHy4gv
4G7nquKNcnVUvSfpyH22Y6hJSNIsYaGnz00XWmih0AOTuWIHpqLsULhNt6mD8LvQTiDYhjfdC9yL
uHHTt7WNHqae39OkYu4bXwH72wkd/kh0AXbxwUAHD6idZdDYkD93w0iU8lm39pKu3jYu1V76Xgcv
QX6rqTpIwDrmhgx0caqQuCKesl+t7o8V2j/luiSar6j9iTn1WOMxgjDObl3L2zfjipLAEG3z3m+j
sDcVgUd+HJEsIAO/k6uDHDjaSyN7z20zp6m7Ff8D5xRYnkUgHih7yvcZjclKODPdUCJk3lRXdoj4
QEIPmh4Xe2ZY31iXbiyCuUVP2HsSeQkTeQkAH5DoGUBCV9JWf/ABxAPkbr6mPZhV1AxMTRoB+czW
0nEJlSKmF/MsI4SZ9rl0yZrcixYJO17udgIFPePz8N+E4nPkEo9i6FhIahnMFF0QZ62PPAREhnUm
zxvI5ZE1le6ykhkLbCos18ahZ7IjUsnoxwR9lgAwRjRTOgdm+1zr3NBj69fNfBv66dpM5aVCwjs1
pqdZ6g0sTYVxxMpUoJGtP3UDKsPR74LspSPbZiQhdq3f0doLoErDajgnvMay/k+eN4FFZ5+B9ldm
H1HoUZWh26AAF7qVlRhrMT1EMohHf1r88SyR70ZIrFtdn3oUqCeGeTfCtvFV6Pt+PcN0SaUvphR4
e+wRLIsBKAjVOfNkZK6NY4WjrT411K9QZrr/pxjFHbO/g0RmxxXXU4XlNN9GOsNrKL8k5t3QOA8a
4zbWmtOAWx5bUI5HI5y1y/qbVMq9VF6zqn1qvqqaQV2KATGdfkIRaHBjlGzXFyBLIs4CZthGTCRh
An4firds+upiMrruYVHxb+JDW3rrbbXFCbaWDGKA+AsVsdEQI0KoGSBvyyNApGlh7gHVaFieMCR3
bLITm0yDZiuFYY7g2RjFe8V+JO+j438UEyJbl/iSEiG8VbdU53SyPhp/jPjxhYNeW5xa/xx15SOZ
+k+u8wnp5RCTRPYbta8YppxSqTzyotfJiiNmb0wvvaGMPbGl8gAgmXzVogRrDeETKToGx5uZuhTs
tY41NkUey7JtYdk2ljyF9wzERj0uqAHzU3+eLVorczhZKpw19M5GFHRMZyCDjGWgazwhCuihrxHG
mWXNzDkBj0SlF4XKnmlBVLCsGG7UuQuAWXh4j15YLiM2b1BNcG7SjlSE+EfRct8hcgAnkZrER30v
HScrv2zbqEj5IxAA3BLrU/YN+gRynwtaZUDgpXXDbZ/YFb/j+V5h1E+46JKgAQ2osBaxypuZ5H41
iD4hbVivqZ8OKiJOE4QvAh4rRnNk9A8OWfqzZsd06znpHSQvzI+z4FdMrutVAJDfHWtQ9yD7ZMyG
K1mz2Ap27EsL83vHIPIt37lmxEHJFU8SPe/nrWLB18MMIpAlZ1IMGMdQcBc0bE0ot9Ht90nh6ly3
Mwo2jgB3/aUkRv/RrmeFNWrywr9UBDvDpfcOkIigKlVzlqe1z+HiJw3S33i/xOHLshYnr/G/a/qj
5COWYVpkQkG+FyC20dHxNFKA7QoaBDYOroHmtc7k3S7ht2Sc+/x3C4pDfG0S0TIWLj97qI4PE5Fa
bF0kbDaAEyPUZwl5bcYnAKFz2ZxVlRAqfN+tcGfOzpwb3SewXlu4SlUVjDWvKe5spuniyaG9Y89P
lJI3to4KzC2BuhR1w2tWAqPrrlYqPMEwLuyNAcINIuDSIrrEISTcbteacTAP8cna3kW7J1lQCNeT
ZtEhWHtVxXc699hWeMSK5h6u0YOEjky+zTrQXKYwVRTdazUCQXAdQ+1msNonDfaajuUVw3jYnWYD
dssrfa6a+YoJgIk3VsCL1Epu17Q/xRLSUCM+zbrsqwK/BEM4LtHM2NZL6v4g3xI5JvoIAhBjMViC
h3pCZiyoe+ILMCMTWcIj8zK6iQTUEKPyLi1vAby+Ya8qpAjTw1QjwcrIwqRAZ/020IF3Du2ODJY6
ldXdDC4XjtHqgUzgJGJ3qUGOkeqgrd4losgkl7oaQUEB17z+bf4L4krUvWLlLtWPq9wxO0E6GYD5
4nEgQIUkc3LqFsCYLcyPDmrMrqPs0I7QCRI6Qm2zYLdclcqd7Nbd8BmwRSWOh9Qp1DW2xOp5guUX
451Mu8Aq0dg2AnuUiFBWXpGd9Ue8DsxfRr778HlLeI4UjRGf/BCZoIo/7CP4yxLAFcZHYlpinV+m
5IR4EVi/Vnp2rNg/ROwf9myEd5KPoE04Y83CxMp1blDaivzs5eRUqEaxMbZZ+VxwGg2sZxglrXEP
iHvLbMF58xnTDPF0mKQHvKNy/++cZSgO0ag4lzCuJDQXPRJH2FZE+mUM7YcZdvZu19CMcBgVHVyX
rfCUhRN5JGcJQeBWYGKM2xXip1IW59mTkBVEcfRquuZZqCC09fpuYE5XvIwBQQwtpW5VMOCwiP/W
eXgUi/44Kos/bKxnNrCxXQsNphSWco11kIHNreviqg0klgqP6fIzU7yoSCQBZ3moOdHL7ooU9HWX
OEWcHHXaPQfJ394cu/1IdExUJGhvGdMa0oES6VB26JVE8B2naqR7IyaoLOGoF5aXEhsTcuFaZAS1
fIXoq0JOFo1XPp7fhYFs11I8S/KKZInNf3ztxOgShbTeM7LEUoU0ZmZIFQam7CR76BkjRVT9GId0
qDJdfR7y1DHOJc5xB0xAGZjdfP4gmBWyXrqAPjFZS5AtOdgG0uoWplQQs/ANvsyJoCYor3Hib3kT
CPHxoUDg6xxh7MiwDXcR7o3ipJvxqW0Fu5IiuwwRfbU0S6gHDYBxSXiRrfLSqeV5nBsCOna42hTQ
FOEpTRjrJl5GBuKkEWYEa47YYkEgXohWGj/rUtljhMwlVBEymn6CxOoNZMS28P/sfoSxfjA4NKVf
00TtOMaeC1l0OY4q2emL3TFaJivI3syZdneQ8/KEHyclXiEWISexz9W4nppwA+myPN1vX9JKKvB5
aI9wpthdSG5FxljCo6PQV4YeEAECcHD7FizbHK4gonLXnaKFtqx7MMTtLGBEkbjtfvQL+uwKcVGo
mQQeIlhEcOsyole5moGVJgbDhZ8q/dPVIHFRmAWjrSBgQZjhb5jjj9uQyocBh6iCqlA+KO506LXR
n9HDtcjdR1TSqoko514FsVHY5TvBAq7edBB8UsYzpd0NkCPmncmYrYcj1OwlAT4YPw1/5YW894Kp
icD8tmGBlrG5Fc4y6sC9fl0+l/xruhUFExyNrcxmLjwMvPdkNXXd4FXJNqRnVwghpec0EhaZgDyo
auMbDQ/US8QJ8lfEywuPcWi6a10NV9J6agm31P+GWP3/hlg5YqcRM0YTNe4SVDd0hPlwyFmDDxk8
h0NkgDkE+jJh1KwM3rBucKbr2i+u7rErwVOUHSUzddjdE/bFcp1yKSNVUF/KQP4QSNXTV4J1Jygg
NF19hpNqcWdSd/OyusFcQD6D4bG/Nn95arhvibxSaP3z5BZ16kV8VFpBefhNDtt5AZIFjm1q9zOy
C7wg5DoAEeoW28DcBVFjErI99yDL1zBu3lZTeKZS9xhl5YbnB8u0zrRSXRxYI26NcA4JJkz3Qw+f
hagXmn7A9YQxkukSZRh06mCyERIodhSabvFbEJnAXSYwtEQlFyScgWcyKGITTJLdRxL2l+nyWeDL
DvQCmB+mXeosSZUuxg5OiC/SnOP7kBkZmbNnNpU3CxQzJX1CwsGEZYncKphamqP3BvOP2DNAf1sM
ampbV5nqmrsTbqGxz66Ch10VJonx3TIZS9CcxDym1LOHHkaRc565NY0ncNCDotSuKhSHdrAj/dPE
OzETpjEbVxXuWLWLLinqqkaegigTsTENXHh5ybbsEH1H7MiKfKcy6U/RXQqA4If9jHD84AjPkAVQ
bVk+oi8LDbK5Uxl2VwpMT4buWikcUSU/MKI5CnaEkK4uzJA+j1gOKQ6aE/Q7Pxm4wRPdWw0SG1+F
2BLSsB9GjAorvhmZ8EDjrZe4psxniDe9+EW6wb0fk0S1spDDr8knZea/m6egRQmcvCNq1pzFj97B
4Fx5gGFW8aoQwTVqnsA9K6HZQKq1G8iu188F/BGD9NaFhYwc7isFrXWmwTbUjykr7HQ+GRMEaB1i
cXE10NLoQnIx0NJMnDx5g0MHPc1a2YIYEWQ7IfLS36ew+eg68WMTaLXTKTHrU/j4FeIZZOZ06EJh
F+riZftdRDnS4NmXyxEPpfHALjZIvVfHivu+KmiBSvGgAWYSEpLiEUvJg9uKBvBt3SYYhwE1vq/q
JgDPK56lZD0qPHSD1d+VL70qA0b95JYR8sFmBuSdyosEL95Qx5sSjxdoHdFH56+3NvQK42sjhuUC
yFeIHRnLV+RaRuP1qelJT8sr64aFpebwvsim5PWlLV9W3HOc1kXsh1F8bAjJLYkCEhEkV69Io8Sv
mWcUGPPiyTe7yl/3X2oec8pYbqWQ9A6QRa+vUApVlCKZnSyE30Sc0R0B2FTuhkz+jmI4cyg6lYwu
TGQgJL7L6+8gzugzWRflyb4mfyPX0OYcJiE5TxL2b/mvaEJRhwOcXs10vXLwXLe0Jz7hmzWhzPAE
pL8AklewXBGDQWjyHOgSBzqFl/YnClj1yexCQ7YHAMmvMeE00ar7jKeNzVby0+DolpHGLFzW4Esp
TGa/J3uGScjBxFg7VxNYvZUdlXZYkBFkqMsSmc7aslXFXg5yJLoollg5MS+281Ukhu/flKWsSCDz
cm3HgjatORmYh1njWTzuBnAm5OP+gCxwir6Bb1nYZop9YkTXHLlk/m7cVWbhXRsf1Dq9EScRF8Yb
vlQiAr5iahlsQV3fceS27oKRgXH/frSKoyjQdRoPiSPN2JfjdK698JaRDdWMbKbYc4aIvPvMV2f6
4n0Nfs56JP82+XAsk+yYdIo3tJ0Hqg+uQG9qhI9Tn1s8J9gHaw9vTMsHy1kHyiVaV8fE4Gi9ZWwu
Y7YGafYUxPueXWfBq3JTnx16ghD/ShYwD1cGyE6EW+nmPuMXC1A3RgmXDzrGHtzyf1v1qsZMnLvw
WKSnpc8eKcHuMqYFDswjbQjhizmnS9xDmq686cvkkUcKIQ+iFyP5TEsnUx4JdCZEW5I7LXv6ELfA
osYszGWBKzEunJ8rLWMCviBq3oXkvWgr4lKAj5FjunBgJ4p5yP5W2WfsxsxKWR4zoelGxyz9jLSW
YSbRZVtlpT76a4MSIOLybx0n5f6vq3o36aRztwAZGP7VDP/0O9QPYsTlDo4bV5rqQubWoVTj4mgm
JLXmUQJK0XE2IbT3c8ZXuaQeRvGWw9foktWvQBsbiJs62jlH9wds2K8E5QWr4KtKO2laHcNivHi2
mSXndQlPg2KSbC0fFVotopkY/RcszdXubSV9UQF5h6oYUcWJg9y2Es5+nA9TGR6qNXfVpXHniiV4
9VjgcOYDKK2aUbyb61hENYtIU5p21CqPiLwWy2VDyTiXVMgyyoiNk05NXp1aFZEc7lYLHLNQzbuG
+0BHaNxb2L+Vc4eoR6h7O8Ze/W49iE03ZL8VJ58VzZxctC0FEGVhlvH/KNnGDMd+YPQaETuA0kke
PJNN/g2rv1ifNOWPNRJmxgohT+/odU5tYZy7MkjT9aCjJZFWPkNUt1AdukSEN8B4Hd85NrmeSlV9
8kjHH6qjO/n0Q9zOvmTSKy8UL964K3WB0UeASGaftjupCpGJ2nAE9m0aHUb7hhsJgZfhEspBiU24
3pE55n7sMSOMT77LIvROgiLajohSkEAEgj12U4CCi6UfBkb61tS74g+VqsdyTq/OBKztLNwOEYmf
qhKyuV1xyEU8JIJc+/Oy66viSIPECg40UrmtNlnMMMGyaWuBft7oH3/iNn7MUvjoKvkJVv5VflcD
4QSdvI/j6bOY2B+Hw775jy1R2oFIeBuirSGYdeuIEvIdF+3LnFHd2WpF6vfnXA4PgBgXBviD3F2b
VTqvsXWivd/JBZ3FwJHF9GrYKclvxpNlhQzAeKwaHquax2pJyYTTKVhrt4c3SMkoF0w0EvE2JMtt
8khYx97MHomZvzEae3WGJomCYlhZYM1kxzLR2ob/rPbb2g0hxBJk7fKHNcWzk7unIhC63RdOPBWH
aKblhNssUlb1mOcimIsKhVTnGFJ8rmiDRwqfbY/YyNk1YH8VgrzpjAs0YZxiAl/sTIihBQFvR+4t
DBIkQPQ6wW2MD+bkkjOhyy5xArN5bMVnUdXnwkg2jsJx+YOyVq2kq1YX92SRHmITvfJDJqHhYrbY
6AAmy8+Ynz/lD1oy3i6Df6YLeOhTN4KrwXmTCsmeTU2rcPqMx7YZX9bQPeMmeejqekvcfzFh7wG+
hBGOrPAB9o7WI97f/o+mM1tyE12X6BMRwTzcgiRAQlOpJJV9Q9hlm3meefqz6B3nQnvsbtsl+If8
Mlf6E3ZtWq0RTXoO2w2IZcW46b5dR8Vt0uPdTHwE4TZmbFFyGmMNdUTM8xmLuGY8evwCMJgOOpnk
fM2w16/gL6DpqEzhcr/PVk/6sEFInTKVnZ9BFDH1gqF/TAix2KJGlM+2B5O5djymLnDQNMFBSlB9
zfPz8p0V3dWmVkLfhxQkToQFkN4PkH7tKk75jdz5sTgt/rci8Yb4SSNUxHvVRr0HeN+zYlpeX+q1
iJR7Pe1MZpAlTo9Q+SPB7WCaKoM+lvXxGcvy07SFuxYK2J130PCsbtpu9BcxiS6DdCMr4Hd+Chay
n0hC6Fi8OaIgwuyUlxrhcpBTzgTQ4EhRqn5sKp6uAxRLhKPcv+sypT9ACBRTA8CX72S5cShEScvn
JMqPzIwdESXUCqkk2BmvHNYRUZMTfMnNzHZJCmYASAUrAnmOPXBKxc81Sx50wLRr9xJ/g4e01UzA
Jj3vpx86AckKNxIJp8gyfJxC/7/wAJdzKGvtoQaN/eL1rBkrMxHpn0TarX5EOI8hOD7iMf/oGYA6
E30DLI+qRJJg1jm2OzLujOGg2ptDo8ShAWp1M4vIUnd4R/6AALALCZbG+JHh1v1k2gzK+dIIy12K
nfgXEpcx3Gth/qjg2jX/iXryta6/B7iijKMaYjEMh2Vq+zYek4FxQCfbwSjtVhvRnWftXvBIURqx
UqJlcGKWNAzITgNpZJZSd4BnMdMYwOVcLoIhfFYCf80IpIGcvDy3x2WW/R56uEhoF+PCWlDWk/0a
MRis+DFNSzrMCib3UXF7MfOWefVqJ2kqcFIpdJ/qJb9Fr5WlZ/03odXXiN0N0RU1e5qe41bmGDh7
6s6o531JQsOsznSwYeLIRbdnxiUVW36cgRN7GygIvTxwXz6wPh+wf0TyQiHtXisEJ+OYNKOYNABd
t1wceZP1LiFp9OUrMa/zVHp4JGJ0iU1JactLr1NkL9dBM50oKqso1bJuVKTgHRPcxfCHSTkKPxt+
qPo1YeimfUX5QScjWbRknlj2GPEF3YxNWb6XKurXAF694Rssap/enr/4kSiN0co5EGtIHsnOahNa
JA7lFoTh9Epaak8+88xvkpe5Mfvz9H2b2w8NjIaV/UsTpsgTiYxrQhRuOvVpD8cExHqSzZ5B6AyV
R0fMwaq80+4tZ+dqt7fZU6HplipYcAPjJ9AiyNQqqRLeelObTislm2HniUAk2yK+zSPXPpwqWC/U
prqaD7SNHxM7qwI7BTSWtULnQQ7mIDWj6TBfOyeZdYkoSlsA9tQCuHzAeavMkBjm4wiqTKZ/IcsK
J7pRjt1+r4g4JVF79Wuf8Lg1Fa8n1sCoe1t9sjPox4Mjn9Wn/tUFaId25Uc3sYRui0eRJ95fqP0Y
8zP2uYDqzyDtFltbE3INxUnaJ0nuhoYKdJAtHiz9Ws2MciiPJqerDw9dpL86rg9zgqOXzFddsONE
OqbJ2Cvq1pOS1gnzyRY9YU2fYm9LcxdQ1VAgNur6U7JuZmfZb+IMxNef/48oZWnFwT+48dA8KzoQ
RZlgZfwGoQL0nnecJGr5isr0RSnwM8JSmjy1aGXnwE2CHs0RONR27Bd5VO9VzAvhJ2ypebacRb31
RIOQ5Tz2PvEWqxJ329g1KHCZKVbFy8b+Pc/JVZSKe0aXebjMSHOUjLEQrMSyTbJ/Q5nupJYoeJYf
+30S76DW+suACs4AsCs1f8XUFlblu9FIRvqaioEBv2Eqej+ceEocLTbAt8ofDNE+hrK9p2N9U/Xq
GguLOxGvS5hvwwvKJiZVBvw+rv4UWccromALdp7/Eo1tQCNdwBpIQIdAvonajEXEmyhGBJ1ewcEK
NIi6Lf0h2U7RzIccKbehMLBajOzgjWMW+UkpaIWNl5NZEW1Y11NTSqcxRldvh70pZBvmdFdghcrO
qSEG4poHRk5mvzfw8aZ+/rsrKwYrgydd2IGB1KwfsqX6aGg+ZBiOTSU/1o3oy2IQjo0jKt8RaCCZ
gR8+TfKUmAAHJ1H+vENeTWU952TepW0MchjzziZ2JBGjbG0TnhK3RfPBUZB/V1BTKuauU17eJMbl
q2NBOZCgHHQ8RGl9aiMDO6IUJJWw7yau8V8x6YyOHXoA9SfR3Ba7M+t0nxaI4IDbw0vBi8MpSe+T
pypNn3IuPKymvyXQ2Zy8qu/sjbc6Vi/NOJznSxERq6TPT5c/csm0E4m8RGOXZCPkYTvOQbG8a3uF
O/JY3jC8CarutWaF8HeveI4QAFSuIrjCaviAFPlceevxLNRKde4kiRoHlUNcdeH913GE+HyTdf2H
WFa3SWDRGPQgskt1CpLbfuYeFffdaY2KUxiCRj5YoFbZLX7lVArNpXQQo/5QMWRDuWf08Hgzv+cB
Csj1BjDE2Xdh6K3AighPbG6pBVupoYpcuZmYJPacanc5FT8YuMgvFBPF7b7jheg37T810VeeWK75
kol/YEf16mMmUga/fVD+xDBMBYrm0pTKdMUp8upgXhFeUZDxySoE2jqurSjaLbbcBltuxES36zW7
ZMAKoqDicg87PNimqkpYB4CgRqrZtjKOEJUgA98nZsFGoFMNKAfUksQKcDaYqQsZeUm7DEJzmRX9
PE59UNzQrwIo9wwpwU7+5wCaM4pH08KbBlpXe4FE6/8sQC0GPOtUy13Q59bRUo0gKtZAoeKAiTA1
VO5qhhQbzHDGjSO23zoWghpdAXIZawyQfEIO4t6s8/3bIEWGaZnUY8pDMNglxUYinFnuSQWBu078
l+EwkAZtD2WVVGi71keu+d/TWH7o5HHs7fC6+Stq9kxUXai6Ior6CrYw/rXG+A8YamRcHVJRezCe
eujx+jAHhN6+Al7TfZCm5lLzkBEYYJD7kbbeJim+Kq2jbafm00gCTbPpeSfC+VvTP7Ue8zQ3K2SG
TyUug+o7Y+yZiN2B8P/BsFDeiWfqvK4NxzeZZPdYN9e2iemMkoGtlLjN5glMUCofB10/7n/oiXGY
ETDSX2TjdzVMKst6VCM1gG4y+nqtHUyM90LKHxPORx95Av1lLTHgUNPc8QQpXCaoLoQnefwUCuFg
MP8tox9Rs5wNqMamjNMV8DawS5Wrsb6rPZlrObsTp7DtzGZnjewKfwVMnxEthC0eDjVFSLgjfFfb
sDWsz9mscJjRycjGHg73Da1JUxRkNzPCwafbvdTsV/NPyGV0JyjxXmpIF1krQomwb0cY/RUuyjAG
wdFjN9PsJKGsmLI4els9qjdwgHcgYSkiKQATLPi/4AZFRxm+mFmEl1WajuJ4brJmb8E5qtl5MPEz
h3W6PZHlJVud3Q4THFSy4wZRIcC+4luYdX4RGgY2KI+0ph7GCuBeLaqE6iVz5OuQ0Q30WPUsyEiS
xifYLDUXH9OsPqSDAU5mO5i0jmXX/lxRXKn+peNOOmDjXpXALMRg3oEPkarovFRikP7pdeLNMizg
lLNWBMjvRSQgogqT0HdikvXZBD3xMLYgX1b6Yt2IBbEkN1dfjUq/GWzo5TLR9BFhGaI+LqP1YLhb
Oj7WKn7Gh0ozoChJJ3RN4lkg5FOnmIxjSdEvDmi/hvFh/mEOyekXiTYmnhhyPSHm/QPsaLrUwU1c
hbNqh55W/KFQLMzJpkbaHTkbMVTCPIz36LoeI3jkIDcOuix72/Eu6Zuzdl818xaljN8t+TxH51ZI
mFKP+6rUXkNovWDHfoYQg4eEtqSDDte/MFtGsmBvc0ZSRcwXZrjjIJEP7ndhDSUyjiV/UDMn2+h+
E6Uf6j3WJF/g5j9yBBLl6h1L5ZeIYA2fwLCwefC84Ozw8NN70glKubva80oAS4u9Sv2vAXpSY2/m
LRkGvBK65uqpjemRxCi2O955VRe8MQKg0/HUOR0IbYHYWh36nAqZKgCyM/Y02OURf5VtqjHWYBk8
yEExTBchqFaXYyH9m1V6X/m34dnuq6+4Hk8bTx0XACIt744EsWaltU0bKM/Av0o6oqGz0jwnaDyz
qt6Y3ON33TSdzb1qW+fU5GBRUO86eIqpeyMhRogxpIgHfzAmR8XtRt+AI+DRpTOS8/1upMZUm1J+
vcTHSe3RENWUlzpXSCdGZxiebSAcB7M5y0sVWDHiKkg26VxFw3E9W1xuR8MKqjC5PFQ4sYOnSYqX
W4k/d4OfyKjV8wSwzPLFOUb9Z8/w9Ak4GR+zcf8Jxex3UXFXwxjonXYbTgbFPCbSMroS/vvRHbvG
rSTwdih6a0vhylYxUGDXADtTLMS8mPE18bOPqmdJ/Y7xoWfrR8e8u5r46tNPGQzJ4IWFeWnr7LJW
2dmkSBY+CVPLQ1gepZIvEMw9o76UMEINeK0qTgYMLpBSpYpzuR3o3RCDKkEHUf1oErx4gaAxHya5
cxNTdWOobiksTpxYR3ymqZQEOXmQMruPYfWB0eahFetDyqNP9pRzqT5EcIaiqtjCTrOM2yDMN33W
r4WckiZ1TPp0VhKh2tg53AWxPNd+nelUsTUeDmo3V+FrKpbd4BQpf+LfBp5BCfNRIQOSwNHptt4a
dgcYKeT9E+luXsnHqJiGo8/99kBMS+Pr3eSnxFiRvtI4ffSAClUheszV8lGSYcnfAr0VIYf3Qrx0
eXTpDBrsgc8UVz3VthLvXYiPspW0Y8dcfRROq7mcHYeXsP8padGtAEU6WkHtYDITd7HtAaGAx2nw
IhMJrikTsO5aqvvFEvoRSdE4rY+gQjPRJ1AdNtGp4GP16rEsluMyNsfKlB1SwHYxLb6EMjr2+JQJ
dOiUbvO29cDzmZE1xBhnVHYt85J/KJVI5QKzn9Hd2nvk1GMCSCCHQP90PFWw+FnnrxrMnmpu9jPy
a4j5oDbdFrhjm2cnrRZPEZnVHlUCuTSmoWA2mKXDR9fqgyKeCGRKN0KKYRqoHNgBa3VeRwc02bW+
Ax1gJOjvdmcQZOhwhqPeGw9khs9KKj6ngslNQhf00j1Kk3pd8zPX3kLPAYUsB15+HzxgsIhQO1fB
14iQiUm6K1PhqHcZ3VPVuZqLCzzylZpsBM45Jo5BJENK6bAsFldqMGyzpqmF4dLSxb+qyO8VH6VU
XK8CL4Wni2QHwAMgT+bF4xhpzB5fsgfWyjUdeUSRd75l8r8LhRCs9IbCZXihzZ3VzxAkr41+SMNf
sQoituLwEPqtXp8iCSIh2Cdbh0CV8Y9OzqYFVS6bThZuaFhLc76Snlku6mdJm5ZhJhg6YDeMDS/N
yd4S3IZbU7jWzgtoJkrXgBzxq5o5qXyeBbjCsERG/yN6JudaEy8ZiQzaV5e4v25NBEV2wRwW6BN0
bdhW9bCcVndTvWyXdiEnwgiTEl1iU0Qb4alTIecxf8Xj6+dzoE3Y4vmEkyvJFHd1eYDmT/VA3Zi7
GWdyJ73k+MlArgZGVxJQ2nY9SooP1nn4SkUFuZFVNhlw03xKoxpIfY4BDge3lpxjgZgf/1kC6jtM
4DJWOWCUUWiHrOdgJeE9M+qD4Oi3gq/BlDktyB6Gz33K4HYbS6R5fohA1k6T18bW0ShWBDXKQxqu
g58mCbIEZrhS41pVEpdv5CAns1MgbGFJlsy33YO9E//WnsZcAv5uEoItSMlEsABGpwUbkkw57Sir
N/fNWvs1c++Ita8aUxLdlYRZvIljMfGljldgPbT/lu+QQTtkZ3sCr5s3xoWOiy3FwdpwtUOgEhhQ
SiqXauNJ24+jhplvMYvhNyJwdMsf3aLC6y5gqDxxkXbjW6ISopD6vUElBHzug3Tvczj0BBcoctjo
/L7wU47m05qQqe++JpY7qejoWsr2aBdMt7mFVRZza3LmsUnfSPUljm9T2d8KhP2VgtvtQabc2Dgn
QcassSQNFaM0NfVd0qc7hNulHLgh+MxF3gxDP4EebBHntX9QIvNZZN1nAuxDZ3HbtlW+PQHvATRP
5AcRVmjVnq2U410DyBLvyfKK2+VZfvSviIn3sjw6dtlO1mB+Dd6lw1i2ctYLMSUnneYSz+L4nLhb
t7dIOb2cn9OZ0KW+b1XI2VnMDWg5D5J5USWGIZ7BkEROiUzL0kappgZmfulYDmT+zEI4v1clfY8K
y1dv+Ji+1vq8EyaeuSoJJuLVu9TNab5bWfRMpy7as1jiqJI9udqPkua/XqY5urNReVRUNJN92oR2
mCI0urf2l/WZiPQ0XEoItDv5MhV+dTo1aUO2yxkYhY2YEFJuXeKh7qWggg8zLiOPLgEWpgx9CLaf
To1n3is7jYwvQ9GkSfYq9emN1rqm2rpG1LtAoNycjxk6lGi703BbhHrnLVKxNdOw1hOVUpF7xZF6
x/Jg7oXpqPl3mQixqWlHeEY4zOftefMsr8K9pjPRI/q7H8CSxUeJVHPRCkfjQaUNp4tjnbbndYP3
yPOO1aOHqGZRv2Ewp1aqGAKIstwXK7nUbK8iY6pZo22jXG5WgYC41/LpzhaWLXQrJDUFSiUGakgI
PaefUPMHxetXBhht5Ve/m/dUoKk7NI9+tnL8sKTyrrCLxdlqIxYXBiAbfi6qNu0TikBGjD2cOjYc
KZillR2tk34Ael06DIeReLjp4xvaxDflR9IQNN/NN8nJU/rvFnGJGdj5eDqSfncjgWRZjkuTqZAe
4i0jv7d+KT/NeAkmcaXb3W6+I9Loy8gZHxv5NvrMNoQ/TPe13AnVW+bKQcngplJnSI4LeEC4Pv0x
ofntjU8gwA8h0s7S8Tt2AWl7bvMVRRWgbZuWIA2pTSbHgFG6hh0bwadbYXv3ePrEiUsJwn8g1UQi
N59Ow+iTtAaxXo5cH6UVUs7Lko1yQUWAC3Pwl7GpGDga+gZDxUvKSmS/a2ea3lKoJ/lPjlymYUhf
For6IC0xdsd841hq5Im95em17keqSjJ5OMnt7COPELPVEeVbMIiM3mIsexHbqUof+Lptp1AEVzL4
+7Jen82kfwLB4edem09ryZ/tb9Ofhf7WWRjiDDsrf400oqi0wLQne1hrL8XwqrBGroeEWzTDQpNO
3impnisWjxBJAFiZnHwpfeVFacXoOH7746kP+7tiSLe0NYj6/NCN5ZJReDWw8jNX7qq30uWvfDE/
17R6lL9XCoAjZTfDZMr1kPEEM6W9tYjBhIWbCTRcHboAhwbbmtcf6ccirLqHKXMcVHQYQzp1u1vQ
WxVdrfGmn6Ux7SqHPRIutYl8gdyYZ8ce8SnGEUDU4R8aEG7vRs2PqwhCo+i878RJxWfGOVVRp30x
vkthvKjjgwDNMcISrdSto8aMyqcdh6uZlEdoNPch/gCccSPoQZ4fUdAruxDKi7mV3X2pXy0JQG02
eIJQbwomD6ZP9Rg1TfY7wBixZWArsf1gj1+K9KbdAzL/+KDI87UHZbmK4CVLYTmO8g+tilgxzkUy
3vfpZXuESiSvDLlL5EOnCtJ81t/Li+X2BpG49lV3Enc4xdfZq4AQ8otG/lSK3iSC6c34UslVN2h0
6IIiMj2XBwa3SJUtGArw6lXvzrLpSn9LlkMd63GdMdblpl5cZZ403dxGBy8GDzsdmAterrY6IT5g
OGs5GdanAbu9gd0+xG4vGnfRmAAwVe2M2ftrrTOWU5UrKoBSzgkV54RheI0yxt+pcangASSK6Q90
+vB7eFO1Vv0KP2osaNx1r309XkJTO2ogMrn2IRimdoeNYu2Z+7GgDpZ2WizzKP0xSoXLOEEJLfIy
bm/gozVsUS2WlRnUb8U3SzXsArYOxcOajMvYrG9qJhdipbHqRqVxKD9o9UW5Mw/zzCSgxvkn6Puc
n2DIin7SdQzJ3RxUq3HSe+CZ9bxruALNEeDvEfSw3TJ/JoujrOMxFO7NoOx0cuz5Xx2U5cqMcD1z
MHtrZeUYPxt8WkQHTmhPNkkYJ86AqJons1xAszy7+COHT6PTXkTvwFEwxuPafKsVP9ye8By1q6aN
5Iw3tg5TBwI5jnHgZ2p3mc340ujzufkk/4v9uQXQPp/imcuQBRiU5nHF3HWRyBaCaFiCcCe4QOB3
hN9q1dW+/ylA7Bc5hlS0QfYTmOzqGTfZKzXlFz/JmTmTWWk+0kL/Wh2ys3HQk+jVjrmADxI5ZDUY
AE6J57B0pqPfxTldMQ0zUWdRsLhQUSEmXlThLKMySZzkg1oUvAESTisNuJAUTQfRVpTiUE0rZDrs
Oz1+U53wtWi6MuLIkDA+eOc/5VMkcA4WNNcolgPD1/5/3fSrat40Xq6ORsC5+10u6MXxcK5falye
h3Q4C9FZpeiHRiNwzJfOIuOrIAsxdTSelRyw6NMaM1xa2gwT6pFXYoMrfhbStcbCsS9ElTbPlfrP
FGWWXP04NaXNWI8DOooep5T6GudUfiYopyk2RIPD/bLi64AbpwyLp8ocM1eFTC3TvPCtYhxo0Rt1
DPVB/2+c8w8Dkoj8VfhI/jwew1rt+v3QC8wCS5r9OMl9tSJlQyvXcgVY9nRtpwbNBeGbK22PGRjR
O1X1s3qgPjH4Be2jjB9VW95n89QmX328uTeoOf8KCacmjbazimSvY6La7sgRt0fWgRxe15IQ8SeG
UJEOFPg552bsyXPFEkBobTKfrZT7Jl2SiV9j7Z6w82Djp/7SnMQjjIRf8jecwrmpaf5qCU5JIDe2
nXGpiN11R4XPQIZxaivuy9GxAaxUXwTL8uq29pFPyuYzW8SPCDb6zJVNlK1LuTd+TZgsZS6hM09y
L9C8gxksr/VdUsGXXYa9VP2e25UAlEaL747RSQKgjZGR/i2REGXYfB85EZM8PoZ8Buj5QAvC6j9E
i2LAphvCExcrq7bczmRzofoSP/aMk3/t99vRIf3nUtewp0Bnx5UlwVuHhqtB32H1ZUppY+gE1Eip
MU1C9NIzWuHRBg8p39WHMKcU6Wyd9YUjco2vQ+nElY8j1ULGdCuf3VORSj0gwVtV7E/kwGcEgJUp
jLFQAeSTkEH2hD7f3vIXkIIgm9NzbzrGPazSm3S0zhqQWM4rY7tNloc23of1TzIq+xL/hca5jZXq
xuiKxZIfVmJhJcQ71pBbp0NCyG7MoUkgUug5e9zNWpWR78b/EQJjG6hPJZYwPGN3fVauuhreAsXN
+/5J61lvJg8hiT/Vb5t54t7EZq0AqzbZ7/la73gIQ14xXzXKy6BEQKzVExlL/0aHOHwkpcclUh50
awkMPDj90XBQ3t0YhIzEJN0koDcc4pcGzHQ64FMp2MhIkMJOWjbjJYaNEFoS16Kcn24R0O4bJCBa
Enl8Now6mahttrLVKe0MDhs0f4BX0DGX5gwcgYw8Ofm+O2vH6NZ1JJlRHWPKYSC/GF852YOyDs+s
FufIpMcmy/9bVTtDhJfR2WtW7FD8rGbfKxF3Qx36d7Gfz/NPo653IkQlKjo5TgkKJa6YVDK3QmQv
QiglVs3DjkL3k6YFdVxdYDWutaIJEV6wXGLJ0sSih/Y2WieVYoiIM63OoTQG+ZuDy5v62Y0gyFQk
i7pCc5PPabcp1pr8uXCOOnYgNtjFbsIdg89VljiZ1fKBk8MMWkUBQyMIQLoyHCAq9gStp7jhtwS1
utPVA5C+FCqmP4BffbWX51DWjjZ+mIq6h9S314BihzIW2gS7LK/kMCOc7MpY8ipCCDNtXImaHVGV
4AoOJ5yaR0ZssjwHTF7PuDRysM0r27kgO53Vs3X0HuYMhLjeq4i9pQlx1MNsmb48L74HxN83MYcL
C/UdmG7ldMehmHtWP0Y4SYxDyi2W+IjwGTf1VVTPHXq3rB3HBBSuxfXoTw52LWlPYVZx1wr/ptxe
NIAd4N5o1+jmGiwi0G9pR4k9ByD5kGGoKzqFXNbua/yq5OygYZkWiFvEH8QCuapRecXXULE3yNE5
B8JSAGGR+Sxp7h3Sz8yoP0ppa6/pziYIyIHakfheXaDHquml/uy6/rZMw7Ucj+qZuvfnTExguQsB
Xp4T/N/jOAGkgPTBOLnPdsTxQVLXC9l18FylZVvIIvq52RuEWJVH+RX21b4tfnR5bO8Mwkzt99Sn
roSDM0qOBi4Tf7VKV5UxKEXhoaGtGx8A2DysIquwFw00jR3/KMwwud7s0slAPcKnjGGudeUsc1fB
OhT5eiABzOD1RnzsovjRbzF11HEB8ZUiQKoLnNYCqaYvoJOwxP6qstA/mR9Vfu5Wwvl0ZRA+Bww/
rIxMNNSTunElOssq/qTC9DVRJocZ6LzoDMXMa4dJSKAvCbppr37M30a6EdxAJImvnIGkxUCSlnBP
VAc/m4GO3Bfsy4mMos0krFCFk0hGhPOJLqugp2FJ7L4giENYvfYDqOYk4i2DnTSrDO8n3Gg2fkkJ
N3NKGKYnRwKl6qwlz8XZKSx7GddDgAJBmZvE62iqaYhbtq545LEosKZqVXfVs2PzKuGARcZX2i8B
GAaCKAnCjGh88lBcuH+y80ec6b5w2YxycyG3UsU9AapdzBGvaBx99ZpXwxtU5OeZh1kO32P8wYYG
cdowm7tZ/h2hHpgtlv3+Y5r1j63RhUOu9c16X6nKhSzmpbgwG8vbuwII4qCSGxkMgNWnBQ4b3Qp7
fdk6HJngYIL5UC+FtB8Me8DTwb6DBsd0TEjdzoB9E+RNvmcGwd5HR0PX/xI886mabwg4YEiFY872
2EoUnie430kvAlNWnnOqu6qndsO9rpKHNvYkh6VnSn9GZt3FmjoTUgzjXL0Ho3kPb0LCTwJH1KmK
6/QJwJbyrPYGJgXXkm92hbexTQEAlf84rCBh2nRZ7GtRsbcOyhTvGiJ0aSIVKd/wT3eV8LMglwkT
x9XGFVupaicCoVbMM8yV/Yo4msSZxaA7RqtusdDdC72n8bSmy530Jo+4SVyL6L0Y096LrVaIrglk
RdoBS6roFp4Uwy208nOt4k/mQmdxedQipEcpeEv3luSpUoRBILnqgxTrZPgGdkbNQrgU5tl589MH
9Uq3KR0ZxOJD6FKsebSTc1gdcBqpWHpM80q4FHCakFr3tLr0C/EO4KU8p1q4180haLn1YpyWYEQI
HNHpVHolovjCgdrC17D4lNFEpWjrUaoJ+JFW0mNBY6HZr/em/MlIjTpHe62NoE1iAogoO8UxE9YT
HTS5Gcw1P6CR8y8GaWgRpchWNgt4+LNb1Az3GVmaC1ACYuUCC9zK87uCvQft5Q/GHdw9/oZOie8a
3a51Onn/nfvBeYvMajoiGtk+0qhwzwnJmBUW0symp7qnAEONwGFw3I2S8VbaPQQwwGgUgCEJhKpj
WMnDug+69cmA5Ym7+Vn/qnUE+SR2lGS2ly27s+o4jGy6RMbElTqTKMAWqsWIhDtWJcAjs4lRj76b
/OYWOX1ceUUjotdZh6qwDqK0upFCKoLyJjVyo+nS9hyFnFJhprImeKfnYGUXa9r+rHfiOVc0MBm7
yZRPLMwS3KFaPC9YnYsFV54Fo1Mcnf5lctTMbhi4x/ySjSDeKQiso5oD2yuVdNc6aipbS63d+iq9
WpV7KTT1HFXSuX/VoCJUrHm1uK/5SkO+0s4vZvkxdssHk8hExvDYQGYIQepDPs8KRvB/J3/IyrMV
K4CQ5rPkDL320kz5OfTdZ6cCHMBn1iyiPTb7UemPn8lRzWmUVqdj5U5i7mcT5Vhl/Bxi+TPqsk8y
kLzIxUep1Jcp3buaNVyt7a84bgwgg521mOmE8YyZfEJDiFb7DReSCzNbR0fZWuVMsswDM/n1Pzhl
UndsO0ANm47Gn4f54LBDC42OxADRPrnzYiDh73VkTeYAdsliviI+goqspS1ucuNWO9piC6aO6KJD
CaO7l5xqWr6ERH1HuvgKMTGHJBuZIzcoWHxCCWdLzW0SGbHs24PUhRCCKiBYDHGAYk3lDC7jSeP4
rttQiLW465PhngnlHXrpLUm6WynLVwViQGeVjvGRzMODQod7fZJIcUSEzVb6lQgdE7QIzdDlVsBb
A/jJDg2+JNqV0qE9aPtbUs2H3iBf/k9mgtWaHBDnvXS/GesPFZy0hv/D7J2eBowcEnso8TVRu8rb
31DCMC7MctMjfZfUjRZOYl1VMp0bcyWnZmogVymu2bUtc07Ke1ozX3nKE0SqsBBUJ6FQk5cy3DCq
GLdQUr0p+oZCYko5Dhr50OxMSKC9PZsJvh1pL4jcFHDDRxpH9v6YGkjeMfCelMy/7JY490fl2NNu
bvVFsKRakEzNucdEMe77LeZCJ4EqbwQo6aflTCl/J4Ei9HHG6XkXjCTKTLymWr1j2KPuGoCQVN6T
DyYcX1GFeAgEmJEIpAxlAUUqkEjVR6JSn+nDADzMd0NQj3K062WYQQlPMXsFgK+F85pKT/bKWk1N
EfgqW/iZ+Rm+8YEW9f4fKnm4kDa3uXi3LSNjt7RxqWn0VTfE4VQ+EcWc5fSE+42N1sTdxTTA1tPq
qA057izOBOqoYQYHs5HOGH+Q9775vwPxm/U2LaYLEXq7xqrVK9B/MiKQeHjNq3klUUJ70o7+w41Y
KWvXQP9eugUyOmz3MXFGbA+F5stAhLMyOdpccgV0QePSifpJrRtOU9KlSp6jOh4X/jnM9hqsqDjX
Gf1M3JHkskMf4DAEHegazOAjBNzTicb/hMMiBEEg8GsoZKyjmv1c0sBcmmV8Ujoi/fVJKQsCeKYP
MtSnb95LlcYrRhIc9ppLPgVpgFiwO66Dv478DlDHxbgNRIxUspFc8jvJ+aOZl368R0ul2ayGNsJQ
XYgp69upUGjaqQtyVqj4V5PFJ7mh1l5HZRfGfTyabHS1ixFUT2bPJgolkXsUXbkqT+lKB2954+tl
Bfk/ms5rSVIsy6JfhBlavLoDDg6uQ2W8YFmRlWit+fpZ1Mw8dJt1WXVmhDvce8Tea4P/zAb9KZ2r
QIcoUMKoLw+Ruz1jIml0wlcNKO3rPba24ycxBniRWWCTjGNiMWZIDisWF4aOmnfPvcU9iBBoRBCk
ycixmRfBvx6IuwEHjV88XOMfsAWyP4NCVMgLWMo/Wlkf614GJnoANMBD2O87vVJG8Re7/D/lzLyY
UA9f8gtstK19M0T/kxKPJSf9TXpMxxmZaCJPvIJ4OcUZ9exCHKd5Tz6E9z2mPQ37r896qfxssXyV
ekA2Ev8wAnWHkjvBLhIreCZ+yqJ4eHQeGs7NbRneZ5CGd9HeYN3HlcESop3TXQPeNKLca1gojnXp
iWxHY0TSOkpFIUFVzPlVfMqWYve4UTbKUTj2KRkRlkFwM5Z1ZU/NxnGNtJPFXL5vgBdIp3jBa+1o
aOzHWG4igziopCnNxAgMMCHJajnWP/Rvx4MIWImaW4yOSa8f1xFYWX/koT/vFloIv1oJnHykCdsC
FFhBvByyTXulCsJxvMjCP5tVnhQPvsOGhoJUkZH4TvpIH9wpCVKTUXiJujl9zp+SeJmbPtLHRrPY
/os2gbCRhDsuR06psfuL09cSQOHv4qBBzlGvxtlQCADHKsFK185y3TFpIITNV0d8Qp5RHqqUzfqT
liBR7XS6lCRQaXRDB+HY/GOg18E8sQLo1Z450sUPHEWnLNIC5UmGGvgKaXTRSjgtvv6sgL2Gh6kY
0Z1Y0alKgZGxLhkywVVnHIkKk9OCiIbNJT+EmHP4wiRd52ysTOusHuAzwQiDSWH+ASuKqJ7DNHHy
/eapFrvEXINunETlf/FFqdht/vtfgDWKww9z4LotIbuxcym9kq85x146IxwTeoSZO/hBDfr2S7GQ
jq5UpbIviwljrQ9ARHoIHr75h2urSE1AU2XIdKojSEKMJ6ywvduWaHqr67SJNqBvAB9na1uDMq9D
BpyEMyO+kgKRiLXRq7j0C53tZrKv+fzmg6U6qX9z+8hJY+tpyU3+gwhUQ9qsr4Hyt/v8dznEQ3Ea
2KoOy8+iprTUnP5VAViQpTpP8W52Ee8ZNnd+v+NY/v53/dVkXHo4WUimF+uJ+f76X8Z6ySuhJ5pf
cX4yT6BHYHZpozs6GsJol7pwgQ0qGVxhVn1VoDbG8VlgiWFyb/UITTXMM0N/tI5Uod40/i9JRYWk
wmZFlML266Qe8HdziUKK5f7rE4X6G9UHURDM4FCapIZh6/NJaBdH1QtHrAlfYQPIsFiE7oNFna/9
u9W9BcIqB8TGJyqCYecFt+9yzvzDXW/cKsendVWSzitg6KdEv8/ow7SnBQzBcLL2NfcM4Lyc0/qm
234D9bn9jg0NRbUcKFeivxbxNljbZQTROPLXb6J5V/HPKVgfRppYavc5BttRwl2QWRB7cf5NXk3Y
m+IbJs3sN3qK6S+a+p1TrwCT6Uhcml5Nc09xZ6qsZCMeQPHFaSl9M/j4mvdoFuzVKtomkQOG87oE
YMESOCExSn/Ffg84VedOS3Yw5IMvJ5f+Ez5DPJksHl4SHjZQvEC6VvKTMjXBxfK3hLeskweiX4qu
uC6MHE0D3moZX6KfWKIcMtVLiqIccBzm4hqWNEI0p++qS078C2Nyepfi3Sp4Qbo1LH43avRc5ndR
dUKMH5QzNdVplQIU2+45hYFMnqUOjF/5G2H44HZOo+mjpvtKnlxgBnTR31ZHFYIEWkQYIZtBqYHy
eavNklVa/q5tkb22kwuy/6DV+HmW7j5s0oncVubuaAZx71Ck7BmTceVaD5Zf4/DB5sDsj1QPaCIn
V1iPicD5T1hgoZ3aEOKnN9GdJhAs1nbxGlYyBuYrKMgpbTCJgaeULDvIORIeVAmPOrUphx0Xjg7O
Vb39iNoYikhhR+KNCBJwEmiO7CCyzfxkuFZa6ruVkMqJCEMjxgjOUhXdB4yRMeEx609WRHjvjtRy
yjLAHT4WCS37cCy5EWdkMziZFXZkzWrPjWHnPcRMBSnJ2aBXmMRT3iahlBUXVSivmF4hofY2wyAV
KXT/TKBZ4xNA7AS+gpGqfBekR7bG/pJU7qAHWtL7rDBQMXzwA/milfvCzI1kvTdyjPzRmXdpiyUD
rZi9DYqMKvP14C+nIgKU0p0IzjppH2mXEFdIQkaMizW5oLC4NH2BqCW76ETuJM7eVcOgDWW1CzPN
DOJflU5KDo5LnaQ/fYH04uS/YhEsFuzmN0ZkgnLd8LUMTE7XkJoiGM38HPeNU6Cs7h6C2nv6mvhL
S6aEUp2PSx25uVmy8WVlOhVuLxwzunJ6jjG/q1nlyBPrjw5LN+ErzfAWT9NbLpZvkmS8WoBRg05G
T+VtPKhdlIM1mnHjrVcIP3OjIwYb3FQiBWB3lzsGezUFMbGcvXcXOUgEsr0WzBm3VzpdV/zyZcsF
tOJ4V20YmqdODqpcD+PpLq7aS8FooAGfmo2nuJTPaIJJCmotz0rS5x+ary6SWxPQyGhpaRXPIJix
7xjCdSzNYWFv41sPV5m0QgU7xNC1QfVVsTUtzN8JZUo00pUxcNORspXl3xWClwJhoLUG17gZSXdf
zfxBEJ22tJdJXC75uKHT2y7aF6a6copCkX2o9RUJnA/rRtqlhdIZ+U+RT6Hag8Sp+IXnPEBMczZY
NVbiSSKBRD5ZLCZjxFSIvECykrRkkMR3BuWkoLUBzrdgE5zP5d8KjQCb/WZoDwGqSISBMfSYy359
yRetHa+FH/+et4qNJy8ZGfWT3NtrdMzIIApQyTBOBbXnNkwOhPrwKD8bZQfo/zOJGM2px/LP2YLa
j8UAa0ae3Gaq2YrTs2aFhAVA5YtuiU9VyjrQLYB4R17hkryu9ZYQFMnalKVmbWNOwhkRX2d1DZsG
3sCE5ws+TGmLkHihMMgTi81ER4cKGyCHfaMbmBMKv7R6v3uP5tqjwW8EmX73f8f0ytz/N6a3CNNr
BggEladiAxLmD0Of3/s0fTOt9dky68UC4DC+NLFZtxCpUQeDx3XL4IMw+rM69f6ki0y+g0151uAH
TKbwW5qDrRb4QNlOdn5UEOI50BoIAUa0g0zOQjwpYcrGfBq5lyXAPQKSGqJwWCXqiC/U+m+xFWyF
YuCHip/n2Ex4zYkzREV5oA96WWb2VI9xeemh+GoZxL762WfQcXThTsLFfUN0u0Odxv5gUmaPlNkb
b80eFQxEZi7RJRJuUPQact0b6mZKMZf+yW3UZzYWNwHOAZhu0XCnmm3TgfUfNiY90hyu/xqNC1N6
e2G/F01rIMW2xMm4sMdC/7bk5oVIIUNbbMp2LCVIvKz3KI8/lR/r1vXIEePslb2l19IkWL4hd802
ftrBPK+4wg3LG1SCC7LtrCSQLmakFd2JJPVTyUpHQM3XqPiNyHlRVpYneGg0igNxUhHRjD6cYDmK
wqYfg52RA5ySUxx7T48jwPAVUrphDghEl6gn/OzAT2ICT/o4OfVg3qJvU4iu5j5RrX5VWu8yauSy
1iG3HblPbvCob2nDqkOsgdF50gYxwo2oBsuD228UosaVoXFdsC5nokiSEkp6GSX9alFqT34yYWze
f0TTLbOXiZONl02f64s5KFchru4aCfKQYZeP9E8uDcRhgKTuVNhco9ddU3wXFqIDsS6Py8QXUiII
O17lNT1Xeea/41Y2QHa3KnPk2BE69nj4tMFgiTPJCFW4TkLIKAyO4FkspmcrCOTcby+RkWgcO1OL
7mzGwDbf1aK95zzCOzgD6pKkblhVARKYJJ+LL8QA/S/Rl99Yd9pI9uwfFRuwcgIi5OW0dZkkIjQo
z0KSnDps6dz+YroE3EVc7ntFXAhO8TsRali5APEPquqAvm5/9FE6LH/RSmUrU0nJKav4uOIyVtPq
TrBWoTVvrVK+a8lRIuhqkS0MKQSpzCbzrvQ8swNPtPicI1hCgoodS2qPyfMXVIfIykM5ykNNEIJp
A/X1zE3qNuHHEgm/Zk0QNGkcSJBzy4rBe/+rpW3tSS7dX2xpxF+Iu3dG2NrhXqI7ikQgiRbEqZYw
ZbirTHoplfnn2CfabQy6TyQAJwRpqHegyRuoKlLNVahub9IzvuTr1y5yadvzNJIXhJk9mfaMCFuk
mkzLmFXtkaSQ8KBdCvMVk98M0NKgTZKJmJk63VUFIk70xjVM3W6BvKuywwRKSOJgA/CoNNilrORc
x04J5n7D/jKN7yG4jJqJMFPBdcH5CB6/+luxS8kZLpUGczMQS9LB5K/f00BaGyEifA6MY4QMyXfW
H1hw+P1d5Kgur56zl/vT4R5FPz8/LIoLvP2I0GiQGzNQFkjthx+E7TMfVcTc1KDeZSEvM6bIPlhb
E79dsXyvBp1IanfAzikKtbehRZeYWehkmnU1ZvThKUF3bSYEeOqfGEFwWniDVnkmJTk8eS9Z7ETX
bmqOnoAFPit8YjCjjHzG/gsfw6acodIESSwH29iyew1mG7AtijGUO+R0iBnDzan1ZIDiCQaVUhyO
aI75MukQ6BbMYfAblSAyyO1IE0hb8ql1mFfzj+PJn21ctl1ANIAqcD91ko9jL9ihA5GKiBXCAuqK
To1s6iDS62YKPjunVe1nEmwMirb6ohEQg3kY9xJKXYiAsGX46K+iwYZWs5zTT5b1hx9iCWIVayRT
XLqpuXV0ClHgzRiZiIk4bt0eSpzTjPlE8xyzQnJmtASp/GFm2fFTxS6N+3AjCeTWo/AEH4e0G2dn
OO0JKswKG+bUphyaDapP3k1jurSldOmZ2re6ejGaDQMVaGcZgxIGui0m7KP+0xIVKpSAZXar83Av
8uU+23ocfaz5u56KtzKd37uyfasM/Sm21SNKFW5bxmnACLZvTYANVWMXHjrPKGLfoGo0B+zREGU2
zTj3Mv15e9xQwzOiwzUPREWrzo1Hp6fmAUigfLUbDp8U7bCCxZM0TpH43hz5Uw6iFT1aC/FgZrFI
QiFPhX5w4DOfKhrjxoI1L4BBNGf8dMeuKEhbiB+jTZSYsqG15FQhYw24lMy7vc+DBIxli/6mWKh3
NuE4wE9tB0Rvih4qRYzo/1Wst/ZLZck1ApkS2OCibZel9spc+mY89EOK7bi1llfZZm/zMr9pHT9a
tNKqk+MclAZAS0jwHJPLPpflixA6PH2MrVK0pPK5NkqbtyjzNpzzK5PaEHArs0Q61whYCHhlR6O8
7CLL4RKGSSRm1K9NvM+KSSfaDcotBmV+QXbBRgoqShHYDadewop/kDtkB45sveP0sptRcU3oS/Rg
eoNVhR5MAt9lEiJRD8zaGi9dGLkgOFTB0bDThVg398FEjPS2yHBIYZBWSAhIG2QgWVu/LfIK0f5d
lomT4cR0rv6omvFTOuOdoeTMDU8CAliRoQCvoOUxdw1qhombg6V1X8r/4Wg2wrshFB2UAe9YD38E
u3v1W+LBi+vuvg3FXbSAX7il9ndhwhDjg4Hnnsj0fNL2BkXztUnFIwr5st2EUvSeE/BKiCZJ3mh3
yYcB7nFqShK73nrhO0S/BMNYxqmsnHhreBJJXTkmYOtk3ToD3QzMDZWFs5Qa2Xdksc8yTdlZj81L
9rcw+jto+yxCxcQuAWo45c9BOX3qKLJx7kIU1RcXvzpCbV5I+/+RrMaF4xYsg5Y0fkcJsrDU/cSK
LOP+RxwFBwMDpx/zajJb5vdvKsyZEf1cdRpy0AYu1pB3nFjvRa+8qSzVkmF9NqQbt7BR+ovSr7c+
M0+9igbfPszIRFaI9oBrDnBYL8qpcfZfWgGdbCJ8J/WixWl4birr0VXycy2JCKFSw9bz2lj1TOEM
BD7WOkchiXvs+JMSbspFDLq6CeRMO6YNsUHyoZp2kzNjS4zSyoQEKSYwVbdjUoqKeLCV7a1REVWV
Aq9C48jKwkafqxjUbnSd+eBWloBLMZy3mmaOpSstuTznfktmJChZK35tPKLyNtpaP70Nk/ZazL1R
vFFtVzxkcM7Y8aFyPQztywI+xrRYEXbJs3BAGnlUZ5a1AOZWtOdEBuF/oPWMT90sERGD6v4ATZk4
RwGJbjF9GAlU1/wsJh+t2XJTuxUsvAMiWjITzQVNQQkZZTdTfGhXo1+cDDVKuRuz5fQ8mZA1Zgx/
WufLr4q2UGztlstdYTAk1WhuYpwZ4llb02B2i4+Yd7VjkZ4ijkpxlkryWzSONpZXSOldsrlGZSeN
abeMu8xYdFDKwsZmIaBM7Ei+ko9PWRWol5Enk9FDWBkEauW6b6VnkIVMgA61wvGOsYcniIoQg+v4
Njfpe29M7/E91BQTpDT2DMI+R0F8C0XLekP9p6DS3GrhmsfydVmKa/uWCqSjZr9j6WqyqObMv9ZJ
EWaTFvDFhhyu53GU/VVrgWJi7aSWXU3m9BJrIZCMVgcTJ3Va4JN04vRJsAtZHAK5s+h3suK83+26
1b0B2+OMwI8bvT5J4wBnSeUzZk/zxuJLI7mgxSoDplpjSVRpFtB7hiyVfqyH3eqfsohhg779k/Sq
n2WgK9ANS5bkqWXuMX+UY1DcASgXeIoaJscc/n9hjrbSUY+xtOPuBeDhWAAFKWWkVH42XcHPhJz8
xQ0A8DnAZgqwaUOiUV4ItrrMO9BAO2EGx1IqnJb9wB1TxpuJN+ZhIeHXmRFuO3Lza673ryX9GCXt
DeMvGESZs+ZfTvTbVqRXs5dCLmmPbROBXYqztvhKCHMAyZlKOj774mRWElMw2QMJ86ga0vMMgPIy
NwwxBjDaJ8ZbOeOtRVNOvD34s7gUVkX21q/clycNrl95y6rxxtfQ0ZUBLjZ0y1sRZ2epgdKZ4Gzq
0LNKNqMUp5fKhNuRx6Fo929D2wRFQyQUIR0lLsA5zaHpyRiJUJmKsPpRqfy7nMQMiU6xoPojkrV0
6m3CHOeWAComyg8iwqfJhtIy4MmNHUVSXFKaY0QkMJCzYLkyNzvUts6fvQ6Z1xL+8ZoNCUQOnrZu
CGb1Xd++LBMLRs8yVvGiXUfn+OZa3Na1u/bxHwUrn+XAZKT+r3gCKMbJEsJ2ucXEVo4XOT2p5KjF
px/Mki6DV/SO3iy0Z1aWEiAdNtUm416dxwBukQPQNCdGT6GMpjmkzeWt3TUsES8Xgg8UALxkN55Q
x8n9GHY6MxwfTaVvFY3PUvhQ1WRIoepCysRqwQyqq+yaxCkzYelePXeR0YsvMe+f8bETdH9a0VIX
ywGmOGsq/USaLb0ddkbUzbW/AZbqTBhvW5jgVMC6Tta3MsdhLCUBewSruELNc2bDvCzRdGUfU1BD
1PgryUobQUxyEmnfqyQcWYUIhFIC91+IgrH2/eKokbSyEK30Z9Fw8BQasqOMTC4sxYcEyMJVYoc/
pHz25M3ys4Z1o/HiB30lOMnILn0CrV6Gpq4EqFn1ZnrMY3fX2+SWauG6AH5t27CujLO2SQFv/wXX
PGVhi4XPYCwuAK4xz00JG6bSgtHWC9FR2FlDX+uQqGIQlZvSs7TJ29AHMOnN924jNlyNuqEFB4uo
+yAurz1EsOCtFGaZ1PMzw45iKK5CNjzkNHuwEb7zAtN0R4rmpck+F0ASxgsddb8zI3KEz8aNyEsQ
3yVGtUophWU1XaqpvKLvMs5boZ9TsblhkSZtUL/Vx1S1nsBnnl0Eo7E2H5qBg1a1NdD2VvsyxgW3
QOT1OkCF67xAT8Pew+wiqCESN97Qo4A1CTD6N08it+qJ9mrYvM6BCZyVS00m+TtNP5KNnsRwSHB3
tI0sOSvAL2ebFMgiUTfDroUy5iCBkVPlxbX6m6MKkwgRsy4CniCJmUX0qjjrh1x5q9CNmRKhrZSg
9Ob4k1IBhQQX47bMl/TksxJcsmND7riaM9YK0whRKsni3PVoZpkzvHoWdPWC8AMGLTpZpo66vdCe
7Ppv4KaphCjW0L3P3q7+Kqe7vG9y+/DzUxBqv2p+LCWmXv6MzZWI+/lRyM0zIXUpuhW/w5mK0kIh
ICA87BAerl/MO8gsiRqMDPIBgdmpJHkR00rYKvFBQFjd+QQ57DC7pemDtVgC/JGEJWtOtHFTghfp
4F3F8K40WYF1tWSg15rjrq/uiuqFb/k1l+JTQ4Q+aG/SX9zdI2/9G2uFGW0WKEiZFPFooTFkj5WD
6eQnFKbLWlWXXpBglEm2RXJY3S8BsWMUQvlZmrAF+DOIkRTESDpLx75665rhZFO39i4ljBtH0JzW
7ZQ1Ap0xO3jzTlCrg4m1O/Ybs3Q8JeYsuBuZR+w2TguAFnWtvTY/jlidmlMuYOyzY0wOcQlFq2P9
xgpOaHRv4D+GLJJabf1StfbTLKGneGixrjQ/xF+/z0nmRl2CEWbzM5wqWCrUb9Jo/HyYvXm1mJAw
tgc6RyEHEGyFvyu/cCShmImhGb9QCsEPKupwl+Zs8jXRQCxz1arMKWQ5xrrCPMRwUCY5SJUdYSC5
j+nDKG+EqcNOZ79TsFjQ9LtZCw8BXUQeLfBL5BGYIY7aIZCIAS10fEKWD4tMoT/dioP5k43mecJd
mqrgL6W7PlR3sZ1vRYQwxUNilUCb5sqtsP8pzEhQafzKO4XUTuFUsgURlSQ02wVwahKIttijZcK0
LKXOcG2evbScQOSesHut/FGbhtFR8paZTgtx3Tx5oom7MJvDchouLFHbc5F/il/CRFBtIvMTa0HH
Ds38URVOQBku8WVRfWP+WOfoGFGQjz1Jut/zoD0BYAzzFvgREarpOcfROgOQ0bGzRuaHnP+jKYP3
JN9meuBsP0IEOsdCeY56zPnCak/+Zrd6fUJnwOTIbCmtGIAS5sazbwN6rUo3MznYkxRrL7NB8gMA
cGzJQv6qeRoVWFHscSXFUyYQ5hOveCn6NYqX9j11SoTVCl4aBpwReafMbJ4rZLMi+Ugs82PV5c85
am2B3wwwt3rVYuJA1NR3udIYbLuiISKIbG6jhJNZjq+mXV6yRPvcsz+l8RX/O9QgB/ssSLX7Qqz2
Ru2ew2FeQnSXgdUforJG7QNrJag8rWIVWRwj1AUSQirtm+LW76h7snU51szfYFkXkT3S/nafupky
9zKQQjOPZYKVnmYSfNhvOBsiSj3Mlg0hQexZeLBzXjvRhOwhuhYiAor3ZJyxcfyroAnfVIxRSAVZ
BkquzsX6k054S5G4FblnhgiW4zoAkFUz55lQnvwsz6mGOPFnvlu/cQKc9OhH726NZatv25NFIyf0
Xfgt/tmrDLkjk+VH/oNn/7SzRUu2M9YfMcoC0BvXkrEhqgG0OfueWbw1FKIVNhLAKrRv+isPATj3
9zZRHqpkGwRUV2R31RyvaizgNp+ZgaivIeIhJqGeSYFJC5oyfeg7X2Dypmz+BKNycBArCMHYrCyK
YTI9ClI2ZKrYbUqwARRPcU6cRCWnYrwy/ryjS7HFfUSkQyXvgVEtsy+OIEPOZKleF51Vte6WVC/N
yHTDFM8zuis9Rnsjd/C1+QLFQ9Jo9mQsIf7Zi95uV57CW12vaBUocjBraZxjOKEQxqzJ6mVs75NC
9upLGcnOkr9hCjv1U/8uScW78PR1U7ijv7oLhDFZhzn9ElcaaybHaQWJscbHP4PO15i1krY2dJji
V4oJ3P9x4irRdmjW5CAvg8vf4xYFZtPtx9K4V4NYW94sEE9bf/RjXBegVnIq5Ix9RVnbovBXMFTP
asgK1gYvVhovPy2HUU9uK0Ew6nip+uqmWPbAANNOL7LeUadzr/0TZaKd1++aIp1ENUWnO7nzPT2S
XcZ3JDvGHmvN6di7TYyigjNSUsx7hXBvGTrwUwi3a/4m3QibkqSNRT1vn/l3XW5kNOvQk82rSXcs
LdiIGZUrJ1FkRz0jIcEPQajtQUzoRAlNtgRmZlwMRvco2hPQfcqQ9YxGcFWAgRggg2zxXvJsRlyH
CgPyTi/5cDTCdAlVxfqlohIxlgLQ/xZWpnUBEaiX4/mTLrd54MSYQI3kpZ9iTDRp6/Sbs4r5rZ/5
8ktmituhw9kMb/Gw4W2oIplMVwhoggzLAkNreZ+3Hiou+h4cXOJte1C/dmBxOlr7uPJjU4A2S4YH
ukPJr+Tez6itSDH0ukBw6l49rBbqeQleKYOXfHgvF4WWv/YEy/A0a/LBLOImN46FnXS5PxgIBnlT
moz9Y0opn+JRFtvzsrVnSxzOkDuxAU7G51gMn2iNuYMH/hbpvTApusgZISvyuUnJoyy6Cwg3QvEo
jH6eGiKVuMyukALvJqOYsVyOvByw7VbjlV78QXKo9A4HN0kbLG98JszuOL70TOM8YmqIE2iJCYIo
0LKSgklPNd81iYnkllNfD5e5xSr+dR8AW83/Nc+f1GPkOS3Mc1LSeC3+VfRXkhjbG2pvHNscyvJp
jJ/qeh+jxSn4SPZMYkL06kW75CeBGyfdDdCZcoqa9tR5O3s5dzo8uyiw2NA5s5Y565+iUpzGKF2h
UtyKWRJaVrKujzkPL1eBQoHHAS/GXBnYP8AQAooh3l5lRCuo1NrsoNkzCRIfNKrpw7yIZ6q65P8g
uRkULQaEbluvRGaqr5HonY2TwhSCpDi3vekpOrtRC5d4BGGPxxeO+HnCkhRVoLcBQZmgKKEOQCo4
4H0BWoBU2Bp3xd1x7QgHQRemlyTMZe1NZd21T2gQLrobMY3EWwBhYnCszei6H2nYigZO9O0Yx0+L
sCAGaqQYOYQwgNDdUIh80pdk5d8N9elP9iE9KNZ4+CiX1kAeu3CqKZ0zlM5Tdu3HkSUeyGdyHVVS
1YFDNgVlFqF7w0pTjLWtGcNpNW0EaqwpWanMuDWxeqMidzcD8fcUuyN7tIxuOcLYb9S2iiehcvYm
fAOdtXfgPTY2cAznfGE1Ary9iwq4q2pIDWYJRN45K9N3ixo5D9eAgFDA7uJwaC7DUvupK08uCjYa
FLLZ8sZeJcKuF5ulE1yf2WXVU7P+zVn/SswR1Wo5VzBCsYL2jHg1fMnWJWy29aTAmAGcH/G1J5bu
abCydmMMr63SM4lZNc9SSE3Ov6XY8MZQOUeEpFLdiRLfyzhfozS+Ftt2UVsKKBJCR0kMBlg/eAZK
ukhgl1catdBI9YuZGDcl74453IpzirnNNzKdHTBnO1NESuSZEYh1OLEh1UdS5gsbLbhipeFArJwo
HQpY50TXIf/pVUohA9cNGlrFOpfqeBoIDj0sD8zsB+LQpgP5zK3HC2O2Hi/5WjP9u2CmsEb7noaW
9B+b1JnST0bMzGXRyDfgSaEzS5yJFqO/ETRvpDwndCJ4TnFCKgU2slpxY5+B8mFu24tOIiI4K+mD
eTI+RXP6JDuRnV0xk9eZWUc62ONQngx4PkxNjUtHrOKA9lbAn8B+DFrDqKcPHVfuarL20cgVrUNA
1STnEr4Tp+MluTKFj35HKp7+Bo++qxrNacpxzZnNKd5TTAp28Ez4LA07eys6ezIxVJQI64yCI0Ua
4z06wRlrKhOdl0cWbJnQRSToZHXL322FqAr35IRgaCw1r7RWf2vIlFwxABJe5QH3XP62uOFjWmpL
1K/G1twYaNxaU75Jqnordflm+ROKNJVEAiGFlSOpt2UrbnW2XJFlImdVQ/ghQWv82uVBOCrnbrJl
SrEc9aL43aFlzAsS72KZNaLbFPl9kNy51VF/HurtqWQHnCtyRbOFuS9iJ4j6RAw7ykWn+tvkL4C3
PxM4R2w8xhSfJR4PBAXyjfBP5YGK38xddk8I2U+fxvc+2q92wU/1RzbQbyyXGJ8c5dnEtqdv1zCE
jcQQZaVb7TkClr+l2PoCS0Yp633+XahElT8KOdLPL2Vjak7or2jvaMZOg2KUUMzV4NKwzaiMybuU
NSxMlKl+mW4bZa5WKqg1ClcjsAE5lg6wN4aymEzyUcV9QfbhjpJSAHaAJ9bn6okn+dEJuWewxvnQ
b+NXwUElfAvfI1bRHXlYSML7tjKTU24oH+91Nt27bLlv5XBPBi2YkouOQE2luUKcdlttSWAIgQ8+
Y8ls9IOndNYpFvtTA4ZvLN9NrXV3JZXlL2Tdk3s202mbqQ9NqMfJLodRllwQO4vYbCXQMFtQEMy3
FdhzrNZO++9a2y9WFD8J6DlI4yMamyTw0b0sfMNt36Pfi72lEFj7Ww6LBvNPrVQXTcvCn93uj0RQ
plNdiCivPa12IvdHYpRODnhjKR5z36hdLqPLiE2YvUW34eNymsCzPhQBMsMJ7mxOHILG7aewlL4y
dJ1+APNbUXb6oWmQ4Isr0LiN97tsMKAxrD0Ps5SAHhj5Ic5ln1miCZeAg1GSKi/7rQAs1m/Gojnh
Z797QwmqNwZqDRzAhAFAYqElQcR2yD4wt4C4IbxSPB50uywSlxR6fCTEoqOmO7Dqu85GcV6Gxcmx
Z8c68MXJRD0mXGJogMUQRFN+LQ1SFSvr0k7r5Umw87hE71oX+RNFABjyyfyFHS0+971Eh4JHQYhs
UnvYE/OUpnCWraDVjKCdVJaXcyCT7t0il1lSrpqLRDpGecxPq6aQCIN5P73xqBsz5700eD9uOeZP
BKQ0sxP9vIQktbhxzl+21MI6PB01taCFEy4mH9jCZAgaQAOqcyYxZA9gATJqp0DSyqYhWKF6S66A
DroRNchB/aGD80sqKwbu6AUUNp3Mv7yRUJzxH4twbQHveFFZpyHGyAAKOam7054hb8TkV5irOw6Q
VtVHMtdHrdsc7bdcYAJvVh8YJc4bJYiM+hiby0HeZMQTvGXUwgrRwLX8R7LIltx1dS9aZaW0Dw7a
bnc5f2qz7ufROacdS7H4cGeG0f5d1lccUIwTm9eoi29KvL6z2PxoQ0UTv6zN+FhoQzHbq45gUPIN
HsM3WtPz/NXigRaOC5h7pJZ80qVq3EV9vqHe9yok2rhkUCWwX1vxdltBFheg00iwQl4yQWXr7bvQ
/sM1QhRjxEqwtqZbrcv3aaanIuEKXBpXO8YNa/RXd8XJzqHsy+QYjOS0TRDojCG5swnhq8vus2Lc
6DTJyIoPFQJVRpBm5g24AntxObULWE1Hd7Vx/28idtLitEQvfW5e9Rs4TWH7bv+HpvPakRvNmu0T
EaA3t0zDpEtbTnVDSKUWvfd8+n9xcM5FoTE9DVWKSfLbJmKFO20H9gyDBgVEAlV0kErtrkXajU7o
upVzOF1JHu1Ub8nY/pWTY/xWiPJdrfJdXrQ3baS3bWYn7YsXOzkVrmbccEGOuzDaKxiMrA1BbIc1
yq7AL4KhvBcpSthYu5bH6FNCNJWzgZRpByeTBpKsHIlWUB2FQ1JcjUg+gxERDpJhPZsmPw/Nuax1
5Jcp6qoqaCBVFFJ5wFxsbf6wECkLNpemtqGpnabhlonxPS7Xu7Ji7ichhlCcE5toXzWVUEMTkpSI
6rLSe8FGKudH3uuPfoweXWc+6M6yaWai+l6hdK2ZWlGSVSWchfSDWzuH2mtaSDf3GAwWg3P2XOrS
6SXrrB0kTQnkveHDAapFwTQ3fhvh/dTzawdipN82p6zTB95Q2DRL8TNmgFf66NrP3a215FvWBKJI
FLus8xCqnMAxcdyIqUbVz0a8F5FtsL0YCtkfxcpHQuZRw60jWz/oUUbr7tZUaluh5zYc3NVwMvT4
8E1JcgfcTd1sz/c+PqJ3uCPeQ1k9yYRxEPuBnsuM/ekgPRId4aUj3mbMtYUWRrl2TlAEbyvDPwUy
dHxuduN/h/qAB3yGXRZoqDZ6MAMtfeRIfS99J0NKUHCcrwEdIOh+IzQOBm/kdM9AI3ZURV++/tpE
2WtB2UHIgMKSsZdVTjqfKiJW1ZJFmzLRrAd3WRuv6/hrJBhCP5eHzKxbY9ad/UuL/ljTCVDfId+i
SFFxAsiTCbLW/izF7CKlZIHwjkdimbOkqBkYSRsGCddaCRhANmUJYVlCxtowupOoSF9K1OadNS9p
yjfsDqwYD2PGY4CnPNNJSSCIzfrPYoDQxbmj0eOqEOOiPHWU72H4TeTthZgS32r/JPLuHU8PFSWM
hH6sMJEF3eP/USnVIxZ8bzVvFVEG6ot+Zc0u/RfqNr4rAWPXCI8a7hwaONLYquy6DNptPNtSde/m
5Grq6qH+uue0uU1DyyIfzfhdY9lNSe3pQIweGmTIpuZevOWTgj/KK1l3m9AuSYOu5tLupca5n3Sd
CRw1sZN8xN3gRongKg75QoDm47pyHPwLqOXKncuCgKnoomBeYcd0FAxiG0b8qEUFr0WqlgeaxBWp
M77r7LcaVUFMjmUD/qHDzcbaWAUycHIWFkE9ydAnBmkgQ4RzrzaIbT6lAvPNkY179ctC9ajbM78e
jssj6VlnQDEo/kUz38hyTbiH0S68qI9bbCJ6sgYCQuA4Lg9AADV8AVwxuB/okhg/eHdoiY5EzT5g
+BdZLFvvYOdspsLBtOCWExA8HA1I+hn7N8rIYYlgsreOAaXTolAog3mmY+frnVAA1XJ53JsAoTA9
Mm5jjpV0ZM72lSAgKdEUYW2RPDX+reMfhdGWsZlW3yw8P0TZ56BiBSjTquZjjVrE7Uq+3R3GIbpt
5C/QOYk9VOmH+xF/AWagaA/C7nQu2qDXD2MqnruFo5PFo5SJ8CoStE3y0/yBg/6GAPfVYlrYyc7o
AWbNr2XSiFO+OLy61mIrgmTf9SC3IuzW6QFAEQbE/aXAfvs0s2ZtWbOiFHBweZyMQ//D3WfMDAbx
Xy9cMQUgHX3mHl/NsxxqCHJqhlE6kw5MwftxKP9CUj6xxBhbrh87vqk6i+gXYfSsELA3cv66gxlV
fiu9IjzzLU7GjV5OBNQj3+DPkS9ukRFU/Ou5HK2W2QtKQVI8Zvk/G5qV4mPfQEFcE/vaU5WmeFdz
8ZRqP8UHmWhBTpGP5BBeUT5/ZsixWB9m9UfaqEAwkHVLxzo/p6j4WvZd+DlTjKdJTdvrCiitGcKH
HQQRCWuL0UXHPT7F5Bo04ztaIzfB9FWTog5wxtbVkgA17bp4+oLccPhPyqoDexatGq4r+dlF8zmp
O/QSjnD5uxHRKAsUS+pdiRtWAQcl7k5rXZ5FGQxRikdpAVvZITYkn/k7pQue6AFLk9imGNXv72Gx
LsvCxF2ZvMJi1pJFPnmsUN5SwjECFXg2sqeTORbIOMnDy8J2OMJplxi7mMYHI/tQ7UZ/kTS8qa8s
wnO63qOWKJhIDJHpXMXRQNaxa5+IAciye8QRW90iZfA17jtZ6Z65Hr+QZU4guQyQXN2HtYBlB5LV
YaQkuIV2VkADTfYw0YeWGKpqfDOj9k4IWDp9WuW941njzInTbwULuDFZLnIQb0GztWmk/47YaJsU
ZxuKCW1bCNwhl4ioaGlAqWlSTici82jxkjH97po7mK2V9eZwEmC0RBhxE3bPGHHZ1iWgnGQ7D2aE
79tis94q+DMbSXDyhDXv+q3phG9C2c+LUFPPKSK62lwf7XavaRnTNsyYIMglKTGY9pgjVSrJfdyJ
XX8lnSWWPiwkED/W+0/LKEJo8QoDBv1RKaYI9TSBEijIyixkZUiR7f9ty8EpFxhQ6M6whhtn01yp
YmEcc/40VGIW1qE2QM2EdZ+cYDSyArLbcUIzi6waQv7c4hVjeTd/d+nnni3aAtTgiOZAHFbxqMg4
uFBGmlbLFld8qNn3UCZ2ZdQU6BCFDe4UHvoXCo0OIKVpWG8ThyVjhnToybDsuDi1k0Y5EurMsdq/
3VgcGoEJKNMX2YkARLaxFraRGTCA9gUZcQCBcA3a53dZN9ys+IvVwZ7K/FSj10A8WmMHttrp2Mm3
bRZZeKDrqpkG4o44/E+tJf4yEOqnuXHCNYxKkbj0T4xRR8ymTImE/5J+4GjmAtxwSU+Jeph4tcM2
SDbRxTnhSXLhZx+fGxMccOGnmbARnLO5d+BXpStZGeSiY3GVsa0yxj9NlMaj4YtqDBsN9gPmazgw
ORtM2LONqsNtYwTLqcNNKJnDOZh/qjRjZ9+WnccHtfYS4mRWt/FYJOJrE1k9ifcI9Vbede8MqN8z
OX9vaFuKASu38NpOsriwgmMCTHG+EKjTATzYjV4ywXodFKwZCpZE+q+04RAz8qNU/NWt7w4/QYo4
b4OqSAbSqTyvKRwjkw5OLKEv4WAk7i1ukV+Ny10axKu0iMFk0lcexcnyYt3ttBinp+z8QNE8KYgu
66+9iIJ7q+KdaxnDR3HmVmDlCYprKdqUPFRqIWwF+ZpKzS0uFDtigmdN6b3PWVaI4zFDjl5axB3o
3mDKHp/Ms2K7hbOFZsNNBOXMUpas2suMuGKw0ss6iU6TgAE9FjjazUAiPJSMbV0/CkwFluF9YWLb
6Xx7NyU0+JBxgDE3be2meuQyi27ggU12buTKq2cJWH7kqX3tZ4S38im10c8hENgbKyGmnD0ItN0T
Sz4CkYvRhICG0wfMlyEnjknHxr5lIOVr2zqYpd1BLmMscdPVpncoYr+KfAMh9NpNrB1Sv0ta33Wt
9Fe5gZMk62pJSXWNaIXp4GuVQIds8BOTNiIpfLTywvxcM/Wh8TXHfOI/bBmmdrHtyVent8SKwnS2
wEpWiCvWGwXABkHaRiWdnktozMZAmu2FWhMPD5xLXNufSxqzwmO2RemUgiI6aaFRbGGdfe961f44
V72zl0e4d5PmnmsosfifkjK96D7foGgC29FOSR6/I69hUjR31Z0+9caDaYt4GZXN4BJmTCLaMLVY
xQeLhMaNkbvQRXamhJuuHkeGLUmnHqUqP61bYsdY7LiL5vpNgjSu2pJEaJbwPf2/WqmecMBRK+GD
uehqf2Z9suTqZSyEiwhahlbgWLBZEFV6W+AR3WkBTrGI7tiK3ogRXBh+x/oYjJiOkfyumLcWmuGk
3UJ65h6B9In75g0d+bsEzqRQHjGjMNaltfu5KgINCsHjvMIb9Vm6n9YmvLPIQN+Bx08gFqZseMfi
8cvbmyWbd+nRImUKoGfG71Od25zxRyXUG8SgmuSXmxQsMmQ/r4h3P6UFzFmMKCjJTZa8CJuSSGoM
yihvrm5MSPpa9FFdB1VM4YVyeDwCWJa3JZyF8qEnHW7D5kGXJEi3QvweDWwNpnJt1oIRXE+MvYhH
WqQnVcG8hMY3ag+7pTMq0vxoRfIbXfSHEm+ferN+6QosLbwVa7rd5wyvFOMRqoNOlzytNSnMJiR8
CbqxY16CTNBZVomJr75NnMrxVXkusV1ULMGTxP1h80cNAphVIUDG10ecp1ehj20kuIdWGNxsHS6Z
6FRoMiN45hR5tWx5OA24MzM92tm0HUXykL9UtA9GK7mpYbJyjwLWz1S7sAQwi8M8h8NLWLuIGqDm
Tg8SghFmnTmhgpFHo1cH5zyS06iOp0mYWeD+ibBTTJDzot0ssxuWmU/txsqeUckfy7zux+vO8kpR
5svQm+VB45wbSD6dovQ16dMrmemnUIM22ADIzjMg808fIzQjPae1HiCDaYFIYCFz033SszXH/E0D
bw5OHI528yn32oc1GO+zkTI6nwIiScNF8iCgTHVzzt1pTM8Kh7lWmudlzyDr0MhTFAn8oCyJ11eZ
rq8i/mrIQ0JuqiXYrPXiudXDY5oaJiyIP1ny2cVCnJasA4I0DCXY6w6FRiYnKDxlzC3tla6FdRRh
tcDsWbbNl/BthejiMV6sGC8ikIMKyMEJrOACUw5ru6MKvA7bw2FAdadzp0KqI3gDw1QDtFerdg0R
pz8Lo7AailD5Z72vOPZETC4lNPhs6Qj1ODbSw4TaWfA1yHwNMdGY+LH5J4A7Cq2CDDyWhbGbkFM5
8NmitAcqtEwNrPOBuelykHviCsjj61TtPJFsgKvbqdseq/roNCWVwSOdL4L5FiG56Qzx2hXl1XSF
K43YC4lKmWYf5rC8FWV+UBeo1NyoagNNMToZmKEsBr20eYr2KPzY2UgR1KsZbzTBvWt1BHlQtzid
YNlnpTsnpluAJsEYCoMA107tYfhK0dy1W3uYKRfbGrBPio4euZPmJVertR6qXD1jtXrKYvacj2oS
X2X9ucO3kjo/1jVDbVkJhDELyqhlFLvRCGiuTBv8qaLpFRh8Zmp+KdHNdhDZsdYAqOp83DxSxSTD
oQIk7otKKZcCNUJMACSFGITFCEF/XRszvg4WcOzWkQecCpjh6ZEZMvMuh2/xa9xkZ7CYRvGzA4V7
SQaSLTqdQohmyQrpHBXrCRoXoY8lMZqiU/69khcn/BNFintDu2bVHEoRcZHO2H2hjv43SliBmK/w
jTdL6WmWFVrh4jWntTeDQa2vRJFSKgSWOd/nLwC+BJyqtoKflAs9R2dAA06MwXKeXxuaIFxeJH4L
gZribcqqK88OjyrdLcPLt2oc3jXWYBL63WpkhWwCAijYeiJy6eZr/qab4E6t3KkIvpX4QU2VvrWy
GfzS7ZWJc2sux45xzZTLHjAUm283JqaZmC+rv5ndjQnfUQTmDkl4zioyYpiqHhPqPcm5K9Ty7BDY
DXYR7RY9ncBCeTrUOpSX7qTxmFHLHvR89HZ0ENs9mMI3jR5FJYEwjsB6bRQ0C8kcjnRlXH4Z0Q3Q
ifAwnoiIt1XxXzGvmAPKrNtnVhACYOTspJXKh5fffArZFxajSxGPcCwxQcgs6Nqv0mxxZisu605i
dMV2w6ODWSSmtiISIyUQR1+BXuqQI4ntq8iir2KGBIKElkx0tIh/GsEWg0ggDFGB3RgR+XQsK0SI
NSIZNBIau5loRo6iE4kJf0cZ/iOPkrLFngijXZBjtYTRDoDddifGHkwrQ1zoAITSfFGp2RpN25Ro
aFbhKsu28nBTGHUE1LznMfAjWC3qr2Sd3AH9YtSJh7Gp2C9FjthwEaJS9VpVdhtWgYAS5vs9Bdll
64Ee/Cx22WjPiPpB5I7aGDzObJ5x7bFNHFC29kz7dAybEMZ5H8JiJKmxDZ2ufxbjbyMENQJ/VUV3
X82Zs0dHaszNBudgkky1hGZaXSuizXVwjOs5qZq7WnYcoMa5R15WT0zSsTOVTRwKIJEJiGo0wnsO
a6xcWtrXa103/+MX90fje8Y89e9ORBilfnMeJwRL7JYJaNyrsnlEgldwYKnyfyrjjFiP7PFHC6Xs
xZCNFepiO4yZ0DfAxPmNTg0jOr4HlbGpikhNxF2nEUQmnJr+mfJGJUX6c2rJoayM65JgXzIH/ZW6
Ym/xjJJCyhtf1nE+aj8iL/3GZHCHTlboka2y1I4NnkZ+MmQNFbIGkRdExrS+wd+tCzmOspX2N5ln
jpDxgL1dz363DNpStA2rmdCNFxdFTv0aHzeEOEBnY8qNBkMP5aDTw9rqeB1OBDCOKCTm0jjvIu4E
hQQ7zbOYo3ljNY27/gQL+ohi31Z4r6gq1EaOayCdRUpnpfD4n1dXqZvQXDde8DQ++8J5hlRv302B
NPiuC9Ah4R879meUhu2xJKc97fACZJ4CGL852WOvnlqOr4bjC+hdgnGvI2BzVXOnb0DbkCQqeYw6
z+IXSgJwSKQ/kDj5QKv7LD6yxGLxsv4AvWqJyMkzKj3GBS3jB3WC5H3QJ+M419OhWXRSniOyVkmI
xFghkpismRj/OG0YPleXvVQqGE/qU4O/+Sbw5iE34czS2gM6AqFAFaVAFIYwrc3wZBrFmdKWZsnb
qv90Jr9rUJdaMAARMTdKSSVoObGTCNu+agbqvAbwIDIjqCleIuw5c8fwa8n9ngThfEJrRoowFsF+
SC75F6Les9YzvpskDpeNa3QsFayuVEaLVroluQO8xKSWTgObZTvCH5nOTxVqHTAuvpkJQPXgV2jy
NOgeaoG23xGN+qw3w2ccr59Rh349uw2ReFXGxGNVgbbtuhSoGHACDvNfMCgZ2jxBJMtSAfslce99
jjTgmQUrr2YgYlFHJagGxzdqINjiEntckmpn7MMkgjc9eoyVIVYISKSNnjJN5UqA2fwmSGz9x+JY
rMYlDRuIIXEznIeIQDK6/Y0UoaQ/z7NwIt+VSHqEiOiK0nOB43eAbkw86g60UeKZQabAXm7+iTBL
l8xZov/l68rqT0xQsqQkIZEPYWkKIaPfbRucqZidEjeAGfcMEAiqY4VuQk/VA5XYVjrgcfhFjMjO
yqpnL40HuzN6xOlGuIkQJ3VvE+gVBczs3Z98u0fQIhcGDiV47pRWQ4Alq8ZPozjBs7GZTLFo///l
Gb/uXFUNy1iT6TBj7mMyvRuwMDuSiUTd1YFDQ8bacx+EVMYNCRBPsDwTUB4sy7MlfEIAs7r4syia
D2F8RhrSpAnumqQBzzbu+ZrdK41GpnYWq6fM7sPCKgOBiERJ9XTrz87BbF5Yc44tEgh9JtS0F6/F
RVMUeCTFGc8jKQAE4HwNMx4yobhgTLwgzndJjhPxHYl9YEhWkMIst8o/m9ZyVj7VbLtZknn7l2Pi
mIf0TpyHxZxEC+caEKCUREDAfvXzfltleNx7Cn8kACJstRYtCTkQBu+QCe2FopbnShHPMqlsS/lT
tKuTH3umNvnY3pkmPVgIPo1yecoNKUUGpAspt4co8dn27ZcbgieN34XsSXhCqWvExNtmL8LpnsIh
7hS0pzbNvYU+L/rbfRIbjX/KWzE2ooITFRnkbk86GYqURD9JuDQ0xlrQ1ChNZDSdlcCKBzig+jYs
T3HXIGa73E8UDdJIcr+b0R/rO5UPh7jLkEQ4kCx/E9Dyy5p80oQ+hOtDjtCrU5ix0/mx/yTi9azo
nUuu2ROSoN82bSgylm6BHfJGhDiNIOeybBZIlNorZ9ED8A4qbSc/oWJCkPloYTI1muCsCOAEhHCD
yn8S2eA8m/6N7vTVrPKT8gbi6r9ETe5aJ16rmodO6f36GBtwTWrF7jbt8P7bbPpDV9HPJX68krta
RJe4gK50k2Hq6iej/BitGpQZg8B55JebjiD3l23ScQVWbo5WF4PaLf6RNpPggofwTtrDnbYCRRWy
SI0DUKD3myKWXHii1jwFirkcZsapq4bkiL9ebcG6o5onGzAWnYlzq6U8nji7Fs4tNKP6pp4aquRJ
rtkJIc3/EHTcPptyzjgIEb7YUE8xpwj4yUBk8aYgp/Oq3pKPDZ+5zAZN2lqGJYhCtvvAsVKXkU/B
HMwCqsEMSxZw4uE+gTJjsisZyBN08m5+A+D9X5XQjxwx5iVfzzr2QIQ/+PeYeOxmq+S3iA8ypezr
eQkSW5BTMfOOEAjGHiEsCBX8vGHyMwQOqhlfYv4sM0FszttfexAeUKim3ROsXEmNRxXbNQmlvn5n
N7MzFUwsxXLNOdR1HsBs/nLSAP3+VyWul0pd3zLMz1+L3Hw2SfFZJcqHXqcfiJXeaFNH8VVSIAjD
cpfRj4zXGQEf7fVhbb5aiBLkslSAYx8zcQxJEhArFgL7azM00ua5+lBHcmLp/yoMevnMPDMWL+oP
UZ1z1lxakA5xS0+ml55BBnfeCq5kKi7K97Pc3ADxVs1jSikAN1BMZXYTGtDEvxBD+FkLdPiI6zIr
LyQWwoVijosFOj9PAnMDYmBmpIcVlh2CeB2j4nyuEKMtgFdgUHcLIHINWfmAIpao7A14cV/myBhw
bKruCKVoKPB+99dIVJkQw/NIH50zGsalbXFxQjpieneMyCPIvpOHTCQxOJhHoUVeuv1UqAj4Uwb8
W7LCSgYByq/KmbFyUDfp56XjfkBQxsLdYr+JCNnRHp+SqDDehuaCbLgS/oeM49yxN4hlpUiCpqQf
TuoPSPWnokVPXIiw02aWGouxL0h+62n/1uIK/ywr8VnK5rNnBwJK/9DQQ0V28tyLt3Zhs+aKuXjB
6gxcsbqgRYfFJjtS09FfaJiFDjST53bKOHUx75qngcj6ldm+KE0Mtkmkq7EI0ssljBdEsLmnHhyU
ZNyVcKEe01mwNRDfmOvl1OQCJoiamz2wZZnGgtNx471UUMAmvxHcMAShuKs1DP7yykfum5fYyq/a
cmTJuBXXMltf+sK50xBhyY5imrRHWSt3lU+cLrMNJfoqQCPXDvNM3TYluxnF0RhIl9HZMtHtKgZ9
ISoJOfM7B2TyZRaji4S1Zh6Tg272bmJZthR9LDk6XFA2FTciJ14mk1R1KXLL1eGAavXEbYpHfA6b
96HQmfhH71HlygUSnvJLKbKPFpGdoH7W2/hRDnYh1+fJSGiODz1uvhY6jQJx80HXqq1X02JQ5htB
OcZBZi0emt2LiL73Q3InAWEUOvDkqmHsi373XmFWpyYlwvG8i2NQIBNgII2YG/Pj7DVfsWJSUgFf
CKwLSNdwODdfI6VOJwGcMjanZ70/HOWWootZUW1drcAaQZskELQZeRFnSxMyHojQsf5O+9P+6Gad
75nkq/gsWuyUxrNI/w6sZSz+5Yx3Erc7mlHsfCl2C6Q7HWOXdwV/PyhwNklQV+VNy/ogVvF+JBgY
j2QILjuklAaU0gZxj4qYwXj1u/QV29exwlV/bDPGNxNMPH1gu2ur37JSsR2tn9qBFZR2mK6yyf+7
ySes0lNNhIMSYVwHueYVo+CXSxkmSX8VU+1i0tQKXX/X8vzBkuORv8RPZMrQZGD26M2lHHkxd09x
HV6YMlm1bm7AGvE7pcVnpjsiko+oBocYAx13cSG4Gc1L3HZeEk3ePCB6O2pCE1TkHGhxTF4Dgtzm
vzplM1EEnbk6Tc55PgpuBxJEAdKjeVYEJo0JbWeArpJBBy4XiejwOgDTCUn0syGOEQ1g5G1dGehm
GQrf+ouBLjZLrH4lCtIOETfiCgIwrlomIM2uYemyZZ5ABPyra/FkbXRXDm9JEOhgHKGPZlWF9b0h
ybdFnYDBjN+8PH+KPfWDyz1XGMUkYtTOwMJ1MayUBYK+nWdwIPsnE2yka+sA7RfC5sC6dmYjrDj8
Kr/W8kBlYcykkmQs5vysupen+tYWa6gqQyjeECjzEgtWQQ2q7ox1qeM20ZTFtbAeGOLdTJVHTtxo
9mEHUYSV4otkdfZtGs7uwXqhnV5/utHA9L9+Kdwm2dp7y8y6RHlideCOI4EXJxREdmZVizd5UFq2
OnOLzS1yjWA5nNCWnSaLPwCS3SN6Z6QIVMjdTscjknIhMojGjTmJHtCf6zm8NfzB54Y97oi4PsPp
POWvrv5kwiNOEngzmBEMSwPr3SI4uDTVg8QCcUVstNRsaFIbcb75XgyILL8WFjKAwN4I1MmzxF+b
HI0l08ou91V+5CTyarSU0XtirUdL6D3BgeOAcUC7VAQfjE1yyRaAUHAFJZ3U7hLVChZ0p2BS/8fz
cryF+VdJN6xNRBLsQI+mOknsDJuG+Wt86HOBBWN9Bu7fRJG3zrMvVYJvTtOJ9C/bmPKLxpDJEgzf
mi9i1LuFbAUAVdc0ENY+6FQ5aE0jIAEkZWo81e6wkdy1RPbCmTYIT9YplLnooSTxwp7jIvwVmQAJ
QJ7H2HDITHN6vjS9dwjCirjkDUG2KegqX/DnNdxDSwuw2qBNzxtrO4XfnDD50P9M5wQI1AfXe8ad
qjFTzD+K0gxHE49V195w+d5Yorhdd4xB6LAT7TGhbmJ7tUb0+QeD7QXEQrKxOieGHNgSLFAwC25P
ftv+0YQHFC+bMOHUrGyxmezNPArrEPAwvLX3WbKOymlOwUV+IyU3qbFW6rVTGcTcSNRrPV3a2oIu
YH4ck0sm0BSSkcpMm5kI7frfMS8PPLIDH7iR8C+OIUk6YWM3KcFQrQ7IaOr9ZTW9VZeOGDTtaNJ4
u5A4ti4YqFRcr6tUe/Wge1CI2WsMoGamcHkv8ZO1166UbmMt38tZf0TbcUourTp4aLrDxMNCgnLS
i5ohFAhqAWBDGK6CxnDXUl05jBivMvycS1Yi7loTcPk2pcjDINGVXbhkzdWqozC/Tx8ZyVVEFdbJ
sXQZQkY0Kx/IFx5JKT/buucwSZk3NQRHIbvqHsIDHkFfHOQFctmq70JSE/jBhHEClcPky2rryyC2
4zo7lKPJ2hW6yFh7hqW7vFLciNg4XYScZLiTijDvQ0dr2gmU6eUVHutEmKJIjddDokFKceqX0eGw
7u9W/NYiBK/oRTImcJgcTMk1QVRMauebf8iu7+C7Sxo1MeRvI41dYavdvEFoQYw6p7k23kRBCQcV
hsFyuuSvJjWha91jUzoRNnvoOyEUhOK2TCTQnBH+mGmCXtVJDVaDRgdIDqZU+QBJcYmz8rH6oj+1
K/sFyctm1esmlbw4hH7aq2zqlzEwqO6GM0ETD+hzWxy04K8agZYE85Siwc2+jsktO/hj9iAB3gRM
r91nMwrV4W4Z0/0BVYRQVLHv+fNOw4r7fgQUDbP54Buu1Xd+iQArCZNdhPZLu29RB2xJc/MlUPOM
jWpOAJDFYlbtzMtYCpd0/dym+DRgO2HcM7GaTQDfNjbsGIOYmlZ8VSqW8NV4JKRQMxAA7B9Ja1AZ
xDYw4DB+m+h6iRwJWrCk6c1oAWGcUS3MgLsc9s06Vjf59OprYA0tZvKacCVfEVU/GccTs+xeG+D7
KB7jLr9J4lPSjbigEk/QeA3I6bG3nptcuiTXkQTGxUWNxRgkZbmUEjVWUEgqpSP+WNEWSPXfmlp4
jOIbM79bMAL2/aV4CiiC7Z8QNx+lNrw6qAMaqt4mfpcOhneQJPV1Nf7pCHqjVnPEDamgWjubSSBA
DW0SVXoOFxMpSkZQgIaBKqtRNzAorAgA0HLPKlJfIxNCqKhiU4Q2pPFw+pVCKCY8rcgVmia6psp7
Lq2IyG81bkZxU68QAQTSFNfVHcCJZA4uRpssHDqeBdlyeqw67cy/Wi9aV9/Rk0FqyT8wyRRYCdhb
AZ8tXMKET5OBrg0XcIwACW7Z0n2whw36fiNXp6mtezTuSY8R66ohUGS4znJ0EIb4WO69+6mKm/M6
ARrEMbcQ4MqrgFgYkqzS/0ZJPTBQS3FkDptyMTP53pKriB14/bN+TppEOsjyEU3Fh2bO75ab1NVR
/Zziw8Vc4wsabGZs7WNiybsWzspXbRBR1/GTV3YrMRtVipsSJTeriK5ktsXk9J4ObLom1eXEU48b
JnXBmp9MBvpMCEYKmdns/c4i5to4qSwkEFLIVD9AZyUzlI+VQknsQpJZc9+EyIyhl/IMEyTSfMrn
5jzNGvMhuKOq6mhwaxPiAwaLkT/vhWLu3M4pte10IDigt8LGUTP9Lqbl47JexrXyupx9qkh7fuZ0
cLGteSM3dc5NzaJ+2AK9oXXUw4Y1Xh/Hh1a9KFADdz17UzFSYYw6qPghN1zpOvzThlzmmaWuaRfZ
FMZLQgAmTuikfShKtssuzv12/DfE+alc/hpkMo/aTMpTx96vcsYLCfEnGEOibt3HLrp1mmWT435e
KgRcyy+GM8DQ1TcUqVvF6lkORgOI0NqFyTdxO5G7pDpmpMwW7qz3rv+EezRnviIgScqIuy4YoggU
rEgI5TAX09Dkgk2FO6vq5TLaexqTZK3nTP6uoQQBtEHhJB5rGRqBSE5HhYB53o5rZRwxwp3MHpHg
wQCaVPMfYf1NpQimfA/ciFXQhlwi9jvEPSb6mtW/ECGOONY8rXTN1X8FhFRatluTU+qb6XUgNYUC
JYkhqpR60OEkoH3PODP9fk4+Lav5uiQyq8UyCxSrIXmraa7iJByx2eOkQwMIA2o2DRZm4wmINlJv
NHiDY/xr8dZt+XgeqoplZnymoepM0zd0wStL7ZBhZy6E2BVlkFeD6M6glrJ69VGstjIXdETdCDRN
Goe3Ant5fiu4uariS83kr/UPaWCH+JY8sGATOeqm/Yszd8KH0orpNcKONuYMlwx3nSQepM5FYU0+
LNiPo5RLvjAZgJrBNA/kwkNhOECSo+symGqZyTGhWEu+q4K/mw4vMj3NWXaJx5hRdHyZVcsZZ6xc
OF8/IbfSRV9WoXe7QnetDBlzmp+EJLUv0Weqqa5uDJ7MdGre2a2BmUnBRGRV48hte6+Nb/EPZoWH
ks8PAZP7/7F0Xstta9kW/SGjCjm8EgAJgJlikM8LyrIs5Jzx9Xew61a1z8PpbpkUwb1XmHNMEMIU
mt3VmDZIma59FGikftX/mQpQTk3CvVIxzmOVtJuTalezvXwfAYQ67nAqqqQw8vxrPOC07dziGGBo
7hN6XPqkgfQwCc4YTIjk04Bb2F+lEgOhlqA0E12ZWXsitHZVHdnW6kRZtamH9JHZGqVqCVA4LwI5
XANElA47sA3da2VAapG/DFN6lmv1IrBPK3AWKVMw7ctI95e1D94fA89TUKom+eoAI2V87TsLw1Qm
1JeUwYmRuFaCbAQEjLy3l5xH/WW+lgod6YDxaiBbXVEZO09FjLTPpA6MHwWpt4ZVPuOoOq4jzqPP
skXrLBh8CmbwTmiF46HTDr4q0hJwVvmtPtMYwTJTZTZQAFDN2VeBXPbUbfhZiXKb8S22G3JWnFP7
p1T7Bwr4uwbQsSyvqwU34qBv09q6zFpzjlbpSM9jJ4Ofp31QM85d90ID8LlcfFOcIXzZoUIEtnEW
xdGNrMUv9CYI52g/5wvxqMR08CSQFsJXnpeV14g7w1Mhl+els0W1PhJgdjTFxR/z2V/LwU/M2h88
b2zH06hGUInFY0tIihmTEkOdveHpCgPJIsaXEVk+J7AwNmZKp1qzJ+YYNFTRK8nqqjtCc0RuZgAW
y+RpQ+c1Mq4yT7f6a7y2Jyt7FZoObBSE/cUacsKNEGpoOD+xLBewZTRL2+IXo6vOxjaoN++qc+pN
Xy/QNjFQWrFPtoBpc5WQotybo3WH/wSuOyNrlhl+E6FlUHIX3ZiD+9ZRkGuWc+lIYC06sBZRwa8F
rIXdw7UwMTINVbotabsMvqm17KRBxAK0IxOcLxUHZRhlAAnObHC8iTNyldHUT92lkG2jES/6S9xI
3WyLm8BcJltnvMV6lEWEzCxOqT76AXcc3t9VJlDdJDBltaFaypNvVIaXKwk+TbKwYlwKWIFLRFcq
a5MkwdpeLl7LGDCxtVjhloiuSvwTg361suQjUzRIJdVdkOe7OYz36UuRpaeAtRAzgROrzUZe8kda
Z3d20iFxbNjlT8WUnLIZ+niPYmBxZ2wqtXIaWX8oJJzUWYpL6T7ly0mUeP9YHCh9oda2Jqhr43OU
rXMzdWdASszotHPfCSfR0Th6m1ZwT39U/qnEGa8WKxYwZrA6Cx77mCCIdBIdlXa3cOo1PIXgJLqh
hRm2K+PSzlAW4DTDkZYiPtR4WmimzNMosYyWofpWzVU3ihvraQBRgqOOl1qiNdvZMP0vUjFdYryW
lcK0bFVtdR22wgU6rCafMNmfEC9LKtAlnkCW9fxzid7idjq2emWyi4KY5qolyVOVMcxxPfN9IU9F
GhY31hqnfn/Lm54XMW2k9o+h8muN/cFYfHJigS1ahPTCe03Tq1qg7zvUJyyYsswMtnBW8T8rkLc9
CQTrG/R44gf/b0wwhSmiW8SXTYH4cnVBG49izQhNdXusEi0RkyPe4eJatvVBm3+b8nhXO9Y+aF8h
iOYFcQZJATlSBQTLGhbR/aShu8A+QL4IoD4/Z76KbQ0k97lcAKDCRlQemrVw8r4t5RKWciNL9kIv
7S0r577Q/QRYF/VGR+ZVotmhSeWGtGFtiRQlrSVSi+sG15KefKRafV/H/tFVv/POOAGlg9Y7DNod
z7kSpLn4AWNBRO3Ik/xZZ/WjGJLHG1CwHZEjZdMCgEvBtBfUhuW3mJ+VifqDxbi4mB6AKI90EK8X
2ANCb5cRRtZHS2tYxLzUOD1FMAsKokYFwbo1ZnFflu/Gmo7ZB4lANFL42ScEk7W0T2cVFJ60F5d1
3yQUfGKxp/gyCV2NqXyXmoHF6AorXscldMMqKPvO+25exBLwVGCNMXESObkdva3wUs8aNd7ptwmf
WXHCkpHuhk03/53EGwI0sldGr+bPqo5bpiUT0cZR1nrDfvL6Id+l6d8Vxqxxif+tlAZaXu0BQW/k
ST+XMQxX4gpaBhw8TWKeXIfaGct8/xNIcYIWiA5jglW2aIufXxMB077KB9hd6lS9pHF0XdClYPzP
LfFcplDoQgLQ1fRM4LtlIs4jZYI4DPNEByGYjIyoGMEcpzWQCYtcRBiWwrNZk02aIG/bU1YD/UWx
0yGxDQdcZuGx4GhuJ0yxwWlYkS3Kt7mLHjEAUZSTZKm0lJVTXgCZ0gCL6BtturFs5OyE9sLBMh6Z
qe9Q6r6/3MdBDvePJUvBF7pkuL+ifHqemMHXiPOsCViesh9C7FPWjt2Ar6Urhqg26EXupxwLx3n9
U1clzbhAzoOXT1xMaKAtHT/dFPQ0nXjGgQA3e0OcwMqB4qjG48Db0/BtFnp5Lj66eNNq0iN2hw8t
zG6YDYJpxbwAMAsVft9NV9EwbhQf0fB2vXoi66aqdiq6oSEtfT2saTwqEoRXL/qIMO1lm0mAP8rO
Om0pfJN/Y880wa2ZWkhkGdSZ4oez4QuRRc1LsutkoL4nbw+Xyj8yYy4DE4pmV67hY1rzByuIe24L
puV867eYaBcZOlxK3LUFCkqLSQDHqa+QSzWu1Za9/Aveyqklxn7AIUmwbY3hAjkziv+6WA9RWx4w
czFBZM7Jyluo1UBtEOhXztpMrnwzIiBCTuPNgriXEimQfCfUyMJ+e512ISS6BDGxhkLGaJHoRDcm
7NR+G7FnLMPQ1pI2Hcsh4A/bIz5z4uz/q94I3V2cEVXNClHN6svwHsNr7OIinjq/VjVUMTCQGs9U
97XFhQ4Mp7BypIoKNnjeIFZV8l90NBY91vWxw3BiBsVTAJlXktkUkgsScxbylkjVmEDXbI78z8i9
Ca/Noh8/FUE46lDs0V6G8lOX+2dLeuhbQVuL7hQV+2Q2A4WM3OmPcB7j+NwjAjX6d1EbkqM58f/D
wu8sX8n4ZiayCIwX/b6K811W2NWNfOjC8mHeLFRNt0jjWVyao/s7q/GEGWSdvv/SYUKyKx7SUHh0
hZ2vw4s4Xfaz4LND42z27p+TLGL+u+jb9VlziU6k1YJ2SHM/tRbGSOHuUYlcZOVrzHrI2shgKpr9
1tUh21JysCULicnDv7sz35vSHCrUguBRmby21z0likh0I0mT8G2SXaD2e+XcebCWPJmjSe4rrx4g
k7gdQbIa9iwpaKMukAwBX93qM5WFoEqU2JCc1Jsq5McGVsGCFtKGmKwyJLSZA6MWl1CLj2EZLONC
Vo7h5DymMJLsrlt8Bpc9oH85J43ehWzq9uDiF3DxMsZjq2PNSORcasyn1kFgbvfvxWoMmWi3oIKu
TuFYnEuskANyLtCqEfNKGrwp7Q/VD/pJf1rTQNWBvIOBzquzUWZ7IYn3o2Nk817UeD2wlpBuqXhg
7/JPZJG7FM3kpbiD5ZQmIaX+ssuncYv0I6NRw1JAmjlPwrRv8OAKZDpKxIRMzT7Nwv1qDgAIGXi7
olwC7+2OMVlEApIF+oY9OFDu99FR2Hia7/QxgsbYRRx6BrkxBDz5IIySK4AbFN91kf6UpGIjDL2T
STOTA9PBi+7mODrxnesfk2o3o912z4xkCU5WpdzMQ81eSqBmrKkZSZbdYYpBAKxAAjYpZoVQdIn8
4EefiaPd6vdW0Ph9cyIQRJNoiBrHlwaIKCIsuwbAhPag7AmqX5vdlH4XYnZXC/lO9MVj9RI266ol
eBl/esnw1EHxyrxy0oVIv46FGB0Era5+MXt6Qzt6LCAVUhEtHEeBJ0XcZqxkJdVD1RUNRxV3mRXi
ViN1V1WxqkJrM1gyLc1p2KLcQXvHfqgZGh91coKZeTU4QCWo3x/zoDv0PNdesmCaY6kjXFUWgRSl
8mZgndm+Wsl8tU3x2eXCK7OmlyrzsPXZvhLFx9BN57nek23QC56QcRl31k5I6bL2wv/0TzUTSX2b
04wyKWijxKtaOmn6UTQRDQhhNbKtLA0mYwpGxeCeSBlzbETPUuf7zCgmkS5GMAMhE3wMKf7iNNQx
ljTulyz+ULeiM6wi7UyyDzdBvzzA9+6ZqVyE7rtgBJ4M46F0FYxgkpJdEjW8LoD1ZnbTArh1IX/0
UvdsIt5jF30KftRReaJ1kHPI3KxzLPMNnsZkyqdDeg61rSQzJT81r6hKLrqYnkObv/GIPAB9WMP1
d62KMugsNZjE+pDgT2qwkZIvMU77z/RgyN/oUndipMH6LT9W6peoeFNhcWvB/kCC1I36LmH0bITH
nrjcVP03A5Ot/rTwmbPHJPo5mnb5B+oVHkUZf2J5n9l2hMFsYUJb50C2hYwx5le6Gw03BpzMFdnl
jmb9a4QK8Z3G3kMgEnY+6BZmGIGUObazBI9vWll1iA5LbLRXjopXHluyznogZCSo6LtiRcmr8GSv
07ZiH06VthlVvHhONjT2QSjzizsgLH3p8r9cDLdsZGuFzXsPcH7AF1N+TOspljo2FxsF5vTQlbsl
doyZV0HSUk6MCTB74bVOOr9pR5DfaOcCk+pb/1IwJs+DmtNOE1WnNXRkaMyNeRyksWfh2WBgEfcT
cNsWmUZd0pSaZ13i3FQZIGaHtopZIRjnZVgAWmQfsFfTrrtgNKDtCRXjFi3fxkignzB9DOH0sazd
h1nweFqzF77j2FwFRN5oaRs1SY+i2Z9yFk5iSJ6ZQjjGjqmDXU/4oCrtVQ3dZyTon2HCfBWDnDrn
T9X6PXzlxZvFAOR6oEdonEoiE2vUyUzFX20nND3qflFKbIRqsBjFPptmRyx5EAuWA1N54G45lCDC
DW4uCIPVLYS02CRED4rWgSP/mIRwsKFimHSVBI1pw0fRVB81ONekT24ZkcQSox908BkHjThNhIph
Q2GwnaOnXPiA+0ASqkCaUpvxbVX5DVQQ0ar3OrY+UWJ5iGaDMcT79uYNzdG/KLYcJDz6UdVZA2AC
BNK1D1NbUV+CcXiPjkrW5khzNzXqGNUxIpNwjp3JDVmyVCDQnQSh2XKHudtU0pdMh0wntXrycmiz
+iBo0uZHQx4uY6uV39WKp66Tl04+dJjz8AXcxSJ2t4IR+5OP2bHS1/t3JrxHfWxy1RfbKloL2i6z
UJyWscOaVthh+91aLNgctJ2ifmQdKecS5p85OQyF+swhF7fVniXuWBBPzjloulE37ZNSciLxFgI3
ZyDHcYSN4pwUmBPMaz22+7H6oyXiNRWiTS0RRmzIWF96HojATNGegLXgl1+u/DcY0Beg2t1XWK5I
7Jj/MN1EA+QvOt+T8GdgnRFDOkQq2aBrIOVl8550Et2VjN2G7s5PdRrh+jUzWIAjq7fwtUW65q8Q
DbNKXBoSvEV0AZ3pw7M0c1fIb4uu8SXvA/LumpnFOHhpBR/rD8vP3vgjNzB6csUGJPOXUN1yQrzb
OrEWO0yBnEhiaYor9pEii+hQoaik+0GsMwkerquvlQRhoRtpw3QvQQGWj61f1CU6AGxjKYo1RD+6
egbrcjanZ8PIN2ZrXgw6yIFjGo3YbKFuIBBYQKrgOiE3aDsrzWbCLsq3fPumn5GWMJMHbKVUXda/
BNRI4xkC6M3UVQu/qww/w+xMsDGkUTxn6PHNbje3DFKxXOo6sAyyaHE9T+igxZIcGwroFbyWxFyb
RarWefOxwrSaYCS+kPBG4iuFtSFRBcqM5ifiyjBuMwA1gr6vCPXYkI6IlRfSKn2wYewxcprVfR64
4yecWkL60SCWJQEkHEZnWskEvjv1nJ/BnndLz0rsaQ30i0l1mQ1XWfKDUbd7rYAq1f+oleq3uF+N
cCcVZNpbm/n8HY1Ys6FXk/3H6AZ1Bo4vLhgT2RDyKITcKrGXzE61j+XaRdOpCquLtlnVv4zm3HJW
gvLAAANq4Bq5YfltfHipWR5LQTsYPi2rcGeS/Cd0nXXIvI5JOasBIQk6Yb/0xlGUp2PfZUddFw+h
Rdxj2AGQlgO89iWRTTuDHJJZQztAZPa0RhjiFvIno59IqW1o6l6T9/ayS20xlty6oedMnQ4lVo0S
S95l2CSd+thmF2GKbqAdblkubZLaacviQwZQnLmqWZ8Wg9XZDGVDYdlJaJLYOwzsHH3pPqxOu81J
vxleDYGuGKCz8NSK7QnVxU0YCIYx8KTExRG3QiHZ83C0QNiP7MiJEeZ7NxQxquEZ8iMII122p+VL
gzAbvd8MfuQu6K1hO3VMvOGRYAAZiew404hJF73dr2vNttlXY8w5Ky5/5A1k3MIOUQ9yMhxMkeyD
ctrnkScwCZjWL6V6jNOVXT0kNRvcK0OYYRebGNjIsCQwfGthAahYMcbyBwuNtZucAQEnyvjOq0dk
kzIL7AadlXphRwdiQj1mUX/McubEfAy4A9Gw2aOEBJCEiWkA1npGZMcJJDGwF6LE7hreibhNI0/B
HoCjQAUOEh8VlmVMMnlCKxxRJiN9AR2p+l+SnGmovZbE0QjGXcn8Nd4Vxl2lyygJRbXuYTSfaoqM
sQspHh598ScHqzrg+qPuEqHdFH7LUl5fp7foJZ/Rs4ioHXDHGIB0mYBzqW2sqHYak3VWf4rfCTaK
b8rIneqXyQHCZJ+dIENfRJuUNTIIrDcAYvjuxm+1S07gXg5p+sVgKhV6u2JRsiJqdQTB0buf2TAp
w/YJnBtB+s5zYGIG4hbFGQ3EowSG04FtVCLTKuFzeX/bOtJVyItsLW6373KSD8AhDxrrf8IbE538
i7tIv5XPQHljaTMswMpNIH4a3MsOX3lyiaaO7xpX07YHzKxRQepQmXWSfkLoN9K+zUdEhpWXMDMe
M2UXc1mytorUaDuBgtG09AqAqWdPLjgdWEHooFzbU/7ZLMU+RBdFAFWJ4oD6DqqzVbVHJf5rjAPu
PzIpGIjMwTzKB4KaoszniNBomAl65gDMeOHt6COo4xscEV4R4cLR3YinRul/d/BGxFtLEoli/eQW
pjkRhazxO8mSS7MyeR3c1ZhR2gVFA++H5ECWq2tMShfAKxlhEXQhgYKf64F4sxVnLHp+HbQCA2fa
jFaHglnvUjOzRX3diIqfxwB1UNOuLGHEit58cQSdVQSXnYYWMyYWXifUveRLJzkLXJ2n5fXhf5Ji
bdbvmpcyFO09zfnOMrXTaHSgC5ZSxAIYH+O/KSLiqh3+t1tLPmwhHo+eh8khcUbd2E9AA6tM34fz
uk8fgq9qx05PzwoRTSHfYAMAq17vzTKCObYGBgzDopf8ySh8nQxWlRCvHGzBxSrzHa9kq2EK7Al7
SqLm4qTHqIpphQGElysenqe0IiulFaM2j7D0UfFjEns7r3qyMMhVMqn9M93YtSJC11dVSsc85pFS
5qMxdOTgRMdkWQ4p6rxiDVJ13A/3PwrSfKpw1GOWO7dsUBG9GORwg/c2tZKs620JqoDHiear0P9U
ccp1LnvaArYPEmhadwGLLUcgnkvWC3C7EtS3hg8xZ1zV1LuGedzKatLEE9JDlDAoEnv+RFAlhq+q
QlW7KQl2rPx8yWFT8DsCO3Jjyss0HheXeBh4mBVIEwbP8buZK2ftpgk/cfxPKFdMnPz+IDZSZO+l
mJ+tnvRZtZEU+hPHcgeBekIAFeiohw32KSlN3AeHptkSzJX8zdVXPUaYBQjAioK+6Q5h9jnMhzY0
PT5qTz3lnKQND3wM9YwSjBgIcpiqbhv3JNACB4z+KTGZACETwC48a1zPnJxC6KXHWJU2PVD9yun4
/AoF6qbpZyKwyYuJFSB5RjWHjEAwzaFMIXYkO9TK20n2ytDLDVKGFkYJM5hna2tJOLux2WqmaxY1
UC0otN81Zv6aEPAudDqC5mpmcDkaL6C6lDb0G31nBLUioAm9MQDwa0FmKPMpdhfY8L5y6VU0SjKG
G752tcazRFIQGJNtsdh1kzOkoIqyIwrHlnTIlCSx0ORe4cRcwNEKoIex+myi9FpqfMVBjoTmq0s/
IqYEyDL+Xx6tmifUNSO8UGCb7pt028VOiHfHHLAsSKCkW9mWe31bxf0+QrYlkQSCvWCgOcCHRi21
7Q3XA1jkJCZaKu6CbjYOrTTvY2Py57NKlyxCVCrS7sjJTG6h2sGkx7+IhCmGXSSx4AhdObzIVLr6
JD9yP2bKIogwbWBVuRnBp1nd2suEwoVwz5wwexBiWcY2jEZUg9SEbdsgyOiHncumWVR72Ft+ZyIO
6fbyangiX1BFwmzB6Vrk3GwnzS9Qa2oC2GoarVjEqTnPtHHxxxVwk6o8OjF/GDKWm4jhbV59NC89
7o+zOB5Ip3WsewPE65H1bOB6zvQOcek21BOP0xMvIpQEUduGj/9Neke/wRGFXlGyQDaVArGf2Lou
KaOcieEdKRC8VMqPYUVMTBQtGARB+KfPz7yFnt7uNEVjaTC5ZZzbnUG5jrRCQRW15tNljFWqKVvF
VdHwJ38wRR++COTeWpdoq5F4Ne11VDMaqpnuzYh+5v+80tYq6cZ4lZw9/Yoc52o5rVWRcqOR6Eow
TvVYuDilC27s0nTlky7C9miLvQhBTQOxI/484wM7XDRH41abNkzcSpApx7LQkB9J2yRRoKVsqy/r
dzSEvjmQPnJRKNSu8SNdrFuLBRUbmZWccpPp/oSvcS52Djev3jbgsxds1rqXUUvNF+VeEDirkgCw
fiwqKhkgdjQ2Zh06clfw6Q1uhyRfQjw7A5r6XAJDxbmJkD08CoZ86YXhKgOb4ncaBwPFNM/Z/Bea
5aLb8hXNVFOn/tTdzOKfTgCoSufftR8NbsJc3nwmhnrJ4/VK/h9Slhcdt4QAtlE6ty3bp7hsKB8Q
jV01tb2Z11ADqCF41jmHMTVwS53l1O/FyhncGmnoQNw1bkTRPq4V4o66OsSXvpW5HD0cJjsh6neL
JG3NlrqT3QlIJ2Xqz4aU3dtcuDdIHjm6duaaP9n0jujwhspTdcmNkb8lVPJyDCeC9LeVtm0Yd/Ej
dHvl7dDFoxkNB5VQVtUEALluh9SeZ/kkh92xIcmK8merOdpS4Q4/5OHgzednAgwlhM4zBM8qlzyd
agOdTAF9a8FsHkKs51sLna5Xum0BDGTmi1w8RdSM1k7COQz2xetM9nhbqVCuy/RoG9lnly025CtV
YA2z8pryM/DZk6nLgC2QzL8mgeMy7uk+RDBQzmTAFO47SCGFYKfGWKrgjXIyWKQLj9axckm8YQKd
1ttKBORFpYluhkiiHr0N16SJrVlnuYbUe6zZh3hCCti5z7yZwZE0/g47XGRb5n20FlWy3oTv7qsz
ar9KKaZOhqkhc6PFZcE3VFBgJs8pGHppF2K8zsCYutyXQbA71iEnx63/bR3E00CT/1diD1BTWyKq
o7RGE4FVHlLLNoVrYwD2oy205wjHyZ1TCHKnKOJdc6KlRWoDbucybLKv99IgGTCevPFb77tnphUQ
kZETAtpBTuDT39XR3/eBIeOCJBadEN+v9ynJAeGv5ozqJL6UBhvUGjS7AiEJKe3GYEkL4WfbGNNb
i0df8nuocvZCFiIDhuo0pu8VliaA3O9/Z2h3rY6Cl5kCnMSqydy0e+OJtiacaHRKIzeH+X48830W
65dQ0C66IF3atLssTM+ttj4ntMdE7TWvCluWP3FDVK/mHRl3s+5w0she7bc6RuhVkd2RjKS95F87
0nF6KsvKct5lYAxBF43XwVnImYY16vJMjiBCwweZtDz9H93YByOELTT32dfMqGQYpe0wlFsecWgp
4EcR7Kk7y1OPkNO2TEoS4itnmkqw+4TeTvN0TO28zGh+ZqKXhG2f99tfppVSFRhRZ2vz30hFqKay
DQQrYSQ783tNTVbo2YaLOFCK8shVf1jz8SDbHM5bK0SdKcq3iqCRcWOWIRmNqNCES4tUVYby2ToK
rniEi8EgLnujPM+TeVs/562sSuc0dhuBoODMR0Bc55cBaEOIrzJbio3SpXZXkFfYIJvPSc0jpcJl
FHG0VmR91UXEkamikxDEC7vRSxLxg07aTngzlpuruCqYPuJDvRCQB6lzxFtX198xQQhQc+R2+cQl
/inZpG2JqwTMJXn1qzuG4a1u6seaWh9r2txy6De/QIuRtpnMHZXHZnk3ScNR/44eNY/tghCm3fcp
yWE1DmXomBoN4auwDTqskBEIOz2dMjVXrzO5OUlv7nqhv5TReDZOJneQRlamTlZmTC8JbuSUya96
eBocuw2kIjPIgMiK3YyocxOhTOzDszWX+MPBcNIpmVDXSYfEfKEwQ8EMZWFCG23ZlyblCFhD/E6H
7yX6+8ZPjOICs4CCxDqusbY3SGgqqVztXh6YBx2yCGUjgXWkPlvRVekDK2G/DtfKiMsrGtJrilrl
P3nZqEWPQh+YJ/smniqDAKYOQsuDtjPoSdlY3meWsZPtCLRg2V0H5U0ZXPh9OqaQMKMlppgTXMtR
5+CF4veT8PHfhiYCH9B7I41Fzk251mx3DfKqOK2Z37FfIoXjP8HAny8+JYpCxHIuRh19hWRDaTpw
OSKqF5ADMzpyAdNscjxpfRHuYn31iNXy8fnCjEMESsxI9WP+J2cdv1coWoZT1fgZp+JsTcYZuuNS
vxKWRGFdfMIq+BRtoEPCn2VKfQg1eQ5CIIFrj+QZPYQiA4RCMgjoXJmT3UrGmSIMl8EtngbGqbDK
j7JaM6f2gFvvO3Z0LcOflY22CSC1UvZq0hx5OwyLmwFHhZQQAgxoWUFgTPqcku8TFcY92w95Bp4j
2It2azEdj5NyKAWdpzurJELEN+bfsvqZ8HerEYBuUz3O0XRcGIybR9bMUDnKrfTWS7BRCruYhXYS
xGwTYaQNjeouZ/kuapFH171R0tVmp+PXWMFItITTKsrFFQjcTfiPUrw4xM9Y+m0BXiW7+JeQRyLK
yrdOE0Yn7Pt4GybraWbGFa/Jic9vXpEega5Xf5N59Epxon8pBn8NdzvIqsc06Xc97++qsIH9sCE4
NACsZjO6eKNIPrB13YXWV/L2IkXSvRene8VSjB0/owZ3xUoN89nt/wOEJfAvWpyqevY7n855+tPa
URyyNAJUYdbnrEmulazcCqu4g1k0NwNCcLP7+BVmllypbQ431TeDCla9aCzbXm62nULFSirTMByn
0xq3GBr8mpABtr5sfJSDqlRHrI2zbsfJ7BlTYzfkSRWLjoK4IyPS0a+oCbnqM/T1J6aNTGZANRnE
SDyh1SoIo3ibFRHpg1OozYkAzt6Ncfu9haVElI9PDAKpoHtYDei9BU/nj4SBg7Bf79c0JPIYI+Kw
9fU9SdtKvdPs647UCrkBCYZjXyWa7uNXkbFbi9N6sFOR8WeanCUNq2yzbIQMJ0rXOTw25c5655GM
Cfp9azvx9dX1ZSuywcaQu4WNyzfwFg+fmWqSRejV+H8RjO7wjJpN5DbFvxZWLysDMvJAC2jaO0SB
3cXauToYOBlDh8YNzplvhvdGP/cr2sqKcFntKGacfGTX93uDCgFahNRuVXa3nZHgeIf+teY3Jr6i
H829v4Kml1nSx9oE3g3UGDaFbLLJouFaQtVHFgM3t8TNDXEE9MRTPKMgp5b+VaSSJs5xyg57wGlk
2AnuiiXmpEiAn/HjM4RNdsE6gDwm/EM/BvGFvExfGMyNyUPcMN5cVI12DLz9phxgDaDwpGNbn78a
oyd1Jw2ZDFFWIYKq7wuRTP1niAho+lzecg5FcT6biQ8PdUdmwz46hMLBpEvMVBzmJrKglMDct9An
DQaZWUkPVIQ7N5/Dw+rO7tBF6Hzsom6cX+TEq2JTkVeDiFVQqDnc8FqWrJWVKIAzLxXjttEsn1vn
NDB9HCu2zT/pPZGMe5dHj4LYs6cR5luw7Bu9m07xhYVT51KrH8IFTB2UnmgXp8alwjxDfs5GkjGV
MqBeyThllD98dhwnTY2gg+MESd7b54V1mP4mdjEhuFOgH3trQk8HQQaUnQrr0wLZb5yZYdKX89Re
cUI2LfO/b3yZ0N8xt3STrxItakL91Fi2qLh5K+QB0beQkZOhmpj+UtvUcZcMwlYcYp9+PFKx4VhO
1EoYBOJASTJGAU7dINJH7MrUMtS2rc4RCUzPNPySpXBG23S0dPMi0vYYoPo3vdLfEmIi2ei2vokN
MMeBKCbo85Fng1sGGKcs97JUsMOxSGZSPu5B7qDVVvjT9SsvlhdqLk70rZ8FKA3abuoY7rctYrWV
HxlywlMHWy8WW5fRJOi7cetccsm4aedlT4B950jWCx8FN1vtd4nJKmgIxkwj0wK773TKF/QtDN+8
8Sd9hrwblgegqECEBU0B3e7HepONf+GjklA5vLsXiQZm9HGxggXGbW43wvfIZqhEZiJAV4Jy68xk
qqqlO/4NZe1tE0ak4wrWsUzGLRHl2wG4Awmwb+fsjk6vVzALsSEG5paddFAYciYeePJttkOOoX3X
GQJMXLr449RQZjMvB4A5AuZ3v5ELCmQqLdg7tHP+DPsURku5yy1cD39zEQnT/BK0/e/lb9IK50Pi
t5CiFzBNAmQZBxB1ScJGbzr6JvNLjs3eTazhgCPPBohFILfh/CrrORoLs7dsPa9sFmpif9STAsea
fNGTf7mS7ssV/QbPkTXt+M/zir14k3zNYXcWu+nYDiUQ3PO72Yislybh3RWiXbL6qKp3Ok7VeNlq
58lm7VSJIP7I3cvJ5QlxezGK+dFNxHQkUr8f5QWnsFHoHpobPGS1v2ZEqM8709WwAXY1m/EUpkuD
+AorfVQwKBvcEEZaOQTDJ9s4bPUz2Qcq2HaVIDAs0AmEfy2HlYbqZS4gesEii50dAUNzss9qYrtc
/WNAzKdTLEa6vm9/CCbHVl7/H0/nsRw5lgXZHyLMoMUWCIjQigwyuYExMyuhtcbXz0GPzZh1VW2q
WcwIiPv8uh/n0xLO8Q+WcW18mb3EfFN98d8Er0gglLZBDWFKwcD5P5JeX9406iIAb4VNc77xs4Bu
RfvPhFPdm1KK6zCVOffd3NuUgQ2rdtB/RpLKdFcctfjV4hJv8RsazMTR74040jC19y+jXl4JgAos
D28LL592yQfLgfmYWRp6qnr6s8UEVqfw4ygjdO9IMwaJMd4b1n8BpzUkyaO1SyPeMf5updGkIGnw
TEiaLJ/C7i2KS6EuFpGaZI5fJSmmtYQ+jYNX/kySFz70CQfK7yK5hS19hEJ+i6qPgvPmWD9nOn/D
ba1jBIJjPFinUEe0YOr+b6tlJmrSsYOiq1TcMqREH1bOz9D49yhLwYYukpxegrc2/JINhNXyIYyh
3bNqFzHNZ/6aieeVEq2VY00/eFqHp94XBf6wvJjY/E8I/URU/9asX1qNTjocXp2EKvxSCgDD8wUf
NttoUTXdz44c/4YBrxW4BDloz4JNEs5F2k3wQCmQ8ejwESyJXQDOfkL4cpXujDO3hC2ttGTyYFVy
al/B/BaAHBiCfWOmtKdwx+ql6flOsUjI82+VvKhaBq9UpawWNMLM5SzHgq+z20vRTzWpclqM0ML8
Jx7/iWZ0rvv5lAA6igAdMTClLCdVTtgCXEQLglmc0WyJ8McmT/1udci6KMIbGIyQ2spObKCElSIe
JkOVYYn22InDFprDqau/jUjZFU0XmKLmr7q5S9uerLtv6pbXMWikPTcfDa6N3p9zZgfjx5jjc1Hf
P1OAQnWI7i79V0DLTbvZlczCJU2HT1s9AB+zuzhC2ctsUkW2nD/IUuHJy9ytPKV3KPZFVhAdc90Y
JCOmg/ZUAOIX7AGk5eYgFVuYB6AmS6Xzh1jyzW3oSTt74Uci763SX/IDdAQqTCIiWeFn17D/yokd
sTLmpJOgouvfQGBLeGDR8JLn35PhSUDkqRZolh27fghwjkkdUcVAGmW7DFiHiT0eMh0rJHYIiqsa
pELka3E0cTZICVsZ1V/QT9SM9BAbedIugKPaP03CIXlSrtlCqFLZV3SRL66R4LeengaH9AjyUJmH
FLpzJKAMQi9vY8p20vQnx4LFhxxVUDeKJoKWKAIvRvVveQ8ZqbYXpbt6T2MJ2vFw6f6JlEmm6t8p
OuvlgSlzDP9S2sVeFEPykcQ+4gRNTWrkzuNRVM5ILBGEcAHjcLNdDUirLcRrrMtx8qJg3FkMKMnl
BZDdZAh8eL8EU6X+z09rAFuLg1i2C2tzNxwE2UkBPgiKO6icxgm5IfirOqtTw6Gcmgz42VK2hyla
JH82UQNLSfFoCw/Ugwl2WMDy8JMOup4fqw6lCZuJHrNMq84C85mpkVTh4Ix+TQ/4QeBLtaZmlxNj
oxfwFO+b7tHKPAFxWjY9GObkUJh0vkbgsvAgTtWFPR6FOfXNQhIkOQTfJREZkg2nVRlpQtbZ+AW0
gim13lE+nyL0qtL7TMMdNW088AfWAKr2VeJw5cFS5qM9f60NDBZuMqbszWwt4/JnnsGhRbw+HjHP
D+Oxkd8r4VbwWFtam/73nj+bzDAs8vNVCl0IOpX0965D55aHqdYPsr4ea/LCUfVlYoAi6IJ6GdJx
Rh9zQp7Nko8tdqcKwFqX68fFkI+6Lh+xqfBEi+ZrYiGSNRETZEoEgzE1bLxYjc5xSclRiLmPhvkC
D1loH7vDxPTqTPAi2OGl8Uf83Ub/WAS5MpnV1DxNXXivkuVem+ndREMRaDeIdt2a2UO1+hLeoYl9
8fJFCD7FoFVRf6mJIk6eLojQHTi84k10TqCnxpDm3nvrqqxorOFD/jVO2Y6TcC+rwYjlKIJnarKL
TVjsi/2ww6q3U/ANzbyQi750cxZFWlzsZ6hxjXGtjenOc/BhDvhLZyd+hRyplXvOGQhUCYlrJIfu
T4b1HfcI26N6CTK0NkrO3IUHOqwLr9zu/gXyolL7tFwR8+FpRNMIa+FbXx5y9Zy2kODqKTDMiury
6mC/VUvcciBMs107/NWSjeIcTKyfhQX+s3Fr+Ri49GtcLV15GvFyTBaYHY00VCzuhPWunwgYwltZ
5i8T0SSkMKpZOixlklNgpLZcgUmI8bUFswUMJQc0F1HKFKuPDmGc8YdnAr43g8NnvVw0W6551AyV
TxW1b4RRALo16P61ixfhGaZH1E24ydJxC9m/NsSf3jZ3M4uezTNKCV/0pd3bSqQ6b4aglnHcm3S4
E2aRwQBJ8LnD06yop1o1YNxd2qdXWRDjncSORCwfhN2YOfyppB9z5SC70AtA0m8moG5gZvetCrxe
HMGGGsnRwQ+LYdBT1IoVplkoXcXSsQQREH98VyrBmZAFl2kCST7nNNxQX61vJQeD5DGJp7w5BEkG
Gka3yGmhF0s/zBLZaHhSqVt/V1EBBGB9xa4KMmLp9XuaFq7FSqVSA8qYsQmozoxylc0g4FHIJx23
znJIlN7FcN3zSZpV0P2pGPnwgc35vyS5lNvYgzhP768yuiss0ojakprTNzZoTUE0Sey3HNPtmE49
FXIEUKTBvGRxcs3N9LqkoL86SpBG/TIe67C+kyB0kwhn6kdIdEg8Ez5MnxKzeojDNH4m1YpjcTgJ
bsz9jD8TL7tXJSNGzuQgYRsohnxf1m7O41nipEjqo8Sox2dAHpw3kYGUHSGzUo11WoBP2SpXhU5z
gMlVMRdzYN6Lf5WinyiFO5/73cJGVJJ2id4/VL/kyyHewfOVbvjrHImYxJCxq/dU0Y/GYJ5GL3ll
KntZAJvkfjyQb2zWer8yWY0Xd1mjrpe4106OCnJtZH1tuteJpXXMtI2yXqZiPYN1jIzu3v3rZ2UX
/bRfWfYcKrC45btMkYQaJZDYH8Z2e1Hg3ghIiLMWaKoVYPu1lu9msj7k9ZJsPEWJeo32vmEVjY72
wo18wFwvnU2lORe9dgqH6lR3tqo3aLVaMEboXslXaZBEyXJsEsCJSsC5HcR15h9BcGXh/S1SqSmo
RKHclSO9kb/nT7LD+1nt9r2AZQduiDz7mfIUVRhMBVWDqLCmP49uJn9gqrBXmayiBf6UVjddmzyT
OE3IYjDFVhO3f0uYLBI50zdZ0mJhMYsBD8IPI+11EfNLlydnzRPsnJN98zjXFSQ/ydzFxHFrErVS
4g8P5YTZnHJ1gqZJQuhE9muM4bXsdGXvo1nvzTw9lF5LTHwkJj5SWa+KUNzhsUhaARcSPVIEU4PN
nK1gxD9bVruYQuHPkoAbC/rXsU9GLFu3LyQeaT+ID+m47EUFHWynGL9SseL0AfyITqa2GN3/KnY9
2lY7P3COggdDqnGvfXq6qG4gmmOVIg/QLfi+BgWJ+Gymi5O5l9fXmugHMFpoBhihoAdaheH3usWJ
z/QrWjxN38oMQNsML8ASuaFuAk2sAGv6LWwcn72CnST6u2kv9U6DrwJ/buZpWdWnVJNPNZbmfs7O
qAm6hC1EVC/zQK6KVywhw0Lzu9/WXlbXd2ly4nKGhX+S+F7rRr9Yf5dyRcMu/UT6ESCLliUhJ3K3
+HRESum0hV712cvFDKxARHUVmSWmD2qZ04EQsopFQR1PVQ/3dCLG0Xr/fxGWfUUQvOEvwu7xYv81
4L6Icf2v8U0eu30MK3W55ygWY6u6XYv/YWfElceYkxZAshvGVhiceX1Bq/YZ1o8Uldz7OL8bnEXi
EUNOvc+inNMbSQyqmsBQFxKWBolrPb6T+nY+IJCqwlX3Lt1K0aus++yj5KXjLMZBdH/QDYI93CKa
A9zMC+cOWobg6Qm7RSkLEsw/iM6o4l1PXUfjhsDERrTWuIt9g4hhdxtMCe94e5DNj8FK7t00e/Tz
dhvaSH7l1rRLKFAFTPjGTb6II9cq43Z+yDTzmOOMEU/xFB7DrDhGJqUNzKT5L50E4WoFLTtaNsqe
MnOZDoaPdQP3ZN75GVaMZXU5dmzmRxVYrAkeJNkvYh+0keIrMKnySPZaTwu/0Z8bqbsSdjgzoas5
EwEex07Zqcbq0DUsoXI3pepy9qyB5TBRafoN3V1GRPukB9Wc7hhtdxtXeDH9dBAQisBti1wQZlza
b+EaS1HTMcRI2TVhpSBmbi5Ctx1N12rnS6+olwRwjS7E1/2+5vmPF/sAWXLUHos27Eu9YZChEjVq
7dmcn5hPErpWW2D0QMqqaNdGwjtCizDuu/dlNPfT/mfuqHZ+jGt9k9fy0tV28WdaV6S6zHnLhHXG
A0F7oMiKr2zvPOT1HPGqeqniL+W5MqJxIMn+yeS7vpav1lRvxt3VMwH+lc4rriAYEE/lvCvm9yxj
zY03gO3DrjfAFp+/yh5ENlxX8cBll4Es0YeLmY/+m9g0QxoPI7ArIv5ZNUAj27UN9CpKbCm979UH
7bRvkpjr8xgWrMoqDIpWHSgyQxdM6b0yE79W4awnIj6U2K7owF25kN01z5+lwHK5blwFqI+cNLsZ
7GTNuVkxhKNu2S7iyF6PfsJe2EW0iUnpQaez403L5WE2c2oO+sTL/mvGLtAI5VTsx0KSDAPG71KE
1lkGOZ0ALLqE75DToqKsXrpHAw80fQAostLVbvfM6WEI7Xg3jbm3Uuha7OForar31hpRGpVLvex6
SqaEnSJafg6mm/IZP2WFnLC3i1f0YKc5QEHwOaavfgvYWZmRAbx3wTQedCfKoE4ASQvTcOjM9EA7
bYhz5odJip1RBbBSaYIN7jhjq4/3IsZ4khRFPWBaN2zrF1NeQfK2lLUjptBDbbbQvD6M8tNCCYwD
si0V9ME64tzlJ4r7VhT5aIkTvzWbTOqwEHE5qnMiL6OLLIenCDTsmKw4EYAjq1cDPz64gLC+yFVx
Aa9/1s33mdOiFRuX1W84EbYoecVyeRMMtkAQLUnlaKVdG6z84fCwIoVVRzAwUvdI1t5b1mHB7I2B
9eCsEBz9BlwMQa31VYf+Uj2+JUVy0R21p2u84cXyRwfwLtPQV5JFSjwq7fExwTShm1lZLggNDerH
Jnco/lbNbo8WhDb6IiDZMXLzxI/+sHL3SmY1Anh0rnhtToXhnvDWBIOcIGHv9+NTCDoOInJxpMlC
ejYThXpftfKng3BjXnmF8l9zI464Mc8YjpO1IwQKSVy54oqoXvzIwnxiiqnHj6JsD8OqgGJkBz/Q
6sZmip2pUb4mduwbaL8/aBi8pPk6mxwIPgT2PFIaqAQCmzUNtLve4alRgbvqYAfY2YX1GSZRr/WP
mfZRJHAdg8e0G+rYmxBNovmIWnOyBEJyC880OzRGsgOqo31ncu1rbeS+SXk26zLRDFcYD8r6aabI
PAsXGBJvJriSET2Vvn4K11wUX5QgvHLJ+kgm8HXGRF+HZK8gQ9u1pUzlWnetp2eWh3HSVwa8W95q
WS5MJYod74LaP1y8ysyceVE+q2K0T8AmIfEqPJXq8q8p/fdWJNNQp0ZP9psTIoY26Vmlj5Qy4DdB
TXQRnx4CRrkXXFXtHpq+TdYrmIC/aqnj19ypGMeb/pdyKcqfVY7vWtJe9Xe1NiA7fmj1zIduU5wK
ilPAVdnvqrFwhNY6ZuZ8ZK3NUkgPdPC/THE0PmAdVgBB0NhgUSFImWQAYov/L9rkWASezEZiyj/x
VHqNJJDVkYnPgWzHqzH9KDl94rZg8zYg5RHTHjDR+XdvQY6UGvvzBYuQuthko2wYdB+9NX5EJcDF
NNmX76MlnfTiKbHYN/rwWCnjUcnRvGmB6KynaPSPmu+l5XvJwjEQ2KZMUJDFlgd6/GSVptDtNuzU
82BI+Gqk47I4yzidBgq4Cvt8FEHXtv0QAP0NZi3bDy7m0xl+2wRzHwzydpxJkGxrba9iTGjvS5Lf
afm5IRDfGhzEnAHVhTTyI8rtvxHFxWRmyJMYyi1c1eD+j3PKkYb2I86Uo95bRwGlutxsukV1NMgv
6wSzy/Ix6MPDhGqpmoItZpRBeWuKbykOxlQhP4FBSjY9EgNVgSl/4HwfoeizNLfoWiXZ1nb09aDX
0EMFynd9KggrVsmkhqnr09KoeBohCY/poWuILBq71CIz6m1pxveODILJw0oFOjMsWBO5aGVgywDA
ZyitUazbNEE4YC8lOQBYwUoSr183UvUs9o66xESJPTpcSF9bV8NmbLpXGidotDY6yNlQDAeVTwiU
RvJbgAXMYXKucDUgjprWUc/dnr6NFK4pB350VBoATnjAladGgYJ0Tfh+OlyDErXCGntZnUxtCWOQ
aiHHWCVQAGXQZ6rfpY2fE5OVgbik2PoXwy1dGWmppvAwgqGj0QVe0QUeY2cYohhHlCcCtcJPSB2N
VAHYv5ZHDpNTngVwN/yo32ndj7zH2jKond9qCgUcQIAc6TvSfmvniMdtxY7GErcs2rn5WrEszMuu
w+zOAtfC6apxMjj24ohMX+3Hg/XR/EH61joOnNjqie82589ueur0Sw7eSZyrnYJze9grJbEUMjge
Gzsdbappn/U/k08f3F0ozMy74LVLea/FjiyW+CrFB17LRzIhkAAEGuEk9y1oVgLyqEXTYegrUPPm
ntTI3iwTYE+weh5NR5Z83KJdQT5OHNINXr5+Jv5rrEPDUb9lCVbSaxSGe7mY9nTKt9gD0sMaUlSW
BjKjtgV0aXnXKQis+PolW8jp8WubHasKt7BUJy5WR4WGRcH9Sq9ZmjIWTAyMVNXi+GdSjilY1rm2
W4D0GEu0lcQcmNOx9GtGszVZDxagrpKBbUUPyBfYB5VfKDO7n+USzmag/83JockxBX4Ru5wYQX9r
7VLpvCNxNpx9TnwZkcPmO+YQqiOrSTj8FPp7DU3fzcazm2c75E9rUc+cOBFQXgkd0zjLz4yBUASi
2HUX48z6wbiP7SbS0hewMOBi7npmcXkRiZVKDCNG8BY281DMsQWsqkt80eki7TZGhW1ChaONlLZ0
/agiVgpscsTrah0t3v8yC5dWHgklPYqtnue7YRNdvt5MMQF3UUy0I87IvRD2VqY7MXoakcmZJLxi
v79V/6ng0MWp9Yrs2XWnl5QJtuC9luGvyMcKm3YV8HtseQqqOZkkUAElzuEpfSCTh4yUEK5XrtpT
nXDYQHjtqqu8sgnnsEgOVdHwdqr5NTLSa16EFzJhsimerDZjaSieu+EfT+zcFXnf5xr5DmqqWC0D
x7AMXucfXTZyERsDmURWQd8xV1M8fc8Zq8ptO4+Fp9xtpp+N/wPjKJzAejUOM+Z3NX+JHDIN8tX1
DC1mlzN3RDREbu3yW5H0SqU5k7VJ4V0P/SJWWd4Ur6auP8KVV06jHRVNhXcwMPIsnkH4Y2JjgrHl
Khod7mTNJhnOhiyoEHPMnBPPOdLVmwIxGitzb+q3MmW23mPDwI984GSrtjbt0rLKKEyAacOsneUy
v6SFdcGm5+YsbAT5hImBPDYFRRZeyfwil3/ncHYF6OckiVFj+6+aMyzqb4WSGcmqXaC3qui1K84e
yjckW7IOBuG4Qgo4Jdo1o1i8AbkpwhGPLQfgqE8OVI1LeXMa+vnIr7SyiAgpRmlK1AY0y7F1kfL6
UgqYmxB+RWO4Cd+d2JKa6DCRedwK7yNQJOaNeoVtj4LNW+pSFiCyaqyW9Y2O5ItVXwSsbJ0ejITb
aSpxCmE/hZKTkHqY4/dHIbDGW/fq+2yk+0Fc4Xweb6TQplNHctBIKWklSUnUmEIEz7AY7nZDPrCb
BAjIlMmj0PqJuPUS5U/RKcd8jc8QxZw3qWSYmSIK+CT0jMJW53Sv/5OnJMAtFvBuCgqB0DzzeFhb
viXOfpvkPiORN/JOK5rQtQoqf/kYeD4aHOmAUlD/JvbXuA5vZt4/imZ99iSVBcCQSvhLXLATANyf
AO7HzEHdSUxq8BnJSe3V49wDYCgF76ETr5Ob9qySB5NK6yhP4YEsxmE1abvFemEK/swJXkuB+YSh
2+62MvONkbjXUOA1qsR5GfZfo7eD+7L/gilWgz3Wrl9LbV0TGBvrTvbjvdXGJ5nG4PFLvbMk067L
oS6vmn2uheJW8lRtGNwkir/4afwvY/y08wX7p/3FJg0N19/Y5CPeQl6yvFrSOfUMcLYriwAk9wSs
LmyyF3rj62hKydUSgFIb1T2c8odcyY86y59s+6GmzWQeQ+yAr57mSC1YTTlIHt85vVxiUfgUILOW
eB/09lneQjy28kOX6R4QzSB2NrCfxt+FFuRCD4yoA3ULEaazxXMxK/6K37DCGwdgn+U6seA8OrTm
dFh5+bQkqPAlYv0aKfpowV2tdlf4m9eMefKegIFY8/RmaMkdysQjaRjnFaIubRBh5Ag7KegKlU4a
LchFLZD4Sx0ZFHZKFyToQlrHjpGWpyLEc1fUSLNU3stXZeCgJEGOsas1PcWOAlKMZQq4E5n+RIuB
zryoc3gBVqfoCc/qlc29i9fkPsjSR+JWxXrBIXLpkCayKGLeMC9tesXh8lVrFigD0+5lQIo3AwQd
x5uCMygVIRinKzzXLD3Yqa4lKlPusOWM6xwWk9cPdjshn1EfxKjE+mBAXCvJ8VnInyOdOjxnLRgn
H6m0o/0p30wcx4oAms9SC1eS0Z9ibPIiGKn8ayIv+ck+hbWBM/LaS3Eq1I+6HQNFhy7NpBuad40P
O1+UIP4G7qJP506bziUgn+k4iOy7JLxgtBJr0uY6mQ5mVx4KEuUCfmIKG/t19GojJuW1X3gt1zkE
ZjfppkM4NP9jsUtPJPu9eFfshRQPvyz8TZ8plD6XU1S9Kg55NV0sFmMasa4F3SEj0yWzJo0mJ92H
5+WgdeIhC6uj9WSK0Rk40lMO3ppJlb6Zq4FhOdZ5psTaPbMuRpdeLKF918r2w7oKT52e25aBI2km
bxnSXxPIjbh+SR6Q5VdXLR+TbrybMecK9T1mgZA19V1Ce0uVV3inRWJwOAivxo8FYYbjKKXG2tZ9
U3j90nsZdnyTd7P+SYWt00El3QDgYlAROm7Hs8DFsyCGf5YKITip2nMf7isxhr5FoRCsCeOZw0hU
sI0JhLgLUXtqqmZbKlSQiNfw8DSy4pkQ3xfG27iq1xBGIHnraZgChCc7Jds6UmAmPyyuMGW+Rb/7
yY47+RT9zj6bGY8I2bYuy72XRVdS+J+8nDObxacE0lDPgfuhD6CPEqwigmeDTlqHc9VjB7RuKqt/
peOYsaPrBW+AVmJ8sSYnt+qD7JnCD3+7phVNesvJ8FcFRMiSXvqeGg4cwblEwyCOYAtMvTmtewBQ
qBEQcOefhJ4vdoleXYGKRt4s4S3XRJhRxnzQPDpW7EaC3W94Giv7hECXHErwPoodVBVemSGhuhSB
4P+tMnn2cmCfiiIoCvrWVDcsOo4yk6ulgRVmwZr0QfyTlsQtiuoExBwE6qmCuoSw+WfTCWQypqK4
y1/1tGsYVZuK3KRwJiPSlMZdM9kSIdi5n4TDvbpTPBavPS61eEl9457CBV4xnewSViLtLNiZCL9R
oXNakYNRof+k/KenVLzn9X6Z+n1SONgSEIL7NH5PqUqu1vZUAWaVElAhcnPE7ue7w5chSBB56NqG
68+vTqFHP1ySWbtcpAPICN0I5hkwdGV8IF4WdCjOGk8AAQ8GJlXMh4CmHMicdLFPGLZzYTyb7U7+
suLlSlFT9z/POnkEpqWxjjxOmifi3HMiHyEXHZu9VFmcO51fKd7M+ucP8QViqKT6yysEXMeOC6Iz
3LjVaxbFvZhWB1HSD3ZD4egPLT34FXSaFlcfxP+EnEjnXsvAGi3IvzMIxs0/JMx4nmFZD/wVUxkY
oXRRcjTrTy1V3tsywuYfTBZGTk0OGh3xvVSDAQ6azATXzkEhDsGkc4wCtsrZpK8sv1Blv5h5TO5k
SiNlDNXO6nCCC0zAZ1rZcVDhFEmHibXYJwJqmzoUC9PNNBNCB/OdHlwT7uPSI3MCF5UpXdC79mC2
YF30iMaNaSdwLoGiule9bFTuerPeDIHe5ZbCebPy2depMIAtImK4P1JFPlvlLVEeBo0D6hr0xL04
XtT4Q54yu42GklxV/4AH5E7sX2EUu42++iCvt27HmX9tkfBZr9dmYAhkJcBkRyDDTsu/qXQwi6vY
0F4VO8bEJga6X25nXWO/KVbSWYkmFO5/UfOtGHR87Nlxulgt3UJ8L78IPp8opME2ctb8t6LnwTyA
hna5+zRxwtG1MnLZRp4fGr07KAN5+EU8RBzPhFU8SFhQxLkh1XNr8W9YxIdTBW+T0h5lhhDp2U8I
V4ioM/2YohsJjJKF3exi8FexnYjHBFt6SLQilP9w3Dbjb4OZ0yAwMvJnw+3EPf5GO5bVsQ3GKNoO
OxlmWUagWD1K+u+6QnvHcE3mlPoWryDqTs+57Ldy5ptc5XuLO2luOhSt7sgKMPyzNqb3NkWNKq61
NLv8tIwNN22m7AmyHHNzy0O0o/vXZee3XxJxX7D8NJSOE3CyD2Os/jVpP4WqveHMpuzUHgUH5Uow
MNHwWDPSp3bpg34L6/o1fioXAYKiuvutcErzF+Z3ryPEntFwNDeYO97lgVUxrqrmqA7aoRzzwwpu
s9PlnfqSdgZ9qbx3qohGBHYzjCTdFhHNHqx+9zoLTzTAuacmRQXQk8IV7zzPVKEuZHjPYl/reZ4V
XF0v8DV+x/FdaNOLepcjyzeFjJP/EKgZvqXhmbfdB2WimMARTtECC4Endj3vGxQQvB53XJ/3uTep
oqg06F0E/SxO67pT0KjYLib7Icj+K6KAEV/NC5kbo04/VPgXSI5+MhSX+LAsBq9BYhp6e0nw18QF
F9ZOok5XEgnDIzT2/+hvx0ck81Du3aVKb+ZVBpUnVey2AOVFy1NJCU1jgo6N5ZhFw5EZ7oiFPR7s
NzBkSh2NTDwaLPP/++GPLkURUGP4o9hLyjnfizO6n2eD/uIZBzoZEXowMVnUm8mCylKQTbjh4s/l
JhMqZXlJcQBxkt2oKOf2czsLsSEh7gMNAM3BhHRbtsAuzl2/vCpT/ohlVpYF92siPNYT3Z8FlsdC
u+HcSdjlREqQS7ye1BKWHLcvhiVHHMJgieWAX9r0RAF/kCLwzSM8UXf1p8GTzbnGSI8VuLW8zu7s
BiAM1/1AMYG6lTM4IYUA+loeRpnuMzj0NYeGKXgzpHLSZmOz1GBeNDAhMuVFDcxl43spfltCYuNb
Egt0H95wYGadpHY1ooqj0fmdck3qMxe7UaZEH3SOMKqTY+B8o65KkocQlWeFXcQPWfnN5+qQhrtW
mXyaPQge7Ljuc2xE0E8m8TBfY1FxxAczAUL3AaOfG8OtkG5vizyoKuKj6jLEKDBE+BP1RItQfHrV
V+qQ1jCYTzADASJVo12FopNCrqsj2LmTC/K+xc6v/KzA3kMsqcoIw3bYvSmttpqKrljuxG5VaDPS
7a5smraqNW4Uf62oYds3AjTDjkJaErZvZfr9xb6XcZxzURJf1cm40IR5Saz4Uk8d/WKw9tbwtOjF
SQLCIVxnY7jUoga0LcYtRFOdJJzmmvqstbiZLeId1GMg+RQ0TFjcwF3mUFq3b2HQcfyX2d4Akjd3
AhjA3kurrZVN+yyrYOyRldxwcmgcOeytsTzwO2FpJzE7L6Daq71g0eqXvssJ8ztGZvbz9iAAKh5w
Y5C/Ky4Gqqc+m0cPtwe+dG+eVY9fHpsfS1aw1ZQ789uzhmMPhY4JNgPqxYwRVMTq5wwll/NqvNJG
e0XJyGkkdMoFJI2kuqkGglzon5aRPkSWlxXTmzpxzufLQtg4GSeeYObASq8Fo6SAOGZIaaiupSHm
NiJqa7QKALw9prl0iDVtPzYj9AVniJDrdPwMQ7uFjfF6sJqBtUFQN+8welKzxLWpQWZJwmO8fBGD
3GA50EAQndxMQfTkIpNFYn+Kuc/7XxoFxVa0T9SCEQyr3jwGclPuBx55ylLZ3bNeyQfwsmpr4Zgo
86nohZP42eDnn9GQMBuasKLr4lktw0UpKfYwITbBiUubUz5p2BppXAdjPRFi0MPf8cihhoWmNFy1
Gmi9GF6qYbkVkEOIIBPHFAIVO4emUTSqkbvhpOtU9GvDivuIVeHDEKpXJ4yvITvJHN+6RsNy5gkT
4rTEQKaYR8XioSdRGt8ARRvg+CXSXiifZv7Bd0F1YOXI1FhC45/rE5d6E0Jr40MdUNQTZyBk3SmP
DJ0ubIxd3SLEaDTeYl/tECxE3sw1z7xRMtwaCIRoQUvB1yT9koUVWSYyyTU3huZGy053pOgV0sWB
bBtsAouJdRI96gI5QTjkdOdqlFHxrDAtn9yzPReQ6VXdebMkCCaZpcOY6AWsMNJ+rXmtsr+VcFtM
F6Ek+ePIbiZJRyNtziiOSnKap+KcZs2x59gW5lfjN8gCSi7c4o63nQR3yAlhGxsbbzsQ7jLdekxR
AhUSAAUnnHHBV6/T5Y4uKbBQU+JHTUFtrxl+DMBZVzGh4/pf00c7CXc2/JdUhJIFN2mxp6W5moez
ko2npk9Ple5NUnNN05aYYUO3M9hGvnLRFA6zyNfVwn1JMLp50IwaZNmE5mLhXYPvRrp4M/365IGD
3swD2qeCErvnql/ixdh3uAomN9KsB47VrEp+6SlKd3upCTJWkXzu04KY93lepkP9mcbZngEtAmTV
YYbExX6UFSrgTAZUY91oGMEw3EGV7GaSYuTeA2ITe8nvvD+Z4KdyMIBTSUiErNjb8sJXOxqa254Q
ggU8aDikeJBnR5m5dZp3XoqWUx7zUt0vf3HA+2xcaCJXrLvOyWyw1/qcnvS+Ri0q7E0YUv8PYefR
5Dh6bum/otC6EQNvbsydBUESlp5pqjaI7DLw3uPXz0Ot1JqJvouUFNXVqaok8H2vOec5xVHDF2uO
b9oqwT0tjz2yHPlnuXTHmZBIJT50zXN4uYpp1XPGWQGiToGGreoPuENOaxUwtt1L2EgQcmANOVDz
FO1NYu4e68Fmsfk/Zrrli6yj1OgwzZp7gvRzEDG7MonKfIhm8ZfSyIxhXP3G4OuIvwCdhBg0I8o9
dTgIyLCpfzydnC36OO4BY9//Xg1srZAs+GOvF5G57toPJDifGrk7AGPHVTkDolu+W7wRS8LwaCUk
K4PUxiHId9Gzj7n90cZIv2iWR1ssLLtVVCY4zISWmz4kd5OnGztDL9KMVVmYLWhwATv2hxKhRlJ/
a2eADOuufFebdwBK+wG2tCAFnzm/GaZyGBMKmSBeYmbMtbFfsHHOwUr5JNBsZMovLcbF3AMYG1u8
FJOLLcll2+uK2yW5FuPC72sOMfX9wzAuilAdAW1L+psh2xGK/jqaHMXyzTbFVGUd2vFNIpG6kum3
KYU2Ylk36dfGAdJP2oFpNMpxDrB9z4B89rNMBO2hY2q5bSosVRxXOU0w/tYHP7WEH3pJyDFFqnCU
S8dACR5x/EQ8NRF2yS2+z+jiVxVrURUk1tesNZwyCIdJzE7u60QoiEYSrjkdDNrruhqIwfSMC5mG
bgMBpEi+NlbUHVL0ZG4OS8oalvHnhgCAH10TR9wnePCwlRWxwee9DcKlz4YrcG4M4YNgnPLX9A5L
pXhDI2sSVGm89mznHrEHA9w89/v+nhLTNiNp4pSHX4I8vqu+MX+tyesTWkd5/QFx5hwWa2chDdXI
YaWX1aVvEekJheZ1o4WCDvvvbx5iarO9ceE+VV9yhRQZuAW9kY+D756XCZVVqOljqK7Ys4pD/XIr
SvTTSCCiFl5STV4dzoGObGBApnN9iNbFNnaqgb9EM3d2PzCVrK/LAupU+ramcJRWzse7xNS5JWUx
RutuuQpK9TnhLRmx676glKhl4WSgezq2L7hA9mk2jgB+g3meelUTCHtgmrIFaW28F78LjJJmaDzp
76ifQ/QdJZtLTfplZJ1PBFagbid2IhYMOY1db7xL+KlkK/LdFMZIilGkc3Jew1dnv1P5O0/ItAfF
xqi5HiK0uCQuLjzRK6oUY9m3uBh4o4dS86T2tiZNMOsickuS82h5Bj/rZSACGRmnmL+zsAUW0NNz
Mc0otCfbme7b7EmHnlhkQJfH+udo0MImBNt1mCaKcq9B8ktWHknmYyavhgxzfIR/RAwLwVw+xZ9Q
3qubVQtPo4PKV+v4D9ePNcAYAIO1O2U3+K/czjsuGZj/ENq+i1oZjE1rF4YJl5dWwHCaX6u78t/J
bDprQXfEF6xXUX6DpVX80jvBtpTHJPDzUdiSQhQpkKLCSYJFMRxHMAyEOuhoM3GlOANETFxh39oP
pf3OTLBMgEvB11IpuERpQEAAHMPw0jRBx0S3d09iGfFpD7XGOq/O3EGSK+F44vDB/X+kAqB8ZlkI
DIC0U/PFiSNck0CGvYKOAOHaPsX3tZKeyxkMjYucQ0bQG6/KTVbma1bDGAJQ98kkamW+y+HkS5ch
wZO6rsz6fibRR9Zjhcl4Wt4U1GcNh5eM1VJE8m+MX2Jugjlud01NxYUbiMHjvZC+FcTCQbOKwA5Z
2ueE4gezBB0toQzy0ShLz7wo4PgldnYVhIGHMA3vlXBtFRixywf2KmG9Lnqw/B4VTjl+dKnloBlP
mZHqNIbhIov7HA0f7W9oFaDOTW+Sn7H6owdnlEUfssJ8iDwsY/SiwWGlelby8cLfaPoqWuvWt88O
HlHLIZxUEkPFSKV0TbpdBrgalY5xWjbEWhEIPG6lvnnqF2wNW6w8iVI7QMh2XnnpCK3aKMyX9pRS
gvKvKjXBA8sxYRKeUMLLucy1PdmK9rkiDiteNvtepn/cTdmjRvyWN7cEHQKE1WCAE7BgfEgkHzX3
LhnKi6aJ134/oiuuLh2dd2y4gxb0jNrxdY587zZRdxIjZOtkgtnQV/CgAvYCicS9CswS2RCYlKhB
/aw1/XSsgoxMg57Z3e+Jay8ZTyMvMr49xuuV8GExip0605dJpyU7KLD4MoskmIFsbxWC//VhbpDU
9qWg+w00a4QlCS85i55I+pUVv9Q6YxE/zJR37E4tfFRr5uovIy8yY0kiUwOToLHaQ6o8uSbeSryW
GzmMoNo2e60Ln0pkHvFBK+0huUeGDPBYctt+cZW1dWEvW2t6MEQ3Iy5dhNHQYNLriOTcD+OX0LZu
0kpuQRHU00/GPEiaNXrw8P7ll08xtRdYxNXPTe3tyYBMb8Suxt5WXXJ7rmK742Nt7nxkj4i6JSv3
TRKdino+40qFAGwUgeLP36wvIXmO0kMQJuo5oP4ARloMOnJFQhg7SXE4WKx3Fk8RAQM1uAdcgw0Y
j+LHMn6BoEjeS87UJp0dsXNrRsoxN+RSzeeMn/CA9yOU44IqzGe6CfOGROGZdaPlzCyJX1aCMWf1
sWEpyKSnfMzJMFIZaKoglwKT7xShKip+MR+btN420PtQaupCWOCsXykLBraMHQCUkmuW9Juj4ujw
tKZHqqtvcBkn7KHiaRWJ+kziN2Ud3qoO9aZwWqJHwviUqeoYpm22T9LmrJIhu3BQatExyo2jQqOP
7lgjcVnBO/eHopNOVBn8HxXxNUrMwwi/aoZfJROZtT0rhDct5sCE/d+M4L/7GMWZM4M9i4ZL5NLm
8w7SDF5wTLOD/q5ZwpVWycanagiI/rVPVJ+7gp04106v2NQmu0YLyvmRcW+NRb//Q2rSTF111neS
RHh0+ZOMa+xS2fGPqh/MSjCJM28Io2J4MmyJM+Qn5V5bi8NWuwd7RNZEZWcZgllNRp+PvaO1EWKm
VJvzNUVJx1Gl7LTmMbQ8IkigYThppIhENY7Pm6CQBrdjPEKBSwZa8cCCNwysqbMwv6/0hnKBheSA
vrmxo9WDu1PEAnB3jHq8KCqhQpoQJDI86uYeR+nDquWH8lkI+rVjvvtDGtaQZiEc36FgKwj9S345
ltgr2SySagI9ZuQdc+Ouy+8SU4X80bOnndUvM8WHILU01Np9xsoyR/sls4AqMmkyVTeRRRceRGMt
4NMaJiHCcUg+ZP2N2VLe+9iQcLu2E/PglwWc13LR907sKEO+N1QfzUAb/0jQprYRgqx25BHkxzRl
nywEZ11DUfAVT2CV+KfrzLh0ovq0heJQoYvhoUUEeU216c76JyklR+0+iwYHDrNCnhEAJPyBjzKW
DwXyYsqtXbuDNJ/yrL4OAbg7+JGRAYgIKS+mLN2Lf8mj4fcvl8+gIg8BkUWwS/JcJScF/saa0x1J
Uca3idT6yPQAzS1CWD7XFAbkvHNNO0vk/cB0XrcyDyLW8K0cj2SF02+0e5prHA3bqWvaELel84cm
q/VcDJyqovVTxh1cYDON6+f6QkNeyc075SUZIMw/mABF4NKElpGZ4W8r4jQK9ncT9nq5I0BHU7pb
B2gA/FfMlJnPcWMaEPC4ETmQpGGakoJiOH/EWqfgZk+r49Qn9qJzFq4/svxJFsm72ktv7OYw65OG
JxZw3S32mZRmuVDZi4X5znzmZnJJhfWs0/93+rEZf8d1KOSfAvjbQkRFvYVrT7Ub20s+usYAgKlW
vGn9NfY/Ot24qK0tfRr14rbwbKiu256dLkFBk23O1LwKBxCZO8ttKiYadSud3+d36CUyWyX+vO1h
ZQDQHtTvNTLCeD3EHE0VSoUIy7qOZZ0m84SZ45xV1rmYW0iAQESX7LyxoDoKRvmmDekb6WgIcEQX
uw3mLSL+op5y8IdSMHgzNRB/IEhOHHCh2UrnRJuI6qbbs/K7BVW1qATsAcl7s+jva7A0gBTTymst
66OT5Q+SV2uhfY4BQgLYq1bm8++5Klca6LrdzIROQ29dsU7L54eKjk/dp2Ero8RoRF8dlAC33dIB
pOJBW68jOuxSUBk+Mv/D/Cbwev+Rq906aI0Arnpkh0nxuECZE29tzcPKbCQfuamIN3D6aCehgfiD
GeGWzokq0hBjsyP7C/cY7hiQf8AHxNKP6G7z4a4ztxphRliaeEKlJLDZirZvFRHr2oLfj7Vsf6bf
Gj3A6jpiwuptnfsdcvNnvGeu6I3KTjrT3yXHl4IIZKnOjUB0uo6LfkWeZrDyWoo9yIdIhI+yZ1jD
ctDtLVJAfBmq3MDiMQEiSRcq4Fz+o87LlZjXRTya1bhLGYTOFtMcHGHdgi2diaBu7ONiRUDIT70C
3/0ddAG6Yl9/vYQMphNcXP1KsElfBkJ6k1LdJs8YIF55yNrHhGO/UC6VSc1AAik9UGpoAIHDFOyg
Drlqp6nwu0eSzQvi5gsvT/kjk1HVc5TIwKZwL0BL4lHXl3NPXqBAc43ECz1+tHLu6ftA7a+yfLF0
LuxjM08hHBu8t98n8ZeZsdf686cB/nJNnnPP4kdu7OHb9rOHQqq2e8v6ycRpB8pyw6avyGcYPtPP
/DUTBQ3nGoAttLzzkpn6BneoKFOSObKCFifaZ0P+BFjspaAlBVMKhPwhyr+7GORcyZkjtiQ2g3VC
EZdmDDgBJB56qYY3h5PWE/mO+XhKR2qRMNfkQ6dcZOauLzCB/Fiy9DqLKGz+zPDBZrsESXJF0HRj
IzIdwNUjY9qRgs141pHn78hgXkfSQByDBsMWDDKUKx2tXQkEVuQ+kJFDc/wlT3n6UYpfMdjcft4A
k3OcKubvDfy5PjALYV2SLZ+jzCHwEhRHfiZPJ1ngMWSGh4yTJ6KU4XbFR+rpbbX/UImlTiSr2Y6G
WtsYoEpK6Jb41hMjZYFDrlu+o21nec7a4dzhiIU4Rsqz1fRZj9iNokCxTr1S8lcc7Fl6yAKS0yn4
5z/+1//53z+W/4p/1de6WOO6+kc1ltc6heb83/9UZe2f/+An+vp17+d//9NQNcmQRNMw+OgtWVMN
k3/+4+ueVjG/XfoDjWxaWpUS70dp9My3hn0ZKtYBWaf+NuQg91jFI+GMrbMp1FfASDdVWO5rl1K+
At7Jk2dD5mELPIjRs6zbp46dqnYpiRtjNXKrwbwmIYtaWMAidl6VnkJdK3eF2CHl5k1N6wfvjpzC
XgZY0qRBanxrhszOyU3oxwg1IdmUNiCZW5Bjm93rdH9RidvpQIT1qa+uDacU5xEgAfMqCdu9JLNJ
6VlV6X4kcEfKa8Awu8QULDPgHUjKYixnqfBd0/XtNB4+h28ZNrJovjTUT1LN0IscNnU5dHygEebA
juNFPSUQngrMaaPOawJCdkKsw7RFjE9bdErFb6WguHvtYUmYFoGxMh6qFeOg04AyZsOaeE3i7VbG
pBLguMW3/6jkgRprqZgjZeyixDZI5ykQ9WDkqldZD+B1YNNSxES/yvlbkkvPwtAfimnek5KKT8tY
Mza83ydtqi9C3aEhUv2hrM4zy3xII0TL4+HNyIqmqHQmFPNExNgZSD8Qc44l5A6rw00V/TYiwUea
PQttXep2V3XGMcG6gKDnWW9dBGSeFSTJwjp+DsC8oGcAYC35spSfK109r2JzAQ92gYWTCSx443Mk
uCZu16gO54oxfyKfFJF6DFnXomyH++YKxXjV8vEa5ZxQDKwtMZwCM67PTQ6jedd9pG/VK1puxwVE
8IWVhfIy0nNex63YYwJDorCdu1f2eHQt856VJbaA04AlS1wmvjJ7Q08mj63D/mMi4iXC4r30uS8x
EYQjbZYdOiGTMgB5G+QV1XMGIz/c4Zzo7jBUiLsPekr0gGxXrmHL1XxYBo2PtOCYhxqSQFNHZ39T
sex8jT+iVT+o464cioMu90cpEo9KYR47+u5Sg3zAHgzTppJf4uGz0kVIZt0LyYk+WrwQOnGx1PKi
yxpWqu4MEM5ecyNYup/mkqBOE/16Sn2J/Z+1X1YBjN5O4MrsS47c95nhg6J48WZczC67vtofRKvO
hjKfXh0zSbNLQR5FoVCKIRirTXdMFFiSBIm7IOerLp2pUYlzCrc13q/6n8WyuiENOijmzoITC/A8
xWo3MLfbJZPgc3oHZnt7aeoTYuVgIBmz+tAq8VFuaLWlvTTGHlS9fkFfxOxQjO51iH/qYeCNCsUf
BuYOTDQAiKOH2GpPuICjtV02WbtE88v7ZF3ABkNxEaKPNhSa90jYHPAYKCDFXbVhC8k03+LqMKA2
CwuBOfgTFtnPZwyRsnkfW/HeegLxqjsCF5SnisFn5m9OoeqgA0TayHtRQpdtYbsQNdiT1Nuu8iFz
qxypPOY1JT9MQFXSnGu9bqn54RyW0Z6knIMizSzfVRajKcwhyvSspS1FAS4gUa+YI2RE2rsYpFvx
VimoKDrpnpN1sbV1IPcKQVC7NLKuWx/fO2GC2j0m8o1E+nX7sw/gH3k1cTIi81GlgRZpORHrfWI2
JnMN//7clw3lP859xTIU1ZQ1/kPFCKBJfz33q26W06raiMfMIY77L0Z6h7ia8AaCh5ibq7C5GaSI
DuetwiM/IXnZs7qIq2tQhFZindPyd5VFwWp/mqeUp336zMT8Ms3GpUAJryCg26VfFmCXz/FgNYzt
nP6Q5bx/pwDEZ6BdrIeGzB2Mi4wXZM+YfvjaYIao1seMYgo4qLf9QKaMceCVQMyDnu54F4odgnh2
Vdalfp8wCWVHYbIwia7nxZDOxUaP85kIeWjwFdO3EvIbWDtUqq2dWhpxGrspzBXrImHgbQeF+v13
wzeBEROsmxl0IdO0Dcu/KNNYy46E3q08U9nz/bsb8SXeIGXnWtZPrchiTMOjlBvhkBdhV4yBRiAS
xK/2YhDC1i4mkvnmiBT4MKcN4Ee4sVPjsHOqdVRiAnEOdCdx3fgxUWLQn6vu2DzYXjoiYfOokZyx
WFnToZjMCThkxy6QPfK9VguYIXFoKgZqa9LftcF9+ZQszd+GFpcpcSInsAJozyzHIOyD6Nbjeu2F
nmE3PhtrcurPelQuhaDe+v1VMWgXdvCsEwg9xYKeVEFNjJwRHaBL4iAIgy4cc85htT5F2RK0THxm
nMtycs8t9iXlYWbFPxhMBlhMDF8vKSdDJDGGKKOEEecKYtlI5y1fWSO86qd4u1aII3tWJaspIFny
4CG50kba20Tj2pVe7cVP4I1kOVwj5qAVoMc2fP0vgbG8jlZHga7EltuJky+BjM6YOhRddo0ue2Pw
OKLL7uCSCJbImBnzzrWLZ5e4A1mUPpQh/iAT9N2spGdCMllKu3Ug8ZXaIA8ob/1NiL1Fr3EXtL7E
mbBVFB1/StUaKDIgazk/mQmev7Q99yrQA2vkVpeRLpPlh08JJd38+qD4wtDgTOnqUHwjlmoBSWA7
GRHEsqjb3gzgT+j52E/Ed7yQl5HRQ9J5f/+qS9arhPtLiUfVZ+qSKSqGZKiKJP71VU9kuTF0PR1t
LAbhdhlocGRge1mX4ZNhv7o4smA6qAP4aW3onKEdoLPA7bgBZql+KR33pGa5tRh7VZqiakk96ViV
BKRJFIGpL7SmJ0co2ZqgVWoYAIVTVMZRN9bjd1Q/4rm9d2K756Kzp7oIm9LwddsUV1/I4Fj3JDtk
x4h2opLOWaRf1tK8bpN+M/Lpnh3BwVBl7gi9NvlTLXaxJkx8G1/bCBpgwjOtrR/FDUrP25zi1OaV
k7KPSYvfZeNgEfGi9BXiINpafj/8HjS5PVqCbDeWKwI7lLrWTiPcO9GDum0fehXftTO25svV3E9Q
RRIAQ63QoPuz9tLZoi4YAbFWmLW004iwUt31xzE2bmavPz4g6DUPtZ+ZFm4Hjbtaq35lUf1u3RQ1
ultJ9jDJ/rZiuJXPSRccCnNnbhAJcyUPKqwQK9ttC+NlA2SSrtJS5UcomiiYc6JjxmaFAIu3TOGP
xs4kYzTdkAl6ioXB75Ip6GxQzLpXsUnaUI2QetOKMW8peQDdW4Ugfyb1zbReWkPiXlEFvBZIKtqE
aKpCUW9DBXPKLNkRyXxS/EuKTM/Uvs9JdSjX1bPgR/b6uSf02yRJw2yX0LTFOgcAZuykriHXliVT
VFz1Oj2z/Z0Mx1SLfa+lexU0YTW5onJJnBeoeBdF6p7kBneqVV8Clhf/CasusCTtf3r4zdc99u8P
v2LpsqlrCoY7SxUVWf/rwy8kmzltBVFMr6iz/UkSddSiZ0Gf9rCe8FEz8aSC/17gXKgo+PUTg77o
uLApxn8xlyzPSElj8rxW81FkdNu+5NiMx5T8uLEhMlrYeLmrLaLPUH43i8W9X5L7htCDU8GQkrAe
teD4Pe01XyKOdVrTt7b7GeMtNZoG2RJropwRzwvsob4EgwcFf+nSrYf5LuAv3UCXlVV+6Ii1HSMk
rsTaMu0gEwx9UT9SB1N9AKAxEakI+AGipMb4TRyQxpJ1xX9JhGv52HTh3jE4HXHolex6xvSuWcNt
iYbrnA6X3qBpYBzNo94VoA3F8dS4eAfNxa8aM2gOO+mVgEAVAOjnirRaoLaGnmXvZCkc8cvB6q21
9RqVws18hEn9EwHd2EbO6/IguNlDUmSCzpMBsSYcx+uOqPQqqY7ZaGB7w2jCZt3C/F2PJZvi0m0n
oClA2EWSNVrMjz++DV8yTHIL3G3MJLNToCzs441ebW5AQqdH5EPIxLeDGLESa67gU89Z84ptQ5Mk
l+dcS6+1qN+mdHpE6hZAaWe17Zg4I2JFezQ4IyycEVU9MIrsnlKLQRjMkEWwWE8fol0HgEMzE8eV
8I1MwO6ks/ePVDSmI859nDFfORnDmOiQRw7y+e+PcE2T/5+n2OTc5umVNAvQpvofT/HQpkam9ykD
tzb2xDHzce3FjY4yhqwI3W1iDhcaSaKL2HPjyetLWFLrv+hk7e+a5c3CBhQ+9H5rP+EoqqruSuxM
2wTQB/Nj0wIMVO1mYTrP1H4KmxeLr7z8JbNl3SoFFde7zIaxSTUiTnwN5mH+GLf1+Rl/leZ2BgIW
v7A5GPoFOb8UXnrGrO6LHXl+8q1qar8mGrZ/xziHvF5GXq+wLlte2nquZURQ7gCVGcUyurY6np2a
C4mqblHvRRjMKDkSrnKgLAPVXfq25tpNTtb7eNjPJij8EW8QWFrtRVjudkhl73FH147kcJ70f2mw
hEuM8ReWgplK6Al/Gw05eoZB5wV4kSqb8HiCcjZMLQwu0ziIGLGJC+NPCJhwRbLNCMjYG1TCx6SG
WiV2JU+XJKdh5d6hfxRlRjVYSdX2lozmi06IlidBkCdiOWBVq0MuRDVUNFxBu/grZoerDjorNaL3
ZC/6DtltpzonS/2hIpfClFQyWozmw8iCiz5vnhGBcNIMA+l6Op9bPNzSc4tUGfPme4OKj9XMMC2O
JF4not4x5R3GF8W5pS9R31OYCQjVtzR6NkJ/BFVZJYGiK77pGyJs5o3A76kOzXgLqFH98XzKZ3Tv
/RQO16OQsaxZ96My7zs4RdxqR0yr5obuzmIFiX7ImhiDKEcBbDVQ1KxF3ZANjuRK9QgzxrwyY7rF
GkG8YzgJxY007auhAk7RL5XmIqYLFYmw+jJ9ZMi4MQ9rifXMhD3un9NEAJ1qXrShvD4Zn17Tm57o
njITisaXKWjeHKOjyxYvHsicmKNdnpJP/FGb6NyXH0y8OdzWczMSW+nSweEznc9i9RbHZLWy/aUk
LpJL1DCSe/9IkgtGIa7WFuExemdkkmy5QKvICnYh/CdcBQXyFwk5KuQADv6Xo51ZEA2tCj0EwyE7
yeScfM3Qm6FZ+1aFNYC5k1axFPmKmyhAKwIW51Of1k9kIB+V+TkM42UpXJ0AaVad0AArGvWhDlsE
xMU4QRlAr4JXt5tynGmCl0wqxB2qrZ76VBPc+K0xNWqwCkTuj43Yp9jEuI7Z0sLPDCh1w3xVExbR
HIjhEQt4d+cMZ/LiM+OdsV+JLMd7UrrHJBSbNdxQCEjiYmMi2WvGdOreOThMaKNfEusnUaefKwe3
qPhijyELfl6ydptL1zIEp/fGJj5N5hxOKYsq7I9K2wTNXfoymS9J+tHom8DqIq6aaW+Rq2gQjtGM
KtviCRbKZEvIPiJ72XoP13HKVHS227Y8KmcD+RGxMODQrtohaVREiRgiGO9bJKk4/HCAOpN+O/kb
o/t1OCXcW2kIJjz12pxrlTU3Fvwe64sInVCY9ml1kRw5QUPotoa3U05S8Wti/VfRuXe10/6Y9Pmg
GPZ2k/CICXba0Sg8hLeP5YbQEPVdfWhfU19M83jA1ERzWJabPdF6KIYL6qLR1xlB5kMFnG0JdJHY
ljpCnhEFViQEAMmUm5jM+1Vq7YpB9pwRDaIMTlV1zjrj7aAENKXra1hYxCeTL9IJwvLZqsvJKBEv
IniQMEzlbai118ZanUwTfMz8fqkz5ATb/hRlAe2O5fRD5maDhYhG8ZaZsnuug2mxyfizo1nnGixW
85avyn2yRrpP48Hgy0v08XPKEKmxEtqS4nMa9SeRfrVEaLd507XkBiXr2tX62ezQ9u3kmIXRnzFx
y8poHXD3iwKoQ8hsGPWDJTW4Q5tE3eskdI/86kzSa8N2tJwj3CUoLsTzwlU6rMAVRXsh1XUQnI5H
uERgVIHxbODeZrtV7GG1JI8+2+5Ju9NhmIERFfr1lPRWyJILuDZAniFUxjEguTKn+ZysO8Ov42gL
AXSmv7+ZZfk/5ygSGEJNlw1NY3gOF+11c//b/Hyrs65T1jWFUcN2gcnTJJ3fF9iVcIxHGzmVBJrD
8pmcNERPcLVtDfs9eq0Y9QeTX9JPS6+aBm/VRK9rZPAcpsf97IGsLyuoV+iEh3HzdETyOjV9cxYL
5aSnKbvZNswnfP1MrxINrxtohT7e3Ok63nXIfXpeXmJ932wLLIvyQWS3bCA0ZkaydhdVMS8RHIb+
X/CAGTZH7Yt65pnz4qnr6lvmFsSQc4fJL/b6pLtC2gJVFr01i/1JrHyNmI1kgRZWwTfBbNNIf8aH
3tQIoeRVqBWnovWt7SUYyfs2KmwLboJvNHEZZfPqV+G8iU493xTj1qzjm6ESa16ErbYg+iEKRyhO
WXO4NwrMcQLirN+kW2FGhwkw8p6Itjw7JpEFkWexA2Rths94L0OxM9F317qz3GZB2ZGIkvKO5iHQ
LwPdEP6khOa+dBbKC15SrU33cYv1qDiNIJR0tB+i8rNVZGyXPFsQaoB6xpgr29Z0zUsomOK1jNpb
A2J4ZiTZT8J+kBhB1mCmYaJUvXYT0EhtB6K23xvLeKpK8zCmmAOI0mZcL4qxnapMR03M9IWRMb6g
eLP7qH90iP7Urn0Xm/JD6uPPKZftKS+CqaE+J8sdJuJKIzvq5y4RHKlfnaScw5ImRPGgtu2zRd0l
ecquDYHgmoIWH8N5UsO8E8L0kveJlyX+OOc+AoomazigkfBTVfT9Oz3Mm2i0z0SrTst024ASzqIz
LiXb1AbvKde7GB9vcHxs/IOnIU/DBXj2TuayxutjavsBO2sOeed/eLm012Ti35s3TRUtmcUUHS2z
Nsk0/vpyZQUXYmVprU14gQc+8VX2dqxqFC+NTK4lurOdyLgfubEW5f5SIRmT87AYspPqwF6YA1lt
Qusx24weoccr1GYiqlHIGuRondO+vYjRSCr9V6rvxAaDcJkxyiE/Q7GtZArVuA2Nz4W5oyAEOWI2
2WQEpLfBJrLcjz+3FfumFftyOXnDMzVjT1ZavMHgRqaEm9fDA0jYAEL4LnPFRXdnkmIViKNkNoHe
1+YNr5nzBL/Kui6udO9IHhi7PliGfYsgYvjQy+Kzl6FE1A/FIpkyjvaR0XzG5vIBdO3d9JIsJVeX
8+YM8q5lL8Fq+35vxMKt8DflaIXMLnYw2aFUQrVMLF6P68qFNcsnmGZ/WuzS5Oev3lr8mbZKfmiE
8q1B7NGTduQIW7bQE/WKGYefdig+epDjQHiOXQMNieSIWrEbopw2X73kKtMFWSfgrHhSEuFZLZtH
sQutKfbIvJCi5V6W8sO45V4PTmFjJgsnFD3dWVEqBCMt4NfRLURWHCzzTRLM9L536qF3uqIDjFk7
Bsihrf69McZDdrBeeBFQlyjvDRP29c1sEogQeAHW6jGMHAGFetFVIqUzhJ6INwlHTA9vOjW5tcdY
bkrHTo0d2MWAeOQDVKmDPtNZ47WvH3TPUuXXwKjkHjDEoNOoiM+6Td5WEVeuysOnOe7vyGwCAF4B
MZhBMag+gyiuviqJjuD+atxu5IEjC+GtnUmJjldSo8QZdO5ugN7d416ceNMG2u2O1s5NnKqdD6YJ
xR9JGBpJQOgOytiRbejZcnEQKI1n2ltSBzw8+463nU3pQAKJKJBtnrh///79/9pOS5ZNg82SrplQ
ef/jcptnZpclCw6qYOPUi0A5xF3CeLNELEiGSlZ6KG+9gVyPck0D3qzZkE9tW9MfAHPWpHNXW+eq
p8RjFiD/UolaGTEo4URHQKinwrlm6s7JXGMV5/MgaVa69O3PaVaZ4lHbgUB+6dytx2vASrLlHEiJ
5qXvnbo8lpyZFhDu4mEAOhYzIFAUSxYs47iCBgOQViNZipMLF2PMwJKFHpM4NFC2CP4MRRfP5RjM
65/rgPCa2J2NKd9MRsUGRny9mYcYfYbIZ0EZkfCPRjXaG0iUFeOrAc5lyTaz/bBBTPIKbNSJFID9
phE4kDIpUm8o0BdJdvMOusztc4IAIHLhv5Llox6Ungwg3td+4GuMCeBKoxPCzDO6ahKN/i9j57Uk
N5Jm6VdZ63v0wiEcgNnOXARCa5GRgjcwMpmE1hpPvx9Y3WtTNW3Te8GyIpNMEQE43P9zznfkTirX
fO4tIqjisYHp29eYKX4PI8yMh70CPYmke85XTPCC8q5crGYOjjmnXiESNpo0veFcq08xaQSnf6S0
uyUOZaHDxYkY3oA3UKkKCHm7uInrLtqE3lsxq4607I2LZecv8TzlEom0TxHWeGdhvlR4j2scN11Q
HEug6hONZp5bs8trU8xNzERCnBwRCTqdBB0Nkivnt60/BfDO/lY4mJ9P+CoAtTOrwBS+9TFWpIub
WjR7jW5QO2Hg41xHAhsj2bFIa1YITpIsAkgqHgV7I7P3JTUOliUPxbFdKQ/S4Xu1eG2G6mjjOdSV
4ZFV2uM9ptFMv4b3IFAvdllcSUReOMdx1tmQ84QHYJ/kmJxqKz1+K6f6oKjVvlHKXRjhr11JhyOp
aZ3yfWZ5F6Vsb1Mz3SdwpZp3YVF+sXCi5W75tEu5TSaxG9QRzWjc5bhLOLrtfAQtMlk0EcD8+lJr
dW122PA0dgnUuF/xJfVMdN20RqrWFxM0Zs9P92H9re848gN91Sjdzpm+Vr3YOQhjuA71u1r699pU
rqKVF5DQbNRdrcbgaiSo27xXab39xOLIDBUH296mxpITT48Su77OurWvTWsSWqM4cqRRP4YJq8oI
R/XdAewdnyhpHHtltWgoYjv6KeSHUD3FrpwrHJMJCXsuyC7W1pM9lRWtaC6ZmI+QTzx4pXb8DN7S
4T120R+wjZIkL6j24dBV4kKHVrYujbufQq1GGH+Ti6SloWzHw9JRjmnrmgk74IpDh1cdyuWnqL8X
mApnatoz6KnGPIXuZ1JFm4yNXQakMxi2E0vPyNIzsvTUS3qlwBlEgCswaPyTskC7/LKV9Rp/7o2U
6c2iFML2WH42HSSWejJfAt140HBFGXy2Ho8+CylnEZXmvbBb+fLVsRJI+yhe7CTNmWfWaK6NwUQw
y2FR0pmqNVL/7fTX4z01nW/julsNYAy0dyEPiTauQ+MripKtCvpCjJMLZxywUymCA+AtCDcoaFBf
ky/BmBwrmjrWa/9IvBakYOEgPIPdjeh0JURHp8DaB0kKqEGnTsE5HQNCPdAoFdiJw16wqPa3vjiN
JOKqFdZEgE0Yj8HUBEQJPGuH9980arx2Os1Oi8G1Q/O1TeWbQSQOMa025mIjH3FNO+TjnPAo3QE6
R4TjaELX6Y8KxS9DTuBlaXFHUoUEFGVrEMnqMTzM5v6xP9SkoBqgfEflWxIGGwzXG5+pVYQzvDDX
k9txxGl0uQtY4yLD2Xm5vVPoow7qRcaIudkyttubsth3VrHXZbpvWDiKSS6RJEL/XEugaKV/iohH
58DJikbb432jWtzmiOhtxUkPCdI3GpOHYCXqckUHda1drW7cT+jGcghf8rZ8YuBRq4NVikNgW4cA
gqYRxUeYMK5hhUvPcDYGY6NIUsnUzFMlwAxElTmsdTyC8at3cGsWEYwkYYeAQPATxHAny80SDh6G
azPQN7a6Mgqxa2F0UnBcivDfbI118ddzJ/q9bQnbIUZjWSoz4T9vjZNyHPs+Bqw64CXTQO0UA8yr
lfoNR+JiAmvlsQ3G75lmh1Qrjn1cnxTxC4PipmBqlejWhjvbEXKlk0JVRXB+B6Ohuyd5m1KmtXa3
j4S+d0y5d+qVIepzZpfnJj7Cml4MtFLJz6AyOZEy4jCap+2NL1Zj7qLmW1ClD41tGcXNYRxtxwhG
Db8Ujn6dKRaZwVGYR0cfUvDWg2d6E5LzfBXeNX/RSHvnEy4qKSwJiYcRCgc/F1KL1OCzBN4zt6rA
oQKADU1/FbPATXw7KUzqT9+KZ1QpCszBZi6e1NalNPObnOeNL5qVv8r8ylbt0VGIl+estvQPC+0Z
puMzvFOECqeBmHoWcqmE++TF2JOgPVQ8gpU6xtRcrjQuRhkyBW4SkufNlna1QMl2FwKfI/Ma2Ajp
xAgc5EpCVgucBtnGWSgEXQOyYdEpTJwgxAE62ivpTaV/QZqksNwgQkZW5VmTyaXJu0sVoEulHZYu
bIDCByASXHyyk52HB6CAxh4c6kww8Yv33UL7sMJiUyF7cg4MESVUOuo7Ng0Ntdj/4BlhKlxygFjl
SAQ4l6jOglopNqzLeNztlfKtpKGjfy+XCghuk8aWmBQUm/kNnu3EuiWZdrcv8S7Kfhlo9wWpo6S3
3JpMloafjk7YXYOiqXb9rteotiRdGMTvNHi9GYRvkvILyxB5CSqVI7kPV7s6/gQO4EbLCI0qhHil
+s2mxi6mp1ycRDcrChLImWignGku8RUbetjVF0yjVe1A1eU+hgs4NurWXJkr0TlbAIAhNkEJHYfp
3ydjPI+HPUPbIyJWoO14PM1dJDiNNOXU1/vK818oovOdjQmkJARSUrN1xG1E7CgnTaR13DQEe0TW
LMUvtd0QIt1OMdhwNKl48DY9uGAVzdacNVuAwArDOoXJU4PCoWeuRbeqNKBDedi89HCVONRzrEED
rAxnWgX0YOjybI7k9GHY2h6SQ4v9sdE3HbVTBNPG3j4/6B1M5L4L/FWkVAvVSA/mgEMWrA3CYhaP
bLvKa5mnV0eqF618Uy31mKiMUN7soTgN0AyoBl5kvjhEmbHX+qOV6dsCp2MlHv/zOUHIf7EYOUJT
2XIg0Tq6/pdzgkLdq/B0AXYApT1n0zaeJHY5OIW7+BfP4Yi8bs82YOJZ0RCzQ8oxQHrWaXMcqh1Z
acXxL0PYA/g99dVEj6t3MvHNO7gZ9Sk6Z/3sTrw6drPqEljeXX1a5ufAaR4w/NZZxenHgx7MTRkB
gAb1uFaHpVoij5C9irHgSNdSBfVd5dke6uvUk3L0zosLRjBQzdUpxcnYetoZYnQ8XcrS5Hzw2kgO
avG1K9OrX8VXeLAXEXUXGXlnZVXE8pYS/J6MYtcGzSWq0WPCgyftLeTALWEgy6KtMPGZX+8sitMm
2mKhsuIPH8kr6vGNbURoxMeKrl1lyGkCiGBdg9kiiRlCPyLYhi2+wphG7i+y9Q1R2I0P81eM2+y7
zC++XWx6flWgK6pPo4oPvAl8T9HNKpurk48XU7VR3j3Ug/6kedUREi8vxeAwB9c6ZnUYbG1SL8PW
jpz1oJUbs9U3LFkFh/F43Aa5sxV6sjOrdteRLvVqmqMmY0cPjytGKoqWVR89heK95HJ6CXz/BSwH
JcVu8LSuZOZIYSyEX19VRrx4IjDGI03i4BHqWSPF8SMtxc6TYqsz5DU0999dk391vcwPSPwbwhS6
gQXA/Itk6njlGKXmROzZYpC8p9cYINRNEHaQJ24J221DkoTBKkfnJ+RyGTpAfDbUBsS013pVvRNo
BRTfccnCuXSL6VpjcotfKay++JC8gNzfakhe2c6J2pOFZd1pQjKfru48bSfnLBacbLSc3EiPvH+H
aZm02JyKepcGnKATViPYyI6O+2a0YWXr6yioN+u1KI01fU+zS0xBMWHssU2W7Ov2sssPRSkPMdUr
fj0d/ak64KiWaK9a3y+7PD3lblL5B1vHMkwJCw6XveHXxJaDPQscFT0ACxp8LYpXwKK1z9rVo7e5
Xo0c1Oyj5AUxMiK8jWuLn4IDrIYpwlFf9EY/o1T0IPI3MzEguAavDo8Jh51ozmOiY++eaC/TntQF
oxAM1z0V9tOABj0/im6tnzEuXZw7bF1YcZsGfAWJNW0b1J9W258ZKZ+bsD+prcmZHMAtNa0ZRTAl
pzLTNbrsFNBPyO8x1h7BjysMjtuKh32EYZVAXY4iWHe4ibj/0PbVLD4SIeiMl5ic0gTcb8JAFNv6
c4jkU82mp6omT9UpkfnLh3kdI7eK84OSMjQVxcEvMQqhL4UkrPx6/T9fltrvkcmfRpr47REKDJv1
2HEM/a9mrMQLyWSndAKqbBONg+H4VAwNG2eItpY1be0TscX8ird6Pe5PgSln+buKrZuhogn0WAaJ
vRaQpr1RxZT3qzYgSoXUZXGsJSGqUAlvn17VILmW7P6B1OX2fiAgih+HHEuPL1kj67tjw3kBItFr
6Z5KudexjF87p3sdQfJ0lP3aYI0TYlhyvwxmZkmp37xNXqqPXPHu4+Tc+twkrf9uUylRRiExpfGo
eoiBB5ahwdyYNPlqTyok2ISXkkpGtGL2bgzcyLqlxm+tWJuSTbiSdnKckh5HCL2JqUTMUo6OEZ6o
/iSeSYlCDqagNI4cgttUYCRbON6h22Jb7gAAQbgP+nEXKh6i2cJeVt3PCARaa8UADsN9BTs3ObSZ
utdAgPLsITv+XNDuxnQ/3lM0fXQ4zJjJL6dl75DQjCM9cm8X5gZHoRf3jo4ae1eO5jLoBIhG4CQK
05Ip3vT63QH8rzTj1uQsSphoSINrZ9U33WwgTbTbuaV0XK+MyT7mHQNHK3WLqj55U3kqFt1qtrlU
MtsqbCtmmwsx5ReQtQ9rz1AzbW5ickGGbTK0+cwzL5VmnbNCx3XVHUVbHPQRX1jzOvdrlDtKo/e9
kh7CCqkjC05ToZ2S8nvdY2gW7zG7iXBZtnj3C3EQg3FwoNtF/JpScYjD5jA3gCeuHQlavVVCWMPC
lsUNee5aR/Y5zZd5tqVaBrHlGGxKel4LM1jbbGk/8DptUl6Sf3OX2P/d72LhStaxARhEMYT5l9NN
pgORH/WhWpaaOPgcwuU3lMWK1IcHy5+c+6ZZe0/GH0zpgKEqzUWlKLOlHYAqNkWrth1gwQbVBsLo
ziGnkUKZDWkYIwXHbF1bhXmAqcTNMZAKfBOpOW4M1LaqrRGuig0wT8xBMH9sGHZc1Nm0rzmOBpSa
Zd3OcGVrbCXLd+zhXk7k2i/oqInGRVfiJpwmtiHZLlm2GcONQ7xq2oNDKp8ePRWfbxOWB/y+h+zx
0n6VNPGAqdnlMWE4Gog838HaABNfsXdFZ+1yFy5OJizQovJg+g34XZWiReosrijwWPEmrHg+537r
kDIMwhzgjhp+OgbCVHeTwfTGaSmhKvDdrjTk76pB0+ZYZnzGY7FWvxd9uDczkgB247Z9AzvL2JBu
yZg/2IjpgNCwSJOGYZ61GhuIuROcANweQYDvYZPQTKqdbKc6Z/genVPTV5fK0S4kjS72BLRVahfv
WuAnVPqfs3OhIRaW0UdMgDPovoAuLz050DXGYLA2NoAsNrFxrXrQLjYKS2CtaNgxGQ5KL6P2cTrl
dbt1kl9eiTNVPayMR+XBdbJ2cUMzErIAQyBdyiMmP3qy6YkxzbXNAbeklKim5nsCLuGMOcU9qOyI
Cx8+drZmp/KrhKpTZ4/ZIhzB2cDb3KbRDUr5vuvuABtdKaM1YtXKwmaW6pgjQFUxC4y8rQfqh7Ju
dk2LnCBeXRhQ5jWXIrEliR0seQstY3ifYlNq2QVa06pTATutQW2v7bBcNzT9hBigSp/mRfMR4eXL
AU6F6162hLDkMxvEUzT1M7cKgHHPYbIejLTuRaBjY2XBd1lXTz9tYqXTJhy5Jc09YZrlyIyPBnV8
iznVdtQh2kRYcfkXzS4IQIkb6GK87XGrrEDr4p+jrs9ZKmW+GhQVwYxR7gxi2Rq6taM7rEtPGQeX
CGY+Q9qrFRlXEfi3IchvJN/7ia83HcLWOjFwOaXBh45Qac7xnbI+BpVxaGBIUbPkURA++XAuOMvr
uenmtvx364f634RDOF+6bkkbto09qxd/no44JYVkUwE0ym6BRfN45Ph0YCfEVVSSmCJ2vM6x8Crb
kTgRTQzi8l68G5h+vnlPdeMBCJWVJDRNIhff7eBjImzupeITJ8mfZrUNc8Tt12SnzYe1GXu7CZWV
3Mi4IBl/y6vkHNFEVUcvwsxetF/OZwFeMLzHOR2ctrMdNHPLkrPVphL2TLhNTG1DN4Fmakt1xegI
OdGuQqp6wFcupXFj8uUOjcL1hq2YqYIpIJQOdHyNLVTvhahJx1Jk8s3oWqi//t6CdT46YDAW2YXg
xkI/1KfJIXnOLVpTgqpjOa7oKl5lQXdvZHm3h/iuWUfP8U/hV2hnNwVrqLNaVzFP4wmLyb0r5RpL
GTFStvHkz2WEJYfYvgXDgjfQt39FMXbwUcWJxSAdnRZISP9pPGhbo08xPw0u4Uu5fCPrAVpD7cud
90CXIUFdmwPEyOWEy7YgcmSiWvhEjlKWbeZCG/UdC++2aQTdQGI7yprMJGWCndhOLHGZAmi23Y4E
Tb5j5ZuaXUozn0IzXzOit2AeL7MTnHu8bR4zw9SGLusGDrEEja1KYh9+53hPtgLuHzGyEwcW2NYM
7+OYP5JvkTnzSiZKFExAss7G7vxtBC046hkjcQgKMP8ODb/HpFcHb1ZVv9Lp9OTp/sK+ksYRXLtu
nJRw4H/2BXS3sOYlXDitBxhQ+3duZzkfav7r7pJDj9RtovqSa19V9b8cerwQr6eTYUoyEpB3lPIA
vQmZXesCfm1ElA/PiR4zs4H9XrKY/lD8YosEDAB8tmPa2/7X+ItGmCfw0DdLhG96Tw0obsL4rnwO
pC1ptdtXpbIranNn76Pr4PwYjt7GwO8Q/SxydkQLex/g/kaAFvhzg0JdFPWyLJKbVuN/0JFj/eyY
iunINKwkyO9fp4bw3i21WYUG+K6grGrG9B2iA23L+WDzZ2TaeOEb5on+akzrq87sI8zyqyeMC2IU
LckQc4V2NkLn5BfEMyDJzc1a1jrNnaMgVg6uqIOxRU1Fxmm8AURoIthg4LdsNAnONgqOAikqCh2/
DMBbwyzckVMbMa1HQXNdwXSzw4fheI8xql8quNOIOfv4JSraS67mF/0X32TmPyc9eUEZfPQyuvuu
4ehE9yYC0ljHoQ052pyPWM8PDxW8qNSjlTePCvHx5+ssp+2ImrogtxZ1S0Wl792jfX7J+2CnejXj
NbHTQ/w39A2ThogBzmvUKjfbEhSJgsG+6z2Xv7xI42pbGcU2eiIdMLNQmFmIqToLR5wicUjA0xaa
7VLQOJKeHkoHjtnCKhO2HsUfIvL//lPEuP4dOf7Mi7EK/aD5y2//81J8obhXX1/N6Xvxf+Z/+v/+
6n/++bf8y3985uX35vuffsORL+RCaL+q8f5Vt0nzz5jz/Df/fz/4v75+f5aXsfj6j7995m3WzJ/N
D/Psb//40JyKdhxhSNv5L5vW+Wv84y+cv6f8W/rR8y7/l//o63vd/MffNPF3Tnm6Q+aZ854hVT5d
//X7I+rfVUNQRaibkq9imEzTMvCHAfFs/e8a9y36oanqhrAcDC913v7+0B+fj48RCjFUTTf+9s8X
4PrHCvDHq/6vc9/obn8Jfs9uGqnpAgGBT2mAqv3zI7LpCttIudJdPbW/dCZ7x7RCfibM+8Sy3UVT
+XNK+9kDfzLCotrrtjPe/Dk82icB6BNLbueByNAQnlOVzmLeVp8qu1DcaNAhtmUhjN9q+pEaMnm1
jCPhwHTZesmutM5oRmiH+clMYvkNT8ipEwMn27rM175EYGB6OrjCR5QiCdDDjHozUy85Rr3jz0Lr
Oy9Qu246wgQqWKiFBsJUSegCwYBVLkg9wqCe/0OvBJMdEW9qioBJ5gGnBtacPuuV0ijdcXSuqjNK
t1EUJlWOdlMn8qtOGQVMjYXky4KjM6D7y2g7JdN4UIT3MCDIX9BlWDDa/NIkzNmj/EPr4mcuW6Jz
g2Tm4LC9kyptyZa1GkOLvusEP9BQeZsURgEdeDiJOBReNNEBCqwMIGVwNdHkKgpMnZUwB6w+fYQk
OXnWiXVinmA0XY9o2niEbXpMY2PZMZCesA0XoL0cKXg2oSZ7NnS5SY/fYQ3KFS8frUyx1leu1YiK
1zR87ZVc4vCCCBcl9DZrDrxbOSMnMmUxWu1BgQeDz+u1buUppg/Ul2TBwrASblU65wl8PxAPDNhD
vxgYxuomXuBRONTF+OawklJX6MVpTBc9f3DVlH6KPiuAVapqg7CfQIlWWjjqeexOOtnYEAzpxktp
HvFAEBqdnTHszslAgdEpemxP9UOzGB8V7D+XQjTfDPwlkuAma6dON2JyG3PvprfGexYTbYgai81/
CfwTuE5LN0jdIThZxtPoidrnRgkgAziSV4ECw0xC8b1tfeh+AYu+MNWlF5eTy1lytHo4/Wz5Ulfz
va2TsxMbpmWhBStVZ8+YDutYLxkHhEuzU461kbDNdHZhMS3KuPyW+cMjDulNB85SQ0nEzpi3xaUq
q4tjFofAYwgX9ot6ZJTlcUq14N/nHVZam+6abC8UHT+SQaOQWCYJLA2qpPHlAeAOCcfYyHz+tDQU
1BViplaDryA5Bqqy9DSY6fWL1/2oSMn4qBMaT7ZWvgektnMUYz23tyMMSHyIqNLRUQ/QAxqxkGzQ
+iq4d0F2shtccVO0kexqRyd+M4dsZVIsnETaz3mC5IXg7ExnH0bcyP1I8U6z0MDq271Dyxb6/6Qd
/Blx0nn7LiHBGRS7BIa+6g1PVU8p5XTOfoynLcNYaGbLokbPh7WZ6xHp03BjMAJEd11L6n5yla/H
MaoLvg20LuUDCVreBumonPTthZ2OWwdwrzPSyRICdu628x+lPrGTlihEz6SaE7moiy2AvmUFnE9W
ryMpIiJja74oziSKAykUKUV/tJnmzn+ekkUX8FpGJOrCU9a29tEi5uuJstJaHSaXAVlAX6V1sU5I
tjD632iSzx6E34UD1K7xNiFqYs6fUXqsEYvtGABpEXAsKIBlNrncTZsgNBYx6XkCtIQolEsRLkpB
UN50dgqbLj8cd7qWYU2blvkAsx54FMicfh15E+Yei8lxsYppimTTmrCHC7NTrPJmUJjYeN9rwbVn
zeMrWCb+KVEZxSEytDXh2vibSQxldJj9TOb7/F0Ccn1MTD4C0GyAorbGpK8MNeShC/HJ+TKBU05B
yIgyPenmrpx02PIO7l9rp//ojIZ4TAxKK32LHc6lASVgo78qJzbNOcZiKqWE1r2GPdRGVDYdziY1
vpytj7bgO2qI+qbDaiBVb2mEYBgBKkO3ahQ6OqIKYEEJemeioL1e0ufOs4UWFV4mDfRgjZcWwu9E
k6PdOTufnrVJDQDMScITO6Yqq0YnMBI2H/OlPL/mjCaXfUH65D6MDGr6YJUQQqPPRqXlOngIqmN0
u9pEkX6JRXHJDGtb1aC1GK0HnbelFcegOGRSgpvP+Qoics5VVBvHqUuvYxjfTEu7IHRj98TfTWGO
Nf7AE8TRWHdbhTyef/Ztb6Oy0TKgrNBcvEyhwXQNjOGschvJ8qcwX0jB4tmkYtm3g2pqhnEzC5f8
Yl61IuKAQ4pv9VSyWHAv13BnU6iP0p42HsdQHMVvI5a4eSGef9+GtWvytFbo5eBC2OWkt3Pux/mM
leXJiQfqetQ45oF3Nam9jOLfHxaw+mRBtU2unrQYhPVcxOD1D3/ghckWHocgLZPHOpFHwmXwglJY
7BabfVdD3pcJOQPV2cTl8GnbGIPQx8xeu9Da/UrFwsmJi3hhBdW9hl/kcTf0pMBjeD5cVMFIRsDJ
94HWPpPc2XuxPDo1cR9eL1OGqy6nodGvMRsRktdZp2N7b0wJ2HHzh4AluxikAx1dMgli3eTFToq3
skLiHxUSwenVy+tjDRBbzZEpAQHZ6qGzga1g7Ix/KHhoGRx8KNZwJdfWam89GdXY5gjk3bPY+FBE
cMuD+NqkxYdvUAbbs+9Iwns9hSGgKWPNWrenk0M6KwWX3WSXGJS7V1jn94C5Qg9SIvO5ZES1HP3Q
dcZ7NYz0MJ34Pwtacq0qK5tzoyF464KfSsMiC9FsPgalcIfVn4mRUdIGs4Pllr5AFR86sHe7Zg/U
BjCzlAWcgUErVnnHW5LAo+gqSktDEDCYjJVi39NHVk2o9Zxv4ojXMWKh5gCcko8j6nrQ7YneKvQq
Nh7NpdYIR3FTFxioF2ZXL1Oq8GKhY8KYXA0+kLOjn2M+m58YeDGc8yjCBRaP2FULfR1SwBa4ow/K
jZXZV0YGmqD8+ZFyJvwJhRbqCAtpXGi0MmQpMGFr2HYpjMvuphcMsAEaxmwa0AnwSlLEWFICW2UU
IfqQIhwXZO3vPw8k+illeKmHY3k86YgrlJDNV4Gov9oZKZ0CJsW8PF85NpOOn+SOwE2zxJgzk9h3
mf7tR+l8zd9Mgq+XWPPS/hjbi2o8yEBvy2E81UBzI6+lEFUhHunE79WPIEmvsR7dxnLSFqVTv5iA
NKzCWvR582jS5qkFyg2H/tHqPk0Jr5rFADAU1nUKKvraBfm68L/m65uc7zXtisvUBm+eecWNsekN
ZdVFI4hAhkdOfY9s8wfFCrKLz14x7vXOORToqmGU7oXjH5GIzcnaWVgKipg0sfDcEVRJFap0TJb7
NAea6JQXqUt24vQxm18p4FCTpiOdZ7wKcFv1nx6d4JkJC5JLL/fpBBbRkbYGcmQs5PEyDNEBtRF0
W7lpJ/yKfvcwfZ7B0mfOg/t6MlyoSdEFDnVqvkHFvqMQuU3/k+4JEmi8+WDS2YsIs135kUlcuDm2
IMXLo6a7yZmnbJwl+1rTLwA96aDbApjHmsHsNzGPVRzTZ5xcI/jc3I3uWBNkw11A1R3uPBaICSB/
nw47WlCPBjFEJ85WVcuMlBto0qn3KdDIkkWAE6ldRBp5e2ZlajkACcy3dpm8K/RdYZVYSozevfDv
Xu6auViUur3RY/sYa7VLMPsFk8Rifp1HxblnGHf67pLpFnDl4XU0sh/wsF/g13cJOLIhEj+H7L1s
8ivdJSRPi/SkmBUOF+OiKQBJBum/FuFcYwNBI6o/a1xkuskOo49u5RTvGAG5TjeuVUQsj4wDSsVO
nZwXJeRFYIevsJbq+FubiSg1tlkr5cmogyWd8SoOu1STrbS1aMrebSDBBbpy78YYbwAN6J7/atV2
v+hr/6ohS7ZFjZkg+4EkrGvlnarID5jvTzt/itEBj7A2JIZ0y/JpnWufwH23cIFHltCED1cm00GI
d+f5QZjW9ZPMucbr10+HtvWeVcO/GORHWUuGw+obHqP3Ed8A3ScPD2wUZrMq0XBqZu86xpbO/BYa
HfxW/x5M6k+/fwmktpdOz63gvZq6/6ql2Q8EpFUjxCp0QBvCp3vMHxj69snpo6ABJQ72OLnvXjI+
M+cS9fZRC5OrGqXvejA+ypRASzHeeg4MNS0QnX3m1XpGfXoVRns2puCe2cNjtIZLpv0ac+U5bqyp
upVvuh5/g6fwoy242SLTHar01KncMrH/Mj+55u9z/ikcFRiTYu7nb6vPR7CEXx0nC6XpXsqov7Hj
vZvYRQaCv/M/y9T2Of+zePSezQjaTKlPY8R7SVCgSoyPxImvPheR18kP2GgM6OiM66L3IqkeNjie
DIm4ArWUl/3OK9tzVTdPa2ieYZBdW6w3RJC5zJWb7DHPxAnWYPED+ePheFctGA4ZTsAArEHevgzh
9KZh+huK5Dol9kcdH1tAp6PWv6We95ixv5UHIUp+NpwA4y7/NrLjDBoEG/M9kfizU/TLwX7gmt+H
VvLDAUdIkUrpK7eyMj84Oj+yWnnSM0/A9jpfFEZC16Rtf8xvo5K2L9NAUxrGFK2/jgYcK0TQIBtu
87dgWsqz0xKSE99jA+8n0UUiimfu5ieM7bv0hls4QMJQC472xBqTmKcqIlDS3e0U8YJKdX3kwiq0
i5/09xJ4VlN/FnB9+ibbGWb/CKT8SJXq2xR4rauNFJJIWi5BDhdheOz04U0x+udQiwPv7N1C//PK
U+DV57BV2Ajaj0Svz1or3hQrwMR2UjQMUZqGbqQ821RBwJmrxfzX+YdKgnJfiW9B4R970uNjdK1S
/zVq0n0fthAKFgV9JUXqPH5//so5D8nC0rQndeu3+U2GF+LSbzr7G6+EZ8+99alE+mn+Uh5ApMIX
1yn037ANPHF4MAZ8CzrueyIplsqDRfXvVQ1DsPHvaW+eKtInVfbHZVPa3qORNd2koB0qmBT8BKTA
o3Ny9jPG3/y8RMd2IEUXHKs+5r/qBxMNv8pTVZDbm2Hf1PShII6rGmFrKP4jTM6RlV4OEwakaj+E
+VIT2UlmT6e+cnSw7eY0Opf5BxMVy+R13ppCZFE/46J68pAgpePTJNwHDDO8S9y859oy4C7z+iWT
nsf8BgyB/2TqXljNXUgVELTJ3JXjneB77KxzK5QboeqHRqFZEPB9oWtB4zkPwfgWc0cqkTwGCVtt
zPiTr1512Z4mRrWx+oba8OxVrgZW0Mo4D0rsxo2HAjY9e3YGpagftm0duTZ3zcTmiotvvqJw758r
s3mN+uA+31HESa7OSWT5h6ej2ot9AUhSeg8gfA/q8K5a17/N3/1I/4fH1HrSxWX+ODyTB/b8t8HI
z2Z2TQreJ/ok1Bp0aNO/Zfb0Rq/AwvIToKnOE6rEdWyahz13AqoWwuXwMKiFa2OuMWV8s7F+kplZ
lSGvgoiVb3R9DIsa7JkBRrCkvIK7dNLGt1GFxuP5bpqqB8Vo7s2vKnFuUxG8NytfeNeGCu0iaOha
jX84c5ShUTfz00EffgjhnTI+BQnOWsQ7QDQUlHBe9RN7MZCFnohVKmUDKjy6Ih18GPHMluuXtlU+
peY95p9xvrJb6OMzHX6+V01gK02s7bPa4ufsn/XIIzNC0M+VR2bLc6Y5R7t2y6Q81FzaEZc4MNhr
PaTX/8vcmS3XbSTd+onQgXm4OREHe6Y4SSIlUTcIUjIxzzOe/v/A7tO9VSY2+ufVCYbDNi1XoYbM
qspcuVbZpDd6pVG02KLZMe8B5fs8u4HV3xtO+oMsxmPjVD/1vidoFL/9O0EbVIJV5Ieq8ntYVVSL
T0dQrnOdKodezhHu3chAuaTfdUTJAnfzMOOBbfm3NmgeKmM4L8fiV8X1J1HUT1bjWG6ZF3cETo/F
YB01gooBqG2q3+cL6gAzb9Pp29mjZiBH3iwgBlKvE/KMuz0Y/WtZ/ZajaZdwH5w3zeST950Fb2Za
TsN50El7V2CxDO97RRQCSU+rkX6mLceCD6UZf2+RYM6SGJoPCZyyRmUP7tsaYfNOIbimUNR0Y5gk
bbK/Qw7fpoomkkGiAQrG2XXmfkBtAvybEUTDn+zutU3Tm4LKlXhCmYG8b1ODV9XvRi2EenIu0244
t0yeOGnoXJUKn01urOEKnA/NrQm/uES5MqtCTASwfxzsxoxEeiEdpiQDpYsAd4Ywb8S11yZi1CEK
rt5lRM/m5jC/bePrW70Pb5U2r7h6HooQyexAvu8pVw6LHxokXiR1O1AlNhAPnbCTWTwF+sMg86xH
wpR5LsvPuh98Skk7KpW/03rCWew6g3DjPFuNzLIk01XjZMfUqq49xdlzSsWQ2vQp1VI9OA5vY/tz
XW2DoJO6sy2IRvk/8VN+OYD4IdzFlAZEQUsqlwvEWUdeZzynRkT5ahmWGUgnEJ/bx+gO51p/zKCC
0+LbeU56KoXkPj+aOaXvlCvC23MV19Iu6ZDZjCHXhN+T8lc5wZkiGGVIr15W3vt58ldCkccuVkit
6Q6kTXX3XeoG5TpPw5+QiiJqbF1HMZD/BorcuJVrYAXlC2AK34309lPS6mAnUVrPicSHw7Br1eIm
dBpouucCdAQU04I8XxX5CexyFvVbpcL7Li52kZ4/GJ4D0COgmKWGk5iIHxT8xmejiEqYgyntK/yv
NZT8Dngpr0YNmRvPwfAp+UfRexvJGZWRsFYjdGQ8IAJzV8fta4uu5xbGExuizzjtVbfQeeaOuU2t
XALhW9H/ztWWf5DVl3CuVM7Dn6NjfvVBZ+RU1AQOSgmEiBSgjnBJkslT0Ka3bps+yjZFQtUnbPsA
/HlLS5kX0yrCOLr2m4z+q88TwadIHqnCT8Z9EEFObk0E8mqGq4/SgASL/N2a2h9lF38PZaMGc/lk
m2V6A300lwvja0Rd3qZQUgBNoFt8iAqPqW0TV9Xk3VQRNMyc5g4KESaWQqmkgNVES/HROszjA2x5
pWNlm7GBsExJtI0vEUgALrQNFGaj0WT7EwJ6VB0nm3KAja73+ENxHv8wpuwratnI4arlCGU5EY1g
+KVn0JYYgQTsBfqo0at0FzFlCiqiJN33Efw2DpTdWkUEPpXGjv+IqEFqd6eyranGN4fXvvePYH6K
bUpAYQoKiMl0Vm+K011lNs+93j7Gdo/iLlxbJs9QV3k0+7zYpN7bwUv9jkaJpWNYD05BXYGkOh1R
WgcJZuRhQpZ6k49fVRNBVwjabpV6/N1YMPXqJcSqBqx2qkaMMNWT3+xKassApZacX6rpo9uYTK8A
ph+lAVL48ilTYrRhdeRhNATV2q5ttmkKBd5A+K/uZYh045vQMIA/ooDkvqUH/1d50IccDF/6Z8bz
z8zp/7kJf1WkFl+bi3/q8Fc+pyFr8Q/9kVr9/yOXqkDI9m9G6r+lUf9v5f9FRjZ7Ps+kzv/LP5Oo
kqH9wzRkHTCPqc30hf/JokqW9g/DlA3e2Yalz9lMEpz/SqNKb8lXG+oAVdF1y+K4/XceVTKMf8ik
ZNUZgCubtmY4/5tE6p9ZVDqac7uK/VYRcU77YdehXlpyQoUeEtuGf1NFSCQ4wwqMfal5oaBitCQK
FDQI/HJpvIrz+jHr9Ze0nh7OJvtfaeE/6L//gIv85+tn0ryzr887i8ttTbSwtgwK/1KVFGAaF//c
8n9k/v+b1gWIs+7bfVdS/0XWU682rQkjjpKWwQqFrf7+t7N8f3x7AmwRxVYj3uVyPNzzBvB+alEI
Y9HlqfkTSfPvqRGRp0OKoKU1MDWG0SC0/VjZKJrDWTwMN5c7WPp+gdOiJ4Wn8nZGwUt9NbV9Y9kr
076wZ8SChygapGiUSFBKmfUji9CElENJpdBO6T/Yw9zz2bbJBs1y7KyMdr3aR5TKGr/A4AGpAU5y
eW7mNfwPjOk/kz/P2VkHTdX7sIhpwQ55RTCmvunApQAlsRNBXWG6NgzJRpWcLnf2Z6HIfzoDhnHe
WTJqMvxg1Mi1YMC1UP/W1eq4HXXT2QRa/VhKyJ37cS1vL3e3tO6CSZuWCrAgbCidbtEX9HUoBmD+
/Fjbgj0bXUeoz2bpSRDeJnH/VzlJ/zrAFq3ZXJonwZzbAooZtZeDHfInG/PzzKVCfnxDeHnXbwy3
23fIJ8Nk//aDIDXav7t+N/9y4i9Y+A+UaG2hQ3B/tfth0/HTuCHiG+32ybqi8pDyXmWj8dc/f8a5
3NcddmgQH4LjP3/fb6dNv736/KHp0gUX4plEh6yIOlKFm66tpU+6BGPf5bYXrFAXkOtO2WR2EHTB
ziogWIPDMG2fiEf/E1W1uBhLrQvOA0EV0McaFqioJndyBFqRjHitA/3b5a9f2KQiz6TRWHpbjThX
Lo1QerVuBXLwctNLny44j9xw4ERrMbfJMl6SACJeW5pvhDziLnfwRrn1jvfQBe+hVj4s0COl3+Ft
t0WpclNvUvfnC3XGx+Be/UZO/YpCcHbil9Npe/Pt5SU9KG5znWyBNV6RfXd5kG3Kg7ML2aKeO23M
PYWXENEom+fH58p97qh5+z26X5+VzVXvPtvu4ekxcEf3OnOvPl8/xls0bra9S40ff1Ddv36Wt1e3
+fZpdI8ruh1v6Kz3xig4rQEoNnghPKR6cFx5RzB/o7h38AVt0U51KdnaZFu00TfB3uM3nVvtlI3P
Dxw2u3iLSNyBcPie1+U+vnu9PO9LCys4tjHSUG5HH3iXxLDNQmB9SDvluUl5E32sA8G7JbbayEiG
BbvYru8Vi7Ch1Qe3EMLUu8sdqH/Cxv99FOiCi9MTPR7yrqZC4lCyDx6iLVJtrs4PUsRu4X7t3db9
dmxhdLvc44KdzffT87NHV3UYoqUxgZ+jhtwPgEXX6St2sNS24IGGGuKmVMFHVIQIemX6aVpU9lz+
7oW11gT/Y40EyXRzQNlbL9HUxbFt/Iw3HqqaK2uxcP8SYYlWmYfSMLCbQvWG3NpW09pftZI8T2Re
PzaGeWxnl4yYEtna1KpglwGJpb4mrUj+tGFM+a7Vp4ChLnezNBDBG4VdHdd6jqhIWJR3k9R8llUI
8Qfd+cIdx17ZRwtnsya4A1ODrMiZqAgI4vq7ZirkcDwLtiiD6k/wXZ8HK/gm6fIHd5Zg6VR9RW1n
TcEuSvsXSWqvPaMoV0byxkb/jmfTBCuf0nTqKWtNdhW0IcgH6FujthEUgdc5hmEE1V4zUh/UwHFc
EuTFSrdLxiJYvmcb6hhGWL6nQvlr22a66SAZ/dAWUAUrpxCB6+OA46otrb9J2okSmLrda1X73W6l
lREsmKQqmHsMIb5e1Zi7/jzGL2gJV/r95c9falkw9kpG5McIMJSxg25ACXvEQjREnjtdarYf62I2
njNb9GU5ht6mAFTpGHunIfCTwl5sjyvXJWXBPt7Ur87alyt7GmyHFQB/uhm2324evqBrj2//9b1w
X2X3eeVGuWDsqmDsFRzYje9bwG8CcuYlgEEl7W4DzWm3DWSmK6yj8755x0RUwdotBKd7M8mSna92
1iawQopNFfTYSOV05RdDQ/6vhq0NDLC0wkC+YB6qYPGJY1ZdBFs0b6TJJkEwHBofpdDLi7+0OILF
Z3rf1kHN/gpt4BcmsJT7MpaOQ/sZLqHesD7miN8O/bM9kDVTJCWBHe5s1BLTofgZoTBXVgkqsNPK
Nl6YJkUw9DySo2G0lZigZ2EcowluGuIUztfL87Swud4299kAOGlzL/cCLnCo4doQ3ZkIzw1zOXj7
7XIPS98vWHprqHjfkbs5dEnbyCwzF+3HaGWZlxoXbTzvsz4uc04NhHh7ij3V/GP+VZkd19nEkNwI
Q0wsJAEZAPhz+p3sI3AzSjEIrL4ZVjbQgh9U5oGddWNZeUNmk2BcgHS0LX2f+Z8js1tpfWl6BKOu
o7waZRPVexMNh42hUYxpOuPj5YVd+nTBfpVEl6qqJtgUBf2XGpaanpqJqDaeP9a8YMGJ4cuN3rIz
LZ1SUbj/jW6Gv39w4whncwJXf9+mfLycsGVsv/lW+2i2Xf50gUjr33f+ObJ8vqqN53hK6sjByYqr
R1MCOY6msTpApKHojxSvfEkH5aVMJ2J/fX03pagyWwkg+uhjcUx59opnu8pTxr4MCjOAn3y6odoN
voXg5+WxLWwpWTBnu4ziIrT14KQHpuvUz5K5v9zwwnaSBVMOesfuR9uA7lKCPst2gr/y0r4ZBu9j
Ky7P/Z7NCaANQPXzh0vgk3PKldPy+8e+XLBhr6ibyWyY7ar/GvkI+yHHu/Imn2f1nVNZFgxY16hz
luQyPFmDuedCfBgpyAHoR/6y3qpd+vCxEQim3Kh6OQ1NNXO0gFlPlC2/OMk8hi83Py/he6MQTDnU
iqgp5SKkOh+8YXSEh+NxgPeK0o4fl3tYOO5lwZyzXEoUpYNkxkGWfWxf7OapqSjbRIqiflSsb5d7
Ud5fDssR7Jp0J5qFBZx93d68Atp/o34zN4CKtojW9Fs4twIXAKNbPa6yVrxvboTA/9y1baMMfZ3L
FDbn8ifSnnu9vbM1mJ4PaCK4inStSPEOFimVMrO6IhmiPJAx3nXpeJgoZbDGpz6Eb39XoDijeJ47
GuAHSMSba/XBS1My//7MrHIVwgDbRGk2IvI8TRC9wRFYKCXMdLtUyVeM933ngJ7sn73IyhhWZhlE
0DkiipL8zDz0HPLDyrLOu+Tv+xOm/T9bnzJLgQ0ygaF+ck4NcA2nMGD4BVtK2S1F+uiTulCop/Za
iGZpOILHqEO5VihXi04Z9IIJRfRN9WJlXy8P5/2bPLD+P0ejc1usGHZ06mGYtxQTffN9md51FAEl
qQIi69HUV2ZuafEFv2HUiVMXJV1VyMnL+Vff8xFD83ddcB+Z3y8P533nAQncn8MJUqeVZJU+SuWq
0wc3raj8HgsivNvLHSwNQvAdVavEPpQB0amBQLqOAUTW0HF1rlaQb4Cy43IvC4Y8VwCf20lmx0TU
Ybc9hbCk1ve9+ni53fc9n2ULDsJWKZSdGriIina4KUAVUy0d/XB8qj0pEM3L3eVulj5/nrwzM6+o
blC9CREHQ30Nqx9h8zHDtgXDRm0J8pfUoV2YcAHdu5auHdRu/7GvFgw7pcRAmQy+Ogdd6AMysuKV
TbNgwfY8T2fzMcqyOtQB323BoEJZruGbriEfL3/2UuOCBWfq5MO1wJpKeDsqPc2K5Fi4MicLwTDL
Fo1WcvJgsP345A+g/IaCagRroyFVaMHW7VEXnVD4lYSVa5kfeulDnffnZNm2jxqmBCWxJ13HJTpn
K3fRpfPYFk23toAjUZV0RGLwW81JPGcDqZ6GAVo6pCRMqlvVDffWyqK/vbnfOSgswYgnqfTVQRuk
I4VhpCSbB1hAXtIreH9IOaI2jEAcCr2QjW3RX17xfwsGLpLxWl3VWGCxJV7mD176JYL5UJ69U7tT
/M9T8Pvylpv37XsjE+w7MjRJNhLfPxXaC3KVEdD2yw0vuG9LNPDcMlutCPxTlT3Fw3UT3KZDtoEK
/2PNCxbeBFpb1bzMT1S2KSGizM9gUgt15fq9YIjWPFtnVi7lEvjfKGRWiodWgbDFRv5sBauxNDGi
kU+t2ZoyE1OqD40D3eOjlu2tNQDCUuuCkUt+3mRRxU5tigfoscLoYBsUa0GucHneZ/zUuxtGsGnU
simANVDfQM74pG39q3oPq8GmO2SbtRfbW6zlvU0pmHdke1ZVNGh+95vqetoCud5I1NchhXYNb+Em
OyBJuLKPFlbaFCwbmhJNiUO6MqBBtR5gSo27cG2ulhoXzuhUbbsxU5grHQ33g7UPr4ItqikK9HtH
5TOlcSjp7WD6rVcG8xY9emfiTMGaLYLoMKrW/qm+6mGUH91pO/tFZ5chVaLvUJCnO4odV/bCvKne
606w8QmGCDnrmLwaB1x/jrYpKAwY04JjdZAe8pVTUVnY0yLxVkx9XjnqdGPdmVfp5CpbfRfuvG0I
F2LuueYnfQ9a97Dq7Zf6E6y/sTqvrFFYOjGH1ET+1CgtcCnwPLVP6Cpd6yh/b+Xr/6LDpXkUXEKS
56ZSy3SIkPK2OtUHb6t96ffAVfZgPtY2x9zae6s1937m1Ayvc0bJQ+uz28MZsssPTrXRbuttv4UP
fGvBL55tVjbGgpMwBSeh24kfFv04dxV+SXfDsdhZBw+1nPmVvNLH0ioJTgKIcRU1xoDlKq4DIxnb
gnD8qX6iAmYTIB6k7ili3dordxmBbPX/xfYsESNYlWXcZnN/yh06vyflCDPid+0Abx+jklYCeAse
Q0QKArVqa3meuF66rrK9QolHtnaoLXkHQ/AOheEYKoWHPqwGLgTQ80YLZlDCa/QtPcGNtve3+coB
unRjEoGDs+ML046+4LNWXyEN19INxJq7eKO79q/s1t6jXlP/kPf2nhKonbUyf7OJvrPHjXlez/Y4
lEmS1c7aUEqD/yPgR6X8yn5bMB9D8ApWZqNdnDvSEWXJ53QX7L/8ik9Q03+FinzFbpa+fu767Ou9
Ep5ftbX8E1DyjSSFUHqFp5XPX/Axb2rAZ237YdshFuRxbo+bef8WX2F+kFztQDnMX6De15z1gukb
gunLgZVMGWT4p8kBI1UfJLRWnM+QUmxDtCxWBrO0FqLtNxb1kujynewbJH735UHazOrryIHoe/no
7YanlY4WZk1E9clhkeU6j8hT+ooaMcMJtubv/Ee71ffRFcJVl7uZDfCdXfs3fF/SJ0XhoyqVp69d
uJObp0l50KWtPH653MGCW9EFyw+zQG8g8g1OgXWsss+J9cP8GEwU4PqfezbOStXu1Co4adGj2h7l
esXeFmzhjWrsbL9GShHAI5rzyRpUD/azFa9YwlLD8+/PGp7KntyYwQdH1gvCUoG8eiLNd8b3llEw
36hREeoZaLlyXF5pnEgwG26UT84OIXvn5wQeFQ1syErveC/+FxeWpdWdN+/ZiJI2h2WozOCW11+R
YXdt66jY1creXDo1dMGgKcOvYGVqGNUWpuORwp69cqw+ZcGG+kAO2ngvPa29eZfWRrBrWGqiqKOa
9RQ4L7r12Dcrx9FCuyI0rtGCqhjGjnYRskZyXotWp2fBFWnCHd+zgM+aKk0DaoUoCGDyNtijeebv
jM/QtXLf1j62cUWcXNJqngpPS3DKtJdMg6jh12XnsDQ5ggX77RBgbDjTFibPWrJ/JNm0chwv7ExN
OI6ztM16e3af2XgbQbpC1XljrrS9cP+Du/CPXd/leTb6xLNOESwuJhyUaBvOqqjeWtXGQjbXEoFw
XWp1UCxCDwhtNFKhu2iLiJW5g5CuBU6e75MDHNQfWwPBhOUR9raQUujTSA0hTGDSk9dKK0fy0voK
BtyoY9CkFhOVIjY0B7iHtdvW0hII5mqgtiHlke6fpEGiqE8fIU1B/qpAeKQxvzeNJ60E/BaGIILe
oqqJmpxygZM1QrMf/KTk7vK8L62xiHSLsjqDAFkj+0wt6621j7beltJ530XD7hB8+i8uRvNSvnM6
qMIZrNq2qmmdHfBYVubaBd4q+gOXYdfkymJPK+56djvv9SIYc+n3NQecg5OACm6UvlYmVdQ3hlS6
hv3J0r6vTNvSYATDjkKDkuY05VD4Yd1Vp2xvn5JgM2yg9Nr5e+X+cjcL7kNEwAVDnWamkgTQLyOe
c6zDHWCxy00vxZhE3FuT63Wo1rPfvoNIIXZh1Irc2Nj0+2d/g1q5TsWx7K5dJJdGItg3rB4BzMcI
JqdSm+6sKUsQYu7zQ/d5ZThLFiIYuRySURmsMjjJn71iYx+KfX4oXopPTbJtduO22cxC52vvlKXR
CHbfVWWgjtT7nQz7uRoRPdBViBNWHtoLjYu4t6lOS8MIA2hJ5VPRv6rTbao9X56lpaaFs1ryM508
vg/cIb+PUXa0D5K/AqNcmP+3TMXZHYx6RL3QdAAbqocYcJM98JLbf+yrBZNGfE03+2EIYJNSXHQY
0uETPBAr/mIpuCbi3aDWsKooww6IdT1XJ0AF5oZj7tr6CW/Crj2pblpsnS1J/sujWfK4b/fM85ky
o6byi7cOQ4rAEXzwtubcnTuHUvyva4/E2a++4wnf+j/rR4Mq1h4Ag0KGWxduYzmPZj4zijao4SCS
LKXWyvm6tKsE226sQEXyjWv/6JntCVBBvddkRDwLXetXrn4LB+1bMP5sLG0bAj6piuAUJp7bTleF
/oM3XNCuYPDfYKvvzZVg0D1KllkLH9wJYRNCNVvl6G2VT92njgK5+geKR0QI99km2vTH8cuINsTl
vbAwcyJcTurUFLZ0utXsu8R7qOqXOFoZ0pJ/F6FwYQdZIqzwiOYizUgJk074KdypT9NLvEFJQK62
2g4G9zVExNIzScTH1Y0lweiQh6e837ZX/q26MfbWS3ywbvwaIZ6GrMVqfmThkBchc3qbkF3j/DpB
bYBavfagXhmovFOd9UNH0mobfVN/p6ErHdRjsklXzvyFPSji6Iw5/4nKBxOqXav6fVrc+RMidytu
Yan12a+e7fCky/w0s0CiSXO0vT9q2W0z3SFJ/bGdJjzNAzsIg0kCZKhp9SwZF97pRfypHJOXy+0v
Lr/gBGqn8KJOicJT+ZoBwHFR8Dt0x/5eTTbZs0KZXLZRVpzBUgpOFs76uFTlMjcTjrHPzbVxlG6L
XfpgbBB3XI1ELlmm4BAcfyqpjknB1anfLDSZkYkr9ZXL/EIkHeXrP9e6CdHtLi0a74lEqhvAw1vv
BKk52akAjfTLK/K+jZgigM6Qur7oPGyECvOtNt0m1pWjdpSXqYhyQD76ociCOZPrn+9bLR7sKlO9
EHWS1xr5EW/lfrr0+cKhDyqzdVRqo05q3bix9+qUhVv6x0H29ikSOwOcyZfn6f2Liyli4LzQhFqy
LaJTm8y0U/E2kFdhk0uDEIwalpxRl+Q8Ptm1bivWfpSs7jdMw6q0G2zdhmFyaqIEMZwASp9UC+vq
GxRNlBfC45pEJcD4MjO8g+PA/2JIhQ1gzkwha0GAY2rCuwkFw8e+7fVj79uttrKi73siqKP+XFHQ
sP3UtkV+ivufJTRvRqm6PtCFFga7y1P+vnGZb7XGZ77OVo1xlPyxgHdAQonHNSA28qwvlxtfgPmY
Im7OVzOjbKEo5P588LNbVT+lya8yRF2aZFLd/eiR6oFfbqW32ef8/eYAR/qfsxVWIeA2vyMPQn1+
9ISs7ZZE+kgKGBbhtffGwp3xTUbj3MpiyL993dTBAhYb4GLEYsIrZ4egF6nYvbKT0dC+PJ6FpRFR
dV7iDEGDxjJmB5tAfKc0j2PzcLntBWuwBVfRU+xmQLkSnfTy1+Dfj5DM5rd995RMNkX9T5c7WTBn
EVeHWFeYRIGHzgxsxWM5bnLtr8stL03N/PuzXVvnMLxXrTTjMT9LsClgseructMLJieC6sIBrlzF
x0+U451JkKpIDwMk81a9dhmcbfedXWoLNo1wimcWfp+c+qvgXt8Nn+JNfo1azl7dxntv4xwvj2MB
l2aKELtGyqoolPLqhMbzvoFG3zqquypz4wPCFFfGawTy4zNKgKe1fPG8d94bmHAViOpoGm3ELk7a
eJvCNwFTgdvYyJe31aaEMu/yuJbWRzDyxMrt2PLU6iQb/jYtIWTv2sei9CjeW4vmvgVV3xmJCLHL
i3pSoImoT51NzdJ9BH7Rj7YkQc0awclkgHGtb0IP/v20reFTR+mqm65rT1bHzDV7BSIjt9QhUocK
DVWLfaXUaZ9tOnhuAwiGu1RFzCG1mt5B8XYwM1O7yaoBSKstB1MX7u0EuQZ0jcF9WcbJGau0L7dd
lA6ErQdKeJJvgMQHcKRZ50n94BZ2RH2G7jqxg27zLquHPrS2IXWmLYyFFHAc4IuSc+S0S8crvJWV
WDBCS1jvaRrzyghRRjeknw1cpKMFe2Rbr3jzpdaFdTYRTsicou1Okgq1JILvA2Ja2VqqZL7evbPC
ItRqkvUW9JiBqnvvfQkz7eTYFc9MVT6FsbP1JfVVa6CyNbMPAe3MN+6ZM4elel6XhpPWnRqoVV1j
mAi6FvnPcpBf0jxcOW4XTENEXClpq+S2w6C6Pt+mzjUaMNupuB3Cbx8yPXPu92wQY+wX1JHRvmEd
4yrdJ1if6T/V6w/XhRNcRFf5QI7tIPH7kx8nzxSWf0mcAspVr3r1Q+t75IFSg6c40sZnuIYq8Mjy
r8tDW/KWpnA9HPMhkxqY+U4E9evb6pqY5Q1qD/Uv1EueW+IQm4onDYja0VVWjseFsADCQcJ8mkEA
0zl9UtLMSZOdUHI+Jo3bQND3u9sU30wS+2bqOh/KUpmm+md/pWomelJI3Qkp8ABldy6yuvFX45mR
C+vUGipz4dQX8VZ1litl7bCGQ/aENIGxluBZXCLBI1RFMki1GbA5XtHunu7qWZ4BXphD9ilVtg3F
BgT8tY3qZodgxWwXnJCIs+riAZk6hS6job1NhuG6MPKbHP7ky7tuYapEhJVcOEFj4BpOZf9oNM9h
8aEAsCmCq2rJqvNpQHXXgXkg9n47+ho6ZGnPiliqovTbKEjYQ1WyMQ/DFvEb198VL568zYlk7fOt
dIpfujXk9sI9VcRQ+XFWBGE5ywHUKkINmRsSQEMQx21hnpow0nol0r+0FIL9V3IV1T5E6ackRQOM
9K3jrdEALMRIzFkP79xv1kHrRFD80va1sp9hyuOddZijmP72Y9BhU0RUpdhwoFRRfwrSemsEHbRy
1isS4x/cqMJRr8OOmkjobJ5sO/lRO9F9GqbuZRtYOLQMwaoTaJ2dLotxF5BlzRpSVeBsqgpB+zVr
WOhBLF4Iwxwx09BvTiG814hKa6nrxdfDsGJsCz7CEp5SqdZaClyxRNvtG+9Kae7bZnd5apY8nli3
YHJZSCHibskLojE/830ld+lBvzev01P2pdnZrro1X5JDufZmWBrL/PuzE76NjKwOvKE96QdUd1yA
zXAL3/f3CZWlM9o9vGskdw2XufBeEAsb7EnVu1Ed29OglbdR63wapXZv2NE2hn8AqseV9VkK8VmC
+WVV46EjpraneobEFISmwwNEAb/+mR9em7uFG6UlHK7yaPqV1ivtqQ3Hx7brYRr34AZtDhpagoWq
XcetfrCMtdqKhZUSwYBmGhM4ibBIv6xva/WqbJ1vRfxyeeMtNT5747NtgChIHGQ6NhkgbmZLljtl
n6I1e1k6QkQAYGSZUtn3A61r4axGPni258YxahwptGEPmlVE8rFoEIAy0J7uVHkTSq1/VY1R+blN
rPE21AmYu4ZaIx5if6z03xSxg6ZiKkFNTATF5U8+2l6VummHafOxCRXsStLsOgvkvD+FoRxcVXET
f+9yq3enXM/2l7tYOMBEcsBsmoI2CehC7h49x9zAxfnBjxfsZ6qTsFfgODkN4HVMH0bv6NmMVm5Y
S+E0XbCbTg6jvlRSjpbHZmtetW8wcPmUXlNxsEXxcWUQC4eAiBxUxiGzk7zgDC4NtzJ7Amr+0cw4
hSNle3kFlqxGOMniHNkpw7PKo5akMJobKGghjZLte3kIVhZ5AcpuiuDBvi+T1NaN8jgDd5Sv5kHe
jY/atjxYu+TbnNmzA9c6jNfRFc5nLUa8dIERcYWFHkkSInTw2Z+i3xpwIWenf21eZ9yxtwYWWti/
IqJQDmVr1HSpRITwF1pJqIudLi/Lkv8XGffGabTksufrm+TN/+eP0gYV9/DtveBn7loGeWkEopEr
haL28yxZFICU9UOqPF8ewcJBKaILU8fSGrZrddSl4a71zN4dA+Pak6AS63NSuismsnCCiRDDbITN
OqtYgSqLtobCeR934Oj6Xe/cjHa9t/JrSAhWjGVpTILZ581QGZnCZOXKk+5s8vbJUmDmjw8yoOHL
07ZgjyLhnoNCVDASoDvqHpLjNkoTkX2LrMzKqizuK8Hey65UitRr6mN/ZV4Fm2SfHvxrJDp3qhvs
1sqWl3oR4Yam2YfweNFLRbEvmoWwntqn+HouLfb3a2VtC0svIg+HEvOTejpRDw2VOPFhLsVQj2v5
z4WVEOGGlhSmulwV9bGGP6nREjcx5E2jrxnegm9X59+fXVfGNo61Tq7rY2hkR1hwEImW6u9DOyKO
PPYr1rE0BsG6p05xgrBnDHagXkWBeS/pxp0xfPA+J8IL0Q6v5UCO6yMyeMEQIe9CDZz9MaYpUwQY
6qNmB70J+MNDcsCduuKhG9MV/7rg9v5Goac5EkVOQXX0ALLLanUvNdbXyxa81LTw7KzbvPYrikWO
avGtQPOmH35fbnjB+7xhj852jKODwWjH2aN63z0FKuX6pZsmBLoVd4qCj/kfETyYxXHRIflQHcMp
O3aqsY1L6S7UPxhnE1nzIjXr1aJQK+RPQx4aL5m88mBa2Olvr9GzyUlkLYwrqGOPlfarLPfS8KVc
SwgvLOgb8O+saV+V9LhC7QuOPALUf5ntR+dasM7RqMJWcWjY8L8MQKv8X5n07fJeWZqOeSxn3wxQ
IzfDnnnWzU+T9hy0X6q1I2Spae3Ppkt9NKH9Z4eUGtU5wa8ovx+Dp8ufveAU386Ts8+eothLfIe2
Wx1BscZNkbUHOWCh5XW5gwXuUfPttnjWQ1AnalA3cs2t0DuAIvdOZgit5Ybw9bBBup1yEwNRXskN
DtLvdAURsbSDhEM38iJLwhfXx7QhhUYxzWaIe2dlSAvrIWIAlch30DWlca9K3DBDtgiO+wAV5csz
trAkIgzQDGqpiy2aLwx7pyXTQVGvUuOqGlY88VL7s7c7W5CmMZPCyY36KFmogsJT4D+ppbxrSF9c
HsDS/Mwdn3UwyJZhNrbJjUf3r7ogvUUnbJv44+Fy80t3HRHWFw/9oNrV3D70V7/mGmq4QMutfN/s
KOO/sauVs3xpogSTRmpnDL2ioh9vN44PEaKuaM952SoSRWVC3kkvipR5WtTpnh4mXBaoCZ0BIj43
qlkDYsberT1pl1Zj7vxsNeqmGZUkT+tjOzyO7YPSP4btX5dXYiHsLqL6hmhAK3uiaZ+rs+p/ztub
HJk4yWzRow63SRzvL3e0tBKCOccEcDRFjeqjaX916u2U/p6yXWisGNxCANUQ0X1prWayEk5M0RUy
0ZQM6sgHDJ/gAPjkX5NFQOBxRzEwN+k1ZOr7/skQoX5VmiIN2tOjDm1rMfI0sJKV6OwCMtoQ8X32
NKmendB2+Iq0Y3g7bSWoIOY6du9ofU5cr3CR79uVJ/26OlB9tuJyF/Ckhkh8p5Z1SL0i/TZ7P4UT
It2lB/m+2FHMkUM/Ad/FZq2v9/c0JAB/7mlnTCItqsf6KJfcge1v6YgO8ffLe22pbcHqzShLi7hg
GJL+xeZEqk9me3+56YUIifE3oB61om2ZDRxLEDARYw72xdH4OeyaTXFYe+YsbS3B3vMmrVOr4Lw1
Jeo7fVk61rLywbkRbtqIlNherDgscY32DRGGcsx2vvdweXre3gJ/94coofy5rFnvpWE++f/D2XUs
V44ryy9CBEHPLf2RNy21pA1Do+6m9xb8+pfst9FghIMb2im0IA6AKqBQlZU5xSvagdrNt0ADeHDB
wHDpxXxlRdC/vXYiwxuiJFCvV3e5lpEACFaN57zLe1LZRdtNMU2eapZ6quJIbhGBPfH4vJJU45wU
+HJnXLUToJNKZFQyrjvBXWjwCD1w6DukA/NQDGKxEzhmLoAXjo6yIbKKUmi1aHG4C71QMlOFmOEU
57VyBR4zf1gSydkr+jTnyWNrJ/Vg4cmpFsMbmZSXepCxkYsW/hjy08U3l32VWsk8x2wZwj3BU8J4
6GXUdF/fSAYPz6vItmsOxcfbvDtBrsElmhVlhAXNVP047w5f364Gj8xbCwMSs6RZ4m1aoQnL/B38
I2UHQWA1c3ULSVypjYruDJ72jm7QoG3SfonburoZOhvCydAxBrtOpkLmLGXhnNv+BAW7AQrXvXXZ
GhcVJMF2U/Hzhdw26+QaE/FtwILHqgMBtszAj6D0iyOBp82rqF1OmjUssbM3D0uX+a1hXnbFnW58
0FrGzCZYaR7Il83aXBoDZs/W/RrCVae9mn8W0y+1AEOvdp2NzbciY6if/9skoVB9zAcDVePL3rw1
yHPlm+xyEZgkX2FuKHDpYGvFx6HDHEKLbAIJWeaXngmadjdd3PQOQVOYBOk/5w1U8LQDacC/p7Oa
c5lmSbkg6bgGQw4hJuW6f6s3d4m7OD1tf6hXxP0jAJ5p6cnwzoL2P8PijowEXEPKQTUYQ//5eX7X
4tL0aq9BKOUqJ3RkeFNUPmqTn0umKVpX7hxRk1axdZSHY5pfzd3VXBB3N3xQHkmMQlDpNPjKc2uk
FTS9+ylOn9WL5GKMGPDEkOuiYXnVn9oQysMvDEpWsoy0yNzVf2+bti1oLVIx3hiA+yFm79Qt/OlS
eQX4FIWho6mFxRs0f1+Lp4FIZik46HkYaAl86Qy9jilWqrtkuN0g+XveCkUf5oIGp2FA848FssbQ
QleyJ6MLz3/462y3wYM/lSKrV71GKhcJDAcq7Pkj25XI6rsH5AVrb+1PzGguUS8Mzo8nsDMe/DkB
arpTaNjEY1b2kKDQNbdse+DU0JsAyS9JmC4a5ThoP92KUIimYPRHCNe1QPfZaXbvZFkVaql6KnvZ
1SuwsP9AQAtolXVHIJdb450yJi+r/qOu6zhZq6Cd6+dG1vkiuON5JCjBK6Ar9WSPdxx6yuQEe3tp
aDJyQsHlw6M9K5AVK2iTU+JiWEEKilu4y0NKidtMr0sty9CK/P8/AM90RH9RhWH0KIly9EcG2SME
JHzTXZ6tP+wEQOnDpkncRVBJN3h4J6gJUWbJeiXePqofUDbX4oP8BaUiy4fQHwLr7+XgDJN7LKxq
Ye77SvvYXG6n5ldbfK/xEqWIf5twS/KVQSEV3CmVDRJ3yA67kDl53tX+R5ObkiyZwIR5TGdWsWZa
x2qIu015tvI6zgYCIg+V4Xaz2x9pmr855Xp/3vUFZxiP8Fwd3DAtK4Z42+hpNKvHciayirnA4XmU
JxlyI2MOqiOa8mCpNFiGzteGp7pKJK0qogGO/386UZqkgu66Xg9x2UYU3MxLj8atDkSAzD+/OgIn
59Gd4FYdDGD/hriGtE2CzhvXNie0Q8skJUSrf/z/0wSKJtOY1bYoTbWEQvJ+eNn6QlKbEsVIPKpz
28Hl3bBxQPo7jcFgl7jNq3F1yGtuEHpFe2frNxfz3fSm/pQpMYjWi7vfe3UGZ6I5YMi2jscdqHRb
CVcp2Fb05uT58sxMSWynwZT0qL2pgzLIwKI6gl9oualDS+J/gqZAg0d8anSDDOvaHaPUN3OE/qqL
/lSgZj7H581KNAIPjtOyulpzAyWbxjGnn8tWzvirLF2C8Mg1rDWJoBjwVlOyQvGUrdullUmPYYHT
8Px5DDCKmVCMvevkOilHDfbceeY+o0iXy5rURPkmHkNn2CQBWb0xxKs53jhNGxR0yFzkg+6XwQyd
EdStQ/E6pYaPeoPtZSso0iSLK5ogdypoekJ6FfCQGCB8sO1AjVV9Oi4a5faQNZ4b8DOA6zSUZb1E
2UeefM/MOn3YgUqNlAvnxXyuwswHO07DXBNU59llc49rW5GgwEU3No+iqxe9oNaAwSjYb1GUG5Gn
yp+SK93Pc/dQmq0uUt+SXtmCOETX/n1A6WmSFA4rMBzrPbrh9Y8MQJU00H1YPfMQsqhvyuSnheb6
9EFfom67mNQ/ihml9uMq7RQ8RvviKc5D8FYrSVdS4Vd0yW2OF8mInC6JaBqaYO5rkzeqvTAAs1MQ
Q9VV7IxvEksSHGc8Js+c6swc9TyJILKN3vvR25ERcbM2bmL7VgvqR2uLaIfy4fnx1CM++WqeXHhh
6LuW9hTjOenyqtl6oGe7R1n2azXzAL3DrrWv0cj63F0LFm2K6hGNuHnuvPSI2MfMtzoWNcsezDW5
muYqGIfZr4BlkURwgvXgwX2W7SDSMRSEimjG0c2ntb4fpWgoQdjDY/j6dnTKjQ1gWwb/Vj8OXrZ/
IDfqDeprgyJ/+vv8Iv89xb9YZB7HN7YDcqIdTaLNeCZaRPYPqyyjdqCuvoMB2bwi6XvOLo43XZuC
QwbOm1QuZa03LdnFtkN2i9XupqterV32NpIcyp8C2jcJwlhbu2ug290XXYSumaBfw73UPasLQcB3
0ruPaR99bYnmQvPt/ZSoTwt560D6W6xPdP3R7Hf7NnpTlXos+6dMtKBvChcUTPhlssqiaAu5wxER
nrqUvYkttF/m+iFbn2b7mzkmnsCQbWZq9gQcBHNv2U/JQgxP67rkzR6YLekQE6ULeaihte/dWBUW
fn9No9qBgFIVdfsj1IQhEXSvaW8Oza/L/odjzG5r3c7Yn6a/yfq3kfwYksfFIT6r/zTJ83lr0g7X
/MqauAMSXIG0QycT5lyCt/Gu6H023fS2b4+pm5uhlepBVcFGEnbTd45bzeHBNjouP1v0a+23JfjR
a2Vz5+R1sU5TFVTmP1p6mZtvpXNjrKcJaGZ8rXdez/9ekZNxAVq7F/pkqSmJCmR052Rz2RYvSxX3
7I/SPPdgUT4/jsjMuBfYoCVVl9oVifS++00Kg17kffsHIE3yzQG4o7JUWxVKZi2JWKm6WnbbVY+b
bFMPX/hiT3lE447OgrnT8O3VvlGVN+geuWR+WNX382sj+vyxN5+DfqPQctL3BKpZveotu/1ntMBU
VetoZUhWWaAgeFrwkMZSN6eSJStoje71izzuowoALBdnyVGiGbz00biThpSCKIHHN6YzNVcDCjPR
3Ji+ZqhBP6kPfeXEhQUsJZqzJGe3KNTi1YRro8xMUi3k74Wcx+199ggOJzJ4lrcEZphdLCSWdr+K
ZsU9zhroaCopGUlkX4My/6qMj4ogKo/d5RoeZAj1B0iEQIggw7gKfIbHQBZl7hC9RWBTQvpifQME
Z50kCycyOc7twQBTpugCw7o1XaTXZjzsWpzurVdAEe+8VYugDH+Dmk9m3WdbqbQVfv7kK165gxit
CE0fOneq4SVXBzma6oMNbQ77f5wfkjFF8+JOgdGCtO006iRq0qBBqf/P7mceuBwv0ek/V171TmDs
nXeQsZ0fUXB+8pDJKV9Hcx4woGYlrp3dKdljXf6TpaNralfmIMmUiuych05m9dLt2TEMvdU+kgFq
DWB3CLZ79J11zwfz3xrLmtwEVseDKZe50bPKUWDl249C0dxsO6EZQbJcgkOIh1MuVQOuPwU2AR4G
t9Bsd5dhJQQp8r/vo0/WtnRN5Vizhi+PczxqyQ+8Xxkwa8u7U+Ilsm6t66CJZl634PzOC0zt71Z9
GhA0YuDv6DAVs7pQ1w9Vud2X6YLmkyT4F+U2/mZNPw2g6IbSzBlmtIRHE24Roiaiu+BBDyCe8kvK
hyYIWP4O/2kYayj1Hsw0OAp69BYtr06PyON1pGGK7Bah91M7u1khM2TRqnFxwFjP6agrGC253q/s
aPfTS+uy9/5fjkatPeVKQV5FVqATmRt3HKQgStuLPcERNL101b0iIyMSfJeHXbJinYgFKFhk0jp0
UvupJo6MCF/0bS4aGPq93WrkSiLQZ3mK+nM2ZJBj0ZePe+3TTqMgi+dfi9UY54dqQTiqyeoGgl3l
KRVTDV2/BZvSOJ2heJ+tGoMAXzPcL6lSR1U7yhp+BGcTD7fMZ1sblH1IIdA54Oboo6ac/K6sJS4t
SsMpx8p9WiHLGfHW3Oc0BsXY5LVtUtxlI9RZK2cu/cHKqDssqX6hpFYeNnpr3mnA6cj6ykXbw70c
0nloN4L+AWTH8whA5Qtmd5IoX/Rp7rqnCvgb82EDA16iurNTYgbq/fljULQlnEPTrlXm1oRRqSlz
K/ZQ0JcEgjXf+zjnv43dO0xL0PeoboZnbi9IhvislOB9vv7lOg+1ZBrrJ0DU0njK8+dEN6JpqR5o
3koC7q+jRZ3HVSpWNVRj34ArF7zA64eunCY1RUvabzrokuURFNB0Hl9Zg9ZiMliVIqNPblWkv827
7pJG5Wk+VRfZ0yjprxBcRTqPp8yqvUNH35IiAZ7G63UW1p72toYoGvhd1MtiKdGKHRv1yfv0lOxD
BxXPuB9ndx+yiw56isQBzfF23cseW8K5cD4+DQqAj4YJm7pfAwiMQIvS8djLgQplMZibzlvu1x6n
8/DKzMrnHkRZ2JnmmiD1QC0Z6f7XZ63O8x+2dVaiSYymsaM5F+rm11oTqegqGNnH+Z/+dSSl8xSI
BrPIOOs2DotSPUFC2G2a8gb1Z/CYghiAMrzg8qG4I1UrOXZFa8V5ORTTdauDxEK8a8jFIGWbM0m4
KciO6zyW0k4HmjQ9w6c/yEsJ3LnbetaDs7uVW6Mj0Y5tBeSRroyGQBCn6zzCUt+qdNIVXITZqXw3
wM5t+11gRPXpEK855Nv883skQB7pPNhyXc0S3bQYaLslqBDdVjU4mkfvKGsgg7R+VH8WdKNngawh
UuCbPDPiVJc1mEXJccOrHp0fW8VwidW5anNfy6htvx5D5Yvpaa40yVwSJ1yNy6msX9Nk9MHf9Uab
Z3OUdTp87T4qX0wHfAoBlYpBdnu7LmYdFdyOMjdZp9OBcDm/PaJBuBiuAEFebTDHCZOmOy2pGims
vAI5xA1NhvD8EF/fXipfS99Af7Vox2LtoEXsSmjmgNt2+O4Ejol9OopNa621hBhOOAEi7uda8afS
2vdsSA2o1FfR+Sl87fcqX0zvVZbnA0ucsFKcwlOW5jllZSVZH0G1W+UV5/R2RDMDwdePWs1wN4UL
mpFHr3sc9dRLTsqjEjYBGtVBkiZ7boj2hIvgUKJt1W6xnNCm+suWr6AsK+371Ul6iV19nW1QedKk
rlwX3apSEjbaH31rT2rR5Z7abV5V1X5aDz91hlLE+d0ReCNfWidrlbRmhrFW2yeFFWnb/roW70qb
PbX59+TEVL6yDmpiBUL1SRKac5f6K/INftezWRKCCfaDr6pDO2mEchVJwkJvLseivDd1PdpNXfKY
FXg5XzhPVmoaqAiSUJ2yu6WZ76iT36Zz6yedjHRA4CJ81VxZbDNHBJyEidGwACR4BvTJ0lwSAYsm
wHl5XrdQfMxzElpW+5It5qM6Ka2rZyQAtvp771mVr4YvYNQ1na4joUZQwnrP1z/n7VO0uceSfTqi
isVGc9+K75bL+1ZfW+xtyeLvfZrzY9rU+paV+PROAH/V4tV5mtZOEpOIfrf679/NKlsdO7slYU/q
FOoKqeKq437qHZA9nf/5As/lq9RpYTcTxUUasjm7UchykVnLDyVT0YHVGF6eFuH5cUTGycVtTo9+
D4fVJNws5kKpLHCKVFLWEywSX1hOMmM2TK3Cp6FEmgODarR/pib1v/XD+cpyajqJRYuGhLOe+pme
gELdlpiOYO35YjJUTimtGXa3rvJrY79OpsWDPIhLy+fvdVGqPDuMOisrWY9fnwOhi58+AeNmrOZV
2li15GYWxLEqX7l1INs5gPaChGA8Dw7JQvBULB65tl3FL9wC1POFS399bzc4R15SYxmzAWMVSxIx
pwiUpgi+92nOkW0lz0GfsuJ60fQmzliX+DOdyTfNiPPkFLzJKejOExTzV1CgpqvbtOv3OKxUngtG
G/TdUhOcQXVbXbMhvbCS/UYvaomdihyM813D6dVhVmGnU/YOvahA2zs/pzL2MEGcwhdMK2usF8WE
iZbEcNXuiINqNzs6dDTNI93orrL6tSAFovJEMOuul6nRTknI7rdwh7b58ebab6ZgD7YoD2WhneCq
5Kun01otBqiik1BdzWvklV9btH24rLHf8lyXZOkEZwdfNSVZWavQbUhCRYlpuwRlhUJP/adybEAW
FMnlIHgSq3zJ1FGzek+mDkHRKY/z/CIPiDeC8wvdKk2gQgsAfB9FdyVDgB5e/N/aucrTxNjLDKKY
uk/CUjO8xUZyapI95URWxnm3tRBKwYoC7wZ2fNUWVwWL2W4G2mS5FIznQ19KPF1oZZyrO5bZNI6G
rdluzQhySLCyxN/uUff1+1BuZaLF4pKp08Fm5ViwMoTxL2QaHpWqlNyowilwHt+2ll7vDTZiuz0c
Ba8u8EqyWy3SPDOWl1xE4/AVUZL3A9grMQf6+P8OSWPi7TdAPgX/yzgCZ+Erolta5VoHCvRwbek9
mxOPMM3TCfFbqwrBPC9ZNsE5yVdDnZT21NkO813MKE+aO7ztfbNrJJlV0Sy4CNyy6WrRrE1Ci151
TVj3c8DoS74Tf6ksySUoyHiqfGm0atI9UxoM0pR4BG++c3n4fF2G7Ymd5OoforkcRv0pIDe0SmW0
xzCO/dauF+30hErs1Geg2HckUxH4x1+b+zRERzPQr444uxZte0fN7dl2comLizaa83BV38fGbusk
nJf3Jrlf9Y8VoN3zYcjXGVX1Lyb608/eFaVo9a5JQjxZAl0HEbWTIEdvaLdEmYO8Xd8de7qqUoA2
zw8o2grO1yHclJIcGKIw7cOhaF2LrZdDfaL9cioKyeNaMAZfAwXxvcomHQu2tYrXUNVd2O+xWMLR
AURTJgwpoI9UeQaaUjFzW99xxhcUZbm1hXQjtZf3UtPxunFGYOGy0TMJgZQNhBG8XDdrD8SP1iWA
J4DKzqnpGSUeDouSJVBGcXofeb8mANWl/Z4gO/RxfsG/NkxqcX6M9tpmJColoVJW97YxPAxFJzHM
ryMPyveYojVOdfStRyyVziErSk/Ze28yjECX0U1/bfqUpzXO8x5IBraQ0HT24lSr4DqwbS1D7pVJ
/FZQWFWVw4g+ecCmNqU2rLg/q4pdLd2L3ox+u7SvOQQSjLz0wXgZ6HRBNCpr2vh6R9T/lKSptu6m
iWuo3LYHtUyvl0l7PL/ZogOVL0M3+9av8wZ/NpfaVZ02UEbUPofLaYwG9dZpo3160rJ7FVSd6hqe
H/TrTVL50jTg9mlaOxiznSp3W5GHdV7nQnawCjeIi6WWKdn27bgjWqBkAAJVfG0moc1MjwAlaEH+
3bVK7QaMi78RzElqx8KF5A7dheqjQRNsEn8zoacfEliyGFQUk/DsQAcztL0pML/98S9uX4EKQ+Kr
Pw4l8oKB8UT2TPh7pH8R7ircyQsh+KZeMoQlYwD0EUA7pfaYA4uYXWZQ0PueAVK+dD3C/lSlwChN
fbtiDX2m2q+aUUFdwmzGeJ9M5o3OftAEmmuYMZTnVydXgVpV91VyxwgWlfIFbusggytKWOR6f0QV
4/8v6vhqQnrkf1rUr12Z8lVuXMxOnlHcNMQBrXzRRFDDO533KsHhyhe2IQ0LnoIBF6WdIYO4uf0W
9EPvJ83L+e+LfvrhzZ/OPeij5+N+3PyOFY3DE1kezn9X4DnUOQb89OGEOONakgIfjiFqcaKxeQiv
g6/rfyFb+fqBRfkidtoMlrKwMgm75B58O97A1ICViqvMndvOeDYSWUZOcM9Tvqo9D52RtVCowjPe
BCoMzFp4hm4hC5wQVU2feNsWVJB71zwj/x9OBtH+cA+udXZmo1X6NEL9IexpelsNMh5c0ae5k0Av
+2zYtiGN8nTzJx3ULK0jeTV8fRdQvqptjAmlC5BCkV2ysGPKqVWQkUtsSVlAcBlQvoo9T7kDHbE0
jTb6PO+R1qBsnuU+MsggMDTcPYeKSl4FaicTtxKZ83/K2RPrUH3FjNgFDSExF2vXR7Oc6pY+2mtk
Uchxmf33cKZ8EbtLoVvWoxEjInFue+O7frCShLmXTNH/RnwlnA/n91kO6AckNtJo9ZrTBgzyQX+i
3LHQDMtH2XwEFsYL/xkaoiWyYpBp7b1xfu0UWeOOyB15TqF5dDJgWvDp5qof8WjEo1eNthclGL3i
trtEa2FOodSFiy31HCCqI5mgquhW4amGKnUja1kuaTQGm38QKg4gjHtCK6qvh0psWIEMbSQcifP9
Gk29zpJhpOK0nPJg+QmFWOQsXdNfAgqMLUTP3T6XdKYLLYI7DowUhcEtxWgDxA1NcG+PMEKsHw2G
yCw8rfG+dzPwDEL6UEAZoljTqIemqBpUYQuEmzuDUaFD/0ooe2IK7gaePwhNkFnXVRhmoaAOMtrf
Sf2SNcSj3ezWCQuq2fp5fkZfPzQpTya0dhScjo56vK2m+0FFv+mc6Ff9Xv8u2R5bkyWreIvOPZ79
Zs3Vrsza4yE0m8yti/yh3My4LoxgVbLnpW51D7hZX2FXcylT1BJEjJSXYcELesNjVEd9tDOAp+nt
IRjQ+h3o9oSbHYV9RG0zOgL7rnBtXV9do0vv+2QdJae9aCM5N0gqaPb0hkXQg+0YPkn1x9pKrztL
dYtxKt1pWOOZ2c/n91JwZFmcF0zpAOFLppEwLQxUe9YdQDw3ZaY0vS24GnmmHKetizaZsZoGStqU
9hcjSe6sKpdE3oLfzxPjFNsOOb/WJOFoQXHzwsnZtLu7UyoynhfRANxDeRy3elpTh4RDM+6uVW1X
1VpKnluCYJenwjE6CPzUNn58UbRhP6PnPb/KqR6OY3R+d0UDcLdeCd6CpSfw1L6uT+mMVh9nUF6a
Vnvd11mGgRENcqzcp8jXGsZ6MmeGxymdTNfI1i2ekAN2a2gAhWNafo8livJUONCjh/DtvpKwhWRv
1Zv3SS6TGRYZKffspbsDLeMOUyh6Kw1HWzHD3LbRmmRCRfx7W8F5NZRUdaYwFFUNMl2rVP/oZnIB
7NuL5UjPS5Gtcs7caPkOXnpU+WxLNx+b3NnuQbD0PdwI5YF6AOSpmXWUhVdbWfySmv8USfPr/OoI
fjlPcqOloGhYJiAX6t7UA4KsYjQsSy7BBYm+zvlwkYx7M1Osy5BWwzPCme5hKqZW4mQC4+H1DDOg
l8emLo58IA1J+eTUv0zDDM4vzPETv4iQeUgekgrVmmyAjli7uroUFDFZAjCpPZRep7NYG2XUwKJZ
HGv3yYtzouo11Atx69jKBRr2fJbsAVGIZB5fZ9wpT3WjOnhMAlQIoFymBBpjp4PfBBmLU7PZHmAr
P4iy+pspUzkS3KE8Lg8HBam65NiTNadupvWvVZF6W7prR10S3drV6zTpktef4ADkgXl6MTOtxeM/
VJXXCc1Bub15/ZxHBHwq561AZMCcYzt57+TaiBGGkX44PXkhnSoJTwWf5iF5RasMdksBOdusKfVW
hXUusEqSjwuslwfkLa29TDS3gJbr7e6B5bQLsr21/BrI5eu60jYPZACtf36RBBbMQ/PoBprYSVOR
YC433+znmECHw9gUiQULEN6Ul3crjHQEIBoIDeWi33ztpTRdVqGJtsncugdt9njlWJfv4wIGYlme
VGBZPFRvTnczVzUci3aJes7usF9aj7xvvseJJcMcigzg+P8nx+9zUic7+vRD+Az4W6cpD2uaJZJ8
nujr2r+/XmjrtFB06ocDma/WYTh1jYxDTvRe5ElnTK1THcPBsd6NPVSxyb1ttQ96Yr07G3lIJxDW
jkD+Ns5FZrbXYzkFuWLcFr0judFFU+Nu9IYpVdVlmNpGzZ9Z5twV5Xf3nfN3xV4gH6Hj03uSXcws
8bLyOq0MyKTL2mEElsXj+eAWSkd6kD2Yeq/6g2rdLpMZ9GVtBvbe3J33SNEgx+n8ybQWp6iGmWKQ
QTfBR4NZIfzZ1zJY8b5ySwtkducHErg+D/Kja52CfxznI9WaH1W3Xpa69W6ZqWSnRZ8/5vdpHlkP
2RNdgaHppIoIqSNrs36Q1gjP/3rRi5MH9ymzlpvtYchJob0qahVP5X4/7uQJTGohndnLPBdel6yD
izdn4q9DKgmMRBvE+X4OjubZRuNKuPatl++7uyxP/ab5ZfJ6fmqCC4AXhCPq0JF6gCF39vZYb84/
qd5c77Xho/TouEMui8EEvqhxAXylN3qnGbC0eSwad13G3q3Q+Hp+EqLt5xwdkisNTpKJhAR4HVef
SdTOmU9JK6NhFP16zt3NZWj2FTLeYQlslkvs9c5oEsm1JYiEeORfBoUPNiW7Ex5UdQF6ye7nsX1a
FufUmpbX1vP1nBAZ54toMM7h7WRujGljaLPR8kBL6tOCspiL4a/7svnBnF731Lb+3rbwCMAOGr8g
5p/QcLMa8WLVxu8um2NwA2ayrKvAPXj8XwPS3cU2NkyH6i5U9Dxih4baXZDk93nLEkTFPPRPc/J5
VEpsTtdkYWMvPwsKzsR8CNGqEhCtjvIGHWOD8s/54UTzOezv0zmm9Gq76Cbmk84PMxhLk9bx8bzw
wK0vCVQFrsIzpJBaq0w1hwGM6b0BSHK/XbZo5jr/80UpW5Xz8nJHG5RO8fUMefuLJkxA6OTXemC6
1GvBuGHJXl2iaXAenxvDUjcLBioS3SN14xbkqml3iUuK0pp/qbM+7QM1Gt0yFWz7lClZaGk2uejb
WvFGFZJLTO1BjGCZ95SW/jRYz0YjO2cEp/Hf4sKncfN2gVByuWDc1gktB5JFxRiQ6nkGLsLSJHeK
4DDjcYD9OuIFaWKQPV/u8rq+0DQZO7nAXXjsX5OlgG3tM3579mQxx22r0+g8G/lPpg4uctHJJAlc
RAt1ONCnhdpUZlStdgzUv9QWw1u4uFxaCE3P7+Xw87w1i9bpsL1PYxCnHHbWYZ0627xTCvDIGO3H
+U+Lfj7n52WSVFRR8Om5ZuAOHXymZae1ekA2HWSlD+cHEf1+LrKfi0IdHAURtqoM10ma3pBK9qAW
fZrzc5arTdt0WP7KSVyzWwHa+XP+R4tWhnPspodEKfQBnHAhpZsskMyjtVuCwZuSPtQrGRRDNAHu
Qmc1WHVBe+SEff+rghTnPMkKs4KTiQf5aSpkVkcUBkKrAqYTUSGw/MibSU5YwQXBg/vWdu4S8Fo7
aA1LgkSD5Fi1+JXZ3bTrIKm7CZaGB55lzpwPZYO9dehdp7Zuk0i2VhB78PiyViutShvxYVa2H8wh
px1iDI5h3WLJTna7ru6sS1lzRNvAOa9SWulkjw5m0bzVvRrVne6ZkxppyHDMWfXYZpBqW1Of7PS0
7egHNtTLchquZtq9pvq4BN8yZx6DVqtGCvAkfsY4TlY4MwoIMZRhYk0H3sdYS83rhnzzzg8m2jnO
4ddlaLvBwmAgrXMn+0cxSI4r0WJy7p5WJmOFicbgdupwTE1XqZGddI1JEOMiw+B8npWdMwwpGrMB
LAly2vxubSPYtc5L9tVHs/YVmDRkN6woROHhZlVXLbtZYi7ksrtK4wYyXg6agY8ABXQDMlTb1xeh
wsPNNqpY1oLnVNj1J1VlYcX+pMYzy+/auvYWFs/1/Xf2XOEhZaA/VxMwqzvo6HimBp7UMqaUrzdF
4SFkpqluSN5gBqy5q6rCa4vfe4/3bfZg74670Zfzv180DHeRW9rC2qJDIGdl9QfkCG/qpbnc5/ou
NSG4rQ9vhp7Jjuav7xaFF56bxm3VMwdRnZJuQ+YbBSletdV0Xqt07hq3Ucwi8QbFsCR787XbKDzi
LHPGflB3jGcfEl8awrhKu5+brJJcBqLvc/6+ZBZIc3MF0XY+IQLe9qehBSMZasMSx/z6QFF4iBko
FGqjr7A5K3AyFNKKTJZ2EG075/JGpzGwX8Hl56X8iYMaQXyn/CrRbFubw0dTUGhE7T/Om5jA5RVe
mW5HT/KqbxpM2QCtdq8xzR+RiwoqVuJpYpHkZHV6eQJAC/cQc8xbay0GH5EfzL3ZG0mOSmB9PAQt
nxR91f4+vUcNDGiz3yaGZyhj0GXsdv0eA6bCA9FyMKM21gCbWHrkvIcme7FzJZoANT2/mF/PQrcP
W/wUFOeZju76Ciw9CtxyX2/KKvWb/Keu6d6Kds7zgwgSxzqP02ocq1jKtM3iLdSgOtxGya/eCvYH
Hcd0E5DT+L13hM6jtvJltvqyw0D9WrutfjH1bbyxp0QB9Tw0jiXT+dqPdB6hNZhs3gvK8li7Ha6S
Cy1OXmsPaAL99uBQqt6K3tVO58f6+kzQeS04rS6HpZswVF1MF92moyxJb5dexiMv+jwXN6c2MXUV
gtaxtRWxsehQu1JPHZjAzv96gXXxSKy2QHYwbfH5bJpNr9+X4qST3G9HPJPscUldu5e1/Av2hEdj
2WmnIezYMnTIBKnWu9P/cfYdTXbqXNe/iCpAxCnphM7RYULZbpskkiRE+PXfor930FdPc6jqie+1
B9JBYUvaewVtF0/2+SXd+h/4lTHITvPH/Jh3czwyeVvaftiz7J7a1V2xYsxN4Nx749i3fsxNcnbH
+Re1WGD78AVclhdfYzvv5PeX9/+Wp5G1+O9+baRWaAUZcvitDa/Qd9V/2lBxOdlJD9KvZ952c2D8
068hFf9FCUlLpd+AoDJ1Zocuu/zgyjkgcg+AuDVn679/CD6w7qaap0G0gudZXFT2o6B4HV5eehsr
W0WyLV7hU9Lo+dFq7pkeaYN7DQrzzkG61bj53x8+ZDNnjkDjc3slnfPQ35h7EKWtMVFO0rxzssWy
jBwGd9oftjjXkKKtd4L91s9Wdvs4C/iKw67imPnsZhr7IaRee/AdfU+ZbaMDFXs2eZXbAiOYH2tN
JmOmH/Xpbd7NP28c/JaKPeuIK3Lu4vdbh/UYyc7VDf22CsKuwFiozlxeOZ/fZSxnDWYfViU4iB3A
GXZ+HBBKHDO/8wsnbKZjadrBJIYo2yP/fP6osFQ0WpZLy2Y1OgLr68QPcNpN1g/Zq2lurCTVjm2q
7boA1KmA/CL0eTP95PBsJ6ewERFVL7aMFAyyWGh61pujDw7E6C2HDuvK2APXbpToLBV8VkNoHCX4
CjLtxgMEeWlBzw7AmeRk1TxyHWjkZX9kIeFO8aXbvaVaseVDWUFMx0GUT4ugNljg1Xd9vcfU3zgJ
Vf81SIalLPXKAkg9J2Rcg5bqEAzeFE/NP7/dCUsbygaWqh8HtKcB0UUM2sq9Qn4beJgsTp+NwxJ2
gXyYgJqA4P2uFfGGSIqlItQmHaQkWAuWUN9kzyvXK3vBNYhH2sMq0WziCna15wSzEVpUwNpYWFKr
W7/ANpRvXj9GIzyS9MzZ87Hb2IyqmpzZQJ/SLT1MkGs+5LI7DobxBvjgK3xmpg7GGnA+EOP0pQyM
pULYBpypLnJa+Bpo2pcZA5rCjjvBd26NG1tfBbE5NLW9RsfHNM1DW107e4fT1iSs/X0IjbWXj7iS
5Jhv/X4axlB292O7t0W2Glefv67Xt5NMC9hHgmUz6wcNaSOaOTubYyNmqQi1vqwdt+jQfDWHJMnM
q9avwrTfK45uoJUsFZRmF62RTm1R4lFQPptxfS4jrwxglJH/sx+sRITlQ/EEvUixx6nfmmTlNJ/7
2ZUSSKJj1kN4n/HfgprFzu1p66hVUWqDU3nQxjGgj/JviJv7+aV4GX6IOehuzWN6O+89pTa+QcWr
kWlq4OPmFMeuoBGM8v44817tdSsYqvC0vi0JmwZEDOdncavHDQn4Ybqiv5cDj5Z4bgLxSB++xnWz
VKyaTgidc4AGj5wPsdZfs+FrammWCkmDy5IDKDOGSEPREFZ/IXOv/PH58l1nK4Jbyo7OfY+Uk4bW
yZN5nl85zIfrg3Erz+RcHuuoOfCdKuXG9lNt0yTxFtTVEZLs8YmRWMKFAFSTsBFfHSflTs4cPhUd
ZMlh4gE0qAYTarOJGmMv0bz1+5V7uUPttCw07DbR3/XeE+4PcZsCoNDshKeN6Gcpu3nqPBgaC7RP
mztwcAeNRIPYE1HcaFwFnw2kBihMlIjbXn4yphFuZT8ZVHMvL6Kt1teL9IdTQSKqjm5dl7C3PE/l
A/ePuv7rctNb710VaLaMnpXVEr/cu7G/5yRKsSZlCNlAfpPFMGw8yH+NfKQw6B5gYMiPl7vd+qJ1
EXz4osUCkl/6KWJ5ze4HzTuZxfioW3vH89ZZoeLPXKczYH3ll0ftSkTaH/joPVQPcM7Nrp2gfubP
LNSv6Eu/8zUbQVY1CGsWbUKMrauj4Mcx/zPMO5eYrXbVA7sRtsjmuTs2uR2aJo1YPe4gvDeuyyq8
bKbO6LqpC1PB+gxYJghS/Dh4/5y0OxWQfP7aLCtb2nVXekhP81jvGzOwx+HBqTjkRdM9ZtvWMlL2
tKwM0fUFo7GEKXqQNZYWsqYgYbvkexCdjS5UtJlrtoOQy5DHop2vDb9OaqiUMzO5PEIbM6xKy5Ha
JXPbAxLVZk33y9Rtca1PsHfeCRzvv/KTbJaKKMs5daAe2+exTCBwGSwJfYbwUAy5nqSKiziNILwb
OhGwYMG3BU6lP5ZY3LLbJdaD5rAnvr41hMpmdzJjXhx7GE9e18K58O+k3xR76fuNdazizXyHyTyd
+XjKc8MKbMgSBfNMr+13IuUEqJ6t8Z3B3EqyqzpzKOqlqVbK8TRD2uMngztXFnuRyWLvXei5SOz7
y6tisydl49t2Y3gDNLVOzXeY1p6g2nWAEJEVTSE/mVd+ZO4ILG3NjHKk56njkIVokOiaY4fccvnU
+NPOcG21rWz+cQauKa/xDf2sBS6sK7P5ChrlO61vaG9bKuJsbqu+7qZ8OeGRFPlHEdW3XaIBBBgY
j9prdTJi/bhaR9Bw3HPm3tisKtgMyttzvnRiOVGdTaDgwMts6vnO9WQrH6OizGpbSoTLfjmV/g09
uclytE6jcS1iElfJ1/j81vst4MO5W0+gda23oFMBonv7rR5fL6/YraFRtrjm6loFa0H8+OnV0SI4
Sl1ud2uaVWG5vO1sBtHz5eTcOC8iYdc9DeZ4rXA5b5kWtKcmToNVidPcTettXR7er/IfBqnSoTrm
1mw5zecpwno6+rddF+NNs3LpV9TD6cpjofhx+RM3Ith7DPjQW9d00Mp08IXFIs9GY4L329z3tR9U
Y3e0az263M3mVyl7XTqQDxcF+jFY3GB9ZWf7Ni3i8vc4BM6dmbTJcGyPOJ53U4zr5H9y+Lyv9A9f
NjILAOBULifO4eehhzOcxSuQyPzHy5+01b5y+jupdIVsxuUk9CxouoAzL5DpPR+/dv1SkWnNZOaV
NqJ9njeJ1cqDS/v4Sz9dhaUZAAnolY0lVnm3dX3P6zoYFxAgMze83MHGhlRBafrk0aXqJ+wbSWLX
KJ5quXd13Bh2FZZmLBMTbMGwSHZk9mHJ2qgabl3i74T2jYNDlT7DY8QSJiXLifgQkhTjsdL630aN
A/Dy0Gy1vw7Zh2VZ+DZxIVW+nHR/gt5PM9snGFGw47DY+dPlLtaH2ScrX1fOb+AkZbn4+AQYtRuB
00Bel+rW/ULSK9vMbls/xVOu3KkVbE21srEN1JooK/E9BpiadIAbGtt7pm1lL1RVMw6Vbl03jeVk
Hsrn+cyuSUKOWqy9WiRcYhpnyV4dfishpuLMFs3XvKVCV9aDd+gSJIUDVFQCI2RnLdoTNv987RIV
ZtamejmjrricIHvw14KrW+lQHqQluzeGcS/ntpEYIyrGzJgKgAkYPiUHHBcyeqcuaUMtNEnMk/J1
PbOag/32NdgyUYFnrdP5JdhnuGgtbcz9/kXMcudS8vnZRFTtMsZKjaaljQg4IEBZeLrRIUC+IBTL
d+bkO0fT5wuYqDCzfKotDuDncspGSONAY1fs1Wu2plvZ6tNkwNKUYGv0PH3MdVwVexb1jnGzpG1y
eat/Hk2IKmA2eKYgMzTv4Np+EFD0wYNqeLjc9NavVzY2rZCjcjkW62BXyaQ3iehHGXR6GUKAZ08D
YWOLE9WLi5p00LtU6tjiqwfocqym81wG9Go1be7C+ZstIn+PhvJ5YCQqsqyG13xe67p+8s3+j9s5
SQNyG2Qzz0Inr61vvcwZ3TliNyZGhY+JZXBAMYcnXk+gxEU0VwsKvlqbE28XdvV5TYuo4LGWi3qY
bKKfvJslMePlyLpYvy9e+j/9dRqwoAaFx4v1h/ychjbZ2S4bkZKoSmapTpd0rtCrMSC2DIc8InXQ
jwE5OIm4sX+Yj5fX38aVkahiZqRKB5sPJsKwG7pDMMZa0N2VkTjyHyKeIzgDo7x62Je23Ag3Klau
XYwWKquafnLdk27dzs1b7doR8v3jbpl485uUkJBZsrFrjj6Gs3WGIB9Gr/mNC/7V+9eskbn9Nj9W
vy8P4UZoU+Fy3NMKj2a+fmqWRDoPU/l6ud3NNaDEBph8ZVxCCeLUx9pTdjSOiDtTYGMFdIc03Dta
3nlo/3uRISo6bp6spXI5uuFn+b1eE0h6PIRQEIdKG32af4wGMHnGGfzRazMxYatLQ3tnmW8NnXK7
d4tsYSZD1zC3HOtfc77z3tqICypkrmtAloH9h3HqikfRnMhydLSdEszGT1YhcoMvLK/o0TTRony5
2TWe3lq0KkBOEI1SWRbvF4ol8YM8NAJ5VZ3TSIZgjfkHATha/9vbeTxsDdF6IH24IfvLamrIFlzF
hA5B8Tzojd9e6+ycmFujtPb6ofW0nhfXanCsOeYQV/1Pr5Y7v3ur5fXfP7TsN0ZhC4rfvaTnzM+D
1ni5vN22Glbu86WfptVYouGxfpq0PuB7DW+oIBJVmi33iWN1owN4Uryevu0hX6Juum7da/zJyF0f
4WWOKuEAla4GdzDUvt14z+BvI966SoquKWu/ayxLnFImz5YWTPR2ce0gn3/xPcPFraWk7OKprtIx
a218H4OgY0dOhvzVT/VO/nLjA1Q4HGnamWtwSDt1IzvWlgwXJBh5BdYSZHHynO6sq61oq+Li5rLr
OJVcnMqTDfcyiIeKYApzjiO+irJo9y62Ru9Pwq2KjNNKzWpzKcRJP/t/LNwnRGAFoJSt3TTh3iNo
a9GpuDjLcueUMnQjIKpcNJF+A11iOEh5Jzc279I7EhcR/QtjMh9L/T6P9wBzG9k8oiLmdNY34NFi
HMEWONlFwB/NIYJR4qk44b9BhiiWVSF7sK6R8tyZvPeM8GeDqkSFtvCclDts/dpcOw/LHXTn7TyC
BL2BYrwWw3/+n4urDP2GKg/PoyxkobYL4doIHSrMTm+sUQzAsp7s5ZtR/xXtr8shaeNxoKLp2jHr
odGNdiuE6foMJ8WgXZLK3oP3btzUVTydSa1RpsMkTr42HErtxZEnKPhHrPlN+jLQ9i4yG/FBBdR5
ZZ3VjgNn1LR6ks1Px60Cq37+0hCpLmau3nojFBWsI5S5HtOWfHPZKmtkp0Y8FenOJXkjBKmVZiCC
GMkJOsl85+jkD1ySqO6yUDOOuty57f3/qsYna1jFAZaNyxsUILvTNJK6v2uMya6rU2vTouEnvSe8
N8KlX7hxX1gmt+61vNB0L2iKqc4BSFxMCw93m3Rp+7vydW90rlIuKxp1sywmM5zSKpU0oU054XFP
OjcvzZj4lujTowu30eVFL8yh+wdP99b8Bfc/osPdWOAvz5k7ZLZ/gIpBVQwJx4qhY5hDI7PCpVfm
dvmWpumo38BLdil+6/5Sj0MiG23s2tgeplFDGql07FocAfbnjRat6pR6GpqlsIrrahogehMQ+GIh
8A7SrOaXMm29AcIuFPqwFJYBjUudoOtNu/3NDGiz1AFYEd70lq4IAw/mCSwvvfsGFEzLiYpWsEJA
Mh+8nDIYSyMUU00icyrwFh3GwllC5E7N9jZL7aoigSSF4PerV6WtB8yx3LS/1gSRehdVmSv5jW8Z
LL1dmCX5UbSD7jih44GnemM5GnQ7MYhvZQvzM7rMqRNKI9WWa7/gUQ7DlJc2dfJwTo3cu+q6ulxt
rzXblk/93BDHiXTd7dkU1qwv0vFm8KRF8E4p+4aYjxMUe4i8791usu9ETeeRHYTOZr+LTbMDPDHw
IewqmiMg6dSfExTLMmIGHpwC7QdQnvwJMu4UjnL8uk+FZptBDX+R4cbTWeNUcK3N2PAnE8TJi5AM
vbOUZ13jo6kdCPiZTbGqB0BxIzIJyGjXRTGK5m6pWF3+mFG6rJ+XJcuW/gGAvW42wg7zx8oTp1Zu
YBU4rAaHHyMyyTF0vaIe/xJSz7CRqbWKCB4uVubar7lZwlggBubdB3nKMB0v74NFUuGbUVER6iaQ
lc39LvBs2egQBa48G2ZA5thDt6qTNuxMnhzWk9p+8KlTZtoc27W0RFEFdGGL3oRLnmces4IZVf2U
nyzOJt8IPdryqj1Qbki/ujGzoXfrq4VpIOE9ZoMhoeUIfOnC/pkQAqppkC/Q46vh28QKmh9NQyPS
CyvDzd36TQpKPcjUgCWZ/9OGKc/0aNFcd5BBPY5MHATLzCmPO8+iZtXGBVhc5re6NQeu4W4/4/p9
NeSFp11rdW5Zb5025HkRdDjVluqp4ciW3/dNByhh0nZ42z70miHtN+p6tWEEbQV2H3jiTu/Ia82U
DtjvYFmaGYBVeseEHTglWD3dkQnqLvNVLXitQRJ9KfrxRDI3rVhiVK1ttAFYgG0pjrrQeJ+d8iKr
y3uUQxvdiLpaagM9MNzvKho4LpSLhqB1/Nz2I70dhxFsTgj2wDraxIYeYFduVI5eBDC11TrjR0ky
jernYmkL8sbKeazS+77osQRiNgtvGuLWa9yUwW2NErc9aM6cOQxV+GICPVwgezs/MWticggmPmPS
HwhlUzW1QbnU5lAEoKuyMX1cCg1u1pC8aOhQdgHjpJ3JNe9cp2aBuRDb9w5D3/DhRi8rxozbDOKB
rA9S3dTw29PeoWDscavk2avlYhin2GuhT0qTiYqyumX95BEtSCvS2xSeepU594lb2mn+DPd5AlU9
r1hmRybUtBtyZxq6rXlRWmldiWe7Lciih6KvCptgaNq5GSrogegTXKYDmXUpEPP9Ms0FD0lpOeKZ
ZuYsYdRSAPkH/XcA5poi0F0CsdfYLm0cc5CSznvvutZKsQBANEAQ2Q0XMFTa/krPbWFkwVxmXQ+J
loFYCKYo1VuNE5TC9uC4NDgL+11jH3UHBEuPm2E+0RGyZ65hEvqk5wTuTMFsIcGmh2VXjtCSMk0i
MiNgcmLt37zsdOv3xMaWgU7AGKxLgj4DCnsIGOU8m4NMlNg6AfwLvOGniaOoaSOflBR+I1WWZQWc
WfMs98sIOJxUvLhdirdpkNakyseEQ4sF1x5vHgZLoGfa4Lcxs/WHl3zGNToPKqPotSN1DQM+hxXP
LPKgT1kLl6NRCm0QQWb41Loijj+PboiXHW8qrAQ8Uc1gZCO3v1c26FMvMCxikAhIfT/Dqhp7vSR/
M15Pd4g/6WRGbm567t86tRYhA13menZlVL7oQ6/MhiEiHU25CAcP6BEZLC71UGuANLwwq8BfIKpZ
BE5ROOKtblnf/tb6OWVgnq2ZRSPgxDGKX5ZRQH4jnMbCrdvALqH0ARERJvLGjTCPQEEFuikQeQM6
OY3xBpHvbLgtofM1xdAc15bXsas73HllhYxyFcJsEAA5CDCWLb0vWp1334aUMXjwaHZJl7cSNn7A
y+FP2r4YZM7R3awNzCRBUzlj9n1Mm9F48UYX+zkoZ90TPwo+Z+lzWfdV6gaZzxvrJAqLIgg4RQk6
caBRU6cesnlyECfHMfxSBhNQerBDcSunWl643TWlHYheQlEDA1UtjRVY8FSt/5pUz5DugFZdDYNh
Iy9zMyhY37mvXmH3IwZSW6A5TfK0Tr9zZ16whKYc+KrIW6w8C6AK5VsHp5qK6lg3dQYjJbl0Mzu5
vLTKCgJxUNUYoCadT+NdnRtNVYUYKeav4cNoWxIgrHd+FjeDYxbf88qT7gN3mty1IktCkt4LHGIX
+nkWeT4CpABlovJB1Avtjp3DZfsCxb2BnoxW494DyK1OX4UNban/MNXlulYa0jg4tqWjy1QPCK2Y
aPEq63vjOR18N30zGrdxHvvKBugp1FeVLSwtuxDT/VBbvmTxPIE8/wSpcItaMVbDSLLA0XIfMgTV
ouc0D1MfntMEW2FJ5ZPnOSYooqMuKuO2k1VJ36Ysha5/kONSpzM8/0rB3/rOhrrJfadPddcHfZ3l
/EZvJ8Nb80J22hCcl+k83Ne2z3iObH7HqBvw1h7YAZm2SbtrvQorOxSsc8XfdPZs63q2YZtr87Bb
nMXQHupyqH3/oQfJ04wu3/43XhYqn6XjvOvw0G1Pk0XOjkGKSCvSY+O3e+TKjReYSmjR6cQsc667
k89q/dbT5zlBVgt1ZMT9U+cj/Fz+kK0Kjb3+gA9pra4gOh+wjk7zwxCvChxa7PmPPJriFYuSsnCu
g6nb623j4adSWzpTg1tRid7GED4pq4tVE/rQe6kDX9x7b1h5yZol9/yobcBkjrpx56G+lWWxlYe6
W2cV4RZ65nF6qOP6YN+yDHmWlcLeHCB1cHk8N17kqnBzPo/Lem3rTq4HCQM98rK9ysxWy2ta58NE
aRkuVrqHD2htM9a0x2bKdn7z1lpTMnUSua2udtCyZN9bB9AIs7samHtK6z0g5Qb+jNhKpo436QCC
xfvoG0kdZ/EAM91wjFqA6Ord1NPGh6i0F6eA12CfoRfjyb6jp+rx3bcmcfHoDKUeOsEYrZPtD/Hl
yd5YzSr/xcgaWXWmV58qvbtmI56XaQA9t+8IVSMq2RTHvPnzclcbAUelw2h5XzFXNvXJMc4GnnIL
LINlvZNm2ICEEksJAjKjnELHtsa2nKIlolELvdnQQu6/Tbob/34vXbZR0lTZMKTSm1HOTg3wW3Yk
R3E1JsNpX/95Y4uodJh01h0xETRfIqZkRITOrgjGVtPkv7sPxw2jVd3YRxOXglSDg4ptJV+bWmVj
lyWdZTb29jH1l2vc+MIlYweS/f1a68rmNvgkcLHt7KOlW0HnPrZWGQgsnsutb4VVlfjSpUjrNJAM
ObIoPawlBuc+Pa6UbgZw7F6hc2NfqwQYOB35wDGm1hG+gDSmi7yDGABEtUzdDVy4HF3+lo0tRtZd
/iHAziPSQQa8So+ujScbnuwAc+B9twwiutzBxhpS2TBpUbWDwTL7aHNenAqrsu74AsnPy61vDdLa
64efT6Eh23cCucK2cH7irfAqF3YuRF+HncifL/ex9QXKLugnpjtuhj5GTbNjx5cuEjvp6+XGt8Zf
2QejNRMd2Tzt2E4R5D0jsoQD+xqHihBlG+D2nk9dPmlHd6E/TNPsbxu5NBGhQt8p/W4FUaKccchP
VRozrPxUDiH53j7SJy2WYfOLvhb3esQOezDrjaSwShrxOZ5f8NkpTqB2BHnXRhPBuTbRKMtvDX3P
pmYLZ6ayRyhyFksP+2tUNvTQTfousX9nZ+dHFU6hmUwHRwR5dbD2IsnG0lLJJC1ySC4bUSRpoRdu
zXfz1O1IPW21vG6YDxuj6z1C25YjTdr0yFF2elJ22R7VdqvxdTF/aDxvaLpko1eBTtgfuoIXITJU
exJpG1ta5YQstV70cIQuYzBPEohfXdv6aMW0g8yKN4k95vZWL8qmNlPgbRu3pbHdQ7oX3lPXS8uG
wGWyjUZtT1puC2bwjgL5MFKwfHQ5LTBSCy7+yxVF3vbKGp4L69568g/52bsd3efJueZ4Tu/dxreO
J1PZ9i0EapB4oXVCEcgjEs3ddXVw0F+b6OKqCfeea5sdKZs/K6uiyBd0xGNxvUTw/IuRfnhYO9Ki
XerO+rM/qdSoJBGkay3PTbO1lzm2wLGCebh4V1Bhh3FPQWUrkKlkETxfckPAsy5ZK7gpcgeJPP5Z
4E0elgDhZHdfk2UkKl8EiS6+CFejiXVApfHsx7D6PbLDLr54XcCfjZay8cvONhywO+pEfh/jlfMi
AxF4d0uYwWV2X0fjfTt+1o8SAyoNMrBVT2gynr2DPK1WmWuQ1H/YhzFa/zYhIfewIprHYwocVTBF
XQhL9z0pgc0JW4PTh63lgsFpU44fsC6+GpV97xnVsiYUYJQ06FTvDpeP6PfN+tmnKrEC2fCuRbET
n/r+UEDYu/lDgy5pUN8HXAh1obM8ZFEONg0q3fi/vbWy9YJ833gfvrEkwqPI4DQYZJSNf+eRDFbB
neGp+Go1XaWU0JHNLjccPy7oMU3/TtUen2zjkHgXNv/w26nXkxwBIo19k3agwHh+6C5fc9sgKpHE
aUluZzNNYy4ex0oEBYTKhbuD0d544apUEgHJEIKiShq3FUokupzuyqn71lj9I3zsrrzW/F5m48Pl
xbUxSiqrZBpFPglRprGBS4VpvpnV8+WGNy5MKqektbk9FEiZx8zVronuPfO1DFG5r/0CF12Z/brc
zdbvV8LAPMgyQ5HAj/W2iBj4e7Tbudpv3IxV3eIpdxc+dZCnY/2N5rCQ2ldzuxvu1/v1J3ta5ZPM
SDA7c+mJQ/WKLOBtC7Pa/zMJWGPHLsFxC5+jK/d7wAxct/d6Dk9eqC5eFee6CmQPuYohWY2/zaB7
MVAGqQP9m3v/NRIqShr/DY250OHKbaFTSUwrzOEgEWQWCjDIDz9envatyVFO/r4bJmp3LT/4dQPR
QL1A1Yiz+V/tS/vf5S4+X1mmSizxBtPx+6Ljh5YwYAqggB87snV22PpbrSvv3jTHrMiy4YfSFee8
5EE3743NxslkqvQRyMcbOXFrfnChpXiDisy7AzM0npfm1j2YkX7ke5iiz+fBVOkkjT76g8zXz6iB
aHThtwyBcRDU48tzsHHDg9ryf1dSOQNt6Gn4FDqE9h/vXJ+1uMBWTOZIhMUuomxzyNZp+nBYwIS0
AzoK/RSpeU19B3AoKxC8vOXEvx5Q4nPpv1Gacd7of1HLuTORUJi4SC5/5tYoqgf8lFpdalF+yFv7
em5jz2HPhbROl1t/P/H+N9aYqoZx1UurK1t8XD/X5yb7LfU0GGB4FhlVH7SAaJDGCoe+jVJd29N2
2vokJQR4OaEjYeizNAVqnFnU6olN7i9/0eePJ1PlnHgGuFElr6BNJKersjYiuzpbZDro/rgzI1sL
T+WaENfQxyrDwv6/mknClqi4WS8/uCtDN38nf7ERBlS6iV1WdKLElgcdftjSPMn+a0OkMkoW0AdB
9MjGQw5ECGf3JuQxnZaHVc129ubnaWVTpZJIZ+AF5MbSZMpKfuMJTcbt4DtXPneyH7rTLPEENZ4T
rLvwwHX11NiZmo3JVyklEBy04HgD20xtsuFy3Qd282dJbzGI4eXVtTUnSizIa9OC2i46MO0JJcYO
FyPYT+9FzK3Wlb0OoFRW5h5aR3Z47n/OdC+T+v6C+2SbqxLLfTXM0oIrajIl8Hz0v9dH2cGaGxhg
EVTXzSsJodchgEtI/GhPJ2djm6tskmWA4Ruz0Ocs4Dn9pi13cs/1e6tp5YgXja8PY5llh9pMh+Vc
DgMxg9bTzDEZ4R7/pfujqeKX8w6YDaMe08QYrZYF3GdvqefTvUrvxmyrqp+9Pzik5yxNeJ+mkSlL
J1i49XB5oW7sBBWIDNf1QrRABiaLboS915Cks8i/aWl/mJ7dHS93snU0qrDkvCpZlk74BO9FRpBd
0tcCcmQ+D5EBBSMcwnsucFtjpRwZ+tQXjmHUKYz+KvKngxJ2AIHq3aThxnpSWUJIsRHXp/AZ78qX
EdpCMGQMGndPC3NjLlSiECl4Y2qNAeNV44drUQipp0HbQlM7fbs8DxujoxKGzL61Mm/toG6fDOPH
6H/tBFLVsVll2FUpsYOpY3ybFvtuafjOHXdrTNaZ+HCpclClpXgcwFoTuE7PzEObmoeuXc5t6kWX
R2UjQ2G663B96EPmvMk8c53Vogu95lspSeAAsuhPQBCnV0b2vRrzoKNl4M7fL/f5+fPcVGWyLaeV
Rs7RZet+9zkwjJYR+e5ZcO8srSsh6c63bS1Y5enWamwYCgrD93rMUejT59+UjdadB9D+zkn3+Rvd
VNlC8NRtMytftEQA2BuAmRl7eAcFJQwwg9bH8VrX7k49YOtjlGgOlaWmFbChSOCjk/TmT8iHncS0
E6M29oZKGmJeM5DJwEgBWNkmZaaD5Dz0dnB5vjdGSaUKickRpKgmLeHMlFU0V4C0m2O9dAHRWwoQ
4KS7K0xSDF/KPJgqZ8jri5kXy4hpyfWwplPgau3JtfZMordGa92uH7YMMWYYMrU6Rit3XyaNPFtZ
upOq/LRp3VNxTUVnz+UIvHvSF3ICxNW5aioYXF+eh63GlXDCc43NnnBtbPXmdmr9K23k8eWmP41U
+N1rlx+GhDspHn89mq7r+ucAa/FpQVo5d/oA/IidRbrVh3LxY5bGPGdy7MTKyXAgQgPTQXptAPT/
/VLs1d0+3Wf4EiVoQBATr3CJGVjc7EkgHZ36MBl3qh163lbzyhltLBypHY7muxkyGKMl/x9nV7Yb
N88sn0iAFkoUb7XOjPfYcezcCLHjaN93Pf0p5b9x+A2HB74IAowBUiS7m0tXV123uf6o1WNweSHO
+ho+nwsT21aXVGvRvsK6Q7tuT2m/uX2b/FYa8OjpTGKngmHwmCVIGCtNmURmAHCkFRI10w+d3mzX
9VJqX+xi3z0+mZTVgS0t2dCFBnZBAxUv2kS81aISZzi7Cak2D03KuiSG0AmsaSa9T7vx3mKmh8IV
P26nuyXVvB6ksZfXROB3PE5p002wmNPdcJfyetpi6GzJeEJE67D//mmSACEGPVaJppukcct++Fjq
4dBQ5Ytfzrk1NESMrWSwpolmnVsn/XemZpJzk+jTOXceW7xAIsuNtovsfttKz4jmhzaSkfmLmuf8
uAKwfaERgR8DxOxM2nAbTyag4JA+uLyqog44T1bVDjB3upoBG7D3RyWt/FGLEjel5pekLWCjnDOn
o7UsdorVzYvtZl2nq7m1w1Ipfn9pBDxAycpHE7J8WN1Oy1AeVzzTen5IMkPiwAKz55FJG+roemCx
rYBoavNdgShX6vbgoJfd10Xt7yHwk+1PI5Ii/VxYQT8VLs1y4oA0J3Uvz42ocW6Pz6dG3WoD0Wed
qketyF6hv3J/uWmB4fDlkZM1Z+tq703P2ZsSa7e0y/1Fkb1ei758//3ztEwJ7rSFYgZg9EL1lhqs
WfF2+csFMZMXes9X0phKhaZZ+9Rn721GPBu7cKVOuPcvbiNLDYtmiPPdestiCtA1dhdwE0Hc5QFb
ml8nRHKUPl/srdo8rCozWgVFFbEVZMpSftDJ7FzITiegQqptb1Uj5Lmn+AEQRyjpjtvH1hSrU/c6
eFfqbg7LVFN3U2tQWoWC8KloU4gSTKPbFCUqSyaNeZenW7SSnPtDyHtGUSkcCGxQzhr/KlfZSfA8
fl7FpeRfIyGEoHDOwgxYP9tnIzAPqPH+Pr4CXe7rwRCuqqP8vjwIwamNB2SlQxqZrMVaFvZ715Jr
gtdAZc3cqaT+5R4EVsljsFC9Mm4WQQ9ZHrnJcNuMbzW0OkA74psYCEofJWllgVnySvF46FfBPY2O
VHCBL8ufdVzdtXi5PApR4/vvn9wWguANNXH0D2ZU1WrNizGnwVB9u9y4aBG4mBDFNV1YjuVOtsHt
q+LKbEH8XdaI/L3EWEVdcNt52Wmmvu2T0xqojKS1GZJhOfWdcSjq+PvXhsHFBQ3QGLvNKysYaXzb
VvM1NDgPtk1KZ7WyLy4yt61HwzrM876rzCTztGZxQM+pjkSyJ55PJ8PxOJ8u9T6OGuy6AL2gxtA+
jTftB/2RXmlOdM/c7Hl47r6Ra+tNjzwZxYRgZXj4lUKQ4Z+XHPWUjeIb0RSiLvRKHZuwJ6pk0s7D
5FTkj/61XkJJFNMBfcyQQHDiQ+4rmWtQB8DCu8XfM43jVXuX/JQlyM8zWKBDbvNvygU8CRRFovo4
V6j76JJgGpfeY7bduGoymt4AJhRXB3OIg6LB6aqPldxHIr9zsw7qYKZibWGtxWWokiXyrVnJDwpr
7WBObcNdt645xvUkuy4JQhQPhTAy1KeNJZzDVmZHWzV4duGmlds0hauncaCmX6q3UW0eFjG1iWL0
wFIHWYuS9sUxYkkc30PFf5IjaJjzvV4rijjDAzMQWsMBJvVjUzdJ6BM1zbncinfrLM3RdLyQt02v
RpAJaf7lkLHbw7nP5vwtb5Kc5QnspGqfFvqwV4qW4+hvahpoiizLfn4AUMf+1/pRwazG44YB6Cie
NKM1LKWEwecBzSrliTNpqmTtkqDt6LvxEv/qQG6X36j36x27mcEPMz8CjHC4PFfntyDKwx50BkF4
up83cs0IBk1xEvbDiGSXmfNhiPJIBwLF9J7unBJq1NthvKsusrWlXg+af6BDyCgJsQJf+xuiPm2k
EeibKpIjwlraw6ZZgVYdaPyyqC8ojXfUTEZ0eH6ybJ6FuzUbopfQdwpijTjRwHx7ABHDKKsKO29S
9t+D26dRqEBQV0sNu50b+ifSlEPUapLjr6hpbqdODVAZzDZ2UdIlT6PJTskwfcmCbB7uqJXQwIkn
TMqYNLcL6o6Kdn1lvax50ZdzgQL37SqGxBJ2Ms18KrLsdwF1ka/Yvs2DHUFm0BfZ7sKrHuHZeLpL
1/hDz796n+TxjtBqohnIDcygXvLv+kivNluVGLzAEnm0YwuNJnDFMtzKInqjdH1YqtOt1W+y53vR
5s5DHIsW3BVTiZeawQYf6uaxq+1tOTB/9HTdmf4wIKJ0R657LxrPHkA+mX7eM43lI+7HQ7S5VhKf
qtXyNJzGLq+0wIh4Lu1xbldwB2o4qHb1fBrBu3FDFX0LLrcuOOBRHnCl9PkASgO8O01QBXfVJtfd
ZkX1GhR0LWfq6buWD6+NksXQe0zwtxlcZsYQEVQsQ/pz3qkfVLO7h8AReAZb8hpv6gRcpl5IDP38
hkh5Qfll3hJ1IzBEsCGBar16WxfjPinodWdqV+YYyQ4i5wFA2Li4MGOsSjtB5QuvnrqdPqTqOHm4
PK1eQ/U2SKwc9Ilq4RkjqM8SyH77I03WYI0HUHVmWvn98nKINh3u1GIzrcuX2LSCknX2tTESHbXp
rFhfVZZFwNwlYyrJOZ3fdijPGTxXaTTMW4szQKGPt12e20dAhbrbRtvWYGT9x9gY7Ibmq/WlFyrK
Y7hABqQloIHH0OhSja5lRiZ1NaqS1L88d6IV5CFck4KaRQbyE+jk7FS+KZiCnMYffBLoB3mZpMAg
eQTXhApha9R6vHIoM3SB3ykUzgoDxHQ2uTILqWrGebenPJ6LauZYIS1oBZ03ecStvKRytDcF9dz2
iNIK1ZkP0pLu8xGM2lwEYzPTh2XBPpXqm4NbvZ+vkcNi2dO2aCh7t58CZJ33tI4hEBxEIBaDtuM8
uGrV/r686qLG998/NY4KPTAmkf2YBuVKQPL1qw1Ej87lxs+jDVTKk/8amIRN+9v6KQp3DZ/0mp5U
JwWV4yjxC5E9cS4/ojinHCcMIO7Akla+qPPqzOANsnvzsDVfe9ymPG4LxGzw6XE/6YCo/a4eFOMG
aWFDMgbRInC3FlCMdJauwICK7JetW+Bn+ri8AIKGeQzPbJhtv+3X5tpAgvMRameSlRU1vIfFT2YD
Sic29zEeACqifxhNB/LIKJGEVpHV8NAdFBEQljY40pfd0twaRKv8pW8tb6XzrxRIUy/u6ggcrRUg
pv2wONFqoWxuUZLj5VkT+DMP8SlQhquUE8OskfpN7chLSbtvyWg9X27+PEJMpbzafUa1SkuXPRHT
HlfXOuVAnLrwDXdOvi0+iN2kOO39Rvrf6zDl0T7LHNU12dPDJIwPfZiHOyAXhXmSw8XfCsVz7XOb
fjy1yA9ggEGsqy96Vt/o6XMG8isNbFSqzRAMVS/PqVOk6l09tS744zxQTRWuRXJng5BtSUuv7UoD
0BAbCcfNy+b5ezERyQcKnv4p5aJDa06Lpll4iTF7BYwqIG9yE1UdwOujzJ5JOurhrXo8pVYJr2PR
lV29JikovpcE/Dz6NwtUJg5jC4hSycgC8BKB6qceQWivxKPsMW3/lnOTyF1zhj6hLCoRwTI0frLc
FmWZKAGMvR2zn/iy4jTB2YhyQUYrFVAa1ThnR2NC/JxFVjgqZQS+tNlwlGVQJcFM5L48uqixjdwG
XZiJN88otBaoR8WhikpTWDbEyGTPnCIv4mFGCU6Y9TQmeL6AeK0bk0Xx9bIzsaAW8jVG0TrKznYy
jImyo1IKcDji2W3pga9blJqEUQ0s2mWPFrgZD0BqtrxmtMd7ezHOb+lWPu55prLQf+TZ/MxoEU51
DAkL9uNyd4KzJ09eHI9KnC0pRl7CvUB1hpfX7MqsmlfY0RMED+9Bw+Nf7kpwGQRq4d9AnzRgy4qV
PXdmF2+6QqG8EeERVc9uoopep3Z8q0GGYdPMm4IhkTSu/pAmt0jCX0fjcK0soE43q1S27QhsmIcH
Wx3JdZPCVcgYefh3SnQSKmXq6cMgQewIdjYeJLywJgZzH3a2OK9vNpKFaiZ7qhKk4SgPDTbLaO2y
/awC+F0P2GXqxaV5SkdQJNDR8PU4u8v74WXJh9OqlkGkzj8QgdxKqU7Z0knegwRv6ZTnNY7t1uzU
HmT2VmQdqqz21Aa3eUvPnMyu77tk8uMszp1MXdyuRZmbvnpWWwfgy/5VpvYJlHMfMRJtgB7Duawa
paL6wYLi+WWLE2y+PB1yTfKm6WMc3HWy3eAzfxT4P0+Xl8vNn11eTeXvBXpSxKaxERaQYf2hqNZN
tNFvX2uauwY0aa7FlmKxIGrG917tlZcBjHt/Ljd+9piL7+b8cIKIuQLeWhbEvXlFrOjJ7hhSFvX1
2sb3dFNlyD7R/Oy/fzrYGenU6EVtsGCz7egJDIfl41pLtUdEo+DOC9Ow9Cg/wijsXL8Cu+cpm/PX
jNDnXM0nR1MlJ8iz8RiTxe36lhLb0JRtGJJ6LXlqGnu+7rrZchdTU4OkUVIHZXgDWE2V/tCxRJGc
NkRzx23koF8a8rpGt0M3/+qi1p8GIhmRqGlu847zVWvZsDfdq75WaIdJLyTnj7MOp+Hl5t8VJyVI
EvMETYMaxqm726kFO/Gvy1YranvfwT5Z06LmnTVBuC4gxmA50GxKj2TOugc7BT/m5S4EM8NfFqiC
apHaxOdjf02dsdFrdypkFPOi7+dcWqWJYaBuiwXYX56TZHuFPNsD7WRpTdG3c05tdImeqLhZBuDW
/tWo5os+FMHlaRF9+d7lp5mPgZ7Vpw5fTrPRU7sRmg32+pgy2nhf64Bz5YGAQXTtehooEWgmXRA9
25Ubt4P1bayaJpcMY5/o/5yNYZycJ7dFFBW23u001y4om5erBuXZTsOMyN221f/aUDi/VRVWMmNo
KUjZ9Vu1bbdTvFqKW5T110i1VP7sXc1ZnqC4E5Kjs+qpuvIHuF3Ze73AiPjjdo2Db6JUaNugg4cM
948qT2UHW0G85s/Y6rRONdMz1DKtlLjRNs1gP038fDIOCcHxyE5lr4+invbfP9nrNlT20oLMOIim
BAnhnHij8YOo8WFYgTODVmj4pbXmz8496M1JTYooAM2fk+m5Eys46cmKFQXmyp+Wm7hLIGheo8YT
j0MOkoa9Qy3U0+CtOHcz1BtKnE/UD+fdYP/WR0gfRMFOf0RT9mQZPXSoYhakVf56eaZEfXAOTvQ0
H6a0igJ97rzM1lsfJMiZb8dD6urD9HS5F8FWzR+JFXPelLhETV5aHtbsVK4PfXq99IszzqFGYzfV
ZRuFyMI4L1eiKqfw7QhwrjlYtAooFXv1Y11zbBW6ZJsl07AROSS3V+dzC+rxGRNXgeJcmcYAugYy
AxO0zatgLLRuRiXFdFUVbtbZaKwPhrmm95cXQ7Bp8ITBdNQrs+5hvkkVXSmp+tTF3Z8aZZ6XmxdY
FE8XrFtZivtaguJOY3LiabhL6yWgaXsCJv9r5yS+oGaxtHZE9UYU5BWkK7IBlxpCqq+dlP7DC2zN
KrEWeF05ladJpR9WAV3NqfxxeXpEs885NekLyLXsoamAFIUWd76ih3GjSO5VZx8NkHrm3JlmdqI3
oPcJyigPwAUHLapofu7n7CrvtJtobX+gWkgSZEVWyu3aMwBcywCOomAC40iba+8Azn/72iRxXtzi
NULrFIpAt0YvJKpqZzViFCyu/fPXOuC8F7z/S752+PZlUq+MeiMoQF6vllnWviAM8aU0tkKsHlT5
LOgGwqCJPGzX7QwCDRxawfdV5LqjpqCduDwYwULw3L893YA90LDoZhe7Y0VOkDaROINoHPvvnzZs
HYosa5RrEV4RYggrXOuV4TD915z9TKGcc/nzBSX68K5/O6liyoZOX1Hi7K6rn6duAm0adxuc0gUI
268ApRvdFXCE1AOhlIwnTzRru4N+GtpUNz0y9ggiKGiwXZJBU9JCVeHlMYka33//1Hi9ThTaPBrs
q0MFpE96uylRdWAmk6QDQRghnKOPalqQGmz4AaXx22jak5NZy3FCrZOkA8GWTfR/R7BtudL3uopL
UUvelI292hWINlvQ/aQd6LibQ6vhrJgQiaGJxsN5PErMrHmd0B0oAdZAG8lzhkToIVtUSzIgwb7E
1900tbZpADQwpNZHr+nUd5QlrQ6bF7zFp5Xk4UkwDL76hk3Yh1pUwwSsezX7e8O+6uffl01K1DR3
y24RBQc6oGkLMJeEaWG13a3SM62odc7RlXontKsQEFEifMDM/Fqj9oHVRSyZfVH7vI9XEJoZcHkP
KKrCHGZnj+OAN1DLDC/PjsDh+PqbuWuMrjDgD2XaPLcmeTZI/e1y06JP53w5jaqlbaHuEdjbfmfp
jl15a1pJcLl1gVny5Tc2WYeh0dF6FeUhVIyu420LDY0dUAEhmRvRADhXjtXWJqzB2o7G9AKi6vt8
no9ZsUjOHKLmOddl5aLWUwrDNNivHoVgqZk45SSrahG1zu3URjfZhZbi40tjugHDoMOmBFV/g/+l
6edrZuZ6i23gbVgA8FbiGGZ+VxvWKzifv5v0i896fLXMDKr5WoPqUjBW1uroTfqjxkX+8vcLwjRf
J2PnZqsPKuweanGoiNwfHyLzqpr0j21owF7QM9WF+pJjmop3uUfBgvAFM3FUFwUQHyxo8YjijZYG
i62/0zWV3X7O5/w0Vd97/rR5JmYdKZq6Yeu5scLNI752UFwDNFOqN4XyVKkgZPCUxqkKRla4Hwtq
83WcroZBlr86D+/GALjNGRz02oJrJxblCC0pd4qva1dxl2/E0VykYnUIb8ZAgUjcWzQOzr3pMKRU
KTFdEXLw5hp7JJbJ2AuXgvNtQJLGcYWk2aelsD1UGoWGax3kSyEIgnwBDW6GdW0V8EJwZjW7pMQ4
nMCTHRi1TB9D0ANfL0OgEMji1GZBknxThuOqz64y+yb0UC97heDixdfKtGsd6caI9tUCClOokyFp
dchL82gm2mPTLL4iLSAWrPd/qmTG3pgnaw/nSAyzYvs+T73k+HI+q6+pPM5+K+1uGS3EcntYHc1M
nq3cuq5I98CIetOa7QtE0E4osjcdqNdBgrjfDpfnTzQozufTIV5Wu0AcgzzhA2TBflEqK+QQBCwe
dZ9ZcbPVNsJvvB3j/NYEcmXtpWI++z505u36r+d8ClarMQNVsWLGks7uvNbUX1t1/tOZIGYozBEc
B8Z7q/c/lyh9nKPmeHm29lPZuU45l8/s1bDa/fpabxMEDt8j/ZGBuKkuNCeuZOT+onnjfL9Xq0Tr
9ztsn40/IgZXQW1BQI3q++VBCLYuHp2/1e0ydjWDHZNSd1lS3Fr2+MfI6W2mNFemOj4ZTFshXWn4
lzs8jxPSVB6vPyK5Bi02KCumkYpkj+Fb7b1maeGY4zpjKse4u2ZKfj2nBxL90bY57LTVA7LomCTg
OtVBGWreNx10pKdE9sYrmGQe598xE0l16NqFyH/b+TMezpxpkliJKHrzGP9yHqKqSxoaJkflDroJ
YQ5kLHncMTp5ELlSSSWB8/KsxjOdsyKK0Q9uJKfF07wxhO40JLYHFB7vukoy0Z7z2Aqs4D6Nn7wN
aYmsHpWWhr2/eNN9+ZB478QBnC7AkO7mK9njgLCjfaifOtLj2dAXvaZgulTd9KCCDMKjbvUcOTqI
5yNfuZchts6DbzAm7rSQbVo5QJeYhubjFkxH48qOT9ubAi5iZru6l/nxI4phE8slEvCL0C648FGA
dkrJdfTY+82x8rSr2rWO+p0GyHT2kN0okrOpyLa5AAJtqLSGDjoNozxxrDgwGsPpJ8krttCZuYtB
ncdqbAL3ikHYIepT9ZNyVxCXuKkfee+m6RCAVlbHcDd/PKoH2XKdtXWV8WWBUL+e53KlVtiY36bm
BzVli7JP/n9iOhrm7vd5nkOyubetUAGBfUj85RBdZ9AX9HalsPVQyWrczps2Oto3lU+mbTBo/zAU
rmDi4m+al0KALrrugwVKSSaQiONhkyzR2V0KHe1nsU8dQQEW5SfpgjN88h1Srk5i2EjInbbhJ0Wm
+nJMP2tj6IMLCKDpG+taK6wwbe6b/ElX78tRsiKiprkQUCIb2vektMIJScTevocAZdBSWf5IUFPE
+FIa6IObpV5tZghhyeZYYr0V6wFH3lNypR6MV+PRdv8UPiD0B02yH4hMl3P7htgz0uk5Cdf82EDy
odaGL64C5+lj1Y1xUXdRqCy3EOKlIAvoZDXKomXg/DxbLIusLdo2GgiwljdlHbs0fb9sPuevairj
y2HqjBYq1LCjMPppf08Lh5wMbztsUISlznSK73Vv+pDrcwhWgC+LYRtEm4u8isIkme7thnqQBfEu
j0TUNOfVWmq3TVLlUdjYybNqlff1LGOtFtQMMb70pVjmEaAum4Xtn+7Yu5lHXrWwPYJU0FekkheC
aMFj34w2nlE2hk42huxIxm40a7lrsuWYQou9sWXwrfPbLVZ8n8BPUakYtLZlWwSdnyPg6elz8rR5
mtOGNlL57wpA+sfYbVxQxEmex4Qdcvs78AFZiiwKZg+smHijSZ1dbTQ+dW+oli5fjAfNzQ7xC0gE
yLfLtiAK8Tw0Th2Mua2VNgoXKP3e6a7lam/klXiQWY4eUWkbZh+r7GX37M0a88n5frpteFof4UEq
eBdMDQSvSX0P7eAwNWXXHUEIsLkQwNoqn4c9BGwMgsPFsdfxKtRJksmC7+eRcXEVq5VeDKhc6k5b
hHq4WIeYsA7JjFnimoLP51lw1URb1r5LMUPFacjulPp2k7EsiHYRHhgHOqtUM0DHExYv1RGgwQPx
yXMCF80/YsVZX2ynvm9OMYSwS0f2KiQaD7evs3ZFjY5lsNCYH6P0NwUD2zTL3EUQBviymSppe8XA
e3XItBTSGC50asAlOrlt55vLKFkR0ZpzMSBeUbPWzxYL51X3gBK9MWnZBbbZgv4JvDASz99bO3Oi
4ylxN3MZ0pUkdjgMB1BZjtsX3ZvHy9WUdkNXpXbYeCAr8jWveUwgZEFwgjfcMkh85elyIBEtBufb
cbFmhmViBIV2uzaV1w44H6rXBipqrOT1ch+iteCcO56jwV4KcOAZ6XVdXMV4Zxima5bIdnjBKvDI
OUqqLYK+d3yYgu7YBOxtbJ3lQJFYVpFSBiGr+mZLToznL1Yq45F0y4zkqEb6eNfWUk/Vkwb92hjS
HDWuqxCxTqUaVKJBcbt9oVILeCZ0lCuTE7VPSiajaRO1/F/nBv4lwXQlC3OsaHDwJnd5oUUt7+Hk
88arYx3GxNCgWpJ4UC9xY9WQxPCzT0mY973LT02r3ZKUtEDT2fGvmO/hf5IUo+Rx8vyzKNrntnBV
Q8l/MZL4YDqTNx3zn6ULdMIR8u6HVjIEgRvwEDnaLYY59ujCzhansFAPYqV+uz1HVJfARARhm68I
aSpFGUhvokQwmj3UVLmzfadbufe11eXcuC0UuzdSfH9S/qTRlVk+X25XMC88Fk7PtAV1hha+utL8
Jr4vGXHVrnFUqRCMwC55PBzAM2WVZXQPEPOf5H6+hea0ax9xWnphJ/acB7JEjcBKeWQcZETVqANB
H16TngvjNl1viKk5WU8dm+VOEUNqrP9zedYEa80j5IoNsolLso2hRUw3yn1SY8a0+8uNi8IcD5Ez
IGeUVcY6hgANlolbHXW/DdPQhIiW5ZXHvQIw2iRXS9H6c669ZqxokolOYTXg/BRaSQb0wI+FfI3i
jvGIOXVGwkMd6jHMFNvfWHvQ85/9eDU3smd00QD0f2NTnlVlnxvlGC7Qo7CLq1Rp3VzvfFVK97+/
EJ05Z5jcLl3Z1lStFYaQ2G+5sTlE7z1rMq72AkFIwjsTk+mzCs4DPBH1ondRlMQV2KqM1UsGHUXZ
ndP0ozvRyk1kORWB8fLgOaQyKz1imLFiDdJC9aoRhAuzKgnmAnfn0XJRPqmNOaP1SsvDDmKlUpIq
0T35P/TTpLa6vMX04KZnnaog8UoXnk0cPSj8OEjCy/4nGsFuaZ92uznPqEJLjIBYjw0bvXWSiY2I
Zn7//VPLYDiztNVW21BJwew/ZJrtRMxsD1lvyLJxgiBIOH+ulh4ZHoIu+hxPUHpln9jQggscxP7V
Mn6MZooTZgGhZ7sPvjZd3OYN2o4BRR56G3bzbR3rbrtVX2yZc+2hW6vMWIw2ZHCFkryvYBj/2jdz
Lr1ObAItqdWG2dzFIV3n2dcn2UFMdGnkoXAK6ghyDaVrf5Mbe86hejwOP1rNyxkUfP+KyHnsyTgm
zJllzwQi5+ChcYmlJLa6NnAOf/RVvwgiz/imhTtTAfO+ujXx/NQMfEOYLfTyP4Uy5AJmp3sDY6Wz
a5Qpr5si2ZfO5x9UZnBH8NHqDBr36Cl9Xjx6LJlXHJFjg8au2jjYCstjGRKUokOJ1sD7fS4TyRT4
qMF5P+1Bcg/ZEIwQd1dlhhxQCQKBqJJcWvdmzmwmPJAOWYjSqhs0Pxl/4KzOVm3usGy+MZqS0mTR
8cHgQoA+Kky1S3RRpRBhzP3ssXuDEqoH0qzYzb35inyRpYDx6LoFdZ9D3KMrEhrBTk1TmKfeA3lp
WITZ11iimMGFgbhdSIOKV+yKDJfvfHxQSpSbmOONRZrYYXUCdsT843JgEK0+Fxj0tqRGXRboSzsB
G+eoKP6zViZZ/PNQbBg1d4qf1mheSz0dwsGb/f2ZMjO+GxBKm/3SnRz23Qw1vwsZaR2DSC+zglMF
j8GrBmIk9oROx+rKBIjC1iyHgrsseVhs2clF9NDPg/AUYpKsI8MuXTj7C6SpY3+dnb8kHw5SX+94
OPGK5MAiyTFDcCjjgXlboXRFX4yQeozeUzb66wLuXKX2iaI4Y7J6Y79I9gqBSfCAvNrMe8h+r9jf
uvE0zbNrTuU1qqP9L1kcj8YzlilLOwPNqym0avO7bFtchT1fblwQbXgMHh6XyrxJNeyg9JfWh4bx
M6s/DP3xcusiw+J2/qk1hz5iC84aze+NlqGmH4byMYl6r9d+Xe5C9NSuc86/lVHbmBVGsCMSsgYc
P9sh+k3d1/7a8JvvyHzLro+iHfQvP8+n0xnI7uy1bNAVCXdYofkj8cCD7GqudtOExvHygETWxEWA
RF3ULaYEy22xY4Rc3vpzMtLgcuOi2fq7mX4agqHpVmeiXj8EGm7yhuN0n/pT5BIQmHvmH+R9rsDl
QiSOse8nZ7YyHpPHGkNfkxydWbp1BEdZsKUyVLJoD+NBeEVuQMtmNtsQtUmLZwbjz+mt9Zrn1Stf
B7cKZdgawXLwgLyxVZLKKjCGAaR9AN2BxKenBxR8/JSsiMAD/8bLTytiL2ppF0ARh8ro2D9Vd/Mg
h3rKF1DsA3uw03wXDwtqQQ+y+7AoH/bXNj71qEeZXqRm3IVm50OU00/A7+8q/uRCBjKenMrZ/A7c
4p40076b7jk74MLAbGk9qAPRoaZETtuimGnqXbKhNk69TaIPmz1MNvQbDRkZqchR//7+aYSQEbMq
ZaVtGN1stQNWzlPuElDz43U+xyOwDA0lsm/uLMAqg45Zh26K5aOrbyus2GWj+Iu7PTdjXBDIm2pO
CTLK2Cwnr71FhUxoDV592ibkLtMT9dlDfp/EDnlBgUjqgWVDkb3HiDyLB+mhghGIzVLB5GWPdkiD
7TBmXkIC8q5et0Hj/j+QV3uMPjNMHnw3NXm5tQT3oOyoBYaH5Nmrelzc/licxqvt9fJkChyMB+HR
tK5HHcnYkFDsO+ORde8zyp1pL/NgQYjg0XeUrabWRLs/4XEa7us0um8dtw4mZzvgPj7omduqzvbF
DAGPwRtBuWKD+7IN6wwHAj11Qe8mMTzRUHZL/+Q4OVnqasnRNOC6x2nN7hobC6Ir95eXQnS85aF2
hkU7aGZkuAjq7uDprTtcExeyBv7g6O/Kg9bgnojV94vvsnSm4BjIM+wrKogVGtBChNmOL1iyg5WA
E6/+nfePM7EOo/RaKAgGKhcMUFy6Kb2GjiZSe2aWHsy4kdTmCY5RKhcNUkMBa0OHphcWH0j/3VaY
W2ffbPN6lOnpnv96m0fVpWu2xT0ruhBwVXcx7iJQ+l9e8/PuZ/OwujbHxKSGDsp4SH6Dw4qM1yjY
TxNV0r7oy7lnAAbVnW5V0D5e9h19WX17lh3sRU3vQ/rkDdqapXHVgedYrd/y8cZYe8k17/yC2jxo
TqW1mmW5BVI9dRzcTAV3XhQPPWjpY3ZTZeZ0UKdaxs543qdtnpu6TKrWirAjBoue3+GF9GAv1cOY
QXv28gKLBsPt7m1Kq6TWVytQVtvwoDmAY5KaH8sseprG6L1VlG+XOxIth/7vcozd1K65Qa1ggJJx
ld9UpmwjF00R57u00LrOVmwAc+hW7omBwesgPuvOelcHX/t4zoe1bJwjmkRg+BuQPGsH5bhGseQO
JPh8HkNnm1phmgvI3ABmj64iAobNNgaZYDpOMp0JURd7eP3kClata4MGmm2wuJD1qeyY/nMtp+YI
Cr9FsrznI7XNc8bZeYO3lRZ2uuXUeFgMsPTl7HvSd0EyzM2hwVXChW7z0+X1EA2I8+3eogl45DaE
jXisfWMD8iTWtzs62rkEjCAwVx5P1xrgrsgGTFmaTpNTWsWhTI0vztXe56flMIZxA8Me2l5zxdWV
7Z4NUCTNq+zJhIN3I/uo1UlWuC2aKs7BqQqqhlUHvW0MFYelU9yVTT7RZG9egvjBY+UgXwy6El0H
eayRuAv06Jg5usVmHAY1dZvk9+X1FkAIbB4mN8Tl2lc7Sa9Gc4cNByvTvTX6ubSjAzlwh8bHjf22
yz+Qebjco2Dj40FzOeQAohzp36Auu//j7Mu248axbH+lVr6zmiBBgryrqx84RYRCodGWZL1wWbYM
zvP8fr+sf6w3nVWdMiwEu5T5kGlbBojhHBwc7LO35WRRnR5JZy+Bjfe6o4p6+w/BClAP9Ote0JYS
3F09JAFMflsMr3F/gdIk5/wYJEsvIufmOu8LI4VIRdNPAY+432bksVWXDSOUmIgIniMlKMAHiGWC
OGM6qjS/bUm8keSWzL7ILt3OitIuLZq209Yt4hezhJhMVqDi6P5jU7NO2RsT1Nq4jckE/l1FNx3o
pzzwqPXLMd2Km2RTL5g4zXuLhw2oBso+c8z8oa4Sr1Kfzn+8JBC3RGhcx3U2geMFm+bUXMb7+gQq
Uj7vkHYIP8WH7sFwh5P2AlK75DPZomeTGLqImiuKcKZtB0MfiwS81Ucygdh8/K4pnwsACzYGJlt3
4Si3mV0zlOFBqPO+uYxuWEAeJ+K2vQcmW2dGldLwCumABMSrGz3K1kk42LMlxzazVSPQx8duvAH/
nMPNjU0smTEROrckUz6oCsxP0fXImS37sp/qYNbprk6KxyaKNvqRTJoImyMMxJHaqho8TtGdDZyP
hiCOT6kbVsn+/MLIuliH+MZchj6uK8rRBUoVLng4f1VndhVG7Ws6wB+f70PiTkTWuSRu2cg5NHuy
qF0cEMBXTsS2kkqS8EQknQOCUZuHebX3KryZwvCmY+ZlMi27NC28TikfDdJvuBbZOATTbziZlNnE
XHWp5TR4BFboVmZJtgzCWa6Eo9kkIZjauwnyOWwpLi0DFUGT9Uj41oPF+wgDS0TSzUYdkkYDBbrV
xWMQ2s3ixDM8yaIeLWsKiJL5pVVYTlvkG/tXZieC0Vekaqp6QI9aZEJfKvRSQ98ByRwkKghaxppv
HOmyfgRbR212pSU9ImtKhwtiAcOa31vTjgyaG6ovH9rEIt4u5mEfTgUOrg7yU06zqJdzrDx+rO11
b78xQp6Qrq3tNVTIlm/DVF3k3Nqwb8meFbF19cBiQx8R7VQ0v6oGJFkyc7z+yGczcUrCpoDqOG9M
FK9V1Df02PCmZStMe99/MxF9yPI5A+Mv9Hisst5PCz/mcORmN/jnv13WvOD3FB38y/mC5icCWcoh
s3e53QeNvUV0JnnRYSLSsM0gakB1yHiAezl1tARYM6KkL3HfHRMddaV5cwtE9MHQkoNhaxC9IjuL
Z26ntBDCqB/Oj/L91WciIFHRaN62HUaZkcq8ZK2xiiZpWwCi950WMwR/uGhcL1FqCqWQpqtdY5xN
v4Qs6m2RaqanNf3HAhQmQhGhDTj2cYl+SEp/MLvB/aB50GqIixLNtUzmnp8s2ZbQfrXCNCJ2E4PJ
K7Dy7k5p+i9ah4KgbeYw6ZYQ3CHp1dm2G3RAcNA6RqY+ZDHqWafOy+Ph0myKADUFvkLCJ02xnnAA
uEMLjZRW8Rm3N3IS77tKKJD8OkjoixfUZBXyHdn0tZgicPvkxez0Jk38qEONVzd+yPMwEa2Ih/aU
9hQ6DY2tXvSDCQ1ms9pwxpKlErGKkAlN2TjC4Zug6nCSoiJOapiulm4p28k6ENzDhHMwz1dNC24v
V1xvLxNdj6GrwTdSx++fxUyk9ut7dYBCDBSV7F71I90I0rl3iwy17Ibt9NxCaXi1I9NWGllyy2Z0
HeebEwY3bEqsCuNRUfnG7ByUFZajLsexP/HxQu2oQ5djPH1v1C1iZtkMCs5hjLO+zpVVe0btL1PT
OLG5usjA3XreWCWvpYiEfx0RSN+MOsvXMx/iPsSAlJCGGvcVZpa6tum1h5J7qYcSVf7B/Sy6hzTp
TWhF4Enb4DdtHx11UH5vDGZt4/cHN0YFzxApZRKXYWwGTCu9MJsOJXQO5ry96VR2BQjzoY87SFiZ
nsKi+5xpJ27rGzGa5IgQMY/Qwe0VGsFM+Rg9pTQDLoOw+/PjkuxyEdo4EIOUnYZhAQ76NJL0JiyU
a3O0TxbrUfDZZbuJlMdRyW7O9yc5kESQowYeE7PT0R+UWF1uZ4cVgh31qjuXW5YkmS4R3UhIMjB1
VWXleXRKl2SPItYv579e1vQ6qjc22tRGrNqrmnVozl+GudzVdHk437TEGEXwItM7JayGAalC5WYo
n3DXc5Fl9c43Lpv1dTxvvjsaShaWHRo3596ZoBbVNNfU6BDKbHy97OAU0YqkUaMy68CD3/qjb7pZ
YI/fTa/3KAqtEdH2QzCh9nrjMiEbjmDnYRSDtcVIQbpPhsVpWGvejeWoOoU6DbuS02zD6GXGIdg8
kl52aiBTFTQqDeoovNONEAyQMTtBAS7Qa+NiRETiJGNpO+cXSrbBhLNft/p8SVTCgix9tha8vG69
9UmCChGoqGkRgPcV1qcDTQ9vsl1tc8c0gC4GZ5llbtiHZBOLSMWw5ylk7rEwmd6CoqgE7UHKhs4L
oWl2OD9Dsi6EY9+AMBoqItHFQh50xWuVZyPdnW9asq1ENGJeWllDUVsbNFa4n+bxGxnxOBpnLHPU
tNsqVFhvjO8cJCIoEUmpqFCMAQcJcm2XGrA7bjU1D4Y2o8IThYBOyVrLSbVNYm3ZjAnGT/txArs/
3mvGOux9zQDJ/8ShM6uB/mvDUGRd6L/6l6IPUyWcMVk0pdWxNNjoE8Oaj0MzbQl9yRZHtHke18Q2
CcKxkTig7HTU8ND0h2p8Ob/4smURbJ3F4KI0UDIc4LLZPQ2c49GphyZvXpjEM42SB0O7JIcx7a2N
1wfZiARbryo6FDyCqkeEK0Sa/gAHLHemxXI6s9noQrIuImaRrI9zNUTtA2L1lwZAKVFnBTF4vM/P
maz5dS7fHCtWGqVpW6J5RF0XsWIfIAH1PGOnfax5wdRZVi+jEaL5pieOWpv7bMzcJdkSZpV9/bou
b76+WpbBqkzQjuLJvajvpw7yKht3B4kbF5GJehJVSwZFLEDq5/u+6nKnJ1svPxKUGRNBiGmrdypR
cgaKzu6Q+vEzCCFTt/fA8wbdC6dVN9kSZMMQzHpIynKEUAQLrBAyeepSPrFi/pizFYGGgE9XkBnH
KDKzc5IIui3hyR6uF9vY2JwSKCP7edF6s74ICKJR5/j6KQBDhhcFOioaPrNd4Re79EXdiEVku0iw
YiieFV2VYBw17Q8hbYK4Mb5kyVbkJlttEVPY6GakpBTtL/fxA2gTgvBA413lL2Be0Y71y5ZugcQb
iYBCU5/pOBH0Q/LBqeMYoLvOX+bKNTZLMCXbSYQTaoMBMeQBXaTlTrUeGv7jvJ+QtSsY8khjFlsK
FlodpkOdglk0rp/ONy2d/nXZ32wiNpVlTdfpx607+tQcisC6me5SZAKuDCBik9PW/EtiTXUd3JuO
LKPUa6TQsFsNaC1UtWfVuQMNXnfil20R70L+PEdkI8yUdSYYdpXVPO4VdIZi0sCKGr9quyPy284I
qHmpqqiaQeVPaW4QBMgyASKUMAdKW8MBizR0Pz/3X3Xoaxe2g3DJckgX7RvECwodPL0jQTe2N9XY
XhZVe9BSdoiW1zqbNoxVupzCKQ9d5hJAJYR4eOdnTnMAPNgF5d5oO/83LVtpR4JbyBbwFM4FOlpr
K4i3Jj34585Za/nongdbPHXvb31TBB8SHdUtQ4VudApupuKztsVb9P4OMUXsIR1JnalWj3Crmu6h
rAny+95lzWx6Rh+aYCdMSjxEW5E/JUOzEUXKBiOc9wXlQ9iViIznKbvhSRksobrfsOM1TPw96jZF
Qr9Mr/KiIRjPvDN3/Ej2zAdbqsfBZ72Nan/fh5oiOLEbC71HqdZ6geiex3w5Zr39MugEb/Z6/21j
JLJZEhyFliTRVOZItUeAWDolrg9JuDwuVn1ZqmECoC49Ji2UBtM8v7IWew+n7pdq41r5+JzOWxHO
T6rb9yZUcCE9s7g1mcAhJFEPHhccv27K0jQgcd44SonySzI0qpuAlXan2M3sm6oZb4S1sikQ7gIc
rHc2T7DrwVIduVlilF5fkHCj9XW7vTcywUcULW0VYLmxVUroXI+Km4PqIjUfSPGQpfOGB37/ugGU
w6/uPl+ahLECe70xm1eSlZ4+pr7OiiOEvrnTZ8Tth/H1/JaRTJcIciRJQkK+wPvGS1ns1dgqIcIx
LRtWK9n0IjFgzbq25wueK4pi9Ms8d6d+OLRg8MutesN634+xTBHfaBd5ZowG3sgMTbmu4/6Qd5Y7
DluQQNkIhPgBDy41DBWZ/nJSD1xJ/KVtr1PW3xYT8c8vgawLIYwYoM7QLTFGYE/tI0n7y7JKAi2b
jqbGns93IdlRIjkgaFFRfDKiCy0dDgyJ79HsvzKef07ycY+L1HWTb11BZF0Jtr+AZ26hIQSaY2rW
ftlWzT607UvWZKYT1yjtTZqudYqo3ZK6kHkbEenISGRyw1yPoww+bggp4Jtt4vQQKJo1/cCZsUp+
73MjuRn04uH8jEpqiUwR+JhBtZhzitdAZbH8uZxPI6qwABX9Gg7ZKWvSfdSZj22lXkyt+gnwQo/r
zeXUhM9x31waNlxgBOrgdLnqrQxpyuygDW25saMkEQY4s371IMtstGXUrnan/qAGYLIsqOqDER46
+5GD0QaseVn1zR4DJP2gxOidnxPJRhYhk5OlU6PVsPRV3FxVSXhZkeICdRs7kg5bpTSyof2GnYxN
NW0X5BFaAOo8CyLMTob7GyQ76tu1rC8OtiiRJbXVpoijHMs2Mu1+htVAsOP5GWyT+3in35rOyrCG
gretYhqJDxZBlXMRKaYaoR8jmT0w3TznevExCltT5B00rDE25xrTFbaaFxpkcOLJ+qzqyf35NZcc
iGwd05urSWMoUWaoSI3RIVaOfd7NF4rBskBRC+rZpC9wZ2nLDcSK5NpuivjKSLNQYgklm6BWtHzX
EbBC6mDChlCfFY7Hcs4LxxjNpzZjL+GEO0OMIGPZAmDJHI2ItGxLJaNTiExmBaXD+2HRXqy4BOVH
WKa3rVWCZVornjld8JKtgLSNVtkWalW664W4A9V2Rh4yoPiVo/mzSrrddXv9dmU1aVxlcydKIntR
6tfk5cCnArtFZ6HlsHkIBrIUTtMOlTNPUBLq4tTvLHJhUH0jRJBsIBGMOVS47XVrfcKg8KNCiAdh
kbCs7nPdBJNb8KFdKiIxjaboZzCKohO8xtRQSWhB1eNAKn7XhK1PmHI434/k8DOFW0rDlzwjOQaT
JTV3FkLmXYlpQ8VLhUOIcLY3IBt6YU3KFgGEZMVEcKaSFVprm4gVe7U9znP/YDf0DuVInybW3tZL
Hiiodzei+fH8AGU2IOI1sy6y8jZBf0UdZa5tkyc8Eh/t3nZHnPKg+/86Te1FpMfMUcytqFs2rYKT
gbu30xCM69iN2mtbFHi9Zb4VhRcxHnqMuAiqof1QdtYUKRFHLUWByYDxlXG4N5vQjZRmI8Eg2+nC
zaSjpAjjDpezZjQOTYYLGomMU12AymfWs2C02QYmQHZwiZSInIVVFTa4aw4B34Pe1ARfJ5TlnbYG
b8+azKDsItuR7+f3hGwLCsGGGemj1kFsLCgjAqKDAbmpSLG+LJHhGgB0VkgOpKV6wlvZJumSZCpF
6CL4yJY6zTCVabm4db9cajHertkYKI15wbLkCMAe0LGQ5Rssn87EKxZgcmywoKeZWxL1iz3anwZd
3TiXJIGPCHZckiSuAcMCPGcw/Lr80RXRIUH021kf25UiDNTGMcvG1QD6PLlE7UigLcuGy5Lcn0Sg
ozFYSzLYuC8vefwIKsedRmcD79hbVbay9oXbjZ1NedI3aL8zzCNAcQ9dAR2aJX/50OYTQYxApA+q
Cf3roG+ixQ0t5PJp9BCF1o9GV3ZNV3hDrHduydSNDIBsPML9ps/jnicZLoRpzj6TSTt0rHwYlXpj
OWQhjiF4iXIghWlyAE8NyhqvavMJNJrDPs30+6hVDm1h1E435m7bjN4MKLPSmajAjtrd+fmUuFqR
dFFnKkIXfEIw8+WiigH9I8lNUUQXUzM/2QtQdHrTfT3fl2wqBccxASTHqhhD1WuWB6mZjgAVJfyg
16TeSKXIplOEMU6xwsumhnMqQCcNQs9yt7K4+mpQ+MPo8202jnX938kMiZhGtQ2pMiuYuAQZGydN
4yBcyA8zpNdIhd3PCuKBumM3U5HfADtymDt2nRfsbqy20pgSNyyyNJJ5gRRsjDtfrhLiQ3iMOmWz
fLJJAiCqrjg2BOmLdLoLQ73Y2KwSNyzCIKlqzSTXMbnWMoSfysR4GYqI+m2hW16joXRyiWd9ayXX
UPe9CRYcSTFmdE5XRHlZaPq1zY3wiEw092sF+QyTmd3e6AnYbcORe2rEKsfUyGOpE/7t/G6VOHkR
hKWBOkRFELkOFjTMarLv53hvtvFnOJqb811IDEJkkBuiJe/aDgbBm/lFp8gwmYpqfR7zYasaWBK/
AZr+632NLsXMVJJgFi2zey2M5g640sThcfVIJ15cdnMcOrzLClc39RO0JNnG2KSWKARxYTibdrkm
hqoxfxk6gx6SwgoUywo46XZ6aH5GgU7hTG1WITBSSweE41ct39qrEgytKSJOaWNbBaio4dkW84SU
0YlxdhG1/Gg2U2C25YFAEyeNUXMChQHSdRuxwTq897atMOH2mOlTmsAswc7jp2y6iqzmy4e2y++w
0ypJygHmF9rKjxb1UpR3B2vRP59vXjpjgn+u9SIDsQi2o6kBFpjrbD8q8wnJz5My29ckiW9nZCkL
Vn5SG+0AT+ud71gyZSLuNNFJPNoajtjKHHyw0T9UdbkRGks8lggxnWnc9fO6/We7Cj0rWpagNivq
mZkSu8gl0D0iq7vzw5D1tf7+m9QIBXyEFBWGQeYGit+tM6F0cvqs27WjbpVoyRIDIm3moPVZ04Fa
KKgK41M/zBdcJcEcZl6fTpdQqfJimz1F4+yVCzR0O7aL28S3NdU/P0aZxxKiIeRArDZdwV2TrXxT
F2dQqptZoxurJQlGRAZKu1cakDsguNMi2yXDCNrWCpzM3yPyhVu5Z3Ybvknm2oXsCunzPBwjXNuR
yCo8i6af69C8TfXEgXsy3Y9NlWBNQw2G4GzN8iE5RWIocqC8jU5bb0YSmxExnPFCy6QY4d0UiMjo
YJa2mo1FkN0mReAmOHKA0y/QdIJn5Is/hYuRn1S+8tgxdtwtPXVPUM1TbZ30kuUQOSatQc1UyG7h
SnK/ZC4UNILCy4LpBZUBk7NcNF9RRv3ZPnxMFFE1RWwnY4s6ER39gZ/k0oJSVosX+eqFYnTKheqg
qpltBEyyVVrN6I1LUGpixkaMnqruZKcnoAk35kzW8Pr7bxrWJq4opMdRQNs2dfPZ+FIrWyoUsrYF
G7dTAI/1DB8N3VK/Nr82yrTx1bKF1n796hi1TCjDRkiwoHLeYeFBHwg4s62IekCi7j5kd7/RS4bM
bOsKB7CFZESclVBbiHZIRnjnm5eE3T/fh97MfG/oWkiGNSxNFOKAiq8A8cXMXK1KC5eVZYMKwiL0
Cos/k3BoNgYlOVtE8OYQ17U19hgUdJi/jCW9rfjkUdp7EbJjOQV98vnRSVZI5JqkPdKHFGCfYLbS
29RWDnUz42bapY6qbo1FcoaInJNtuvRWEmJ/GWXiWV1gVbcZqBnPD0DW+DqwN8vDdIjgZhoaL6Z7
ZblLzGOa355vWmIXP/3lm6YV24xyEwmnYCTXRn0MESN9rGHBmBPc8XObY9J7rs5XP8HS1ERFxvnW
ZUsqmHNTjf00r2/yZoMb8IL0xQlivU0wNhpHSXyZfz7fj6Tsw/x5EXgzP3Cpih638En6NfrxIsCp
2B0HsEYHGDX2th34T1N+J8YW0ZxKrDZhzNBTcmgOyRNS+3XpAiaxIiG5C8RaAD/+pOKpJNuB1KeC
7ILT7s8PU7YLhGO9piibMQBADpLwmuKFOdk4diXLJGI7QQiU1XQGW0E2zLkbqXCMZo1qg7jKQPod
0W7Dk0gMRMR2osR57C0TRBvpaO5yLdonKcH/T/756ZFd+0RgZ162tBhmlEhCW31lYXVqd9rb/iqn
kl5vka9K3KHIFVmUTY4LQwQXAnHAkHFP0cFyRCv6HHZ1AA6vrYc4WUfrLL7Z0zSpC6Ns0BFNfzB9
8bRcPWR46dTHbsfSh/NzJlsSwf5LAJfmDgVeQRti5bPoYOrsqS0/+iYs0kUuQ7ooZYo7w1jwz1lj
PSQ2RmGQjWupRIfBFBGdSzSMiT4jUxL1+nUx6p+zjPoRHoUnTm/G0LysVhcf6dATWXxrps+RjkJw
rfNRIB4wy94PIRIDpXJlxETZ8HqSq4TII5kWelxqFUhMEg411GqMXK1FltFMwWSrRDXsKqUP2VRv
WJXsXiaSS2aaPZQlhfmuWtTQSwssb7yhwHjikrHPXOPT+a3y/n40RIxn3ihtBs43DKuKLxKgsvti
dFm7ZE6WxSelGOjGmSTx5oYI+jRmu1EZCPFgxz0/4VkJMjDsLmkCE3Ss3IU0QLXbiqkkTsMQtZy7
2LKKpEJna3Ww8sj91DV24yVkFIKPiqGrhoj7TGOjiBKaIvw0aIX9wPxp4EE908/MjqDSqGg7JU86
J4yjF1oZictDkJOAH/FAs9mv02bLR76f2jREbOigUX2OYnxIj9d3r6sTl9rDHQkrD0zvp6bB+9XM
vRnaZnVJvkXq/Pqx3SM4ml6J2nbo1wT8/NpDn23JbvVo8ur+OGn357t4/xgzRDnoCkWSixojCWIk
/Nugd7fTmB7jRNlzdQu4LbMB4faeRHbbDWtxvNbSF9TKehkZd8rCD5laeRGI+86P5P2D3hBRmWGV
11oXwasVS8l2oPwZ/bnhW5deSesiDpOmnd5265NtUczpZZJYP0AQN254o/cPFEOEYc7LVMQJwadT
DYo+g0JUvEUkk2e1m2oNkkUQYZi1OvGSFugiq+3QGcvlpMaDn+RmEuRpeDEU+seWQRRtRsaRQyQU
J7BWI2YtvmRF8cGW19l7c7bXeYtbYYxIzlaJdZlUSxPUI5g+zm8fmQMVMZhjH1Or6xB3Z7FjP1E/
BpdPeDQrJ3ZHj/jqHljFrN9UH5GtuRDmt6U5RRlH1qawCwW66OyV21oTwPlYGyOSmLaIu+x6BhHD
GFCJGoQuTpRH5YHO1aoalfKLoSdbfMGyrSXYt5Fy/GMjXLHs6aEZ80+sSC5RNXxL1NxVTGXDU0nS
3YYImszTXmV9g5s83U0/bytREO8YlGHU48ckzgwRIRkpI4MM2XolgkgAC1cVDTZmH1sPERlJyrEo
hjXRkSqj107xpR4r3yB68Wxr88YcSTaViIgM54QD44nvZ2NyxRPum5x8opm9MYL3gzRDBEKyqMci
rAA73dZu0sn2jaT9USIzn6etT3MkrrPw9bw5SvytiIvMQ56DW2vG5q16lPVaF2VfbCAEJHYhQiJp
b80gvAK/9Ty7JfLJhNSXPQt9BaXb5z/+Z5rn9wuvIeIgmW0j17dSaOcPxeAsXncz3ecXluLEu9id
g+wq2g87XBu73fySnMqNUi3ZnGm/OkhUIzBVTZCOX6wcHGoDLQ5GTIePuV8mmPlQEDo1/dr6YqNA
pXTm9nFjutYPfG+6hDu6HnFrURs0zb8O7WFNRESWU/mqDjAUCHer3ZZS8k95nHd6EtGMo6JziD6j
J0CTd/G+3bf+4LUt5HNgK17nq8C/O4pLwZoJAh8kJMbjVtAssU0R41jCeU1TBEHDQZ/MO8CvrzkH
dtMMTb4RRkg2tohurHinWnVJUddlaAN4iLilZr6lZ8bNnM6QBGs05Hvc82sm62v9/TeH8QAihFwz
6sRPjMSh4FC1Qt2zFurqi+J/rIt1It90kZVzT7gK4iwtQ41NB2VCL2vryBnY9GnINkEuEqsRRZwL
aCUAegpmMP2YXNen/FSfwpvhmF40L90+urav7KvyFOPf9Oe/xf7P/89PzVE70EPjaMf0mh36R+Wm
PZpX5lV9tG/YDb+2b5RL68q6ik7mlYHfMa/sm+iU4Vfn50e2oYQIIiFU7YokD73KwOvvoDqzGTva
8P186xJfL9JZVj3TijCFhm9dD8cGNBT+0Ci516S4lVOdPIGa4Cqcs61aadl+ErzL2IPyyZ5gHSmB
7Y8hiE5KZKJo8dBmWxRTsgkT3MxSWJ1R9STyzYjS9AtR6IzDfeZRMT5wPcmNLXIuyWBEkBbgNUgF
gkHa51OyS0vqFZP6nVvxXRbWwfnlkYxFRFh2tsm7Lu8iP9J0UBoa5EeYzrWrj6CG+VgP68Z4Y37d
wLoZ+gCxn478Itdh5taYeEndfXAEazj5pv14mTtaT3rqg8X7qi7rezPW9iX7GIedIeImiQb57mjA
hpr62HDiJB0BRAVn9RDnWyQUEs8h0j/W5no/G3X4QNNMn+tqptxtscVuzi+ArPn1999MkMYpSeY6
i3xU/U2eXhRf2AxCwfONy/aP4DyyUKmKFGhV3wA6IdtRuvTjIZpstfGThXVbmGqZJYghyRzaYw0p
Sh9vSHdDq7uGepk3T1GvvJ4fh+TyIRIupjACwgnOPFAvcZdCWwmwA9XJJjUoUbXnZCrIMs93JZky
EarI5oVoYdEzPzYG5hkNV10NDK0HM5+TDZuQLPlvIEXdKqsWJDZ+M7Lk+xL1475NNHvjdVuyGCIC
EW944aDhHug3ikUdJWncNM2vM1sFeZz1dH6SZAA2EXNoaj1osMol8yco2H+qAmTFCQu0fhU4utD6
jYmSDWVdoze2UbYtz1OawvRwZz/mvfrK9PGJhNBQ6Gzb/nPF/+Pb9P/4a3nzZ2DY/td/4tffympu
Yg4uzl9/+V/X1Wtx3zWvr93pa/Wf61/93x8VfvIUf2vKFihy8ad++Uto/5/9e1+7r7/8wi+6uJtv
+9dmvntt+6z72QG+dP3J/+sf/u31Zyuf5ur1H398w+0IstB3rzwuiz/++UeH7//4A8SOxNJt2yK6
ZaiaTtfE1n+87e+fP3z1NUc7//3/s6/F978d2vU/7WZDr1/b7h9/aOTvEDoyNdvEucfAD43FGl/X
PyH234kOKSrbpibEl+iai8FbUBf94w9T/btpGobBLJPomkU0/CUI5q5/ZNh/N1SqWapqq7quqTr5
418f/MtS/rW0fyv6/KaMi65Fw9gpf90E1vGjeJ0RSEASpHGJyDjY2tOg29lAPau8bwk0DYzhctZm
R+3NDYThVk/CgQr4D5gg41b3hjSghjdCuz5bduG0xQP/fj8WsajKiP2byIGi8LgbRpt63BgdOvhR
da8ANlmy2zdL/8+Z3J65v/pZndgbGzRbK9GipqFeqPxIR2AMPzGEbdFWrdavnv1fC/RXN4Kpa6iA
gIlgOOl8HY2tsxsmf3nmZOMiIxQK/97POq1vhpN2lgHKnET31It4r/1AHfzO8qzYK0+Ky0DRlH/K
vcoNXe2qfcye8RZ/fjZ/dfm/dy+EQxrrijaPC8Njs+lOkMyxCdvIC2zNpLgB+1ZPdK2GODgEkmg1
e2GfIesxgTHmKVq2isHeGxDIpBmIq2H5tnjVBrKj74YE65YM6QW0At21vv38nP2K6flzzt50IZZD
MkhjqQpJdS/Pcr9eyiBJ1IuaRf48KF6UEjdK7K/6nG1ZmKAf8nvHwm3FsEskqBhDmmDXHYx9fgK5
+XARPWYOcUEtFBg37Uv9SG76rV0iQCh+71kIqNKZT02b1gZ2Kf+h/lhlUxMvR+Wz4sau9S07lofB
XdxVLpt7TbAl97GxqGJiC3XPDSjVM3QfDRAybPeJOWws6lYX65+/scOcWdqSKLnuKQsksO7scSPt
J+SPf06hBn4XZlnIIatULCEkZsmKbO51T9uFOxjDPgzKg+ZUwLxsQRZX3yQcLr90JfiuRgPJD9d0
aHzyXdhe68Vu0Tdu/+/tRfRhGbppWpaqibVnNW7+BuGF7iWXo99+HX7mz/Kdeh89LrvFLQ+hU9yC
i2pLqXn1Fr+P7a9+BW9iKLQYq2LQPVq7qAc2F9cqLxOO52d2t6Bk4bypv+O7fhnl6gre7IquNOay
YAv1WlN1VNQ7tfGFmqanFpSouf3lfGfCG9C/tsj/js0UMgWNag88szG20Z286fJnRtKz/dpDfPAT
GGNvFA6+v1H+6lBwKF0aqrUyZLpXa7fLoDmRfjuMW6CY9zuxNQ0aXLpliRUWvNK6orKp7jXWyUoT
r1aORPn35NL+NXV/dSKYb5nw0M6zTvfC+GA2N5WhumW9BUgVgAe/9yKclmBDLcywYrDh23A37spd
7kJf2QmdEEreW7wP7xwz2Ht/DUnY6XqNYlZaqlB5TPGmXHxN0kOi3JEZNO/dlUm/N8O/H1m97VBM
7vB56CG5A7cRGqUTDpVjg59jtqD+uEX6+lPpXrRiFBTZDBE6gWiNMJF1agG/1qLCYnRHP96nz/qe
Q09DcQzfOhT7zg+dzlX3yG/uE1856Id1esHh8e+9q/+5oG+/Q5xjqPrVw2xAqSMfD42OvZ9N9t15
s37nZNHe9IF7wy8+RAPrSlygIM4b1MtMKZ2i4N75Ht49W952IRzPWhLbaqXDGdvWvgrvxvoqKve0
/JKw52p41dpDiIr/bKvb91zx216FZI7BR5DjpZbm2S1KqhXXaiq3t69pfrKK/yHtyprjxnntL1IV
tUuvWlq92o4d23FeVHGcaN93/fp76Hzj7tCyeMdTNfOUqoZBASAIHBxcB+PDupK8Y2Q8vDQiLR78
ALEqi64KYG/0tN6ti1gMwJcaMRen0NWSpBe4o7Xvo0Pc3In27aPs+de0J5NcDxbvpuYpxWT/EZaT
IP1GAMb2QvBpPKu80fCl98Vf1sd4WibVUaKOheyEO8PT7PI6cPPn7KTtfmrW6ObuU/ggbYpN6nW6
rX9dP8+lCHZ5nIx31RUmpzDWh7va8/ci4J2yB5oDj4expYe0EkzYwbBACyvVUHGI4IOwpJm4pK4s
CRiHVrxbV4hp4P0TLzSCtU1EVDV2DFtXsHZe0mEgU21NsI8QnPi26PR3xk3lAMLs0rxH2vru7KZu
blePw3bkZQnLp3r+Gxi36wdFHkkn0lNtd9Mp2Cf7djtvy8fiGxh93f4UOfqu9vTYmjyRUxReusvB
J/OmP+OEbQu2whBUO44xXTfjN+wEJrypLgYb+f6MGSc0AzHVJaOEfqfODbbZPnTEzAK9ui1tMBE6
WLyLlkGkvpfIeKHf6n0wh7hpJc88DhgtUjAQLgLYdwIA9jHZyYDh6DvpNvz173Ygv5fMeKdYEnS3
FeRGDbYsDJJqac3XdvTWrXbZP84fjXHDoJzHOoxgMN2g23EEiAmZbLTSN33HW7/L/XjUeC8SZgJS
URXoQSjkosmlbwqvPEwbxRocyYn3ATdJ+iBkvynH5sw6elyxQFBdaB1xo9nxxtiFj7SNLtsonHix
Pb+sn+ZyyH4TyL7+S0kugUnAJzMQAIaXTHz+b7/PpAtTYLa+TGCMpL319aMkfublduHDLF/VKA8k
Jw21Odf3xptxI2/0g3gInU6wyC7b5beShdqFuas4hSBO8GBf8WlkKHGHaVpnzDYyVjgabhvxlFvO
Sc5fhwlQStvlugYhjmr1zp8yhXETX5eP8lUPQB2CsyW1lnxDbnmbRXh2wYQtEV0AFLg0SG6cghyq
kBP3eZoxQYpUYlsXA36/UjYmkq0hdfr+JWpPOWB2Kkqg62bIE8dEJlmoWqyJnmVH9md7VF/SuPRy
5eALgKpIiqULnC/3QaJy/nJMlJJa0x8w4YBnooNVEIDGS3Z9bK7kbWETYD1oBLF6z/im4l2Q3vMq
TFSd9zkEXqcK/gIUNRivU/IC+38bhBFTeZ40qyh/NNmP2b+a45/r57ocjM+CmFS9xr6WRgxRPCyV
o9Rc190PPz1VJSdR+eBKO4thkoTECEgfiL7kEA8LPOzmNnHHA4hvndDpLQLWbqe22tOwTe5UTorA
O0nGA1N9zP2ywvVdiAqmmfea/qApP2vJm3ncCcvx5Kwj43GTmDZN3aITAKCeLYdPcoGVd/+O8eaf
G/oshHG7PMIaLynEs6Nt94lyh9VqeRZi4vwYAaM7RZt161gOImdpjNclkpjVbSFgCGqatmMSbY2S
RwnHM0DGzwQSgcIDqGxHy393wS4LOrswdmLVueuqLAeQsypMJpC2MZZFjg1KZ+ULJgiwCdVuBpRW
PTF39Yo3gMKxBfZWliSiqWYXqA7mIxVjtJrkmnDZUTimzWIRyTwi7e5RLTDu851kZ67kilZhg+75
W7nFTiRLdBMnBDMT5yg5VsHe2G0QZlkMxhDH1678/ElMOCkHTy8mWBRlndaTjHdaWX3p/KPchZak
eXn+O5R5jEs8VZjokBSA8KkJQVutS53E/zo1v9fNjmcI9N8vElDNLLvUzEKEnym3utzJqm9KwElk
Pshy32ybRSRLKqn7dsSBDTZNOlNntKSn1gKzkZttTLwU1nViUA3vghALsCb+7Adp1IE6FdQkVpSD
OjKdnlvsfkLjc3IbPfs9iPE2JeptmjX369J5J8oEjD5Wgyw0UFwi+iEQXvxm1wcv/00EEysSNNKV
IMCdEWGZ3bCbk71WcPov9CdWLngWxi/XDXa+CvBdZR7tkrxUceBU5Gb2X6bkOlJuxZ5X9/6gKvdm
JSwX9FAncq5qIJ9KkIsKlmJH+3qrogRSeupu/QA5QZ0dugjMKZT0BuEvmXdZdZyQDjbaTz60nOO+
BhMpEjzLc0yJov6RbsEZLo+cEvQHz7nzmTHxARQFpTLKsIRwRytwWA54H3nGtXZsXewF3I+CxYPR
cczbYAKGqqjJ1IM3zBHMvSSestarZZ5W9FjWjI9+vougVI+zqBatJjnzNX2molK1lW/7Q2/T1ULk
mZfM8lRisoggF4xUmnGIPRbe9bbvYx9xPTnrJscTwoQFP8in2tARFqJkX8iHJL43/x1i9l3YY6ff
fDMFemgGNkLxHwGesrQisPuOcF46HEXYCb4+NIa6FqAIMry0e+lEy+BN6zNbbN5pYjLPCxnb9IIg
gd8ED9mVuWlOkhu5viPf1mhcYg1XbQ3IHmKLVyzk3OwsrxuIB01fpqVRlbSu1jybNfYC+3t92o/Z
j3V7WOwI61jg8r8nFDvTCV6rptFi1Eb71+VZ+R1GY9NNZgdetDN/Z9jbG9/PN8ZtseUIpk+mFe8y
mZhRUBZFsYGZ1K++hYN9ybfThg7P+W7EyZV41kL//dKVid/JcT3iS1Y3U7Avqq/p8HVdIc5VxQ4g
y+NYVE2D7GIET2/jJR6IBf8fZXN6LGvHxkSJLAKSJASQ2OkRl2rNqnOB41k8CUyIkEgyFmmGGkJY
h8dRT08yF+vO+xxM5pA2AxrOM5Qw0sDK1ROaKcAVNRxFFhu/Z9tW2Ln9uB/7SPPhR/1G3IhO5LbP
Ja7yZkdrmrx0fP37KywpgRp2apkS6KSJXoeF9eJjUt0PheEVHdqxhjMaPJZfnkTqYRdGHWA1TlfG
MGraUqDrDAZ4z2cbNf9ECIVlmGiUSkjECYXo0DyReR9FsieQ0lIIb/suJxYp7Gq0CI3JMK/wvSpX
v6MXbkyX+TmoDoPlBUAl4mSb4Ge455U41y1eIUx0UGZVG1qDoIykYnPgUEFaXvQ8a1yUAowlThAA
N8JmYVqfS342opBaO77XOsQODtFe+kopFzAAbWEuyFmPSItediGQ/kEX9pF2fRtEaY+IBOYN+uiQ
S6xj3/w3IczZxaLZJEUDs88qJMzKLsBlIXAUWbwPLxRhErFwUIsy6mkJenqM6s6qhsNgbuvqOPDa
WLxvxERXtVQMwadH1mYbQ/iSGV/XT2s5Uz6rwl630zQ2YUjrzZM3b4hboE1mXgVe4wQ3xQaYstO/
W6X0vxzmQiBjBHUL1s+ihECwA0TFfUjcJORglblKMTYwgglcEHvIULzhAZv2ToKbHoSrbmOCURBN
CeyW50G8lnOzC70Ym4j9AkRwtLA+2NHV67rGXbzJn4EgfZhtVJMA7ZFvGh6kkuNSLJeJWA1ti+V1
6DlOgjVNiILmdZr+XDeSdSME1vxvvy0N4leTpOO9UTdOZUyWJnDMcF0N8bVhfhEZfEH307w1ZAex
dspudQzPyY/rSlDM/ftE5e0DiRL76MyHoREnyKA9HXUzOpIdfqvszMbuVyt0yE7bKVbvom5g+1bm
hPt6X9oNsWZOZZv3dzAO0IUYdB0b/B2TeNLy+zECfwUnBvI+GP0TLo5TT/p4rAt8sCgHiRSKEk/r
Z0kzrnc5H/o2AKESxTBk5iibbADpforymzFe55I9Z64yf5PkG0VyxDmw14UtF0AupDEHNmIHiE8y
+uq5QgsCFF+FXR4odQJwlJxHwOK3uRDFHByZtTIMDUFx5uwYqDcm+s68zg1PBBMntFTO5kRCu4HM
/o/cR6NUCfa6qd9xTm3RBi5UYW4OLNWRTTxKUTZCA92iLwDzatSBjEt2QM9ggywIaJXbdaE8mUym
HoVxMgplKDsJdrFH92HMq5jSDHLN8Jg8vSjkegZzERKy39SHxe2EvZMOTcSKzXT4VAHkfIQKA6QV
hcIXO5AtOGPzLZm/TcZ9xAPrck5MYUJrXvW43gfYthn2m1Arr9Ti3+25/t+Fe6EFk5VPql/2eRXh
bdPdg4J6MBJbKG8THkqLpwkTE6Y8TYCexWHFQmeJ1WTJ/r+jrHyvCf0TLsJamgDMSiZTcmTMcgfq
vMkE3njkcsfz4rSYCNAlbdPPmHXCEy2+CXc9qoflRnzOfgUnCqDGqvPb/Ar90ANqiOvOs5hUXkhm
AkOKTQ54QaHO64P+IDAcrMKwZ+W7LKEBAUbndWH0x1YciZ2mFPS6yIwSyNkqOuVaDszsr0r5HcUN
5ybiRDt2JjTsUHALJllyyuCWNPdyr9s9D3DMcEe/twsmKqTE18E7CiEUijJ4kps6mSd9TY7hNtsQ
J3RTL/+5fn7LT/nz12JHdwUQqsXgH8NjcDe5aBN5YmChm7sDF7ozbbH1dl0ex7vYofwh6eS2mPCq
qWp7nJ6x65JjEDwBTJSoQ18zhRZlt6S4SdG5a1ReUk5/YcXkVCZAaENAwNYGFYYvLR6cnec75Knf
AzaKA+NxIPGSBnZ1z6BGsmlMSCdbcKPsUbnezldNatMljvH+P14U7Cy9OHdmK+Q1Dm+8BsGQITaW
Xt6vWwDX4pj4MIpl4rcgy3aEreGpm3lbH5rXq+//s6NvGUdzYd9M+iCY/QA2JpSzZWugyI/XdeXi
YW4tY5cepp+zLbulp9xWj9NB3vFYQXguzS69SvEW6PIMylKXLh6IK26De80Rvr/y3BzJtniWONCh
5XbshcpMGInGEntzElRdBpuATDZ34jttV7vUQKM70+F1jHg6sphDRcoFE3TJ9JVag8UzcqXYyhu7
tVo3e6nt0k5tkDXynlocR2chSkkT5lHQww0VZXwapPGl6HpOsFp+C59PkqVfqUvSl1UFGWSvbuo7
44m8kKfGkfe5m2xyux2sbkuueOUlnoews3EQ+L9StLnt3HaXbvqt6mZHVOkcwVGddX/k3Gws846v
EDCvTLDQQnxSqntFuc17TsikBrcSMdl1iLIQNbVMp5Ek1FPpTs4/FXxe9Foay5R0VDdVTcI0vczK
maJo7nIFcvqNUaNZIO1HR7MjV9vJXrkF7ftWuoa/2+lWpIzXW96HWzzKC/lMZDOpsYx0tFcQH1LN
HavWmgTe04FeL+8O80IIE9CSdDSGsEOMbje9A8ztpvhluu1+cIjTXFNzXDePZWO8kMe8hYQoG5qo
6mkEax4yIMGlXQfgKEDglsAd1Vx06gthTOgy1DicOx8FybS4TtXSCrundXU4n+gdMGoAH3VYqIga
4qloe0zme2bDhTospghnNVhkVKrPrT8b+EaVO7goDLqJ5x8bhwL2zZ3ASU05Z8bCobK5xUY1gg80
CuDkbeu7MtU5SdVyILxQiMl5cpBEdH0HzxrR8KEV1uFHiJFnvMNxgUZP6h5rffe8y3OxOnMhlCp+
8UyqVbkadGp5BiiNjSdVDq25+xXPJ7W79XkcJjw7Z7kO1aqM4ljBN2tcLIkAiMnfqe6fbwZ2Gfe/
mSETKeQ6U8KU4Dz95jkrj1iFaVUxJ+ryPhqLF4jCupXiAJVc7UQ1wkpkN9qDVs/CVM5WxieLsdqP
R3vIk8riBwLRMEkEkhPMcCDjml+JHHIsVs0fCzA0P4wuHp3bDOPDnEC1eMmcrYXFFJBGVQalQ9Yj
IQspN+M22DW71us4lTWOt7EQAikZg1SQcKipdNPlPxRQeq+bxjK67UIR1tcUTRS6EG1BybhSjJta
37bzbQ9gTLAtGtesOkvtPjH4fHFxspCBoA/icewRFYNphiFe1U0HDq2Bk07xvhCNzRf+PBJxVsIC
itE8kTbyOzTypS0vDeCEeBYv0PhYI53SpqOmZLYU7JICWw7bHecr8eyAuYZjVQ3SoIcy4K7Euk+n
8jCVhRztTvckvAOLg/CVN+vPU4y5iU3Tz80u1BGE1Z/NcNLMHwN3Qxrn5npHlS8QpWux8BnfaHIH
L3LrR+MrbRFj5cUexd71U6Rh7uNc5h2OoJ+LadJl2N3UoLQbYBl4fMpU159e1uWsfyyFnVMs5ikm
SUe16p8mwDuK+/XfX7dshS0JzFNOGfLx+6P2Y46u46C2CPg+cWGR8SVVXpqKR/O8/Oh6ixIKWxeo
h16pWqpS/a1zy69/CEhMLAAIdthJv8+caMN7KSyfIrieFFnRTcLWeLWgwhJPGZeW3EZ7NI49CZso
1g9y2cTPIqh5XoSIQOpbzaeAyq651YL9BPayf8fV+L8im3IWwYTX3pcCbEXFe4dMX4P4qsdGiPr7
uhbLRYcLGfQkL9SYA1ReMbYgvZY4BPDaqpts3x+Kk3Qz3SjXgEU7dCpVeqSTO4W7Ln25ZHQhnR7y
hfQoGIshMwGvHOPMhp048nTXRMQqwFAq9ILVJ65KHtIytRuJR6vNsxEmsUmyJi+7CiXMsN36/hZz
B+vK8QyECbtY96yUvoaTTVJHq4ld63YYSJyLinuCTKRNlSQZyg7DGoNd7ugUZfCrBAtDuCVbnN+6
RstD1BefiwaXi8+F/mM4ETohNHn5TrA0e978mdSjjFfSN+TYtDOEjSiH1O7s0PNvPzVQcf4L2Bpw
CtxqObRQtyjtPP6S9b/WVeR8NLbomyYkafs8QM5keqX6HewLqch7Fi9fXG9uzYb4JhfzrO7AvjDg
/DAv5/i5ndgj7q1sg9lv3l28fHOdxTFRRBSjNseyFOSy8V1Tv2hp46iJp/N2UXzwKjnLYSJJq9Vh
big+xoZcYDGc+BpAKtmT9xTNGXs9D/3BcV+2AKwKGFgOJ9hiE2V3vjhZRRFyJg+WwWgX1saECFkX
zFrQUdFGMvuzvIFSm8RrM4sOpAZ4k0iOdMi96vAfry+WommKZa1VwZnv6Pr9MNpx+7xu5ct11wvF
3kUNbPboKQT8T7stcePr4ISdSTvB60+mI92uy+N5FRM3elMtuibDt5oz8O6M3SFNE7eTI2ddDMck
2OpuJpLO8BP0QxXtZlDdVOe8PXi/z3SOm2TIZSXAlQ9C0KtMEa8SqeWowDkptoyrD3OozSZOKte9
plKsNnkw2v8W49iaLYl7ImUSYApYuNLKN75WW0n9GXpEVDjfwgFbrMXtF4qKRP3TfR3vB3YgcrNT
vPGd2MfL3gD5kmQJgLyFLvKL/1Gw/sXAekk2yTNxtsKqZKU/SyMAMzQcmejd6PK16upAo8Vu11qK
4vHa8bxvx0QLEaSGYtAjmfGNOzO6nslJLzbrFr7cK784VSap0Lu0EdIOZf74WB7Fzfy1vcaOTex7
P03X5kna0EpJ/as/GYHFQxF+8No/f1EmaFRNIo2tiAZ2rimbOeoxpJe5gpHdtXCDpkSZeuwcdWwe
ciP5tq4372iZAFJEVQG+dV1yerMFZX1hqW1km9LduhSezbAlVy2vJ+CEqIO/UlLgSSna5GbYvDJS
KOigDF/WJdLP9f5V+XakbPU1kwVscqpDRCwR/G03M2hnmidSPpVc/CznBNnSa551uMmEhsL9gmOZ
5XswElhJGHHeEzwDZakipDJTkqB+dfvpt9hZ9S5zQyc4Fd+EYJNiep2yAIhP+lG44Roo7zRp/L5I
TzUiY5OXATgH8QxUEJM9EPfbelthdB47mTY03qRfgsaWOXnxBy/c82ekh38hGKi9PhLB4+Wod5qH
DXre7GRuil0djvhFKqwBbJECdxEUJ69jR1kjM46FoIFQIziVzWMxx848ZrbGzbS435QJOoAypalA
Mfnxkey1k7wRrlF13hg3JnbTYLnZFSX4qRDHefUxnopMxEHNSo4C7J50hv7HqHpSReyyvjJHHt6R
c7Gza5z0JPV1hQ6SVak7Kwdl5uVb0rqfszOsXWFOaUAA9aCseQpa+/2zaaeWui82glM8rgcVjjbs
9GroF0bdUqLNDgMh8b38CYLly5udHVlVmk4LUP4A3D/O78owdovBv5/krrawHdhWsyH8b0kROzWh
Bn5etEiKncS46yMHK14+yd9wvljZbW4VSceRUDZnI7kTg6ck5OSOvNuTnVbV5b7VQUNAsdAziHvk
Le0t07I/D1DLcRp2oZ6pSlId9sA4jPpzONzE/mjPaDR0A+er8MyMiQqROY9/Lku9MrbK1Dh6xqPt
5Ilg/N8H37scUUv2k21jPAg8UDXvzcr2nWIspTEFBekUVjBvcjrc223o+r72Ktyjp+vPvJtiufz6
dlOwLSfMEusZ0YBh63/mRzqykHntfnrKTumzj8nH4iZBuU11csB8mowjnCebeb7EZtIMg4oLIw5+
SLFspdVTJWKB7XxMjB2R70fh53og4lgi24AyUzWKSIN0qsoPQrGVA9OSFLsOuD1fTnhlJ2rUpgeU
wsep/hNeA9dwGoyeFBvsf92ua8XJpNgOVE8ieNgEozQm/1aWohmwW2U/mr3P+V4862TXyOaNNOSJ
hilMmuxj8zD45ZuN/kW2azt0P0Vodw6AbC8K2Bq/SDCb5gTEjYcXMZus3Ezd9bOjDruS77KzM+2A
JXczLaiocuIRTXBaBXxlhfBlJorXYL0M2irj/bpMntkzQQQkAcgg+gpFyz0dkdR2KuYYao+Xq/DE
0H+/yAHnsZASMcL5qVLmYFl5nid2RSQrJtd9S6xYRAnM+y+aiexsq2oEVZMZMHvaR+68fkvrN/wu
5bobi+xU6yjEiuHXgBuoYmhH5aGLb0DgZHU1p2DOk0O9/OIEfRk754yJoGIQgNEUfPXz7ZdC5AWL
dfcV2VFWUVXHOVThvg2x5cBqtYNIOBXe9WtLZGdYxVHIh4CiDOveVmKMNccDLzTQOYiPHUlkx1XB
k5fPbQCjnmPDmvyNHnny+NhFG7l1dcN3Irm1e149lHd09ANefCAhlJRUoYnfHN4TcLHEX2R5s27S
y3OEb2FIJExWMcXaqGSU0Ui9lmzJNZ+DveZ0wCPFFpb3oKvBI2BZ91uRMOEB3Mt51mJEyOn9r5Hy
MwdMWr76Ooh3xeRbZs2jLF2PgCJhwgRSJknQKeFzqbzEpZMaV2UbYPUiVhODRIJXJOe41GtSevHF
5C4DwzOBtKhDjbf40qijY/p3Aq+OsUwLfv5sr22qC0Fp6FfhOMIe412wpfyNlLFupJsxbXWLjYMH
5c48zS7mW7HrgjgUzqNiOJNjPJxv+XqhXvwVAto3WaQighgn2gxDrWjc5o+WfFW7dM9G5AxbwGGd
5vnLZ/j4Ue00QPqOlUAaKzkral+QaaY6qAehdIVoW4bbde2WpykvZNCwc6EdSUpVkSgd//hK0zFv
k0PqYLkkcp3xUB6MGx1NpOSGbqboHsNTDkARnZoReeUO6oLvY4+mYYhdEoHFYUw4BoQAnI/wGFQD
LUGLMFu+07RdQ26iKuT1N5dTuzdhrAVLg4JA16Po2DojqJgaGwzYDsW60dSOhwhbdpezMDZDDo2+
1lRUxtt2S9prXTk0oYcZel70Xg6kZznMTdfEylwmmGaHt9BWWXU/PweVVf8BG3+RHvUn7P7kmM8H
xc2zUKYPqMY6dsYL+GzhrngQjxXAzRivuhaBMq7t6V+urf0HvKDTXVyGjtIbPYMLa5VL2FQfQEfZ
vB6FJ0HcD8W3dY9YNsSzCOY+kgqhNA0JT+rK75xe3s6TW7cHPfEtoeA935ft8CyLuZfC0hSnuoM6
oEd+reCEG9NNjhQnCzvkfatlAzlLM/4+PJKBGlkaEE7DXYkCauFNoG5orfC5dienxZwCUImjbPEY
kpft/yyW8Wzsi5lQyYSSSXWMpYciehCwPaXPeC/R5QTpTQ475akGWtKqNE4rOnHbwrQ7rA1dt40P
gBFnGcwHS/KxHiMJSVi4Ezd0GCnfFrvYqm0+lTXna7ETd1Gcq7VM+RVCI7EUhH4BNZ6k5UUNjgmy
+ySTRAnmucepieAio9PF5bNiqR6F6OTe5wYE3o6PBVoUXSALrY/Lpq2vx7D05vpennmrmz4AlJyl
MAHXLKUkDSe8cBXP/EbncYQr+SrdmPhfv8o8TAu4w9HY5F/mATsOEloX4WBxOd+OBWP0aqElhQYY
f5DsA82ZsDRV/5QpqoTo2GmIDYUsCeRc6WqNVd4qnoZ2e6z2sYO8SLJNL92Wn/twF8KY0BESn0iD
iJRvVlq3k/pjHepXpsjdGrh4cBdymFhB2gZVxhC0jAO4jvpd0Xltv1v3YY4ItmquNVKm6nGkOpH0
vSkyS080a0pzTopBD+RdOnNWhC2X19j4Vecd7kW5DR0t2BXJsxJ9F5IrPz4mIscWeCoxN39kqFHg
p4Ao6MIXPBMts9oo88P6sS3f9BcaMTd9kvX1EOiou9FymGCF9vxougpITn2rR1r4qYLYhTgmL/X9
nIyxgOasLxx78tyotw2PM2fxwrgQQY/1IpkAB6MsqBkSMyBXrxIyfVcH4q2fGu/LMMmEIQ7xnBjA
C6jVqRRAMTofO/IpzOGFHsylVANXnrddiRAefw+bK4G3nomnBOP8ldRgol1NFGfSb2L1AJyXFHNa
1rxPwfh9NRWYYcfyK2dADUgwHtPcWf8Qy5DU8yGxNfJcRCOm03FIlCCL4gsrz3/C0nLQn+80q7Si
Y++igofnnO4MB5Jv1+VzFGSnM3I9NUOBPm/82VOCW2H6tv77nG/EVsVTUki5kmDPZW/8CMTeLoIf
VcvbqraYyV2cIRMCFOTeraojNcbQPGpckqurrZX04pWUJv/Ncdh6ODiG4ToVLoKsOPjmLz3dRjxK
Lt6R0X+/cH+tzJqgStCmmeTR9jvTMvVyIzXmZ+p2F4fGhAAVuBWwWCH9Tc2tMngDuV3/8pybhq1+
q2o5GCPqB05dCsCQAZnQYAdn1jxUJLeDejx24ud6CBc6MRFhUH1JiilXZAH6lmArb+tHBfU03ARX
ycZ31xXkuQ4TG4a5QW+kQYbq++Jp0DD08Sli2Td1sI7zb0toCpAuqi3KgyNKHpgdkH7L/q91JZbb
LhcymKQ0T2qQ30fIoETRKjGflVRWqVsNtkQFdnbH79evWzdWcv6tUxfLVTOb8FWf5BbWBRb6c29+
imziQikmIERyWMRFi1k3UhyCcZ/LHN/hnhq1jQsfzfVwzLURXYLBnmzJVkAfoCBc01BNDryiLb0n
P87ZjHfl7yFL1DZBjDabfUG+BdMVNqpI6bVW8gLpukkbhIkJRRhHKJrAGITakaXrVL5bt7YPfl/X
FBGE4jKbfYIOkgTjiEkVKXfV9l7hIeeoyy2c1NvvM8al+iifdbRGonj0yfjPQDsPdPDRpf0mh7Ev
0td61dGJOZpzhkdK4tOgI0VHb+tH/RT/UDa0tU221SFwOmv9ED+47d6EM7bXSoaK9yrizlyXVqBe
SbgiSHCMecNTH3jqmxwmvslGEfddhZpCbyh21iRWQ3C79rwW1Ue+9I8cNgOq5KoLpxr60HWyxh64
c6xslk/FrnDK06eYT1U8Tv9YIJvvDMrcyM0AYX36NUz3gvGw/nE4h8bmO70ZBtgPhBd23+/JsM/T
rc4TsVzsUWUVNIaaqYgK/Rsugk+SB/lctfQxaveYH26seSvtdA/H5fFobpYd9iyKCQikjUwBY5uA
/kunNsntJhOd9QPjSWAeCUPRhInfYXXxmGPkXyv3psQrvCw7zFkJJisQ2rjKphQvxHDYtMImUq6q
+iTzWKKW852zFMZdtKzVK5leCV1zFDGjHpRWBoYyVfmqzafA5M5CLce6N3lszUowZjkb6Y5DCjlX
fv0B2PQHE20RSkI01pbg1TY5CMfc+xR84myB7OAQAfFEJmPK0BHywpp6YkXzo6TwWi/LvnTWkInm
JJ/jUBjRDZHkyRt78VeiVXaimbxGGk1x3t8aZzlMNE9NQ6sbAUO0IAbpLdmYnZgou7TBLjax9oYk
hH5mvjMFkLI1xEkCHo6Ypygb0XvMjMwmhvMy087BjRVEToLh5XVHWwa2Xnw0JmykcpwIeoxdW9KX
+oiVQNvo1D/Wh1i32n18BeyGqz/1T/Fp8syvHNE8BZkwYkhNbyr0kdtvhgc0Szcl2FH8r3gO7nI3
/I5e93feHc2JK+xUURdK2pg2uL3kdl9qp7rm9Ug4UYVlkMq11u8HE7nMa64BztDcCdxWt7onugSu
2uQnrIWObV7vdRkzcPEZmTijBomvY2aG+r3vNXayH7fak47asW9hV9p96uk8Lr/lwvVZJDtqZKam
KBgFRFLgYHsXbwS3GixlsOpDdR86qCIBZJQ5GJrdYwG22w+WrNoC58A5583ySg2dnpOU7ojotQh7
s150dd9Nk61XPFA/x3LYqSS1BNXaICCJ1L5ULkjLt+I2s8tt6c72dMTyeZc35vlBCfMtALEzSiJQ
rLIc4ileuf6XfjcfIi+ylWu6jDTZBA7PhJb5mC6+JxtvZikSsPKAMr1p+KKJSxGE6mPmBfe6O9rD
EYOgp9IWwGsFhm6PR4yz/J5RJEJEWQWtM/us7c2RzDo8p/S/gzxjGq/J8ESMH0LIqd4th52zIOYC
mXVN7gxKzNALez0UrSw4Gg3v9li+h5GIGbjhJPX1415kY3WG9KLWUEpN4RN11d3IU3VsxvAHwcDQ
WAipJcud1ffd70FL7vq6RNm4dUUwjLZ9A2LMTvGiCjBYoQY2sAZgtOA0fV5RA+/vt/NfyHxuoZyr
WjdgXv4U3gQYLZe0yVGDeiuDGqOLhhs1TFxFrI9R/bkVZOpZNnPp9IOghSPdkiwnR0M5IcfrQeAM
xEGHZNXclcW3so/sLrrpjB47PB84Fw/9wmuqMxdPFBRxDg7cP8ESRO1euNF2ukshVq2n85ory/Z2
VpbJZTMliruMoqvSubb0+Ksi/jaLH+sqLUenswwmmZUFUFp0HZ6evpg7pKy8UW2cdRGLEz6moRuK
JmPxF0Avfz8wAAtRpDhqMJd5FDato+3zTeDq7rxPbNqSB13hhteBXXxSX8pkfLUeBHOeqZEOdvVQ
XaVOsDc3yd53UAj/CXPFDUOsEhwuycZ0osfPaGxiMBxbgRRRlZkvN89ijVU2aLnQZLp+ohTgghs/
j3b9o/cCR7kyn2KbI5OmlaxtmhcymS85UYK/RAxQrAxt2uLOtpRWts4wmBzdqHb6Rd9xJC5doZcS
mdRh1AF6BgcUGIDvJ9vYN17hqZk1Z5hcD55iIKmAFiA2z5o4erLWBMRojmCPh1EP6r8Ss6kqSgmq
3TgjEHLmbsztlIcYXXLEC0VZRpQiTdHWoOSsnQKe8MQS0geR9wxfusVMU5QM3M2EABv2t5N0mthK
eYFKghF88zvDittfQrqXTCy/KXijIeLSJXMpjLEVP1GkbJ5xhi22Dk97AqRhAvgAJWsC5HYGa2K2
6bYBukS5/ZmO56VsxmpKAy/0VoKioXEfdm4mNZYZ/Fo3zfdRzcDqU1kzkOlI+I/RT1IzlYw9Kt2N
omMONf2SJCaP34BGrb/97W8ZjB7DJKKQYU6w/tPrLMpJPwle6+VYvr6uzEJF6y9JbIITdp0glBLI
UOgWPQW3DupZV9FOdKWtb8+cBOS9rf8t7P9Iu67lunUl+0WsYg6vjDsoy5Jsv6BsH5s5Z379LMj3
eFMQTcyxH+7cqXJd9QbYWGh0WItJ4JPKSpRMHMAmY0S2pSLUSP7JyI/9JfGMMOgcNtUShgqmvdGG
9jmWGz+NK7esY97B3chtvV0NBZNVNDVZ4jjjyf8zswpZRYccu5PoF17s82gM36PhW1PUJ1emwlox
qjKN6AzIdZ7eGGBo0JqnHBJj+3vH8W22NzApmq4WcxlAIYi4sc2giHlTHxsviLdrYeIczHNWZV/j
xl4kmzaAhZOd0pHLxpYc2iJbOH/t5Az+QdAVWgyZhCzkfYMQAcPxD+I/qv2TbptXAtl49b5dIAMQ
UbsYfRhTBwzMU+otL+CN7e3JoZ3OlUMe5gduTPA+LfTWJIMXfQViPGuAK4on2uGd4xpxYkhhookF
Dcf7PrLxJKPGDGjf4L/w/zB+3w2j1nQ9kjMNOn9Vp/KTR+FBOSdoJp/OMT4lOF8U0B1Yo12/WHdJ
MD/s/4LtE375AcxpkMhYNmaEHwCCKC2u7bDx8vHbvo33t9jbRdLfsDpxFpLjmUVzvdlRQ2wXB1Qq
BEWSw74Z3lKYw5ChBJwOVCVESMFH+hLKqT3xFHB+c+Iu+8W4v2ktbV8nGEeqPT2gVLLTGWTeB9qs
3QXzC69Zm2uPOQAF6dVIi7Go+YR43C1Tu4IwZ2j3fn5XPhbBEnJpk7eB67JE5gAAGpUKaWbZTeTC
USOc9JaXCth4m75xCbbrLW8TUbBkBTQbwvXcf+8tT4EkxXIb6nda8jGe/+EKgHK8g61BmuEyx7WO
MKARX+b4qynezCWv/vybCODX1r2bGq/UyDAUZHQVye2OlJuh8sIP5uOCzHwR8BiUNlK7b3eRQQ8U
nOTErNCmVH3s3OSuD6BFJiBKszET4mBKzgYp1TXIet3Q50m3bt+il5UyuDHMhAgFYgOoQM4+crwH
bVRsUUDvYstNJlAffx/BXWwx+JF3phCXIrjE1PvllvJOSHZxu5xN13BEKhjg5C4IHu3Y580evo/1
3+4vgyiTmhilmJkYYWiOteLPVuT2+jcyPmcTL9m6QcP11hYDLINKmsmSIaczOh/VExXgjVzikqv4
qndVoCWgP8AKnb/CTJOBF3D1TblOJ0/qMrN1I3IlsH6iouX+gRlDRF+wZOCBxj7MzNLS8jCDQnxu
fcSbyi7KH22Vc4xsY+XKChOtpvrQ5roOPwkzu/fQog4yJtNd7pfZXjAMa4HRb39ZmxfbyiBz/qxU
m8ZRwGVAawHKIQ0UaK6KB15NYzs6XtlhDpteCnk4iDhsQhuAxFRB/K3LsdsgYFi+peYzalZekp7L
6g8mk+CVK8vM0WubWLQwk0slcBBffo/Q1C0/0mma4Ync8G6FTUxZGWOOmyQiFJoyZODr+rkfb8W+
daT6Lu54ZK10u97hycoOc9SmIlrGig4JacMPU7wj09d9t9i8alZ/nzlU6LItQ30Gf6MwnCABjI90
kiKezMf2ZlFdBZq3ejegJlfLlIGTRMbAsnE02uERDxuoNZb3MrfP8jf+98sWO5/WtOPU9yD0RhAS
P6CGF8y35RGKl1AX5gHSJuQaF1PMszatkiZWG1CU1E3upcttibSxLhBPlh29f97/Ttt+cLHF4EXX
ZKEkVDi+ue7K0Z0hRPa+gY0KGj0+FwsMQIQz6q7NgMi39gboQqJT1dPvitsI/BuY1rzpXcVZTqBg
t1M/c5RjhnZMDsBzvx2DHY0sGyBbRtwjniBMCbmdyG8ORqB4MVeHdzuqWy2XQQtliFtjmnCHJUe0
NNvZo+FJJ92HDBPn3cT7cgxSjLGULOUwo8lU1NyISIeh4UXenPPF5vnSaKwLI9YQeE9PrX6nCpY/
jneinB04PrL53lxtGoMWUp316IRCzFh7Gh7xkaMcoJWLYjly7zfzXe/ObuONr/Jf+kMf2vrD/g/Y
RquLjzLhvirHqUFE+tGMb0Js2Wp4Z0Xf9m385mr+ZeS1DLB6AsZJKLaCIlMGX8nXfDr9BC8Ejznl
crBcMeScPA6MvL67V/Zyo9b6LKVHW7xWsg8KOc/a11xDpqzJ3P21cXzxFQNWpiCQa02lCLRvzUdS
FRgX4FTAeWthQGTU67omIxxkGh/z0mta4sXEX8ipi2IOWnCc/nUCfrWWfhjNqkGWAi9M8H4OkITL
7SL+p+Al0Xmo9DoGvjIUZmMdiylur/FEu49DL3eWQDupB+EP+ibfYLDMYIUygXolb4EVsq7ZneYT
FAbU6tgJvOcYzxGYsCIql8iMJAvJ+io+lkr5oYXSGMevX+cf38cul4PEoIVc98IigvbdBfvZQ5V+
GqYF+b65doxQ+iIVeCtQRW9z9gx19mqhPOr14HR6G+QDOn4kEqLOVCutrZV4YLR9MOVaoIzJWbNE
m3SlPSGhIOWCA8ZyO6/SsxhNxxB5od7UbDxug8lQvoeDdhznNKgj4brCQJyFt0NXZL6AMNU2erGy
zTz7pJmxbRqx30RWhpa44tRrtS13DfQZktKNss6Vrfrl784ig2WVaMUWyDlRiU3qM4miw9h3vLL6
dtD/6wuwWf6utkIzrXAcR8cMqtGefFqWgSj8dFaPk5PdVF5xRpXrOfOya950BQesFSY8Mk197MsG
L/5o8c0YGnqdN3OJV3hG5Lf5ujaRcxWdi7JbpFdi/kWY3KX/uwucVXrW62Wa8hS9d/UYu22L8ojJ
o5HlrYIe1xXEkAT0NEKL4zguh6j/IbX+kHOuTh6MsTn+acIloxcdJW6gA/NUpKg71cfMC30ew/lG
LfANjikMjkWxJZmjhDe0Bh0fcj17IMIvbA254qYDCad2Mv3wE63R1wfxK693aDs9cYlS2Eq52JiN
3Cy4UBs3hVw2OJI84ma3gveNqu9N3k/iEd7g8nZCbWWWgbsEUwngc41pVgSH7S495YFqz77sT9f8
ZoTtasPKGgMfqHbJiibiVhKD3kOq2kvB9XvT+7Re2L/UZz6PIefOYIvkRM1VQ+/wsk8tZ5kf1OjT
PiDyvhubeRliAkajEO+p0SmO5FQH5l2KzNKoOcggIw0/H/qz/EBCm9v8ScOS9zeVAbYWSTbeD4QP
faFbswyPab3Zk2h3f6DdDI5uU5EhkGFzcHk7SrqYYzwlJ0uP846dhM6yXajPwtzhkkudsKsdgccO
Sv/Y3toYRyktsZ7MEI7SdG1ti21i53gfFHp/VEjvtSpYeInBic04C2RT5pHatmMpFsgqxCHsyeSp
KaF01C/nHmRlc70c9l1nGz9/bSibMAdhpBXGcowUfXvUq6elCKL6ad/ERscRxbSLDeamydAEJmcW
Plr+bABDf3JFSoEK0l3dbjEJkj3xOo64NplweqgEMUGUQ7uc6i+S2z9ppatfAUOVQPXVc6E7cuI0
Aa/bk/f5mOvIajCv3ka4KhRUb9DpsBTPS3UjQQSe99jaxpTLptIPu7r44CZ6BK4RjPbN5zDC3GXK
C0L3vZ8lX51FIRfSBQbK8AUiAR2Ph4Zzuky6lasFiAJR6jABZi0Qv7bGZ03pnSz0rfau7s4T0TkH
a0Mi760XMtChCpGu1dFIUyQQKQ2sW8NHRsH+1oNR27qvbkK4A6+0wPtIDIJ0qYk2VQzZuIkkOYZB
rrVy5nS+bHBpvVkXO2FFSmmowgJTPHFpnjHOcEMy3RcG4s1SfoLGrDNPqN0UuWOSMJgL5Vh16m0y
lqd+Cb8KVXKe1PlbIlnHqCrPxiQ7Zgr6fbU7F2r/GPWQ4dH7KyXhZc3o0nfAlZ3VqgS51+SsVN20
wAsiexmF2g2j0tabe6M5a2iyJ5xbkgN17PRWJddRMiUIeOU5BrfzkVTXocBL2P4mO/brXLIErnkC
fZBKUVEEafBYIGgrN8+COThCJzvV5IjJx6i8ScsjB2Mphu5tJws8kwn2GREV5M7vobitO+FJu+ls
Cz2V4vmPavAXQH/H5poLGkliBN0IPE5RNdmFVl2J/cRJifA+GBMLoyZO1D7GEBQKc4Xi9eq3peMQ
dfJMMCA0EagaLxhbdqcWcyp6dF9UqhNWvGthO+NycQoGe5p8rtoMrXEYb3iQa2RbikOrf28SHrES
bzkM3ghdoy7JArwxrHsDqq1g7Y95I537Nt7PrVdRlRMFHCm9FJ6iWjqiP97F8ty/8miT5WrNxnDU
zQQp7c59HYR06BxDeLSC3C+4UwvbLTq/XPrd5Ho9VujwV2msB3lnKFkB9Wzjo+qBmtCZTrOENkzF
qW+N68Gjo5jaceJJku37CKQy396Hiqz0VrsAEBtoEliRpzdHIpyVnkfbuX8ngQbmrZ2ljBeiqDTC
NJegT3W3KmXOncRzEfrvq6s91cxobEU8CsImsdPl46y1dhXznH0/1no3z04WQaqmFBcfOFyHIRhV
C31UhZ1lXo1xkD/xRlM0dQ2swe/HcklbjLpVI7Wt3VJx6czFQPiLiinMzOPTKGx+opUxBvhqo8lE
EqLrM2vR8iDf1REH9l4zSO+ui5UFBvdATtxqAvqOcbh+EtPEn/P78roOQtVGis8LT6SyDWc4LY7o
5r4l2OoBxB5u49eFbWIq3vTS2/78Rzi5+lkMTmaW0IZNidHTDKMA6vWc/DDj3DH0P+mqXZlhYBLE
McoSUp4sI3nStGAoIAStcrZ4M7y92GAneLVCHONUws2SyD8GwZnEJ1N9yJNzqT3MvcoJbjcP3MoY
kzC0OlK0yoTb3xCuQ5wDRQ4kPjc9xy1ZgrnUTEmYCnjcLN8kPz6Un7vDfFf80G0q91c59df8Zf/U
8ZbFQCLeOL3QZTpe+/W3scrtSvmk8nKt2+mg1d4xeKh1cmXqr5qu6OfOEts4h95gJ8/lB/oiQP9F
wKvFbceIK5MMPna1CgagHEk+NdD88Tpyv41+c9NAfm9//6gf75xyjcGRcUprJW4BWslxOManChVh
dJFxeQR4n4kBE6WuKoKGOLxA0ux6KMuDngjQxPvvE+N46JiqIoJKW9uYxUuTpDDLCVm06YmAVSbX
/xFQ5dnfsm0fvxhhvAGsTKaSGKjzLfgksWRH6n8fr3+7DObjD1pGlmah8wOi5SdVdxPmldMp7cP+
QjZvx9VuMd8+WfRWS6Fb5+rGC0Ipu5mLj2KN3txq9i2z+bRvbTtvvTLH+ACKPKNg5DV1aQUt6tbX
6DG+jtAaQLu4Q6cHP+DRcFMMEEcer09gG2ov34y5NdRIGa06p1nr8laeA2IEVo6oLf2m1Yc+/cBZ
6eZLa7VS5vKYB5lIpYrLg2Y8dYxoD4clyF4jAXLDO8GbQeHFGFtR1xdSzUjtYNapjILIyI9Chno6
9Fw6UTz83cLYanrSpkrfd4gJKFXL4qaeeWe6UiAE6hk6mn+SyF0tjO7yKkTUrFBHOR1RKFho/MlE
317U35mggIjxSpILDNXur45zrmXmKhH1ViehjnZnXcfc31QGLW7LfRPbMPjLDdmyOuTGu7wsAIPJ
dBbj5yU9CDwakm1Av5hgsIOM6SAuBL2PSdSc5KJ+lNPcm/MpsKrYnnNyzEZ0GJm8mvd2C/LqazFg
gnt4JM0AQdzsaIGEM/OHg/QSQfgJpFjEzt0odFDcuxVxRV/zkg3b5beVcQZasradcy3DgaN8TLJH
p4bCKyqII7g8GoLttPHKFgMl5iAKik4j7/GEiWW/8CPX8ChlUWeXrwzZoy3xlA24C2QQxZowrFsp
yHPU3uyIXoTcjXj32rzl86ByOwt6WSBb156QHKzlHq2eSLUNmEaxUqd8yjH60sZ0usfvr6j6Xejr
3l8dDrakrU9LPywEGxsWj8k02xY0iHPeE3q7AWm1OgZVpEWXQ7NCJ14UJXdI9t2ibI5XhHol1rM9
NOSgZvJjk8bP+tI/krbW7SKXHXFUnvZX+xs/QtBjiKolmqwE0ahqcZJEuOShPYQWCIecaNt+dSg/
Uu0I9RA/htwu7+1TakkSSBdk2ZJZVm2jR2XTknBZCAfhdvhQ+PpoazfqP70/u5TagkAw4meLNFcN
bBNeL6bZ106qZ52S4yJ258Ur2huZx5q7ia2rv888cEijCKRq8PeFyQgSZG2HajyQtOB46XYlemWH
caA8b0pd11AkoPwrhSudmxeIHlHiv4MGpU+Ol2wGLitrzKXUJHNe1iM+2M8bN0P5FErj8T24bu+W
eyWg82/6WTiajZPz0nibkcXKNv2iqwu4F/o6JhFsS7KntadhfJ7yU8HrauOeSGaJUyY1Zrrgzdgo
yEnP0l1cRdeNNTzX2tJT7VsfjXUv49J0TrxgWF3V+tTVjPRQSaDJ3t/vTSddoQOz5KlSiCah8dht
+zKI09gflZrT8fKbg//rhmZ7ReZYF4pppkEU8fJnqngwnUEdYiFqC3QEiblPHvi81dsNAKulMRd0
DhZjMmUJgO+YPjSxnT9kbung2srtDPrUEkgxwJN6TzkL9/d0u/l5ZZm5nUUjWsJyxO38r9DwcGhe
m2TAl3QuDp0XQekoc5ZPkNPBCI/A7SXnuhhzZ+uV0EZGhKeHOFYJBqTrc1aLX9GJequlcpDW6KOJ
Cy/JTG+QCzsyppe6bNxiQaqLsxfUmd+/ty8fn7nIQecaF9NruQ/SQZmbftbRLGQqtnzXP1kPy5lS
VoLV0UEOrYaOGka2KtVWEu6WcN5+bL+JVpQGBIRz1NbG/HMxxQ9QOb022vAuNgQHulR/ku69uMC7
7pN6qNuEBr5CcpXLmj1rB6H/sL+3mxfAygYDzEmNaUU5RTU6F28zs7C7KbcbSeN8QV54pDJwVbdl
m5kNAuzyB53UlezwtUNoQNNfDa5hJcPXS06QLPmT1f0KF9gujFAYukyrES4M1YcCw/DxVcPjtt4G
v4sJZgOXTAQ7pomGiFHxleIcZjzk4xlgtg5deKI69SgK0iHn7ijD9W+FB0i9/OysykqH1zfGs0j/
fXWFCVOoVmKMj5VpD3J5n1r+/lfh/X3qk6u/j85FzZIX+DWp7wr5g8jbsu1jevkkDGgv2gxOnAZX
sCbe6GOJiS/dAb+DEH1u1T9Lnl1sMTDdV7UmDcKIN0aUI8iIIA6cO2SYeAHUNgRe7DBgvOTa2Fi0
oEpHyZD89tNgCm2q2KCA575wKm7Mz/tKDOgOcVWN0oxdnE9QE/vRgt0nfOpgUPfTuy7IAl4BjfPZ
2IaLyBiSdjFR4Y/Uxq7q+K5NsqCqMdxsPIgxb2SUszy2T8JAfhqNTCjpapFXdreEl8/i/X0GF6JM
n6u5x/bphDh5pV1rscWDBo5TsD0R9QIdxzhDyZjGuTI0w5UXwQMxGAZ6m9N4MDm5pd9EBL+ckOXx
z8XIKBJxRlX/dgItkYKLFxqPBzpkQ1tneemRzTDevJhjcKKTcjJJMcwV1rU6HqLhoAohmJeiozGa
tmEJ7j4ubWaBVqE7Y08eklBuVGwnUT6UxVM33MQCMj9fquxra71IPJjlvRQYmDJCXYMCFS4nEGl9
7Xv9Jl6sZz3Ob0REE/sro7/8XQC1WhmDUprQomJG051jdaP1NwNag5a+5Fy2mx6/MsJAFNCpbsMW
oYQVPfT6U95z3I+3Xwwgqe0wxE2Cz2Oa5TlDnmWZMQWVWa5iIk+2v2EcWyx5Z0QGxRIjwG3ZdrZk
+dHwPHUPJuKUfTucD8Pyc+a1pkAQARWrTBmeswFDA9H0Meyjp30zvBQGS88pWYmIaU1MPsz3MwSm
MKIkQSaxBfW64OhXIyYp68fsgIvku/aJY3oT1i1VR7bG0qF7yfieWZkQTExo6s9RT8OR9k+jMRHv
cfX4k83s5/8FwYPoc0xvAsjKNOOReS5XRBcWDLRc6SfzM2ns9JB/XvzZo7SzcdACnG81aBuCdpaD
Jb/JeFyWzXhrWy51pOo4DTS7qvg5KAm6s4g2m9rPvvOsbbvrL2NsOQOSJEjCV3iqaWOElhCj9xur
DuJOK+206DjXzrbPXowxOaMM1OYlJXhzBy11RtNyNBOjSfXIOYKvpYP3oHWxw9ygrSG3MaEyQrQg
ZPgguff1xDavppPkNDc/618Jkm891CS641nwG8iZcjxo84a9eBBb3qjQ2WrqBHxNcpB8oEJD4QnJ
lBosfHj5frYgL8QxSDdvb9EUZFexsTRD+we60D8pmwo/D4ZTf0WFjFB/+CPsuewv/c4rU1VXtWCp
g4c2wn1tXEXVjwQP6P318HyFOu7KRqsMciNLIKicDGRprMkJe4zpZjz9PJ4ZBmMyaDGVQ46BqFkW
nVL+DBVeLy84fr/d0bByBgZO+mxSxEXDu2j42ByFr7R8Id9aAZVUL9E7R7yWkwDYrmCsLDIg0hnT
/9reO3fxqbRtFNmahxqNmz/yRqS2r+9f7sBWMIQoaiNLBZkJDriXEvPQS9Jx3xu20wCX9bDVCmFI
0mTJaabQa5+zbzSX1pxRu3gyQMBPSdfayDYJl4yRA48KgyThgvg7HfFIU+PrNsEAq6EdSWadZDQi
7K9wu99xtUIKKCuHryqhiwyCK2fy22cQ8PuLG58xeOVAgP1GvE1udJSBLBd09Y5oz2A23LfP+4gM
fMSgl4uNGe2WhQBGsoocm07mTYfzbDC4kclz0Y5UA0sRBs/q8oeo50nebHfyrLaRwY2+jaRcrHGh
hT1eaFqCgCEO3SzHPlZG5loWrpypUIIkr6+T+o+K2hZaOFULRCSWyaxwyZU+KxIF/rIkpzhFdhkz
u/sfavsttbLBrFAkaWzUtLWs9eIHqsAYnqQH+rxWnOl65LaWbyfQV/YYiCT6v/aiK5pCkL0aHW22
BWo+4wQ2QIxo4D8cb9xOn6+MMohpdn1pLbQhkHyH0Y+LCw42ZM/DYAK514T+DiuYbtA4xUFqCovv
L9HL92NgM2xM0SICmo3CSIbabmhPeB5jPNusPxb1U4feCx7V5/aZ+GWRzV3EvamgIAMOGW3ubtJB
s02RW9XaDg0uNpi4q0rVtuxmimJCel2QwVNn6V5PESpMoEidJLtumut6wcvfTN08Q6PpvstusE2j
w+ryNdlBD6VQlTldFNqLJNwubnNL7r7Jt5FLa/iWJzyVR3QLn+Ub6U79zIvEtiH8sngGV6NRjyer
bxCsjDezBkqq/ocRfW9I6e4vkvch6b+v8DuXa90iPXIOXYHZksg6SbUS7Jv4zR1xWQsDL7lJrEVN
wA2s3FJeG8kdriBI5CyH8p64+lG1zducNkk62WRTDfs/uyQu9hno6QxVJ9YEchZRDr0EkhAzsV72
17gdkF1MMGgzpJVepyWa7tXiB1gY7RHyhWL/4++MMOiSyu2IWBkQqoVB0zzm7dGKn/dN/CYCuyyE
gZKWTOB019DqKRalk6nTnVlEqK+WtZNACdIepyIoKv3BKtqnMW2vl5lwYsBdh9RFVs5QF+t+nEcE
nUZ7XKy7THjYX+Hul8LfZ1BFFGZdaUa0hlt1HAzK4oEp36sXwntJ0S/+W0yGHSYGMxY5FasB2Zvi
ig7AZ0fR64PyOkWLn35L2RbBZADlRO4VRJ1gzy4DHEKbE3COoz7T+ZRmAJbdSbSp8BzKx/S+hTzJ
AVVD/Sa75lHP8b4dAyZ12Hdg/8KzxCLVsRhLT9OXP2m5/xeTsa0MlgzNgkZkE2fZJI9p9VS21xLv
4uF9OQYuliLrCxEPfleqPunROS6/iP1jvxyjlJPg47kiAxq6bmHUHsKabms4IUmdOrxq+5Zzi/GM
MKAhzFVZkAmtTGkZVBC2aL2RN1+3H9vhozCgIeiFYZEQzRmKPTvljXJAuQaUZTTNpv4/tA23lkSn
ZxDVqKqqaIyLpwWU2kb6yK41v5liWzUhEllz9m3rHK2NML6sN5MUaajbuXX6mGgHKEbapXCMhUDQ
ztDv4EWOW0dnbY7xa1VNIBku4AKRA5qve527RAuP016Be83NQObJm5HZChrXFhk3J6M6jmM1ISAH
MYAs+2n+YM2HVLIb/RArzzOPO3ozIl8bZNxdahVtCmlPpHaruekzZQN/FVq519DcXR7pRAFvjbxd
ZZyfkNmUpSpDiQ3ciktqDymv/WmzYX29Ksb3h3gcLdpHhyBx9pq7NhCc6lxf68j+upOzgK1P+DQ8
hW55Fr/yWOc4y2Oz9goZc2OMcVlLbXItd63TCJ2/f11uPmlW62Mz9pGgKIJRAA1pXpf8UEHlAim/
5rAgf9HeUjbCKjDcmcsrvZlQXhtmLtB0nMYqNqD2oAbdMfaWr0toY3ZHRQaq9LNA6Y/7K+WgCquv
pYlQK4QSFFotdTcpDlHmyjnHxG82U7UkHfQ7ssG2xsdxUcsYPqFrQlewYdqT5KRO65u26CZ2+Ujr
ilWNjh5eQ/K2p1wMM5s5gtuLzCkWN/WzEw3GoUEy4U/272KCQeVKG0OtTpHJTYcrwTrr4o3MGzfc
/kQXE3SVq8dKZkatDP5GxDbiFZk/LvGJLF//bhUMDqdGGRkx6dEgWlbOmEGHISkdvek5x2rzTQRR
m1+ewKBvHmV5t1AyYBqkpdDkc4Vv4AXDcLL4qfsq3bSucgIvjF1f0Z5RPYdP7C/0N+fr8gsYOB6k
MQoLE6+J/iSeyEk5aLktfpLuxY+FBwkly923x/NABoqHvBjbroNQAlkOpPq8qC/7f3/z5bLeUQaI
ZykjGqg+fwIVtIjRMBleUXYttIZyGm45a2FTx21dkBovITwoARRSJjhlOXzYXw7dfTaMX62GzRz3
EmjMBzNESFVoqB/qbhk3divlkz1kyJkJCuHEO7w1MQgxVWGsmTRVLY3QCjA7T84nTrzLM8EghEza
bJlyeFyJttllcDQ5cfd3jQMQCv0FK4DAfV/XgopSXVEux0wYvmdT7JUkefw7MwxIyLOejW0KVyvL
c4VehvRJN+73TWzG1GsHYABCauQizVLoHy6SDTIzv6yhLKJexFr+RDIcwdAFkljStkGKorTVEVYX
9fWofcAr2UkwDoTU4l9+JQYKRHOaF4Wmm3NTOcylt9TlAUTA3v4O8nyBwQPVbIXZbCwAjnauzau+
vLWGw76JbYc2oU9pWtg6kzHRd0mStpQ7qTdvIuuDwqsf0f/9exD49ffZLGsUl0LR1AgX5Lr0uqz4
ajT5oZGzAU/F6Dz3DRiGcWksFucq56yL7RXrVQz89jEepnn/0OqpzVUn3/42l4UxYJOmJemUFHny
mbwQ3bJH/VvB7c/ZhtCLEQZuIpFYqlDjBZdWP8jyMRu+DNMhXtBaxbnMedtF/32FOhaZwyhLcXCG
rPKq7tvS8ni5eRYYwKkrEkYaXcrQnXPj2Rx46M/7IAzadGOYg3sHBrLmvh0PgnQfaRz0/03Acfke
9HuttqmJpxiS4OhAbL3+GdQooL6Q/2ldOssQ3fNG/rnWGJAZO3DYTBES6DTAkq4o2WZ2Hhw6m2Zg
ON/dRwLe/jFIIJroQ2nxpHY78qWCVkULvj3oOv+NEQgpvN3AZWrrepHwgBbaQ2d9qrPPlvV938Rv
rp1/PxLeX29t1JkeJfn4+pEGtE1JB9ONr/Qj1WBKHy13+MSxR3/z7yFOYtOkeWeVs5DjM43OgMrx
v+QCzfWfpQIuC2PQYKkMoR9K5KiEpnu0UvmzULXe/mL2Tymu0rd7p2omWWTq4H12asG6WOC5um9h
s0cIF83/bhyJTX+ix0qrUmpCx+uE8guhqigfIcJyi2c5xmgnp7ihRJ2qLdG+ZTd0IfSdc2Z1fvOM
vfwKBi3aLCZla2DoWoEqgHifPg9X2iFxu7PwFAfqT46j0h2/Rpx7af8+BH3D2w22Iq2LGh257Ux1
xjSyDWSaEeMLQdTYUfUitxx7+6ca+/7WXlx0I2JWBKyYdrXnWQzQu+gI+sQJI3hmGPCowHkZRzkK
nXrni90IUu5jN/V/hVDSawfCCn2TONaEosJBG8BtPMaNT2T8d8TrYaaffuc8v77S1mZQPSonETVT
ynEvmpI9h+HdMH2ZLZNTKOLs2usFsLI0lV1EdBUtEzVmAUrDsuVE9CR95PDvUJ/aWxCDGyAyaDKh
m1DZA1d3e9Wot0b6OFaHRv/vwtA0/v51ql7bsVYLiqJSRgcIenATpXQXTT2YqegoHa9IwzlEr2na
lZlR7RINahj06JgguUo8EyYg20llyYOo6H1VNaEcl3LezJu9UOvlMaCRdY0UNiMOU3IUPuINCHJ4
G/NDV4OHUSgbHal3+dk68uYKf5OfvewqgxmqlchLniDzRZ5Mh7KvRw5KBoAQhB/GUyrbOXrDHQkj
zQW4B5QP+4DNNc9AyCyktVbHJr3fFh/dwJ/L0/Sia452QxSk9+k4JTKoqY1J9sQWJS9sOUEDJxCS
Xn/h6nvH2iDEHca8QUVAgtaGBuGhO2mnxkn9/4fgJ+cOZDtzkT4jslTjK9N0MR18Sx5pDDE48V3h
FY4Z2rzqPt3BnQPK5lTVVJ+qhuBSmPSvOsSNxw/T4HY6JG6tKyN63v+em2iAyXgT3PnQAdcYb+pK
M4duNM2jqokt6d8XwdP6xRaqO1n7E3xbmWI8JxpBJ1XRQriiD7diVrmGLn+IxtzfX9EmjK7MMJeP
aC3QW16QU00j9QCcO4p5elZD9e/MsKUKIid9RChXyrCcJemLGZ4TroDSxsdREWRpGu28V9G78/a6
FlHhmURNltw6lD7nVfkgt6bdLbXTkeQYCcKn/Z3byji+scfEyq05D6qQ94jCjlSJh+rBy0cIZNAh
/+O+Ld7SmAdzpsR9a1K/K5SrtkJDRju4TXidi4tjKDMHMjZc4s262CvPslQyNiMKcoKfWm4nnQxe
mMAzwYTKWmoU1mh0oA+Rr0zpLIhBFnGiKpW3Z/Q3rIBPDDWzEQYsw0zl85SOGGyJ5A9Gk3xWQv0Q
lcO9VJgHXU6OYME5pksd1ItyypUuKHvikza/6cX0RUlApyDFN8UinwQdXRSNeuqjxYvNyTPN4rqC
JIUhLTel2cd2pRl2o3aPWj1dZZZuL2X0kipExHhfaNeaTUhu59IALt/eb7vIE1vQ7iyJ3VjRKa+S
D2byRSwpBU/cPOw7EG/DmdtXUE01RaMXhEb7QJJvU8hPxLxnAfULBonf+A0DjlGbN0kmgxOmKIrr
WomCVgsdMBkcrHl2VBCZV2N1nQ3muU6GIB3VG0PuA7PjDVJsBDhvfgYDnJapkCHPJ1qR7Y4FBkdp
w7r810eSAc6lV4tqAFGM2yRfoGfjgACmFu/L+SzK/z0EXS+ILTdU0yiCKXmQ3HjC+f8ytDeGHlQa
CDc1nlTBVrTwxhaDacKopksRSxKmr2cMWdKSVIlgRTqhDHXmvec2nVKXgCfoO1ZQFH17QsvBMgYF
/+CK+uh2QgP9YOHWjNLHP/D9ixmDuRfyJUtkBNYIAePOkRe0QbWd3ZpSsG9mI/RR1ZUZZuviwQjL
VAjRMRLH/0fady3ZjSvLfhEjQNC/0i7XXmqp9cKQpfeeX38Tvc+eptDUwr6al4mJmYiuBaJQKFRl
Zdppfb9EIkQqO6TvDtjGAncLLFODp8gElwvj2VaVxi7GGJjf2lb/yuU2lrgrQB/TUUkicOI2LVnd
KW8ZGwMF2TR4rKzBiypDEJ/2GqK/fT3uRkjCZZynuYX0B0b+JTBbY/oj+cIwDYfoSKA+Ip0Yrz7o
5QPjBfQvdyI+xd3rYrNk7roo9DDH4N4qA278Seq/LpHfd0iXFdsaRW/xvSrbb4vlonE7l2kRqrj+
WhQnDV/x2aCV8vi9gohFD/ks0VUo8BsuMLdrHdF6gLlupY/QrDkimxDkd/uBY/P5uKibhHJTrCVs
LA/JrQmaqv5gfZyd7gitHz/0rh81oTUucsxG2lpth8ihBox3uHT7by1ms1l1t7xR7q9bE4QpXksl
yxMDAhNwTYXa5RDbZQTGny/XbQiONs/cMWRLOkStCpb9YgWD0XC2VutAtK9Glwse4rvX49tGmVwQ
aY1JH5Mct0meeGr5ndSXKrrRsociXe2pfUmln/9uZVwoSWZaqvk8yW7ZSyCJwgREnn9YGz9spc/X
LQkCsMmFkDpcIapXAnJrTH5p3Rqd4B7eQ7Btjy0/J1NKa6vrLSL85LQXNh2Zuuax+5g5I7QpoXJ8
kyFq/buzy8unTDQcwtQKERe7Q1h9zKyH6x9NEPZ4+ZSoSuYWnHoIRbF5o1TUT2TTxsPTrvLeT4SM
4SI/58LEkhkKXmM4uMuKGnX4NRxGlG6fiPHj+rJEvsAFiF6PaWhmuCpplB9A+BNoYsaQnd7F1h34
9my3xNWg9tgacuqPHeiXoSEVyF5xJ5J/EQQgvh9bFk3RKxFIRwszcqwptuN8Qc3h6/VPJvAEftyl
q9PRhLQJq20k9tD8tMwV5BM/l/Ylkhf7ui1RAOepPKZVGiwEcfZ27o/yIXxJPzEQqMKgR3gjCZ4m
gpjHE3n0KU2gg4mlSVSFyJcu30D/6yhlVtBOlmem5rG2wiDsReBrgbfzAifxBMW/gcHu0oIES5d7
mKw7p93iXv+aIv9gP2Pz0jVAaCiPY4vGEzlMkuys1Md/EWyZaC1cEjEseITEPU5u3530ymmkH8Xy
NGWCGC5aChcfhrZKEWIRw5X6YWyfMnrRUsF1Lsq+LC42FFNXNvGCG3D+DJl6T4aCcn8qnxmWNfaG
s4iy9HooonzbdihSBW8qXIDV6knxh0EkYyo4S5Tv2RapOllVj7e91s83uZn6XRbdz8k3yVRPaR/b
ZM59pTlMhnw/ysQNhQCI65uGF/7v/pd3shQvmHhx+/wtPk2GIEXaG5LdxFvKK5uYclJ3va7LTCXG
W4bQTrVnJbEcSzZstXCy+SJX3zF3f/1w7TUufjPL9ndzujKIgyyGAXehX6y70W+PgJa5Ifh80Wi9
DO7kJi+ZL7r2hVbZN99YjZZl1qsYVo3eie/Rr3iCvCQ4WN3kXoGCZuTED/FNCej1v1wtF0tCZVhi
w4QzdV5/SQ6MojnxCsfy1iAJJr870oMi2daP62ZfdZX//LSFzN/vy61JvpTmq/rYZH2XCWoPYeUR
Yt4bKt5DTWLrKA9oXQmp4cU1suh7nZwlRTsUFWjTMdbeKP2TLqVBJ/WJU/byF0InJ0TXo6+Sw9Cx
bLB2wAnjW8Ys+O17PR44iAa+RsyjyNprIXKzVc2cDbUJBSM8RsKgeWZSoKFrrXb2kd5PvuqP0DvN
XAtfDsVUzbn+5favtjfjXMBcdDLEOBeMNNH4NpTRcenL8xQiDZFAp9EpjtL+qvJV4CYqtuP9dr1Z
5ULoYPbz1A2L7GLu10ms9UFLy5frC9sPKv+Y4KmALaid6iTqkSmmn6DwZodxaWdgbLxuZf9We7PC
FW3SqigqswWUc5yt05y3h0nXXMNMnkini+rqfwjUb8a4ONmNhqR0HR55+SUMAFA+aN7omWgAMqCG
aKhf9P24d1fWa8NEiw7RctLtGh/ONB8tM/4rR/hvCQ+6Gr+fWymh5lTqM+qF0XRXj4BDd6tgi/Z9
7c0E52tWk/ZEMUpWmPHkqrXpIspG9z/VPxZ4bESshtFUMglrica2HvlLozkYPxGc1H1Xe7PCuVpG
shpTyOB3MJvnJv4lG4MNgW4IFYjgm4IEh7764SYgLYOOptCKCjhjEpqPuV84+aca3L3rc3oKvfDn
9TMk+nycp63QijfVsULfbQav4HFE2Yy0n/7Gxj9Hhwcny4mskHFaUF5ic8n0u0Q+RGDHuG5kb+J/
G8kVzpuV1hgbmuNVEl+QGTpFZkuPhiefQjdzQjf9lhwndznGJw3ntfiUiuDrf9i4t1Vyro4LPx8B
vGVyWqx7jhn5b4Y3OsQH6fJNeFsdrq93f+P+Mcfz+4ZTBGnbGsvVwYuhl3ba+3PxL+MQz+rbdLNR
hazeNEiAmhC7SrwyFfHK7ceIt5VwkbUNTaNRZlQf5eKhpw999fHffSnOxc22MCw5RZhL24ci7J18
OZH+r47R2xrYGjenVpfqSdInpBFJHtmtBBUaDCz+DQp36+Iq84mNlQkK33LR1szFGSAlOdH7zo9v
AYAB74JoQPF1OvBansBlky0okHMFvB2ukkheOSweWoH2KNPDFI4gMy89TSvPpG8OegwEEp3ByiIr
Tht/h1L2cRhNcB6qN4NFXPyZl7BVFzvSSG5D9NdL2q+FCSGPGazYOXUyOr8MQNFkqTMgycKAuDTZ
6ZTaa9TeWX1n2YMF+TSju9HTr3EJLfPlJ0hzX/IIyXQdOt2C6eveBNP20AVlX7paMjtGDGULRfqg
5fJDsUjoVs8foGYMYvm8s4u+fZ669Lahoytl8wfkKo4VWYFliJLyfe8G5ARjg4Zl8ajPCbRiSx3j
nCbNRaGHSkjL+IfM5M0Ct09QNDZWpYqIW+X2AtKAVgJtjX6pG4fhkwixByGUlV13713jzSSX8UtS
KNdLjiOF1pKj+cbn0q9+tkCzJhdy7D0QM0ARUb0lNt4/YJAqv18/0XsUkTgIb/a5WN9EygIMApKx
yTHRKJYPyU31YDwWHw1vxehd5Ojf4p/LIQ+Kb9ct70fdN8NckDd0TVqyFrs5Sjd6/MNQBs+wZv+6
Efbrr3xdPqWpCzWsyhVfV9ZKZ9X1e70PnTgDVFfSnaYdTlMVCwBLbMOumeTymzaqLLUq0P5v0F5V
yGIn1mMaPVWA2+ONIkgKRevjAv6kSFVnUgRLCbCKIbwseWGDCcw2y8+GfqDl8frn3M/d/tmz14t7
EzXNPJwBVkD6MSjrLQBTjjQrN+Y0HNDFECQhf0gC3mxx94DagUBUnrB10bMZsCQgviMvUgbSIcVb
DtIHEUZREF14QKgeQscyqlAcnaTJ7awkMDrRbPAeYnx72F6rHZvv12bxgt7+6xM5OoSDG/2MP4He
2Nbt0NZ9oP1vEVwDUNWJDtuersRvlrkwk05SDVJ85MJWFZ5lHcKZmfJrkOrHVjZ9Oqt+kQCGiZYe
lbtvHSR9AF48aYt0jrP407Ck971B/YLmvj4OfqJZB7x97xc6H7suEqRjf+gvve08F5KKIq5MZWBN
wFN+PwRFYDmdG996CpgCF/thOFTedbcWHVkuFKVWHTVSDFfL5A8G+Taah1BewHF6ynShoDlLka6E
Bx6dNyXDqEYl8kCwqwdMEKv81qV25zJZP1RH7mPRe0sQZ3lgqE6zum9N+HVpHtPihpCfPYkEh1UQ
F169b+PXix7VVpdIKFKMtTtET6SobaCe7Np6vr5TohuaZ2a11rof5URFw6SyWdV6PdOj9Wg59LPp
Z3eiepzo23ExaFhKWVYV5NPG0p9jIwc4XEeHcBb4nyjWUfY7Nt9PbZeUZJOGxwEEitHIb+/mbyHQ
wrOXnuvbPhCWVdm9cM0L2YZuDKbdbJJ1RfrbnQBjOZS+AZaVS3ZcvT6IfBGVkOhEUy76aEbaQ04P
tX81mBY7H23WNc4yWwc3SK3b1Wgj23UkVwSK/kP5+J9QQrlQsqxQP9ZCdGvGVQOrWgN0mtZGxyxZ
To3Z+nXY++0CLuE5fFqVl5WQu85I7HmUPlroni9aexioKfJhQcpHuXCTR30d6RNKep0HwKUXeYtk
S19GcAsvh1pUGN2H574leDxsLqzwzlgytGeZ8Pt8XM+Wp9rEB5/OnWi4bN+WQUH0Yr4ye7Dgt3Er
XZVKo+2Q07HZRkDRGcQeslu9Uzsi1d/d63pjijuaUzkYZrlaiKPWx2n6ZDbB9UjDNuHdCdn8fe5I
Ds0yTvGIOK0G0aEDjAf6YV4rPomidfAn0QpROALpNYPw5Db11kPe2+TYnuNfBizGp7CzE9Houcgo
dx6hMJQMtYruBo1vTOU+1j5d/3ivUsjXvh537taKoBpaslYsJOvXkJyN8nNPsmOizw9amH9L1NpN
U6j50QoTj8Q4UFKcJKvxVzCw2mE13RZEv1gYxbGs+MsUDamdZ0XlmPHq9yuIv4cB89hFZzlhX92V
oXRLB2O2e1Oze0qOq1w9mvXQOtaYHNS1OUHJ/mO3GEe9/FX0w8d8Mb8NKrELNf8RR/jOoB6p5OYD
hIQPUEx7Tuf5EzWai67q93FsOfK0fEgAzR4UCkavBCIEc0CVC0b/BN9N4HRcZEAloCRpk6GfUKR2
PPngoK1rQd939057c2wexqXKIV3kGslOMhIXLC8e6EI8mRIBSkjgYjySq2pgo5kBEtLy+Vw1/Zdm
1P+lCe7x0yqDMUYSbucxr3xMjB1lJRHloruxevO1+IiWFGZBZMTqnGmQ+dLtamC6dP1VuWBBE7GQ
iraGfdNN+FzjGNUW9jyIleipNhR7jjoCVKsmcAHR3nCxrScSSsgJwnSveYn1s5tFGqzseF85/jxa
a+3GNKU0xvHXzxZyW2iYh36lB3mBGd1a1LwSLYeLZkPYggeClYu17mAld6P2dP1U7qcvGyfgollv
zn1mdq+NBFYP1w5oWT127uoQl8lITIfB+ZuBPRWiM/+9SnlSjSaJMU3PXvb/UX6qAguJQn+OgvCo
u0qw4AJfDlEPqIZ4HF3ghzyiaxnLOp0jZE0toBL9PbE+WlRwQwj2jMdyyTN6aESW4eoz9eiwtrba
SqKWmeAO56FcGOGqIj1sgDvC4c1OWZAdVT89CdMeFgSuuDuP4kqpumYKm4Aa/dXPDk2Qy2hXgPfR
owdwm4JfVVD2ESVaPJJLpeoyZSueyCVaqOyJHKElw2qUoFMVhUCRN3DRItHR11oIGo8jENp4sfr0
Xn2hpYNazODWoCoG/GI6zYLgzg7ttW/K5UVFoozREgO52E7r3TxNdr3QLx1tvRjI4DktBFW7fX/U
DAVvBU3XeaXCfqlMM2dbKIfBgolgM8+c61FEZIH9/01wNw0trocKhyqrF3sBvH39Ozy98bYIbqcU
C2pPefGafsu+7qR+eDS8mgF0/DrIHRFrhWhF3BbpRjeHEeN/ipL+IHW5b4SWwPn2fe9tRVxoZ+Tq
k2oQgMagtRodxuociWqa+3iqzVfjonsZYv5NgtIzKuCMe2M9tAeGX01PnQB+KVoMl92loQquHxlP
iql+nqznBfjSuvx63csENni4SBf2EFEIcfM2yFiN1pY0zcGcnn/dimDnNa7GnZW5NkESDKcFnPM5
ppmpSgU7v3/+/9l5jUvuFMusDCnE/VdjQPwjJl1dbX3pEmAUFUsQTUWr4XK8vOnXFgzwzNQlp1/L
XoTY27+H3tbCHf0OkrqZ0SAX1m9WX39WndKN/dGuf1XOeOh8KRihq7gE+icx/GW/YPbm3RoXEzoA
pidjQNhRNMuymwl6gZEdreRzE8YuyacbJaGPSb04UVP5yyzV9iqJguu+U6Jpp5qKpb0jRo4zNau7
ENUmtb7PkWxSiKdPiWAX/7DSf6zwvR5ahiaZKR424ReCTloXmD9qb3UGcB9Krig/23VPk+qgcpAV
RTG4wKQuoKDPFRMnoB3tTH1atdK2NF/WFAe8boKl7frPxhgXoeSe5KCpRILLRjnlAyReAnQLAtEc
4n6eu7HDBSgzg4JN1+IgJGBnD4BfYeqfkpPb5XMP7QUHHGK++SiaONvviryZ5V+kS2LpibnALHrc
hkNPhp8gV1PvpVvzYmcXNs80/g9F0F2v3JjlglhkxVKqKqhRmBXU6abSx3jkQRmJIJDt52obO1wk
AyxzSTIGdyPBBPnj3G879JSZknd1J4vKfezOfZc2mTpRdcM0cOA4v0wn5NPGiveqGnpy9iGywKce
+i3QBNdvgH2058YQ55NpldBCWZFbG0/NszLag0edIZBui9N8UG4iaGT540PZQCs9BeGFiANs/7Bv
zHOummf1GEopEBUY0GX66L55LKFIquJYGMf2b667N2P8pdqTBEPjC2JoIX+20icMIgkO+H4X3rTA
1gCpRLx7uCuoVPKc1Dqg41Zpzz4TB6mPwy1DrGWO/tRUIEY2AgafZc8JwU4y/3vvMm+2udtpVcDs
EzMQa+fNbnRmjDDkfnYYIV0qlCzcb3VsVsrdRwOtczkLYY29JnSnQmV1DUwX6ic2Y4xoJ8Gn3T/l
b6vjktRCr6AXkmDvrPIlLL4uIaTAPgi+4G4CsVkTd+iioqvCcUAkGb+3FyT4XoNhOMBzPif3rKkX
oaf7Ly1ypy+ndDYksOAhpsy+4TdBFpApADY8gtRkema6gePwcN2oaJXckVu0rEyyFOl+A4EaYzma
q2hOSLBXfG90ledYnkNIG0XZjzSLbH26z4nIIf4Qj//xCL4hWoTroBgE+T67Teu7yLMctKCOqO7f
iBiS/xCm3mxxsT+R4lUypNd9MgPDXw/yrW5jyB8qcJIrYhPZj/1vxrgg0pdJpcRzjaGh8k7GtQ1G
HqAZ2/7luh+IdomLF0bTy0k4U+RZCbmnMbFn0gdhmv24bkbgbnxPNLG6dNYKuFtSPvXSfUG9639f
uDdcZADuCgW4BW/L/AKAiVcFjIJeOb2eWF90YYlWw4WIVm8XizQoIcpdElTq9EikWnA+2Zl/F8ct
XcHkBTF1U+XOZ0SiFLKleF7W6ujlIEpWTDDkLj+y8abPTqElcIPdFb2Z4y/FtdWhtWaiZ11ml2pG
tiiKccxd36/HMiyimxR8Rdwnq2nbQNcBYKPWNezmFmqK2KEVKrAYFPClo2iH9m8m680eF1OrpglN
i51V9SZ5DgMFb7QkyM861B3QwBSOGO0eo405brvUVh2bocdzpdVje4oNe1oi2wgfr3v5bkx4s8KH
VGqumEgwERPKuAAV2GCT6FEpv2vS9+t29p3vn4/HB9W+ii1wV+PjGSYIhhoPg540rl06lc6Yn1ch
0pl9nSvOwSNO8l4yO7mCcyh6cZOmw81sTGcTQ5+SqpwXdfo4kvQpjxoR94hg13j8iRrWazqp6KYn
xnkxG6ecPUOIFd9PBze7xs7eplY4yGBXK2pgCHt/8HQ8iJRP+n1y0tFyoH5ro6+JZDA+6Y/CxGI3
GdxYZuvfWM7qVs8MHemS9qSe8J49JEH6zKb6CzcRBkXRx+QisFSSvOlU5E1yDWXD44JikgxC/Oue
KTrXPPgkqrqpUkosiXVSWFV0PKs/mAQYq4o239a/aa5tviAXRhpdAq/OgFReK/yhvCzFZ8F6RF+N
CxwY4P6/SQLGLWhcQsDj3eigYo6K/hgXp/6K6ZCzaHRcYPQdigSjQXqt4Hyn1tEiih1B1wpMX9eX
JjjUCvcib620CaMFIZFigrCGCnbnN8deKO8tWguXlC1WtdJQ0THvIT+U5UM1tbZZyyK3E5wkhV1v
m5OU9GlhdR2+GNsmVN3AkhG6oW8FJaQ4msP1LydaEhcwRmXKI6PF3d92hxEKT3p5s9SCC3nvwteI
QqmODokCgkFuQUtjgBDSQMmruVnHH+P0cn0Ne1fV9u9z0SCfKyqvFmQEYsk383MGVfIoeUxmEcn7
7gNga4hLLHQZbSSwtDHI+whqLzxCb0JMpzJElGhkYXeUamuLiwaxBtmNiSGmJ0e6Ix5mKo7hqQuK
m8Rjj14wOv3oPRUU1dM5PekirnnmY/wtubXOhQqj6EkfRSUr0pjB+CF3UfKtgV+Y3PE29aI7kRvu
VhA3BvnOcYrxoLIBigav++hAghHyTiWGhfDARwbAFKsiv2s8ES3knvdrRNd1qitEtnglvJb2fZiN
iBsN8AWWepTnu7UR8AXte+ebDe6ELZ1KVqkDhHGd7tf0Q2QGbePXvSkIgfuH7M0Md8jWFERjhYSl
FP2FGM+KkPVhLyxtvxV3yqzMMkerQmpBA+suQa+avvwHyaCexfhL0cZwJ41SqWtCylLq9TiB6HTI
Lr0ITrl3aWwXxJ0wUvV6ObE8mlbaqYeL2JG+XqDZarcgkbRpKTttAzY1uZ3c6wHrlYr6/fF62yzu
eEVdAyaxBRGxd8MHzU88ybClzl5PC1749c/4Z3cW4scFn5RnkB1xe4VQssRFfGG8hPIZqG4XAGjj
S3rLaGP60hEtU+Ay77TvaDzo1oqS3eSwBCp3zRcT9WtWa9UjW/Kvf9XXp8K7rwpZB4tVXHHfcFmA
PEXpANYi9i5nWGjWgyA3MZSnGTtc/olNS8iOeVYChpitUTgUyYzsVga0zS9gH2RzdQ9NRZOZUWd2
XjnarGwDgPmdESiOfhZnwbtHfmONSxSUTjXSIseJNJcvFH0PU4TG2kVBb9fDfsFmPfkUZrUp4amu
RNJh1funCCOCXWd5uVzc5Qo9gxX4eU3042R2QacW7tyXQGnT20zDJHvZ20souil23RhUlwbRNBn/
4CODGk2aZaApYiUExYrpvETE6aEret2Zdl9S2sYOFx2yvk6mvkSxqsM7qvAgoXhmEhFZYpvH5Cg7
mpOeJJci9uH1fd32bmCiigkwjmUpBo8KKkLQlZG+Q2Aai7sR3K8m0OgYZW1+NkUTtJn2tbSiYEmo
oA60++DRNoa57VZbstCVkeix8en1AgLJU+Xg1sIrrrlbzvHN9XXu3owbc9yVpYPUN6wputtKkSb2
tBogrlrLwu6j6dxnlmg6ffe4bMzxF1i7WqvWIgCqCcRFVy2ICRF4za5zbkxwzolXSILyGnZOHZCm
WYZr1qaThrEg0u2bMShoAQyEOT6uQplLWzMQVbnr3EAgwnwoirtSKv/iPapBZPO/VrhgVs7DmiYE
3wuyTIewnDD8ICo87zYDtza4EIacLIZP4/nxfzMGT+YDqOCC0F1qu2wBE1u9woV2iFv51lE4Q7t/
0N5WyPn7oC0kzCRYX5pvGX3I4sSW529K7xsQR2nqg4R29nWXF+0c5/IKqDJW6DgBlpQearztqhIz
LKLZzv3Ytdk5ztP1uG7kpMS9q34ZvNVVPZZMh0eZgGiR5dKYFbxh+NP/QT59/5C9fVLuBBRKHk+T
BOJbGsjfGZYidOsDMnhPe1guBbL4v6mabD3oXZw20iViHtQ2NxX9pKoCOKFoQVyqlqtdDIZHFIHk
cTjIlXoZi+Vw3Sn204a3/eIJliVDMRKNPcJZoUn1moBo6CiMnoy0LL0R6mCxPXiXJ23McXnSYkVU
aTPE3XJJfUWaTm0r/ch0EH2rqoMNFEmB7wLlNntkcJFEy6MBUHHAC5lQahMwoSX5xIpowneraGlc
PAEOPs7GBGjM9DIAMgF4xl19jp8MD08Vr3KJjTnVs+US0XuZfbJrn5SLJCUYttawht3JIQ7Otf0f
IS4GtRbGTEEMMbgYklZxn0YmUC+dl92qHtOK1zzUspHgrs50rIP44yrCDQtOgcFFFCmqqjUqcAp6
3avie30Q5Tz7T6KNU3KBIw3nspihcYObQA8oVGZy0FU5iSM9KKDWMJ0yEM74Mbd7t2kKMWQV/ToI
W3BH2xhaVY164JOzZ9mv/eghc2rNLo6sTp7c6SJQ+f4xf7PHl0L1tBhDWX5NKesjew7lxB4hYcPe
Q5YLGQNBWNkt4mzsceccDHCSJQ1Yn3TQWQ8ZLz7I5kD2CxIbMbA17V8oMKnaxiB3zlVlmFfFAIao
1T4uyWgvxndiRe71Ze26vwKeOKIC6o8k6vc3CXIfK8e0C7LjdXwqm9SxVvmus/6GoU3bmOHulVyj
kjIwQr1m0ANzXf1cETYY9pdiaKauWBjZ0LmTPDdgDakYLwkD0ODZ6hYBujUAFTC9BUjPuZYralay
n/3O51XoBFIFNAs6X1y21qpJkxoy0sWAWnyKSaHy1Ec3efLD7LxaKCmzXzLF+dJMBc8ZwnNrRhDl
6hMFyAxG2VYDV85wJhQH7H9ArO4GqY0tzv2qLK4rSU+gu/JdDepjjRl5ME2Aep+hsttAubfuRQQ9
uxnkxiR334yg+5VCTUemFbCbTT8WR4Z1FI1SsPD6ftfeviJ3vcw0Mwsd1Fpu0XyvBgJWfaaQ4Fit
qIq465Gb9XAe2Q1SUWYZgXtMxJ0K807rv9NO+nr9CIs2irtN0l4Oy7EGk5vUuhP9pItE6PcT4M0y
uBhRNUsyDZiQwvAd8ZbcLm7ZjZICFadVoCLr/MVHhnrQa7cORDNy+2F+Y5yLHCmw59A0xmaxXIBJ
E+ApeNS86lh60r2w7ypyDe4Si4EzbkY2Ltl5ozs4LOtBl8AZcY8lDsSUkOZDYEcQg0Vr5CHTrQYW
j3jGB56cEnoTurPasQsWGR+imUL67j9YMwCUg8gJAhe3xiFZpSmnyD46b/rFqmqS03rlMw41tBFE
qOJ95/zHGJ+MQ+qt7oYa27cuT4b1aa3+ph+gvv197lZuVg3MkgYGLYplOVcYcqyi9hvGknGgLe/6
OdtPqja2uIg4GcskgZQPF7JbPIcPjI5W8qrU1u9MAENV3DHVp+sm993xbXVcQEQNUon6FI0jKl1I
dAxRZpXD5zkRJdy7uc1mZVxEHJuomIcGLoEm6WL3rxyN9D5dUDKID6BiexS9M/8QU95WxoVGa1Zm
aVKwb+kxOWjn4oZpIKLEGcHri3tGfZ2yW9tX7rUP17/p7iWjYVqAUIsQPAZ/z3h6mYL3r8cRT4/s
cGegEWYp41/heTWAwF7bYdY7cVy1y6Z4ypAboNbrMwgHUFO3WkBwoVmuiNV7v9i4scZdAiMNK1DF
qSzhn93ukbU260M0OAyuXDvGS/Z3+f7GIvcdUwP9iLnADo7+6K5u7EQgZlZuiA9lxUBUp94NIxtj
3C2gGU2prKzFIyuxDVoBW5MFU2G74w/b/eLCojrr3Qy9KUx33MyfQeyqfF+81zrPbZnb+Vk7EQj/
VLjiROGffah36cjb2vjor2ilPrQ1Eq1UfzSGX6Oigj/6EOnnXhWd831T0CJEwmpgKoGLJ0ua16GS
wCcphGrMU+zICP6qzRrS8q3xcXXUz0gjjrHsXz9z+3eO9maYCzCTsqRpZ0HvV7srvvbHBmPU60MP
KimApH3RB92vg26sccFFpoM0kwrLxGNgccZL7fcudTCeAOhHFCQfFuR7v6CHB0ChdBTdePvN9411
7ihO7QCaFwwrvb5Dlq/KIfkZ3cyP/+nUTZ+qHphj0UNk96LY2OQOY9E2phSyoKZgRLeTHmWQdhrK
eVU0wTP43UGkOsqRFkoLgJ4A4Ep+j55oLVRaDLiuW+SnQb+vC0GZ/P3eMQOmpZkgryFAm3IrMcm0
WgOI+9woBSCz0Zagbo2gqrMPZjI9rQSyXyFxrSZ5lMLkqVn12xB0hZSSUyuTX10pH4meHUFX4k/h
/BROyq/rrvzuCHG/j4tEqwSmGFnviJuXLxXYT6oscer1RsG/0kKkcvHufcmMWRb0XaGjgM/CZTeL
ZoSRpSgrY0SjamXn0oM8X4zq52g+gZTib/Z2Y43Lb4a8G4qKJMRNta9R+FE3BDcvO3a/BTpuNVz0
0WjWhGqCrR2iu0r2o+JSRoL58feBhrPBBZpSwoznaLUEh295TW4hsHJpLhES9/pGFGj2FgRFQIWq
sqFpOg/1VqOqB28nfIHoyrFKDDvRhmCVRIrse2duY4aHeGcqids4V1cQIxteNY9+LUmH614tMsE7
GsiPVNrjs6Xa4He0Amvm6P07E5x3FdUMuaq+J66J4qN0lKf/3/4ndn77lTjv0tuwkyYLXynNlc/y
uBxlaQwkkvixRY/Xl/K+BM/Z4rzMqvsM6qwlcRsyXYppOhXJmjq9JXtGk32rVHoZ9OqLbCyndqwE
EXLX6ShKXCj/mID/cQGyaFku1EMHMV6fQikgymXRBJ9y9xRhmlbHnLCsWMq7Wi4p0EaMEQm09oA0
AqRPF1k3nBKYk+bJmC4QXmxQtC40D8iRv4hCG9t8XXeQ1AwTodIKRbhLrh2q/rNg8949dtjmofoD
ZWZd1glfJ5TbOutLPQOLM+Ct0y1Ihd0B7aEWM5L/C/nd7tFSQZQsQ/ZdVfkaoWmGVO+mmrirBJnp
1fCy8Pv1Fb1+Ej6wKpqsorlMLFyb3OmNSiItlpqzOATxESDwMrvJ4tDXkHbZpdq6Y2xK7hobjUO1
MrPTKEMBFoxqWhaM4HJ0soaMtkS64xJrg40BjAnCXqNm5zXUE7OkAANSe5dXJMXzsLl03Yuidb8U
NQZNX3MDngNYoaq7GNHX6yvb9XWDElXRgaR4N7HeL3KXWhTVaMn4OWFgpzt2I/0bfzORzsiMGeDd
zOcAAiY0NHTcsYl5NuMoqIc8uL6Md9kZ87iNCS5cdC20FgidAZ0C50hZaHYL6n4TdVsR4dt+YNpY
Yh90AzEyx2ac0o6iSx3opwG9QTmQAvUgnvzd9eqNIS7JhdBcTHt1XKHflHnDMttpKSIdEZngAl09
xJhzMbExivSiyreJLLiQ9jK57a5wmVySL2HeaFhCnftVvNhNVIKV/YhUa6C9wMne1444F+BelwkL
DwswmK9goPyFTdaPQACb9vgVjOZ4EYiaqO8hz79b5EeOll5RdX2eVjDcsjY4dHMDBrmaP7EXX3hn
nXonulOOhUvO4u6B4Nvy4EEtmog21VhuSp8t69hGh1r3jKRxNHzo64dL9Gn5GaRYxQDuVK9Ijx5m
lCHkQ/spvQMS88Z6YOoY0A38/2aQ4T4tl2pUShSmjYrzPCqXJDtP3amRv11f1b7za2APYJUBlc/8
wyFa5cWEc9KoPqp6dZGW3L1uYje4In/4rwn6e6zIUyuvpQkOMkZnZbqY0ikVjb2JVsF9qLaieT0p
MDEUEKodb+tK9GbZczSV6EgzFAwo6jw/W2aumaS1yCp1qtoj8Zsos7PptqxuSSioEL0rHGLXN6Z4
UL0BWloqhxXBpCUoaStbmXU7S29r+QHcubRvnEwXvWb2UhVVVqihKQpr+XHhfAa+qS8K5EJSd5LK
z1F/QePzEpIbE0N9TXTOlOOYH5IQuCcNecz/I+3LmiTFkW5/EWaAWF+BACIiI/eqyqoXrLZhB7Ev
v/47yrndSSrp0O2ah2mbsZzGQ5LLJbkfP6cR9ZrsucjWPhflcUdACbrNQFDZticppbgtTF6ei0iG
9s5HDRdIHL4o2Js8jRotunZKBhzzZEFj2NSGGZXcvIJCy2oLFvFjmo+t4sYWN6V2PkalWsNW7zEU
NcDibuQ3l9LtkeyebpgqmnKcQhGcevdKjRK7ggUCoFox2FbZnMwSVOBMGsOuUXj2S4ecm3VUn60Y
eIXSB92PSOhmb+vhQgjMn0pQnOZlJaOZTvIK3SUvyR9n/TzHT9ejx+7G+/v7yKS/H48cFUZbAeCK
F2PiqPmPtvqVSE+gWHIMUQ/X9aHY/PVWWodlgJAylszsIM+bOeOfvB3fJgt3sfeDiWbIOcU5Jgtt
CoG69n4Sr15JG69LbO/6vO1Gkc28cSFR05NJG2wMproB6/QJYG8/CdVQVH7YPf63Q+L8bRnMeiZm
gsBoQE4G8sbIJDlUGY9LlsSOVgDyPYznFHu7jXTcf0zPbDWv0U0/VlXfovNJH3qHyplnFtSXIGxI
tJi61yfjI6CB7cbNbHC7ETI7PVETJLiWE/GZBl3v9AfVVx3qiqr+u7FsY4qLZao5QzeDID+Q999T
qC+qX4ZekBcQ7Qn2980et5o8yiqgULyW1rkrxervskKa1KaHWVoOQyWJZGtEY+KusGoPfldjYhcR
M9SAS2pDQ8TLt2uCyHguQwZT/4CqgYAcmaiBVEBJAByzwUvftJ9tS6hGyN6o/BsWmpV/2+GWR07K
YlxMlnxEBRx4NbT9G175KsEs8oTdLYgDFdR4YA37gNqZQHI9WA0eFlqEEs8MOraWulV5r0QH7JcO
aBAS+wJH33WNjU1uO6K9Om7iFd4HsnkVtJbg9Eo8JqgxQbT1pv3OSIUqV0SJunuwbqxy2wuSQqA0
HzGoSbmQGc0WBGWB6ThlD4LhsWj/cfXeppRbPWpQPbcIplRphlMB5TZSyoO7jsa9Xc8vFplB/W0V
QGi3P1EVFT3hd5+9GgF631SYn/InRC8b89ijcoBaZH2rh0zLRcfDVw1FTRa7R9HGEHdQmFTRcoiv
YYfL98R6thfBRIq+z50OSq3GWUcxkBw3gyk2/arsDoK12nf/t8niXJGs3dCsNWJuc2Agsvmc3jKq
N8mNg9kdwYeW+/ETFNi8VFimEg2P88e4VsqSzIhXifYjyj41RJAv2v2+JjNmBBT3P0BbGl0fl6bH
98nUoMUHal2ixs3dHfVmgcezUA0S1mOrr15dJ0FKlfMyQeG6nA5JugqgLftevbHFQubmOLGT1V5A
fY+X+2n2JCc/xZfJV0BmLLos7Mb4jSHOqyko+NKlgdfJ+RI2a+LOtu6WChGllXc9b2OH826t11JD
m+B5DKGp+0OgHGeAB3IIOySe5DYvya3qx+74TQ7/pFSjbUxzTt8mVkysGDe8ATJ5QxdC+wO9Ilpw
fW/t+5+GQxGYUOsDtkTpMy0dEtypVPorB4Tx38M82H0Jss5/GeAOfLvIpbljlzblJ0AXNw3YDHKk
c8jitJDtFW/Yj8XsV4PYUDp2lfkBxSJbiRxN08zqacCVHFgnKEsrTv9tX+/d8s72tMc/mcU3m9xh
0pdZ0ZUzymqSBtnFQTtNs6g5b9/j30xwNzUkcFIjJYjjmRE7evNkQCGlFkLUmT9/OBXR8cnmTUYe
h/P3WLKnaOiQnAAY+MgQyYk3Ov2JIQH++868Pm8fQUBssTb2OCdfEmWZlI4FDIgI2shQQPpF+jy/
qiYqv8Xgvt1gqGtwDVnV0GHJBagySRalzhfZi5qfBDnTeD4b0UMyhtfHtburNma48GQYmQxdTJQ3
LBBba3ntJ8vkXTex/xDZ2OCWKkkG1Vhfq4fH8Vjdgd/YAaqVPUQC0R3iH5YJaQ5W2gcygYXJTVwv
IN+XajP21FJlPxRt+JSRwlfiLoxN+TIstoP6XmhBOpSxvQ8D8eBEuH7rP/5ozH//jtfzZ/M71GjU
s27B79CC7jvzlfVx8qE/6gLdLWqf2F/DN1ucq9j9HNmZYa2eRR6i+kZfvgoGs7vXDIUAUoiCkc7j
RqZ00hsF+TJvOCk/rf+gZwgyDeuj2uARYfntp1IIgNv1/o1FLhbrPV2ScUByDlhhbOzMyVRn9rKv
TAcg+YEyenQHfBNIj0Vgn923xMYw5z+2jZuNIq+yl1oDXhODTyx6RiI06JTxWW6i4/Wp3V26N3M8
5Cc1YrlUJ8TKxH6oZd+QRRdStn8/hMmNAc43DIpsejJh6dLPo8fAYVmP0sgrFWQQe+SPhoOMumaj
jwL/eb/7FEOy6yVF0JrKUwq62kkQrdiyfxzN2/e502taFTp1OqAUevGtjVBNJV/0MiDqy9p8ihfB
USkyxp1juRLJutEhNOqaOrj2rB0bXX0w0vk4xXKYzTkQWn9UONBYTeL/zSDn+LlcLnKdYoTg84jT
1OnXO+OPbvKMcBAMoLZJXmPoJjaVWlUpy4z3srwUriUTl8yaILu+69emYoCk0Sa6wZdYWsso5HrB
MCrjqCBDKhJJ3L1jbL7PHVutvXaJsaDw3813GYTAq3tl+LfttOzAN3VFRU4ZtQkegCSn9dwvOkxU
PTh9dDMojVZ0Mu4GVtMCWgIHPEM6vd8vE1XsHiJIWIkH+272AGtEQ4R27P+zeBaaTkUX9Y/IcDYm
Czdc/AM3C57fyoRuetv3sKeCt2h8bsICOO38lAbIlSBjot7lz+wNFPui7qP995bFJM9BoGWDI/79
SJHEUBpLATAkHR+t7K6xXBBUOSv5Hg0vpoz4LpeOXojwLv8wYCaOaBqo9PC1Upn0sSTPyBpmN4wp
wvazJ8k1X9NDSmDdab4cRiCYE9MC7V/uAS78yzLnoXk1J3IZYaoj0lqH0jALV4eAqBPLaL7q0wAi
AqHdFrdqo30trMVboNHYmlkLERjlc66TW8lKRQW93VN185u4RahMacqMCItAR7TXD1GYV5DUkaGA
LosKoLvnKMojsmoCX4Ilf7/eAOYMEdTXAADQfit66Sxz5RZgGu0fpVh0/3llpPxwLLwZ46uH9mQC
fA2qdtzN01sCnnbWfJAGUdhDGiYO0fNztjz9oUHPG+MP0okjbqzendvNb+AP2mXBjlPwPlDjS9p8
Wi1/WlNH1ES1G/c2Vjiv6pBztACSxb2otvxKDyf817pKRHFpfzAMs4PnFUqjXFyKFwtJXA2ZGCA9
Dwl1SAhWta/Jf2aXUdPOvyPXQt/xv9dQZeHJfjPLHX6JbkmxidIamuH6YwVyRJA/OeNZv5gBE37q
L1Ug7D3en9E3m5yjGuDWamULcENt+D73nWMlB5UIjpL96WSyHeAsVg2+1Gx2CY0Us0FmQcvdcUF+
pv48JN9mufSvXydFhtjfNyd7k6RThQ4cMOkbhmNNYJPKZFduZ6foBEPaf2ghVfLXmDgXUY0s0ccR
prQHxV8jBwQGfuPFzxC6ZdRgS6h8vT62/YV6M8g5h2KOtJ963GS15SJrD32ROnUmsCGaP84ZKIUC
V5Ti9q82U5Cp5k1jmKckIsc+S1vnfxoPj8WE8ru5QF4KL2/50iUncz0ahiApuHsLe1sjnmwUBBPE
giQO6uJV7uWR7fetEV4fxf7jfmODi0hmkpVJWyNrlkvTw2JLiyvrxSOJoXO6tF4fr4UToZ9BW/vb
sVSO6qSIopVolNypVmsJWksXPDpI8UnTM2fQBeJGIgPs75tdNdZFRCEHhRq5fcnq4yAJlkngdYR5
/ub7NSUUnEjYSgkk56DU7mX1uR3vADj1ri+WyBAXHgxzbCf0ncAf2h8l4EJ4v7j6OLh6WbjXLQk2
K+GiA7S+6ywfcdNA35UGNUxdDVaRDphoNFxAINYwg+IBy7J2sbuo5zg9j0nrzCQTTNv+XebvyEO4
qEByYIybDsmIUj7IyrM8Vk5i3/Y0ciT66fq8sd/M32R0mWku4dIko/773hWUIVeGNcJuyvoZieDu
h7oUFzltC3eN22BaC6CE87wTrNYugAYEk5DUQXXHBi/we7N5rWYrisSsQJyGluYwoYD+UD4b/vwb
nbcCnNDeftpa40JGhJ5zvdewYc1ZB5Wv4svNcrg+j3u+sTXBzaNB47aMIzxx9cF2Vkj36SfNyJ10
+c91O7sPjK0hPjZopEj1hs0ceOGg0hNZUFkAlAxKpumlvknC7DCcJVDgoblRBJUUzSMXN1o9XfOV
4nGztvZtLZW3FgQKr49PZILN8yY0SVKtFzTBOz4aH6H4ufRfrn9/b2shDQFRIIPlFflmiKwEf5m6
4GYURZFLLTw8qzsqWY6KdJgmCOO7PoHaJTo7TNuQeTqWKO4trZKhCJ3S1Cu7TzR7brrGs1rRyb57
JiL0gN5T0yywInLRz+7ouFTs7dd3oGOsfOj/3M4upAqJ20O76Q+mcGOMC4MQ3KCyVSNPUZaH1HyS
lcaR1c95e5oGEa30rjeg8mvKxEZxlK+5yIYy6RUrFqjGS00ax85ET7m9c0PXGc8M68KxPuSN1kFH
WSwFcEpVnVhbfqnUCqepE23bXV/Y2OFC0JqqMupUwJsyHjN7dEBYDQ5W8ji75JSE0HdgTW3irMBu
eN+Y5cISmVqdQrsMjgFuJdCY2euDQW466/u6Bgn4JK97xu5ybayxv2827zSlstqVg+zNS+8Wyxqq
6yDI870mUD4cWDiuVFVF3y1oQN/bUJJFAx8cu/59Xn3UOcDXi5kEl15xVu/lOwUMtppfnbKH7owN
/iIC4XzkfcWTEaw1f9nn+/dKOKosxXBJcqf4EGrJHNYqD9BudAfmXDdyaz/1QTwuODF3p3Zjljsw
Y9mQYoud00P9S07u1VRwfu1Cabfj4h10IEOmrtgIS7mejGHw0yI/zAoN6ka+kVCH0KXkxtaShzZV
T52en0y7PAwmfdLAuRqZP3p1/qTL68t1j9q/KBiM3kdBagBPlPfL3aWzjYCDcTNe+eUAjO+pP6fY
NKAy+iTCkv3D4r5Z40Kb3OFHJBpukTH0GY+SMwX1b0aQt0CTHJLrYLZlymMi2rr9tX2zyrl0D08f
I42Nsb5lZ4Ql2DPs3/+4Zf7+Pt88Ak2hfJnYlkGTWIgOdpBkJKEcirbGblYMjbN/rdXr1t1sfwBn
8ngGRZLXFerj0khICORgHal+5rIFRrXBG604AG4uc0rwba695s0zcdMq/VoW5o+CgvOloY+aVB7H
pfVpAZVlqkBcpwZ0vHVG0n697lyCeed7TeiEBqtoxbzo2k/DuBlNwbVTNO9c8KVmMyy5gu8Xf0ul
M4nR/9VrVS7sQt2jTyCniJD0pJ7UA9Lckpsohx7yf8CjA0hSQCtSwqz/+JP5Y7Qv6LxE9Zu7Dqp5
ic5/irtUEccXC7eBKqefr5vYTePr0N38ywY7Vzc+Vdp5P1Wo7bz2dwLfBmlf/cQQxaJbzX6kMRmV
jEKgqcsXDMgAJJheJOxJwgJ7E0T39Kw5ql/78heRiN3uNXRjjFuy0abqWBS4Q4Fq30PF15PH1C+z
+ZHWw+NoxoIH/+4tZ2OOWyk7apJGb2LMYgSi2WE51YZyO89jcH21djfUxgy3WF3aoLa8wBFtDdSb
ADuqmR5eNyGaOO48GGfkAJUUV4wx/bZ2x3W9UfJLu36TDUG+cffCthkLdxTMXV9YeQ64Ty7jXRxU
doqj92uLzvDrA9qfM8YsBDoyEERwB7sJEnMzkhEkjO5z0d909sP17+8GIdQV//o+d66DO9SGLgvW
ZPSNUwWdJiVojuDdEMQ6Nh0fzpiNGS7WTdCGKNoSmZ60qYMSYpZTU/2KTeNUt6WbqdSVrEVAgLPv
1G8j4/YQxAxHgGtxpY7rezO5GcfSWefn67O3m3XWN+Pids6gZ2UEXkj5tcPIMhzMIPDIq0tT1CWW
s3QUlkzZTF2bSW4TmWlf65oNi9EnRnSDHkhn/JG7JOhu5kuFC6ZghCIH5HbUEktZaVlwEP2peGGs
ufPZvjW8KKxrBD+m8y0JJnV/D78tHLe10O7WQGUYV021jUAgodzbs3wwrdRLiVw4KUkE9x+Rb7It
sjlD5oiUqVUisueGdFKT8WROELtoEidupkOrFRfbSgTbYf/cevMbPtledKi+TwSraN61R2BTLgWc
BrLpJxHcd7djduOhfM6dmENVgAwfhU/6XGW3XepOfekMRRjHp6Z9sJpvtgW1Y9gfPQVAWTv5dd2D
BA5EuAiTSlWUEorlLKcazRA3+iAIYfuh+G9/4UkXUrvsF43AgE5+D/JLP4DCaz7oU/C/jYONc+Mm
am1FZpzCTaj8s8guJBV9f5faAS26YOySGRiGr1GTvtP6ZQJuOe/yz+miHQ0V9P2RcTPZOfi3bXDM
kqL2qbw40bxe2qZ67KPoXJYTCiqNKzfKoVSVxMkXinrs6qwNcgb28GsZV8aX7ymG/gRV7Wco2wNW
Cfa9uP886JVXzstZtYfv0jxdVJkJs6ff5B6SysbyqE3+qnQ+sC1f6BoFudpCqR5ak0p+sKvkVBM5
nEvJVRKAuxV6BnbFkYzyoBb9l1iNv4Bj4ltfyAdi5l4CtCMKgo5momxrpwdzrKHWhx5ei0a3FohN
Frn1wfN8GPreKSzl14p2nVzunEUqL8pIb5M+1pwswzQsar84pDGRotODaFK9Qdduy7TwZDW6awy5
B6wydkDieDEhQT2mL+mY/Uio6oxKckvq8kQN4pMh9aS8DyhdD4k5hsmw3uaTdqu1g6u1X6uufgZh
RDgR+TiP7a0k5Y8Scrb2/Iloixvp1s2cF+dYwcNMRlJcGy9am92MgIFpRuREieX1ihREdX5by80h
Hn+tWDgFCVkIN6ASmpthLDUO7l6umVVOVn6tVy2QtelLVVR3WjSd16K5WSsjNAr7Lq8MV1o+9Un+
06T3jZ4cYlNHMPxV2urZXID3leQbM8s+tWntw2+eazSV0KY+2k0VKJjkOZPCTs5De6HgkB+ih1xD
FO/ovWXWD3b/RED/YlM5VOXieehaf2gmbCOMw4LWZtm3pYNSWUjt+8iSeic1ultFvun6MUAvgRNP
uROZ6DmKdK9uG7fR8D+IVX/SWoivLYmXxuTUVcUxn+2XpjZDa27PST0GmT0EufxsJymaLFovjp9n
g/pWvZwsJUEtCOIt9jNpW7efcrRwzV6dGh6EbPxsWI5SHru20koIXZkXJ7YTK9/0WIO+jebM6I9G
14hnWI0HbK6TIi1Rtr1fL9nRaIdDrhjfTGX0+248DTWa4vHsrG07HFv8f4vej+fnac4Csy899C26
eiu5YIXyiA6fUebD0JknGlUAVNRNWEat06Ei6yjd7zhpXaWDeG5e39cNfudU3ZsRPbbYSPGknfJV
g2JWf1y79D61ZmwMC42nmpMXcEA1ubGs6mK3QyDjG2v+M9PQOKFrR5kuN2gnRTOnDpm3gfrIhj5R
1GSWfr0pFT1YKMVeoc4oRa6S1xetaxxpvMm6+t421l9qrh61PAoKLXblRffyLPO6vgcRzNgEFuoS
NmDWQLj+qGyKPKcODa+vJK5CgHOCtqGndpUcKdJOabq4SrTcTFbttmYBrlK4pXoZoRw+1Lpv6kO4
JvjJI3uqJPerbUFasA0i8/NQENPR8a9IEwpHUdS7ta2U8Jyn1siCTvqpLJFXmU0MjACyKzLFeRGf
kxhlWnt9msGPOBfmEVsDvNuJCw0wx0zM3xQsWXZZ+LIV/5hn3W0k2x1k6OyhyeGQa8Ntvo7PeNMh
KFQ+1uqu64krZ1kAyVA370Bqp09AH/2otOG82ACARTXYcjrHtupgsMhBU9D1ExU/Su3HhN9v6stD
YtS+qunQem4N2enGAXMXOZYGeNzSOT24mUfta50pjl5iDUHs/hB1nSNnJmiUgAXKFae0cI8Zx99m
Tg6rGT1Tubkb+vYw1rnqEuUSG5YLMukLHcDp0nYXiN5Ck1H30A7gDBCe6FQ1aJrvpYbPJuV3fagO
kwYMezN+MazxoEf6Qw6BTXBw3WrLb0qMM7iEwjIzztFgf+ltciPZagHXBavdlN5OiQUQiObrpeHl
uuVrZeWT9cXOrIs2omzUGS/y0DoGQKcUXj1SejPJzytaiNCt/aTrkX/9oN07zw3oWoIQnzFXGtxb
obCyqlhN+GTbPY+YrlS519KvcS64NuxdMwEEBdGeapsG/vH+PJdbMsaDinKt1SD30X6XJT8qH/Tm
XAirCHumUMc2DRu0+0AcciNS5rWvU9ICVomX6Fw7K0XgIF+S6ixkRtu7bW1NcbeUic4ylZmporlj
7PTx8fri7N4n0XlpgAmf6DZqwu+nrTaVxEhTiktK24RrmQdN0b1IdDjV44scr4el+pmuqp8XKBGX
MZ75ui81Vu0sQy+4t+8OVVWBiLXRbop+jve/hGYg2AL3F2vej3E7+kyW2rk+2L2XgbmxwL21+hph
QUXa21vNIG1dMvzqoSK6vJDhri4bwUtr10k2xtjfN/fLzKKF1bKG8hJ8I4l0locfZMkdEwJmaSbq
9N6bO+TMDWIBM040HlBnoOGvBkc0Ay+N38a6D+W2+Xx98varjhZgvSBsAX0djzLrWn1MyIw3Tteu
spNCWcXIJtsxFVwu1tJtVPvUDdW5tFpXnqYbpZz+BF8KrCfT4YOsIYAE76c0ibXOihnrzdo9ZFB8
1Z0+uSz21+sD3aVf2Jrh9lwnpTh2GM0DK0LggaUe6M14nEHCVF9M1CL603iQgu6+fZiO7UWUV99z
0q11bhsU9hxFKguX/fgkoy0lSu5p1ztd/anTIfP36fpg2fb+kH6A3CtA20zjj4+aQ5rXEsi6AGA+
RsEQzCFBvqj2RelW9qOvmOHfxw0quZmVIHnTlz5dHlsl7CZBy+3uFngbCf8wXrMRgk0j4n+C0gNo
CIOGNH8QofSNCe7p25MRvEEjlsZqbjTUKIpe4Hq7qO6tBc7DW6rkaqLA9YZT+V37XHi1ix5RtGoe
pVOLhhrlPha2JInWhnP3fE6oRBY8hDX5QrK7Or8xFsHa7MXC7bA4n17mJjHUCl5GVTz2LG9NI8cc
/6MNp6nuBXFXOId8lNfRpq73yB9oAfHrUx1ov1ocKGAAZ2xt5r1CneVBlMfbn0QACsCvDBoDHvyh
kQb50AJG5/yTNlpAbv2uyCQ4v/Zc3EApGtsV0C1oiL+Pfz0ldZYqmMalvI0kfxalP0Xf52YulqIc
rbuIr01+P1khTf8kTYarGQrPyIqw+xM3gHroMylDCclMP9UpXvTkadRepPFZMqFyKH1ulIdJRMS1
tzIbm3zXP/YsRFBUFEOUBa/z7HNhUQhcd971OCqywuX11XkeUlMB8gJYVH3+rLUvkSWihdqL1duR
cOEnKiqlANaVlaxYA0If/v8VdneT4IZig+4ULLI6up/fr5JdqPaIchUrwk+H5hEv+mB0s1umtVB6
UHl9vD51e8HBgDczOhcTNzzOXFm2RrIMMCf3hZtLj7F+noa7bnoi8SqKDWyK+HNoa4vz8G4i4Plh
HJv63XQAXdIJRKuB4savhf4/qfVsHz6cT6RQY4yndQQcdi2RKa2PozoKAuvujt28rTiX0MeyijvW
ahcj76cmSHC0S3B9eXYhONtbM5e/VzJV13oZaDMwIh+1AF1DjHIEUnsXZGXdyVd/pcfVBUADunTy
LUgoBFFjb2sBuYcedRu9hB+I1PVynBeiY2uN8m0Oulo5/zZ0hnN9lHsTCVoVhCVbxkWIxxkZcqFT
pcJtfZYuebk6g2EKLOxWnNGshOgHzB54brgHgWGXzdqwix3m8JEJgPWnCr0MmdMGYiTYbkVia41b
NWtuonmuYS2j5H6SqL8Q+SXr0qPUFY+x0bhFnHwzYjDVlKt/fS6FI+XCvA0ub6tuWW/aBcQTDk2c
PtQfIoDeaCDdi47e3Xi1GSoPeKmSui5sCnPNYfaZwGt8QE5U81aQJ/QPUygSwNn3lb8Xkq/hUq2Q
kjzBTVPGMbkA3vd8ff52Hf7NUXigStulEzCxGE+2fqHtiHwUtrVIoV00CO6mmepSMZERkdBe723t
Yq6CsLGfWNiMgv2Azft3bpcuWhc44Piz+T4emwsyliiKKcHkyV59lxyE4h0sePPB3QQgDzTaumqh
9eS9xaSO1VGJMSRJokEqWR7esUdJBVVk0XkUr0U9Gu6neryA7TuoB2Qrm6n2ij4/TWX6pY/t7BAh
4SPY9/sT/faruCOnrKS6UWsFvW6WHOTZ5JlxebjuMLuVpu3IudCi9rM2FAMqTZmsXIZxPEpJdp+b
xZdUNo7dkKAgQsu7JsnLg7kC2mDp/Wd7NB8XWkF2U5uKg66WhzIdw1gx3ClFJ49sB0j0f1Vr6S6W
61Bf2lBS8nChHcoPBgpDEI3r5cvS6uhAXUbBpP1D+HqbNS58NUpMy3LGrGUdWhJM3Wvnw9o2zhSd
kRY1q4OCJH2l/QE//3YeucC1GFE3FRms5ssnXbuUFMWmX9fXii3FByeFepsKXRD07vK4o1JWV9CF
YHP3Jvk9m8phLrJzrlSHpCM/0279et3cx6wNdOLQPoX1QFocbweO61OZJUtNo4Yp2lgB8TLfuC9f
mO4pDWZhOzQLGu8Gxxnjbjxk7uU8Vzri9f6AxtjyEB21586zAExnYsOiRo8PgZIzp77f8OYs55ba
oio0NX45hg0IYYkAdSKcPz5OAggHbvwKNk6qy4i8yuAngYqmehaW9kXD4SJmTod2yBJwxnQgd7Pv
TL8JlskxP3V+c8PWy35OAkngjq9Zu2tLxgVNedbNVIWkG4wy/UKwN/q45QFknXgwzoh17cB6oocR
gk+yU13yL6aHYqXwFfDx0sAtJhcno6Sb1DKBozICpDjMT+25gEAvoKtO5YrulB+CMmeMC5gFkUuD
VnDUqf5VVChJCR4aHy/NnAEufvWdHDdVDgOgAYofJVBGMrYvSJFdIo/NLWgYnAYVRsCKGA/D9EUI
9GHOf21huVhWp7NEjASbQwW1OsTXmCzlc35kHEHJSTSfH6HU78ercVtx7nDeS41KgDtbDlPQH5Vw
/NKHzU/pUt63LlYQReYvorSiYBk1bnNOdRUpsgSxsEjND4rV+5hzwT2GTdOVadQ+bMpkSpJiJK9o
6srPgwFo6lKoaysaCbcNk6FSaZ8YUFI0fqnTUxMLHoofG8m4BeK2F41rlMJXjGP2IQOrueY5PbEu
ivYMRAgewM3TdNZCBh5ufcERJBobt9nKFvJXjYoQowaMC7EDcWV8yPFytPAi6J7EJEsig9zmG3Hl
isC9BfnGuTi0FkrEdmERwRZnH7nmGNz+wkUBnCszfG9NIjeFrs54gSSPYylA87QPtvR4fRYFhwPf
iFLoy9hTWSde2v+gAzReiqc2FrXVfricvHcSnTu/69yAXLDFxhTZbrbg3Qa6AkvtfpIB1N2A7j9f
H5RgoXQuahhW1RtzCqdsi5tquVvHfwuE5sbDxYcBfeO1mSMq5dJBSe/q5FAL9ZZEc8bGuHnnVEql
L+i2xRhASk8AJGeKmug7DeeTFJR+ESDv7KW+ML6ztfjof6wWB/ZcG1mL93bXOqqM1SjhELV025fm
XakBYtCopWNS203t5KQu6P1IqqdqBF+nYgsCIwsY1+xzAQVssFLbJZ3m1Xlo1Y8t0p0ZOVFd9Kzb
d/y3cXLRw2ojaWWdYV4Bxar22xT9NNbeu+6H+2v4ZoMLGFVNahvNrcSL8+ZxSqQHqQWRxlB8H5bq
WwopDOe6vX+Ixm8GueChZGWl6o2mIg+pnWTwyQyX6F69R1+ZcmKKtuSrGkJqza3D64YFk/n67No4
q9WDSX6xF83rsjLoJuC05/i00OR43czHx//rxvt7fK+36o2dKbOmvqMYH7vKlmED2injRgkGLwtZ
mhAEOYJIIhoYF0kgdp/o2lTqXqOimACEWxdCw1ewbPt3gbdRceHE6gu9N7REw12gP/5XflgKMiHG
VzQWLqLYwIDZZR3rnj3fG7FfzI8KEZ3JH0i/uQViv2GzQBK6yvNuwVAY6zYJ8wB0VeCh1c6idiX2
Y6+EideL48ZQZ+fNRCG16K3TeSwujSwYiej7XHigKWAWU0qxdVGTNUPhA1C0GHxoiCLUQ7KUeLby
WccNvv9uiaqjH5Md3GJw0UCqDEPOgRb25NOCHn88fUI9GI6tsJdbMFl8MqBQ9bQakT/zCulk97/1
9tv1fb9/J/p7g3zIjK65XBcUcXTITw0tnJKAJij6rU6xU4AyPxUlHET2uF0vl/lk0UHGhjTRYz1G
DpHAzg+0RvYSEzPIG1HrveDQe+2J3HgzOghStZpx6CqskN1P3tz5hfU0QKfv+kwK3I5v8svU1lKy
FTNprZe+DQr5kx3/vm7iY6H8vdvxgB7gPnUL3f3saWOdFJamj6hj/eqRpX1VVf+txQ4V4ltEU8j+
vpnCVKuXXk+woaKhPijxuQMYS7Fdafq3YA1udHxgyNe+obOiIdEWDvRbuT5enz7RCnGBQTfmFS2E
purVExR34Q32kVifr9sQzRUXGBq1r5G/wwqpy11cHnub4qX7mP17Zej3c8XDc4xsVIemYQFIDgfz
pqX/21zx2BwJ7qyiLVnzsvZO0i6x9N1UG8Hh/FF9mhsEFwwSVWMnjcRO5zicKyd9oAq4GO9nVwrq
Ow0MlKicH4pLcjnXwtu4IBLxTStJOhQNejE09gq46w71bXmaQ+XRkdBOngYLqMtQ+ji0gfDqKriT
EBbyN9uJATby2sQTqgD59XqOAzNgpVj9eN0T/yEP+ndo50mkLNKma4GX/OuNTg8Tv6vcEXR9YEEI
Wl3wthb4PeFiRD5Qs16JpHrqYOKlC43FjgBs/rSaL9eHJTLEBYnIzGdadrhqQVrMq7GvSqV3ZwLC
uVnknoKzl3DxYtAhWWDNBO0MSXtuIhW8r2mgthO4SaV8dIgMEoIhbm6RRUNPVXwA3OM/dpPfmlr9
0PSp4KQWDZyLLKVFwTZvj5pndrpjpjUIa04VfSwWKhi3YNgaV3/o0MeRZpGpeanuGEPmtokpcJaP
XBbvNz5PZZ9JkVkrBaJkd8jumSyc+ZgeygCMBBp64rMQz6n7EdP8ILrbCiaRT3rKWT7L/0fadTTH
rTPbX8Qq5rBlnKQsWZY3LMvXZgRz/vXvQPc+zwiiiPpsL7xRFXsAdDcaHc4ZWoQfyfJdHAZbbEq7
wegdYC854QDHvbCJTnGulmgkOoi/JAxkGXfi9DREL6P22po7ueaRtn2Szf1t7GzSM05Ho8ipU2k9
UHvtqodwH/3U3cnpvst26hWO5uZXyDRsGyPnRmUbgYwpw9ibmSluZT6lFobK0C8gJBwhvKhHZXxL
T8SsAA6j4opBAaAGaRddxTepb+7DXfhAARuk0eFV4XgrY9xMYbYCdhMrU8W9kv8kABGUOQPsPBGM
exGbNLM6rdDcsTvN5qlXE3vgIeLRn7nxlmObZKZYKiq5LpFX7WNXL/HKBpaqlHtJNNpWxDNrjs6z
Gc+4idHSOzaKqwH5TDnlLip8geCYj0uwOKgoNs6v+JtKbIuXKpe3l8lmQc18SlsCvkvc5bMne5iM
vNdBM97uiQ/eo9220r89GTY2lc2Bog2nTpWio7YGJiKMf48eOJB21rWZ2uHjsEsc405yUju/AxyN
bym2cIxueK1qb/HJ1q9gUhtVCeB73cR7A+N0B8UuSrvagwlsL9+ZQMkV71A18IiX3lRH/QEjSR5a
rE80sSk/1KfZTRzpAOwxIFrxHN8nZcHfrkhj4puw69t5yfDDxENxSzF7MQe2B6q0TaWR5+3D4FxW
GjWyy2BqAQxnCXQytxiCIb6R0i/b3//YqvT+qtIY54P2ArHR6GrmYPHr6wJuZ3DMkwLCMzzyAh4b
D8cpsGMhQBjRy0iF39Gsp2R6GYXvWfi4vSTOHagxfkcocrEnKorWTXLSs2vLDNHg8tw0Ksdv846G
CVgm0KtVYTYiwT48lRbyCRmn94N36elMpFKV4ywaC5Xg9TDBAr33iN6DyNPd1o3vgZzugGWcR2nB
UwkWG7OdiTWYLWoUDQDk/yUaip4olSZ9g0e+fL99Xpx91Knzu1Dxvsm0JoK5IZ2+a809+mn+7vuM
IyFVYXWijOtVL4I4vil5z+43fIENT8WS8YpqmKdtjBRMvNcDDNWC00D1QKDswjGgqN7sKz/2f/wo
McVSBJmt2KIvOYqXoPv/4Vfkcmm9OHUYtim/LwcYdYbbIsWIECW/xIhlQPZ47P1t6kRnvEdXLZNU
hLA13RDtURK9ftDc2SS7Bsx2HHvjuA6dCVkkC3R55oygGg3tyXCHmX/S+9uqwhPBuI58Lid0eGE5
S7hvs1dFuNZg2NsyPmnE+H1/fBg5IHmJ3Cr1uIficXZqb3ZojjX3zVvKwKZWNjmFyHxX38xdfuA3
4q4vEnQYoMql7fSM3+qGAti3M9R1kt1wOQL4J+MUOdct+rcE1m8VodyiQ3tBcIku7BBJ3YKzh5+4
qLMEpiwsm/Fc9iFUXAzGN8DR2C1eUY2z2716jMBI8LcC5fdOSoriYhg7eqmgpvr/NqW7ePqgoipg
CmpbSXg7yPgsWE9mWCU8f4uh0OpZxTD1tgCOErA+S7UWWSxDxHiadZiMQ1k+Trz+gJVoGf196F6X
0fiqY5z3/ZalI/KdypyjHCslgE0pAFmtNV5IwU3qHvgckyek1tftZa2V+d4JZc4JEMiWrhA8CIwH
1L5PtMwnXfcIzjBQASwhPnzRSrTxTiBzUkDYI1GkRHiBELSv4MltWM0+kqAmPa8XYuXM3omiSnNx
UVr5VAJlHnnqWJ3t0qyfhjF0+rr63633nRj6My7EiJWeD3KHHEJbfTfDfZEkDueQeHvG3Bpm1oVT
HOGQ+l8TopplVxyLtwYc1R5dxdGf5114zZtV4u0ec31UCkjjctClAyShe9bl8pRNppekoCzhrI6e
OBMOvNs/5hJZNCVbQqqC893iA24B4YDgqI+UbFV9K6Fz5K28gd/JY/x5JNVtA5R7GS2uiy96xWOM
WwRN1l+nCDEbpaZA3OFYLre5lrOj7HNYnoGHMU5QFOQRbTV66rObUOEqy0o0c7k89u0bjZhkG1NN
fhv26RH8DnbvF9ciGEp52TOe92BfvmVFVK1KqffobXQJgEF+frGuQfr3OGAixkDTDDfY5pzeh+7r
NGtUkMnKrrCbXKDtIx4Y3AQctkmgnyqgl7q6Tx7onO222vAOj3EmWS9hBFpD8leo7tTKL8sCINod
xxZ4QujfL1xJqJUACMD0qxvJd3J2W2HQcUwftxeyclW+0w/GmcxibggW0AbcUvDq6slQH7a/z1sD
4zfytKzaPMFNWRVT0APbVAyLg1jzwBnWyhnv1sG4jbzsy6TGOODbjL90KtAYnwQLsLnl5373d0ti
PMaSFuqopYhAhUUKba0fnFjORQfg49ty1sK0yzWxgWCdL1MdRTTLeKUfKFhBiMRM57WIb2myROW0
xtPfveF52YerOJbE6sYYyRKQoqgxKu4+KZ+M+VsU3adgYjF5if61VNm7BTLhhoBqDfCMkBHUrzTA
caMs6uQnw+722R1mygP9QfYbr38ZwIROmdf0a+GF50E4+smC2UyFmqfyAP2cyyDpB2AK7tvu5/ZB
8mQwzgLgPiTRaLTYCX7ceDFAx8f+17aMdTuWNMSLmqSBAfi9r8g72RpngjRArbuNss+Sl+3vr6/h
/H1mDYDcxQQgHc2Q84NhPsrVo17xmjGojX5UwLMM+hsu/B2RiQFmD6hDIoFSJDk04t5CJnqS7szE
n/q77RWtZSKhfWdxjOsDamQ2AlwfQbyELAPFyrDuKdlp9wWwFle823H9pvotjb2IyzYf9JSgBCPG
k90Wz31f+0oWqPN+kn3OytYt+SyLsauuGKM5oc37nT96Ik14X1sOzXxVr52tY0YV3Gg/LXe5BY2U
y5FNv71xiOyNnA5w7lmNdRYnhbJeLzvNG36BocOleBfcOj1PHKOXNSEqct0QB+a5X7JXB1GQnUY3
ojj+/OT1uhVgkB4A0yBcZMGVTG2clREDuC6yUA4drqkx+pHscmSoKi//DviYn7wUNtXCj/v5WyTb
4TnV+tQ2eqO6ZpuhIRfIiYA/LOParY3H7aPjSWJenFlNYqAfoiNAKLF9CfEAsPCY6VZAtJRTkuGJ
YhQUPdDlYkqwdK1FeTULFceouoO0jN6s1H90rZ03kPGMydjPEQYlEYF0sRMZMSYyKjuVBifKI9uI
dgngh3l9Pp+EwmehjFoWRphrrYm7dEE/sOpJ6K/QXXKqXdrNkfiRyy1y8baUcZ4FWchcRJOKoYwB
kXDmDa8RCl2ZMzmjW4ICofTNCCM72zrDMQi2G1STKmtJR5ifVd0MoG6rkl3BA9HhrYwJIUclAXrp
iMavNAkdoYqdXv7ZCNdyw8MM+CTgOp8aE0TKi5mW3YIHDOV+xWygR8vIUUAbjojfv3JTzetv3bM8
JpK0VHVQiwpPwOFtzB2l6yfl+sfiUHqH0EtEe/uwOBvJdosaEQBnDZNeQfOeoLXfkJ0oDERuU+Va
Awdu1t/rYttGFyMOK6tBzYDuY3LM3djX8Jq2c3vyKGZP5OaeBR4O3vjYJ1f6WTDjVwQxjiSywK90
PoX4WnaoIIBzfvEaJ/F5Ndb1G/0sjHEsmoAU8RAiPI+k7E6Mv86NfB0XO2FIvBR43Ntnx10a41Hq
Xi/TKsbcKmUgAvTqERX7vXIn+13QP/9ZVHxeGuNMWj2pVCnGq9CYHnpyPwpXcsOpK3E8h0yV9SLY
i1t9BvsefbCRoDRuQUEjFJxb5pNH4XkZjOeQ1dBIK/pSGyxb8SnuDZ1eXrx8F3t/GPichTHOA/Ti
aVXQBQ0+nRgq/NQXvGKHupWb3XDnM9ddB6X+o/BRAJF6v32hmpt9SwF0qTroTurHLdr3FkdBZ0Hz
FAfKHwUHZ3mMsqdaKLXAd0fZAxCBpfkrkfZL+Y8AJNptPadq/DHcOcth1LyTjSzPJgTlY3kUo3+M
5J/t76+1C8E3nQUwx9TNaHpZaHsGAGarPS7oo3ZM3QpwEXbyaO7m1/KGD8n2ifWepTKeXgR8fQOa
IFpUTHbdDR2XpL1sKjouRC6ZA2+NbMwYAZBasQqNSltO81VK/e+19o0mwxp0kqLu7Yq8Gs/6wRmG
AQvAP4OxtTBOZ5gaWjzJtCsQWYUdDy3yk+v5LII5OjJh+M8QYM7LjXYTv9BELa0So8vTCnJvPvKQ
G9cd/Fkec2i5XI1xqiCIw/jTQTfhcKt0XxLFxqTNNyHjOV3e+kymYSGLlVyqMgsBeJJlNklCJCUE
txqN7+kE6K4xeojAyAG2kbuiCq+qpDlEQGAXq5DTerbWOQEb+b1wllWPyIUO5HBoq2bTbGp+OwYh
+lrQLOFkJytonMqxXnhzgW/hx0fTP0tlXFovWm03KgjUR6c6CTvKjtl9BfuCNxyNJwXgLm6Jnr7i
rUhpYOx4t+0ZOApsMh4uCgvRiga0m5cAu+iv4vFl+/ufvAnO62NcW6NZi9amPeLYvfV1nvByzJza
wmv8unxJvR1aGRrnL0Uy97iULXE9AyYLddcwkL+Dlh23BGD6fMUp3eRBfU6vMAe8LZRa4dYxMhf7
osuR3hvUwWqhTYidgM63WOw2vp3E/Sx83ZbGNRrG76RLMVlthouJ6ipwLkDxgskkr7PpxRtzW4S5
tsE4ITQtlTPYMyEvcmlvynAcO1e8paAoNOkAKA1gz+WBxLm31sOls/Iwvkia9TLLaLDZAYglPVad
r/GgUdafB79FWIz7iZVR0smAAGYWTh3qKEbkadFjBtx+zpFRQ97QEItJNKiEVCSs4cfpkcmAJul/
Ck4HbBD5VF3pnOf/ulmbqi5LgM0BDen7QEkyc30yNbQeANUoaFKy1/PS3V4QTwRjZbFeiPKE3lZX
Wv4pK6CRgjJiW8InvuO8CsaoatQ2+rFR6YtKdMbv2cHc42V/oIho8ZGSGvKSQZ9ELGeJjF0NdQ+y
eU2n3hh8ao/lT8sDU8PXN9AY1Sac18AnZnUWx5jVOAAtUCuwh7Q1VUVmLTlEYNx11BuazGtw38RB
fuJRGfFOjrEqvRoL8BhikamV2XX0qwKUxvbJrdqtJMlAYxcNyWB74DNNqAdt1lUXtBxfxDgBTO54
yLNhvy1m1eleiGH0w1gaIqgRLi9LyoI5jq/T2gLdh/Y0CWEwGaOjAKt5W+Squ7gQyShIm4IuZVLx
1ja1CpMgoLVQiWOZHlq3OHu4ekoXkhjdiC0tFsQlQsNDeZ0AwVTkuIh1Xb8QwKgBAg81aumY638O
yU4OgjPYZK944i4OtveNoxFs3T9NxHmp6QDyvFyV+W0yN3Yc8dooeEIYF5uQYo5DBZmsQjoJlauL
vyaJY7I8EdTLXzzgB3FqLT3CjGFSHlNyFQNsmtcDxTsYtpiQN72USD2S3+m+2ytH8kTvCcwh6358
UO9ljh5w9IxtTa/bojWtGSsa+9OcPHU8I+V9n+7oxY5ZUjmVY45DAbBRa5yEiNfjSfX0w8V61mO2
G11vlFnNGtqAEaNtNS9vO6X6IjSK11ujX4bzi5q1Tqgr3t9pNOMJ1ClLkhAI0a4sfiuzV5l8K+av
2yLWL8CLpTE+oFTAK6XliGSHHzOmKuogeUJfrqMF5BbveCcP/gBZA6wIvx33hz7PogknGSxwbizr
9tiptlK010Ie3XMWRs1k48zYIn+X9Fmi0FHd1otvwd636xCeU2hzOpbFS1lyfDZb4o/SjrYdYRfn
6jZUHrruXraO1fR3+sC2pFsxSSR9QaoyKo+m4RnSgWgcJ8oxJbZsT9pSMmNaTZ3H7834pbf+93HK
y9P/EDW2lZEZgHV0M3N2W0N1CiKcYiM9SJLwwNEA3qEwbiE0o27OU8BpgW1ZDyi0XFvbWVAcjXtT
wuz+8B3ZazcN4tTdlszbRCZoiGt9VMcOixSrawAy22XKy+bRn76l3IxnEOponsHghGNK9wrJnGIJ
ZJVzVDwZjGew5iRslJ7mXY3OKbpwV029k83J310ObN952SWxmZQ024+ZP220dmPDYzrgKAKLbF+X
Q9mnBU2ANAa43Vo7zdHpo/gCD2NlvUBzdm4GEx7MabKoY0Jrou4MTPgYECXZE/GAt+l0h2yfPFJ4
SpHYEi85QA/8o0KY4E9EC7upspklGRPTY0h7V9EP4czz3VxeWTOI2vPHSebYFT33LVFMfGKVVZMT
DdBIKaVxq0pfk4ZDCeJXXRnv0xCgRQNIubYtav0Ez8tT8JsubvihXTpioi7kDvGTWiMJaiLPa4Cp
VH76O0HUtC8ExTqQ6CGNdgXct3lua3rukv5WEf4s6Sqdl8R4J7m0dDme4cx1YH8LtrIL9wRZQJrt
aAIKabW9sHWfdBbH+KREyfpabfFcN0IVTHbhldLMHCAR3iExTmk2pj41FAzs503ukTgE74aAoPJH
E+6217Kem7rYO8Y1TW0SCfqIu10NsvvCn47Nc1/ZWgD0XDu6AWco79W+7gvPu8c8ZPQ+bjQlLaEW
yNx0pP6iy8NLlKT+9sI4Vsxmikwh6s0+MlW3Bx+kGhgkULM70nzN+p/bgjjrYTNFpjhK0kizXkO3
F/rIlghsKtc5OsdbDuMpWiPt8EzONVckmidrGIYZ0ZUyRtJ9JvSJPYqw4O11cbScJb6K0MGvEwHD
3WitAQUscHnKWXn6OxmMixAnDAaGA62WEO3Rkkc/69vg70TQ47vwQq1Yy8s4Y+OG/GTmxFbBR7ot
gWdCFuMPGhR8wPZiIEYJjBvaaaW+9Jijjt/Su/Mue+15qAUc98Ay/1gNMPUi2oWogbYy/RrPxzyx
HCvldJB/cgf/tlWLcQ6F2mS9Qptfw2/mZBd7w192hgemWRHsG6JrPem2cZDt2IN2bG/qqlXJkoYn
Gfh+kVh7f2xD3oWa1eFV3QwNOqGeOvKj+bMMxFkIm+ZQBKFt2gVChvBOHI6AJNT1u79aB9tSmQNi
rTBHJL30snNjDCpHSwxU/sj7OzGMexAsoTPDApXNPD1Zc2pr2bMpcYx11QVd7BYTOCjTojcGTSEL
6ilHe63+LBa+MNyboelur2ZVvS8kMW5BEtqo6GmPU5kdlOqwxJItWvsuMjhKturiLuQwviGJ1EgP
Q8QNhbXXlR/18GV7Havh3cX3GceQ4MEClHwcPjK4jhEHhnKTxV9i8ku1dob8vC1sbepUES+k0fO7
8HQIyFvZErCa5mt1yq5lhw4YKEf9haYgiqMGBAsAAF0TtwiMR2v/R9NXF+IZX6Hixo1q9Ga6S/M4
4GEQN6UzFlyYGKrJH0LmCzGMY6gsYP3FNKVLm0oMP/cpXD246iSkQeGFeFAZ6/05Z3ls7gMv7EyZ
8XpDy4wZSIDa1TBGgSE22hQxFZxbfj2ZeCGNefTUUyIKDWhskEwEHD0yLehLcy3HfAANlm/wxHGc
LJsEIaNI8tqCtJz4Y0HsLr+VyX5bLTk2xmZBQktAi+6IB7yOgnl9LPmdfOsSUHpRwXqvyW+X2IXe
S0YehxLl7I5P+gEcR7dLgO5qinKfoZebl55ab1yRz+IYPS/N1hyNkIoDe6WKFkxsH3o81AfjzjgQ
F1mQK4HTJLbuR84iGZ1XtMHMog4psTj5vpiFDazlwgDc7L5Lv0wJJ2CiH/toYL+FsR2Y42I1UHl0
lPzL+JYF/zK+8XrR1nXvLIbRdDkj4DOWEs0Fc7XTKoI39LKzKAlH/dZDmPNxscRGNZGKWNMRnrce
fRsOmDaQ0essOBLaYzA9GUFPhFv9fuLEThytfJsrutDKBlM7aZMi7kyLK1U46BrnhcjbPyr/4vtD
PmR9qFWaW+ZuWwAwXbInEJVtG++6EEDIgzkMY3wsu1FWFYo090AYVKo7TXDS+EbkkQSsRxVnEcwd
qfUgqROBZ+7Ki2e0P5v8ZyP7ZfoglJwc3PqBnAUx16NSCSAj6FMoAqEEkHPzsL1X60Z6/j7jF6JM
7aasxfVL1GGnoHYWTmnQ6OHrHEmPyDeD7ogHkMgTyfgFSV3Qz9kgSyDPMqgmkZotv014fhqTXat7
eeBV7DhbyL6pFavXSTIlgEVXbrvpWz7wyLI5ysC+petEyqSkg1JXRuMsQ2sPxjGa/lkKL8p5l9+6
n/t9XhYTMgNTN0T0hyyOlqOMqrmC+TA0j1b90C63XXOrA+VrW0HW34kgCfvPmtgXdS7FAEzQENaC
nUy3VS/5Fl0pV3PuhDe0ZaF6GngY8+stCxciGS/RgJeSjFVN4XanU/qYIZ4I3fCUNnbrjid5Fz0Y
7rzjTWmux+/nhVK3cuGblHluJlUrqU1faeDubm8aBewUPNfOU0fGdRhN0fZqCotukEuy4xfKdzOg
hV8wnP4Nd1VAQ8b2Ga6uTMGjVJc0kIGzxV5pXCY9zIAxn2rEtdCmFsmdJwtu3/Lg+nmSmJMbVbEa
qhZ+cQqfapBDmvE1UoF6xmsMWq9aXiyJOaxuXNrSqKCVFG5NvKod/dZ0oz1Gck7gCXKsWwBp/90m
MueWJ3o1iTKVKP0COapdk8iZ4p2q8Z4ka/C86Pc+Hxfj8w0lEQShxPBKfxAPE1rvMi85xL7lyA8R
6gh9j4YuxZt3FiUHEO+3l7keKV5IZ24EZSFTGxa4ETogytSH4d/UtFsc2x+6TQl9ogeR96RdvbEv
ZDJXglD2S77otYoGudpOl9iGHttCzLnrVi3vLIV9FGlIYuRSAyT/aqgRh462bPrbm8dZB1sFrtTW
XEiMUTFJx0QcMR2zbewJObVtMesProuVyO9dFRHaXlgInkCjM2EiIvPIleZNTr3vgIPG7SBbvd8u
pDEpFF3LZSNREE/NB0rmMAbxTbEzXcPpfskPRtC9lSuABpy8bi9z9a67kMs4k8oMBRISdG2DBnan
7EDRAkIpNPXvtsXwlse4kjwcMxEksDDsTjyg0R5s9XLhtnLpl0XjLa3Ai0+5x8e4kmgRRIwsI4Hc
ubSzVrJT19yjwyxA67DPa9Pk6STjTYZ5GauwgfOXJLREHaLlOhp/be/geoxwcVKMzyCdkiYAUKQL
os3lORIOxCl2uo2g2B+5NzV3Axl/odbTEqMnT3bNp9kJwZKVXdWYzvHeaISuBI5Vc/wGWz3WzLix
9GbAAGgtHUVM0ABsmoNtpNCH44f363kHP9SNRbNJqpTaWC4+tABPskmD5HWSL1+V4s7qMYvWm8Gg
ZnavVUe1JPswil0hx5xLZNnj/H2aQ7uSNb9qumOVLT+ySLxri/Aw5lmAkbCrLAPKFAGBd/g6dXFt
T5Phl11ni2JikyLhvCN5GmEwHkpUu0zAfDUdmpX85Lgcyej0L60b3eo767Y+pjwgdN69ZTBeStFU
A7j2wOPRr+TryTcPw23ud7vyZDxJjS15yETtea6RGurWqTEeSqqTtGsKRONd8oQBksl6bhoHjRLb
5sXTP8ZBqU0xRWPeam7RP4dF7BN15Gg4z6AMutCL2BdMPcCqocVhmh6CJ9wNsCbMoyAZFbm8AIfj
kdiBprYlZJAGRMBgurseIu0whA+gdv27TWNckj6pMkCTcEUa7S4Pj4rO0XDeoTAuKB/+v5hlKKck
vR3Vp+3fz7MgdmZJLOQ4UhVMexSnbm+8Tse+A6x4dCt58UF7MRRb2m9LXB8TOvsgtoWkakBb0LfY
MjHQD4WbPwiO5qFYglnLzp6B6pyiZpY7oFb1I+7cJUcpTMZhyAB+zLUetzAoZO0kOcj17CRiZm+v
kSeFcRKiOJVGK+DdXCCARkDReWXHUYz11+vFNjJOYVAbySgq5NDUAIRRbnJAp568p6xRb90JDzJY
WuGIeT22vKXRv1+YsNS0I3DkkDLUzMBUrivDrXgvZJ4Ixku06diLgDGGgkiPrX47doGkcMyWJ4KJ
VmTdkPu0hw5m5vVErlr5p8zD3aWWv+G0TcYzDFWmVKQEG3elNY8FCE60LD5EsupPyuiPMKw567xt
teM4C5NxFuNQjiqqkOizr3+0yr3Am6dcX5KpW6ZoGSg8M99X9H6I0hDkHEMieIu8a/PdmL9qSOWl
AHEFccafLOe3ODaj1mVWLAw6eqQWJb0xQYxemvP934lgEu1NUSsYzYmQAkp2RnkbcckoqT/5qAXn
NdC/X5hLHeuLZqZYA6j9KoxCtk/mLWbKT+YPWpPj1ULW3xhnaYzfUTHHtIgq2ofkIbeHZTnWqSeb
T0sK7JK04mjbevVAOUtjPFCn1RMB8jcInVzjR7evndIZjs2O4pXQiR+KkU+Jhnkk4+vR0Fkste2L
LTVKwUzSAnAi4tQck5rsMmSA0ihxl1blDdKuW9RZFuOKhqJU0YWFF8DoYNLtCyDIAzDDtLYGBgCa
GxkN29ptqyTvDBnXVKtVHWsiKOHk4lZAt5kkeJ1U4q4qbJi3sy1sHcHt4gwZL4UWD6np57cnFQVE
ohjr4ehkTlLa6ZcsoBQjFG0q9YD/uMd9dpK/9ceZl/T6JAo57zPjWYClZZp1Bc9Fx+NkB9BFUKTo
keLWzjYfX3jbkRmi+F6F1Jwks97g7hwBcSXmx1L4x8r3iQl8k+rUC7zM/fpt8/+rM0TGy6CUjFqU
heaQzCz9cGzBzVrtpDrnaeu2szFYTAl1SapqybGLE9LmQR8Mu9Zvjr0vBFNASc23deeTCOS8LMbb
tPNsdZmG0JEWQzMv+iZqQBsm++QFWTVUl+fG+Yfn4bYN0hAZn5PmmSDkfQa6m+45ra4FHqPKekvD
b4MwWBZfY7YSbYhRZWncyR2vldfY7ezoUfsSH/6AhAYJ2PP+Mc4FleS41eQaomRY2tDetmo22aFU
8/SPt2mMS9GJHEkGLbeiMddTZQzHkfL7XyoD40hUScj6iSKEIzfzC6wJ/gLs/dQlTkcwh2eCZXa4
Go+8buPtu8Bg8dyIVIoh+sRR5cA0WfV9xqCHqF81Ea8v/JNn/++zYhE52iUVo6GAIJgWxmndAlTc
mGQ7Gk7xJbRlO7mZnsYjD2BqdXmqLCkqnT0VWboQKzO6MayRmjTrawVsa+UxAj3syOmg4Elhjq4S
REkoK1Sk0u5ZBrFOekxEQBwuC+eyoU78Qyykyqi2W4qhIcR+73XFapakfMHkPU3wKscsyPaUUzUN
tlVx1dteiGHcktDp2RTHCmrNcgjyJdG2ajqqsHCeEKt3yIUYxhOVUV4t3YTVVPODajW2DGrx8DnR
ArG4VRvOmlYt+EIYE/NUJeiHSw3ChlZxVK24MxHfb2/bmwpvHQ/jjiR9LuKMJmeoLaEIagw/BeWQ
gka8ETzTWOwY3EPZHUcqZ2Xsgzyca9OQkKFBCxmFnAah0TO5oii5KqBuzGvrhYu8RC/3jXWyOCFt
NlZjpuE2BiQLyBOknbrXghikdLwOhPUA+XxqJqMiIgnzZRg0PM6/mMF4Te7CfXWUHwFu4eX3xbfI
rYFjVTi87hqOAbCNKbppENFIMFA1Fj913Q9BKJhn7va58Y6NUZZOGGq1AA084GSPA9ln0h+lUFRN
Q3CG/1WZ0fhC1YYFJBqoyuhfreGfrL3rO85E2HrUeSGDWYSlNvNYUTwiCjrefkcgg+70Ypd/px59
fi5f/2TPzktirmFz0v5LSCrGTpef6+xx+/sf/aupiKCaMCXdkESdLQumbQSIjBxNplEeniZQSAph
uVOVOijK9qqoC1dUhVOm8Hh9PzrC92IZtw5ozqlHdAEtl+vWNmTxIOnCYywBBlEWjmU/+cvU/8/q
914m4+OnRG6tng78q8ve0h973rv9owm9/z5V/4s35mIAJEab6Ix/GYTdVaJ7KQ+tZSUZ/l4Go+Gm
1dXz0qEWowZvSLQUUAiJUNOZPBzd3uq9bfXgCmTUXRCbMBlCCBQP/wlEZ6b7n8B5F0k8gfQU3nva
9ytkFB55pAHUaqBmoONTkpt44T+1Gz5Q62quQid73l4gT/+ZOEZPzDYlIUozMviGtR24tHzrwI8v
Vt4975fFPFbbqByzXIbyUaRWyksWed0xBJ5LDhyzgYIkY/iS+9qiZrSxmWx5MFcmrSUaUlW0S1P0
cj+5EvetS3ufLVfmBQM8acyTVUnj1kyAFYdLUnT+DeWHHchpsb4q4PWRUz3YWhrjQZJGKcKZoglX
iRebXknAoXWKs4eUC+FFf/aWJMZv9EM55KqChmu6rOgI+koA+dUnCkfBjTN4W8j4kFGO4jEcYW40
zqDV6ulZdwdA0VYHsMhx7rKVqso7pTQYb2Jlod4OISqhmux0frGXMQw87MonEjTHCgRo6Py6krzJ
S1FrSx40TjWCrmVrXxnXAtT3pFYpe3EzFgc1JnZoJbtt66YL2BLBOJN2RBA8RqipVNou7CqnyxJn
5IGaroQE77eR8SGk7i2SLagPUaIrzNgEcmrLaJoAZx3SffUrDxuZt3GMLynBIawJMuQR6W6aM7vV
OEkhuvMb28bW90Jx0cH/B41H44STdkichOIDifud1PAe45wTYgt7uT4KQkiQOhmAP65pX7o88oHK
Z2/rAe8aY18MSxqJkzWiApWDURfohuAZOGKin4bwTnLD9burLkMHkoihqyplZ8AGX4QC6TyQqi51
tMnFjgIMWsGbb0MQW6ARyecVWKTVWOpCGGNHcR0WySjialluij1o8bwyADYsgIJJMBG78ow7NF85
XW2b9yZvUnz1+C5kMwbW94rVGBquz966zXI3UxI0i3qcw1vV9wshjH1V1dgZqjpSQCDRu8k880VH
d5Jj3dF6c/uqvUSv2xLXHeOFRMbCxiJqMilSkEO5Mr7KnnI098kBDPYW6s2jT5PbsdfvRDfzx+f2
2eDkVlbegHAoZ/EKk2omGIEvsgZJUumh9+jVrdxUQB2MPONav9GuSPKGfRp7vMfnqt1fyGUucDKX
8mhF6K80w9pODKfqMf8Y7RPexPrq3Y3xB2AYS6ahsH3bnabGaSIQFOlGlH7q+U5U+4dcUb4sRD5o
ksDDPFnX0rM85laNSTlYdSNhwkzGsG2mOImSv5Cx8LfV5hNLPMthzL6QktrsFcAHtd7s6Y4EJHLD
MQIJHYkqMF3ohFsMvnJ+DW/dv13sKOMDiEHA5p0gi/8vUDg5xA/dwbTBiXk37njFNN52MkY/NlMs
JBbUBDx3+ynrT4WAqoG2/M8DObACZOtl7Y0KUWaMUB/MztBUOFHF2kXDXgd1N48Ia1XhzyLeCLUv
/PSo55PW6Qi3mtq0p2b5Uuutr0+6D25aTrRDf+2HO/VCFKODbVERTdbRft5JJ4CElP0+bh+G8ZvU
nfRiX89/kH2m22fIlqFJqmiylLZDVyygmoRKgGegtHVHe0a3zFF9We7JSXQbB8g88c8/qcq9F8to
oiiEaTw1sG01yEH1He6VxR4Ool94mJKl6skDCly3uouFMuqYYdopFVsMnatB/711QI3oAyN6P9gD
isrpKxonTulBuc1re+F1G6yMCL9fLXM1iUkfm5GCQUI6DJchrJAPiq/s9H2Fnmc0QO5eKJPE6GoO
cSO/GnlxzWqgcbF2xkaG2BSAX4zCr3JDu/HpwIZ8O/qqrx65PAurL/OzLPYxKU9CG8chyr7mFSZ2
0RqcHEiQYRRa8uobPmzZqpe5EMdcRtISLRbYiwFjXF/J8YHIX1rzbtthrwYWpmgoYLIyLJk1/0rE
kH9XZTD/OHpRLXlHZnK/LWJ1FRciGLOPy04bcgN51bQ9zP2pGU8Jr6iw6sQuRDC3jjrpWZiP/0fa
lSzHbSzbL0IECihMWwyNHkg2R4vUBmGJEuZ5xte/U9S9brAEd71rL+yNIphdqKyc8xx4N1LXip1b
8VFt5z1G8B8KKfKuH2djAQQKvxLGPe9ML7Np7pHjdwCXLt6ZwoHlwyrBI7w4iMe8/rS8lTtWy+iP
piBh3Vit+Syde+qyNRdKasoM2voXu3viSh95anlga6eFLxor23asq/NyDzzWWm2WIjywX/vjyRlL
m19U5A2VHzymgrhzo53y+Xzcc9bHZlTSGEsaIX3L5aT3Rs08DBbgT+OssQstc5RxxioiZrDlSqRH
orNSLuwEjxBKD8WHx9BejR2btA1vDEytaE7lT28CTVK2HOLly1LufddS1Kc6QeuIrVB0T6B7189g
DLPpl8zRXIEwwUun7MesHf2QmUufYv4HnWZsmLdOqOwW89nwZqCiD7681+rCFm62b1pnkxLdojpS
QX6GY0ajOR8qxIOsmsOohcKjfJB3qicdRDwC23bmIoo7IFGjJsZUMWBRmj/0/jYGcoMUvF//itsf
EefQKGJci0fDa4bWKGoTSbTavnboEgQv1/++spkXmH8J4D1MnvRZbyJMAsQUedWk5TYs5FOnmjv0
hr8SUt0Qeba7sNpXcvRlUBQ0nAPlXW9MR0pSL0iUQzRaHh00Tx5S0C0aj0tKf06Z4Sh1ihWJ7qhU
i2tmsreovbuU7excP8H2LVwOwOl0O05FLIc4QIUXSkFnwLa5ApEybzri1Wfi7nrOe8uQSrS5WNAR
nlKvdPRDcZqc/yeTu+De+fWFcUmLhQzwxK0Je1vlN0BEfPx3H479hNX7pENdU9WA4WvmP8JItaXx
rZ5m+98JYbe3ElIMkVpWHQAQ68wf5MyZ0rseCJjXhWzqMEi8DAN8gcpvs0BTVQ1ASDBRrKDSztJ/
dmW2yzUJ07uTWwpBC7ZrjytxnD+OwwScj9By5GK24jBOIP2e3C2oGKtwxoEnyv22SyMrgbwLHqU2
nfLhlyUFRKqL8aO0tpu9fAbPlzvvehfUc7vxVIGeec5tUcNmY6oGPnL1AziPXMeTZhUB2mzJIbv/
hSDTnGjnzLvALjAfGzjjqfh+/VI3X8BKJueXCc0G0jYosY36nd4cSCFQ/40Jsk+H4keF5qUfRr2G
fwKCkjOBrIAmN1EDnuF93+xruh9GXwEEkBk9Xz/Ydl/qcrKPH7Z6E3mTW1qc4uHNR/I0uMV9/Sdg
+L3UJw/kazrYC5aTrMQWVUg3DeVKrPL5KTadhl7Rgpg1TAAfD4esebU0Cazx9q0ZFlFVDc1t3m5Z
/djpTVCCWgeVF+kwZoL0YfsQl7/PGa0qz0gW6rCLevgqawPozN4TpRes34mEcEbLymtiFWFFMUSW
+fk8e+CTdZt0EYTWW9+KyBgas9SP18V5LoVEJSkLLHaPRYcl7qq8XaxAMP0kksFdepSNcqxWeLlN
dLMo5wkEMQJt3vKM61Owf19pMwBX+ngYll/UN7oTeigaU5tRYGXH2LXeFcHlbD4fIlPD1FT2f36W
ULFyM9JGWMMGmLosA69hgbtv4xs9L07yyDZMi1dgWF4/55aPWUnlrYXWYAlTVmD0+8JfYs0OsL3R
HAJUOITbkiJRnF4EtSmNs4QDjvQ1LUKkl4BoaIFxEe/GQVRO2dL19bk4BTHKOpvzBvFy0x2l+Lm1
fEsX1Na3kuW1CE5DSN6i3tcgx0lP8J32bO0oNg+EOwDbiviXXnwksitFzDNNHlMdz8l4am60HXrG
HzvHFlBgGaKVqIu2mTiuj8VZiWqmWb1UCP8rDG61qo9Fm4i+a9jGlLFmUwBdMnjURdvp2+/5ckgu
9jDGETEa88TK5MrxH5mQ2mAz318fiws2YmLNGJyA32WD1SxtK1KH1dKrP0NHtvEdPSFYtehQXHgh
t7opp0Dnd428dzFAedcnscBvbCbahMFhEwUrUYTfMrWGhZYGhQy2ubAwtLPEHkCUavkFUsPo5bq1
2H5VF2ncieqslHTaIykBL82zSUNXk5vYbg0RUsZmaEgI0TUDqHEUUN+frW8qW+lcLgA6y24UFAgz
t7ytQJKdOv0Ouy93w3ECcxGrAweW059EzavNY66kczHaQqO56yU8OSAgFwQpRAg4kp/XP+Wmclxk
8PimiWKN4AdABlx1up3NbiPEzxCcgoc3DYMglHoDGq9HByVGAQZuq6mcf3cMzs7WC3CI0wX6N7Tu
aL3rvagtvJmWrFSBh/XRtInkOcMGo379p7ULj5YTHpbj5HUgSmu/iCotoq/G7m1lbpWhosCURL9W
7fbd9D1SjzGwrq5/tM0YfX0m9iNWQsyyRgwQoxSYA6m/kNy0KexFf0OVTo+/aYZbal+L5L3vBI0j
kc5xVlaLI6Q7ES6L1ndl4mmG4O9vesSVTnM2VqIJkYsFHn7S99gyTXvZDtpD1v/vCyWmuv58nHXo
Q6PrYw0qUap+F58VIQqSUOk4CzCHqknGPmGNoPbPCvXL2CG+jiYoYGBuASMpeEXsB/MdvdWBeMye
Jo5ncCazYg/qTfC39aEnJ2W+6+bHKFUEwrZvydQUS5FlovBzMqTEqH07KdAC6YuWvyr1oV6eQuXP
6zouksIZhskgNI3BPuyOrXGXWPO5yxawQGdHra9er4va/nqXA7EIavWaELZibirB7FlQsMmRMS69
zrob47NpIViZBI9300CAfQIjOSxM/5i4WEnTBqPNh6LC57MyrPHP9wPFglvaCQanNic3yEoOp+Qg
UZ0MKWBplLPskEiZADRFzczpUCD5mKg7xvcokpxEg4Oi83GqX+XSrOcaDKA2vILB1s5GtHzbf5Ij
Xg734f9XHzFcqDKHWLxwI7R8FhScklQgYVP/VhL4bGMsy6yc4F9BFWnLk4v5kb1Se2QaBM9pM61Z
CeIUvUx6pZADTNgsQ+ioee2AzsBsIqdDqzzXG/e6rm/WrFZqwWOXlqCaG6mJ1mkK7PWbZdccWOXM
HG3zppg99cj2ugNPaBE3XcfqlJxbrGkcqFnWAY59+gLQVrsgleBdbYeyKxGcU6xTvQr0WGHLzh14
DgFnrz1Ojml3d9hv24nKRn/zIU1ThZoRXeXXVEbLquZahoIko7JvlvKsV+muqKg/Jt3PIl1e+kV3
Olq8RFHqwkI7kt4cq6axJWtx8qQ4XL/Y7ZBXufweptCrJwG6F9AIzvg9mj16vTM70T3Ky74OLLIS
mYrm6TZxzB1xOidJ7UhQfth+9RfpnOtestJSewXNZS0FYNLLUtxrsQiidDsHWx2RM2njTMKqbtFz
jW7SzGaIVrmvHMbvBkbXJVBwhztRL0sokrNmc6mDybBEEByaTvuzOYy3egKGBNRxXtOb8UZz5JMo
l93OoFUFrBIygK8NPmI1ljGJjRhvJQoC29LGp1r2mmKBv83vJuNEJOOBlrWtAEH/ug5tXuJKMPdI
i3aumnTAwExfEI+gFpqMmNqc/lH4tRLDPdQ8mWKs2yKMbKKTtLzgaAJTsH0O7F5Zsm6peJ6fn4Kk
KHEVZGC6rlX9MR0wAFd1B/ASfvsnn+sihrPcTWHNaWIiybTGu0JpQNvyJlFRH2/bzqBq/N/DcNEJ
upAhzRksqbTvXAYcH2J5InKjL8y2gUf7KXTLL9cPtmmsVYtQTaYqoTxQCkXv0EJnD8Bxy1lNnttO
8Pe37+evv88jo/RWUQIpERFkjfEzXdHsRT3KpYhWZ/vLYWbPRB0Wyzr8+nEVmnqaMlSGX0sgrR1j
Xhe8vv74ujj6bt633zpR3XD78a6EcjaqMaJRH9ngZQbK0Po29pcjWxiKjiLTtPkRV4I4y0TTvLGU
CBY3tuZdHqr+qGguoDv/iU24iOFTC0O3elNjCDBJetOrxA7lXSuiWRLdFL/6VwECpe1GIJu2XuAP
hwXLTzp2rWZsLcj7+ovphDtTEHZtp2irg3Gvd1Zg2oMFQx/h/BEbhxMKX9RGo4nBdlROKMzSNp8V
tSgyJ53qGj9rrJeGZRkhfEnR6U+Ikm9kEQ76dgykwUWalgpiHf5DRuYsayFaK+hIdodsF36lzwSA
oKPLqnmNEE1w80Qrcdw3NHUs0o5AUgaaYP4ncXt/2VvYfS724b3mdL51EEZdzHT/lumuJHLWsCKV
Gias/UnOA6xh6yP+L0v71xrZIqhHbHt/kIyDY4BgJo+f+51p0gN5Am271lN3w5kBbANW8mwcOz9g
MZYQZfVvLvAvify8fUI0k2EgYQnwlo219X7kAu0d/WywzPqiN7B9fRdhnJ/s0oBRWyFFHIJzI2c2
InT7uidRmQb8fl8XEZyGGCEIkmrUn6GQrCeV7aS7xMU2JcBc+9FhW17yCLs8IaaSX3XszGujTZ5M
7HkRVGiVfXwm9+nZvBO1KURH5/SIFlDdEVMYgOC+7ZM7qu2vH1z099m/r6LxUh0HNWX7bFl3SJOb
vBKY5W3zdVFNlQuisj6foxQj/u5CbIbMNWFDDmGw1tizy5bkRuEMGXMo166SSzAKgGqi3AjPRn1m
W/TDjOFeeS9aItr0a5qFySUTDQmd5z8LLKteRgNpXJ8BfPB71z/WkXBYeTPp1lVi6aaO0XN+Ir3v
xhEw5WBXGHbhfrwtbyWv2Vt3FZiUiNf45C0+6964F5mvzaLCSiz3CVtQnkbL9FEb0Z2525lz4i7F
j0q0z7j5DVdyuGxMx2jsPHTAiAjCh8k6lZjGEvFfbdvGlQwu0KEB5qRypaJuSYznnND7pS68Npz2
aAnv0V//Vo7kRovJYyOXtwkBMEsHxq982geZInhsouNyoZAc6XooJagGGeY+QZORBp1N+nx3/Ulv
PzldhzEzVXhXlbMZepsqUmginmSbLbmXuea9ch87C6br5X24S0V7E5sPbiWPsyHdrKpqjTwKcLPN
ofdzf/HrA92Lpuk3TdVKDGdJgmwuxkBBOjbSB1OJQDT+5/UPJzoHp/WRXKNvijzDHcEwqP4ZU79p
MUr8VuoNanepPSADuC7xb5TzclXcAwBJhRzKEqYv5qP2yrbNA8nOvulPs1uCPSLfFX4v8ijbTRng
fegmRonRmuVcnYZcHqYGMlnBFVSRYPdqThhCO/w/SgSbbnUli1PFpablNNbw3Na+92KsmYA09Iv+
wSQW7ogoDGJ/7TfLv5LGKSKWAE1ZzjC6NB7pEeiBJ+xmB05803kqA0n80Yi25DZV0lCRfhomeCL5
8V4zmhNtYHxzA320ltnW5jeBgjDr9PuR/pLAz/cOcTgkHcHbIlWHQqgugb4YBKxBb6uoMjmkUZww
Kt4UEp41WBS9t3aoyThyBZDIOj/0RuCmRvTS4C/MtQiVeXuW53J+Hue8WpIxpgxEkY3VLs9gLnix
LLf93rsqkCmlN0bIPmCSWzTNs/3dMSMuY1NW1VTu2STSYNaFgng+i0x/ipdjpAqf5mYEj7TxvzI4
vzHPY5MlJfaUWBiB7UDg06n+DMhNbEYdrt/ypl8wZdUAWJdFLB4MrzCK3CpGqFFdvaeVo05f5fof
xWErGZxxS7Qyj+ohZvm+BsZC6TF38ldWmimAokHeRIiv21ZmJY+7omEOwR/eQTUU33hN9+GxOLHC
rvwc70RdxW0rupLFXZXUUpUqKYLkj4jPrX8shs38XWBnwLdS0CfoRMxN2wnQSiZzJqvAuWtjecQy
FGtbMVKVDxA+nyF3qF68E/WqNj3TRdhHMWclTLeCoCesgpcdBqxVhz52MLx0J5oHER2KH21VwyxJ
uw6RwwBoC9nDzgdWhciDhZp1diviMdp8xKtDcX4I2GeV0jEY5cWob7RZu1dbi4gcrLxlP1dCOAfU
JNjnLLCXDjVs0GHI/cpbnMbufFF0wvT5N0O9EsT5HjLOVBlHJMTLcp/qhW3lz3FL7SbIXCt6v24v
tutQK2FcKDS1cjFJMvRBAzSD7PV+hy02MHXGfnijafbkTXfprhN5u+2a4Uosb0OaVIpGtu3E3pl2
isB0Vd6gpHEWthY244aVJM565GOAKQEdlfEFtEha3pzCtLxNy+FOSvTDJNXElvsn0DPb1IKPX3LP
6AtJoDsi/eSsSleoWWqpKFzW5M0q90ktuMVtq48BC6w8gDSXn7WeEWmCPA97gZkW7hP9z0zpD6H0
fF1VttXyIoQdcmU5gjE3QYoLMxU3id1GR7m37NBs7FFy66TxrgvbPhFSa1NHYKnz+2lhg4uR1Rkn
yh4tvbtf8u+JPgsa3tvpjXmRwtmNAPlZ30y4lxl0WpIt/wgBLtS65Cc00bVcEfLC3xjFizzOhBDT
Ske9/NB6Ffi7pT9ZgGtmpcriVjvkoplA0UfkbixKokA354a66ZjaqVXeLGnqqZMkuKu/sSGXY7Hf
sdKMVqqWwmrRh0V673fP6ZGR8tHnGKzq+T2bFM0cKjvXFYQZiN+N5EUmZ0CCQKrqrIbdSjpPV2Rb
lv6wlsKV8m/X5Yi+IWc+ljkdqNHiykIDM8s/KvVhDAWR+XYfe6WGnHkghqoMFlakEQCYfju51Y6c
kif9wIiZe3c4sh3Qxjfuy/vMk97+dxYjjIatpHPhxzLKemhKrKqRDp7VgdzVErEmb27qr2Two5tR
Wlc0rFAbbL0RmOzxQ7ef9irmWO5GrIACmMdt950TeZE/vBYOxrn867fINP2KtvCDnbEUFLnOZi6D
QXNaBdNBeSyYbReJ4GwJkacxnXVUZJQqejRBTrEs+b/Teb5LDqRwjfTThP7XbHk9jU5FpjiTmXgE
uen1DyZQe40zHdCInBozLKPcZXbRPln5j6kSFElE5lDj7EanxZpZ5kiyu13vfRCEn6JvrcvIusKz
JbgfkbHXOIuRRfOSy2xYZnY0Wz+C/Bz0B8DNRwRMvOJBFHiwR3tN5TjD0c/A1q5jTBbEednblWzc
gt/4dZDDgznUxzjpv1K1f7l+a9vB/V9GUeMMSaHXDTUKHHHAkJO6Z2TXki/GU9xcFV4/Z85kpHkK
cJgUtWRWFmxuBkDy1j+Cyi6eIjf1Nc88g1HeVr6wntH8+JTYEyAyQ7zvAOVSQWwlODPfre2MQBmV
Fsk1wwgodsOeoGQIppN/sj51sZJ8mzHsil7RGESviVbtdNSm/fWr23xwGN4w0SYF7g6/y7SApqUY
JAwI6Ev1WCjj0xxnB7MPBF9LIIZP/4bUWhLweUEr6+lBwbCd3SQwvyQQuM3t13Y5z2/5n1lWcTCw
6Te0G1qnvg1UJNIziBrLHQsIiAiJRnQyzv5WWVNKUw2d1IufdZjaVnZMhR0A9kd+e9SrU3EBXGKa
VE4yhKXJASXIJyzf/gdNnjXPRRZrM8RZCeNsMDAarIJWMPdVX9tUe8rVO2n5SoRmmP3oa4diX3YV
vi1FNWsJwQy6fsvMMNkPaGm3rvJMjowxRYibs+kpV+fiDPHSKl2SdHDGxAQPO+ZhojETGHvRp+OM
bzsuVSiNBK+pOM3BjT62+6J8ny1VMAOoiARxFtdYVErTDBu8bU6/V4FlkxmEw6PxbFXjqcy7fdFN
GPpqvsloqcujcZLV/iGvQYJJQ28p9JshA6pCY2aOoU0PnWp4U4VUuI47u5Wl9xLJFZDw9hgY89BE
+kerKKub4Ox4IQEAOoQBdfXhbAagKfzjulHbLqddBPBDywmy0pkOMDe/dq1gB8YDVsieNZQ/c0yP
gTUOAZlAqECf+Vk4Ovf6mKsF6mkpOSeB9QyQptRuAGtNp+ZWaqT3SQYkVhG+DKV8P/bx61zSXazW
j4IfslkxWp2eM0k5Tq7mMctRDtONeuqAXgh4YwS7IgIFkbXlR5wx06BNcoGSUXJTHNgc8GDX7rhb
HEbrJAnHegS2VuEs0xzJkRIFLBAN7tTgpJV3WSLqwGwWzVcfj7NKltXKVWcgqWQxBnA2jpanPKUH
RjKginyHwCJ9vPKVBWwzOe3rHElesBhOZMwvNBhEwa7AUnzEVCsZgZ6SKBohYz5iL4HBE/qlH8Kw
H/JXA5BG0TF6ASDcImr8KwKfpXAmKgaVzGJa8FmKz+ZRWCV2Rid3+tbs485tPIaPBjbPXbkvXTQJ
Q7v+JkQAEj1JztC0mqEBDguGZjwuiAcAyoHF8LcYt5nviPTBPXT97QlulB8qSs05a9XIwqBqVNlT
dKipwPILrvODt3d1nbOxgDAyh3rGC2ZtX+TixTIdqjQiY8Zu54pz/pg2WslplpF0mQQHg+YAmK+8
8hinJ+WtwrWV77i2s75LGfZ8Zc8n0bUJnjnf/V96rc+mAF5UaaZzbRZ+KUcHpNGCTynyEipnThJw
lrcWC0pHp7lhrevJNoEhGDyP4BZVTsXtJJpZFd0eZ1yAsjDWzRIiBOn9ue5tq/8xN88TOo7X1XC7
NHaxYir7Iavri4u+KqMRljJQZVtvquNcZa9Sqr9PeefmQ7AfZ/VYNp2nWZ2jZCANMgN7stCXBU6S
VokYBbZvlBJF1rEjrPK7z5WFGCJUMNpKzfimLHO/zJUvgyULkpnNnMy6iOFMTjEOhhy2yEMZz1jr
szyUNc9Ec1N/4/bQuMVoKbZSKHeNmRHVWtrgOM1rdcAw5m14XO5Y8lnvEJCfRe9hu2ABSM//yuNu
Uw7zMJ/Bme72QwPyQmMHeAaHhM1ek4O9nKv7eSxOcpP5oIayk777URmjaMlt27JdfgMX2gKZMbUs
BnpBAUhiN5iDCw7ZCUPXd8uRVU5A4S3sim4HMheZ3H3OtaaXuQFI8kJ+p1jfq58mabSlwg+Xx7k4
BvlPMouWm7bOiW1Ly1Kw0a6Qj7tfvZzAKiVEACiKZu3tTE568nb9aW4Z1vXf54yOGs//yRf7fG/M
6PDS2DaDA9h31IMximrkWw9vLY3TVDWoNEUqEQoOjeKNKWiT8gT9NWV3/VCij8YpaN5hrmlIYdeM
ZZfmb8rw/k/+PgVDErB/ZcovwuZGUSjxAo/QV9+q4Eudibqs2we4COBC5jrFkGTN6B4M0NbXIK+I
v18/wWbnUZEvEliostKrOM61UjcXtn5fvkZUe5HC5g4dDDdWO08ZZb+buz/aMHnOJBEEz6b9WMvm
dG5RlnGqLFxPByBEhtEQer/YHjPPEoISij4lp3KROUnGrKl4tMZ3A9hnU0cFNbFtpb58Sk7bdJQ4
CzBXoTfSfQvar4H6R6SLWnRb0ev6k3HmTh3laJ4TLEVnWoTF2gg4nLuM+Fp5o4DmoZP3VeIN7aEV
DTCIzsaZvCUqpbiWEZPo8mGaH5fFK0Qjq5vBgSIDhIRqxELpiIuKp0GW9LqncF/u4MJROgzTN9hN
H/MmdF9g+l1Uld4+1l8i+UZMXaZR18XQ/pDsg9hA5cEt20gQtG6b1osQltqtnlgPAMs5rVDLbMZ6
F+jBSxaknqSmD8s4HDLSO3mPVt31d72t7ReZnOHQ66AtwGKBg2HcNjgOIiSwv3m7FwGc3ejRdZf0
CZNVbGGHrX20EqC1B0/F0JOm2iJwq60QaqUbfAOmkKbKQFkbAxJG5nfUfGytyS513csSwwfula2Y
tVMpg3/9M4r0g/376uoC2iSVyQDPwqFxImLcZANIM81QEPJvtjzXx+NNR1zUkxoiQmyPAcaBxmN3
E6NMHHr6ITxKDrWju/K75Zduddv4okcg0hXOpuSA7yR9h3cngdghecLiqX39K24rC2IWUOEBHVX5
QE1ffcYumrQyYTsg0aE6AHTj9nu/Kw+KLduheGZtU1VWwjgzgs3ZBpAXUH3Zp75+VGY73ve3iWse
Ott6mXcMnJltuU8vDAT++kk39eUimy/wGdZIlyJA1zNHQKilulObh1mYrrEL4ZNgFgL+53PyFb1U
R74G4EtUUJvs3uontwa8pw5Ixr4FKUimv/y7Q3G2ZIj6OIkj5PZRcIiSp0W300kQhohOxFmTnPbD
pE9QQVM7abo/YuQo678P052peP/uMOwxrFRxCJtulADzhfmnfR3fk/rOIk/XRWzHVKv74azGokZ5
PMiA+wOvvM2WGVHUOrDegaiPv61u1FCxTYh0hEcgkKVKiVEHR0zTHGlN7dL42omAlje9F4BK/iuD
M02zCtCzGWmJmySV00cPVL2zsicTkOdKYYfjH9e/3bYiXKRxtsgwTLNpUSd2ExNAOV3hzVRvnXlJ
Xju1eq2SVkTT+Te26SKRi2yAvRtFoGTBMJonnTEy+VErrm9CFAHFMD2btR1l9TU54xQMYaYXZs02
kn+FvFl3Ml3MWDlxjB5x5aAl3O+uf9NNIJiVUH7bWmmDVpWAEAyhDOKN2E3lRpGdDx656zzZxRiN
ZKNkFp/H0hVVCQQ6anHRj1VMXabUEYyV9tq3X6fsZw4IjOsn3PRgl69qcRZKywG5OgGiww0y3QYK
x96aRMRq28cwCaYJKFGx0frZbsSzATQfxp9d5/NbY1n3upk/jKXycP0km2KAJiIDqV1TVN60l0YW
Eexu4UXH1b6eLA8gNN+xxS6q+InkcF+slcg4di08slYdouCkhz4JRKMIIhncJ5Mr9Hq6BBDXi3yX
1X6w3CfCjhrTnt9coYI1EaqarK7IvSeadWmXSrj5DB1o9cQ60KyZhtBiL0qBtp+RYlJMz+oKdgk4
29RZcVU0DNB1IjbYD+qfQMtByoqJmbN5rjz5Pj6Y3xFdCHeCN9Ubq4rQYFU3sLH+WfdmRPOlpSPp
6+LHkX6XS8EKAzPhv33E1d/nTLxamTSNUgBSDSR11Hi0qfIj0MDK8+W6cm9GZis53Ac029ZAXoLl
EjDT2qZ2k42xPcuYTZi8WfGs+KXIRUAg258OmyyKSnBj/MZ9BzoaEuBfXStVj9JAfGBnu9dPtf31
LiLYT1hFFJiZHiaUA9HM0V+n6tgpZz08qf+Eu0WhioL/sAAOAIHPUtphMbScZtiDKLNjPaa3ptZ5
dIoFfcbNw1zE8I0iDGYH8VxgTKsdbtrgj5Le163bqcKB982ogoJLS4aRk01+x3ch5gC4b6g09efM
nrEQkewUbJLtGXXL4inYX2Yb77EburFAC7fDs5VszuMvbVHEAN0BBmn03C0gUDVMu4oN7OFqBzOT
ACvcPyhTtJvy1ruuKpvauJLMXaKOgamybDDqUbT605i3e7W0nOsi2Bv67S2D5tHClK9mKfxeM/Iv
beikFn3V7CkL3gqztxX1kWpelmu766I2T6NhGUwhBra1+X4Y3OQ8zQQtXBRPiHrAou/1v78dmq0E
cC8ryeo2KFO8LBWAVtEb28OQXsoD48mMPEUgbVPzGZMI9g1VrIRzcQrm7hFyGvBWeua3ueWURuRa
1kkxRD3M3wXpQFS4sKhz6hcZIP/uejaVqLXEbgHaZRtybjdD5UW6qA60UVT7LI1TuXJo4ymN8Q3b
I7ZusaiDucT5PkdlrfHM74wFMCVOK3Aov3v+T0J5K6JZNTLwAKR8ND7IqTsX56x3BcrBoofPiv5Z
BndfbZJYiKCQlTYuPQK3GAuwyr3h9R+E0tqbKIz9Xdk/i+MCpmKp8l4vgZo3RyHY+e510Qq7SAAX
LYV0VpQEUbw7V9qDBB5XW59UEfes6GK4F1XKaTcvoDR3K+tbHBlOoDwmwlbV7ybo86fiwpV8TM08
ry0MVS6FrcwPVoUdPh3jsMO56TORHgieE99S1sdliANW7hl2ZEe92tceg4P/YzmqGNeTT9azOwl8
5Eaf9fMBuTimM61RN0LUEBi1JnUYldKwNzzMCO7oPjyLNo1+D5s+i+MMRpHFqFlQaEbVHom11+Zb
Gr4b2kEjhi1R2UuF5DQiXeSMht7LA1qqMSRaA2IAgNb2//sA8adD8fxelR7Jel+g8j5iPyCss/PQ
zyLVEJgIypmIHONSxqCiPQfWSajGcmK3VOwZBUO6kypbRAO/sbX9+VCckVjKEl2NkHnEOsJyXboP
aJLY/YDlyLrLsVje7PoMYRtpnipJAYGakd+SZLnraiW3sWO/b8L5rFSVf91WCl495UzLmGRGPGF/
zM3yGyN+QKUB89X2dRkClaHs31dR8NDHpZb3oBQdzH2eoCQvcCmCZ87PNsy0nlODwT7lyittvT7c
y8tJq75eP4XoaVP2M1bHWJa+r2IyqsDaw7z5kYUc8v2wH5zyoO/TJ2E/T6SinClRilGRggHysOsU
OYycwXis9p2XPwNYwQufRAXqj1nEK26Tx8UPIoxsZxRhzn8g8Zz8rronduTmzvSwOPG94ejvbNMK
KDiIskIgMem3RDTNIHARfKvPohXocFiwpXaW3ZJ9Xk9o0D9K4z5fSuf6nW5rDkAEQY4D8tmPktzq
Sg0lT0kqAV5XbjNkna5sdjae2jIKNPT3lIY9/osczu1NqKjUc4TIW5MyW+lexvJdDXY9BRgIwknw
6l4/1kYa81kep6plXEnYPMGrDm47bJwgj/mgP1VOonHaDQivT5L4rgaRAfluZQATAi/TK6MAX1zr
aXEjp/fBywgsVq3H5E3v6yz+2qmAnwVKRWEHT4s3+AQrAbMbfJHERCOCL84Xy5S674dgQrG4A0vj
ObmvsO4iH0K/OOc+YhvMsWEAKHgELsIx8K5//W2T+tdlf0yZrpRqRL8Cgx8YZJPDL4oGfJLqZiBC
pIzfB43Yh7eAKCMTNM746gWitXAOUozKB6n1YJrZQYfHdEY9xoxR5nWKPoJkB0C4spU5AJZ6uH7G
7Ud6kc6ZdDR3qy6J8EhRkrRpdBumDxQt+DZw9FS0y7f9PS+y+Mejyqjx6YzG2zxH5aFLnnLpfx7P
+PwxufcypZFSkBQRfK74Wv0UBn7eCcYzRKfgrPlc1VPXaMxJRU9SSGw5d+KECMKaba2/fCouHNRk
jNrKjDlwrlI7i71eIg4tz1F+WIZb1RRVcT9e0e8e4yKPCwZHGpkEEMAMEgGDGTetU072ruls7TF8
iB1MZ3jtOQZiRgUUrMSzUEYRGPCNOsD65oA09Nkp05CqVcqQ2MmTDn5W9YvkDA44IWQXLtIVYSJu
+4v/nhf4/J+lZfPU0tpEuL0APDN8n8uHUd6FReddf10b5eTPp+KCxTikydzWLEnGIDpBAVt22KpC
6tQu8CwhEu63B7WvKAT42DX7+wtFNfvzAUGbTTDG/BEWs1209CF4jm96OHxgmLX/9u44I0JAomU0
Lbyveh69X6sY3TE//JqxF01mCnTV5PF+0DQ35imFp2Lbj/2tesOWWmNHAwqq6hcoLhKsgMg2APe+
a2A+EJKhiXSHszESakuBhS/uNvngtFPrSMZdBKaykoqqSMJHwdkaPazJ0JSIHOGUkdxgzGfH6EWA
R479AdGH3TRsGoC0AaJsyQYfr03dZMohyyAk61ZOvy/lzywUhE+bWe5FBD+KRZaCmoqKhDBDOyAL
HvrupiDPw+RIIEXLpLs8FowOC87EL8GXltm1Y4qOXomtAjuek9wBUZqXVKUgUtv0o6uTcQ+dUJLM
cY2bwvLFXp6Xr21ZnPKicOIoegUGhSAT29TBlTjuebdNvORxhy6LskyHMXzVtNGdsDkr12/XLZjo
A3JPu2fDeoVKYZbr26Y8glvWIAKfva3lq8Ow37CKs8x26Ka8wrdjY2a/GGWDXecRMIFiR/D9+oHY
D/7NMK6Eca8XmHMKBWUjllikJ637M/g/0r6rOW4eWPYXsYo5vDLurlbBkixLfmE5Micw89ffhnyO
l4Jo4lx9VX5z1Y5ADBqDCd3m4/7vb38wzTQMS4cYL1vDGXq9s1CwxE0ay745F06/NJ+ikaedvr2M
v2bY7Gtca+EcxahvyMXst+JyNyGy4jgZZynsvE8MqvFGmsBV0A/f5PqrTK61nnNsti9IdLX8z+di
Z32qcNZEU0fgkTzVR+Nqcks3dYcrHXcV2k+R28O0NipEvPuRtzTm/Ei9HiVij4YFq/60aChO9ZCw
0Tk5xO13+GpxdBNXjq3W7STG0es7fHBlTzkIt82NeqJAjqfLQ0tJAmYXSh1fS0c5PlBxC4Hbm7EN
FZcvzJyujKjW2PYg9A0F5RAvT3GXf1tCzIrEIqfDkeeTzNHSCylZwjQCX4CZB3PdeplpBPunaxtm
L4thLsRBN/pWom1q1hCIy+AM5alNTRSYOxsMYry4hkaB77HiYo2JwqPMUDMJKl9u9G30JlDHlVc0
a6I98YVmeA5Jb86Vq5ihVKag0Ka915pX9xBGjosA2k7+/vf7B9b+XRKbklXHfI5DBedNDRSw2+IN
DbLU5+pYYaAON6TMq81z1sWmZ9NWyqeMHoEiHp1Gk+wpIbaqfN5fFsfHVeb2FWuliMQCVur6pVO+
TT34TcbU6dGcuW+ItxwGNxpRnk0tSTUo0+eurIDFXIxc0eJcuhwvZ/OsVajPRrEgTLLS+065tYzr
snmQ6xeFy3bMObJsxjURhckYRmqJuF32TPLv+99r+x1ygUA21you2hTFGXaGcpz2n6aD7jYulR0d
v/MwnevbDDjIJKynNsZiOp+qBk2HxXKjY3UEw/hB+6nz9Bl5vsCgg5rKtRJXePVIIAMtvvWNF7ec
8JW3PQwqqDKmP/SRRpXtsdRPefywvz0bPel4n162hw3IdbGY5KqEgdpdfNWhg3XhIS1t6b54zgF1
4Gv1NMHWb+bTHPCf4Zz1seG5JcixYQnYsVYTQRQ4HSxQmOwvkbNLGgMNmjApQteifbboP4PWDJSS
X7qGFynRfdi5KNjGQYiZm/lU41qiT1LKk5kchYDfI7YNczpGMU2oVEhsGTQe0kSRUrzQ0vZZQriE
7FNiHeWRx5izXeOCmf81xJykFkep6iMYar3kXnITTzFsFN999RFhOQSl1c7WI1tzeaWSbX+42GWO
1BwV/WRYeK4ZOkqsWnuH+RZOULvRnUtd/mKDOVNSb6SZYqE7F7xsng6titg1bhJHt/szQUdS/Nk6
fMQD/xpkr9xBH7QMb0PgBLi0G89sA6PmXOvbTn4xQR1nFT1gqKoRuwiZ6jgaXSGPj0mCJmBN4Kzk
Hwh7scP4RaSkdaGEeHZSNKdT6/h2nnVNc4IgJD/uf7cNFoc3O8WWsbpSbAfBwtuzdyb/ukdvCzS+
HPNE2YLN2v4RBWlu9y4VXiKfy1Pk82gCuetlfAXc8uYgUAaswUdXZhAe0e8AhkcCiyCaftlf73Zd
8uKZLBhnEHHvQgpV3XOPNFp26g410lkmcqD6Fb+0Qv/496AF5TQFLN2QEmI2U6qbKLLyGpdL51Ut
pp5eovLLMD1V+KpodbRJ9JuzQHp89ywyx7stR6POExOkB6fwEyXOVMEHWp1if77DrBClwzVtqNsG
wqPBIUeia9mzzGykYibpRCiRqzLIn5SxvYkz9YxJq0rzLbHjVT63j+P/fllkmd8ex5qoaTVi+tkt
xKOw5HbVOQJvAIVng8lg11PfpBLVPhfzByl7HKoEjA4cj9yG48s6mLtTFAVNKhuMhZjNN6H7XnyA
W4ye8IsBJpyu4snU24G+eq7jO80HQcy1eLcE8g/drwMycoJ33nLo/69QUk1mkMtBdsmVq6duPgsh
J5rartaulkP3bGVAMPMFxWkBPAVJ7AjDrzFS7Db53AjuPP1EpqGL/Bbt0JxTRT/Sv30bDfJvrQ7o
7FZUSOX+CbFvULtxCifHSxWSzbeCq97v2+N9RQY20lkWu6WvQQixeE15jnlZE55jMyAhkVxrBQuw
FNZXo3IjRddNxDug+9CHRtq3nyy2oN0m04ZJSsV9IevgFdX/EV7/9e9Xh1k5hKZnwtyN+FbEh9o0
lL5AguCarg41BMGrDwLKFpRnH53Q0HdMvu9vFN33Hb94fZqtjaO5VRMSuHs19k7btE9Jrt33RnOv
6/XTvinOnr3eoytTWSNUetYjqVr2J0k5yNmZRLzYY7NOfjlcLDmGtcRGkS14buXtIRHuoxZyWw6U
h+ywiBwhfjZJbqsZty7JOV1sZwmKomoZ025K4kKkw0UPOwSBosAKUnQoo5WFkwznfUkGQkB1Murd
hBdR2JhX9bwEZjddq/ri7W8Y1zMZ0JAxW4oRxhnXxwnF1gOqoGhxLK4H+4d+2z3R1vzS0cFdmp9K
7ogIb40MgkzZHIlLipYOqWv8GYQ/Rqe7mITlrJEDVOxA8jiKcwqaITwm0q/N9JzxREF4v8+ACLj0
iZiFeCSV+edZPle83+d8JrYjZ65G0A0RBJ9NipATlJS1ZXmTzMNCzjJey62rs6uWGhgLGzh4KD+K
5TdB4GDD63d+h0M6akQY7BQ1k51WKPD+0RswnLzSolJJQJwiGxpRNySyi+f2jPnPKzECm8B84Ek7
bq5tZZrx8qhONVWOgUv19BAnXyTug2gzol0ZYFxZsUYjCy0Fx6h2qD6f1IHcDuULdzpZmOhHkfOQ
uXkwBJHP04jhrY25JytiCHFpYm1L/Whav8eC0xlEv83etjHu3ROl7bSRLo38bMP7tLqZOt+KebwB
nGWwEk3tQvJS7nFKJ7SRKdfL8ryPdJun6LJDrMiSPoXJEOZ4RKrirWkRWxk+Z3wRYt4qmEg5b1WR
YEIRHRDt86Lf9vN9K91V6ZdY/Kng7VYd1NayTbzmQGzRfbcaXksr/f33m6VLpgZRWOhF0ltsdYh1
SdLTsUBav/MXXwbVoeClX8irfE8e8O6obc+4GKMfY2WsRfvmUI1UY2Hp7Tx9HJUrK4/tafpY379+
sUQ3d2WpyJpZmjSU6UYo3Y9Pwq2M3n/Ly58WR3QHTDWDB5BbG+QtjwGNqpuQISIoeza5+kMx0d8o
hvdtp9sTeHH2nXM7wbBaIIMfVhvFErHQH6Q9DG5yaAIJHeRfe9c6pSfULwp7394Gdy8eXCt7DGiI
o2XMyYAPShM4ij8d+6flOGNePHagv+APNkZc/T/6BOkhelxeGcz7Q/yVl6zfBs7LzjLoAklaJdZV
3DqY2XQKvfONVvMWUFJZYwFyySgYDHPgrH47wXJZPZuJm2pwAY20QAkmO19yMy9dEIlPDgi63Ri8
vB1PBGcbfP6ukq1+EfDvm0WONjNS3ppFbw+WU+uc1Mb29NdqVQz2GClaNIYKPmTFduuB3sXH3H/+
xXxBcux5CQavuRMPY+zvuxJnA9l5g0bQx7owwEOYV/E5jSu7MMdjLKR2qoatbRJ0Csvaz32b3A1k
kEe2NKlNZOSHw8GtjyPYZMfOlRabZqVNf/gcOo3BcZptZL9sIQNBRl4UqRHhqdhpuo0JCHv6wJz+
m0PJ1sgWpTSFKkS6KEohtlLYAhq91dnZ/3a8dTBIU2RzWUMJGcOA1YMgnOflx/7v86CMzdZaed5o
Ix2eQ2u4J50XNKt3NvpVMecbnyrOM4lrjcEPcLdP0EbGyeoyP/xFO0ajk/gCjuvZX54Kn0ef9I8g
9q8bsLnZzpTKrvozDqafhrsmEFPbcno39g1PRSPneAQZQWqDqyrgBbEcEGGLZHmIQIxotEXGDGNb
MMlRl/Ew0+Pv+zv4qre5E0SwpTJBSmqljUBpI1m16PSzhLHiGBR0cWs6syKfR6t+iqTR1TP1xZot
N+nH0pNMNA80CDpS/WZUhBMpRd+QM1et4tJuMCkx5skvS0k+aYXgx3l1Wy/yTTQoD535TSLADUOe
HxSzCLpS/6bGTW4beuaAJc5BMu1RGyM89o3vllY5rVGdpWj6RBriK/J0bPrybhENYA35mSjJ9Zxa
V2EY9TZisYCY6bGdSs+yKj+U49aOkvJGh5qmogEdrbbxuxCNRY3uFs3oD6kaO6ahfE0FxelL45ho
nTMPytdpSW60ESJpQnhS54VTm9yusxk6BrZNSUTLJQPdxCJzU/e4kMQT9AKfinvKTZM50bE9zz9E
X/HkL+2hOuzv8yYSrIwysWK9dF000kdRRQp7aG7k8em/GWBQOgQONJqBZHtWf4s7HyMF+7+/eSBW
C2AgmSTGWFkjbgFB+hk1T3UJ+aiMA2e8j8QEgbpSldYk5Zo79sv1HHbX9chTItiub63WwUBypkAo
QUuQB+lPumYbvZ3djEHkWY4ULChFOhBNPcx3tAyvgKiodIYg8RVOjxrvWzIBYS+MlqTqNHOnElvE
yNQ4anY/8eam6OfagxbG59Ju0cZYBIaF+U2TGJ5Z47LTHUv58gHXuMRCLIWgVpjL3GtIHqNTzC7Q
IFZkmm3918uUVXES5iRWO5RC0TbzbE4Yts8f99fBC+o0xv/AGDARPcEHo53fOKrBKNh9akuB6NOO
yPF7cdUewm8cqxRv9raJ8cilgNxWJsAbqDImfRSgF/OAotmrKAr3Dt/0vdVmMb43alASaSeUsCBc
Orjhb8qFKDjxl9ZdHL1Clzt93fGs8owygYPa9+JYjMg3JKA9tu5D1elKXkTO+YysPtNkLM1UWSlS
1efpPF5n1y1kKWRfdum0Je81vn2JXD4jK9OkQt42XjqkjBtol/qzJ3+LncYRvPlOQzVtOiUv+sF6
kT4CHCurzNVlDtPQlhlaXnIMP4aTK+eDo03uvkNyNktnYENKw7GKaiB91Php7OfEkXjPJ54J5rJS
G30eiIo4pZNiKNSADk7wmoU3Oc2zQv9/lcgY4lqfdMombhTOmDwlvTfrnFuROu7O2dUZxEAP5JBP
KZ1WPA3H9JYcqJgynyGLtxIGIrqpGcNKBES04Oo1GxcFfQg1qZwYhbcYBhpkbagWTcMJksk5Uk5q
8T2c/FT2Icqgdfcaj/9w87ZfOTMDCmMStUSlKepp+lJ1oiNCBH7fk+kfvLM779KcrUbAB4R8hyRl
x3xubGM0n0I9/jzMihdq1Z2AEsK+ye3e+suq2NQniEK7BX1cCMFBOAuqWYgSiEfLwwuzNOzRL+7o
9Fn8qzkIPLqsf2wfImZDA5WexXxPFERLDM9KiGyGs9i9zNWvpPg+Es8oInvMbyuQhXDWKm1+X1Rt
JRMyD++YfUqNRFk6GzjGro5AxsMT2gGdrxJQGgip4+DSPxIRF3MM+rWRAtbkBSlQ8lwiDxGdQH33
mM421VWMT3phi/f7C9z20ItBBgkzwUQVpUXEMYmVGwnZVSXx+q22T/bFBIOEJmgRKDEnFcrIftcF
8eoo/Sl1nb+/Eu63Y7CQZLpQdh1AvXb1QPRKN3aTa8qs0qBT17rjNXHxlsXgopktpWm+ztCppj2U
z9X4oJScsHM7HXEJ5RUGFfM0jCO5w/HOz5RQYjlE5z+FfRKUDm9Qb/vGX1lj0FEltaFMSUgl+Tpk
byFxhImSP61iCkgsaNNuHvDIkTa/48ooc6bnxEwXfaFBTeKlw89KD6ruIzHFxQSbn1XnsFUjHf1G
4vw1ba+k7n7hVew4q2AzsmrXQZGOxJpL5NbXQ9HOROsxWXgAsXlcVythPpZBSBuFEi4UrTsJ6bPG
48Tk/D6bjhqbRcIcJ56nSYj5jUly06Lx9s8pzwRF3FXIMoVp2tdUjCwU7jI1tbX5ed8APRPvrsTL
N2LTTXqmiJE2Ec2NsrG0kUr+pmTpecq1G9Ir59yUPjKetLLHQGgTpnKlGXDgKlWdBOHqxBPn4a2I
QVCo9QyKKQLZuuZTXTzmRYeh/ee5CPKI1/W17cegZLYMU7FAe/l2dzIl7wyRtlIK9SmH+vhVm3Li
yX9g2sUEA5yl2oqTuCSYdfHIUVxs6QAS49Kn+QjQKvp195FhB+Nij8FQoshqq6Fe76ZWUCe308jZ
/+3dufw+g5pjY8zWLNHuvDg7DWJ/1hb1JtGrcx7JV7NS9/a+f0ubUdBqQQwIJPEiK3mSaW5aVreF
Vrut0PhSIx/RipoEUWL4E/IgNYhj6nG8FsbeK9rJl9XvkWy8jI3kVmF/v2iWaymqL0jdh2azLn8f
250mz2NSdSqewgqoj4r7WXTrhEOWsfkJTDDaQu3OMEDA/dZNBcwlt0PWUOWmP412SqBCFYubnt88
Dis7zMnrI11MJPrilgNyXih/hUOuJgIKCcmR3fIkQH435VX3tk+IqYM+wlAkDWzOb1dngvO0TiUk
aajEn4yYM3OWm+xIT0fk8tK224MLK2tMzKkLfTwNDayJUlCOkPhLvIU8t9pNrzyl6iFprjHultVH
yyiRkPosa5xsNT3v7/B6ZZ/ZS7HMtBLHByPH0kmu7hvjKGFcYuZY2TylKyvMTpqitWQLZdrtMVkX
VV4yvDTKDznOXUXkMtTST7a3JAZFNYJu1toqNLwaaHNfjnJO4RjXsl/5FjfzxHUXBlCLoSuXpKDX
w/9IIQ0I2iYkhgp//FiWf/UdGTQNMYs7GAne6SR7QT9mSB720e21L+zdtwNFJdq6RKAy20NrLIJa
SgSroSRjsoMGgqNxRCb7hPGk2xhYZ4Md49wehevFK5DIm172/4Dtz3n5A1j4mlEqtTLKWNV60T0d
9yvxMRUIf/xfYu7NaGhljDnq01yXXRHqGCNLngV1sEeu4McmhK0sMMe7N7tlsjpUNDXzG54snpyc
p5gX1G3nlVdWmEMMuNLzJKSXIOZ/MzxUaLVBf5VERR/eIXXiIy/juokbK5PMiSaQs0qlBLmvKkVn
uiwcBCjOlll/srIPFetXppjzrOrR0ogE57nSybHTu8PUjf6+2/FWwxzitjPbBXxdtC3uTFsCNA3N
VvKnynjct7PtcKCCxz+qB8ic36giViYNuDnb6s6oT3HJOb+bCSnr8vtMNCTjwVCm6Ah3SZTbyvQU
Il0cB6F1m5t3Bb9BbhNpV+aYWCgtCWoLBdpFhIMZLMcmEBzxTrxtzlRLqubezNSN34PT39WZtJl8
9XjpSZbHVvM6dkxVMtvXWpqGSn1zLPz0F+9FvhnmXFbHagRas6zpKCHT+c8EYvJJoAWUaYn3vvgH
5F2WxWBEY3UDWgHgFPGRzhL8Lx/Qn3Zt3qK41hisyKpsaBfKECueZKeFRKsvOMpi0xCOBMl8Dp19
l98+WpfVMUCBrvC2qWP4CHQ+HEsG57P0UxauzJrj+pshxmq3GJSY+lJJZTQxuLXUOIoiPIeh8knt
RU+fzSc95wVunJNsMoihR2DHLzKUw3OZBHkR+UZGOE8bngkGLJq26KtBhvx70ud2HftawflkHLQw
GbSosiVq+wkGauEkNbm7mF8zc3CzHO2K09Ganvc9get6DFyIOcKXWEQ+7X8YTO3kVSFtRksEuDeO
+9a2b96/fsdK5xgmieu8wuOBqD+MBcPVkS1mj/s2tpPxF6djJXKisTLCjhqhJToM6uIsTY75MtjL
J1qomQ9ma49OxO1m5S2OgYwhE/uiGpBlSZB7nyNf7ho7H9z91XFOLsthmWqTbJUmXpJWF7TVt8z4
nInuZP3at8JbCj0FK1CHZEZUjnSQ2uzuDeVWJNeqGuyb4DmeRf+GlQ2COWpzbnEt/onRM09H5sub
QHtY+Ph4POLFbX6MlVsw4NAmatrETY0+E6RxlbMEGTHdNoL4EJ94g3u8z8eAhN7GRFAiBEcleSTT
98UELfeX/c/HM8HARDSFXaTkeBOE8ks8/Jxavx5e9k1wkIgtLYlFlLZLDgaWBUVnCDCcC8G6yqPx
NOu1Uy2hLSTa/b7J/VVBNuKtT4y6riZNjaaSutDOGTh5ZCFzR8Pi+N4+iIMN9q0ZSRasXqzxxLBA
Fi6gp/bw35bBIEECwb1K6uFqGnjWkh9pDmWSz/sm9nFAZ1knsxKjhX3WgBiiqd00Ap5ZJcoEmSOQ
mXPlbXdk/j05UGZ++7l6yxDjGsOioCnujuLn2O8/VwFe787si+78Iv+gygAyZssPvN51nj/Q/19h
RCoiP10tgNQmIsi/dnYWG+iZ5HgdBxp0dq5XiCyUyjpavoWMnGCjO+YkHo2gwop4NbLtipJlSJCU
0RTRYnmAWmnowoWWp+cTpVgWbpSb4joOcUWlN/RdaDpKaqv3A2/47B/v0YthBv/UFOJhMso+romZ
KVBKoHkdiuu2UjsvtR1fpTZa3jgIwrXJAGGrDHNcSWBcpnyD8q/Eq/A8AKt1YlPVmTpQC7vnhLbb
LnNZJgOMGdGybIywlxFoD6TRTqcXwuux49lgYqZCzqW6n4Hvyexq8iFpXVX5SIr+4iZs2WnQ69Do
6AyuMt+Q6Ux0ThyxBYFohNVUTZd1Ojb99mThYMkDsvK44XXFUbLJDhGL/f9D1NoEAxsC8tGL1mLz
1XRyi6m+Rbh3HtXwUIrmz31TWxuyNsXgRJPMbVS1SBXM5HtXHxQghVJ927exeXLXRpgDlJGqKdoG
RqjyD1RKPDzVnCqoD+2zfEtbiMsA3Uwjb5KItzbmDDXTvFgSeglcYwT1ZGGP2XnJI447bFZQ1otj
jk0J8gxEfQYVWQVXz1MbWDedTQtQnSM/JtcTsvtTIByT7/UP3uw+zxWZ06T0UqdUA15tkglM6Iiv
zSrnNG2mUFfLYyd8s1Ekc16ii6SwZwfTWA/1bXinH1PfimwLDRGynzx31+kncDzdp5957/uty3pt
nYk3ZKNO1ZJyftfC127x9SF386mwZZ3X+7R5k60tMZGHtgitNRQYcBl87Zn2Kiz3yilyakfk6hjw
FsUgCBnBLN6WFWpu828Q/Wp50MtOpPL0Jjju/8r8uQoBMktKpYke7Rqd2kQPNP2lkH5wjjZ1MTaJ
tf5sDH4YWpiFfY95DP168Sn1ALosvcJDW/gXGc31Dohljss1QbtHZvcHrtANPcJ75hlk6RsFUY5J
9co981SeZy/9kUJBJDzUTxYU2ipwa1uP8xUvutp8gq2XzUCL0FhjCd4nsOcQm/L4xf7S+wZmbWgr
V9rY2Zf978zbSwZkzKYbSEnlWImkO604OKa6+G3W+vtmeJ+TARTDGFVSCWja6RPizpZ4PRIMy82d
qyGKzHoeJeZmwmH1GVmG4AEZVy2xEFllv/UADSI/EniOtdhDDK4zCM8cwATvIumQ+Lw8HueDsrzB
maosqt7TeTa08eiLHZHHKHrZ/5p0U3ack+UNHsLWCqOEHsCUfJLl6QpcDI4uWadpFjxNqwLVVLx9
k5uNa+svymBLBUK+TidY1xwsPmUrKpwSqkF0FplqIvAarrg7yIQqSaslSmZiB1uPzgAsh9FDu5yf
QdUPIyGecOxd0eUX0zk3n8LAzjLNhRzHtNSVH0wQQkQxJwTj+QcDLLlopIZFlQPN9GAph9y6qSdO
FXnzdbjeKwZEerWqFyvF61Cx/1QnQcG+XCW/lNivvQFjzalnFnaKbGLWYrKMs0LOWVcYSJkqMiON
gKtVwnwBMa6H9iaXX6T4ueclrHibxaBKlEeDOS8orjXVVSsUByMWAo7b09t556ixXXlDLYnZRCcm
zGv9hJ4VuH3jZo/0/qZtFfvWOHce21KhpZUCLXHkWiiTpnLIgj8NI7zobrOZYuUf7OTd2BqikCm0
N+dYfGtulEP9fSjs7iSdMAx+K5VO9F9hkZ2YFjpDyyKZun35UzeuJD10Kl5VnrsuBjPkdqnlQgWv
T/abPghKPKcLJ/5tecQTIJQUuc2X/Q3jHGY2cyDCXpsmyGt36lMb/p61s8pT3OH4ODsfTcohDS0L
eyWK1938vSWcJfB+n57mVTAXziG487sBqrDStajeK1ww4hlg4CDUs2VuFXpIPfmk+blf/Oqu0i+d
N7vqWT78H6bWeXcVK+bRa1PVaBYQSA3KR9ocQQ5kxsVPtVFqB48JbsmVcyOzuQHSSeFIZGTnx9kx
A8NPPPMODTVueQgfQbDv98fiSOsc2t1HEturs8wOSC9Rj2SsgLWC0cqO+189pOiH439yc7ZZtRKM
JFcFqDpP85emuyX6VTxyQhrOSWJJhK1IBPtxhCsrS3+qileV1xkvf8OLrdn5yLGW0YQh0tNKH9RO
7ia/qJyu7HeB9sJ7QXDeYuyUZGfMS1okGvgWi2AQXnQzdufw2Iamu783nOPFzkr2QzsWvYg3X5Xf
oXM45jWm0vP//gJULFPCpW1AO/otPhASllXdoA4+Jq2tVmhLaw9Ev4tRcBD1+kOOdjHGvJVHVbfI
lCLv0A/Soe1qZ+rSYzP2nNfIP97kFztMMIsZLrpcvHqUW8wPgP2FplaKY3wlcl+S2/tzMUX/f4Wv
gzKBJk1A8TglJwWTTsX9R/b/8vtMwGrFWTT2tDFxzNBs/ynROFvC238mXhWtUpS0jL7cxOvEsOPb
AiNGS/ZD/YiGKwSW/joacxENg6jNEfqg3bg7dfGL3J+mKfhv34q5igQCFouqBgAs6fIJOf+zkf3c
t/CPEOSyCuvtdotZNqexijoTnrmejPme5SpMMc6u2gZyJXbhRn7/sSfnX5tsCT9XNaIJJmwWzXno
n7TIaWryoaD+YoOBAcEsxHoER7ObaFdT+5jLn7XirlF/V1z+9e2b4GKJwYDMqEedDNikLLJsQJut
J99qreJAAMet2aJ9ZYUikSWEPdbc2pbx2MmfSvVrpHR2pCQuxykonOxgqMVgAAF5p5XP+HiUeErz
S3e6EjzVpd2vlV9e6xxI+Ef8Y6gS+s5VFAcZJ9SkuB7DBURXVYwWVHn63XT1Y9XNmQMoglCrdpbV
/DD0ylEvit9GqdtZ0T5PSRVxHjQbCXqQ9WuahXtDU3CBMJsZYUCzEDNJdqVbiAA5Jcqvjom+adt8
lAKqsFAgh24btf0BoTpqGeTeqoQcufLK97LC3Tm0JJLGMt5Scmyr+UnvUqc2rrr0aX9z6d693ds3
dtjZ1rmkGqI6mu0WInpEnl1hsrx9E+9PxFsTzNkz1SjrBBCyuFH0WLTgXhceei4/NM8Is1MNCbUJ
Kq0gfpNeIppT7U519LC/kI0IDCvRddnQRUOT3g3uyHmrJ9gtYPzRRFquRSPkgKFYH6XHQL/nFXY3
t2Zljbm6cg10DlqGlJUyXekJaDY5M8abn2z1+8yNFZMxzolIb6zmWl1OUXw/D5wREt4SmBsryzt8
UOSh0RWoP5jaeK+qJSdbxDPBgEVXmFT3EEkHAwPEItHsVi849+7Grfhm39ludWGRLaFVNRzG3lGe
ZYTe1S/rfrk3Y7BHNXfqVf6L10LM87XXGHAFAEk0om9PR1tqBVFsZNKrz8o1OlOdzumu+fqRGyHl
2yUy52e25HruBTjb6NB8JfLNoq3a4PIAmbuk2PsHie7JO9DRUYuWRdW03k0WaRURS1HEg4y23EJZ
zUuO7ZEELYdobNs1Lmbo/68+obhESjTTxojFIE6W3ovggdxfyPYRulig/7+ygBkKCdrhuOyTZHwY
EOgLmuhomv7438wwSGCAOnuYoF/lLtlXCRQAfRyk5f1/s8GgQTTXEuZeKdrkvoZ2inCwc97UKG9D
GDiY0YialRb2fWh0px+eR26ct31jY6JLNUVZNt6NdU0zkU0i04KQKzox2lAc5co81t7iJNeNO+WU
mcZX0JnKQbptjFgZZg5QrHXtECZAU7OSUrsVuyMx9E/QcvmWWa6yCPclie8gQO2BY9EZppHYUao5
6F49j13mfmAvV38L8z7MIhHFowFhi1I9l7FvTd/k6su+Cepy744wRpTQKCCZ0rtuD6IZYqZPcJdq
WexaO6nRL11/Uucf+2Y2D5iFS8iglt4936uwWeREgscYKO2FEORwtI7TjLbplBBv1xXQW5vvos3M
KlVBKuExWnQlN9dV4u8vYdszLgbY5Fq+JDI0UkGoQcNn2ZvxqqK1WOMzlVLLbnvkEDkWqa+925yV
RSbi6qGTWisNWnHkQEThuQWlUPSVHOTn9DAfrJ8ca1t7pIiirmhwBNUwGRCsOrMhRfVaayZHw2+v
i+skUCEI0zx24M4mfujp3n+0ySCiLiPh1ra4kQdf8ZtP2SHxosoRIMhpt7SwZseTrWNQhbPWLV9R
RFU0JAP8KHgTvMX7yJwNK8pxyJPBcCJjOeJNznGX7a95MUH/hNWV0oeNrsURzfIpZ2OKbCEiNkQL
ORcXbyHMnsWRojZyiRJsE92Kypch51XRNr1+/amYHeoUQWuEFJUnOgWg+FTInM71/hhdcjNjzI9X
FdpQRcAM8WpvmAsMjdgRGtlf3TB1RodK4tHRIR3GqTpC9Fk6TU8QAHX0qwQZFM4H3Sj4vjXP3G14
r2IwpUadoHMH5OR09HGRA4Ypv3dX9KkIOsiDAG4MN+bAF/2O7FlfL5uJfys5IanUIf4F5DtCfUxI
affIpetdx4MV+gV3TLHUaK2lxJkx4lpRg+iAGDiQrqCCclZBc7g4/eMfrV9MN/Fm3TcSAm++LcuS
pqRjKBbQiHW7ULX8sknvwqakpL7nSZCCiqRfUUNww2W8q5NBsxfxx9CZD0qSc87mRmUaf4hsSjKS
AUhPsN0RICPsjCZF59zo0E1uHe27eRffSlfll+5kBFQNRr0qblvT5w0ibb4H1qaZ+EItDTnBlAbu
dPDtTaD3W65MoF1xLFEH583kb8LDap0MzhV1PpepBGOddUzUm2J+4uD31g21Xg2DcqOYpK2oAX/o
nUhFCnPR7uBFdDpN+Mm7LjYxdbUcBu2sMi81ZYbjhsstSSu3aVwp5rUJb+8QEgOiYYCzX3vtGFwh
N0Spu0imvReUgHH2WmdB4e4HbbZK/I+d+ostxhuasIpBpzsDbcyjGD2o7aFLaSKqdDkbRecj3p/5
iyHGExKiIDsroz5nPYSBcrBuVFu35zMJ+sO+pc09Qg87pEYU1YKk3dt7LzVLTRd77FE5PwhF5/Wj
bifJ476R7T26WGFzzdD6JFY1wbEHX/IRqwTWfXkYfVpeD+95/Kybj2plZY2Jw+RuLhNomNIuvD+9
k5nTQq+5A3Wb9LK/sk1sXpliHGKpJNXIK8TjpXg3GKd5HOxMvavNxq57Hhf/JjqsbDE+oam6WedK
hl4qUBQmj0XIWcvmlbb6fQYcQhm8KeZMI/JY8Kqh9yoCfmpSHDAo+XP/s217HXwOEyemiVHtt14n
NdkgkNe2sNnrhdiuIGTAFfjY/l4XI0xooIlSJacN3GB0im9ox/QrR3/RHwkepYoD7cvS5qXQZboF
746tdDHJnKZ+SpSpBe+3O+OiEj3VI2fNb4Lkc5vZMdpPye/Jw8XxkB7SG6g2ohko+s7DqO1rG5Gy
pOkmTZsysBv2VlsWy/8j7bua49aVbn8RqwhmvjJN0IyyLdsvLMuBOWf++rsg328PDeEMztbRq6qm
CaDR6LgWrjSIU3f6CS76L8sbXfOB+MiXFo4miMH5h3mRR/VqY4CrvFBXi8KapmbqDPmPoY5cWhK5
rjLCZTE6k88q2Agr5LO1b4ACBbc82Y/7xJ3BjR4AyiUQNdXy1eeyLEZ9JlRfa7An4K2MD5O5G9Mf
1xfENx2X32d0pZ06OWlyeK5dul/7ZyMFX3ANBLzsWZkEogQnxPa1dqplW0kHZzUuamfVcnct7tdS
8a4vSCSFMbuZXtVkirFhxD4P0e9aeYirx+siBHvGtrAuDcqvQwpzq8yuPL8uzSmVvshLIIkaS7iH
rxBFJ2Du1Wy20Jeni7zC1CreHE9+Vim+ETWC7eKa240I+gmbazNphTQpKQ4ljQunLYhTAaYymX5b
g8Dro4r6zihtBLH2AMnRpEzpxZFeSulZiSt/JUc5fSZgziljUQjKPaONOMYcqIoilXWCCDRKD7ni
K823tbzvtP3Qi+aS+CZhI4oxCXMXZ1nf06D9LfhDqAv4axBE2rvKM2QnuhOleERqwdiEphxnTbMQ
EankVZOOQyR4gvm/j4ccaTEZEGDMFUJTFnCUC/pkoVc6vDFMQdWGe0WVy+8z7kqeGr0CLBiMIDXH
HHhxajCPz9evqEgE46VEsQx/nCBWS/v9OJ96+VCl/6MIuoubm0NibWmkMUJXaHZssttZOUa9oIbx
1m78/tJcdoq5NI2dKNnQoDUvm7ve6UOHrO3JBh/RMBqenpd+2alOXcjgxaicdsHM7CC7/TR4ukrc
dOocQ47dJUNgWiJkniLg9oN+I8/dOTIcJVz3Wjns7NoK7NQ6LpFxkMsqyMvkVPTxqbZiHzRI5zXL
grlV/baN3aRLPWmS3XKS/OsnxveXN1rB3NiiLy21GyYaFZKgAL+0OgQY3/9S+tNeL4P/URpzaTEB
pM+gC6NtltKXwg8PeMNd64viJJ7+r8FR/8obKMwTa2LO/Q9LUNsduv7O1oNe5Pzwb+wlNcEMui9F
KlVygRulN8nRsqP9sM4fO5+LDOZ8WkACyqmx/EkAdTvw4PY+nbvdicByuHcX+VXd1sE7Kb+jN1e7
FuPuMN1ycZTamy7eNYPgSPg2eyODMaHhvGiAXRmQy/0MoGs/8+cb/bH+TZtsM295bQQXme7Nu3u8
EceoQNMtVmHWwMZT69FNlPxubSO/mWanUWqBH3xdFLpr/zZLrdw3E1ngBxdD4ofAIlNJcq57spst
6bfgElFD/Z+XRVjgAx3AhgboBEGPgFBjRU5s3auPFOoFr14gUgvBmRG2H6dRjCFKZ0iTHyTkI8pg
3E+l24JBLHJBjeVJghYJbjlRVUHCjXwOohiWmxEJZVUrFdgII3Oqz8nevkl8yo1VHSD0qO5Utwk+
wmIISRupzLuyjFKR1NOKKbrlTtLuKit3+s5phfydnGn6vwUxj4tsJ8Oo0K4ZanDH58w3U1d9G82N
3H5XfjJuxeEM/25ftpQxIpbWkNWYElyEzkP2QAHip6gXk/+QbDaQMe1amqiRnsAYWufyoPnRUZNQ
kZp95bTAmAQfugOXFTGWpK9rTZ1LeBpVeCvNd710k5JdWz0YgFyQgDXYglt2PpcgMAXs4u66cNFu
MmZFjlTbNpMOmVqJ+GXzs897RxdmMARS2DEiRSsbu8slAv9WdotHPM2uhPm55NAcoCau9DyJgmy+
XflnT9lZorUs9B4ZTtz0HZ2cywNiOrTbnSaIhxdbcM+5kclFX9iJor7FX0drR2lIfihSFzuTqn3q
6vQGj5ODUd6TNGb7/+nk2JGi0ewrqVNR2ibkF6Ho9p8rUWRH1fy9cb5sImNHyBzpWSXj2MDdBhK1
vazsp9Xp0tTNF8Fq+PWvzRYypqRMc3g5BmRJ+yx38ucYXVLhPe0ctpzmi3b4MwtmfhWaaJFuMvYk
U61awdAZnZqis7LjXXJsJgANrC7xsyfV/VOWun52b7n8azvLGJhWrYohSpDa6vzJj1EIIl6zq46U
vTcNDE/5kd1TCqTppvSB5++Kui+4B6uBLsNESkBX2Fe3RlgDwgeqr8g6tfk3FKsczdDcwjpqmS24
i3QD3611I4xe1U2UY/TgXa2pFi0AwTDbmyzfmR2FqhPEhCI5TMDWWXqdhgpqGg1m+vLGVeLdAFrG
yhDNnLxl+a+tiLkXwIdQRmMK4ce2iWOq8cFQw2DVut0qGce0bQ9JaRdOPOWnTo6Py7zs83x2lhoE
Q13lNvkaxER7BGvSy9TKp0xPYPMVd9VGDP5Y97JlBPEsv5B13C8LwJbj5nkIZydGQNVK9jOKR6fR
HFxlqNBht9qAOBh26jx/k3OQdPflFyNVn5LR9rrO8iNj9MbU/h6S2dEN85upAZ26D28rEAg4aIk+
DEl3SJsCbGaAEUjL10lLg0qNTtlgPtF80RiRu6RC4jdW3MEiL+tYnMJlurFrTK7bg9tAiWNQ2FUA
1Zfk4tsqVSdpDgOSTTdJ0f0amvYFxYWXqu92bRkGUlneoNN6T6TibJImaPNlpxM0jHVTdSetdWBb
aPNdidMl1ic7HHfTlM4CjeSXcXRbRusgUhTQ7r9VMg9T1GEHVCCGGvntBchDkd/eVDbaMdFS87EM
7EYccwNCo57aNUaeco53ufEwS7+umxMOVgr8sI0ARvUrCY0D+rDSZonocXLNUx9QLuDIj87zUTtE
h8lbMdxKOdVEcSPfB9zIZi4D2uZbvcwH2jEH3rgT2GnQ1vxjdTvM/K1+i9LAKgq96H69u38bkcxb
0RRVpudNQatwxpGCY0R++LMLkC0LxIEX933YCGPehzIvwhqBnuLZ+kGqX8Paw8SoQCG5/sNGBvMc
LLnVjHGDeNWG8v0k2acuvR2rIylehBjr/BgIPEnQGE3RNRa7u0haaQDsBIrZnxb3z5Sw4ZmfZnf1
c1/y1MN13eRa5Ys4tvd5rcLF6GeoZpxH59ZWfW0a9npm+UMzvlwXxX3VNqKYW22GE3JadoXIINLQ
wAXoNBDYDuurtJytNbgui/rF71RwI4u50tUsLTYYK2gL8npKjhFQf1WwP4lqN6LTevv/5vGs1DjJ
l7anjkK0H++GM3A8XBunpQXjGX2olnt9XVxt3zzWzNUiANYYLLRrenNzbvT7ZX6KzIfrIvidVhsZ
zI1SzbpZ4sai7YXhTt9bh/FEWzhSy5Hg7ikgPH2mw8LNDaZi8l29C/3rH8DvLdt8AHPdZm0e82RC
Hir5PHuSk4Po1atf1LP1FO/H8+JICFMer8vkXoONSGoBNueokkKLZnQWe8l6BqldKP0G05Yzh5+v
ixEdHxPOrVKNafYUjp1R+PIMppPDBwYVqeX4x3dkL7SlSuidTBF/jzWSQm6OfnJj/H19GXy1x0SE
jIZQvGzs+JJEwnJMRiRq/o9goI6d0DPd9PubQx6sooCRazsuAtk5JnVqtCyOJUT84cm0JhdwGj2B
k9I4+seyUBtZjJ2SlbLRlVzHABDKv7E7nKtflMBL/R0h2ABolaiQxbVVG3mMrUrDMKuIDj8tB65G
dkx2fyaORKOyfK9KQ2OrrWkmQf/w3zpuAkEMLW9IUf5pyso9614DTg0dMI88UcMK3+/YSGNuVDkB
LoR2tUFFrB3loMhLZ3zVBgD2rkjngW51dlbdHUTod3xNuaySuWJSbkl2iryeN9noBZ3OrYRynXZY
qjtTBL/Cv83/iGLTJnEx4J61dG5jurGqR0m/0Q2RL8V1PS7byLrCRp6lXW2ONCefH2gv3RhgBAUA
R5IvP63uckIyFpspRmujfuG7FxRdbmCJVDBhxbJYmYmctLaGJOWoPJrTCcl8gVPFNyIbCcw7Uyoo
YVWhjdyW132mbRaGR2qXPtQJCqrxQegK04v0fkk6AjBcAQTXjBuO8kk4Gyr184Pqu4b6E/q1ggKc
fOUxEYJ7c/UQs0D/J4zxu1cltc1UQ+YuW78N6c81PRtF5cxgG9OUg8Acc1+vjSzGKyiGLNGyBWdl
fQPHy6kkDtLY7vrQnBZPcYqn9hZZkjuR88NV/41U5vx0TBPBKYb6pwvwdpP5kJHK+wjqAg2eLhvJ
mK04rVLdaLCRI9DEDMvtptzPelHxi3vPNg4jc1zlahA1qqEb4wjtsE8aeVJNrxxuZaVxFzUXKD93
7zbimBOTrW6orRp+I4GLlVReAVwUO/cFekEV+p3Cb6QwJxTKMUL8pqHVm3A3fQPztBudyu8hWMop
wtzyKJBHX8Zr8pijStJ1GksFjtuUvcRr4ligDkWOrEmdHIhecnio+1sbEXwRC26AaDuZx2bCFMWi
mDD6RfXUoG29eKlmQQ6Ze8c2e8m8K0kcV1Y3Q0EsLYjHW1I/SfOh1AT2nv7KlR1kYUdtS5FUKUTo
THvwKSvwFNCUuGiagmvcL4the5nHqlfI1EP9bGsX18d53Qk0gWtqNwLo/zf+9DJXcm7Vb+uI74lH
9uZj7sAcnWSU30UgQ/yXxNAxQqYSA6RXrN7lMej7CgX1iy+DP+IlAf7sg3wfnSh9AzhsUtHF4i/v
IpDRN/D9ylmFWUSEl+3pz0uCMuyxR044d2PRZvKv8UUao3rZXI9yOmg0hUOCbJ8Hdeeqt71P0zdy
74S3omlHvnr8I5Cl6BnXpJ7VJkWYYtxM5udZhErAv642rDrtAiIsMBm4cuTGzqEd4O8LRv1TnE3B
WIg6OfmruEhhrF9adySxKClfgcRXep7mH9eVnG8RLr/PaF1eSCS2JzxMcnnTWw8Nwv0x/F3NAqvK
NwkXMYyuhYh8tDXGMno8r9X6tc+OcXpHlsJXMD9mVs9h6FxfmGjjGH3ryr5DGhmJmik5k7xzqvrl
ugB+KAIU8f+vAOzMJFALzaada3hiX0hguAlwh3tKe/5Mu3NSwQgVv3a1kcYEdNFcJuoYWgR+X3uw
zovffk2OGB0DiZvbKE7tAC93r1G4VZGLxG/U3ohm7eCimaNNX2AVGFiZ1t/3YLbFtOUeqCuj08tz
sMTpLmlzv4pjx85vAfV/T6b2Vm9iJ1KayFFzxYms9nubrDsZjN/GanhNG4NIfbAmp1EjRXD6ArVm
hyDnFZBanYGHLgWlygSEUTn5ZrTnan29rgQCLdPp/zdPRGfNCcSEBO2it+t6li1BHovfJbDZe2qF
NgIKkmVymlLHEeOJ5h4Ed250sABzhFDwcH0t/BfIVEybKIYm62//38jqxjQLR/TygaSh2rdeeygA
965GYBBSgvpYCzuohAKZ3SvHuFVjCTeIAjpITnVsMAxZ7lEVdedzEojam7gWe7M+Zi/RcV3q9oDh
p0EL+sE3qnOxfsTB2ohgzHVuRqtahrgqpvS1KN3yNym9avopOCh64d45WBspjNEu9Skt2ghPW/Z5
xZRd4wJ85UAbfqDv30RuFvcqbYQxprtLdbIqOQypPHgZOVb1JzN/Sqzn62uin3xtSYy5LkgrLSY8
Oi+370BWbA6/4vLeNO+zofuIabish/VOzdiMi0qCpCH+ove3cXnbGYciEjGPUN19vyADAA9gMLUs
FtSvH7oqB4uu6pVWgagZfNaNiDCXr88XEVRNNve1lLterixUGCtZBsjWqcwxrKN+pCfQvAhh8g2D
UcpmVVA3p2o9Czyytu22BEMeAkvHV7OLHMYWdKBvHGcLPcSJXR0iBSQ7YeqbUhuUpQibULRvjB0w
xjXvSE7NTnTOs7ulrp1I/3Zdn/n5/82+MZYgrfo2TlTs2+Qmt7Q5qH8NMcVHeb5Kt0HgKqIDF62K
MQqVbXR2G8rEU+cgyX27vCfRXrAorhO/WRRjC1Y5bsaQ3tIxR1lv2IWUhrfHtOXs9+6yV/Yi48P1
GzcCGbPQT6UddiOev8p6MsqduaBTDW2GS/JpUlytV5xyELyCfD20DUNVCPLILLCbqSVVlpd4JOp8
DMZIC8Il+iplum9GIuQpvs37RxTrQCrgRk+A2Q+AiAwTZ13r6BOdi/eW8ZdcCrhA+Bt5kcW4jwAX
BJJWhE5idQBIr3LS5tupmN3efJrHFJh1oAowS/e6ugi2ksW0JWYTLVaGoa0WyXP9NlIJCm+fp9kW
yOF74uZlcYyNUpdMw+wZQegcxM90hlDywz3QgN3cj31R9ZLvDm+kMZYq1zNFLWk7o/KNthOrHvCW
d4bb7GJPfRww9OBRBCyKvCc7CwhI2h+TkMSCf9kvK2ZMWDKtpmED6wT0BN9KyUsWPGL+9dMT7ipj
wcamq4aoRU9V/2P0UNTx40DDQKgSjLvY/1iQsdlVxnwVa5n1SowVyTvr2LmpR0txyDOjtZLusORL
s2PdkTf6bf0QRg6wBncfwhTYfARj37osGnS1RsXdku/qNkgsQfvYf/B4L+fG2LMSE3mTZVMCw3N7
eONc8+sbSoKGcVOQc4qosUVnaDBt9h3oRsgc4mbEh/IZOG3gbaIAbUimuoknuhl8l+efxbEDWW0a
5dqoz5iJhtsz2aHfLCIoXn48dDkhg/F50kmrBx3Ak7jqlLtl3kcHe5c6tVu6Iv4iwR0zGKtSxGlS
VT1iSLtyOulnGjkkexXcMfob773Ey5YxtmTt2wSzuliOBq1vnyJfvw0pYB/QC6AO8bkRVRZFZ8QY
DrtV1H41EeNF84PVH/VB4MYJ3jSDNRqhBEg7QnsQDHNwFAn9FkXyaKfantTovFg+AkCpWqAUBMQX
ra8wZiMr1ybUKCOoXRSuoq8HWVMFqRfu07kRwRiFPi7isDSwJPlIS9s0nR3/F64O3zYA30vViW4D
nJc5GrNY+mKkk0vKbkSNFBC2+9nJbwzH3vU7+15k37kntRHHnFQsK1YiEYyNqGH72BbhwQ7RDkwq
ZHRAghCa6dN1Xedq3kYec1LqWI+ZHqnwQFrT6/rkFIHH87oIPvaNhWkCFCxVRWXTPpJkV41lwoUa
g/IALhtvvClfTdNJdsgw3/WYwQkdZLc/pWji212XzXV2bJWCYsmmbLLViFYfEPuHcI3XMvmUSSi7
WWhU1DD5A1j666K4O7kRxdhAmxThGqap5jX2kylVjpV8vS6Aa/k2AhjL16rTYGcy9XAWCf0N36YY
HfJT4lyXwlf4jRi6zk38OjVTnqcapgs09Gi1d+veejae/wB6ynvQ5ghfQ+rkvrO2G4HMDeuAP6KS
ERPxtHUVPdw7uL3lzYKgDJXEzr2+PIV7wTbSmAumriaRYjLRwuXshYDUWG/sRztY9yXYuTvETqPb
+xSOKT1+Sm+RC3WSu/VrehxeRS8ZPxgFNKGmypZsy+/IwcvQUJscnzIieax+WQ/Rsd6TXXSPOcLg
v5kO4zseG4mMjsppRKSxRDVf2VHa1ZxSDspfKUmMsre/mj+v7zVfYS/rYxRWq4u47hJM4uj1ubL9
OctcMokOVCSEUdcxKzVdCrGkrM8dyXruppdu/nx9Idw7ocmqSXTYX3BPMioKTJlFt2oNnbPn5rvi
04SoVmNShLgLxpjANXy4LpBnS7byGCUNQ5JZWgoIX7Lq+1ECscqgCe45zzJuRTCGvwiT1KoB9OJV
6vIMAlZ3VJRzOpJdadvB9dXwjmgrinmqQapnt+UM9IZMG/d5ixgXiDyNugg2jVuM2cqhLsPGcpGo
bwvTRAukAg6kbkdOyYPyFfiE+o5iEduIytCyUsODywR7yb1XGtEAO2DrmOtip7SVZVkBqQ/TTPnc
Vy/35lcbDa3NYdxJnmiEh7udF2EsFAraxUddpnnmCOQd1cFc9uUs2Equ/m1EMHkJa0mSFl1acLKN
3pGlIYjiTCCCHjpr9TdbxuKgyEWl5ahG0RKnRFCG0h3FxFwuWR07tgKiTqcw7/3risi1uFuhjEUy
2nXt+xLuQOfHz7MHWo/Uq5BuccxdAbuP2NUu3Y+kALdCGQsVGcuaLJKMKmuIRoXolz5/i+vv11fG
1wlT0y1bUaF/zG2u25EsCm3tb0C/rqmYPFzvy/z1uhB6f94dmSIDd9uygVRn0I/Y3K9GBcBCQvt/
Jzl6kEAYW5jj3jIaN80lP2+H77MRBqWWCDSFG11qG7mMNSyAyhxmEYUZAnN3dUQ41uJyTWAGlfd5
6l1fJFf1N8KYnczaLO6KCOn7bEXHoFQdukkEn891iLcLYgxiMWeypukwF7qT3EpBnjg1qnrFJ0zI
naM3nkcdxbblIK4milZHj3hzhDIpp24hWB2S7P34uckECU3+S3nZPrabWk5QO9Ys6MhyXPw1oN25
qWc+qrvqubn7WDZgs5MmY6hqq+jBmoRMSphmnqn1wawEYf/rukq8NbZfUXyTcZsibdLthk6y5NKN
NPdum96l8aOceauee318TpSfqykJFJF7pTc7ydgqidShRhBMeWGN0Rn1CLiLwEoFT7PwvKjCbBRC
KzJLKkFsDG+/ugW8dFC4euZ0HsXvX/bdTf9VsJdcv2OzLMaIpJqyjGWH2jwtnYOE8zy+FIgDcxQr
dHDURQGi6oMwxuC+NhupjAnJpHCyLAl6T1TUYJzyQPn4snP4dblvTuWNvhuP1h0woIGvKMqh8p0D
RQPEsGWCXOsdEkSTa3EyImPbHQeM8pB96FmnKVj9AkN5ohEDvo2+CGPO044BtgMiV9w/CVw3Ty1c
/FZzRhUIym3ikex+MgUqxD/Qi0TmQMN46kjfYmvbjjgZwpbyRyPf2+P+uuLw4jZts4vMCeayGmtG
DTFms1dmZ+5vzfVrnd1GmiCxJFoP8wBIg5wiRsrRjTmBKTn60iYYuypjp/1Q3Q74IApiCmKDGoYx
xmiQn8eJzk82fnyvgSNolB39FvAgvxW00UYB+Eiv7yFXOS4CWePcDJoyAJ5Y8STthzrew5VwSJs5
zXIcjH2f3ayS5l+XyPe4NiIZA11VFmq6lATe3mPGPigDAz1Ju86bPAwP7+nYYS96wbmaompA5TfR
tEnYYRRi2D0eIFyBJjlUQGpVTpFuO1VzBPHdhxz/jSzmJW8H28gIxe6e3PJAqOP/Qh57xNPaTeTJ
IrQ4rmpupDEKE5Zah6FKeHlGod+osxmYYeLljfVSxpVAVfhW6yKLnUCxlWic0OZEQ5rJp4DVkZ+d
a9/e4czuRX2o3LduI4zREj3M1S6d4JfnA0Ld26I/psJxF/pevnvENzKYR3wwlDBrIzhd1ifdMY50
Rnp0qi+z+9+Zfa6ntRHHPN+AwZOVjnZoSEXjNOGdgnba63dLoOcaY+qzLBrVjOpeh8xH03wbkFqN
7+AmOOsk6pvhTm5qm+UwVh5+nVqRBM/2cDR2i1/484t5CyR3N3NHtzrkgBK3/JrWARFfizJl3Nd7
I5yx/XM0YTCP1nwW8pwDb2EIpvAuS1WEjd8UUQep6OAY+18mWTvLCi6ZGQGo4XumHa4fGz+c2ayG
sRm9oobEaHFutBFfxlhv5k4BumtcBSy512XxDf4/ppBtmxgksynVFm0T05FGTuFhCJL7/PiRfpCN
crAtE+ZizKVGXQDKykRHC5JDvE+P/6OVYBl/uzyOtQi5MYxi3DbVp6I76CIscb6FtWRTQ3yLXA6j
5vYUZ4pE++HzFWzC9+n0bc7vF0UQJfFV7CKF0edOk4e16GgGp0/urF7JHLVfBBkBvmevg2LHAoAy
MgKMHit1FWpj95brRRzmp8GS3ihPva/iksYPku6GrejNoHXrdyZ2I5LR7M6sV32imNjpAcFEEB7U
h+ZQeKUrBIjmPhgbScxLKIW9WRaJAeu61xa3BGYQzcmiSLYgcI5cDGe4YAXbX79N3GNDXzlgyoFr
qrKzBe1Q9UWXWcgeqZIzSUAAWEQi+Ou6iGA0Y6qlpMorOtqKQmN3SwxnVJ7+t1UwetFIklm0NVZR
lw/VEiSiMtV/ULzLGhgtAMyeLpEeAuagP8Aj2uv71Et2zY/eT/fFk2F71xfEnQfWNufCKIO9pkuq
glzH087WeTyBt+Umthz7MTpVp+JQfc3urFtRbUO0StbmaXVrSoYFeujOHz4TL/OzXRs5s1th0KB2
Qc0kus/c5/6yStb6kbzshynBtvbBcqTjumi/MR0VDM547fUHFYyicDGS3oF7JgiJuM/IRjTjOhXN
ImkDxqPeXqxu16Nj0sDomCh25d4vA2DIYNNSLTBR/52LyEF21akymk37ovbTznBStMRd1xXu/QL3
GOr4lOmNbUyQa22Ma4v6TOuxnR/H7GYwHq6L4KvjRgaj/1Yy5CX662iFEQj6n/Wb4hMaJO3O6Y9L
EIIJOf9ESCCCxlG4T9dGLHMLlio17SGF6XhDZHyyjrm37qdP2bnbIcXd7H7MLi3zWZUnobP2sAL1
JfWHFwrTM0sC15S7zWjThI2UsdFs00QGBtoii4AjWsrBqpqOFe5m9BkKNprr0W+kMMYyL6opklR0
alKoiLeW+8bBEwD8NtWtj0kg4kbgB7MbgYzplOUmWzMQwiB3hVKF15wlt/Os0tX9Jcj39U42nVFI
D8U9141QRp2asJ1HaaWoAwjEABaHsYI8A5cw4OMTJ0LKrNwpt/a96DKKjpBRp17qs7qfULRro9tC
2suYcjFE3dj009/5C5elsZwqq232ulahBjkGi58+Kz7YfEKvfF3u/0wgLq/ai43JfUfcly06S7b4
PpTD1CYtzpK2OZRe9wlqOv5p+duZXuVPr8JEoEBfbcaM6llJwOaHW0HujKPhmrKDJhjteX5zWWrQ
zoUf6pbTTJ0inWGACKhEf5vUUJ1U8JQA1KdMo3OnKD/SevVXuxXEGfzXcCOHmvZNGrmsBkwNwQ19
u4rzifIGzg55NHczUHzynSgg/A+nZ6uyoWHQ02b7ekyjqOu1L+nrG+7olKx1yNwM7IHSd3QYA0Io
UvfXrQ33cbIoR7MGKACFZRlCI5HRhzIQxpNavk2l7mvU2l+vi+DXGSy0y1kaWBENnbEv8dD24ajj
ASRxdJ6m9Yshtw9ppoG9VT6n8nyXKgju5bT0lrUQeFH89V1kM2YmtNa8IXqCckPhjYBfAoCxyF7T
9/vddd8sjzEpWVSWwCYGeCKluZJAsLruox1FfK53olCRr5AXWe9abAHyNK4oNnhyYgTzpO0AKbQ3
0uapGL+UcEFJowaF1DnDtBxIszi2hU/KRPg7XANn2Qbl08FTyPaNRLUlS2OLTV3y37rc4uwyp1Qs
p0f9FJXmLtpd16A3vX+/xReBzJMIzgrdNsae0klEj8ZnwFzfEKfBeKLp6g/9zYhm7Rfqut10L7Xm
JK/XxdMDvCad0d92SHK9GQDbEVdfoxdbi50SvBnGXh4aZ5K9dhRMQXHfKBgBHWBRQPJgKU6sqC9D
K6FuhppgT0+NfewikWnjBrUbIYxpixcSJYB2wehJPweaHd9Fkb82QRGXfpcAD7dNHVO+MYaf/3Yv
Mb9OO2h1JORB08g4w/pExrwiES3MUbiGft/7dEpJFHDSI/n7yKgYDWUImUBNWUxAmNZqRSgD4tM4
ceb4TrM+zfbnTOjGvD8qKsdELsKmnaBsNmLK29GqIkP2jOUutkM0Ogf5YIksDH1B360GVVFZsZH+
fzf931paqMo0UVhWzuRXq6Pus52sAhhK2iFesQJRcz13+4B5Bfoh8AC/G84FqeW6zkkGGApV+V5U
FAs28nPVdFcJWLfy+uW6UnDSsNjGjTxGGQHOpgLoTZXx7vWAzmt2xn0IxirQRu/iwDphigBOfeQB
pMRyQl9/NgQEAdxj3Min/9+8892QKp1qLAg+p5vVUB29/DmBjOn6Kjmv+9+rZKyY3E5jmhsxpuoj
TzsChR2Z+g5IL07+ecEAD23hEjXpcHoy/pbJ2K61bCpTslvcNxOoYhh4qVz7FmTjGch4yDHfZ0H8
awQGXfMk7mLgpIT/Fs48vrZEB20s3A7K80bdmfJGPRJfccQMAaITZB7hZp7rYpJQjbbJbyu/GQng
5zqRY//eZv61HnaadyUZomyw2nrliXaAgCrmsCBlIB4NEu0c6wjGyliYa6/TC7H4ZpB7416+U4Iq
MO+F/vt7F+nvVVHrs1H+pJKIksUwyWlLHHuI3NWSDmqmf7bt7K6W188LrajCGvhJq/iRnN4URXSP
3spPqh4+X78jgmN8G4fbfItmo3WuThoMJFh7S2rcpqsd3BiBQeVLQZpEswnSJWxGZjCTRDXRu+bJ
GSCib/UUoNGCXDin0Eh39SKD3VUQSktjipXQdIkeIHTYIRQ6UTzm5EkU1XLtNRjRCDgbdfXdHGlI
FjMJMzx3SWE4uZY7BXoAJflcxp2zLoN3/ZC4CnORxuYIa72Z40jHcyQ3t4AnrHORb/I+N4C92whg
nASpnYxJ0zEzLZXOWjn9gaZaQ4AOaA5x48Xp/fYWQ8dfRdC+nFbbvwUzhybPwFQoxjf4r9GzjuB2
8kMvOxZu7ywB1rsHDOMOeCuil4H+7rsHHlxBYLUChtC7waJxKSsDfiAM5cPi0lGzGM1lrd+c4F1+
AMqKLvIijLHKmCbJYitEJRDFXAcYHE6OodzrGsKhiflbBmuOa5JOpqTJKJn0wegl+/xOjxw0lyvP
GLbHQCDYqYGoVlUfUk204imWigCazdCp42TBctGNzI85CAjqg2BhNLPw/qQuApg3vIhaSwrfxvld
AGchKZ88GIcGWSvirudlL0pRc6+aqaPUZQL26V2HfpEs0QgucxnMr/nOXsbD2BdP15ckEsGsCENZ
g0ZyPDWyfputgV3+69y0LcOPlMFhTFtX2HYgCZQC0VQ1cMW712RF0sv8QZLP/34NGxlsB5AV99HS
JSomlNcb3bpdp+cP/L4Nc44pZ8VQ2d4bs9aNyY4NAva/fDcb9gFYTB/QXLQ4/yOCuZV6Xud6V+DG
GFJ3XOrqDg2ggoFg3kmD/UbV0eUMfFIWzbNWrC5X0dLvlUrmyOZrmHzkYdXkt7qsbNqY/vnbleij
mVS9BFdiKva2su/6vaGKHlbe44CADnkkA0VgwoZcY2xmypKv1KlcA9pelgZR49huf8wO2pcqmPap
CyjKn9c1gGvREILReBKjnzpbJZ3yeG76CT5D4y+u4kY30h31aEcnOqWfzV3pa6+S9+/HJnFvIBBB
mGLDWaHWaOMORZaSLCVJMIBsmbshA3qZBESsVLNASVqit5SUgovE84zgtFiAo8BIo802CqSZNVdS
hi7BavoWFY7efQex4vWdFIlg7A1gPeZyQqzrFfqXUTMdYwF3hygpx1WSzTqYsMeMo6wqKPlOVv9e
1i+d1LuddFyVen99MW+pLvY90JCoBSyfjv1iNT4x6iG2RmyY1hUH1GsPiJZPsbke9TX2w6ZwYz0L
yr4IjDZ9rOPaac36OI4VMDFWn6B6FtV48avExaz+3rTq76sM/hy7PUrh6NgkDeIwOZipCOqLewiX
z2YxzzuQb5uYuYA2K8ewfLTXQ5MJbCanYEiN/v8j7bqaG8eV7i9iFSNIvjKIlGTJUQ7zwpqZnWXO
mb/+O/DeXdMwP+He2ZcN5So1AXQ3Gh3OocYiyroOkMnPytv3TVECiY++YaSduYtd/WEBCLO8p200
IlJ1xUnnyNxeFo4BHH+ShtzkZ5FTr2dJF2BZSqfukrqypaU9gHeFF95sxWtYlaoQE2jPsJXPcmK5
GnTQqcFZn8hB95Nd4HSA4iDgyqy4XSFbbnstjP595QT6qpfDOtXBKNDOhwT72Zs8cKctc9Ek5Fcx
1aiCY5LZt6yr9DrGVLojZ4k1tA+ycGrNp0jgRE+bYgD3ZiAOkFFuYK4HKa9SJKWBEx+Rh7p/EsdT
W5608nLdJreUQPuQwpbfRC2fonzGPmWDdCpz8zRlxW3XpTJPCzYPZiWIeabEZIqCKu1F5DLLs7lL
dt0RRFuS194IBxE5Dm3f8FqdN5+V68UxL5SRtACEkaF50Q3xlF3vTX6CcYNdjV5FpL5/g0wMjm21
RkbT9RDIoyoN5KkRL/v4HQN8uqftpchYXUyUFHltd5vZwLVMRuHjLgfuI93X4lV6xQixH19UR70F
FLObI3FFs57lTkT1VHeqk8TR0c2M2Vo6YwuBImeCjtw8EBhk9AePF0g9NYVlOMIvcgutcqNL4JaP
JLHl30hDrkUzV2M7A2pg1DoR1MaLlRaAbEGtIUp4HbY8vWUccxJPlHM+BHpAXtmxru3FQee01mzb
INLstOFQEtmSXxJ1ZSKMBfKN0eQOauaYAOVMzJpjgpsrATMoQTBrmipbiJLFUg6TBH4rmJ8EyUvb
x99wJfDyBAl+pN3ZAdja7IusQH7MGZrEb3PditL+YRJGjs5t+sUPMezoa5ySsQgNBBGof7pl/4Cp
20M6NFY3hZwN2/YfK1GMz5I7LZxK2qOpej3wHAHh6kZO9EM5KG5eWDxT3qhXwn2sxDHuSjRTIyRh
RJuGOkdvHOGltEG96yozMjk6/BXSANePjLtC5fN1KUVTLg8RVlhrVvqM6/kY7EHwmMaANil3gANw
rgvcVHXQgyB5o2gooDPWpAggbwXTvejo7aFqH+v6adA5T+hNNV+JYN6GA5YUzYMkOtKUuFKl7rM0
49QcZfobbCCrrWQwd3MqLZUx5FiGij54FckN2Vac5Zi72W3q5W77S3AHtOdQ0G7JbQtLza1H7VC4
4S46icffYJ6givP3riKi+3yKYqTM6L3A52Q3oT96lJ2BPNZ7inZs7rnpqs0NRk8X3q7Aq0Cj3mdp
ZdSaaPRGRlPv7M6h850pCsyRAxChaSfvcqe58FK2m9UgZOH+kck4e72eRC3LcKj9Qf9J+UmaI7lD
yavfqa/wBH5/nHjRA1XFL2e8EsmoapdppEwB2wHEMcESpZuuTG25fVri8yz9uG4Vm+q0EsWorIAR
HpXMhgj8bd0ewcGLdIA6vg5oGQzUZ0XgjZVuulC8wFCtNGiVlLH6sZEkML8gK1CSo5KdhuSQyN6Y
vl5f1aatr6RQPVqF4nMfKoZQzbD14Bts0WqGy9hxgoBtB7YSwiijGMnL0KYQkvXvdHaDr4ig9JZ3
mTu/mHvee3zznYYWqn+2jlHESU/Ess6A6kq5jCnKg9JZiGQdwwKm4QHkZU7haU/XN5J6k6+a+CGT
0cRWCFByEpBQq8wfJjAadfVhGtFX0f+Qy6eCALuRD9y4beQfMhmVTJZKawAMLwJCPXpTfOGcvw+o
0MGBwh7A6MS9irbVRVclpNsBzM+y0ipNqZZFg50tG4t4tJUz/gbO8sLvHdPTTuW+3BXeLHJuwG1T
+JDK3LmgV1pCLYT+iEBXqSN37u/jxBJwCV8/w+39/JDDmFzbLhjKWjATHw2H3LgEKSeG5P0+/fvK
2OSlEZWAIg4r3WS13WtZc2lT6Sd+VcOPJTCmlsxNOoYFVYkdhjiBWNi8BDeSR6c4UZx4iV+u79h2
OIS8xN8KwZiaEonoOC9wNB2Kgt0TQdOreAd+8kNziNzkwr3XaDR3bX2Mmal10s0khReewQobH0EY
tSfoIzZ26S031OMdF2NekpAOuUYnAynfVuijMnKIf1H+Q+pH2lvxhTf9zhPIRCz6srRD1cKH1F1m
m6IUgScKxDmcI6PWcmUL2UxZT4gQVAtsGL03BFihoAR6oGhaoxO/dR5vUEvmLOq9MWCl9JJRZ0Kc
ICqghf8F8/zgLbPiB9pDbLyFiJzTvWQnFto2LnCXz8MZ/6VavJh2o+EO4deHor7fUavPCPMpFsIC
BeXuVXsnlSwfMM+NWSTi0ME+ACk8DG5smyd1R46tyH84bLVarD+AcS5KNQbj0iDPMbe9PcaAcUI/
wGiZ4VtT/loALiZHVq7z0sYch/0es62WLQvR8heOiCwfVPksh17Wc7zaBrXx561lfE4RZsKsBFAo
+V49lH9qii26qRv+Mu3eCazwKb3RDyp6PYhfeDwAS976GP9jRlqmdCGVPflS8FoPHlis/63FME6n
M6OglLr/ODnVTl1Qhw8o3df74gDU2R+/Y6BElQ10otIWLkackaczmVtkMzT0xhV3PeY0GxfvWcpz
v+MhmG2f3koa4+Uq9BXWQ4NqJtxBfyhfTL8D4J55xAPFVb4J5+xYGDYFKE93gc2Dfdw8vpVwxuM1
ah90VYWnLdCu91pUuZKUeKgRcVSU7tgXl0cAKYbuelDjskUgYShbITVMFE+S2Cbl0chBRWb4sZ5b
ZUN46rK9qA9pjE7mAoo1+Yx827SbnOYtc8KDjs5GysOXOjQ4qzyN02CyKRK5NI222VMcRmzAysyT
IUcTb4OkJnI7/mKMO2C3uNX0WwHMSgwbwAzIXKUVLqgoQ1VgCG6FRr3naP9mBLOSQZe6Wgpw1vMu
i0tUXMFqUr21v4A+6sK+rc6jMQyP1WQztlyJYw6rL4iaLzIylHnptb1og93AEsoHgmIWZ2G8M2LM
OknnZARMG81HdPv+V3gwQc+YevI+vZncwhX2U+dIf1wXypPJGLdStmYqjDgwAxSocw3O7exFjmb7
upTtB9dqExkz7rUxwDwE7vhpp+zqQ3zfvMwKpnTogBdYXjE2jZfljsf5thlZfEhlKcr0QZ2atsYr
oJ/N+0YbHlWJd2ibjmMlgkkuGkEkgZcXl3ZRvMXJyUxOMqhCzTsx6Dl7yDkpg0ZtK7VP8sXQSYAt
RPXRH4mwR+8nYKTqC+eoNsOQ1YoYT5EFYluB6PKvYgCebwd1n+9rdHxyJzs4lmUwzsIMZVU0VOi7
6JGD9KoDwBVzHATRMyhes3PpjL567l6FJ84K6U59cfaolCJVL2umwTbk60lUAN8XueceTwTR1ncK
+MtVCC7vOu6o+faxfQhjjq1TuhGPYsxMGOpgpbLsGovTy7zxlO1n1mpNzKmVZdIDiPE9Ahnd4JCj
iU9+Gw6S3VjFfXDmPUR4q2KODo1otdZOuJb7CbGq8OdU/Gp1HgoBTwj9+0rj0wZ0JNWI3F0+Vjs0
3v4slcbKo5IHxvP/eKePM2JcvDQEZqfniKfCZzrO1GPMNj0Yznw7IjzNHfnlv2gU5ykh4+zLOiQY
WwQfg9SMP+UI07UVqL0Jxl/0KLqEauJPZuVGowlWajyLus5Tif5w3RJ4G8w4f13XmrgjSDcUy9nM
X3GkVgfmh+tCtp3wx+Yyrr8mcFyRigq43Pdukdd+OvaX6yK2E8sf2s+250roba7NGgsRuvLb0I/7
RAhu0KrhZmjW1ROwzOp6/BOEA7ZCwiMgUe8mE4NMYJ8ZJR4O+7ZX+2e97HR/Iei9ZkywxGI0Uc4M
c9HOkwgTotMiWvKS+5y1U8u+4s1YFphujCKwAkNes1twuRZopG18mm+TdwDg41NecJSGHUQN0wLv
5AVW2brAbDtGtinZ6SUEEli5n58au4wsI7R4xPTbWmQAYA1VT0Nmm46EMEEZisL+6Wpopcal5gmg
uv51G/8RwCY9FKkpzIH6AFOZMnse5Ze6BvZ7JBeXnKT2MszWksicZwdnVWzqQ5j6IqoX4OCY02hF
Veg34cARsdnFpyEt+Z+dY/MasVBUzVjgvDoHU+coLZk7mtUQ31Q0eNPJlGr6L8g9NvvK0TqqEgxM
KhiAZfyb0upL3Bgwe/XUOcLrAPyQ3Bsv0WPs0Ru+fQpegmN14tWYNrVzJZZxaVEKegxwuqKSsIhH
eQZf5lQETlAWvMGYzaMzVJTpFBVDFWzf1SCoetijmOcQsBTRjo3QNW3FW7wJcAwZrRF61w1906+s
BDKXFKYL4zDJcI7wdKCQaP1oka1BrJ+EKf2de2Elijm7hWR0PA2v4Sr/pk6vApiSY857VOHtH3NQ
ci1UmhpAP8K5S62pRUdeoPVOLYTEjqRoV7azm4n3phYBL7U7pv3g5boZ2X33rNeqJ/fTKY9SsLAb
v7RW/IVYv7CrpPKUWrxpQt0L58rtU93OstFTjMpv9MSV1cieUtkNQtEy0/J7qsVwVulyBwbWiBOu
b0dkq01k7j1jmJG6wQytE1zogAP8cmSlnuYq9wL4RrJfNe8ioKfyxYN9CGQvwT4dpXiI3rMKtEuK
MuYKNpqEX7Rzuxvcdp8cQLAuJZbEOUveUtkrL0+Hruh7LHXEwB2xMyRMwwto3Z3mjFHtM683gGMJ
7I23tGM8JBpUp2yfEbZ0yb1hxFZh8molHBVlbzrARsuiQvC2C8PaDhTpSZh59NC8M6OfsApxAX4g
TfoEL2LU+W2card9FSaWNis1/tE+G2nAIyjavg9WakI96FrkVOuRIrxnGcLWGr3SQwcfvQnGOzDX
2fWOgvZOt7wXA2+ljPuKCM1AUXPoo0cl8VXp2LR3Y3ZjEl4mnxoWawdEBEQwxkcI0dmBGKIJWTsv
iKxJYOK9IJJnTY7Oi9n6wB63O7V8UkizT4Jpd91Bb1axCWoImGZCvlti9UXt+rKUwSqA/A3iMCAQ
O81R7S11lx2KU9na3DL21p6uBbLaEzZxMEnQntaVD6lPWbKVHxQ8bb6tY5wlBUGuRVROeLfslgWu
BTM6NLSFnqo0ganLz/MwWPl0lIznNHSu7+jmSUqygnFFzIAbbPPsYiZECmndYAD+WLGjaFUqIA94
dbytmIF8iGG7ZwPgxJsNbN0xqnNR7AMw5CZP11eyrRsAjhZBPAWcYLZlqgNVrdl2JaJ0lEFnlxLw
GXeqk5wzf/RNTvPU5vGshDF3azX1UWVGeBLk/WIN/bHpn8fkMqXe9UVR9fpiaCsxzA2Hye4gQzlc
coS2dbQyOkTpwukM2WyMxRygoSNbA5ZftslFyftxbDt4q9FWXqs/Whv9WaBlxxT522LPsQWU6rvW
L2zwpdqzxcNU2HxYrsUzFiZkwagaJZZIW6RiX/Ex/nJc0AsMhmsvfBR2vGro9p5+rJexrFpNFDT2
wE3mZJfqN1P4eP3M6NF/PbOP32fccDyJKsh/wWLbLuAeN+YLGcRdUxsOiRW7T9D2m2qcaJInknqx
1YUT6l3bJUuBSHn6lugPeXUhxi36+UXtMmav15e3GYqsD4xR/TjQoqRtkG5LgCMCVk2gKTg/9W+0
uAJkW7RPc+TxzouxgYq0c1oKGMPTb2tXtDH1jGLc/JaBqgbjGO585OE2bJbjVitk4ZwB4Zd0eTBg
8Pm7CqdvHktUCEJXOAOyAtl04/GvApJ+N77Iv5PLWctmst0gh4yN1MyQxg8O1fzQhfvr28lRFVX+
rCq91FVhCjYZpxgMvwMkdjpFjgyYFlJWNuZCdwBTeb4ucvMO/XAwKpM4Taq6LuYUDkYIZsvIFAsR
mK1XodUlPwTBvy5s86ZZCWPciaQPSjZqEzLeVeUUceNHJPNCkrrXxfCsgH2cSnMkhEoFHUmR0IxB
VECxLxRPxBxyCqoCXtPNphEg/YjaKZoRNXbeFTZQIH+KQcE5nS5KmjtBEXKadTePSRPx7DSAEQSI
ls+akceTVEsN6lSm/MesPMkqqpjzt1HbG0bAsenN23MlinEhDejHRqFEOKDlw0PbtHihLrY4IJpr
So6+b68KELRIaVFsINbbx1I7z3QIKZGfK/IH+tStQW9tCSNJ48xxw5u6p33IYjy/2fbpnMsIpsLx
exv91LLHcPlxXe829WAlgjkkzIqqQh7WSH02+yB/UHnbxft95mTCNK3EcpaRM8gOGiBiO46Sbf8+
Jl00OslL2CJ5naF2LdGwVlxuxeyhKjlHsPn7oGUwMcKLJwJbeIrjWNYH2hwZFl4ATmIe2dd2uLIS
wPjPdhzGpjJV6NMQuYo8uPNCnFhC5kEeQOgklDel+tTN9a98Ek55JrpxMtxiHMavuKq9qW6rT2H8
aivVVS0o2EulOwSGaQ1VZGHM1rqucZu2upJCd3wVW8yqBm7yJcfQjXyYJ9FSquele2tFTkC9aae4
+DDUqaJFjM0+N+bYj5GeoK2hbX4Ui9ZbSMfdiFJwN5YA56gnoE9eXxiNG77EadBAAqpCE9lTxpQA
9BAADwcnKR7+iikoKe5vPn1WYhiL6ucWEAYNLlwSqnZOnrJx9sIq5eTCtk/pYzFMkLRUZROlyKQ6
uRqdKqGxE6N1l3TxVFXaXd83jqgvJf821vA2x9NHCUtLCkIMFr9ICcG0VMc5oW0F/2dRLKIOeqvb
eAwoYNgse1E/uXFV7pIo5uzdphgQ3pqAkVDUL0BowiggExsgeu76Y4K6sWrey9C/67u2HVSupNBt
XdsRKPxygBigbRuj/oan7TD9159bNOtW/oTmLgxPvShe5Fe2eOTV4ze9ItA4FWB+6MDAYTxF0BvB
YsRI53WRmyVPAg/JYnsHP36f8RFdNuQpBhzx9G4rCzPndmA8TFrN20JqKl8sdrUM+hmrLcy1fkkm
uoxkj1Zgb7jR/ckvduY5NQEmbgDgV/qFOR7w5My8sHyzgI3w658tZI4P7C5iMI141aFz6Ea1Mdpu
R7eAUd2rO/VIS9hoC+So//Zds5LJeCjAavTD3KGRXH8c/1wcOjUl2P0ueET7hksxlLkSqSJ83WGd
gHtLpbBPzOtD6TAPls+A2qCoo90+QqI5R5pZwiAfIIpueY//TVcC3JC/xTGXqaErSZRkePtTnOi0
BDQ0Sa1cQ2tWme2u29+2CXyIYkygHUA+1NCEzaAFvog3DwgfOKHmthV8iGCsQBCDZBQiIPF1ALnI
g2dSA2ceE23XFyLTTflyRgZyjjqmR9Fgw7j6ocqkLCrw8lA99U+KbG+CEvEWiIaOfhJ3JgbqJDxS
OyBKDV51SdziwkUq2NzMj09g6yBpLYuVKCEF0LrVXj7QPvLoVr4TH8ubwCqBLtXzIJg293YlkVHM
sBXytEqxt4F4EtQTKG1kXmMlTwSjjLhbxFykXQXStHi9PD/qSmFpRs87QJ4cRhM7gQyYy0X+KRG+
x8WDFtwtCZdkl+7HVyVRMSWrARfhC/ZXFIRzsIRwV3XUWEYH2FVl39VnrXCU+aco7mbjlE43jc7D
6tl+F6Nr+m/BTLizqL0i5MiYo9Hnr+EkUbVKW7D1k+BpkxXveC/jbYmmpFLEbpTC2ZpAJQbCXIWw
h0EyHjppcoMKc8C4XYXeHZs/07gvrMHUUeqUbKEtnFCLT6CA9a6b5eaprr6CMf6pmcexl5G30esn
caossXudFZ7qbFaWyEoK/YrVDVgmU5ObCqRQ/7w4gCueLAH4Pba2vPNQYiTaQ2tIV+548cvW3Ysi
PEC9MctKMND6WXIQTFGVT3DVYyfeaVPnVrF+rsL5Ei/LTu+KxFLq3r2+p/Q3WSVeyWQbRnIhiStN
qODj9pSj2tjTCF32ecWJzcrBWg7jXDBMp816jrU1tH8Ds4pgLL+bDu/dPfuc8wLeeuishTFuptIm
Q5BJLjrmDE6CQJv8GCDAVtPmu3gs3TbMOLu45azXAhl/I6lCHxgldpEUoaX3fxD1+/Vj4glgVL9A
f9ukUSy2xDSf8kJ6IV3pXxfx3qZzTRUYxe+KOhm0DrsmHmqwJQ1+9CzZwD2yY4cXLNOfuiaKifQi
YxnCcYYoofPj7rYudqnKgRuTN2UQHcD1JkEDLnuHV1qZZ1OJnHaDOQ9KGIg2NrtC3UrZqW5Ns80H
7dxZAwioSooFe6KTO7MvPlzfVs5nfLnH0bgEaFbc473w2OmAPVcOXaPZ/04IY13jDGrEyUyRF80O
8uSVxl6afgODDnHX39vJtiuYXWg2MYU4yeZfueGL4o9/twTGhLQm6QS9wu/PWnsQ6+DSJ6I3zQMn
B7LpY1fLYAxJSlJA/kstnlFCZ43qS1A8CdrPVNKsrvm+BLzB/c2bc71tjFFVYocZxB7JPgo1RP0e
AfXOpXfoLGDxzXSGt+vbuBXuA7PLAAiYiL40tm1AbhZBJNIESUlhVeZuKc5TcG4EjlZv+qOVGMaA
q2E2ErVvcBWbMOBDnXCsd9NqVr/PPMtqtUwV+Ac8koyTnPmzXFuhdvl3W8WEUbU+5kDvwhoa3ZeW
G334Y0weeoM3mrh99a3WwlzrcUQ6JafBU+tSmqwafaYEuKOCh9vIMZ+uL4qzcWwXQAuM91YLEflK
ynMjHIFz0Cqcu4ijYixTTTRVfWVUULGyflCDxA7CwyIEdmsu1vW1bHZfrpSZJagpUjT4jAZuPa2t
90ZRLw6G35wgNva1MN/oUXZvLIZNllq0grL2Fq34kUTLjUxGcGc0uylqXX3BiGbAy6Ruqr+JOwVc
NuiQYYkexDwU8mCCF4mFlzb+JQMOkLP0rU0Gaiw6FNGIIyKZ/zkWzKNQabtFxpTFAbHfbvGLH6UN
zMp96OkYEKu8DjO13BLYlvaspTJmrUQISudIWRxN34eC3zd+rvDCjK3gbC2DMe1gUuN5Dipo6GPQ
WPRSll7+Yslq99mR5pgoZ0Dv8xDRts5sLZcx93GQyTQ0WFshTlbWNlYomrxT4+0fY+rZqCYdenTw
arhddtOOFu6no/rH+LM6/nVqGBCbOB5/84pZLYwN4VsjLMOgR25VBnH9XjyBh+8839G+aBI5y4mP
1MRZJdvv3VZRP4RJh+6LobenLHhM1MSb9J4TxdPNYoPE9brkzyYgZWnd5TM282/GEcomke64TxMa
HF2Tw0QeaFVczGGAYqggBIc+grkiRZk58nMu1gJHB9+zkau3pQq0xixpoPuz6SbVuVQ9jtug33pt
LYzbQPdRTjIZe4Zr+RyiZC4Ad0+9pS0V+X9RMt+829ZnxDgMfY6GFtnVBbyntLOo9gS78PM9LdBT
lL/rq9v0icBIRM0RBSVUVT4rRKAGTRoruLDJMtnB6NfzXRt81winEXgrRAQI+T9iGL3roqU0khjO
fSmfavmYGD8KxU+yx1p+qUIerzlvTYzy9aXQo8caHXVpm16GDBwD05JbAigRE03eX9+/zRfeemVU
PVfqNyXSPACXZXHmgwGseiT2feVAp7V/r5liLYpRxApo+QY68LEuY3wOB3S8LxXHP2y6odU5MbpX
iqEgmO+hfPo9MZ/wBrKynBeDbN5WKyHMbaXnmdEkigR0pWywNG3fV5qtVHdK/r3M7//l8TA3VJh2
w1Av2LO6sQJAt4WupFviH52Lmukpluzr4jZ90WplzF0VLpNaJTHqEIPxsyzeCI9NkfP77MN3ljJ5
UjS88TVTscRG9oyZh3ewmadfaRnbsj+VZakANRB1mz/jGem62ZVPxZ7Cezd+C6im4pi9jHeto9um
N990NobPOc6Co4Tss1jH7duPE7VfXTqW1WL1aXqs4l/Xz4rjJdj86wJgVXR14IpXAIiYq8iZJ49t
hXbV5Pm6IO6OMi5CbzpdHkTou+kXe9ntT8Yd7fJt/PJb6Db+cOx3oDI+qD48VPmov80vPC/P21H6
95WTmktlrECZRWNQTxBAKlpahRDxIjWOk9dY54HMPVDBcRM3TrHXrWZPUeGTR4Kb2eoy6y8YkGew
5/CT6eLWHf1heCzEqjSDjafJsEDjVO17TzjrJ4qP+Hv402vrYPzJrMWzEA5YI0aS9m1c2nJS8Oby
6GX4JeBYLYbxIi3mnuSAFvbxuC0t+lAx7fa1vtFsyvvFG2/k6AahW7vSjUgm9ZzJkBYv4UGOlb1Z
Sp448AYDOK6LMIHGoMwKyh0w6iy4ZOmTlv+8bmWble7VyRAmxBD1dtD7HAIoca90U9sg97LjvbKg
xi7ZpTMDl5Pw3pS8zWNCjaElcQcOPyBQCxkQ6n+I+Jc2PXGWRn/likIQxoFInZ7qcokjKv+Mz4IF
LJpD4zduPliwNaSSuYVS3rIYf1E0+n90gtzLhadOVnmfe4Cd/tmqdr0P7eQwPv4XVswTyziQZWka
MRpgxV2LHDnR9nnQ3knEtNVo8E01fjVH7VUVipcuHO91FGvl8Kk3iNOV4Uve5Q+cbefYIWHiFCmS
5qYMcLjmY3Inuwt6ZVVLLNGvARRILo3v9pvzw+wJ41qGehpakOkAhxjt4qJbOAbSmpBoesausTNP
5qyPZ5GMm1HFWQ3UAsFKVxu+HBt+mPF61TazTSujZLloFHWcgyiCu1QyEJQMe4qbFuyb4/QQ7sVd
aOeojHUn0ChyUtKcy11nvE2jVKY+tZCbVNMurYBeIMmJJWuA+htLjnly9lFnHE+0CDPyaFCTNq5v
RqndJeaw+3eqyPafKmEiheN7XjXKKysKa1cqBTePMLYKiq7zrM/nTNJ3Mf6fxD36e4Lpsa/Mf/c6
0Bk/FLWVnC4FApmCfCfdySTHBLR015e6GUQAXFwEwyXRCVtiyoKkzdoRATuprSxyysiX4n0vOPnP
ruDs6ubBfYhio+my6GRd6iHKqDBy+ECM31GM1e8zSpjV/ZKnIn4/APGXeSdPHCXnfT+jeBgZCNQS
gLWOFJ4r+X75nZkEY/X9zOUWjKU2jQauHVUM9+U4un1pnDqh5FTBNrsD1nIYtVpUMlYhQHed2VPv
KeEbBubdFLNcFH6UADBzOcWFxZua3949oqiyjI5u8d11reMelH9DcNKgiJgddfm2bHhDwls+CKwy
RAbGAtqZ2daD2hSCEhxQktNrb0H8R9n4knAWC245bCv2RRJKBeOuIoHGkbms+7hWQ31ELUTU0YmW
T1hQZJcV8g8Sxsvn9FteKXZI9FOfAFX4urVu3dhr2XQPVptYdk2DZmSURqapdsxwtPIksJWOBx5M
ryI2ADIVyQTZGMgmvlDMpEKcdpOCip9Qg5/hRo49QCUriWmNJLKV/Ica/4bprgUyKpmk0n/GcapC
cKIisPSidq9v3Vf9I4ATBPytjr5xjMwycXeS6shIFarijGh1mhdAKGaqweuC/3o+n4UwLqhXk6GN
p0DFxApowZZLke1njcv98vV4PkthHJGg1lHZaqDPFnwCnshkh/Dby1XHBG2jgNqK5Iq+cc5O5TE4
86KYr1b2WTbjpLqBDHVQp6qT5hHIGw/An7Ib81UqHv7dcTEa0URRMNWEKA5pvqf1E4reHFPiLYQx
4wIDJmRUwCPfqsu5kH4qeeBnRNsFRvgvNY8xWmEqzbnOB2heKe5zpXI7QGhc3y2e3jGhs6ZPWpY2
s+JI+vcuPC4xyDV5tQyeDCZeHgOpAB1MrjnBs7k8jJrb8i7wjU7mz8rFhMjohBU6rTVUDPkWewTm
mDFufqQ2KGWfKEU15ig5WrbxCPgkkX2NG4OuB9UoqngESDtkeE+DL+8nW97JNP2/43GEbRD8fJbH
OAhMtmiqHEEXKqd3DS/2YxD81PAVbpdb8c28oyiMxWVBDeeFh5/JOUD2xS5nczujuKc4Uz2fW6E4
R0V11xnj22/oIrrCNUVT0bPEXvT9LI89LaigW+jGzO1c/DP83xnksIsrEYwqSokRCIoBJ0Sk11Y8
isRLh1/XV7GtGSsZjC5KWiwFjQn/sPykmhG7w9G4ATLhPvFpYYiHyrHpjj7EvY/fr272JQgDIcgn
ABEEl3b2iHbTJt9r8fLvVsVye9foE1fMGRZGQdnRUWalE8ilBmQZSkf8ETq8NBRvWcxVhcs46Ewh
UYAWBkKy2wIkhHXzJnZ319e1qdqr3WNupTwzc1DMYVlK8jb0IBYqbCGqnOtCeGthriQlmlNlzEfV
yXPJlaJjjjtJz007M16uC9rIrX3S7/e+wJUylKIYxkWewku8asjropHxRb8Mx0S0agBVKO7sowiv
8rgb3gnOP4d9n8UyF1VPkqKogkRDbQ3JZHQ1tLWV/pLvQMjhpSfitI66y3cIdC/lbXCmOKSwPY5H
5p0kc5OVuRAsWY1bpk4BGaNMx3gmFinI7voWb4DMf14r40LCvBjlqG4VR/YmIE2ipXKfeBQSZHGq
3dJZDUhI0N6EF5HpDef5N1o5Pstn3cs06d0ilJqD+UJLFLQbFf3m19f4XlK5cp4stdecdUXb5Znm
jEJ7h5YHr9eKi2hIoVVrzaEpa9uotNtp1HflmB+I2R/VuHhsehkVIPGYJmpqRZLVo9PVknrNBxvf
rTIm3lgClrsCKKwy2kWR/5lhoNCqk/w+kcdHRUMDfwu46RqIdkXojK3oNaoMCLFQvzHy4qCn1aGj
l5CJgpMZnAVpfurC4FupGFYsmOAKUTwhm5DBUjxdGW/lJHIUMgOOO1X+iML2ieTBLbB+eU3zm9YN
6llMyxDTBJnW56dVrZUzMXREAkr51Ml21ge+3NR2wp2U3ejqxdGvJDFHX+F1AjBVmNlfkzmpOx2N
fXarvi2+eld7wZ0JmsH6qfMKW9urL9kp+hb9im//90LEp89gtSMcjXiYjFpxgszv0tfEtAd+jWrz
1fWxVoWJdzoSAVGVmlkc2X9VNcMTUpJOsKMJyfouOvDQ1zYdyEoie+P0pMjFttacZqjtcDyNTWml
Kcd9bCRaP28ec+GAlbIshQZxHMh9O7Rj564GwM/UE/eVbmlu7ywuxqqAQs1lp+Ctj7mFSNtmRJjh
IDXz+7L8KLLD/L93rn5eHP2E1fVDukxBfxtu0376toy1Vfa6Q3i9+rx1MJeNgjRUK5mh5iTjBHa+
BylGytr8dd0FbozT0qUAAxa9Nor+BbgqWMwCSccKz8jUGg8D2ugxrPiINzPo1cB7bBdncU8x63Pg
1f/vVeBPstk+VlI2SqY3kD0Yl7x/E5Z9Nd5fX9+m0/qIe1jzakwVqTBjUR1Bk60g8vX2nGo/dYMH
G79pxis5jFERKUj6ssBSUh2MDDeZxkGXorf6tZuKMSepNYqlG3AbiuWfTfZUqd/S8U7qv0smN31H
P/WaKMZ+hA5zG4bw/uJDq4ULkmvHdLV7vPh8vPc4KeNtPyGBIAQ3igxaa8aU5moE7LJgopbnYTYJ
JLKKoxzN0DLP6r5FgNEcwNB96V/0yrquGdsn9iGYMS+jmzW902HDE8gzyhvA7l///e0T+/h9Jk5D
4rCbxA6ZLkBn2xPIcKLqRzDvS6Gw6v63vO1qF/+PtOtYshtXll/ECHqQW5rDY9t3y2wYoxkJ9N5/
/Uv0vU+HQvMexEgbLdQRXU2gkKgqVGVyd7NlD/1MK6Bth7fm3pege0Ix0R15uSu96i/stoQ+3UnE
3rbRbIYTvLLL3dR2TsepyJG9sDm6AbNlA2bwe49Nl/1Wcn41xYOFLOVxrKFyDMaTfTp8MeZ7a/jn
9pap23sGtRNDh9z2B1rEuDPkUZoluGA8BARHC4J0MzoRdUfv7bPREo9AlNEiuj8lTdAoNeQ1yFu+
2E4b5/4oL15Iv+p68Qg12kBpkrO6dHvMarhZ/QNkWEEvESezMr/P1EOjCHeDrfbHk3v987mTGyVy
TWsLsQRjoFPfis/ZgWWwfY0M1vCbxmnP3d3yw9pFj5krCxBqux5wjSv4zHkkeLbNWLg0QK5Ng1yb
ZZ4Ht8TrfOOShwQzWILt2vzclUEOcxUCLS57WTRAR4wmbNvX3gu7ot5hwT38nhSuLvtKRhgIbQ4d
zxkl5kRfNIrGIfWv2663iUarb+G2zrQLubG7TPfUZZ9ltRODMPC2hc2bcGWBA9qlK5ZYHwC0CTnY
7XPXg+TG2EWjLLDDoOaDE67scLiqJNrcDemE0lPxZoV3+fTFHF5K8PXr2X0vLIiyPb5ljUPZOZHk
YVZR6UdrYHXI/WiHp9NPw1HesXKNqFiz7QqWrIHehLB3NPw1K1fQIIJAkxZX4yz5umSA++2s5qKe
TZERDssb0wZJcVfoXhU/Uf2ulB9kIribRCY42FaS3kgGUhjelMv+oIxBak1eR4rgtsttPKSyAO/n
evHF4yTrqGlXDY7OMd73GIgrDlYSQCZeguKY5fSHHJOAQSjjP9xR1Ce/CQ8aS1bB/61jt37dLJ0s
1WDkIRQw2/hTN/VeN0/fTdfMcYR1BBZgqGlrkYDc5jleGeW8v7RJqEQERdExO9LinIjiwM2dW/1+
zgMNrUn7tjM1L9G6g00hn1D2B5C7e4Kd+/iGi51b2eGcUCvaEV23EqSOj2GAWsR+CYxjidKWaB5+
+9pYWeJ8cQQlepcnuDaWe/2xOUfQcMwvsuZkP8BNgaSjFREdbALU1SCf1hNJU6vC7hFx2g/p8kjV
xEvm3IHOcoVCbyEqmwh2jM9AEkmpsprCIxhjafE2W45eNALM3cT21ScxlFzhkjJXWVZp+KS8L55l
0j+Ptb2byiZgGgMCW6Lv4TKRCNxB3TJ2ujeEF8m8zNAJkqRQgByiD+KuQ4zLaaOBepZnqGd7OdNs
cdLmcbEjgZ8LMELjMAIkmphB1eDmYfKcxwhhq13W7E1wsHaJq0W6C2Y4wfptv+GtNouDiBZlxXro
YBPFpDqDbGkfQAHpIP+tXZgMY7mjO9FYnGjPONTo8JZFkaHqqBlDa3icHVN/zYSZo8gKhxkdhm1V
O0LPXmPsleIYZV41CC4u0X5xYJGYoLazwajvRQfrqOy7E6PZFjNZvLc2fggrrnvEM9dayrKQvlZ0
CKTXvi1VF5q2h5IafiSjbka7vdxkD1WeBmWvObUpPbcdRfdb9xS35mdimE5skodpVhwMTwVFkeyG
lH7KFHrupC6wJtOrkvEwSaOrpqUf1uS4aBBYLCRQx1ZDEOb0Qo3laA/E6U0DfwR6MQbjWxv2KL6b
qmel8QsSlU9SFaYOGgsxoY3ezHo0vay0oAkel7sp0z/rGNyucqSEi3LUe7S9p2WH9jztOIchCtT1
bqijy0JNj07y51CfD70G4gIl8VQwv9BUuSubxst0/esom49dpKAingsO+vYzw2qllV+haxkiLAvI
bpC50jvrOF5CT3mijo7uViVxlUBxo9N0oV4UZEEGRjKoz9y+6gRQo3PYmQxjlSt6hBtbao+JFD3o
IPCtbW3fzj/+zBKHnHE0jqCPQwZrDa+W5Rdm7BtgSBrTPwM1nQPPziZFDOJQILRGn7W2crtw3JVm
/9zOxo++k9/MIaYOGrMEQjOC88/3fdlou7LmEK8ppfylNe6K5ikcBM+Ygrtb57CzSkFzLikIFqCg
5URp6bXyTu1MpzO+LnnQ9KXAOd7nam8BAYecVZMqocwiZSZ0mR6hLe2UZ3P3O9qdvwRcOgeeUTXF
aTmgap2Mn6PW8Nri2NDGl1PNve2FCnPoW5/EYaihgg/ICvFJozv6jDMFfY3ecGS6neP+32sa//JZ
fFNZt8x9riowVk3ohko/gwXGbnPRJzGQuPFJ/IhYlyvzovZYPKbczj4JgyN4PWHvwKJHoe2C+RWw
+GGwlmSTtci4gpi08LutcT8brop3e2/wmfpkuwdxYu5Er+kuC3IRgxs7vR+/1UIGqiGvAUnyr4Bp
oQqc5gWqHrlyyceDbIgqstuLeTXAAaI0g+NPawh4NJk2COo4feEucI/Skw7zvxdOZP5xNcZhotaq
2tBRXLR9NPnjlAVG0x0p9KMEB3k7cLja4TBxiONRm+IcmcyOUWD9vz6HiIhxGwKvZtjPV4F4lBll
VjEIzMYTrZ4MOegyQZ1t+766muAh0FDKaSEwgTronKaOZX3vh6ONLsPbOCH6FA750nGxG0PSkVPE
1SFR+reo1ffLIvm3zYjcmcO9joxdb5bYGNNs/cZsDuBOF8QYmyZQsGHtyKpNVA7w0Gldgo4WOXNj
f9Xs59/slLwa4DNKrZEqEvWIy5QoeUjr1Ivy5BtkZ9y0mrzby7VdUlnZ4o6/mhMjKgz0skaH+m2+
y49lMCdO9DZ6hlsF/Z61xyGBeLltdkPcBOd0ZZYDBZmkZtVE6Epo/dnHECXKbODHdBKI13nViT0Q
Zn72OobugNGg2NOfbtvfdMaVeQ4mijatjA7dRZ45fBsXKPP1mDMZawH0CRzlXQhudXrbRa0HaUT/
Ut2ANjs5QORaAEMiCxw+JPPQ10OBQzWCZCCU75JSVE8RrRQHD/UogdkQHMUYV/lmVq/dfB8nu9ub
wU7+hxtotRkcMtBEzcqywVvkRE+5dshogJLa2BlOmosadASWOHCA8vysq52meQV5qkLi9vKdYdeC
IyVaMQ4eDF3Pmr5t0BqM9KOnQVp/sdRuf3vNBBvPJ5T1rCGvYtX3ZrTOek4gbjc9/pkJDhmqKC3C
qkZ6URVGIPfWObUtwVKJvoJDgWRa7Br6eajVpf1DbCS7sRPROm6Hp7qhKppqmdYH+SldtfUmKUtM
COBJUfZbJ3+UXBOKrdYuF7b4bF6mK2O8g01Ln1Zk1sGMfop7jDbSiyy9xOnn21uz7WIWhsdUUzZ1
kzv2ip6kTWEix4ynV0k/JeYuoQIH2wxw9KsJ7tyHLSVmg6lcjKBOTqoQfx4yJ5KsoLdtd7a/qOEx
If7tz9p2h6tNDgjUOLYrOYPNYjKfweby2YwrgYnt/oDVd3E7VIbDMjZSqaGy4XTxe69n8025A5df
yx4RQNHsR0c1x2Q9dLUSAVz/D2e8fiGHDX3SIKdM0T7C+CUZs5+WuJ3DmpdQdLooX26v57Y3/rRG
uAkczC6BHh3SHp6lkCMGxd7MPL/Du3dQ5KKt+x9xxNUWhxZ0ilSlm1ASZBzwmad8srxoZ7vm8+JC
zmsXuvXeehKNuIk+kMOPibS4VnIN0sjmvWVddDuIp/tZ1DglcEt+NpWW1piCvx/Fu/I0QLHc/sNt
YvZXYUJVDmWllqjo6+R5qR9p9dIlL0hsbzvD9iTE1fMJBxolBDfKxVLVdyDEiOuuOs8+ex6JL0ow
ep1r3qMnx4lBCSZwe/abP17wV9/gsMRKCn3JcqBiGIFORbUDErYuyRZBuCUyw8FH3Uxxopu4sPr+
3PX/hKpfhU+3F1HkcBx6xIRC/biV0OTT5oWT0+JBset9BybDNO2D27ZEYEE4sLBzUAYurJVuPupH
3JH76pQBoExExJEvpERgq3Njk3j5kEhK2hp6GyrqELILaQ8nug/P9Pi3FTkL+PWoKzvFK4FMyp85
By9toNcVyFUJ3n/MNIY+BXXkCS0m4M2+vZoC57DUXw9ZXkSqZE7IC8HlXHU/KjTXdz9um2Cbf2sF
uaQikoyCLgZMaO3RqI665lNzV1SfoipYZlG7mWi7ONDABHk66xl6c6wOBHdj+FR2y2d5mnYlmXwj
FPF3/o+E7ecZ5vvqSGenSwuaR097XkB4p/vxEZxjnT97IP/29IP2aAdgNz9Vn1vf9kRDCgIItjgE
qVokIYaEdLEn+ZcczGAxyQS5gegGszj4CM0aHS0Res+a3fJ5Dma3/YuhI97S/qEtGow7KDq3++Wf
204jOuUWBylGpuiyiRAbZOoxLs4wcbo9PfeY/JD3kuYIm7rYRXzLSzlU0eJpMOcZS8kq0NU9I5Fh
qvQdxkuEtU12qG7Y4nvszG4IBxTg0PH+Nb+LXOU0gD1uAVvN/CxmmNwe4rlecDzHbE6kMRp6JF4Z
QpDieTrZdz2mdsDWPR6qQPpnPEknUQeP6FzwdLNhW89FNKErxPw6B5BK9VRftsBuEvuhNz4sP6J9
62mXzi9fwNCzVw63vUeAajynLLXCJkxqRLOxZu6NofbkRH6zSvN3anerleXABp0vRq8reGLGI54f
Tvteli5EFr0kiD6G/XwVB0kYwdKojkpkmJ+I5STt6E6JSFRKdN5sDkrywQpnu8aTj3V558s7Zid2
vzEuLUjTCRZuuxtltXIcqCwWUEXREYL/p4kRk+O5Q88kyPbyPnHlYBE8aLHTe+vEcWiSZLOEnjLc
QYOdP8padTAb3e2i+axIoQMBUxDe5dqX1haViTbtGlAeN1RNRw88d/dldggxNaSrQBVGYJsGv6tX
jbLhygzniGE4gNZtQbDQNRCViuvXOes96N6+3T5W2z0VKzucK9pkIFJZo+o1gI+3PNJHDB2Sd54t
9gaUf5sDEQf35n2+ssi5pZ6q0BDpUQQz54OkPCnz7ITjKQWTeSrS69o8Z4aBkgj2S1NlLlVLEhrP
pdLqUPdEU+UZ2CXpAjdkf+0HN1yZ4KKtQsvTHqwFeB7R0BYqv1pt7XTUtW3B7Sn6FM7tCluS5Zb5
Q9jcmfQfpXxORcqe29fK6lt4n+vtBg0UrBmqgYhLZnyNOyXIjfI4LL1TjOAEwQhe5Ogl2Af75EsX
V+eQNoqjSyX+11hO5kh+52XcwIgDUSwQsPA7SGsSp1GB4I/OjxH9Iht+mIuUC9lnfdzCqw1uC6XQ
zBpawyHT4puhBnEvcJHtSszqI7i9a6uMZGqK61q9ZOfurEJfo/hUvmYn05l8zQf7wL4BB8FvPamt
zHLbmfWjZWsWO2jT3oxOs4REQPRpm25pquB4h/iR/UGytxsSuZQjBlN4Py7+MUBPvrf96gduMwTr
XnFhwYgIgjc3bGWUg365RXlbrTDfFaXKhdqTb6uiXrPN71odBfbz1Q09y1UjJQVG/Vp6n9rUmdRA
BUmNAHw3I9SVFQ4KTakNx7BAID4f4yf4+DF1x7/lneGmu/zTbVsinOKuZ0pVM8kJAtQutfbLpPpz
ZL4opH0cO/rXbVPbN+QVdbntaWN1gn5ThYYMRKfanr0Y/56sKbsh///YfhCk7uLJ1EkHLwANJRlT
NokZloJV245qrkb4wqI80jQH8RLSsWPnKXjUjx/lLx3qBIgxIIcjGtXZ3qWf38ST3XXJELYWhvuY
1G3Rjfu4rr0uTh257gRUXdsOfrXEgV5Mx2UaU9R3iuk515/JkDtGKOod2M40V8vHId9cUrM0J+TS
1mvv285u8bQ9WPdz5Cqmgxl4L/IjXzR2sgkPK6Mc7mlTkuRmgk8zldhvyLBPaeHfdvHt2Hplg8OH
MOzHThnof8hdsi/aPvQgvm44+q68t+5EqazILTicsLKxC0EXjuxyHD6HpPb1VnlLk/JYtKUI0bfD
s6tjcEBh5hoZCwlDOwR3PqagloOyJ3e6M6K7UDIc9mhg+dlBFiaYwjXlcINgIK5KIgRprR8GrTNe
JB+CUI8YOAio93t4eP1MBmIrgAfFVbFkGcZf0nJ2LB0dfup+HmOH1qYA5QULypcbW8gmTRKrtqD7
ad+k9asGeo1uIc95Xe/kUXdvu6bgYPNVRise8ypu8RQfa11ACYa5wfijC1tDtkH+5/rxVUa0f6tN
EeNBgmlXZ/dxMO8S6MGKYhjBWbY4AMknQ+nMKQZ1QvFVAUY1tmgC4H9Evdcv4eCCaINUzOyBedhp
O/mCcobmTMSJ3dFDATqoXCVxQkw5CA6a6Ms4BKkbvR6rCedMAqOFfkFrxp/5AYcZc5GR0qgxccVe
Z5PMdG2lcvJ28P7MDAcXvTrOdU9Z4WvqnSFRHLuIHJJ+u21FtFgcNETjkJBmwgOBaX9a+jewFN7+
/dtPRlc8tzg4GNNMXxIFsTLr0lGPeDTCMHX0rD50DgkKH4JCQQyCGiqe4tmOAX+6H185rItGIXje
Y6Onsou66HMMokzFharXXvSIuF3Cu34lXzeUy9lILBWRGUv2e2iU7lpQ8QynFNN/4Q6V2BitmDRg
+mvWbt43oqhaFE7xNcQBghRt1SG+GSFAboL5Kmc9WDriKQXyzv1+FkUgAjTky4a1TCLNUKHtPFHJ
kTL1sVsqT9e019v+I7igbea/q9vEDCsrtDFI5NkFpEm6vVJ1TlGemnJ3247gHNgcaEx4oNWmCW6a
aa1jy6kTt6LnFtGncLhhjrmkyTk6glOtcvV0Hy/VfrSeJEWAT6JP4YBDGlvNTE3UQKv2xU4fu0b0
FisKPm0ONLQUSj+LiuAT/U/KTvHe33GWT/SyHPVde0Yk4+OR1ltEKyj6Mg5LTHWZminDhZ81R3k6
mSKW3ds7ZMryr84WKlNaDC1+v5zubSVz9Ch2FPppRiHttrdtGlrl2dyHKN04ay3FPO3c/VUiVjEJ
GE5PQy7K5zcP6dUO3+KV95Ldx2xUIFdzV+52UUvcWqQLLTLC1QKtkIB3u0W6mEDzNNylUHbRdrfX
S2SCy6loM1ErmhBJVOjwxFVYVac+Er0ib2PoarW4kEiq28FQMwypGPdQR0BnTQ4hFxMMBeBmdSRP
lHtshq8rcxy0yYaeTpCTRnNcmngaBf0riXwjMhxFoUcyjP6frSFb4xWSRrINwNFn1MrQkzREESq2
L4o8uLetbAd9q6/iUM7QwSNZjlhE9jbYuohZIq+CHBjTb6GuuicP2XcRac9myLyyySEeGHXm3uhT
jI+0410lddQpstCHysqRlqUz94dprtwqin6rCr6yy+GglGrgzDSxpIv6NET3MT11QiGobdc3LNVG
o7il8YKMxEgxMmeCNpMu9z1G4ozEWYQDwdt4dDXCbVofod+Q6EhtqhTqrdpron1ti6+yRgS4t52J
mldD3E5FcymhAIgwhWWihZfs7AbqDaOHWm2wJM5vvW2uzHEbpJO06ZH54sKoLNeg+gXPdo9VUwlU
Y7ffelZ2ODzPqkqK+1hHaq8vkFOwzosyuPLSpGhV0vetru6lWT/HIWjNFHPeTZYSLGEddHXoLH34
OwWo6x/zPj+2PuggY0RbPLpVbak4DH0XKKrqllknwBOBz/BqjJHVyRLUwBHY42PmN3V4zJo3LRQx
xItc5v3nq89JtXzujB7plnnp/e5QB9bDJP/XaeZ913kCANsMMlbLx90CJbEJ5tFYAeoY3xUP707q
W19SN7Lcwbd248mcBTZFJtnPV59og5NpJgN4n0j82qt3qag7XoAh75i9+v1qbdYVyPGBIeFzaCtg
jIl8pRAUp7evs59H+z1oXBmJmkFOaIK6DzQrnLL8p22glSj7lkod8fujaMU4HBmjEoJ1BnL8hVxK
SJ3+FhvJygk44AjxdpqkAyLBJDpl/fcyPCj2jz90NA40jGWAq8l472Z8FvUxATFW50hfLSd0WHde
6IrQUHBi35PY9Q6VWWLOJnoolS7oo2OZ506pPA2xYBpMsDc86ZKsRk0+x8i7h8ibrbd5fLu9cAJv
fpeSW31GC3LRhEJ3A88TR6s+m8p3VaQhKDLBYYCamiO4j9ACIZWPWn8a2yNd/rVODB5Zrh6mcmde
inLCTCBmwVB9YzqD+SkdRc3igjPJ880saTrWUwbszOTwAcWkQIXUz2LtpsE+zKFo2mN7Mnn1TcwB
1zuDuflwNrHzCpL18cdc+jNxKxoMyUtASOtms6DhTuTRHAyQWdXTsEDZpR5jv+jJEfpsT4VuPUDC
/XDb60RezSECLtRCn0JELqZ1Z8S7iD7+2e/n0KCXFExidaDLU4ZgVE5z++n27xfdo/xEYGMWqYyn
ZrxT4kGZEUUnnnVAkIAiHN1Fgo0ROB7PMNMteV8NOi6DKi0dNDJEiMkhYerUyzkCRd3tTxN4gcZl
h0VckqExcb0VkupakXymRAJHD1gvu0gQW23oVP5ybPkmJaLHsgShKfYsL7vQ20YDt1t+L56TXehF
32rPdBYfLQffQSKbHcHz5JODKepDFrgiPxNYKU1t0gwde+NsedAsPilmtLu9pMLvZAi5OsoRmgLD
CUqH753+qgsFGafeZwfrx3xJdrkLYdOLcQmf0zOTTS93lTsk3u0/QYDBGgcmA5gbhlJD/0+qHqfp
rC37ThFg8P84E5iAMhRZw/wFh/OU4p3WRF7goYXpXZi48pWj5rJGPhSkRakxKx99aIcxr9Y4yG/D
WFLnmCCoOAyH9DF3/yaP/UFMgbm9clc73N5BPslepJ5lPQXoa5vkJNNqn8ixABG3y4Cr7+F3SDJK
M2XlOOO+egFw7fNAhkKxE+6lR1Z1tjWn3dsHEX/DNrZcP48DfblXMPmb4/7Pk+qUltW9PYxnu+og
9SyhqS8WljsZftzaNw76O0wUpj1rJkGvJcTGl33utjsjMNhYsydq99w83EQlMnSPiCHrXDVNlkLa
xhaCtDzLj6QP/XGWv90+WZsLuDLB4WXS1Z2usLYse3qIxqCAlFj4pcu/99Xn24a2z9fKEne+EP8n
PZ1Rf2RoKTlMkeP/75xx3wpOs2jluOPVUCPSCkbEpAz9FzOrHMMaRYn+5lVDTIVpbCl4TuZuaS2x
lK4dkHfIj7M7Q39y9tlFijawAyqTblw5siPuu9g80FerfEYP3bTcjqCD5SXx8JCG+lepkc9Z+1uC
RCsznOvp6SBVoBVF6Y5SvwBNcBtBcqYTjFgJlpDP5yUM7CbLgpYLo5bc2oF4KO7ss51ZgcD5RIY4
54v7RDEiRhqNLpVnWwJDgNYEuSnvllZzw7e51x9HXQI1AKmPsgRCeFyqzjhLEFiwT5YEZSklyz3B
H7WJJas15pxUoYVcVbUBoZ1jD/r5NrBAq28Empt70OgQ3Dgiv+EugrQ2MGw2oMI8pWcdAvIdFBp0
Ec24yAh3C8zJohBLhnPKygvpTq38I8Tz2R8uG4f5uqRloRWjW4z1iuEC9ey75tTiYfV9MFTEALP9
ErDaJQ7x42qRRnMBPQd7OmZRnmpiiCd2dc2doSYsHSpRtLMNXj+B5Z3iZxVvLXaqTb2GEpAVdYGp
oTGtEHXjCjaKT/+XiJABj7QIqML4KKWyOyztY9MXv/UedF08Pv9P68ocUhsOkc/e0H8PezcVPqAJ
louvASihps7Ke/cKvZObe7HHMSD/9c4HnY2NcrussVEE/j141srESMF0hUJ1VEHOeD52EfGz6ce8
DE9oat6PySC4ljeYy3+1yZ0kmdhhqdRYOD1QdqqLBk8Ma5qOfG4CUSffhoczWybGSqCmDOJgDutR
UVXSukF0veA1DSTFUM9JUX4yILPo/Tf8FZ3hj/73q0kGjSsXNxbNqlsFSxpemKIDyt+naR+e+78H
n/Fxj6cpcSZBL9BGZf5Xo9wlMFog7QSuo3psz98a1D1jlXwai/EI0dmzZoPOX6c7S1a8Wa9LB0SY
ThTZj+Gk+wUpnwQoxox9dKrronPg38spacIBVx9Tr9ZdUEN74FxJvplOdodc8SiLSPhFS85+vlry
hJRzJM0yesmUoEnujeiSCD2JecrHj7JtSCXYGCPgqYxMvUrBcQTGBVJWDqXonkj3ff21Df+y9ZOO
PZVT6gzLoYx3guX8mE+xvf1pma9oxBIoLGhvQ6es0lxrMS5xT3Y0n/aRpeyWPnbr2nxpKvXSp72I
0HBDd4sJ1prE1lVdMy2eP4NkfT7oicJmIGWkx23mLB7Z40HLHywIcCU705tc+tC/5F4VVMfxpQq0
0REp0G1Qv/36Z3CYUdC4QpqOeIK5FBtG6326ny/S3QDNA7BgPMYHNpGPfHYnii4+YvCvprk7OUum
CqyxoJgqx8otoztFJASz5b1IzFVNBkJhKIw7u1ahxkPYWxgI655U+iPHS0KFxb3tRRutW/iMlRXu
UDZ5AVSK4UWYQmjOk+aaxwIkeuz1f3oc9tGb/Rj/0/mKu/i5F3uit2uhfe6MtqTtezlGc273mfF5
9Pvk0LyzxtuuESR7yU++sflTfZeAalQVQJJoiTn3UaalzscM1F1tpgR125xALemmbfSvA9Ff15hz
FUMdpSSpgBGDmbroRfGKZHLshgpCfhaW8VC03koubNNDqZlyacGMqfKixJHXZaGjTYFu7ObYT6S/
BZ6zhXxrc1wy2NhFJ1N2t/xHh1Q7JV7zjR6zZ7NyplN/mU5gumak8owATVdcVb8XNv5txSnIRE3T
VBjzIj/GFSemMUs5Xioi6VKUr5V5MNV/JHqW2r9G6+/KEj7Hbq/x1SB3iytzolFLRRGrQSSeVE7h
jerOlBA9AAFd2StSp0ENtHMT6oaJKxqW3gyS1h/MgYIUR0s9zCh+Go6JDhPFKd0GlMtM3oUcbm/w
9uEgwAY81Ci2ye0vkVtjsCNgq0H2MXnQrde4+fQbJlTZ0CxFs6HhwB2MuqliMCThYGRl4lst2Rk4
GIVZPN42s1GqwwFc2eFORtNP+WwarFTnRIMjo3DRtG5M3fmh9SZsFshAnmaMWYqJWzYjzbVpbhVT
1pWKQjIzPXisktwGiRcHf4f3rBNWxMq3GfCtzPEtb4PUklwp4Z+tDyrZ1/gx/y6hW2BxqVscIX8d
34sioM178Lq2fMWOJpVWqyE+UNZOpXwnjQJU2zziq9/Pnbiq6spObxE3s46qbGcdtCDC6Pe/Hwhg
LqJBdE2BPgbqW7/GitMc5VpcgNuHdNVzFRuPdioSQd9eqasJ7rYZl740c0bONQ9fGoQro6C0xE7L
B/xX8QGybJlE5sv5oTqUoLlERFKo9Lkol12XyK6lSA9tnHltXb/dPlWb+KDJFrQfoU2vf9j4vp1A
u6SgllO9jf1LLx0HSQBBmyu2MsHtfdvraBMtYKKW97Ye1JXg92+fTg2SYCoSXQ3cdr/uulT28ZRl
wLhxqf6KUntvh4hBKlRzqHFs7OqyoLzjSJL5hSgz/jN5JPLsgA1P4OQbfYNwv+sfwtc4La1oIo3i
S+3IsZ/NY+4DJS6sZd6+q/zJV8/Nq+jkbm4g3N3QbHy/wbODd0MTTqDsBJdj9SWdIJi6fC1qUQ/u
RhEcX7aywnl9bMx5nKfI+hi5dffAqsU0IAjtEqcKTEFAt+kwK2PchVJSrcIhhjG7uFgUFatIOKHH
btgPp0zXMe1gG/jn3aXWSaXWN1Yz/reHTy9AKoU3H5ZulC+aPxnQ2f73I2VsBS1ZNWxGlstPXslJ
Y9NuAjRp0j0h8jmC/mOV7kpFWPjbXD4D0jwKbmMD5Ii/HodBzhKjQZLr5T+6c+tkngkuHce+FIjh
sF3ufAr92yAisMizkcutrqlROEK6vn7NG18nu9u/f2NGHot3/SSeiLxKLdlqMtQAWMCGXn1o19NA
cpkaWnjWghC0JSDCsCEp59y2zNbqg5+sDHPYFUq1TNsK9cb3TmDwWxsBIyQSHeLtG39lh4sIu4zq
gzpCuz68KIfWt47VLvGGk3Kn3y++col3opRtO+leWWR7ujoBbREqdQqNL6/5OzuQXY3FjH3JDXfh
S/65YzO4I3Lv6JiBNugkohLcBK2VcfbzlfF+rudO1eEwsvVM9HsVbH+qwCdFO8chVmKEVtFJMoqD
prHXsvo+l+MzqFJelnq+dAnkYJTCTWQRec82UuKg28QiRAcJ9q+fVk9tndkW1hUa1Zhwr54hsexY
91KQHPuT6KGVfcRH97wa40JiCxNbdEiQLKbpYdSfh7R2jekgJyJy/O39utrhIAUShPGI3ktASle6
NZn2sYIxMdsWnfNtIPlphy/v66Ge2x0FSP6HIx+KlH783fAnlwmWJr75lH66fb63r+zrdn0o9JsL
xhKZalBlBcmDsY92xafWmz3joh8mN3kqveZVFKUyF/i4a6jIa5ahqPjnVxdpQ6OzQwI065TWMShe
ZqAwM0Gbiyo1BPcWwUnYzHaNqznuJMjKZKFxlpnL1AAaJkE/Qypaoq95l7q1JZ2NsBe9n7yrlt/6
Ru4YVPWcLrb8Pq6d5K7qL5GT7IgP4cozcXO38KifIqVhZHkx3gyhOnKkO+MQOTJ7mxK+Im471nUN
uIPS54leDQNagSLtVSLe9O8JMdkFdf393AGxK9TfKObJvA69e8q3dKycOHwMk8+33VXwGfw4aARt
zoEswE1zqkAo8IJn9N8wYOItBcGkIRODu4cKI66tskUoTWqk2PKwwzSKoMVhE0tWJriLh3RppNgh
ABKMypAdCn0JnWiKlQi8fjsrWNnhTlnWGvFgsgvO+rpgoLWFGph1no4Thkl1KC4b3u2V2wb+lT3u
mBU5JvtoiwunUqoAzReOHreHcClfmjx0iJG5RG8OigUtMhmhX9h6WT0IupY3r4PVn8AdOqXQIpvm
4BGvJb8YImceTlG2L/rfqpqv7HCnybTyaEkaVAv0vgwaM7zUmpCmdxMkVza4E5XkBRkpmmM9LSvu
kijdKUviy0t7nrPppJZ9EHezv6A9S6UIU7r0lMr9KQrpEf1wf1cGQGaIdga197e3edt7WXEG2l8Y
Z+LeHNvFCFtbwwlUk4MuPYXqW6d9um1iexevJriYc7FJNKcJRfqTNA8YTHyrtOEz6m5ep03fbpva
/hqwmULFAzUHfrBdliNDUkvcflNUOnmSOdP0moWiWFNghUctPZts2ueIHnQNpKUYEXztskwQqG/0
bQOB8Yb130/hp9ftfjRl3UZGN6WvbSU59byj0j5afDs/dOpBpbPbi2o1zM8/XHIrm9xOMfGTnEBb
22tI6Ni626s/yOLFZup02R7NTqJvFC0kh85QIpfB1wHPiM6QtcMDj+KEX2jQ7jrfDlgB1PZEEoeb
N87qEzm0TrL0/0j7subIbaXZX8QIkiAJ8pVrd2vfLb0wRrNw33f++psYn2tREE/jO2OH7RdFqASw
UChUZWWWBcgFWUVNu4z7xZbq7E+OFFUBFcSgoW7y6r91awxSl/dwj7p15FF2Iose9cQSwLl3N29j
hgtahZLlSqeAi2K1yktrwbjKQoOkqQT1u/2m6sYOF7hMK6WNnqkolQCHAGLx3I1vVrt/BAvQaxbU
HuNvqG4ncN2DycvNn4x79TAItnT3q338DbxAcDjhCu8tFqCNF4wW9en383Fj/3LdGODCYNqF1AhJ
/Tcbj/zUQOysvoifFzc/9EHoDSKmhv3bdWOQO2or2IGneGgRdwPWIa6C8jC4rJ6BLXREJOACVzG4
c9Zqw1SaKoxVgMGDghtQmRmM3Of3UGSEO1kLKibD3OCtA41UMz5oWmrTVJAQiGywn2/e2aEl5WuX
mQiK4J+s59t6XG2tE5Hk7Ld/Nx+HS306aRhGWYnRGv1eXCP7uGIfKHxcbpmvD77qR1CNi+Dt6VMH
YnPRToq8nUt7ylHuMSE0o8fVnaxmtqX457/7VFzo6Ax9ouFSokguPQz5fda51vB63gSLCl+uks0W
8lFDjQctr5HupLPc2nGovSTl4i0NpjWV2ZZryyuUH5IR/zhvdjfL+jDLM9iNyqjEID6B6h3FkTLy
gAzzqdWpTYussPN8Jv/O63kOu2rOVKkxUZ+f6ssyPRimHRf359ckcAfKhYoCqilW3iPQQ17Bx/DY
98gqRS73G5dz5nvxbZq5okhHMlxarCAugzCZ2MtvnCWY0gMNuLeb+WE9qLe/B8PBU8b835Ht8Hp+
Jl4mLuftf0jUSAm+pqbyU3LJbA7GEuGRv9yVR9Wb3ewAuUZP6gC+Y4W8GtV69n9yPL/Z+5VL+mGY
O/trXprF0sLw7IdB/1AF4wVUdhOgPQzWGr2OHpL38yb3g9qHRe64J4MCTI2CTI/U+Q+ovUKxJv85
WAIr7Ex//cAfVrgzn7ZSbg0z1jXpsq3ol213W69vcunnkIUAz+35Ne3m/Jtd5I6/UsdhP0cgTFvU
N9LOdjKdRlA99JFwgId5/5l18YCztpBBHS2hEtK62kn2QO7kyq9KoPrgg7sRZY+CTeRH6Io8i6M+
RWTWyouGXiv1SYofx/q6jiO7aB7+1R7yI3T12Dd1NOLW1mfNz0yKAsN9ZDzppSDDE/jfF0gXJblC
G4TqhtwN0o90uBzw1j6/FpENLjmQR2h+6zF6OKN8SaYS+MMbEzJN543sB8p/XJxXaZ9jiGInbQd9
RbQok1vVFCE2RL7GxYZSoh0EtJDiMHCR4ZCL8FY9Gij69YE12X+WtX0sh4sLYIqQtLrBiZXlA0EG
GldeWn07v2WCMEu4qNC1WZIuDJ2Vo6k2licLAnraalOIgkWL5Zw3Jvo+fFAIh1zJDOYEveKMALfV
uikI3wITPNIk0sFomRiIBtFwP1atbcYivqv9RtNHaOMRBvmcTJLJAk71ywz0295Pj9l1dgiP0+vk
D5c0si1PA0ERUvt3UaV9HzO0Mc48dJMA5wmmzyYTxuXf12Li9Q/oq71Amh0ZKfL70h6vJFfkif/l
tfKPK2rcA4LGRUgJZWv2RoxXxc560G57m0knyxci4j6BT37RJc8Muc3GFSzEUmMPxfOU+8N4HOPW
jsLX8x4puu15tEESZanZaFjY3yLXGRRLs5+Zg6KqQ5zmIfLp43mL+xejaQHnD5SyzlP0pSlpAPvC
ELZOvi+QpwuM7rWt788b2Y+2H0bYKdl4idwXtSKVFTA3U7BWp255IL1g53ZNmKzZYxhAqPCzCspS
xCSLUCoyiO4XaQNNJJSMaiFV5W7I3djhHN6oJ9pJQD2hRLT6uq8ckIwdGaaRdVWEQEbmx1+SiY01
zs8NbVmL1YS1Bn5OEOKTU+xaXudXx8qVX0RCOruevjHHfSe9N9IRVy9gzpAWtaOKOmpYXfZy5xlr
9L1WqaBVsR+7NgbZV904Bs1zrVVStEOU7+2RseiEruFAvOQeSPF7ErC5cfnAxgMOkZu8nHfK/bO2
Mc7dnrFcadJgYHMZ9qB+kK6X1+G78TpifIt45RVmbCbhmPC+m4IAR0Eh1SL8IESsLDqJV7x0/7/i
e+UYk8NwseU3xm+lYDxCCMIXGOVTUhMItDypEpRR0+koFW+dSe70SRfcpiIrXMmKDBCFmcwclczY
q8JfWuEnkeCQ796mpqXqmEXCfxbz3427YJYiXXQ2cjdahzo9xfJfApfYP90fBrj0oyVZqWRzx+Ao
SmJTXKLfjQcrmAOoRFyIyvb7MOXNcqzPy8mnlZRWJSkApaxuZ4MBAwJniMB+fBICYHYjCcKiaulQ
4ATH6mdb1BysgXQFSxUnb7rO/VkBv3fvESfHZFXhlyKy1F132BjkYskcjhU6STWyDt0nw20qH9rp
j/LfjQ32N2z8IQa6EyRcOMHpZX7U/RKkEymjR8IcxAn9wB/nvUO0Ii5e1CqWJOW4xSg9zNKF1N9P
oSAg7jr4ZkGcgy9WK1cRABpuWt7ExtsSHv/dEjj/lo1EKSPWUEkTz8AjGzMB3fjz39ngvHpNFGPo
SlRuSHeoooNsgkVIsE2/u4Bf7sWPfeLT6qkqu2JS8LJiOJYMxVCCKelScaI7JuqOGOqkXh7Qk3qo
ZFSwIzcSXR6C88Rn3ekw5mpRN9jJI0ls1GQDy5kajHPJfgnpJiBAZhGvwG5w2iyaSz1iawRNb4eN
1W+W59oPjz2UovRf/8dJzL3E0JCJDL4fBf/wgw1aJev9XGOLVQyaTkFygLTMtXpbPodQ1iMeIoaT
dE4n4M7ZvZQ3ZvmCKa3pYGUyzLJJgOL6b5bq+qI4Yg7BZSgWEcPq/jotkxKgVanFQ9p7VZXWdEI1
s9d+SPJ9pup2NE621YuwZHtnG7PbRLaA1jQw/fI5WM1l1FUtKzkMzbU5HHIR5bzo97Ofb4Lh2PcR
6We4h9Vr9+synfAFBeFjF821XQMXcMFOk5o6MLhgJjAAoYzeMDbxGN6OzorJtzbIA1Aaidjnd3th
W6Nc3F20xBzRsMet79fH2AGPkps81Z7sK94YSOg82+cD2G67ZWuQi8K5Fhl4hCFJy/8avPZY3cWu
Cf7qHrKZGMZ9Gk/xffcwHAp/gOaCSKBt9227tc7F6LGcy6mmiCwV5jRZdAOv4P3sqD4gla4maGDt
PuC31rhonXYotiQq8BZM/Bd8xr7Wu9kV0wrXfOOidkJvfJUPotRn99CpBPAThnonlNthqdfkOsbb
080MVPa11jYy+UhofUlLUVt691hsTHHb2SQZ1aFZq7pJAeWg6ErWRC0XkQV+C3VpNdRsRIXeeA8r
3xoFNbF9j/hYAq9hEk44deBlRpcRoAQFIj4VXgzGAysp54GopLyX5RggM1B1lQLczuPoi7QDuKfG
Y6GOO0eDgEmV2ZhYOn/Edr//xgh3lbV5FaozQYshrL43M5TRTBAWrw4TuTtvaPfbbAxxQXfqK0Wb
GrTDalC60Ac9ErEniraLi7phN5GyMVmamyV2JkvHhNyWrSooie8f0806uMBbDM2Y9w0eV6z9NB9H
uAF7KM+Frdyl14waQXoVM0CIFsdF3hDFZTnREIoWoAKkY9QBdPP07z4QFwnkuRzrwkJSPU1P3XLb
isj4RA7AHf/K1AtTjvHuAWq0w/Wh+Of//v2EZfNluNNvKlNhtiUui8mpL1dwViyaLXkJ5rJXT7VN
2QZJnMCpRTZ5wFdSq2WmRljUcppAEJRDGTuWoZmzOho0c8qgev8TROImKvDor15WOiI1sBjl1Kn6
o1WK1EkEH4oXJ4naLlUmCxYmciLxYzf+EnwogTPzlU6pgIKRjClMMFfFTqvBF3qw+CnVtVmD/U61
VnvqlsweVusnyKC+adJ0LJHh2xKIKrK+8PIOU7GCv2nvFbHdVi56RKDe6CCc+jfMB6nNzfgeHhio
o7X7qzzQRKnNLopva5CLI/XcSQAnYzLaqKzcaZfUrzV001NA3aT8NgIXYJSgf56Nka2TXBTF2GHm
n20Gobj3Vc3STH5yaq4TEtOVfYJg8SqwGZu38kPzGzjMBKwSFzUjd9Yd0XWzf4N+GOYHqCxpaQsl
hGE1GF2Z0bH59HoNLEa6cRC17HcdDcMahCgWhUYit8cx0XNjCRERaIu3RJnb2fSwrD/Pu87uccHL
DBRzTAeZx8nKJOyTMcKHJNajSQ/F+Hz+9+9+KmBwMSqHVABo3M+viawkUJwIEZfr9C2Wbrr0vYgw
AvNrjgQL2cXzGdRkY3uA+INm87MlYiaJNnZEQU3CTu5lL3cGu/5LC+ojHhgevc8cBQOe5Dl0yX35
ywpyT1z43nUQigldU6Z4m6n8iCvykWSsCjhI71fP7K1ruuRNDxQv9QahEtTet9sY48dY54RGmWmi
a5+mvty/qsKpOrZl/DnbGuBKsVpRptAdUxS3aW8B0bbrxi/qP+Hr2BrhcjgtrzoyxCle6lJ1mDFC
GofKBbow7nlHFK2Fy+Aorle9yYAGADnfECdO1hzW9P3f2eDCMLTZQFihYimN7Ojytz4+DKmgVrl3
nra7xXl5H5VzZuisUVo0h2wClVUqHxOre8ny7pG2VNRpEPkYl7oN0O5rFiYIT5P1TmqTi1m2vD/Y
NcUgJkDhlBJ+xte0JhUajoAux9PDhObU2DhFJGpv737+jRHu06wrXTL0LXFDYoarjIurXqqdVJpF
aRzLA78cmY0d7vtkGmPZkBG0k+e/OReznwmgO8Or5bUepuN+g79VMNXqohXuZnOYZNTwr4EaFD8k
oFgLiWYD6M7pVB8NR3+PXeqZ8e8nuAzyi/Be2FdkX//LajHKTw38D9vHRXerb8pKixHuptPq57c5
yBK122KyB5/V9upAP9LL6SCqgO1+y41VLhePrByZwYpes6HOx4UYj3WyvKrtKri6RGa4jHzE9Ksi
UTzJiHJJ20Cxbk1JUIDebd1QDU6valBGMXg4YNpNckgn2AA0MdC89RAeyIkhcCPhaN2uZ25McSfZ
bJc2HAZ8K6L+DJVjbT0qoWeoD0rX2yl6H+cP9W7c2FjjPKPMdajCmYbiWtGFuVzLIgLe/Y/zsXGc
D8hrVsw927gU1eOy0y6LcHT1OBd9INE6OCcw9ZDO0sKuQC+6JpCORioBvcP+UHuskialtqjFJlgZ
32VdwjSdlwkXVWLNRzVHzmS9mYWIHHbXCiYHkfOZhgzNdy5bWvVVq1pW0Ej1o2XmL+sEccyxeDzv
BrsdForanKkRpizP4yk6NFdGrYcfJL/qxNb/svz8SCqbgttasRmHFdjCMXdtp6vdPseHcARPhahK
uFv5pRSUVQDcYhaMJ66S0liWG2NFaljZPXiBNLyQgBB4JODCbe/FBnfDoqVYpow0EBMPnNOk6phn
bbMorqL9UirFkbp7DIH21v/OsmoS+mGHTwDrtmmWVoGrrFJuS9CqW+h7mVLR63LXVzZmuDRQaQDt
iVnf/2+G2s6maI6iNJF+YwS12Q3Aw8LaxO6529jkssIoM6QRswpQ+ZNues0v5+N5xxStifP/cIgA
/ilVBcSxV4ni69JtsYqYhEVrYD/fdFLSjCp93OHtQ+IxoKt1oIOIeHrf03C+MDSn45HFhdk+yyO9
jOFpaX3XLKcqL12jvQqt2fmT7fqww4Xbru4marC7cJg9Ofre9WDbvD9vYn+3Pkxwh6ZVVuiSKDNG
HNSgTO8iUUNk7/ebCqBpuoVWJFoGn7+GOVDJJAW8OOv81XpU+4fzf/+eR21/P7dFUFxVq0lF5qco
mkP1ya11xR6FxBUiM9w2kWhNozlBQk7qK3kJnXRUnVE4CrobMjer4Rke4h6U1IqOEUbWGR9vm0AH
reBteVj8/rq6kVySBP9q+/hCRJGOmpVRHJaqGy+ktvNzkjQ2DYngASVcGRdZaNQW+pzjyMiBjESZ
aSdnT+UBqvG9w6Q4hEkyCyV8krzdSi7UaJpBjLrTkQo9qGBY+H3tXRQJLr0W4luJu76e38ndh8DW
IBd36l6S6qKEp2tBdm842Z3lTT65ZuUPA4iW7MX6cd7iXhTaGmQ+uwl0vV7NpplhhVR6MsmDGY2+
nPjrKsICCY6wyqWw2RBLZVfi06mlO5bXRfp4fh27Zc3tQrgYoeZWM4WMHmJZr6astbXlsQsjKMy9
turogE+lA55GOpy3ur97ACsoJh5tFl/nqxtSxVaoKa7W3QM/YHaWDQ2VUkTvxv72r274YYbbvBmo
t7JkPAtV7IT1dTefZO37kP81vZxfDgtA5+xwexhFbb2SmVEIkuJEwBsxmwbm1a2XbJQvoNLhWrlq
S6QWMGKIdpELv3koW1WmobMF9ldn7o9TAmIMDB2RREDzvR+AP/aRC8AlsCwQCZ9wnOk3K3tswxdZ
xIm07+f/mOD7Mn1Ha0uVAOjDtftYlOq3aRZxSu9CMEykDf/xOr4Tk6fFvC7qrADIN7tXhnNc7fVC
cvQrw2bNn8gVwd4EH4hvzHRauGKAHC+Ofgiy+ltX3MTNj1YSlROFC+PCbRHpFQRvUE7qvMWTQKum
gQcUwwQH+VgdhyMS1gdRarFb9t1uJvugmwBIkyGq2wmb2fvtJXjBTyNKIMWRDY6DvMo5f8CE1rhw
K/WYxE9a0IHLJ9UBB7oCvQjISpnO7JVeGUSKJzC4f4N9+AoXOsYkJuuoMj6DYxjIV+vB/GGVbudO
bnMbe6UzqYKQKDoAXAxplLEyqhgXSpQ/RKpiQwZN8KgRRENeVr5V06nrDLwvZiI50XwX9leF9c0Y
TtH0LNg9llB8DYiWhuaEoWLalHNIOuiSnMuW4kqH1R8hKtseBn8Eq8D/RdJpPzp9GOM8MZ1N1A56
qrjrOL1MoepDavkul2rBBxKZ4Vywy4c110oU6UvoDRcGCvcjsaVWVOn7L8nax3I4z0t0zYiTCkGD
TaYVBzDfefELIxJs7QzQKWGDT7QuzvHMEtUwbQVscDmZQXefef0L0D6OeuzAA9EH5n18J8oP9+Pi
xxK5i2vu2znNK1xclfnQFLndGxdtex8nomf8/r38YYe7tzCckxdVjsY4G1NITkmwAPjWBqIpJ4EZ
ntJCjtbSrJkDpmDV61Aom3x2n4iqZP8lCP6zHL6whB7/kLUWklwG8DRPQLEAVKdcS3elV1+JwJ27
8Qi1I5mYTLqPL9MWWp+UUoU7fyQ/DLMLirL1zkeJXcfbWOAcPZbGWloLghqLGjSxcWlMAH0sQrYm
Vqr5Eos2Zjj/zrWJJEqFWBRemRAhrIA2jnAt6mhLGAJs1v5FvLHFOba1dBOwEiixsC9kVQA3p77k
tN56b72tYPeSD9IPzOT8u33kvDxO+yjvohBsYs3tGEo2bX7EQy24gXd9/GNlfIm2ShcKCi/A67Ug
OpBDFjAfV4VsowKf4KeyOyNaJqNmHwt0IEtMnTH6S9MFebPAtflp7FnDTOIYsQJt57faTWgI6Hz2
Q/hms7jrr0TTIZcYdE4LMJvl4w0FVXVyNf/GYbdP8yT4OLvxdGOPuwHXUM4lVUOyksWlj9rzKbIS
kKnobpL3gu6AaO/YB9ykfSDha9fagrP1oX5YtMkxRlmwfSIf4OJCtDRmDj0yhNO1hf5rbFfp27KI
JsxFVriwkKmrBfQuHhxViXHpyTfN3m6q4/mjuQs+NDdfhgsIRrhEa6ZgLTiQ5tWU25rTOZUzHuYI
EwiY871Jry3MWojuCtFx5WKCVuTqGKeozP19XC1v+H1chUPMzJPPBFd+mkQd9SgmBZKH2Vf82Bmu
Yjdz1BuGaVcPxr3ophV8NH50hDDQF0bl8BA1n5QutqG4Fy33gm8mcHGNJbcbF1+seO6q+LeYg+wU
1/h2FTikGK57cee3zJ0uRF9LtCwuXshq1FaTNqKYlF6mxokowUL+JHv9cER+EhvXfJOAlATAfPMQ
Ki9l6VIiqBLsdnY3zs5PYBfRKA1pz2bKjmworwkkr7cXn3XFRY4n2jEuRpjzUmLDsGND5NfJI6mv
rfD7eT8QBFWNCxCQOsAsaoqBRquWanttkwzy2iil101Qgq/5vDHh3nGBItMqknQzvo92NeL5PgTm
qwZ+nOK2DUQMbKK942JDDCHObC5ARhLT1DbN57p/b0XYZIENHjUopb0VRT3iQqUeG/qMYTkSi3pN
+/nwh09/oV7Xu3oiOoNiOIzDI3chdXpcg+aYQ8qpehF8Ifa9z4Q6nQsLo7KMmU7gD+aVuTjkpljs
/LI+al7lSM402EV7lJ4Yfwg6BaKTJdpOLkCEazm1XYPtbIkTHUq/fx9e1+vGHVz2ngm9FW4iCkqi
u0vnsgollLqpsXDGOi8MsovEm3vbeNVuW4h1QXzofXiPnyJfBAEVbTPbik30XVM2VdOj2TPr5Ead
miBaoNNVg5sTiNusywRTc7sTS5ugpXORJCsGCJQNeCNCx85TcfCqn6a73k8+G4gc/AbTc7I9vRte
9YwJrUaQTu1COLfmuSgz9IY0oH6MuIIXw+piUus/mscsgrLHw+BbQeRobm43x/kKQkKRkJ1mvwew
OUhc8IllI5TWBq1OjQ0r2lVguMrJgJjAn5Drb1fLhZ4Jaij1VMCQ0fta9Gz0FzIRZI+iSMq/xqHf
vJbUQlSQDu1lcmgCcm/ehHaOMqGwViN4W/Iv8rha9JgyAhkWgaiPrbvKL6yg9KCJI7jABRmdwYWf
LGkrRZKxdabW+31VO31dfINYAO5x2Rm05Lah5VFuQ4HZXX2LzSfjCSdrMs3aSpBy/S5uAP3dXVXO
JEG2w4AOGdp5T/GTDGUrEbuKIAszuOijtXgDRKA5duV1tfOpOxZaLTh8oncaj58OzaFcsxFrC9/K
Izz/wnDHk2HTE1OUE5NJsGN05gYxuFAT6bLVNBIqiNpgHCF6+XOV0fdah4sqDy1bVlOPNJHo6hDE
U4MLMPlQV6GWs31E5Vzz/iPw7Juustrz3eKX978bspO9itCZggTK4KKKRgtTaiwcDrN7r6r3YSgd
ZbwZJ1FzQGSHCyoLKWN8Q0ZGkukXCjQBx3IN+kF9CrVY0EkX3MP8iHUZ5maYhDiEtXY/aYqdVxe5
iPdSZIPFnM0FCMHcAY1svLC76hcoZCxa24aQxE1wungiSjJmkGZfcO20y0W5HuraP58tCVydn9g2
QdaVS5OEaCUXdpk+9vpf1HrtpQejj+1pEBVABMGRcsFCaY0MkwEoJUaj5tbGz7G8ncbAqr2xG5xV
vhmSx/PrE30kLktZ4hrC3hGqBwq0OdSnaDgpg+Ai28URbiIv5cLF0PToH46oHeg3jSdfx0fLhsC8
C+5MO7LDSxOsXYuvPph2aIcvmS8q0oui4xegVV1qzZLCEcmD7GDS1AFI/Wm042d6kqHVpL/+uy3l
woVZGUqvVchxozl04xzyI+B9M0ThcNcxUdBmsHugInkQaJqCagviJxCkvmNyiSBKuGjd9kgvQA7l
zLrdXOpXbFAGk4CH8+vbx6hsTHNOSkoFBy5Cl3Y4Fc8si8+ClUKeevxPE3Ml9vpw3uZuaNyY5Nx0
BDRsTieEYL2b7Fb1atS6mjiocoGv7h6HjR3OVdU5B2i4Q2tRT94M9SJRng1hUXU319rY4C4ydZDT
pZeA9Y/NILNz/XsKQsAmSZyleoUaSB+eZno5UAF1iGhlnFdK1mJJUwmvzLRHWhzN6aEDbOr8V9qN
XpuVcReYliVrqYVopbNiXRdkAYGSVyusmSjnfV+V5c83iwo53X7GPJwbPQ+/0lt2oGN3pZh+ZTmP
7IMyrHYOtVAHcD8l/2eBX8DIrQHctRkCjMyAF+NNdDIuTXtxgSV3m5fze3ne41WZS5OluqNTw3QO
p/lKr17mEdSDleB77UfGzXq45zjtU6kMYxwrhreoX1M3PMpgskPe6CV+/DN3zq9p97LWILpJIBsK
lj4uI5CHcCzqESlcPrzQvDzRQpQl7u7axgK3a1NPQynRQYDSVBDRyr1lVhzaX2bK0/mV7HogYPFQ
+6VgTeQ53Kq47WZtwUpMSJTMd216l8WqI0eXlrE4qyrwhd2z+2GN71lpg4K+NluVRNYbqn2rxvES
oiL++TXtnt6NFe7rUDpVTdZiJLHIr9flNtcPoZF6VD7I3eSQyM90Qclif1kG1CENHZKyPJVbkUdQ
NJXxjBiU0g478IQu6JW1Iur8XYZBiK/+Y4cLfcUAmZlJxanVgvFY3EVv0VXimS7toEY5gecv83sM
zBfvxQV5FV2WojVyIRFEtoPVMGqATlVuSOJCqP49rztBNsCujC8Psn9WCMKmzwExSpsM2Ec01Efp
RCXwTUPuoHDG5TGM/3eZOkvGkC4x4Pmm+ZUbBAIxHQ0Re6XmLyVz9Cy2Q0PgGDsZxmcj3DFWaTyT
2UxlzGpDythFxdr8kV9kl6NHQKyVQWnzUsSC83ULP5vkQmEY58kwQlvKncbiNHa1bYUYzAhx0rLY
upcG0ZneuUs+G+SyqDVWtbrrFrSAiOFFaebRIjyVS+eNeYxUHKoYaeIa6L1LrZdkyd3/etg/W2d+
u3mcDZaWqk2UyzgTTCw6C1ovPohrr1/j8Wcz7OcbM7Q1m9UqFtnVw7tieEzBSb627iyC4e7gFZgd
05QRSlTjC6uAvoaLtaageu28/BH3C7Rzk2C97lxGH9oDyhd65Mf5Hfx6mX0yyXcGIAWQ6804w2Ek
zHrV6ZU0U8E5+Bo8PpvgInKkp4OW9g1W1cR2RC+X4q2U7s8vY6c6/tkId9YyabLMNAa2N7+EELoj
XynsCXEfHjoAcCEamPjVe/Igom8W7R533CLIVWWdiYpV3len0FwDM5bc8ysT7R77Eza+l4OT2ugI
yv7h/DRmjxIulzL6cd7Gb87Mz5H38+5x52iMhkirFdbxLGRPyVK3XAtHaU2MQeM1O7TX6Ps/trr6
A+IDtdNa3aE2fyZTfRsu8lEZpyNRB79bW181RvzY+tHLgxdprb1iPlYzdXteUKCE9FWSKZc6TYk9
UPk0h9XjrMcXhtX7JrTF7Ew3RTXh/YD4z5Hi+wmyVlZ9XrWyG6qSXc2nZL02rAidavT+RyGkWeQP
7K/ZfCyzj5umiDMgzB9mEOiA9PqmPyQODYgXnxjR4P9ebPv84bikACiTguoJHLAawkuUw5xZnQIC
mURryQVPL9HauBwglCm4QCo8i8K2OCoAhi1RGZz3w904iwlJDJOBPUPlB6QAbNfSQs3wIqqmwCj1
N0KGn03R3EJc7HDe1O6x2pjiNm7Q5qEstRU3Bx2OVV67hdYeSln0fURmuE3rNC0yExn3cVOpdocr
XwvR+5AH91+thp+Vaoaxaww89NxBf13zuyV/AzjRPm9jp78LX9MsRSE6BeUzjyIujbAFn2WFqwLI
VAsQczyyToqDMWHXAsXfeWu73rYxxn6+OUlWUksUhWRMPc9PkYw8phCR3e202T6vhwt6U5jWpU5w
25IxfVOtKphD8yT3+fewaC8wpGW38vze1O0hNXPB6nbaOLCtq7pmMaV38rsPuVmePi+YbtMaNtQ9
+ovH6NBXpIjZU30YPbC92tVNA/LkQtBi2Y2GG7Pcrsa4olQMtq6u0jvp6g/6bWWWTlcfOqUSvJJ3
z/LGFLe746LUdR8iMYyb1LXG60WBYm+OPJCkAuff/5C6jrklxAzT4Gknpgw0l5LR/V2wIRdMJMLE
CIl8EDX9RJb4sRiallJnajjOedyqzlzlik2JdCNn1VHq18nu2+XWGmgMDQ7zVyYnf50/FPsvio+V
8iMzshnnUawUMkjXG5D7gGfeLRzpZ37doHaTAuogil/7edXGIpdXFZ3UTm2JDHsAq6bmNQFDlLER
HXbwF5DZG4KjobLf+CUX0SHhoOBwoMLC3aFl3ayzrA+YZHHlXyBRAqhaTQHdzV2rPJqY+WAN+NRb
3umpD6aDfptXjmic8Pcc37k/grse1iUyDEPq2cSEfOqe5dOY2BL+iPoBxjDLKLuFqwOUT4LyQsff
owIOgCq1kzsi4Pf+OfrYDu4GMSayrFTH20Oeel/X/+qgDQ9Os0IR6aLuRtyPfecb9RSzgVSxcIeU
0UWtX/X58x857z8r4etm41wZQ61hT0ffPJVuFRTODDrYv3laQkijiVomohVxvrsQo1wNiq2b184u
658zXuCCNe0H1I81cQ8AUNSvoDvF8VjQuyCAXOZu6A7XGQg6mBh98Zge2saOHkSEEgKv4NvxCmnz
NGEjgOo0O9DmcarwKYkbz0oKwXlkcfrMSeCb8jQflExiV8ZIDaenmQdyW2dSqABxt/utDAPMaYzS
H9XIz/c9xmrL2qpYopSaoMgw8ysljAVtkf0MZmOEDy2AULXjirVMuVsfiZt4hRMOh/HExpL7p070
+NjdO4g7qBa0hiGUwb18ixyUTyXBxaSAnqJ15u6CzII1sUD05fNsTHA+XkwlhmpYElMvkPVtXuvq
ZGWWM87vUuVo5E3g7yJznL+H8ZCTQRvYdWDeyd54w3oW7UsVJFBgWD3jAPS0HYOx/n8n80XCtFkn
859NwpQ1UqXmKQy3zWsIzMLSH6qqFOQsou/Ffr4xkoxmPE0drtd5aRwpDNZldhLRO2q/yrNZCufq
aqNXBlkRM+bvZmszFMh6oN7iaw/FJdPfSb3koTmc/3CilfGeb+j6HBmowZil6WtlfTmq3TUecMfz
ZvYTpM3auHuzBadJRzu4IyNqYRCe9kDBPQiCG4Gl3QC4McRdi8O0RrU0Il4MGrSLJl8xXrOxsc3m
T169H3Z4iElnhmq4DvhYeu+l/bWkvZzfsd0LZPP7uRBhmvlcyLRlwy+XECGNs6uiezObxyYVEUjv
l2o3prhQsUhpl8ySvmKykBEQ5Ugda7BpGH4tHMET+TgPOCHVODV0wLLiyh48wHIxi5A9WV4OiVHp
Sj81fn0luu53fRx8XGjDWGAT5btZ7aL06djhutdy7aVRl4fKBCls1z2f/2K7ZsCrBBJW0M59Yfmc
F9pb+oQiBS3BItVfd/qPNBTY2L+pTKLBBghjwHP7ORJVAwgWmwnnNXyzbnRIgvQv5mXvzc9gCHkS
bdzuWdoY42KraVizVkjI/OboWw7lD8iPVNZxqRpBeN31dYtQ8FsQDYo2XBBSTH2SSzZXYd0obfJs
TLqrSepRa+NDqg6Cp+5OVxg3xsYaF4ryMIk6auHG0ALtl4WpLwaRnNzsVv9NsiIqj+wmMLjqcdHL
YMSS+cV1lWJ2IwrQtZZ6XUr9wUjcP/C8jQluRUBeq0OawinawonM5zBDU1iQTuw4tyLLMo6QYiqM
FvCz31lJm1gTRY6+gCKj1956Y7TTUcgWLTLDeVxG6rCHaO7f1wR7480X/4+z71qSGweW/SJE0AAg
+UrTbD+mx2leGKORBDrQgJ5ff7P3RByNuH3EG/ssxaAJFAplsjKhJB1/N+74nbHJg2E73lmro6fX
/uEiVvrj466/6svz3qUJ+FviXvNjNuxptHWynVH6qHQP5nNUPfTTfTFPwd/P7EqD9e9lUev5nSNc
r9+XZa1G2m1h4WNN0zwUOcrBEErDNMYOqCi3b8ewLbqDLgT0oE0JSnLj1CSgiVNjfrC12g5b61Vq
8bZxiObB3r9Xkh9yuPHaQPZZ0X3NnJ0SyXPdRKgbjekuUTLQ67netVWFKYxqrF0nywovhmPcEFSn
87zCS9mBIRasFIREgWT6lhXjfqrQbyXpGPDC+aQMXK6G1n10EbrLKjllQwqB8TR6LBz1pFJZeCdV
bFAF5vwe4W3sGbRz3wv4/D6kzfwt4VMQmVagF/GdXhPQG9nTQw7m24I5ocy7O6b0U1rV97qGJlfT
n9gsXizyjTNRupHWjX6ky7e0oqAupwz68KIEl2hXnTpd8zkVv3qdeA2ZPq1WAAhXFwdIL7wDZLAV
jdwIXUyuMvVNn+gnMpWpVzW9V8yfmVFuEKScc+gNg+eG7YV0DrX9TakqR78085WhPZdSBk5HHnPy
ZBvqoa0gcq6Z3clOnbMFXh4+JW+1I3uXJfyQOc5DQpunjjPpAmfxnpTdXon5wAv+UBRR6hq2uEtt
zU90E3KEvG9d1kdunFsHKFRfeKXhmcydXZlAKjDB/+dqEi7Pc7BrpSbIarruQxrGOe7GS1wQdE70
F9LkHvgTPUMZk5ePY1iA83duoasYZ09mXr87WUldCLO9VlZ8GRseSGpvQHIWuzFL9hPjnmgYQDMN
5hky7RS3sEah3Zf1cGqMuApiVd4xq98VKflolH0PbYNL33DfzvlRcbZvMuUj7/lVp9yrK7ty9Qki
WaTZshqj1VZ5mGOue1U+j24ftzuEHlMgELJ59Zx+jHV/1LUq8nKZN54OSjHfmvtt19G9qCP0mLgM
59w+59h0l+jxUSXzru+st1RkwoWPRQ+ncEyPdYlfN/VJ16tdxJ295OZ+qpP50CXTr0KrqN9lxVtn
O6Gikdsm9EMlbN/FANXMEFcHcF+brHcbljDQAbuT7zQ+Us/JM901+jpyoah0SW35bPbRwW7RyjKq
CJ8sPsA/D1QOYmh3MBI/ktVJVeOp1eVPYopLPxZhYWj3s/U0Z/MP3s27Lukgkcj2qepDe4TWllDR
0SBQ25C9fuyaOsFp/TSGYZtJbafJ9BJNkBJPtGAec7+p6i2xi6A1+7CxpwPjgws895Fa7HufaW9N
PJwNloBbqbuoQpv8aeKu0XbbpBz7YMhhmE116eoZPLV7Mip0iRovIcmGlLbwZ00YMOWscsFpUG8L
0LlpQ3UZkqlw2VCVkJV2XkoWf1iqe6KSgeAc1bhymvcqI0FnQLDOjE6Mi29CiQdTzTvDtFyD0PM4
xI8Wi5Q/xfU95AiYZ2bUY5Z4NmLzforqT8hxb7kyt3VX+22aDx5jbEe5kkDSKE8VzQlK5HdaST5k
Et+PM9Cu3PLNAj/YbN9lqjYZMXM3t4HgH3XiRsWUuxLa725Xi8wd+PxQ1SqQU2e4irWHgvCtmIc7
q8rukxSCLQ3nwlW6thFMF958FWwWURtkc/7d1p0XzZzhB8fqAvljf6qSsGPahDsUB0aT/wScX7mm
LjdDZsCIsL+ajupzzR6Y3t/zNj9J7pxUMj7FBf2VpTxobRWk0fw4i/xNz7OXggwoZzbcjWroQ2fs
mBn10dbIAQibT1ysAzOL77Fea8dJGI9s6s6lNT03JuokVjTDK1qnisLHD6raNNNwKYG7T4m9NWvp
OrHczaA0LYpxclmZ+hoo2nVabxLQlPqY69rqWnoqGHtVpPb01PqsSOupvEtdVbabphW7vszgFoV+
csZ4w7rsGBvmna3roWN175WltlHT7MHNuXd0EDcZ5NEyo21i8N04jphRK861iP2iM71URndQFXtk
NjrZBnmvnelnwwwkbQUNZ00PpEwKV9nTq2Hk5wJ07zveQ5IWYq2tgHClPW+yujP9yWlOPaKgpKV+
JIyzXWpotc7Nvh7Ze9N2XiHasHZs1+zksyaGX6rpMDU2oouU5+2lLHLhAl50yVu+z4xuN5cEYzts
fC9EH07lfOiNHmxr/PvUNyc70fdAtWKUPzoz2r9pufWD6VntMlp977i15w5ymQGCD4k6UVGGwqFB
NoKlV5a7iagQig1BrlXfZD4aLmVaAOrv+6LFS6lNddhS/W7mpX49+x/DbBVuyZO9URX3Wg+RsJk8
a212yPrivZ8Bu4rnoEvw82M0670pHjs3S4ydNecnpfhDJRMBY35KsvoXm0FGDEkqEltvGqEPTVGj
al4qqDFH7bOuCdMtzehtrgvbbSf5k6XGg96OH8Tm23Scg94035ocimQAVWxxSI1rp13kUp7CLeej
awr5nJtZ5oq637YC8a7R1Z5RGbvCSqB8Ik8AZSJeQfMnGhkmWvkexxtO06+p0Pe9BUUmuzo1IEWY
Gtm5sWi9lrRhlI67pDfCbOifeIFCcSeOtTkHZtQfIicHOmUCu+XsQ+puy9CyK0okYcIufSCeXdC+
2K50oFMx1G0T0rmu/WGm75MlR7fQLMvLWnVSPTvPxHwTBvqXkfUjZdZ7RNQWtuHxmAHPPDwYUtsm
mv7S2cRLtGpbGs6T1qZguiqmC3PSCwWqySb2GShatxvYpevrk9Stg27onZtW3YbUwzEq6RutoMhe
p2yvyc7XnCiAsmxYmqXEqG/tuCmBchQioc7Sg7pywlnPD8rIg4jNu6GyCwAm8m1HLB9cafucZ2Gv
i3dHInePGRRerGofSQJztmnARm1PZ8zGW/m2H1NgbY2gMSD2PVcFvKA2QJdVI73X2yKHwwJHQFw/
Q1968pJYZF7TFidmRMzVMSrsTnnnRU1mwkhNV2hZaAjuz0w6bldOh0ZzIKUVmw+NOT8UYjzi5Q/x
zAXX20EIDJXIEyggD0Vbv6aEHqlheQ5v9k3PTvHQeZaBII4pzJ5Y6mBa44OROgja8KKZ2lYyCFa0
oKly+DeE7P7EyGep8+xgo7hJVPGtzJsRgS77Abmiz8iRM47C/OgqByJcBeTM8Tuq6Cej0x0TzaFq
BfDU9nBWPAbzZVb7empviwIjWF36Q6TwOVNP7waeXaYRgPw4M+7attiLLg2EI3dpzt141DdiZN+0
SLqyzZ/TooL5jT9qDcNwLP1VD9lHQ4e3WHI/bsuw6dRLwuMdibq7qMt/WHYr3bKnp0rUm5lrm4gX
u6nOQ972n03Nch+AmRr0juCHm6vvWYT3VLBd1MSfGKYJnS69h7d9bJp2azaschtZfk4gpvI6S93T
OgnLRPkpXGg88bBpQEPUlBdLxAeaTspNCL3wvtvkJP8hkX8kCWQA2fxhRdE3cDJ5WpyHUTMfhgn+
ROTgGbf1l6KzvkMzG5PFiJsYBals1xeeQgQOcvCdiThwop1vKPbUZMw3ELxEKQ1gKl6PxKC1gPVK
Z+M5z/kji6vDVM/vBHacSeU7ozrM7bRVfR1KpQUqdr6V5nyYWP8gRoBm8i6ca/ataNno2jgfTK75
EFfxuxnkbxM9USOuEY3Pp8Sk6MI6x0ErP9PcCC1CD6rWcpcjFTKmyHQTVj+MY525GW0IyOYBeC9V
OKsxmIm2yYphL1S9c2Lh6Vn8OgxQSjHspzqpLjSWLlXRuZU9gMM93/R8Po5TdGwieuSl5ZZIMrgh
lauR8d1uawDcu3Do2UNrWEeLFk/QlYAETMkPhM5nVsxBNWdPogfvdx17NoZebDQfiAWbyiLjIZ4s
2y2zevBifdzNGnRXNWAAbNuv5Jy6bQsVxaQ41Xif85piMzmcm9pOCfoxZjuFGQDw5dyBk5T5soMJ
WOyxRlsf4TmGCcFYVuePMxlfCxtUuoR5kTHfNb31LHXnJ0ukdBk2UVnvMU33UuToKqXb0ZY7R6Ww
38GNHbWbawvd38m+CA68l9U+RFOCamWTeiyKLo7W/ixKtrdp4qtKat5kTy8ZWqkuZ9EBsyJ7J+mg
YjD66ajvLBi2hRn22mrRDCyq4b6p8sdeQhoybfFwjHvcptlrVI5hyG7cF4K/qKb9NehgE5BR6Rb1
hKhYbBDThVegfEV5Be4y2zmlzTUJ4Y+E1RdaJfuKIz1N8xZ6Zkl87pl9ifL4NU5h4Rmj7jSqu6HB
jTdyJBM2WLhTJ4/dOkfUIZLh2DtG5ppjcezIcD+XmlcKTfe4iD4MwVyrT4KUTd9FNG9mjbtO8zyU
EWRRTDhm0G+/MXP6KEj0qJPoIKrBLaP+VxSzewM0qFBYOhYGf5Rz/yRR/zUZooS+5S8mSV+MVHyr
OyMAG9fWibMXrne4zJozQYupcPnVGaWlBk571Dh7q98qLXtMa1xMc3jqIxFwll8wS78dsFHWPADQ
ItlzPFg/49ZgeBCHHWPV99ZU92kHekNpRKNLx/Rd67uAg9h9Y5bNodOc/cj1u6SEJwGTPqLvaP7Q
iTjXXde5syY3JkhM5oSA5ijfWNPgx7wJVRqfjUZdbGId6i76MfRzMHQqqOCcNIO9JrjzNIuPDFBh
aoKjYdTfUjruiGZ4c6/QWx8KtxpZmDior+KpQq0LqEPiePNoYa4w2QGBWGR479tuo1L10NRF2A3D
ZqrQoszNnzmt4IFsOAplq9wVJrx2Ou2sFolqJIfOj2q8c5LYeA+K9hzF4pQ53YZX4zYV7QAXy8Dg
lYRsRn1K6KFoojucfeVZZYY9IMVzUqn7men70jGPUs4/I9Rq8sY8M2eoQPqaPUPV25Vzi3SMf1pG
/eSoDuGgfI5IuisbMKxJaB9PDWptnWeP3GeQoovRedJauckqBPFTuy8UyitNE4jCClhX+ckwb3iJ
UHPQaAA+qbdSF4NnG+AnkFnYjhgJMKuHWaM/JB2eUjt9hXiur2v8SCH6ZggSCJ4BXa/72UQKd5Sg
UVGVr0fpA2SgO+AGqzd7ptQ1uLwwjO8AJqkFdTReRDwQv7BI66qZ3qcNC1TFHkH8gmMyI4ypGK+m
yJ7p0L5PPHKv/Lt5k2JsEOEAlFFY13nXwDJryvumnitP5ukdRxIlu/SjdkDvoHebTJPvJkQUYQLW
A0aln1UNcJlJz0lCHqWenYQBj9ERiS9CaB2JUJdtaA1F5VJB38eOnqcs+TFRvOOlkseR1IcWT4CH
qmnQOECv6I4vr6VGbCvUSHcz3vR2CMYINQi8On1tu4lh7qQJjkxRvA7GFExKim3bWXu07DDLLH+M
g4k4b95BJgMbOE3TtlRTGFfNs9Hah6yJjmIeHzvaEzdJofCbZxsWt9sMuUeRFJo7VhypLXM8Deco
6la5aW3sp6nczM0QEtl6Go2OvGaPkPH61ZhGYIF/gxByUBR22BFMuZrnkhVvsodUy9BvI5u+dyo1
vSHp9paKXxmvtzHqqx6dysTtE+JZGsGzUaVQKukuZT1WLrH7yk0nxFcCL52ZRCyYndif4ARda7C+
g/JN3zTdsFPSwh+2ftAx+alMe1Nw1MJqTKMgDZmAZkQCcP0hTL+G6emZoG5JxeilqBu40LQ/pRK4
6LR9UJn4GVnmIZ0hwqHpHzJ3Tpjffkp5AmiNpOdaMy+TLS61KoIe9bc20z2W2E+xFcWubWgHS8pt
idMbY1zkpMKfz/DCVhme3Ky5zOWwIZp2Jr3tZyjFuXLsN9eCEsttd5hQCh24HdZQX+rg26LWOKfX
vEaf5iAxACUqoweEY5fEpr6U6beszbe4rbt+YudGpzuek01Dq592JB5RhPw1qPT++tdVJJ9piTcg
+5hK/bGq+le9r+/SvPcHh+4Iqn4i0x7T3MapD8lm6jU3ip1gcpKwnvWtHBPl9jY5StO5c6T9roZ2
QtwiT1FrBUlKT9yGcIkJAcdWb++hYvqrL7qQl004VeY7d+Yn00ZaUxoPVm+5MzH2MZDNsMMnyx53
kZg26Mq2bjbzOuyteNdAR62d5TMShoBrZdjbxT1JO68t2INu5acuQhXT0ptndPHObDb3linChLGg
azEgS1JxNNppD2XpI2HxRo+MAdk3ElaVBlXeV75l50cUlaZNpZjpcoJqHtKMBxM5IpV9MEXQXy+N
Q2foqdclTlDM9K2a209NK16zavJKmd+p6r5F+cIYZ+paKGJ4OROA1sTgFkZ1bTcQCwMlSdCZ9Z4S
xDGV8Tb1vN5QnfmzjSew5K89mWJ8R38vS/4A0fTvYmoPpBttl4/zph7zLVr9l5kU90qMQWQ3OxRJ
NmRqjhY6U2PM3ieHH4CYDCKVB3ajI2ruMGHV9V6eW7qnV30YaaAaGtUgkLnMbzIzB9diyc6iJN/V
YE70soo+sWg82yMiZFNUmpsRmH1dvUy2RBhSeb0+jn5SJmfslleXWeoWlh5yxB00Hg4qH7d2lkHu
lR86pK4ghI/cLBWboYNzTZIkd3VdIrtMX+diKnamOSA1I1rmjgzC5oC05PxXl4KXyIjvkP4+qEYh
ix5eq1pW8E/mt5EgrOdWaPPoZCbpXouMxxlKHsVofCqZ/IomU7qgo+ncpq3eeYJizywCgtIRqH6f
uYITZGq8H4j9xEh3ruLiBLz9cRTmz6KLHZQMhg1m13YYSkZ9tdLxJCKNbej3cc7DJCJP+Yj2vYEr
jgr0Bvmub1kxyk99vXFSNKv73K0Kq8cNjneIWZ6JrrbxTA8A2u+TqdwqFX1o9fReJ8ZhnMfnMR68
BnYcYJYRURJvjwaPT3GB2xcVT0gdPh09epy0ZDtO2qepj1suVZi17z12qaTA8tFGuJmenQ07Td2R
j0cb2Y7OMBw+RIc6Qw5m27uRN36i1d+ca67GqyChhld0qEjlDLXB/jjhfhKb/Mz0BpxoPXs0WOkb
iUY9UkELXY9cndHW1drmYiCIHSz05Ilyu4R7ht7bXkLJqTPiIEF0stKH/T9gpL87UotepTDtgtnX
KTEaxhSCEGKP8sfhiulE3LXp7vCireBPbvbAwD0N5DgmGKmxaL1VhlkmJQOMopT3dbcdo7XxyBsd
ReCDfi+waLLlQwoWUQdzHnrzxlvNpc6WxitYkP8D3fJ7kcW+2VPdF/aIRTRTPBRxu6m1Ypsm87Me
s4ODrlBf8LCr2oOyxUpj9jYi4At2bdGZhc6dIgROCMiaEUwJSJnArlb72qbALOEaXOi2hXxZbdGg
Hcp2KNEr0PwCKiH73K+f8U64/0M1prx8Kzer2Oor/GTRncUJ/kYALkwEdHtJFCE+wvAb318VhEtP
Amls7stN9bw2J3kLHfBHL3hhL/Y4I79N0Au+zoxfeYExHtR/bw+WZ99diYG1aAWPcMNA/1hwYTuy
4YNOC8CaHZDGzWl2hFRikLE1HOUtO/ljnQVIQEt0FK0KYNjES+tf+Qsiv9g6J3CHe2CF8v/e3b7+
6MWZ/bHYAoWVkwzqwQ5q8a2DHgG6Q/37ZPyUbRBla/Z/BUL9ZSl7MRzs5HqLOUyAR2hIPpE37aIt
2+dbiIVv1kDvK0dlLzBZAhQTrRXjq2z7AtCyBwZSF8RiK9jhf2Y8/vZFCzwWE6SijgGfqO2zx3kD
4DWww3gBA5QFDhGg7vMe2GiPb/sXoEq8PHOtVRqz259KNTB3oatm04VXMeaki+yphdvMyj1N2rsS
VQxpm8Hf7WRtmYU76UtrnNMay1TGUYBQgxzzYQUQuLbE9d+/oCz0SnMqpwHycC5AFqM7x5zmhzyb
VzjFb9AAAdyj/d6xheNoJ9rGasKp0dAOiWv/rC7ypUXrFjShteecEw/ZOnp5Lqbxf14xucHapVv7
0oUnYXNmIY+EecbOHWIDDRSEJP/+9wO7NaD0x2cu3EhUddPk9DixGIXdsPD1ctuwswxrjF+0njls
6Zbs2hDdzdhlKzwAt4ZOsLiF6SEd0Ol/aVinjJi2SEF1YIKFsf9munRv+uKhhTap3FngaYasyWZt
W2/hI7+u+s/r/8WC7KI0s36EBbX+EGSHK7JZ21lh6WsHe8WKbh/h/37gPz/ly1LNVMztMNDZL6LQ
ig5Du23HlanrGxHXH1+z8C5VBQaApIadZvHFHvYEUnB/N5Grb/+3+/r9DQvXAdRJgdz2H/elBeb2
OhXzH2UWrhfu9zoL3wH1DdmqBJC0qwAH6V2xtx6vVFs2ypMQS1vD7K/t28KPZKVt2FLB8If01JYH
KVcespvbpiPSgeK9abDlOwZMjKA0AjIWDYMyEOWW256dnw2Mxzli06wJOd0OdL6st3jMHF1BySlH
3Mju0BHeZAFSUGMnj/XTlTUMEwk//m4WN037y3oLu0tV26iixHqY8+jR1h7DfKDnOItW/P3qhy3s
z5nqgpUzAh17LB9spXyUxx/xBuz7GrUNUgYOicM4SaFlHGsb9KsD1IOer9n53z/4Vqysa1++eGGg
hpzyqGvxxVcDjV7iTfVqeSWIaq9MjinEnlapgNf2eGGjcpLCiNN/coEhMAKwa+hu7SWnfu9AmKZ9
MLZk9V6srbl496JUH1oKHWI04jDhYQPF1jo+HWfv77u5dj0Wj5ulFT2nDpyw3pVo4w0qYMbk2oJ5
pB0DDJT+KJrs7Mi19GPt8xbvXTNz4OkkvJkutLCtoESRNwda05Uxp5sBs05NxwLcANPUi5Njahor
myKDnM3HrgxGdCaoXgNNeJx4seKgryfyLwf9Za3FiQ00G4G8REIlMcuc5OEwmZ6kAFiuCZ7ddJmG
bnBHM6jFl/KBGdV4NY/gENGu9I6V+Vh3w0r2dPuSfVlj8TEGiG8lpUC9EvpYRc/oHI/JsU18tG46
kHylmZ8XYYuMJwGT1WGVr///WJ9aGoU+IjC+V7v98mKPCC1ZOsDb0IcrswNrEB20LqrD58pzfOPq
SldKJjct0kRZiTuUG9ZyV6tm7vQux0ORi3MGJQftzume/n7Zboc8X9ZY7KqydNB713hb8+P1q3S3
9Nh5wEiItiqqcNtff1lrcbMFzXUzbVF0aoLupQIefwZbTx/AX8FNOj7ZrHzb9aH5l/l/WW9xo61c
YDRoMGekV/mPLpSh5VEXZIETRneJn73+fbmbfuvLagv7aAyVlDMBOcLkvJU1v4sb6QuKFmouT3ma
P1gcoMM6/i9BHsVkLrW5ZUG780+r1LjpxJRhT8v63BrbTj78/atu2uDvv7+cd4/RjKJ2gj1kgOcY
iFB+Gt1KvHDTI35ZYhGfqKlN2djDBDH3ecHb4pHeRIss25vt+NI47UpusfZFi/AE5MTCaVPc484Z
fGuwQeYEhpsp/y+X98tXLYKTguhWZJvoyubJES2WIX5G2+7vZ3NrxkrXvqxxdctfXBL+xRizCYfT
f1ru5lrquTLli+P/qBAANPFtZcG1o1o8XpEFnK/k8EhoOIcKSRKKFXvbbyGJd5Woq3c6SOjEZq12
vHZkCyeVzWg7mT1CApPUL4Pdu4k97whjK9Xd63b9y1982c6Ff9KBLxGOgyNTw2uZf9ftlSfs+jP/
/fcZaG5tCn6bJa9BrscxMNJI21lmXGTneGVFf2Z9dkDj/vL3k7pdWqK/11r4vkzURcMnfAt4HYGF
DqLd1blDNRMkaVDq3PX7EeqPmS/u6Ka8EJ+f4/2aONCtajns8/ePWDinmU5prDpkUsoAPQKIpuPm
m60GNMAe8zKQySFxvkNI4u+ffvsU/3fRJYsBLfSusy1citGxvAlwMWOtbnf7Ifv9Xcupbi6lo0Yb
S0x0Y4cyAAg2C53RVS/d54BB8iqc1waTb1d1v6y5cFspZlCc1MCBTg/FDsoGr/MjGn/Q/eD/H6H+
7WDny2oL79UP1pBiwHKG2qraqQtAzc/UN0/XWVEIKJ/VRn7/+6mt3I0lnUEL3CkgnLjiar4fp6PK
f41ZSIuV1/J2uENti3EbzTXcwT895hxlDpCTeC4Hb94MZ7nPwnFPQvt1nTjlptMCHY2DyA3Eqkti
6yYilgDZGaa0picBrZ0JyL14baT35rZ9WWTxAoB+phJDhMdM1/Vjko13gLj5hpNu+0Lt/sMJfVlq
sXVCM0oI8F7Jn5zXeL6kjuFh4ALMkrH794VuH9KXlRbuHgLowPUUWEnb1+cOolVi54BUoPIKb63W
c/sqf1lr4fNjVDiZ/IfSyqP72QflqF98v/IvG5s2BEpnrbOwdmALv4wCtd2a1+gjS9MLIekPh3aH
3LBCDsz3yj7e9IRfvm3hfgF6YNPcYh+bwHq7Cm0WljvoLuBmYHp2dtojf6RrfCg3v88ybM3m4LT6
F7N0VfG0FDmy6LhXblNDWeMxrX70pPZXPu4aFf7rMf2y0MIfzp2ZtKWOhYwwCrlnviahdgfsLuSX
pjWHf3Mjv6y18IbdTKO0Lxzk7Hyb64/GGiv8DSLw67zw711bXOOIFR0BQhUzjdA80j6u4lnma+Sn
rxHIwOJtcn/VP5kO0eOaqMtNJ/Vl4cWltsH4ExETA6FGmbrgu6iaR7r2dWsmsbjOIxVxo9iIxB0T
GlkeAH/l2SIUYiU6XTulxVWmNaTuoJuk+WSoN6UEOnGWKz7w9rv4Zb8W17cdVSnViIrKVbYFGQu6
kB1IvzBVHrmgGL2T3/8D+9MfprG4xHlq9QMBlNrPDJu7aqDfMBFzaR1ETuNaIXPFGpb9D6H1cWdc
rSHrP2zMMNgfer6Sfa3t4LLxwUvMJZkSa3QAIB/l+VoH4Dt2onf6fvJRMg2blbB77asWnsLoq5an
1+ckrx8KzG2RfN+sJZUrNv7PM/MlE+N6xRqrxwXOUqAs040kYQkxvyhOgxW/d3slh4Mi2HKu7AZ/
RjDCcgTw+SaK3gWl/hX/zGq5qXNzdK1Ue5/booE0Qvxrju0nLZdbPceISy+2rK2BZO3ml4m3uH62
8P7+w27fvt+/a3EziAb+pj4D1XVM7ePYl0HfjStL3M4nbFMHwQeDCra28FZ1XBXOaOIkhcW3JYlP
RUJHV6blHjIih0qBhy9V94L053lccS6326Ff1l54MTAPybQZETmOn+STuOqu8GcXYNkf7S/dc0s/
2dQX4ZOnv+/q7fjky7KL426SmGI+GKnGtbUQe3IPPenMGz3MNnrlxRnctYjo5jl+WXBxjtWUddjU
EvwP6h7zGkn2X5LsL39/4c+ywYgmaqOEANJpV7AfQvtc2bKb992GiRjMQFFtyWBhxnPjWApbFu94
iNmJkN8P91nYbK6s61A+PThPU7iy5tWH/Csa+bLmdVe/3P94zrquvx6TEY5QDWy8aFccAIgJS5RD
1jQK1z5wcQ1ERrpJ46gjNGnsKfASannqyZqsXbfrUfztoxYmbxl5TAuOp+f/kfZdS3LryrJfxAh6
80rfZvyMNKMXhiy9B+3X38Ssc9UtiCLOkV72itiKmGqAhUShTGZ0szyATbb+LNg9BOfyQDxUP9Kz
EQifTBuheWi4+gtnRxWOccbxi46Yg0H9pDibx/Yh9nIkb9GcCy0/ZC1czd23x9tTxu0Tc43jET39
roYZZg3j/xYI2yRedLzd13DlJ4z3D7mmgfYYp8t8oeKWCVV8uRtPjacEi7+4oNAAcxqvl2/zyjBR
tTA1UdKQMPzVOXNLL5VKS8Huk50t1O1UGf39+j3IbzkvN/pNfneYiyHmphX0ZcV8GWLyrHybLfTK
2/Xir5HXyhzX3P5aF0PUea6Om4yxRNAqr6ubtrdy9Njrj6P5Yd8h/oC8FxvMkcYAXaeOa0yLuv1R
s7tD6Y0flccZibPSLR7+qthz9ZGYQ20U5UJMWjUfVtBIuBZ54XcG8hyBOdAYh5w0S0H02rwOHjqh
FxuTTb7gWS/NKfmMqTKaEQSBxEfOVvLsMmeZpMpMLMqRSVst9UDxCabcndEefPNu9mIHlFaOcK8d
OGa38evyBdkzTcSoFgxkYEA6bH01/PlUelQwZX2I7swzqF5ops5AQg3Uo4Cwfeu8s8Cc9KkV8tWK
aaxSrs6ivMlGSECB32B8tuD2sm5fPz9Xymo4aCjjNV0DY9odmtbBJmh5nRfj1Vjic/IkD+i27Zxy
jYEToRvaPjFx/WSg29Orj2V7FkFjaGRHM0KCARMf+zu5nQ+6HA1W6DnCLDvRO7hPqZdOJ7yBUaKH
7Ol0ai2MxWPEg0gYSH+TeA2FnE/I0p1LEKMhTUb7kTO0Z1UdcYZW/GRq3X0RSUcjwvDj/kp5BhnI
MWI0QGf0wu36NXP7VJycFGMmphqBtUh20S8a7Bv8w310cRwGdaZFjRsMn6MXyU9vMS3i5w+oaoc6
aCgjWzyXLpoX33g5MN4yGRgyy9FYI5pzA8+wIX+WWw1DD54onDMMpe4vkO7Ynq/Sn3J1USTDsFrm
CNepm3s6b7p82P/72yU4zB/KKmh2wGnHHHNzTCs8mt8rYmgBBbeHC2YnzOXMjhD0d7T7p0PXNY/F
fXNZF6vsQ90oc62TabbcrGJ/EPvz1BScPhWeCeaUo3rdy+OM60+tTsJ8Lmd/f+e2K1RXa6CYdvVp
FswoTxiXoxWqNMy9MaQNFWCh8MHj6cUeaEOyL6otOYonf8H8PZWQbzNn5hZWNgPNq9/BxBJi1IPG
Q8IpXyBqsJ4p2/iIz2d+7ezc5WeceftK//1q2ZgwnuQpgkemwke1+QyJKI7Lb1eKrhbEnOlMHDt1
ov3Jk2PY5LlH40MKeT+woxyXE+8y4FpjDnNTjmuO1jcwKqMkTCPa5gmzpk55gIjXC4/zdRM5kGNA
+w2UIcBpwmxeLJFFnhA+Q2IFuQ/MnWGgEWwbpXQLUoh9B93MVKFDE7KkCkxqbE4nUgQiNzSapbk+
kNLASWMPREoLsn2IWW5i1+IpNG/FtegKxfJAgq3JbI9Rvs6yoBhIjmV1ARa0ERwG2knKq5CztC2f
v7LDxgu6MpGqGODz8L7FMY/GSfCaUEX+nAa36d91Vl8bZNDEzJupV+mTdTpOmG4A79iDecgP4vnv
AulrUwyu1Cmms/E9EXi13ymRD9HsFeHJ/g5yPhQbGkToxslrWlrRlCG1216wxVQYbLOfeMeZZ4lx
eTDUZPUIOjg3GRKw60AQ3arvlS5+/LcFMaCBtKLYrY0AM9MpHb5G4BaqMZe+b2QTLK6/DQMWZZqq
0UCTaGoAihZ09B9TZ8WDajjQjixeCL4FtdfWmMt/BDVfqVrYOhnTm1WnHmJJdfZXxPs6zBODKNHa
TjJuSaiqgH8OE7LKmXC5gOm2sFHM9UKYIENWM70aKAV17+ExIZtQwog989z7K5SKwYNIW41BlvG/
OLf0sOxYZpsp1tmKpqEAIOk38pEcJKjRyXejhy21+d9rM797tU62rwKs8qQZKC+6HDR4bs+Y9qgP
752Vf1ESuDZEl319CVeoX65gU3UF82VczjkKA/HTvmdsXVWSpGJOCES6is4qWfVCZqkg2ICJJXtN
e/BOaetRF9J7ue9dEA9yzu+7wNPvX+pij/FERTbbWljg7OrN/Kr4jb/isYlNBL+rLUB3Evli7QG0
U3btJw/Zi8yxv30QLuYZF9UnUghWBzmjvEJjHWhV0EPacLZ0QwAV2lOXPWVFrhIhIwncF3VYAgfB
zKab3xT0f53Gmz3TB7tgQJ2Thty8R8tmPkiijMgYUEVXB9uNK0hlLNbQecUhnF2wtXs1hKEjXwum
sxxaLnnb959t8LqYY6Cyl5R+LGlnh2EFmho0vLri5tPvej0MOpJBbApTQiylIiFT+eOJPGPmtrIF
z3DiZwyBC8gdFA5vXZuv+Wu7jKMaoBXDFaDRXMWMYcf4WJwM6OeUPj9TsY2blz1knDKNk1hqCF63
M4ZTp9pbxudK9Y3+Zf9T0T/z+9H7aYbtkUWfhW72oHrFSyYOlRMJtYBqkPIyhByPsJgYCswZqaGn
qLAZy8fGfBoHTmXmD7fzZR0MKlZzkS7CPK7v429UGyV+odpGtKVCf+SNKW8DxsUYDVGvILjP4xS6
mVgNdOoxn3Po8B9x/Ispuytfs5jgaW0SRJ4QmkRU073ksQjOButQlALnOuHuHF3s1WJkg6iLUal0
NgBdRIf1JHzAeJpNVapirvLP9s1y2TkGGcCeFk8QE0QFfZ0dRSgfMcl+NizMumL/Wo2nbs1zOwYn
Vj2ToAqLgnO94vkIQkgwL3OeWpvnFEOekizruqiw0bRYN6QsJDheoSR2Xobt9GAmoqPPX/cP6pay
mCRdGWL8AR3ftVTq6X9iTXjQ3c7n7inxW/RNg4/7XbBJcoQj1V/Rb2kynPeA3YSKqx/AOArow0Ai
usDrQVwtRKEqHgS058rLbTTcztU9+Dj3V7z58a7sMb6S5EPfTzLsaWhV7ebBF6fe3TexDegyXqwm
HsrQw2BwKV4HU2sM3MpQ+oiCIYi96BlUk7fo3wt5QhWb6wE1KRrL0MQJ/vlfD5radjoG7WArG0JS
PGUS5yRvotLV32cuJ3HCeIBExe76irwhsXFQowJJblH/zNm0bUOqrukQhVJMthFV1Cs1BrE7Nu0M
lkTPbG0q5Jc6xQfTHhDziiHo4h2O0e3duxhlvKGawH7ZFzAKDmCPVqnThzKwUFftz5WXuv1H3gts
GxiVi0XmeyU9BFmyEhajHN0+EsLSmfLMgPoYGg+pz6vibgLJlTnm81nVWghGidhCAgWAKZngYq5u
hjr+povCau/vJm8zmeAiaYgGrj8JxTSjfVjH9dRyCxAcJ1EYxosW9CudOdGTlX7WjXM/Qw7ib+J2
jb5QRPTT6Ky42zhVEJJbcENSLZt0fc3bm7bkDYpvbtWVEcbv2mkmtZoCdrP1yUpBsnX4i09x9fcZ
L7NWy5pkes3P0WFValur/gZGDQ3dkKZqINfPQNwgjnNUYKITbZKflfoUZa/7C9jEUBVUBwaIJSAT
x6r9LDNYcieCEn3vTR65B4ezu9yhe8RNHnhl0a2PcW2K/vtVrFLmzdzUE570eLo6XV+d2zrz95ez
+Ri9tkEd+8qGYSqj2eCRjc6R/1Sw44fCz8PoqDsQigtWtNx3dumDlr6DmhHPp+kpZ+Pxa+uMuxFt
GKeuxwpX8Ryjh1uvAjFO7Vz+aChvSzNzgGCzNezaHuN+ItpG5hziyy742g+gDwNvqA9uxyfvLUJz
GvrWs0/Gt+aGNwTO+5AM2JX9XCRjM1Gvx/Sf6qmlzvmO79fp3k4yGAdq3KQoRhpqSiIohjWwtyQ9
RvrT10hJvral8N1syttBGMO6ke1FWxykzM+mIXhzkp1JVYfLe3Yeg2KNmR2MJvPVGhGXAEUQZZ5O
aiq+5JN4mroBbIjRkzSXJ0jjfWvnCQwutaepU2C2+kESWw/wda9M4wkCkjd9oT9NWgF2Ov0TERbL
jpMkzFNk5kF7bHboxlOqR6HVP5BGdYgW5R4Z8w+jJt7VhCieqA3PSw1hmbaFUPBa+VmaHtsi8faP
wVawd+UXKgPfpgjn68BaiXchTZ39r/kxqD/vfCUWnRapHGoVtE8Ajygokb8P8yO6UD+Cr9GFImPh
0Km89guv64DjfyrzXOzAfp2pKi7Aontes2PBQ/Wt2w9zcpgdF6GpJIoM6OZyjtpcD9CFElGdKXYi
gZ1Qd/e/0ebeYVDBgOCogl5B5uzGsUw6YD49REcinnPoIZkzyP9AvP9vhtjTOnRora5wWtOshC4O
WKDNufSFrkHFzKpTTqj3+7J0RTIQWUI+WUJ1mnldG2mR1FnRKi6ZghmqBboKFYO3Tgj3F0V351fP
+9UMc5fgYZHKAwZaXDVq7aWBaoB1V0MweZkhgVBydnCjIPerNeZWkYvFHHodJOdqkN3T/ARwD7rQ
ge7LJ4yPhzGXB+x3F//VIt3mq3usyzW9LzSsb03OA6ixpOVf18T4X6Pls9U0HXKZwAjIv+c2Tu4p
OlMBcwVFbxHIyoElnm8wnphKUz+mmOl22zoGYI72Is1220AP7fXfvIO5PciS5FocwQnT+KFTPw+g
xW3uZdnRBZW3jRxHZCPlxiLd1Ju4eKuvIAtB66/Tv0C4A3nhFXwGVagEqi+HlWrzZlzpZu2cAIUB
qao0wdNq4vvJ8fceskZ91DrTW6kLjmJVjlI+7m/p75j4i0Mq8q8OmSfGCpVBrHNQhVOfVOEEkTcq
BfNvZhj4gP7RYqwY7QVPsj/Pj4Z8ajvOS/v3y/HXlTDQ0YqmKQhEU91peMmVt67/SJDMz59a69CD
FD7lzZ3wPhQDHkYejYLU9orbucJdgalWVGTc/LvpGs7gKmhBXCDpTvl6eJOtG+HhrytlQKSQM0FP
QLzvSk/FYXyWwsanjS50XhhVC9lFO7OPPKFvPf/NR7Q0QwGdvmQYDLTMpYouianGHSAczREqSm9N
xWkS2njf07VdbDBYIqaaIizgC35PGauQcRQ86ZEetg7EcOL/OZv7qzEGT0TovCizUaJsHN2LBUh7
34jBcfxtwP+5HpabSwcRRZON4P8mq+b2gnUbZQPPE+kZ/R0yLjYYyCi7YdWhRaS4GrjtVAHco7QM
PnWodYIIxZd4I0O8NTGY0SeqOpNSVtymfVANTGVKX/YdbaM09suHMRm46FrFmGptgaeBEoLqCq+h
cJsGI3rgCq/4rnF2cBsELxvIQIfSywSaj7hX8JxoKvqSsMnMm2faviUvRhi8WNrEitsBnmCSzhn6
T2onQEjwblB5oRpvNQw8QIMiLYcFwKRYD7KVOx00s1LZ5XwintMxYIAcba9nFG6RiBu87lChG1q7
bX7IfulmR97TdBtsL5vHwEI5q9kgSCmuqQlCpKtxYxjaadAyb5YWyBKsnwZZ5EDRZgSAmTAQmVrQ
DmB5teJcSUB4sarovwwFJYCWox2ZZpivKkRVZQ6PAM8Y880sLY6bvsZuFv2hF0U7q8AzLzzN4GIT
XjlfbnMvTV1FxxsGT39rQyvzxSzEeMbC/MWbD20gOMMbZsc9/D/e/8wFe1UAGYvHfcubjnllmDlm
SPSrk4Gz7a7xYy/7Swr1EIxP/psR5pjJY9uPZl1pLjFf5uw5k58X83nfBP2dv+Ht1TqYjyVG0zxZ
ULB1EyjdVW2HHlJeLpi3Vczp6qdJzIcWWwWCc2hVWf6aQJIxBuPJ/lJ4dphzJVatuWgadkuSMr8o
MSU+db7Z80ilNubRAehXW8bctCClnlp9bhRXDNRj5bYBcgsOwqWgCgffCmSXki63oRzyatzbAcXF
MtviYfSRuELF8b/LUaaNghoiNAkiS7C6YPre399RrkHmNk7bpsnEVZdd8wZMs+/sOOK9eBhc1S/9
Wfi3D/heoLx6UNbQazWt1oCWmnDs+lM8n4jytL8ijo+wT39ztqYhavFmFSFtUpSvbd3j4uq8fSvb
Ue3Vh2LQoYJMkYhpasTvYKMvH+MwcVLQQLVBcyI/Zk/5cKR8HQOvhsVbHf33qw20QNg+qWqpurrm
J+ldrZzV+d9wT2bwQsgkEEvImer27eexnu20OQgxb4Jt+wb5ieoygxirlpKpRebGtXrD7cjoVqLu
SMbgzES/yVXehUV/8w4GygxwFLHWxuMMv8ugbq300JsuPD16bscP+27xntPcM8QgR4LO2GSSJtXF
7Jxt6e33upye2tSyldqA8kge9nMDwU/NmSxof4j5rW7mr1M1hWNJ/FFUXLNcQlOIb1JZeq7bLlwh
ZQ6qD2iHzkEaY6iwx6hKbTrWEL+IpXokwupD+tSWFSj4zbP0veu+9xImvjJd+qGL/VO8JB5JReTh
q/G2r/NzMVt6sL9sjley6QeSgxlTI53qptqrjGbjdb2TU057Ds8GA1TaUC7NMkBTy2hvpvlYx59z
8+3fliH/erjAkNtKqYFlZJBZbMX+m1xDxmQdXvbNbJSHfrle2GqXlKpdWVF5sNlH65kLvd2w8SAd
edRulffWqcIRzhChxDSscM9rIaAeuOOhCgNcKviAjZWmv9RAP0K5BYPh7aE4DuH+IrcfRReAVBik
AkV8tGpgLUVWHtKhpwpzllRT2esPepi7kRd/4RikX2dvYQxuTQqoy0ephp6uM6Kxrp1RRARDhIke
4RpXZyx5HIPU4/YMMhhWJ+MI1ULcNHLQHRrs5HhsD5BP9SYubRInhlNY/KpHOc9USOXq06OofyEr
b/JC5llggCslySQWI+6z5UiJFpYXCIcLjzTHXFBlEOED8eh89nKab4QDqpaOcQ9ZZKTU7f1d5Rxz
tmg0ogw2twO+4ohazvQwxac2e943wVkqWy/KymTOWyFDYA/Vieq0zpy/v6GQ8Mv5ZitDaxmlukyQ
efqPmyk9wv3dMogD7REX9zu1FjQ+H3+8577uuE0n1Bl2/FJl0hGFKTazNCEnqz2ltyk6MiFfRce6
Vmhj+/pX3ceFgESf8M16tninnoMuKt37q/gkySHkSnIk+yYHKqGPKgIixM8OuOxAFdydktvIhs7m
nXaPqXVORpUHq+wTGJLe3bBoEH/9r0O5wHS8jcz7x/V0EBz1mZYUaFGhc6rvk+RJvEm694Ti3r4z
AFT3S1Gai4WUSVt/iPTmJc5ayNaalWIj/xRMBW5GVRuPTax6JmSdVbHyRaKkdqO/rHENHuzpMU2g
djsYfglqi8qUH0ZVe4Jw3ktpav4kQuUUNQtitlBvJra8GsEg2ZNlUOo7RyU1lElJsBqa5ixS/qol
YuF28fodUqrntH4gRe4U83JMlgyKx5NTJekp1qQvqwrl4zHyxnUKiUU+QDbZKcjH+FEtzKe2NoMo
Hj+J3fghkesvkMyTauMF3FL+IlmGPRbmXQJKHauCfKemvUQJ+g56jIzla7ho8lGoU8i2QOuz0eaP
ep19aQTpDVKN39NhfTPN0odeuL9/vjfaHOn5A98D+MXRe8zK10Bby1QbBecPRMvIx/VOc5ad+JQ4
86nAVEDYI3NAX1NtqIdGoCB7oD7u/4RtFLv8AnpXXR0DsSgEoW4HxNBrMAyHXvEmi+Pu2yftYoI5
5VlPxKUukA1WgxHVdYijolNZDHkFnj+A2cUOc6LlSjaUJonpZip+ClGQ2pG/yW+gPsGtgALT6FVe
9Qny1F556j3L5d6zvL2k/361l8I6yMUAvTt3bkJFb/xF6yAcyuti4VlhDq8hK0tUVkgtmO1nBXIe
xonkBedu25iW/tUxmYghKnP0h8i4eVCsvZUGtIsi6gMjgwFR34f8mX6/yIGU4r4z0r/6Oy5dviAT
PKCHINYgMkMH6FWk6nyzbuyKoMcyvq/Hb/u2eNvIhBEx5M/lVEcYgZqcgVyxRPxa5jIi0OOzsyJ2
4gBcCKax1FhR5y444EqYuBAvPguBHE4nXqc+dfA9Y8zDIyMF2hUE6/+SP/tDFubnJ7IYvIhESRIg
XQ7B4IP1qqOCIHhVWP2gOZgphPb5P30klpqVdKPcp5KA9C3xEu2mMN2Udxn/Ify/rIiBDWRhBEmZ
LUxB+xh1lJBDs7zBl9/mY3Zr+vkTlJ73F/WHjMzFIoMTYJaOqnVEElJvHKgrSq8y6nFjOD8QD6LL
qS050R04NO4sd3D2TXOc3mKwowLl8tRYwI4BU8vmD7QTSMaHvzHxM1+iMsixNk1NkgUm1P5cGMes
/D4LnKO7DRMXEwxMQOMWpXxoRbvrKh3E6XY0ISyX65ggTh9rwnsEb5+qizUGKKJcyYZ1wIJk/X4B
N0zK2TC657+f2p9/nx3xnsRMGfsBJyrtG3cAF5/ZQj5X7ryi6r39b8MzxQCEURfTKE+C7M5xMCyV
K+TnXkZSkPfC5b3RWCKYejCWXC+wJjVIQReBwEo7Fz45zUcQDjj9jf5mOQTzf3oof1HDxVahYgwZ
8I88PnrOt2PnVcD/3SvNgJMm66dx+F7zCqocT9QY7FA09CW2JMdd3GEwpXrtpJdWmL10PQ88Alje
UhjQyITIIOaIt1Kr32bFU8tLKfF8g/77VfBSNsYyNgWes1H7JRN9uURW0HoChyUH/bYh6OLuDD5Y
aayJawwfFBFSK2bhVHPnVyovTcDbLgYjyk7Q9EinT0toEE+dfM6zinOaeCthgKHHJM2oSgtC5zoA
lbIjg+Co5yUT/3Dh/tyv3wa7WwFiQElFo9ruQOn1KOlP8RkR2CmCgg/n63C8gB3srhaDNCJNajRL
hz7BUyo8imT2l07mGOJsni7/6m5NpcRSGdHsiVg5PYTPizayR1K4+4jHcQOdeXvUZTz0o07r2+3n
ZsKDPuYmMegv3cFvlhC/SUBwXSQoMWcH0dPO6acxlJ97F43zQVM7PBjYGED4JWXDzoGASLueV6Og
eYvJE2zdQdIGlISY/eT2rfOcgYEEUx76tCZoeDDIk5A03qK/EF2yxyz3978SNwZjQEGX6q7JKbj1
XvFMadHimzEG69yKjmgxVDJbe963uO0XlxCMgQfQt4DnZEBgOQt3UEPvIOW+b+AP5/ZigUGHTNXn
rIzhebNfo7URWrGCh6rJf8qLRubx6GC3D9T/t2eJTA/73KxGI0m4ciflqCu35npf4NrdXxTPBhM/
SI1cWs2MJjJzeIniUM1AslN93rexwS1x/fSETtmvyNCDLnYgMhYCIl+02ih+ZD00yeLk+p083HfD
c2weB3XiueDm2ixFkXRLhmAGy+hTNqkeKQWYmmkVYDmKTh7WN+VN9A18iw+qD97ByuGlLDa98GKT
Df1SI7WKWkSyPLb+a3joV17fMmdZLAfgOEsK0WM8QFPyWEFSq1LekvFh/5PxbDBfrBOaRuh7lEjF
TDvWiQ61FdNbkXfbN8PbLQbLjaiASl6KZNlak1Mj1p7Sq5xUFc8E/ferIGhommGIdezWlNxkBoQT
R969txkxXn1yupdXFkQ9S2StQn23a25G5WCs93Hyra3vam4yhfdVGPTWuziuWgzouvX8SY5iu2k+
1LyOHZ4NBrcVdFULYL7Cly+8SL1fxoBL7/pe8f7tfr3aMQaqOy0BhZ6MW6j+8R+dB7R+72Yw+KGP
4VjdJS46ecw382w8LC5xKhSD7oubJBA/RQ4tW+Bpse+G2wB19YMYZFckIpurjLokbQsdD+mxC+n9
y9fh43gjG/opc1znQ5Kjc6M55Ygn5n87t2ywR7qECHWEblDFOBCJ2Almmadv+7vFWwODDZmpCp2o
obg69X4ivYjJ2/7fp19/xzvYAE8p5F5qBpQ2qzhy2vhpFG/QuGBP8oese5mtx31rHH9nY700zvuo
GtBuv5Z3immL0pOUB/smNuhecP9d3IsN8Iq5WJsuxv2n2aKD13NQfl/uB8MbncnVHBKgGvBRedYX
l2OXtzYGLzKj6YW0RZp+9M2jFkKE5kROy93gtgfkzYPy4/LAq/DznIOBjyzr+lTuEfZBfEYg33qL
N8vFWxODHW1u5h3t/3QH/Hg98Ykh2V2jcbJqHEzXGUDAyDYYlXpkGUzVRzMedCv8XkcFrXhQ0Ca8
/5k4W2YwYZ7WylZL4h4Z0Qj05yIGElKd06C7nfy/eKDBhHnZKKdknfFErxenOqAy6kT36rcCuoER
uDcWF/opLq8RmbcuBie0iWh9qaF4E+WdG/WWbxFuyyLnO7F6A9a8zmgiBFaoEO8BAVBYOhmx8X66
SX6IvuLlT/UXw7VCnTMOwbNL135151edmMVWj/1sm8gFiaW9Ssdq+WpOJ/6tz9tHeiKubOlqG83d
UiCb2Nwa0TlXw33/oyiwg7cGgxKiPjVGvI5oG8NEnyUgY7nqzgTqjSb6tm9pg0TsFyBkx2IiXWqH
JkvoIFBxkIPFye7RhfZecsgFW7mJnlSM4zQvhstXRKRHdm+ZDHAssdGO0YqggzJFFf4Y0nagLvhX
r2eQAxowTbwoiJ8E7a7RT9pfcOP/sofsmMyoJFE+GYhVmtfRpV26rWNmNu3tMF+hDe7xXH179NPS
DU02LfV3Nr0yKiBWmAELhRCaJNi66Dn5Yjiroziy3aF8vXJmTP4Qjl0sMp+KlHmydgo8MjelH2m1
eiAViCF5HoeNNX/ISuNGkRo3iobHZdFf9310+3652Ga+XyYPWQ3CfNSO1BSamaWbi/daxqvabOcS
Lpv63k9ydaiJUqfLoOErFuf4UfNbJ/b0b8TT/R6CoLzG3W0E+bkmliVINeRhjGU6UpgdMgFcI+OP
/U3jLofB+jrJ1kqvcLj+m0LKvYbYX9EWghoiJGm/7FvbBqzLcphXozwToiYCQD9Zv8lt6tS6cFin
1V7LmvN45DjDe1Hk6is1Qx0ppMH7dCGPcnWWBd/gTfJzt46BdwwhDxJgEVvnT958ziEXO0NetD1g
6+54BCR/CAQue8eAfTtI5ihFdCDyjo6LKSFlcZxPlDZatWy8rvx5cnRv/4NtJgNlsAhA0w7in7/x
N6ZSAjEtMDFBFgg8RPdSKDgEg/5guk9O2bEPI17GifobC/bXBpll4vkQZVWEN0pxXl81vwddpPos
3FBRBjBwBv+4PBotXLkJ6SJDnEa0VhC3OkA1B/12aYBEJGbwSn84CZxobssrrxfHwKOiyWiy6xDW
K0MgC4dU8yLehPDmk+XaBgODZE1moYW2KshnrTtFcQxfCWuwcbnVhxjMKs+UXi8CtQWP03wLqq7s
st0VRgXKNIP2sE/1fbFktqm+7H+srcjt2gATCc8WOGObBrOF1iI5k7Z4mdTcoJXJH4bhHrJWh31z
vPUwwNilnYTOepSalRFDzxJkqbh5afopdnyd7aiIpiYZcxEvIkrm38PzFDRj8SkwOV7H8jkOiWDM
LW1xGDpfILd9+yAnf9Fmf/1t6E+4OkctUevYbFEYm+F3xl35tRA5gL4ZWlybYIBhQTvh2NHZDylB
DQzaIulgHGNrPkSy+IPOTtqqIB/laTgiq8xLttODufelGJwoSCpUM0GTqJGdC/UFDyTHII/G8DZj
PjzhzVPz/IKBCYIRocmq6FM8oC+jPJig4NUFPFpFnl8wSDH3ht6rArLsyK76qrj6ICZxKnXmfLl3
Vr4/bh4+IfNMrkmTJ3KFe7I4U7aOLLGjg/FIe4tzp3XLG3JS8ZwFDehJepfeiR4h2ur0pZ1zwo/t
fVV0WTVVGYyZjJeWZp9Bh1SnDwnK9pODUguvliMPOXhmGE81lzzS4hqth3HzFWS6dpb4heUtnWpX
0vPQHsVc5yQitr/kZWGMe+ZSS8TaQi2ohLBJX9uLHsS8kdptPLzYYJzSSo15mTSC0D7+QerEUVse
cdbmewXf5ef3YRwyNsupLxO8HnDAvRJU0Spxv+bgmKCSU9lNdpMSex/kORvHZnVXqZKFeEDbwCCF
yA95+qDbCfLz/2aFublIVy56RLAuKQkkJAzzo7zwakvbt+PPvWNr+LMgjFK/IG6KRizmE5ECo/8x
L88jLyPF2zImhlcS3SJjC+9eV3+RY6cuPoGbmuPQHGdjc7uCNgyoLyGIQQ+6pT1IvNid9/cZJKi0
pmr7CZWfenqbh5dljDiffPNxcOXLOgMCimlpg5y+t4rQyRjtVDu5I7y0BxLEfvlx38H+EPRdvj4D
AHM1jX1BW1vlgCosr2HRO+q35O4rpkcC029etEO0uDnHLF3D78B+scpAgjYUAqYCkCeUK6+Aov2S
1bai3oLWn7ObPJ9jgGG0NKuYIhkHSMxCzRycLIlu4oIHo5wzxOZzp2pZ4npCvq5ucnvGm74vULJ6
U8ubWUg5S+LsHZvXlYneoNyDY2TOK3ptTt3Q24Pwpeo+/ZtrGPKvoVkMhoRRSmlc3kGOEbUZ0yYf
dVe9e9fjCcht4lVO5ycv+3Z5e8nAxNKXRoXeeESE1Y2CXt68h5eEseaby9d9S5tdOFdHzaCH/Sr4
nJV2EWUBKV1aA+xv0yOecKDKTcLkyBOR/UMU+tPlDQY4dNCOYI4aLkKFm9IQtETvXO/Z8e+Cs4sh
Bj8gVpYoMTSp3E4LI2KdEYDahc6jouMcLDatC7/IMf2L532TgUh+uNPT0sl57Rw8V2BgoqsNVUlp
5C6Uor2Y4J20PufiR9F6rhROdp8HuwaDFGC7W+SiTVTX0KP7VVnOeHJPwWDO7jKuH6KiQ/RVKrZW
98GUDoGi1KDP4gkEcgJANtGrq7lSKjVyam2e2OqPuYYK7xCO6926fhmN+zaZOGDCM8gEGHmhjqSr
cQIKZMil9wcDZW7jFW043mIyUGIuqlz3A2KMWcf4WY8eoOhLpvB47WXeahjomEYN2oMDympjJh+K
OXPFTvFN2TilKUi+ZUj3rKr+Orf66zKV/jgtGFPTP1hEfO2T7GXFNbEkHTrWzOTQGkmQR1njiSve
F0sfFvOIZ0771KfmrWIJJ1USwpIgmq3Kxc5BkuTugxPH91ntNTIJjRavyNrp8s2UvEb1p0Z5jvoT
OqE5PsAJaVilFaOriZRSqrYmy+51osSO2JY/9lezmYS8glqTQaWkr0tSa6iRLMfBE70es3FpAPJY
9z/mRTVE7Pw3zXTXNukWX8H7VM+WmSgNhrLHp8wM9eE5Ejl1C55jMwilQMszk0p4XJr9qOqPfX3T
Vbzvw/Nq+u9Xy4j1Xo8HC496XfAS5FBJ/TwV95H1ozS+NMpNa5gc1+MYZBNykRq3hdCDL0DFoDnV
M1QCmtXkXVQcD2cFVpJULqo8xUUf55gjyDR7mmdbrt6m6E1KeFc950OxE09zitb4rGxBfPR18MhB
OSV+Cjkh+b53VdTQKClgLHIO1iavz5UDsmk6JAEHRKDIBHbu7NLB0Og+eq6D6Z4YkLyc0OiUeGXv
dJOtHbij0RRTd2JsNnkXa1XaCN3/cAVSASX1Da9V8Ox0geXyGpp535Ju/5WPRvKqKR1t74pUHzFp
Lxxm053UG+3DPo5wsIodfbJqbV3rCI8jpTt06Z2Wc1JOPDdhIEOYy6iJavhkqZ20yI3E7zmv2453
uhjIyGIT7asakqo0R0erFP81E/MqFLyVMKhhZWJfrzl8D90lZfw4EKfmjQTvfwyVTc/FnTobRk67
/wcQVuVaEMdZuP+9OfeGyrJSxzGStNaEa7Du7Ca1F7D194ES2ypUQaNwcCP7/5H2HUtWK023T6QI
lbymstv1bkdDNxPFgQPy3uvp76o+/2WLQqjigwEjIjp3lbLS51pda1FacY5cGir8/vUo7PxyqGrY
ps/RrKV0Xep5Oae+fNe5dIQY4G8PgseRx7tLJnRBOzDomhaOhAIZGN81ezk0n2JbA5KPXQDbKXQa
7nA7De72zkh/0+rRzioo+YaRzn0uwguJCnQgYZiiIX7qx8HtldbHVoQVyZKCBL05Dbp03D/1to7q
QBw3iAoqG+bQeVMlgprJKKZU/6ZRbLfCicR/tL0riTcpzDHBAByAAwgJM4XOkuyC4n/6GVgcgVvv
8UYntl/3TRhjCEmCceZZht7QkRNaKaavWzrwXvdv0pWbHCaeqjpiNKEOQ0gXSBSbWDWiKfXOBAKo
4MicKOc3r/AmjTGLA+ZExq5ECVc8YZDGwVShV/rNYTppF8o8DOKh68Sbx9t+ETeZjJ0ckkbteg01
97H6oqiNJXMXKelf+FX/bxIYExkpnahHE+4wnnpLiw9Kndvh0lg9kIkHkFfwUsxtm/JDHgtb1Ufo
QxYm3pvil1fKt1mdA0Qhy4mybld+zot/f9ODvwlksjvwwHSKvLyXEgGV6cYuhqwp/nJ0AGsByLbm
p/33TJVu50JZuOysCLS6i1F6yAEMod4LgMFbxidD5kEhcewGC2ilTdKo1YOOElh4VICLCMI82d8/
Ckf7WNiqQh2TGfk+6qJ1aZtycGfIEifW4H4exlY0fQE8+prWqs+a3x3buwlfB+V3n4LGYBna3j/S
b7okN3VgbMaQdYmewIpjZoF4CtRhOnQH8vjuRO34ObB5+rAdFd4EMmZDXGIN7QXM/kWmaasFsWcx
PxV4aVrRnNIl53wzzntmsZz6Xq+C0ESsAKZoS0vBrNxkdlQC6E9NDlWrfksTXlmPo4kstlOYy8tc
mihkjxnA/fGuks/Z4Ox/N54MGuiv3DSQZUx5BAG9k9bdg55P1ywRrvKofPs7MYwzjjDir8R0jHuo
m0uqTue5V1zsdHK0kHcaxhvnRpo3CuWwkCQMy8xiaoXZP1j0/Xf/NL/JvX7oHovOJCeqkPcKHRP2
x48ozGOnxdPvKPmpeBHBpmxeojvgD71lPi9f571rhXlnuliFoUor2POJArVNYHEOYOsbd3RkdwYL
4V9eKfPMMnTep1amSRH5Xjafg6iwZpkzp8Ex7QrjjQVVLtU+xXUWBggf8sIWY4RQ4UMmyZzT8IIN
doevHOZw7CSIIvcF2u3Fsxpa8rV1omt0SE6BSx7445Kc47E7fCV2V3ORzldJ6quiPSgSeirpfZ1y
mDc5BpHd40tEJdBKGU0AgsXsEXvfaaM7BhYmNIT7vKGF37Q3fjwBFr8hEhdiYoEPegHqX4oTHzny
VfX7owgoqv3nxrs/xngMQkOSJYTpBXm5peVfuv5jh92t+tO+GI7xYJEaKq1XesXA/c1A5EZFLwQL
e8fRv62jyJiMVcCzgHkPdnOnKAKCFUW6HSRUD60xnwezALZchO2+tow5tp1aOzZiWgujP2Zl20cA
s+ekVbAmFD4E3Z0k8+YUtjRuLYCxDUIdpvUgAiCpTT4ZFSAxJ2uOMTmuoMw9aZyC19bnWQtjjITR
B6LR9TBEWXkPUEILxDOGzHlCm1q9FsJE7QFyUqDIhehvpZng5G1pZ0R/UkZ0kukcRjLep8nyoGO9
PSmyuybmzVhxPhnb6zVrVegDCrYfZl9l+VRzsSJ4ApioXW162dQFuiFLrPkk2Yo9fjOO+kvvmCcK
Qc/PJjkqz3Z6SduYTSVWAMdZ7ESXsFwwAM3/Ta95GQnvaIyZCOVCiUtKKdIIp3g4xK2/bx82fcdK
OdiOrihI8EvlOyaj7EknlKX8urZ09BY+UPcrWdM3zIDKb/tit+9Px8IfNvZBnsZ8sYGkVT7rCaYM
1BdNcaVwOopy4zcdt6K8/cJukphYcBqaTipKlObpIBqxyKfCiz9XBzoGF9rha+WbD7zRe55I5ptF
IWLCLhfQuwvPcnFokqOhckYNeCKo2qysYL9IqaAuBZ704pXdfd8dSvn4d5+I/oSViIXMZVSUpuLU
6qteHdJQQ1O5tZJ5dvcFbVZmQHD3QxkYky6EaD5qI6aN5efBoRVewV2uozc7uSMc/+xB3YQx5j1p
66yTAT4JZgxH6t9C7MzsH2fbf9wEMCZdiOeyCQ265QFGUWG0xPlUCp8V9UmLvX1JPCVg7HqiLMWw
5Hi6cQRW8uExmR/5A3Wcl/o+pbFSA6HXcxGFVix5TtFd1qrP4ai5TZdb9ZxxQqJtW/fj5t792ErU
lIyS1NKWiKrIloD9h+l1/8I284yVpr1r4kpCmFUh5jAQKPcnjG2+t+9hgny6pZUBGZOHc/Ebz3s7
EWMJhj40tBrwso7Q12eQkBdWPyovutCeSuBjCliLJGplDQVq8mbpTJwiJP3+v4ZKN+mMkUjFaTIj
iuAGos/P85hcjCj1wC9vFbP5ZViWK2rJSPJUzuYFVfBfxMoiQGwNXTZNdi241mutbnRMQWnBJZjs
ZIosAzNdRf+PhkSSO5C7qTU3cWx0kQI1Pw4DTHwWiXISe+VFkQyeF+HJYNyVGhuDmMqICUPxRPS3
to04IfTmU14dgvFSsSDnUaVhOWYQH2YwHnb1uVI46rA5UCWvhDDaGAp9ZEYiqmfZkXZoukNmzai1
J/zRLXofOyrABhWV2OrtGMPpds7gUGoW8KHdS16JPbc/GS9dH4pxU908TE1bQVTdXJMhtsSy5nwb
3sdn3FODjXPS0bU9oQFA96QpVtXwuu287894pXKAEwzoGsKsG5aAVq0gPKuCxAv2Nn3TSgMY3zR1
1RzXIIVHV6K2kN96cBz6U3WmTQmMLNogxQPggXwknHCPd4WMp6oFknRgxwN4V/kN2PFgfeFtjWza
utvJ2DkwpUgFUVngCwVBtlJrTK2m/67G9lA/Z9KHfuHJ45yIRbAOag0DTAM6E0GWWc1ymoTjvq/a
9LurAzEWQYvGcI7LGRZBPbbdYOWC1aXnGGy8+3LeW4a/vFWwIGsy0ncVtH4/x3njLK2mHgSrcNT7
6OE/joECPJAmCNFNdECE3Jlfia1iACN0eCukm7e5+g30/1d+uaiVouxL2PCZaH4p6X6mlZxgaVP1
VyIYO1Gg/9ePpgbixLiAPypcYcbg4mthNlYJgLz9S918zithjMmIVUVKlhgTC2Xglin6VCd14ARL
2yJ0U1Yx0kkApP7zlZkKKMj1CRtFRQOw6KqzCXmTcuLsH2T7w/yQwkZ/RVUbktrpSD9lDWFD/gSo
TE6Tb1PRUTr6v4OwUd8saMESRIjJouwpNfw2vbb5BSBynE/CE8O8Jz3NazD6AFRInb5jatWOo2sx
vAkg0di/se0Yc3Ue5j0l2ghXrssU0280AICHdMb+GoQOYHOcxM1eeE0qjiK897BWb2esl6YMF9Dv
6XJxr5TxZdRT3GX7df9c2+/n9pmY95O2idoUGlxHnjZeu6SXWcmsMYyOYotp6d5098Vttt7k1TUy
TyhQ1KBLBOA90rw989RD6KZ2fpRt0ets0QodwguPftUQQzYU8CCpmiqrMluTUNq5mSppJgACkj20
uE/DGTAOzoJCevmBYr/ox/Cemy7++vl+lsroZRgTc6jaAiMB7SXCbsIgWGZbcYz8r8/4ZyG/6GQ6
JIVuEIz3io4UxZeqb79wPhj9oT/7kZ9lMDY87iZUJIaS4onn195HDweb65RMJHbGA7djxPtYjDpG
edenc4MTzaf2pDx2x/4u96fH9E46ts7iolv/zK/6/ZrZ/HxERiczpQsHMiCd6zH+oDfdc2BKX1M1
eMgXyVqy3mrif/dvlacd9FWuHnfRiZkqqDpxdEmywsTuJc3SKmdfyEYB5udzMWGh3obyGC8SAR8N
qOSs1s5fYrtxy6NxFhxeAWZjgepnaYznkqo5k1JU5SiqR2yDkxn5oZO/Rl/kxgoQhFZ37Zn8W/kB
x6Rwvh7ry+p0mc1yjiQn0M95kVs5US1g2tkGktRRqmw14YwrcF4d69myRO7UMg4I+K2dUbuI458o
hyrKJtFQPdPYvks5k6iMJ5EAcv5LOj7G+WBl5cu+bmwq4EoGo/JJKdZ1GCUSOqXjJ0WPj1OiphaB
J+X4TZ4gRtPDhtRzJcTYLAIHU/6G2Uieo9zwzFC81VkYNY/EdmyHHgaeklLoQKYN3eagupq1uNgU
fCacCH77RADs0FHfxlAzY3QRMYmjMAAkpyrRPF8wdib3D1PW/6UYqoUrE6HKLcmzppGcxbyfpdoa
u4PRcmK0DY4ZenW3s9CzroQ0RYIZ4mCCKjuiXX0A+rI7oHwWw04MbnSoPQxJJRYqql7mgnXsX6Pg
2CjuL2AUMYbPFoxAAE8FcGpBf+Qs3uKkZ4DsP2oJ9pdjX3s2/eqEclf8jAV+wOof9p/CpstZ3QGj
odnStupAazR68LnJHylByxz8Yyi8DcyNlszPl83oqZagCBCouGzxtFzkw3Bu7wQ78NKL/k4g1AkY
3+UZx22rvDodY5WjrNMSsaNzOSDnkz0M253bJyCAneeHCZDozvBUAkzAzXmn5bwSdgSJNBgclkN4
uAobk+A7bLx55hQkOR+OHTlKdSOLihBHA0/1t8psnERJLuPQH0jSPu7ryEaN7advxzLL1dncTsps
EsdAINdN5zG047CyY2yeFqMnzpobG09FyGtac+UyxmbMyVT1w4DpO6O8S8f5nAw5SvbC0zQBwHwi
J1Mqv8112ltR0b7tH5p3v4wFimOplmKwyThVdl/iaCY8ehd+6zQegRv3lIwZmrBGVkiQByUVwRdG
znTnGpjCXAj4jfTj5+/ImJtQj5Y2inEmSj/Q3NPkQ3yuDmApsehEkvzQ8RLU7YegSxoSYVX8ZW5/
VnIpHHO4C3F46YUJe5PnlnCCdJ4MGsOvzbiRl6a6ZAAyl6tT3owuIMncWojdfYXYDijV21kYbezN
PkI6gFBLeVwwN1n7uptfRkd0Kps/icQ7FKN+Zh1lkqRoxBHMFNmoYsmxctA11d8/FP0zv+Q3qzPR
n7G+u9wUU1KocEDpQ1g9diaP4IwngFG5Ml9AnlaEktNOpdWEr2P/7e9OwDiwXm0rTOjgotrgMoV3
UvO8//e37cDtqzN+C+xs0oylFuJIGNhLlbcMzWMZXkNI/ixYvElinJUZNGFUB9AvKTmJ5mXWXwaN
Uw7gfA02WyB9boQzoU44/VQ2gKVCxrB/XRy9ZdMDIplxi61lhNbRUzmfpuGFi72xQblFzdiPi2Ib
ns0QGY3Z10CrybCwL9myk7oR+LesGWt8tCEjHLUrRqcd3joQ1aWd1/Iei69eixqbpWAa8LmLQmwt
ii1DS6xiepuWuynimU76ufeEMRZgqRKxMZoBh4vG1yhPDko6uy1ZHL1/RtXPiwLTno2ck979xhvd
LpexCEmHcRVjxObKNIfP8qR8KpPZ0uDix1I5jUt5hr14krT4biY6r2zPM7Hv8dzqghVdNzBypyBn
t0Z3QYttAsMkxWIovdjjzYJsEHb+rEeM6QDcjaSoBXQ1Os62BKA79QucPA0PsWryoXOJLV4qLF0F
T/V5PLcH8+F/n5f8+RcwxkUUil4F4jkUKgeeQNX49RS8KFr+EYzgnIE53tNnrAumWpcuIMioxOxE
2mspPu0/fN63Y3FNwcRaDdmImh9F0aDfLnEAzOWYPt6jw9uvohez8zhYXNOszvM+VaghazNLTu/F
LrEzVbQL4QlopHbEqzVun04TNROLOYahs/1/YMWXWrUgBFbu6MJm4XUgBppsmhqGHnfEYvNj3aSx
7X8j0DIkZRMtO4aH6OtyKBF3R7buh6DAHj8ltmrNprP/ATct90omMw5QSn2PcUbUwiflaw3qWtTm
Wh4H9qYzXclgQjVSt23QzgaC6gV8yZ3hh8HiB6NkZUTy9o/zPq34i4qsZDHhmt7VQt6BUsCJ8+I5
1hsvSVAWSdA0TcIsxJLheJLCxSNy882QBVcOdAVNak2ySDg4RjcBqm+w5dB008x09Cgdbb1XLRX0
urZZBz5pl3M5KS+VNp4SzXgoE+Nh0HNwm36NpyA8Sol4jEWkuLr6FonpWx/0XlG1dmd0j4lJviux
/kkD9YQdRUFkJ+1bmcWXLAbDeTe4zRTAoY2j1beiRSo5BPhOA2D94qCTxdb08RziT+kBQFfqKPmQ
TL0tN1FtFWFfWCi9u2ZdHqsidaeyb2xgH9iC1B8r7VNp1C9GHp0kkr+0aeVmBDDHemd1AY9HhqfC
9P9XptwMwKImdVj6CcznNL6YvO/LUyXGT4VEiyczRofNqJGYGdLRiIH6V8a+HofuvirxRNH/Xx0l
6fokLAAh4cjYOG7qgyJoaFsnFnAy9gVtWrWVyjIOyWgjrY90GJm5KO2lP3fJKRPtyAhtEh3U7k88
wkoa43zSOaBMmEAGUEM/VT61yj9/dxrG41RyJihhjjANbXqrIg9j/TmYngPpqptXibeYsl0H1RQC
VEYJOLEyc3exPmvDuIw0t6WltBgRYfbpa+9QQNT+sHC+1LaxvElj7k6Pk6huY2QFgeQnY2Qt2AYv
Fk4svV0zW52JuUF1nMQkSRT4bN/wJZecAyf0zafYnuzo0N1l/niQOEXR9wD9V7P542Rs6WoGpLYU
0GyahmAAq7CmL9gauBRu7CmckGHbRNxEMR7HqBMDILlQdy0jB6QiD128/JFTu4lgHI4O5DA8KUSz
sgKrKj2VWefJUWn/iabfpDCuRgH0CzEnHIRCk1ftsdNAsp1c8jy32vQS81LS7bLmTS8UxraWdSMk
EfAanfE024uDVXa3wFbPgLp/M1vTO8t8CV6Z/VPyPhdjcVMx0WsT2uG04r1gPrTJ/7xbhmB4dSrG
zKYC0cV4QXZVp61u9XGJ6vv0rSiJXye89UPeWRhrIVdpQyQC29TmYHfH+lDBG7DjGSR2VU7MWw3F
Zwwmxl13GNXA1qvi2sn1pRClg1aZbifoVmmMx9hsvSqZfakEsoUazv/uf7Zt73VTTsaIpIWcA1IX
RT8By2b19EEoTk2LcbLU5Jgrjk1kl+d6JVFLLQAGiGzeDcaHHPSPKc860e+yY53YzblCNDulBUsG
dqXb7xh4qY7YgXCGL9q/2DHqKQpwbIVYm54t3oov79Gxa3SiMqSTpLwbxvIj8Sovujc+LI+4ysad
3A6BuRZawodc5VwrVzBjXbCdprdqSSvRTngNfM0GIAdw5uWriNE1ibZN7OKO11fkaA27Ypc0M94H
BtedNMUUQH2qp9ru9Tsz5nzR7RbY7dWzmMqiUDW9RHCtdEBl9MGsaS9Ay0AzDBuzLUhDNU86l+fJ
yx1sfQJocv918BSKMTpkCkCh3cB0d8ZoAwbuoKqqt5S1v2DLIdd4uLS/ySN/vEaVMTzR3GXYC8FU
QnBHdWg6fA2Ppk8HEDPb4Lgl3oNkghQ1KfoekzjEScCLGo6gAD6KPFTn7fvTMa2hmBomLRmngGJY
rfQjwq5KP6rGo9GoNklOdIGxITyUwt+8hJsw5mMBPaYWhpIQbDrMNvEKp7aFKwDBHfVpACsNkrpn
rILyqn7bT+EmlflkSR4HbWIg1jNld0k8YTJtPfQaANXsq+JvPMZNEPO9YmDPk6xEUaN2R4DjgQ/E
Ua/1O5lEB/B2bqlvWz9u8hjPIBpGGCkKEgCQdPnyhRwGS3WVB92VfcOiXL3LW87r6XFkshVoDCwa
7WDgjIPgaYDFSb2Ax2r1m7D5x7nYGnSZAmKaJJAh+aJ9lz0UoHwaQjTyiQ0P+PwYOryomaMi769+
lSEqYt2UvQETbQzAj/zSjbk1ZOdoOHI0hIarv7q/28kYVxAaktyi7kxbhdWFeOk5BPQOeJXtEdxB
3JkmnjQaRK1OBartuolpu3Dw6ApbjukI40P9Pg4hvPFKodsR2e1ojCFZajlIlArCMCsbGddR5Gke
1ea9u2OMRwVkC70gqKf/V79L/R6kCHyMU54qMNZi6SKQrouwUV18CbJPqfaQKl+VpPqzqOB2X4yx
GImSFJIBOYPi0tFEpLvdO5pgD/wnOv1DZ1YqnwfhugGoQaP0m1zGaKiLmcu1iInI8Co9qVbnNEfz
TDEF/NQ2CjwyZKY+hdT6SzPM1pdJGGDtdkCjL1c9UmCp/CRjZmvy958YRw3ZwnJcmKMc0f6VXlXP
XSF7cTo6+yI4JvC9LbF6Vk3VZbVEW6JaeV5QjuzIITI/7svY7pHdPhOLqdYsBKRcEgJlI4Nxz93E
Sf3ME54aHZh5M9ZQw6+C0x7Eg/a0L5mj/yxxFpnlVp5qzAca+b+98qmJNbsS7aXhVuQ5kcc7a8jq
GvWwykulxjUOXnXUPfPLdDAx+obKqwePhpZ84AItGkMN++fb/Ho6EUVd0UUZy4A/G8VpGnpVSGCn
psDPylOVnbT0dV/E9htbyWAMb5gEY2tOWP8K/5mc+Cq6o69/SjzzSf28nOhcX38oroXbd9xYZzvE
WolmzLAqY59kKTAPRscJ5ys2CTQ0cgQ3RnwVWMVJ6Sywkzl/FKquxDLGWSDE+I8xVM4FN0lLYC0X
rpnULudmN5VmJYexzmqojGgDvIcGw0UZHToXHH7WjpUb3hF/dJIWQIupF4U2z79tR/4r0YzBBqlL
QQzMw6CDZPiKmzx/HWzhMbSBOetwJ8mpFv7i7HRFUWT8w6AIU1prtaVOkrZCG/7evAfOshW7QYWX
r1nm9wZlQ166uF02XAmkscTqNaZGspQgtPtviGm5LMAQh3ZijCl65DmC7Rd4OxvzAvu6acfaRMYo
5DYB7iAswP/OUQIntzoN8wATEkd5MNJSlPaaVl7QvCY8iNltTbydgnloVaKhMEP7I0gI7Ta7Gu19
Fo62mn5tAo5J5l0Y87jGUGsysULrd17extiOwAMZpt7+y9rO41dXxrysBl29CkRNVAGyozFZEzgN
dU98By7BoAmomuTPOgZcEYKXF+xrHCJOO+M3D+x2o8wDk5axyMYeD6x1kc44ESjKbdWN4Q9qbzwA
uWL/xFx5TCREcqkLgJhC06fRJQ7NMjCCBOa/Dg+Mt0zI+YZscQ3k13JTUrrjZCTX0ZSPAxp6ZWNy
yjGb3vv2Fdn6mjgpwyJ1SOcb824ZH0yi2k3nEVD0ci6PfoxfDZRu6KaCPT+NzQMToo5KmqJYmKB2
fZRAS436dW7pV6CWaQ+xT5M1GGGMY4CNmIvru33Mm3TGPObpiPVIuvc11hhuESKrx05qXzRWXnJS
ts2sA2Mr//+cjF2MlrTL8xHhEMZXvTA1MKYb2EkQPWIS61yrnWMs1Zc+aHn3S0+wd7+MkZwA+NSK
dF4BkwK2YKGcdl8dACnpgtPksP8tt1XzdkTGWM7iVE9Lj6Q0aj6YylEd/qmzx78TwRhLXctHUcgM
mlRhvivX7bqf7tKS1y3aHn5afS3GUuqzgqESml8bhR9pn/vyoQQhQdJ0loqwS/hX6z6S1N0/23bZ
ZyWUsZwdGL5nwMgQp+z/UeVDbTxHw73Wv+TVYkXqWQ+uEhpJXZXZUuW0pLH35dPPs6cpjNnMm6VL
g5aW1KcIO2CpnYpf9yXwFIQxlHlHFGMpsRslLEDWC1QnCDNnrjKOC/pNDPJDEdkMEeYEazwtvl5y
VLFbCYNipUfBTwFy+wfAyzRCuMliLIiWqXmSDTD+EsgRdJBz5TaWVJ3GgvE/c6Mr+lp3vhGbMhqz
lmaDgHbV/Gj4C2hmo3vdNe6piaQgljx57ze1J4+xHmklpZGpom0aXShIrAi+9vCAJgCMNJhZxefi
03CijJKxgdW22JE4Act2bHS7XMaitPEkR0mD/iZJEIqfGtAjmIVdxc8TL9DjKD+bRIJkEZjkI2q7
0YzNiSk86QFvvn9ThInKuCkB2xxsWfi2q8gYVLqa0qHHgWnVB6U9JuFp/3Vt/31DAUwh3KjxXglY
/X2jyqdOFoCyoc2GE4vigYgKZyiUJ4IxEZ2c933VQf3ixq61SzJ++LsjMFek44okeUTsmKmKbXSR
G8+8VaBNj2/+uCXWNhhdiEF3UMs7S3OXqw9qBO4oT+eStGwGhaZITJlIsmISlkVnmpel1Sg05di/
tE1iyZo7Td+W5BjoAErtT6H4NI7+sFj6/Lp/iZvjrGvRjPOKBFmo0wHxb3KcLi2WyQAH5pjoSb6D
SWdojtJ2YfI5sAG26xkAiOfZDe7pGVc2GEIgDQqqZ41pdZf/THBpIuucXAqTw5uT3NLL9YkZvWwx
hBN2KTLBqhCfFoOczaHgBVJbpnctg9HNqijbgpgzzSqIF9Rgb0mcfkTGBvgQSqISzb7OeQ6bRZiV
TJZ5B0m9mOkD3luDhcDoWBwnurx/CIDb2oOWjsD20hrQvv5wpbIurZ7DYi4XFFi/1wdKT2d6iRf8
G32Z7+mGkGrnz6GzvO1L5XxClpDHmPIyNDUctU5PjXoXJH8SFKzvknVlghqPWPWFL7nvXUq4RwAj
jJXD7MTvmPAOQ/9/ZYppyF1GFV6gDiytIn+WW4Ojju+A86xnNkVV1nRJNIBGxhwnKIdeknsUdqoi
I5ZRNkcNBH9KKlyrIbymaeGWSX4sk+CgTPV1UBIs2XcP4fJPB7z1Ku0u+ThY4Vwcogg9A631wtLw
5bh3hnqyRCM5LtXrpCuPmQ5TH2gA+4u+ZFV+TPTcE5rcihQZs6ZC9jkLZl4kvH19t7Mx11fNraR1
OqxHMJ/C9MJ19puR9vrymDSiEAYEFdQ8yc+9SzEZwa1y1N2eYiugqMkrFfPOwxjkdDHq2ljQoknm
54w8NgYvc5A2wsL1eRhzu3RCjbopWiLzafFUjwJ7zA/lhVaITSCb779UQi3dnuox1jZpza4UakiL
kSd/LL9PtHr6eToIH5vvtLNKfAIKCwkRYcj1LDzZjBXOBxHY8In8f4CnB2y4o7SYetzu1ra1/6GC
LJ+zNldjagIwG5a3/UhJYkpMGHRWfIme6ASk/u/+nW5lRiaRJKAdqBog/JhjaaqWaKhYESerDnX0
MRy9rnv7KxGsL5nUVJIlajAi/ZjJLgGween8nQjGcdRZgilLWmxu4SmU46x8bfU/KACsLop1E73R
ROncIU4nzUEbj115TXg8HJuvFZ9BV4ksSho7mVMVAMPG9h3cXwWWCiG7AuSC0zva1OKVCOYF5Qmm
seMYzk6NfMzYWkXkhwA3yMv7NgZ6h5dOX/e/DE8gq19pIptKhtwjATgipfCj4UPu8bLhbTX+cXXs
q1EnrUnJiHMRLCbEX6X20PIg87dt9+3uNEbJUmHR6qIZJXC79yByQGQS4zQAwnalQ+w0HZqZ+3e3
qQ+SpKLNpwMhimXtwzJxOesFBGZC781ZcyfFEefh8ETQ/1/FCwsaNwVBM9iZ00M0Pxk9R9+28mhz
dQTW31US6UC5idTTtJvho04+juFByL9rGndUfSu/WotifF1pTkZXgjvXmcvJFYrspQwCq0w7lAja
b2GcXrQU4DRVbUuj7hFw+HZL5wY6UBMzcqrU/C5c+pf9D7iplavTM97RyEXkdylO35lHUTwX0qmQ
P+2L2Bw1Wh+bedH6GMxFFiOiiL8rp/is2eW35AvdCu+PkfUS3gN93ueI3HT6q2Mxb3oYI4RvBMcK
XrC95ACPGRXyw+wRt3gsMAu6L25fhX4h91OrpBAyBam5FNSgEzlHxiOIc62AXOVh4AS3G6iNhny7
zV/QAlLMeKSyiGI5HdFJ0SJFrB49h/5k1wjVyJWuZFKgAgOM517kmg9KbiV33LBq+8yqaciiSnSd
NTWZEMYBWElhpp+Vx/AgnibAvWIw1Z0eZ09y+lcEWCBm4l315syGKd3k0i+/Mge9iMIXSYEaMplW
kdkYcMFgf+BEkT2iVwwmCqwb0siu5iKPbT+Vm2Qmq4jUqdTTAFWLSZbvxai7H4b2rJrclhnvZhmD
V4cg4Wsi1JrJs/4cPgkWSORswc6+N2CU1+/E4+zR79sk7r4Wbxva2/no+Vc3W/RgBOhLfFEjejSx
KF5iUmlfwnbpY/XxGAMYNSgHY4Kf1glmdAMTL7fnB9l/56qxJ86qxG/szu1A9KJXB8qJUIvRBM9B
X0r5McB2UO0bjuyLx7K0BmyAJCeZV8ncrhCszshYu1KcoykJESJ1X0Ekh+g4dlFfEhNreSq+i/h0
yqcYMKoxr660WY9evwzG5ultOtdTgtRjtAsQKoK/EbRl6tN01o4KTkvBziMMu5nO9Nbcqcf9T7v9
ONCnNEVJ1YBg8PNdN/IgBUKNkZigeREmuzKeU0Ay78vYDm+kH0JYUsClqdskjhDg9qfmggG3g2Bj
ZHXxewc5uKc+8CZWt1/ETR4TTsmYuDcE2h9MlxeEvVam8giceBIYa5ZOqRiNEfxUpPtzc4h560Kb
zTpzdWWM0dIrnWiLjIXz4I6yo8Qn6WH2cFv3PIfAUQCWBBBbTzG2IPDYAiDFdeehvOp/UsQ3ZclQ
FdM00SNg3nMZC0s40fdcgbqzOWe85GazN2Zie9kUTR1yWFg9UspKlxoQQJGwFDuyw5N0lE+FW/i8
fvAmzNBaFmMKS6UP6lmGKVzu1VcJpKTxo4HuoiW0mEASvQIkl2Htcx7QZgC6OiBzgw32rIVJoy1i
z3x+X9A/I0dwyKPxIT0uLhplnwIbgcO+WPpXf6mJrKQyFnEghVLqcJpOUrZoaYp2F+d2ny7WAkKi
cTY50Rj3MzK2SJqXuqoKXG2NXuM7KXsGDvHG+m9ev+fhmG37mdv5WCACeY6aSqGVaOVRfJpBnJue
y7vuHpylh3CwKkQkTuF33EUPaht2rlVnrFMbqkpbJdg+kkCIKR8Au+p2h/meUpaKhyFx9j8i71ZZ
4iO1VFpR7kG1FAAwE4X2QT62b6pfPojAeVVjTjdt05ys7pSxW4LRipLYIynvouusX2YR5bRp5igm
5zmwZAVGu8iNSifY4ra3O7Py9KD14lby5YwHD8cTxQRXs5TkVdig7R4Yz8Az0IPSlTViLbxyKu/e
GLOSSUh8MGOI0Ka8n0AJaN6p3LFpevd7isdYkWCYkO20iHBEv3dpRbX09auGqa7oQNfI/3cKASQ8
oPGSNFPR0TH8RRWIIbQZnQlVX2VQiiRhzdGD7artSgR106tIMZNrNBEqeMkRaYxi999Ft3yMHFGw
5Mf6Nf9AEUVCDwjQFfZieIHb9ie7nY9RDVnsNKwKID0WMJgNwKxCcCvh+/7r3YwzVgdk1MIM0mIs
ExHZ2mS+qPL4Kg/m676IbQ2/HYPRigEoHHWzCKijSNAHgIaUcvjcZP0pMnnUZbwbYxxKHg1JntEe
CCnfKpJZeXtshG/7x+HJYJwIKdtGDQYoeTl9rvprnFz60fsrESyKgKxjKbCoRnSg/x9pV7YcN64s
v4gRIAlur1y7W2qtliX7heFtuO87v/4mNPdYFMTTOOOJiXlyhKoBFhKFWjKb2W+H+FSl+UmbSXDZ
zH4M+PbxP/Q5D83/N8ZAxMkmJViQg5omTqb6S/1Jlh6S7pgPotEDwf7xdJhKV+Z5EgHA9eHBij+p
lqdrf9DUsQEGygHDIBEpy2I4dVNfWerXTBfxtO0nGzY7x+GCnhnGaDW42ZX7JdAx/pecoObuZI7x
pN7raC1C4vMeRW6RYeZcHxH291n6IMg76G3Upti8HA+57JQFakB9jGEJLtn99/hmfRwsGCXETBYD
xTf1NnxtmZoP0XlClqy7LZ1/iXOUAwi91JQEYm94n2aPXXpnZI/mLCi/7b+BNwvikEGXhpUYBWuS
uQajrB/do6F/fVBvwuMIumLVSyFhojO9Lw/Ve7AlCy4StoRL340DjaybM/C2IyRLqIYGVlwf6TmS
Tkv+ks3/Djz4XudlyEMouiAPlk9Bn7/M8m1YP14GDoEX8n3OslRYEA1C+x5FgCljcGiCZlQrnJYT
3E08Z0CXdnIHpjIEyb1njp/M9vnyMgRIxHcD1HqxDGrJkIicJWt2wigoVOFcMou2L3x6ngvAKqGy
kKO9BkVR2X+lhLkiRyOA2owrauIXbRhb8CZaWc1hytY2QgdF+yIpuR1bgpLIfpfU2zHSOFwgGaaK
TA24x1ob2RMK6fP2qgqic/VE/5ZZwFwoE5hW7pNb9Yu4S0TkexxYTJBSbKfxtU01OqgHkIO8+p6w
n0f02TjAmNO8naYRTe6tOyAjmXl0sqFfZ7PGTUX0UhR5IgcPXTGHMkgLcZ3030ms2lS7TsuHy94u
wnS+zjjPEC2LJhhhYyWdnT/Gbo/mMtmZg8QX3SC7rggVIuRMFGJ9UHMtFdTstQhP+xIPtJZ8SePj
5eXsbtnGgPLe19MGerGsp9PNarDMW16kRPa4/kkgsTHCBRJrjh65xQSWVgMG+KTmaU1UAZbujita
GxtcKJHOutInGT5LadnKiSLhA+rHg9o6c2+H1z20ik1gK8RtIHR+K6qHiXaRQwwzlmLTiAGBRm/5
HZXPOSlsaxUpbYnMcLBRUblc8xkYuE5+mZ5MUBb+iSrFdhs5XKjDZTRTCSuZQbEuJclDV1IPCiaC
2sEu/Gy+FgcLcmvoE3Qd/i6yqZjTY/AjlpURbRgHCE2NEQ01wg076k9q4eSYBhZJvAhMvD4ONpdF
1RVVHhsISWrpG7V+EXpdiQgrBZv1mjnamBjXoQ6rGUohLE7ogh59R38cJ7x9k1fg25hZxn6gdAY3
gZZVfpbKp2Ud/iSo2pjggKArW4j7lSw/Kv9azGtd+ppJ7mVAE20WhwNo4o6oWo1ss1hz3d+e1Qai
E79fK6E6ql8m0iYftFilqWxBsoClyLcz2t5KlNqUL+tDB2F0Vh79A5U1ZGne7PFJ0FQ2GibsDb0i
6T7vjqpS2Hp/CpXD5e1jEPIhzNqY4ZKehrpaacdS9F0dgf7MAFmX5qrhrzT8s2rTxhR/9Zi9nLQl
TLFJGYgjfi8c3VUe/86vTleJSGp2/+beGOS8zxyaqChRIHWj3CZfWWU79ZMgNWzrnri90EX2keG3
h/DZz6qKdFXqZ+SEyv6oLY3dT+u3hPaCL7bv8G9m2M/YHNtWqqQ+ZSxyfzs8QwfZE7d87Ecib2b4
uwe1urBlTSb62n/PC+ln0gsn33afd5sPxF0+ndLXbSW/VlhXNJt3Nh5FfhPo7qrBF1/lIaTr/Hq4
+pPJ/+3h4q6jfNFGUi4rcmuQNzXoeazvykxIu0UEZ4u7jWowfUsgpsfrNX8cZq+BQGYbPvflgcSB
1UGaWDklou4rgRPy6q3yQoZ1YRdtaRzJjFH1K+HsoMAzeMHWeUnzVRnh53oUO2Yn2+oiiB9FYGty
UCFJo2ZZFdIOLUSS4i8alHsyCOuqINlrz5EvyqSIVsQBhS5PaGpOCozFN/eNed3S+8sgu1/RenN0
k7ukqIQGpHmBJ4C49RPrmpCcpbYxUuFQu7tu7czNz7Fw3Jn97AvYzo8FlUkv6yMbLE2PiCOcvLQz
J7rWfzBpuOl5sKNnwTIF0GRymDGoBrQLO9CU6GeMA2EUqI3tprGTc3yrPoAj5UX2IGJRngs/cUHy
JeIW2/V9jRCVmrqpqyp33hYjryYoQOJUj09KaLjllNuJJqq+7lea38zwaeY2zofRmJDkewVgJ0Xf
hHUT+qxcM59ZXWP8ItjXXZzcWOQv6ayX+1nDLOvoZw9MMax8Ts6MtJDi9swf2DRk6MjHVXMuG2Yw
+MGBNna5YxhZxoROXsQ81ph6Yw2SBUzLQ71jKq40ctuNqX3ZnuAD8gnobjBmCf0b8Ju2c8ZytsOs
c1qSHC+b2T3um2Vxp7EJZ0KsBTmKiBwyECjHmqiWLLLA3dHl1E5DwoI3Lb2ul+9z+vnyCnaJLzDe
+R9Xp9xJM+SlrhsLX2YABN8TdKJEN6zShiFdv7zSbmZwhqNvEU3rZwomij8MDzY/gLu6tabv5N7E
1V3J42PEeERy3b28yP06y8YGd0sP8bqkNYvfVCu3qfqFVvdWp9iq/Envgm58JuOPUMjYJvp0HIhk
WUJVq8Wn62KUyCnazExBUn0/Ln1bF59qliWTlglmdAAgqp950QkM7/2JpdPrQE6FsCi0x8FHVRvN
Mk8QOJk0OwyYoGwUrIFxP4OuDRTios8mQA0+/6wUSWvGNS67fABfpg4SCBQNkq8j8oCrM3uDP0C+
Sj8sh4rYVEAlIlwrd5Vnap8ZU44GMGhGe7oDjR6fgmhJCnKv+y6KG/brWZsvyZxpE4tHczf3PVuq
+RV3Te2OLqizrl776Ox0cvPPxC1c66hciZ6j7HxfQGaewBYTjFqsY6LE1UjsxNCykCbNi+pDj646
wSlkIH/JFAc1ybBkk8wUj/Uzm2VsgsKJgup6Ad3Z/9COzHzxkjUOVyrFqhIrR6/RBN9BvhUtY9E1
a9/6H1rGRJvI4QutY9BHU9wDyn17HF22tv6KyXASlzG7Ivp0UNkKBPu5+yrY+AwHMJqkZk3cwyo5
9ccczdZJsPjDkRxEsyT7tymUv4lJQdfMs+TSsZ2tsSeYCm9R0lcnW5pvF/Xp8nJERjjvkBKy5Gso
47zlfxXrKZqeVdW/bGL/NaC9LYTzibzTM300IBZNwVvolgVuO/ALHq1vA9hJoGFexPaf7Z1uETTv
4RzxhHujWZOhtPD6zftjCOI7MFuKdDf2d+7NBIcdUtcWtdwhVylZZzm37HbI7SYRRSL7Pv5mhf2K
DUJlsaqNmoZmHy19MprHqPqkU2eNRTyn/wUJ3+xwfmDFNDVbxqidXo+uhlstC9LHv8cnqJ96sofJ
CXcJVlHIKFof5xuQ285JTthlA4Zkk0JdVan9tfmltIsgahR9Lw4twL+IwbZ+QR1oeErq6yK9TnPv
sqfvxx5vm8hBwzp3MTFSxB56BNVK2jk0+iMKV0v7bYNPEORU07oUJS0EH+BaPEde4dQHFQSd7uKz
h2H6dTjMk1Dyd78lbGOXC0LUuregtPHaGjF5kj2XGLJRULJ7XO5YVMBin9TRnya8hRNXOEUg+Hh8
QqGK0x7tj3jhE8sZymslQUnlj5IWmxVyoYdlVOMEkW8UhW4hsATC/PTRRKmQ+Ciu/CodYZwl8BY+
qTCVTTlADRfegtwm9TI02GVOeWCDYOlV5lquJApc9yO7N9/hwKShDWkTGaEAE41NDtrLEET3uju9
hKWNXgNbgm5d4pKb+Gl9vHwy9uM6He8dxQCxAtT4OBwrjDwrDRwNRlMO9RFojqO+c8Uig+RRRPbI
ztmHIERXGdOSrlom4c5hIxe6nIwYCas0/Xqc0JZJiUsb/dPQR4+VBfVhKCI2vUjlftdJ38zypSXd
Sgwazkis1XODikl8nxmRrRWjKEZmjnhheXx9KdHQpTSyqaHpvn/l6S2e2qvuRfHBu+dMh0UU8Qi2
8/Xbbu6gsiiirIIO4GvChEXkU8CYgceTeTSPPShidL+5Rc/zlwFt1oLwVbSn3KHUB71rtAGws8wH
Lb3PW6cP//oj3/ztLq8Jo836rFSv54Gxb5Ng9YknHwoHeZL1xFSgcif5LjAn+nzcKYyVRu3SCdmg
zptdlg2SbpQvhsPGP8lBRVVfAGyiLeSu9tIsmrakbHnSTaU+EuN7Cmngy4ti1/Qll+Succ2w0nKl
eLaNUm/T6bqInifj26DMdjwIStGi5XD3eK7H8WrV7DU8PVHpp4FWROXb5dWITHD4UaJul84hkvAG
PSZSYZPYHufIuWxkP+R6g4vX3r2N2y10btc4A2GzbjjKeTiVIKRObyXHchLDW+9fH01PrNPaOF62
LFjea3JqYxi0X+U4DiBqS3vtppUGu5Oz63Fc3Mtm/gvm/z5XPAFdpEUZFMrxpSB6mx/10xBInuFN
Fnjm2Sis6GW2G0pu9pODCpKFldawlNZqHilIulLdLZvjKLq3RbvHxf3RNBptaKHjorI8aTlrkVN0
AoTfjQw2K2E/YfOBkr5QzJlJlszDKUnvaPly+cvs75ShyBQdkSB/405rEcbg4aEAdL3xB90vogSq
nU/CJvv9nXozw51UfWzTzIwQcdfmYi9jCpLI50kkyLsb04DY6D9r4c6qOqkgvhqBPM1yq6+5s+SK
PdfQWqx/6MkT6UUtwvuX4W97fPytSZ2UjZAdQy6/yu3hNDIZFPc7hlpvzOviOrtDb5nih1fiFkDB
V+PrdkqZKa1uhBiZQWuMYlxFtAyWwjcmUVrs43dD8QU9EqpmoPfjAzmgSlpUdjsIDA+9n+GpWUQ3
eS+a29+ZC35vhfMOEg96WNeV5vZgQk7Q0xi7yh1TYIQKkLe4lYtS03DIni+7/u7aQNZiyPiPfHD9
ocMo5VJE1J1k6UqTezdN8rsUvTqXzXw8wVjcxgy3uDlapkwqAbG1+rmqBruRRLPjO63dzAQ1CXSF
CWZAOZCIilFu1Tml4DYJg/4x8cw5qJ/TZ4qAzC4fGMXnYXimDx2xq+9CtrmPWcX31rmgQsZ0EK1n
jIppYXxcLeWnbEg+RkQcSgunW1NnkNHushr5i6mT7wo4tJw0nQUX2ccT8f5HcDi2JhoZy8JCW27x
hainpPjegg09xczQ5a+5UzJ8b4j7nHGpW0sISV08nCYvgnLJfCivqN0cu9vI/ymSF9t3nrcvy0Ga
tY5GYwz4sl3a+kT7po+hYEH7p+C3Bb6CkYLlpMh0TKebKvQfiXKb6KDdj+vg8r4JFsI3zGtRhGnx
uAR3r/ZYRTftePh3f5856eaezNcpkaYMqdhGDaTl0A2Ce1jgX3yn/CiD/pNUrK8ATF4GZqyhgFg6
lfx0eRkiM2wbN8tItXIGE3auucjV+/MQBmhVu5kk3dcy4l42JfrwHGhg0FsflgWOrGm3uvFZN++l
4dO/M8Ehg5QW+mzEjeaOMgbGpcyZ0tJuqOAVsO9apkJVXadQ5uKCvSUak5qUmK6DoooRf0or0ciR
yAD7981HIY0R65oMbAmzxxIPGtGX+BhHMEh5WwD3JdKky8PWhO/+p++R8UsqBxENwU7ryns73OeQ
RyUrIgvrsA6R4TbopPNYUSZ/1s4Zevx94jPdJZGgz39BzLflcdBsVrFZTcVKXenAhEvWwxw6YNae
7Nz+m44np6728088780mh9Jru0BsnW3pBCZvo7Tn+UAmUQ7tY4Hr/X5y4LzERQ4HZ1y9uApYnhB7
iTQW20QRh8jOC/GdLf6FOFhp3HVJR18LzaUf+5huQpP8fI/GMAfV7VumqTM8i+I/9m3eP+bfm+Vy
dXFC1jzpEGjm8+Nonqm6OBN5HpXnuBbs5j7y/f5i/AuxLSSDQqFCc+UMnCWh8qNVitM0IBdJRWkD
kSkeMJS1sGIV4WZiWod8WA5W/GtWllspjL9fdkMBcvBiVkYzrk2vt9RV2tzRzdKxdFFVaOdpreNZ
g/8NBfzUhGfmKFD1SkzFpG5k4EVdkDsyV0g7lr4FtmE8un1zIk61aEFn1QhzFU+VrD+KirY/goOW
mYQWqqHA4PVxgEZibjN2nwhtTdUPjPKDa+Im9USF892wF0qoCqCX6sQknHNCASTKiwFVUeNxxVwZ
uiGgM/h6Lp4Nx/xJP404G5Ej/+qe2zONBIHT/sZvzHMhh2zo2oKnLDuS/dHqwOA/MnG00mYd/nIq
FB3ZoZnAV94Y5PxWW8x2rlmBtkcrJebonPAuPDTH3Iv8P6gPvLfF3XlxlTRq3gC02x+L019Th3H3
GzdQsiB34DM9ZndQDnZMw3YzwZnZg5ztKrnbsKsLra3wxV3SaqdGm1x8/quBWCeTpOeEisztHdGt
Oc5zDXNpaSnheQYE+MswtPuBimjL9iKtrQnuArSmos+XZsQJRZcHKTvPCIkP7RZBCCx0SO7SazAj
rw0rHuudxzh6CrQjJcHoVMfKz5+EbHM7KEoV5Iw0xdIRdfGpw2rpp6YpQHrCHu0sdz1fg4H01V7k
pB6YVkB+IuIG2nGOd0a5M9eiSmY1LZZYFk/VADYgLQHanA3Jy8A/fRm89+5cdFsAP6Fki74LhfPE
qIyiVMoV1qsZHcbb5LSgqhLZhsN4BCt3Oeg33QGvWpAMBpdN73jMO8ucU1bjmPaxjtNXdXdLgt6Z
9Upq/iApC87gzfo4vwxp0TTWCivao3XLJm4KR1pBbt4cCzeJxdqAO0ftnT3OP3vIb3byAHvpEdqz
6D0NGoAm6PR6cLCpjjojEyz9/Hc7ycVo7TSDx3NEzLso94pswsinWUSRLFgXz71WROYIxQa8bcu5
9IqwwfRNVPzjOsS7b6Vyd12bKcrUQXjLrTPtiGFZR8/mwyJn7uXt2sOQ7TdSuQOWNNNK9RABX4sO
uNXtnBlk2X+zbonbtkQbx11oZB4naq0hdQetsTPpbIDM+PJ6BAeJp17Dwe5Imc7UjSXokYFZNp6c
ahDNxu20t76yb4N8FHlSqvMlbbNVEP9QxHlaPxxCZXhWmgm4pLttOLRMcu1lLWp8NpCthso/5357
b5z7ZHRNW5A7NNRtJno1RJK3Dsrz5W3ch0ITjCL/v0DuS02FKkmrgtCDnOAUdnUvRTYak9P8deah
D6Sj7qXH1DHuyIPA9O4n3JhmTrR5fdcrdKWaBunFcbDNM5gTXweE/ZLYDfgqxxPx9cQmB9GLS2SW
/fvGLFrksxjTXyDAMp6hWXAGf7yjVJHgzt69zzaL44B+TCU1bhPcZ7EUSA0awM3cBv0Q+pKyXHYE
O7l7Y0NFiNEEgpuW74VAvKxVWauhWaDu7JKqTm0oL0alfZ7RRJPo+snsNUdZoyN6RINKS9yyrpyx
7W5IrDikHdxwCAXr30WAt5/E90l0WigVIStkKMp9pv6o15fLa977iipRZZVlhqBmzfltYWryNI49
cg9qeJcaiQvIPGIwVLS17O9w72S6tcM5qdGrY69lA86gbDzJTXhbp9MN1UD1q8i3XZsFrTU9jXp0
JU/ET8LclXTMs0cifdq97dz+DM5p8QuGuGLbSa2byPxrHb78yXbqGtOhwpbydSezVypQWU4sLrHn
abHLLFiI4KbbX8ObDQ7OAF7LYMqAbHNsHou6c6xGJEXx8SAYyBXqMrJ2hkY+ZAyzhi56IyPnbUGY
YbqBhoITjic03gpun53U13tDnFugk2SgRYcc6wLCCcmuH4+x+6O4fmbP0vik/uOv894a9/VDqcY9
oLPOOOpbo0/q81IeLzvAzkXw3gYHWNI4pCVRAFjz7fjSH4sTmp4d6clyGPVTf+o9RjerR7aIb5bF
ae8PGOxCN96UCcqQH14bRTkMusI6JCK0CM947Kup2w3Hld7r6T1db6gqyCqzYPSSQc4Nk67rqnJc
sVAQkLW3uXZrWj9l/Wrqn6dUFKbsOuRmdRxMRRD3GosObdFK1twWaunSEmQY1jcd4leXP+DH0/V+
HzmPTBSM4UhTqrnELJxQnq+MthNk8j5i7nsTnBtOtdxPZUKoW2bfzEk7K1pvz4Yk8kQW8V76QJwn
tisptRWaLnid1UfdWQ+y8cpjr/vk0AspPj8C/PtFcW+ltFONWc8QhVSx0x6ngEq28kX7OjuLyxQk
jC+i6vROJA6LoIyWdcuSLcpru6wtmtanBq8K/bw4iwdy0eOKoMuxgsqXXFGWftcv3qzxMi9KtFj1
Uhl4zVtfV+WTLC6c7rrFxgL3gpmlKmpIhZQ8E0JLv3RB6BpOcS6c8q/qGDn6c/VdVAV4zX1+8JGN
Te4Qy+iq1bNuQYnf0G7RR35uJ821cjWY5PKgkvrF0pr7MCquDEn/pZrlYz/IjzUutsn6Gpu1T+YY
goUlVFbmT5bUe2ui36umfNbLbrLDidT2YOBxhOyRJN1amX6/tL1jLgPKG0Xt55l2jrO2cMH88nXI
Yicpk+sBjaA07AKlaL6vJTkrq+wQunpJZwZTgfC2UooAwoBu2OGnTrJTRsvP1CBBU0DxRYknd+pN
D3o5jtRaq4/mwWOXSd+HuL4j/XydZ0Ztq0XsV+vS2tNceaVa3mMN6OuJZlEL+k4K9p2T8iInuV6R
sa8Ay51H5FeKE9a0kQzo540/I2C0Mc4UKHbpDAfyNXJFeedd3ARVNMtBaUhFcacSPR3F2g4I0olx
pbS3hn5SYo/EmgA0d++CjRn275u3ANpqIiVvkQgapPY8xumhVWhrg93JqUNPfkAHxNfLKL1/Vt7W
xW7DrcGujKtURjo9HTHlt0I5Im6DVVpFGLqLam8L4wmx2nWahrFAeLyA1Ts6wEPBsu3kNngoHPlc
BtbPy+v6L6D2e2G8NIZSkLpEBg/9DK8Nrzm6DpD90V9T5tOVSBxQsI06d/znOMYgy4Dkz5AeysEL
pa/U9C+vaB833xbE3dzKMNZJpyLwb2c/sVwtf7z890VL4O7rNi5AHTMCYCbrrlRto7iho3PZxH6U
uvEC9hs23taZpKVqaaA572VZnOyGeqlruqRxjScdjS3lKQ9E8/07GRMGHG/7xt3epGmgyK3iLUqh
fzxAWUoOTDuE+nF6vrw60QZyEKEVGTHiGhuY1TdydxNnR4MIGgFFPsDBQ1Fk9TDQGN2761HS7iNJ
8Pd3Y9/NXnFoUBi93st4q78Wmv7mRWJ00sJ62m5E9WaH5ymS6miU8jrR3LgqDlOGDpfE+iKzuf3W
OEckcpNq8hrtr7HVHrMMAi9jayeN+b0yosWGFp0np/Qeszkenl7eSIlT1CWqnrOAgnFniPCd7xhc
JFFpiqkWymu+1dcDzHqiNFVU1xgHchc8Cmzx1gguAJ7gPZVIheYflqYx8ORwEglXc3bo41966DW6
oEn/Y07o/fI4SFliSsehLWBC+x73Rzx6bBAPWMbLOhLR0WcI+DFA+n0MeaKjeIhJP7Dn3Oi3x8xb
r9qrEEPd1C/88GYVfTjBWTQ4oFH7yozQmUHdXrU+kV560ldwdPZFFtutRg+DCZn6Uvc7w/T7MQ2g
Veobcma3q+oYUvXQDY1gqwUn1+BQiGJuk6gd8hnxQr2ibK8GTUSgKPRWDoAUNdP1hjTIAdx3Xnss
0NaaOfM9YjnMu4rHrkVL4sCokQjIHAgOca6CMqULtETQCScywKFRL1kjeCdRxcmHK133ivnnZcAW
XQ18W3VbacOcZ+gaa9is7kpuo14/hCumcRIzcwjednQcj5oUn7pZJPMt+lp8hktBO4VStHhVsl6s
0h+vtIfomtqyMxwzt0QWVHACBUeCn2Y08QTX1AVY1mqZbSm2OdY22Coub+lrn8mFY25ykJJCgV3u
FeQXmPASVFfvQ5ARRp7lzE4WGA5kn17m0wyRk8yNG9t0tFvNnQ6iZiJBtM5POeZxCZ5rDdG6MQRV
i6sk/0RDT7NEhVvRnnIwU6QEOuYEWdCoyZ0ZnN1t4sS5AMxERjjoSGSqYBQVyKnK11N2V1Y3dSa4
90UmOORYx24NW0QWaP49SbVbxrfW9C9fACYHF6SjRldFWEZ6XD5TrwrQl5dUSDPITg4lNeNTrwqc
UXC98XmNaOhra1RaZPIwGa3qQafpvlLeL6Yjz6LQVoBVfFaDlmqe9zHLv8boklMyP1xX7/LZ2jcB
YgZWxdE/NAnQcQpXZUa2a+0PlvQigRnusoGdcWsWD7xZ4DzN6ua0mTNABBQKnOIGLc5B8ku+ztEE
ODoLJj3TG+JWxx4ZZXA7XTa+54IGwcKwPvSX8e+1du61RUrQoNmhDpyd0e2xZC+XText4NYEC1E2
r4+xIfMS1kCFcr0pkjvdENzxe7Hb9u9z2DdkRF7mDh8oic5rUthQlnCnpndqrbZbkJGYiwDS92Bu
a5AteLOgqEWexQIfq1ss3UkzWzfSVz+RO7Qg9O6/2zv2+TamxrWDMnOP97sxPsb6uRJlBXfT/du1
cL43JKUp6Yi/0Lu7+vnPzmEvQ+ADpjoYrwpjGaDEzp3WFUpj7T5Lt7Y5+OuhACtDMoAlJxZndWV7
+ZUFiQPxUHu+ib3wRnQ/iTyRw0KzVsw0j0JE+aVplw34p8Eo9u8+GBc8lSMipybHWVaqm9C4rmLB
lbEHrps9459w2jxPKq2ROKr0l6T6sYaBGfZuNp4GEb35TjciJgbfoIF/hUVVLKk9wbnVbNYpwrqf
Q98IVND7iNqhRKviIKKLZKmdSiTfQdTtNv3nkXybzCcyyXZbP13+QLtou10WBxfp0kxqQnBlqLeL
FzvLL3qX+paTPkMdwWZKTsiMeWj+QnPbKKqGC9CWf42F1VhTHaUGFymrCJOYUXfUhTQyuyHudoUc
aCxaNGLOBytsPDMAC0NgQQUEbzKU7uoAQ+fyn8QYW4MciLQJbcMpxFALkzbF69kLj4wmzR5cNlYf
/xIyh7FvxIe7W4MccljW0IYya2KqX4xH9N0gnzWydhU5qI6y1weiKWoB4hsccCRmXYetgcKrlZdX
zVojWVfcZWvlFsM/l1F5f+o4AInUUG+7gr1P1i8llNjLu6H9atV3tBfEt/tgaODqx5w0mo45Q3Vi
ZV06AAylwrTz/wkM9939twm+by5TaA2OT5bH6Y8recpXD5lOAeDuzJayDXszwiWLphV6lsuqsekT
JaiPePzgDhuR5WCyr5Pb48kTuY0AhgWbx3fRZXqUzwWbGMrCGzV9zGpBTLMPiG+L4kAqC42pg3+j
3V6dnCIdXWWufH0qHLOZD02j+5dBUbQc9u+bMEO2xhGpQfagavM7tWxuw75wL5sQ+QIHSir5Ty//
FHo1RZd5eUtyWeAMonVwQKQXs7k2jQRS0ubL2F3HuiA1sqNk8d7ZOOBZtCSkY4rvzrIH+TXr+ci8
IiihUm26URA+Ti5IL3+FD6LZLtH2cQjU6PlAQowIu20UOZ36EMbBAhaty99ot3qzPUscJhj1mi8r
G2VmLd/UKX3Wv1se0GDulk8i5h7BknhuXiUdJmgao3a7dqaDDLs3FjApiYi62G/+eFf8Pkp86yY6
COgyyci2ztL9MFwrtWHr5VWynpS68bXmhyTiDBWtiwtmekxzrp2O21CaZ5sUjTePKOoPZnD5Y4nM
cBDRoWSsKr2KNN1yp6D/TLou/7mO3TtvpxwsmEM1LSvTCK3pD6s8G+qLUr1cXoXI5fjR9ozWRroM
qK3Qc/dXe4RWQxA/a18VTNlNz//W5Th8aEvNykO2oDT8RvS7dVrtPP55eUU7fL/vd43DCAgNljLe
oYw0MnzqQYdyRmrnyGpuBV43PSiAyLG7Dg9MWrMFBbVwcGOvzLM5xZTDCh2amgaudpbzT+9Y6S30
tVPlMpYAUV+kyAk5wNAGOnRNihs+Xx6b+kntv7fjp8v7+UoFfuEA8wPsRB5pDy1ytBvlNLWh+ts6
8tTPDq0zdAYV0TfFCJ9DdT0QbXSU2npIVd2j43IEr0Vit/2K7uGqwtDaagQkK7/QaX6mSf/S98VR
J+GdbtWeMTWJbUSza0z6cZAirzEJtA3jCBx3qWknGT7gbBysIjyk0YRX8YzoukdbSRxmEOeVn8oZ
RCB9Wwgu5t1cuUHZ8LFmqCpaT97fzE1OKrNbUBpMqr/GJRiNQ5QHTXgOw9yZumCoPluiMuHuJbox
yeGXJKno2g3R624snW2h26QfO8FFs+s2GxMcdrVDkfSSpiN+786WcsyVYBIJ84hMcNg1Sx2NwG6C
KbPcizXllPa9H0HK7bJziqywf98ETqCkqxqqIj/TVCG06EzXMjsnjiQB1os+CYdbYQ3Nu65RMQFv
HRop0AsRCu9CxuaDcJhF9ThfU4JBjfy6PTb34wGFuSByFPTdi9xr/3m6scXBE4pL1Ipb5IfZVDWj
h40802W6c6iXQQRM1Ass2jsOokarUNvMwmuYGosbkuQ0VrIgWt8NMd5WxGeh1wqt0t2MktybWKSO
EVFRDChYicVhgV6k6HRjL51aXj+PFche1N4Q1Vb2EeftPcUTeST1nHWUIgYMzy2k1fur6AhBQCf2
RI/q3bOzMcThDNVAbmiq8IOFnHF3pMqpmz5fPp7sXFy6OjickVpSTdWIUAyAY8vzdRQFcvZJa58u
mxGthMOaSK67etQWtBJHD9DokuNPXSnochG9PHgWcRAfJ4sqoyrL+DzX6+whdkAL5WUOqmugjAbR
N4KJ5DZ3jGtRlyU7kJd2kUOfqFKMvB0RadZ9/Zh11V1J5Ou6nq7iUvWNJcxR1Jy/Xt7SXV/fOAcH
SFqrFbSnOLXj/NdYX6XSw7/7+xwILcuihEmOGGlQ9OMopccGs1uXTbCfeGnbOOCpR2UaYx012ToK
NOSJoCykdpHdpE+DlXmXbQkcne/ziyHxoFo1ehDCBk0e+S00ctCESr0xCt3LlgQfhi8YRZqGm4jg
1LYQHl97uw6FCMQO/oeNU01VIbqigfKFwzlwR6UrwYS4u94OeBIwKsE0dJJj84ndD4uI/WX/QtrY
44BoRsPKNFQoILFXr+xi0PkqekJLu/PaJRPZlSB5tHtdbOxxqGQsoLgbI+C43B0j/ZR0fhqNtmrd
LE3QLoOdZ58vf7P9Fb5dUAZ3mhQLEQRh5CLlYn6VzMFJCUjtZHpjhBjsiFRvTvX7fopf8nq9rrXo
XBTztyYU6THu+s7mZ3CHrugTpRlDvPWmzi/LO5MKQHIXhzd/nztxRWtKc8lS+2N+rY1gVyX+av0S
7OUOyw7ed29W+PYVCJwM6QQJW5cq2mIPXXVcy+4wWz9Wuf2SFYYC5bDoKkmkBzJCBXtJzkY4f9Hb
xlMn6qNb0U6iQrN12TrpMr2VLIxiV5rkEaW/opB27AfVi9bFk8zV11T13IPuo5FjUDZjMf9H2nU1
x40z21/EKmaCr8wTJFnZ8gtrnZhz5q+/B/LdnRmIHnzrfXFt1Vapp4HGQbPRfU61SDtlBTX7MoaY
VDcLR0qlgz6bpVUr82CNeuMmyvgXun4jqzYMW5Pa49JNj7Nmfop7BJec/hDl5QXj/ZUl9d1hETO/
AGWdGZbfwZdsT3j6K+OeWO0yHcw5D5Kms7qkcdc6f4qG6kmdU7ddVlcJ84MuljeQHfckw9ybeuQ1
YPwUVFxBZe1lUf8UGZWlZrK7RKvVShAGN+XOXoj0iKGIIM+7N2MxX0U9ezTGcPSEUn5F6pFZSmIY
+1Iln3rNKKxR1VJMo6k3iik9ydN0KFQy4reX0BKIZDc2lNBK+jA5iKK+YJS+vh37LDDbFGArTvhd
83MyY9xdQvtZly/2DP1wK0UPu5ylPsYHX2RMAhSmesQt7nWh7gzKcl90DS9yNu/RU+CYDM40ZSrU
ZEXBqwFFJiY+OtzhNbFm0TLt+CexiifFTRxTwNclPtUH63rgcg4f28nfyBrEXlp08hOjPq5E8cZ6
5NwNm7fQmYP0J5x9DVXlqk0x1JKdEMGXy1/l8q/REO0R3ZT/zRcKBGeGBqUe8kXB7Q1GsCjqLSJV
nC/Uzcv7zBXq6pmFVM1zQUhxzaFZ016lPqjz0C5J/zpEyj5aMx7FIwe6TAah507SyAo1aWc2bhRx
n4X+yps54O0Og76JlM3dtAIdzf4xFQ51um+loASH0PW94XnCgPCc6ZiJT2CGTO4yBHi7qLmjYddj
WRXFy90BFUNYVBnSnRxNTThEj5UdOunP5FdF7Q5tTd//i1Mqy0S0hLqhhQR1rinLnKKQb9ao2DWN
xuMc2tgjE0RxlG1FRvrDTnCrejWui1ngohYlS5/LZ3mW0IO9rn4rr7zi3cYqnht7/xI8i3G1Wpsx
JyXoOpTYEcLZbtdqd33deCaYVG7Ok3HJCaowlfFpnt1J5A0IbTWwXDjBgKqx5sYk0xcZPOe/1O9f
4B0kGymHi+iEgXG/uiA7cf49e4BxYZbJ4cS5MCUBTcWOqh+MorRTeScI8b+HbBO5IOaSIaLwkbt5
mnNjjjU0e2ho9R1RnEy+Xd+ej2cVpFqKqUE4gSgfe9tMYa3Q4wF1gQqPZfVOm78oEac28jECLk0w
QBorfSOVLfrKxFAPphozJxn3Cfhj9YpICmaGRR0NbKbxnv6eBXIN7lESqglUTtFzunwtsmAY78QF
01vRvbR+zpbPGQm0jNfrs7F6MAs2EBn0yURka7PhpEhJGkMVqMy9ud7r5k1ZPvzrDaJ8YJqkYoMw
js9cCyV6DopYQmUhKx+XeV9nr9P447qJj5CDxTszwVwLeB5Tl7VGw8E81W6UYwRJqr+C7dctY55W
7McPH3AtURpjVVE1zOYzh0aGskuh5a3kpGJph21hN6XXo8RUOPV0M7XewKv/bLwuEYmOh5ogbcF/
sHgqpEi3up7WNXcgWbJMCZMkGloCoWJTulMQSe71xeQZZDG1LmNRFCd8S1JKqV62RxFCrhhHhYze
AkVXwiVd2tq+Mw9ZgZApFvVKpwSO6Kr/q9fzQGrrV70WAqmM/nXHyMVivvt+dsz6SV2zkTIjd2Fh
a0PpyXnGuS+2jtS5N0yEJFMUkZL2ctIWgSz8mS34kKo5m8QzQiHrzI9JLnNDJsjtdDEg3Zs2O9Pw
cj0Otk1oqMqpYFaHLMKlCVLlHeqo8ENYbkFZb6UamiihsXjdykYHJd2Rkxnm7BYTvh27EAzn6ZH4
8668g8TPLvuR2Np98an3i8Tjia1ttNtcmmTSu3Hu5HaYUUqgU97m3btoJIQjG3+FdkbkrnZ7K0Ia
xvkDFvILw+xntxGJeTUa2DVKjkjZJ1OHnmVwWYOOlXAaPbaQ6mxhWWgfingO1/B9SiTcU9a7yet2
vc9bzY3L8Xz/2OGQulpxYlt0Eqe6W9aPElfuhp6Xy1La5aIx5ylcBKLhbQc1duiZH5vbbF/YvRUO
1uJBONEXHN4L+8dv3EuDzNnKCAh/1gKAW3TfhKKxhjizwmYvFIdJfZZwJXNOAG+j6EE8O8uKNA6D
UWeUcq7fYeQAMt0JWnE6fwzWh+ZIVciXrwZlPb7Vnq7b5rnKZDbaHEVhRdn1Fu0QTXfNUFlt9qob
b918MHmv4L+5WP456oRBFHEcapASIFSoFlztVX50Ux4kf3TBfBfo/35q6XIbGWCZSSmKc49lDXX4
p4aHZFSPTRg515eQF/8MmEySEqHiuKDvzDwOCao9vIYwzh6xL3NCnKBLakH+tIitlw6P83oT9jtx
vi26XUk49yMH9Nn3uWo2pXEe8E3Qgytt/TrVQcZ71eYhPltDCkkyo6IInjblUfumeYVLtdUAxgqa
9SU38yKHR8xDA+sKhLB1IzWOKqVvUZlYVM0TYn0/1dCIzGsH0yT3jSb/vB4SGw9dF6FnMggiL+uY
kh51qvy4PDQ/QbwNDTlUE2/Up9kub/MX1F/Q05k4vOkA3vYxUGI0fZaXFS6YtKstcGPZEYqZyfIH
E4iXDjK4oU9JWWY6LV4c1zt9j3lRL/FBOzp45a0amA5vnJrnF4Mc3VjIi4biK96GCnDba8i8w7d5
zH3OxnHuGpPBDG3NTKOV0Nye7jD0O0A3TrCVL7qlYNAMA8CTxatobrTyX64kAx8hBgQK00D3Rffe
6J64/QF89/hXc5FyH2W08EeO8JTaOfQqr3t7fVE/VKDqVgm7rEPZYVy9njwV7U3ZcJ5AN17iz937
UHTS1zUUxhl3KW0rUA6UeKV3VU898IoZnMtFFZkiSjGKqRjNCEkl7z+rU/o8SiAKRApu5Ion1Z/b
JH8Si+gwK5otxJlryMXb9fW8fo+rIpOoEL1Hx1qCREXN0A4UVPHndvrel58W+VgsP/Dgwbl56CH7
PaqpIoMyGHrSYk2hNFnSW6Xvl+hxNNEJFvw3rxhIAXnIpMkgWkAroOZ1foI0kk5E/EFLzWWkMJBS
zksp5RVSEaqkTl8wi5vo+duvB0w67+ted4vzEaCKDKSkpOqkmtLy0BYew0seao8OvWPCuXej7xSe
c1+64w6r0TC8tmkMwuRRjW/QCrUkTKP5M2hKJStyw+OCRe1veIt6PTdR2dJBmPSxGfb4sB6N1Fq7
h3LmrCIHQthSgSKOTS+U8KZK7AHvbTOKvNzXym0j0MbW4QG4a+n/P8+PhSFC3Q8fonSn9J9Q57Cy
H+SJKnnK3nxTP5tvf9B/SqPxZJOJRhnsi40uY+UWKKaJbuaOQfftvbnLqzgHjOceE4jCnKJ3A4zG
YEQkFonSvSyvzpjknBf77Vg4ecQEXrvopait+Bxc0Dee1pguUXkjcBtv9Fg1ScZkFloDINHJIKAZ
ynGEQR0w8EKZVHLoWIFyG+1+qQ1EDo92d3PlzswxAGgOiRLONUFLYfolrI+RHFkhub+OEzwbTPAZ
5tDoTZ+gyWZ6GPvB7jLwRpredSObSH7mCBNtIAgk6aRibxLpba5na2wMK8rvF42XbvC8YWJNqfoU
mt84SqR5GMPDsh7U5vW6L/RPfAC4M1+YOJsqTDILHZ5/8vgZQmAxeEsbY7corsQDBp4zTOqkoyWE
5FAcccRIeUJ6g2rv6g5m/idp0skhVtVGNNWhnHNUi4S29kndfU/zwpUTtGRfX7iNpgyCSbaTVCOT
wcxVZWi5ABnN2rTKnewOz+NrjJHOyaHqqlSx3KwtnljBxiJeGP1wZNtS1wcIXaeQvRILYhNkvF3F
8Y1nhTmpXaMv6gLocNbyLh9+6vKxTl44y7dxs154Qn/D2TUxSFot5zqagihtG614gRfayn8KfuGZ
nwTOieU5xJzYXDAgF9VjrxLxrVWDljyavOf7LTS9cIg5rCMlcYfeOmRVvcXVAg0a5IIbBuEj1W4R
am4ZfiuFvjDIHF0wksjRrFV0MmzGrDTMgYkAL0PQxgEHgd+WnJO1kTBf2GMOcJeQ0FyanGpXgNhp
TyuU1DVeFsQ7WGwFZdAEHbTz1K+b1aMaWMUej8V2dKTkj6lVQQyc923F2zy2kNI2iVSGLTZP9QFM
Tv4o2J3XBpoPIpGDsVO+X49+TjyyNZW20yotFaHyiyF0q9BbS61vOvJ23chWzny+YWwdRZ+GehlX
vBYasaWjtdrwaPZKdrNoh0fy2L/QMFEfdN5A8UbucmGXgY8oktIxigFSRfWQL07G00bg/X0GOuRM
r6dUogr1AzrbMhGdWjvO0m1ciwr4UXRNNCT6gMiYWEs9EbsM8dC1lrEDzypF+MbXP4HLxnzWbo0b
3Rp2rY/aCWfXNkPDUEWi6+DU/0AkXkJzNEo0AhiJvqaSK2aV1ev/nrIZd9eZEWaHKkEq17jECppd
UIyPJOI4sY1NkDaSZV0zFZl9zRBb00jrdUau54nENrwVqvdS5c52M1o06qaYg/DbwX5mkbmOhXou
or5s4NIjutWd6QZyEsptW4N6dHJopzqaF+cUmylyHm62sePMMnMnxyppB4LHYHxyLy+YlnJHyEhU
RypEWIDUQeHUfDf6T+jmndaW2bx4ksNM6YDD9FnqvVCJzx3pkOLd9/3DtPUXwwpdMYg5za7byHxm
mTkVZZsrTW4CmSXJyl5+FRKHCZLy7c/lTtljuMpXb9EpyjmMm6nCmVnm9u7ktSumSqGpAtRLne6G
ihSO4JZob9CkzUmIN8HlzBhzjWtLPZOZII50gjkh+XsTPnPcofHApNwX+8fc200v1mOWQbg+PWp3
dOAl88MStVhoFIJnPLRlzrZtI8opXszLTEspRKEsWjx5KMutJHyOOlAA8/CS4xN7Zze5poxjh1WL
d9Vh2VNRztQxH/TYyp4kN97z8uANqpiLQ8Be2EsfKZNu4gYdq/tSzHajNHsqKswIUDupJBtMypXd
qLndo6WNkwhxjTNYY6KpdRzkkZ5AfPkd6Gtt/iL4lM2Pq5rHCX72ElfqfBxyWZOcYZ/u6GgCOgAb
Z3BkTw3+hOrxclkZbIHsYydPBb331H1S/lVqPN7rreek8+g3GQwBJ3kVaSnWbqnt2fmCB1RIOurH
ssUwXuHszR0v99880ASlKALdUUlXmfAXSTOBfFGguf9NIXw3q4fr5/ldRvTDeT4ZYKeFI7mvO30F
Kop7EV+BsWfYojfbsSenSLfqAJceLgMMlx9Ih9tg9HKfewdtnvGz38B0PRqFpOmkxp1AIRIE82DC
N8GEn9A3Oru1+mfT4aoJbJ75M5vMKTC6RiIjbe+m78PNPWTLLbnEW79udTs5yEKHW+bjbCWrmJ0u
LbiL1pVeBJT1RwnCyRqhj0nFQNWD4IQul1R68/idOckciESTe22G5I8j3Q0urajDrWO2a8CNh0dw
93oo8fxjzoYStbMZ90DqorUF423Co9Z1A9t52Zk7zFXa6Gq1LFBtBsPWgpYW5LV3BdoXFg9XD75z
rlujJ+vawWCu0kTqtUkvkRilOwXvxuFO8gWfT5W0nRCdOcVcqH2tCaSaAVrjN+GoPEqe7LaPY29J
D8ZNsetdlJ1vE2c48OKRe/IZaAFFio5hT6wmvhKoh7jyXP1Y7IZbWoGWfPUzGkLtKagCzRrc9JBw
m194G8qO4UmtUSXVO2CjOWrd5aCFGS35EWQWnvnGfYXZhhlVMVUQOoji+06cFW2kdc0MBezOOIDU
Gmi3ILghf5q8X5IloY1RIU4Qbb1Joln4ZJPZ3U6Y0BWiprhsy8oSdcGJxsKdQBs+QRUxK8UXXavs
qiVOWWk8aN+O4JNtZoMjRZjRboOPsXgX+gWoTDVPCfQ3E0yFs9tZkMt+TV+znWIXXml3B+V77yxu
b/fPuZv7icdrdeIsP1vbTPGpIYs0/57rJ408jcpTwRMf2M5tTsvNarCWWbwUQkorIavdk59m9oW0
6Jf93CXHfrUM5YtUOB3hVbo5C81KdVeG0ZNWxCbX6oQhqdeujZ0Vc2XzQY8/pfHjjKau6+BEke4j
OP2ztTK93c5CGaW6WcAjC6pMvYF7y5GGv0JhF0WcJ/XtLTOgjUf7tRXCQHpTCUImZHhlLrUHpacv
HgFXLGBDMgVZGzkZYVC9z0ITsikA2snO/qLKRY0v25KVOqFTQ1e2xdPbaNe5ZfpU2FnndaVv8M9c
2meAPtaVWIwqxCV5Nu7W7+oeVCU/CkxEpLfy2+DVrxVInegviez5R/pccT7Ztr9Lz/xnIALsR0sY
Ggn28svgin+BgMYegUW3wpd3UoSH4pXfSEl9+hg/pzVnoEFZwxzttpjJHAzT1epgkg79Cp6YGc+d
87frsbqdF/xji/26StYhTLMYZzKdUAy6l3hDGb+5RU4GmPSxlrLMHAd8vlWaVaOpEX0tAZSIVCv6
RD/q/z2X3UW8sOXPphLLJWplyYHYuZWPxyJ+u75gnFPHfjTljYRpuhkBEa+fDPWuU78pCi/oNjND
PJ/quqapGMZiAKRGv2I7jtmvuxD5YRA7upO/0JI4FHx2f+DQmTEmDe2hnZ4MESIgE4NyOSaDr6+c
y277FJ3ZYKDKXNtoqFMUBSnTXObOr21AdvpOfaQMrC3m4Ge04nCeublGGejSS2HsCzQiQSDEil5H
7/0l7SajnOHN59AjdxKk0BSeyNRmfJy5ygCWkGXiNOvU1f44Lw96v5ebx+s7tl0WPLPBgBKmUpcc
k+f0Y4V2rOQgU7TyV/pmogd4wfgRcQJy8wo9s8cAUgw6hgiKVvQJo99JkFimTSoYN3A5fnHins04
Y1HRM6Po6TMQqnFeBJ4jAAWoL2HM2PGYQDav6ZNXLPmD0KwpJLmQYlcpqEdkyRLDfZbf6RDd+Y9+
Ub/PEoK8GlD8CHHEOrf7i16h791Fgwd+RUAg4fU7bxeszzxj8MOY1S6RRqQ84j4JlIASW3wdXxPc
mQsYHZevYPr0lE/1ZF33kxP6OoMkRb4K0IxD9TGTqntz+pTmuQd4869b2U4jTdUQZUjnaB/ENcMF
yux9jAcA+u2n28l9ZhsZRMAUKADUAsen7W+EM2vM3olxPrWDiPOMRlB81NLoz3aUe5jXt7i9eie3
mE3rmjWRRJod16hB95+axDUTTn1/87I/84XZoL4zC1B64RtL7qACsVord0SDIs+H1OXMAnXyLNKJ
Gi+hSZD6YkQD/ReUaLv7UX5t3eG42vpb4+BfL93rr9Edj4iEt34M3CtKltcg4YQqaTx4ko5cQ6xc
pFL/fgRUMc88ZPA9yUzSJ/Q5Nxz0h0yKXxQiBJwIFzmryOD7otbtTAoUo9Q1qKN9uTwu6eem+qGp
vjaBeQPyiJX8zDFK4+va1jEgTzCt1kwSjGaLle7qXe2Fuzi0w+DXW3z0yK3y0aW6YpFlVI7kOJtF
WmCY8BnhgS7V6Y/Qa0fTs2APmMez81sEizt85VVXtg1jUpTQBrUPYqWkSUFLQr+919Fv0q9Jiefe
m9m4BSEZBz6275h/LLHptamkaYG5ZGRyWmG34kNCXrrsywSZqOu7tx38Jztslj2JojFEi4Sp6uNs
emn/0K3OdRPbmTxkyf9/1djU2pyENBfCmD7ESJ7qzoHm0rYJWoeKuAQfnC1i0+w+6/pOLJHiyNWn
yHiKc5uIB6HOrKzmnDbe0jGgOIdim+U9ko5ax59XpfoLdFgOdfTzPy4f/R1n0Ajaz2pUY3w4ZC+y
reIiyW5MVEclt7njL9820p/2igFDcY1Kue/RZpUnD2HyVeR9BW1NKwAGTwYYGCyHArm1iYCj5Tpc
wijXNY7wkPkqKgLrC9jbHOhLOsYj2ATs6yu5nY2eTDPoOC1lkkoN8vp0FyG76XEf0y8j3jjjdunh
zEUGEJtFFiOpR49L8jKgD318TNG2M1toJ/PD44hmPMWedpjIO0S40YxPPDevnwCNpQXpBAFz7BNt
sZESa8hBFisZll+MB8IjzLx+AjSWDwQqvX0+ghHAUchNn7jt+E1dOCrb7zWvj1j/96YBdi+jv2/w
VkYUgMevzgKA/D7yc5AIg2HUUR6MhwnVnMmpH+gwlPaEDoMfhsJBsOtgrLFjGW1YC8OoYEVT5Zsp
W4Wy2Fq6y6S/rscnbzkZQJEJmc2wRfbdECfWWnuq7yCf/J8OgSYyaEKqRlgzhXZr6tGhnQQna80b
HbRSxlTt5rYKDH20WoFwPmV4vjG4si5itSq0moMJStyZarhruO02vMBnoCUO40Rpe9yZtBmQNsz1
omXcCrc1eFwhhrQTAz215dv8Rn24vnHXQVMTGWDJqhKsJz0yoFF8iPPdOnBumt98S5wOAYso0wBS
ZDrALObr64AubwkdZmqP2oc2uZoYWkVq3KdK40N+nBP7GxuHxmcJQxOqoUsftKfRsWVOGgFeR9oB
l2klK/ZiJJyg5BlhFrAdJ73KFVxxuqAEwirfkamB/KHKMbOViVw4w6xjF3YzhlNxA9CX0wQNSgK4
Ia1oN0GiJfN63jcgx60PZYk0//+STjzste5Hv7qdyMGMjZg/94itRTRDV6zaqOG7qUcOEn0P8UVr
TEHW71eR1yexAYMXthgozpouMZMRu5SUmTVo9gBSJuR1tIXt+nniGVIuMb9s0cI+jhRv289LHqxo
RUpBbt7zNOe2buoLjxjETUnaQIMcB5fcxMcJE7b0G6J9XR3dTj3Mzzu01gwiB5AoiRij5Alp8DaP
xs9ZZgfm9mRRC0yGZEZqTzl2rr7tK09dZ0sfvetrulX9uPCVQeAKGujCGKE2nO6Ez5jCu5n3qtd4
NAfnUWpt1RkvbDFInEl9XtY11nX24k+ii+v6h6pYrYundiT9Azj4v1/3jreSDIBEId6bRhOhOYJO
Un7q61fMuGv6YdY5+cgG1F94xiBIDyYvI6ZVHX1J3HEV/Chv3eu+8FbPoF/5Z2HR6lXUE5NW4Xzi
Jy+/2vGWuza3Fgj5lD5vuzgwxUqcpamgrgZI9x2wNsfaF0nxuPIFPBMMdIRqAUXUGlfz2t1M5o9c
uddwOXPWjf4RJlU83xuDgQ217DolFxAEf39nhp6OJZOt2uZ/THAijhUx06J+FCr69besEFlSpr2k
pUcpg6SzKd51ZsrJnzhxx2pKN8IS9TMIrNAC+rjIh2h9vb542+4ghRdVfDF80Pdcw9loxwUxNxjz
XalFx3LofWGpLLOevTnmNmduB8TJHoNGaWqUptIjrW8dEOh4uZNVIHCY7QV90bVtgpXFdAqOj9tr
eLJJ1+DsXGXLpGVygtJA1GTWKrtz1/NCkIbYxxA8mWBwSBMys5tyLCNIm5FgQLzUMSDAtdqK3dto
BuMlNNs35ckeA0dZJhj1kNBKmJ2DcXcX28phfhXsxkmeFqdAD0xvp/fc9xbOSrIFuNlQ11VP4SZ4
IfR97ZmRJdjQKTSf6Wi+HJBb4e1P2mtxvP/xVWFKVaATq+o6xScEVWIEb6yV7OUd7RLjl9Q5y8oK
myljnDddQU3JLyO5X/q3tHxUDR7d6W+Q/uQSg1jSMILVbkG1hRZDVDtDt1Zm14fOoSNnkSc8XT/k
PLfotp4dgKQeSF4uKOMb42vYfTFj06p0d+aOcvzGL0LHyzDHi2mLS0O1qEuaSF9QqV/QNbDHQD9S
rzCdsks8Xj8WjfKPp+5kjvFrDZV8UimXSLpLgs6nM1ISZh15U2DbUX8yQzHtbPlIl0bCRGd8zHz0
pqn90WTl5+s7xDPBwGIJjl210wFRivpdnFurUO+uG9gilsEpOjnBgGA0rOCXFnCRtHRENAnGygIn
oF1Alt3NjqvbP1SVVaF9rHIE/kwbzz8GH1chqlP0X/5qUMiwV/Nrf6DtyAIIzGJXgMozByJ5FhmE
nLQmNYcFmxYmOxHkVIbI2bLtm+zvBdXZctswTaa6UqZfCPm5Q9xZtWgGi8ljueOZYdCvqmqzqyoc
KUN2ZelxwUniTfFs9WydxYbO1tpaeRALqFlIqLVNrmBJVhK0d5VvuO0hOmp+Gij+TEVhg9bTH1Ze
AwQHNXS2zKbMkRmLBLdK78yQ2pWsMLVA62R1x8imsl0qj2d4q0v3wmEaPGcnOja7lQw6LE42xd8c
zWl9UPn1XWXrzuQRvFFM+PZ8XniWebvJQEmjD+EQyljppgdJkHo7mHdCzHlw3LQhSYTIGG6gnLCX
zhGMhOB7r8MlFn0hiZ9Aowtz2pyMZzNvPDNCc/KzFWxLs40ySjqr9JMlZPeZFFmL9mBOgZZ85UDX
5lE+s8XcKlJjhMIU4Si377qMVOG0/wrFWwwURHb1WPo8Xo2twRDcUqclZOKjW0upFjF2jnuMEtXT
Cj7E13TkqekDzVNzxMnDdS8377Izk0xkrJpWiFm40I4nqgNIW7bp6ALvkWIzFTgzw1w0s1xm2URL
9/H8mK2fC7AFq8MhJUXw39xhrptV7Mq0p1UH2sDV+Zmv+HHA7wDihSFzr4yZMejGsNJ5MjGxGg2t
uYJA7nux+pop5Eiy+Pm/+cVcK2YpaEqRADlGr991fo/H7v+F04gT8mwpIJfXTBRqBOBSfaoWvxM4
6QDv7zMYkQhZHEvDBOrBqvDzAYSVceNdX6ntousp1AwGIhJz6SeDFtlwLdp0WLK6gS52Yle70Z/A
SnndHM8jBiTWBRpAIBTCF5gqeVpl2hJoPa6b4Jwd9tMfze61rCVIo0MhEMmN3NtVFSS8yu725XS2
bgwSaPWwVCZtAZg/vzf6/zBvlYfm2+K1Fkoaz6GtP0cev6Gfa5eBhl5CQ0AfYr/opdi5yq5z+yMd
LCBvGRgIRjTooGd74cqS8naOgQoDI+Vy3aILzCxiT+oie5Abzlw0XbIPHwpnS8rARFqHBI9ESKIE
CMlISeXk7TGd/evhwfODgYZQC6dZoD2reV1Z2pAHedvyWlQ5eMfSAENSa5U72l3eueo+3CcumSzx
k/5YHnKLtrRXXvncg7DrjvcUtR37miIRvBFqH/TSl5AUhjEAkEBDZpuVl5eSlYvP9cQrpWxv1T+G
2BJDnYrLtPR4pyRqZWXoOSulnT7wtAW21/FkhcE/vReXJe5gJUt2UFER0vsO2lrZFy7T0HZQnAwx
IBglKhHAz491G8snfB3sy9DgwBLPBIN8vTaGjZwj7jQw3yW33fjzelzz1oraP0v1iko1MlD94wFB
/pFMb2LsC/1tKH9XoL133dJvIOi0Wgz0zV1RhWGH6iAdHTXvkiDZJ37zOX6l3RO0qTfFVFcOnhCO
3Y3+OeR7J7sM9BlJ2bYLREccGcnX4JNd62KO05K58p+86KZrfbaWiQyBpyiiGBvfpPMxzoN4/Pcj
9he+MFiHKTGtDweEg6l8a0SbaLHTJLwnwd9c7qcVY8BuHdoYlHsAbTp2jvczizLxhh4lmyr9P2GH
O/eJFUsnjZikKQQgHf2eMjxqh9TTQW1FO2rm5yVYfE48cLZJZeChNEaUymn2KvuhjxGU+9hJbsBE
+o6xxV38/D+USCgSfLyj/llRlUGKKg4hD5EhBhd7dGhv43gwQFJi+r1Ppzave7g1LnqxogxoRH2v
jjX95p7s1Qv3g1/dDD+MB+mQ+MKPHg30VGxQo83meLyTg6a3oq/Xf8LWuMXFT2BwhfRrV64UV2ie
QWk7FcOqXSqEWzkZqGtrFKJ4FcPtMtjppLNkOn1uxsLa0v5KIMzypUFbUS7ZVO5wfEmt1jbftKce
DJ6R85+DmAGZyRT0OU9x50x7ypEFRg/wVoWPkp1a9JFZ4vRub39QnuKJgRpxWvO6aIGlsk/29Ats
8GgdlpcY8I4KAzfdnNdCuAJuyDLvTGGwszAMKmWxrkcLzxsGb3Kh6vBsA+B8Hwjamy5tMv4jeWZy
HpQfCBSiZBAUA3lOesyf6neuIAhU3iJE3oOCV6XkxSOrN0y6SenaBrtEHzdoHwLGE/3kS+G3qZ0d
AXCAUwkVlt3ywHsV2C77ScTQqCCNon9QXWvjEq9/s+RUi9UfNSvCk7MBomV9l1tlQMEO3TFHHYPj
lE2E5/p22nKyzgROkVVyu6rgwpC1dJ8q6aMYRi/Xg4b+iY+QejLBBE0BVilYQNtUauzS6kuTvmSQ
DzeeJf02HQgnQrfTpL+NYSL98mqP87ST0gnsDDqEHqPF6aLvTXQbhYFWP1x36/rKGWz7pbr0JJMI
3TfZX+THllfZ5v19+dITELwkEu3LgorF97H9mqEN57oD25hxWirm8pHWdDISoqPhMRztTMYXJnoS
hcXgFEJ/U8Y72WFuGDSwVcWyYKHMIManMzI7ytM8faOFvGan2bXPq0L8Ji86maSunyV4ulYjTTFh
svfo8PMaYCJN3nVOd6RUY+lkX1/J6xEOkrhLc1JkFGEjTZgBUjtLrr1xzS1tutcFTG31djPxYJi3
c8ylIjQkrdQCI3BldzMnd7Lpa+vn6y5xd40Bhjpe6iGmowkTuJuiA+VyyTBVsu4nPGpTbu0/YOUB
5p/2jIGJyRxncwJznFNIkWOQ5a5ajD9Kyv8xwbJdm1EsqAoI+51yfU2TOyPFbq29c33lOJvz3gl2
FnthnRahTPvPpXDC3lf4ILxdRF4I0JD6Paga7yfgzEoshAIxwgLdgC04hQxkxoOLluhM+5MSpQzx
MhEHBuJ2zElqJZJD7QNfGKR+KYznUvaur9Ymyp39feboDBE0LeNwxRhH9tdYo2aSf71u4P0Xflip
MwvMYZmaVNXrGN0EZK5eckH1hrT1y6Ry26bcaekaaANaT+tEKyD2lR3CqkZPqohnPkP3RqhXkbBU
IQbcN045DN6IDTUlTLWq0XOtKDuTpNiCBDSCSXZoI8NPdOTthuQNkvGpX6rnqm9kS5O7R9SiPq9z
fN+pCAkzdBQhuitCzemjdteXkp0MykFOc0eNx/0kLZo1N2bQmVFlTQOxKyIcB4hhx2PllviZKhqC
BWFQLZGYEFAVHzRpPcp6lFll3O2LcFpQFu2fxUjvXPj2NKtLbEVp7DYmhNMytQ+uL/M25J4tM4MX
bVWnZZEBcin3U+kkEEHq9wVGPCiBHY/davOWPzPGYIVOEoE0VC9QqJO9vMSBVg62pGWuIN9Ey8q7
wehVeyWEPrwD1NNc9AvYNNSbzqUPKaFTHtY9Wnww9cC7vDbx4+Qb2w/YG60aKTlK6HMp77KwCMqs
9IRG49xZ21UeaNvL4NmmEnHM9d9kBonAT4KC0rF3JDBUovk2vwNjF8ouq5s9Kfbog3TK4c1vb+/d
yS6TDjRzb+rtCuQqa81qQIgcQ+4xPEr1Sza9cIKS+vBx4062GPQCK6Y8gk3g7xdmUBhY2kNi65bq
FV78zJOE3r40z9aUQbO5EkAPnoa0eN9iJjKx7gpQw6pWfitaqTW9cj+kaaBfc5ABN6JGaFeOTdrq
S992Uk99KT0Qkj0Nb7Sro/dFtKFBcnz99D9kWbydZI58GC1dAsUilNp3GtgMxoDShBCn37doVVjt
NKj9KbXNHbcXbfs8nraVOf7hqrc1JEmp9DId7m5AreeA55oqatL+CK6i5vaRhPQCyGt1Ai1Z7MLZ
ZbuuZTkmNDXRsx9mjdoIpN36iZM30NX6uJUnI9TpMyM5qYTcFNFGpdXJZCVy5vca8qzY9P+PtOtq
jhtntr+IVSRBguQr00TltSX5heXInDN//T3Q7loUxG9wVy6Xn0Y1PQC6G40O5xhJ7EcmFDb5AKcE
aG5UzTJVEKiA7/6tzMhaiGRaLHBdriv561R9umyAm7f76/fzjlNOs9zIE9iflOqOHKX+nNEPFWNW
MrjDkYxgGiIasL4E/Snef3lBO3QAzNzZ+cFq7MDuMNWo5fblpW1a3kosd1z6EqaWEuChOb2UoOMd
670UjzOKdpDz0p080hxAF4jzlr2R3pXt7vIyRN/PPl9pHRoI4xooVMh8JJ+m+JBQ9/L3bw1PrVWM
b53uhzTH7B481GAe8i6wlTm2Uzm0O903i31PP5mLH8aCqHXTYFeHw/lhjUijVJlYFdVPRv0YVbe6
CJRBJILzvEOqW1IxIoU5LodK+SSlyJ4I6qWis+H8K/BHAlXKEFJVwZWqXpeN4OxFKsxZf4+gP11G
VucxoskmgAHWjMzLh8obSXE/hNVxXCy/bDWB3C2gk7VO8PXTqJlBKRaifqrbjEaVOrPD+CSnfWeT
nf4LfWdARBV1a2/vJrphNVXRdJ1wBxZZJQGSJoYsyiX3LIAC16XgebmdyiMWQTIIVNngbn1rTO2s
d2SYXoZ8orN6ZCv7m68ATAyO7uGR5jSzXaPPM/Gqn6J5pu2IbiWe0/ouTvSxY0DxLItZ3WY+qOh2
AbHJFTkCkeHOcstTgvzH8HzZxrdN4XXZ3M5qUatm+gITH6vbPFKdsd2Vyocq0qvFccaw0FTK8gR3
8DTWh7yej6Xc+sHYCDzH1oQ8dPN1MZxRNDK8lc7GcZTvis/qA+nLHAG5jq9ql1x3nmmDlm4/aa56
+lCL86tsPj8xmU1dljVaW/q+P5gGUt5KfLh8VkwH3kUZKxHcbWmVtC4UoPO7cnGaxytq/gqav0gp
yi1uR8IrOdz1mCRdQsgCIkb9oXNZWzhmPQH2o7nUXjx01wsLO9vm/fvcXtpbVxdZTJW+0zrkxLL5
YWmoXaWG4MbfrhKs1sR+wkpE14Um2J+RSahf5gUwK2uzvtXYK53lXt9Fpx6tsjAwB9fb5VMTaeVL
FW8l2hqiYoFaqu7n5WYGSra+Dw6jx4hJ8l1nZ/Zzch3YGfq6hAij21Oaq1VzXiUdclOrTFh3ce7O
pjMfq0MG2HGs3gP+ltNmeE5F+2ZXnzELglEvETTgdmPy6gdw7kVFQxkpa1yDy00C0FVG8zfYga/e
sGifQTxf3utNRdJUE1MSiPdVfo5tTrUyKgNs9YCMCRlze8DE5GURmw5zJYJTJENps2GaQGebkthf
kDBecs0x9EJwH4lWwl1H8YLENIOKB85571CqenreilIjmy9sjaq4VAmVKV+jT+TFalKGLDB9Z1d5
hK7g8Od0BECgg+SILyScYH7jnf9ayWOfrwyha2kSL0ipIS3dncHKCxYR+SFHFQFwhP6HUtIrYVzw
HXWBmdYL6/qPdlmAdrIgdS5rgrp9Rq/7x6mCNZpVAVI3tM7a+ef0V+DotnbUXhiV51sLTImRC7Bd
gLMQFKhTnzXj577o3tnWx9cfwSlKSZraStjcXNa6Orq8SHkdKORDSv8qhPMjpJ+IKS/IFkhFceqD
4AS1OeRqK7jgRGvhvAUpEwLFb6GQ4SmIzkvhTrHgySkSwYUiFAAzRS7h6RcUP3TpRJRnIkqLb3vd
lepxYYjcKLoVYxAfmaTsEH4eXAY+lN4N+3g33wTnCBxYB4ZCSK8xCRIAPkE0Zcj26YKh8SX4ZspU
OWazQkOru1F36MElFg6yMy6pQ/LQvWwHgi3lC/CDQjqDqlCO0hjB927ZczoeBkOEAidaFOc9jHTQ
Wy2F9zAagByhDzonim0OWJH1q8xFbl4kjXMfaABLaqnCzVn36AuNnoext7PC1aSTbny+vH/b+AKv
+qJzfmSJyiaYWxl9Jl2yqxqAO1fo0QqRdkRdgo4mpnnyvdoWTl9rN2Vi7i7L3wIK0mS0uSjgqSIG
MdherPzyAvAXa2YzqcpNcJXctkgnD3vtNnaCQ3hV7oYTa+5ZvAkY6NFV7UceeRYhCTKTeKexq5/A
mWVM6Fwv+cwApoIdEJ934YHNboic5XbH1EoOZ5plYnS6nuFWYHNa+ln3mwcWkXSecRz9aA8SFnG2
adM+XmXyL+YCkwjZOMA+9KXzssr00jl1UHAR+OjN18FKDPc66JUqWcgIMVR+rqmd6Ynj6K3giSVa
C2eEJYpdaVyjiYimj6n5WU7P+nB3WR23q1GrhXCmR/VIZnBjjInknwxx6OlggHcBSOBKB6v3/lAg
Z39tOVKkiJHSUBQb8NUvobH80PtoHHRSYVAuOie2xStrM8B/MJsWMjdzMe70cnrS6bDvZN0pjOjh
8soEVmVy1za1wLceyyhn/ztC9DeupNCq2Km/t14gZ2PI3HhPEo0wta4HAx1smHnwaW0Hh+Cs2UgW
mr5sj/tABPG4/azQXwVyC0sjGRG6CnfRPPUo6qFk6anPGSKt7F7HkYnu022tfxXHOchEMqepZJAL
mvrUVbs++5SLEMyES+I8YNfI1FQnLInVYCnCBTbQrnv/DLRHQu7ZTd2gSKipODQVyJtv1bDMW4lK
I0s41bOTZ95gnepo3yWPBJU2w++ooJly26xxu6iWpQJgnedOGEIzRjZ8YkoCJnEkZ8oao0zKkQ3s
g2Ne1By3vaEreZyO9PAhZT8iZ9igH5ht6azZjEEhPwzXmHA/fiyFZ6ASo1vYUouHkAfUnmx2LLQs
PfbMV730aKIhNnEqMLm+0LgC7d0ZRnu61T82AbwSzvmwkI5KqEjo9aieWo+NPwKN6WR8mlBWy7z4
RtSKy7TxncWvxHFOLF9GfVJmBGNdmTikHHZRU9rVGCCdQK2fZqZ6WqjuL3sztoRLMrkDrSvV6I0K
TXXAHT4PHcAhFdF82v9Qmtcz5Cw9H6O+ShOcobqrDowipk+QXLfRj3tAvuKgFM58/2er4uzemIZl
SnJkSIbuOAc/NBFsKNuVS7vGRTxUjWgTjWjSGWNtPxpAGlm+hoPkYkBOEIAIzofHbMt7AHKFrKmy
TQ5ack0mwflvlx5elY4fywZCc1kqFSqeS+rnma3+sqDlkqM9KPfVr2G2FQcOzEHXj+Chv+n+V3K5
oIfkFp16HbkYjJy081OanbtcoAXbiofGaWKYoP2hJndMU79UlLYoP1TfGW1C5ScgSZZ/aKiDaoBp
EZF5bZ7VqzgeJLk1uzxJehUjLukXYyrsighCj213v5LA3S9qE5lmw/oqGZAJgymKfP2axVS5L92K
Rr+34/qVNO6I0s6UJ5PiNmP84wwAAei4txLYYmG3yGwGTuSJco3bafKVTC5OnQpiLlqJAnl2VoDH
m2PEBWyOLWYESh/shyiDiQY+NhVxJZFz8nNdp3oyIT9SJO0NRgk/RSU4OSNNer7sk4Tbybl3Q24Z
CS4yGORh+s6YYZEZ/DQ+N98CX7mz7hDWPcaKd1nopqNaLY5z7wgc5LkeoJJmcWrr84CJq35W7SQU
uJHNwGclh3PxoaqEFvwhpoSOjFmDzZ8z4CVRUCw6K86vN5U0RDXgGF0juAJcl11k+7p6vLxlIq9h
cV4jBC1zGo9QQVr76tEAyEL4qUGAg0ZfNutHQZr8QyCSWdK7+8Q0NMDaodEN8T4+Xz1f5r4Yc6OB
XXdu+Rn2tmOz1TJ4+Rg4wSwq/G7XRVfiuG2sojyejBhhsXqnDm4B1vPE7/Z1Ys/P0z0LjllkBRqK
E/pP/3Cl3OamRBuHQJdYyYgRwVEMlgC04i9jV2N2XERFsV1/fl0of3sONJhSGuP2ZAXg4RBcLb7u
s07Mak9tYxf8w1+f3UVX4mG27RrVSjrnrZtWjvWQdVerGA9EacoPOrdrAajVoZ/QOaauNdrg/X1k
YyzClrBNU7Fk/DMs3dJUztuoYxtEqYJ0JQOhApLMIfFzJ/rG3nOgKrqKdua9iIFpu7VlJZPzNtLQ
ZmY/gvArmcAO0/R22RoAOR7cSe48kEEdwyKInVFv9lmaCwovTGffmdBKNmdCKLnro6XAatsAPb+1
hL7NYMCwqQaes9lrivyQmrF7WZs3L/yVTM6OZBrIalFDppXcK9ZJin5e/v7t4GwlgLOWUMkahbLZ
PHo1O+xJHhV2uJtOlcfmLyXMItYApheB6GybzatYfthd0fWuM0d0kP3NJr7sx2OwM/bTPnYGJPUY
KH4NdmU29mB9EJRrJZ0zG5qMC0kkGO3osAoaoB586745FYY9HSev8MZ9LmrAERwkD7C3yHOYNjMs
NZwOS3JXg0Tu8klu3sOrNXFhjZ4ihFfqHlTOuEnSGfPiYEKWCyeVPqaTbHQOIEuGwWPdlS3Mq8B9
7M7KsciuTEmg89sxqPUqgO3l6q7K+zjt+thCTkX+soT3KT2G3ZlCG+abKkaX/09Tdg39aRJx8jAD
fm/gr3I5h0YCs6Szgtexoi8+qdXHNg+8Fr2aTqD2vl5b3uUj23YohmEqhkZQ+ubUEASeiSRryPOR
OnS65KZI7krytev8me4p2V8W9j8s/VUaF2vPCXiH8xBKL0XgkEET5XfiVz69VRpHs6PrCZSp6YOY
GHhb8V/FcnqJelrZ6T0CqkV1BvVgxZ8vr+t/uJJXAZy2lP2kpF0IbRkxPl7dAlLyBv0KPj1Pe+DU
4h6sPDRG37M8APBPhH0iTCneK82reE5pqqjLyy5A/n4K269oM3joi2KnG6Lj29bNVzH8xddLyHYH
DXHbGFys8kPTNuDxNIvENjvlXAHN6vK2io6Nu+z0YjEkQ8GxmeVJae/px/zh63q4i62vugrVKziR
KbjKjGejuL/8+0XHwt1rtWTpeiHjzdWrV/3yJGXHeIoFLlcgg2+1VmMNUHoG7FdRI3sIz61RO005
OZdX8j/c4e+t4qdTiqo0kbWDgmdn8zh+YoUv40r1X7o9XBEiCNuXC+rMY1fVSqTHjT6wih7x+3+G
58XPLOGiOLcgD2kYNiPGNsgDK7QXfg06nNAuMxTZGT1dNvyZQvMYVmY7KG0qzXgWDPIToG53rXCw
bjscx5X4j0PnG6/nbtbLKGLYb1fBXYdHT+Ymrn493en3k4Nxs4NpU3/eL4ndn0SlWOGOch4iHxdg
WIVIdzHeGNamNoGATwN0FUjIbz80MbVaKece1CSpGlODTgb6CEhHso9b05EUItB95gUuaSPnJUCR
hwQeAxFSzLtCmm1DehpqYqvGd0B3u5P2eNnU3js9S0H7vYqghhJqEM5pDFWQ1aRBdJHX16T3NVF3
2EY7IxNADYX11ul4hmO9q8hGMaIyyxtVfqlj1wi2nXyy5cSWQltz5SfrF8Crv3RfrEP4bRTCjb13
V2+FcwoSdKG8TK0CZgfyTLprvbquRNUi9hVvzwsiCEGVyATfpKlxIiyjjA0jTGW3Lq6l7FwkgS3H
biUqZ2/v40oOp35dnlpV2WRsH9nQV78Dru6JTUACQsJhTLnVFabO7zBv7F7WkI0H6NsVchq5qJ1h
Sa2FTTwOh/YKE5c2Q+ROjq2g42lTFzViWmjRotTi8VrqIJerEeSkrqwB9ymunCkMD5cXo743LyxG
11RZMVB3lTVO39EnMxtNEcvgD2iRmHfi03yswbmmevVXPFDaq+BA3cZj77DCHvbTEbVh5MNugu+B
aqun4FpU/Xt/+7z5QXwH1DhKJVDQpOV35ZsA17oR4lpvWsLruvnWp7po1NHSZ9mVMtmWezcriQdy
SoGubBrDSgoXcGfxggbiMkSJqCCObFbOUu4xb+8ttTAQERwkX8OUNK3VOua4MPaDaYeo/0wGZBGz
IL3R5fxWl2lxBJrZl2Gae1sn8pUVjLda2jtZtOzmJgGCKJE8szG+Vn31cyDpVdyZ+2KRFrxL8Bd9
cqVUsxvFA9qpwvwLSLCPpCidaAR3uFzFqZss4Ylk5KcxqreNGR1GNkBnJQ/ofo/sWc4ONM8tO6aY
s5sVFB2TsDHsYsYf1+pnKZJvTYo3F2r1gNm7L+vkbBQhRgGK8hzremSb9dci7g9lZDwsgxnbcd81
tpkpZwCUi4qy2+dmUHRUyTCKl76rlZMeFqUGpdwIEw8XoIgpf5kSaFLD2O1M8MsJTJC98d55TDyk
/xXG3MBKmDFTg4LrUHZ7vF76r3XtGH69S2QkYRifM8OBZuwQwOC1Fae//UiTBEyOKrKBC083jXf1
fX2KKi2Elkqt5I1l701k3oMlSEAjsxGevJXDXQ1dg0HLOoWKjs7oxSdy6l6CE5i3Ix1EWfxN57la
FHc/RItpdIsW4CIPn1T9IU1FCaxNR7USwF0DU6emdW1p8oujYsyKrA1NjMq0qYorMZyDnoORZrIq
yW6SFNdKFHn9kh6kKfbVJP/PnetvzocvLcpm3wx5o8vuBLAYejfogkYSwY5ZXLJDWTAWbgS4OAn5
Pi6epO07zbfIvgLIehXbRfz9smUJto7nYO0US0e4ZcjujLkzNdqP9ZesyZzeFKmCQNf4dJg1WFGn
Ag7CnZKvFsKe9PPlhWxeVq86YHEeIutkw8rgqlw1OebUNcMfVv31sgjREriwdNSkspwKXLvUfJzi
b6T/7ynDt8rFGX/em7mlUxg/IP2PxlI62Zj6f7YGzuRjUyvGQmcm32OksQ/tXm4Fznr7JEAXZFHN
YmCwb331kun/nISRfinlX7ghJunwkVW8iuAOuwBNUGjgY1fT/Ui/ylNBI+i2Vbx+P3fSZkDQHz3g
+6saILN6bYdpZieTDjI2S7BbIlH8mc9xVnYTxc2Wn+YytOvU69VzSn/82Y7x5y6lqVZLzM4JWKlu
SvrfG3QtHDWlFO81GZSknONSp8WoFApXD9LB26aor/Ee3aH5J7EnLRI4rS0nuZbFhYxakNFWbiGL
vS6UfbhjvC7RUXQ9bh3NWgyvyE0PnsYYYnJF+5EpkRsWZGcG6lPdhAKF20g7Y/tYaGGaFO2KvHvU
AKMCYnFZRqVn9tTUnn8yKDKK8m/ptocQiCf/H0rgTVNdxd6cHaE1H9jA1SK7oQSOqIg4YWRdy7po
8mXrvFYPKJ0zp6GhqjnREPfzC8HyAIJlNpcnOq/tV+dqOZwtzZVVNwuNZHSQ5M5snYf2l2weovg5
Va8783NV3Rrq4wfsaiWSsysVKe2+kBLZpRg3bJKHJb77MwFcCDVEY6O3DdZkLqjYDupjMQkfRuxH
vo+ufz9wdXZ+q+i6GZt2igiC27kntizhyVDdZcmPZfmiCXFhmNFckMV3AkjZaOVyj0h+DDz5SI8F
ihDkPkETzjXyEU72SZSLEOg4Xz4qs1TJqIwMQdaPB0WzdhiDP6mp4l4+p00LXik55ZySRAtl0Abc
rCxyX9wC6UXV0feRmzsDmEiq+/FGjArMDPTSbnIuKhn7qJRm7KaZ72Ty0Fii98i2gN8Pr5cOlpVq
YMo07asY6sdGSmQP7al4kXxfjgEocMqHTAyQKBLI6buGlLcaty8CBze/Z/MK2iHygz3L0FafwhtR
MmVjQAlR1+vb8iVdvVri0Fl9MrQzvMaZscfV6IPRDvmBMYWJGhO3dfH3br4U6VaiorkD69Rgwlsk
jxqILgMgIYgoTzcqfW/W8zLAtxISTBPuLANhaj/bkyuBoCHdp173DdOaM2gvGxBsYCj1hd4V+KAn
kb2J9vMFWnolv7eQppM67CewQTB2q2BQtNp3HvUxbSKIAzefy+trk2nTShZwhMGAiRmAl6omQ3dL
YG7ZSfYLL/ZF896bO6sbioyBAmJSnXcly1IjO8zy0sX5b92snchXn2UMQGLo3DGc+jy70xdGLToD
+M0ReJgt7WF82xT8O0BGUjk3nfSjkQwsRgiuukPmggLoUb/OkYB060PhSQdE8+NpFgV2m45tJZZv
QukTeTQCFtmh1/WpjwFqBd4FHCpDH1ecKQbmhOkPn6xbUXucYL08saNcdTFQxFoZQxw3UXwzmLdG
vPuzPeUbTpQsCRK0kMtunKEzTXXIWbFDb0oc9C31bvOV4Svrt1ojOsuta3C9qZzjnkNdmjQWEgHh
7in50ToAufvEpql1NIZdhUJG0M1Y9lV3CGcoidKV5hCjqtGWgR0BQ4/+lZDnvM3dyxsqOjP2+cog
NUPBJIyGdaVUtmvznBSRLQ//GX4IwfJqMVyclw1KpIasriFFX6flvuo+XV7EVjy0/n4uqJPD1hhJ
TrCI7r5DUtPcJ9ldbX4fsw9kk9aCuMuunYqMYQLJ7iI/VN3ZKO8vL2TrMgWsDkGtjsoK3mZvTyPp
JCmtO7RT6fNjYvS2oX+A6AFnYbGXHRrQkYXlnFJR1YE0S3hCsE5448Rg9uQHQI4gzWe4Iqq3TS22
dNnAUnRdIdx+mUFsBHUNLS6rX/XoDahzVj/AGC2wTpEYbk2doqtZjScmQ032p/ahJdfZTN26FFxf
7Ofy0RtGqf5dDk9bEVaGUg1zgwRJO9qk3RmKl6h3eQHQ1+a7CSTWy9qwvSyk4l+ANSH2rTY0MW61
Qhlxf8zA8DmNARy5fFuVolGZTR9gvcrhTylTci0rK6hEcWuEO7ga4IReXopIBHdCpUGDalJ6FNYJ
PedWcaUk051qVIId2xIDw7E0E6yTQIDmvHSFrraWVj2SGuE9qY7t5DeZ6AbaugnWMpgNrz1mS0Dr
TvEeYY9jE6OCrumyBwNjWgXiRSzu6xRJ5LzC1Dd9WixQu+gwO9kPxU699Ap9JUfjlwp5ovEV0SYy
tVwtsIxJSpsM1mTV4A6IaY9pgfwBMDcPl3XC3HLblKimoaJIYyh8jcaw5KWeS5xWpwQPNLX2sT7e
p7X2vWlbp50NV29LT45KmxT6fbSQvV5XTjjRyImnHJnQSsNftNdWpnnGXJ1pNLmURoOdWe0pi43P
VI72UmmixjvX50btjvooHxM5tQHdcD2N6a8+Tj7HrXotS7VTLEBIMZSjZibHWYlb20pDH6xtx1lC
VJyrHuYJv8Rqf4jG9lvdJ4ekRgxJKVDZm+yIDJeX5NGOdKqXo18kz8AvmQFbTCt7NwjR4zG35lkP
EidZlttYWnZRny/21KEeHZbJ96UA+RxarsJa9ZRE2csh4+Eu9pVpXsvR/NwUi4eCmtdY5mAPmnVo
YkAUR92zUinOHKO+luZMG4OzGkk2TRcnmCS2l9+MQQU4BZ0FCbAtJTF1tJRoFHClGL94qyRBFsQN
WgNxdrPf0ts4Pfe64LLd8rZrEZzPqKRGztDRjBbLrrJ7c3Zk9WECr0Wce4t0GOL9ZXXc8rYrcbxz
Rxt8H6UWxCntXTk8a0EEpCMw2KiKIIO8dcmbgJxV0ABhKO+6ZUbW9TYvuBTH/HGsvuDZ8ocCOAOO
rCGlkYHMRmNeZelVE85/KIC7mKwyStOE8Qtr9S2apFL90+Wj2FYulCMowhQLwz1vlWtO9cAyCZQr
oE9w5xhIAKCsqMAlEsL58bxJlNSKcbtG1rc++kH18ygZzp8thP2GlSut9bmpSDKg7pHku0Qz/TjS
d3Fcf6AICXb23/vFHXg4yQNITHFBMLyS/Aj45J11/H/ka5nF8fHPWg537j26vaUQ0zmu+Sn8yrgs
Q48eMBrqhTtG6GaeJ2d2Q0c7JVfpt/++k2heI8CE0TBGwRepgqwvrXSETnfSMTAQed8m0v1lERtI
SYiLVzI4jYiruOrNEfcRWq7PDPggcvqfOeY3aie4tZzOI05BbfK5AiEaJjjvVcEzafs+fF0jpy0K
TRHD5tDItmyc2nBC9aGF7UZS75rN4F1e7WYqhmqIklD9sVT8f6ubVVSWksKCWWnPhrvKY+hZ3nRX
H6ZdcSVKxWz0kLI3x29pfB2+tYZRWwJYAkgEDtpu8cfr7LZwMTGNWxC6QwA8JfsYt/wWupnACjf3
dSWbK3UNcTrngYaVdgM55ROaUDrdqePcaTV1j6m6D+2soSkywzFiD7m3Oxta6QxaQKyVIC8AlMHQ
Qy9k4MeqzXDULVcVKO72Ua4Eqm8FGlMJHNwMAkdHPSoYf5hO8oEC1ZDNn+ePlxWHaSHvBBCu6Uhc
qQacDqc3mAuMMowmKG6ePabxbSfvx/4j/gypfcO0TNySvGoSuZxxU6O+AWg+wEPSw4gxZnG39tZK
zFcxvE52wYzBEbPDtmWjMw2BTY17Gs8C7du87ldSOG3QgrI2pwWeS1P/0qebYHH/+3msV8Edfl+E
0ySVLG5RzqrlxPTc/3dob0tZi+Du46XQ9Gzu4ZhiEGM0DFBhMQTR16YOm5qKKx9PAWTcOeebE2Lk
KbsqGSALBiF9S0YT6t+TwwpIUQSFks2zX4ljn69u5sWU686QajxylMRbIus5LvRdt3Sl/YHTWcXJ
3JWJfoRsiUIW7JF5t9TlPk9mr6Smf1nMZhLfZMV81qMM3EDOKoN+Xlo9xN3F6OYRkoGfHfNdL0SE
IrSVjXl8qMOrrJey7mrv+pQUiMrgTxm8AUb/9uUxwZysemBt+f2hQbM3eb68vs23wEokZ0R5XA/d
HOC4Ctr6pjpcG+ESIy8q7YY+cFOzuJmk4gOtyutlcoY1h5lGJsZblavzHkksb5pEVL+bWmgQBvBN
QJ7Cd0Mv6ZimRsBeUcahiE6q/k2vP13euc0iOzIhv2VwwaEUWaoxNjDelGSZXdPly1SDbnWRPUs3
7XCKb4NWsbsgu8Hrx7ssnH03f1esZXPaP4b9oiUp1lfW8Ex5brdKZCuMZUPUF8f0+5IkpkArnZTm
UpuNFDrJwMXI/m8+SXEILFoQZ2aZpIfIlUHMGI+OVvUeDe9VydXiQrBzL8WSCwvie8bTMsAY3MSS
I7l2XxFMZmvRVQHuEFtZSrdRMArQ6890AmJtX2EgPjnlhXyKib6n04JbBq/+FmhIba89d1Vyivrp
Xg0KzJrQ+IYqzV+GFtzXg3EYUvMn0aTDkle/tBCj9lV6lNrWbZbox2Vl2HbxBoDDWM+RQl7wI1Zn
1AdKMYYqlsRSzwwlDdfteUChsdqRW+FMPbuU3m/gqzTuQimTDBBfLJpmmKfxHqtyVBBhDl6yR9ZM
CMsjXB2z9dXqZkxLJuhpZZAJrJ+gdTD1jWZnBvky7oUoBczhvVsdQneg4IIfAKn8t9KMhERlTqGI
Der8GvDLgI55BgquL8Yu3l7ZShbnCGu8lIERiJUNPvGRfNmn+/BY7NlEW2naohox26f3KwN9qYki
v/luekMb8IxIywJdXKDUxpR+euhEoI5bDwLQKvwrgretAOiKetPjNgkS667Ozbt6VNHAX4ZuocmH
VNcaQYy26TZMzEdpeIYA2przg9IMtFOMveC0Etmjk5PLGJFKv6Tah6KolSDODfbtjAbhGCtrPVbl
xiiW2+2X3d+gB5rgvboddKykcd4QswxNPVJ9AT4ZA3nLd7V7xlQNmKYFroPZ6nud+L1/7/owNCRL
847tXzc7QZR7aHr6SJj+uha+C0MpSiugSYO0vnRMpL9K6ZvA+21b7OsaOCsyyzQawhJFUALg1Waa
dplSPeVG5WjTzwF2lKpqaxdpg3xwntiaYu0EP0AWbCIXxae6GfVpRBdADb28EaEX+hFQ4K7IgkWn
xT5fecKl1KJAX3JEHOUtobui+ilYCduqS+rAu9p+yGhvQAC5Ya693mkHRhPGRofFlfjNLhK4N91g
73nt3ShJOi56WI14JqazTb6DXuYWRGHICNEfwYN8syDl1TnyCc96V7bFHWOb7nAlnQvfxpxKoUlQ
OVOWyW6ts1lUdtw9Xt5RkRDOP1lGbcokgYcPjCcLWA35oyIqbW9m19bbyLkmSy9Ua5FenAUj1moe
csAIpU6N/Fpwm+4a0KGETvyEUSDUK3CO4X/nfcGzZbWTnLcKakMppggWjkbnsvw6zydJNMG56ecx
HyNj8AmlAj5LCX6qYQhbPGLnhtil+VSClbpRa0+eRHhQ2yf2KomzMbWcCC2YjZlFdk11+SpC/Uo1
TPe/K4YFSkeMv8qyqfL4WqQqQzXr4DOkxlUSYOlqGIG7uyyDKRdvzWsZnGLEoVLOlGAp3UxOkrF4
hRSfSZh789gd5kISOPrN/qi1PE4PjMhcUJCEIza/0B0LaCJfO5SO5Ez3mh3fhk7ljI+i/PWWT1wJ
5dtojULN5DJsMY82nsrsW909XN7ELX2w0HpiIbiQZWBXvfW5oHDG/dgRzLoUP+belaNPGMm8LGJz
PNlCIxuRoQ6YguYOSurrVFImrKF7mhFzGo8gNGJAivezP7slEAZlX3foY+h+pFSzFsyd2NhNRYuB
T9Q3wsGfkYPXTcvDNKVAMzbP6HV9PPBFYplLRsE15AY9hjrk4kqPp4NgD9kl+07ZVzK4uJ3qY9wX
M1tKddejzkuulMXvKs+oPgfS/ZDvtOGvvLmLi6tgTu3Lwtn5XJLNRSDZVFfDImN9dfiQWFehdY4J
nuPTdxTc7Nh4vixtWyN/awtfxJMTmWJsV10YP9QUnCrdJ9PusogNrgALXNKvMjgvaCRLjUAeK1Ju
rL3+oB2BE3U0z6EXoziFyg1QNyxPs2s0B+fueKrc5ko0xCBaJvt8FezEJJ7SKcGjdrasvWTlB8bk
OEaFQHFEusmFAYuRZbWlMPtWBzstz7366/Jebl1dFsHQCubydYJg5+06tEiKjEoGxsGglu4w/TLA
S6aZx6QU9acyY32nhStBnAUUUjFpZVUjoJkfouSE7glbAfWVPjskoU64QCNn0ezztutaCeVUPw3m
sAoN+Hx5NzssQSrPnu6nx8D9DsGAxJ79wFYBOmRnP0WAvRvMPNDSlXDmE1YqMtC0WbScJY2cLrZZ
8KMACOuFJjncveAKAni89cmxQTDOGubRY/psXjf+5RPefK6tfwdnLQR09nXX4HeUv1ifOdmjR0Wz
AYz3jFklgb5uq5NJDYAIs9Vz99EcTVKitfBzVoOh2MNAKr9J3UAJBYvaDB7Qc4khNoXIhIcemUDp
pQ0Fgjrd/B5mt5o82Sb5OVr+soig6DYtfSWKLXl1jLEcRAPNMrwQMcdupOcGSAFBIljPdnSyksJt
XFgFWNKCASUGHUjcCWAqSO64wX50MTXnhIAODIX4H5untRLK3ezyLA+NVqiYc8CarKTw8hTk9oVN
AW4gUMLNCxCsmZpuAQIZaDRvd1Fb4qQq9WHB+npmgl5Q2bgg0Jne2Dkmboy/BAK3j+1VIKf1uNUR
NxGM3JQevdNjuztreL5Nj5ZDb8bIlY65b7nCOZyt174FJgMF7wBMGfH1GAn0GUFiwsuxOZzlrxaQ
U2SH8u8X8QtxMz9nUdVQAVBDZf2lXrNSTFNPq5nMuBsGEzjxmHMHlFaW7FuXDe1piSMKx7Z1dCWQ
swQlMeRE0kvcFUgIzpbTYgRn2M83xt3kkbvF0Xx53z8Glis4Sual310dK7mcbbTqpDPkUOgOAC7z
e4bjFZ5ZmSuxk6P5kezWels5o7BImWUgSkQAsyuvcw+4e/9H2nU1yW0z21/EKgYwvTJO2p2NWkkv
LEXmnPnr78H6fppZLEXY0oPsslU1TQCN7kaHc4C7371O4vAiT+4RUqd5dYREGkS5pEX1wUueFgeA
6+AmjNFVqv8ku363vY+rt/2yjWw2rahVcMyU9C1SfNLSycoGcKMAmKkt/vLA2KTaEmX1OCZQFFrU
jezUlXSwbBgW5bfGLNr37XWtRhZX62KcfAxkZiMe0MesLzmMiS7ukJ0sXT1JXfRhOYv+EhjNnhj9
w7bcFeBruLgrwYxNk4IpiVpU0aCXo1s+aCDyRPvmXYkpn+TAn4CjFmvjGrzGG1fKMhqBuAQzkrzL
rFoLqj9RXLqcJfFkMGFtq+lTlDewKdmJ/AStJNgRK7feNy5tKsHY5w33CvC0kjEqgzA1pUyb/mpF
241TdKeFwZek1u/MMbKHstyJavStWPBgKvOPpKqdOWgezLGQrLYvnqZRPiQ6D4Vz1XdoFMPUkE2M
ejOxqgI/nNYVdkEIHwbZFeuP+njP2elVT3Elg9HaEI07YEWFDNEv9st+OS5++iSjcs/3FOuHelkO
o6eyGWt61+E6EuVJLE7KzFsLTwD9+yvNNCYDrEE51iLfVwBFtxeHtgYIdmpaPdq7MDCM1rm/3D9G
UxG5xCoYueH9PBECR3/ZKbe6D/66lz9662lABUddCgwALLBYZuZ6KhCUpqL5MewMa9ZvBl5tavUa
6AhlAZ2ko/eX8XG5qZNsNpfFSdRTWxVWrT7Hyb4QOD5g3eNcyWG8W9gbU6/UuG5q6MoINWn5Rl3w
tAS0nVU6M1rQre2TWlUO3aQZWBnvTDY5WohDr00DDmoGohC5CUWeGaY35Z1dvBLAaF+tYYZlmCAA
tt6TXczR1pbkd67gg9LVyb9uL2fd6l+JYxSvH/S2EQqIA6UTRq0zp75Btc1KUQIrPSPnckjx9o8x
kFUelDEAHhcnTvfFdK55w22/UYnLATGqNwRpUzUEAjrH8AnohrT9kOPivrIj79EzydnA1fMyFaDO
oGFJRXb5rbXoiYnx6h7XqfMWDxVzP3RnYIh67T47mA6vb5F+PaMdQAREEhvTQSYdSHsrraiLos80
HbHIIPwAChvY7vLnSpdvoiC91UA4tr06+nNb4pjT6jCqCUA+5FNE4SRUu1D5EdQc08cTwZyX2fRa
ivZyvNpkH+D91tztivD79jLWwBRlDLxJ0itTmsZWACJg1Q2ZjIHbxtH8aF/uOmcCK2GPFgdaBsvR
+S16QGc9SrvA0W31PtolYNOOXv/wWmtXrgA+xlRxgjhAkdWYYk6yRh0VDOAR8iRrymGsOs7Uyeqm
AtMFLXQSXm/szHgfS40SRRrsYlEjZRHso24BfWXBcZU8MfRuXHlK+Gh1EAoKKQqudTkFtPZjOnnb
Z8eTwbj7BbkgMKliKVp1axa7WjmF839vo5TFq91iTG7Zx7DpMi6VWQdHI5UOYyl79Rxz3mIrkT3E
YERRQxAmQhXf7lZVFWmchCaUUEstQzzn5tkA3nuOMUzS7Q3piXQciWtVX6iAggy1gegPvchvRSqx
PBo5xXwdPP2jBjJyQDLs5xvgFTwLH6LbwFLB4qS4dWFFP0Dgx7GNq4p+JZ3xzqQps3DCJKrTkwMa
G3uBY53WbP2b5TE7SsYgNEqKyNXA2gOYFFc5wgDHjBgt5dPJrMS4V9JAzPl2M0thKCdjRH6JPpDa
h+gU3FPEleys7pavlAZR/Gbez07uRPcLJXXhIRNsb6fKduTng4neBzSlOV34Vch+mhkvFliJ2t4s
kL3OIoAmFmBBOn1jKYqNzB2AZOZP3U51zRujR4pCRm4386dP21f8N+eoAejWUHA7WK8mAEW9B2w1
3Mz94g379FC9KJ+bn//QfaS6xRG3fpAXcYxXM+MKdeYC0+P/YIVQ7JV/ixWyar3MiyjmAkopZh8b
ir3SkYdOcRZQXocZxwqvxXA4t4sQ5p61qJ4XIb3l6QfhTCFKc7szkWxFRXM/7wbBUp+2d3BNE2mu
GqBhIvKDCmOTAUlISG5Q/IqW7IwWCEcqt95Af4MNPa5l0G+48i3NqCpmnUOGclZMi3ZmDcdqN9nN
TvXv2lcG7QYEEp0t3KFrBUCsIeoNf7JMRRNF3VDwL6pHV5/QxaIaNkWBUiq6BROAcnP8zuo2Am5c
NNCVgz+MHgrBIqRShyVOi+bKZukpQcXhRaIW8N0uXolg9G/J84WGkmg570DEbKJOU+2b8XPY3vR4
+vXkh4SQ6w927Uoko41yPbd5W4Z0KEGAwksehqf/+9wuiiWXjWPs/hLPSxxSYF4hOwfkbiofKx57
JP3KjY1jxwMwRFfjbQSTtOT9QRYTW14MW4sw56WOfrUUVprxUF7XbIUk6Wiv1HRoA1tUSJRB0Ywi
AiDalFuZ9mUGQ9BocowFTwh7rfRGXBQDWzcPpY9W8/upix4wp8Q5oTVXcr0W+hlXV0foZ5OUykgr
Z7VVi4UlloU1G7Nl8CaH1vL4soSAmpZ8ZZUQ5pZGujGIQYY5K+1+crqn4gykPxtYOsRZDtGuPUdu
Zkt3i8BRc3pz3inIlVjGWWa9CtzXBnEpIHWApn3f1qqVtMcgmC0Z0/rbd2pt/uHNIhmLi4yhQaYS
bwaMc3yewvpmnhM/nslO0uPJUvAfXYExkli8HWVl4MRxa4XnN9IZpUkLTVrwD8DcCmS222U5kdH4
UWWxHZXiYxeWji5E9zGmL0T0trSxbE/SYI1tcVAnXQbnZPvYzCBwDhRr1ng4j6s3FW9vCX4Ic0Ps
2y5PmgQzLehsLOfYi/vx0BqlXyfCsRSi04zGlLHk4s+sdKHKeNwQtK0DFEtmn3BTu/SK0QIUi/iy
LViohO9Vn2KN8TgMV6/rlSDGRSyaMU9yA0F5U58HHW/jcTxhwznvxfUTBs88JvoxZKOwqFf6NOdT
Ms7IKxyiPcgST4CncKOzsR/vgMJgdfSZYP+riYNVP38lmblHgZw2ppIjGKNzWPGOYlKhie0+uQ1R
pBp3vPza6oZeiWMvktktIgCVYdd7sELGnt5/SXmNqKvG70oGc13CzIyXskKgLk7dLu8ytyw9sUfj
61xz3PvaaqCIpqGjdoOkKqMectoboiAMiPzUJyIkVpTdVvVnju2hJ8BaOsDAAmcJo6yI5Bhbjky4
Eoo13j10SkPFzMt0DG8Gm0IjFtw+k9UV0Xlj/EGyhs2vArcqbaUGwDRzPPp6q+9TkNfkReNyFrUW
e6Gwjb4OgOsbClvUQ9trhJw7YuaGuOJPDe0JEehA5++ZNf2M79AFfeSVYtdCMZkQAsWgoBnsoG6G
aU2dImY5gjo8NFp2UJu8tuKsfsgSVPTraAbefqslVhglu+3VvvrAd0dIoCSShoGUdwyzYizI3Uwf
ynFkgoI0Cz8Ng/RN6YyPS9a4Spu6YGnfty1wG9GUmA+Vlci6lU7VWeiz3bQku7Gd7DbLHqayuJvG
8cNQZ0/xGNUWasvoIBnz51CUz5r+IxRVF0Je5rFye2m0cz1xTYxkTYPUOOYkfTSrCEB+C/gcQ8Ud
pjHcJcHkhVXzSDtLTVHjRPHv/QOQjSUZiTaFwi68O2n0LVV4OBPHyBqLUPJFKbP0OkRuLAcoxw3R
OSHWa3Xj7W6/lciatMgQpgzj86/8WSjpnKPIIpgrpZ2ls2JlGAgG6Yg1vgiKs33QrzCXW6IZ8xbM
JsohlQSqjj1NbRZ7INB6oNCmec35e7qnT/jKLvzBpx04/Y7c8JA43xu/t4tnjF+pKsKcVbXizBkm
d9O9WR7MBanV7j9HmG/lMFZJCbQuzDBB5tQLIDyItlOl1AqM9DGuuO0+7y3gW1mMme00QBR3Odak
WqjOnWgfjPE4AiSkAhcqD0CDt4HMk00XJKDNKQJxav1RkH/06m0nq7akvmyryntz9HZN9NpcRejm
jC6zaSwxpA4EsPQQ+6P3b+h8VnI7b+Wwb7VskEmL0ubrRKFgRXZ4SO0YcLClwwdL5UljYUOFqZdq
EgyEZgRjS0fJX8MAD24eXCQ6pHJOBvK9t3qzODZsSsu+CbpWAT9Yg1azo7Tsx4Aj4r2jeiuCMSaj
2hXxVMjE6RUfz7QZyF9/pQhsMidqCg04TrH6SxE6l3i513J80MrA/duFMIbBIPFcLBFtyMVwc4pO
pEa0CoCPggoJBlFFS6CBRxsQ0Xhp6JUXIpWsgq0LLcEYNWVeiLESNsGIHDmwiW39SfQ1P94tu+pl
/t6PlvzUuO0+9cLCkh+2d3ZdOy5ymaMLSynS8gKE2EPm9cLPQTtKyPdvy1hXj4sMxuCHgaZlktIS
xxTAsvASyLyBo/fv3LebxxwbSiILqTCx7QiSbEnG8FS2/a7RZs/UQdxiTvb2elaSmW/lMXa9Cfpa
m8RCec2yE3TlTahG21RFzANlf+blMrnawRh3U5eHWVLA3hqd+p/JJ1TA8QAxTk1jfeud9kQHu8uX
5W57mbxjY4w8hp66CE3sxJnb5Hs49ZlVFeHHbRkrSYO3W8mY+EbNxa6doBtL5wMWypKX+4bcFOKN
On8N5Qc97KxJCnkHSG/T+xDkopGMwZdmkgemCal5eZfl98Zwnyw3cZ5ZJM3tdEmthTwI0qPEm+zh
KCobX3ejGIXlnGJ4YniI29JSx2ek6gim8OQv2xu77qF/rZClS6pNLQtFMhKnJfcC+bx0uWUKP2GB
OHf7N9HcRRBjQILRiOKaupdkj5exH+xTgJUJbmyj4x/D68fBbj5QQtbpE23/1R5G3pjDSrf9GxVi
GUIwadNmqqCCNdXv9uqRNuVqGDMgIFWMODkIzpVguZRyvS97PTRkR+uAr9yBEoLjSTnm2GQsy2DM
gaYmMMeAuQw7hP++0u+3NYMngrElyTDHUowudAfoJG6Dp02aApAHvWp/J4axHpGZCeiubxVHzFOn
kka/bAw7bAlnNb+Jpi76xxgQoHcsWUxSFbmZ2aUNoWZuFS8pBpEaP3iYeLMJPA1gLIfaRGFVqSYB
8G3uGUvradXibe/cSkX8WqHfFXHbUtbqQHoNewFn7wV74iYe/gDBXwMCLpIajnIovfSx3hU3Aqfg
w3Fu70q4ZBJrVV1CBa2FgV8ejLvsq3JrfhY92qu2fDJ4oMjS9pbiDfw2yp+7qlG7DI/f8bB4mHbc
ZZQsdPGV++QLpTs2K0v9vr3F3EUyIUk018UMuA/yOjVAUT3iAyVjmGzBz9zkB+/ByXHgqkj34Ool
UwmtoSpZQICBCfSzqD0U02RNxmchQVdtXviTYvrjollL1PtDAVze5CdyEW4flndEq31FHzjHTPX0
9x4Q6Za3H4Smi0RqAS2KR3i8k8D0rKKREwbT52z0tscDUehbOSaoRXO9RkRNr+eyr20jsShYhvGd
djiroEgwR0t7AEyMuy2Zp1WM/dHU1ogrrVQdXT5Fy9elft7+/W0Hq4qM3SlMbZo7qUe9PMqsebiR
85MZg2hU4gW32/Ya5HFvd1BVJhWUz4gZ5u5h0u6F8raKOZEex4iiP+OtjFRM0ywSQ9WZvg2O6sHm
OAj7Pio2StdcxoXfXHiMqoHqGX2CbHfv3GZmNlVY0XhPCTsqj3a3GU8ddduO+gHsMs72Wa0r+y+B
LAyNEuuJQfSCOJnwmWieFh+HFHVZXyt6a1AfG8LbT2o+3t+ui0DmNZe2y9DXVSBD6yWPpreSFhh7
E+Z16DjGvEtfthe4ruwXeYwJnaQFoG2JjBQW+imCh1LjxD3rOnj5fcZcxqiXC1UDE01k4CyIi1sV
sdVI3CLeurW4yGHMZJCISiYbiMvJDeUcqTyKFiAB+V2wl1v5PLiUe0garZITdv3mAlwE0w24ss9N
ELVGV2joZfe7E51tns+aRamcaC8Rr2+Ep46MTZTKOJX1AB72n7RWB9Y38BsceBaQd2iMBSzR1BMD
UY84grkjYmjPYMTp/tB0XHaOsYNdG+RVNCBYobUx+hZGjeJYoRUcOAU3Aic04uk5YwvxxK+zIkN4
XC8HI/AmHnIa5/dZ8IhmRkNF2WIxcZ0+EwzRWuCJ5+jaypQyDe9+7Rjb+CoWYmBqBZRca9T7acw/
ZObiTpV+089CYYcS6IyBUFBOg43qvWWGkSs37bnI4mOVRM+yGlhTptpC0x1ILrgmGX0N7abSInpR
qnR+P86N1SaENwD8m3fW5bsZI2NofaaPcaY6ZvCkKi/9/EULVbfXz8rwvZH2Ua3ag3EMeQ2iv0nK
XeQyxkfPYdsEA5ntxiM+xcEsAV9zk9oqOgB94GE4qYOHJS8s5akCY4pKhchBHSF+EILMyqYHSfk7
XWYbCsO+JYkp58jphKHfgiK8zyr3r9yCxhgaWRsUMTNRf9Dbj6LhTu23v/t9xsJoE/KYs4bfF5Vj
oR3j5WH7938Tpl+OnjEuop4rqVIhbEYvPPwBZTEDUwZmP+iIk7DnlT85FpNFXCZ1Os+zDsPcaoYV
IPerhceufOYsit6TjeCABYBo0M4WhiSjFlPyIjAh0oedeMYDy4vueXjgqx4VoOOoIgPhT2annMYh
HM1ISlBsAPJZKLXOZN61pWSn5HuQ8KgeqT69W9mVMOa4yqxpAwkwqE5uPnbTzy4g1iimdlObHMWm
P7QliPEDUxAuc9PAtRHgN0yGFcmfGv1eCW5D836IeBH4erH0si52jleJwxHdBYgOtHuMINkF8NQT
R38oMUMDhjnaBCI4wqnwed3Uq/p4JZcJI8VFDHNNoXWp/FM93pjJYal5VmjVzl3JYKy6hkqsVi4x
rCsQExHWHZJk9uO2/xEu34XxJQeC8iCPdqQguz6mljCaz7NRuCANAUmScpyyxVkEEURwnVdL9TGv
VasRUC9pUpcgkWpmpk0EdJ8l1T6c9kqFnyhjf4q+qmloNfNTrA7fhg6zykptZWHoVd3HKmnduI6s
Ts68cE7tsAK8uma4ksqZPVh/lismJrEkiurOUpMSMoMxRkXcvJx7N6TpS0c7RcDEFuzow2LTvPqE
1mRn2wKs3skrqYxDA1viYJolXgcycqbgNAoLd27vVYCxGLzK3OqNvBLFeDE5T5SO5HhqaeKnunro
ytzRpshqeNNL68HBlRoxaxqmKM1IhzXRyll+MPbqPYWZo8VnLuQD5/azY9lD2IOWSoHbmc7qmb4f
FwvtA0iXvrJDufQ29laDs8vs+Y880tU66ZW9eigEQpL1WbRQjwTcz8zKd4mn6pbu6j6YNdE4w2Wl
4l1QxonnaS2Fpg4KJnkAz3GC+Wil5a1qVU2uVsU4cqVbYlUrKsS9C8ihau1DY/Q3S0AJqQqnnoHm
Qaf3Es+oB58ExXMxd56Kw47z6UzqdrFIiKmB7VvCWzfjTMw+HIlOkJPQjV0afxPRiLQtgGddGScC
JDczEmh3hm4iE4W8ptIACq/S7G0xq6+9y96y5X49TdsqVxG+Eh/IXIAqppzs4u6PXntXYhhf0cho
KhBMFHzI8FwHP0PpVhf87ZVwNkyR3+p+0oFFSzWwYVHWHPIJdztOjz3eJ9tiOAfPFvtHveiCZMAV
K7oXoz+Ef1RjudopxiZWUzPr+GrVCaKPuQAAAKRNpMTZXsR6RoGiRgOuAnhPbEdilY46mNXob3tV
idmQ/NDtzGdarVVt/umvK9lFGmMkBFHoxsjEnokHCtOq7dM9dV68Vl/uqhhDkURLKOUhIqHSxaq0
Q+8bey1CZkvwyS72/iwAuiyLsQF6WkdZ1GMTM/M8D+cQzxiV06O1rtQXEYwVyEjcSlWtgxBnPg+j
B4J30nFe/Cudy3jxX3SBLfsKTTaK+gB7Kfp0nDc9gtP2c27rbu/oB+Hmn5m10AGs3dO2Fq5fpV+L
Y6vAaJmR1KpCQC5UYHbTTqbI2b31x/nV0hibACCR/69VdWDgQVjsqbfhIROtyh3c0Eau/4bkVscb
bFhvG7gSy4QbgZznNZrtoRinAb1u5i2tJqD7e8drCVr3jJcdZIxFHDV1UpYIwY25tYGMBoSNyCoE
EwOykbd9WBxNZGu/8L9Fi6YLRPuRU5qhlY6e3nDOiyeDsRN92mWpAuAQJ+n2k15YSucZ3c8/WQeg
8jFzIIPFlTmbollKVVBq2KL6rmrRkDPf1+GnbRnrNVL5IoQ5l2Bo+143EdhW3yZvdOuHobDGW6BF
O9JtHVuTa3gg80InKUhSUpCO8yzTagx/JZ9u9FUcKGdCXzYBSgqiGZ/EctgvhvKsL5q/6OVRLuqv
2+tdN7wolwAfRwYuP9shbAxqZCSNhj4tL9yNn2tfsDugA1mGRYOJQeLoItWDdw/sK3HMtV6yotHK
GMsjavl9bPQcI+AR8HRbR5W6ydpe3OpeXgljFCYzgyIUUlgpRcitEIhmtegR9atef8+q0dmWtWoR
r2QxejP0M7pkW7z48vI2y54ybqvW6g27EsAohjkIbdfJNLt7L3nxMUYLTPeSHacG3WENtLF4Bt5L
+98HGuFhrqQy97rDIz6WanRgVoUXS16vPG9v23oK5EoA4/gXTR/ytkDsN9uDUz90Z+lI9stBc6aD
7mKY3c7c6BC4XeJyBFNN29JEJgRQ5njIhQHd4gpo6JcTRmx3nZXvATVjg7GPU+fiqT0TDChIcQ/y
QE1wd0jrHPm/zoqkm8nk2XqOIPZRUMpjGBbABXCmCG32w6ey8Kr8Qx7z2rN4doPt/h3lOZWjGumd
0V4841B4yaPpyufsCzUbLW9snaP87AtB0ruJxB0Oq5UOpnqeo4eUG0xxbjD7PDClqBiDAgGb8jh4
/8xcFztjH9sa4Iczt//KM/UrlIpvLhfLmGYWqTJ2NERsnPCBjiyUvvlQ02gHdcnKBVOlvXyOHcDp
Y1aLY694O0r//srP1OG4hBg3Qu+sjhFYyZLUAY18GeeWcSywwpiPOCvUBMDfCFDnp1A6aordqo6S
3anBH/UCX+wIC1drxGYFiqyQBgfHND4BMpDjTHgbxtiLaoiXAIshTjqqZ0WtH9RwPhdxsdu2Szwt
ZCxFgY6COgNSqGMaeyU5DwanhYDz+yxJ8iyPjaqAxNYRhHSfKfF5CWfvr5bADiXH2dAaRg23q6lH
GaxWJmeLOCdBmBjCnKeg7tDxBzD55q4w9JMWhMemlXivK95WMeFDIEpDoAVoZUpOhl/c4W3lDlaN
yWrDwkyqFzu8O8kzCIR+0dWlXJJ0HuoGEmmyk1a81ZdpR+6kY+CEfron3nADWDLjNvcKG/Rg28fG
cR0slR0JciWJhhTtcsOD2RwmslskYhH0gm/L4W0rYxM0aWrEREefqDmldlSbn1TCoyrheSfCRBVJ
ppFg7BVYg3sKKVig3yN8pkDd4olPKbdu5DQAFMtgVH1PdtrVhhLNtOCqP/fpMQ0e2hD+aRdwozGZ
qtz7oOWXKPbB32uqMCQlSnwgOAaK12tbKlB0FRQuR4ySLPZwoF4DUDWRFXpAPynQaRU7PDJHeV1X
Lt/BJAXNoDRiZcQVpN8h2xHQlSJPdAtHnv3pqD7o7ujJ3vKl85MQWEDJSbsVgbeUOv1X7oQLve5b
e8KYgwQpPdMoCNpRduJB9Vqf8mX1zuLKVuRyryhPGmMUgLoLbvMC2kuBkGiDp3BLe2dpe+e447V0
rFu6yzYz9qACg4QWELx4Y2N2CCbfo5TYuaw/bN9I3mnSz7gyO1pdLK1UYyBjKGuvjeIC09rVTo2V
my4dM+vvhDHXXwy7eMxC3JYx3YnmEXO5ovAZ7+1tKb+pwF22jrEAetmjSVyjnWVAxgACuxfDlhU2
4BCbY2wPAP6ad+BJkDpH5BT/qIfe0kcmUBAFItW5Ccn5fJ6mD3r/Uw8+CtLeaE617pe8rMh6hexS
imMxIFKRgiWbiLHCW1ppDN3UVvxoJ+9otWp7V9f18VdZU2WWJqR1kzYRzi5tvaDJgCOAxkDuEA1t
Cn2/gRcpTAjU9gGYH2csKDk1AEMfgKfbnzqfXwHjLIftykLmLQ0JEC6czkitPOwxgXcsp29/tWds
V1Yf54LSZBIalbsHIrcO6tydrNh/J4S5wUaJduiSdkMbyy4c7xNQesd/kuG7qBnb81MvWQrqIFzU
RG4e8hG8znp226FO93crYe+tLMiBHGLoppWKXTCKtjCFh7zu3L8Tw2iygu7CulAw+NmoX7vsKRQy
q+MV6NYDnV96zHb96EFclYsGJ5kqhxDZ3Uz5o0rj5UzYjp+4ANaUNkNCrPRuVKPJT1m8Xs042sVZ
iM54e2WqCBDJcPRZ0Nvh/DiH/51inb6Ef22VTr3ulQfqpraKSQdHF/RnsdnrvN6odQ93+X3Ga3dZ
AkzSDl4769wqL50+PiWD0wW88IBjUXTGYQOOJA4DBRZlFFwS3ymFazScZ8lqtEnQJahJALUgLPwO
0PuEuKJzcT0JnawtTv3Q7QsyfQrkr3micysiq4d/JY/x12k5g96alnqM5959BfzBa6QCL7GXoxQY
HdR9/HX7bq57tCuRjA2o2mosBJrEAv64196mh+aogpa8PBc2L3pcddZXohg7kKggMhJB7oOW6W4v
7bodRQJIkHDcXtKqXlyJYVxaE7ULeJEyrGhqbyphPs9ZeTIS/Y+SFBc5bPpvkarcSGDYMNNhOH3f
HEkE2oYsdLaXw9EJNvmn9UndiRKQLUhf+mqaeF2R7bZFrCeGr5bCmIRER+dXGGEprdt+QDlmT8A+
QZs01ZvsA6XxoLSn4SMvKcc5KTYLaMRJU2o5JjFLrbK04VMyn3Me9zNPBmMl2iJKWrNJkMovvkcj
8FEIkHB5fGPrb8WrDaRfcWVTi6XTlN7ELWpd4wD8W2/+QIBxHroP4Q2qBpSJKDnkIELyFRdoFLzz
o+fzLoq7Es/YDZJ2iEvBSf3/DyUgJ72yaZtoZ8Ig+35bW9YVEuipgGqTdDD2vF0rWP9aRQYHpROa
hqXFGJwveH3bv1HIiwzm1EZkzsSxRbG9dSnYfuiadgckB+kWzahO7Ql7dW8+Cg5vqIO3NOYYk1gs
eqB3y+BEEXSr0vN9PqBfcnv/1uveIIT83wYypxVObdQpVIo635nmPhyf5Mr0hPYuqm6b8qQ1uh0l
vKfgehv2lVTG0EegqFMnGlgQHXA9lTeJVuhPB+O84H3WIHHB28z1m3dZJmPujVHvBUmAM+uGW7n6
HHf7spF5e0mV7Z3mI6ltUoBYytXxVhl1ox/RFophkgnkSmCEfkwkG29rd3Y00Dll9sDD4V8NCa4E
MqZS1sQRSFN4YkT9iyx6ueYKNP+T2Vo1/kkoeCWKuWiTULdjoePEzPE4dudZ/SOzcSWAuWXJIIgk
DlEPBDGOR8ON1tdvR0/zxH/Bc73q/a+EMXerimoyAuwUz6ZC/yBO0k5qgvMw1bsqzl+WKXOMZvLb
QfuyfdtWtfBKLHPZyNAZZDCQxevkD9p0nwFRdSk5MnhLY66WGWd9DOg3aHpnPi1FtSuLYI/Z8q+6
mlnBuCRePBRfWiH7k/rC1dqYG5YM6mx2JeoXY/pNjtxq+bi9dzxdZyIprVWnsY075N+ixuqUzArl
k6IccsXNeT3O6z1Il7Wwz6sMfUL9PKLqiCQRNJHW5/L74B9WL1A9dhi45HFccFSDfWpFYhxFOXUy
Y3ZnFgcwChQ8SqT1FhdVAdiuqJlEZbH4h3E0l6pCr93r8AuIT1qkb7tdfWPsa8dEvx0aCtx/yNjH
HV7g2wdIlfu9dfwlnQ1RMUwKaJYKd24JS2toHqN8H+uN3SgvfyeHscJ9OnZxjEkRR8+DO3EgrqTo
XhAgHd5rnJzFuh+77Chbni56XVA1kAgChhULQT+BbM+36GoGot/hH0B+XvvYalRwJZGxw4Yu5FVh
IOGjV81DARhjoUo4FmS9GnUlgzHF49Io1VxgaomSBILy9BjnlvKi3aW27s+nDkh6mWt8RLM2uN6X
79unx1sfY5kXVa1jPUWmMc5AE7Zbkg/bv79uHi9ayJjgSMmqvDPQmJ7sh1MFKAzJH098or71p+zV
HjJmOArMtDByvNalM+ZX9oVjjJby2cTOmYnFyz78xmDplEAcrVwgyXkbeTTR2Adag10zbgwf6Zqz
/pDfoDJEexii3XSTOskPPsTYaqQPYM//SWVMfi7J0TTUaGXM9tRhV4+RR2fSZ8c4Vj5P8dd7Xq+k
MQ4gicuxaGibRufoVrSv9sYXMF941a4+DYf+Y32SnehQv8hccMff3PL/rdNkOTB0qQ1KUr7azdFF
DtwliaW6tEW58dW7/sjLTaz7gos8xoLVTRl2eYd9lduHfj50xbHV/O1r8Bv9vMhgQkdDS0FIRfu7
IUOI0Mu7nNOmAH5g5IQa8Ce6yRGhStm3Zthvi6Za8d4PXCQzFgyUfxVZGgStajJjAutUz4PXoQkl
pZhxS87xOuv25CKNsWWzjOHobphlp44x7KKejepxezm8w2IMlq4NqSb0A5Aru8auX0lfIl8Mdd6B
0Su8tW2M4RrScWxTAweW/0TL96m8T5yQWPNt5hHBwv/dK7b5A0DzCYBpOXvIWyJjXWbQLU1VieHI
KIyOczBHVoI8SaH90WP+1w0HQ8RbKxYmoHFsJ4THYfaYhLBew4/ts+LYSZOFPpG1qOimGB9vPs4o
Wi878dN0FPFgs0dnuRH26KQ0nisexBNn/1gwlAABD6Zz4QtU8VtvjPtUXmxV4XUArnu2X5r+euOv
0j5A5cyWiWKOdsCPbk5NBUb08UMPWKB4uE1EoE8AGmh7P38TUV5kMlakVuRUjQPY5CS24p/JHQXg
pWA8GGBLbYwGu/p9fwr3FGBq3oVOuduWvw78ctGYV8t9teYMKfBUbRGoD9+qEw3U6+cGDGY/gzPF
eRJOZWdxhwU5FuX1m65k5uFCSDhDh8SD5Gl2eqhBvO1Kvuh1twhnb0Iv5s4Lb3tagOq9vRkToOob
kkZ0SBA49fsWeLLNjtK3FWiSNR62d3U9UL8cKmNpqrJSS0wgyU5QNnYQ3i+hDGaOj0XKMWm8jWTM
ipmC+Q6UILiM4120nBPysr0OjqN5DSiuDqqWmkbOG1yIUEL/xE0T3IzCT8EcbFTjm4C429LWGw+u
dJGJT9R0MgOVonD808OVfjY+xTfTTn/uXJBLnSvbvMtsHCFHLA0GNvzC6xW9WqVQF61pRoDFkyQr
8CtwgSq3wvPkyk7l80YC19urLmtkhwaIKBkAX9XRZRzciJFiVXHkCvKN3B5adde3qHbulOIEGj4L
mIYcL8Sxb6+4kVcL1Yw2qFCSovvb7SkadYy+uMZvOWU2jla+ZtevxCQo20vAs6J5hhu18mUeewHP
ZrHDxrWmN+WioxFzROpT/KCBiAuEY3f0NiMf/5h6/537FjXWq0NjjEcWhAP67nLVGeLPlXkfoAag
Vs/bakh/Y0sLGZsxI+WwNOBqcXT9EFOoe8WLRa4Z5Ok6YzHqUYgWCdDTYBPYNdNLMk5OLj8Oy9lM
7sz5nCz3SjdYYcWJWHkqwcYlQQ+aTR2TsHn+dQL6QMdJnXGvFWM6wrSr9FhEcvX/SLuy5bp1JPlF
jCABrq/czq7Vkmy/MCz7mvu+8+snoTtt0TD7YEaOjugXdZ8ywEKiUEumdhtAvnXaD7ZxMXas1BW6
okMsWA2fh8kLpA/kSUfl05ScsC88kpUCUBJ4A18mpEZJiqWA9Bt0GO2pj+yyV+w6EXVBiPaNT79Y
UxRLBkWigl2LkKH9dS2WfuzrgvYu5lxXXJwvENJcz/JkRHRaG1CKQOclWNfturztMdWuKH/3quAn
BIq6arUhlDBnWX6h0/dQfqGBIHgSfST29zXQleiMkCbk46Thsx5B1Qh8zAkt/evAINo1DhjytlMX
S8KwuqIldqMeagOaxIT4xtS7EYb/r1sT+TYHEEuTmaQfK80NpemLFSyXBQKn102I8JtyaKBpxlD1
DVpKBn/2BqjySU4JCRFwDVJnPCRHVF9EqdPNZeky+49iKIRndlJxhBRNBrqOlmdFtzK0lq8vatMX
Vga4r0T1xZqSiE1hy4euu0mCm4IKjs/2YV3Z4L4NpoYsEOIhrIzOk//G7OzKh9FfvByaCKIn63YO
c2WN+0q1knV6ViBKVx47t0G8ELmSl8j29BBftK8LklRoE66c/mVIbKHY5maosjLO4bmcJN1gKEjm
G7cVNByj295PHtS9IbiXtivT73b4OoWUjDmdQ8SUg89mpRWmAbfvTsNpumc9OvM+fq1fC6HErcBb
+FrFgkEPDVI6oJuZe8eMQEVAE6j5fmhkdLU67nEpS0VVyRrM6MidDrphhwZkXfLveAoJYGO7Cr4y
RX/HwqEzplYqUB6ej4xzMD6SOwPSZvJe1B0h2jp20legK0PfM5R6HIIKtEZVT9D+8aXSBJeH6KgZ
HLRPfSxh3gf5NCM4VJhkmx+06KHTdsaS2Rg/t6f6cSnupPCRTIsgShctkEOSsKjARk+BJEMOOoe+
cChISo0vfwVXBgclPZmSdFASsMtGaFlXwSrboo0zqQRQz37mjxt/5RUchvRKNsS0w4uj0r9LZujR
+mTo93VgQwXCu76i7VtlZYuDjAIkOJIeoq7TfYYa8KfMLR3lAWJSoANj4xPxrSgMFHwokzVjrzxx
iY2JxDVeBYWMwxs9z6oDuda/8wZehCSa5Jg0A2JNOpWgVruFlKEXk9fre8dc6spnMjmcUPpBkQyC
aFMqIOhThG4+KPaMT6ROQqBgQHDNFvv7atcqWs59wm5iAtFm1WPSBGjI/Dy6uNa80BXRkwo80OTg
ItIyWkmMuD2IX2jlplBSMYPjHJ+CTtTgITLFYUZIh7SLZ0b3k0Mj1Ui/Eg2DiHN1RFnptewlUVuV
yB4HFNBAS6QUSgHu0B279q4a75IIlCw3ZSvqyxFETyb7l6y+WQtCuq5jnI9L2XwLDOumNJf+Lx2d
g4pSk8daseCDtDtSPHQqy0k/NFCgq7IK1UMoX/MPEIQUYAxM0Nc3RWcNNsh4M8ui1qxtWHg3wnlc
p4fWII84sbl0k1rPefKgzZ+vn9f/ctu+2+Bcre2sWCY9G9GRHqvgUxSDf3l+1vUzye9b8qSaj5ko
gv4vV+K7Tc7dtKHTOkKQbJyPrHyS+ZGPkaDel3ZkX3e2KP7cxqR3c5zP0VaBok+D2CUs7qi5V6TS
VuuLJj0ItpJh25949G6H87vMCtMlMXFqW2/0CFN1AJiDzYBlxow70QAu+7Vr1rhLKjKGEsUg5Ma0
JvNkgrm/TDpMSXfult43ldRBY70gN7J9eH8tkB9bjqc8tjBniY7j9BgED9EkIGgQ+Ds/s5yFNS27
BpGf3D204yUYX7Lg+e8+Ej+3rKehGY0VHvOl10O0AAR4yPgtD6xBBDIFoncWu7ivfCSVu6JIlQSV
NWDHWPNSfFL24W5GGx2YjASZ0m0Ef/80HFSYVloq8D+MueTqYys199pU7ONoepqm7hN6EwUCE6Iv
xaHGnOaROTNBsyZ5UvqfM/1Jgx/Xv5TIBAcSsZ72RhfjpkhG35pfFfOciSTWReDHTyiDKU6xQDXE
5khlJ90vJ3TovckCiqqp7DBe8wMOGlI9sZByg9elvXxXpqlftlNqh7Q71ct8gGKlnzTWZ60Inq5v
ogD6VA4kMgiyFqOG/EgxQeqhUnvHkHN/UND0VYNZ97qx7d6M90vxDyWGBQrBmM3GgMUx3NPTsG9O
+WfGYkRB7K8/KAIP+S95hV9Or3G9GbPUkrmoUQExHmWHOEyfyjgxetf43FNbv/3XcJPY82sv1HEW
gKHGRbp0jloEByGm2yF6NcrgczdFJd3tNpvVhnLwoZUDbWYTbpMcGl/5Ed6wKW8GWLT36++LE+0z
L3a1w3gS3ZlC0xygKErUI1+HtyPjse7uIJ/7Nt4eO8Y9u88CoGWEpHjsSz9ELTfb1bvVsjl0MeQ0
SqFsyVIp+jFyKLQSMX96SncDWgNCZ3qSXzMx+6EAQjUOcKTByIDWePX9K08RoZocfp2/UPDPPrDp
gtApjqAaa5yh+FDA+u7HXIDSZiC4KBvsdRzcDEDTYJdngqtV5K0cADUL9rPo0WpH20NXvSThz+tn
X4DWGgc0ipRhPLTDRdcY+3w+QmlSG/Z/ZYIfFC5CYkp6gc4Xa3qh8acB5YxxFs1gvE3uXUFqfm5A
15UZGthAzPEY3OcnJmwEKfAjoxkofP2L5SyOadc+5BIh7EF85Uj8bhd+jBf4/Qjw3NWx0up1WaMK
NaKemxqZF5SyAK4F/q5z4ALq4S5oArjEOH0bpe/m8ihb6B1xreHvfE/noKQFMYcq1djSZQTJ3Kue
ijp/RSvh8MIM+yEJCswRq7vsDkrqvjp4UJu+7d3ZRRfIrnqyDvW+fxVRfb+V2K85CwcZqb6ERY4y
B1o9lYN+kW4hkWKHnv5F+oauG7pTfTDVOIwKZH7NHOUgYgAVvaR0DjmaiPZtiNTKWx1+vEwvPQjN
72ESrSio8fQiCjDRFa9zOIL5BbNXM7xxkDEFMUC7W/aSoz7WZ+qw0sH05fqZF9rjcaWt/xeUWYEn
x6uq3ZnAMOyt7ndPmSMkOdtuS3s/eXwev4C007QEaAlQ75sDLp9TAPax+ADJCBufcZ+64vlXURz6
RxJfoUmBVzhqp9GrEkh2mR7m+vNsPS9pYpPpNtbOQyzKB4r2lp/3pmNaYwoWzkN2+JJO+jUkfvIy
+uldA2p3VfHCVnDRCTeXw5ykHcYoYurYo9OcUSS263lnhHZnt67i0CM7riA+MUWpQsHtxE+E5/nU
aOWE2rSk/ZhAaR0jHx4Rw7/urCIrPAwNI9WKEcOyCjkrKAtO5T/p8nrdhgDqDA5xUBaZysVicjnG
Qe/gHPMNMY6t9bPRRBV99lNXwI1P7M8o3S4xCxl6cmj03s7HRw3t1lPnXl/SxrapsmUgPIZknK4Y
3BGPQ0mtrZzxJ7e+Qg8G2Rm9d93Exq6tTfD59YwsKkEmEDVASd31dY4Dprij0rsDqb+qs2gUZSPY
+s0c9y4hWRc2dTEoLg2OhXlvxMfryxHsGJ9kN606U+e5Qv6s+KEWmM4AVaH187oN0Rq4k6qXZZY3
SoOC3/hpxqiE+v/PJamKolpsNJOYssztUTF2S6S3kuLq1V2XPpaidtQN7/3t97nn2UgHcyQNfl/B
7hjJQ1xNfmg8UPH8LPsl7pz8ZonbKaMKo64rLcVlcxAYn92H53/V5VgR4gOzs78Z42OpqlPGJOsU
d0qe8vwbASNd8un6l9+6F36zweGYRou+UEdDwdNPdhSMWDBVz1PnBSAPI3vIbghFnkVbyKFaOeUj
pUnKHptMAixG9EZvWPiExOlBOVxf3xYYrD2Pi5lUa5ljwgiHYgQPefRpQr1S1xqoYTyP5gfil9/2
kouX5KharD4Z4eap3YK5Q3Wqx3xX7YfZxsMBz2eRJusWNqxXx6HpuJBYji328eRLpN6q7bEmT9c3
cCvvsl7UWzizKuJIRdErxFIVBIFvrV52cYvsQO4UoO5gAa/iZd5s9y/xi7hUupWYgHGTWpBd0HXK
E/pIlqaaSaIrkF4A+55LvMwHsTSp7OFEL7Mvu4mXKxBtCiFtSgVHYwsUV7b52LBOiIlqN2zHzVMp
XQbyeH1nt0Hr19r4ODCNEprlkHV0m3Y/DT87eXYX0ML2ReRcN7R9Bt4NcehoGlUU4eJV3F6TnWj6
mbQ3RfdKlUMnmjDa9sd3Sxw6ZqSbdMuEP1rN50Dax8kTWdzrixF9Ffb3lTtGDRQqrSgDeizJa6cR
3c5lXbWvG9l6aq39ju/jMFJC+rTFQtQd9VE2uATu9/kzgyjLXQSX49aD4DdjHCD2TRvVVKcIUo5M
pjs49H58x/IMHyCT+80QB4ZS38REqULwLS++IX02IHk+vwp27o2R7s8b8t0HOBDM65YOEVQz3SgP
HG0eXxSlctqpPmdK97UxrZuR6J7WpLeJ+TL25QVKdk5W6p+sZvyU6fmeZvNN2srOKFfuJMvnuKv9
qo2cwZoesjw6pSmSv13vpPq4I5b2NaqV1KaFvthkoJdCxwxIPeuypxoBJAPG2pbVyjeJflCayUnm
5D4a1Js6jRxzahU3QHp+nrUjlZcerfOmU5btqYjQxNpY3/Oie5DNbi+liatJxBkU+bY1QT0JTqsm
l27zKfeJVvlzqfmNJZ1lqs+Y+am9pmqeW32k9tLTI22zY6rj4VMNtS9nw1HOE2eoCvCRz+bkRCaI
O8fEz5vsvhvK29lqd8ls2MiiOEanu3Mi35OSNLe5oTwn4WRHE0p+veWDsu++WxY7NnWIJWQaNOwl
e8yDW1aVnLT+RzNVOzmmj0s1PRSS/KhEup3ksWeAr84k6blOa/SEjDOaaKH5GabPs5Ed+obue/xz
xi7cz13mUUPBNFObOVqWy04eli8WDt6iT6ceVQZlKF5paj21Fbq/48InXeRMk+5Sq92TVPUlvbyZ
KbVJktxFc+XgjdGjfI5TBak6JyA6CPRHeQ8ZRQd9qfgCTeLoLTTmAv1rBHFiZUIagMi5K82lS6rp
tiWV31mzq9SQvMBD4qz3sl9rmA3VwvM4jbtxMF19JrZOw09d1HxWrEwQkAvBgb9127TvwUvDLqXm
TLxlrzxA7t3RkHwSx4BbrYbrQ8s/Z9By1RuFifPEBLYxfXFZIJDmSWCc1M8lFAshmXoXBm83oOAo
C+4NvodIT5sZusOm4jafy/3gjp68Y0mv2lleLK+a7W62/50vE00cC64R/smTTGOcphMeo8Xol0lp
55UrmR+gL/9tX7m7iiSL2pMF17suParV1ymc//IS4XuI4gZMzuOA53twUXwIYO8sB+s5gCoYaaWP
vRV+wS4vUqUomNFWjBjToeNLg7747ilodtcdQnD1mtw9VZNCy/o8QTXdACd2lKiqXeeRIGAXGeHu
KCgcTjU6QkFQFCK7Olp2NohKToLAy+RuKGJkRQfqTiQIlH/GDkwwUuJW1lkCHen1DRMhhckhRVuS
oDJkPODMC25c/1+kQKHSSTyxxKhgWTxTNVUxKLMYI/RQCigOxbOvqg9Z/zVbRNrugk/ES1FNNWbY
pZGdnDj1xpGxcIswVoAAFheyElaPLEykiTIwYISQx5b2gSqcamJH/EqownOYDXIxZ+GCxobxCGpK
9ItDmFD/YSL+YgQDkSnkshYtiwteoRaeJbOMsLImxxLSqkPwKCvfBE4nMsL+voqQh0GvpJzC6dTK
YaIa5t1k665qfznTewJl4tDVHwQmRRvJIUNC4x5NeCO7EaGUs0c7/EW5kQ+Dx5TrrMoW5Xu2SBTW
4M3Tbui1immNGmjHWm1kr3bKp/iMywiLE5VdRN7OoQUd5VilBm77aXqR6sdBFTTz/JcMzC/ktjiQ
qAarj8iEzVu+D+7b5jmaJ98OXrTPfcvNRfbY2fnvXq/ypBo0NVCjG3B81eKHWZ81bF32SNVvKvkx
m6+m4pf1fdvtQxEHwKZfEjzmqabLqsHrhShpojYmayiraHKJIU2c6PMpK0UiEmy7/ljeygz3vZJg
HjRraNjTLdwXfrdvsJFiCQLRarivRvrOmI2UdWtML1rtTfFLKSp1bpvAExbCaypVZO4g67Wig/07
wph2v+uSTwo5BtWL4ORuOgPE3f5jgzu5mRkHoPUi/749cy8G2ZZ8kC7spQtSBgFObN5QK2Pc3d4V
tdlYPTLzk7UfiwLSeBDgKx/CVDTgvv2kXlninABMtqMx5wiaDagKMwZO9cC0WslJNAkkWhLnBsU4
GpE14BtpOupbVWW3xUOX7cz+WfChNpoLVeV9RXwaLjGDUJ1Z9Vmz9R1DCcbQi890EQ0ts4/w5/n5
5RE8m0UUd32m9gMCyVo+gj7joC/BsbGUE7j77FmL7q8vTLCBbyHU6rbKjZZKiYV+XUl7Vazdkj7S
4DTK/nUrgqP0hsErK0YcyEtmwR9a86W+MftPukiCZ/udtvpA3N0e6UuOYe9AcYvYrvfqjjjEq/zY
M91mdun9kKExrth11M52orwO8+Zrn4wDitDC/zjvcK7aKHfxxL4zexo4LY3wsEb5K6qfo36YvL/b
UvZhV1uaq1lTxmDeRv9u7HTgVxk1Vx9ErzTR0jjIMCMa103CIiY9Ax/rzTSfQ9LaGSaBg2E3i0TB
Ny/71UfkcKPtFq0bGyS7Tc3X2ps+E3i7yA85uID0ga6ljOAtVFGUlkENWUIDbPdXX4YnphiCLI2M
AleTpY3OHCXHVm+xVcuXvzPDFfXi0er1kAWzEDI5VmmyTw3rJ9VHEfIJriiefkKWE2nJQH7ths+9
19+AMvykfGWk4akrJbboHb39Znt3AZ6GosnB/muowD8mtBOGdn5ML9kpCD0ZsTN4lGP377aRww25
hrZWOiDLgqD9ruvTYzeq38s6Fty9wnVxIFFYyqxlJT5X487ob6P7AaI9OjI46j7bicpuogv4Tc5o
hQ5qVk2ZFeGjkR2rkzJb1o7N/You4K35vfXFSDiEIHGaVDSFpezMBjEwv/cUuMMRA2l+YIegBQI3
9fUvtv36WLkIhxIVbYpECXBnjdO8M1OQLYUZNGsneqL1YndWcV5otzMa/bbJX9J4+HHd/hb5029L
5lAkkAqMVXU9G7FODqOHgVIbhLaJy5qXyrN80NHAWrrDc3lH9oYbvl43v/1geV8+z2MRLmm2jKBh
div336mKaU/uYsfaYbcdSDLtr9sTLZcntcgLU40MlgFtvi9oDAMz/Xn2dIc1o3W5PbyplqJB7B9m
XnJrwXtJANk81QVBr26SllhtYb3G6atMkX7F3NT1NW51Qa8/KT9i1sSa1jaUBSjoQe0+xfahdNrR
mZzq+UZzIP9e2ZYrmokWXK4818UkxcvQsOK4BjGWJTDBHnYjBQ+qsY+Lz1n8/foaRdY4AKpILAXV
gEaWXKUvpkV8K8v3KJvcjNV0Cob60MjZ4brJbXBQiapaqkzxX5xNI1fDXLUw9d161J8vml/4gYuJ
yt6fvM7poFHnWoLTKbTJBUZdIKfoMGCAvi9Kmwm1Ri442b53qHWAkxyNPGK1Vvabf0SAq3VyIJgU
JZqtauTLKM18uTSc0WpvFyqdrIwK1sd+6k9TmmmCY9WA/CfLBa2QfVFnM4zMCaffnG3avOTzTT+f
TfM2EI05bZ489d0SdzPqUhyni4kkT17eGfP3IbYcxRQyuG7mrlZWOBepCmS1K6vE3Lwv/1zcfF88
ghWKDfOhkuaD0UT0wNrGz5VFzkEKImEKqUaQSVBcLo+xN5w6wFh57g8yOm56YceN6JNx3kFqSy8s
ScMjH5NPi6vYKXpukFN4TR3pSS5tPL4O6PPRb0RhgOgLchflktIlmSQceTPSjnlufiez5Uq6qEVu
O9pY7Sh3Iabz2BPkUFjvPvXHXb5jbLjtofSF0YZgRXxsXUr53EgEgJKcFWT0y90s2cCT+jMbJXsb
GFG/YvhKEHFsH+9fJ4Fnf5NnQxmsuSVu354n5aGOEscqd4NqCa4h0erI72c7DdBYOhXIBhna3moe
usUORAwSAl/kw+tBpZAiBM07BI3kB9L9mEvGSgTRpv5YRmQnwH/RxnEQghrCYuQEjtH5FVqQ6yPi
NP2Hauv2DOrRChTNkHHfBR8ZelbR70iJQjVF0fnSqaUVlW5KCrM7oXMJ1/pOekgdbZc9iHNQ28HD
yhr32aROjs0uQ4NP5eqAlNRLn1BuvKiH6QjOJ980IFZfOSIei20c04ihGZRo4L/mTl1TmblcssT1
f4Q5SyfdpY6KNwUm1XxVMF+7+S3fzfEDh2lflNDF6oi71PvB3IdVYQ/ZvpwE066iZfGDhlXS90Fj
IpGzPKJxHXKIpdPszX/JVP3Qp4IYhbngH/cpomU4i2Wa6lteaXWf1uhUr5axQ75aupP1pykRtReJ
DHAgbFmxLmU14pHwGxtxmlwNxejIpzetZUu76RJ5Is8QWeQco8PYeBF1eGqm89dE+iwbgg4M9v+/
smV/gHBTpImxIFhODsGRQuRo9FU/O4ou6k00fP8yPOoudQ+1boJGVUM9q92lqE5G9HwdoN6SF9eW
wh1d05igiZkhdbfcSreX2k739YMMHgHH/DH6s4vWyn3NXnWH6ASkcgwqQPztrbR0jG8bRDf4toEe
olhKbqD3LDswKdN0xxpxMbG+v77ObY94N8PO9srJ02oeEP3DB7vqPg9/6Krg9zdvFe3997kIp0lT
DM+mqOQ2BsAomZw02yVKZhvRPcRA/b9bDHegpLAyxqjCYtThNu53ikgpYdvv3hfDHZ+6CnVJlXB8
TOVYqd/a6GEc/7m+hO2I6X3D+GaBcZkkKBoihdHm5Q9jNA+pLH8GB7gb9nNlF9G4X+oMwglxexzi
+GMQ+2uFfAfBDGFlrS+BeYw+EmN0DuMZQ8hW3KA5xs92RHB1CNyPbydoq0wNqAR7BYnsSIGoV/Fw
fUM3LehU1jWi6pqica+iKUvyWkqQhWoUVNzL+lK2oaCwz9zqD6jQLQsdd2i3NvlmknKS0mnKEExL
c+0MEmT5ytQeEAZahSODVkW0pE1oeLfHu0g1VrFimCqj2w5ZSR8o+38ppG7v3K9l8b6AfLuhTBGW
lUAzXjqY0ZePfJn33+cQVp0UUqQyCmdN7ivmS5e+Xv/97XhhtU/cpw+UXB+zDK+rbtwtoJuRQYI5
3yjoT+xGNLp64fLSF3cKJB7Qut6JtIUEXmGx7V0haxmq2bREuAs1Etp9+5XOr6O+G+t9mPttLWol
34QmvPpxI+hQEuSVr43RyCSKIMZNGhmsEr0jQa18lErv+p5uhnorMxzCxkU+SUWGxFSmfe/mn+jx
tNvwpGSiqUjRcjikxVQgeA4L+F44fpPH0g6WyR4UUb+UwAo/y17VcW1YNS6noEjsOH22mte5E2Qp
t73wfcv4UfallqYur3BpFCPx+trcxW14SMbO61Rjl3bmTspQ/1Zlr9fLr13cH4iaXKKxFOCg8N/B
Hzc8RPSqQbpU3hWYqO0eEzdHP4uC9H/pQiNPFFlsJ+NXC+eOn7qE5ogrCpyYMKh65U4+GG+Z6A+p
lyM+/+X9/Gx7Pxe61aeYPYhrakPXoRgspzUFJcLtgZuVFeZOqxM9D2Zb5yy86Pzes9x5F91V0L40
8WCFmP0/5kH6p3mmCAzz10GAldtF7JVtLk6LwlJuB1YkynV9H1EDCtoY5lCJV07drqKBPWZ4T8aS
g3E7G7NOx6D83KmxG2nmnSRVnqLnkOPSBM940QHiojsKzWWp1gDh7IKdwsKL58SPWlGTwHbmdrV6
DnaksaQauqNYtrgYbPZoN12j9MC9EsR4QsfI60DE4DrUbV5/K5scBE2xVDP+PyQ588xRIRKYhCI0
3RrEXvstP8mUBjWuifituBDsOjc4Zm5+0W6YYFToRJ7iyXvRZJrIi/npJjVIIhqxwn2DxvF/qbfM
g/ECPT8Qu8i+fGbFwAa7mj2JCtPb+ZD3PeVn3Uk5pHKmMUho1de6bk6JMRzbKHUas73MRuXk5bAP
kiq09Sh0kH7aB3l+McPyh2r0jjrkXj4K0woCJzY4nDKVgQ5yhGMt72aHQr+kdIYXHW877QjSdLhW
6ove4SKTXGwgmwNKHwG6DXT5QqZ7KY9sWdihITLC/r6Cq3DBjIeqTigiKc/j8llK0SIpCN+3a9er
D8rBkhXOMl3CnmWaFF+y+93yEu6qZ+rIIGlA3HP9SIpWxMENBlKmXOpwX4fKPrE+mclT3YtsCI69
wUFNVqjRnOWwkZOjGt8okSBFsh1BIUaDRJQCjWHuq0xDmC1aiaBUb1HKUFu3D9CApPtmvQjAeTMA
Nd4tcd9msKx6liSEhAMePfFzEB1GCem/4BJkn6xWdN2L1sV9m5HkWTaGSM5lsXJBbfYgB/2OQi98
6RuB17Gf+uO9tVoY94n0eVyspqsxyGalIH+NbImWNk1OifpD0/2PuNz7JnK3wIKxNTnJkWoa1Nzt
rN6mWufnGID6KzN85T4POkW3dPS2gKtgMo4yeV4Mwdt++/D8WglfrG8kS44zinJaTA4YVFuqm274
9Her4EJMMOZbhp4jalditD100XynNfqFqCI7bNOvOABfk69zE/yKVYSX4wB+u0yzNU0+16TyEFbf
ZBJ5rpf4EW1/ggO1jXZ4XakoHWjsYfk7os5Zr7fRyDoJz4wCrnATd9h3NuOSzB/7/fXN3ASilTHu
jhiq0EqjCFMjDVE9koCVtZYElFCbLrEywWFRmOpEHSUEkkV/rNWXhMlddKUAtEXr4GDIgh4ZmVmN
sx7OGr1NiYgsbDs2Xi2Dh57W7Eo9R3Qo78xdtmsw/Kd6IONwKi8/DKfanVlP2kdEhIDgFDUk2UQj
OP+wo71UWi3LX9TM4zGtmY66XZm1e90PtrtsVna4U1UlBWnyIQSddmlnh8mV7Pxe8qpTbtmWF/mG
17rlgT07utGR9h98XK3sc16ft2Ft5DECxjn0a8zG5OPNGAvIwzZvj5UNztkTS0usYIYnNjPirzmD
IGB6Xnrj1IwP17dz+x28MsU5fTblaEqRgIMsZHljufgSfGIZtGkXY6qjE7zcts4YkWVTly0NCnE8
w0qSBZoGsgS4/7Rc6hhZmbQt3b6xBHa2dnBth/OSvonKqFCAibF8sDCc6fbIqI6iIvEW8q6tcL6g
UNJmLYteagnDFUdtegi7fZzndlKf5eZhaL5e/1rbu6cSS0cVTgPm/o64OS2CLGHCe8VSn/QwPybx
uOuMQBCUbWEUkX+Z4d9hg9Jh5Dyc0QE0gbAiDfyeCNtZWNctf2mtbXBduWMMdsZgwtaxxsscilby
AZ1VGDkF3Z9zfddEy+F8IcZ4sNqa6BZoq7vSepBGQSZk+6ugyYhYMiRx+YGhccADZihxD4btuehP
JfknTQSAsL2EdxNcjBfPpQHOOSwBfewGlApF6bBtR37/fc6xRjIoox5NbBgJcyg+y6Gz0ZqPVCqJ
/MsMz9WdLo0WUhP9IWraubqensbgtQuoe/17C74Hz9g9GaWZxwUWU0BTZ9qNHVS4hJ2QIiOcU7VL
OGdRiy+S1n7R/bR6Vxbyfm5GWOv94vAlrLousNi8In1UQYcHrs/RVg/mo/6dSVmbrX194zYvg7U9
5oarN/IYh1YBEVjW3Tl67DKIHqtX1qNkHdW99iV/+Ut7bJNX9sjS5UtQw55+kcFC1DKlQ1930eTp
JPtu96Fkz3p9XPDVyYnejRZOajzbxWiDfOsm/qn4jBY/3SlfpacUHVlmCsmpBvkmUZpDcIh5Yu94
Aqt3hXSTW6Wz26pk388iRSSRV3I4ERpzqM8NUHUKvxmZ7tTpuYhFfJub6yAmhdoLWlUVvlk1ksLG
hGPC9enJWA51KsDTzbtbJ4ZswgLSmJxXaHg3z6YGr0+r5CD18s5IChujDr0daZXgWbG5YStbnEfU
Rq3FrYyXZixfQox6YigqrR+vu/nWAx2dYr/WwwXkfTsEqJKiIajJkeQwK81bgsCJx8BJ1OECogLv
ur3NFwABKbCqqozJjn+YUSsxxtic/x0tbR3lFTl5pvwFkuDKY0o08t64W+5EHejb8LGyy8EHred0
KBqErf9hTIt8ywn8xVm87v9ASLT97d6XyfkJhLoztVEWvDjK57H+tmiaE4dfBHvJcPyPOMWgsgL2
VQvdJ9zNOLSqUYysubdAI2XuZbeBa7V2elA80MB9gRy4wN7m4Xq3x6c+5mAqljFe2Lcrb3KPdcc1
XurUbvWsOKzNphARfW+SlxEDTV0mJp4tnRcPjJSlieMMJk1IR4O9jLG5p0/lcXiFcsMn7V72EZf5
1fFjMwtry9zpG4wmMxQNjmp1p7y9VWsv6gUfkCHen9/vfXHc4dMxwJ3TqGB5gx+pfqMHpdMnz9V4
7uaLAQrr659v0yVXW8nh70yHVklVbOVYnBrtVkfPuSgU3OJ3VtebxnlkEyCNXUmwER2Gcw5aH/VH
C05pqKrj6mSSIfI+cVIbIjZu7lYX9eH6EtnPX9lQ/nEgZ33YlFDZRbtFvI+PzZ4JCVY70cyHYCf5
ukwe5iB6leEapdmCU4ucaJz+QAvJRzoFVrvJ12DmKWurycBlEwYeTR1FL2wNIlrX92z7UP9yQr6m
MoZZG2AYCTkD+SA3X7vs+/Xf3w4U3/2O5xIOMyVL55o1Xh/jm+HAJF20+9ENWDXQF72nRJ+G/X0V
tdEySjRSosQpqZ6kXtLFp9Lh+oI2r8zVejhgGLO4zbKSfX20HFpx/NVUELFVkjv0iMyyQZBCF62I
A4kyKIxuinr4dLGr268Vve/NT9dXtBnUrFbEIUNi4llUzTIy58aBQDRierDgC7ogdBIthMOGYl7M
rlCxZ7nsVdpxav1IlG3ebMlD9EeJSqlsyn+kmzvo5yoVrt3i3B3oST90nuqr+9DNPvJuXxniwomm
GvPCarAYg5oPmiKdMF2wu/5VNkvp68VwvtwWQV31GXxZR5UXMrDo7XIkJy8QLBEf1+2rKPGxCQWr
RXGevWS11Wc9oGDBEc3vMu0jbdTrFXG+vGitkgVQFntr6WevuPS+eWEt/cTHgJ4T34pKXdvgY+qG
LlNZRZjEpXKkIZcNyCmzNmdmL/PRSHOjvSmyWK6oRXLTw1fGWLy2Ah88PIwYc62yq0f7SL6vor1M
PpJsWZngX93jXNGlmHCImruoO5vzB0pPZPX7nF+rWtQtstWw0RKIk5L/Ie26luy2le0XsQrM4Cvj
DpOjpBeWkplz5tffhfGxh8LwbJwrWX5w1bjUA6LRaHSvXss348ztw0ZwekQfivNsNFwba1rRMKla
yY6r1O4GO1c6V3CA2Pf+kA5sFsP5MzCR3RKy6foBsnn9sQl6jFCjGMJI813R4dl3NYvIgOQC0mny
BdC4ngtZY1nB6EcPqovcxy2uGDokc/8HSkPmuB/W9m6NT3UGdWwMiB0imzvVgGyth/IQ3bHpXbG0
imhlfL5TTu1ikgqPRDZYq3gJK0k4xhOLrW2gi3L+/SRyszTuGBU91cvFwI0H+GfnxT/MM72Tb8ZT
jrnT+jADyE/t0mMUcLk3HAD4+Z2MaGOfO2N9Cqoq2uLTJqghqF+IIro8dvF2KMj+4yofUyJlsqqe
rVB7aOfEXs0jnQ4yoI0p6W21/zbRVytNnNIQHG+hZe7kxbUaSSbLJhgTtekDxOREgRmwnpThXT5+
u3nSZpHc6VsYXHxKcB7SuHZqo7CJmtiW7ubpI3RgBHu2+75XCRix8OY2DbRwfo29RqInRaaOfzNc
sDEMDPIH5aG6wijGOReW6/auyo25t0RkE+oBAog7M4Q5eU5tPXIM8nz564kW9LaTGwvyOKD31WPI
z3wEBNpvAskpz/o9xaRphubXIsg2RAviDp00TJ3RKyh3ZvVLvDxoqf+H6+FO1ZyFYVN26A9NJyMg
kKUJj5YXHgq2QYfJFkHKmSPz8RF8X1RW8Afj6VyqoUFIspdrmEOrFwMF5rGbutuQSiK/Y9/lkh0u
d87iKMrGMELd6n79FAZDgBh1jsb/kNULmVX2wv52WZybd9aajHOIMUXLeCkM05/JFMgEg/hmepTz
6FOxWjZIWa9JXjhzLZzJ3KtYbMzzRLo0ndW0zeH27CaoTgRUIVAWf8CaPcVv/BYVPHYHDYdadCvs
RZOtZS6RQ1+2CBcTlpf8Zzz7i0KdZgU22rrSjEgQuXbPwrvv8Ny5S9/meOPD1jzgyXXbDb/xpNuu
hTsKoGwG/eeCqRDVmhzL6A9pDdFbM/wNzMjWDFvmJoLkpFxLtQdasl78dEmQaCV2IosYQEUbww7i
xgqxZmXNS8wZVP23PK896cGSIXaLUkXYCg4buzEunDWePLdNJgRFNvQfQ68sm1OnblW7MBdborPA
1NsM9SVbXPyIrTwpewtN+kjO1JtYLc7hkDsQWrxTUGKyh0X6SUhzX9Hai2VtcuoodPvFugctwY8Q
UvRzRmpHTqPXJjSvSzCLVw0uvZi6UXVbaLdW/P1yfBXEO56Q17RMLVpWHVWW6txB+rU6Z/pvvD22
/sTFnsEKjQbRFDdSNz1pNeTSlDR+vryM3VxzY+TDxFRqxL2RI0GZQYOKGnOQpOBdndwSGUr1uv4Q
mNtNiFQZtB+AeeqqyjeMsqHRSUbBA2TqP+sESGL1+7BqthRBD3X4GuctBJwq2yw+o3NlWw3acTJ1
8HgBW4fptJH+AuyoQybNSfqXWc9AoH+b6ZZNLBqsJorxizyja6fYOCUOeooYvCbelLwQTOvFNPOU
lj4kaun03a21zABVIzOTW4R1sMgb0Gvs9ENBFx/gstheShBK6omXjIM3RY0Xaokt69GL1MW2SaMA
6HdXm2pvpbnTgLKdqos3lvpJzhc7rcJjm19JYXEsw86p++R6CVcnSk0oWmS3oCTscpSYasnrFFD3
Ql93LQcH2o6OGq1QODR8UsgeeGBshRYoSMi2Gsm2STD+rH1R8/gO9Pe1qiPGfB5G9KnKTxZYHQoF
0yqNWkBs4GDM8X1ltCC9Jqsbpy/9qh67HkhNqIOqVHIGtXYWMvuhelt3jZ1295kVBep0XeT4/4vU
HofFy8ngXvaA3XMDmCD4VDGOpX0YOtRnfU7RqIK61acc9D1aDW72WDQiLLLChWJQk5ImrcHGvkqD
n6e1rfXtg6rPogmm3WwEJWNLtoD3gEDYr8HYbKaqlGV0ucJrRlCWnPrzd0ba2V//D8/C3cjPzo5p
GZou83PP66pp5twh9Zkc5QRtOgcDNsfoNNpMdZa4rDXTOtbxd2Ba4Mz51yz3rkg6DSNXy4QZTut5
1YJJfclFANzd0ts2KnA2qrlpMokVqrQge6Av3XPspq/xDUjH7SS2ZS/11M+X/fC/XDjvgYjbOkPu
JSOSUHlpP42u4hQnGaIp0Gb2Is/yLIin5OfBnT3Nlh3W05Cu9MkWkcsyN/x46b3/DlwyO5YhGNAN
GZce1c7hMj3NsYhaeHewZPtpuVvEirs6G9KOlUn+xnFk1xmwkeRuPf2t874EyuF34A2qDCC6RgxL
Nt8eW9skJZ9bCYhjFB51r6m/ZJPgHtnPTN7/fu58m8syLTSEv5j0uCiTrS/HerwdrZ+XnYR9m4/7
826GhZnNMrKuJ3HSAt2QHpNDhv6Wjpd75ouqprvRavO1OO83UgD5WqlG3axTrygEWnBhHw2J+pdX
I/ponMc3ugL+GoCF3boYHdo+yzNxo0y29Sq4bGg3UG3Ww7l1H86D3nXoQEUrwwzWp7aRfH3E4HyT
XjUYtRAkj7v28FYG/BKBHW/QX7eJ5Co1RgPkoaR7CLvEVsEeU2g3iaEECy0FxnbP7MYYuxI2PqGm
El2nFgNKuin58VKcJZL/zvfbmODeK1Frpj0ZMGizmkFZ+PP6kNVfJOW6VF4vb9SuR2wMccdI74H1
awyG3iElHu63cQ2hU+ibdurXy4b2A/z7ta9xUaim5RytI659ptZuOP1RBvejdbPcdozKqw3ojVoL
Nmp3hBCdqX9TDUZPvdmpRVvkJJKhZVL81bv1U8egDIHpGIjo4eOChriY9GrfOd5Ncp5oSkOlph3k
RqzoihDIPIswIbuhYrMmzvvSalStJYUBKfeNMHYWyTElIfaP/S2/xj1LUTTTYjRQmk7e9LI2X27o
ZrVY8KJ6kypAcc9OvOgUBQxQ0D8L+cmYO1+yxvmGbIZWokUWceXBZl232O8mKO4OLgUXqnKW3P8/
fdEvy+OH26FYZ60QqSTuWNxHY5CJtOx3QFe/GuDcoA6HZujZ92NVX9KAVTvxZmKTu+Q4uUxJRT/p
jkbs5iwJYvxHB/zVMucfZaOPjTymxM3WZ1M5RJFoZuVjrIUBzC2jlk5YCs8tLVqKOSLqgJ5OOHqa
8q3RdKeXoGFVpjeNWQtKKrvLMXQ0qHSMkVBeMyOcymJRlZi4tLmL02MVCerzH+trWI1BGUMX+5eH
O62ysYCea0UH0XKisYKW17Gb7+c2tsf4ecb83OUw+DHe/mqO/XxzrlDm6kEuyJZTTZ+gNB2Y4KsJ
E/0lbWfRE2jnpf2rMbaTG2PFoJXVasIVGI9ogZRvgabZIyZ33elAS/fyynbdYvMhuSvfoHRYSCQh
YvSWneifZVBcYSxQGU+jMKPdjRcbW1y8GE1a5UOaELyD0FNJMFpLj9ojk7Gv3P7ackXJ7MeYiw9p
MkQcxl+gh8fZk/tIieU0xgSOirYYaU7xhAneWkSHsevr72b4DqM8yUXfx1gW9HZuemoEsZILdmmn
2vPLUvjOYkHzpI11+IQW1E8F+orKMT+rQAcZ/nLQWueyU+y74GZJXDRKFhIr1gJ/ZzulYS4QbdMz
CCFcchZ1v3Y3iWKf8FBV6Aellg4kQ327RGwUC/XdoXeyqXLlVhMsSWSG83Nw5YRlSbBJEsoysqRB
DjJy9Cl7EHy53fMEfmjgakyiQ3nm18NrxUZrjJ2JL3dafWRNAR7EEIl0CidxBkjRK3Z+ik/Gg0hp
ZzdCbewyJ90EjXKmFSPfQ4TSMKYqSXav3NLlZ5OUnmCFe6dYJQrKdgi79APNsVaaqi6xm4oNm60Q
cc6eqZsAa6P5TEdURHG8d7q25rjQOw552k0zzK3zawWl11q0Hnbx8VnM1gAXbhUKUowhWQmgULML
XRUndhkeEnUZITPd3iZtTXFOqGtVP9V4y7kL2BEUTH4ZJ+iIutEs8nbRR+Mj32CCkceEty8aJDBH
ciijSYBR2jtQoCBTFfyxQNHEObo6tAB0guzKJbpkY1DnU0UrR2/S18vutrsSRdUJq3Ujm+DMgCS2
yq0RK+nAoFHqwbh+vWxgdx2QJFItzLUileAMtB0gKqSgWIc6gr3A1BwS5VfqOgn8bNeOSlQTaTnO
Dc+oJqW6pGpjuIJ6TPJMtT+1EgpVVEROuBu6gen7xw7fF7D0ul3HCoEgN1tMkVv6zUhXSDC0ylHC
RVGWxhe5S8DQWi2PcTE4rSUqju2vVKWyzLBkH3i75m6OsirEtUuKxNYxG13Ln2tT4Bc74BdLUVGl
ooploiXBz0fIo05ns9ewziy9o/3w1NR5Z+slgcyTNHhVnN1ZWfRNT5fWjgdcLUp3KhaDOibNH6qu
AM/hmDtdm99U2nAcsxZNhBnaWqkGZdz4cNnJdr1488uyn2+icwcFBzUtQuJWw8MiHbJekG7v5gfb
r8H2ZGNAUeW2r1QYiMK6tQ0pflhDAzr0nQPxhJOJlsUsTSCFm4NFnRxgMM/1TAVtr93ohpQfB8nC
I4PP+eW2lDNTg+clqB41+aHHlIO6GG6tC9rCb8NDH0K2boJqBIeT4SR/XW1Bq1ruJFyy8ZGctFN5
x/pf6lUYGE7uhm7oa3b6kH9dXMWOvfia4b0K0N50gi7C7q5ufg1uV0NKhlWXdOQUGYbYLdPTl8K5
7Dg7VWC4OSrJwJ2/1Xu4Z9uiy+CAbLCxxjVbnn4r+zEWaUW2fANq6cHpneK2dEQDArt7aSB9QTFB
sz4OKWdVNegjzKad5E6YPhuzzqbVbWyJetX7rvtuik+fjSXrhmrEQW4hr6iAgSI6Ge53RnGe+Prx
8ucULItPoyHpLUmZBcfJ4+eaJnYqnecW2tiJqNyzA7Bm+4bGEkEV2vwwTxz1ab7kpYUb+KRgKjI7
Rdesv/Q7EmowZMp41JsQdFJ54b440cKxwo/ddYmhrl2QU1wbGEiDQFaOBmNriqhqWO7w4fBtDLJv
vAk15jwaJCLIl4AfL5xUSW1of19ncvuQyCHj//lar8M12A/cy3u3e61s7HJ52kINaUTKgQy36O+A
bjgrTeoCgyuoLIjMcDlaqBbDSjqVuArFub5OO99sBAwAOwXOX/eMS886ROsyzGBjORGHga0lr4Vw
UQx+j9ZbHSjG9baoWsc+z4Vt44F4a28M1JgX4prWV7m8z8kTbY+KDkjN8+V9emPduWSJC1ky8CCJ
EeJAEwsg8qmTbKu0zmNk5BAsbM9aWt8YandYstpP47ZwMEPu1W2puYlGvqBKVR5UtXOlQXNoJx2z
Kb1GF9ebe+rNc3ko4XBKSJ7CsTxZifWYk77wsj6zjTH05iG7T7PoCYIignSXbfuHReFqw3tHZWMT
3JYpY9aERTITdyCwJeWqq4C+DWyBTpSRO1UefvYEkeTyp9ypvsNR3q3yNPS9WXWZbo6sFDQDhYr+
n2v8kIPZa21Q2gWhJyRlZFfnhXXyhPR93wHkkdIVc/dXiXZOk7thvdXm69n0ZcgKRrpLgPUavQaC
JVSkLSg4e29XxSa0GBjiLSYJsawv5etcU04RaY5q1/3ZEeefLksd9nRlyVKcx76+NHZejp5e/dYj
jCHcqYHqE+EpDBpF6TMQbK5uTV6M6jbpBCnw/s25McBVaSw5btumxudiL3FM3gcoVtvlgaDaX1/H
ohRzN9vZWOOSrpzqJhr95K0s+Um+Yn2g9rw+kO9WwPrsJkSjBFnz7m29scjlV02kqVnNQrFOv6mg
C1eUq46eCM7d5WMmWhlzy43bRaDQ7hUNZ1sLH7vsWx+Lyse7wWOzEO7KrOJJh6YgPp0WF7ndWomn
KHdjzK4WzHcusZsA0yCKHbv3NJVRijIMDPh/AHozKWkg7th+EQfuIdtMyAztoOsekiT1V80nYGoB
ongSJT+7x/jdMn/VtKGRhfUgY99SP1FvCuJnohm5/St0Y4O7ZNShzGu9gY3wurjRQD0z1BBbQeGf
2jLAJ5lr3klX1BJ4yq5HbqxyJ44UWRiHEACE2iWgZMUxCIdHkf7O/r7pKHkYKtCIPCBbxdJUvUOe
M2GeQzv3wMVJzVleH8DtTcZHhSwCT9lh48ItA4mtfyxyKU9EZ5o3IUoTmJ8s7GScFMccVjfKySOE
voLICJ/0evHw3PbjTMabbpycch28eTFTG4Q6V6AFP1j1fGvVxk3eJ5+7bjzqmSZIAP/Lnr//ntwd
bNZKm1pszzE4dCjd5tr4kTyHfn8eHRV9OaD9dYcIodxsTz/eiAr+0SkqN/xtIQ+JrowUUch8LI+m
v57Dq8mn9nBkY7lC3Pr+/ftujYt56zLTfmHJExObV0oPOPnjXKN0HNoU+kEEzh1cjn77TxW0F/5Z
IBf+pjzEMOiC6ERO47E4GW/q1do5ckXX+35tamOJi4Np2yrlXJuogQGW00L6rLcn3/DL+//B1m6+
u7HFfr4J6uBwNpK+gi39lgaZiTczvWsCE/R5oOr10WZANw341eQ3mKpYzvb+ObnTlA9QR0pX3CbW
KOHm0g69RAQX4/5J2NjgTkJGVyWFsBUqDwdEd8/y09scQ69ZUJ6rY+PHX5SziLtxv+jybpMXwskr
tZfX6W3zGL3UeM5d6ZFxC6ORwubNDFs/dS5j3UkgXqs+vw2q+vG1qFO+XxJBTQLHUbc0yqOGGjoU
+WJYb170gEeF5Xf4BWIgYNzJxUDpWTlYR+0sAnv9l4/+bpcL/i0plyVTWry0m+yc0Oy1UlRnnbDJ
cn1elfUmnbrrpqLfoxmFGh0KIxWpQWreOHOS+Yku6rELfyEuI5OHdMnZLK/7wkieTWrnYNcBf4QB
6iXVa1U/8e9fLgeL3at98+258DQbZiHnPUJw1oKdovqqqS+tiE74v4SJ9w/NBaQ+IWMvtzhBKqpd
fzNKhU/Z8U12SZDV7mZmm/VwEWnsIrmYTGNFqTSz+zL2Fq2BTI3kSSsJ0uY45oLa5dt18fE6+fch
qXNeBJ3LKa2Tt2OUvtUtwRSON7+KzmDqAVQgyFh2s4nNC5LzkXBF2ShSWNXETDGVcU5rydHLn7Q6
zuPTTN1xEvAO7qZIG4Ochyh4VxWNGSPtBBlgijFb6yVUMqeMRenAftqyscS5iTR1sQSCJNS8m/pF
k2Z/VmNMFyweDZdTKkU+OJtwYdpd6o3poeuX2zjMg8pIz2V5Uw/+YFlPtVQ9FKqFwYVYNBwl3GnO
tzpLrvJZR+JAvzSGzRJwjPw486lNnIgN8Qtvnt2Do0EpBVVATGsbPKp9biJZSTM8bJXgbyq29WB5
CahdFGE0ZNvIuzHeFLCm6RoQFpxf0UYzVy2ixG1UIDWH2fzR0kaQmO4Fm60NzpWqahzCukMNddR6
p9MbO5K+YmToD61wbjQOipIMEgpjS51fL3Ho6tAPrWpLcC5206ztajh3WEjdNtkCd2ig62BE95bx
uQxf6+JTW97VELW1jng1uZfD9W4BaWuUy4JkqZqiIcbiMD93G382MOlA78DXesSASocMNvJBLHDZ
pmjXuPxnwhjLtPaIODo6b0NxCAm4qMKny0aEC+MyoDRpurGo0XuBkq6zfAVGNJA8oKNvpQBZ8kE6
igKpYFk89jCjHc0GtOAAAUMZTImcqP1shpJgw0RWuGftZOjdnFg4Vt0MXvb1qmGzR4XoYCl7197G
LQzuEgqrXurRv0fo/Eo9LdD95RntWiYTkWE4hYlIWx4g85hQlU+yMz0mfnPEA8u1jpB4F5KPsHP8
IZbI6ONB4AssFG+t3k2qjlkEM857OGmjhVejXB4woy64dnemRixIr77b4FacWkNRtSP85Y0c1Y1R
TUXp9gtIp70sQOn5J3QQESjBB+d2sqPfDU75LMKj7V2N29+Bi5m4r0yoL6L7VJvNjyxOrmtZfywL
6Sd6tPeXz8fe62drin3yzScdu0qWY4o33TIUxFGt1p3jCJJk5M4gYHuURQxtu367+bzs5xt7rBCZ
pwx+ZBnpQVeb2M7N4mqyVsG5F9nhgqhuautsspInag9uNj9NvW5nlSwIYbtPDE0GP4nGrlP0s/nl
hG1SdDjsTG22e0h9y2NMqpLT29UVG25SzkDbi17iu6fy3SoP3UAjIyNaDx8NyxudPrRAaizXs3WT
JwdLElHLvDXJP566f9fIa+GNchrWC4jgUQVf7rKU3Eygr4mWGio9tfqpyIsbUHc67QL2fKNsrjQi
OWEG7L25rHaVt1/W4qlooV5u1qdRAf5rhEJKOtyAf/9aH8qD1te+lnZuPVr9QZZ0DB8Do2ZrUv7S
ttEDqjxA2ZtHmQ5XJJcfL7v/XtaLl48KZIhqABHPnTSr1miVVpWK084oLvpD7zE5QdGB3t2wjRnu
lLXlbOXtKGs4ZT3E1ghYSb7r6bFtAj0/mpKIE3n3wbddFnfKMAw2LoqyaICnT2AG7JxhcKUb6tax
UxwjwNORHNHFFVHu7sZnQEg0AyVC+QOXq5Ens9GXiM/xrNvqfGtGvzW4oG1McOe6LlpMzjQ4cGxl
yov+mgUYmWVzBIyoh4hyvt1IvDHHpUUrnvGzseKkFf1ij/XraLrheKqB1Lzsh/sZ+cYQlww1yxB3
VsgAB6h4PSWnJCiOLVYFrsXfAKNsvyAXskAikA7oBWBJa2GP7bfCFHWtd739fS08q2ncJVGvhIi9
PfhF2XMmfwSswesPDXCtizsGaAIdyQE4bufyV9wN+hvDXFJk9bo6jx12a+m/DQpKKvWPZFZEW7Ub
MzZWuAyhJFIJxh+kXr3bXwFI9DZ1mbuVo9z1IO2YjqCn8hVM6v4PE8IsHn2IxRvbXLyScwX8piY2
L7+KDsN9FUDrDx+1tQtMnfwOhTuSoY05Lm5FSpZTqYK5qk7tuUJJP5ltaxYNcglOmcqFqzltpnRg
b0QVOC53XjUP0OiXfl7OUl/H7mUn2b+zGSQZiFTw1/GAQGqNk96NeHcY1+VVcjO0tnaSbJQGj41k
J1cZlEZutCtMJYtARfuWMb+I0AgsIkS8f80WZKLpZQa5eHeyjBvZiK+ydQlWtThIknxIpPi5hDwG
MQxfS0rXmIZDA9FoKZQmPGrTK4gjO3FJBAng7pnZ/E6cN7eT1pirgQQwG78xpawFLN+fLn/x3Wth
Y4JzWmvRimRiEUfKoxtJLk5lKsqIdgey2GjoP5+W81Q1ihsl+buJSU/KSfWzQ4lid/nK2HIbHMr5
ugXoXMSOuuu5G7Oc5zbFNFaYt4DnVp2jNpkTI4S38qclE9Qf9w2BTQNT+pDD4pmpofQ1xkYOjMAU
lY+R8VmSw84GX5YdW5bgCbS/Xf+a4sN3HgKv1kQz2jxpelwA6wNru8DEbskLkw//LOcNGrR5Bpjr
MlYdS89zgDFpgG4ZKMv1a/CmOfO1WMZnN2RvzHFOLpGxmSbwkrjSONk0+ivChPKqvpbhY0rOpD2O
Qn9kf+OHQL2xyPl8nag1+gCo3mr3NCgO8zlz1KC7Su3CLx1RyUERWeO8f+maGs84BrUzrL/qkP6s
lRUYZ2W+wQy9YfdR6+VKejPHWmOT1nxstBWzmMnnftbPqTz8NbfZN1CJBuoMnoR4OABJ+hr3mtdV
w92kRCLAy362s8mHmbdvtp+U0OAMNWCEpMPfm1+e2SBF64i3ft/VNra4FE6H9PCaaKn69kSrHt5g
o08aUkbV6R4jXxXgv3bj6cYcl8jVDYmaeR41t1/Lh0VNcmdZlKDRRhFuYzcibAxxeVwzNVmLAWHd
XcqbqnoYSANyG1fuR/ty9N5FD20eEzy2bKGgHLTCUHv7gJpTYFI49AuobtWoCoqeEPv1uvdl8biy
VK+rKh9b1c0/9a4CTCz+yzUkaBks37tjfQ9ZX0FoFewY32jRyKynZoQpcl0/GOrijPQqyUVsa7s5
8SYecBeFBcW0EDwyqArGykOxEt/KkODP1a2SV15d6F8zKxGs67+kG+9Bljtlq1ZOZp0hyOr26ocn
RoJiOCuaC709etTHoDKUGkTwUdHtwR23Juq7ZGXNjHWVAXlsnTUX6Z7sH+nNx+TOWBR20MKYYSM+
QpWyv2IcgZmTJLZ0vbhoJwvf77tnbWOQO2stDVUygSMTsz/qEVT1J9r2x8zCVJYmGlje/36YhGYN
Ex154q+hca4jcP73uH1z9UXN7jX9NzCNGpu0/s/fz327JdFnCCb1qC1mz0b9VWperE70ANy/jt5t
cJ+rSYYlbJWBIfVHtz/C6Q7anWaHtwxvKJpA2O+X/LsiJGO/fjEgDayyKuAN0Xo91qPdIbc2fWqC
zScn9qzdo9iLh65gkfsH+p81QjLkV6tprAzrWgALVab0KzqZUFypZpfW3asG8c1u1p70qhWcaJFN
9t0312bdWPIIZeMVs5v3WRvI7f2iP8bLrdE+EU3EubLv8+8L5DKYwcrakj2g3Cz8pKNwNHRATH8v
pu+Xr5fd6LvZPS51ifJQmucCa4p0FP1qyVY7UEJJny9bES2GC79Vquczzi/zkUNJOrsfOrtab+LG
9C4bEi2Hi7ndYCVDxJZDi0DOn9rwJq//6ASDM/dXLwCZstVOHYZDC/MsTVdtdtBFtP+iVXBBojc7
NZwtBCHwwHrTVPjGVHo1YLWXP9ZurNOICr0kPMM/aNEoYCBt9Bwv8YVcd9nd0gvetupuINoY4Haj
aHvDhEgCSjVjBl11BVKozfQ1T3Qn1CYvz+TIrkftXFU0BUHhcoiy8HrVi+tyDYNZK45yuTxSFcwN
U6Ue1qj9BFm+z2A+PHY5tFjKNUhG8zYcmxMh+iGfsm9Vptf2pOquGQKqVlp21WnemEci5Oz+FbhJ
k7jTqatSCJGRGpo9mu51Zf15WbVbrQI/c6md89m6TbLwC8nXY69FQUzDl0HSzrIxHy7vIPO1D8+c
zQfmfHHFbZIuE2OFAGGNdNS7gyGDrEuBivPzn1niXBLOqDVFgi6E2ap/haArHUIZ8x7yAbP1d3E9
fLpsbv8Db1bG3WGGXCnWbOIOUwKGLapvIVqJO8wKcq9+Hs4iyOPuiXs3xw+3RXlWGQqJYa5/kMe7
un/QG8EXZL/xhb3iZ9qkZFBCLceNxTqbXfC37KNyED19VbYTl+xwt5Q0GVZfsi+X5OmPOFaCcSy+
9Ub50lpo+Q3hfaIvbps3N01meQYZfY0moR1m0X3Rmt/1ASR2WXcuC/qIV2JgmdNharvrupe/DuZy
BbZ1gKlDED4S7QtOt9fpgMZ3sKZIjlyE3moBYihLD4mhHftouE6j0KdD7MuR+dn4DQ0+VEjRP3qL
YMoHfRS50yIS5nDLJF5PXTEcO6S9/SzSrNm9vzZmuFsyl0errTPsndKup1JKUI018yMkKb1SyQSZ
zY5E2K9rYr66STPAvtEAp4PLknFSQ+i2cNQDtBJPqxOCqTEHaSP4BB96QJNEg7JC01zANrKBlgOB
6ckhTngqURcKA0ZjYgH8xgZ1hztWJKhehQAY0RfmIpkpx0YB7Dt6qhnqwQTrbgKQl9rRk4IpYWpj
wtUrHd29HGaU/QD67j9cWFvCLjVDjHy4aqcNXm5BTrgO6+NctS9mWwCoXpy7Ib4y0+i2nOafYIW4
L1Io1sjZimtrMD21Sj5JUXc9qP0X2g3EDkt6axTmPVCxmQ1yhwBP6luiywdVis79Uv81LLkgsuxX
XzfuyQXLzjJzsACCm0W7T+9Ut3s2TRu5d3TVe7JTuLFnupWbuU3n6D8uf8D9UtK7aV5ltijKcF1D
FEZRIEezCX2YoD2zCVoxsnm/NrGxxeX8mD8OV1lBvDFlmwYg1fMKj3kJtBbR034rX4lKe7tuyeYt
2GQO/aCBophKSusFGYxunlb6bIzUHnPFXuACgg+5G7Z1E7YIph5BPvHrqSdTGYOmHWTUYHHEhyxx
BGeX9Y5T37hDSeSo/gXxWwfPqt9ha9M2lrlDP5IGFA0d2BAzcqiKh1ykd7xfCNkY4M72HKsjILv/
aYdDYcIel6uyc6SvBlQFVDhoqtmm7qA/bz5d/qq7d+7GMne85ZK2QJ7muosWiB2O97GFksHiYLTV
WdMgrBMnMY6XTe6fiI1N7jAmEi6lBX0dIN4YLVgToM/LOIUMP/NBjH3ZGvOKD5f9uzF+hMuqrJjW
BQXDY3+Ukqciv4rV1z8zwZ26Sk5ytRp6bE73apYu6Cm0SNSBFDg/P1Bazk3VdjVqgH3hK21pL5MF
XTBv6nJw0Et2IwZcsgT90ofjEvg60VDoLOH0w0m9HVHCiv36EGGkZvYYoYFQTGl3o0C2oSnEwBAX
zzeFYa1mIHjGuOtt5+VvgHIFnQhf8UsPVfdAYRMuwW/s3MYml7UA4bmg64L5LnNtHLNaD105uD1N
vctmdgHe4Av5d21c6Cp10IH1M1iWy0/mI/0Lg/LueACpjXJXOWph06vFB8P0Sf8cvUp3fSAc+Nh9
Zm7scwFsHqYh1jJIBWjB4jGOaRjN0dFgIkAQja0ECA7herl4ZtSYMms6nIgOdACAsmP4y8Bo7yG8
M73Z6TDYUzvhTXzC6LczHRJiX/7eIlfighpJ+rZda5i3+vuSPpVQwaCLaIJy/wG2+ahcGGsVQou5
RSOFQevQrrLL2E6C0bGCyp/OmS9yVvbRPhzId3uUKyPKWiUpRcMO5GLdFkS1O5M6UT49pUP2rMr0
6x99RH44qS6kMrZCnEdLuaoAYqqfkv+/9Bzy+M2K+IcYnnuDKneqOy7Vp6XsXiBo4TXlIOh47V+v
GztcKBvHGt3iGp0otIuD7MYCvyvCmWs8zUD7VJi0UuzyWhjQdgPoxioXXJK6TFuM2GJ1/og8pQS/
kyN5icNGZKJPy6soS9l/m2wMclGmSQtrRp1XR1V7Acoz9Yufmisf2lcLlyvDesb3xo1qp/fVtz9z
FS68RJCqrqN+gLHoRktvlOpzohd/dqYpF1LGQisLExwSblkgf5d/moY/tsT/s4XwgWOUM0hStyha
YeQny+yKtLasiEDrosjBg3LzFWSlkCHBOjz2eERcdJNAvmcZEDnnjnCMnXnahcjBw3Fboxj0RMM5
m3rfKu+6TFDGfMO1XzLAZUCjJq8VQT8eqTlxvrRoqKRgr8r9+FFy2Ns0tCsfsFVMCkGXVQgYZO51
yToXRiqpT6apJgCTJh0mjWuX0GG0AZQ/d1n8etlD9p9Y74eMB2el49wnfVno2LsV4nZ+dd3geYWS
ChQwFEzrl44IwiM0yQWSqImnvurRcZ6cBbxSjMO0CHqg/Jm49v+R9l3LdetMs0/EKuZwy7iismR7
37CcNnPOfPrTkL/fWoKXOWfb16paEECgMZjp6f7vTtfvMNniQGRY9LGPR6jCdP1JESp7Xg+qvNte
ROJ+tji8UKxQbMs00dxK8eXquWhcXSVyRNeHwFP4f7xpbkcKUbMYkgAzuHA5y9NOlU4jpYN4/VS9
DcFtu0hKGz1KZnh+RqWTxegymcVge6Gu8KSh0YDGV5W5u1i6wQGSVqViW5n49IOz+uwOqdAgnLoz
Ao0Ozd+VL3yiSIC/rtz7IbmwJmz0OdTXRnXXMYDImF2gPyAWqLzSlUfgu2H4aGaBgZ46mcAkphyl
QhgfzjU74RzvUBx/2F5FYkZ8JINq/5zqqYUPFUtODqpGjlqsFI//eVe/nxG3H9Qiq+Mkxbfq5ue1
PvRS0OoU+vwKdWwMQzWYAQ+6XrhtnWhVoxgLuEIskI+R9DduokN7ZFL1zJk1bmzRptXqry/g26jc
zKS+msQ0xLUotKoHI+xjm+H1qRTEbqeG4cK0dqmlRUswubJxSzHoQnumuqeuXL3vF5DD0nmc1TxK
EKowg+BkJ+1e5Yz9HxbBwh8Qvt8Px6Z8kakeMzSEFTNyVtnwIBn3q3hWrJft3f0rDL0fggPT2Kjq
SDVS1W1kAapW8a1RFI/bQzCUeX/Bvh/CeD8LtdN6dcUorhlqdqka9/FUD7Y0t4+akLp60R+rJqLo
Y9S8OOhb16GI5HRFTFF+XHJf1YgbgjpKHM7pxVx2kYnnlN7D+A05rwwdWGq1qyrKWZDY13wKSs5S
c7KmQoWJ4UlV71CljqbE3v5E1BgcMJRLI6ZNivsuV05RCs74uSgJfCM+CJ+CUtK0CcccyZKkOsrR
IaF0Oa48095ts9eze3FYRL1tpjBDqo7lBS1UVnLDDr+tgRWgth9YUHFRHq1vlN74ldrA+2E5SBBr
1P/BBYOYStB8Fr3MS/6xbpITy1SIfgTH6fw+8oujSVGM2QbbOFWvd//FdMOus8wwRKQlQq0Gfg8x
LLaVoPwg7uGptp+9V1vVL/EZzwHzhpo1O7Jbg3OooQprbowtDEnF9HHWQS4odGeWoTabv8gUNfw3
d/3P++P1C1zMVF3k3DAtJHzFQ7KrHwvHcIyAvbqXHfkI/vXV/f5rcrCx6HXVWCveVsKxd9u9sovd
6Fx7UBLxKsiIUB091EfkUATmAhlcfgaIKAbMOGbeSUGzp0mLVzhk76b1mnG7WMKpLaKw6DBOId2r
yW4qH8L0lBqFbXQ3BYpY8CJdKetwAlP4bmZhSte2Bf3EXdv7uD6EUIecD9uwRWzDV974xbSgOWtC
pwqZmaj41+ofF/HFkgK9C7qKGIgAr9eu6ouBCslSl2aQ8bJXfKk8TNO37YlQa8WBSNNHqHzJiDFD
0fDSOguaZP5cCdr99jDUNNi/cTGNbMpNRUVXq6uF9ih8bJOMuEeoAThciPK0QbcIbkX0NmXqQ0Pl
4qh14kIJU6+kqm8QEA3ypywCGeEuHgn17it88PdnhYMAU0ecH004K6xGz97LiQctDA9OZh4txEwA
wC99LwuTJpTxRX406GaBwsSRAyr5S6wb3/My6mu2pgvSDo3pDuaL3Ht19fxXe4tveZGnrEm6iZXl
un2HV3n46e9+n3tFmFNcVgqjsZvZTplPiUGQT69uXfjPSooFtz2FN8npKhFyThVCoD7cy/PjQl4t
V7/B2wA8BcoK80ou1ViBC48D2T4/CzT4O/8gdou+ggJO5GZfZmo7X8XIi2G50G5Won7RY2Q9h9jR
A5YEMD6yPd3u5gWJ3fKBacOP6B2jKF/snPwSI1wMzH0wWc9qLVYx8Gid6+J+GAWvmVM0cZzS8WmQ
ve3tcfUgXYzGvf6ybAmlsEc4pLX3RWTYmngnD0+VsQut+9n61lB8vavx/8V4HGKL+tA2cOpBy7t8
yLvZXqF9ZiiTbWVUOYzaN+zvF6C9ZKVeFhHiWrX4rqANQP4O3c2/WzwOtq2kT8tRKFksyUrq4Z6F
Ifnhv/dOAFkv1oxDbzBVBaOs2e2ge4X0oo7ftqdBHGE+3WX2oThIOWgOcXVe0me9JypB1JfgorU5
tiSt6nH7wFL+qCy4Q5fquU//wB/s3Trxya2uHUdhsFBvlW7rE+tIaoIQLV2gGt0xtWuq1ERMi09w
ZcISVq0YYoNBGHd4ihS7TYiS7vXEydunNzkwMFfQzxoR5UC8xp0wqP0QvQR2569OvAPTDu7Ef7UV
TA4OYNgTL4uF8aLV69V/TOr5T06IO/+zvMxxkgNvGNs084Sb/pgfVbu0UYTZaXcUD4z6RhwI1EUC
K50Iw8nlYpvpS1ndrJRyAjUGhwJCpIUIcVFxjCUjqIXSFsfMURuqIEENw6FAnMRhKjE2Qxjtpexj
VvjDTEn5Xg/iLvYbF8SpvS6IA6OD9O4EX3O4oXwK/R/WXOENdbVTM+JwodRWYWz1Drijf1+XzDa7
pzkisI0Ygy/CVeYYay2kA1xNOBcmrHym2yKhYgVqEC5WUGF6XFQGYqD6YzzawlcdamLWA6SwnvoD
OIf/MpM9iYjrqJNkcdAgx605RDIS39KjdRsGrNltSSHfPjuyDy0NUsCdmiQHDameTHEtscJLAk2x
JXJGXXMi8b83ur0DcYsDiEGZ00Ic8fwFm9kthWzXT/l+G+Su557edjlfbdOtvJ/VUGBEGVYJrgLj
ZnSSIDpID6FrIP/ExKAL3BsUbZNaQw4qiq5WDLVDbKeVfWvPQnbTN8bNEGn29gypcTisQFfNFOYx
IMlcbo0ZPU3jYyhRVBxqEA4r9Hbo05WFjkWT24oK4fTosaIqitdrcRffigMJs6tzvYPZiRstdr1/
NWp6kD+lbuHIj6x0r38w9n1KrB+BgyrfPCgJeiM2KXYIM/JlbFeId3m6W+1xxs9Uc/N2xA/tkfeR
qjJXTS2zJ9oiPYVZEEUQWGvseniIZtS6C+KKv54X/LmiECh7P5wGJ7kxMRBOyoF5YAaTmTP43V4E
04+iwG1H++hjeT9U24xmGAmgjxT1Ta7uOjOy++TQLV+2t/t2AIu67fthNE2IhTzv2ZMp6JvHPHvZ
/v0rXIBLUFJ5EvQKVoNRWXi1FC+SX+xS6P/19uxoB7C7///YB2xlfv8KVEUOKdJaj2NReO2uZ45d
YA+W9gilpPxGRrHREGwqmqU+FQcZ0I2s4QKPynCf+2kx2GV7TozcE8i13IYNsNfff6yx6aR1tLD9
oCnolndMLHK0rWco2gTyLndMpwwoS2Rqf3AYUhRjIcGlGMwHKQUnvwtS3SDeOOwnNr4XX21C96XQ
LybOsIhDNQTjUQmMA91FRczk9WxfPGqNPlWzfER81sTfm+52TWSH2OrExuPrTWukZWuRs3o6LINg
POalrok0Hosq+sDaUzEggX189WnKi7U1VxxdYb0pphRm3PeJAgvG+UloP2p9TUyPWj8OKcqw6tCg
jYS0DLXX9CkqP24vH7G5+epSmwqW2sWMk2cJfidUh6VtD4VKunQyjN7abhw8iHIoN2GMzMPsh8EU
VIF+J90st8pB8YR9TTGpqVlx2DCAFYEMNW56wdiHoFBnB2MkYjLqw3CoEBpTFunsoaaLgboc1IV4
SVO/z0FAqgh9lMVIsxojvMTCbmfk5tftb08MwReLrKZHFbXAyZnDQzHdh/XuT35fVVTLgmnjL07X
oTFXMG7F2TcisDQexPbD9u9f4ROyW+5tAO4bAP1FvanxjJGDyVNc5TjAQH44J+d2Jx2E5+huhRi4
iMfFtAMN2psWd/sfuL6Ab+Nz36hK+75RSyRUWv0hnv9Ze+Kdxrbpr4fm5+/zPWGDWgzioOLmqfUe
JMUKpjjQHB/7wQ6l5FubUiqR14/N23hcXJcoalbNEfJean2zDE/JeMhFYlv/5hX4NgYXzElFE8Ir
F2sm33csQGYM68yxns1HDZY2zOLtr74Rr4waD5NRajKAJxxOlvUhah+3f5+cENskFzecYEhNqsvg
O/QuC3yKQ3jHMhCyjz4l6EeLD8R47CNsbQr2ES/Gg8hgNSas4aboTwbiU7WMbEE7LB1469OLIB7K
fJfk99VE5VquB1xvX46DcOhUQ8M2A4NotZ578XmaziW0IZES354gtQk57NbiNC+kEYc6Em9n61Oj
f9PT++0hrlNI3oBD5YBjmdpEHtmthz7I2l7U8KEz5gylUjTWNKVXpJknKua3ZY6+Q2Jx1+kFBFjq
75WmnQQr/mZEwsuaJ8Q7hzrtHJqYY9HpcijgtOM+FCQwhNvIC7PlME+1K4WUgM6VPoB36MnrYUGv
utDSBpmmpUPywJzccu72ESQN86a2s0i+y6Q8yJG91bLcW0HcKkTNU7UiWAfrUGnmvurTuzkzPRl2
b0TYQ6wFr54VNeNSorUM/Lv+szmfh3pxrerFmm4ruSWGIvYbL5vVTOIKvVok9TI5udVz2FyZ8jkJ
TeKuIE4P7x8hClIqSyzlFkmHvDhZKeyFCz8fqa1N3EkaB0dVl1dt2iL90L7CkbITHowH3e091Z+D
2Ivcdvq7A6txgBQn81qAbIqsqJE/y430PEH9Mx8aql3rNzmOnwCkcQAUCosC9QRMLd9DF9N77Rpw
5wOaVsD7+gNbh/fHg8OhpEwUa2ALGarJt6JYQC1MPbGgPhi10zkoYhoIVQePANfsDHuQjyC21OJn
a/GihQj3yPXjAKZSjSFB0CCD8CD5TN49dpWb1oMtRpAHFHNMYr+2cU/x/hGr1qfCrEU/9Aql0wQi
LWPNpbcQNB6/pP8yhTPI5htQNI387Ms2whOHmleoTaIsH7oQvR7Z+pxbnyo9tguy2fY3admfG5J3
lZjUMUnjHluEMRFR8rpr0NDSHpfbMbLDnRG8UvNEW/oEjdPt+RFooivvgwBJH8UQyvII3TtYKCmP
ev6pXD3cncQ4BJroHJp0IMRLymIguBHyD/AO2s9LQs3lN/m9t2XkAKQ0qjRMO6SO0r3sdKjhxH4S
GAFCxON/b1t5d6h1DkKyoYVLqIysR5G70XxYEm+kSqDUknG4MclYIqtE2UGq9/kQ2dZI5QSoj89B
hpqqS6glOFmx/q+ICLBKT4PiaXC42d5k1CHi8AJ2TjpzZ0RSXjzr1gyxsVM4/eUO+4UtExm6IaU1
uhHjk9zcDwZxIRKfg1cLqiyj7hcNj9xwMOy6CXdFSvUpUcBqyO9PY93JEZQvwOpjQjNI/Hv6J+2m
OI0ea5xWSYNO4srgW+BXVW1K3PI/uGSZl9+ie84FFzkI/cWHhFWQerA+uaupi55aSg4MBr02ZsSI
SHmkmT2j/l1/2N5w1MQ4IDDWKBFyi6VtstTJlc+dGYj9EVGqDR2Y7aF+kyH/CToGhwTxYsr9kOMZ
NTmju7xATwA9HtKN/MhccdKDWtjUjUgcJ97nVkxMsxP7BQnrqIQn8j5r1MMa98H2xAhw4Lkx4dgO
xRSBaJhlhxD0s3B2kNipQfb4u3E4cOi1WdJLDXdfVt6IVaCGEpQV3ZHugmWHZyOO4EkyhdoNRVhj
t7P+eaZvH933ux/t89Et1dVGHWWeIyNIQ7FGMzBv9rMbZsU475SH0Wn2+g4iwc/ba0gFEDxbZtCW
VYetH8qrqNrVd4xeYjm91/nhKQcNiNkhxIdVsRdikxBbkWfNqL2ityXjByv1Xre+93DOXCmKMJUY
MTm4UKo4FYeRvS+D2V9PqAjd9sfyQwtvicovK4cqCBHwZHLokSVj3EgjUuWJfuzq5775u/e5ySEG
zPlEKW5Q6A/zgzhUttlorrIGrVk6cUc9djQCC/lG9rUc5AJaIKrb1mVgSvpNa9WwfhViv2rND01k
OaOafZI13Q3TyR/nxu/T2RfD/psWzUFrxPealiYOyEQ7q7AOtSmcM2M+pnPpCPN6BBvZncvkTopA
CBWx6ar4ZJmgC/droIdwPMpFaPokiZPNyjEzpa+WOjiJWUAJUi8We5XhwLqCZlpUjpTUhzgrPw4T
BGfkYnSiChXu0Lhb6ipoDCl3OjgizcK8T/r8pdSqY9XXXhwl5yGDGnZVf9a1hcicUnuBD5HablLj
FY/61Ah66d6gSNBUBonvzV/EpRbk5LV8NuDSl70GvhvJgRlmzY7yLxMVR7fvl228ILCd5wbNJiQq
IeEDclgGMm8BNeJMmOxWKZ+TWvujsQw0VphgSUt8BdmEl6eRmeiyNKCAkbzI5uc5c3UYh25P6TeA
+zYOd6rCJUkyUwfrlZXvVqZ4c4wCZq3c41Fa7f5yNHbqLpKnE9JdUlslP4qFMkqFWWOHfgdtD/WD
5WpP28Ndh9m3uXG7ULLathcqZEby6aOuw2t3eZEqqgjxG8LJ2yjcTSzpiWGqOipFZ81mFdAhYJ3f
2Tm9TT8Yrc1i0Mz0/2pmfPW4wqMwFhFCgeH7bRB0ZE5fmuzj9hi/uUB+ToyvHZtL3sQW+1hLwAo7
8EERnPWhc1H6cMSj5Uake9X1WONtRPb3i+0xy1IMSyS83SqPnWrmsRA+vcYakLLSH7bnR+yO1+lf
DNY2cTaoKZLQ3dL6sGt8MPCEF9SSuOvJZeTuYdEo9bEKsT+YivnidYB0iATbc2EPH9kTJb6vqeIo
dar5svJgan0hpIiuGS2T6VgJD+VugFl6jwaE4sP2Ql4H+7evxkFIrc6DmUjQEBbj5UtS145mkBUD
amdwwCHKWTgl7DruPMkfH2FxflThOy454TG+J+VDWfrm15j3bUYccCxTabRzh+OFlz00o2KnOxcB
kwRaX1JoYVEttdRO5BDEMmH9EzZo3C8HXOtte6vDGjXOuj+inPycFV9vhkl21KcKCMHxngn3mvts
z3qgqIrf9VvybRjp/SGGpcLUyClY9cXq5cOdIh0q9W5tqBIFsWh8T2KhxnGdrkgxymXhxank6kh7
p6LobW9u6ijxLYlSK7fhMuBRzHYe5OtZvTTITs2+8AVXIG6sK5JsLEH2tngcWIRCLgjj/JqLE5Cc
/aqiLy7yCvC5miAKFp8l5SDCheIm06+lQni20Tb2vczW/AIS036tImVAcTg3vrdz6I3WI4wL7QSS
H+UnhLghSNfE8lKfkQOPYoWX0JIB8mHyV9kilFDNvXybfYdxOeR6NKfM7OiW9I0i4ORVTvdiojWe
fUkXyv+Hj5lXOYUTnZgmXHkW/u6yfjVHvhgMwu9mncXgYcyL7uh9709r6w1yS1w0BAzzLY6hovfa
CqFXN4nuE5hv18Q0iN/nexvXJlShc8NAsY13YZN80I30kdgNBHbwzY1DFNVyKeONpyL21IP0U/dc
BMtd8j390ntC0KCkn2kB1SlBnfFX/f+LLyRIQh3mGa7LTgMlovYRlzqZ5jD5X+CjQ6m5UrPkqgdj
bJSt2eHxokr5URCNXSYY93gB2r1Osf6J46VweGKAyChlGnjJgvFl1m4lDCKSUb24DRu87+KYmLMc
rYxo1Jj7Mcu+aorlqf2wx3a0ywhKpL2ym0L9YyLqJIBQi8n+fvHtEOhYfdKU8ACD3Cpanjr7H1uy
wzv1rrd1e3Lnz3SbLzUmF43EkpZpoohVXUL1rlSz742U7fVa9+AeSARXBCS/quRfTA9mI5oyzHhz
qgHTwcHV8+oa/meFmZ/3jsKFIK0IST0tRLJI0QuIcY2BsQJ/6z8SX3q73nhGFdrT2gwkJ+RgFz+V
c8TBZ7WnTC2Ir6NyAUhczobQDng6V2FjR9K+bnU70r9mKZHkIM6Wyi6Zi08Ds6Aw1QqmiiDCcuCU
Dp+HjsB0aggOKYa4NyXUs5DlXSM3NL0WCu9R422j7itDYOPaVzmQGNLGakz4PLlFVbvGLDlGGLqq
OP4bJdJ9nU17fc09OSluItiVzLWFOEB26ilzjd485iL0mHLtkMnDftTSj+iV6ezSqh+itQkqvffa
uf/WDOWtNY3PkSVP9lQ2gVG0u7zuznkNL4JYuFX6/DmW6icjTXwrNQ+plaVAqtETejgtVgayWl3x
BDMSJ2mMs9itqW1V60elkY7SVH9LheVGXGNHxJ5qdO0w6t+XqmwcPZcf8M+dxlqp3O1VIw6myj7d
xdeHuXj4Q+e1yDt7Dr+pyXlZ4Gqr7i31kKiRLVFuOtfVRS5ODwd1qraWWSzgBpYDdktBXfDQ7Jng
MtWGQV2IKgdwmVqKc5HgRcIS46wojPTa/7QZyoBqZ7lir/Mu6OXpYFncLLkFWRuUGMJg3KM07Kn7
Gi2ed90zdPRiu/1gnowbEJahst46bWNbtb3eybsSAg6tW55zFiYu9kSpmf4mzfgTFlUOFmfL6iqI
6/4ojcfo0ot9pCRO2j865DJLD4U+UNjsjlBBIU49zwwzJikDiQjCixqScFpgNmBoEzxQYvfyBK/Z
WFshZa6P4XLIsrO+Oukg2018nIwXUcntIibAkkqD8Dyvvk4WPWwB/aNf76OdZCcHdkXDqtUDLpCS
br8pMP78dDzhK5xG6IvKeFiwAiOrJKEj66GAzqlw38JU2/ok7bcB4Td06LcRORgVtLjrlBVr2nir
n37Kn1DUPGpoUbg39wmaBIVD5g87CCodoXDiWinZkkPtGw6SsmnBO6NEHdySXtrBq+p7MyQuJDaH
jauC54B1XaLBPwm5HmM8FMud+QcCwsACU5JlydRFCaz197CqQg9czDI8QcsORqTNjbR+kpPP21/q
6ua/GIP7UEkya2XOAoQ6/KzLfl7uDOm4qh8V6TlVgqWlrN6vfpeL8bjvIpUlPL8KxlMXY4gzjm4F
57C+GLztaV0/YhfjcPdDJppqq0dgC7EtXzwAr5zYNU/sIZ0e64AyPL1OHLoYj7slKlVvu3UCt3vK
8C7rgY5j689T5/dL4xWqFkBODJe35fdRdBhSk6qBs9//ZTNejM+l6YTZKoa1w2bsjW9oRrNT0zWj
l24IKpm6o6hPyF0EebsuplUhdzaGn83oMa7+1QYCIa+GrW+z4QvtuVomQjZp4MxpHzvLyZLczo1j
0RNZQGImfIV97Cyh1iSk55Z+gJkCiqdl/1VKyi/bm/EqUFzMhguOm6bPQ9Y94S5r9FDOtduU6tPf
DcFBxSC0UZevOMZxe1j7U03qg1Bz4HCir0x5aGuo7zELG6RMneReuBltFba36Q6EhFuJ+DbEhuZL
6HM6Z6uR4QDDmC4Y5tRtRMnvId5ZwWZmTijGO7UVOLxIQq0R+gKtE/BMi/S7LP6c58Q2uJ7QvNgH
HEaYq65a+oyPNDgiXJhjINPqZjeyB/NbFxobibNAvTH1WGAnHjViQa9HARfDcxAhWmIkwMxcfg1k
NR+r+EHaMbXzao9e1X3/TAEFdYo5oCi7tmhgEQeeuf6xqU7yaGv6Uzb+u731iY3CV6L1MkE4ZbFO
oai1Q/2mV0y7hhqK9WgMhF7XdSLx2xJa3HNaLDNLqycdfSdwfMk+oxDoZvfWTXZgLglNAv9z0xdg
Z4gwPPgj3caLsTkU0ebKapsG798UJYvkkAS9x6SnKdk2IiDg1eI7o4ryWQP0pvtx353VfbE3/Tqg
2E3UV+PwpIV9W5/rEaTblNgx1RvTfE5NPB+yzyOURrZ3CLEPeckKEV0V0Syh6ijJJ0t5bqrSnpZv
ZkJgMAEhvEa8mcjzuI6YkpCOfpdWd2WNkkWhBNuzITchByO6GVVyB/dEV3usYVVT3FeB0tnx5+qc
ful8K2Bd9eHDCNkzx4IUsUMMz/b4RqRhcTAyh2MP9VBEcItieGaTBxCY8wxVuunXxS5Gq/IaufGl
tgdxJ9ECdRCI/4ANsPUPcLAC6VutmFrAyhyDti88q3rvG1HkaP1yzC3NGZPM357z9mZFOvN9IC6n
MRR3a5AnpOkODoqh4WjVXWf8Mw6UyMl1BsXPU67xehZxbBSh1WN1V+aHB82q1G6/zJHNeH8t7CFX
PLSnXURcTdu3u8bLWiRGmS1Fjui1WZ12hK0aRPO2l5C4fTRezkIt5xxvedQO/487mUKN0HCgcclE
bo8UvmwfRo2XtWizArm3YkEdWfdy5Vae/IgSaL2eGbr4Vux/uEh7NVM/jOaImChObO2reVB2eAJ2
n6z7/AFXQCB8215CakoM5i6Gi8fGMkxGnhC1zjOHxVOtGb3ypM8BixV/f7403gw7FnTQq6WV0aAw
BrpIR9Fmkd7kRk4HeYFA/SNd6YuF5CBlscxJTzsDtKHO6/c5NIlBGnLGg7qP7jVQXmdQQ8Rd5CLV
hazn9qpez2tdDM7BiWYkYPfk2Cksv1fe5WAr2/OX+oN5B20Xt7yJnKhHiiSfqIGJ78kTl8RugkD9
gtdHHHnRQ7JLfcHRT+Ep3E0fZ49JlcBEjhiUGpMLYOSobJCVwR2Vtx8zDSSt+t+ZiiCoo/56bi42
KlIZXb3ULCI7G7fxXWfj7e0rKNLfNK72r7obvijE0SDwi+cvSeOyynmLDdTqe0U/9lSKkFo2Nv7F
jLKuXSACjE9Vxg+ZdmPVX0flcXsfUkOwv18MkSj1NBc1ppCOByu9h8rCPHzaHoICrNejcDEGVFmL
SawhoRVXNhNEnI/DZAsvyX5yEbfue4qXQtybr5zzi/EERe7aDmrjbi6cG3lECcKf1QAyx1oRudtz
o5aPgxDLmtJKTJHijOLHUsztdazshaJeUYNwUGEYqwzbTMTGrSz4pmC5bdcH47p423Mhkkna60Py
Yt2mxuzmXsZ2YzQ5xrmKDvmR6fUuO50aizg6r5nci7Ek0VjMbsGrUDyEULQqzqbbfNTQ8SbuBnu+
g58lAUHULuTZStUorFnFBOiZ/or4HXUiL0Jirttnvm7Yf4l4PGdJiYRBL1kmOkwhP6/GgVDj1Tv0
RIhILSOHEJqWz2nNJlXDY2ttv+YhVcolNh9PSKpbrY5SPCncNjwr2j91fFYpMUZqElyEoQn6OKcC
yBiSuTeMp1UlMI6dj43IQuZeLtXUKnoCPyB3RAODKwiQi0hMKbd7uG/aUR57a64P9hrnd0nZEilF
KrLW2fpebHTwhLMullB0iQY8USwtKCw9mOfQLrTJa6ovIGg8rCVCuaycPK0Yd1VWuu3Y+80cw6eN
sp+n1poDrKyHdEFeoEAxy1B8GFq7UzWJCrplYsE5wColqSgjAYyJeF/v1z3LgYMJAnkTJsBdfdiG
LWJGPCmqGA0THlm4XXILD8EW7xeReKYQR4CnRE0WJHbFJEWvixDuQL/yzBjKe1lEIBQ1EbaqFztl
UmprEiZkWiRodq1njbKQYMdo4xgoyvvfzwQtq4scV33RfF3FE4yK7AZZkOTPVCbfQlue8RR3a6Sq
Mu4r1DQl9JzPyjkvKCFvCs95ylOrr+2SMwvKH+YFSA2/9p4svomHHclHJra0wmFUqaNWJg54qkJE
ydPRoQ3+ePlh8pmZGDDXetre1ETSVlM4zOr6Mg/XlGGWvziry5oz5f26Yy4t4anaMyIq03wwXOtT
hrNFXc9sL2ztFQ4mwrJSoyFDg3U6OPEdc52LvNE2MhvFOTeGZ6/5tyNymBGpXTLNFi7M0Zd83ZGO
sVt/kALtECH9ILgJ2V62PUOeB1XPs1KhAK+5ueROENOQwFUiLmfiwPEsqDLMx74W0bdZGKlT9ket
SbxKP5OFfQKfeBaUHjeioIuMohQqH4qocpJ1+VdYum/be5KKD3khqanOkfC2mh929DrO2zLZUhDe
Ksg6lOQ7lVo9BpcXcKjH9ZL0PU7cgoKFYGMrutk5fqwrN6pQO6jcOhhTF62hyd9dKDytKO4KCYbR
aElVS28Ynozk6/Y6EjivclCSQ3whFWsAVzmseyXS7muh2G0PQX4qDj6aVkdizcKWmBzWOATO2E47
WwH05x2yBk1gBc8d0lZxlgqotuPkotvabZ5He/mmBaEN26oPwkkmqiFENMcTgjQR3IeogcHLuNyt
3Q4VW0eNvrag1crtSSzOffm8vZhsrTawkOcC5UouTHoEZNLE3hMbGMLXX1PD16PnjkIMYmtoXJ7E
NGGNJOuIZfROddJ1PE/a8LA9G2oILsrIRmPpRaYzLdfHwrodR+LzEGDEk35iKQ1VqQToIez2zTi7
H7M4SFSD2OHELuBFnpKwSvNUxQZfDsy7rN8N0EOmxVup2bC/X4BQ2SZ5Lal4/aTaV8P6NDXneCYW
jNpeHBwYy5youY5guaukHQyTb9r8ZSpmp17hHJlSxDYqbHrtur6YUVeodVaG+D7LwTxkXvNdu5Fv
mTdFezbuMgJKqdePxsUReWmO9Ri9igkoPuNLtkcNT31xPyO7ysq/0p282ts7nP3m1nnlIol4BpVi
kXBNTbObRqdsXjygg1NJKHUbkScIlKUkcaR4nSc5MsqqYyqikfHYmbPdCrG3PSWCV6Txak6RBFte
UWAprZMZqN66gyoy+t8d/SuLAlN4WBCLSGx8XtgpGnS9UhfIZ8+jIys3MnTvqLQWccHzCk5KOIoQ
6BYRTvRPRgadjuNY3cUWWTkk7idewSmTqmwcWbc/eygku1X2JigCoLkJ2qipXTWe5cqWu/3BrmwJ
VVHgZ8bshzWJ1y5IkzyGfB/qaf16KpRT2FG1iyvf590A3MHKlj4WanFFz915QiZjL+1UiG7iXQrg
eJl8yancZWeV/va0rp3nd8NyZ6s0w2YcdAzL9GZDlJ4ED7ajD5bDWjPZWwipNKpOQ0yVZ1oUUjMr
JWsFjcpHS4WRWHNq1i/bE7sCwpfz4hkW62BabWfpkITTTXsc1EC1wp2l+NNtPgyP22NdubrejcXd
wOq6FJHVYqz/XV3QHYczUEAxyKllY8fiAuihdwNxBiCJK+T/DONoD82niZQ4oQZh5+BikBbO21Yj
1+DD13fqcB+tflw+bC/XtVj23Xqx/+FijKxfJDQQ4IIsY3E3G41rKa1Xo5s1LeRgKMsgr3Nfa2p3
SiCkHSXEUSbH5y5oOe6lURixkOk+PMB+3bO84sSi2/RA9QBRW4Nt04upwrpUHSwJQ6kwSc3Qh8kS
DIVPlcqoYTjw0PJMLDWmOBGmB6G7T6Zdnz4q1U6un9royWoLh/iEVyD43SfkYCMOJWmeJwyo2XIM
Jl+MBEolQ+OOkYnCxos9irZEIJXMkydgxS5AD86S4F9uBrKXPUA2ySsEvBzXFjXlEnSGZodgfnum
2+dB5nkUiqkkqRqpkmtMx6F+VhvNFsX875ZT5nkTsWa0VT9pSFxAxpJZPuHJj74IKRCCwg8fqF15
Lfq4+HwyT6LQ4XtcJH0kQwnFHv12b/lMoVAHE8ZBvy6EIf6gC/rdgByshLoWQQQZ1wyzHENUvNMC
/f+Rdl3Lceva8otYxQzylWmCRlmyZb+gLHubOWd+/W1on+MZQTRxj/3sstYAXGgsrNCNbjDRORB9
LQ5ZcgMhd0awj9VoOF2S341q4WZVJaoBsEYdLiLFcnSwyEBwUzP4N5FszMgFjWhdThs0/E6RH80l
hqQq8Bu3gR4NN7X6mpvLflyy521/fCvPbJnmdrJPBsxZqxYckuaf4zS+bfrxWiLmaZhrL6LmDnHK
S28oTxXBDoD0zfo+qTgqhnSXGcUe/OtesaSHvDHvSd9fNYPhjoPqSlHppkXrqUQ5hnOrCDBXZT9r
62dzX8Yu5Xg0JTBBF7EDuWjkfrJXJqCSnPQjk/QkD53TIxEpufKPFqQa+r4xUTIUUY2vA+X5w3HQ
b/bqPGRGiZ5z1Az/Fa2WduKreq114Z2DcLhvhamSLCOyvaNbfmJJlGGfBZKvP4Jdw6lSNL+I8HE9
4DmvjLsC7HnM7dlOcXEXrdNBOX0iT9K4OKrqau0o+JxrLG/v1sfhf0vtuLN13GtlBoKBIpBu1Leq
kH7AgLfbONZrGLRHcd/JGsP3pWH+aVbnkNKqLVw8o5s8jTdZ0HweK4egBaHZd/7sQX0tdZBE8lQw
V4hgmgVyG07MP9qMRUtTqxuY1igG+Jx6Qj8KOr0jj10/xS5U/O3DvvLwfbdYLrBU2jZMUxbx6Vnk
jOSqsIlbqLtWv4np96L4tm1NcET55xsZsrAoZ/hsW38y9CsqEkwR/X327xexkE1VS1qMBA2fxs2k
HltNgMoMQra+DgcxbU0lU18G9Jt1pVvrhtNMvTNWreDJJDLDQYhF23aKWsQhS1MHSIQMBdrLlFRw
wthf2VoMByBonZM6vRzxRoqpE435fqCxRwr6o7ZjgZeJTHHIASk8MMvUDZAjO04S9UxS7CpiOOmw
/O8Tku/8mUONUplUU17gAdHy2FWNI9m7WR1dXTou1XOLTuMlzf4ofvsFizwXr76oZduyd/tY/VS0
fVGBra8W2BCBEk/Iq8uRpSxaDGn34xLE+/oag7VXVeu26J0Ge20ehGC1aXbFNTQXhJU9ASjxTL00
igttVghAYnZZ5lRCHin5VJ5mL8NIpCiQW/V+XSEa49CT1Q8kgUs5UznEIWvSr+Py0iQHiX7axiGB
CT49sHRjTYuhh4Rwrzj29LMqFzcmX7eNrDr9eR18fkDLJ0MbNDR/U6msncXCYJ86QAI7TnfZ0Aj8
fj3evrDGATm4jaumSGS8OEF+Fe9BFOURX9uxTtjckzxR6+1qlHNhjr3eLpA2GpOqsCeEwQmmghkr
Fdrnkcr5o2j7wgwH6KMBQWySwfPG8lM57i3tu/IHckHgM/7lbvzIRTkXc1UwZRirDB257X1Feqnp
c9I8W+mfnaQLY8xnLrata/VES1pct4yWio03s9by8I2WKr4Via6t5e3fLY1D+GSh05gn2L3uTea3
8MAPcdcHTOIt9EQ9NaIzxWG83aeQYZfhgGV4O4apE0WPUSw4t28Ndx/urIv94+B9NooxmluqeM1L
X7mg4QUete7i1Nf0S+xmn2pgkr8co/0MxcYGZKIicFqNMH79AI1PEZRND47UDI8MKztm2kE3BBGG
6O9z1TxbT+TWGOEgdty6hV66ajsIYsztD6XxmQCZGHFcWniZK9LTnH0xxi+1aL5IgEYa//rXy9LA
QDYwPM/Arom6v08lJ94pGHtDEiwNktoRjVGsZ28uPg2HFUMX23OsY13ZiZ0tbW+6y548xC4jHJSf
oOLyKOpAWX0RXZhkW31xnBU8bcse0qten3UnfC0o4Wg/ppE8aYV1ayz9YftGETkHhx4ZuItzNUGk
oVd90INYRlFJsG1iG9c1fqKiB0l9qJbYRIbrLIsyBiCt24k2bvXZcbFxHFg0U1VQhXFPQZDjKEfd
PSO7yu3wqiiJExXxPkKJfntlb0MKv8cOTeawA/ngtK6SEfFuN35te+sqsvvndKl24wx6rVrH+FIq
uWGjnvTGFj3sBJ+On6BQQ3SmzFRTvNr4HPbHRISMAqzX3jLSF64Y2j2lDVOI06+TpxQBIoK0b8rR
PiI0DNSH7b0UfL63H3NhbK6mxi5a3P5lWboFOWrzTRmBLKPBMb+2s+/b1n6zNgSDxNI0IvP9xImR
9GRJG3ZrvvGiBvqXYj8Hip8cqSuqP6/D49kYd8j0bo50EnYg5Ev2Ze5M6XWq+dsLWneGswnuXg5L
g1YKlZBgs3ZZd6PMAiYa9hM/evr573OnS66ivIXmiOpJ0P2KXYIhy5tOEb5JVp8FaPnXNQuXBvKU
79Ev7VAghSgz+yyY7oIyEvXUg/YWB9qeSAdi1eUujHHoHhtaPkDQEc3+Ye1ICeJo/Ws/PSK/2HcY
89dExVLR4jhor8dpUjrm4vou3GdeD6P+fEfuFR+NjKFDKmfbJ1a/2cX6OLcbIzU1zVrFZg63dX8v
0Tu5vSqoqO9g1bsvzHCu1ypyAuIwxBfS/Jhk94V2r6rP2ytZv4gvbHDupzZVGIUJChqL3gZl19z0
hvncSTEibOuk5tZ9aaD8UIXeMAL023AnLZqfLNHeSqTrVppFv0e0tRzw1/YAgYMIBcfWp7scJejh
Nj7SHzgYyCLehiAjrtzMVWdvex9Wg4Nf2/BBXD4aFxLX7NUsG1dgXzMtyQuT57y8Bhu96G5jR+3D
ib+wxYWNxViSXJPe3hXlN/gQ+mU0pAjCQ++xIggV9SqsQ/KFQXZ8Lm4AtY5rmdoFgkg7fEVQ/Gj0
k9tU86GuYuhuo999MN2WxgFG2h2tiTy9bPzt/V3rd9a1i9/A4Y8+xWUPYTsFmXa8Anb0sOTOsuu9
4bMJ+vHJn6Bgq96QA+PVoQ+mSIFr+yh9kKPHOSqLpYebF/ZtXj339NgvD9tLXL0oLlbIfsLFLoet
Klug6lG90hyCMaJu02j7bRPrpeoLGxzwtE0/aVEa4UVzjRqNwwqD9NT50GENiCB+Fe0YBz5QYK1K
OQWmyuXsUGN2I/XeNGPBYRBZ4eDHhNpHprKcwYTiYx85JSif6Q/Brom+DIcppLE1VZ7ge91L+elt
EPgqxftz2YFt3M+97Fl0xAVowgeQkkE7CbxouGYJss4zGDKNnWZ5StYcrPQfweq2Lz+dDybHWS/M
0saHmo/ZE2sd65zKN19UPKlDYc1DsJV8MDlWctJNLcIITT/JMRqBM1E71/YFoL+9Vi+OEXjhVUoL
PGoW+hyBVtRoTxSFo1YkMacymN2A4bea3aUhWk+SBY0nBA2gtAQJfaC6JnoIrIP03IH6Xjmy8pG+
BzcinsHjHvno7S8n8P23q/niB8zGFC3RgmZgwz72hrdAE9P+tG1C9Lk4vDBoBrTocdVEw0+dwg+f
t/++aAkcSBiJFak1cweqHOYwwWhs4WR/otJ3eXe85dsvNqouS0snDcJJReqDnJYBSemhyktBGCla
DAcTdlspSY5I0jOSE5jWqnRv1rvt/RJ8D34CF3y8Ul8kIEWfw8e23zOq1r8zwMUWRK7rCbGM6mnt
gWLiXzRe+Jt40dAJSCEUsOlwBnA8EUlAJgKBEuMt/dQ6iSe536EG/ji/4MD482dR/oHt+8eDejbJ
APDi889kqfGiQB4xA0NRFgz79KBDv+6P0tdgIPrvyrgIpQAl4ghZAETC4YOS3XfDN6sQ3d/rWH22
wfzjYikIK8Nepug36AIjc1kyXvKtEwhu1CD3xNWZdXc7m2Mef2EuKazZUHpWHV+aoNKqm9Fq/yhM
OJvgEEaRxqQmCz6OLh+a4oBuPUOU9Bd9fw5kIqlVzSXEa4vNn2jg5/53Ku9vvz8XiowGmTqpaFHK
MvudNWYHowwDI2qC7RO6ntoyLFsxiGGoCi8i0AxKZmUNC0U1Y69EJbC/2mcySEg0yd7bVnpMlsUp
l3FXNFQAD+tb+cs2P0tbEdJmbYlYQd1ZmMo33/oP/7ASdF7ih4HaIU/AYYNUa5iiRT8qoealO7oh
6iBYbzu5sMMjg2lbplIMqDBACVxyUiQ1ENgFpWt6aF1C5cQ+JG50FOUHf/OgOm8jBxUpZORkGfyq
aF1g3UsB9EogCeeYOMYZhElFhHfrF9PZHIcaktmmC+3w1YrxRemLYKl+zrMtuJrYKfqIsmcjHFZM
sh3Kg6GgV04LHXM8dBpU7SQQladX9pQJUGO9NnTx5TjYMKVsaiIIJyB1Tf7z1K/x3E+CZj/eLe7s
6S+s+BB7mZu4s5vsRDXRNbozBBXn9XKo0kpRO6smQheGKpGb3lMPKhjwINZ4Zr10Lji/r1DFdKX9
335PDmnKAX0pZYXZpsJOvSE1j2bUoA+huRcgzXqEe14iQ4ML+K/ylE45hd+wXArrbpNmLz3JAcKP
fVQKcE3gpPy8bS8D0oYyw5m3laMxLfslj+7AnybwnPUr7dea+JnbilZEbVmqjzT7tr+uRZgiOAb8
rC3EymRiTnh+aPOdOt9LoeEU+ospnxpV1KLHfHzjxPHjtno7W1Qr0TkEkNQpCmCFZ6myQ0VtY6Il
cfChNqVS6HmOMpG0uJjXcskkOdb4MssP8zgLbhjR9+FgBNRobSRnrLWhqJ+1dnHADSRonxB5Gocd
Y2IsU9YBO9psdnp0HErp4pbzj+3TI1oIhw9ZRixLQn3Ns+JrWpya+M+yu2dP5lDAilopGxMcmLaL
r8Dc4Jdafq9ovbe9jt+8c892OBToskmBDhNOTPUyuxCAap6qA8aK0OWyn8HdgA7v6ZsVpE+y1+z+
ZQcTBfDrFeYz1vITtnOfzlo1vBUf2Ow/aOJd6zS4hRPt5T26egUPORG282O2lNoYCEvgIfqu8jTk
FK2d4inocnCyVwL1YcMPD/VJc2WneB5ElNkC9+RZ+ONSi4lBMIBrqGBuBWf2bH9LUgHrrsgIF4FQ
Pc9GUuJMRyBOKOtPE/qjlkhQmhIZYUfk4v4owWNthAoiYkX9pIePxfxVqZ+3vVNkgv37hYnMHorF
KuAZ1mQe+jkPmmS8kXVRcLN6mE1VMxSi2vjv/GFOw0GOEhTZzFa7kSXyXTGN3fZK2HH9gOYXJrjj
LBeVqaSsW8icvibSlwV9mvJdLJ/ioJpE9af1A3VhjDvTdl5bxdQgjwD2EB+Kede6BC7FyR2RsSpv
w8iRBMrQ6x3svyx+4CrVBwwxY9Kb9TQyrYciYGws8WlB/zrkQnaFKwzQVl3jwiKXaUiqygrlHpMN
4Y1yyxhpoTUzOsg06EH00LhpUCA03P6GqzflhUnuPaFBhFDKofDmWSPoV2JP0nInxYjPVN3R6Mu2
rfVHxIUx7giXITgHcjZ0I9/rR8mRr8Oj/W35WXpM+FU04iPaTO4oK6ZeV7OBz6do/zRxoA5XCxFA
0mo4c7Ee7iiXWWUgyY4su5n5SQ0myNENMcgxi2iUREvhr3+jGCDhDTshmLGl9IXONxQKioKvw3b/
98f5A1tpSSojL9jzIDvFD9C+3nVX5ej+28kgYzrbE42irBGG6trF/nEAYsqYY4DUFXKpz4zSQ9uj
dj4nDtJDRzOQ9+wJVLni9hDRdnJQIlljMyxsdE9fCidBwr2Ndrr1tL2dAt/gCyJtTCDcBE0EzId8
rqVPEnkKrcSJeyGpjOCz8cUQKJuMca7Az1mZEVOI4D4t9o2PrjJfxTtOpMsnWhcHGFFa11o+IzMd
KvdaEtgQnrSdJjps754A7g2+JgLprVLNYuQbdKRtECjuZM1RvysumzJR7pZbEQ6uZ3nPvsjXRpQ8
G6SJzUVJWnkLrn2vytXaqUl70jXluhzKW1tOXDOPgqEcPFKWhyZtvyVt69dVexPaIkWN1cuVqKZh
m4ZsmHw7WN/rpc64KyGBEnuyjkHP7kek9M9VRq61XN9JJhV47HbEALWO94EJHkyZBZlsnMY4u0ob
UJGbyl+a4ICsrso4UhjhOFjAb1tr/BIuomtbcLh5plTdmpveallTceU048+8u+90AewLfYXDrSle
VD0jM0I44NZXpm+Pi/qL9SM9pXftY7YD0+H+L88Dh1lmnc8hYe+Jf0m/qyC7TXedAzY614IKjyl4
T7A/t3EX8FUbCV1MYLBkd4HS341xtJvs0C1q2xkWMIyO+XGSQz8rWl+wTIYeW3a5CGjKdGtMrArZ
2nt6jzkS6CIPbow3mofSbiBKR4g+JE+guuiLXpsSe/Fm404JU3+ei73ZyT/RseLrIQ2gJnjVyOjP
kNJjPNenhPZ+ptd30SI5ph0LvvLqmT9jEM+wCqbwfCEVLqaYfo76x3TIvDh+UOb7CX3KcRT80Wbb
qqqZxCQqz57Y0dmmhcVyumX6aVCmU5mAPUQaR0TUlDgh7e+buXrBcM0VtedPqLTt4kJ0n7y9TD9+
8vOvYLB08R7CxF2SFzJcTWnLxOtHGZQf0Kaj5bHSo0MhPRt9dgh18oVm+r2BgZjaqmtHWYYH0Jte
RdFkOhGVAkmWZMcmYNxPMC0jV0j/Gf0PTKh5hmnfgc/BqXL7auxsL8la052SJfariXwa7cR06my+
iaThZExd4vRFdqdPyAgjOSHp8q2uLF/lCGwTc7Vf2ud50IMpbHAVxJ+VUnFIHGGa1Y53I9Q01Zze
ZqTYx5P5sv211nHt1zbxtENQ1YN+mYX3HCQUTYfO+XdjJDdDTAQPgvVb4GyHAxqJpk2zWMhmRbV9
QxMNHGTq+Li9lvWCEARy/uN5/AxrSU3V6CpctspCH63BuFOH4SqizU85Sx+sZNrbS7onERg9h1AY
MAlWyLNshqY1zZaFbEVVop7L2sgnx/SkT+mp95g0c3K9CC6MdTT9tVyeaVNrGnWsWNc6a9ZMj7bP
ynksvt3e1vUSw3lbeYbNuM07K++wMu02vGlzD/Dtda/Zkwql9yhI3drrGmcORm/51rigrb1TX0W/
Yf09eV4qg7iL04z8Hrg+MoS9Zv657XTHahN3yY+zftsQIYCt4+XZGOerczcZVOuxr4xgEyzYe8tb
wCIags6kfZtIlg6lb6LNTtTt+5vcwC/LfOq/GaUiLiST8YrTnXJS9lBkLBMHo+ABSFx8i+KhHn7e
/ryC1fJ1gIG2kT1rCPTnNnYL63okpy6LoVh7U2a3dvq6be03j7PzErlAH/ytIEG02CwTKo1MvCJ5
bK9Tt/JryBhBUeEuOWZu5W1bFbgPXyCIBrSFDwQkrZEpBXTJdnYsX8eqdJ3ZuhOjMdfZtidCIl6l
uLbiRG4Yuwnr7Uj3y1W1JzvEp7takMIXrYyLrsdSo3kc4bLNOrfvDzLwrY+dsDqMsYisWgBwPBtn
SZtxQfep5knRg9UlbtyZgm0TXEa8km+mWPOoU5CZjNU/M5rA0+baLvq/NMJBSVqTngwNUtqj9FlF
L3RVYlb62/b3X3/Nnp2cQ5BGIe08tLjt9Cb2Y5Atoq6igXezk/bbhtb7WM/YzBcEltHu47zC92ft
vpLDlAjUA1MikA6iPOJ6/ePCFhdFU6hrT2h0BmGlrx7Tn9WBPaCT1wxkhbWbu8ZN5bMs5vQVLEnI
Ki5fttcq8A6+HGCpZmQaMT5ckQeD0jlZdhjR6Lpt5DfJxF+fjmegWcw67YcZI+fsRTSAUGXaV1ed
E94VvnQnImwTHCmem9OainiY2EjMlMU7ecyhvjH/ZTj+Jqh+cXXK+WQXxggoav38hhFLFnv2lRKI
kIWBqF9XtCDuJZ5qpqlYNb5RjBeN1pK9PBSCWooIW3leTpWQcOkUbFoyJn5G6WEc4oPULPtkyq5G
BRTcRXJjaImn1uHPbe9YRdtz9uRD9q0wtQhD4Jpnm68yRN8jaXTU8Pu4fEeJU+CJAnfn+wMXxTLI
mIMKCe+3HUnAOdBI90lbHraXJIo5eP7KaIjUVo1G5h/dKUd+lnqYKMAAK5ykc5Ov5oOocUuAjjwf
ioHXrj72QEdjpncKsR8nqu1RwPXqVugsDJM2noE8paVp1EtYQMXNUym0qWT5pM3NKc1TV06G3Ela
+pJMqPvN048yMw6klURJdtFiuQu61uc0NN4Sm1P61FX1MRw7t120ndbpglhAhF0md/rMhhQROuTx
yDqMYENgXVz6DwWjaXmQPZcCayL/ZGflAlfMeqmMkFGrycVNCkkuu8+gDimg/BUEpyZ3WdM6RrNl
gc+XDJVvR98U7Ws91a5lP8iRb2Yv22dBgF4md21nA1JStYrYtMZdTYsn+4+KzecblCdNMeKkaWih
oVMhHd0Ur+5qQINdL1J3/00C6tclxvOmGHZuq8nSs6hAhiYCkhsuJtHb0TGuBx+l7mOsuPqDFGxv
n8j/eMYU8MPZScnoMRjbnnJK/Xyn3bD+wTIo/hH1fq33LF5sJqtgXDighMMU6mzgLjooAcJ5v6t8
GX2YZqCDpsry5yMY72/pjSiAFHgJYf9+YVeuFqKFE3olxzBoin3bCtIYor/PIUaj62GsSfD5JRz9
bij2djIJQF9wdgkHFE03ZMNUYutyLVCiz3gE0fbntjOsXpUXX4eDByrbUtiADcGLJfpV0o39AsUg
Ocv3dSc/SBib3jYn2jQOKPp+obGRIvCQ011kHOVesBzRjnHQYKWqLs02PkqVB9XyKk1eKCrtiWJ5
XlRdnbt0qUvkWVjoiY1CTI2PD9pIPBv3f7Bd50CGZ98kKkRTsgWhvKZHrjFE19FMBPfDOhpc2FDf
nxO0hJbEtOBk1leWD2Md+va3MSBvs/m2oK1i9ftcGOPAoKvsKelSGJsVyVnm4ZCGs5/qtiDltupm
F2a4s6/Is7zYBZIlmQoxBUUN2ozstj+NaCXs3y/gBQolcqRBGMpTksSdJMmhHXB7evo7KxwCLKqU
mDZrYzBDfJyUBlWc78ZcxOm2HqxfbBgHA5kh92RiSQN2E72Rb4MziQ3nikic1+PYC0scAkxWPAz1
AEutrx9JUO6gWrdb7gdf8aOjcWjQvra9hevNcWeLfIm8pmGsjjKuO4L+u4O1I0H4FS3fsat/yTyM
v51aDzSzHvpSkGRw/0BSUweP1n8ruW/H78JP1LmY1DLt4PFR48TmK0kFjrheLL+wwJ0pxdKHGull
1Dw92QUvo5v6kZe7tVcerH0hxKT1qOXCHne4VDXsk95Gl9zbQJQbueQVRBuYiVIivEVURkCp5+Be
/ZOH1oVZ7sBRs5T7mjXaNtqnBMqUIFYYrS/bviLAjbes6MXHiutMmeQa4sqzdlWGOyMRFFZFYMvX
p2UzVSyFRePRybynux4VTiXE+Koa6Gico/72ctip/fCqIrahKYZtocLHnepkRA1Rj5EkUexjotwY
IwWp4aMcPieKaA7vN154tsWd6yaU46IY0L02uvENKzmwMTl60p36MOzghYJri13kW0vjLvo6S6us
YFRU+s5A69D/t6gi2EE+078srd2bEwZ7lqw8NnXh10Xv66S/62bNGXVRaWzd/35tIp/klweiVtUI
EltdKZ2kitw5F7zUfoO/ZxPcdW8mTZ0YGR5P9Fq/ptfMB0Pf9MjzctSOMnrxRDUhdkVtfCk+qR+H
o6q2GFvy0uJONR27apwS8BuKFA9WL2RLtU00G6sykTl8qGiMcTbCymz5o9G1jr34Hfq9t0/UOtXl
hRXuQm6brlsaDAG/gR95YY1y5pfkNneVmx79EWAmmPdV4iXH0COC2GnVOSxTlzVDN2yZf9CA2y21
QopMU901bh4Vr1Pfvm4vjx3SD9/qwgS3h0qvqrYhoTLb6607dq8d6R2MgshW45iR5VRUEK6LlsTt
ZjHXkW2DchsCwPt5etFFmYLV43uxHg4ATXuioxRPmAQZbFTN72nWO7r1XM3Xaf/P9tatuvmFKQ7/
9By38DKDDSPWZi9cqAtJrwCRtdMM4W7b1Lqnnx2Bw75Em5akYFLDfVcFo0Sus+QfVEuCv7LCP3Pm
Jl8wg4yraom/jflD3e/mUZTGF3x/iytVZFFPoUOG54BhITM1/GOmggqPYKssDu3USKWDnQBQ5+Ua
zA10uuklb3uf1kul5y9vcfGXPjVVNDUNu/lmxF+6ixkjI2h3KtgsR08+pQcg0e6P6EourLKtvQhV
0PiZDxlT1liiXW/cmcmz3glO53q0cmGDg4Nexey4urA8GJunw42uF6gA/8vao30RcZutNzBcmOPQ
QNGjfiIyK/9SFNYxHVaUtHDKDsI1g3lUE7D+aeVzrkyvSAr7mdx7bQz54yXcDXLtzw1YsGoAcmLe
9GnmmgtILaLGL9oiSOteE2QyBOedF0TqJAtzRjGgEqJJvSPpla9V6P4jWux0ce5v+5jIGAcuTZVa
asyoveupvG4yyw1lvXKSkDog1RC8nUVHhkcXuw2l1sBHt3sItcbpIZxnt4hrwZLWj75taWBqsYnO
hzr1POsLLjTImRTWsR9bV+9FopHrKzmb4A7/ki8mURjDbJ3sZcMjyNWYAigWrYI7+2rVVL094XVX
Zwe5R8+s4GOsh9XWeQ3cMR8GJDJUBVjfoQ9D/da69IAv33rh3ZuMLJjmfmy72nq+9sIi29ULYMk1
RYIOIXbNRnfbbXzTHXrQNcYuCjM6Jr7jL6Onuf1t6ImKkr+Bm/NaufOPslJL0G6JQTJ0Y5DAViCz
DVFRC2xZTPzrD+QFbFU38Tq3ZMwhQL/5/Uq7fspaADfsSeDmooeutPyl+6pHaBR0JbMRxI4fg5H3
5riNjWy5ppSEBqjDLQwdDEdbqX0ztZ2otdxilAUAtZL3eG+P2848zrUuYXqz/80LJEH1Wu9SKHEM
n9XD/B2Nkl59G0dO8k+WeNtu9PHsvTfORV66GdNOJRBTSGdEX3R+llEaTWrRIkVmOGAkWjol1dxD
S9faV+pzBNW4SRB2r7jl+6VwgFj21YLiK+S6WO9G+5B/Zeo90X7yQxeDMV+29+1jBP7OGN8bKUGa
fRgVJkIByQsFfahG9dnM2WDMqYhvyfi0be6tqfh9xP/eHheBSYVkDFrytrjwBi1lQJkqSDwIWclO
oiCJZKMfCuLwXrJjjNUJFHclT5SnWEk/vv8VHFKTzMjtNHyTi5m8iWn/Hex7M4iOovzzyvOXWQKV
jy4rsvxhsGJGlrYOoYeHkGb2l4PihH6zN3zQ+QTdLn6kvqinbd1DfxnkexGsIhoW8Fqi35Q8ZMhx
9ifVEL3pP4YH7xbFZzjlQQVqyhDTZBUJRtyOFunoVoKcJpPb6eCsuTfu+1AAaL85Gee1cZ8tHLVl
MGaDbWabQYRGucrdGPmf04hWWnlfDf62t66UXt4vlLtuSRPNuZEhP2eAv4ylOpmI/H869vYCW+zH
fzwZ58VxtwO0Opq8gbqsN993HiM9yXcyInp2F4Ei/H+OI94vjHnRxaXbEBRlhxCyvCHgWboK00Cw
mo8NFu8NcJeB2kGBl0wEhYR7FSlbTKQ/EB8zn776WZTi/w2mnHeOw34onGSpPUNfmtWXI7cK2NBu
fWyv6cH0OnSQ6k8MQNU9elYYmrjkTjTQtX7Xnn8Cfy+MgxVpJn5CbDwVBnGU7Cfu9CyKnVwq//YY
cBcExqCjWprBES5dtT7ErgLri+50PvNL0PEKzoDgrPOzOfXUgf95AMf/oCNaCe9qqu/a9NkWkUgy
9/7g/kRRISloaZZNuEUVZZp1WbhgUVQPCiM/dkJmqNWlnE3wGYaO1k1mS6XhhdWneronkuJkaFXv
LNEHYrCwsRY+zVAmSaxWZcsiIYaPrOFG/fLddKRds6M3om7BlZgdZ+1iXRwsQsEAFITp+G8cW921
u3QXHwaEC2/8PjuRr4u2kQNFQy3LvDIpXqL1y5jtiyl1FvmaikYSVy+yi1VxeIjRvamwFcjUo/sL
dFB4a5+kbhB9KpEVDgi1KFPySW+gTx47oy85ygsrSSNf3H+RbUcPQrf5p78SNUmtpHXZJ9NNy7AN
QjSdM5uoJVGaEPDIYmVcZEHuhz54vKYjJj0x8J960h3eIeCqF3bjrB+0s2kOmQcQUSUgqGGmkyf5
E3qovAjxl3li6NxNCL2Eg2/MAT+eh7NJDqAldTZCu8bZ7rzBY2MiNnFS6EezGCi6F4W06/55tsZh
cWPEs0wihJiZ7ieY480WJ7f2BPO123fcuuuc7XCIZSpx11YJVqXSm7Htgii+n8vF2zYi+Fp8IzcK
ZzJIjMBhKvXHiOZ+03TBtoWV/u13vsiTucRSQeTe1Fg0N3lQ2/aXK/WOMHl00wsP1VV+ACE56gs2
Kgz6Tf/ZEBG6rKQA3v8CDsCgHVfLSQ28HF163QUzOgLK+wFBefIzBIU1S2dGz/OVsFVM4Jd8U3em
gsSmtSniSaiv3USu4pT/mE+lDYIyZHD2moh69zdI/ctl+AzArOYFMQrEk+w1gHdPYN/IPwawijAR
ekQnohq2yHs4mInRYWoqKlqHcsV+7Yvyq5TagrhVcNoMDk5KYInWWXj1z8UPGu2bonHxPC7nVHDa
RHY4DJn0dCmtxcZpMxO3mJbdNHZHDMqfQCn5Ry/wMzrz04+ITrROJkzwfpyfhsgOcgyfZFR1w6G9
1tPpWzNajmlmgVUu+0mO3ar9g+TU+zPBoUubhJDRI//JpmgBoAw9FtkVm+EonkUPYoGf8FkAKzLR
7ZBOulcjYo1br8het0FGdOF9aFuHPmsxhwAZ4xGsttAjophf+2w/mAf7WQ4KBOaxVxPH8umNaHxO
tDgOXQhmFM2xRNotHMegarSgLkTs+4KrgG9dJ4o8ScOCR3eTPAza11ja2ZEgM8turY07lO9YL7F5
Gg6B4ckYyG3nY1ndW/ZOnjBNitJpGQmyeaJN45CjavpY6urKQCHLzVHWjkZR6CXaMw441KKQNGVG
NG5Pd2YYZNODogXbXifADJPDDKL2sxlLEFYKbUjyHBJ9ceIYza2iC0y0WVzEYdXg8a+UTPes6Nok
nwrwQ20vhB32rY/PgYGaSloXDnBhJuedHs2D8kZZ87+3f77DHL4PXU7avtMkmBnj1NVm6SpOzPvt
lQi2im9BnynI9FscQo+Grj4eler57/4+d9jTPJFIkeCTZ/JdOd3korkYwTEk3OMnzyQSkQl/P84j
p8738/xCl8Cs94382reS4BSqAg/mezDMJu9jq+z+zbTVD1CNv4Xi6M0MeS70cIVujYEEhx6YcD3I
eL0KEfbsZ7voIAWWqJdM9Ok4SMjqrDEgIWHAxuibbuaZicfyK3iuQ/h0/lzvRQMLIoscRORF30yl
jacKaa7lbpeLqmkCCCIcPkwJkSMlf4PtUxs+pvPn1hSNpYm+IIcNKR3aSpfxBdmu/StyCRJlvPYk
l5XrpWMJSbJF1B4n2jkOMIZiGuPFhKJQn2VOGeJAP22fM1EoyydTpLkBB22Mgzzv6p9MB9f60uwX
4y3HwToL/xKb+JzK/5F2XctxI0HyixABNPwr3GAcvRH3BSGuKHjv8fWXzY3TDFsQ+m73aRXBWBa7
Ua6rsrJUMxE0jegK+Hxvh/Kot5xdkxxdYJEb2VQYQVRCu8Vgdnq9fRgGbQdi6B/b97YCOvjiY1n0
RjFNRNfiRHWKwPzZZ73XhZo/6/1+IYGlGpPdjslHMmn3Sps9F73gpTHasGniFeZymvrutCiCG+vt
q9Z3bkIkt47EB6lWD4uZcjCPHNU1qJJdFYlNI9RbRALZwapeK5XfBvBCLaoXJX9v3wnv6hnHomVh
qA0aujFJLNqTEt3Lo+akxsQJPeuu25DQvgZAVf/U6KvjoCwgF6lJ55SVw5y+z3VmhaZTNFjVR/te
PadLsn6qizjm9lpRkwcxx6ma+VHW7tXsMHccl0z90+9pwUUEc3HmGGn/NNMAbEOWphyURWhsMxv2
ldw8hXOWc/KQP7zULxIZj0xnHJIhoe1CoOknRCGn2Ote9kjuzLNmdYd4b+4oQzuPZ2s9AbrIZTx1
kbSyhiliysEKOFB324cPSvARxX4iHbrQy9Nv2yq5rvoXeYzXNvU6RC5UK05afe/BBiB3mH1Nd2UR
+tuCqBb89gkNSVV1U1QVkXVrhlGmRtckihM0oZOro12ZxW5bxOpZrkQwKVFeTXMrSYhAlYCH7KGn
BELygV8PW9XGKzlMatSaamiUMXpKeT7t56zdV2nWWNlsnsDr5E3z/H37XKsGdiWPMbCqVIRETFC6
JcseNQinyYRTtHQcKbwPxNhYGZWzNC2o8qWiiwmysHndPsXnroYtDWBMqk3FBN3+Aa24LrtTTd3B
o8jp6NVhyie3gkp7wtLvF1GYnsMp9YneneSswTbO0prLMbPqChT6hmxhBZddYGN3S9LHoEh6yyiA
Bg1jxVVq5VaRI1CM5fagCW95LZyjNP6JXO5YCNkpy4WO4yh4OsfYa1zlcV9gvbczhN/1yjGXZ7m8
WYQf23fH0zjGSvNQm0coHUgZhJOp7ZrxR7HcpsVZDjhWut55vtI1Jp/KsyYDpgxYGrrdU0HuKw6+
bg8zGHhKb/Tlfr99snXcwEWgKX6NvZqodW0yU4QC6IDLG3SDP9Rj6HZ+/3d7GrA7yZU5BQbOZZrS
V4mtWSla2KOtoyeipS+RtSSPQrmTlnOcvHFOR//6DZ03GZc0h1VgBDE+XHFCV91CUQ1ddbTwucMA
3HtknBJqhulUdJDUfDN2xAXpqztYrZdkwM7Tomt95NEYrGfGV5+O8UtqA/LwqkGskiVL2ynofmcg
fn2dDqInOu2j4PDWsK/DFK4kMj7KwDyWocfUE+6CHeXyAIJ119lgs3V4pQ6O0zUZb5WWBWkFbH0H
28qABYzTTaWYfp30nBIsTwzjP8poHIeELlaK4ueoO9fRc5dz9H1lrgyZ+NWtMd4jAQlPVolorcyH
Yk9s3V/eB6s4Fq8ULoB1ym4C4j5eC4B3MMaRZGLTmaKB5pSsvMuxcqrKn20gPm7b17YQ4I6+mnIl
DdGgN0jcSeIHxlGr9w2PVIIngvEWRb1kEwZT0K4f8WSKiG2a/ZMsqz+3T8JxvJLIeApVKzDLE3YI
JJ4M0rUI/PV25VMidhDv7OPS2ZZHr//PjkkSGXcRAxSTJoOiOPGY7BtzfoiL5KGXk/skCk6GGH4f
ym5vTjFvq8d2vJRExmdIWjWpiYQkII0FuxVRFx+TVyOJd5IgzO72GXmy6Ke9egeJYtS3nQ4UFVbM
26J4G+mGI+TYMzeInCxgHWf3y8QkkfEWpj4MWUSTp6QADKYRarsrVEst2ltw9Xz0YvRTlYIbY+z9
fFh228dcbzlcCWd8yLjkQHxkgPd/Lkp/onCg6rXwkfu8LHZ6B/KJ3XQr3U13EsezrAOSriQznmUC
/5RqVgS1Cq/ak3OxlwcLTO1eiU3ENAxoXr0P7dl3Kf1bCAa/YsfrufPsk/Ezci1W5RKjoyO0vt4S
S5qfcOvbN8wxFhZqCFYUVVuqArgr5b6UaisIzul8SMPOGsqbbLrHD/fbEj8J8jbsk0UeKnk5q0Ea
owYZiq4gT0C4xL3dTbXXmvmbkaJ9haldoNQn7W+MtXmT0T6pHUq1wMz/bS7tbqy7b00CUkFRsGcp
sdAh9YNYP4ZBgSAdlW/9JB7A5fpcDspZMeFmSv1BwaSf1bWL3efLTtGr85BoTyP+73hG8Ks7tzSQ
MgWS3Wnjc9zV+wJvcV0cHhtjws9BhqnWnADJu3vGL9ZqKA9JiDo03a5VYGdj7wF16fGwdVRTf79v
YLJkA6M3isKokSFJIxYbYBwAO0LfVTROyjb2ymw4DLrsiZPxUQwmxz2t56G/RLKIh7mTtU7qUKaJ
296Oo59T/xIHZ7l/L2KOnVKnunE4FvgQ9ro+lm2rgOxgL0iZrQTGvwonhkJMQ5XxuGdcUNdrYkpQ
uPjs21BcloxCPfFVjlmse/SLGMbfjILRp8C94x0kPWkkcZYmtVrTizou9JDGv9+v7CKJ0QdM82rS
MKBcQUcmKINQdmtgoRsogi3Njz3ewda92C9xLPhQWtKoGkIktrrYWGoy3bTtYFeqwbm/dUW4iGGS
mWSSykot8PQR0ls1PRQ81Pu6FV1+P2OsoBjtSy1Bpomg3sYHSdKtrn4Rkpt4OQsTJ+7xDsOkMHUY
qHqFJW6OVvw0tH0+cn7/un1eDkPlX6UPhkwasc3QyUezc+puSgPs2cewBt/Ev2piGBdJTKICRC+I
72egZSTloTZeYtXfjiZ/SE8uApj0pJLR4wSsFdslBOyI6UPPbGKnxMIzsUvcZtFPKOK+h0l+XxvZ
z23ZqyphSoamgqAS/2XONpFUbCcNxbK2/q52N0LgYsC/m3dhfs6Hl21ZqxpxJYs55lg1JDZrJLVJ
8ZZi9N7gTamvNzUw4y9Khihi6yqjc70AUL5cw8+BtM/RbGzqdMejuIt+tBadeNCAH3hVrOIGC2Uk
NwNUP7N50+qrann1JzBqKUy6rJYL/gQ1zBxiCI8dRsq1yLRK6ZtaFs72la46pitp7OcbMeDZU48r
NPsqfmomp+dx3K3nr1cymM/Wgg0wlbSU9n5FO/YzJ7iLD9Mr+Dt0u3cUDw/8s4G7jD7UH9un+4Sf
/ubmr0TTy76y8XbOhwm4VbprMsZ7qw198B/8UCcg4+L6p6Rk1mikP8WgPcdmibVv5B54S3cO0od6
1iW3KrTHvojdcNbPZBKOmf4xq5gRUQYttucyGuxezw691HoTQeZUhMtbn5kqNgHKVorJ7Bjz31GV
O1X2Qx/D73Gb3Mim5HaqsJuE/keLojlI9AdMtgSPS9Meuk44hDU0re1b1wxiTgl4/RF6dR1MfJ2L
zowDgooO3oRgt6VcqQYiHl3mF3o8ePW6ahm6rOs6eBc+4ZpXd28ksxAvEhS5SJ/D9i9R/RhjTuL+
hwNdZDABSRaJSgTM9Dq1aul/KwA+Tn5wmjMb5UwncnnTJrwjMe4BDKVZW4N7ELyGxV7NhZOsCU/1
OP6bjpt5ORXjArD4OwDDIeJFlt+2cQbyusco+Ng2Dd5R6M+vvk5SKnKRRDQ7zUNrlLGemLyNAw/v
8wfbvxyFsf0hqhfTKOCyi1OHUSAJilba0avxph6H43xXnxasDqg0G9l42lkSz6HzTsnYf5wMs2xg
ATNY+k71+FSkh1Th5FzrRcurr8UYVS+WUzd0CvIU1aJrEYCHeMPOJTf11DseRzVNS3/3Z5frZNLW
UtPloO3RjqAb7uNDh4FKuvKL91riiGG3fwvY8DG2C9h76OYFmu43AMd0XE4zqscbp2G3f3dK2RrY
WIJ4bvjNdJJ5dkSVa+v3M94hU8xcHgxkeJmxa8N9DAA9KNdjsONu29J6pfyiAuxKGBVLmrWmQl78
iY15rm2U91ARkdzZIdbsl6/b8tbOpYpEgmtVkPQZjBaIMVKXSoZ/6MXbSUedvD4v5Fj3k/uf5LC9
mwWEW7kyArqbz38pJLeU+S0EWHhMeW58Lee5OhDbstGT0DDDHqEixWuM7qmsd+YNTbhy0Nvd6DsZ
paVMQSPHnR+2j7j66a5FszpikMwYC5xRPIzf+3OOaQEZjMK0nEVn7AgH6cCVx4QQpdXrepjhLehs
HxAHnuGI+97DRqrPbFJ92j7fmiVfH48JJWrS1X3V4+E5qK6KFbMRwUYoeNqASNaYj5amCxbpld22
1NW4fC2WiS7p0I1NRkfoB6/+bnrhIba1W9rKEf3Q4RHWcu+UCTKqgd1FyGowCfRtBjRtOYJyAUgY
8EqV4FDLdmSxZF5k4digyUSWwZgGkRjYAFqomlWpvkFyZ8a2pfll+yp5cpjoMmRLHWYlUra2uFlS
G3trrWS2JfLfXIrJuJQyxKwfIcCJzHVp52OJtU9YnVXZRsODgq6F5ItqyGxPpzXDUpcJ2Lji/hRN
f48meDk4h/ksR7GO/1oGUwcx1EIgpECeluxVb9xNr59zcMqetlvoTnv5LfyJGfk9L+VdLZhfC2a8
CUoW1ZxVMLfi9DmR5jXv0r10lHUreld3gQWyBSxky2xyHrHHSH/E4+GV10Xd1hiZbf1UEbaCVT0l
Cm2+ywP2VUi7dvxp4F/bmrnad7w+LONbIgEPx1RF2fGf5XrjDpVnkOAq1hu2rDvVZGU2b4h3XXlU
0A/ohIAblLG6fMpqMF3iPZclb4WKXXrpzTQLnLDHE8KYHN4UndybGGCfoqOefZt0RwRN7fbl8WQw
9tZVrUmECAfJJfl10bGpYsxf8qbjZSb0b/3dEn5dGDsQA2ptQxMj5N+lu3iy1cRgG1CPlGISG8Jq
p3fyu9wrnls/23Hd8lp6988Szs+PxY7KwM6zSZzQIq5Mq9pXXuQ0r8URMN59B7o/PJftfzVBfC2S
sT85NqVSVmnx5LHYgxHejm77t84dHRWLu0afh+Vd/4rYE45leBp6uvTn148oooR9HON2m8yb8bYH
nLf3txXlD6H0IoOa+5WMSBmVfMIbBik/zcWBfLLoHrSGS4y2CjFRxYskxrgAvYhCw8Djgmb9mCd/
zG3xrnIpw3CHvd2BvfCCKO/+GEsjcyOmywJ3KXWPeAtYovgwqCbH1NbV8HIsxtSqCAxgi0gH7pTW
L9J8p7TcbYyrVvZLBPte0uckAZQN+X8R3mhY4p7kPoBv/+0c7GvJCNIWOGYF5mQcluJoDk/bmsb5
GDJjO5EeR3I8wJ3LykNJRHcIX0Mu9QnnY7AvJZkspE1NHELrU0s0S18qeHPA6/Hv8jHon3BlMMsy
CGkQAIIQkIOS/q0Vb2r4uMQcTPkfot9FDGP7otqiuoecCesZpm99g7lbwaK02IOV/KxbF8zYmIfg
jQBSE/zdnV+EMs5AGju9qOkSRrV5Gkhmp/peae47GKbavv03dWC8gYBxamD34A2CfrH6TLaGDBM6
0vt/k8J4gEIuNUObkA12ykc9nEvjOVz+3hax/jwAIYchaRoawCbz5GqwdaBJBZyEvs51D1Rwd+GE
uf3BVg/DbgywS4MjcdWUriQyKjilQlbWIz7TeKj2aCP8lZ7JW+tplmGBfe6v8LY88ko2q2Uo9Uom
o49t0YmKLuDJNdq69UlVcx/v9F3mVzvevPlqm+RaFqOGQ7UEmppEVBY5oON0UO6xbvwQPycgT2rc
yJ+97qBZtPohengi7XiA2RXuUJNc/wWMdsak7s2Ajq9Rhs3pESt2scGydbL3fI+qFTq4gS098vAw
67H46o4Zbe3xXTWjxLmV3XDCEjBXcMe75RD5qRc6vFWSq37sShgTtyTSpLGmgh1nzkKrjF/k+WPB
+iaJu7t2tUh7uUyFfZKVopDodRIpOFZ8o3qUmTmzUsxnBmiJp3usXfS1G0CAnnn19HUn+uuMoBb7
6quFWMrTJgW0iVI2IL2h/EoBsg4wg1IWj9nPJbyVePUzrlgm1IFlqdR6CfN4NKdCe8fNXVpMXe41
K/2BbQZ0mS0v1+GoLNiov561y7M+LSIMmlHOBGBpPTO30MFEDwm8kJqPhA48SKPPY25bjbhXV8z4
IjOUq1GjLTBFCh1VHu9IHO05/o7e129h6UoG43vktA8iLUIxZPKCXeoufuRVx95r99059Hh0t7wD
Mc6n6vU5V2oE3kSSbkwVg2RxyXk2bftvRWS8S6blPREyvABB4TToh3L+lraTtX1pPBmMLyGtqhRl
CyS+gXV0k5ZbxXgqNN5blv6WrS/DOJFaXYJuKgCfG+rIFZbZijPJHmT5rITTEfAwO9Tkl+2Dcbyk
wsLpiiEfyZLBS1LryhygkRtw5Eh2AXhg+a61nIvkGRaLpZvqGNNpFMiRnTQsKVn87hj44gjLavwc
+ERQMnjJc8qD2K7mYhel/7yGqzxzXtKgCxuAbcKO2KV+V5SoeAR3ovwy9SLnjBxl+UxxrmSppVh1
homEogoOjfiQRw9q8cD5bBy7+nweXsloyRwPBk2TKF1ndVc45RmaOXqBN3uJn/y1JNbEK/xz1PPT
UV/J7MMxX+IZhDmDB6ZAJ/EEOP/uXdsHqMCDIOQs3YG/1mkPvDk8nmDGiZS9HrdBgOAKCGVXoRT+
IBNXCG/jYTdFOufrreJzrgIsC58b06qaauOzUjY57Q1dlywfAC/Y8WbbeXrCOBVtSLs2KkCugSGv
pP/Qhp3S/9jWE57aMx6l6cRMLg3ETtJKP4Oq3meYCikJ8YZW8gshcbfFcbJ3hYXOKcCGFikNm/+b
vaN45Yan5oUaNiaWnrblcW6QRS3E9dKIdY00uu4qtPntWQd5a/2xLeTzj95wy58J9pXej2NUxYmC
ArWym93hdsJqY7o/THjJv/UO4LcgkTEd5Vih6IKaEgdyyzsik4gIep5XJXaUOrN2HIvMyqq7GkiY
7SPyhFBvc3XCMuyNMY7Ro1zGI/aRWjPgPq3OW4tHOE6LrcA1U6dEIBgCK8HUvFQz8bNsvplq7FFq
4vdCFPaLCSrNfDxKU31szfiFJMWNFGLcRwAeSDR7i1T5TTr0fp9FL5U4HZc5x2S4sJfa9j0NwBgz
hTy3x7sbxvkEYqaQLkDor4rcB7mBhTeFq5Tqf/wETBYTzJpslgrqr6pxu2CT9Ni6xXi//Zl5wZ4w
HkdYJDkMUzjSDpR4lBaifDbBCgx+TQ+NN16M4t0c43zknozJQDC19Q9sFzy2ohW8VfUOWXRs0a3g
vbzXE4vXU+HIZQt8y0TyIacUeaLw2vV3EXDJncAFy3CUma3wtWath8OCaNgeeiyzBoEd4EzaD8Wh
C62NY3zLWwbFE0i+GmnVgT+3TKEhQ587+XCUBx450npR+ZIlsQW/TpGkWJQ/B+2zJ1AW7IbQWnaj
RyshHUZHElvl3iMnRMmM75Ex6ySVMaKgDo4umhDOE+oDEjgZkIXSsKHfjT0qBEFo8TqA64qimpJO
+fF1tufRCUNC6gr5NpabYIP7bA2gsIl4Gfb6d7tIYb5bW4vZnBowA2WnHRQQBccHY0/R66Mz7AwA
gniKwjsWEzJExZz1sYPAJHhGAWIX5X8Leu38K19yORbz3epwqQQSQ1foxlvFnXxxX1j0i0Vu6PC+
FO8O6ZGvAlTfaU1ZKGgLtFnjZHpgK0bnbx+IeqPfo7wpq7IGfZAI4636BJ6q6tC7z9sTEV6iZC+M
naMJZ6w7t5TgTuWthfpDEfCXRNZP5TXRqrhCs2jATsFOb3aZbhYAe8TEipS7GJull8VFfoNRKum5
MgrOIMofCisX+Uw9JzINo8gyjfrnxaOEwRi9vjFtBV9RtbHqFSPmXG7Idd28yGSMIQ1iqSYpcqnM
2JPyIQYUNC+kf1URuAhhDCAS2zqRAuAj1AqMBd+BjCDYirmtLryDMOpvBjqGk9AXdsYSXSSgIo+a
5G6LoJnFhkbKjNLrE5bvmBHIgfQktyddt4n2nLeO2o3/URCT4oxDqxEQA4HnZHpt2wMJ/ai8GeBw
t8+zamGE6IYJr4GpLibFaYgaFv2CMvDYeZrwTe4OhXkflOdxOKtLb0WqxBG4nu9cSWTynUBcCkFS
YNPKecLEGrJ2m+6rWtzSo0Xn7eOt+qgrYYwDEcqlwPQj5jri8m6cd6328F9+v8oWfoW6jyLMO6A1
mr+gEWfX1eJtS1jV6V8nUNkCr6mnZZtHwP6X6R6jFZZsPgJa+p+uCZCUr668WKZRFQiuKSiW1EpG
6VYwdY5C8w7COIC2EcSg7CnFboOquARqgri1xTD7j2IYHxDlStV2M75ISgoLF9dZyM/saU54M0mr
nuDqw9DzXoW/KWgXQcoHWhjcq9glgJlpNRytHtw62xrAE0R/fiVIDps0S2I8qCXDH5Ezj3luhdJH
bKg8hrpta1HZqm0jLGorlBjjbUwL0yygjyD74lV1NWuxG0s59u+84WSeRMYZFEqaaaKB/SF9ebfo
TzVvbHDbvQGb8fXuSr2TIo0OPzeLp3aJ3Zc/JvWcdZ4ukmMsPgJazzGl9XKLbJqaqYCb5bfVtxgP
0YewwBYzci95sb/4iBMP9AZVYHCDG14WtmpWV+KYG4xrCbakUIB+ZedSgjmOfSjxyvmr7wFFVkBM
JSvKbxtOC1kmskAKEAXI1XezbRoLuy3ddsp3ZT0AhcCja11Viyt5jMoL+bh0Y4nK8FjsqvkhFDlu
e9Wkrn4/E/X0Sm2ELiGKY5aNHxrLvlKJl5aynS81RxTh3R3zgdIlEwN5Qbwrle49nU2bmKlv9iIK
0LIfacpOFIhopSWGN8bux6Snp3wmiiWGzTPa8dYs1jdhqj4Yc/ktEYrz0lde1Ve1PVfNPo00jD8F
YCQLozOp45ukQ0NsLjSOUvO+B2NG3ZSjQaXBBU1wo8XkhzwUOeeDsB2PvgfDUT6omAuSXiRtJ8IB
tdpu1J/+hSsF6boigWBNFlnOVqFN016UO7iD+TGIAdQRTrp0Dgce7n89ybkSRC/0ymfXRdtmMR71
nzVXmsYDNAXwbL0vUdTh7pBYv73LsZhQlM1xbhAB5pmojYtZ9hxbZ8aHTBycYtBvjKTxsKrdMjL0
AYLJkbPsKETKfag0Vh2F2Fqc+ECa+9tXveqXrm6AMWGlrOQuk2mhiYSgfnsZkE1qAgdD9PkA/C0d
v5LCGHI+l/oATie0MsXiZy7PN1qi25OgeIksvbeUziQYnaYydj2BE14Su9bnH2VxqKPyGKqiJffT
X+0UYqoyn09ydAxa4jZEt4RldPte9JM0sQQR+1oUcS+35nmexlPbau72Xa28+gzJBMcgwRiwKKka
c1nzUhBxjJB/5bM172a72df3pT3g3mzyGN0kgKAITzwnuBKpvkplLi8y5mgWJFQeR1vbLU5rJ87g
Fz6tlWn+6PNO+btGfBXHOMJaDKKOtIjFQnIrmh8zRguA9Nu+yd8t4asMxlEhJ0vLIERvZdG/K0DW
hH/35BQT3veir/CvavdFDEuPrRTYJa5QRs/P8S67/cCKikcKWNNHi4dLWr82BVBtQ5ZNuK6vriRs
hBAfCZXTJjxW6b0p+qPOqUH/7t7pcS4imPQ/qGeh0BL4j15wk+ElbV63vwrv9zOpvyzIzdCb4Bma
spNcPRY5r1eyMjbw9QSMvxWbyRQrGQFKxe6e6K1wFh9FYDt0w12JFQNmaDU+3a4R2ss5pYsE66MR
WhFn7PQT4fm7Xlwukn7LK7efigYJS0xOfLr982gXe9C0nyhL4PT+npzyG8UND8URNDC2FYLornSW
nxhM2Zsvwj4BdXZm/wsOuq83w7gWU0vFFOM94Daz4xvRpRuodFfCLhXKEx64PKLulcj3VR7jVOam
SJQsxZfQzu0LhUIpdzVacomfuT0XPr5u7pf7ZlxKjw3L2OSL8jtJHs3yzawOIRntDhOy2wpM/+it
78q4FS2t62po8daL1I88TsEhdKAoZbH/1gi8TskfgsGvQ7G0Nz0JmjoFp6kTAY0x7LPb4nW+C/zB
DSyMZB8Ce7zn+RjeV2MJcPJAXSq5/995Vbv+CE7Zz8HFAk6/PVa8p/NKT+OLkqiMw1HKeR6LFkoZ
/KUcVMzwpc8BtpVnNyH2XUX3YCzlfMB1D2TgJWKIukHYd2DXp6qqCEDU9MtfcvFD4ZG7rzvpX7+f
zV9JGYM6RoLWt8KrMLyQBqhijhNd18GLCCYOyNpIOlEFSEeJ91J5MFW/ThfLCJ6IyONs/UNmcJHF
fJ9uSYwc70DiGGeslkb/J8eoS4u+Ou390EGGbfNaASBRfbjIYwJELYhy05tIyFtX9iQQjra2YHdW
ciM6zY66RlCjWWhF86rt9Pf+btcXuUzYiEVSVQPefkDPRHeVB45TQJ325b4AcHJ+6A88uCZPTZj4
EBbD2BQFngUFqMKU6KZUTuXS7Di3Sb/O1qkYl5/GgzAKAXBIxj12wqMJ6pOnDpPUiU+Ni+c7NN4l
UsW9CnqVMqnELPDxgETdxdU8eFlfuJEo3clL71e1sjPG6KaIotd5quxawnTwApphdYpmEDNgEYuR
+3qPeeEl2YVgL8WIed1a1TQ8xX2370LBE0vjPijU76ps7iRMk0lSlgJTElhtCJx2YC5Wo4MJ15A9
szeBAQxg5vIx7MaPeGy8LC33tZlhjXh9kHvpEFQAt01gY1fEU9orHsnivY4OOCZ6HXnK9lDEZyL2
nWWk2o9cmjFn2T61UgnqvJ7cNFX8KgfvJfj2zaB8VgZ1V9Rjjm3THa82v4IS/2oWTHgz27EgRkP7
GeB9KR8ouDdCTjMdB2s6aCdtP3qah+XByGb0O81NnrmGyVMlJvCFcd9ggBa41N6eATDGtnm7tIPT
CIo5kUtexrEOFqjUT3lZiRWGwRLp7zI+ivOLxCN6W/c0pgSNxIpW5NSMsjZJRH/4Odv5yVuGjcX2
8KrtB9u8rx3K5YKpk0fe0Dq9pt8s8koq8yExwkeSkE7V0feC7FP2NyxI49JBrF7glRjmaxWzHoth
AcPXpL0uflemF53H+bWacV1EsMs+zMGMpU5HNctUEmsen0XtLu8TlygcYCNPDhPtijpQS8zTAbTW
6Y6sy1YYSGcFFhoJvCjAuTV238eYlnWQgv3LMdXWElvRIvPr2HExFbwTMTGuzNUmkXXEGvosKErL
vO321W3goLV70M9JbS9ujuIQr3vwCY3c0L3fdnc0ptyNAXBk80Hy6MrNQLAwvHq6Cz8Ge7FlRPTq
QwdKizehu5pzXakKE+x0OanDGdSbYG5+SLrWMgvuEgpx264MJtJF2VLlfYpPV/TW+NDf1HZsVfK+
Knel8fRjO6yuIOXgja/Ow7iOJW0jWaGAPOx+8OJ0eug6AhbR7K4tDRdkla4w1Ke5697GIKwsvKif
E0E6KuhwpUDDaXPpdZrqghjUkZXJIm3mFlVm5VnkLXUOxjd1p3YG72W8/pq4+qsZ12Nk8tD2Nfph
tTvbM7Y11WfAhB39Ibb1Xe0V0/+BuGo9f7wSyjiibu4HNaI17/6Qf8eOP0fyBwuTMJhmcujrm/dm
oofY0HGWZyUXUrnoMgzBGVMPgtsjKu6WID2NvRtpd5X5c1sTOJbMkq1kfTaEpgHIpCbXVgLGczOI
jpl2KqvHbUEcz8SS45f5VGEhI8JGNz7OhdNHz2nLSxZXszdTMREL8QQy2f3Dg9RWoN+HCdE5sMKR
jsZoqTej159Cu0gtfd/y0pr1x+aVSMZqQ6I3CPUYWqYrj0WX0tSk58qlCxRmzElt3+G6F7qcj7Fa
rTULM1fRdp7T8h5j6C6Ws3Ni1br2XUQwJpYHSVUUC/IWJZZcTU4O8ZTtlti0jThy26h1M3F0tk+1
glOizugik7GwRKlyAdhUStARHD5vcKfeI6fA64w3/8STxRYkwhCFtZayqSGTh6zESQE/lFAlTg68
xwTna7F1iLEa9QEFcrAML1gHkYhOZhKPc3UcjWeLD+DhFLNswucy/ejuH74x46TcLrboIADbvJnH
dSP+9aVUJu73eROXWYwvlQtuWSzgxt6Z5fP2mXgy6LVePcGa0SzqRASLXzm9CdGTUR+m6v8Prvqi
cSr9G65kFBlZ0AeGo4jl2RFlcAsH9c7gUmbxNIBxDlXU6aFEFyMP1X0rflOHh+2r4hgrS4DSRSSv
ohkPgG55BdWzJRh2ot5JuR/NTsDbjcf7LoxnqIy+mFuae+naQ9V9TKa78D79+nkMTH7qxJTlz1B8
9VliMa7/mYzR55sw+BaZBBRH90To7Sz14pFnPOuf5yKO0TSZgBBFkoBuiF96N/Qx4fpEbo0f5hmr
e8EPAmyi+bT9wdbfTheJjN7NuTFlcQsA1AS0tdWn2nfJnO9KXfAlbEuyOyXZaxlxy0pytgWvZTFE
FFWiyxjvpP/4qvEkk0xBXlA07BzJMzH2Tlc1xmA3E7DZrH3nPbZXrvaLOMZR1IWhdiZB0U3od7P0
A7NxFudAK6/5LxKYjxfoShKpIeoJyQl7TlzJT+3uoH6SwxW7/z8wBXXWq9tjvhuqeWM+h3iMLrGr
aSdJ9Yri+/aBVm4MQfCiGoyvmPogV9PPXoPQu11QHlMzdbdF8MyLSR9QT66WgqbPU/GX2ouoNj1X
8+Sq89uomk5q8gxs3WNcjsR4jBLMG2UtoEmah6+tcleKp3Z53z4STwSTOmhymOWqSA3K2AXjkzzf
VubLtog/vDp+HYMt5XSzlGUS5XMZvP5lcTKvtMmbdppsYaccTUfe86GeXJlMyUCKpNnAPqJ/MtnK
Szz1IbjLXlvvn/1O5buwD3ijsxwNZMfQsjyUI8AlYVHx92y+TXirS1Z+P4xIMjAJIcqSxi4FDJdM
aI0IfYWu9WV5H8UcyN+Kc/3y+xkXB0LwdmjpXKWBRZuBGZwacdw3tWDLY/qcVLUtdtEpnRcObmOt
AfRFLuPrpqDXI4OOoBvnCdsDMPF+RE1iR24l0Dh2O/2u5Rx07dHxRSLj++I4bPK2Q8sp2csA1ksW
ppyxPQiTGH5ykDmNhRUT+yKM/vwqKKtpN8Yj4NYOwXLrBuy8WB3oaGXnbpsZTzsY/5ejlp5iCpI4
Ui7cS3q9E43R3haxMnlL3fhFAxkH2HdTVAs58qXkcxY9cf6hzCX/Q9qVLUmtQ8kvcoT35dVrVXVV
700DLw4aLt73Rba/flJ951JGGGsGHomO4JSko/TRWTIPPE6UDRKNny0x0DdXoM4SVfh6jKq5Yode
5aF+7kmSMyv2VyPQnAkFSfkQ3v5B+uCnNTKIWGZE04ZSR/VuLm0lvJNNd64GO+lOy5A46VhwNpXj
Hmy6Il+MvOwL+OIkfFb0i5U+ZNHL/rlxXIPNUQgEJIZ5hBxFrNXebE6g75U4U7BbufT1trHpCSVB
IqwnyPKU5+ggXqIH3VVO6jMm3kePUhV0B/Vx4tysjcHfn7yE5SJSTYXMooHW0N43g+lcYswJdCuU
9uQRjMEPJrjYIfLTgyk1QzaB5yn0RjGJpp+WzKCIqrSQ8DYQ0MvSSSy/xOW3MXJIyFNX4TkI/fsK
P8xQKNQoQl+DItWB3pSgx4Naghpx/PA3Ee6Py81q+MUYcuoKKq6nPqT3tM4bBeZTb1MKoNizXN5T
mAfC7LRJifZyPIfxemhBJEWLSZGXIPMjI/MDiiOOf26Ebj+dFYMncM9WLDQo1PSDBfryMFgy6MQN
0otBzFetBT3r0vztwTFI0ieqEWULImy5P5vt3QwNTZH37aRxzO99EA+Tn51jXuI0qwicg5yoAql0
AP+Wq4FyOeemY/bd3fhl+AR0CPMEbkq3SI4o9kR56SrDi5rymEB4dpgwBNJ2dR4N2DYigvgN9dw6
s+4mEV0AJW+uin6v9naPiTwUqUtEnbpgutw21mM9PyX9gHr8rZzn/t9gsMFK+dXyIk5DgaaapXnQ
jQ9hysk7cq7vL235aGC3wojKso8f6bjG+CqXDiapQORFOe0hHixykqm/Qd8fT2JWBWysNB3zuZRG
5ePkyl7qToe2p5IRYBuZTqDycmqbQn9zCL80rzzyvt+ECD/Ms5nIvlDCTIpAK9QQnaCEIj4NHYBY
kr1BN05CZt2YM8i25upVqYY7ZTJbe7S6ixkNkDyWv8WZ9Cj0HbSVl8/FwhtW3Xbi649j3h8jtK3D
rsCXqTa/yGDyWBYHVAjoImjsfb/6DYxeLdFfsvo8IN1sWAbanNDTNzvdbY56juXFX8BpitoKF7S3
b8zVGhMBlmWvoFMYwSylDHjnxfPG3o7+yV/VJ5r1UW8Ed7nHoFX0ur/O7a/g1TAD4JUcV2FMpd61
9HMUHwvIW1dgYdg3wt1MBrKnPE6MKMWLu/MkX3ey03hob9p3+klMW/4Bs+FPaRGWT5hAXU8tQboB
c7SfYkQEE3naY3nTucOZas1GdxqvK5qzkexMfRiTaVEqpGJENOEr42AvS5Apx/2N5Li/zmB4phQQ
C6rwlITGUgC5mma6VbqnBlH139lhAFzCQHZLJDy5dRSLzPtsuGBtqNvrHMfYDh9MQ0RpTETbNeMX
RBa00JjxoegXrbAhoekMsfLUy6VP2rlw0LH0mpvJh/3FbZ/UD6Pv+Lu62WXSgdHPpKUx8V6PvuXt
vcblQ96OH642GJyauzwvdAHoEZkgQ4xvNMi1lfNBTB7FT6Hx0iNVIz7oFecBvjEHRR3/apbxDxPs
W2qOcg6Sj2rspPeyZ15EBy1bvnkJgwKD7sVl8CevdwiISIIcnDK2/HX8oB5KsKBzPyXUTX6NA64/
h3Ejc6ym2RzxKaFkgujQ9oXIji7Ep23R2hE6BM7+yW4/yK72mJfDpIMbWqdu23RnUbs3ec/n7et3
/f+ZJ0NKhCrtc3QN6wTanJBhTsjHOssw4XLYX8hvYoCrJebro86aORPaL6MGy50ZkENxUx4zyKmH
7gK+VEpBVh4QL/qU9pK3zO2P0dU48zFKSrQfNRkuCMQPxAidb+HXwRJcsfw4h4XHWSnvpjAfIGtU
mkajKzU/jyCYKv30bgjaM16ckO/t3Ar68VBfkw/pRfHSE59hg7dYBoKktM0XMcWVmZflIkujr0Zv
RKPYbbhlOnKCu9+853/sLct9kYA8ISQTRraMzsIjMCGHUR5tbdHQ+TgZd3KaeLluXaI5CjJocdqj
hD+D6DHAhCNGz6BQImZOVPMeB1uJ3TVysKw+YGw2mxlsj64m2cLTe6R7sCxHeFkc2cdTCzz4losW
mv3T51zY91mPFRRPrRk3Goim3LY3HWvA4ce8duDfpEGvO86AULIouVjTuXsKQtENEnhIcjnKSQGz
3WBXnvGJp3/F+cCwzD7tPEdNPAEm+g6SUYnuRWHuL/XAuTrcM2PgKBtBblxpuDogeSAfkMdz2js6
Tn6fVbbs516cudzd5K2NAaYJ41NWNKHo0HjRF/EDnWcTHP15cWZ38IkrebEHpeZ9L+HArsLg0SQP
WZdFSI82+u0ch34vfsnDxtVNhbejHDBSGDAK48yElBSi4clX/ALcPlSgxwf1LXrVa17vHm8rGeQx
JTPVzQjGkgoVXaTmpe8zr9T1m8j7h/erTCJjLPNGMqmQTev+WwSYDhrETyxUV8uAF57SX7zzvWfH
6Oqq76sUEqzvLbgFuIqL83vm/7jvD5yNU5koZ5jmGpOv6MRYcl/HpJDcn6BFynE63lp+gY05jqsW
GxcLhT3nt4o+2GL9MOYXPXEX/b4jXKka+rv3to8JX7RkagmGEGm4lCMuQ+3YdJWLBpGv5fJ/qOXx
zNFtXoGvgkKunlXYxjlY3kkUjFvMQCGvrPvxaVI4+8mBepUBDkSt4FwqoalgqJ41ohn2y985BQMS
OqmirKZ0A23qj4i2R9NtFB6TIw9yVQYg+jyLSajhITsCINQvVEohc5ZAB94mZyOgsk2jxolq6f/5
i1tIsoTGOVnVDVa8eNYqw1BmvCzD6WXQa2fORFfUD1J6HxajDVI8jr3tlNfKIHNUIygQioUqtVO+
cxSWsUjrtkPUnnsJKOR5uiSb8L4yx5xcMVTNJA3wQ00Hv+V9OXwDx1nKJePfdHdJ00xJgz68xPaI
KQKJSgiTgIHrbNmq02R27GZOdowP5hs/rNyO4FfmmMtMMBiPUQGYazz0TUBfoQnke8hHYszLcKjG
wvxen48PBUoovAzIJkKujDNXe1KtbB5iMNbn2VnobpT8qco5c7ib93llgnESsTCzSRMwBd7KiDfO
w8xNGm37xfXAGL+QjCwzTOjX4WVA8HosvBy6DRHGOhRUlDG0hjbMyOe18vOWxVxwSKSO8P4BpOrL
JRxGW0q+7eMUzwDz1Y+g8kMinWYwjdAezPguyXiDkpyNY9NfmVHGodrj9KPZHSfLAcmC06aX3Go5
+YatrlUZraL/3Sk26RVPpQzdEoBuEjvQ1/BSPwkKy6ZDrZnPc+p3mtxfgfBqjd7w1QdLJaa0CPN7
JB9ihgNUyx9ilGbeqGwXGmad6JQF4SH9YtomTTGgy6F5ilyLc4Bbwx4/LZqJDJCbX9S8QnZRPCn+
R/BY2Og9cI6RDRJUKInQuUb6XN13G86N1qlbrdaua5OWq1TBvpzHB+gGnVodslcZSOv37fB8h0GO
zsy1SQ4Jiq9m4STN2Whip0hGEBVztnEzvlq5DoMfU2IaS51hF/9T7/1XL4z3YKEgseczDIgYxhQP
kYJiCkmPC8Fw7VDaPYgmLcPnEmZv93Gs1sSAB2J5MdRMNLKlR/HDEIyH8WSc6geBSwvKOyUGROS0
6EmpIUPTtpex/Ghh8mcs7lWc1b43/OaCW2h81QxZ0Vii8bk3ozhscErj/KHqzqEMZgcw1EYPXXY3
luesPVrZTTV+2De77exXq8xFb4Q6wfwbvi1hhPcX5o5k9RAtFmdxPCvMPV5kOYS3wzUG3a/LQ9Ed
Ih7px9Z0qQzlblXDDJYuIf/687WdoLUpguweY8KZbR3oLAZSXC6SW07s1jfvabzvM/r8oasLLXgQ
DQe1u7+X2055/QlsI0xUgDNcSkD/Vi1ePj+Gy2GqGtsIz7LxTdVu+vky89j3t8PklU0m/S2RsQ4V
qnj/XzlLetPvh0/pbetNaFshBwIlka/7C908zpVNxmmkIYsGOQVCWnoQWt814dZIeJNePBuMy0hI
6ChFjeswkM9qclAbYi8ZJ0XIs8Eg/Szmk1YU6AfI6+pUxPGhJIvXK1qwv13bV3u1X/R3rL4oRd/M
BQar/p1ZpDzG4aE6QiHOjVxeXp63JBbrs3C0JPTWu2n8ZSk/yDEYcA6c5fBsMEBvWnFC8GGgj5b/
VRajc3hO6FpOfNsdMRV3kD7t29xE4dUOMnBvyAN9uyAvNUX4VtY3uWh4SOdYIedTucW8s0YRVve4
LEaiZuBbc/OP5TGBWk3kmWDUzt3KQWdAe+i95hh/eWeOuJg3tKuo54r6bX6vfyzWYjtiJKUWlIrW
VKPb/igdVMijxohz/mA4CUvVgJQa8tEyOzpC+emKkSLHlDSuoYhPYybzbvH2uV1tMOeW6tZSgRoF
gp6VZZfjdwPjooOeOJhk54Hv9q5dTTH4D8andNIT9BGlx/GYgoJlAFdSEWDsQMETpnCtYwX9jMIt
ndxROG6zfSN+2GafAYsqKSWoK/Htbg858afmrSEcE+pWdHU9LTb+71VTHSAxidTE7HX93aJxsJD3
/zOYTuamEXSau5+rL0PrySXnAbPtCZYiYypTMXVWmEPJiq4rWlAv9ENjZ/qz2n2K+8cx4UXV22lY
zA79Z4hBQKMpYzFPEWu0EKCgurXRqb6hadjKTe54d2j74K/GGCjUzGqZuhRPzExDsiGuwbY3eKPO
62vfzhOtFsXeI21W9VnCW3k4gfnV74L+xnxOzrQKkPnaJ4sH8ZvZ+ZU95jL19dJpiwh7dIzWgD50
7MrfsqPktcHI7cmmrvXLw+FqjC3UTVEiV1aOR3TjEW9xS9+6rdE/8q9iqvq4/yXh+Qdbfhsq0tQ1
gX+g/niS0KufBdPj5NDskP7II2r6TXj2w0HYspsM2V9xLtHTHp/xanfml9RXj8aDrIEDn56eeFiI
k/AYjzhuyYpsRK0iTJqEvt4EM+oNxAUIDYqRY+HsJXW7vZOjoLIKbNShShNjRsytQpkoKGnTwfJY
BLpbfRwQalMyhugpDlD5u+dVzrdzAyuvoXuwsh0JzaIWMnaWypNhutYeLtU/lqd+okxfoL4F15fw
nAcdbxBsGyivJ8rgC6ZLFCNR39MD/zTWMWlfOZvKuw4MphSzJZczwTeTiieWbvIwoo7Uo4NLPcQv
/38hD7SxrHaRARa5nSKjnE3FzfJjLPd2op3niVdV3G50VGRoXiCrTjV3fz4rLclInUhIdeRn88G4
I9+TQxMMAS1oapce5yXMkH9pIf/yRwC9ssx4aKjrKujZJrBcSJ91q3SIFYyV6HKOjP7+X+7Bygrj
i5U+J0lt4eOsQbpLdbTX8ZA4ua2chmMdhLe8IH/TBaEhYhmqiuw6GwuEjayUc2HhOd1JXiIv971Z
vuwvaTOaWpmgTrq6XaMhTaa1wAnB+IgYlI7IU44kXs5o+xav7DCeUYRLpcYT7IB7xJOdITCPyICh
g9BwlAdKoUBuwNiA4Qhvf33bwLwyzDhGpw26toBpHF842ieZgyuWfuXUY+tJYGfrL6VT8GCZd26M
myRLFxazgvJSq3laeCPw3rMUGX51w6tfMNA0kBwE8T3csM9lf5njY9wLX1oNlLFTf2wGndOwvf1Y
Wu0hg1Q1XhahSpAbo9SOPfSB02fFn/8pLgrKqegasLvj6IGV+S5v7PJDaEPGzud9B3h7ygBYCDqg
bqH1l1FTLk3xojbqcd9V6Kns7SoTCxmROOAeoo+IoNUNNfAlvEUtYd/GdlRy3UqDaR4oqmIO0XME
BHkyg+xQXTKnc+t3TUN+koCzZwaTM0qToQYTGgpmJdrcl4PFExTk+KHBgIe1lJXaz+D4NYQH0Bbn
8Set14/F+L3VYs495hwOS4FemzmxFKQF3cy8F8eHrHN7tFX95eEwWBFHcpIWI/CW9jVZN6BYOyy3
Exiu+qABraOzb267nrnyBQYmClLkFsGj3aVP2bPmt2dKdEub9AznVb1TkNqjkpAdJNN8kdcnxgF+
g8GQOM6nVlTwovmX2y2h3CiI+nnAz3MRBjrkHDz/XYNr24a9bUGHGOqkmDjulpu0mDgbut0JuNpQ
BiMkJDdMKMDQXl0zKDqkhSkFqHZbHizP+Lw41TN4Mt2mCfYPkm7VDnAYDHDUZBTigcr3WejfImcr
f4jS1EmUl30znBNjOexGUbSyhTZZG2C2HaLBV5riNgyhxNCGN+A+PYjDggzIvtHNyP+6pewkd2+q
C8ic8EAcQcBlfE4LVIjTt3n4GIWJV04f961xAIvltMvkXslkGVFC1GR+k1fHuu05TS08E0wgYkXq
kOuNil1caq/KlnMi8T4k21VVVRF1ZEAssPYyTm8klVLIMRJ7xpNwA+G3U3WKvPadP1u158omtzQi
RpfQR91PTxbaP+QAQm0nXs/z5lpXv4O5DxWGUAQdCihuqT1OkC2Tirf989oO61YWGNeXJ4mI6oLc
IspzjuEnj7Uf+3lvy/cjJBcXT/4ItccgehJF3l3fBJYfliU2edrkUEMZZDx9UbP2zA/aW/Wi31tO
74kunhpouOoviasQp+MB5+aXaGWY+aiOcWeEOZXwNasnIb6zwJws8xRcNxFlZYP5sE5Wlaf1iNeM
hJiKdNDw+2x135Yl5dzu7U/QyhBzG6DyYsqppOAN+jUMqEqndoj99mC9NB/le93WTu8VNEe6qwOo
cPC+gLytpP67enzkQ1d2k4Ru22J8kTNX1V8MXqi8fwUkkfnGtnkWFdZiIFvcHIT+XgpbTtDAOyrm
OyqmZl2YFtYg9Y0dL+dYuWv7t4lLTcJbCIMpIEjNRIkgBUMHsKjermXYGbqeiEu5dNG1c+bltHin
w6DHrMh1ZVHKqba6FKJmC+RQSTnnHvOWxQBIHPZdGsnoYSRVUPayjco4xwIHKN6LuSsnUyN1Gmc6
21wVi9MQb5JadxEwhtk+ZZBM2QfEzW/09T69VwhXxuZe1ivFWijnXHvs0K5AJ3PQuhLsm9k8Gg0i
XYYiiQZaZ36+OE3ammAFAT6IZuqEzYs6VVD+5M7ZU5j5JbBZmWFgKBOMajLLdwl2UAhBniJ1waj+
labYZ/BMe/uL2nSFlTUGi2LkjWJDgL/lSYBcx9BzKh/bqYCVAfoDVoej6/pY0TZnN61s9RRTCuUb
8Mq6tZeDOVJyZFRqm9f9RfFOiv59ZbNIBlMxI9RQ8/4E1iIw7M/5w9+ZYBAo7SrS9ZQZPAIhsJ1A
SaIoGrcSQEi/b2i7vr3aQAaDQLYjG2REMP/vm8E8TidaIRXtxOWJQ/GcgQGfZI6nRcwE4IIZ3ZZ5
6HVleOQsZxO6V8thsGdq1awocoRHtKXCsmNHeTOPrWFrgfyEbv4DuZmD/CzP7r5djlkWkCpZ16SQ
Es8LEmb34gR0KmdoAwspt7Wac39ZNIrlYaz1FguUSfVNVsxvSaTdCGMXWFkfufq4PBRq6CZRYTem
do8maK8NO84F2H6UXXf5PSOyugE66GAnKZzRr3MxAzRFvPMmxeghUB7MO4IxqMydb3iSNtuB6coq
Aya9OTVlSSsj1FU7qFJhiudevAvPIE2AXEfqNW/KUb1IHJ4X3tkyEFNAWHHJFFRXTeVZ1147Utu6
9KhzBxs2vzOr5TGwEolTN5nvDCiB4pf+eIA6gc9/vdNbtvMBeD/b1dnVmMiQ2ga9+UP4ZM1f6/oW
tEaqBNnYSzs+718LDlK+n+jKVoXJqxHzcshED29q8Tgo33OFR0HAOx4GVdQMpf3QoDaii1aXji5L
NgmPYpL6+4vhwBc7ha0rOvg6ZsTVox7ldqpXdjurPDymcLtzOu/B/WrHirKV2nEGHJMSuY0KfUAp
aMSfi9Qvso/76+HdYrZrcaxJToQCA3hiMHjtc3aAPgeqH507eYMb2ugr7G3BHThfHM55sTx1UNUY
KinUKOPU6CbzRaxfIu3bOMwcO5zjek+Ar3YSkvZWM+em4hYiWo9FqbXzcuS9FLYfW9dL+87UvrIC
JbNOUBc4BWQitWMLds7YqW4lWzpUTga+tfcZSsrmS0tkiftH8fzKPIMZGolSc54QaueCERh5dqpD
RHNJz2mr5nklPdPVKpO4DPV6QlIYTCJ+oZiQA9Q1PzQjb1RAjTYaE+fwtrEQJIOKbKqapjOfcQ3F
jxqqLHASvz1SlYrkCCFFLqnQb67ADzts6h6twCAVEpAxHVGvXY7aa/VP/UajR9NWnPyk++g5Uu2I
V0zaLhloV7tMsC9jnFdpIhrsn3REreCkBwFqcRTd5ilHj9P+Rd9G4asxGlKsTi/M47rJEwW5TCE+
lW3xXZK62ySZOLH49sW+mmE+zxmk2+UZAOlOemerIjTJhGOsDnaZcgxt3+yrIfr31XoqsxfndgKC
RKHhWZZ2KlTuu4L+2F9x+GqDuVjThJp3DRle9LWYgewlnqmBSmD2o0/0GodOwXtlbg9gr1yCuWND
WojgfkFgN7cQDqRtizFigPqg2hV8X7ShRXbY9wvOJWMFaIQlFiOjwq1Ojz0etlQKBh2gXJ4Enhnm
A93LIQQYqHTQ6JsndD/h/fx/iWt+85K5HhmDGQLauJAOQBZYDVDp8dFS8qKf6bu2rRze1nGuFJu3
XyKLNJEMfCJKUC2i1ygvupK4++ez3XpxdQk2UT/0VamakK7FiqDX6OjOeG4eoIxql4fBJefZB6fb
Cf7oGzyaHnomO+7PJu27xGprYgGf5Fy4KerxdjJMexzVY0zqc1zEEHxreJjPudYmgx/RJMc1oRzX
yYzu4LxypUjiICFvWQxyRNooJGINuO+NA1EbOySvZuZNxrOi+LlQepzz2wQRXQT3GZo/FYudyLcW
yCaUJVZEHyzV5+iku73XQYKSDspLnxLOs2zTKVfmmItWT8IcWjEObYisoG8n5CcUf1T/rKSKcNfU
ZEWWFTb/Kg5CPPe0c6wGydsMReOy0G6H4lVWl4Oa1a5WR0fdSuy2Dz1LA/dlTBrOQW4v9foTGLBs
iNCYI8FBTrFXDKETNe4S897am96yWieNitbfGQNttZUMIw35POp3Vncz1U+YsVHnR03mJHw2nX9l
izm7vlOMqk5B8SHE9aEP+3Mq8tqpNr/PKxMMPpYl1Cb0VlZcAdwoi9G8Qtj+0CnZaSqz5z/y/B/n
w+ZDskVvEjHD1tGIODlIh8nuDTu3dZtCv17YPFkzzv6xaZHWiMaUiPBJsOQO1UtefdlfEcfh2IyH
matod05Rhi7GL5kw2UP9vKS84f/tT9j1iN5biVceh+nvRRxrhPM0e2X45VPh/EuBWtxpx/0FbWdO
V7YYLAxbVUsVgiKHGiSHzIufuhSsUxaat0QfhDrBDD93/6jZfmWUbvNqgQkUGguzg1/USud34AAY
rekOru7uL47nDQw8tOBLw3cTsZTaVY4QT7chCTldPzyHYMChMcU4xHwyBO6iS5PDL+RHE+Rs++vg
INB7gLDaLk3vimo0kKyv88mH8g3aH1rhXM+zX4Kep1Ri056s/GnfKG/zGJzIzX4IxRmtD0P/ua1v
QoWzc5uPyasPsCmOeA7NVqIMqxPoSNFdhtKyEh2z1F8Ejo9zEI9NcKjo2BMXCW5Q9W+gLbYtBGv6
hzH8vr9h26+51YqYB1auZ505S2hkouoclMAtdGmjjxC0KOLJj/vWeNtHg46VT1jD0ldGjZdJVrRu
KNcY/5GP5oD8RmRkAf7B4S7mODqb4Zi0oc2kBBmpTDhH8akRoGzKua7bzYirDWRgoRe6IYJn08al
FhwQuY/ZNPSUvj+CYtu6tV6sz+XtGFjHOSgd1Uc6xa3e9veV4/YygxkQqwyXwcBgGun9cDhMzcvf
/f8MYPSl1OlqhNfWiKKykMX2yOuV2jgpFc0piDS19/ZixkKaSfHc1L3klsk57S5yS2yDV6Xc2KWf
bDBxykTSpB8z2CDRU50fxIyTadq4sioiZdmgo0YISBjwIWNmqYKFDwRJvsvRAe0DIGu0l6jx9k9j
61O7NsRGKFYIIe7JRFZfDcYz5bCKjtpJtFOvdHgtEVuf2p9sMdmeqA01kFdboFgFUTwdW0GvMnqW
pxsD6UFQMFysT8snzvoo5jAvuJ9sMpjUGrVB4tqUXOkuuR2PC2aOZJRmRDf1zEdehuk9971njQEl
IqepUBmoIhBHvqjBBIrCzo4+084h+T45a7cNRoL6INad9MSbHtx2Gd2Q6ICCKrFpjERrUVLvdMmd
O+sOZAlBWntkQsuGOXKgcAvoVRUSFCpt3seQGoNTuqwbnalOdJkUnToQWlAuDUoaL3DLpdTV2T1d
G2MAqesaSe8TrIu28f+bnlHB8Mh7FmyhxtoMgxqdltepVuIidPk/pvQwI5fbzRyi+I045qd9Y1Cj
LZuhwmAhlkLcZn6TlvvaAH0zGLTy7yaa2Di+z1sSAyKNsSjjrGNJ5ZnOByyH+qYKICSz2FC4dSj7
lERsLnUXzztYSnDUbWalTLFKCDOBZbDwqkCJYBIF0XP1J+OL6z1l9QnFMQ3HuiuRKoGRSfgoao8j
T9Vq62qpInBYwayKaP3yHplmvN/lGAHUAp3gIzin2uhpTALOeVF0+NXTr2boR2cV0mi9KDWyiSDa
vBRfBpCIx8j92DlG38BpihjqiTdIuO0gV4PMPZ6EUop7qm+WSMdB8o3yJmo5UTTPBHN7Qa0l5wu4
nN04f+nN0I3FZ0z6OPs7t/U1Xp8Pc3eNCdoLaol1SLFbDM8Dj2GEd/7MvU16tSd1jGEDUyBeXqvP
g1S4CKtvrF7kOAFvv5g7W42yOA4NlgIiNzshaDXV71Ownu9v2PaCoB6BLl608bIZVbMKR11aNFS7
hznoy89N2/up2R1ycPfvW9pez9US8/0FY4QKGTi8Ccp8diql/TSF4XNnVd6+GXrCv16dqxnmwxum
raZL1APq5igKr034oUo7d1bPRV24f2eKuaXhmGajPsOjTelZMhebJLd53mEe/E5eKo5j83aP/n2F
CGMphNEoAng06wQCaU296WTOzm3fnevOMRc0qmYqQgjetMQU/UzHtFo1+vs7xlsFcz17FVxBoLaR
3FrzOvJsaUgyP+6beI9T9xyAuaJlk6hZHAqSO+SRLQh35WJ4ee6p+lHvUZ19jFrHbHmE9Ly9Yy4r
ZofR1YdXiIuEW1Q8ZuLb/qo2r6kkovKLdnZDZ7U9Uq1P1bLCt63MfFV4yvsQBDKvYRVz3GwzMlev
hthPdjHl7TRS8Tcrto077avqgHPAK9/m2m4+jpgCRdU+h4QAx+6mY6zMMg8CpdOIinQsIgXzSSQH
XXuz6pe/2kJWMbTq4rrVhRCvjQIsGtajOX2KpA8Y++AgKm8pDAANBHSiJJegoCQ64fBs6bbIa1Th
mWCAp84rcH6niuS22Wdw17tm+bFUOU1ePBv07yvAKRW576VallyruCxpY8vFgzpyZ6npZvxyWSW8
0SVF0dFzwgBC1cj6mNOVSE895beAFqXgWC8TaKHpfCWv+3bz47Ayx2CDQSvyXYbPt9w9DsVXJfsc
ipETL4uN5gP3T/ztujQGEmpTJMtY9AgVp5dxvo+WoKs6zFNwPqubyHNdEps8xBuQpM1YID+gPOjy
qxQnHH/ejuJXFpi7GS5Jugjo0XZzVMUlX3ITT4tsEb2kh8xPX4rX/X3bdrwf+8a2Q5XjIvUDGWRX
mSZbK3VHmT+LvHrMNp5ejbCXVBsXPdTBmxFOSO/ja61KoRtN0q1ujMe/Ww9zWUW0JBnhAFNGU0Nw
6FajrN3cU+ItiLmuspblhkhwXQXhNFSLXRlvuh4seNbtr2ar5xRP/evO0R+ywoWwK40xsRKkdn39
JH2lGu2hKz0mZ/lIhytTj9xgLPDuD1gCfjLLAIVcWLplFqPkitVtNt8rf5LGWy+LQYawzHr6BccH
vCgxa4gOq4ZbJuadEYMIGGyMRtmMaIZN+Jofk0fDh0q7m872dFJOwonuXeLrnOYgzn1iCWkiMiV6
lOLArPQlzy+qctaiv8MghUGIAZySUhUBgySwqw739XTYdzreEuSffU5Jaz1VC4R0reBDT0yx7onG
SbNyYJQlmVESaDuXCxJZphm5fZKexcri5Hx4Jhgg6ISpT7QUqygKKRg7clILriw65wOnMDDQKIik
ZHQEubVlt8fCizw99SwPBEtn/Y5+U9tAua9f0hfelPwWY+X6gioMLhDSLmklEIkOSd627r/cupoB
Kd/wWKao2i4oU7QBsRM6SUGb0yO34fgJb4cZkIiyphhNAZQUeDk7QrUc5G4I9l2R4sBOwMIqPWiY
Zh+bEq4eiaVt5m/y8BBKH8Q4iM1zWn/eN0YB4VdjqFDRCShUGZjTLMQsL8amxrddT0+kAEdxA4RI
DC9NCw9vtXNtgKhrkT7sm92+blez7FEKek0SDY8ZM0c+vgu9SAdJMeG5zG8Ci6sd5rhQyJ1yM87+
HU2R8dBYXnWXkpuVHiVa+rtFMQA/hWMvtBNun1GKjiZ396M4e2OpcFxwG+Ova2IwPu6l3EwrA99h
5VFC0hM6u9GHljzsL4bjGCw3ax2qZtVJQCvaqFj6/ftkBH8Cj7MYVqh4LERC4glpyGUE5/1sBGUp
uJrRP4aC8bK/oq1uT+DHj41jBYuTdFLGnIg4H7t3k0N3mTD5+WlwMfF/+Oby6jO8lTHxn2Hkra63
9FNcJDYZR1sA94WUubL4ZX9dm4Zk0dBp3zaKeIyhMVYbK5HoXSKi21UgUtJ119RzPxLbP/HwlSnm
+5IaU9m3FZL8clM5SmN6U5M7oHT391e0nSJY2WFQqVRFtL8v2LvOiw7kEnmC0/lyaksP1ZFOUmvH
xrB5RZlNaJeh9Ec7ByHFxoQYyaIXGPPCa0oFiZiMSiuP3HOLlVBVVxaYICOLcjENE5qfPpbH5j3n
Ptq1F96BMQTSnbyAdhNkkcoBObYiWSrL8FzUUy1lIoDC0ArX1IQnK8Nzh4R/EppdzbBI0WAeo1YH
JI6qIbW1KnQrQv4E8lYmmKNJ66gEUTSeHpH5MakHO5MqP5RUR7V4om/bl+nHnrEYIdXIjCEtDkuQ
f2/n/CbtjKOq94cE32XOQ4dzPizLW6WO6Duj+Q+zfEKDzkGKK8focnf/Mm279XVFzJ3NJTEM2xZf
pbg/DEaQFJywdnMVdHxakkUNEjDMJ5bEiTljSAutRd3JUA+kD9KcAzubjQPqygbzZUWPpgbuAcSc
6ACLnXCub5XRPHdt8tZpyv1sCl8LgrpjX4suprnRRxJ/3d/E7ZTv6hcwH90Uo6ZJU9BvR+eW0hd9
cqclt4UJRDzip7YvkDJFXx1P7HTz7K5WWZ7cJB2VEp8NfOqX+7iebIGLSTwLzM0aMcrX1hMevVPo
d8JJVXlHRzHtlwBztQQG84pZHkxwfaBT4FR8oa9RwYEm1ll0y1Pi8toSeI6iM99CYekImDCQSIqP
wl1xWG5mxbY+i2jar4Ocx/rB8XxW+CKeCTHx2JJcpW8BfJMNmMiF3OO4Hm8H6c9YpUOIYai5mMD1
/muAmG6SYHQwZeELR55OGr1Je8dF8XFlTJ36mSQtjMkmGji/9NILBPV6WbG1ebDVUHX3F7e9haoG
9DAsXX5nAFqZI+mwJFGI54dm3UnGc5o/NfXrvolNRFeuJpgVFf9D2nc0x61r3f4iVpFgADFlaHZU
DpYmLIdzmHPmr3+L8rvuNkQ3vus78EgubQHcCTus1Y+jLC9A0En9Vddnq83vhuAol73oO4kEcY6w
SHo9roMOVXnXv6/vUhSaqRscqSudlmdpautY0BZ9L9EFcp4xMYEf1WVI06vqJkzvB/NbNQp837pK
nC+Qc30NKztpBuYwqGXf+95rFOA+0re2vJunfUWpff1zrT/Zzt+LLybJkh7oSY94kjOrRH0hdkxn
fOg20wbESkJcNcH98XUlhI2ppdWEug94f4stle8TUd3nD07p1wXymMZq3uemRFD4Y0Z2MtX+JuhN
i03+xtfIRg0Vr+sRPCbpxLTs2IfT5vqNio7I+US1i8yqYzNC10d1+K7EbtYsan0JPxuXZtRpnaFo
gRA9f++dBXE7OAW72ab7DK5XRGMqMLVPNaiskvNxgtaXE7TwGPWVrYH/rRM1JkRXx/mOZGQlnXpo
Rz8ektGT9EMoWqwUieC8hqpEIQhZ4XBDubaatrTTsXRUX7SFtR7nzzrI+Qm/n4haz2h5ROR+6jBL
IBrTE52D8xLYPwWQfIRPspBcsGLBDHyV7NpdanLjA/UWTtu/jMC/TsVTiJZ9JTe1tNQ7k+3I7k12
m8gP161H4P00LkEatFQqmQ/rYWPplu0poJiO3c7GbCVjZXX0/rq4tf1DTTu7P55BtJFTMg057Cjc
xXftpjxW/9aovwRuWbqKJ3nRF/8R4QTPRUXQjhX5KY1zFG1CmrFLUF8lmAjPN+O2L8HHanxfNuek
XOCVBCascf7Cj6VeLiU8Tsu22/dFutHRpEinAMtEoixaJGpR3Yskg2ZaoOoS5nWk/L41AUwwz04v
S25dm5bg6wmsgKcSzZXR8GfaAzlzV9w0KI1Y5C3wsqOy963MGb75NlD0RRsrIqGcCymzMdeY2SBA
E3WHueev4fAQG71APURSOA9SRk3b9f3SrW/dpLmdMtugT9ev76PE8jn7PNsz50TqgEVSmSL2B+b0
mvnFV7nUdynIt+VOUe0hQwZcmvd6laLwSQ5xMr3NGT1GabsbjPE2rTsrANFNk8pOr5ZePXRu0+Vu
EQq3TAXulJ9hMUs6Y4ylVj62TzBgDWOpD/lh4cvCbvBj9mq4169mvXh59gv86GnUktBIffCBVJOd
djYotd15S2/8jXTKQ7t8mUFBL9pXExgOP8+Cwes+zkI4hLRxi/q5bwfbCL4pgSjnE6gWX8FUauoX
WoHMOSh/sE6zo8aLRQtDoi/G+ZtC7eJAKRCfoqKxqgzjGJPI+kXHWH5+6Wcq3wQ1AJoNWbKTQOKX
bnMqUAORiOWLXYjwA9NgBcYX8FzHyIxi0XRLgrfrqib66pw7CbpOhRkiVagnlAvTp0gBQ1XvxaIO
g0gO51BArRvKOUFyRWTNGgHfJaeYKXju5S/XzyNKTXXeqxD0DPMJnmshiNDc/NYHbL16vyxHaNQS
VV3XxxfOlsoXbQJ1qoahhaXGkbWsnlTYWABKrUU3KMmfGmd2B7QcsJDU/E3390Iwl6qYUkLKtMUs
fODfJOxfNRY8BEXu2eBqOXIPmMl0SYdb9FUxnOFJAHtDjMM2YfzaH0xn9oqj6rbPqR18W4arom//
26fk6ztEz1O9YvBI0tb0xl20l2SkKAsxTLgPn2fhcvCi658DEmUoPuq4Wb5ESw3sBmsJ7C3dgf7Z
yW/RD8OkvOFI5QcKdmnHHnsKNqI283qrANMilCmYiWc8ZUXVBIPJKgSY8ftYWvkOmMCjVb7ON7Nu
dcdi08iW6FG1nnpeyOQ+79TF6RyCgRT0BAiyG8BebJgd3ZO3yDYs3woza8Fhoahi/AVKoba09v9z
Wi7zHIqGKG2KLmCgxvuZmg5rEue66qz6/wsRnP+f54lJebkMsdHRHtAdy1nuXRex6pwvRHD+X21Y
1GYjwljfARZ1Dm3W3Q66oNsi/EpcCDD1hgDDFg8EeR9t4yfZbawJqBq72VP3rLSxbnZMQWOJQcpg
o+yun3C9MXdxRC42xGaistCAbwOB0fJGoEhoLfIDyMNHfT/sklvADGgnkTWsRooLqVykkDA5Z4x0
wLdTyqeqSe9b5gMtLQe1YZj9e/2IIj3hgkWZmmVVERTEM/KW+e80FqTR69HofBge/mqqpqImEVxK
eMx3wFQENZnuSu+Km218V8QZvh6MLqRxMQFoA6TTSqQ9ZWobex0IaYDm3Kqn/EAeNVC9L89y6Ye0
FX0ywTXylBYtAFqAfIHnXaG9NuCpEZmBQCV4HotCHup6NPH7Q2k/JXdFs/O7XTeJpocFJk05r5ES
M1RHgDc6EiDZ2X1J7rVBoHBCheDchmbWapsWePQgu64t4i4Dex/w9qqdOGL4OtHNLT+/SCHHRB3R
LIRG9E1lVdHJAFCM33mJ4l43pPVywoXqcb7CROjMiAJLwtqhsWeHJQvCXg7zzC1YVgW+d/19dCGN
8xFNH9Eur5AZLAx8wDNytRgrzFZvzx+0avk/6pssGHsUBWmesCIC/Jo8YiQWLIPaHrBl3rJjrHuj
GyNSiqm1RcbMI2DFQBLPpxlhcrBHR3bVbXlUN937QoJA39uXFjRu/WilnohNVhVYM7/C1RoxC1iK
gyZheNeSHE/sYltI3b6WBjv1w3+6dHgv6HAztcjEZCB0xp32pR+7xhoCEIjWnU0Bp5mMxh6sPSiK
6OUDi5vbSEncQhsPZYB1IFIU3ojgnJMxw4ZTd5/rujvK5VM4s2OcqwBZxMjhVPreIBNB6rx49U95
3ll7eOytlNYleMFwsyyRLZqdGrO2irSwqtFjuqP0z10h6hcJXAsPvdVJrAYVIOxQoaarjqYbT+bB
iERZncDcTc6DZWYE0s1iBLCopFtzdjRo4nRaYEWRaPhYdCDOjxFD66Jyhq+s2vew/Tcuv3bdP9d9
ikgPOd/lB5NaKiX0MKMbSb9PmGiNeQ0V4zITNTmnlVIqBUWMHG4BUUKpxdijZw1GdP0hcKMTQyI8
uvpCyGHpKG3XC0XXXxZiL7SR82V+IwehRpH8+ydlU24KrLs3x9aWrcAR4iSINJ/Ld5o8kWIqJfCb
yB33+Y6grIT28m7eynfZlxnsI2BUcRkIccTNN4Fu8pNDRlUFZSzhnIxheLf2QG3nEsPLFNE7bvlq
n81bMzEFJyvAN+UOidJylOgSKgCxeqTTbgRrXfESVE4kXjdaEqorovj2pdRFtTl1SO/M98kF0v+G
3sg7jDW64b1o3nTdGn6diu9dljNtpzaFqCGV7IT0D3FOX68b3LpNn0VwT0IWDmDW8gMYnFy5ExY2
aUi3HcYBrosRnYR7/3UsYn1fYWyjJsoNY/4/qt8J3k2ik3B+sJ96wloFCeNcnhR6z6Df5uZ/OwXn
ANVJkbClgPLILNmTFFlNI9oB/UPGcf4evAM0ArmKQnQLNa84LJlOuck882n4PrrFRlyGEF0a5w0n
KWjN2MD8kRztVOJq5m1XbK9fmkgE5+sGOQ4BlguHW1QvZipZpfGq+wIZf0ixz9fG2f/UKF0VN7CU
BozJmg2Xamd2ekAh5f8wkiFQZr4pmQZyr45zge2yOnZqbdjowSQ6kEgG96yTZKxHNRUO1G/UzQJ6
oe36rQ+E0mV5tjyltvLj+mf6Q+756wr5vuQwBCU2DZHNa/ezY9iBC34M/5js5FsZONulnT/rT8O+
O4iW7UUqz3clczOKEiCyLSq/HDXcqBlIk1v3J6eSdMxF+2frEfF8Us5TSLU+tMowLdi5Z+4ZcfAT
HoxzF3rVYKC7g3H1m8ldekj+k+6mWGJZWK5jb3q4/gUFhsa3Jgc96MrGx3jzIJleaaRWOJb7vO3c
62JEmsm5DG0IBtYH+FxGRCzW3EnZ43UBonPwDiMOdL004TB05SWkXqz7dsMkQUASeQx+G74Cameg
qxVBlW0hdO+3oAncq0jBQiwVdfb1Iwk0ju8mqnlg+suCDmYkzb2CTuKy5th6fzXgrpkESRDVlmXG
31/+udZVgzqgeOerb0R5Scf768f4Q3XwLIBzs0WEMjqL8AZf1ngTPPUs7U59YCcQ+HkBihndtzm2
MLkvEEtWU67/iKU8hd2QZCSTZKhceGQf26KSW27n2lLcdC85wk7skox8zvDO4jjfS2Qf79nllOWX
CUXQxstO1K0+3v2FI+1EM63rBnUWt5z+ol5DhoQGuYKRAlCiOOg7u5n8d7nRWQSXfmV1NlaNj8Sl
Ub6U9UGZPeHLbV3FzyI4pxpgbpyZhbIMRgTbhVxgIVoRrxP9wW7PcjinWjdRaiYBAmO3nzfA/tjQ
zGredG/xqfrbXyDg4rV4lsalYwYGIsp2huG2PrFQCzoEUfh8XbvX3d1ZBOdPm7aOq6aMiZPq2Wls
+k0zYRWmyAVT/IvtX1NqzjeAe5LEXYBB3GTelcE3Lb5h/TtT3lTyag7//G9H4twEOJPkqOoxrxLF
wavZhSHAz3QnTJSH63JEysDjDUphH8nNMtA02P0H198MxUutbJe7INYW3OAfKpC/vtRHPfTCUDNa
VnI5Im/QH8vd+FiBKkkD9ri8mY7EwuN6K3q7C2zq4/gXAgcktEGmIoH4Oa+VeYpXgUtAWFoVqOBH
InMhh9RNE7dLpWpJVOofyT6p0IrUrNalqIcsZhyigvV2/eOtCtUVw6SyZqJVsPz8QqghdYnsL9MB
SuhG2QOt7DgStGJEIjjr1aaqn7oQccOvB1QczekmmavvVJcF4LvrenhxFs6G5TILSqzmL31zbT87
P/n/pttsV23yUyUoZS5/9SdLvhDGWbIUxFUatxRfy7ydgtek1O1Yw4qKcM5h1WVcCOLMmPZmY+RL
+SHcafsFNhZxf2PuimfJxpLOUoxuP9xutxX2FgRf7lMPra2qhIUMCRNwpMIgdjtsjg764F3XwfUU
/XxEnvidapKpyNVHZhF8/TmGmdh+bmVHsmk95miCjsKqRWPtGQD/BPVSlQvEiaYlNNIgL/3ZGdwu
gUv89FhXkbMYLhiH4G5MmsWgSfsdQFbHLExtMxwSS1elreAK5VV1PMvi7LgiTRuVGN9zjBrb7Er0
o1Prjar5dlXlDlhzT5M6hVYUxE6UJj+uCzfWVfQsnLNwAKOYZt1hQ2csw42iFXYQdU80MI/qLPnY
piofiyT5kavBt6Qt9thjdIxpAjvr5OpNFlq50btyZDrDULhBivRIIps5il7mXL01UVOwYlLKVqEO
iC9ljXGYJDjUdXNLGmyzl4n21LL+NA/hfd43j03ZbkMJrcq02Oh5fxOl0bM2getr7hO7LLBpD3g8
ktX7IuuP5ji5ahO4C2ZQNxi2Nk9oaJGbsBnAthY2XkSj+6YiP3Q1+t6GbWvlevE8xmSv5fFpzoct
yQG+7c/yQQ2q9zE2t3qpPMuz+uJH89us0N6N8tq9ft/rZmnqusmYgQc0l6pOZRg1SYpvXUZu1L7V
udOK8AoWV/nZu51FcBYCJsIAFEHLNmMoWcqAxXTjLjEe/KKy5fjL9eOsZt76WRZnJsCbAEe1riNP
mYkNdvIdzf4KsfBCBGcdKRRBNQZgoalRuh/8MbEK3b8zm7+bEb7wLFwIynI5S7QanqX2b2f5aYzs
iQhMff26zsa2GONFxDZlUgzTgE5TNTp5exM0j9c/xx/C6FkAF3D8ecryKUL3R/PSO8OuvMRmX1Vv
2e6btuXflQDOV8bX8YjaY7A4Qgbyc+8udxaeBs1agIfpnahNJ7g8fs2gY77aZoEJz6/F274ej6Nc
CxKDdev8dX18BW9Upi7D2xHpzoJONztj9m8aCnRg+cafzfMsgzNPmsdR3SWQYXaoZAFZK81ae/Kf
EmVvkm89Rtn+N53g1wgiXR6NGiufH23/3EFu+uxvDEvyss30jQmWXEQ3yFmrWcVdq454indj4VZy
b4+SvDFSw75+qI8/+totcmHLjKayaQcgcVY1Rt7LACD8ubxXh/qbpOWVlRVktHy5n+wsirZpqJzS
GnDEeWmFMb3TDLKph2bPJmWXl5qTaOELo/FDEJkbAG18aWts50SG/5rl8/2clE/SNJ+MEA/LPvBG
HwIxGLIfzPo4tpqDl+ddn+ePLcAShwYsWCgYAmbvOcrlb2mwZVkB+nQymvZYVa5CY9Fo+Pq424WH
5O4C/Dz5UPb5Mgg5uAuCy8L1YO7YKXj2j6oXbmvPd7OD/CqiG1tPks7en/OYBWqYTWQuH3upMMZo
+4bGIWgab1BE8AbrenUWxXlOrcuANCDD+MPgpgbBY1V8iWImMhVR6OTcZxv4gZJNGhYrv5Olq40m
r3LAgOdu2oRbfyOj5phsUltkNOvv4gs/yl1kIsdTnS9jpa3zk16ies7A67fAgmPI4pY5onGV9es8
OyHuOifV6Ep9xqhnTZ9bwy27H4OwtCBydNxlBqRI5DJfIDhdw8N8E8r3GDgqTokN4C0AkKMrsjAy
A0xZewhET6/1L/nrgHy9OEi1SAHjNiCi5X2avZd4kbDhXW52VStCaxXcJb92orLENAZ0Np0uCW19
1u8ybQKSjYjwRBD++E2TXpm7AliWKOqrykabMHQwR4L6zPpJfhmZzJVtq6bTq3ZGtaQOv0r0noK/
r+tEWNfrbbKzu5K5FBgzzGowRTjI0pztwGIZbzCcZftOYk+3zdG3Rk/eUqcWoZIrH0hdn4PG+Xxc
6JVGPxrkDmZWzjFQieXshbbseZrb+6jzNz3DJEs53gC8DS1W35kJZg2rWn7UCv3BSLobnfTbIfAd
UjCPyp2HOYZt2+INkVFzbzbVViex0xjmXR2NvU065QA0m9HOZNWVWu04FlD/UDbufFrugYP9CIID
YMmn8dHI8v0Y6XZQNC9BKO2qZrIMPb+HidqkLp7yLHGasQ8cphOQRirpbRDmt5oSblkZPpAw8oqp
f06b+UDaH4UxPRvJvMeuiD1Umo3dTLcomZ119QNVgq9V8S0zRzfX/cbOpvAQdBWCdZRZ5ZzsGGB/
C1NyJtK6nZpbWmk8+VW9b4PSy8BG2LWYH5XawJNZ+AJofgu74Y6C/9z0w01RZJaS0i3KlK5RsUfM
1WaWhEubu2pPO1mxel/bhrGpWnLRWxje38RhbSt15LQGSNPb0q1MJbDbUbNKNnaWPgZepxjbeBxP
rOm3LERHkw6vuTxjhE71pgBzugqm0YrkQU/BTR4YQBvvT9JQWgC5dmlHN0qmJVbZmEcqR+DdGhxl
NB3Z8F0aFJspqe4TqX6ixrQNIn1T9LUVKsluGnsnN9h3qoxPsUIyxPTIsBt/3lZ56kYEi9uq0loR
VW/LuN6YU/BSyY/Mb27Llrzk87CZp+mrUnWtraV4qNBUtfq6SFE96A65Iu/rlP7IqkC3psKgYJas
KmuOQSlEosoyI9kLgSSKr6O9+blxO8/q13ic3hVZd2ZaW7T1U9SDzXeq9Y/V6MNQ/cM04pWeje8k
I7s69h/8tHH0NLnTpfKJtMWjKWNOTwtFD451P3s2Ke4BOGp9jnMsi5Wn9ClEhUsF0/QyDUbd3tUc
EIG50fdQSK4i8lTLzy8eUknRNmHC0FUYi9Iq4pe+/lYagtrn+nTuhaPi8qoumkEEBPoJ9ByDbQnW
W3/7c1I2ckR7SatMNdqFLC4DYG0cKlkVod50P39hP8Kj4S1TdZkHil9nvgE759tPTL7wXdTz/EMJ
7/wNuWQAm7FgHwARFBwySih25I6HXLZaq/ugudBiW7Q0+Ydn6lkilxqwoI3qvjMWHsb6ODuhHTtY
OHtaZsDkgwh6VaCifIsj6EtUrj7we1o7aD35R2+696WILWT5k6/EFr61IWPrEAzkUJZoDPYVM5w4
ox6IMBxdqrbabNhyMTum8vX6O2jl2wGKTZcJuIRMomBB6HdDGDqMe+YMcHPjZpmDjDe9VTk1uIxN
y9hMWzjg6wI/p/yQZ8jQVFVWjU9UQ+GcwSlXS5NyrK3af07GwCbmNyGZ9opB/C6IM75gKoM4GzTN
ISd2Wz8l+8wut/EjfPcPeloQE+Stbw8HdMtL77+nr19kazLBYhnGAD4u/cK7YOykkeUelzqNJ6mQ
bAPDBoEI12cFL+t3KZzrNLHgUs8USw06iLWXRb1ySz10F29FeOufneUiiGo6xVwDBmY4HQGhJlQz
g6AsOEnGe6e+ROn9dbVYsejfZXBJXT9EfcqA6+5opw6AhI1nvFWOYS19PfBAO9elfba134VxeVxZ
ZG3SNhkWCbB+O1DJzWL2ZqrRbqiYHZbqQzdUN4kmhN1eV/7zRXJfLKtVOTMlpjl11921igw8N/lb
YZau0TJR53Jlk/T3Q3IhDlucAQH3tApIBoD8LPN4JtYnEk8/SDf1Vn9f2iu5p75NW+weW+JViuUw
vzs0yKeyCdY7qM0nsgt5HHtJbxoNTQeX5ntZF8Dqrjx6fxPAP9F6fSSG6oPB0Wd0Q3yG9Ybamljz
kI3SYFV6+T3oQXPRpk4Raie9j+2R/hMYxFbN8L+u+y1/ioapZ0BbgkiNi77I7hjNwCrtkPzOLI7G
8DgG2+s6u5JN/C6Dj7IFlpgoBXIHvV3GO+qDpXvxR2lGYB3rtnhxGi66zv3c+0MNSbUzAsQ1cfFk
ues2S1V22LKn6+dadS5nYTzzQZ/IykTTEdhh6tM4fq8xCFY+XxexHuQuZHAOjMhjnPXL1S0vxmo/
b1PZyg/ybe8uuCvhP/kgKi+u6T6aM5iE1wyD8mgLxJ9aScWSjuPP3lTc610hCKOfcxIow4UAzpMY
YZI0pEGhiRXxSc5bK1HzyWqlEOCM/TPBrMf1K1x+3ydjvpDHOZNmkhpa5+jT+LRzO1k6SYxtrosQ
HYkL2H6gs8yI8JFk0Lv7VYc1hdFVwVoaYRF1GCrBDYpOxJksgLpzwiS2UOT0G1ZJX1vAnlw/0apq
X1waZ7GyYdakkZAGADMAr26Kta7SiqXSvS5mNZpdiOHMtTU7kJT0wEsfw4ca3VSsdsvfqhqbvIcw
3UdsFtycshrGzgJ59AU1Z1hQlqB8C523/2/uVP/4eK+N93hRO9K+tJNHnFW0J7oy+vibzvP7+m1N
NVMvCR6Fz+lugUWYX6PnDE1WuzoaG9QXvkWhpf+4frnrWdbFYbnEBLlCrRRTqmJeAMgWdrTXb7Ld
sJO3oqESgbbwuAu1P6I+RyvNKcwvWfqta79g11306ZbM5ood83iaGAmTM5DRLp5wckMbOK4HCnSH
2Q5s7TAIzyQwMn7CSM6YOUkDjGxQ5U2j6c9UikWz5KJ74/xGglHEArMqqpOPjxPAWxM1tIppEt3c
5yGLRfs0Q/0A4f0EXV0XIJ2ddBjzEL8CWNAK52958T0KDm0UOH74PI4ONUeR1CUyff5eZ6mc9ulz
Quc0gN9dwK4y19/5mFeRHSTFjiooV6xb9VkUlxRPsVGnfo2YpcW7JLmLgI9nhG+k8wVnWvfzZzmL
zlw8jgA+RUsdsIzOnMQAScSO6y6vXmp/sEJA81233nXdOMtafn4hi4axLCm9BHhVDOOroW4FqFNS
kznXxax6YLZQicKno2zMxRKji1opGNDKI1V0iIPsJscwaU6SjVz7uyjI7KQFsPAoC1LC1dNdiOXi
i59h5CbPB0xA1l/KEjAxuUtEBYJVC2YaA2CYRjAxxd1gEpgRNhcjzRkYyr1N8bWm3Zfrt7eyEArT
upDBWXDEyMiMFBTi0kHbs63hoepQudo+OlQnJUMhabaNY+8q7ujON7qngnXkL58rF38E9w1JV5EK
m36Yoy9PTfjSaLvrp1z/WOeL5D6WlI0ZwV4FEPLqbal7pDrFwilS0cfiMgFz9uuQppOKcQplgxb0
UkmdlEMCOm42Wct6wEyPooemQCi/jelPfq/o5qQ5QfNV1tw2EiGEigRw2ftQgvgoT/HOM8hBSraZ
CN93/b1z/vQ8eOxEgZ9NTCQWAwba6SbYYwBxW+wWdhsmXET5gzQTUOoy7uUT3lGSz6C6xwQBerW9
Q0C2HeyXELzULqWdCJxk1anj9/1H2HK3Fw4QfLYZNUJDdTK0xqTAQk3AquKNjjGD6+r98U77FKku
JHGOwlcLorAA9rO8sZZR1X4TPqF9sjXuplt66u34pTouKwLNlr0FosRmTUdAPGgqWLnB2s2n3NAY
4HYJLrWKymNgYmxaygVv/LWrvBTBheLZkGPSdgunplI4aFUdy7GxsLhwj0KO4DJForhQ3DVBQWZD
At1DvYnLHR2+9xTguKKMes0lXZ6IU45oxMSJVmF+ZUi2xShbYEy3ulb0FhZJ4RRjLFufFVKtOh2R
LCKN+8IwrLgVtbdFYrggohtgC2YpNEAZDhM7duRI5v96NomRy/viQoSe5YaMvhEqMIHXStRmJLcS
JBXXLUl0EC5QRDJ2WWtNgT8FHHySeGX2zxQITrJuLjrRAXum6p+W9cdYmjMzw0nC4DA2B0YFueT6
7zcNkFGrVDUYd1NhndNZ61QV+HzJwR+aY13KgiOsX9NZBHdNSdTkOosa1cH5rLCmVle/VkLC5pXZ
qOWbn8VwIbVoc5llBKYY7+pj+ENDREWv6QeKicFOsecXTKDcDodmG2z0p+t6sPrePYv+tHNXdoOf
KcOgOv2XACSD8aZ9ZaCCK7e9W980j9PWcEUDWauXircNQdMC1Sv+vRYAwjyXE7xB/Z44tJM2RMe/
NN5cP5pIDGeruYn2NRlQ6lF17aYntVMwxVa1+C/qL8bFaTgt1OW+jwcsAgAsoLD1dHBDJT7EQ/ly
/TSr9ZBLOZwqBshQKopN44/pqwiMGBgxdcAggc0dvKG2yFet+lmUtSx3xMfbS6GcYio+DUk4QzFb
9WEeH43m3Y/eZfPh+tlWDfl8hfwWSJu2eREnsuqUzZOWvEciaIJ1Jb8QwCV3JKxUuWqQNvincenj
Astj4S9hz40zOEt1Vn0T7tkL1I8HTsMkoElHCQnlUr/S7MbKH2lgNYPFEqRhaEvawzcZ8D2imTLR
ZXJhva2ULJwq6GNrZqckbV5kqd1e/16ioy1/wkW+p2ahXiYVtCJIHo36XUkeo7+pal4oHl3+hAsR
SaqHGNnAI2MqvueYfDKO+SzqEq9W7C+FcB4iSccqUfoWpqt8MFQUlbXgu+po8Djo2Nq5LXrGfEC5
fDYoHc1p08Rjl18MUklf94ygVuWb82ynvWSpEj1mM4CnjWFHzAYJdG+BUHsrs9KTC8NWAF7kh9My
fmMbs7pV1fIQVMFtnil2T5nVgWiq1SskO7pLyJ0mTQ9KW3zBpNadkakPcgrekqRDcSB31bQUQSWv
O4jzeThVkEra4ishIRrpDtNXAOe1On2rdm/XNW5dqc9iOHXoaNpqbQ2N6/RXtdlU9K+c+Pn3c5ow
GXOZpyl+f2ZsqvmL33tpK1geXL+pZaHG1E0sQnI+KKnTLqSgD3EUYwJo9RDdNUb9FJT1XUkk9/p1
/UGzz8K4ZwSLxskkQfdLs2f0buz2p2YvO6xYRhIklOtf6CyRcztdNoDaN69RWNanrWaMnjo2f5OM
KWcRnK41YwC8MwO2U8m7RLup9Ic0ehFcnOgYnKKBsDLLx85HJnbU9uVGBdhh+SrfGVb+9eNZeWhF
lWWRRE71FEmZIrbk+01KAHTY3Wmd/1fafb44LkVJqRoZGvIxR+88fcatYVdvd/3ilkTgk18jBM1p
ExS0eCD/7q/LmDGlJYh28W7hjDF2Pzf1/2ZIBOxS/xHDZwpp3A/l0KPdn7Ndohyr3o4KAb7Uuu1c
yOAMNax9VQ4ClKjjwmqdD/yL3XfVcIrdsp5kurJoxGD97pgqa9SUVSZzOiehy1VXS+O4dpKb+fu4
sO4g/zd280FyVW+Zrg9vorcPhLq3659ttU5kkLNsTvt0Ixn1goV4ndsLxDmmGGzyVroLpHr6LKoT
LQf5rCRnYZweNoS0iTIj8deDQxffkeQ9MUXAf6vmdHEgLk1Wxtms5HqpkpuO0dyy4uv1G1s9A1Rc
k6muEYC5/K7oTd9PZqDBQZDmqBv7kd20oiEMkQjOz9FCkqcYJT2nAxxU+9bWtp98+d9OwakcNeLc
zyIU9QtTsRhYiMH0o+yzvHu+Lmddvy6ui9OvpGtZZ3RoGw+2bM9OAwj9/gCxO2M7bEX6RZbf9knB
LqRxCja1nZJ0McbxgK3uErBVNW741B6JS790N+kms8ld7RpH3Qve0nvFboDqIHn9SZznrc7RGCpK
hITKCoZ1OH8Y5UUF9ClMs6W7Eaeet6bzfeFOwiCId/2K17XllyR+cDTrUXgFYAXOXJ5YeoqaL7GI
2kp0mo+fX2bjfj70BTIKfMXBXZriwX7BQsTGgLCWvK4xGraO8Y9h3IlTTQNj9DqwclA12nWu7CZu
cjKeGkfysD7//DcTJxDDUIUgqgZEyd+tGbBdxIxVDVV/bbCKHovfIm7YVed+IYEz5imdaNsoKFI1
1d3UHLLiRap7i6q9FUcAxj1ozet1fVh1gLqq6obOKMC5ufBVY2lkUJApOYREt5Hff58r5v6NCIOi
oUYV2eQxtTpMoyZ0KlEzml+7Em00ImrfrmsBxkH/vwh+7M4npYlUr8KHee/cJQYzd7rtoAWZE21E
T+ZVE7oQxl2ZFmA5gMbw6V2nWobcgBnpuxGKEr31KsSFGC4p9yO9MoiBYqL5LG2xHeWOLd6bWLf4
v783RSfj9Js1ZVr2WOh2zGiLKkT4KFU/ruuCSAKn32HAmm6ekZRnBNMdqmLlyfe0E3Efr1dIL+5u
+TMuPFAld1MV1EhhNY/cVC8/fVDuBG7gJcdl30HdL51HMWrXaki5EMwFsJCNmRRjGcwJs41KZ8sf
Dmzy1DARvJ/WfeyFIC52NZlPkl5SEPX3aMZss1PpJk/LW00cndZdxNm4uBwpHZsi+H+kXWeP3Liy
/UUCFChK+qrY3ZODPTv+ItheWzln/fp3OL5vR8PWbV57sYCxwABdKrJYLFY4x8JgCiArPHO4WavH
yzaxH0JvdOFuP3VCQWCmOL3zXe+2xyEIj5bXfGejGiBHcESEd+x7z679d3F8q9hqrn1GYzw+FrVz
6jbyCrX+S9eylzhs77O8uVMqIngl7Lr1jUjeZXQo5lYlXvMkYH3kWTD5BNywwmK7SDXOZ0yrTLKJ
Pd3MTzSgNyAvAENZ/Y0xL4fXjDAHicRT5k6H+U/SFRS9GKZOiKXyzcbR2A8LuBnYs3T1EsOWk84b
hjIwtT/yvhtJnDWSmJQKIBNwwlbjJlk1J+5Xp5byJ4FRsgN0ZiUUM+1EV0wDRfGPLmRJGlIarBzF
gpj5GaR+T6FbH6Tb9bb32OZV94XfXaUidul9v78RzLmQyNKrLpIRPSl35bG/T90i6G0CaINfoNwM
DVy0pvuRMGg5ZBmbp1t8bzAgIqx0MJA//RV3l26NmW3ADvr5HabeQC5jePKn9WBdxb7hNInN4GZj
r9CP0ZMoNbC/7u+fwt0Qhd6ubU0N3K7hWNpSl3+15MrLjNSLM1RMBkOw0bs3kiHrGkVXNDIF3NFU
WhS2SQrLtdQ6MDpyG2nIfZmi8Y7di2EjhjuZpjqZ1arBA8xWYZtqY8/GE4Bypmo9XDZclf3SmeFu
JHGXeA1ch2IsMEjCfM3wpYnsIcgx6LceEEg65WfFKb3l5dR7pp1eyYcotmdR7CJaU24Pa2nVSnkZ
0XdRXynLY1bfqUSQBtk1k42W3PEkRNfiSMVLcUEeLB5ie0q8ePgUT6+WJbifdu+/jSjuQEr5Oret
jkCMlvUxV9EQtopYUXevQMM0NJw9AxVqPtFPJIPU5K13/sACWO0gOdot64EF/r7zZ2HKVhy3QX2U
RxOVmDV2f8X0WAydM0VfzN/nbbDUrRhuk9Z5oFYyoA1rqXJHziRM3nuXrV24cNzmkKZd5bpH52bn
zUCigxH4UdC48Bx4AeZBIWi42bvIQQunghdOJSgAcKGKrAyjobFMuUp9SbmeQIpOjBF1hi8hPbaD
q2Aw/bKGe44DU5CGgslfNEfwb069KkPEXuiWqvKf8lTZkfo0139PwmZithe829jK4Uwiy0lVph1K
M300uOmAQEGpT6CQsi+rszshtZXD2URakHkgKV4AMiARFTvx+m8sZT74DJ5zOcy9K0Jr3bUR0wKQ
smwgx0L57EpngA1ravAA/U/hDuUN69dDirFc/GnIvJHIZ1mmrKuVRDcQpGjfYu05ln5cXsXdzXrX
iM+wGMqA4L/BE7SLHkj0d9xldiKL+tf2hFgyUUwVaJwaaBA/RkAm8nsdOwquPr/I6kuan2JNcPnu
BjtbGdzx1aohzJJYhxsP8qPis55AwHsBY/RzehsyNqUjkAb+ZLxrK5R7O0nTlJJiRoQVqjcTUPI6
PxtUkZ3veYqtEC5ObUOzC0kDExhO0p3sKYCgJc/1t9GwVeTC5OsWVbXsWwOICvyPLLiydhMiW+mc
nwpjq9ZZFustoJO9HI5RcvqTFYzBcCWCxt43FIMqJqUKPBUXcRDSZ2jQgapSbTpVqftDIXtDLJop
2nvcWPK7GM5D1a0SFwlr0k9H+pIC/z9NhruiIwFtqzt5WZxeEjUF7boOtB3JOvr1dRlYTB/PQFS0
ar2wxBJcx5/lYHYd5Fak+lGkMcmSlLDJ5vBGBjX6GyIoI3wmT+Vn4wQQulTMXct2iHf+W5ncDi5K
YlBdRhAMNU1w5UazPeLNkY1oFvrfCsA7iDloXNisLLebliknkzkjzpcQ8TBCk/C+vos8gDSEB0x1
utlzCyClFHS5oq4K9svnyiJXSDEag9kI7vibIFmaS9aVOYd3OS1t8SSkSAJ39mOQVQHDAG25qnmf
STcp/YNWRjyy0SiBEATPU84zN0TvaV2zmEA5JORWyr5fvl52v3/z+5xXnstqjKQMz0Ewbx2MeLaj
XsTNsuszNiK4TZjVXh/mCY4/yzI7l4MwBOmaaEBKJITbh0wb2hXdg6Doqzy0uDvl7Jml4lxerH1L
3qjC+doRowApIELZ43l0x2MDkhQGVhf7ANv0qR8/sKb9P2uh2BgBz6Jl1LKepRWKEfLypVA+j6ov
0Gv3BnvXy+J8H0Bw6kpF0QBpuV+oVvETve+QS/1Jn2fHxOwGYzu03LADKqEjJIBhfu7smKoE/AAM
lkPncxKtvFQhkEtRRceyGn4d24XT29SO7lldzPpboK1IHDsTm5TxOHSptioVGuHc+sgeEqCxGMEj
aT3EB3QqiZzQ7myCtVGPO8MgGG1CcKWgK+4zwJzS6/BBdRSboQwtr2uQupbT/5Qym40Y1UHkJi8C
fXdd/kY+d8bVgirxQHCb/oI5xcgHQHmS/wCdRr4orbPvUkyUzdDHpsBuPy5vV7byChhKRKyKFJRU
84jc2QKV9sYhLQzF/L8M7uZMh7QBOhUspg7vUv3aqEHiGNnATnYSKyhGaqvJ1zIRkZjtxwgbsdzl
ma/VHCtLAW852/RUsDpN8d4XiGyrLTKeXb+mKRQY+egBUU3O45RpXa9qi07EyAQkjnZbrsdKF4X/
uzv2LoT3L3o8tX0XIcOCyj8A177J6uPl/RJowfuXPumqNZqhRdY/RvqtFALRWQD+t68DiG/esriU
H4I0LK0HnOcIHerOTo3BqTJRYm9fBNLeKmHQIvww4lAlypSySLuXbmLjuZT/urxKbz9w5gdxZAxT
s5CZ5bno8yqOZUAYIuUQ1EcKJCv0Kjj6dRUAFsa0+xf2XDLB084afjQvu8fL2i4/JZ0j6qZiHuHS
h7CV2HjIdKwqjeYMbyF7ofONGR6s9EUtRICluwu60ZdzjGiPiIalRAlct4K+u+pFcyD7AfZGAOf5
JkOT1lxCDucXs9h8AOd9YHlA02SJ/fQUN7YsbB7eNfaNUC7eaZd56KUVb87WXf3VLby6tENXB6Ac
y6VnCHjrQDS9v/+61lGUochrI7XPCZWBwYrxYDwlGOd4eCqfCHiYvjMt85Pl6ri7E1+EM7UfDm2E
ckEXNaaBZBVegwBRRNU6x2RKcwPKdic7hmze8y681ewykATtnvtP3o1czilGmqQQWUO6opLzZ1ob
N7lBfZoUJ2OygijTv8gZeaQqQrOhuavC+io3TYG7Yet5dkL++QS8Fz+eEBM3X55J8AWKeSiHn4VR
OtP0FOYPnToJorPdU7IRxd2n7ZKRWlNA6jWut6b2mOnBZbcj+n3uLs36Jioo6zONrUBvr/TpePn3
dwvYgPb8j23qMndr1msHRgKGdaIGrNSkHcwjuUPS1llsEUXP7tnbiOIcV2GkWZ7mGBjp08UbZxJ0
BOn1UAS4tO9YNnI4z5XHY0+bMEEgcJPfVw/5UxFEAUVpwtcc9To9pQFZXMEyivaJc2YqGFBkdYxw
OzyYDqueg13DxXC/QwZA1uNOEAKV7V4DGy05pwKUMqBhl2gHyJaDrt1R5WWtUruvG4EF7j4/NnI4
PwK4jKijC54frI4FHNTD/0YdJlKHcxvmYgCRa0SI0NArdXpI5aBVjvH4fHmfBNvEJ4RlWVtoU7KE
7Xyo6KHNv13+fYGr1/mMMIjaJ7S84DixhJF+CO+XTyhN3FuznR3BHee2lWNotiIC4hfpxbmJuFND
xTDghmL5sY38VpQmEOwOn1osSxVwGQZS9wOlh9FYX4e+dOJUeeisWuSR2LeeeW+kVJDTRiiHodqP
3hvAS9rY94hvJmd25a8MVYfaDMYnc8V0Tbs+CbUIMP4orPOTM7tqVWozGWHdWe7FzVNsOMn4+bJN
7O7Nuwi++32mcg1cYthcFZleB4qrsVu+Xhaxr4WFyjnCMlXTOF/Qpdlcg/QanTtJ4aQYO1aUhwRU
BZel7A4zYon+EcO5AjI2Q7hqsLLoZ3SLtuBHkEy6Zm1H14NLAZrZHCtEMrogy7brgDZSuS3KZkvO
mxa3eVgGI/h3wuVUzC9Gfw+sZFsbHhsw0l5WdHfHMBLObAId43xr/9CY6yD1eHLBDO0p/C6L8Ot3
92sjgB23TQhftCVZ64FBLRkvffKc5XdG9PdlHXZP7EYEZxKrms4gq8aqrcutMgcdvS2mkyRCdd+P
9gwLUKYKSg5nGLHZShQt0XBYq9Zm2WPwA9+Gx9ornis39ujjZaX2N+ZdGnMdm3Wb5VCSygi3rL74
WfK90QTnSPT7XDA0sk1JZ0zrSmT2lqbyqzJzLqvAzsiZd9ssGPuEjQpk0etcZZWM2DAe5zZ7zbXw
ka7AZiuTQ2MoJ21tBbRmIq24eChr6nEaNDROyAtIm4z6ilDjcFmrfYN+3xjeoGUSlTHaKdxZGt24
lK6rNHf1UBfcDSJNOKNWklCP2oldQ3Jla0pznZH802VN9tNIGIdCExYDkear1I3cNP0IPk5XvwvB
uYCxKHJfYWDTld3CjfziSYiRvbt4qNkRYB9bBPc0ZxKkoZmWw90wevQRSOeJR18pEG4VpwKyZu8g
gfa3QMvdldzI5Fx5iR6HAjVlPJGeotvxqB9SdzygUXZ++IXMbUx28U0gU6Qn58ilVjEAzfDWI7J4
0VXmRV8wVXLUvdYbjuSqAouakI5RINPknoJqpaoVNZEU7FpA9evBaj4Zk+C5uSsD73dTlTVNPcOt
pmoCmCo2CWaEp0nB5Vv7S/J8efGYDZy5DUtDkUnGhXQGG10qJanShCV9lug4WiYwa8GWkLQ9OlHa
9Hlaqf/vBDID2vipFMDtDWWt21X/zUwycEn41uAl8WMtaqLYe4JqMkJvjDrqxDhDA06okpvTjJx0
fgTmESbugVSKYXsGpPgHT1CIApy5jgQ1QkvuqNUmSrrExAWygFWoBEVGT6orRRbxcO1cvh/EcKdr
BtpW2I8AhiSkssco9ib6M6teQ7UV3CZ7WckPkrgzZRn6NCgmspLlteaXfvxkOcqDYqeuCuvwQEsF
qAkjeGvhuG+RmTSO+qvpRD4YVy/by84h2H7IW51lYy9WVnZjnmYY841vikG2gXlI61YgZM85f5DC
vQ2GnFhhzxrm6A0NWDdH5dDn72ySoHBjPOz/RCdDfYuqicbXdwuSaG2KophLK8ULxwI8VEBYiRPB
Ju7h0WuygkgJIgALzBdl1qwaa4VVLtPkDXWCYV10KF2G94kDmrH+5+xFTu2AzSh1kp8iDgNmIpxr
gXQDTXQo2ViEr2Ik1Jq1Aarigc9GdggIqRhkquia27lxtmL4OkaqaO0KOj9UhcAWgkgLrCrt74cH
2A2GskgpgL74PCvY07q4pR0qpe3RiMHHlvz8bYMA+AOQZ9jILznDgeiAERCPNch9y/BkDi7QcOwq
+QOQpw9COM9bZGWxNBrj1Atv2+ymW30iqgLuuVzIwI4DFtxQz2ANdGksja6EIuyN3d2+jUL8xbJ+
4LF5vLxme2eWYMnwvEaEg/+4M1vrqZQspGAQOEhEA1eWjXS2B8xrBXguApZXYAU7nuiDPPXjzaWs
SMOPK1XcwnRj5aup2oOo63nv2fNBBvdQyBWrtvIi/tXXxQZkGclI5xvQaDk0guB6f7d0QwcKBUKM
s7HUNDeStWggbb2rj8SrPsnH8ivjN4tQPLi8WzunFIr9I4pPkBGAGpSKFYKma7RsqzA/tWMkMIi9
/aHol8G4N96LZ5U6Ve7DrLGAgpouvhmf9Oo2FzH67RU/CCYpLQrCMlQX+WLdklnDWgE5CsAG2B3c
hNmP+JsEQgd/9irfuqedbT1ptpgUfm/9KNWIrKCrykCT3EfjAySqJi0pDlZe+LWc27UYp3knuEAG
5l0EZ99zSjqqJbryn4RsZDc37VUFYCQTrRlHNGWgqpMozvx62TJ2t20jljN5CVXRukdlxSXdY9q4
pFVsOkT2ZSE7dxF0o3BL6ArDGDb7+yaKkMxan5UV5pcifTpgQGvwjVMbGAIXsbOEFmU4PgruCRkA
th/FaOpqdEOeQRf1dRzvW2tw88YfwdV+WZ2dqB0j3kBL0yi6BNDj9lFOVRCppmONaiMBpd5ND4Da
sbDbxKk7weDXXgxh4fEos9leFNrPnq1qWJjlvMru596Pj/V3NTDB8pQCGYJex08YYnBR45RHWz2I
oqQ9JTeSeZchSYNMRoOZ/BxftyhISES/Xcg0ud2YnMrYoAIj2du9rUBuVbsmkwyFwEj09sYsXRo+
kuhxjETYsudOBBwN6Oh/o0ACUiB/lkuMZDPAkRVwpYpfuqCYPDYBUFjugMf6yHquUkd5wkCFIF1z
frmoOAIaI9XBnAFglblHirwoIGgvZNnN8XgAlEkX9Afjy+rMHriwhXWk80ElFWNcjORJNVCvOGvw
ylsgwRJrkRELxM8KKNZGf3RlrwtyBS0N0pfIG+3kenaW6z4AUlCPLihRI83ZjnKfwIU8Ux92RQ8K
PLeOg876HOEgrjnYXmfv8nk882GcHO7c663RrVYBVeO2C+KR+tFcXkmVqBooEsPU3XgxgP4Z8lJY
q5tTL56/l5Y3CiGPdpdMUxTMBACR8byRq2nzuguV9a1vTLuWHdUpvPHAqFgW1DnRx4CmfdE+7Sq2
EcpdPYDtHLUmz2U3U2rEwIO9aJ/lZRbEIOfxDtumjRjuqrEiyUp04M3j4Gk+BudyP/pRtkjBlY/q
of5t/8VJ44yvJovcK0kN5HypPc7V4s2T+VlP1FMc6V+kSdSnJlpDzgaJUiVdRozVbYbaNbQB0HDq
TSqLyrYiMZwNKlpTknAZZaAe3xCpcq3kphqJ4H47757k1o5zVZgCqOqIFDJi+8nLIrt8xk23fKqc
/sBwnllUMvn6Av5PW8lQrHHF4OwiRblcizT3eFl2+ISZgJTeUGwwR9tZmnqXXceeV4ZRIkdL8GwC
5jcXmix6VykaGNzZhFtiJ4dwCdgUrh5Qv18Dyf3thra3pf1HHv9eJnHUDMuIs9YaPxr5r6lYBJsn
0ohv/ANIQt0Xhbmi9bV32Tx87JrPjKdlDsTXzFlgzKnDuQ5tCfM1U5jrqANJum4GQZXwvOvjTQB6
e2Q4D3rWYzhFiTZZOny7+mVx9O+ryzBoKt3p3Nmbjq1T3ogG2vYt710iZ3m0TzQzK2bZlWevkG61
JrO7VeQLma/7kJ3h1OLMLpwKOZpk3CWLY931R+UwArOfvZ0J6uELENMvm7lAJx6UoZ/mblJzhJEZ
eS7D1Zay01oMAss7Z3X4qBQfWbVUk2OSYeXecBictkTD7hSYx+ShBvMt4OAVkM7Ql9xZdUf7Mrjx
oboLPWH29Dw1wX0HZ5Rd2Ia5leurazzJDkN7TV3plk3crE5/+wfPDk4c2+tNXGCZGJ0fG6hdSqG9
6Iq9mDcV5ojSUpSN3T9t/5gm5e60VTGo1NNOBn+yflCVOsiixr9sKczwLhgmjwe9KLVGZrZ28bE/
lr551ILu+D9gabBo/kwOMM0NViADGymz2M2i1dKsRZOJA9CCca5ZbWQo79nYQ7na6Ul6vqzU7rpt
hHG3ZqiQvAIyjuya6/OwvGjl4+Xf3/dSgOZQQDiAapHFadNkSQFoKcrCttldC2f4yqBBUO74Uiaw
eQzQR3fCVtD9JXwXymll6HNsrB2BDzkxIGU2A5k5yslElve3k2/MxDf68QHBnFkt+LVh4hZgUiML
bf/0Mak7gQfZ36d3jTjX26Rq148zbpMk+mstrjJTABSzfzdu9ODdbrmMas0EsJqs8hx5xiNxWZ1h
/iS58afLVrHrdHXFMIlOkYvlsx5IWethgpYQNzP+KqTHtb7vRMjM+y73XQZPxaLGvV6CdZ4dI8VX
veYmPEW3PR60/YFlLyUPFgFoE83JD6S30wOYzo+ikGbf+nU0E2KQUwECGWcdXawndKL4CNbyrV+l
fv5NuWWHmTVfS6+504kc4XmBjBnkRiRnKTEcboEGr/UN0Fu9ba/JTXyPHGpgXseYs4kwj9u59Lv8
OjoAdvHaIP7UAOTwj15Ousnyngo2mfeWhiwhGdWUMvj3hlutWP22VLyipw+XLWn/RtvI4Y66Ai7L
NW/wmIljNKGimxesgrHDWs3Hm9Br3Q6X6mWRbM/O/PNGIren/dQWxFgaXDWG5LQVWgis9kcfWT4J
QTvZzJrAhYrk8RsKJiqq6IPsYmblU1f1D7IW1XaWrPcAvb+T6G/jF78Z0PvOcZ4gR68WULiZzSpB
OvywGqf8s8c8LgQMoploxta4W2GaWvQE6cg0TU59PQN3PjlFN8RjaPcAm1twKlV7+TaXgq3b9Tsb
sZyxYNCzXhsDfqeLQy+jybFAfbNf8+NlC9k3yo0czkS6ekmXvsUSyg+rP3wtkZSUnO+Gbq9eD/wi
0YDM7uWwEcdZSJgqs1ou8gpcgcpujVepCi4rtLtuuOYA04TJ6bN2y6IcDUWSsF19+DUuHjSQsTTW
67+TwSkx0DLWOxkXUCgtV6OO6HihjiqEaGc/c3Z6N6rw1o3k9RxGlezS9rNkPtapM8jXenwXxV9b
efwTe3sXRrhmnJl26ZxROCezua8R8WNkYvr7Xy0bX2xcccepGHxZXTX/bBVBKLkaFUy47JoXkMiQ
GjaJedYd2qiZpZvAbgVoz0Nv+nnydFkFdurOt+T997lTKZM1XCvS4wm2JLVdVH0wJ0sMLtr4Vm5r
Qe/SrjfFDD5SGzp04RkbiJpUYByDsMEsHCm/S6RDXJ7S/rFRRJRS+2m9jSxOMdL1ObL0kewumfIF
bY6vSk1fUFXyBo2cMLNx181DgjpJ9bTmw8u0CLFAmH2dr+y7spwfmvOkNa0Iyjbac4vBLyofi/m2
rg+55SyS5OpaaQPD2b68n/ve4l0qd5IJQKXUGC1Bri59pVFkj/lLW4oAa/eN5l0Id47DQe8neUbN
YIy8pATw/STZlZk4w7ffVAYwNKzTF1wIqK8S/uUeLzHFmAsaqKooOQwamsLMye71WYDvdHbG3sQg
UCSYtjRMPiIemw5ZODaVXbRaEIP0Wa5TgYidUQ2myj8y+IhYkfPMjE103bDB9vy+s7Wr8MhyK4ur
A5RUdxgf3eXVE6j1xjOyecuSMsyVBjUfV9afw/Crogh0OrOCj8vGsxWuSlQ1vQS2wkSv7WkC0mRb
2UN4pxui6dAzo+YkaThqG02ssreaMkMjVqF8kYvCJtl1rESC+2Jn4ODjFrH13EiJ1rqwigzTNJOD
LhjkZ9AZK9nRjfz3L15ixsZjHKvKvbxN5wELpx3TfiMXTCz51IHxBa+/xZuCyFNCZ35gdZXWyX/k
QWP8ro/gBHKusRn1vLG6BkzSJWbWY4rAtrubilXkJs6fQ5wgzgWWehUqJqOGajzFX90hkA5sDrZE
EsLCAwiu0C8C/AvAg+HYPEknLPGBPC6CCEq4wpxTHCVzSSjjVWFzuMTJvPXbeCDAeQeye4DEpgha
U3TyOP+IwfQkLnI0qIcAPAYMgS6JGvvPH7cfl5aPbqiVVw3KR8QFTe0DSrcmxiGqIP+W/2xzRLro
x3RF7aznJWpOJlcKp8tSlgrDwA4/RZ/NQPVwQFLAo44HuH50rDOU2TGIT5XA0QiOP1E/HpC+Mmoa
oUvZnZruGEaALQ/bgzELXw5nNzanH+dmyrKUQd+NDky9mA+Jnjht0vu63neOsYxXUikfTYwMxkZ2
E8q/z5f1wfkQzvn0bTOARRlrWy+3Uu0mWmLXRFDrFzhsvhEFAw1J26U4Bpg7sYkBbNWnOjmYhcg4
z8I8bh05/0IltTBmRrpIlN4fU8WVMtOX4uMIAH0lHwVaia5WwnmZntBOWwCNjbJgebQALBUdcLkC
vRbzVLPD4KRpJEbPEinJ+RQQQQFT2sRUFaDITssjm8LFOKkT++oxq+zZMwKQAaE5SnSrizaR8y1t
ZElw4JghbNvYD2vJ7pv6JkFRqKpG7/LNJDh3PMB+GsdGbFTYx7F4GJfHYQQZmYhhli3Thyj5o63o
nE9piJY2aa+BcnvpPUX7aQK3paptTU/cTr2tpFVw9wlcs875knpIJGUgAD3rm7/a9G5JP11es/Nc
7ptCGHYBbhy6ePhmQCXO81UF0ymbzQ7m43oor/Sb0dMBB2XcixJ9/+UaeJfGuY1qNWJNxUAIroHV
l73iVHzKbsqr2VH93Bu+iRur983+XSCzmU2wUiwA8JoYStiUAdih/9RIj8APtY05w+ORikKys1oC
t5icJxlnjPGMMwAJWDcvg0ExCls+9ogW0tMqSlAJt45zJE2IWoKZw5GwQiGChCv1lW0d9ZdD9aI+
CgyF3Sbnlv++kpwDAVJoFc06Hjf1X+V18tjZAM1wJxAf+4urfc78UHCaz1/E3GJynoMC7bOuWBQd
3gB1yl0P/SFzomeAlZ1+u1j9QZTKY2LI05AWMZt8D/vrNPtLJsDgESSf2df+9+VD89xHQyRLFetR
zV43J+bv+wNjE1MPv09Ey+7l/98lpHs/ilGrRRozglhZj2ZnivsfCf0p58JQed8NvovhQg8MBtEU
rOXAYpSBrpbSq7SpfSVMj+YUO21aBnMtgmEVieRcR2z0yyqhJ9G1upfV0n6MU3uHDE1i66D66hfM
Xf8B/t/HxeScRxepOTgAcZxn7TqKQTipe10k6jTZ9/DvS8n5DJXk81BNDP5Jqm0rl/xQ746Xzy77
zjPbQ13JogC6RhmN262xSceoSTDnl8lAklyvVZLY0SSIa0RCuP2RJeBo9y2LCLtD2d/GnR9qgj5e
kQhuP8xJNYu8xNh2Mn5K2k9Skdjd9OPyWu3QsmDTN4vF7ccw5aWeNnipzGhslXyQXV3DzF/GK/M5
OiUBweMPw67opIptUalz1xQ2ojmHjhwBSIg0wPvN5V0O1nptFjih/StjI4Fz4n1Zx9IkQwID1FMQ
/yVe4UTXALFCk5YI7UikDufA53yujETN8P4BwYYSFkeaxJ//3W7x+BFh2oPMeUY8ll8rT4vTHqeb
Cp3x5ZU82bW3Oq0930hug4qtqE1+/5X+vpYG59E1vSZWJcNQSpBwZ+F07DDlY/fR/IQ2fa+2aGbP
2uJHRRI0QD9C7tcLh/pZilpfsAjMqV843zwvczZkYZ0yWMhfMImli4T4LdrugvI0XIkY6Zj9XxLG
OZOqNaI6mSusuPTVApqGHj/n+UtaiVDzz4vy7FLerC/nUMxKjVspx4uFQZYafn+NLrzP6/UbCGSN
NqTRm531dnA1Z/1U3aU/0MXmCIMQgcvhSwDzkkv5EMF1yg8qbrZjcYp90Gh+Hb3EYVHrn4EXfVSc
80BpBxaC0sDlapH4mDVfjSZV7L7v/XkdBBUOwRHlp+unwsQCz1AvTl9pewzn75dNU7R8nL8x1qUo
6xzGUq9PXQ841uZ1MCX7spDdGH9jKJyfIR0WLCMIrWj9OTO9Fn1CmvxMuyCqY+eyqLd5jQvWz4/M
y2oyxKZZ49BP9BTFkjMn5m1bdM5S9M9xA1zWXjsMrf48E9FeiRwOPzDTJqrWRez6Y68Lw8cIrFte
aQG1GSBgLpxpEtiGyYWSbZotacygeeSkDdR0Pc6qiEdIYB4m50tMBV3DdVfoyJRVDsjlr+QuCZRs
FDQsicRwnsQau2YpJ1DsytXtFJ+6+DGtBXXPnRGjD4eWH4eOoqXXtKxj+ZXuK1qIgvbKvDYe6fMI
ZiIgKPntQwJOpOqwPIj4PkTqcf4ibAGMTouRuEN51Q/3dLmdkn8XeZlcZFJMmjniBoeIKrcp9ah5
kApRrkMUnZict1jSelRaHcPWrbu8RSfjN/n4C3Ijco2/BUdZtGyc2+ilUJI7xjLK2vMZmLLUXVFw
fJgVOrzAy+IgApM0e329LFcglm9dDzuit/rIXG4UKOv3pnrVw5+XRQhOLt+7nsZ5XFUl4gFpnAFc
qwaAwhBE+6K9sjjvYEhdE6LdnK2e/p1460G7nf5ili4fEOwdLyt0PkrxMRbgs1QAS2iHbgHCR349
eWCbDFDvQnua/NqfWLsmsTHS+cjYW8ubXvGrw2XxzBIuOH2L8x9LVhiFZCDINLRrabgfkFUsm2+y
dLJAYm0dMiPyLgsU2Qj7+yZr1ctVJU0GCE8r6mtTZ4/GlSSclRVpxbmNWkZmVukRv1ILa9l9KdUT
MR8k+lBIeNZ7dPr875TifIi56hJiZgalrNwZ5nNavhii7hPRunEOhNRGm/eTQtx2aoFNhkY/xTrO
zSAIOERi2MputkdVW5KYMzJTS/FzTh8LkzgFJnguLxdb/v9udJTPSU3d0qZWDCGrPnqTeQXMtUBa
D4P5fFmO4OY6hxSUq7iOFNxcnTdWto64ArMGx+IG2CiYVIK7t6lf3XXfusOD6C2xnw/+J3QDY+LH
lYxafdCKDOnt8FOe2MXtEFQOebW+mk8sITxdtcFv97998CTANvwoscPw3FQSpFtI9n3NDt344/Jy
XrYNDER9/P14qMYW4zx4tWjZA+Y4fpA0dFRJ2IMtksP+vrFBuchluWpC0JY5hj0e5RmlHOqyy3IB
hDH4UALjVdSifPleoTLnMcD62GPiptTdNh9sY+0f40yEf3DZKVGZcxJLWcErhTAIltNmvfg6Znnk
g8gKRIeLcxSyHjeArILN13rpZbJyK8cRsds6/QoSLmFvl0ga5y9WojZGyGDt/qExeChfYt9EQ9Xr
jMnl3ulv9Nc+CS6bomC7+NlzA7O7acfCgLa2x+4+H14v/74gBsAs/0cbHK14bHWa6q7eOyXD3gjk
1/xK/9Iccy/yReVggcW/fc3G4i2lMUyQiOnumN3N2p0UH1qRRiIRnHNQka1a1gRcLLpV3Go08cZl
CQZFxFqwXwJ+d3tvbnGjitZXoUUGPK06r/us+4lXORZgjSQEMvL3N0LhR0WwWcyiL1wnb5+0ETkU
MZ21iWFlKz+o9GKYL30bFNIXIz3OUiy4u/Z7kzYKcp5ikGhPzR5YhC1wyxi1V+qax+ZT5gy+jtGa
1EO5FJ0zAnsU6cg5jzZOEnNS4Hu1u9llTCXKgRGGmNcKAwxko5vTVeWZN3UqxNURnTXOoZA6qeQo
xRGXZyBWmqpXzJLgDSbSjvMill5WZocOTLdUrxvFsMPqKu1Um06Kq5Xotv778moKzgKPWdZmFabv
uhWxlO7pFtCCkpNiiWqYbEcuWCUP7tVqPXqdIhy4CVmU+oC2Q7usjrn+PIJ99rI+Im/1BvWwOQF9
VczWZOFqYURBpZs8SF59iL8yOC8LqOsCcaLl41xJv2RVH7Gc7CBda5hUaFW7T0WORHCxqMwqNypV
xkgnjPDgQTQAOSVC0jtycuWmF/lF4doxbTeCiiVDJ04L8zZvFi92GocNsSeY7waZx53ochYtHec8
2qKSk2zA5axiuFZX66M2fbPEfTiqwPY4b2GlZE0MwMa8kbstHnXmQ/4NmGVHeoh8Ec2FSCfOP4yZ
Ycw0Q043JrlPJs2zzMUjANH9l0bOOQnWEmp2Bh5ZQNpE6yDKVF4WRMe3aPogQkpjP3bh9PJNwmoJ
KvdoRIZ+OZmnDugv2VEK0pOohei/WJ9pMYpPNADzk3FUCZVRe6NjDRaH7dR6FT4ToGCWXvlJFOTu
79S7MG6n+hHBOz4DbcL5/5F2XUty40r2ixhBA7pX2qrqrvatVuuFMTJD7w1Ifv0e9N07RUFUYVfz
qo5QFsBEIpF58pyDMt/m0qnOXgRfiR3+XzfuYoP7SplWlOra431PXSXIgd1IPP1pAIeHFBI4n4hc
dj9M/NccONJ+Pr0xXsGArAMwLi+FI9m616+lU8rJc1fUorrQ/i11scXlhFIz58uYwNFbX/vG6Hks
bw3jc322/fSo3A2foK7iWaWjvUyikCvwE7DW/7xOtQL9YI9HJrKOEfJ2kIg82XeTKwdAN72JhnlF
m8oF+ExXeyDb8ABri8MSfcuK1l3IbYu+93Vn2c8sLhvKxfiqm9cqV4FxqCnq/WvUOrLUibhDrzu9
xpO6T5jzTxWCe1geb5f4ROz7Ivt2fR0iE2w/N1dImneGUrWAfimt/UoVer+oChxy9a+b2Y9Jl+3i
ovoCEtGmmmFm7E0QzHnNfIuWN4pBd9OKHmzm5ovtXjcpWhkXMWJkupVcweXT+kdu3U5N6siKYFki
L+AiRpvZBcTUDJSc7LsU4ZaI+heCc8s/FtWG1mD/RRONhNZp+N7/xZD9tp+ZjhaCizLI7+2HKWxc
+/2P0OegjPlPdAez0c+OkZRZ1Ooz6pD5MB67dAzafAyvf6HfPLguNrjIEJMBUKmOaQr4Rucwaavs
PgKeg3iT3xmOBvlC7V3EVSbwi49+3sbjVVOyp4iprskS7voy9dJleh1s63h9cYJAxD8mKbBD3Zxi
bZX5bVZfuw4sITR2FBG0THCy+BdkK02YwrCQ0YKkKRx1Ejtmnj9bM/jflcU+9klym3X2N01q/gh0
u/EQLnSswNI3Y4GnCMnfUgyJRYFavSd4Y6W3alMI4q3oFvkYK9h8tgW8HYM8wR9BlzTdjiD+iV6U
J/mZMa3k9xMVRI/fvJUvvsmFj5qokDCMcGsxirnojNn/QwKXcXBHt97sSqF6aKHWmDgibi+R43Ax
pdbrOGlWZDoL5F+p5RTmS5QDyzyJYL+Cg8A/JUEpnkSphL5epBre1CV35oD7OV9Fp3w/o/9nJ/nX
ZBrrmVG32Mm6/d6kQVb5iXUGis9Vhr8i8KQtlaMg+Zm+t8BvXT+EgvjMPy6zsWnjrAIuQILey3zX
tv/yhv5Ay2y80lJJrcWgwPUq4lv1bVU/rOnD9TX8php/2T8u1bBJkcqDhBdRgmmOb6yiB+4Lt9ec
5C/QK36IwP9ZK+VikrnOZllrK+W2qbXAUxj5O9Xt3itBBFqTPBE4h8gHuRhCpaSOxh6tIdI8Nfmj
YefOOEYCL/gNROOyHC77qIpyxKH6UFCEvh/QdcMbo2jS3MyRv0auJJg0+g0c5WKPix2prbc1ZXnb
ah9rKfOlNTSzc7X6iv1Jrm7MFFSRItYQQdjgx0/XinZmx6ZcBwr1X0rDtKq9SmtebKsWADdEsZh/
YVLWd60y3Dk9JvKWc+rjbpmfaJBB7ljLfFGgEiyNH0FNmtIYbBYRp/Y81MdEMx0oVDlmrHqCoyZw
R34Y1SyHJFUsikvmeQK9XBF0CtgsJn8FzYwCvn75K3Qv3wRGBfFR454stZ7OjWGiisNobtZj/9Ey
0h7bYxlET0JibkFI1LhoUluxuiwQgERGqQRoGEVH8q77LSuvMEKbY/JDxM8tCmA8VYg6yWCgn1LE
eLhLE2RBdzMfWHA5yAEoCV6XQ14drm+q6ENycWXIVhPUfci+khnTCYbioG/rROn7dSv7wxCXFEjj
AouqJDRPExPV2LI4zY15itTKs5X1E0bkMLJQeispXGMoMydqdC+fDUHxWXgSuUizNKW8WDkiGwae
7hhRFpojByCcQry2X0WZiWhT+cwkT+Z5USD6YxJgcKDlYsVPg/4s2FOBg/IzqWps5E1a4Dj0PhMt
LgKjcT4Gdpagc4AmfQXLA0bFBVYFaTRPwiHFRp1J7Ipg/K1gewkNb/Bjv/lqu0j3oGWRe2C9U88k
rFxRbUsQ3/jJVN1saxAugKcYw2D3+goRxu5v3aD+0g+Cm4n54+8rXBrhQk2TgcR5NnExtWUol2+S
abp2/aRGgxND6lywpYK4xg+jlvVaoIsQozM4hIPkFepbY/gLBu/n/JQpr62C2rsFEo8XKxONfDG3
v7ZO5smb/EXOs7RYJexo3gfKcEeMF0sNplRxGvkR6ii+YKUil+WiTUVHqmcjZKFZDyNxq3u8FN4Z
RENxVUd9sz316bpF0Xfk4k5UlbFixLiAKZpmXVw71Hyt2tQhQGb0gtqhyDu5EFNGWoTHEHym6sD+
OBJnoOMncxychYpAL6JDyAWYnKDVv3aYSmWyLqhchzRgMIN/Gcf4idShaaikZGi6RuAIc0aaOwXo
BjEx+nj9K4nqG/xY6jzSoVUX3LX2YfC0oPTjGVhrvB+bv4BldKtweapCUbYkuhP44dQoKfR2hWyV
Z9bd9yyVvpatfGObjLwoetXUzJWTYnZMBcxyyvRartL9PFefri9dcCJ0LtDYydAnqoyVUwl0UCa4
4/JWcOoEt5HOJTIFTVaNMDSeAvpmPI4NyQVzqOBeEK2DCySYP18NyUAMIyjzZkt1KG0RqlD0OtG5
6EGt2SSLOgPxdzZRBBtD651gYuXU3oJPybPfJ1F7d9+iBjIwYsp4pfDMfnJjJCimoJayPg+e/Lce
5H7kzaYzLBB+htZI5vzRFbexyK2RrGC6Tq0CMxrReZ4Tp5orJxu+qPnn6363X7bZGOIiY0bVxoBk
N8h+/HZx1tRJwOk9HaQfpHFUFIv+oyMv157oySzcVC5OzpKx2okBpdn5c/ECZYmAVG79rQf0Sz0Y
T/TrH/UuNyvlguXSFa25FJjjKovnVmsdIw7n6V2wnbuH7GKEH+QaVR3l3xnBv/drH6wnn7QDeW8g
hNTe/pd8UhEpkOwHsI1RrvRM7bUvpRrNAjgnU7ME1+cEwV4bNCtVKEIRi74bP6YltxFEp3KU2Kdg
Ddh3M5+WBxpEzuB2YeRrL9e3VLSjXGRskkWraAbMfrca7pJZHq1Qty3M8LqZ3cC12UMuOsaJ9r8Z
gkHJAwa6DrbVf71uQrQSLjZKsT01tcIey9LLEiVODn3MWUTXL1oHFzjyQckwt0OIpyV+MdxVtSCT
2r+jNxvFBYyOAPvcZ/j8vZ8+gY0/nJwqA+LLciKn9Ja30ZnvRdFQtCguVJhKtvbrOGBuw4rcwWiO
dSqiuha6NRceZkUCrWoCbP7gLX+jEnWYnAKC7nbInvkxZl7+lTPwE1hWaUhJhu6rN4O3RK4wnfRl
KEV1J7Yvv6T1l2/Fj1plTZr3loasov2b+rKv3ySe+TR8NX02zRO7MuiKFH8+08MgiIOCD8YPXdEi
0lfTtjBWIQf99LL8Wad3szIuKkQkUvt4wvOzmG/s5hmCs9J4/HdfiIsIFkmoVExIM9bxlKT39XBQ
RLNw7DBe+z5cRFBTYxrVFFguaU3cuA4zU/MV6yGJD9eXsk8JttkuLiqQOlX1rMBaiiK/qeP8UW3G
T0ofY7o4X49qrB1LNX2uZQ1C7+n8VtWjQ5LJS+fJ05bpoYgygqfg+qkblAMx5jBfq6c5no7GuAZa
nR3NWnkdVrD/lMan6z9dtEVcuCFxJ7Vpiw+dgVBoetEgrBX1LllFKquC4MwPbcWtAnmvEhd3PWpO
31NvNUtXBS7i+nJE+RYvMVIS7K/e4EhmRz0ATtAO4lMUFI4caH4fMIxHGgDeKXAAwXnkp7Wspod2
BkPYmTPGcKLbpRMUSgTbx89qoQhcN1OJl6hiFU4tAxcWu8LpRJER9ecqRTZbWV2vuEDl+u9I7r0c
6Wq7Cm7pfb61y1nhh7QqCEa0SYLqq3xKD8pbcm+9N1/N1wUZjurIb9pDAnUsu3FElWbmyVeCAT+e
ZZZjFgH2q+OSu5vjW7l8KqxnmgUjBoGvO6HIG7iwA7YBXYsl+HoyHCbyRc9EQz+iD8WFGzQF5iWt
cHjWya2nR8ibqvLr9TXsz/uA0BZaMFDqAUMz5wzGmptJipyAhCkaD9G77ZeogACh7UUPc+zooexl
vv0g3+TQWBdd37/JuS/mudthtuy2pKxgrkO/DZLW7nqQfOKAP9JPTiLX2L3HiYoSA1RToJLB5Sbj
pAygUQXnJzTAD61uxihcGSfoCbjGNARmDhqqXhVBadhp+sUfL0b5p4xRG3O0UrS7e98KQbKBlpxL
XpYgQdPKfo9F6Ij9BGxjj3vFZMDO5Azdj3dFfMBzNwVuB5U68JOBsd/+bkPT+roL7V4tG4NcOOk1
LS6tEldLR9PCMQv1kIzAOJO+faqKb9dt7Z6IjS3OW+mQNHBhYD/stA40uziktHrCP4o+2m4Q2djh
3NKItWodJjTwSRidwPP5Wg0OCOtejMyxexRYVwiQQDfuXFfHvPGvr3E3rGxssz3YFJHNvlTnDM8n
r5tVZ0o/m3+ULm0McGGlxaB9na+oYBnGDRjy8BK8JRVxDE2kd7DfgdtY4rKOpDeVOC/RZmfksAbe
06t+JkfgxJEzQ6wUFB26JigbizyExYDN7vXNNKTxiDZOmZVhIaWBrk0nOx0EHbB9BzEUYjFxVIXv
wI25Hi82+Da9Sp6dvLlVzZBCZ6F6knKBy++HSNBH/9cUtyLTHvqFjsgJus+TVz8pB8ubTupnpuOe
eqLDvL99F2NciEztyurrEbe2lgXJ8tVqfWP8ft2/BVvHN9r6ac5ahSVR8lSfBwvERrYW2CmIpbPO
1yZRWWf/OIFnnuimpeg8mFXLaTZYMcKTXTV+ZxlhZkefrq9oH3hBLja4E2XmRMNMX83CxcBIYbxv
9jk5yAdD4Nz7W3exw52namw6uwGZmtfJd9X0ozEDqXkrNUdSRAXo/bxgsyTO64D9mdaVshn72lkD
PTAxopiH8ykH0Y15N4B8+D/qpvJNFYomCUTL5JxwgWRzvupoo7UjFH5OcvVUIcVf4Rpm8XT90wlM
8UDXCc3Xbu1Qkk6bH0Y6uunyVi5PtnJMhCTq7Ff/mgj88/F4ZCtZjNYqzA88OmOYyH0DCYEJ3mPQ
xgDXV/imWx4/wBBC0dj9U30xzV3RiWElXcrGj1rwXnZy7ki65Qhp4kV7yV3OpFKqfrES3TPMxrGG
oOlvFp29fB/VWnKvf7f9+tnFP3mcKx6aKp0m5K1FCn5BYz2lFQ3ktA/K/pu0FrdTrIPtq2reE/DV
ZPEcrOX8BdPex5XIuiON/2/tGzZJvvk93K1d9tJIMoKy+CKB14X2B2st/EI2A8G6BeHs42G8ud+s
mNRjPqDR0PsaBIhbzK5lXulOp9WNnOZROop420S+w8ecOKOLzV70VX+s5c+S9q6lgrAmMsHFmmys
aJ1Z7J1D6VcpAhOmMfvtuAoQjR/4sGsnkIsredH3HY3QDUqk5FTW0yldDK+Mo8DqVD9Z4tvFyAOm
W1oM+l0TgcNSSj7RvvDb2v4sGcWDRcfnsYTKCJ2OFamcSQLurU69FU2svBiPmlaDCyRtvMS2PaXP
zqM23I2R7ptJ8mc39T9nmofRzpNi0ppVqGv1rLQGYGmP0iyUFdhlFb+4NQ+i1XJFnhrG7P3xikfq
gf57wNTwRIhMdkVe+TY8ZNaWEpBSF3CzVgMyRIUaHjRCFVl1zVJEQyYIxDx4VrUTy5YkBGJjfG0h
bF3d5vpbaTOgfOssdedlyufrp1ZwaPnJzL4b0gHTmKxuWDlSBCJxjTrXTYj2j4s/8QqZV53tn6H3
ri01QWxB68uEJrNkWJPAmODAqny+00e1Pg2oS4+W7Cq6EmKU9rhihOz6mkQfigs9xjCmhQ4QCJ6y
bKJwOGigf8DzMrxu5jcZ9uUocfEHCpRpQlS0ULNj8l1xWne4oUF7y6TEGlcXRCHR3nFBaCFqUsgt
6MdUeTyiWOXMoMpv9T8aQ7ocXB4rq0UWWgcMoaeqQD0VThfdNZlQI4MVE66cWh4iO07JBDlStEw1
AFehSQ+6mPiGcTENBxPT/dTrUOxbDrKzHCHqEIgwJ4JzxeNmh2gdTJogr7GGHCIuBWarF8HdJHIO
vkCGwG1GzX/GCKNQ82JffTc+gI7yQf9e+9ddUbQg9vfN7V7rUanpKni0quh+XhanKERD4gL340Gx
aas1KLchr0/0Jkz7yp8xppt8/3fL4OJDmtNxWWrQyMtDe8hH88Yup8N1E/sY2I2Dc8Gh7SQCdTnQ
O2RHLeihdSv5g9PeKhhBFwUIQWzVuPhAR0ic6jVerHl+0qpzOUS4lU4QJxQltSJDXGyQgQQlUQFD
2n39F2jUbuw7+qDLbudTTA0U/nKYdbc4i9oa7PdfOcX8i1yRJWOMU0yTWGn9rR1AfK7lN2Rdvsht
GyqFEkKSUETTKYjtPPBVjix7mmcGW4kRL2qfSIrb25DV0Y9S9VCUX/NU8QQuI7LJPYM6UGLrC2ME
UYFBZyAPDI09rl8tD+pPAcugPwauIT0DsV9B1N9vWF3clYfA2h1QUVqBMjDjF5wxSFZDOyh+ZAra
jCdv9etA8ibRLgviCY+FlRfN7PCsxWUzxCBeXgNb6gTdcZEJFnA2IWuVc2VOwNzrqeS5Y5ydggAs
CFiEiyVKMydVMyFgrRka7d2rKY3ojn0SuAb79NeOABdN5IZOQ8EEUQpIdBeodLAGSHVI7ph+wii6
t0Rr4gJKHhfmMDG0GBluh+lHUYdDJliRyAQXSmYcMNz+CCUxoLopsZ0+9fXySbBtbFuubBsPaa0a
bSyaBoWvwTMd4iZuHeqxw5ThdBunSg5it3Hp21I6yyI4zQK/40Gu2MNcsROkHr16tM13qNMLktz9
I6uDOEDWdXAimFw9Q4/lMikypJ+N4pmjY5wwJ+xheRjry532CNyzgjZA7sXCes1+0rExzRa/OVSE
yij56iicM0oIkPsCSlhAF0UKy6A4i/g096/SjTXuCMeq0peLiucJBZ8GoGhe+iMOmRByGcyiiLTr
lxtb3HHuzaooZKYAJGdvbYLXiXzOx1jw6XYD/cYId5q1GblvYQNpPQXTbRVERy3sMdYkmoHeX4sB
DQVd1TFzybXayApWn4ISwAEGv61uu8qbKkEnatfL9YsJFrc2jmB3Mc1pjle+TnyZvpRUcC+JlsD5
eD7VZZ5muCDGGJiZFb1e+SWKhRP37Kv+Eic2y+D8GVQ3NUkYwn4K7EN1Oxxp2LrRuxaDBsnVwsUb
XHlw1EPeC1KqfU+47B/n2iRb4zZWgNipddmxS3S5mtWpgIdXu1OHd/HUf7E1gfeJ9pRz8TU2Tbkj
KDNB81PRCjzw7mSaCoyIHINzcUismai34n1nFo+SHsyiJuFuZN98Me6Kkucu7vUI127Z3C1tgUG2
czZEaBJiYGEVAR1EX4m7rDJAqcjIWJCzIyPVHw406I9dKDqvvwl0/3gDf101rdlH2gDQJUMbmAGI
qzBvVR4R4c8i2qrf3B4XW1xwqBN5jVCeQ+r1WB3TGyauRr7LnY9GvFsH9JB2TvxVEgIiBd+Nn8KI
56KjmY4XZGG/VtrgKHnursvkaO3RFDFLi2xxwYO9/md1NvH8rlSnTgu3JE/5eNDS2JGIaKZ+v5l8
8Uh+8KKmpmrG8fAfhm4CeH0WpOAQNBwp1Bm2NPgjbu6NQS52lJY+jYOErZyjx3n4K8F7wRDB9wWx
gh/CIFLWznGHp1c6PiXlWdX+FurkiL4S+/vmConj1k4Txk8sVcOxikyHapjaBLQnjtXAyEVpkyDU
61zgMMGZqXQS3v5Jf5CVoIKM4XI6XM87RbvGxYtpraqkzwDkMYpnJX3JmodZ+CIQxCSDVcY322bY
i60OAx5s6iOOanZUAjzLMUtVuyUEZUbMUqnH+rMUWgd6ED3I97tbF9fjtaObCWOhNZvNKYoPLtUM
0wHZ1+g7k3EBeg6IrDigolF+0Yq5XKNqMb5vsZccY9vtoZvDyq3iMThRFDa4sKE22qAlDSAadSbf
xSM992VylizjNc5zR8tn6CcmvmlC3G1+KKdKgNwQXJwGl4pIIMfRI4Lm8lKvt1ZdO4m0Hq+7p+AI
8HNOegeEEkmR7RiL7lfFY5mrAZTRpOzrv7PDJRplNs5xVCMiSiYKYON7TTG0/FgJiSX3Qi+SXAgW
ocepAEnB3WUWVNlNyawRQhIQCWI4+j5+rUPTxxOIoTkTf3wTtR338KM/2eS8UWpx+myasZQRfEku
xjIPVVCeI+gLOekDq8xLR/Up+yGKyDun4Ce7nHdOMgpSpKpYM+ByCtBCDq9/u50Q9pMZzg0Nw1q6
JoqxPN1HB4pAeEsEo9hxw59McPdXbSroT6YtzrNOHVv73MdhanyRDBEZjcgO54bjbMeRBKf3TPU2
mt978q2XXmzRHMHOuf1pNdw1loPIv1SzBHQ+lldqz3P/5foHEf3/3L21LlJt2Y0EYAb4UiaQtgEm
cd2CaJ+Y521ulCKPF0sy8D2S9HaQztZkBp16HLVU8OYRrITPcue1rDPD1iCSSe+K6rDSWrCQPQGO
7bfgay+DjqGUGkTpOCMqij7KzfTGRG5KiKK33wafNc6szwyeZnsZdY3X6/vIvgT3mIR1XTaJYukE
QoY/7+Mw9wD4ydjHqX6fzHsKThuZfCcQaFklvxDxIO3v5j/WeISQFCeJIs+r4nXtWZYeUyK4LPZq
PdvlfFyXG7dYjUJNi8FUPPpohPkhfSQPs1s59Ba1pUD4LNmPO5flcGE1KzRimQaWE/8NgTwVg7+5
P7+Zd6Cfp0H8HQy+QXwvImvfSUF/WiIXU2lNFiJXBrS05dVrBxvqTtTVi/w0d4lTArRz3UFEn4z9
fbOjBIWZfGl7vF2HJ3t9XETp2d4cENZj6Yqs6Laq80JpelynXa2MbHivOwJNFIy+gQb1+oasOm2d
Auwd6ZHeqgfp+416tr3GXf3Cl44iipv9hV5+BxezqKJ2Ra/qijcUr23yREZB7X0vD/1podxRI4mS
Y9S9YDwvo7+EcxCFjALPdo3b2e3RbBNLcohs8iN90djZqWI24Da7jUJGzdjdREfrhTwXd/9Lh4LM
1xTU2faPxT87yY/4zf1UWfkAnIs0Zl8GNUKNaPlkaCJKMMEH4wf6VKLXKbgLgdKwyxPkjA9JEnnX
nX93JaZiAzGsabJN2N83zm8UVJnnGL5p9PJnu7FvIhVMd7KqCCqHu2fatCzFki3ZNPgdG7vaWqYu
B7VqYzpJN5zWGOU0bb3LMvVsTPGn68vavTw35ri4VQ1JpdQZUTyy3kvaccreKuNWEhG47G/eZVFc
oMrLajGlFVdLYX2t7KCovy/5y/WF7LrAZiHs75vvUypDlLQUGN7IuBnJnTQJ3jeiJXDff0qiam4b
LIEFvw5qmcVxsn9cX8P+gwAc0TrAkgQIeC4uNEMzx0AHK94SMkUHlNg99UgeQDDnkgCFuxuRt+1+
fks3bFlWLUI+XgubXVuadFBzk+VO6uDLWihFqCuYhVemIiDV3vOU6BtTfFBdklGOa0X5KBKu4LaK
T82BMVuhKyy4+3d9YWOK28Y4pbM+m8ijluVLZBzRohN8J3YqfkmVLgZ4kOAYmYWWEMRSEuZ3ilc+
pmf7C+tayU72KPpG+16B+9BQQOuChyJ3eoxq0td+oAg9Z3KyA9ztkp/j5ghW8EUub92r7c3vghWy
//OXFW5scscphhDbEGcId1MgLw69awGnNlfkMvPfii8f5MwVAS93A5+t27ZpE9vWeUgkiXq9mQF6
84b2UZtYtWJyxiiQ6e3wJ505om9scVFvaSd7XiNL8SwyPbdS/KaAJtuoumOdx98BynVy49OwNi/U
bEDsUAryqP3UdGOe+6Bmt46GMuPU9f7sMbqWxDM8cs/akHEgWuxuWr8xxn1JYDNi4GcBy5SU75Ya
Q1zyVYt8qg2ukp2o+XjdcUTWuDBpyLM+1hqy7k79UdWA/DWDk9WL08SOFmlOM4oeTXtDIj99Sxbi
NiGsSAeFdhMuzA8o7Y3lfVsCyI0IOw/sl/96Ii7+yT2UC60bO03FR1Pb7xn9nvcvNf10ffNEJrgQ
2ZC4SCwGFGqNGztfA6kO12n0/p0RPjgWg9KUuoaqa+eVducoSthFs3PdiMjFeZxkDsLqVq1wwrKj
/bkJ5sP8aKCopbvls7ivvxvvLy7OwyWbpLdkpTQgkVH0xyEaPZkKByN2Qz6ESjTNVjXkGdy2QZIt
S8rWVj5m7lBjDclRPvYeAxk1odEL9m9/Rf9Y4yfiW0rmGaMPCPnR5JY0dwcRBH3P1wCvtAzbwq2C
x9bPx2bN+8VWBljIFVBdnqz+RCdBnNtbxNYE585xXLWjUuB5mo5agGGEt9lYngV+JrLBfRYlKsyZ
Da14xqt9bwb0NfYNz3yEQBoGrPMg+/EHGCNkZv/sG9+/QNXHaAGPBJyDPCXdaUrQoksEt6/g2/Bt
inauwDefoFa6KrHT0/cGvOQzEW3dnkdvV8L+vgmclMZxp0aoBOv31FchLgvGtbD+P45K7fVtsW8Y
ENctUyFwuJ+tpYTaBMpTLGWyD+WdEVYPIOvQnOpAP2unj+z2ABoTAfHDbhzamuVuh6mp1DHHvCzU
c6KwCdBjOrCJHjBFO2Kuvg/cH39HbK1xhwoUJtUAsjwUuXU8DtshedCk8pjT6VaOkpt+BB+2UaQY
LckDbRxvNKVyo6EDh8LyadG7kxUrX9qhP8TjeGjq/FbL00OqdgB5paUzdBDetcGeOhhQBSjlt3pa
/GGWnR4i7NZQBImMrMnMllOJ6bCxyrx8/GJPSUj6Khz66pba8Q+rKVrPnozKMfU17JXuJk4xnpf3
qagq+5udt1k1keiqzRNVRKZcyiXe0th5Jr8zHwC2CRlfW4P5ZBHhATvmv278xRgLExtfjup0btsF
alZV8lDnp5a+DPZDm75S6V7VR6fuBIdnL1k15Is9zpsLS7O7TMcDQFpmp5M8M1Ycez23skfGP0gK
tqY4Dy6SbCFDjdpGUd0bs6tn5yI9/FEUvSyH89vaahtKGzQBGONpeUj9HNU2NGPVYAj7m8xHK1Zw
MEUfjLsbjNqy+qjHSVEy9RCVNMhzGZkVqASt3nLmun5LsWQJKDDBzbpH5IBAdFkrd2PoQ5MmZZSy
11T6Rt3+k3yOjvrqjJ/loPbKe1FHat+goikm5qQhosFHc1qoioxBmP8+fHt3/NEcBkigMaWX8U3E
RsZ27pejoBgoU2FAxDZ55vg4ot1iswy8yb7k7asa59Ay+gIUydAQB7Ky111n9/5VDVtVENWJxY9x
tPYKUeMOaUQ2qYHWNn9JZBV0kHZvw40J7my32FKaxSgc2OZhTd+j5S5LhapWonVwB5rEVhrpIz7S
eCKPuA7d/IYxAmAEK3FlD0zqQkTRx+jdLx9qsy7uYNeJAeFHinXR0+SBl6jy5pv0qQmSIH7tcfQK
MJnQb4zhjTGhaZkTCwd9lF1n2fwG7uBXallkuoXfMH2bwWvSh2XY3JThGqoPjU/uWXlmOZgvqeyI
RnKEprkIoKWNGnUz3vud7QwYcgJ0/0d+ijAJOXomcKWsFa25g5t6ohMi+tZcBKC0NFvQyaNXkx/1
9J7kf1AqNC6bSjiIC4WKFE11nImiXVx5dS0d6jbt/38+AFnUPwePxw4M0COCbjnr/Yz0eyx1912s
uNfPtuDg8UTmZdxHJIOUudeNrWOC+Jeg7CkC1As+xq8DHHrWZqzQBIGeO1IMAVVawTp2C2jbveIi
SGaOXdL0GIopjqvXg7rHemeyW9qj5ci32Wl0WtErgZ3dK2eb7xbU8Uy1OEa2C850R59O5dz4mg66
3Kfrn2g/y9q4ARdEhlpZoBkKXzaflcAO1gN5MUB2yfgOmrPo4IgcgosWwPsC0E5wZDFfMWn3GUb1
RG3h/dtysyAuLOQpVNhkmzkd5DO69/UgP2Aw5YOUhXFXScH1DRR9KC4WdKMtDdKA/ZvrMzVuBrlw
U/lOSgRdnV0vByxVtsGUgkyA27lpKW1aslVZ+WHoH4io7PZRcf7F4TYGuG0D+xaE4xkoZQoaOLmK
B1Z8gGqMD1VcKJ5kTxJ6iwsqxiAdexd5+74Xbqxzu0iaaALbGKxTl2lCVx5guV4EPZDKB1PQ8fon
+9A0ubJWvpOZG41dk3hBzlGaj7amPjZrdLSz8dSa+neZvk9R8jpXLcWbuT2binGoxvkvMzK8eiU+
yUw/1ay3olgPtE+CrtdAJd3Y3qjgJxfjKbNSv20ryxm7zu8SkHt1ahuAtMqNoty3m9qdZvmlyK2j
bA6OVLSCp8WuR172km8AlrWuZGmCar8UPdLpUa+/FYylv3q9vosCj+RbpoVuksmwEBPzuffXYvXT
pPCvm9gNF5uVaD8/ytBXxBjHAKefBj+ZI2eUNGeN5vC6FXZ0rnkDF9zHWe9TPQPASJrvIsPpB93N
8y+ZfVsL8fS7PSxjsyK24s0zkyb20HQJLt0hsDC03IbNm/rMys3LoRM2zHa/kKGoloL3M1ro3PbV
CExqNQMdyNAQVVA9N29RkB8VvzgVrn1bnUUdmP1jbAKJiPcBwUOFi1JKPcsgYsXTobiN7/RAQUVo
eWCFtOIkzsJ2v5tpsX46NOw1vqvVJxM+0BShoJomnxU1cxQjqx1iJM6YrIG1fr/uJvsXy8Ye5yfE
pu1i0pnhgRa3OSLddCVXfi7AkT+4iS9CBO1H5I09zlfMvq1IyT6fcq/gbp6O+alDFQQCpr71wvJ7
+5V1DLuQVXOe/0TOmRgb81xiIBcYyLVJzISh+r+Iy3pMuSuPQPWXQdI6ogLMrrMCtMAenKjw8d27
Ns7rNlUoumj0pZ1cW8RlI/r/uWKlnVcDQMV4tasZ7rAmOeWJKggku+FqswTuvC0F4G/FCAdZ6U2l
n5fstpn/JGnfmOB8cK3jJtE7DKjGFSY7y/W+1EoBtki0UZzbxeghJ6aJcNhF56F70oUEAWynf4m3
mzVwjqUOxmpSRhBAQupLTv1YuzlmzaSwvf8j3jwCDMw/bsVFpLlB79LIcYjyPju2q3xoOztQlEjw
XfYj38YOlz5p0azIa4yKOxsMZaOa06E5GA7T5MXgjSCB2Q8NG2tcugR1KkOqLIAFjbMR2o6JtP3j
7X3OXfpNe4KEN5Ce6pv6n2e/SDFX4CF8a64xImNa2hi0BMqhQPFrEHjgbgJzWR3fjUsNokhmVqIv
FtmuniZeqvxtF6dRCPzdhbRtvIPnKbHkiJgTSEU/5tvyOxVS5Mrd7IIlHM8fhqBPA1GcEwSJ/yHt
ypbrxnXtF6lKoka+atiTvT0ltpO8qNoZNM+zvv4uus+JZZq9eW66q9IvSW2IJAiAwMICn+8a7HUG
QRTaV9b0Wo2e19hCH+KfYOW36+LMBDi407xcofWsY6Q4sY4RDG3eS32EbDGcrZjrJInWGOaIkSdY
6AVgZDMsB6Tfq6D99xl3AoYcX3bEMqGc/TC6ZFrWDPbDakAqAsI4kkx+WS2yK82aJz7aKRSydbwm
2WCc97HaQMoSKVLgOrRb1uiQnMaDhQqEtctPso1kP3VBFF+tXcdYdZwa3WazgheB/b0i16vyZRr2
ax2ky2PRyMrr4iv8e208n/k4GXbfW9BCzX5RgUOfFxkFkfiU3iRw/tYcknShGGDnk+S4aAedVG44
S8Chsm3jHG7SLKAQHfBq/G9jFJsPJm8JYbb70ulwtyluIyhH3gJRaane1Ox05ehkT2My7a1pZ3eS
5J/4jeC87Rx3qQjG/9XRADzK5Kno+4+99Qrw/WsdLDMy4u1/cFtvsri7xB79SmqNeGGBwzY5MJCW
4ddPbNSJPGEtUwnOFxtTXaror4F3VG+GqnTr5DQRye7JFJvzw+CPNGiTYkEs3VhcV+rLZePzDzsG
KD4lhm6Cu/a9VVDQ/bDUHeLI8csQsCdO6uySxLWRZWdI8ibeXRYoXtCbPG5BsZbSsu/wyrHLrznK
riZ9uixA/K5x3iRwdq63uqWJNThBIBG03fSA7mtvfUAScPDwEt7lnqx09w8a/lsiD4EA2ak50wwh
Znz8b00dfZtwtxk4fi6vTrJ9fO0sq9JySEegbnqDnsC3eoozWUGQnfhH8/C2Gs7ShTUGLprdDPzY
Wrpzc1LW3g0jDGoPn9LxD3gTEM++CeNMXqxERT8r0O+/u+BGUO/FB7nJk6k5341ptEuELjjEeOk1
YxnWDplXHhhBOKZXSytZYjv+tijO4lGgrVIlg4E19i3e1cVew2vAONjHy7ogrhhtNo+zdiCy7JC6
QMd1Enu9T29Xnz0/KCPGscD2lB7Ip+SODZVNpMwxYtv3tkTObLQdaQ00FgL9Pf5Va4+pettqEkvB
vv6DHlKkQgB9tdERyu1i7MRrAhZqMKybu8i8sewnUIc0w6/Lmyi8UBsp3B6ie9ZaWwd7qEZL5Fa6
9aLlstKe8EZtZHCbpTUKpdnIWv6c1Gtj288ANlUVw23r75MMMykGFlGq2sjkIrnOm4gY3LP2ZEL7
lvvwXH4Gdy9yzypmHnYu5jOoO7BB+mnjDq4ji8LEJ/YmmbMcKN7qiZ4zOj4zfMAE9YBgEpxXd9re
VPvEv3xwQg3cLJO3HEQt2rTDm6ApOne1bK+LribANC5LEZfKNmKY/mwynKFW55qeoQ5OQLmeBcW5
x3T2++rYwrgrKByo99KB6aL4DPzcSHBqOnCVPGBhLvtCn3u4SPYKqa9Xv/RXN3u0fOeYeI67+ON9
snPAzyd7Zom2dCOYfwiXBU3stUcsMFR3sXW7WC+T9e3yfgpF6JjMjA4LHUUYrsM71Jc27WPklCzg
YO37wfgx2V8vixBpoW2qaCO3cXkRkr8/sTKPrDKjeAtUxb5I7sPkRqUv4yhxxEKPshXDKXs4OeMU
xoAIsVNi+cTUx8ixPcuQ5GcZM6Rw2zZr4pR9asMUbCdQCSftXJIBqFb4uRw6Lnoi2qzXhtiGBc4Y
LnRqq0odyIxQnezrI3ocvNBPrpvjcCsfqCfykTZqKnBfBOhRPrVuFCPRZxWw0XHHWAoz+Mjm2J9l
L1HhxgHdRAwLcEr08b5XhsWiM9KKiNGT+GgPiauXd2gqlpgioZGwN1I4J6Jko+rEE9B2jEMArYQ7
54fy4BzbIL1hzxwFNPUyQLRY/zYyOacy6EvumDa64ZvWdU7lLgrsQHlsGZsa3jqyl5VsH7mwvWkc
2+gJ4qdZt+6mMXMLulxroWzosTCU3u4kp4H9ROu2cPAE1orbRrmLpkO4nOfE7/ubhOZuvBwK+7GT
F7JEYcBGLp+xSJwiS8kEuU2weMSzPBQl/PCrdlM+macKmJ9F9S6bKbFEGEK8EW1q8uUekuiLZky4
a62heZmuHIbYkqV8ZDLY32+cl7IkyUJ0GPSZuvX3/toIwAZ6BXd8A2ZBNryOvMjQfULrC8uLscvo
ngMM7r3IqLPjQtM0+JDlNosSd7Q+h/F+qmRkEMJcp70RxNnfsuvBJZvjxOLjulODDk/99AU2+Io1
B2peiZbhufcvn5n4otsaQQpNMy3C59CsfmrRHYgEIQNjYJqql7bPo9vo7gzHzJKsZeMm5C+JVLYU
PhJmYEkVPdLoteUj4aJswnYkcDX6bX7EkLuD9QNjSgAGq08sEJBIE57gRhpnzOql65SZNWPl6IuG
eTnb4BKzvtqBAZloJNo7QXn+oywohDLnAywmRvG81xs7dVLiJDAwbXsY6W6ht3O1u7wyYVy1EcHd
hjSsi6TMWIU/B/hDRTvEkB+jsfFBZBaMWXScC01yA4Vm0zHQUIIeftas+H5Vc2qkqhHhki/k1Bvn
GbwRmgQ4LLzjGxHcPRinwupNE8e19qes/pZI3xPibXtbA3cyQ9S1WZwBkGbs2SSQ1J/2UZDto72O
GVuGq6G80Hr9zzAoZLUF0bsJFdvfu8cdWNavdrKkrKsUvdhsMo92r8e7yQoakM1d1g3hq8mmgOYD
nO9YkPn+pJRu6hCtAMo17uwvSOntwpN+iB5p7Wm/XnmwfPIwHagk4ytc4UYq51bbtJyKgmE+jSwC
FOS2Ck/z+CNZPrXK4fICheha+BnW1YxpmQ5PFmU3Sx5HI4BdbJJp6RtBd079aA9uM3e4Buznig0Z
ZhM3bIA50Gz9sv4Rpnj7CZxlWQezabOMnWfmLp51gnFBbk7x6F8gIrnBsLaDDHQgvH+g1AWVPVpt
CF+davpaX4sWqPrVDGh7ZZlBPB4vb6zoejigNYBpRlMd0J/vFSedw6LKJlgVTftVxnvLnvd0PTjk
EUXZEGSjl6UJw76tOO66p+iyVpYcx0jOvd8e9UPo6zeM2ZRNopXhG0W2xQErMTr8TJ1SfpClpqfx
SAywVffaHanPloyTRvL7/MzK1FliRoaN2rxzmLMvNP0u2S3x4VA8MHRiA4zP3epuqRV1cnD+I6hT
aAl6PfUXxrgHUYAoYfG0b+R7eZMCWP2HHeMOkJn/lc3d7dEsypDUsJsFUnGfGZEkQ5yM5c3gL34e
0KPS+ZeXK97ON4lc8GwZRZ7FBsK9bH50lrs2k7gasfKBigbkCLYJbh/OFYStlsdJhSX9/ebtvPHK
DmaPvXmjnSytLnohwlv/FsZWuwleO6LHrRatKGZrvxpyFdaJGy03sX1frK27xjFodiXWWGQtthLZ
328k6iDO6kLmrSeklDAV5lO0PjV9IdtFtkt8OLcVw5lBUsRTVsw4JjbFz0I5DA2a38aAgeZyD1Qt
+z/Qis0+cndgidVFK0okyhDlVOl3S3u5/PvCSBwcHci2EKKDpoVTO9LblbUQoDfI2b5l1JXRCVjy
b8qDjTR0d1QPHYrAkqNie/RhD4lFkN5BLRsA4vdHhSfGGOkUgbjT9vfJ4twOBmgg2qZzCxgtSXAg
1EQdIRzIJhx4UM7EA33QTnMJM7Wc+iOi7yPjLCcH2dNJeH3RT+04eBISLOr9mvS5zijpLM3Xq1vL
Oi6tRBGErxdnI4CzSEqjdYrBenoAoERascDgD+uon9HmtWNwRnnZRbYiTjNo2ea9A9J7MAN+0ZOv
I9rZJLrH3N0HPUAFiWCsharqfH4nHLWBluxoWHGZccSlPviPfTbXWU6j8vp4/SDNxPNEo3j/Gfzz
b7S1ssxaxNpNMAGDWgTzoURTVLcPfeUv5Qbz177ppxJl07D0s5f4Xqb1wv18k89nKfpcTx06wB9H
qo5W12qPgVK+ZEeFRnAjg1P2MQfJZ8G6y8gZdNzrdf2JPhi1mz7VgeUyOEJ8Vl90STuA2IZspHJh
TQF0SjXWWNlyao/TA+tKSUH2M8JLu92uObIa1pzK1irbT86fqVZkKl32aonTOziaHfX0zmVva3ht
v/Saq0hiLGW7y75o42IsBTw5PYUHNbXyiGmxgdJ1NzNa+C6fIjMVFxSVcp6MWCNp9QrtNkTTj4pV
Xq1OeK3ZmD2TWvtwkLk04aosdgHRigIvwImb21bpUw33QrcfMRbONL5IuROEBn8jgnOaFCtabSTN
QGeFApbu+CSurpOW7EZMSbq8eUKt2Iji7PCq2KGdOAgDHJASd9fJIvFdst3izLCTgPsNne9QMZDb
ZF9mILBkrNIyEZzhbWs9CYcJcW9M90n0ozG8yPl8eZeEKmYBFk8dByQGfMJGH2vaj6+MHCAGHhSy
W9Tir6mkLnWs+2UyJZZeeChArdmMMsuB+X1/cdCtpi9mAodfVGtgxOaRLqrEPwofCxsRnA2KJgdM
BWzAfNjaKBScex1TkzAizajcPNtX9afLGyg8o404zviATcpZTQ2vYSu8q+l9aozuKi3piLcNk8M1
HJKt87XEZapqXY8gxFZONRgmUomhES/i9+/zJUMV2A10bMBur134tUuioGiqW5OW/uW9Er88oGz/
WQePoVUaXZ8oazRpUW1j6RnddhM2IvqEOY0/ZfZMyKEEdj5sGvKuSB2wZW/MdNMbiY7+J5xN/70t
v5j0Okxsz1Yib8B06MxwwBfVoo8Rr5DLCxWmaRzWBEJtkwCSxWlFWShKrCuv7X7hvjkVJ+eEuDPo
3A5V/OXr7KUYFZX55aPuOTsDQ7FlDezird58AVOpzdqRG+u6xAKr6bibAkbbGvrtwT6zKT2RL0uA
CfVnI4zbaL1ZENSxBE3aArhS+fp0zKW4BJkQzncUdatPq44VlUnuOzQN9JkAh1FLlFR41yiGM2sW
pex/7zdOw+jVpaUTqi2LERTGeB/Gy71EPYRu8E0GnzGp0Q0HsHAKG3UGtg1IfNMtj6zxyjpqe7LD
qIr9tB/BptAjw8HiNaiIVzzLcd+iwe0IgH+v1uYM8qAPdB1TjcE6WdsDi7wtcDAjzWHaro2rufgz
OqVQEjkDbdLJnLRYTTfyOWs9KdHSdzViNwKUdv0jO0WPrECRfAXo7iSDWsm2nbuVRZOEzmrBHrTj
nvS3w3CczGOvP18+XWESerun3NWzjTUuclRJXpN7DCp7m+7aQ3hn+W1AMbn9l/JVluITunEQDBLU
0nQbtRdOaeM5KYsExwgv4amgJjNuNeMKnCBunv68vDzx/XgTxcU9xC77JWnY6wljGKz7Lv98+fdl
S+Hun13q6VTkWAqdr8LBubLydgfg1YGCJYZYsikWr8/xDzH2287xrAbxlCcz6hM4rHsN19A6MaYK
/SHH6NYeb4jqOJ/iQ3oyZIKFYcpGLnfx2spWMJAb/QIowbp0fjKHwm2newd9CsUuaXrv8q6Kn2Yb
edxFAw9N1Wasoz75ZWE4gv5MA+vW8EN0TzP+unqf75eHyzJFmoLmbxspZwy7J3yeMWoau5hUoFyL
5mkmtxigcfn3hWvaCuAuWmcXYxQPOLsmcPYEgA3lRr+xkbACVZ5P3DRzU2+uJb5dpJ9boZyvo7my
aA1rzNUQO3T5SwVQLR1G1xn3wF1JhAnVcyuNc3qoC7YVWcK/c7X9l+Rm9TV3fUa15dH6PHvJ5/6m
3dtH6XQX8dk5FtpmLaqpfDZw0pJqHBmgsltPlXZNM1knhhD2ilaL/0p4Dd42AUpvtUM+NGitZAXJ
0k9OLSg1X0pw5/Y3NfIEg7vs2UgA5UqWkhYmgLaiubs3aMuS0gyK6ZydfXkd3+V3mpv6NFCRE6zB
sTfsWHswpic+hp68Ni9yQ1vx3FWMKkC/M+BFfMNIrrKxOE1WhVFLxHTDrt5fviPCcwTNqwpAGEH/
M+cY5h6DIQFjxlKHa6v7mhtSaCXbLN6AYub5bwmcP6BhlS76OqK6tCuPmEJ8UI/23yO2pHBl4cZt
RHGuYdWyehpqIFMxltZAh9pguaP6GDmtf3nTJHJ4JobQ7E1oB1RTra/i5SGM9lFyrYJD47IYUUC7
2Tk+Ia05ddgq7DFchqnrxE+FHbuR8/XfCeGUTddri0asIm46J6L7gxk449O/E8GFVWj5pCboepCQ
BiPf2Lmxdmizl8syJHrssL/fWIvWqjHQbYIe20ZyRhznhWBDvyxC5JGpZppooGGgU57cJtTrmbSW
wYargRzKmt2wnpC/rLUDHctdtegP/RR/vyxTGP9uhTJV3KxLNyID3RMzqkgoBEeYWaQE5VUbzEH1
PxSC/0Ea2o4RCABa+9p0s5FmTmUXkhmGD0wIB/uKcWPOXnFkvRrKUUqfIj6zN2ncmdm0G9FvBzAQ
ua8OplvDOkQgblH+anz1lQZMFgW/Pqs/2qI3iZxvttrpP9yfS2LtFBr/KrvyJ5qC/Qx9I95YoEKc
VZEbZ+kj7dJzGRaBU/Z3dgRKlHT0owkU8VG1K4rGr/rwEQMLY68En3Q1ToFpYJgaJpyTtD9j4IRX
0+GBdoZHMbNmdoxTOpsPvVI92fGqerYlY50VphSAMfl9dpymhGlkqMDl40H/3TixLDcgAyBesD3j
iDr42QxYQXrwGXC0PZtfgftYZel9ZisubS/nTBZ1XogDhBdcNssplIiUCy93Lbe9kdfRhHWu7YI5
x1JW0zDFLB29nFjRGCxuStCflM6dT5ZrYdScNrmyHnYhcnUrlHMxSkormmvoZBp30YO9i07qMb0h
LpropN6M/dSH3URyCCUohtLmzf+wtFNHS3gzVkBugJ2edmxCiqweKfQyGzGcAyhJRy2kvTS/mtEw
8jx1fpLdX7ZiQhGAZgCZ44B/ni/fxW2rKoQ94pcy2vVd7OlZ76errMtMJoa7ASqy7WVHsZIZ7KQ6
qGF7AzMHx+lweTVCs7VZDaflNrIhcW2h0h4OuquOSrBqssssPPqNCE61B6RB9dZE/4SxDwH6zvZt
8L+0lsk2jFNmMhVlnzmotqBNOGClEMw3PpWdDJ0v2TC+nqnToktWNmogQgpc9Ufy9V8dCN8Wbqp1
P2AEJA7EvKnCcztIfl9sad6Og3JXxF7BF11k6LXqTkOg7xi/2OxaP2ZvDhywVcoJKpmmfrj6G4Fc
xBQqi5PQEn7Y0E5xeSzAYlxGXlH8Eb07qML+ezMp54JNjJR0BozdhQ0dr+vdeMBoXzS3oKd1N0nJ
coT59q00po+b8ALoEVsboAr+mPiJ8jAvAQi/XVqBeMyPKLonPNBD+5eVQ3KVKGcUEMmVHbDczIo6
GKqlBBpaT4udLHUo1RHOKujR4HQtU/KldTFBzgOF9ekn9YYv2kn1e+iIFMEt9Labs+OMBLBFoZor
MBIMpc6AZ86RvGJWwN3my8ZpiHMpIMdCCdBEjME3MiStomLuOtbHIBj54FVP1U29Mya3vlqLgIBM
qs5cjNlwLx+fkDSGbuRyGgo2qT6pS5yfgknv6j5bvPRzdkhhE5fbZu/4wy4+RGfyyd4Pn+XOURwR
GzpalFBYAwKFM5EY7FFPbYNCjXIongALukr25PbvIdFyIKY4usAYGFUnwMsYfIU9KTGkIo8Q0jBa
S+Tab+2b3l3g9otPMoUVGuWNKO5eOKBHH1fW/52UP6ZCwfgjSTQotGGMowFQARaVcjZsjM21UHrU
8sLm+1QXbojBilGlunUWSa64cCkmnmTma48ZXzTO9HDNqIOKTKtj3EpxNcmwdeKlvAng7L9JLJR8
UEj0CXJQek12Q/1Y5r2vVrV3Wd2FtAZ0sxZu1xxzAH5jholU7/9+74WYkRMeWJ0lD8q9rL7CrNIH
R7MRx90u3Ylos+ogLTL1p8wBcPC6rQ6xfVVhgKNkZUJztRHFGf/GbsY6KRGdZb/mW5YJigLn2OTe
AvaTWhrVyo6MU289XDSnYvO2ZxPtgObZcW6j/JqST5JVqZIN5My+AiLrwahhhPsdIwGY0Rtqn/r9
hMzyv5TEmXv0AfapEeE+vT4HUIfrDwtsXysdIyZ205uT4mxequeJhYZz6OApOayAnjMbZO3ik+xe
sU++oH18mRMOM0bqBC+ctPkc9YOrzp/X6nmaJ9eEYyllZHpCZcfoDzSm2ZaF4Qzvww/dKWYKWA7K
/fnq0WlHk/uiW/Dk9/Xhs+S0hNr+JotHTBRpsdhFiF7R/Fq5ZRQ1mVcH9RNrHkukTBRiL2XploF0
vIp6LaeFetgoIWwTNvJYH9nYofBguWC9AOS93Mtcsngb34TxiphmhoJWIbAwgfxTzdafejzf2dXs
hTMaPJT5cHkrxRGADf5goM4cTA3nTaIWV4bKpou0PgN/dujHC78WAZpKfmqFuz6YmCuPCfY+wEKp
256nSuJehPVawI9/fwBnJJ061drEBkse2WMuK26egVJS/4xBldanyY+wzeWj2fu6RIeEketGLGcw
rXXNisjEI0D9Dx55PQ3H+PQnPb8UUzcJANaUVYff3wqz0dWs07G6Kj+ZjuIq5k0nI/cVl6k2Qjid
KadWH9IFKWDt0/xFKV16qwDqkvqF1+ju8F0B7LTB/Ff1UCsyvyP0BBvR3K0vO6NTNJaUKhMXLfxB
dSa1ywijymdtz3qhyrP92XlQZYRv4hfBm2C+cpyX5VKAuoDhsK1Tf8caQwDbuOuDxe+98hv1TYnC
CC8mI2sBcA6DCvl6atUZ9VT3gC+AAvVJteMDnlulq7SRR/L0pumaVuaThLWdjUTuZoxgj6wIU1HW
KaK4ABHd9afu2jhEOyLJvosjo40s7jqgEbgDaR9kJU89nqrJqfAmjLYG36Gf+XLSd6k8LoLo7bxU
kwLxinFWPSCVvebsHL+b++ozM+GymqNYS9/OjruFQ1ylbcEw9HVzb6rf1fhp1L9QXbKJbI8+ONzN
HnLXcC5A0LYokJKGZ70J5vl2sv6EMQO9eL+1kLtvXe4M9lAimdSjGUsNWBeW87nGCxHdQ74iUXmx
bX6TxpfiiiWL53xFahHjjla8grOAdU6DUFQD/bvqm+f4ocQcn0Wm+kyzL+wkn5xts9oeiYLaxTzs
qfJlNZ4vez3hSVFUYIxXQgueQWWt17aKWN1nzOafQ28/18QM3TjXHi/LEerdRg6LYzYpGdrYpFgT
RqP2uR+al6FCnSerr/Xijx5pG0GcF0/HVInaBW8ovAu91qquUqJIXpziMGgjgzNHc6Ssw6zA4jJz
xDBq2WN96HzG/Ux9IjPwQhXYSOMMktPWESFsDH3fHLT03FcyCJDYBG0kcCYIhfN6zDNIYOA71kaL
jlM/3M0eKk0H50E2FEKmc5wNmp1xrtC6gJvbOIcKMzLt2DjEiqz3RKZynBHSnDBMUzZSfIhWv66i
qzHurvoI7WQklvAq/oNGgO8QMCJTJTxMRS2iRcOkN8RQ+yFgpC2YMnQeT82RFWxkfTviKAcz0v8j
jYesFKPtxFUB89oCy5scOrQ9O+gkqzzr2PiMOWL4RI/1WeoahZHiRi6HV5kntTCAaEerQZ11bpao
f3WF5RetCnQTQiqi/Mic/EopyGOujt/7cL5bNee5A8TGjdPiVJPCG9BGSlcbU90ochwGZuBI4rAP
p05YzVwHr79DQIVicncz7dCeaK3O6s/jKXbMq4Te0uaaqpHE/3y4lZwc7laWw9QtVaOvmK/0HfNH
MKVO8h75cEs4AfylLBNnSXUVw0Ys06tijCrPAYaNZBBxoRhL1YGAYhUzPn3W1EOnoRK/okt1cfW8
cdEo6y71/5e5gi1mI4U7lVhTMoX0kGIWkUe1l04nbpnvL/uYj7eQk8KdiR3CSWsFwVq80c9H77UH
K5iNnb1nDXy5jAKEGap3zvlVHoY5GJaFdnY+IWj2C827GqtKlccoHN0wbXfz+Ng02TFRv19enFDf
rDdZnANdohnDs/FW8wd12VWmc+yLdndZhFgV3kRwrjOZLGAnEWr7TnUT0evcAgOexFDKRHB6kFph
l0UldiwqV08BTFHXPmuLbGi1TAqnB30ckTjusJDSac4kjT6vGTmVM8Zs/bsN467olOo0jm12Rfvc
dXAes+G4xKYSvZYdPecvMTEHBn9d8DaoMerKaAMdU0gvr+Qfro6NfmsLuKMPnT1GUi9znMyr3yxu
uC/BS37EeL5vbMTQGh3loAPxmn7L4/NWM3gFFMueVp8av9Lxl7KOkrORrYjv8bG00dRIgl3r/dFX
kcZhbE6GT/fOAfM2Jcb6Y0Xl1RS8rYe7nvDGxOhb7F+pFDdl1T70VXsbp5k/YmpslxtfGtCbelXT
+mZu7oBilBygUOVtRlOIuTKgQ+R0xCxJVEcW5Eflc19lXtE07ijrKBAKoTB2aPs20KLPGQi9KPQp
G5sV+Io9Az2u5k4ZHcnBCR34RghnIsxlaZQkycE+axJXtWu/0Gu3XJLbRZVxwsrWw9mJvCakimes
p5keywXwc3JaMfH38tUSOQmMa2C8hGBtAv8Q9/LRFkQKXQbNMCZv6MBRPb/Y3bVKj9WUSGSJFrSR
ZbIqwuaVNYddNChdCp2PbqboZNSR14V/Yl23QrgoENk9koGSGFqAfnWlQqHte6FL/IRw0wijwQFi
iE0/fb+QJMpCKyHYtGKKdrMzuGNU+LUOntnpKs0G7/IRCbdtI417KQz5jNpUiVeCUy2ukQXWnHmr
jD1GJoTTg3DKege+CHo9fYrjrygUjcrPy+v42EUFKwRqYzDsaEiNfABA1eOslMUSw1ME2m45zX7s
5TsHvehJUHjU6yqXzUTqz1mJEroMKCBe4JtwzhsWoN5JsjxZ/Tz7lszIY2XXU65JNFxkHbYr5BSj
ruq8Q6kNYbc13DRh+Nkk47mecxRkW/1PjPpWGKcXrYqIdgWO0p/7AtRkfc44QTCPR+lLt9XHb6qT
7PXB/GaGHYAYkX5l6NGT5EhFjhIdnGiGRzsVdfgEjUIwOmcMEfcBD8FcMytLWKk7ei0brZWCN3iS
zji2ZULJ++un186oVRECG9tE2qkq/Kip0fyNRhZH/Vas4SGb8xt1Sm+pDaK2zvSRQgragr6sbXcb
qyhc9/pBH9ofywCsd+JMOxCTaYDj5cWuUnvkxZHLAE2U4trVct2khlsZSNEP4TEy7KcGTf9G15/T
Nb8t7NVPFrSV6GE2ukVW7y0z2g9m9s0iQ1CX8SHL+2c9Hl7SBHPnZ0wgmefPtM/2/ZC9aNm4z3vT
nxwlCPsiqLQsdUmPf9mUAFkAQZs5xLX7+nmdFpww2p0GonjZ0p60EnSTBbUSN5mcbzSJnhs98qo2
DnIlvl2n8VtOE7BJlM6xtDrMQCSPwJ9Jgn6ZtnM2Y0njxYxbmNoIFahhrV3a3al25cWLrJvoYw7o
1XQwtifNRiqdx91YtY5zbuEL6+81bMapuZ8P1MsXNyLgiG5+tCBqvKza7PbwryeHvEnkHL0zt6TD
WPnVN8bHKvqc1pYX2xh78TlK/Caad5elCSO0rThmvja+sbCTdklZ8AI8BVBTYKsLon1zXeJhKEPv
Cq8PaPHAWYo/ACu9F6VV61oBsw+70R3t+VoKeRGvBfgoVdUQVnxAC5mAY5kr/sNaZr/9kWXg6G/8
4tjdpYg2JWZQaNdBoQluWeSIVX6mR5SUOTVzuvphiMj2ZCUPziTpoBNv2JsIztDWdev0vYaYbymq
vT0su6xxHiXnL5PB3SVF6Z3MnBxmSLPGa3WP4ShCf5hcxBOthaxZBWJqmVMUBjJvm8cP89BLNDYr
C7QOWuJh/MXS+Xp8S1DjkSUIJMfEJyNSJ0tD3GBcYOYeph9T8pBPkqSXTAbnF5bJssI5wqttLDCS
xPirKVO/7hf/8lHJpHDPjClMbRIDL+RX1V3ZX6n2sWkkz6WPxX5m7jbnwrRlYw0avdKnucduxYOJ
2gdYIAb1x1qtx6n+UinVfonr66VFBbdUnJ0dAQqgzS+mYl8tivGkDvNhKFFlilo3qYt7rTUfTKJ8
urwNYpO8+Ua2T5tvtNXSUuwWt4IenHtGzqgEznV4GPw1KPzl6v9doOe2hDmjjTi0WcaZlmBLwvAT
UZ5G66rQM0n49rGOxgnh4jedNrGd6ePfEep4m2BuJsCk6B55pTE8FLfdIb92JOVI8U6i8xePMLBj
f8A7xqDammwKqa0PRjnVc5YTuOg93YRr672UYoyY1L0J7c1GJredelzq4bRCZlJFQYp2kVpNJNx/
Qg+6EcFtZo2B4RiYDBHgatljQPTOzo1jN9onzME8dJ32c1hk6WJhRLIRyVlqlKo1QPkh0sRDbI5c
E1n8AnO+4qfLyi/ePcbIp4L4+wOqEwQDS5Q2yGeY5q8hfkisP3lgGm+/z93/hNqN1kTIDpn2i2Xd
YJi8N61PhX7Mky//biXcLV5jQOyVECupaeJidPaUyciMPiJA2KXaLIZTtapLw7wFmpO9ETwVRA/V
IyMwRx/zDYB73vQiq0AJLbRB0S6k4okOIsP3pqJNgCAoCUxFO44eePi8Jeowu0embB97zdjCTCCi
KbAmGNPM+ex2jHqqzxVOyWU5vOEJiChk8fJdvQMzX+naQXEEKcjsGtegHLwDctWTtS2JPcXbN/CZ
ygF1E5uE8EYdWPoMDF+Pd/nzsbwrd+ML0ETHJMU4uGgXY35K5FfPl5XnIxz+dQcoBSgMROYo9bzf
6Zgqq9k45eqvt2hlugPmrnetoxlk5wYzjqvdWHmRL4tfhccLAJwDCmuVfkTC5YD+1UDc+VN3vSAh
1o9/NWhBvbw0YWS0EcLdwHoyrTFnpdkSpJ7JdZQjhZ6orhmfJtvwL8sSHyLylgR0mIaDsPn9Ni6W
lmfKiG2sfk2omGZBf+wdt/ASDyx9rx2L5EvkTbfZDvRPO1kELbTTG+lc2ARrTGm3MOnkVnWywEEJ
x6znm9Uobg00dYVl/yeB2kYiF0LFNBotxSgQ3mg3tQUToNyazuJd3lWxmrxtKneCJemzIZywLFLe
zdNdov9seomHk4ng1L/Ol6REznT1LXKi1XNUelEi8QTsKz88QzHdinHNWihvcSJKVcP1cmBjhgQT
u5RbLZW4MvFrbSOBM8/F0pvdxCR0RcBgs/HO8hc08PiM7kTWeyzcsY0wLiYY9VFREoMJ044Ys03V
Q5lK8C/se/kdoyojFUOHjqryGe3VnE11MPCSMqOHwnzGpDOPhp+UVAblEV2bjRw+m93GUaojBwym
kUhBksUKFrXz+y710Eq4b3TrFGrZj8sq/RGTDntLiQmGcvg2ZOy57QN5/jgnloUs7WCcDaJfY/zw
Pl3yq8IibrxiqKkz+0pVfDJTO5DIZkbow75uZHOxVWvZrEsSCS/TzTFcGZD4tAYfdnSnIUexSqeP
yMRxzlW3Qn0uU4irfmkgPolO1o/RYwW/RZpQFCkl+rlAacA6rPCHM784vMxqIGpdMa6uJddNl3l5
N+4lO8jM2ocdtFkvECJe2+BhOERJ67lPFBYITQE6Wn0ka38aPqNyARR2LyODEC7rTRyPw2HN/GGd
hkjPraDt1eGNo8krqj+JtuhGDLd7mh1NqpVhVWEGiqZYc7vsMUGNT7J5wmu9EcN5qSZOKw2PB2St
QHnjjddkrwHoWJziHTmaaO//zvBt4Oz7oyvHZu+gpQAzvHhqmNwh01p1WF56HI/mM3PKrA2EPMtC
OfEC3wRx96sBg22UMe1QhtJzyL4d7jK19xBxXN5JkUfBlJHfC+Iulj0O5ai3bEF0v4aDm8ay2Em4
kv8j7bqW49aV7Rexijm8Mk7SKFhyemHZls2cCaavvwva+3goiB5ca5dfXKWqaTaAbjQ6rGUplkbR
AcEDw3gpMQ71tu7hGYvyrlcnu0k/6tZsj9q365rQL31jTys5zIrFY1yWWoxX0oSpIwS84FNdvB44
T/9NDLNg6fy/xx4dOUJXbUBHLYCWy3MPm/YKSwLokQWMWRYfoNUFhAAL3knTZ/2gTnvz52L5aur+
GA4E8xVJ5peA6nB4I1V0N5hVRMipAl/eBPEoONFfe79elLMBTPCIdCvBbUe0yJvxba0ZX8ay9KZM
311fza0q4Ct5jCGHS6Xr8ThSgwKVdGvnYK+WHQswK+KdFGBAba/dh/7gYdLlPVmPV7KZwDNJ+wZZ
D3oyp++6+kvixR4bW/jq96ntrZJUeTWI6UJ7lIrhe5nf98p9n/24vn4b5vtKBP2ElYhqyaconaCC
YD7N5sd5/PvwCdQutOUab1vaTfn69412lkAighAjl2KnlgYv7PIg6+UPkzj8fV79lSjGfkNhWaZE
VFEnSGVPbsNA77O/d3YgkFFNwwQ3ufyGXlSuMjmcCthUVB6sZZ8YnN/f6uOBVcLV6QooFxGnv14u
cVbKHo1CyDnDB9WKl+NSL4+zDxqlCYM8GscXbRrrShxzwPo2LczWxHN/jj+jLbkgaIr8ZWiu2f+6
fsy2BFkWHAI42DBdz747CrNvZSkykICcPmXNcdYaV+lVWxVuuoq3htTDsB5oLYveJ6sjTcKqrydL
hyzUvii6anSod5RboAx4WeS3zcm0HrXSizney9CY0VBDr+mHdRvtcr8AuZdxo31tPcmRvPgQOvFe
4VapNs+JhVQMmh/w/HnDJmOmrdzCw0NHn+aK0BRd+2hhA4xthXe3RzhedstLrMUx5yTFgZVmlHZc
Nd/P8knjQWFT03y7ZRd1GC80q0pRyXKI31d1YuvFhDRBB4iOYUxtEjX3VVU8GlLCOf1bb1VUFam9
yRrKfW/aDYhIslCCWjSVuJwoo1aN+V9K1Me79Tdc+StRzDUljFOSSGqE+m99TsOjaQUqL5G1sUmv
RDC+owJliFKMMV6Q+UmzzlL094fg1e8zhyDLkjDJB6yWrqfBMOYfdTSJ2Nf9BE8H5iCUVb9MygQZ
KMQezCnZC3nz9boI3k4w7kEieVPWMnZCWY5Tf5YM15R5VGM8NRi3gARqBTIzbMVU3iwktpVUdq5r
IfNEMLfdPHVobjWhhpGW97Mq/NKjYd9l5kFNWjQ8Gdan2ZhclUyukURwu5kTpcPnODL8tDSfplH6
nJbGz6xugqkxj3GX78xyOqMR0iNNBRasylVlMnC+mvfRTOzbKnNtpRXWRQhnW0utA9DhOFHAVn1g
fUzZRAqA7is8HyFjdCS/vevsUcVkqubptuSYRzzFIy6o2Fah75VMJuhdkNrVcmp6owPKbNQkDPB7
7SibKkWYkE85bgLD5cLN0w5Hxm2+Ess4FTkUG6PO6TFDD4uCp0SyB8sMBil5Od3tfVORNkSHovGG
pkpvxEUfRmt267S2x+Y2Me6vH+eN+ACa/BbAJhd6JTHzusEFIErgRJvBIaYI+ac2Fz/IQGew+5I7
PE3X5u3aGUBkQPcgHpWMiYrlKIizBZUGv/kG3qhjjkuUtgxi8PwrqgwKx7NtXHHQ8CKPsVfQui/a
nEBDuQqUHO8u9Cx3Se3m4lM3GzeTycuNbu/ZRSBja/ANQ6yAHgcPMa215Vw5DHr595l3wOqgzZcW
TiQUSl6HWmokWWEzo0ERSLSl1LvSkoLBhvOE2FTkIsSiVrCK57R5GKLZSFFTbIqdoae3SsqL43gi
GPutYqsG3yFECF3jtim50/q/5pqV9fVSsXBnJCyWOrJgq8Q6L/pBKjhh70aW5NXvM7e/Ira5WcbY
ig4jk2q2M+S9Gd73Nef25K0U/ftqM4gmL6msQY1Mm3ek6P1+kDia8EQwMQBSGa2ypNBEsQIj/5wm
P6/7ms0AQEXjtg4ILORFGMtPa9Lqw4zNVqr2oI3IcBv6qShq77qYTTVWYhiDJ01vLVWIumKveq1x
yMbgPb+P/LKMuiXmEJllEot2zKcOOxE2d/qI1mBel+S2AhcBTKCEsY1RyDtEGOY47BorO+YVyr/X
ldjeC5ReTUrc8mYgr467wap67AVe3PakqDuhlO2iDXf/TQxzaodkmQC4DjHy+GRZxBk0v/57Vnpq
4cBlEHU84UFhwpwrU5rKgigQkin3Kjp+I95zZdPEVwKYEzVO+awmAwSMB/FAoVmtwjYe0lv9GSCm
jozZBNt6jm65cADUdby5KldyGS9PerPusgJyhR2F3aEsjqGv2qYtefJR4ALv0J/7szjU3F67mFyU
RKTJIU4NIgo7AIhW3X9X8m61XcBpeS2mSxozLeiZMLLboQyU/u9Lra9+nwnOMqkSAAyB30+as9ad
ZB6c6abp6DIQ5hGQ4RHL2D+JjChOlwLJwXyfCTt0QCKrdt1sNj0ArNLAeAUuYBYkCEjMhRWLCCEE
S7FL4AGjTshxANQo3my2jlZb1QCNCvJ3zC4UsZQ39DWmh+AfSGdbFvYLnpWSJdmzwMOt2TxaBvIm
MqiYAH3ErFmbiHWkSrha0j3Nvfe78QXsixcub74HdA0EDgA5RCMxO2ccDvGsjKqKeDk27SYLxOJ2
SjzAnHthK9tRdz/XxFuWm1m/zYVDhKpJu7Py70PPm8d6s4OSSeeKVA3IXBpmxBmfJCKuiaQOaPe1
cNuDLVH7dP2EvE1EMQIYn5SPbYliJ6bke9+8p1XcJFBvF0dxClfg9hdzpTGeaIkFrV6ySX1Jj9Iq
bhSI+w4oAHTiGRMD15V725H1WjkWSk01c3kxM4By5fvm3J9ofZCiY4Z+cWM58+cJsKeDB2RSF4Pq
8ROITXcG7zX7xsqZT2DsI1tUiQzyoOKJF4KeqkGnG6DqP4Hc0wGXmQ8m7GceJD9PJOO4QDQ/Y/Ij
V13F3A3Lwzgd6/j5+sq+zbwxajHRajYvKJ83WNnwZgJfKWCcfH1f7AHFfcMthL0xekYWc/nHcShL
XQc2woHYxa/2RAfEBId8aT7HAOEbf3yhlKXizn2OOMbBMT6D9TYZJjtBlENxIL+p+k5NRs4Bpcb1
ynkymjERmjS3hlr04JA0hG+zdl5qwSkcJfmQ9U5n8jJOPG0YV2IOqFrHmP9wzaY7mqOY2HU4cUJ/
7rlg3AlRSV6Hkaai/3ByQTHk6F+koNmjFO/zjjn93muLx/gSWUJ5SOo71VXTQ6g8avp+AXy/NYd+
JlcO57y/CaFe7xSLqITAUJ8FA8iZFBKacjDGrvmcnJJnOtMWej0vruZsFouklKRmkyrlAjbnQjjq
Yu4tI4/yk+MmTMZNdLGkNqqEq0Vc9lJxHwESNFoerq/bm4iXWTbGTUizUOukUVQXSHNV9JPInR0V
98vCM6S3dRxGEOMjOqVD4TDFuUt+USxkCvxcBMpi0/qDP7od4MkE0HxPvsS7ZN42vTKiGS9RySQm
I6b3Xf1e/Fi6047SAbbHEkhB980jWqMwkOnyRvh5m8d4jtmUF2tc0Hqqp7ioF/3UGM9jX3PSQ7xT
yLgMOZIGcehxXc9a7erNFAiRuL9+QniKMA7DQtvnkgI6xjXa+6UoHQlZCSHyrgvhHUPGVdSC2PUC
OulcqY927Zh9shS/6ge3awXOgedFOGyyq5p7kscx4qnRiQe0xTVB+Kh+KD9SkorQWziptW0fiHZz
zJ2D8o5tIUNaFcHy1KgvmB51DDehH0TwIhXjL/mvy1Mv5/y3LDbFO5hVLRtRgSu/9VX1LuWNa3F0
eblaVpkp2eiNBSzpgKSMCmfOO7sqvteqn2tKEOWfrx+I7YN90YXxfZYWj0QMEZUt5S3aj70lNTg3
xvaRu0hgPF+h5eps1ICQ07TdVO7b6FY0fB4X1h8C3IsUxu2hARQ4O/GI/Q8Wv33uguxGQxk08rSz
KtjqfnJGjAxlfnRLG2gAsADIpJ7nfLdN+PIR9O+rjRu1URVDCfFZb34PBcOWByfrebhyvNPBOjy5
So2OhNBUqc5ahcFyoh7m2fTkIdlLVcXxGH+w44tSjOsz2yky8NZTX6pQ9DoBTulN59MpBrDrPV4/
jrwVZJwg0UoRDQGJ5uaN6RRLvp96xcc83+66mJcJlLch00Upxg/maoGiZmcgoAUspAQIcHc5hgc5
0D7LDgmW74KTH2mjReyVN2fxFjPwDm1JQP3ra+S3bsy5Xt6W+l67lJdBiNXJiZN5IESoES1SoisA
YLmAoH2cQlT76IRd68zfI4ljmHQtr6wB29826UuYaiFkktyrAQtjKZFfhOB5Rg1Oax0eLjTH07xY
8ErFsM261iAwjjk753IwtpyZgz+EH7/3VGYcDebCIkmo8RIrcvsfSsjkRv5iOFZQ+Ykfe5GfuLwn
Gee8vtS2V0qRMIvaTsB9KuhPi/gg1/fG3ydL6dnAxI1sArNXtdj6ntyQaLYIqF5RlfJ1J/GMhxfe
c+IqziG2C8AloyDLg5fe1GwllbFEUa+qtJxhIb3SPqRAKtcH6ZzGxd/mFhnlGEOcwn5cRgrEv9SP
UX1aeNO4L6f4zSm/6MG+V9KwES3MBkCAhJYwh7LIVbSz6fxj8FQb5Anong9vAfOMajrA7Rzty3VX
w1lH9v0yhnJZjBgCdEc1ugeLiAhkBoyESYTjQjbNa6Unc5GXemEpLTB56N1jih/DlLNRdCOurSNj
XQDMM0NjximcyGcz+aGnZ7XRbKM5xcM9iW6iZbavLxxPIfr3lWkNYZkP9QKBwOmwwfRqN8q36xJ4
W0P/vpKgdnktpEmJd3MS+TX6S2SZBKPOowPliWEubOS85bBrVdldmr2hBaV0yCz/v2nC3NFJREA0
UdcwUqWyI3KrJ091zpnG/oMloW8dbHOYN2AJLgvNLCNUTWkgkH3T/NwP95jmdIHe/AnDjRjJVrwM
hLv5AXyJNuCfOIa0GUcCGvR/4pllLMTciuWihXiTeIaeAw82OU9tckRJn5er3LwaV7KY9cQYQBkL
FoxJu5UdcDjeYly6uado1cOu9pTzAIjdPijjg3DHe8++VDvfGJoBMFq0nm80zsbg3QFyNKL/I+WJ
io45HtK2ApRYy5HuqwMiA++lSObKuzxowTJc/xR8jfOc2rT21UcwxleVUTgOOp4FtHKFYBqVK9ra
H3rXz+3LnXxNWcYExcqSmkyCkdMWp8ajHaDgSr3JAv0UvhBERgEFaM49CWfLuJu+yDtuiYN6rmvf
wBwscW4KjMPjhkCrZtAD20BLHaWztUD52NIp3S8Zj1ZnO0mzWl7mfBn92MkN/u6iNpR8G04kKAL5
McbdsKfNXakt2gLareZPvJmk7UBzJZm51ttaUtBeB2XF++Qj+UgTeMMO1+GD8DW7625rLl3Mphtf
CaQnbeVk5daq5CJSFbczBifXTTvrC/f6Kdp0sEBPxD8LpSr2ik2TnhAi40U0p6Hd1cSxKqQbUl6T
2rYmFzHMDathCEnrQ8SXMmjFwl1cPVxXg27623N4+X3mhtUByDyIGeLxQROctEZ/zRy7Vlcepjy1
x1h8T8CwWjXGxAUNUwYZLagt3V7vb7N3PeVWv8+YtpxjELQfYNpVe07i2pWqY6dFnItv209d1oyx
XbNLB3EJTVQ9DiH6BvvddIh3AD/n3H1/MJuLHMZgc73tIEZDSsYCOcnodWdqsp1vnIvE1n5pjrzj
9Vn/wTdeZDKm2tFpoBK01W7l9W452GiHthMvC1R7wbNQARQW3oj4/3iq3HnX7MqD4PJ6/XimxVhv
NkhjZtX4hrK+ryy0FT6S3rl+7OkWvT32hgiSSR2tM+xYcpKOqSiNseIKysM87XOpdYz2TiTP18Vs
W+9vMWwzbTtPqZybKJII5n2UeFHHeX5uqYH7msKGQRWM1Lz2c6QsYyUsaHkz/RJj/lc/miSyAbR0
XY23mDh4MK3ksLgWaZH3pQRaBhds7zPAsLTjsNPO8222/2fO8z1mvJbHlG1NUen6ZoDXi5vHRXky
rUOb/DX+KdVJkTFHCv+NwRrGulJ49rhGZ5g7L/te3ZXWWeDV47a2fy2CMabW6AZFzKFGVB+V8m58
1/avVGC238q0OAMhE/Ko9aNqtuex/WpVv9JivL++/5tR+EoRljbITLOoKg241eibHJR7wx+9FyaV
jx1oZy2v+0wpp9qPA8ZKT5UvuLxi42bqbP0BzIEo0FiqoshE8/qUbwuoNTZxQkcBexLtFwfQCwBs
Ppju4KCZwRHtYt/ardOcRPDwgBjnE+9a3jS8y8qrzLWsdFoHYgEcnk7cN8mzbP4Mh8MCcIPrC/+S
1Wf91Fpv5nruhnoQxxJxOUYUUOlsxb08y+dEWmxjHg5TWh7QwH6XR9FOMHgd0NtWv1KSHu9VFGVk
Qr6MBurjPahLDB9YJF8SRMbNvkJuMHJR7r2u7VYsslaWubwzUsjKUiBMTLrcFk10hiRPnekDACXi
VVOkrccWBW4Arpusim8m6sp66UJTpQ/9E2VSemEEqu3sZ7vrcbstHvFFH5DStnGnJcF1Nbeut7Vo
JnwYpRbkbTOe5nSgr+10Oxxjr0Gp9LqYzRz6Wg7j4NpJNIY8Rqwl3SLLgAxzcfPP3d3+P5jveUox
rq6LB2D7AeTerVDeq+jWPahclbat7rJpjL9DotUsOtpQFIpfJOOrPt915JDlHG+37bV/S2ErbZpo
CKm4oGq+JKWtqIU9td+ubw1nsdhaG4CMlGamh0+WAiV5VDDbUnDi+j94josWjIda0unfzrLF3KXp
LQE6q2Teq1GQGacueVKAZQo2nf+mF+OthjTqBEFBVAW8Q8N4NMpA5laieLvDOKWqF6Vek0CYGSaj
Eyb1CdVlXiaGfudbr3tZO8YRRUbWZ1lNqOMz7O5Mye4xjHSQnNaW8UZWOXu17YtMdFRSTuK306iq
HimpBduRk881upxU5WlQg1ZD/P0kgTDnPZt0kcYs4CQY6OfWkWaqm8eyupEKZPPl79dl8DRiFrAY
a4A2N2h2AtJl6hDgYyajZqMf8FvUj0eSE1fKJo5ef7iuLooxfrXJxLIZaEfS8IN4mq8ck5v4k+BY
N8ZB3pHvIud5tn0QL+IY99oLszhirgZlszx2iV7sRnF5vL6M2xfiRQTjVJXOHIqFQKPUvI2FwCKq
0yuDrbaf9JnXY8WTxfjWaplLKRshq7PMuyVbHmZL9eapOYp9t2tmhQfYxFk+tkQyq3GpyipszLQA
N2/qgT7wgFv/cMn/Xj82R5MnikCGCgGMdFvvY6e4bz+kYKS3nuJzhCAx9sZPoIh3LFf3/tPGsc1d
c1XmgIxEG4qpi3aGRgpgUGWVrWi4uZ6ui6Km9NZXXXRkfO5YAJfK6pEk6DLLMTGBXd7FCc+xcw6H
yfiMUVWSRAvhM0Tr3IKJpxFiO60+RuX9CIi66wr9IW65aEQ1XoWdcx2lpaSgd2M+0Eg/dRc7CmYf
TcpA3As4wug0xLXlY5yGZnShLFawYtqjTJBzloL8gZbkeNV23j7RJV5ptURlF3Y046BKX+LWk6ub
yOQk1zbbP4Fa+L+LxGT8RdULQljPCKCjs+joAP8HdMzOCLBtXHykzcL3WhbjL9oYN9M4z7DfJ/Wg
OySz0VztLQ+SZqt+4Zuofaf8nnLOKrL9XXI/mpFR0kd7GVTGaTT3S8KpQmzWQlaaWexbU+7irgvR
1dNRdr6d5pOgCqSH+k6yI3Q+h35zUpwclX36DOrwGKIUQaEncb6DZwfsyGMbzSaYB3A0x3taJCi8
aac+Z6fJ+/9AcXAsnB25wNDgFJoFWtmksrIHpEOkyg5nP5lg6DwoYp4sxpu0g9qPDSBv3DZZ9pNB
AkNvgykEmrs2H8WM91bn3DQW408ieVZRxqPr2P9Iq8TOrEeOE6Gx9BUnYjFOpMy6pp8rvOhaNEvQ
biVzD6Bqj8JfWW7ByfnxTIBxJLGSSJms4xE05h9mQFGnAwJ7nsPnCWE8iV7OMVid4ElIchPNg9NL
n0uBl4GjLuLNsgEXUdNMQwIxHmNoWakovVwhSkz3IKaE76VQXm3wnnYZeSWG7t7K8ybo8FdqDbpM
Dbg4wLKFVGIu8/jdth3iSgx7EVdo5rZUXFt01KRzyFN4Jwt2edQAg5Z6eEqmP5UvvEBjM9BeCWVM
qS6I0LRNiBdXnhw6EKb3owhcpdTOld6WdNGbwVN1/bRvHo2VSMacTD3OZ0NC4FYipO+kxtbyXWxa
9nUpmz5iJYUxKTEtB7FAVR6s0LdCfErDIFW+ygWobIx3nfWVKMagEpmgyC/ifBTZrjLueuEu0Th9
LNtvk5UMxp7qagFQFG3HIIfejXYliJbS73TyijIsRS7v7uAdC+ZybkzwqRYYd3XT+SwvB0uYnKr3
xvlhGZ7yhAfXwrFjtsoB6PUcXABokqB2nB0sTwvinbjjccDwLExj/EVX9sucEFhYum/3nSN9KpzM
UQ4J+AAUzO9mfugMX64fQ3rMrrgojfEd7SDXhbAkuBaNXfqck7ty8iLeaNBbED5airicDpZPh1hE
boUCp6PyJl/YDa5lp3swK/qRp+6h3mfTjfbgBz7E97wk7+bluBLNOBCrFKZ5FkZ4rcH6UgIBOBp4
/RY8EYzDEIypq2IVVQq1uuu1m1zeX98j7rlgfMVQzUUhLni6ah80pGzMQ7F74Yq4W+61YD4BzfWJ
dxZ5OjE+Y1JrQ4w6+sDrvgvWXcc9EtsWjKebZKq4H9nRgqmfjSweUlT2QuLnZXgE/+BZSMxvwHdA
6mvYj2MCOPnJ69oxBqx+sVfq3teEdi/Lw2MrJce06X3dEm6slps837aK3x/HZkjNQenGpX0xxH6f
u8v36RgRt93Rq65wx+/5obyRUpvn1bZzmgBB/HdR2LypOAOQsxSx6siOvUCMtt5COeoCbnvOZkS3
ksTYfT2natGJNEMbAP0TkXft9YCkoxUBPr8pZ69fLo9VgNKlUpWYDYpbJUAe08nP2+8W+dkkvjmf
x4HXyr/ZBySvdGNMfhiFDCBeJp68J4B32JiZOlJPMxh2tq/R+d2fgZR4R1LnfcHKZfsYRxDXhZ4v
mHpzJ32yZbXyxw6dfEXxQQFhY6JFJ1MLf7zLN1xkMr4hKeMwrGZEy7SGJdi13wRJsBxz1A7vB0/x
6Li8u/A6GLbfbqs1ZvxDFqdE0AnEkoMeREdpJzgDRp4jzHWXDs+Hb0dkFx2Z4CLP5E5FdI5hFyC+
9L8qRIOEcw/yRNAQYHVEe6kUi1SA5VnSA3hDHak/xfAv1zeL41bYeYRMaac2k5AimcO7bDlUU21H
5s5KDE5sue28f6/XS7V7pQx4L0GS3NIzIVS7uOz8WVa966rI2/HrRQbjQHJBGyulwwTpMKte3wGe
fTBOUmV9ifRyH+fomM27u5ygPGLMk0PABy3MmuktNXheMX5ym86dE2uR3ZHcb7JoF0eDq0emAzKq
0Zk6wUuBSW8vZewVebovuwVhifLxuhIcv/TSK7RaJyGZzanJaGpR0OzU3IXqh9QUwMeo2Nl414+c
hwVvWxi/JAh5rA8dHhZV3XlKl3miyWuY4BxjFvQnFyKwew/IY5r1x1Q/LPpnTeBEI7yNZxzONKlA
5NHQ310NhlODKHg0vsv1QW0eJV57yVucjJe48XLIGC+z9LIpjAkts6A/bAByc/2c+1VQH8PSjs+Y
4cs9wdW4j07eKjL+hghzpIBnHKk/3I7FA+rzVsSrXm/7AgvE0aYEeBN2/mTOtR4migs4H4IGuB4W
we14inlc5ttn7iKGUSXKe4lkCcTE4E3LC7vr9fc4G03WdQXEVICboYu5MqJs7hVBoi/0ZtacRS5R
71A4zmb7dbmSwZy5wSjjXgDeMm50PIyC+SuqHG76sdvLu+UJOCIcedTZv3kUrcQxx04Brs1S4s5B
/yPt06ZI77T/kZe32TwCKzHM3uhxoWsm7RruAM25iL2tGsOtrLcOXCBHI7oJ1zRirrdYXPJsyCY0
FtS/UjG3k/bL2PMYqjbd6UUf9pks1UorosUf+gjdwag6EFUrk21K4F3rxOYLkGAwBUfc6z6cs1fs
mzlpZCsSKhH3EDAuaY6t9YSAv1fbpYeVcsx9V2tKDDpxJFkpavSC3vIsUIIKc/+107wnAboSxSTa
QKjYpI2FJ6tR70Tkn/Tp2Wh5CRv6vVdOhMZcRuAXNdR5eokbWyBOlECcKBzhiY715Tc8HPFtR75S
iZ7PlZMAMMiikxZXX/QRfTOYFcsOsas8jMQmLljZAv2BAihMPCfLOfYa4zeUKpRiE50obi5/R2nK
jtsfscAl06X7cW0pGXcBQPMS+X40j8Z7yi0AuAsbGJ5npKT28kk88noFNy/g1VoybkMiplwP9JUR
ls9DZdlgCMZO2oMcpEniXLeuzetjJYv1G51iDaRFlIcGT6NA4pVT0eP8PssIW2rRDCoyDZm1iez0
qLtVC8G/rgLnDLB0O2IsN2ktCTDcfjpMZHgmeXSTE/3jdTHbL6LLUumMgxjLChwHKvp2KN0OJkAA
WRSeqDMq/PTmvyrFuIg6G/8tnRlxdhy16rCgON4qf03YS+OvlU6MkwDr+VhYOYYnrG6vRY1vGao9
loew3s89rxrIOwqMi0ALbiUBp0wGxIoeYEwjSL4KjnImFtoVdUxJmWftmbNlvKPBuAexBJ44kO3Q
9f0BfFqO8YOWlMMv6ScU0ZQgfcADfsdLuPJkMs7CBO9yGZe49GNyGIdHC9PxvPIjTwTjIEp56ECf
qGEaqajvh0i+n6zOM8b06fry8cQwviFrdUkWAAjuTmZzjgEOs+SqE5KQc1NxogoWZC3J0zGbS2iT
lrep8Vwkhyj/XqgPkvV5zKX/FswaTAY+AgxKrNFSiVTeNMJNwnufcXy3wTgJRHwALyzh73rSgP/0
bul8sThNi53FnGXjmJPBeIhCwbOjTGnKfbzNl1vdfLy++9u/T8ELQe4kWmxOT1zk3Ooj7L5SAXoE
1M8JD/lo+3xZmqJR8jLZZCxFVjIN2NFobmr7nQJa1Vb3TQBjX1djO3y8CGFshUhaFqn0EA9+j5cF
HckUgvTAe1Fsr9ZFDGMrlaElPfDfUYWQZlsM9+b7tuO3ALZvZBQzJddpOqaoZnuJxE+zOn64vlR/
eIVdZDDGkTaYNYlSxPe0C0BHF0DU2FnwTzt5H6Q/eelwzt6w/SGNMQK7sgci0D9MWD3S7xTmiJsL
52wO2xoyhJoUCgpuOZRWAhl9RSlYddR9byePEaZGow/S/j+uJP2iVTjcDSjpSDruus6TfDnDAFr1
FAErcj7JfnuID9p/tCW2RWRuJaseBLT8pKI/NZ8i6VyanACIY65sj4gqNKPU0NcfkYNOeEZHYNdw
TiBvoxiPoM3VlOuTqLgZmfaLYdpmIe+ub832bXM544w/UMq5nqpIxxuWnNQscdpMd7TofkgVsHub
9sBrBuSpxDiGOstbgKA1yGijpwGlX1vupnfdaf9TCVgYrw9bj65sseqxMYN+05HHxuKh5m6Xd7WL
BMYxLI0wd5i4RL7sJjuDFdpP7wq88bQzsr/Ep/CM6JijtNBBfNAfrm/Y5hCpvBLOXKlKXEl5OsOD
U1uilYhpZzmTIzn9MdsTZIjqkXNnbNdjVyKV1yu6gIo11g3kh1p3cEErTHkhbwuHesLoTgG80Xis
3pUTuCwx4zHExKyVMZlROmgUgB9/LUXRtYrvnLWka/X2JXuRQm185Zf0aByqqKVvmAPgfmgJ0tzr
J+srZSkBV5XHEXfdZQAK+bU4OCSA1AwQt1igNJc/SnbqAgz5TrtfQI6VHqYg8Xn8g5sGB0x8NGQB
Uxowz69lqpOoNjOFCBZEGJyCAgQXdnVTrYsINg+WjUj3ZoSG+O2hLAWni4PFzDmLx9GDzXsV+Tj0
hQqPHi/ozgf+ZZHzajzbdr1ShDGtpe6mbKjhOXqcc9XpAPxmRLZ5R6dFgO7u0IoxnZI2O9vY8078
Zqi8Es4YmUXqVhgpwl2kaZ8tSbtrY0BtFrrXgKtIjixOcYa3aYyBLbpSZoKKTStB1Ja5mGa1ePle
3pbRT1hZl5QDXTzpcNzn7pSAKiFPOPcjT4c39hTpplahbmEMkz+bpqOK0mnOMk74Qk3kjZdY7Qxz
DRsWMXVCB4svMCZCwI/LeNowVzGllBN1Gv5JBUBPc9UnY/V1skrOmMv2EMVKHcYjFGKWVvUCdZTb
2aEQZ9GhPxSHaQdWZrvZx0eamgQQAJedfDsrepHMZr+SKJqU1qQP9fv5F/hGXFpGN5zi1OyJvziY
7QXFMK+5hXMK2XxYk2cTuMxNxGnRjdSfEx5XDmfb2DyYFOudbk1IlAPS2BeG6ETm0SaWxrHX7S6P
1eIx/kHO1TEkE+598TAD3kYDvWKH+wMOagAqZellt+/k56U5sZVcxlEoc9OAHRq1KEUo7roYpNpl
9hCnxs8lRpc8GXcx0dBVzAtMedvGOI9MV8WKpEhlt638DW/Jm0bTHc59TCPBK4atM/6jH5FAXkxY
wksK87QckfTFcEV6/z5PaIEyAo8cjJEzyuQRWEAB5U1Hy06ReZu1n96lyUUAo4mxDH1cjv82cDV4
0FmAd1L99MDTZPu0XwQxvlAD7YlISrwdSS2c57z/JpjlLhqjb9cV2t79ixjGFzaJVYwaWDao0daD
X/LYobaz12A7+t+OME4wMoXYUsi/Vz2a1Z1wb3mNS8tB0QdeP8/21f5bGJusIKTVxLTDPUXEws6k
o2Hd9fVZye7iOLOvL9x20uKiGDvsMi8LKaYQDyxgc/vAGFJ2FNW/QMubQ3vxGzrZcl0k50iwaQsr
EUKUTEJ0u5kPEvlpKY8hkCWvy+DtF5uzAPVzFwkCTJU248OOfMVyiW/auj/vst7mpcp5O8Y4Pb0S
i14vkbAokych+g6QOHRef5XJkcwLzwttrp8BFmBwxuky8u+vw6QEABBAD5Aw/+GEQX1XAuU//lAe
rfsQTBrzrnfQEsTxF5vmtRLJqKeWVlYhBYnEgrxPyV0GFsPr+8XTif59FfrlGppY6wV4Xeibs5uh
shejcNqZVwzffpmuFGH83oy3m2nSEWHaqY4eYZ88FXhQKYGENlL1GB/ym5Hbb0k35M21sRLK+MCm
yYZG7cgLGCjGg7xosmnoBFbBF9Yph08iv338VyIZf0gmkrZGj0vY2iXfaOIWI7aOSuwJ7bk1l8d9
24msxDHeUej7KMUcJb0YaeazCfBupHiFILIBsUzR28J7nvsXgWxkOJlIF08pOtPm8k7UHTP+Og2c
0utmFL8SwSRtLLA/tqYOxxgP8e1C6htp0l05JDtAitykZnWYVdMuCa8HkmNqbHhoaFWOtwNi3p4S
QojHpdhdNzWeAMZ9GEljYGiH3shCbQ9xHYyER/O+/WRYrR3jLwZM2ZFIR7adNoMAtQwYPfJTBKCg
GjSyok+Q8aLPhsjnNVJw/AhL6qWqGNzUItj31JVn0o5eEYWHTmk4ABG8NWTciFQ1cT0u8IdhAvC3
QXCEMeSI2LxRVkvIOI2oR2bEotWdBMVWYh4rcAiCXLOr7ZoMHO+73ay6Esa4C62zVKLkSBz3s7lr
+qGAc2r8tkm/YTDqUFiR2ywjHnuWdBxFPYgVwfw/0q5jOXJc2X4RIwh6bumrSiWv7lZvGNNm6L3n
178Dzb1dFMQpvNCdRc+iIpgCkMhMpDkHiGawoEb/O1SRkZWW+DglxsEQS6/OW3ASUfzmaD7084J2
TmA9rFV6BoGqYolJfOpBD6oNPPKH/RsLQlpVIyIhbFtvE6Z4Ts1wIpdaleIBls+9foH+xbhe5Ejv
nVUjipE8jnh4j97i0tgCA/G5NQGJtvZze/11Xdy+rl2kMfe1E9W0nBMR9xUgPs13OeJNYe7fmYsA
5rKGuTotbY7U6Sr0VqXcqurJHD9TbUUh9L9Hw/j3sO2ARp3iaErB8MgYOb3ZPlzfp39xQhcZzKUs
07pUBR0hX+eG/vAdUREC2dUXAP/R+8Lr+nRdHv3cR69+Ecdc0EkZ23xUEcaCK++oyK3dqvDrSp3Z
dV4uznVhXJ1jbqhUr/rUJEjL0qcnnTCmk2G1K3m9T6fPr0vjqRzjzqWwTwExP6PIgxHWeXFHhQso
uPuUvigECyg4ol9WJAXqSIkcenWa+WGROMkiuirGQCIooyIPX4QReW8h/nl9df8SBP45OZnx7GGX
6HpIyZ06t7gluL/F2fgV3ixvYMPwSU7iSbwgkGObZMZmVKNcpqGOJ52ad3dD1YP3YL5LWv1rMqBf
t0BJUx4svZY5J8lRUpaBssZYSF0LtBk9/3sVn5AhRquw1XU+Z0t5y2NsyKICZwVDAvQVWdyCQxl8
AcJth7otrfoMTgjYpMyBstrZEw88iaOsMmNaJkPL0a2GXIkc+73wjQ9qxVsbY1fyIis6osGuvE2p
n5O3KXUx4LW+/IsTvqglY1C0xSDTJNNRU2EN2lgLuilx81l7aNQZHMKAWJ+IQ5Kkt7XBdMVBMq0Z
jHXtqNv90lhrpvxMSedExgSmvtGPUjGISXWYi/R2zYbHShls1UgeBim3jWw4y5LECVl4ysbaqFUZ
FaPE3a2VRxyGCTDhzEwtTeW97jkeS2bsUxO1WZV3leI000tOMksxM2uafnF0mpqBKwaexbxMq7SQ
ZTSTOiCmBPRu+URNBHGbp8jhEQnxfBeLhGCgjyeSYphDOqX2D92NfguiCGt1c9fkAo5x7gyLXimW
2RolZoxumDw6lkC2r+Ke80LjKIPChC1Il6kZSKMxmgISBdV8kGPFzhpA6nHKExxdUBjLIw06Nm/E
UswqdZCg/Tm08xkYIionRuZ5YHaOYxbHeQGiOO22iYImsgVMbiFJRuFGwx/l7+zH/6h+jNmJ67IO
FYMWMA8rkgZrIB6qN1BT/vzpfiHz4o0VxvQUfaRIi5nQadcoKI7VuWgs45f5uIqWLNqDZ/p0cNEA
NUBkqWOgyxZvNHTfKYO/WCWorZgKm7Abs3gATCcYX8AyutgzmgaExqUxnG6LHlrbQM8NyFEePdCu
9mykMtqTCEltrC0ech3xZ+mlMA7F9OX6QfJE0N83qS1NQJgT0pGz3owPdVN+VwfDKQxu99nund4s
hdEXrSjFuRDxhqNuqnkAUtx96pnuYr69TJQfqWLx8tS8pTFqU0da2GgTCrZZ7ZuYZmy8gdf2zFsV
41MACpQJs4jE6rKex/VGjr79b6fDuJI+FdMsMWhrjikecjO8MRZM6CaZ97+IAV3AeyUIka6tCh0j
EEPcWgpoREjz9xDzLtH181BZMvB+JpI6NzgPbfV1vbQW8hh/qo3tj5oBOPv9Sta8WvQIw2bOVKaW
Eh978FZk8ev17bp+6qrIOA9QOM7lSDspo+VBkP1h6jjWnLdTzL0vC9z5KMTjLSpSq84qZzQAu8nN
1fPE0N83d1+aSVIoLZ69YnmvmbYGBKWRx1DD2yvm3qu1maYCBVGK5ZtifBA1Th50l+RQ2pw4c8tN
rS47kElhuhxNSFGgIL0b37UYMHUUNEDFnjhZvUUbyigCS/0gETfJuOh5+21sm7+CMQRdUg66FGKM
UvneA5nsO22kI9YcTK858U1wtSSfSyZuRDK2ISIFVDClsDY5Mr1FZnfls5Zx0hb0eD5EmRchLJRG
ZOqZrvaIMk3QGc8Hc80tYGEW5OX6jeLtHwudYYbKGA0hDKni69/exm/u2hM9NbTwuhSthzelx1sY
Yyi0lZQ5Rfh08uRFb44dAXbGeC/W/v+4MMZWFHmsNiE1essxN0FjqKCqox109AsPPztA5pgOl6iJ
fpI5Mww6AN0Bff2wgG+h4uZaj3OV9YKCM+udGgO3pVM+RW6LUm1hU2i+9MzLAe7YkXcCmTWuedPo
aonnX948d31h69khHyqOTaT3+NqqGJsYikaWS2EDELtatvv8wShuwuTFLI4Tr8VmL5bGegxRBPeG
YajscHcsiMWUowURGdTuC41t5wfKQNTb6fH/UQzbsZDvpDGmQ6hXuSAJNGT2gOVip4imKxC9T/co
T9nkZQmkR45OUt1mthI+HpyrkqFJGjQFv28UJM8nSUqVlSDDNLn/QNvND4NDs9GmwyMhpmbomjDG
ARjNSpQlr2h+oj+Ud0A3ARsN3v4cP7B3aFiUYuiGIWuq/PaG3SwqjCf0Ma8JGopyinLoUiYYebWQ
0QdDac3v/trfREMmikFEsLQwabq8k/CKGwyqJG8Dg14pvqHpaV59bn7wUBV3tB+ru0ijf81mdYnR
jWZZygSx06tB/CX83cy3ZeVXOWcfd7QRkRnRASNvKJgIYbwKpsJqXdck4ggtMEEiy6z/uq59O8Zi
K4Btry30pgL0hEqADylbJrCwjWPOnXzkCWEOB10jU22KPSi9MUGl36yVP/NoEvaSIliISgxNBwAW
moLfHwmi/r42RyhAekO+RYEchEjokwdylPEYjY+818yuBmzEMWYiKzQgekshccRFdQtFcKQ0dOO0
8/IwehD64en6Me0VSd8tj1GEHnyHyli2yOmBnmF1kr/aZ9qgZzi1Sx4HZ/5ifqeTnWgfXi2O6N2r
dVnqB6Adks5Tlc7ESb7QkA5tlW5/VB/QU+6i1BdwpHE2lq3Loc+8kFIN0qIvq6d6/VN0jG6ERzCn
gcXKFwGiOwX9a861IDsRCDYYFljSZQKzxVhhEw2IsowZKSckzzlqdGrui+NR5tYT9nfzIocxwJg2
X/siqv/pfugAMTX+yMCRZfqlG8UWt/y4E328WxZzLdqJoJ2r7YFJUFnlYXUKlwSF/XNtrRqo5pnH
E/imDR8czGYfmYuRrFIzlytMI4VdNL3ewPh+dA6hp7of3Uu068ipML6S+uH38oXXQbiXGXq3Xuae
iOOqhvoAUwNQIE/CYilbS+xFfvu3YbXWeJYFizcFwVEdtgOvFkbwMJAC2cv6rJueVKmo6vlr9IlM
9nZtbPddbHbZJOZonCnV9qtEClueyR1AGbzrV3B3OZIkAmdXVOlo83tLqhtxQYCBjBChGnKgBfeh
pQ36sWzBuC1H8/11aXtYIAiLVcVUNHBrqeyFBzd1XAhEIWhxvm3Ue116ngXBQiHbamdkC/p7ZXGH
4Xf/ypG7ezMk4OeIiE9kw2A0RVLQAYo88z9hl+nlGFMU7DKYbVomLe3qB0ferhO8yGO1ZBHzSI81
QvCmCo+UlqpAKAs0Zj+/lf3FAaadg4TpdaG7MmWw1qEzWAf4AHP7C8A/51glcRrZz6dfAkCzo1//
mwjmvhM9TNeckq/p6eyDD/BQ9LXVpQVPTXYjIdAvob9ZVwyTTflWVQKromvEKf5ePd0rHgyng4dX
7tBKgUepwCW8370GG4H0D9rEeMWq9fWAN51TL7dGnADYnFi6cd+avJHC3UNSJE1XwCEDNkomOsI9
HLRIxPumBUqNKJheJWZ2ZPBAQnfXo5iqgjEt9LebjC6ssSl2Xd5CRKX8nsLGlQW83EyUdGAFOHq3
68Q3shilWAGa1ygNlgQj1YivQvswYtg8a+FxRG5T8q4wVTINSQGJq8K2cXWVIfRGjYOig1W4znZl
l8TOdSt8Dr3OIXhmT8EUe/Kr/BndVzUFqKvAzzPYgvmKPlStaSKgbKSHZjwb4VmY/OvXa988bmQw
amgYixyviIkc0a9BpTcH5ak6YB9hLnh+bFcRN6Lo7xuNb7usHvt8pizgkotY2hVz1VeLxr2+pP3z
uuwaVdSNGJWsfdI1uMlRdV/Uj4r5d9o9dvr3NeQcz74g01ABFq+bEpvhzhc0eBWRiJDOvAfeztLf
LOn9XN3LvEfU3uyRKmqyZIqyiceaxviSqe3GCE1ReEXZzRfJpaihgEi1ignUgqBO8vVD8hUArfb1
jaRf/RBqXaSyYB7A1ghLZUUomaiqbWqJHbfxTReLh1CYDCtXq5dUVH6jmsBDr6c6d00wY7G0JEWu
LsVyIVtdHuPo6frCeN+nMfRGQwBeUyQVIgVHaVt7SdsD6Rvevdp1/5vNo79vZEQRCedVWxAYf1s9
WI2XzI895UDB6bQfuc+rHe4nRHSRaCAPNRVZZC5XqmeT1MYjVRHiZUFOq213NMvTog0w+3p9A3dv
8kYYc8WqpVGRh4dh0pZzSUAZeFQl3gbuHtJGBr19mw2scjEFBqIAJVDc7HbyMbt1Xn7lGAG20EMH
l2w6PIWnn/ygdxuRjFtB82iu5ilCtjF+NNLTiPR3gcq6kGfWCjyB63u4NxOHtMvlxNhL3U96MgE1
862LTnJzL36mDEPRUXwV71a7CPGeSC3hAIxBjuRd3bxIZtP8Y4OgKlawtQXgR75RaPfw0C+gKyW2
cKwcEOXxAkXOYbIJf4BRZkQcO5Qc68LSSRAlnJ5Ojka+XY+NtnSNNOqTjkdFri4QcA+AFTtVSs6Z
8aQwl1orzJmEBMFoU7qkIGhkM6wlXx3O+fDE0N3cLEYfa0BozrB/tMiFUW60rkENM7v4pvpvOZjb
xuXynfKOiP5RG6FSUZlCiMYfJ15OTXkn8rr/9jNoG61jjEYr11JjhLBQwzG+j1EvK85gj3vSfTTi
OeEtD/Wat4mM/cg7xZjnEWnvcHzsh18EPKoJT8ZeIQt3WAbMPVLQCLEZhcjbMk30Chaj/ab5iq0G
a5D4NcYXtZ9wmxgI7niTtNT3fbRROkYuAbJEkIh8f0yKLujIRCN/RWfJJBddFeIbBbrmZd5Q8TRx
3yJepDGesm/TSZYqeEqwq8g/9cqKAbpW+KsI+PDqWbUTAIhTGPrICTlGal8dL5KZnQ2ldOhFFc9Z
eYjsSMwOVW1yusL+5fQuMph7Vg6abMQzVH69o1iQwJ1/aHwMQOdW/YXupxFZvOG13VcS8sd4SQCO
C8+k98dXRmI01gva9acqstJ89VEwxETFbSbln7FVF0mskc/qkERGrgMsK/7LiI5hVFoJ93G0e8nw
qATolmhogPx7vxx9WQqC1xhOKT51eLlO5DFNeC8wnhDGcHRDW5CxRg0hlVJrVub7PMncWuGN6+xH
2ZvFMBZjXKpwTUK8T4q/zTvVkzQ0fCn3CubU2mN06A6tnX7nZ6R3FR08q4CWxgtTZStZaawZiyQj
UAwjWwOArFzwIH94Ehg1L/rSHIAATxxphQ50aBJEJvi6y9pV680iGD2oh1pKmhVbRxJyVpo8qBKw
x7TAzAOp63VRb4r7wQKaioScHRAmDbYUNypxbqg1NoxmgIvjGPxcbfNYePrhuqD9bbvIYWzfIsXN
oGZwIFPpdMXjKvy+/v39mstmIYyJa8dpgjbDzS8P4ZncGT7KmF57UqzS6l5HgJrJbwxk3VceWsvu
hdoIZhRCXpWsBbYdTEPzUIo/JelXy6XM2teIy+4xGiHXHciqRbzCC/UUiXZYDVYU3rVV8SnNu8hh
jANw+sxlnvEIn/XeAWlgsOSSV+WlNcTr6/UD2982XUOSXBaJxBZLa50USURz/+GgW8PynGH3Mt5N
2te6P0LYgqk4q5GSDUhtReLRkG7mnhMo877PxA9SbTbVOCFQTrRTGD6OKydA2YsYMPBGvQGSFRpb
J9WVfJzFmCZFtFOyjJYsjFaMBuik8LqBNy22t5itMObBRrQxzoVqRfJqTQ+SPDy0ccdJDL8l2Vhz
s5XBeOy+q9K6nd8e1rQbHlx6GCAtveK35iwenWUeg/qknnsXJUQPKDCIiLrAMG3VEu34gXIC0VH4
KeD1COxp4+bvYsumURpGZlHH8Fblb9l4jcvfOq/tmyeC0RW9ynRNMAacpeDOZoVajStqnEu1G4Rt
18GYWVEt2nSgIaZ47IFtDt5Wu3aj83ycHOKKAXnlDZTt2t2tRMbuqnEqTcM80Y4p0Y6C9TCgljf5
IcjNksPqtnb4s7fFwDzwYtrdJ9BWMmN4wVljJnOOtdJhTQ1zSdrsl0Hvlo/KKXFmELxzpmB4J0h/
3zzqRBLq0mqMeHfrWhCPs2sq6+2qGp9wldt1MUZYAdhjpEZwlatw15LjWHOWsX/PFRVRpq7ryLi+
X0avdFVTRXgMEMGRwxtukWk3psBj6o8AZgFGu3R5TN9x8Y12FL7OJ/AjeTiVgBdU/Iu6XyQxQWap
Z8ow9NiqIrYNv/YoBbj2XAbSK5jVbmV3CUaV85TazQ1uV8eayXFslULrccV88Yh+fD90AKl3pp0r
icPrXOGdFWMvl1zAPL+BBQKf6NgOxVGfeCPivAWxtU704cvKJCBySimIv5u4ALclj3RmEiAxP7iM
uvs+7c+ZsYVxo+nLodCxpDm3lcf2Wz5adKxwxlAcYPX0Y4P87o0KDne+leeJZqxjPYdFaNLnvj6f
BulOAFaHTFyMB2iLwlETzsGxFdBmTTUAq2BT4xDIn6H+w8jX4HoEtS8CZXgDT3dNZkv/slalxiiC
GDYedQfT+IdcFL3rInYtHrr0JBP/ySJbdgf+IGYKNZzInEheocr3FcgANZTOrouhBuFDVHARw2pg
oYBjNOnxCBlW0SHa95b8BVYESxolTny77zPwNNRUE51D6PNlbF81K2Dmgu1TrckV/0q9ZxVsFYtD
zrXPG/vcPR+JIEmHbgkUPBk7qxR6EQ0NfVqt87EpjCCreS3Su+cj4ZlLK2aANWecr1KsRRFLNR0e
/a4rspUoX4SK4y54MugyN15PL/OllkiHB6/8uoCNutBRMzB5Oe1dFdishNmsqtfEeo3gM+pstKL8
C7y7oydHIcw+czE3ghjnVPSNlMQNbIBU3UpAspk/cys332c0LNaWpUSxHrcyG71KSY5gVfY/cV02
IhgPFHeKLEwo2TrAwjPmYx8RS+yeZo3Hnrzbn4XBoj/qxXifrjEmeaJ9jKq1ejIdVcRoyHIvfaNT
3zRbKQQ8h8eRKbHzVHhwyo2B0TonW8wfaIGQPLWIX8yI+OnQuksJmPAQjNvSot9lqvCYhWqBFEx1
joo6KMh0L9U8oPzrF+BDZboTqqyWAVbtKP1fVSVYkrFY8cLDydr1TX/2WmKnr7JczAgp0aOfapMt
VMK5zOQaA2UrOEPNb1Eh/HVdiXirYkyHWSlLPyx4fy/Z1759GpraErNv12XshxabRTG2A62ZUReF
JS7bQ31Du1FDJwz0B0olK3CT3Ps7iI4j2YDBBVLMe0OVrrgIo4JzqodTnT4MyhOS3OliV9r0Gbco
XSSxccSSrH0GjmDHSBOr6SpLFAD6FTYcMf+yfRc5zBlpsznXqwDTm94Mru6RwHgGC42j2gWKIdyb
RycVP3jhzaqYw6qXJIxG1OQcvQ3k4VnoG6uUeqsFZlBS2gmGvYvqYMTP13WEd2qM4VcmswG6ALzk
nAF6ca2tqXOr+cuE0JBnmvcfJpsVMra/EscoGSp4/xzzFJlL2e2I3VpSwCNWoIbxw1bKMF6moRmY
eGZUkZAlErQlo+2D/YGc+iC+JYAR5/VfU0N/TQyjh0ZniJM0oa89V35KqrOibar+Ik4PdeSVyZfr
50T35qMsdOeomG1A8ww9x00Y0Mo6mldnhIJNflyroyGDBNpwp5lXn9jtoSLyRRDj3XQxzcdlQZ5E
qe32QEErM3vJ0ejZ2onHVXqq1NeWxbg4FAzAB61hC8mdBgYMSiIcnX9qVvyo2oAx4xIs/svyMBtF
DKKB6YLRd3B/d0NXYh91ye5vzBMln1Mk2/RnX+R60/1DuwhjFH4UpQj3VlgdSTzr2bfacAfD70JO
6W9/Dy9SGNWYjGyqjRquhCJ2TL0rzj+v695+2I623/9uGqMTXSXrpSmgaLUOFpAxvaiyCXAIvy8e
RoZ8VBbNG170vusfoengJzVFDNcztrct1VkWUZBzitGwmhS518ZSgWJ0fWW7B7SRwtjcqQcT74R5
KKdu7op1cLIU5d/8ruwj/7qgfV+ykcTonVYO7VLVCmYA39iyY3v9OlqtK3oYZXj6XG5uI41RPA2m
oqonamlNi06UJW77dZiAT2364g1QxQ8SByxkVwc3AhkdFCZUThsFx5U2gZkGa8rJXO/WM8lGAKOC
jTK3iVzCF1McF83OgH+U2WGKRpLZ7g7jOfflg8B1yjwtZMxT3y1iqc3gOGgb8UvSN0+6IT7UifR8
XTs4asgC4uR5HLVliXeksZROqz5OkWSriWTl8eG6oP31qIC21dEOABD+915kKsHZIJRI/iygyU7r
IwaI7JrLMMyTwvhFOR+boq9QNsmHYweGLkMJ+vDx+kp2O85oBuG/S2EMhLEOqtGpyAM27ugkj9lt
gn6V6Ewh2DUPqe//gNjzCuu8tTEWozDwQFYr1J81+VQVj0odGPVXztJ4MujvG1+vp6ku5CZk0CyJ
hCoNWqZCW0/tNQIggGEpgPsSQWIeccpdu2HTZksZq6FHjW4AWpKWu7y0DSr1thKBa58dl/42rdw+
5rXZ70eEG4mM2Yhaog9GhBrCG6HDmWKl07l5zMwH1/d03z5dtIUxH2oULvlMBxTi8jXGc0v5TJYG
fJUYGyEY/5OZhYRt2qnTgMdPbBzl7j7pfFF8ub6EXa3YiGCWANTyTE8U1O5WghEOgEE0xWjpWsSx
5Lu2SNVQzQZlh6yyvbfhpIeN2OJBEJL8ZIDEfQn1wxw9ZxUXzJZe0Q/B30YUo289gLJGs0XtSjvn
gNbpUC0zbig2l4gJnwxTb9c3cFcHNuKYM5KbRp6XDmfUrotVLbdSQezrEnh7xxxRJIWqEKbYO1F5
rtLTknYgQbxtgIZyXc6+KlzOiHFLrZKsOkCJ0I8NQAHDmA768tABhe66FM5q3i7vxgzJs0HCMIaF
HYWHYRmsCsAIZH3tl9frcjirYftpxzHXtI46pW4OUuUMS0O4A2zU5XxUNaBfoRnBxMgq4y3iQauS
GlEKDM14U2DCXr6Nv/wDLDtY8vNnFnQRRhVxs3GmVlSlkuB4ZPOgok+gWr017q3rQnaNNdhAZPCb
yRjlYVx5VEboKDKxaxSTt/T6gNJMtD7v0uwqwUYM48sr5OvTWcHswkBeE9OZQYdptl9qtPBeX85+
gLcRxJzQWMVGL6j07hxVD+Ed+kFXTN92nnGnOJSVSzylZ/SqcMTSbfqgGBuxzFmRsszEGIES4krd
oi3ryUPoFYcSiMM83Jb9EwO1gImba6Bj8r1aZDIpirBH/ZpmJbJj5meHNMg8XvJj9zqh4CGqqExp
JgsBssYAuGs7+oCPvCUDILD8MCXkMxYIuNZoW1MVVWZ7JZNISMbWhDOq15sOOEVS/kCQiLt+ONQg
fzibjRDGP1RJKLZdPQDBR2lsRfilCpOldX613qxjxzF2+4nvjTDGO5hLGS4GkiyO9J2GXbJH8aen
1Ak98ZuMvuDEAeImTyV2J8DJRirrMYaiBewMXKCM7vjutn9q7DeQ12PoqK780Bwkq7WBAefML+kL
b86G6va1/WUU0tRCRaNWHv27p2Y6zgsnntzVxMvi2PYvvScYNyxEdPUYkW1OsRXniyXwBsr2V6Fp
uq5KBuilGcNhjGsdrjLKMWpYWGmEpI4ocvrM9hdyEcEYiSbphkFNEDnkSeWRbPWadgjitQ6u6/t+
P4V+kUP/jo3jiJM+J5qA5FSGuV1gSLjhPfgeehcoADdxkDmRE/24LnL/il0kMlds6tW4GzLc4yGt
bKnMzlKnW5g/eayI/NLJxeG6uP00yGaFzC3rM60YJOSA/zxt1kDDZHJ1oJM6n3qrbYQxl0vph1Ef
yoyiKJ7y8ASmn7F4vL6gXc0AyBgypiJtG2e8sKF0uSTo0AzTPGvZj2g4Drz03q4H3oiQ3itFMc+1
lkroC9Tye1lQrCh5MeJXsxF5FnBXFzaCmIs04c0+Gx3iPUW36wMNksZT7oAYEzMZxbP0c3EkK3Zz
W+X4kt0LbMBjIelsIsfI6IQc0/xiAwC1FJW9hvzuuTNi9KA/GLqNBFYRZBlQVSZs+2SXkqWikiO4
yY0JRJGvCqhTRae7q5E/CjPg7PFAPvbfuBvhjJVVhZIAnBT+mMKHkjcSKIp2zKf63k+JXCSxXZTg
do4bQPnhWZBYaOt0Kl++rezJn78K9mjPLlLqjdU9lWduFyLVwQ8bbIq0c1mCCf7Q00YwlF/XOELp
PLh0ICp3wl8LNKZCfphXNNi9EBthjM3q9LgRppY2yhoDcNvWh9KYPLUdvg694F2/3ruKY1IYBdnU
VZXt8TGkCmkY+mzo+uF3JkZ+sirfEyUPEiRGcmB0keZzDW4bmYyzEWaAdLYtMsUUnQujlMg0WToI
f2h0bzwqnOf+rgEzdfqOgOs03zAqNy5Hk/V2zBX0S+Dyn3ViWu0a+2XE43XZsy2A5CIU3swEiAhz
x9U4TFQSmXitJCHqV7HdrkD1i1svrECm3ZWfiDy24pgLPxWxEuWTgcijuUn6V6JZWsTDrd5dEkFj
uA5KBegHYy6FeCrqjmAmSep/xHVgLue5vpeqQx4G15Vwzz7iYik0kgK8BFtY7/Jw6DuxxWKS4tjG
IJNbeK210p6ib2UwTqYDeFo6N3jmzWHvSO1gobX+PgUQxKiZVtL/ktbu2GV6IC7CqS8xZF4C0nqd
bqoK4QKR79UxCvQVSI2mYQZC2N53knbKJ9M16/I4meVzglY5u4lVr1OJqwnjCb3onDrYnipv18Ac
yBBiAqUVMbdTKrFVd/5odrY4cxJ9vMNgbqdYAaI3X6HIRvc96u7ahJd12S22bZfBBIHLWk/JOOFF
qvgYCXK7F3DQBRpAr3Kwe4tfeeiDvF1jrOky6XUM6GEA9ra3afI8Dzem+fu6Au8WXbdLYm7/0oNu
u4LzgEkrbmuv8PtjdaB0ehEXl2M3wtzKYq5+O4y9EtEoRggoBkh0HMEELx9bvKP4+O77NgAVSpOK
JBLj28VVbNSFwnOsc+XUyWIbpLdJpz/2xXgUVdm9vpF7ng8djf8Vx3K7NGrVrFWDOuyUHaPMnwTN
6rTvSfpwXcyuSkgEr3oCzlXkzN5HnH3VRkBthJhI0d1GGmxBVO6L7jM5c2kjhjmpKUsqeRYRnktR
iilc35zuinrkbNlu+LWVwhxRLBVRO5bIukz26GRB+pT4OoqgwoFXYti/uH/WA8zL99umylIzRDO2
jdIk6UHqVL8plJvqC74UTD94IFm7yrARxzw9EtFsV2GAJcp1Xwg9IXswwr8W4/m6LnBXxXgGrS+l
zsQ/Tou2HdHt7OIMDnbgK0i0dO2pvELvXkLucl4fEMrzLK6rNQY7YHSL0hfQAmKnDhYPFGBnbmhO
z54NW7eyGGMOGGoByKSwfb1n+DFAxqJT6cwn3Y5epIMGCu7hTrQER7gRXnmyd/3I5vToHdzEXWXU
FQbQF5D4kW4AC9PKHGe4a5k232fMujGGQpNkOlIJqBt21VEB7oeZFAcdLGfr/I2jJDxdZCxG14qp
oJP/TCHp6FUVKEPROffaYPkGcF6rP6uTxW1z2Ht2bM+PsSCaGKpSLePBQ7ElBMzzp3c0mwDuYOAV
aJxIeY9GCDM1/zWLKpu/HfRhUSkg/BvGSXNbuPm32VsdzQby34z/oUprK050GF2EUX+3aNU+0MF7
CikgfIZoZvvHsMUZMya5FvVwqbPqDvKTkrxyjpSjQGxVpjWXZBEajORNdnL79po8A5P+TrDnE4Bb
b0fA8FWgUbb0XxzB9NCuXMo3B7+5GSAAlJVOfkNdDgFD0fnZi36Lfl/9VrdHV3RQ/PxV+lWg1xYP
PptzKdlU4qSEchgVcOeN5qzLYyfzcAx41vQtA7hZnJTlZZ4OsKajV6PkYBwBV+OI9+aZ0hEhPvGv
b+b+ghSM4wNLCWOsjJWpzC6tYgLnpwyPmXmXR4fr399Xksv3GSsTlYVgqHTDBulQzZ5iOJF+QAsa
RqU42an9mOQiibEwQDJu23WApCx8avtbUv7OF44V2zdiFxGMNVHSqIvHEYnkJVwc0Jc8pVXr9pV8
M+QF75XP2zgmKunmJc2aFrdr6ZPTZN6kSWPp+VMhzU7Kra3tu7k/C2Oxz4o+NtBKB1sh4kUx+GPQ
ec2hB9DadWXgKJvOBCSKHo1rVSEgabWAjLfJ+nT9+5zz0ZlIpJYKY5kLPOrVSbPa3gM6dtc6ZRg7
1+XsPyEAkPifW8MWiwU1rqOVTrYamZUeYITc8YSnLcVjj0//jwzhfshzkUc3dmMU1txcyCImAJzI
SgvInfaC0ThtWs/mKh6GqPebWBccsZ0aOxoztyNTal1fMm9rGTuRTOFspgZVR+mhLJ7NNrZlXbES
NeFcY54qMgYjhEHS5gkNEUTwxOhbXLuxCYIHH8yRlpxZBlfg/mEiOw+aIQPYRizcoJquHdICOEyK
eEmpyStgUvyovum+7GZ3Kc/i7u7kRRx71+ZOVEIQbqF9phtPSZ55YoPOKQHOaooinlHcFaYQIBNg
lFECAvF7xSnMfi3XHlOOUwO6AOlrk7x05BFUh7wbwRPEHFtmmq3S0VYQHbDbD6szP2eoUM6Rtd72
LiBlrfRhPfNHSvYTB5sFMla/WfRKmmkUmwKOu7PIiXJEEjfD+Aovq7yvKBtZjPmvw1gKNTP656FI
u+66F/RXYXRadtOHz5SmUDz/c3KM/R9Ibozg98ITe3E0olrC5KZcsNz9aOMihQ0Shd6cBzVfoPvf
iId3qT8HmT0hG5IGopV4PEzUXQewEcc4AFleZHNeYaCTSHuJ9DzIqpmjiRJPBuMEtHJSiZhi4+S7
LrdkdIocKltzhJcw6P7SAOgVO4k9ntIvhgW41OBJkK3sjgeewt1YJtVIciR+9Ri53xEbq7jRA+by
VLsH6L7iiQFKqTyJvGXT3zcuYo5Qca5VjOWNg7+iCAgsbo4L2A2wNofH2JLMUMdW1NHqrOt3AGYf
zVMocA5vt8dno/Vvv29WgZ7gROjBheMMw3QzxfW5rstTmQyHQQ9tuSp/jHr/NJrrV7UfVhf9mn6y
/Grl7gGIWd7USbDd0edC8s3CWRsjtXorz9RBoPiBsaT5VJ4EN7cWb3Z7WzrxwiTuLjCGBqPiSirn
MGqNu7SYpxh84dbEy3Hy6q+yH1qRrZwwU0E44RnPmL5xVW52Py6jKolnhNCKL3ultwZoJ6aQ4JiV
Pf4fade1HLeuLb+IVQxgemWcoJmRZMmy/cKyZZs5Z379beie46FhenC29rOqZgngQmNhhe6Cx9PF
g1O2GIkqXZCCRQsP1Fd679Z+t5PB4aq9zRHxkOcvB1JFlU7END5YDH8/H3EjZGU6AHqg4v1zdiuv
9EXBgjrzHulFK4IUl387Yto+kFeDzIGsjUVIYkyeOUlAbLHrvsYNebptYvvSvZpgTmSI6GsSKNe5
3DWg5hYzt+3MylHK4JQFC8c7eOthbvg4GdUqzRABFukdGSvLCHkTtpuhH3rF/vuJ2HMG7m+ljHAZ
JXvFg5THTkJi9J2vkJUZ5nRhdi7I+gYfZm5aSyDSEQkwTg1oGyqvK2Eu7yqs0nqiffIDYB9AnA82
RLo5eLyduCaQhMKwHyZq2QbPLBwSZSoB+f+lOekAScmu8nnz7H8Bhqsl5k4lWtuHTQ9LtEMhP4AF
ytIu0a6xoezASUu+KVT8kd1ZrYo5qOo0mHFM8Napm6Wz8kjzxEY85GV/maT0QW6aU1GGdieZEO5Y
7hq5tRdRty6Kfq6SUz6hLbRpQCAbPZRi5EPe/hg2vKGwzaOgQoOOmKjsotzyO5ZEipgaE+XIn8id
HLwaNU/EgHr6H3tARwU0Qyey+QZmKyAuzVQXBLBkOGYqWqRCZ7VU+ZqIWd/qIeUSvmzNFcurHWeQ
KmiqYQoFJLkzIdprA6qKJaQlVeMSy4I3oH9znoJnEpe4kOuH2wi2fVCujsUg2NwKKO+3aAsxJcjJ
gLCz1RIrMmbOo/IvN+rVDgNejaQ2kNjDgWzdCRQ6uN0cyNicwjv1gGESZF8TWzxy6z3bgHa1ygBa
ubRKESwYsotnq7nTMbqqPirH7EPqhz6djEwdyCIdZ2fy/4eXET0nf/jQ6qsyMDfoA3QjBsBc48wu
bRWUSzCyd+7iGsf0Yu4HHg3DptOuDDKnosgIRCch2ejMwrnoz0r6SS/uQ1LaZvZ422s2W3FXHsv2
jSbirJs6JSOJ9uEZHQPIAFdHeV+5GiTBMRX3JXDjl9s23yq1N/ZTZd4uS9bLSwQqBTQUTZGVB3da
Nd1JHdgsczSeR/dmUx+lYhQtcFNp1iALvdWpQ28JuYqIecaj+6QGWmKrKRiTi+kVnY7OgsQrKHLt
rG7RuNzL7hDXrjEad12vF25ukLt+6neDlvDyApsIdv1WKgPo0pzKRtlBdTxN96380gyfb+/WdmTy
y/NVBsTTtsnUCYNQjgFa2fgOSs9WvZxH5ettM5vwgSqHZpiqjMlKxuV6UcwDMmE6V44nS44qh5CP
U8dLxW5u1tUK+0gec6gtjSqYP4xQRxdPfphN7pzb5mld2WC8K68KMiwjPBrhKU5r5qSGaziTndJo
P3VMp0rc23u3HT6sTDI+EJVNYch5Q2tjoj3s21MMUJLc7vSeeQN5ZYhxBhVKVaVItQ1yvOVwm1Sn
nqeU/PY0+eN0rmwwd1hjthA9Rbr2DeCJ3fuJp90vO8EuE6s7TC5ld5DP7TH+Zt5z3xZ0p24ZZ24x
VQsrbUYzO4zPLhKjRzTGWupJPZRe/8LrOOR5I3OVoeTWJkmI27qUD0S/M6f9bb/gnCm22TatlmKC
Fg/qKEZgj0NqL8qhLjntd7xFMJdTNglm2lHdvmrwpeHjEv68vYg37q5bn4RBhqUrdUMrgNZ0+LfZ
t1bmTGAupWqP6gs4TL/1n3uIGRle52cn6bPpNH54Cc68AjRnM9k3bigkmQ4KEDrodeiyS9TJ1lzX
9u3Fbk4FrA4YK/q2pGkhNS2cX3zQfMxGPaS+hNe06rZOtJN3JLd42iHb3+8aATORTR2mPekCDN5o
xX0/fzJT//aS6Of58/Ndf5/xj2FGCqsSkIkolgnTcRgwxFDrnVRCqLi476JTz5N53riw5JXSOlt2
HZakmUOQuDnzWeiOQfkgQ2ydW0XZ+lK/mWGQIhm1Xml6mBltKlqHYTK3OyZe7E8PtBcgOnSd8493
8jeLDFzgqZILNdp6UU+mpb3cj/eylx142Q7e/jEOoQ8RdEZnlG368n6Zfi5x6ZQzVDzy9zj7bwti
XGNuk7FN0JAMsDV8wWptRbQMkNmmT7UnOOo+v3AT//SfZ7zxN5MMmBRoP4ukYiC4KQ1/8iQkJ8IH
CbRm7ZuIakfDdzdyA5srF7uBH2vLLH7giViEeQ6qPZO01jAt9kzuzOTbbRfZogj+zQoTfMitEUB3
IqR9K5Mz7Yva3Qvn6iXY145yoGKK4aX40n4Tc0t44pjeiHt+M80EIYJptnHa4KVLOYJHP3MEV0dq
NbhIbuMHtshp0dneTwVinHi+Q5aWcdMlqeqsGCbFiVuvHT/35aVKXm8vaQMasaKrCcY/o8HQI5LP
xGnF01g+LDwOhq1M5m8GGG/syrrqZwXCpRnYe6Gn7qd279GHDwSUXL6O3dbQyNqexnQtxjNUzjGH
TxzjVDmz3e21A9VFCUA0CDWC8k6xp3PF1Z7dygP9ZpZxSqKFaW1GQBTZxzjdLjgFfu7WdreLwUI7
06EjZOBBtdb40QEe6kmcPsO3s/Xnqf/1ITXGNae+UrqUXgm0LzTevU2FX4YdFDLs+bPk055DKk+k
dg45ZzZv9JLjqRoTNGNWRuvmEi80Q8WcTj47TTzamDL0bnsrzwz15lWmKV7y0mjyFr36E8Ytpidp
KF28GzmXEM8K/fvKihqrudyoUJJCv78ofwi1fU44FLWcY6cx99wga6kQ9+gKrQWoiiDOUtuPt7dq
+4q7+gODHWWmtyRSZywiDF77Blxkcf0M9plzN5Yc3+PtF4Mh2bKEoyYA9qXgkKj70ngeBs5+8Uww
KJIgn1cvBUwsvWR1um73y0uTcmtnG4Hc+hSz3Q6NppKlNXC1UFamcJe60BDL7cAz9uYzbQwoMbMU
obPJGR/4zfc8qPyj4QjqQ+IswbsX6Y3lakJCGbOKagPkADOUM3LVq3nrZUBjyRUtzzsTo+FgMKQl
LdqNgLEs97YvcrydrWalRRKiTxBfr45+qIJLws+3f5/jHToDCy24mfOpaggImvZTfMknr20+3Dax
lZP9zTXo/7AChaqIw0bLFBp1LJj6ECzITPjxQX8MvDrGdZbtEAE8tjwJla28x292GaSIkrRJ8gIx
gHigEXh7avCR0MJx4NVxeZvIAAYJRC0RNBG+oCiHSOo7BIzVk9m+gwT8twUxaCGVeLwUGEB2sqGy
IkU9kB4XtMlNZ1PfvXEh/lH2IKY4jjTwiEprBvWjusv9sUDwQTza20MebzsIx8cNJu7QimDI5zgH
t4exHDG56pua6t82QXfmxorY4WxRRWAvpzBh1JmV6I/p9DBElyl7ybJDNO5vG+OhkcFgQ6yJ5aQ2
Ger4tnxYnNSlGukNxBfiewWiygvnEuHcVwYTQWhmlnVpIyvOnI1eI0hu2aPIUswg/Igrbg6M4+wG
gxgGQrUo0VHJ6W0oE9G2bDtxwhO5GBD2lK3CHne8JAQvMmWHikGBVk5ZAoesMnv4XGCYK//yRjyJ
Do2d+dB/qvegiXLGI28GhbdYBkISvYBWVojQMBbOiXCs56ORce7nv6QKfoUbBoMefbrIY6gm+HyH
xSN2d0lARFrAWygjZHGSd7wn/FbObI0jBoMjhdAOiTECR2hyIt6Z32IQ7BTQqOle2uf8ObbbT4sL
uhFigUXo5EQP/TFxIZ/5cvuc8DaXXrGreyEXxHwxkOp1wjy0xvp+zNE/mHJpbDlnn9U06HIw/k8q
Aka62uhz62v3VGuaBifhKfqI7KBbepGrJi5vgIGzQFZgwzQLKagjhPYzuIvC3lZVB30i1u1d5KGN
yaCNPkhznRdQqEfsQ6VXUEynPA2IfSSUyCpQ5/KeLLzzyA48J2qdCzEN9qL94kGo5DAc5Xs9tFpP
OvQQFITJnflknGcOjPM2lMGeoZkwoKrgeVHF6lNSggfbrD+qzWT/yy2l/8fKM8fJTFNT/v9wkurX
IZwU8AqFIML/uqWcO9BkgGaY0cqUdzRK19wh/Tn1IsdNeAYYlEn6DDMsfY/3n0gOoglxpvDffh0G
Vpoa84GJFCnOoLlxXVjdtJOH77c/Dc8DGMxQ6wYSAz2uVoxHFMFRi5wyfbhtYqtfbQWP4Aj6/esr
gdFpOvTI8ZSRPNqvRu6V0+BGO3GX2QpnQbe/i8nysDZ1F0P5FgsC32s9PKg8Ocbt39dFGbI0mPxh
tU/CUUzA6g7H6tqdFp/D4V2JtuvvM47bjOIodRGOpFx+L6u7GSxFAvfCoimgP8O3qxHGeWsxyetW
AM9H80m0Uep5WI60dBohn95Cni7eU6rQ1Jl3dCYs83nqtn+B2Kt9xrNJG4szmKAxifpxgnJ1eqi+
gZm8sCQ3v3zgrZb3xRgXH2djJHWFmGMZ813TVa+CkvIUBv8SdPxaETs/PuiTMGcz0rHZvnlqLvVz
4BjfodOwCy76gcp1EZVTCdzqLcOxuppk8nxaP2YoUuC6b903xUG0oKsn06ejwwKnLY9ri70TVakS
FBMx1Un+D8OeT0kRZa7w2SYegaLFVAkyhGji/x0rhAoMJ62EXFGezN/U+hibi9eDn5+D3tseuLLD
LKhvRHGKGpCz0MqzZmeeibbgMyYScMXP38DE9HQbBDedcGWPeVNkkjQaydghLzBnXorGuhB0j//O
BP0XVpfsnPfKVGR4SAymr0hfhfDHv/t95hLPijYZyhY+MJh7M991Kgf5Np9dqy1ikC/Um6QYCS2m
DM9TJln19KESIqso3xH0KKKoa+gQBGEky8GQDwEahegsxbwcpMUyYksm/5zVTlbA2QT5dVEEVSSz
VXBs8B3mOJo6pEbiLLci2Y8kTsPnlkutjTD7pald1+Zxpjhm6GvRMU44i+D9PnNJgKYuN6MZvw9B
mFMhtXuh57FubMLmeg3MRVChVVVoY0RRS2YHDzM4EDJPRfXqEg+W7A1+6tQid7h9C2PWRpkLYcnm
JqokOFohP0ZdZCVdYSk82n76I+wVuzLC5m+NOg9SMwmQWzISa4wCZyGfOjAFKI2nRiAKwFAEj3Bq
E9QU8CYhd04MAr653xGgLjQDSq8TcZCOzh81O/HAUDDe06F9vDY/CHtugXdzlSuLDIwKmTFlaaAQ
8EyTw4RWqB4dhdk3EZrU5qFGn+Z4LI+CY/wvAidbeLFeLQOpBNrejTjhMw6ecZCsxBl96Vi9mF9n
OoNrV/b4Le8sHp/TpvOAHR9pQRkaGuzQ40zgBGDRQCG0f6zLu1o4CO+pMFAJv/+YYF1HlOtCGCYU
6iczfwmq+bsyoZ1fbDlprq3WL6zgaodxFzGINEFpkaumPMepG11MO0d1DvX59K7ehygQBmfpXgOn
XeZz014UPf44HyvjjOdUkdJLaahhka808ZWfaWk08rS7CXkaDQ189T5zC5/XBLbtsNc1M05j1pmW
RAo+nyr+IN0jaqXWhFGk/GthfGgDCEPz0iXbXno1yNzKobmYjSmjqj3pr2VbWHPv1tmz3GmciGZz
P0GhgaEGDZKW7MCqppddnZSYmyt10VKNwtIMvyi/LtBt4L1LtxJAysoUc/EMphmT2kCBWZleKjQX
6V+S7EWNL0n3KDQFZ11bLcuYLLkujLmGchVJer1D+N7beA5BUjsF+UluK4+tMzqYZ/gRnHkJ+80z
vjLJ3EpQjU2bNkT9oZGGz3FVflVTqBjJxnsuWHRjS6ZMFENma1G1UodQHkWU0MwvSXFWeHLIm64H
TnbMuBiyZLK9xCbkTAtgCXHqwm+m1sqFV1F7lePGvR0Ybt87K0OMj5tFm/WkxXOyR8Z12iPAHdzO
6p1k150qW7kPX24b3Pw+K3v076tINxeTPsa4ouJoTbXXcnIsRcNNi8z7d2YYPxd6EEgbvYG8hXgu
lZeu87Lx4baJzZoaZud/fSPGu3sRbDAF5ljeeHaCQ3tKfcWPdvml3922tHloV4YYn1b0cSajiKiX
JIdUdMsRedrCSco7MXfl9sNtY9uHdmWNCbHGHixtTYi3SOumZ6QWQMUy3+uPr4sdf05A+B2ditfb
Jjk+wTbb1DnU8QYdSSY5PmHcqYD2Y77wsIjeDn9cWtdlsa/TUOyUjvynLF7tcXf94zwm57OxvTRx
O8RNa6bEiZPEGpZzmKRuqLmj8dVYiK8OT/9uF5nrsTWDVGtHmg5URbtOZTuZ0b1v6vZtM7xVMYCB
KUhKZYrLqtOhOBq5uv44pU95O1qz/n3i9cRuZi9Wh4x9jlUYbB+VDuZoxWLYJ5fURkkZaZmCq0TA
c0MGMyo1S8ZYheMvEH1s8vSzOX0WEh5hFt2fW37IoAaGskA/QHt2lnneN4HpLlLBQyaeDQYwlqQ0
pD5AsYUOVlCWqkywBRcjN2fo+R1pzzcvJuTtHQMaAqRjkUQHqX1anrvmZSav6chN1HGMsMF1D+Fd
3VhQ3BWkwsbQb2xllN0+68f92ASR1YdyAQmbaEdI8yOKSrefx5dBSI+tnt1TjbJA1h9vn4bNmPSK
KmyzDWggG5Ah454RD2j0OVCpJspIzLsBOB+UJfmpU12DEjpWLk5OjxR88+X2MjbDDZpPgSY4Qd6D
eU4YJBsKDH0CFQlEcLNmpynp0VCQRjZVTupjEz9WpmQmABiFWGgpNE1xZZMFWsnQ62x3cfqlCgxL
41YwaIXij/O2ssfAolEHGsa+BsUh9Zhbk5YntlQg/x8KhyhRfqYhrtUhiG2w4XwY0uHT7Y3djq9W
5hm4XJRMTqKmeqtIUvr4skY31mD/k4rkprOsTNJjtAqxRGQS0TMJHCsx84/8qNN9w7y3/TrZgTWd
ux88UUqe8zC4GWcJLgRBol/0Tojc3CzsLLgr3vN6h2sSSdQ0Q4ZezO/LKoLMUOcK99swHDL9QUj2
hDuNv1nvWhlhIUZbkkWrKY61rgStE2hNONpTuqf8Jeo9lyCeHivWN9fWmGNXFEWJ4B4PaUF5DUU7
UM7C7OrLx7K8q6STaR7V/nPb8QattzBrbZU5gfIk9WGSIQTPtNpWwsCTF93O0/ZeDgR7CQJHaWJM
aMqco7CF3muzzEEs0khUywS1eTUuLdlAgb7OvVpt/Nsnbsv712aYA4e23jElDcxUY+J1ersPl5hj
grcS5oDFUl+otaaiWWP5IuePi/xkSM+3V7F1ptarYM6UHiS60Ug5OnvJ5yC/K2eU25vUQvrbu21o
E6DWlph4JJKEes7wzMUrRn0NdzSVEz5QJlvRU75mB95cJM/5mNCkmbp0CQ3USJO9CrqVYRfvwang
88zwvIABC9XoxpiAn9ohmW4NyoPIZ6Kgx+TG4WVb9eZuEWe5w53Z5uVruoheRiRfVMzHscx3dZ1D
n3e+yzPMGmegBU2lrwG3GMxZJdvKNxCIkBEI+CELgVJzEVkdWg04/sFbJoMW+aIGGDgGutNYktjq
btqB/tqhxOvZD14YuZnXXHkj2783RyJyN5FO46kKZGYNNEzBWnNKT/pz/IzEtF96IcQzAlRlubY5
aMx28wWpEmoFFWZK9tUT5WMH/ZAVvFJ5l/c8AtbLZBCkr0B9l7VoqgnD0GuqeIdRYU7dl4MgBoMg
otQELQppshPkL2VyLsPHerCHkasQxvMPFj+6bBqVARHweKCkX6Vv3GlQY6U9CAU/9bwVza03joWP
Ui1Bafj2shHt8LhgvFX30Qvp84IaDk4ZDIAUQtm3iwCMT82zUZ8NtbJbAibSO0W5aJ1qlbrCOWmb
szertbHNeS1pqiCmlUcM1/jht9at9iBRc7sX8t2PInv4SSmpQFvtThe+TM42lOiyIYNYz5TYHHS8
jKBqEhFdkXQnFfux2t/Gke39vP4+446xNkytYoImetEX30S7WqOAs22IPLnRnuZmOjT5cggWwjH7
F0C52mXcE48mJNRH5IORzdIswVJ34SHYhW4MheweY/lWuBc92RH2C+ga8XE5H3WzSkrEq33GYTtj
CI0SMjPOhHZ/EbNckVfsMIvtShhdKzD/wWvQ2T73V4OM445RuAg55YM1IF9Xfp1AplDgjWzwZlK3
g6Bfdt6yo6tXRlxLeWGmiCKNbPmGvg+natA3U6icQOgv8cnVDhMjD00XjT1m/94i8mWP6CR1TRvM
X7bi5l4Q2O8qxa4+2dsbYbWyHhwrukCjctpfQuzqEjnhc+8ZVmANp/ADzx71wD/jiOsCmbi4LMHV
KwfIcGUytADjr234IZ0/oUxsiYPMc8dttL4aY6JjPc2lwejhjpQbfnEkS3kxke8P0Yw/H3nDDNxv
x1xz7VzMiVBhJwcvPsuutEu84Al9NOgPKL3ky/vsoYYOqS0kNonO2GtkrdHNAVFf40wO7YorffNM
C5LEy1yDzwiw+elW9hhQS3MtyRptQDHDEJ7GSjzXHTl2fStamLdFcsP0b4Po5tle2WPBrOsSo6Jn
WzC+auN+MmMvwPi1hkaI24a2v9zKEgNbspKaUd/gns3uIrSILzvTDXbSwbBUO/VMh1e1420kA1pB
MEeSmeO5UzYCBvMepja1wGRummdS86qtmx3byCL810vYwF02o6QfWzQfkFN1Z34IQe4muAb8snUW
N9xPNn2QZO8hKwXL59UsA2RRLFdT3qM1II13anoY36GI+Nvv06O/gq1aHdopCxPiNMUlnZ9rBYN+
1X0zEo5vbN7kq3UweAXuXCHrS/T9GMtwiGrRCqNoL2WJVwzCJ00IT2Y2FpbRC185Prl546wMs9g1
RkOT1rT+bwmX9KPi9X7omo/aXgBFNsB5/NC/aI+3jfJsMogSLFMyJiOeq6Z8Fyf3qfIx7zi9HJuR
12pZDIjMvSK3BI8PJxbd0TwMyofbS9jOaa0MMKgRNZgpGVRgPmXDGE+xWws73UYNxc6d7EcV7m7b
420ZAx2TVI+63kAJbZY+CVAuMirU4iOOEe6iGMTQjaSN1fCNEWOGHiCdOp0vlMqJMijweNA4uMtG
5qkQTHFCqQnT6rXO9rli2BOqDzPhCW9zfIGdkkmjPjdzjFtA/Mkb2nM4/vhX34adj5FySSiaGo81
CdVjLZdjy5jJKR9V7gw0RZs/opqr07FjMW2X1JVEH9PBaXR1b9oFdwvENumzMORSbP/FGyC7TVQN
02OEOUOk0qtFTWHNOBkPtBBjOMqpvCNeh+619zCDAmmv1pgDVVT1VEu0ew3PtF3/jCdaaCUfJxet
eruYx6a07RJXY8xxwqArStcThhYSZbZmzdiJwfTwHq+4mmDOUqrnI4H8Cvqc6taXzOpk5stLrnac
M7t9in6ZYQkM+9qo0ybHE1Mwv6pxZaHeZI/RF5Jr9u31/CV6uVpirtoU+m0ZKJ0xqohbAjSQh/g5
tVU/e6S64aFjclIt29HL1Rxz80r9IpqDPuMTLedGR+JP/kHk3aztJV7mmX7sP0/V1RJz99bmsEhL
hy2sR+LkneKLMuiu8sIzonAPuW+nMKaX25u5DedXk8ytC1mNjKQSICMrCzzYO7uQlL0c8MQUOG6u
Mhet2MroUEenlRPJ5z4VrDl4Dx/H6tSqDEa0dQ1m0gStb1p5bIbYqhtXCd4VLlw3i0GGbpnHKI+w
iqY9YQDEJnDzrOAEQrwvwiCCKFSGYmAxjk5CC+UjzOId1HGw3vPddRXtiBA1kVmayWqItDoIsZR6
cdFB1cbu1HKa6La9+ZcJNoXQ5ELTVhlybHOfWWK5S+cLUm01WN6FXgc9+f72irZd7GqOQYVEr+M8
aWksF/ml5JXZ0+3f5y2HhQGIdc+kRqaibhpHbV7E6ROKzF2xU5aL1k7ObWvbYfh1NQwUgI5TxnsX
5Qd6CYEM9m2oJ/V4nQfbWUnpaofu6upZAQr02oxlCC+rqac9G77uJZ6JtGQODoRyD6Hw3IK0BLgm
TT+05R3vZfgXLL/aZ4ChTMbMjAgSh8EEVYBf86f/gM5ks+cIOZ7/uv4bicdqyV2AjsxWxLQMTZLU
j3RzqSB6fi/veDqzPJ9kAGNcwI6QiQsCsvROjT5HyY/bXrKNFdelMFghacpAdDr402jN01RpX+e4
2hUk5h0t3jqYEEJXjLDQFWR65mk5V4vR25iERDpLbnylGGyhygQ3j9XDGIE3y8gfikYXLKi2Pg+9
+Kg02cVIuvuiK+66GWrJLfEltJWR1h/LwhEwZmK1+nSGJq8XhYmnSuUpmQcnzGpkQjQ/byFAlRiQ
OiyrB8inKrbeS5dFunRR+yrpol2pCNinUHOqJdjFCRjwhcQOx9yvx4iXYtvccUh6Q/JdJbJuMucl
J6E5ZcGIYKA/BMpLHfltz3kxbpswVIkoInqDWerLVstSLVaRMZRxEFXJMquPPWmcd3gOuRph0Gys
iZkudM5TnY6d/qSoXs8rcm+H7SsbDIYNFRlxzeBKJl8WTBdnl+qlSFB0W2zJFXeByVnSZmsrtFMJ
mqoNBfNdjJcq/aSMigTtiM7RDvKhehJAkZqfOku8QM83sKhAZthxLtLNVa6sstecauR9VfUgJU/u
+p8KiLsjh+yVh/Ce8rjxCt+beK3K6JExdRX8qIRZYyCVxpBI6H8YvMmB9ueeZkKlXbeP3WE35FZ+
l50DC/M9H/pdclDe4ZowivoR9N8VyAT8flvMRjuSvEW7U2Eolirvw+hLwJt738KatQ0G05ZB0/Jy
Qp0siA5x6CrLp9uez/t9ZgelOmgnRaQVhyEB/w5utqHybpvYOsGrJbx9xNUNo0VlrE8i8p0JWnCk
4EXIEujQvqPTbm2EiXdiDXrBSq4h4A3OpLxT64ccVApKdQ+VHcsceTPNm2vCRISqqwRDH+yLH69y
ZUaHJrpiwFGYWbS4ED8M/3+cRSf3KI1Kzp0Q3+zCV1dm6ddcbSVR0wQNCpgGzvbBAdUhl4qhGVCY
5VWEN91CQ3MzYNdQNbYTOY6WvAk7hN1Ni68lE2itSj3nk23yg61CD9YxlKSJMmFGjNo44SPE3ex8
ss1zSnMnH0OINsSO9hheeEEWJ3JlL5SmTNJBlhFjRULsqKXpTEW1mwZ0fJSBXyr1XlH1f7tS5n4J
dD0ZBQERw/Qankc33ekvoauBwaB2Yh/UYaHV2cJe4uDTdj32GtvJzJXT10Mn5TPeHFD8wLRL+JCe
ql3zpqHQ2NWzcea1LW7C//qTMg6akwhzX2CkQDlxfBtX71rIWtGaVO5FGPS0b0PLlpuuzdFjujoP
U0i0wEjxLfsRBFtx4HWN4N82wQuQZeYp3Qcy5jdLvAnS5BAH8ud0ie1eViAMmI2OEAcnEa19kigc
4rQ/VEPx4bb97UTSr6BWZi6ZAG0KUragph+D6F6afyTKrlBzu607zl5ugst6M5mrphqJ2Ec92pEI
qBNQTrRjv3MhzsPlodoCz7Uh5s4RGtCCCx2q6UTzEvm5Hj/kSsNbzaZryJIoa5hPhdAOs29qJHZz
kODIUbIyaFR46Q+InVUuleYWd1pudR5PZ2fTJNI2oqYYItSaGJPEEKIyVXHc8uqYTodkfrjtCpv7
tvp95gOREfmwKkYsMIj3pMwtWXst+YMHFIv+SLutrDBfx5TLMBRLHGHaA0cV1cMDRM0t2nkEFjT3
9pK2Iepqjb0D1FjUgnbEm1C1UGSY7iAw7omfy0+TTXtGtG+mk75wTCq3F8heAH2nDa1UIlSgND9U
sz0llokOmQQZU9EynZlX6Nh+1q8WycB/l0L4SIgRplJxImKPp8hDRtMHQ/WeHCEgwUnRcvyQhf2l
KudsKvAFkc3q02+S8PM9O3h99rHMdZkSxUIiIAzpHPkwObkbHjor3kNpD5SrdIr+tj16bv7wyJU5
xu/raQmaWUB9vi7PkvmqjD+D2NWWyMFcAO/9sgm3K1uM989FWReNCOcwso/ViDHe5QXZkRcjUz8Z
GCMmS2VrinTK0eBtSUJrTwN6gbJ9q4F8Tdd+lrXBYRvZvlKv/xFbj8MjIxTDGJtN/NmtHzLPuBfv
O1fw5Z2BBrnd7b3e9tWVOSaQFvK2A1sCKt5pZJPD6FMKy9ofMA9u1fvqUPk8boZNb10ZZA7H1OkZ
OFQRBSrJbAftXpwC3kelP3HDgdhovW/Tce5ADOQUd+JPqtIlnRsXl/eBVsx4NE7UQ1hj6ip0ZuKF
thcMuZUwZDwfun3rd0eqCPs/kDluLWpth7ltDDHMI7ODp2Z3wYP8KD4MIGCW3QwVoNYX3ALSODRX
iQv8VfCHM1+0fOs6Wv8DzLGs4lAkRoWExtD1OzHRLTR8eHnEkzHaOv1rM8yJFEejKTNMzDp1DeVp
M73XJvTmRITYUmwcG6koOe6y5ZArg+xYTNd20rzIWFed7cL4Pgk+co4Y58uxc3Q92pgCXXkLtMId
9HcMR4U0U7qn9XxSOjwqCc53YufphrZouzxFcSNvn7XiicRuE3HzPrxNo5fuKhInTV9KEq2gaKce
NODKLj+R77hX0Tkf0952LkE2b1X0H1oZDAejilNNxuiLsdOLA4iL+ob3bOMtiv4PKxsdIQseyDjK
2pdiH0FzKv6CSsf3MgYBXOnheZpD0p3jfdt5uyt+6Ax+hGiPrKcWzR7GF+1ngWaCfEd1OkZnedAw
S4QGfQha8x5SCm+pDJosI3Tk+wBOH04KGiWS2Era6NXMZTdp9X0rDR+COLKmPDkWbfq1V6GR1vTu
Au56XS9801x2htCf6rwWQSKkf8t77VITjC8v+h3uyqNMli+NGX8uxu6516BXtEyN2yn6DiWxx1SZ
9nFX+BKJD6k5H+aZ1xn9FkbeAGWdwSocOSMjLRoLiB99p3P+qd/sBIgfY8jfHh10KYOqPnMr29yX
30BXDyUUzqHfijrXqMLAWFqN2kJiFCdAFQbEBl9r5FVHZB4OMXKjyOBwLvJNst+VQbbzL6pmQ6tG
nMjZNz90++Ly/8IaJtiWaLdoDmJq42k6BBeFplougd0lVgmBHYmn+ss5qezgzlingq4W6FcpEGo3
I15H+2UaODHipsTNerkUdNdnVYnHYAj/A6rpR8lbKFGkI95TwXtwNn4ckFNKnRidZ5xPu3100FOm
E0kmosJAXw9J87bHjeEIs2cqF0XjpHF4v0//vlrZHKllO2eogMTouphR/xYq1b3tnTwTDNCBnTHX
Fh15lKkqva4ud8oocVKm22HRdZcYWINIMoRIaOcf8ZG69Mme9q9hlIXj9tvRwtUMg2PoYNTN/m1w
Vnhou7tx8Yfhe5o8F/PTv9syBlG0SMAA9Qiv1qJDG37PBp6C5/axua6EAQwh6guFFPjsRRwcx6R0
lbgDD3rJOTgyPRh/QuMvO0T83b2MskYjXh/S975wSfZ0ErgEPVrkyJ8XX3ieMeMPCT1ffDQdSlZW
cJN4nIWyKtdos4mXpsZCw7a3BSr/Blp71Pma/e0vRj3s1kIZhKiDvKzTDpk0kahumpinZa6cUauc
JOn826Z4S2IgoRHC/yPtS3vj1pGuf5EAbaSkr1p6tdttO4mTfBHi5IbaV2r99e9R7jPpNq008eYC
gwFmDKSaVLFYrDp1jsULAyjUhuwSwG+s8jgZseTLyYwIcUGLHaXH2BtQRNWujAxXs/0KZOO3VyKJ
DObyI66CT8sbraoi9LigquXNWemDQkkSP2XrECJD52gReJEA7tAAsWaDy9Mjr2SjnTIjQlyI8sq2
i+VVZtBXvfpo0p2eShA+6/5lWyDvsSkuAuHlHFl0oLyECdPAhT5XruacEudcMenAgrkEl/eufDEl
unJucUVhaM9odH6IaT24Sli80Ew/mgMi66j6ajY9UlP92pfspFvZyej6HxV09bzcqs+zY26KzvRM
nW0zAp1so/4Zt3RjGkZgZVHqje3oFb0NWF95nCEg23b1rmu61I3qZtPmbDckY5CY3adpqgPWF26W
twHl9Q5yog0UArOvmVK9RhVvPBKau3QcX3BFflLt0XDbtrmvqeK1eoY2XXSu9Pgzo9p9SqLvUV0E
WaxxdyT8zPLGLXn6MepnUC/P430HsMPE0qMGGzG0gMfZ2dkF3Rdx8VW1iqeqS46l1fgqt3xgVr+3
mLzjZeSpKDWr1hDMk3nMhtmr7JciL8/hEE2uEuMW0nXPyOLPw5xv9BqP6LjZDqF10KHpmebsrNP6
pOnGTnWmT5WaBl2cb0lTnewq++Rk2k61uvsiATGvHlvbpg63oeYcDUN96JxsU5fpfkiKe7UY/hlU
ZMT1eGdW4Ema54cytfekJd5opI9NTFwrVB9TYri1hdRlKl06gFDfsg+kMX60ZnkqsvQDjYg3sOLV
ACiyHtIDjZPRndQIbCKzRwbnqTRBdWdYm3BIA5ANPbUNpJFU45nNmlfH4dauMV9fU3DKjnjMdMYj
YIL7YUy/OV3xXOv5UZ3/RpSPQOn+fydDCIc9bezKtJD79rPlG5G+UyJtwxpLpqix/Du3joUQEdum
BF60wQmsPo+b7GzsQuR/i2Y4xKCO8srVeky5LEuIjaFG/y/xi7raLY1jWjKva15uB2BZVBGiY8/L
hKhLagY6yM+M5IGTGRuW9RsnljXqV0uN199JCJJtppMJHF4LnGLyZh+0a769D3fLIHq8qSWva10W
xIQMCm8C3pIWBSxza2yGbfIQfog9xa09CFlQv7zLD9EDuDpQFgE85omDpBWPk8QFC6cXHYCblL2B
16+6y+cUEq4CcrcIC5gpspx9qN3pROKeEncRoTE8isPCSSLTV1HMzefho5aq+yxug9sOszrydfUV
fzU0r65sPoEAnS4NSwOy32pAPi8TIyC5eGGATQ5+wtyl6BkdZI311fVZOtCzBl1oq4X9s7VUDyHp
i9K5He2iPj4q2Muc5JI0brVPCcTN/+yI9bmsn/q6Zkiu/pX3ig//CjXGUhDE+nm4siTc6MlUhAOb
8MUGT1ug9YGRuyb4IhfWK/ukSRa2etKvrAmXeuakg1maC6xQz4EfPFnkIVcd16ay3qjkQ4l8nnox
MsIjJI4c4l4cTGlVg462JHFcYsW7WHy1GiEWZ44GqhAD2XaUqNsyjaHGZ1kAopf1fR8bm5TW8ea2
46/GkyuLy7Kv/d5ujIRamBeYOu7O1kat7qjic/o48WAoZCPhUucQAnOhR9kYLpgO0PMW4SPqVrzd
1+SkTUGSPUZAeU9h4VaQkaHb2wtda5oSHdLAFu5UU3d+/f1qpZkykLqeQc0N5SjA3rRdqLjGKfvZ
B8SDmhHkcV51SfBaW+4bm8LuOgZGm+3G0X7hhFFOAlOm4uV3GB/Fo1DWwVxxnjfGhL1NwyJtM5DF
+jml28GiXxpz2rQJD2Kn3VR18lGyob9YNwVvhUGqajr4yPFfwkmPHAjxzBVW57TDvpwfbUZdSmfX
GtTALlIXd8NGTyFTa9I9BniDmBsBmYE4DFMvsg+MVUFdn1R1QB5gu1PDfLi+l0//MJ149Zh7SJY9
O7XB+tAObsfZnvfQBs87N3Em1ym77WjMflej5x6emBHtqPmqdufc+abyLjCS+Kx0n8kwuXXF/HhE
d7ycIBo7goPs1bBCSBEHevY5ApdjNWR3eQglcN5szLINWEYOlmrurP5s6LlvED0IrTtWsY1pj5to
7sAYVHo9e+hHAOoV0CGBVkdtGq8Iu0POrJOVg1HBKFzLoZ5Rl5sw0w6GejeQ4SlqIf1E/pkYdMvq
0a9q8op3/C4JR683J79KoienKj2HOC6fv5R6tU2M8YMx8EPIVT/uO4/Sl2QA0Q7t9l14l7fmseZF
0CjGlkfJrujBU8GVj5gT/BZZvZuno1flh1qx7jNCDnat+loWHdKpccE07TvNawNSi7JWjyEb9iyO
kZ6/ZpAS7kDTn2TUDymFIJfiDtCZJxNac8qPjM1BpvZuamabdkaAymefkfJoMhT358m1G8tV1NSt
QtBvT9Y9RAs9tbHBbTduqoQDvz25JtJvLaFujN+nsiSoum/U+gpZ9p2SQq88K7yoyQJDUR8izmQt
65VoTnSIFVGTUtN5p3jNuWmVZR0v85rgUolI0NhtYOJz3D4jMjNCthaVEevbWtV8m0VbroR+0SXb
opdJXa71n98sR8giaBbNalMpmk8nb5n1CM9D4lLdy37NHA67xgpaSWlyLaO4tily8rJ2SMuoxisx
dk51GsxdoOefiJIGafg9jD8k9Y9OpoG3ctlDl0mltkogvPFOeaOYMVUZKhxo5cjP4iOb8Nr8zprn
2x9tJaV9Y0WIo3HXhdTGw883sg2QILXx7W/+fVPDBICtAfMqPOyiQi+BjAbGvLI/1s7hr3wbGHVg
pkyClFYsqThKbXWtbeKiK/K9SQwvtfTzqJeb28tYS5mxTxc7Quo1EqdRSqPX/OIzzs5PROYg8ouX
PvOTF+ouIlMABp3RICGy5sjqvWogl7Vt3OTknU5DnvVGz6HBAmURgNhxpcwTcMs83ipx8oHyxnG7
0jp0qPPYrH0yzfBcaPzD7fWvOqNumvgP2hcYgXubOVkqV/KI9Ojkp/0mRfROG2MbQs0tMmX1+dWz
ZlzZEuJIZ2McxZzgki19YflTzQ/mdLDafzAs68bmV9P2erlU4nJ9i9f7tVEhqGC+EkIq8FY/Jl0A
LcGtU4TbYmx9ZypPzpSpCO21W6bRgYIdtdYmSWlwNaoZumVDDNiyAKsWsqdFA8us4lDz9cfO/hXX
8vvktZjcOPcWPKL25S9qLuDkv1gUjv7sZMQ2EuxzrNheVYx3re6gNdvIVraSdb+xI/hOgTmoMlOX
gY99uLWOGaTZei/y0XU7QHUhGH+mP5BLbFVTKpGx1tR9Y1pwpZFpYBArcCUld70f3dEtkPgmKGDz
jw5+QXxvefZz9W1prtYPxf1fzKq/sS74VAmBvdwOO81nxgYZBwl/3j6Uq7H78gHFckGixmkyalgd
aXzofrDp+3/794WUt2mA80yg2obC0rFn90Yiqe+sB9WrBQhB1W5iTK909SKIAWjSt2I/+7rpYgJp
Z0HzBpIY5XN4oi/DUfZl1njQrj/Nr9N49T6a6niebB2AwWVctHkYdwAPQTImeQ1905021oF5JnfD
IPHC0/jl9rau5UlX5058m8W01fLOgVsoTRDpAVcf4/TxtgmZZwjBBC0rZLsmTEBQi+RnR0auv34d
/A4d4kgo6VARBpADtzr07NDU7sPKd/hTBjmo2wtZ6z2i8ahBP8+Azuk7ZZHJGUzNiBCkOLBrdGFj
Bas4AsdxkUlqMKowB+NWB7FF5ZFz6mcebSU/YQ1ug59ga6BZhtiZKo7J6TRy4tAoNNQ822+osm7w
hqt2+kMDBqgGDArFPTnXUg9dfP/dhXSxKh7uKkuNjNuYH3LiDrqZhVeFpTcND5Wu2m7m1HfcHPdq
r+xi4hToK0RnOnSb27u/9sg2ALyE/pul49IXIjef5nimLW59O8p9syiPcd4+zEm8DdnslhENbptb
3+kre0K4bvqsTfUe3aRon5+Ul3mXvTQ/tZOFUWroMB9okH2WTsAsCei7fb6yKQTpfNa5YnbxYnPe
qMHS1naeit3o6SBJm15kVKerJ8ckqqnqKNRZYrd0bEsrmdNJQ4tZ9UD+6NqYsMyaEkmdDPAiM7X8
/SrGdSSjyrTgDxKKPK1tHox+9gaN7MyeSG6K9ezlalmCpwyGWk46Zol843k6LNClcG/uB8PlwTLX
k907P267ymoMhTIcGFuhpQB5sbdrI9WkJEY9av6oPlvpz0rflrqMrFJmYwmyV/vXKNxs65Bo/mwD
g3nPio0ybG8vY3Gu9853WYYQp52SF93kwOHHDdst9M/GLySwLKVevQ6udkvwhNkemT3U+Dpxr3rl
9KygCnF7IeuPFAQJ3Ub+ikercIxQCNcIa+HXg7egO1twkSne0kwAC8JRBqBeg3IhHP22JiLe567O
R5bBmrk1W9d4Ng/gYfBDf0Tn4r44stgFYu/060227yXX9+qxurItZEXTmMcT43gpJAVIe4p/ouLc
Dh9UXcZLv5o2W44BCTQ4iPkLvXflfrPD8S4HkhkyaOURCqAuY8WXrCNewRgmDkxvLDOJO656/JVJ
wU+aLOzacLls9WqDfqybgtECcIu/cRXgH/DKwYtLE6WHQjOjIQ/xlP4f6eYMIPr/jQ/tZOxUa0sC
i7CqEciSWVSsP1SdrlDW1shU+Oeh710DtOBRLJvfWTvHyEMwgwf1b4hICue4zKIhqVI83pZzbOxS
QLWXDhDZS7Zu3Q42jixyr6bYl5kLJ87NJV6gGNS4bKdh57Kj7WNIdA9FGwh6HNiZIRcKn+Yvgyo5
5CthBEPsyC9somKETbSeV3wOuxiJkK0Ek3pMZDDGlW/15t8XAu7ktEXqlBleu+W5Mr81GCixoP8p
2cOV82s7jonxO5PiS4nuR3LFivGgx/nds5csdgvQSiOdVD1rAs2/87hg7MtXakm7x2sx8o3lJeW7
OtFTpWP8TytR2ICaRuHHBxS+PfqwzOkwXzZou9y4wtXyxphwQzbcxPOQwtik3DnJJh8SLzFUlNOB
OZH11Va2FOVlywKNBAFkSDxkZFTijoQgPSb0ezsxrwfyxXwYqufbn27FP96YEfwDyNNwgpIAiD7o
ppm+99o9B5fzbRuypQgnmTU5EDAxUl40VdrsmwNvoEe7T/3bZmRLESJtYo+lmpgIGKllbI25/wF9
0X+ipJSB2lYukTdbJuRlo100vTOkqB1ONRTQEtdSP+oxlDo+j9YLFNkku7c2sP/GnpDB60ZEzThH
gGp8+giFsg9LMGx2bA9MwwMHLRLmV8CBIJmAk61yCZtXB4tUddPqS3XSdkJP7+gJbK9eVwxunc53
aKHdjUYn63Yu50c4X9crFUGxOnC36kSQUym76Bzv6i09Uz/L3MJd1HEcP379Tx4jYmCBS7VJbuMi
M9snKGko2iMZJdf/SsgAnYOmQ8MTRPDv4ImtjWkZNWega0NShTFKu/uSk9Ydkm+F8s9frObKlBAK
NS1vFKdATRCUCp91XXHjUjXdSJklSl5rs/lv1iSEQW0uB5ObA6K9Qo952wJtSN3ZQDOxaPfAtH8I
tWTXlRhjz61jldQy6P/am/bNDxCClhMBsof245KqLil+BPB0jNQYcs7ENbzGm14sn3z4b7srBDEl
rC20q9Dw0+Z8p5vD0+hUXuXY3/7GDJqKKuTB38N5ajXR62oGmK4untuxAkXdIybwvNtGlv15d860
30ZELA/r8K5QlAovy3jyWuM1ktHu/cFFbNVBSmpBoFSIkcPI8ozmuFaWfFT3Iq+8DzfWtgiAaNvd
Xszq7aJdTAnhse7Rap4AwvVDltTugKRjMucdYfwx56MkKK6f5ostISiGDYurwukW/cb5MVOVoza3
ezsp3KRMn2rtx+2VrVrTNRRVdYI2mZgB8xosZPA2pAADgLwPPYAIPdPdLD2VNvVv21pDtzh49f82
JtyeXThrAyc41EVaHnoNHX2rrs9lWuPdV9r7OLK2Vp76nNXBOKn7ItHOiDFPSTvuLbve3P41q1e5
YVuari2AM7GiszCDJalR4sd0214D93b1WCWyWsTqKbgyIqwYOGQWOQPaqE0V+bTLgjSrtrfXsXp3
A9ii4rFpqhQH4e0tOup10pUVVTEDnZ0jjxzHV3s/Po2esp32lcc2xj76KjsRa0mxc211WfnV3d3r
jgEoBtz0X3mJDEWQcAdpkm0OYv2/oKbFukwHL0/kqgBDvDWWWnE0JaWi+oPzXCenhu4dfU+aM6Oy
e2ctPbiyJLL7GtNkKUiUVbwyel/FzHX/QjBSvigB1c/ZNpe0UtacEBTMS/gCtBKETG8XNqrgWh07
FCXy8mjwk6Hux14Su9a6NQCSXWwIPtjXZIyH0cTkwKEH+ws7ZBvFszzraemYzEEOVL0besAUSQLZ
WnHxjWEhQId6n1qsw1erQRmEDvyGBdZTu1kYNkG3/yyDlq08st+YE4J0a9QxLy2sEyIxZQ52gyz1
UnBYhP+kaCAmX8dONk8u+3qCW858HtUiRh+sLCFPAyLGiH/PSi4JVGsx5Or7vSuakVifnSKCjzTq
3qGTr061BCcjWYhI2E5p3VQML0RfxwS0XX/W251RSJaxbL+YEOA1pKMXBEyEJWrBjzUHsZoJb1Ds
bW3sU+doRn7X79MODynJetZd4WJLCE4jsuRyqCyc4jr7zhKQ6as13lCFdU6tPgOfJzrnZa5ue1P2
vlgO061VCge6HBxb5ZSoPjcit54/8yrz+LSNckkO94fDdVmicKqB5reTEPV7dLeWwb5+r+1sqHy5
+R6P7I/GWSYesB7wTZtSQ7cB/HlHrpOHaTpy9A61h6VSnG34q+l30BrBiH7wF9QhOMsXY8I7o0gs
jSYFXk11qG5tp9smqiq5N1d9HhSTjgO4Laj3hMOr21k0DgzXZgQd9e5TkQVz+ENyNa/eJhcb4tEd
a1YVcQkbyyUJmbwgvrc/dKiuL1pv+cv8/z9P7GhX5oQSt4K3WFTkOMZddB/bHzNZ/V6yZaLuQlsl
IetyHGHNHoD97Nyu+cKJZBG/SIzeHaGrVQj5DLNDRclqHCEHo0/bhfck8smm9RJMto9PGFzx5+3s
zUF8xvQsKMzyI/P/YmLkzU4KAWSeSpIMIz7c2OxVoAuSD7c9Y30nCQEo19Bw7QtXIziP2h6DZ6qf
VW6pEXehA45lJdPViEsuRoQL0cggM9My1AUYZX7f5K1btfng1bP6o1FStFy0cV//DQU+tu5iVThX
E+d61RZwQjIflflBWu1Yw5ldGxAxnepIIzr3SNxpUUb+UA9b/D9+X/VQu88+NTmG5kCrbXPrUDRt
6t3+cOth8LI8sQw9NOCxgBDecqQNcIwlyKXQvTLRuFrQXu1fdCjeLFYIhPWk2DkSYjjKnu9RrNqT
7VKMk3UoJP5IhTNnKwVNRxt7WhUPU9h65bgplMy/vXerd+PV1gmHSoe6g1HWMJIVnd/0rTuCW7sc
Xwrt821DstUsf796m0QYIrKdHG1GUnc70iQoHs3P0Kxyb5tZXw8k2vCAxEUsdvqiss5J06JUryiP
ZLrrhsrlGdC+str2r6v1fUS8GBLu+jSrtQri9nCww3hX7etj+FQGzsNC4ZdsKAGFvbJtjqbbfIqO
zbb4GyIvOOHFvhCtuiLJk2SptPBc2RWaFmSkk/jG8k/cWqIQqxwcVS3scOHrZeRa8Zcu/2YgdXIo
OiCyTHStDf1mPUKIKq3MRl4GY4MHMAfoadtDsVdcXDEP03k+TA/WdsEWJmhuSpa5hmy8Nm0InAxD
aTalQrCVC2Gg/QngTa8GUzj0H/16X24Kzz5B4W9pBeJ/QnpWhmNZPxq/P6UhpAgQd2ij0l7aS+bG
XIo8e6lAhcyEELI0og6MK6jy8Ix5yoC+bQbJH0v2Ul+ixQ2PEZtXoOGPTc3+Vf4bN8kPpIpbJ3C+
aqfO7/bNfXIvy4BXHxXL+L+Ft7RKRK65sC/NDHEFFU0dVcbsY5JFbm4Ec3vqQBE7Nu4gjTCrW3ll
UoiYmKRriMl1QFks+2tM06PFqr0VS0fAVvPUKztCwHQYjTDZhL1s/B5a1TkEXnMPA29bdYOZnY+y
22b1012ZE+JZnZTWOOc4f9zakfIlSyQppGzbhHiFWgebuhxIBR49teXHgt2PMiSlzIQQr1Ke5VmX
DYCf1TX63tBgKOKXbpQ9zFfD4tVOCZFqrJN4HELsVF89IiNGZ3gXO3uFg+Iwe/qL2+y3Kcz5vr00
MbSS5i1QH36l175OujvbwqREOnjF3Hy5ber25mE2760pdA14arcj+E0wFeEgQqQEfA2V5IkssyLE
IbNXlKYnsMLMx1yvwXBxpoxIcoDbQQElvLdLSYapQg/k19W8cELSvYH8LDvIkGBrwGdHu/o6QiTI
wzqZSAJHMLeLqvu4KzNPeaqO03dni3L9YdhlGHBpd/Z9GMjwnbKNXP5+lU6pMx9QfcZoewzexCHT
jhir2FpVKjm1t6MCVYWoQBkUEboM82Elux/Y85BKHHy1/XC9h0JYiFMotbQdolwGNYnWjQMUCB0P
o7zIqT81Xuwrd3+je/fmuwlxIiqseuAa2s2W8YNB+6e1Jffg+sdZZAnw8reh4/D242TWQqKyOAa4
DebqxRlBbilJp1d7oRq92BBOEqm0oiOYrMT1sEhJA1C5PMo32XHpMeQbytxiK3uBy9YlHCy1ThMr
58giEvu17UBuwGOvaqVDiTIz4rkawjl1wHCJ4qo7blSwVHT3EcgoPEdFrzfdGx7kEFUMfHu3Q+Af
nPGyp+Kh6nMrrzv0R5M92aTBCExY7mUvmM5y8UtqzDBwSdRdLxlefUbhgOlsbkIlRK9vwNhGuosD
ENtYjWc9aphUmnaYgAOJz+1lrp/pyyqFI5eYeTYqi6xFSoEo6evlRba/bWK9/3W1LOGIzWPZ9JW+
tDAfwgM94FMe7H393Ti1UFdnXvgSHcJA1jf9w2Y6kEbSdEDq9OViuAqKQ6jqtp7+SuTNAfUpQPqC
73Hjz1BESIL4oZR0ipaP8y7dpb/tiQ8HFSoTuGqwSjM/29Stpu9594hpbskHk61LfCCErdkUtQ2/
XM76woyhYzYy6PyFDmCJkLIOmGxdQmzJuDX1hgJECYFgZ/ixwGsvjl7zOvclbrLuipcNFAJKHY1q
Zi1JR15Zp7Bttk4y7nM2nJpyOI5Dh5Seg4lPdyFps4UCzKHSK1815q2eGpLROtmahaCjMYx1WyGC
zjx/6tjPzjyjBe/2joxgeb1YdeU0QpBJ4xoqChzZCd/Mm+VgJL5zUh8W7l75iMR6rnrZYDG8FH2c
RsrCWtdvW3qXKIqrtkGhNG6myABrxnKobx0HIbA4qj31zdJ600P2IU6NwHbALj7y9gETr08JK1u3
nMGtpVHM3arGPVdmcI7R+atehl6uKGdepAfVzr+NSXmuy4l46Fsdwtr4WrbkZAJsRHvzGM3hU11D
aSKmX520+9G17WerNj6RqYLoaz8Hho3yX24egGT7pMzqruz41ra7DW8tSUtLejCFMFeWHCJ7DAeT
+4vUAGQ8ttYJfEqujkkN/ExJvJF9TSG+tVqUlwXBG2pmg9/X3bYBOQZLteOcju6I8T9J4JEcz3e4
vDQMNSMFSHnOPqQElj7cPv9rE2nIxH67pwjEU6eIDwOGhVF5sQ/DxwQcvUj9ctR4TuHO2nIUfOwn
AiWMdlf5lp/6Dmgu/uMihWDXNGmUDBV+w6g+0e5QyxiUZJsoxDhNt0g6cFwSqdZDsTAEvYIMmC8z
sfz96t4jJfAEdgbEghlBRLcO/TJONrc/lcT1RGSOkeq1QipE6pSBEKweOrccJm+sgYULQRTAekk4
Xs8BL54hBK7UGEYnrDlgqHl2zluyi/irPn+/vag/JHwXK0LEonnf8ixELF5Q5Or9coIxshZ035eB
tehggRBFlmMu7nQjSP4im7z6VjTLU6Lz5Ux975GiZGD2qXb55+UyTzepFDIpcw0hZGT2mIMFDdca
YX6zJ7sREw5sr26sYJnKA8kKjpZkUyUrFOE6GktAVJLgQGkPPYIiMIBe8+rcV6dFY0wGMJH4CRGe
WlZT0jBfwK862UATk7FTFcswM8u/ceOTESFCJChMV2OET5bdqZ7pgehwn2Ieyzk09zJNXEkWIgIy
OtZ1WWIBY0601JvGBOx8DDwCr0ps+pLPtMSdW6sSggYHcXNlgV7IB/s8hycuHFOYMjTd+MPCAZh5
smGvxdXeGbSohtnjX6g4IfEZKx3t2xmuaG7LU4rRY2OLovBW1hBf3cIrM0LkoKDtnAuq4U5RgsR+
HEjoJtNBLWQzZaued2VHiB1jTePZJFjOVG/6/lPq7G3lr8BMVzaE/AKP4G40SQvPi7eUkr0SNuB0
k8lCyVYixAibTYQUCqw0JCgxzaDuxvjTbW9b/ygOwcy3aQMTL3z7gQ1qVRaICTimmPADA5gH/d4o
LGVevRp8rIsh4euX2f8M/ftUqr0GpFHBv6Ozw6vsobS+cxdrgg+YyTQocQbUNp+fDaCQu+ZxnJnk
ypAZEZyAgPOKhHzC1dtFXzOMzjpRt4Vo0Ofbn2jVjI1hBfwHc2liAThqNMcOl+M5leBD5EsbhdXS
p+zyY98FgSsrQiw1xhkashZqb3xMNikH0RlNQPdlR48pSHErU3mCusV3QwlPDWbii8b0OjUH2ojt
uFE9WjOe9XG+V3ru9jyREfPLtmAJmVd3M1LrhqcVtkBVR49yJ2hKx2udSuKkS2S9tQdC5MUkuZVa
He4TZh6iFORz+//2JZdlXi2jTOfGrHscNhJ9nBgk78FQXYVZcNuK7EsKJ03XtZJZCTarSjs/MyeP
E2vXq+YZhByBHUKd25xkN/HS77i1c8J5i8GmNE8DCpCdZtegrSZuPnQfohKl4yTzQ23+2sTsztQU
pKgyyKfMOcRjWOmG0Wr4aiXGoo39bB2lg1AyxxACcT+QqG8Y6sYsSdyMbib9b9ovNjWBGwAN4Dv6
K6NtEi3LMcxSmxtbOxJzk5Lt37jFbxPijEnIFFKqGj5RleW7lvqtsY2haQgX7FvDnWbJWVqvNF6W
JMo7DcqszDPDZwnv2Q6dK9UN/elMKyQyeEmey4fKSz5CAkd9ur3O9bfDlWEhktlF6aSOvtAmbOhh
ETbMPaV1wYXqGZ7uNlvtiwxxv5pAXVkUwpMKJfZQDdHfXARmoXW2G6AWIU+g1r3w8gWF8KQXRd/l
BImhYzxprHKJbB3rz/6rhQgBSpkoiE9UbN100DZ50P0E2bo/H60AV8L9dNa2yqMNDuzyJXITlDhV
6RvlV8r+PpBc1igGL07NIqJYo230z1lbH+qe+SRLHnln3puh7nbd6GVGGzQTSOW7ZlNMplu3yueh
7XbxWN3zqPCLOT1UBQ/6hANXYQZW2r/OU7rTlWSfO83D0KG8NatBaIdu3GlBooDhB8UGoK2Th6oD
TWdt7osBvKcUNF68P8YKvwPHFmquxlaxzG8lAVNPrG/iTtmVIchPZw7OHKDAuwEqAKWp7psa0KNE
uaubcdNGferednKZxwnx1mx0WgKVg8dq6WxSx9kMk7KdcxqMsw5JKsgoD8YeqgQvt82u10ivHESI
tb3dFH0FPi68y6efJgi1zQ+9NwYMM37QTpJcZLrM4cWw25MIrGqLNUSPUaev2gTmgYrvedLfJXO0
4QlqkiR9nCd+ULXu3h6y72OWeZE5PijUviuQks8K/ZgMmKuoWECodWxinbl5lN4BHnIivP3xV1vk
2I4J9gLr3ei91jE8Syd8mjaogJMCkBnCsS1m7bJd/Cx7Iazv0MWYEOti7sxMU2EsbL+OYe3G0pzo
D3H8YkIIbmEVFzwmle5bD2Uwxu6sA/sF8bxdWrrRCYjcOyOgLwqqgJKNXH2a2BfDy9qvsqU8GZNZ
TfH1Gz//1gPPCaJlxYV+8bbzMbdynF6ie+ODLAauZxMXq0IIpEiDzWF5fRsDZCCIO8QQj328vTSZ
DSHIhSXmPqgCGyoBIe+wgdgIcqbn20Zk2yeECF6APbphqEkDj+hzczeTzhvHzrOKj7cNreeblx0T
YwJXkn7IsZoiMr+2s/WcjfbZcjA8VWWbGdSZqO9L1vYHp/x9TdgC/oaNZABsCbXb6jtx6aHYJA/d
F8TpBMx2Cx3PfB8dtAosxpK4u/7lLnaFqpbdTCCx5ahhzATUDN9M55sSfb+9neu9i0uMtYUzrTic
NbTA2gZPxzU8bMM9d4dNdtJdDCj6sua6bEnC+c5H6ijpjOSlN/VdYTpnB7pQQzFL0s/1SHXZOeE0
J7RQhzQFYqpw9vF46GSyQ7JlLH+/ihZMJ3PaVNg13fYb56hQD3out7+MzIRwbJU2zKy8wisA+lIo
yZSeWea7DMI1t82sH9zLTgkHt48iOto9PoiS9S4GBNzOdNw+PzUZk4RY2YKEk2vlkGmiDK8Os/+G
jo878V1vyI6qJFURR4ecMcUIwoQeCPjujvY93Y7+MqbCAiegP/gOeN5D9WkRX0wfcDHf3kqJbXGk
KI7bJNJ4hAWCl6Dd9rt/KYtklXVJBHw3XJ8YNho8QJ5OYw0ZpdkbQ8hy1P3J4IDIQIwsTszg9srW
B1Uvt+Ovnu+Vv/NUpUVB8LxaOiQRat/Ibk7Ok31HvmbHGbLxzIuCGtWYWHKQF/d7n6H/DveGkJQ1
czWZzZKhx7bm6u3T0H0ZlQGlXN/RVMkq1x30ty2xz5nbOgOtOxZJOr5PQP0Yj6WfWNVOsplLSL2x
JrHd2Sp131o2WPCU3bzRA2hZnVvfdlW/wUQ4kZw62aczhQA/qTwJq3rpwzz3aE8vH88AsfaJg5AR
iJiHCQqD2eg5vmzk7Q/p+2U/hVjPDdqCMBWlIciB2b+0V/vSt1Dv1zflZlBdWXoq+35C0C84VNPy
JT0lxRdCctfKf5q2jP7nDxfmZVXLr7g6CiMKkmjDYFUjhi0XsOL/I+26luPWteUXsYqZxCvjBI2C
JVmWX1hbDsw58+tvQz7HQ8M0ca73s6pmCeBCY2GFbums32uX3oH0BErUJgefeYtirgE5mJtMlLGo
tjPsRmt8XW29MvurRtLrAVeZayBf2iET6AEf6osEEiPIt1RccOY5PnsD6F0A4TnE2FDccBfMV4Qn
FdFGiXEK8Y1XAOI6PgMdSONGKZrcaBtffKCun6OVL/YlP/lncksHekx25UDrjXMLcD4YW/esxEDS
EgL/mOVTBxmFGu/0lpMB3b5pfvogW+5MiJEWgoKl/WDA+V9TQLylMNAhEKMQlhxOUeeP6nSatLM8
fd0HQ3omd7CQrXR2kCEdRDr0UhtQPyv9v2wDv3q2xqBCtKRpLUAywYEQqVWHT13kyWpsNcNtG/uY
UKyARPtr2qS/kVYmGYgYZHEJlhylGtVPvlJ643BA7Sl/UlxwskfevjXeDjIAkcZVr+a0LE2W26T/
aCyf/t3vM8iQ1mUwyC0YLE3lVau/lDymO56TMaAACelWayg9nDJLdmcQXxvaW1UwOU1a9Gf2HI1B
AzNVgnzBgJzTG5VlzqDRAfF1ZVg5BHK0cfBzhTcf+ofU8M9Tyk7DqhlB30WDL9O6tGEA42Tf9COU
v24Hv7B7EBTyGoA2thID81eRNuZT5XNTGrEKKcE21O2ozJ2qQio6nP19j+CZYb4YGYt0VqMZjp2K
PrQAvsst+OCG7LhvZuvZ/ctymE9GkqWPCeiKEScVx+K1BY806PaQSsNhCqzOns8QTzqLvDB+K25Z
22Wf+4IZp2nf5KqjPkCX9D0+G8CdL6LxbD5wE0+c3TSZR74KUaVQKLFKjCD8mH6oJ4sO0lNhsegf
utDY40UVW3OWv6yRgfaRDG1ehegIFQ7VER4KNcjKS5/lJ/PYYtxRhXeqH0qv4ra2bM2I/2KZiQp7
SVALIYHyMB2z1G6Wc3Eoj/Ox8CMOn+DGyxaGwJ4JqnnldxKy3hBj0AoPkCGIvpt4ocsYBl/yOwJp
LY6jbn/CqyXmQAx5YkaRaNAl0QwKTVeiDHlvfJAfZ09DtpogDKhcjlXqGAyi/bI+5niY0ijOKRjY
3knWQJdol5iyzI+KK57/IrJem2JfRlmTthCMhq5gKJr3ejmfqqwFhSePmI7i086K2IfR0HdaMpka
Zh3FyQrG1y55DM23ArK65Qtn8zifjH0V1a0UygR6FfhkeKvbxeNwrs60aqd61anCa6h01Q/7Njn+
qDKOj/wh5hIqwApmyaBepmIDKwsMsFYe8HRoeKaYmGdQlDgwC1lxDOOYVMcRmeUS8+do59hf0kbs
8Ytf0F1evYUWTCX24QANL2U+l/VDoHCuAN7vM7GNGsdSIhIBhHua2+Yf8vzT/v/P8wLmwmwNRLf5
0EDSuzQPnRFfsqa7iSVeaWlrSuuXfWIAQg7Kqu4LoK15GRz91ENgTX7tLBVExbkXohsSE+2cS3rr
nfqLTQYesiwds7nE3o2n6UsD7cj8goIGSkMPulf5pLIEb38zt8LetUX25aOmUa6IqYw2KIwqd/eJ
M1ndyfBLp3rm3ZqcD8c+gMS4DYdQW9D+XwxWVBBrTgKbKLwR0j9cVj+Rne35JAaq7UVRqI4kvpix
bIfxWSbPBrQO+1Pf3PS63/BmwThnl30RzZFgLjlo150gfdGMGHwfj0Jzn8W8oi7PDoMRcxkgOny/
PqLnOH5YyNloIVb3vO8UvA9F/75CCLKMg45RDTyFxgw6CdFhlhtLmnvOSATPDAMUIL/XcwF89c4A
VfBCXJ4atUA9hnDMcPCI5QZC+XOpshFXrhKKeDji6u25+SUaee1cghqDFVGfJNVAsaIoLSSv8WxI
nKqzJkSg2kd+mwdv5xiYQFHBDIoZsctY32jK3QIB8PjLvg/8IZD/eYrYh5AikVwzBVxHENv7NLsR
KFqt4q3DcC+CFQ89QnbmRw+8oOUPMe7VLBtZ10GkpmENbWJ7tuVLcQzPy4Hqq1NClsGNIA0yImuX
etrrv1ww/cYrr6/KmpCe+gnI8OUL6mo3NNGbPuTPGCbLPkp2dMghFA6GLI5hGkPsOA9LFrSAP6SO
FoxF4TER+GDhRwMnhCBAujQ7eDo5hc0bI+XdbTqDI20qTpXWhIoDUtr0dvQHyNERFwOe3ynRKU31
9mdeXMA1ysDKUi8qeGlw3md/Ri4Rr/oLTsnLl/xI6dvUQ2HzJjY4R19nECaL417vZIQ64XATDi8C
l7GSZ4CJRaRoVAI5rBQnR2NheZ8LHOziHgcGWCoxHENIk9KQN/DjfxRvuBPd1l7eBLd25i96aeWe
5KZ41Vs8ahv6v++5JQMybYuO4jSBenwQjNYMSoTxQRVB1l1+paLA+2dgG9AwZSgp0E/4jTY51ccy
rnSEBpV8IySVqyhPeaFzjPwhMLhaYdwB9WVQ3KRAaRm1PrAUA0sEv/NRmeJY2naLqyHGLXIVq5QD
hAMlRhm1U8BLwP4hTrwaYNwi7jOI3UPiFW5BB1HBpw4RONWh/AGdn13Kw/7noT/3uytczTGuUGRF
MS8hUZwsQu3/Uiefq+6coQN1uu/1wNk3th3j/DT2/hVXOExA8qj3AWCCZHfmgpBXPRXZ0QwLd98O
bxPfQ+OVoUjE+KdYIswhB92nE+e5HfpoHgcfPU3f/EuneM9grcwtSjpq4gynSFTpOMilpcgaJ3vy
h0v7unf0qlnZkCCUNzU6hhrM5+SIcg0qh/nDcmjOwnN6M7gItb5R/ur9jeR4x3tKdWUUhPRSpQQA
iji+CMpdJ/mgB4rBjYw42HjYt8VzDuYOycUybbU2VZBtkGyCcf0MZOfdfBB6zhAjDyzet3q1KrNr
ZnmE+JaDoPFYnqaDdqmPtL+Gl/LigMV7SWxliJQItTIduTVd8nP9Xsn+/zwweOFdfYLBClCYmkMd
YCFmCYKKQBNe5EnhAN5W3e4XIwxCTJJeYDAe0Fp+p7c7lb4L0VXdHOa75qV2tO+FKzjaPa8V7w9p
35+Le+eHW20ecjNzqmoSHsy25FEqFcpqKt4hgnGEI29gkYcYLGcv5qnRqAI6czDe1GfavNn73ct4
r2JmvMb7nBcMczzjvRd7tbjQCMH+GBFsKryuuw15ouQ8H3+njl0ZyCBlLRoThaTjcqOcwfoJihbx
BppWnBiXc7+/t/GuDOlDPM8jmIPBh9k6iXzf1LEbpzyJcJ4VBhzEeeyUSaQPyuCfDHMDffspkkdO
+uydCG/nMpSZKEId9EaI5UyFE2jIv4en6dheyJmS2+N8lScQ+ZgWaa3wWB/7x+Ii3BQI0IzX59ah
fYeNDSKHDFXsILF5XUY8h2HijjBajFJvcaMp+UUS3Gri1ON4v89ACaROkVuhn1Ejx3F8UTsOVG1+
QJMqZ8gmCDJZZbXEnMOpkfESGvQ7Ij2n+Q0Ykjnfb9vpV0boIle+KFXBf679DupIen8jJ85oHrU+
sqr6JigMN2ifhK7iICRvaYxvBtNSS4uGNLmRZ6dgIG4yQiep4I3Bbd6Pq8UxzmkslT5W4qQ40xye
O02A5E1yVEfzeTJq3k7ybDHeNujijDsSS5q6pyDRPAHB2tx+V+Jv+3f+NsivFsW4nYFhauTgca5p
CwoGap3c1zEJL3sQjPMkTjSzRQ0nI+v00wmZqyw1qnGKIA3lKNDBmSG2rFnqSXbjE7EVf3E7jI9L
NhU8Frg02dsXzNU2W8UcJKnpwdUNBHtPuuQuZBfc/KJ91k6DH4LJ1dnf2s0DvbLHZFs0E2OAaYSd
1ctboXwJB86Bpi7wG1aufp/JqaRV1ii1hnBNKz5hXLJEMSOdvynaG+FBE+d8mUzkO85inuUjUmIJ
uatJ7Y3y8yTVHOzgLYeBjqHrIxOyGDAyjU+ZVJ2zrHNikI03qmnVUc35Orw1MZjRBxD3LWda6cgJ
xv4K1AKWk1JxSds2A/jVV2JAozP0TqkT2KGlUGTcDin8rkLrw3N1xrA3OEtVT++s0MlFi9fqyAER
kwERXS/BREezbkMke2jAsXqhuO8XwWkz3vuft50MjJSQ8lxmaBI5Y/MWZyDGmS2VvO4fqO3laASa
TJqmQtb118ulDrqQBDOWkyeHKPlHgGzs0tzq082+mW1HvJphzlUoCjkJI1yUkXqjtZhgqr7nwWtV
H+OE8w7a3rSrJeZciWYMFhxacTCb2yJ67bIjAczvr+YPkHs1wpwrgUjppCqRCnGz1o+D4VDF03E0
WttU1AdS9TdiYP6DJvHXSSN30Hn31a4/JKjwFBokOuohuU0MFR6kmbjDizNB7eVf/ofMUQzbYWiF
Ag/rFto7qp2iEzKy41PkTB8We3ZmL7BkUKQkfoixeA4M8HyKOZ7yGCtzXoP0b1ww2DjdB4KvT5ET
9JwGRbrLv4P19SswR7EQTEFLkLhyMgJdjVk7BJn5L00wR9Acprky5FJx+vAiz5+MlPedtqHsugbm
8hbHoQKrNCJU2Zc8WjrQn5DRtsJTiow6ijF27hXP0aV75bVxbTGRI2z4aZktpLZNKhlJgQuIZmrp
THF5CwS1J8NqQui/U4oggh4veAeli4s97uOU8/nY8irsx2I6osOLDjVT/b7kUb+P0S4OmS9HcefD
wqPf4mADW2gd01I05gKbnWjNAZrZBxRvjkEZcpLgHP9ni6tylLfLYGqKk7aKa5SzXQz5k6j2H0kq
efvnnLciBogwOy0USg9czcJzlha2EScW0TjgvdVj+IurMGASp0USVwRhBL1vdZ9m6STLvA88SHJm
tHXMkTjXEnX7naOtMRCiJWnRKoFKm1u7Y37qDsKFyrPyUll/iF+vh4CBENKLRAURo/Le42y8xafc
D27i44SoOXkgr7xl/eEtd7XH4IlIKhByLXiL055q5TAcNJ9KyzX+X72sV6ebwZVhMCdidMiUhNKl
CWdbhwrnvutxji9bb611UDqFAZZi9IJTg8hnrlJ/38QfHlI/t4slN661vlzqDs8L9QG89BDrDZ9T
jOvaP0ijJg4Ycw6TzgQp8dzlESY/kReuYkvKLmOsWkH6aX9NHHBgi6dmbSpKPqPLjTSjVUnPZeaG
IroVuHMQNNDZOUJsyTSSlSFtGgRCo714gU9vf3Ibo1pAfLB9HLhz9Dx7DEiUvRnNpMbT6cejF7LV
XneO7QySkCXaj7jNdfRr/L4+CEISWSayLjIeHs9gL6sboCyVf4WIh9V+y23I86Lc3zwbx7/5aj+N
vZ/rVQ5miaV5Bgc73thkPGVjbJO6PEzaYPd6xakYbHvh1RQTkYdDXvQzeFudWnoaUz+WQmsaOTa2
nfBqg/F0Kc/EqU2Qd0uEwALTgNVSZ8zujWT6G5QgoEKGoBd0/wwGYPWULHmfoF0rbEKPaKFXh7zp
vfcE5m+esLLBgKpRimQuo/fiouJ1TnjI4eklOK4h8OdgJO0QJOh1Hr3+mD5hCOj8Tu7gJ5f5zBs8
3sTE1X/C+GQ44P+YUpwBNTmBS9JUP+674XZ5/WqAzbcsHSRypAQNAtLj5C0OGSxVtUo7/1a8fZm9
9KZAC8Z8lAV7BBXZV47xTa9ZGWc8M9Z70GlNQGPzIn6ndJLTucN+3umW+enHIDeUZh8GXtTGXTTj
rXWCHtqACq9QZIlfRL+7QdB4lr+mbuSFPjbgmL9ijvyO95DhWqaYtzr2sWRUGpmxYtHvIfc13GCE
CBST6pHcfmkhfUgg9pB6/wN1J8eRTPr3lWEwG6l6ANZxpxUrexY6RyI8EZZNnFl9TQavizCFonWP
oM4oXrPgyQjuy+5x32N4DkP/vlrFAPrRQlMRb4daBSdN0Gxm9JAyU8uLnoeHfWO8LWOQZhFNozJD
nL1UfWjrJ4VXEqJndwdlTAZlzLYELTppaX8ZVfpI/f+NEYm3ZwyETEaxCFkPwCyU2laRtZsWKxrv
iBBZ+/u1XQJFJgT8lIb+uwB2p+ndgrSQ4sh5Aq6grjzMY35MBpAS5ZkVzqltiAMaRNNz20Mw+Cg+
5KJ5EKXKn0v9MAcz+IW4GLO1y6hIQg5ZklVdEhnHb4JGG3IqGKBZi6d+hqT1U4o5BwOF4Bvloj20
R9GqLnScOPa4x33rSKyNM0dCSrNOUSO8OqjY3iKjHoyWyAjd+hCQtanMZHSITunL/nfgGWUOCQmD
tDUaPIPL6AXd9BY8TB8HZ9/I5hNuvTTmdDTQVR8EGad98NBmcSwc6S23U1t6MK32OPjjy989tlfu
xayrUeRRSGWsxgTrFPqyrEy65Dz1k3fZg99P5dWJmXXV05QOcxshZm911Q4m2Tb0L2HwUVwsKHoI
5UEgh7C6z6dTW5l2kClvGEE+VMSw5b6+5EZ2U9fmt6jUPutqfTElbI8afoimwpKLxJ31+THux6+F
2DtQkn8YamLrIFhy/+LraKu9YrBFLfosVTo4XkPQUVl5YKF8UkdLPkLL7KZBDwfGR5fXfaPbeHnd
OQZoul5B536JnQsXMJ43pT3K7fFfmWBTTAOJx1pXAcllfq+kp3T6uP/72+/D676xKSRSJaU+AsMw
DEALbbWNgnZs/+gqC7lJie3XO6EcWBCxM4z3bMLqPssUMQhNaJvi9T7cVFC8H07vU2zc1qvtvqiV
JQYGtWpuuzxFnavBlMN0Iz6Hp+pcuVZyO38ancIdD9JXHpXCtkNcV8egX5OXWSVW2ExFuu/am8X8
mzTSFYPQO/lrONDXXWW0OdyhcWjvS23TeTJKmqL56X1oZw+8FOPWXbo2yASO2qIWapjhWBnDo6K1
llyKXj6cQBnOu0u39m5tiQkUQQHQjdGAvtrBUzyQliVebhfnBo3nwil3BJQ9LB4FAMUEFvnWJhkX
MXuprSMTnUTi1Ftm/KCkd2r2oRhuyvJJlDkItX9JiSbjG6TNDWmG5I1T5fJj1mhvjdTbqdxxYjiK
1ntrYu6MTBs1NQ9QtVCa2Y40w4LitBWIH2Tjtu04S+J9Mubm0IYJ8Y+C1P5smtYMZhst+5tn9voT
MbAOhfNYmXQklMJYckc9OcWN+i1oi1sS/8249NoUg+aqUqDVcMAHEuuPaEy2MuUkmFxGZY4bsORD
QhTocZHQiqQN9dITFjZZtA0VeRDMOCyTFbn9gTvyRQ/PjlcQBjcWtU+EiL5UGsf0KSd+bQdoH/5S
HtGodKdxsoAcv2BFzsWlnYd5oT1Dwauhe4XEqQ5sxt2rT0UYrAj6Kk1G1Mje5/RkGw6IzczdxIm/
hb54B2nzj+PdCFJIHkhRH9jbRwYxkkYzl6BFxaeO5udh6b1lCBsrapGqk+GfZQ9FWMONl+QideXR
NBevNxS3GmZPHDWrh8h2rBt3/VJdUlFzQjCDc65zDl4TBmXCNJpmkgcgKuyt4ljfRtDISJ/ji3yc
TvGT+Slzx7P5gXBAh2eVAR0dTYVykKAFyUCqTRO/5NK5jnNbEf5GOxyJyv8+bpANwwdaxQ9BNTTL
CGoFHB9Kg4cIAne6dPoxNcOrbfD8mAGfShjMQumApeqsX1QTQ0kFbyyHZ4IBnX7seknK4ckzGLKF
5qNOnvY9Yh9vJFaTNKmmqh4C3HG6DoxWb9OltjOB1xfGs8LgS9j2ZaoLyPIIhWpFi3rIwsaJjL8g
MV99fcxh//r1STrlgdoL8LPkWR4f+gTPIu2Dot13zaEjPMmI/W8jscKk0mQYiQphLCeaxTdNQyNM
KX7f/zqbs7hXf5ZExsVIXQtDNuOJVyjooO79yBOPA50C0+zqb0TIsX26phORmKqqMs4mdOKiZjHe
K2LwUcq/YtLd3l/Othv8NMC+VkDO2sdlR1fTHIXmZSRfM2ng2NicKVut4rcXC5naUo9RtZjRfwii
EQVCWi056+S2Cr73wwcdxBHKdLcsp1j4MAqe2Z/A5MxBvD98uOtSGVccdU0sBBHY0DkLslm1vRxS
fzlFh+yBVznZfMqsV8xcd1mcNDFJcLpo9lZED7qOWVNMrlwCb/kegr58PNTcwu42pl8XSE/HCmlT
aRRmhcD79Q7ihUnoRvHwpFaYPot46lHbMevVFHNpmUQYq2XB9WGOELOIGrsDS7yVyb2bgTjbWOSC
40PbJ/tqkLmv1CRI8iIBO3dYfC+Ke1nm/D7vHDC31ChCOGfQR6TY4x5nITzXweBOvcm57XnLYMBj
qApdGBYctwbHTfN7lfPc5C2DwYtUKrRlGhCrJkHkVwoNwAtP73tvHzU4n58tgw9VmIMDAVfUnH8n
9KF3G4cvmp7YWfPPvqXNbMfqJLHV8MoU4imvsWPtbCnQUELj/st8h5ntm84PnYlXd+Fs4G/lcHFJ
x2jqMeMYnMT0tg9O5sz5RpsZlfWSGHAArc48DPIAigVB9wKJqqBQluPKnuLaNkf9MVcbf8yMJ7kQ
HM528r4cgxGmGIWLSWWtR3t2BWv0E0+7DU+G23u9o3+C7u/BeBq89G3fLsfvdQYvVAFkdGaLrxg1
FzH6yE+K8dbF4ENYhzLoUgBIwkHFEy17hDg9OnIhF/Ef+kirP1dIaBtP+wvjfkz6j61AV4HuS5bX
oeqMrTxZ4izbanVbT7WfUi1QSQOJK+JEvY6etYLX78K7ZnQGThIDVGQB7dSjPUogYXTAq46+ocbN
zuRCdTLQ/37f8mYkeXvNgEzfFfqAViVMPMkP2jJahXKT16gVyN/C6JWzvfS3fn++/cR9Vu0k6lMI
KKt4vmmW6ZPeCh5Q27bCz6bTnVTLxBSoCPZ6yR0uApdv8n2yas84EyPrBYT2KgMJrqVoPbVZ7L4f
3F7BBRcatRNH0hmX4BGCg37UQljdDNC+kHzqZC210KV5BiWnJ4iCnXS1ZwxxZmNsxkGwZ3eksIV0
9MmC4uD+hnEOmsEEOaowaW2pIMjpA/Av1eBKnntn38RmI/AKv9gBoEDTIejQYVtUcJsph+4etFyB
M70lLUpHOiJhGdScForxwtc8smqRO7nNAWmDbsLqzImlWAuiQXMj5EuWgZFg+Vyjy2J/mbydZCBr
EomkGSO6X5aoOgiZcNNFNSck3TSBB56IxLqMYSoGOwxdHs2algom9abqdavJeWHN5lFdWWAAQq/r
Xqho7mpAW1c6uS0+TKinVto+tM3EcQzechhc6MDiUE4GMs9zeZtpfpX/xWAbqqP/3S52jLTKS1Mw
6CjTSG4N46lfOBfzplutfp857mE/krGm/7+U3LRQUg/9seQsYRPOViaY4wmub1UYDAROtMVTOhCX
1tP5bCW8lTARRpxEbWJoOCBGPVol7h+jS/wi4EUT76O0vwHkajnUI1YHUSOjEIIiEAyLEpq3jcHT
G/0io0FnibXYImCQynvlrga7+JwpkRUWgzcElRsWOVj9e4hGj7c5+PdjBXN9JCrPkpx+l7T5kGHo
nxPg0wBg719ljnPbqkpXiHhJkzR/66vkYibgeM8Ee8kVfx85Nhts147KBCMLItZOk3J6Lc9ufqDK
VcQtDp1LTlDKvv0bTrq1OQZG9K6eBFlFPCnHgZurj41wE8WjLZQC53LhuRWDJgo69ArdAJqkCMa1
EQw8LUh+Ih43GAdHZAZHQDfV9gqlD6gqRE7LS9s8cj4Qx8J7gX3lt0pZylpOq37BpRosw1sO4muG
yQM6MKicJCgT86B+O1STFFVFeweaT9hiUjtLJAgUpEFjNIfeKYjWWp+2WgR3jTvfVx9pd299NjiQ
tv18WpllXHHSo7LE4fzRMJoeJCsChVB+BFEdJiN5o/B/cPzrIhlPbOcwD40S8CaBwZ18QvutO1jK
7fQdrEwoCPJ6V7bR9GqO8Ue1ScRcm9BWHHXE0ZLRqvX5BGlaq6lf5aQv7CaOTk2oczZ1+xhczTL+
OcbiWEu0JXDCpF8QyI8kIwdVqz5yvJTeN79D1k87bOEpClGRVxbYEU8jqL2kQ3dAexK675oL7yXB
2Um22hQLSpvVKdxkQNEWKomHulNuIq0ZnWiBqGDWJXaH6cm05g7y0htvb5HMjRjNgzGBsQidv+7g
KB6Y613zGEBmq8D4Da/MpWwf/OuWMhdj2mtDnBC0kmr9ULp1s3wdhsLNsswvpvRDG+nIThsnJSD2
kqLraRqdGdTpeYCuGAi5pEJwFCLkHBZBsuK86u3AVEFwAiKLDuOXQuotGvGNvHW0aXnQ5T6zZjk+
xWbvG/Hc2DUZjqWEapNuoFIut4KNRrN/55yEuZIzoaxDgfYGpYJySLUSIV/kmpXACV23371XYGHL
VkUhTWpJh3DEUwDdpuEQH0cH83XnllM63A5hr5+MQTCx1qNGpVMxev+8ZJJFFtUKTXdcvshZ/VdB
wtUWg1/CaCZRoQK/SNW8tYb6zcC7bgzLD5WkciJBDogQBrsaHQ3cjYz7QC3Pc55683BqCtHZhxD6
I3uHi0GqqFLNLo5xYYdjb6Wla86feuGzYjyF2kHikjbsfymZLVzVyJtNgYjDJfaQzhm/TuC8Lj7n
xae5/7a/LvrN/7wumZVS7gCNVGgVHeGj4DRxZU3znVF91yRu+ZgCwp4lBp7UIi6kcIH3DYhXoVbm
T2n0IY6j0Kra8iBr2WNValY1Cp+DuntsAmLJYvW1VAzCib04NzkGC/CfrmKWIUDLWt0DKGm3TY4m
8FJD0xfVB2rsEXXOf3UUZLYndZQSksh0znQpQWGeyX6c5I+QRj82JOB15fIch56V1dIkbVDmrAdm
mcboKnX+psrzfY302VKg+TXnjZhvdriDq+k/sZgsMpCSFHU7Jj3cJ1PCt1BX8FRRM0+V0K6pT7f5
MDpqOH8U2vY5zjPbkMSvYCNFAkpD00IK6b15mKypxZBzLz6IRcfZ+f07Cnv86250kxAMWQ96YWiS
W1mnH9Mi5rR78M4PAz49xBPKJMYDBewufhmiDbKC/GhUWvWk/svVMBAkDeagGNRtk/JVCUorqTgV
As52vV9UK+dJF7BqdQVeC3IUWWN7yRLOODTv5LEUdMXQiqFSAQNGjNdg6MpOH7pDbIse5nVfes7F
ug/Z8vs/s1pOOJI5FDH95SzzZM0fxL70F4E84pV9McrQTcGNy0EW3gYywJIYzdiPtByh6+ewuJlk
zgW+fdPppmGIElSx2clgjUx9KFFC+NEoDr2OxJAaeLI8HPfvhG0QuZqhy1xtnNZhZlLQ4QfNcpZp
mwGUVJsPHWaDu4Cr2sZbE4NYAeb+IC9K+0weqmOErs73UW4ncHpvBvFM+fo/NOrT7/D7VXRdIINa
mFxZJIlSqi+SVR1zdwFNCx6Q7wy0dBKJz8z6h/fc1SQDRWGhiMo44xIAfbFHyRcxEkH5dTCtnrgY
vHb2P+F2o4B0tcfgUjKIxQgKB9oBPLqg5gaVpYXxeOieYv41OcgvdWu3Z+6w1fYJuJplMGrS+0IB
yqM/QZ1dY5bPqV595Sxt+1z/tMGWTDGKXBXzDI/RrOZGs2Y7PGQoZtbPuT3llv4oe7SeKeZW8Zfd
CNdtZWuoel/3upCbqArfoEB/r9tt6urH2O5cVIhO0UkEEd980HhL3r5lrktmYic5DaWxLHHw+1N2
o55mUOLmD9PBPPae7A3fKUvTfOCNyHJOJjtq3C+Y1lsi9ISm3U1GXuPqTlc4bCu8Y8FOGSdpsrQt
SJPAiY6T+JMLOkWuw06QQsq4HMm8rWTwZox1uUBumrY/qIcuqO0aipSdaH5vJ53z2XgbyMBMnfQy
qVIERximdvQYWY4y9CaJp9XIgWudhZaxSxBs4ajXrVcZDwX5Z+rvRyW0+rHlXHB/yL1dHZGBFSIq
RVTN6G4t3c4RHik3DN7vqCGOha25NUheT7UnHLO/IarQV+eOwZVWw7NxVnAlReRZjT4mwWMiP3Jw
hR6inVvhtwJppCKXubx3Nf2YBgmOlAKNsoMHLo9ElgOUBlMhCYouIEWOj7aIX3T5FsPvnGjxD7HW
z0/F1i/zOdZJSbCc97HXg4GBLWJrGN7X3/iCgpxTxRYy40E31Z6yx2ZKjiaWY5WiFza4F3i0Z7xt
o39fhSaZrHdjnSHc1mU/Ko66+GHfCf5Qh7nuGgMPRUxK3eghT9ah8dX9UVmS78yn0TMhhQIGNFyf
NRrHC187GpGV+TyCMA5oGAxoTESL+krHCQMXlKXlhY3kkKUkBuck88wwoGEg49NAmAqFlXR5QQ/C
p3gYj2oaP+3vJ88Mgxd6UYnLJINHZNFdvfo8QVlmfts38Yc36PWTMdhQmVFcxgmibnDifgouArHo
ZxNslIkO4z2CSLctreggn7XE4tEgcdbHDtQrkzEIQo5sb6S2VopnUye1btflvMPMiVjZ2SfF1OPE
oD3Gsj+64bm1g2OD8THim+fQM468zuzN44zEiCQTggTL+ylZHTMU3ATdoNey3PS2AHLXIu4fTIi6
alXH8ZDtEGBli8LyyhY+n5QWEcgkcvmuCc6i6JrZoUgfwvaQZA+p8h2JKXEILBz6iadjsx0mr4zT
fV8Zj/JwCscSMQ7I/k+q214iT/mwfBDvoltKISXc9OfwZd9fNyFsZZKBsFId8rCiJc2oPxmRZEmt
yjnbPAvUaVeLEoZGx/AfLY2XikfEwqsynlrUZsyxWgSDUqgyC1KXKzSKOkcyHoZiA/HfS62dDYRU
+xu2fZPJiqGaREcnB6uXrqAMFpIJWQPVz+6Vg+AGh8UOEB02iPO5qoObR+1qja0VhVki92lMM6KP
s93gdagnjvJZPWooF5Ve7OjE4axvE0RWFplYYFCLOa9ACOiArGEBLcfoS+cZRv3oIGFivbExKg8q
Ic62bnvJz11lB5UEbcyavkd8IMg3Y4OBZUgP7i9sG0WuFtjDNWctGXN8t96AtleT2HVcHaSkdBqp
5Sxm2x+vpphDZZZ6Q6q4QNNi+llRD+ZcWYv4NAkvRdh4+6vanoVffS7meKUp9IjUXHq/bzCHGrvB
fXih7VoSutFB+8UVKef5B3PYOiOLSayBKisOREtN34Tl86xmnB3cbupfLYuJCHoiz4qZ/ydehAib
PZ0Db3AVVzjybs0/YP71czFhgRE0Yge1RmDgcXCKr8oBoaIdotntSHPwhS3ywh2eszMxwgghtrxo
8H5oJyfIPxTip32n2Pc/hS3YhHor9hVtcdO7tzLN3by+RJkfhodm6Dj+t3+qFLZiE4G/R0t0dCTp
9X07PPXy1wSw0fNO1Jabk5VAtM5smVGoia4PUL3GNXWneeh/PCcdmh7m+/kLJVisLn/zylubZF9g
vY7BQTWDSbPMPkRLbOmC5CVB7+5/rI3z9IsZBm+7oiPzorSSswx+WRVo6zppxfO+jY2v9IsNJqpZ
6jrJGxVSzq3cW0PyMOqtpcvPmXDct7MV/RKJIGkNqkFFIyJd7Oqyb0u5HVEEfxdwnq0GEg3ltwBZ
vugf8tm06C2ZnMgRVK1gIOGYpvvEPJh/Mc3gUj7oVaqZMD2AIO7/SLuuJblxZflFjKAn8UrfdryR
Xhia0Yree379TczG7rQgbuNc6VUToWqAhUKhKivTQBGuflnvgH33Mm+cOOFp85tdLJOJTmQZdYl0
JZ5FkENvOtPPDfm5683H62vimWECU0eWegjbFruZFq/q0Pjz3L8P9epfN7OV0vy0dczhmsUmEY06
l/DMrHcrKN5jrz4koHjvfcGROD2qjeB0aYzt64BWbNaTtpacWnxYi9emfQXOPZl+qDGnnEd/9RWH
YNs7GXiaSbkMEhI1Kjhl7hQ/DQqPB7Hh7d7H3y983pRVWZmqiSaEqP060guGpNQPXsfWn1U+TT3H
Kz6uswt7TaKv8ZRmshPX8kO4Gm6mgimkKg0703NPJJqjJuRrNudeLqMxU4COog/P3Vp5VZ3/teLh
y3Gfjevspy/KpDtTG05U5VFytMwzQfiSOoLdQb/5FQQVR1DvOonDq4x8QKivfVwm0BhhouZzmmFo
4GZ0qPRMjMiZOuYtgTSb+CEhnT8lN23qVLxAI3L8igk04zr3daTieysWutoYXQp3yU6AhB7Ps3gn
hYkyK8AdSVwNQMis9Utj5nupbe1ZQTIpKX6dEo5+Fc8cE22gAVeryYrzIsUQU5k8oHmtSQDaf3oL
Zc7Z5LkME3HUWFvzQi5Qzdc6VyVmgJGX4LpbckywqHIQxK9rpCBGJ81iDTLkG+r/PyTr0u/ZukQ0
dSQrtR4BJp1shUSu1vTOTHiT9pzzzgoRyUadtJoKVzelXb2+hailq43OeR1t1dJ/WgzzPMqGTBHm
aZYc/U7yhjMtWYUY6nXqYPEUPCVkOvYxBdHb9a/EWxwTO2QMF47Rx+Kmr6vSO2kn2+gV+n9mhYkW
mZKngtbPKFhldAuj+DDpd9dN8FIfVplIAtvuMLcLTX0kj4BQkm4glaJFR64BkRMtdjc3iWNGVlM5
141zjq7MRAohjtu51HO8bUm7a+q5tUIQiKVZb5tpEVqRxDu/nLtVZmJFmDZ6Cg4AAOqywRL7ygWj
rB2S3DM1zZp1PaiLGiO3XG4xTpLHQsjVPNeSQvy4a/vd8hQ7mb3ul2ML2UVeRYLjmSyWXI7NKQox
/Icmz3svvE7taeWqZXNilMLk/uLYhUIWj5IThcelCcAUzjnWvEUwib/elLnYTIjp09wdpqJzBQ16
3CI3+ebZYaKHOQ+QcBIRbMdXGQ1hICd89Uv7kgDWTPa5C/Xvex4onbd3TOTIqy6WzAFXSKnmlmIc
6uHL9UO1VY69DIkKEzWqKRq7RoezdbjmC5eSxMZ4y1SVpXpUhF5zpuA3ZjB/sskkFwDhTbUS404x
os6O8ycz/GsR7qDSYlcqr67OXSATNtDZUWYcqb9DlmoX+9AxUGh5p/DDYQfcgqd85+zpdqRC4VQn
EkauDGZP53IU5jKCyfxo+soxdyo7O8mPlIC0Q32HUijE+wQEHxzD2w76aZfZV23RTHUs8ZQKhVtd
wlseVJG8mWGeDWY7w1RMWkFIJYck91FX22OxHyXeEM1HLP818/1cCRN6o8EYpgIFbyeVCkCvqhP0
e1fL0Mb70BRdMVHe5jz0+6nyMK9yEE3hS7nO35o4epTS/ktnhH7VmU8jrgWS1b7WYpapbvCTvy/4
UzK12JceV1Sdoofe53f6WnJyv4/M69oKmOTPVKekC+MeCbQQPgxQBbLrScVga3nK6n6Hkdxq6D1J
m3cySL9itTmLbXa/lsDmq2Nvz3UZ2WM034cNeVdF9Sx1rSPrPP58uo1XfiTbSwO7zThJPb3O08QS
4sdsvRE1Ys31bRg+gl3Qu34wOL7DttTSeS3ydMa5kMy9LjXW0LoC13d4RpjbQFmJCDJQXDeAxLqT
OR3KAgobbb77s7Uwl0G8yKZedA0gUYX6Q0cOKSd4SuAA/tbl9u9JYHmlS62VQ1VqoMCs3y/9l7r0
hfCv60v5j7T40wbd0ovHdiFpWrg2SHTS3ex01nDSPyhfUB/25XfVS/f6ObrhlUhoMLrme2ywwkyj
sipwhqr8ayxf1yS0asyhlL9BEoTL5nNxTMCq03+uULl+zvLznP+QlZzzkbaq6z8ZYeJVpqkKZKGw
mAW041FA1bINdzygMuFQDUGDd6tt5wWfi2KiSyJEdRQnIqZ61INc3uQjJy3gBAa2I0fyvlplc4R3
K+5QuXr1RJbvcfdWQ9ZDTJ3r/sc5sez8lhEnQ5LTsCDogNVVxr2ujrsp4nGL0j254nBs9w2E5snQ
iDixf5fKMl/xaYrDo0/i+DVLFtjFqjmSkmbv3bewdOV8tg31MeOhmTg5Bjsq1Uy1rGQyktHe9I0+
Ay45sYUYzMNx5bdculTeopgIgc5lkRNaDjI6edcPkCeLRKsUy2CMMu/PvIGJC2bUl82yoPI3djsI
eCmVTxIeKJ5zfFhavzhZmiE1cDmDpt+TXkW3hMhue4BcHyXXVgNyW7xdX9XWyNllhGBHptQeSbZB
IwSZvdjwZ/1NyVav0v00e6gUa1jeh+mdY5N3ipkoMfVzqk4C2BmrdkrcSG0wT5eUVtZmj11V7AYt
dCatsXpMyNiA+/nVIqEasryPK1Q5uuzRJCjBGdpuJNKPQeYBDK978C8NvLmsmhGKNzj2Yegu0imK
vmdN6tbizVzcX9+J6xHmlwZeqGIEojXQfgJSc6mP5bhaafTXn9mQf75E9WLIAebCEZnTpyWB5lER
WQTjvNet/Mdz5p/IDwj7z2bCUBuKRYbr6qd0R2XgIleHAuR5AIUfwdzpFGg73eUY3a4Gfxql5+ki
QUiUThT6FXUz1aftLjovKfhUjZBXDb4eZxS2tbZqIHMdhArBs1yea5WUlgBChj4ZdlJv8FZFv8h/
XwgKO0kFgaJY7EYcyelOA4k7EHOH/kC+VbvKy//ivXmv3z4KOxhllLOR5gK8XQZ5RukBJwccuRzw
NC/+o2fw+amYTEQzW0EfJRWniqIYMfgTiG3kZNMIVpDUUYU6yFEfBBPJbQ+4lxwvb1USntM6PAqD
eBtKxuuQabYBYoSA40TXgy6apz87UT8SRc9y7IDo4wH2N/uk+Wju6sKa7Q6bHruSZl83yokxbB9O
kKIqXDFt6QjNbPVVF8yxaMmS5he6HAjd75Vg/918thtXdEXbqDPOiSj6UuqN5WHlgVU5J4RtxIkD
CJ2TDPPcS1hk1gh4uCUkf829ck7b7vn67nHCJtuEUwW97iTqs1USxENntfMuE3ikT5zcWflARVwE
l9ao21yi5TsU7m6iAL2m1BG/LK+6Z/dPKucm+I9G5ucnomu+sBYJStMkIWpPmIerLKpQpzvGqTtS
urGELwvA20Imm4lIFDUkXOniRuhclQ7tG+YPbUA1kOJDa5PU4jXveE5P/36xRAilo3RdItGdwvGh
HKDqRgASzEW/MnLQjg0lpzfKWyMTcmQ07xOYxO2gyCcytVDxKHpMP6Ucd+TUVJQPbq+Lhak5tEcT
HcfrbwE5CaT97SG6W27JWTsZ5+GV+BGQe/kp7h3jNuSOYnAWynbbMrkIM1WEfXrzlo7yJoh25xgA
DdZ+fIq86sCnCdmyiWl0WQQIU5J1lameGzkRejVBBVjrlMOaGc6kC8fSEN3//1G/NMNkL0QTBKPu
ACzReldKHjE2bcq7PzPBZC6NKTbanKHXsIzf0mWxyvJhHR//zAaTqPR5Fk4SIANODhq7tTsW3eMc
/vgzG/SLXXihocVrlw7oWM/r6IqdejPpsZ9CO/13zCi6Ypq6Bpoq5rrM0ryXxxjbRaTWzaKHedFc
qfp23cjWnQxM8T9G2PtxXaY2wSiC5LQxAezLOGuDySuObHvwpw3Gg5shblHXhGsN01MoHZL0iZSc
qL4V8S6XwXjvFGrmuNSAfgFafi80+W5uo5tKkd1ZTioLc5mcbeMtiXHlstFiqe2R60eL6GiGbtXi
GGAmgpO98L4O481TNnRxp2Hn5vxpzF7iiXMit96Hl9vGeHIuSUqSS/j6jbwHXbCrmzuzP5XG62IO
1iDylrO9a4YIVDk0QDHk8PPBmeXSiBYdJQsD48BWkWSu1sb3YztyDui2N/xrh61qj2ZkJrpAm5ph
cSpTMGXns5soECeJi/o5iice6cEWkJeA6+CflbGF7S4WEwEVf6AXTvp+8LNTv6eAAqqzrHJqF5ub
KImICBgnMAyV+WbFWIhJBHJOp0B0izyzuClz53pQ2KxVyBc2mKSFqMkYVinaAumx3mmYeQ29AYzF
fJJS3mKYTCWSBaLkcEFHUjDLA8E8Ue4sMeU+mul5ZF96smQopmzooqqy3yfNGzD4qSii08RBtTsr
99CSgwhKgbmyxNM532jz3F6YY8LRUMdZnfRoQbQdGNOoaEDCiQzbG/e5ICYA9ckyTmKBBU16Y6nT
fk5+SMPddTfYPEYXq2Ciz4gqbCHL6CZOkr+QFky5hVXIx7w+YnSC43K8HWO8WghNA499FGgG9TFK
b9uEExI2gSuXHsC4tDI1k9jHAGRS3bH8ODrklcJWMr/fS+ABtigdLwaenPIvLm6FtzbGyWe56dPI
xLfS871I7oWWk35vRx8Z8QCEJ6pssjoLpiEPc0rxyL3XPVM+QM2dwdOfOXxShc0UXP60xUougPO1
DBMZJ1Y/Ud1eJYgfTMVK/PkFkhju4lCmvCHI96ENprH/obyxeZIv7DPJBNrqszIquLKGFrKI9CgD
DxkFptM5M/rCbutzKyo8k8xpxkAv3k4xIPJoIruGl+3DnbzrHKoCX93wZbI3L+WLFTJHOzRkKdcp
Il9I4qCtWjeKlYd2UC3dyGwQ/9jDWvEQNJsuithIRN2ELi3L7zhBwXoUUAV2xDyoymOaPf9GKFFU
DdqFMtEVFkQoAvzW5BkurUoEDbVpmf1bC/4zVc4cLebFxs0nPqZqCDEhdaLq7PBaNiyLMsp4ptGC
wurE9npYwJBZ7RqvfuKJ8m5u3acxtlMWy4acliCUc6Z4V6e7SeUACTbd4eL/Zxxe6zoQibZYTKUZ
z/kyvQxxb8uKuZOT9kloph+KwcM6K5sef2GT8fhBKIYFnB/A5/SzNy1TbQ1pcUjV1Uty8yzEII5M
jNMijX6fFm+QrT8riwG28NZKE7IvF8Fu5PkWJE1eUyoPaiN8LeTVMkN5tw7T1xgQLasm6wkNiUOL
q1E0450+gCclzrwhXHS3VfWzkK1vuRI+XXdEefNzGbKiYZZbQhrKnC4xa7pUoNi6+r3cqfbgh/74
SAE6xAYzmOiBHcAVTgKoaShDUupGgLanR17ve/s6uvgZ9GdevCGjFBQ8pokSTbzDnB5GEcqb2Out
6YQ21MvgCX7uZrcoQw/OzGOF27zWL0wzV23RletQGmjtxuG3djl2mKLOZyuR/DriPC/onfpL1nXh
RsxeG81cdGmLUy8274L4rmianWlBl3LylM0CooyszhA1TZJUmVmR1iWzidFYOhSjeDFoWsbeqqEj
QOnlioe44hKabDZhLi0y2UQ+F4pR0TGcBaRahpc70ddkn4pW51F2WjHI3kAg/1uly0urTCKRGEI5
KAJeGbRriavPF2zp/Lem9RBw0Y6bQeBiV5mqXifkLekmBDYK9RVPuYOh3PSldVOockI1UFCskkfR
vHk48TiEjICsEoNtna/A18oZnTgq+vAYhhCPS3gaNps+qVFUHgD3psSyCfU5OKiIikRTIcWpKcfz
KtYOSHGdsc44BZzte+jCFhNGlTXGDEuJwrZ5An2Qpb2MoMCV9u1ZDMiOh+TdPgUX1pjTtkQggxVL
FOv1E8j9vO6E3NaKnykjdOoSh8d9Sw/VL4f7whwTwcgYh2pZ43BL6nEEoCaUzmR9vR6tNwci5Qsj
zMkOC0gbyhmyzXQnukoAWWJ/Si1MTWdHGp5LNFmAVHWuW930Qs3UJUiW6RiAZ46ZIg26OSHSOJV5
luNgUn4nGbr4/5mDtYYEXTiawhLpvm+P4E0VllMoWytJ3esr+Q8P/FwKU3HR05jUFagPHBLMXhL8
HTEUX/xI03kjxttH6x9jhB3IVbtZWcDLiDCcfgU1SDGPdjYEBpdwc9vTdRnCEyqqVzKrx9M0GEoZ
64XS7Ii2+YPKOtctZtFCK3eFL5FTcxxi09Uv7DHR3lDLeOoWtNzHTjt30uoYk34zxgtv5moz4l7Y
YRxPnMoFK/tohM0OsApeK0ICiFK7Q3UFvAuElwpsfrELg6wnqllb9QuOl5z2gOaLHpklq4Pq+qDy
5Ox5e8h4YrMUQ60pqMmVamxVspfML1XEGVXiLIedZc56vQhrhfahyjc9wajxce12ecd5bnNWwtJI
SaFoRgpVuASF4mk2Ii9Zs506ie/Xzy7PDHN5TNqk6IKCvo+gxXZMDFvuTj1wOn9mhbk00jwb4nBG
gJChN5lmj5ICktOZk6DxlsJcFYlETCiJ0yZ8jLG+yp0bz8gL6/pK/iMqaKqp4wKX9I9HzUVKveLf
zUmkeS14Aj/E1uAHNmD+QKoEXc/V8dkOrvqnQWZZZlankwjIFBAdH4yWB9BszDYet158V04Wj19y
81q6MEd3+WJ9fWjWzbpgfRLBlFoGWdXlkbOF9BD+cqfjvSzLim5CqoZ5a4pCsdaLhN5431V7NdKd
Ja9vI6nbiToKmeAKHkh1kqXCm8PJnfPsvdZ6vwOYY1UUO+/7c9RWx4hyzMdS5UZ5wcuoeG8XJhLP
S7hi5gtRpNfTEwLWj8IsSidSMnckxS5T6qMp1TujMl71NDuFenMmUhdIWpo6Wr3E9qhm90vVJXaU
R8H1zaOx8treMee1RC6hmysSS1xNTh/e6gtYlaRzD0ql7CAav1NhvvhSzLnVWr3ts5rSNijF3jAj
X8cZvr6gbX/7dAb69wt/y4Z5hL56i+nVZt6FQ4Mm1LK/buI/zuynDcan9UrOu/rjLYozG+7pPGb6
MtuUolUNQpenS877Roz7tPHYxWkCVkgzFmxRhkxmILdB3X+N8WTruNrrPHPMfS5XcT8TASF8DPsT
eqAnYyEHTYfWuyCIZ6lWC0suhSCEsEJGby0Js1aj5rTG5KWZ/lXM8aqLqgeSgegprNw/3Hv66y+/
r9AtmkRxypNdPYs2ZZVEKfU7ZdsbHsWAp4TAcycmATAmsdaSBLFFUO+H8HuYcy4ZTuz66GldLCdJ
ShKbevw3NqP2Cj/aNTs54DFcb99l/3osi/DqFrkNuwi7ts4PS1VaEmQLh8frn4ZngwklUaR2erZg
KXMMz5RcpXsvuin4MyNMBBk0ozHaFiiGIt1XuMEmYhcZr/HGWwkTQ0wl6yA1g4wWLPAW+skpeRFT
7/pC/uMe/vwk9EdcfPkqzMpe6ZGeS5DojNbRS8rJE9YamhHrd5FUTkNfqfHsLo0hWWEUe5Du4qHY
eO7HhJbENKtIKeAXRY+EPXnQO2I1ykGVf6TKgxadonXlpG6cA/UBBL1Ytlar4D6nLbNc/aur75aJ
s6+8b8fEB2Ns5Lb+EGOU5w6ILtWL5ByV4KHjGOIthIkMoaS16jDC3QmqzdIwPJdyzimi8y4aFrnV
ta3a9CCKR0cbRexgBU8lpQ+T0aSnXOA8sO/m3n3WWFkiJ7WKlszI8G2Ezi3S89QF0cx57Gzu2qcJ
9rGzTOlq1i29y0LZy1XD1Rfee4qzCvalA328pFpzjIWhZLGXFtUG8ZHXrjzM9/YBvlgKE+/a0qzN
ZEIoUv3qXLiVL2u2ion7jwoP+V7xvs6WBihBX+afJgBLnRu1c7LmMg3ihi/vdfuUYCh4tGkTUXzo
g/f0m2S7lJWeNxv00ej6JUu8sMwERMyJlQOmVBHaXyl2fwUgNDpHQeYWvvwwYzJYRB+6eaW1jMoD
5mvivZJoHLr2A5hgqXZaX2g5ZVtCVVc9UbrF0puhIPeuW4JfHamSm37PidCctJ0l2O3aMey0BcdB
9We041SfqjdnLtjUjzOt2gQz2NRrn+dYPP9l8q9khVplO+CIjP2rNkD0JrprxDfO2uib6NqGMmES
V0/RxDGK8pNtYnWdley1s+Yr0Dn7vU70hfcwkXKdotoU6Whr55o+Ar8TO+oX1epdjM3R+tB3zto4
MYYFUsVEkSazw5OTwmZk9NoBlv5CGa1VhwJnlqDgHU3OJ2OBOiEAWrnS4nyk6r1m3o1lak2Qary+
Ls4ZMOWfE4Z+iPqupts4rLukODRCYnXSeRY420e//BXPMBn30yYpr6IZeckkgwwZYsmJciDC4rbF
g74cU95QG+9jMY7YTPlcdWsiOeDCMmNXSTjlSd6uMc6XNJW+JnpMRwAbK64ajFGAzIC4SstTO+U4
AdtSj+pxVpqWQvShLJm96t2uMTk5x3ZE0gwQ+EmabijMt0mgcZ5qjSY6Yvsm5rt+PZHKluTdnP3W
rn0aYr5KLswLaAywa3IqHtO6d8tBPyXJGwqvnCVt79qnJeb75B2u0EQxRUcBWIBMuhXnKMigh3H9
8Hywz/zq1v/aUems2EXemcu9VtdUQB31T2LnRfk1GesXrZpfSazeNZl2GETpWe+7cyv0d0Yo7Zcs
fWqL6CWutDeiFfZQLnft3PviOHpEk3azNnzLCulhFdTnccz9fJ6hKLfsjBClpYSgmiYNvtSqf/Zp
WGR9B1UKTchXbBZ4s6blixYCm3yUCO8R9METdG3HmHgzz0rc1pQyg2LP0i8xcGeCHdu5B+LIJwJh
kX6XQRItsRevuB2/Zl4O3uPMGQ56b5U+t1G4NcwHTpJ/fF9lXn49dMpEKZVp3bI6l3gp00x4Ar6T
e1/RhV1bOA1ZF64SSc2Q1BoWnh/7XfwOAagPzkCyb+/+B4mh7Zv4c130gFxY0+dR6ucK1sR987Gu
1UcFwMmASOMxVnPOmkpj5YWpGuXrIjERPobmrZsfF/FZiR6un7PtJ8vFZ2JC1CLXoyjLgA2Kd7qf
Bc0ps9/1G8mGaDGAfTyv4K2IiVNNWEpCNMBaHZ3V8Hvbv2kNj8pi+4b6/EBMhMLA76CHEr13S5/E
N+LACU2cNbDYRFUqiamqeEcQUfCI8UPqya7peWW9bQjk54fRmCo5KbQ2MSAm68zgYEXyfNCRDaU3
ZVDZBSDFlN8ndc3CIsfOxUxQcN0veItkgkknpoOWlxKiFqDzRLBq4wAKF+u6ke27/t8vxaqeJepC
kLADnlRMgy0nhiUVq93mt50+cCxtL4fICp1vAqid/v3iJOVTJMfqiPeI0AXCfD90zsjTC6Su+2sU
+jTBHFalSM08yXBYNYDLlem2MUHD6tTTV2XxzZ4nB/lRd/nFnCnrOsCOiqKyj8vOIEMZVnCP9Kjd
/O0gzQmDFY9hkFv9NyqxpBtWF/AGQzdTmgu7TLBtV0GPZsylOKLqzcQTYwPqGOcQegrr/XXv2DzH
F5aYbyY1mOGce2SaZaEBOAaewbh5um5i0y0AJUCEg3iZyd7NqOQNIPfGO6Bsg0UImjZIeAdpexWf
JpiD1HbQ+gaXFfYLaXkaROTx+hJ4/z9zzQo9SZccOFRHl3x9uDO02+v//7ajEZkYADKqpmYwF4Qu
t2kTCvR9YU9u44o2HWbNO1s4Yc+88ZuIAkbqQzGHe6/Tn/6Li19YZi4Lo2qgWS7R7NnX/f5RC2hC
I39/r7/1d0vAo1PbDEYEk4+iBNQM+WXiZdarUJsQjJKiss3RsKJ1b4qQEuf1Pzed7sIQEyjKWZLa
juiiE0++IAdL7I41x683neLCBPPNhk7RI1NFSSIyFz8dxgOgvc51v+CZYD5OJmlytSaIPwv8ToWc
/DxyYvaWBUUyRFlHi5jKuP8cs0NBy8dZpwGV7AbyPYF2/fUlKB85KOthlyboT7i4FsS2BPVmYuAx
Uwp3+ZiEdpesJ5NkL0k/FHanticw0R1KYb4dBfJYCj16zkX1Cp75sw6W3bCFPlo4FpYiPgulZuud
uVcNwPehrWmI4LBodEdR0JcwDQCrY1sMxV0mjvYUd5EVj4kvykaQGaiyCIM9dpFfVIU/t+Z5EMuT
ZPS2WFSHuhrdJBxuSRUGfYNLOOz0H8qEtl6rJi9FmxyWrt1JabJLtfQwKwBrNpXo5Hl4yKfxdlji
+0nMD6HQ+cQYn0MQwoVpCb0E0IzWQuLFTYopCjGQF4xxz6idJWLshulgmxPJrCy5S0Ny6Dswgkny
XlwGK2naXZYPExQr8DKT9JsOWkJ1uXqNkbjiBJ74dvFiJUysxWhPcmveKCB3ykmyK7XBnkRiEa12
0ry6naf6nPWiFy1lkIa1nwvklhTEa1TBzfJ2r3X492QNVoLXSyHuzFUIxEw/KKv2Wq7JTd+quwwC
EG5bydbU127Zy49lN8QWuEBfi7YD006RPaYmcXFagmlCB6rOHgCYPOcV2LOM6haAjqOB4XlLlaIz
fp8bSVlihRO8rYGYtE3ILLhLCDbWCv+JphB8g/IhiUnQNLJLjNmSFsVLe9MCmZCHMWpHlouzKeY3
xaR+jRvdq8XCFYziqwCmIXShH6VGfWya8KmssiczzzDe0cemC0VbP4vLAySLzlkVn6AI7GYKiqfL
6oStsqsFKP6Y41cNwrB92X2JouUu1FHnHJEsdUXuyGr0XPXAoLTyS5HkhyrN9tVSSTb4vU/iPGdW
Une7SCFW1I12NE1OlqVUxOApzOqb1ox2ZibfQoTtGAtasPbSDvOndtF9G+HkoQnpPxH6z60SrA3Z
i518XGsjszCUsF+F1NLV5lYQiatLwhdZmM/Iw4BqBGF5WLu9ZpbWOMWnMupWRzEACC+iyFYBaKr7
4hHKbKDmUARLzqZvStbupjX7vsAZozrH5TKkgbSGT1VZ3hSVbgvLyzTKN2KV31ZLt1PiyFX6dNdV
uYae71Lt2ibFuQnd3rBb6yFpdusi3kQgO1xCzZbT5llVOtsoMSSgGPfVPB2zZdxBfs5R4mRfptlk
aWLnmYv5I57iHPTQ5qHQFtccwvuQSAG4sEqr7NUTkfLjjNFPe6jTQxHFxEeuIoBTXFhsLZPcsMPW
x+nDMmf7WMxUQEpFuwVMzhmL6TzUZWvlZujI5vqYQcUJWo8BtCtqC1om9jSQgzzk57gAXzg4E0tB
9XuMzSbjYOeCEOTAS9RmeUqK0J6k5hs6dPaYK4d0nHurzWNMcaePS9W4a5N+bYXGDiGaWkujHU8Y
U52VY7Iq/gJ9OJCiPXVN7Y9ldDvmkRvO6z6tx0DXM6erzFO15Pi2UitZmTIQq9R7Xypx/UMPMla1
J2Hpv+UDeUtEzVmWZJdHpb0u6g3wtOcyrtD4EN9QuHOUhOzApOwZeuPq6+waQ+2mtWBpafRcpNnu
elznXRz0Ar6I6m0cjdmYLAAB6rteP8xcseutG/zy2mBucLFai3UAbhS4fHkvebrdnPpAvDHuVIDy
Q7v1BL5SAX21XruqmCvdXBI8PEEH6aCMuNP3zR7HAbOl636+oxSzsoUAbmVOBAR2zMkmeMtlr/oG
FIAkA1tSY9Z2Zh77MbELHuiKZ4R5tUukiTtc4B/31pclJLgf9Hu8Ba+7xuZIxcWn05myYthM0jqY
KpKKG9EWXdoR63z9dn3JbPkGilxfNchzcfxxk/jy0ijzlO8qTa+iBP7SO6JdnWM72deihRSzt0a3
vK/Q5MhPJqZjeA/sTWT7pWXm9VHHaSvGMT4dxTBXoO6D+lPqhN9VoH0HSMj45JbXW9kcOrq0yeRt
U5KDZaJHIg3VRk9yEnd+azvIf1e27iQ7KJ89xW5UWo1h8V75myOql6aZfK7KTWGpROAwqAq9+iy9
9YHm5/f0cDRvHE/aep1c2qIOfRFl6lDtx2WFrc6lGjkNxmQ0N9rpILSm6nVAJ3IMcsKazkQdA3h0
PEtQedceVm96Lh0AvNz5zjgNThqIh9znsYJvdswvl8jEnDgaoPI247CUx3ZXP2B0LEjfhgq+kwfx
3iyd6yvkhACdiTPp2o+CNsNZC0KCZVSCdNJ9E6zE181wl8WEmrZOk0aY6cPiYQATuRQkvnZa7QV6
7YLDq3hy4jYLoOiUZtUEFcbEPUULF/7qG3tkaZwuA88ME2KQ8HWtEIHOMplzcJ3rj8o42uDvOZM6
t/VpRLpg3kI13r6+l1uPZkUWwX5NDE3TPoAIF4egzWcjrM1QhEr0maAatKCwlh2WauY5/1Y34dIQ
E8ho1FYI0MTYxiRQDpndW1T/NfNSDvh30wkvVsREr6ocYsUQsCJZeSzK+0ia8eLjocg3jGBE+R+V
PBQlf44dcVhqakWpQ1JN8BRAQuc6v+8GHvhuKx7+ZIdZjFzLa6GtEMdLd1FQ3aFuDAYCA3y0lGv5
uifQWMDkJz+ZYkKvtEIwaSQ6aJfmMZjGNKiJbMu1cKzBjp7NE+czbYFrfrLHhN+xiqR1wpQm2Ajw
SLInyojyYwLgA1T/NwQNoNnNn/vnDvi8G15g3IjEP9lmInENtEcFoCmGjybTI0PkFlxY9AeQ9Np+
MrFXE+JpNjXosOpNYsvVfa/fk/YY9148v8/dMUofp5GHk944zT+tiwnAfV43ptqbSPTc2RG/TU/z
WwqgUm+Z78srhexUb7Fu/8ZA109WmXBcJnXbd1EK1U3h2ELeCsxQ02jLPF4w+uOvbCiL3C3yVQij
XgOwQA964YseyXbW+Y16itcbvZN5AWujTXi5qo+jeREZQ3lWC2OEDLckAdaYEEfNG7dFm4hChP6P
tOtarhtXtl/EKgYwvTLupJxsv7BsycOcM7/+LshzRhTMIW55nlVibzQajUaHtfr6SqovMW64Mjvn
hsy5DDju5f0CXMle1EZdNEBPOqZx7MlDKFyVzcv+ceeJYDxLE0wjILTBbAvYEUeRghQz18Njl/Kw
ITluhUVtjBVlDKQex7zXREsktVWnhpWGjjgf0sbfXxPnWL+/HVZqS7uEdEIE7tJG+Z63Do7Y/vc5
x+v9mbD6vpZNQZjPuoLak3opis6NjMrTZKQFNV5PJU8U4z36pGhyRVxAdq8dzOWcRq9K+jKn9X+1
csZjFIBvTsUMpINI0Z+am+AI/BCruqZNjbw2u62w7dOJYvxEKhlRmaEW5ogReuAob2lzyEvMEczO
5Fc+r/i+VYBdy2ObeZtWGPs8gYnTwodgFRj4NPzhGJ5Su/fE2+iaQrPkoMdLncyXefcbx12xkVUW
TSH6bCZc3ZhZqR4lq7bRhncMv4U/MZusgApIPqQiUsCWyX+w0tO74ytZmrRendosIGCipe2bskv5
t5TrwZ7sX2+b9Md/Ohgy40xEJMTEOYYV9fNhnuwBE26VaUtmYe/L4V2q77AdqxMojB3JmiwhGNMy
vSGfvAlsXn2weGEcpFamJKduTv6Skb3LYt6Ocu2JiVjAJIyOoxJeObkIr+aN/hBf5/cKWsSzvyoQ
OJSPg//duJmdzud3im88Dz7ZMhOxyKE+pV2Fmz1B9ojK7D0kO3xe8LzVTfJJDuN3gnlC7wVYKtCC
O7sTaoKOeU2cxa6u3wHQcu6Tn+PoWPK0PpukolQRPCz6oZxPQvWjV49G+cIxHM51x3Kl6XGrt1GD
a4geCPVVutAZsgWYvjT3Fr+VznyQOKkqzm3EcqY1sdm3ywSRoSlfKehzE5eZ5763ZdDKN2ZZiaYy
21UUed+NE4IUIC9nxC/Ug9yqdmD4QuXX6iUxn830Ko2dsbuNxauaNM6+XrfV+iGfuT7UIiuzXAe5
uzbfaMV3NT2IPUeN2w8FPLVMMOWgis1CcRiRrMxGDT0aVxUQRW7H6/Ep8vBCuCFvdPdCOztVfnLu
rtDA5e6vb9vhEKIA4EESNYCNfH7oybVZzk0H4ZWknYyeoCKzPMpZhmpVmR/GSD6MancOpf5ZHASO
crdffyvhjHaFSG5qs0HEG5NHQXqJ0+Oi3mgBKgTjX1OTWiYwA8v4KTS/7q+aLuq322Mll7moTWFI
SzEHNkOoiwDWr44gN7TK9tQvD1I+cXz6pgn/I0xl4SCCrG9yI4CGOzRVFse5O+wvhvd9JrGiJJXW
dZSUvQTRwhJJ1px/2Zew6cJWK5A/20iP2W6hjXEvEOkukI5p0VtKdTtzp+Ter9F/3xeV5XTALC9K
vZ0oO+D4Osl+8qRasz0BqLK2Ey84KYfAMS6tY95Fz4sdHbon1Ib9/bVuHvjVWqm2VxewSGKtlhdo
c5CuAVIoYoq65Qxh8UTQv69EFBpKj5mgAA5KfxFzIAFk5y77AwghgGT/71yrInOfLsBWKbBpuHbk
5qIV47E2JY7v4JkF4zrSNMP850jfq61qpflBQT4lnCJ3EkPOEdoaF/q0GsZR6GRapqFCrEkHMATr
vXM4sVM/trOb4UWu3mErgTPrFz/bl/TF/CrqvJtoI7/36SewPiND/0eZdzRTVV5XGBWiXbXNiV9I
45xnNg1Q6QVJYqNXKLGgUNw2PLBjjtcFUthn+6vmLEUDvoxEGEqDdCWvraOe/j9BHW/f2Hd+Hqlo
lmiAEYJm8sDP3dA1wKlh04EdmgGTvdIbD5VT2fNZRj9gyE1uc2z0PRxcnTU9JJJuUOeYkDdJC61M
vYqqt6Tg1rE2sykf541NAyyViDs8zWhcifj1nPqXzk0ODbrW3/YdFM88GO8R1aUZDT1UmuXeGN+K
f9Cut7ZzNgfQK32tLCImiPOltfvupADSYn8F2+/kla4Yx1FGmGqpDHojYg6ADsAFt7HfOjUlIXV4
kTHH274XA1cWEASgfhpMHKeUnJb0KhNPWsW5M7aKmJ90xvgGwdCWvssQpQ5edUQzlStcyyNYoGeP
eJ2fPdU/eG9/+sWdm5J9+of6IhLQuaCDICxuJVk9SHV5UyfViVSJW87TqSPh3SJnvJUqm3JRwxN1
tJADkP+z79A1WZZCMVKcCV06wNEKHM0haPnuHbpS09E5073b7zXyIZC5x+IaKLCzipe37JNTeC6c
nCKftXixhfbyNB5kTpVg+3h9yGNsUwrTGg2lMH/Q1pDiSeS2lPMEMFcZSHj6SWtgK8Lgp0gXBiUv
ibD9jl/pjDFHJUpGI1fg4CPQc0Q2kriecVuca1twK1e7MSwF47XpTX0GrPkVz3/wdoytJypzqUjh
DNOs3ZFSQALUk3ytXNNXwSwTPvB6F7bP9z8bxg5nzxrofkjcQJ8IBZAlz7XY0ovZ2fdZPClMCDzr
WdOZGepUlU6uVEE9Ka10wEgt5y3IMQ62Zx5dWZ0xBEjAEvApoEHRVQteDpka8G+eQ5WAbKQD+1Vm
4aHEvhGlAg9RZ5AxU5rehflBHVMHRBGYCWg5rn7z+l0Jo+tdOd+KoHsQ5PGIZUjvw/JxAdf6JTcL
twV03P4W0YOztzDGNZlxjDC3FJCOCG7R8FiGKZb3WoevI3ASCRepnbc01jGZAzp1hhwB9qh/b7rS
UUbhKZESXxl4PASbxrfSIuOTYh1XvtEteH/ViQXmMEvRBivQeDXf7UTESg7jmqp+6NGYhucXjbLH
u5bW2FwVRPV2mDgURha4xifjmhxiJ3B553g7LF1JZ7wWAXbWWM94TtAMFvihPIJWQ3exNQ+dHDwK
o20f+SGNnd4cBTnQgv698Nxd8nuaRK7t6RBc0lPioAjthDkkLxT9wJcBnXLYN9btGGglnwnCk3pU
Zk0I6FOXjpQjkf2kHWm2h1xEMBdypHGMlTDuCwF/Enc5Iq4WPllD/A2YB2s46y69t2kzkICOQF5j
yXZuabVGGkysTn8vJHlZ9XDNydGgbCC+RAcRD6GTcdzM++jDztknjJ9p9TgIxAS3dhkPx9jIvSCs
TnWknrS+/BrUs6+UsaMbsSM1ojsDcV0WApvopkvQ0Zurlb2I0SEOlBcMD3uiidEKjOfqpfgXqeUz
eFifghhQFGV2h17RK7Sd/hiMJrYRJ3tTrz5AnQU5i0LjqgT/2us37bjcVkJxl6mZo9fiZTFHC89X
v0Q7uGICRoaQ/GB0hBeebb5CVhpnfGA7DHVbJaGCQVP0iwMZeTqY9og2lOGKV+3avKpWohj/N7R9
IylpTZ+p8UlqUr9XSo5H51kt4/fMBh0G5gK/l5WBTyr5EuQ3Vfaj5jbvcO5Ewji+ppH1NG5xPCLz
uxp7Rjgc6uGvKPT0P5npB1DrP9cvy1GhwcimqYWXQ/in5ZdlcSMe9xdnZ9jxz2TIEjnJ6aVrHNX2
uko5QcpWi+p6DezgZw2IJ3VokcBq3fI79V3A/Xal+18ArTLqjeKBh/nNuQJVxoGVYt2oBDGtk5bn
XjrnwilL/qQn4WNn2GmerkYH7FjQQg0S30GcfcGMktsKFeeBwTFqlXFVGUnSNgOar4OpXACbEQ/4
UlYZYTyi40EjbbX1ftooxh1UuVxowYTqBe02VT39C212ze3iheL6z55hDXexwQXo5IplXAO6z7NI
CRFizqfmkSaYyDG+aFYNaKHBVQCXYrjCZeJZJc/sGW+hJckkmE1BnP6UXmNCxwf1vC3eLLhTO5ti
CfBQFGWeUbJuI1MWfaZb2eEOB3eTR1wQr+CdVT0KFnDiv8Z252Ka4qryySt6q/0KGa7oileH40VO
KhM5xaM0JyYwytAFSxN6FMjgf9kUXgMzx3rZ7vQ+wRxGpyELauQvquj34Rvi+C78k1biteWyNTEJ
6MiFHCCdRhF+lMGi2NbZufcClJ8p33KBLkFnP0ji7KbGuJgGvHm/+vVU/bsWnUbxWa45/Wt0I3bC
FI0JiNLBnHopwcEQhvCn1o93uqRcC3lw7DsQXJSSn8zJi8BDt+bZh8a4HDMAelEToPWW2qlggSr7
hDGuY+kUPq/Ld7uE8+FF2QTRmAi6gvwkIjGXnFRPOwFayG1+TOfaN5zXXEbu4X0K5KZAa2xgl2Ad
49U0OY6AbUNX52YMIhm3+dx5Q/VsmJyLgh7rvV1kHE1sCNJQDng6aMZDU35J88WSyucWnCnkkMqK
9d/MknEygjqWgVLixM3RXRYjjCx9feSNRPBUxniQQCxCISmhMrOXrSI/mNHr/ip4MQObFeoSvahk
osMGX3u3eBz9xNHv8wJFAEoQiBalB+1ef9wXynFWbGrIiMIqRXWdYq1jrkXULANQM0DRAn+Y898k
Mb4jWLqJtB2CYQMAJRiSafrveur2Ag85ZNtHEU2XdZBHaSwwdamkZJZrxPeYa7ODGmhK43RVpo27
v5xtc/gQwyyn1cd0CEUEqSXGhdOluJOCiBPb/4tBfMhgfKEWp12JrgQ0/BRoxYNhDwKoGcAMb+H9
csrCqraGLL8O59pp+/DWKItzt2THplGsRpveonLkLHr7EfDxg6hSVq/VttbyRAf1sFOTkzA85+FF
NZ2mcLvwbV+722b5IYhu8kqQrJYEwBiIyuoC079JZ5XCUWtelPBuXw7PWNgwrEgjQmgiFuOlRPAb
1SvTx30RvKUwrlAR2ibQUoiQNL9djgALGPKHOeA43O36ivqhMcYHTu3UNJgUo8U1xWsxnGZiJib1
hZ/K+6SAnjjy/f7CzO2X9IdIxiMKGGfUxGZEACIjilTLc4cRMbVqwbMi985sTHaul1fpMGBI+WcJ
kK54Sq81DRP2zRJbEwlGqylTLzYRvlSoayJEs/U0OxHM8ZpqjaSDdA6a9tyb4rd60r1eSWy0K9tL
laCek/v6NNl6EtpGoPjh0lm1Nni9Xvukya1REW9zIYqsVonuQkNEK7qIGeAgf80NtNLmiZMl2rnI
X7QkdHJdugT4YJYsjiEMbkn0h3AMH3KAiVlZbHqRkB5mzbQqIXOMIroiRXFtauOpiMSXoTOvhCr0
pS58GoXmS9tiNk/obKkEjACI1Gc1mZy0S1VrqT1gr0Z4p1lRLTzDeaD1E0NFtQgc4DqozwQDmarQ
3SdJ5Whhe18RcjLG+p7UjdMsukeAfVn8wcAWwsh/dpGtpUe6OMWpBMORtXNLHiTlsc54fbCcY/Ye
fa2Pc5KnYVnAWYbP3eWd1z601Hvxtv6ig4W9sbOfxjU3f8k5eGxhPRWnpBYKPD0y5V4szwBCcjp5
AiXiHzAiftIg46a73ggiowUJUCwdq/JWKw77B+1fHosfW8S6XSXPCnXG4yU7xocqssI7wTYeK2Qm
Z4fCwMZeexCDP0Em/rQuxgk3rdiCIgW7FmSNNasYdZ9zoEEEzv7yePvE+GAh7oyyr0WEw11vmebi
Z8HwHYlYfwgkji/m3ajvODkrQ5x7DFVUA8Id8a6eLVpZbx5oxa861M4CtFkv9/RbXiKbZ/2sa67Q
yxQC0ApTVd/aLrEN7F7Ledpvt5GoaFCk1HamycJIl33WiuAZ/9VcUU92Ylj5lXxEN4lD2/klOzpr
5xh8q4Y9/6jPwT0v/fQv6fp/fgEbvvZBMBhlLtBMCtwtQAuXM82h6MC3rXxuul7cemFokgquDN00
FIW5Vs0obIskeb/vuqN0Nt3Rw+wnZoR53W7b61pJYravC/NSCA3YDPz2rwYdIExdqLjOjlzey2y7
NowuUwPMdihAsihnUllMdT4g6KsEkGMSTbyorX6jTzmw2xavmiZXBT+OpU1tZdVASylVETNQ6P4T
Cl5Msa3jj5/CnMyp0rJ4MPEoNoo3IbV14UsXfm2Fk0RuguRpVr+NaKXcdwabZ2W1emZbwVsMDBWQ
zjh5XN2FJDoIGq7bNOX0TPDEMHuaJOJUJQqmhIAziqKraSGYPubjwtEgdcy/PYNXq2EipLqdY7Ge
cQUVpq+3Z3Qx7mtrMx7/+D57dwdLIvQZymROJwieZD7WWmoBkGUwv1R5xtmZfzkH/1gDe4njmdir
1YhAFqhCga8eIie1lW+TXR/xNPUCd39pHNWxt7cezGkQCzgGOZCORK9SOTlmjgW8H8PVTTDE9dhp
LZ6j9XKo5NSKpu9Kx3vA8RZB/74SEheUOENEEzWdPqJheeZFTnMm7wR0CD/9iBNp8VZF/74S2Ibx
0hULvbJBPQ04oyo+CMbz/s5s3tcro2O8gtjWQ0hAmumo5CI3hmXqt7r0bEoc236/i3cOD3tXi0Cs
ScIID3nxDhZn3qBWB/iJ3J5vo7+SF1AFDq7mzYdJsHhZa66pM+4hJUNqJgIcH8iGT/ohdpFddctj
YJEDH06V5/Hfew5Wm1aRcqlnAKcgkTs5mOFwEkBfXaiRNFZ7I/C5/DbNEgMbKlDZJIWwiInxJKrG
RJPymmnHmAmL3vYtZNMKV99nciPJmPVyPcAt5WL8IC5AMkKpWAZ7876Y7bh4JYcJvMWmL9FzpEBx
jdVc6NQ4yl6Y55HRvxXfUrqO8eDw8li8xTFnupyEAjsGDJ9hNK0h/logQ9EvAcfb8qQwBznUqmRB
shFXL8CdtYuZuoCI46hv8/2+Uh9zkMFGoIlhhMAbHtYnoFgIDiaeY7QCw0ue8pbDXOtNrk5GNMIi
omC5r4TKk5T4tZbbI2dJ1LJ+8xmrJTEHF8PvoSAtsOzWnd0UZaYS8Er6N9D6nQs7f9mXxjtGzO2u
LGPXpGGIsebMz2UMA9//p++zRWoBGJZCqeXEGRPlNTUXT0ja130R2/0nHwpj69Qiui6Mvv87jC5u
aH9NAFZCfhi9eWusBDE+YdBqoe1MePNOi6y8KqxYfiamV3Q5xytwTI2tURcD8OOAXoRcQ5NckiY6
5RiCAzssp07FE8O4gQ6TDuAdQONOpvylzrFVdkjPtgXHDWzfDSu1MX5AkzJgG4YIuiiPt3Kp7dCN
Qakx2OqJHJKfvGcVb5cYl9DPdd+MNFkpg9yzUDNb1wJbFO9lhMj7lsc5POzU4qhFc1ukqBCBotea
ptgKtYVjCdvX+Ep5jDeIxTwgODs4oPl0B+TN0lI1AmDq0B7LDN0yzfOip2dw5tmKOdyGIijaSMOJ
M7cTs6sfwXiJGoyLSWiiqpM/U0IbuoOCq7vCVWBRSCvzyOt759kMW4BeplIxdQmbOKkg4Yrm8Uoc
RhBKFG6i6Iem7J8IMITaQD/qGlGsOtLvJukbdoSTXOdsMVugNrUAxHQh7heS43FVmY7ahM6+FXFO
IVuQVoYobdA/i3ulvlmSO1W+07q/9kVs54w+NpCtSAvgPxiaGS1WYJpwh8cU0AHRi34FUGHkNTJb
feOP5PA0R/++igibLu+zIcHtH7WOFtyLvGlF3vcZr6II5dQkAu0Dzkc/agB4OfIm33g7w3gSIN8o
jTZjqiiProzgLZL9ceJdXrxlMFEFGVWlETNwc9GM03CRnHd8uiNufOzN8BQ6f9TasTIF1qFoURSr
CtVbHL5UNfkaaOGDiAZn3VScfbPj6Y9xG1orSK02wupqhVhh/aRUr1rxZV8Gz0GyKbumKrKkbhDL
jhghpUCKwbHA61Twc69/4VGj8/wSW2uexrzJ4gmDMfNd5xgYVS1tYMMaj40bHYqTeSuHnDuGo0Od
iTmCIW6ahECHsaodlU67QcH20MY5J/fKE6N8Pq21asyLOsHDZ43wAHz7h7YDHCWgjznL4SqQcQtd
qRYLGGJQ2j5UR9o+hdTFYXArC4hqFr85mbcu+ve1F9I08LvLPe0tJVaplae6Bjhz2rv7VsgTw3iK
ZWzx7Rxvg1R6VMT52IVAazOEw3+TwvgKKTOHTsyQ8WuzziFm5KEDx26FmLMY3nWvMy4iSdWoiA1q
DADpKFGgPFAqm9bLckc5Fa5wnBJ3vt9fG/ccM85i1sp6KAT4IWXUbK2Qz6WqgzC4lEqryeOrsFVu
5BDFqXxwGwNQZDHYNaxYRcVj/4fQrfr9+YXVEZWYwHtnlAx2Di0RKbNpkX0LDT/RrkTxOhJ4y91+
uH6IYXQ8CGBISgsEONRt6R76NRES0zoDP6FGP7W3IkazfYsO9KyChzQ7yeri2UZ/tZZ4iXmllLM1
Y1pnX4PbV9o/S2Np9IxITWJVhQYbMQFs9V0/8MY6/sWLfIig2l0da/TgVyAAgRcZvPCQuxOqNOKx
93qH1mmSq5ETBW4f7w9x8mdxjdmXglpNOBDmccy/NwW6+J72lfYv9v8hg/HA6Uj0rIhhEHSaD5AV
J+3rr3lLlPO+CpzawfZcjP4hjXHDCUmkLBmhQOJjvhMphhKgEgcNsFnA40UOz6V0h+YluWhuYBc+
j7zlPdG+Y5MG1fhqA3FuRQ0UTJRGcnSJDVrQk3xEa50jnnnvwe0k7GqtjHMO2lFtzRL5gRglYMRY
pkcH0/X719YprhV/cTFt5YwWL19Ej9VvSzRo+5Yqy4bK8niAmCIJJDQRQsXdsfW7w4gx4eTEZSfZ
9CSGqoI4wNQ08/2srFQ5git7SWm5KTlGtwR0spoTPesYw6x8XrZo22wME3lVgqqezPJViouaamoF
I6Vrmr7IwHHOPPTAmPe/YFBNdEJXQCNLXPMYpZbKiVI2ffNKPHMOAR5VzqRG16kgPifC1aT6VRZZ
Eq8ktXncV2KYoyi3ylQDngTHXXtW2uWs1KHTzaL7Jyd+JYY5g7UgN0NPK2vqQwFY1NavXkBq0aEi
kJwym0crw1sUc+JyLQXKj9y9D7/o6o3c3iTDt/0V8baHOWhjKoCGGBl7R6gqqyy/68q5Ee8GLuz9
5oW2UhxzRY8j8I3iDu6Yzjv018BOTy0QGCiW5vRombRyB/POznRb2Zkd/thf47afXglnLm5JDqch
0jDRR+eeRTdz0qvq0Dpoa/LHA29akqdR5uqe8pTEiQ7XVcfLOQxzlxKqxmntp2PFKbtt3tof62JZ
SKW0yAXBgFKDJXfFqDpNSsu5dTgm+N6Mt/JUZq8m+oCZEacQvvX6YIH616/QVr2/Q9t+9x8fZTJO
Ik2nXB1oyP/ud0GIIJ3AfcJtgd++wlYKY7xEHSaZMiVoiSkbqzr2vvF1Ca3wSMFOwog7trAd8qzE
Md5CxeQH/opkhNoHX+NmOZiheFDQVBtkxl0P4nU5em6ln3KJGpKaO0OUvKah9LavW94OMk5EjaZJ
M2fkqoxSOAXg6WiC4Zuh8bCueGIYRyILGGoPJsoxkc52PX4BK1rFw6blmQnjRFQkXWqNYtaIpeCT
KL2tC9MSq9EtUVEcRMUOgt6VAuFhX4Pbj6vVPjL+w+zBIaToUGEGny/WVugOZ+NSnAd3eqYjL7Vo
LX80XLCS+ZsbqSVz0KFPWb4zh7+S5VsTcWd56Ln6Pd7537lTWAA0UDEXZUWR35v3ND/ldwCXxUN9
HHzBUb7uq3HfQhS2Q17I5sFcIrQTKgDIbZbOCcTJahQeM9d24vQfzf0GkJ5GYk9CDW+Z6RXQeOCu
jRwRfFNWfUkOnUs8yrYav+yvjVreniIZxxL1lVYsJm6YSrkV1NwixlUh38XLpSt5eBc8UYxTgZsv
g0GAYQj1FwXjVlPqaO1JHd0aE877q9oOw1eqZHzHENZNkZZQZecg3AHESw2+k+q9kUSxG18E60Ho
NZ5+3JfLiVkVFiJNKMFqpFVI4QPA9jl46pzwQEdZQYl5iLxXYolf6KzZdCKefOAx1mw6GVM1RTQo
GDKyCZ+fOUVSllMMJi3A2kAqetnpGwBoUe7+GjdPw0oM41NI0dSRNsuKE8QPqXCQJbDE/dwXsb19
KxmMD2kSsRYDZaGJux59QIVX2vFVjGyrjEej4Gdu8aQ7eHz7HLmbbuVD7vv2roKGUDKkViob+OkT
eOz84UCs9Gj6jR2DY4ib3+VJYxIL4ZAnuVBhwwyjPBpR80WfhO+pUdgCZtqIPp3DRMaoSPKs9oYz
zYUXtN1/20wW87gIVAOwMIiiTf0AimdUZD0C3rJ9tW5GeyutMj5mzFNTBwcyAJ6S0kva9CSVxNkX
sY0zspLBOBdZSTKgpSHHQHFG2msw192CJdZpfqAP6fI+3+n1B7xH8FYc/uR6WImmB2ZlNOOsGnrZ
4qEoZeL90tensRecquR1tW+6z5UYJk4ZDGTKRZrF0CJMPGIWQIhsVT2XzV0k8Ih2N58CK1mMK5kW
cAKqKbTZjOdIv5lArVufp5hX6t3MJqzEMK5Elpp+1CmECI2eMy+9ym3lKrihebXiz27XlTDGpxCh
AjjLhJh2vJte42tip254Mhz5oUQyT/dxA/q81ieOGlk046kfyZTmuPGaqLdSTFjq0l2p+/PI637a
fCiCNFTXNUWDubFNHF3W6JO+JHQ8HsNBALoR7PktPVJNZjbP4DefB2tpzGET1MSU4zSnXUOibZwo
sI5+rwOOq3CrK+HIBX3ZMv21POaEgVylL/sko29ww4984utfaGNA11nkkV5y6gm7Z48v3N7yLQ+9
FsycuSqPyz6vIbjzwmsd8/+mO52Q+LVz3AfcZdJlsLHYWhpz6oShmbIcKJpYJsqzx8TpflQekM6Q
4rBBFwrI/eAexZh9z0n3ak8ocwbrOppacXwvyebXeWHchHpj74vgbR9z8kR4k0qNsa6yVyxp6L0U
zdfCrVDeC5h+2JfF0SHby4H+jGRpaCdqK58IQIUXDADxwHY3A/XVRrGNGnNY6ERvsKDGUfF283sw
qoCWjHagElSQrhUXOd4zb7CCo0a2d6MZsymvW0hFl7eVT4euvSypUxrfuzDm3Ni8E872cIRDHA1y
ikCokn9GzVcF1YH2mcS+XD3K5UlC58/U35birShlViv92N/Df/FmyDEbGClQicEYzCSAOlen4ALL
DQWyQiD2o7MwHXlLAWV5PQrb0iRFBDqooSsg+/58fy+9ZmKmCt7sF+VFBColOgMkeihLcDdx87it
hDHHrRRDUO1SVxbMX2N1uu5a835fe5snYCWBUV7Sx7lGKHGl2h4m5diIVwZvCJ5+4jefIWmYt5Q1
SZbfQUxWEY+ejWGSjNBYgvk66UAp0SW3gWf+k5V8iGG8bzA1YKYFlI2D1p6jAPLcPjQwqzFz3BNv
Ncz+l6mopWqAwEo80cR46is++l8PPHCr7X35WA2z80MI0ga5ailu8QXEvLV0SRRvX2G8lTBbXxQl
uASD9315rwKdVT8CXjBvJZtNsPrH/rNxzdgHSiHGWEpxwSwZXradRQHByJkniaMzhXkh5WAnDlTQ
lTi94mfaCfzF0XDY1xlV+44tKzQEWNlyLErpGGbQmWIcMkxr5edwOmbovZdm0RplHqgzTxzzFsqj
LhrlAKrTpZ+98pjNl7J81EY3EReL8Ibct53NPyan0L+v1iZJpZDqJQ6QkcSuGqhno0lf99X3L97z
QwbdwpWM1kgHraKMoO/so5hijB5S+5f3BLUE58XAswfGI8h6kxiVCeReAqLt0pZqsINzAgiezhhv
EGWBTtQcOouzQz/cTfUTR2Fbj5714WH8QFoIwEmfMUhFURpnICdOZ5Cx+7VX+H8ySLsWxfgDjTS6
ORa4bPRAsQTQV8dq4kYhj9BkW2WmqYLdUcUwLWPTUUwEEAPixlGkCv0yoxfJIsezbW/8hwjGkrWq
C7IiazF033+XhwRc4Se9+M7ZGWo9v7uCDyGMKQMVWpri/t2UR3d+fqeIuAmAMkZRSht7AnAnqiCc
MjNPeYxJJyHG9oDPj7s0qQ6LNBxAgujsL2xTeUDlRV1eNAyTDVcVAF8RrUI4lQrX4IC1DOkBTZnu
vpDtoHglhXGkjdgMjdFhi1TMicfo8wC9xlsK+iwZw7dQYYHhorzn2MWm9lZCGdPrc2Fu5CBGJJ42
B1WeAcfOq2VvTU2ZADU2TN0kpgIFfvZwaJZJtNA0kXjR5NobIwSh1Zhbqd54fTdcLxqwZpT+WzaR
xBEF3Y61+VQN/UPe1TZBCbUIULMbSntf3xt3PX6VDqh8UwbuNhu1SvI0qLMU0Y6P4CSB3Er1NWR7
eTfwVkb7kxzGXU36VKfRWEuOgli8InDwiWM4MRAVwssIDmbdXmzDAheUkzuxM42cZW4l9j7JZ7Sv
K1kdRiZePf2pOqKa+0DhxynioPDsygpo8GgdC00hleXwcNs5Kmbfkk0NR13Tpb/3Lf3dVCMeuFnn
jfO5XiJ7PjuzlcsiaiXcCMkjDdy0W9NDSuVa1wFuGKDFIDcs8LftG9CGt/sklTmvatjWTVwgZTQE
9V0mL2dNr1+J/lc2yJxS/PsCGMf6SRRzSluRRBhTl4EnUoy6FRSBO+bxwciWQ1fkdpUJd5WY9bas
dW9ZUdyRNLYyqXMlkgDpXRUSq0pGu+h1TzbemjZy+gWKkdMfcbS8KZGJydZYeDDq0QaB4FuayuCB
zg5dMJ7ycLmonVBaequ5/YA5UQC39NacmddqWZwW4MbMfXw0zcGKteWb1qtWkEXH1oAXA9N3WYdI
EI7ENhoIqRvhR5Es9pROt4MSv1W6dpmK6jwN5n1iyI+iQq4WrXiOOoDx1jKAasoxXRxBUe/NTuCV
YTY83yed0r+v4i6xTcOGhI3kDOHFaH1x4OWAedbP3IbpAlqBVsfBG7zmSDm8K7c+ZvyWMt5CmAuw
MuYMkO4DtX5yoj0u4WSbdnrVe4Lf3qK5y5FUjlPhiWRiPE2rJwDHge46U1/V+bVuvv7B0VJEXTNx
aYga+z4moB6PU2WRHJ0AfGZCSgh9r9P0lAN8cl/SVoXfVFaiGO2lnarlGc0ZEr85EtWiDKE5Zjgn
0adDHdGp/sFL/266K4XIGHrWRcP8LdxrQ60xhhjtlKph9eExNQKrijjjgnQLfnMZKyGMeXeIV6Ih
ge+d+wXd7feNiI4r8hoD/yjk7BZPFGPooaH3tT4j4ldMuJBIRGeNJs93oZQ/JfoM+uLZ3d+0LewZ
bNqHBplNA2TnLA4zFjd4V4rXXcZrynMKAC5YzLVxoZDtBXqzi9EOnoDyDQia/R/A20HG/mdhSUZz
0USnCE5l6iTyQeGxsG8esdUSmbBBDvTxV8p+Cn6IQmYZMQ8rYuMd9UmJ1H+tHKChA06tK5K/b+c7
OjVAaKR+L3JTN7sWYopst4mgVEaQ0kAgqkegBQJ0YDYtte3sdhYcceBVc3Z1B3FM1mPqk6WaQ7iP
BHOygXhbDm//Yf8hgLn65wW+D9SzGMtaqlMkvoWF4cu9xrGyrdTAxw5BDHvtm3nRjAWa1mhilQ6b
AQSfbpLgl16LQSaOvM2A5n8mB3GMyyiLIZdAp4ZMhJ7bEzI3zbRYfX/u9bt99f2L0/37/EIS4zHm
+P9Iu7IlOXFt+0VEIECAXoEkp8qayy77hej2wDzPfP1dss9xUTKdOtf94hdH1E6JraWtPaxVjV3U
w/U4AcUCgrZyD8XX4wBql9oHHcCTTHBK5oACYEygq6nRE0G8qnpoG5fYn5LkKZu9RsqSLPM9ARoY
VZUggky81xbfTDDVEyabypJZEJAB4n4V2FBw3+fVo06ObeRf/zqyvy/ggqJDoqqhClp8htqbBvOu
mExJGkpi4jcaISuKoGmOAK8f7pToUso0FySf+0c36ArazLSLFxrbqjeHoxvqPutB/0iOanzDlO/X
d2vr2b4+pD8O8cpWEdkpaXW4Fn/kNE+JP4PNOUI+dwRVHhpf/P4cfvwTcuB3VgVoYMYyTlaFGyjF
FKX9felVR7IujmH/GEBgtop/w9W6QNPLoDaGzlxeTI0PYHjjldQ08kaP362hbH53+6H6Bj8/Nnpl
ELMCU6NaeE9ZT4M3BZhVgPK8Qz9GHmY/iDth3Cr+ynUMTEs6/rGdo1gZFwDCiuOuNTMgknpC6gWN
S+2FU7YP34ERTrefoZeuHIgkcNoOIzDzDillw9LFd2vSVtMcZjjJs3pY5sQZ+kc9ldJocVf4/UO+
WREuq4ipgQ1Vetwf6IFfPLxEaif+IfxifTcOwa6SyZzKliX4ZlkmiKp5T7elf2/h+Sr9UGuyXKNs
VYJ75pmhTl2FY8eH5KMvuBkhEIROT05ykD0gqpC2RNoyk+KtZRX5SCu8GHNWQzOrvFtmBt2nyXSy
0TqkLDKcKBr2S1MeGjbsmA1aoE5pnShp/+5scu6r9lCR9Exq61GZoctdGKprBGbkFoNVQ8B+PpXG
kDhJGr1o0eKiI2tXRs2hDYZDnDEPDX23uhl9wjjdp7EybWda2HOEtvHUTHZJfqnpl8n8VKIQwqJ8
dhpUe6Zl8NSku4ln69TF9IOZqzdGqIZeHMw7q269fE5mZAeKm3AIX3sMrDpTMeERr4aXJQ+/9Ub7
aIzLnRZxuZ7KZ/XiVdMCAcpkr0UmcUamPxexuWe69dya1mNijbsum49VpBUOD4kGVnyjVeEzY/wQ
ld1TiDHNcbFu1DGhDmQtv1nJlDlzld0Zg5a50zS9GkHzMCjBYW6nZ8UujrXaF+j+oRQcfcNnEAD7
caycF7xqaZZ56Ot6hZxp52ixvm/m+K6ru4NZque8Wx7zaakddaaZowTNBVyY9xpVcq9pikeNht9z
O7ldEvq50xvm9jQrXcWg56GdCydv0ketL++hPnI/kLF3dX1C8wW2X1fjs6mT3dJHIGBd9mVVPqnk
o9nmrTukjWPWoEnRwZUY0iOd05e8MUOHLRg278fx08L0v/BXdt1QQKC3U9wAVMROOtvPC0uhP6K9
1EHhhGWdO4WGNj89a1900teOPlQnpRv9YU5vEpCvGiF7wUTDzsINoCov4NU5N2Hj21yHTE271gmC
/DKayq1uKb0T1MqehtmJDWw35+2lGqHF0eqnMKNuOFZ/KRS4WhW5A/ZFFzzIt0meezPL79Ugd7ol
cKs0xEluKgkEbt7UBlEtC0yL1BIrocXA7GSuI2TvO+0p6WE70I55CHuh7RjTH9S/mL4yJ7wMUmYk
NmgY8UzsSj+FinSQj85iDbIAl8dIv2Huyo6AufY4UjMrQuItTypGhluMzuffMAxNLwpGs0F6j7G7
3MsuTefRe1nZf/vdsLIuAHCQTordNMiHIrtdHC2kQovFG++Vi+Hr3+R9V5t4vzInQHHTKxUzbUDx
YB1t6k1p5CSyjmbZhgrYqyTMCFiNNE0dZRdQ8b9UGNrvaHeIxwjZXc1tpvl5yWQ9o7KlCWFBDRX3
wazxHQd2nMCzoJwq5ev1QIv/iWuuIjwYxoS1Ma3wpTS8FMbZvm9AfkARIEP/rKglUd0/ZE7eggFh
QUytA6s2kbkDl/gxvuUUHOOekxxaF/uoPjG8LBWPojlvuvwPxIObp11/sy6slSxZaYMSAVHWQ/pX
sJ/8CRI98a77GCNPnz0qn2ev9KOdrI10a/oL0fKbXeHJ1I/aQgIeyyp2qOK2TXaguT3okwK+KbwS
zLB6Gprg0s6Gm4zRLjD+gJno3Q/g7r2KbVtbawtQJgAPun3K0EogeVBtH/m3FYrEKpNmBkYXwosG
f/ENl555kYk8MLT6Y0rp7+suyw/0by67MiagaG2q9mgzG/kVCxJzQeoOk6wkLnNUkUoFzTMYEhox
gDL4um8dlo+1w0eV+sd2bx/JfvpOdslpRCdpssteuj2VVJUlB18TPlgdpdpAeXVQX8DjF3wbZigk
WrV3fSMlVnTBLyMrnnRKkAmuis9h/6meP2ry1mYZdIpLma3W6g0YYU/Ej6AzyVUIM690p9whC0aY
6x9tzgN1A3c+yAbrt3M9b7eDKOqZjvxZpfS4jMLmHqSMTtRnn7qs9GgQHaMl+jZUy4ciTWqEs+qT
YqAPmVJnarLnGfTl/2q/DcFxWTGB7oLhqxqNidnjyFGjEOp10lZ5fr3/dkBWaxauf7MZutqKEdVw
xguIrZ2NrwF4c3SUE6wjShn/blXCda9QY7b7EL2mUE91p8gCyKQ7zqJ93cz2RWVQoltMMyC4+R7D
wLISzkqf8ucPfYxp8GGmupMhAarnjazAtJ1VMd6MCSejA2tT009o88qNwjE7ZHGa8ms5LYhBWeIZ
RvaUmvrJVLVbaJ/tkwAMhWHsDUv60Zin84wZmeuL37y5Vr9HOERsMghR+O8xzf5YU+2jQvpvKTQ2
qqk+xhh5vW5uE2F/mSNiwjyMRruwKLKIajieqE7u46x5vm7i+uckYpJ8TEho1ry3bTC+Rqk/4VTE
2Wejm3bX7ciWIpwFSMSA2BhY6k1h7iPte1Pbspaz7ezNaruEE4AHTkkzFZlr9YEyJ/rKUY6rLNjP
0yl8Zif9ZPvKUTb6uY3e//VRIubLewxgJkmLU87qh3a42MutWhyvb97WIB8eLG82+G9YBQ6h1uSQ
9kRsbar9LpqNXd52pzGNXjEQfWqixa/b5thO3SWx7L2qDXsambuqfRmz5EM+KG6fWg8sHf5A8+rd
zxLCyCCwFDMY0emlk+9Nhcn2r4FME/3H6NzvIPq2dAFvxnEpUDvFR41urDv7pUfuqrmLUwfpq+4w
oGuGT5G0N2THxcp4E0vyImttl31hAYVmze4V0iHjw5RLll3K+nmIv1z/wtu389sqBWAp9XwAeQk+
cHYEXzsSj3weR5P2yEhOoZhxj7JhLEYTZqzpo2pD6Wh/fRmyvy/crIFd6p1m431WFa8Ysiybp+t/
X3YQxDQ7epjqXInxKdR9deT6pc15Opje6AcHa8+7C8M72w0uhuxy3Y6sITsNmhL0pxmieGICRWVl
abFzXOcKTSKWBSHy1tN8XDsvM+RGPMlKt4OHN4PC2dKiNIxKHaloDWNaUL49gM3NM19D6O4oUp7s
ze+GCRGNQNaSYej5Pb70jKhpyN/VLL3pcAV0cf0n+L+yIOC/HnRLlJcZ4j+KynxtPTOFSvqjtvrp
GZ9z+e8qBPyvofREoUSAwf962gel8QDBL7eIJnDCmWel63eWYe+qnkA3T8Z+sTXp88423+EVQgeT
UaojnpMeuePkWJyeq/mYfeAZHv7BZGRg22/Z1VqFG8Gao0g3GLSlwluueRN/rg6gEXab03z4g/bn
d0sTPDFYlJwT2qCW2ZhI/84uyoLniUifCPzz/Ib0qyUJSN8NU9m1CbIskCx7bY7QQgVjsXpveEhH
eAnEByVgpW3GPiuDAq6TYhnzATP4mPbkNKSfX6cb3hM5OSiM5HsN6qhgTL6wh2XXuc0lfsrc+qAc
Ze2RfFnXli1A/2BECIsSpOnSpnRRbzsME7oVU22XZJlr95bk8SNZtHgFMDtH7cJCq28XD45ZnGP9
vNDCUfvX6wC2eWm+ba5YfM20qMRMiK56TeYn802hnXqZiPY2atlo2jVty6Ki9hQ1lL5oQoQfTL3X
57+7UIb63AF++zQmMZluQogJxYv3h3ocM72kJtbQZqeyDxx99ltWuKx7SdvXWpPW6DYXZEKil5nA
MV1siJhYlFI8vFCwPo27O87TVqhOdv45FvaA+kF5uP6RNp1hZVA82uM4JWYJ1LJq6tj1vTWE+F4H
Q1an2/TxlR1hI2vGRg2qU6oHaVEvtlDTgGLQYGM6qKoP0BuQkfFvXwUrg8LRboOpYgkY5b26v+n7
D6F2R5NXMzwHWuSYsV9qko2ULVA8xFqSBHmNXqNC+w41Q11JPFbsSu1lsr9d/2QSHxHPrwJ1SbMZ
sZVqmPw1DMnJbKhMDUuTGRHigbnviaHxvoLGQyHvnrfVoZ0aJDrAYijUt6j+U/wL8kfQMLYfQT9z
159lwLglWI0zp6Fzi2KCVTWE+3wslFmdF2Rm6Z29X27ml0hx88lVUEJLHD5d+INQhA+R+xM0PV/C
rw1+TugXiXd9zzej89UP4du1utxn6C1QdK9hmMk2D7llPU/6eJrM8mznSFkz5baNLF7gNR6u2938
DCu7wiXfoE5FQgUbUM72ibXJMceA+XUTmzC9MiEgQNjYUd5RA3FLmDsxrz0Y37VMVnCQLUQ4/4bG
yUsrZBk664Jx51jWSrZ5/FarEI57SLWUmBpClNGcz3GUu2wc3ZwZSBN17gjirn+3acJpLyd1Ubsc
jUtz2R1S23pIG+ZoeSJRypF8G1GIZezsec5quB2mu28RqJxMvXYrIiO1lHwcUYvFbCKMTahYDbWP
dfaYL4/Xd0tyeqgQ+g8d3lRljL9vpNZtj4+EAauLXvW3KoAL5ILObOa3fWdJzG4+2QxqobGQaUwF
++n7U1sbRhuNFl8XuGwWjzjkY+7+RxjyRRZMSq0JLqhaRmBM2qKCKstyFihuhCe2yyBDiZkeaSft
1r29XprggOkc92VDsTSrLNFPgIGwowVeaAQQEk+XGBJdEGKRSWfpSCITMMmE4X2gfO3rZy1fJHY2
t2+F9SLzCkumSDW4KnFhH2zlg63sq+Ajy49qv2/GY0v+SsaPWbEnsvGd7YfbG3RQfjpW2G4RhZJO
BQByUm80Huwg5rC3dkheoB4SnRZJRWlzQ7FQm6q2iV5e4U6bWkwOjhmfJdXZydIn6DKrR2UAJUrG
3P//uTNWpoSVqR2Ni9pG5iysP5TKBysanTr3c7BxZf4M8Y1ulGTHN6MutLAhUlZVi1cI3u9l1AV6
vGDMAmdAdclNfKqQlSG79E522rYgZW1IOGykLFOwOMFQArZ7cojB0caZE2RmNqtWazvCOVPNMUUI
wviCqpvimd6UF9ObX4MatO8lJo3BC/EHvI9sZVIslNlxm6AjC/5oVrd0+NAFt1YteQJufydw7Wu8
PMtnjd9/pyVfRqOtYSMYVUiVK8VeKY2j1UzHJqSeYZnOOLQuuGsxcEn//5y1DHnOX7aFgKNSFq2P
GlxqQ3ssm8/z9O26128esNXfF3ww7ZcuowlGQOLhJZ29HpLoevF3J1Ox2/TAlRnBAxdEq6zP4YG8
ttejj7LZKftOOje6CU/r7RI80J67fsmqH/C0+OqOOOGpOQ8YFcWw0Cn0ZQ9CmT3xeaHHvUpaMJbA
43keCw1LtZPueectWnEfxrNsbnsrxlmtT0wTDMVEosGEvYSCebTJvH6mTm5aEizcbCRY2xGCEFsN
LWrwWCo6djcoJWAOl7wagPtwx5CrU9ykcbi4Uo2Gbd3tLjJKy60IdW1fwH0tCe0iTDGfrqKrkFi5
06r3FfFjPXLiSoLDHNjFtMXalgD8bTeCjKrgvhnv9PwYTc/Xj9jmMPPagIAfJWXaGPMREQxN7xef
xU7+uTkj4IECEjoovehAXM5l335M/fksRWW+V9fWJ0BIMJh9XIXYS/OCVoZPQCoMLVnowT2hUPzE
vD9JgK6XK0BKTQx1xPSD6rE+8tuwwtNbBftc4V/fVtlRECBlNiJ9LnC1eiyyj2PaH+2pO4f1IPl6
Mu8QECWIwJpBZ5ihJWh4SyDX8gfSOmuMF/k/jU6xlCzCuzUZIk9TlF3XLZcslTF/yg71j/9fxW4h
SCbChCA65RF+DS5CcJvety/DPahifSSXTj+5JuhflYsSTXArTVlz1LjiiSLvZ9QOo50lOAiDT/z6
sfDtI/sLGQrcBFSRjyfIzAkgQvIgNM0YYNnuFh+1QqxSf+QDvt2eHZmsnCKzJsCIFg9m3qM5HVcB
8U3srbLLPnJyNrJTD6Fs0kTi/eKw70I65AEHbGWlf4vMS1ElTp5J8imbr4zVSf5REVg5zBQEKZsC
RN98lG44RiCNMY78kVbsos8y2kNJJKIJsMEgfZFFKLZ5dvAUqK8WannVdCmRD7+OG5IDrQm40dVB
AuFRgtOWvfTBX+Eg+fvbUfDqIS1kAy21qCowC3BGZP6QBoHjhfdqglnALT9xwYY/eiStDAqXNcqw
doG+KmQMdHT3d6cgOTdN7Pb24/Wd2ywnr9/R4oFKq441EwypezQVorUgchfH/lR2Xnfiwk7VJXCX
p/lgfb1uePuTvaUmhKOlkqZTCwWpkELtD6UBmA8C77qJ7YDjzYRwR8dTPLcqr/PM0HoJJ9Vp5nZn
KqfUOLKAuNeNydbDj8LqXGWFWoKSD8mParRdkNH6Y5rK4EjdxNpfCxLTVI2RAY5a2NCyEJJYz2F0
0WjgRvWBdYhNzdIx4s9JLivKSJYmZq8aDQMzQQhcigfLmSITQyqScG0blUzDQlYAzQVMlC9blKxv
q2Lkr1nOnKfcpm5x0PfEBRjubZnWxibQIu1lqzhGYDISTrMZgcFKnQfMDBoP0JF2oIrdpq9/4A8r
G8IBRrI819CngXCM5G6RQ9oZFJv/zoRwdNVhWUK9QhijBqAGejZUib9tfvfVEvj/r1za0gqmZTyX
keJuSJ779Pn679/+DDYlJr67ikvp/d+3wao/VhR/vzEW39RaNMIObmbJprm3l/FmRvgSMf6nUUCA
7tnRUwIOy+Hb9WXwy+W3CAgCQf9dhvAZtHhOy6ZC3q4l+Y01KqDfK2svVvAqAAwk7deqBg3NdZub
0LayKXyaMDchpkhgM3pux8EJwGzTJ77e3nWhjGdQtn0Cimoo9HRtgw7MZLnN2WOt/EGK31gtRQDO
uWf5T55dat/N8z40vpSGhOFBtgQhDLHyuqeRooA+YD7ScM+qL//uawjhx5JGHbECdHbmY34q4AB2
zz70ARota3PXlaZkxmH78bnaMuH9Uqd6jqQn8ItPJI9gs8p35YW/AY37Za9/Lg6ZQ1zMVflxhClG
V5FEQxKHF9ms6hC0LRUvmEHTuk4/ZH+XX5irqbe9/en6vkoA4rexYDXLpkTDvqoUM+RR7FQZWB+q
PynNrTxQpEPO2ZSHVgX3WPTQiQnkkExJxm/7mfb2xUQW5DK3jDSMET8al+KYHCeoegT7yg9PClgs
TCiFI8NEdwPoWpDU+mx9kr1kZDsp4AVUPgixQgtLJJMTADGWAqN4YymBJclBE1sE66408gY3rjd3
416Z4ksaZX9f9wmZ85sCXtTGHBtpj6WUYNBiavkaVpjlDpVjlhcOkmnodzCe4ilDqDLo302if14q
dibJ/Iks0avW5y9z0kCwLp6/RBU66Ee0qFXqLNkJfgSvXAqmADlBGSi6lfG+dYzRx6dwP/umPx9k
DyzZdxWQpwM7RZrlOIpKFJzzgDitWT+MuawbYjs+W/mvgDhJNVokK7EcHSa+/+w7xXUQokhEdtph
kE3Obzb3rc6kOMZF2j5orOU/EIe5dnc5Bz7fw2ovU9qUfKrfxLHVwooSC8e/qgffIsahm2ovgjqY
zprMacz+PqPqnqmyuGST58GwCaMaiGBt+8fTbBVfzRQtJkbS86qwk3/n86nLuTuUl8BTj+ZT+Qqi
iYN2Dr1on11keZtNx1nZFhyHgSO0slrEXomyL9DMa6CIJGVckBkRvEavjSZJdcABrUDFt0+1b5qs
lrIZCL2tQ8yzqVWmI7sGE6P6KTF3YaJjiL92xuIBr40/OdMrW0K8OuKVylSz471pPzR9zgQNOMa5
P1xHuO0lUfCDWoRxyfv3YfHUh0oaTHg5wAcbHGh6nHvjOzhRvWmCqm1OH6/b2xwaMew3gwKiBv0Y
BeUAP6R3JWQpMVlQQQ/jyF7uZyTW0FsUOQcjd5pRsp+bt8XKroCRIamyITMAKhUhR6bgmWQrnmRt
2hYOr2wIfq5nEPbseC3xZ20bQRJ6En6SSsd+LQllN5FkZUz090wrKoSBYAO8aRCTDedql90aB1kh
RbJvv2leDoamtSbWpAW7LHjOS0m0sp3teluHqHiZsGGYAv7wGxE7YjoaL/LSNb+yy+LiMYgBIplg
6JbLUxXNAAaYn1H2F55QOlOgdZbDA6MlRbGGOAUL4HbasetBNw46C4lX8JMq3s7UgFAn5hhA76YK
H4qCqWIYaMtP8nBj7KZDtUufQ7dy5aPeWxhIKSprBrFU7TedYyNV4ziiDbo6VJwrdu7LYwiAur4g
mRHuMaubpKuUPJ0orrCiGdw+QX9DruziupCkaWRmBGQKNWUOwBCJbdMqZ2aPpXmX27JRo81YY71j
AhxlRqKXGPD6mXRfkOJXQJHsZg7U007FXkaItnVm19YEEMp7YmH74Ar8zOoHhKzH/2XsSLZ1Ag4l
im3FaYsHO9GrnWXHvjVmbq6EEryTmREc28r6rIh6mImTj3rzZCSfg07y+tz+PqbKbFBhGeQ3NW2S
0iHKOGcZr49rEJfktWMQiqEdJJRCKt+X306qCTsmHihcK/y9Z49zU/bVAEitk0MU3WIIyS0msOA+
msknO5cRDW4hK32zJvZ6BX2cUiU0MYigVyAl7VyFynaPQ9mVBYlJryaaiz7lQwHtjvha6sQnUHeg
aAynw3ivE/qySG/zwbReFL8iV+AQJEHWJ2AU80zMun/4KbPC/HKPR+AjinUoYiy7/i5/mkHTVu0j
yWWy6ZGrLRWgvWyXNksotjTuwEzVFyeI3O1Ge5I0lW0G0+tVChCoFHHF9B51jKDJHtMquDX74vNc
kGOVhJektLwmbg6Nae0aNHjOCvW0KrunVesnGmiXehSBh3pxO7s+LCVEkdI5/xOMXm2EAJ76MveT
XvFCC3ib7Mnel6Z5jgJFshEcHa/5l4CeNvrSaB2iUt8kf03d97oeQXrLnMmWTYZs3tmr9QjAyYbU
QGOkhuRMlHrLhDZ4LXYW83bGiH8rCaxktgT07PJmVBcDhQ9SRjeDbtzEtXUXdZ3fpfTUjzItAJnP
CqAD2i67Bls9HmY9mO+ojTos4Ee3ChkYbBV0Vk4rZtLSFmF+O4MGZsrjj2mVoulT+4rbwQtYfywm
+0NUYdi2H3ylLL5eDxkkfiLm1hSt4o3v2NIC3c8O+Aw+N3X/EY8S9Fz8SaC/XqaAQBzW59pAM4Su
1Sc7Vg6tqjz+u+UIMGO0CoITRohnG6/z5E394DXkMEg5Rzc8UUPc+EsBQ4AZxsAIalYg0Mm7G2v6
UEC1zDaOenqqelsCGBuRyTtTAmCYeAMqSYm6hRYvQCv1FM1IgtD8U8SZ98bgmWkFWN/aqXWv7+XG
LfjOsAAhZsuUpczglQtDOv7WViXfaut98c6AAB1RWcaJOUF8R6UO8Zm/dA65nSCLAi6UE3WjHR8z
vL6mrajlnU0BQmgDeY8horo3/2Lx9OiusLnug6ccpSyeG+frnT0BQ0B8Fo4p5x4x2sAzKl9JUrcG
HWooy4BIvpaYKVuaKDWaAmopWXBh5akP9td3TrIQMT2WdyDvb3oDaqeIwNAPYCoOUx6tTOIUMjPa
+yjFUGmW6jY4JCrjkc03Gfreu1MpG8SQbZYAEzYDyVDEu5WC7J6od6XtX9+srVzK+rNbAj7QRRnw
moDES/dKmGN+Dh8Vp3XzfXHOX7UQ42KlZ/4detJH08aL9p1dASzqRjcX9ITrXmi7XGRhOKhP6hew
iHmFVIx243p8Z4t/ylVAiRcgJYuO12ZN2WHp2LE2u11bybiLJfgn9gQwJSvGcSQ4scF9qL1OluYu
tZ/SL3PybNHHGbSZ1z+ezDkEiBj7LKCdxqUq2cOk3FvRh+t/X7ZvAiT0ZTcps4mmzR70REHau2k5
uDp5vW5FckPZPOZYfZ1aM1CCzhsdl62rqI2jjDcVASHrBMW7h+umZKD6WyNFFo2zSbBj8765GY7k
bHr5zeIuu9yTMzRIts8WECKzOyOpdORFs8KFfpJTNa4eyardMiMCQPRTxJYq5tM++jeteoEonROr
f1/fNomf2QJGNLEF/uUENgqSOqz1B5n+mMwAX+TKBcxRJ4ui4LOQ4g4kGpCulTwyZD4mIAB087pU
5c0tiXXUwifWP+vpc6x0TjZJXEy2FCFUUKMh6kINgE0XPyd+OkhC8O3vbdpIY9jIPIr0dlZTsRya
WChs5eWNVS5+lUADOjIlmTPCsUN4lgEzf9kR6V1NGqM5LCOoB+65rHa9D25GP9xVHyF46dl+9JC5
jT+BcvIPKoTvDPOLY+UL4JUbsmGeMW3VJruF9Y9jajtNF0t6haQLFE5nr5F47uZIRx+w7qMfATQZ
ILRML4EPAugTH9bo3NizjhnGwp//5Dy97a1wZlkIfZB5GaBKl52y9mzUso8ncRJR/TLVajUnGgy0
u2DfOuNLuNM+gVTLiQ7ZgY9bq3vj8fqa+Am65i/CEa4KGhWxbSH4j8DDMcQ3y2Ad0FZyO+q1ZPtk
qxMOs96ytCRgZEDyuHJM4tP+xar+ur6crTbTd24onOO2tuc8yVMdW6ijkzpBm3jnRD69NZzZ74/q
wfLmh+wi4xCSrU280kGWlJrdAiQMPo/avo1Vx5QNDMlsCNd6XIFOpMWco0dzTCfNyy4mpUdYtLu+
hRKPEKfiimygWmYZuP4Gekuq6tBQiIwZ4JHMu+n7v7MlgIaVJjpEd0Y8XorsmSG6I0nk0cx6zpfo
eN2UZPcMETdI3/ZqjLOlVLo72ueCqm7TyNxv+xr5BREij4KipVVllpPuJar6WKnJ2TQiP+knP26X
nZ5lvlmUN6NiulqZeOUyfW7nDAKk6T2riSn5kLIV89+6QuQWIgjaUnBEtg95d7cQEMxL0GOLNXJ9
3Az+G1Y2ujFYVA2YBakD3q+OUezUm87Qo4K7gCVuNx8GUFkEroyUSbY2AUvKbOoLyEfoXl+OfqLM
d+ZQnNUpl+QDJbepONeeWnSieowtjMbkVlVDN4BymNqi1Nr1fps0t4oWHa77qcyDBCRRWEANZOIw
cRV8VPqvNXu4/vdlx1tAERDtgBCGYEm98akMY2cov9rj9yiQeIbkA4kVjrob57K3kb8yiqfRvjO6
e2XZXV+JzIQAHn1aR/HYL/ABmh4w030iUXthrSHxgX/IIv0602Jb+rSk5jR2Hc40KtSZF3zSvmqK
M7jJbXRWndDr0NzVOn+wNh1i9QahJuiWBC+AOqRG00HTvAWZozK2PT3CNOU4S4omm/69MiM4Axgi
lkAzcXznQt9NS3+YaHVv1fNuJuphNoKncZpk4vXbV/Qvo5ZItcrM0rKtagJDCeSkw4PuETD2Zl56
Ya7pGK/KCWlwP8TUvmRPtwZuEXr/d1MtkXrPYu2k9VyLGyzXFRCq3VV6A23h7tCZ4N1h3c0cmDdF
o9yM8zA79px6VZx/ViN99K5/3s13zeqXaO9hM2RW3OQG7lirfW3Uv7NsjzxUgHKQjK1l84ysDAkh
qwLC3LjpeRqZ3BktxmHLb2ZRu9dXszXk/m5jhZtmnkFw36gJRM730w3PCaHQ5Rnga5R1pGwnAlbr
4etd3TdVrAc2S7gOHL7P3sBIMXhGoH6IuTKE5b7sUbMJlitzwjWjoK+6zQqEdTHZxxb65EbdmcoP
li6rXMgcQghbUTi1oAAz6J5iQh0mfbTtzAnJban4WSh5ZWzVad99LQFbajJZuZVWILr8gofuOX1A
W8o5vZl9uus9ruZTXZILNOE85KxdWaC81XD5zroAOQrNFJWMOr5WlR0KPb1hjXpRa+NpYsRyIFJz
T43lnkxK6oxJi5atQkalK8MBcfBeLbQAqt/4CZ0f7LsnSDNfjPv5rttFh/LJDB369fr52LzS37xI
HLxvFLylxllBRB2QVwgy+Evd/v3vTAiA0lDbAIUVooY4nI/gOvlkk0wS20rOwo9dXR29KCZ6bkQg
eBrtp3x4LPvWVeO/mv4PervXDvLjOl7ZgRTisIwjAhSa+1ZxSuqX61slW4cAIXqO1JsGXiSvSMmX
vLVPJcm/EnN8AMmEf92UBH1/JPFXSykws6wmSoEbrnyO6W253NuyRyE/Lr+931e+JQDHYJVGTVIe
Z+1/0rNQzgLjy0TV/+HM6LitQYpoqGKf+aSlRj7VQMLgsvjart7Hl+mR7BeXd0pbX2WjH9t4+GZO
wKjRTAINbeLIhCC0Hy9llDpZcK8ufjkvstuL34G/b+GbLQGR1DwoSVvj7PDJ8vaRHBQXr5fe/7k2
+3H6dN0rZHspVtKUTp0sowa1fXIzgAdpvEznAfboCbOVIBqRNubww39lgWJljURGqhm5yQMurkdR
PqDzNt4vDnhPQdrONUCzHVdHUtABjqLEpf8obUHfhsBfeyyKi2BEMlnaHKUcrj/KuU7sewWaz6az
08C9XVzI8foebx+LN3tC3JNoUHubNfXnscj8DiTf/wtrkcyMEPiAaU2b7QWngktR9j+4xNtjs5d1
am9D1ttqBMii3VyyhCBNgrryXR/Mt01pOopdehhHl2zcdmER0j3/OegW/y0rzDKVIAvzMuZz+5DY
xRT6cKyhzw0hyn3/pfc4uGQvsue8bB8FFFOHyQyyDEZBD3yTolMtPbKTdpDpdG3j8dvaBFQplGw0
MTAD+UcWuM34QVMnRyter7uezNX5WlcbWFQL0TWC+yW2R2eY2l1fM8mTVLIOsfTW9qTTwxil8lw7
IdXuaObXdn68vgwZSok1t6K28rTtdN2rXotjdt+6iRd4c+WEA9LRqR/cqpISiWTjxLpbVww6JEln
ZPa7yV8Y2ZtN711flGzjBFgo4jxP0yngoiLznhY5YpncM2vZs+Efnim/HE2svCVGTasJEyM4RAZm
ODIv8Zqzvq+PEKjdy8Y0JYdHnONQ42UgYQR4n0/dkYs16WjylL+9ZJ9HAIbi/0i7rh25YSX7RQIk
KvJVoXP3ZI/tF8FROWd9/R7O3XXLHN0mduwnAwN0iWSxqljhHEkKcwucW+40eZ12SWfBu0Rg5CzO
BnRanCSYXdfctt759WXKHrP40RLVREUawJmA0Cisqh8DJCy79DFmuNyMI0zLBGUqQfxicUYgVokZ
BxLilxn6HEhfm/GBxuck+kaFxMRv/Qk33Ds/piFPRa9kGNVw6xnNvX35U9foszT2jlwZ+0lPjqPZ
OWA8cepY2hhTDsOUHi0zPYx9vgfU7kan40NVaBc8di9TMJ1IEV70EZ2dWejmIFqt8+5iJcYubcO7
1FTu8zHeREjqRUmxmUdpFyJ5REHGIhXpRm/lY46WAzSKnCYAIEY0APyh1hzyVv8+ZI0J1tD0KzXk
/dwkTogviRttX/qNg/eLW87mkywne2B1OEVb3jUExb2i2PttAtSwdNvXZW53Y/2Sx9kBPZrbREke
gPQQ2JpZO76v3M+5keA/5K6Qy2NgFsC46Z5MIJoMYbuPEz/ZlEl61IrandMfUxd8um1g1suTmiYD
80FXKPDM/7b+ZYvhSBoj8OjBkksBI5d42TY9Zh64nPeNy/CDIiBo7cutKMxbN9hX0XxYqTR1qLYT
RJtPYKTzlCM2AsyXbEJb24GsRRA3r9qDhTgu/RoAKb6fCF614/hE89qeARZ9ezPXJZgahAB4Xucx
LutSK+agRtgzJz6oVufHPjf2t0UIzAE/gWRZVhG0Mx6bibK3WhlAxtvSEpHOra7jGlJR7nHeKtbQ
mjKyfYbl9vHnysoFG/VfEnAgFDGA3U00HupUGkt9ikEj/7/DJaFLnWHT7MWsNmscQXidXyWxtS6i
m9EYWysiaJ+Tv1Zeudeg1/Vx+jlsKjSflYBL/A8JO73v7MJD2Wsj6vMXrpUd6eILwMs19l2NvqO2
Hb7LM5zRZDxSHSMhZvJU0NmVI/OXlmm/NVnEkLTuoq6L51xgF3RTV+lIII/gyq0ThHcamqussx7E
ghNd18urJM4ZqsTvpxpI/m5WeEV0lMBoqwv8rUgE5wmn0BzA9VCztt9D3P5q/K0ViNKa65p/XQZn
Da1YMsxORsA9F6UdV9/1QGCEBCfCF6unWS5DU8ZTugfJdfXSWq/qtG39Xx+xEn+WwbMYllORxVWE
CCupfulZ5bRqbpuYUL8tZb2Yer1bfIk6LUnlg7wHma870JTjkYwF7QAQ6+rbcAe+Jbfb1ZvbMgUH
xNerW7WJMxRKEDv4Z7WLbEV7vS1g3SEuFsUZDCqnQ5OZiILkxgQ+fHTONXNTjHVkG2ntSLO2K+fE
I8G47/3uVM3ZJg4fgJL+U6HTD6rOh6mS3Lmr9+AbVgXaI7IlfPla9atwwtguepoN5bukR6NtBZab
JOAyz0rHKKfnTJ693vcd3eo/0tu22BjOmICsfJTD6W3rwTwfeZH0U64rO2j2fSgyJ+sPEu3qSrnL
3hm9X0oDHj5sls74VjkYez0VmECsnfhBEzzk2K1+F5AuhHG3HmRaExkblhUhuhcgQsgk2ZZJ5JQd
EDSqYK/E+kMVRILKNlvDDbG8LYjNYohb9vAmqoL+Nin/NWbGZs4KV6uku1ynp2GQP/ISvy6Vtwyj
Gk5NGUOmVZ3G2rAT7QTmV/f2HVpdGFJkJsU/nfIY0kNQTjogvlSXlu6Yf6lieN/4CU9zu6WVXemR
4FqI5HGamYVlG5kFboWpBr+SbPZA4gqqSu0gJaY9tOM3sxLWZFa90WKNnMPrxjwNRoI1hqdxk9/r
u+xFa11GN0c2/TYLbTW26V7Uzr5q/hZSuWvRyvGoZjKkapHkTLTZtkkvKLGLRHCXQVMks03iVMPI
+W9UG+66cPx8Wz3WJWgqaJNYQ6/JtnYREJXaBAaoDEohha7m/9CmROCYVp0sSJL+TwCnD3jWRUmV
AFSoHC9SfBplsNAaG8Xf/ds6OBWIynhqaY/aLsMS7/Yq/XT799cfSIt1cKfdUdo2bYA4fPwxOe0+
ASgS+uIvxWn2GKe16IEk2jbu5MOiybq4Q4AVqz8GFI6LBvEw3Q+daF0CQXw6MADekNwNCIJqNFSA
Kis6Zg+F4/9s0YKlfJIeFJArSKUtqtGIxHIPwK6OErz5WtTiZd2rSs1OomhDO9MhivH/B1aDXv/R
QD41CE8JhpkMGtgbj7PyrItq4uvW5/r76t9XaDSsxp/qDE/nzCHJdwrcLFUUCIlksGu8uKbUnGkc
sJEgRmvpbyW7vgs8Y1/90A+MuLB7jZ4+VrVb7BtnGoyos7J2Rl79jdP9GG8CULlm6F0aUOivnfKl
Nr1/u2QW05rFMksD5IJtg6OKMk92Znc4hxskb35Xhc3m7pCH2AokCuwfnzhsfJI2TYZFKk/jhjhA
CtiG7o/5IdtPbuaG3seyu4td5eyIYub5FDK2j8HpUcxqHHCjouWFAtp42IlumUhtOCuiZ5PpKy26
3IZKOqRmhSxf9qgg8X97FwWbyCcRC2XMaryloCn1a9IgBBYEZ2tz88srzGdajLao67yAde83+TPx
MFC6M19QD0S+uvZG0D4Cw36HwGYnfaxv/3pefP4FDU+TPPQow4Pl+2JS/VvwsczAQgRnQAY/M9Ku
Rm/2pB2N4KxEX4LgsdNfbh/SeiviQgxnQ4w8KXKVkcdq2+SRcW6DG1cHRK89Ot0pcNDgFSBjKwgH
BRpI2d8XN7rRM38mJm60Ot0Pg1cmja2LGolFMjirUcxoewWwMXx/h1QpmWw5BlZ4PLq3N1DgsigX
YqB6Mc0FmyfqQ/NBo/q2lqIvRjhuAjPwbotiP/XuNbI4Ks5IlEEYNoWJQgPAV5wcxH3y7wITMQ2G
5dBdcFuWaPc4G5Ggg1STc5yQliFKlpw5aN25FTXmCOInADz8rQglngONVuKQGi+8Byb+RvUdA8zM
ilM+ajv/sRY9W2+vS33XsGkMWhulEFjSLV7qdia9dLXIL5ObB4VWmr9X5Qd1FOQSpiVD1Sn3+s6/
T1u7cpmzyu7FREfr7Xd/FEOVOVMhR5MFijYoBhvyKV3jsfJMmyEPlpiwcOpjjDcWg0NDrVC2hx1e
ebeVZT0XsPgAzoiY6mShKINdHQ7+lqWZxl10Mretgwkj1xcYD+Fy2RkvrAcwsNNOr7C97QYNm052
8O/1DHSrAPr6X9WpnWEXvAmvjulnwWJv+zVV5gxLk2lRn2kVMuMatpulq1PZBnDtq/GUX9ptsCnP
2XeBzNtWRpU5K+O3UYEMIZbMThgo6awqK3nSJ/9nAAo5RF6tQ2CyB7v5JyeuypzNMQZMQ9TsZCnW
q+5pLEhZiTaTszPdpLZ9beGh4adHyb9UisBmCu4735hZmyZNpRB2zNeAJgM/U02wZ9EHcOYXoYjK
92POadoAxYfFb7LXtxd/+Dd7rL7dwIXO46tnQJpDwGR1+zHxHxoCPOG5399WNMFxvNnrhZi0wGSC
lOKBSYv9XHh1/+Xffp8zFAEN0hptydDjZuNjAnoEnu9tCSJb9JYSXyzBrDq0GjKN0m1gfCGUnl8T
PMoZfMH0Kgrc19UL9NUKBSYfRiv+NkWhLkV6LJcIMobaafpoH4RfQfu5E6yJ3YL3nv8qhnMoCch8
LZLg9HW784Jd4gUHzUs34663p5/jATnXLb0nARqtI1fE8bWuElfZnHOZysYaNVbPlI3LPN91keAh
vt6+rV8FcDohh1FEpBI5FG2LSMauAAbe7jLwN8of69ZaiOI8R2jQbqhmxNRaerCAGasYG2Ap3z4s
kUpw7oG0wYikECym4r8knWwn4LQV5lNXhQBXDglcwF/LPApk4ydaOrIpm9r61lWXLO0d/0OAI1cZ
vOmkYSdFY+kDmVE6NMlsN4oIsWC9PLUQwV0fLZsDw5cAJ0CLXYMe8Hrb98dWcnNoc63ZVn+UOlfv
fYBjX8Lk3s9SXDLRYNS6Ai6+grtdweAn4Ryzkg1wFBGt7ZF32pNN5k62CA1s1Y8vRHGXyRiqgdAG
C/b9yzx8SoGnHu51TeBU1x91CzHclcrz3C9NC0dHwIxDvBnTGOPORLyQ7StgoErPlmgTV98mC4nc
zcpqlNoSxlQxj+jbkF9JdCoMLyeRWxQivhqB8vM98FQ3UoO0qJk39KJEz2G6C3uBxRWdExdv9VVh
JlYCLJzS+lbXDxa6uvLyvikE0dV6KXOxbXx4VZpTVhIYC20r/ei22XnychbH3se/Ry9u7P8E7KNq
R8IebqFsLvSKwKrY0xi+fjIdRnpcHOJNDhyMI57/FQLpwcX02FMMUnbqJoKAVrC/byH+wkmrZpBG
qsaM5FzZavEKnng7pWiRF/VXiK7CG73BQlJba0EbpoYKusFyr3w2N+mT5fqhTc/FXndiL/4lagkW
rY0zJyhtTOFAANeVaoMzqQ/l8NvSJCdrBWWg9UjnqjyEMyYmUEvk3kfqgQFEB7vQqc7+iXVn1Ydp
J4KaF1w6wpkUNc1bLdAQ6SiAFi1sS79XR0HwuZ4NWCyIMyJzZVZoWMDFTmHnvclrbLmyfReI3saO
bqGou1SE1i86LPb3hXoQQ8oHaiBJqQ5HXftWdp/y8Nx3mXM7KBD5GJ5OLpW6sMwVPBoTDOPtu62/
Vx4bN77Ag29FQanoZvOccqGBMoof49GTdg6eixitQRnvKXrInODcbap9v41/1YA0Sbcfqn4uTpCz
Kd086U1Qw6YM+e96/GqJeNEEx8Vj0XRAXVcDmaBNfa68uEIvtGw6SmYBk5h6t49MoPAqF5ugQK23
YcdejqFyb2TGJZnHQ69HAhcgEsNZC60J/ATYHhidtF7k9s4np8wUiFhPlF9Phe/lA3ytn0iKBWQ3
VPMU1zgwFBMTYYHpoZznqZi5YkOaUAhnFuWG1k9MM4hqUY2qPBQayPL0tM7gSY0uswPZsUrdNjO3
EUGu/RfjcRXEudI5Rg4MBJEKXGnhtbCH+UaLkcfuXHQtYpBXVCRafRcZV3mcqo+NmmKmG2Y+T05a
dEws0amxk3/36LsK4Guw89RapGDBMTu1t5rQMdqO7CELNhYRjP1bJ9gtae/UXVOCeUIQbAXzD1kn
ma2UsaMXmGwpx03fRZc2j56tMr5LWuvB6MH2YVFXKyR0ZSalkzXJY1colyFIFLuwpDtZ609U7zeJ
ojp0yDzFLL/HgGsNq8FTu+yuH83XXtKeC33YjkPhJoZiD1Jx0X1QotblHaakT2kTbBIfJLQqdeIR
bfxahB5v0x1rzDJ/5Lb/OU2+HFwG7ajl6Fx3yTxt0y7YBT5miK1J9NgVHSrvs+e+IeBaYIk8ZWPu
2ABM+Dps2Ate/yIaWfsvXue6Ks5pS6EBRnUDq2pd2SGOAQoJsmd8qdFG9LJZt2NXUezvC0eKFHTf
GQEcnDXfTeGPqj5L8ffbZyS4cXwdOOiMudJ6OBeiPkfZl1nUWLj+hrkugQv6A8ma85hit+T+pTfu
9IjalF6q5tXErOjtpQisosUZqzZQEs1gHjpsx0Nn6i41fucEI1CqKKNHRAfD2SlLNQAfi34eaFz0
KKMoEIc2ksdOBGVIHEZ3HF4A6e4yDHXZ9gN7eEj3sSN+cAg+hK8HK7EC5D2WmBtRTSffgvgxz0Xx
h0jj+ZrwKJVRQxmI6f9l/8Yd2csbBhskKqOvqyOGMqiFrmbwIP2t8aRpSDfHiFapddbazViImBLX
e0mNqwQuOC2nNA/KAZmxMIQ59nN7qHapspeiO3R9WempCQEabWxvq+Z6tACyKIoJfyC18Dngqirr
maIDEQqjftY3yg4jO6/hRvJ0j02bxEg3Zhvf6xx9X3yk99FEmIBgBPjs/IBgpMYkiwz4VD8/Dtap
LS6dkEV69dgWMpiFXhgqJSfUCgw0+4/WeK4DlqEru10eTw/oUDyVtDnO5W+/br2ur09Er2vbbzRg
kWaVpwbtr9ubvWpyFh/DuYOs7yd0wQF0iqDJKVVBohAAu+sYmqU9jKLa53qItJDGuYPAb9oiDmHg
WJdJvQf9xWgn8RYIq5eagXSMGGna3F7g+oVcyORuCfApAl3J2XZX6MMckz1K8Ps8652mab+1w3CS
6mY3pPm21cmmmiqB/FWjsxDPXSHfl9p4Yoa2lS+1fibN51b6eXuJIhGc2+gtOvimzPKkyMJ2ys5C
NBOo3m0h62+6xUI4j5FFQ1pqBpxfvCdOYeebbBvZb3CVoDBRv7KoMAIThlO93hbM3MO7uHAhl3Mf
VNWmEklLpBJnb8JcTuZG4a4xX+RkS+PXURONLAiuJ+8lqmoKjKBE1BuM3kzupo/eAvg91P5kYvG8
LFGotUVLkDbRtuUzILg2bewYT+a2Rvta/st3mg8NnZl/BPLAZWpPpBGTAIhb/KcE3ZO6IN3LdPj9
EV1/nwvdB23KlLRGM1JekacuxzxirmxNc9oARk+Qx1jX9asoznj2SQg6edZQawKfLBvPSurbYyJo
9l8FDGBkdRRFNUMlPBdnTNCfTqqMgT8FgEeLvrZH87EFJFP7jb1SJRCy2O5HYE8sQqkMEi92WJyi
Dy3IDqnCGrchtNkm2/9E5aJn49phWZpqAJWUuTm+Yqgks9JpvoVmxtlr1Arg1l/H4aHAoMzte7tq
7JeCuKOKK7S45uWkvWUHWR106gC4gKlVdzg1d2BdVr7clrimG0uBnC9LtSjKcgqcVL9EZFfbsrZT
hfk6kRDOhYE1XAPnFXRdy46kODXluY0FQciaT7Z0PHFVoskWqoV/BwgFSFony8Bzs8yR9W8vdPKy
7k6Sd6lcfuiQFrI4q0672SJqX6IV0xk8GS2MhYMmRrD8SdvUk1zp+fYRrRnX5dI4HQeb25BmIZxx
oL/qo0sSQUp6Vbl1FTeXKJpB+ZBYVjGRpSc+OtTiVzRzA9isdjNj34pAvFe1YCGH8+rKWI1A8Q80
t8kyL0sku5ULOy7bzUe267ocThOkJqKGpDSaiyjNCaz8oUmSD0z1g67wz45xClAGRq6qGqb6deub
PD1MDbXj4QF4LEH/6fZiVl8TS1Hc4SuhklM1Bsw10zXlpOxAa7qXT7UYUm/9Bv1ZFO/wcoMWhhID
d4H1lCbHyGsxrBXbBaZ5a0/bjNvIHXbTa4XEvsjXikTzvjCJNCAB+Jorpc2WGEdFOvrWaBtVtNVF
fleghTyKp9JL/RinqQ6wB8AMY6ovrdGGn5RbwcExS83798XB6ZxhHZsyo9WAR4Jx7rxox7L5ZJ/s
VacA6Lqou27dRFzPjjOwZWrOeRfImiv7KOSq20mIAsNU+tZy2LYuHmBq3KaNkQD8lE0t5G6xZVkI
6wvAk0uPvdSlfbgNX+bSbjwh2KPAQOmc4SizIqBTBNn6U++yrTQfpUt9bDbKQcNULDhiXrrAVgQB
mkgp2d8XKw70hrRdWKluoX0ue3RlGl4hS05TPw2d8m82S+cMCpVVH5PFA7yX9CwnoG0hopLquoYg
StIVC2rJ5wdqtJvG6QANkYZjnZ71WaDvot/nNNAPhyEeFPhEC5Cq0pza0+x7H7lSaJpCpx4qEwaf
aFAasx6qWgZ+QukMn1A5dSQvG2wwgHjdE9h1d7flrVqKhTguFqOzSbokhV8MlDuqRo5mnnXQgPyb
EN5MVOBtL8Fl4xIl2RRzv9UlY9d0H+ndtxZr4Y5HD9GLWlAVPn7eq+GXojoX9dPtlawW7ZcyOBNB
ErOp6IgQDKabgHXC3DBYOYOg+GHrzhNI5v5VITjDoNVpXbURrihrsDWcCIN89a7ZMMxZeQfofcEC
V036YhM5i1BZtdpoI3ScgdexvncZmOZ44LA6QPNdlKkUqR9nE5QupLSQEPb5g7VtjdwArYq696Xq
A493dN/8oTw1ON0YJ19pCnAlu42JpFL/jZDvtzduZSV/CeAUw2glLdZ9EOxaDbIfvm7Pyl1e6c5t
KWudFX+J4bQhUuVxAvQ3oxUngE1goVLkzAcGTCmuma+91P6SximDHvtlgiY0UETe5Sf29rT2his/
dUjJZ5tcCO61Yl//EsdpQ6pnZFZa0Jr22snsfinAPRZsH7M0nIeHBAamKVMFXLvcglA6U8e2BAkl
2ttcDGaho6l8NT1Wa8g2zXdLlC9gkestedyKxqmOuz6CvBTol7NL79r9MNn6ptnC+rX2f6rbyJgX
dvtVHDH9F225LpcLrAdwiBUVUoBu1/gnLa8xLptITh4l+5SMj6kMdilSngDw5I0WgKyL+QKSaBFH
K1vjuz3A205VEN9SPFv/jjESmtetNSNPN8XdHR4cz+msOeoMdCg7nDBM03Xb26e8ehUXArlNBxNU
nI9GIbujdFfGlW2WlyYSGZS1DlHUIa7L4vY29OMaKBPg+oxPrEetw5ArOrqBp2o8KWhaaEJbzNa1
ekGuMg35762UkYOUQOuhuHH5pSChbbUihRXsHc9gmirFnIYUGlO7oyuhKU1FJZheWlvdKk71M3Hz
X8KmoNVLslgVc0mLINRoqjqnnQwFQfI/QyWQPtVoRCqfpsGO9sgK7cft7NUP5JgLIbqZ8t1QToML
TTRTyXyz1kC7F84/pSnaKlLmRbFe2r4cuqUZurd1UxMdIfv7YrFzbCp6roAHNDGtp7FTj5oRPISa
+oKg9kHu061WTojz4+BL3E37xBxsuagPQKO+aFFxX1q/JGncY7DPTgv9SY+RzKqM2tamxpbi6ZM5
ADumDy6NP+5HuTu2s3lPTfPUDuZdTLpzlMSbXp9sfwo8PZ9De0jCyiGG4YR1/AmkRTslBqlPouw6
tQ0dXCU7m8rnQPEFllikZ7y7TOaE+mOqAOV1PFOwW9hyRDxfF/EwrQVsuKaWZpgoCFhgHft7v8sh
TIuuhXKxyhL51G0DD+MptgywOGlLdgy76/YJrxtdquA9Q2XL0CmnUmWIniKp6GRX2llb8LDu8uMM
QlTwgKOxTYS7sLqPC2GcOsXNRGo4OxRB5H06/hjz7YxCuWBFqxZ8IYTbQ+DpVENoDLJrohPG0xz9
tbqgURAtAm/Te4UbHli3VvkVE2aC+8LimXf3cyGai3eIpqSzBPgpt4rOTflSpr+08WdLf99e4VtD
6i0xnI8CIi+VgJeB8BDNnZonfVZ3IJh166fkPD8EWyQbXIwMhna6ZcN7w3G+j4T8C+seZbFWzm9N
k0F7pc9AZn4oHjPWG//dTABrwTrgkrv0bHi+JyL9WTVHC5mcF5tNKesKVq3X1Ggz9eQ0kvnz7c1d
jyL/yECQ/fcVrDEg1OhBLqPXZ/CiY4Mxmno34g1T7ctDI9si2oW1O2HIBOMnIGYHKiV3mH4VKZo0
sdmNRt+VDa78bHhlL0R/WNPNpRzuvCJdz6hfIeSfHlr3bE025kvRjKDZ1Q/gTmDagG4LsCD7hXd7
Q9fXh9eMaQGdXuaLUAMdW72yINdQC5jnfVsWThd9+Tch3MXzNZpNCXjD3CGaD6EEyK6sO0Sl8XBb
zPoeXtfCnRWpe7SCaWjpaNVPNH1u6VM1A7FU0LEo2jHupGQwUvQmppVctLcFfexovRPIopkh9iO8
DTHk61K4qzS1RpJ0mF1wB5/u0zT2hqB9DQvlQZeQxKkabzaV59u7t3Z7FyJN7maldaFXGVbm6sG9
VjwDTVZk+tceTEsJXNYar+a5GGd0KYzgC4hM9Gex3Lz/Q3VqdDgDgUHoPkVrIn9bi0AJ5LgMUZOW
DyNBYM3wpBXwlDxkz7JbIMOSOqJuxLdRi/dHB3eNLmATlUKmP4ugDDmBXso7g1koZVPfN9v5JL/Q
i3/AyMs230kefaFAFiKvAXHCwIl/iTgD1hd9/QDutqnyFA2KD5MVzZndaD/05utHNOUqgLtnU6YO
GGkjsou669ny89fMKPf/JoK7ZKNi+RUuM/S/+ORXL5P+699+n7tfcIyFNMhQRSk9Wf7ZUHf/9Ps8
pJ6emJneRXj6SLTehhQtxrloeGv1mBUweVPM5aJ9jr9N6ANH4RvTssCz/xLQ/hGcsd9vr4Id5DtV
Xojgrg9VA3PyY3RSzfU2KC4KRiNJf8zpabZqgXFYw8elGOX8sxwu0k2aVNIsCUG8pKDhJ9+ojUMv
8/f+GGyzE6DsLrGXO7GT2Ma22IWHGSkO0eNx1bIvPoHt+OLmltNYpe0MN1VLZCdV1SHr1btZBt7A
v20rZyF6kO+ZpQ8/JZOHuX4ixXkC9a70eSTb24JWo6XlpnKmINCato5kmAJWDGXN9fP37MzA29CV
epDETHHrCkNVht9N1XfA05FaWWY0IDNaVbWrxxsKbmu9+U71Tdl+oMccCnOVxZmIIp613DIx08Ts
bGMXhxn5y9Yu9tPztCOCXAazB+9vwlUYZy9mkvtdW8JepHsMph+ox9pmyE6IO8Zu1Ds5xCCGiohM
BmD03yrYNz2mByKEY4yVCKPvr8F5+qxgRpzeg5fau60eqxZkIYzT92yMtDGQJ9lV89izKuIF6geq
aBSr+bMeTtXNZrTATIErFVGkCu+a5Pn2EtYaL/8SwGl4NUaZFc0qHAWe5MO3EmgB85ZuzU/RRlQz
XjUPi7Vwbq8edD+rcmSUQ9O4S0zAEpDZVof49+0lrYpB5xRyNwYKj3xjjiLpchLJrexSuon7n3Hp
9EJEIpEM7u4QnLxBQtwdK0CDG33s0peZitgNRUK4OzOhDN2VPQJlYCvs47JCxI/c8Cy6muyE312Z
637xA0S50vpBqCBF0gTzITHDjWxk5xjrMmknCP3XtQ3PJBmYikR91wwfhaEszRK0LUqBNpzpm24G
+JAfK4952jxJpb4JJX3TamQv9ca5qjSBuq+t1SQEpoEqIJ7g6VFUA4D1MRrKkWEEYJ45HyRdOeph
ZWeK9Pn/r4ZLUex0F85wiLKJRDRT0NGs77OqvNPr8L73wy+3xawmKgCy9WdLuQvc9rncxASkGeke
Xfh27IaKHXjBed6OnrUrnlNAA1aiq0zWNnIplbvLYVvNtGGOsfEGD1iLj8Fl8hidoq3sqBe/6mCC
AbcX2o3zS2yHHjPBaB13pL3Q5Is+hbuLrZK2kcpcS37CgwAjixhbRAuj4c5OaVf3sT2Bev0DFNd0
uX7ubg5K2DMbAHz5pN+YUbOJGYCn9gFcIojB3AiGImUZKdO/lSjRkNHQQScG0hjgnAFqfuzNT5Za
/rytRKthx0IM5zVLQkg/TzBnFJN9cVBtgeG2I3m1leLyEk+1IBhYP7Hrqji/WWdGaPoBnFpuqXdj
BwDkIt2qSG1oxBJceHYO74zbYmXcLbTMvq7UFhuYgtpr/l7Id6D7sIPoSEHv1z4IUedFO8ndRpIX
UUkD2GyUvH4NAHm2k7b9moTKxUK7BZHS19snJ9pK7h6WgarXhK2PTMVZLoHFpNJ90moHQ61Exns1
tlrsJXfR5Lyui2CEo/hPR9Z8zJz0lVE+YSgRbXu72ytbPTm4b13R4MMJXx0eYqXHMCfeTm/SQO3L
sOnEqHhr/Y4Us0J/5HCrIr7kwyVBjnxg5qM5l0fGH1+fRYaKafU7VYTjQSuUbABLnTuqBI0qecgy
hbTe59pdOv7/u2qpYaJn3CSWbALh/m9bEZVmUZkR3rMNKZGkwRwnZpH0sfDkqvZun82q1i1EcVqu
VcDLyAqkuoDL4QRJYo8Uyc/kBe0q7m1J7KP5TTMV4Daj5Z6gz5+zTBPxk1av8SDKxyOeemb5aRJ1
vIpEcNZoGkijjiriRX20nLQODxHBxMIcPt1eyZplWK6EOx6aZwPmCtAsUlWJPYelTZRPGv0SxnvQ
UtwWtVr1MlnRS6NgTEV7BacKmlIYMdQQI9Djr6qbTHvsyB1JftFZuSCUQNNN8tJkuSsn4y5OMVSm
as3j7Y9Y3dZrqMWH4WYuy7GuwchrI4pFk5vkz1UgrOCuqcdCCHd5R19Ra0nCpmbdabA+zcmP24tY
rVguojiT28l+KPOp1SGgmGzyVQOeWnaOztMX7clK3xhoU+cD4Hd0IZKPxyOjp1KjYTYVlJGXOK7u
Ok2EtvBmPN9dq+u+8Y2NdAitvOghIwBQoB1bzXkMTbcrh73c6ocpgt/ygfgPUpLOATq/O5rxfq7z
LzX6UutIt2zTDNCsXc530SCqggk/jgt62lYz/HyCD433zUW6Q3Xea78T1vnWe5j6R3MQOkpf8rNo
7GG18Ljcec7YxKQZ8kaHhR4OxcUAuDa6D7waILPH9sgoykFB6RRPqVMcWyf0qqP1CAZigcFb9UfL
j+Bsa6YmZW35MEeta9rRbgaaw7QxgOUgGjESXFAevTzP9bGsWlzQCOwzjOc4Uj+ZGJm6fYNWzd5C
07gbiuEYfczlGq140lOdv9DkIVOeNPne70XYl2tOablx3FUlWQXI+RGnV6SuFNz7+bc0fYqJiPhp
3bheV8SPHgaxReTShEkY3vCw8OLAOE6+Yz3p+VaEErV+SKBeMcAIxxzg35Z87MM8zQZoQ2Acc31r
Fpe6926f0H+5b1cZ3BHVQZMPsYYjGg7WFj59l35vgYgSbVmvO9O81JGh5yI+NdHSuPPSiD+kIzKU
bhqdkvpn2BA7bkT9butC0G1CLIOgk4e70k1eqB0xsDY03GwKdXKaVLOLoRTEXiIxXAwRJwhXlSgC
dI4R2Z36ag2vhdBqsw15b7Sva2EfscgokL5OiIU41h3Tdt/3rVuE7aNCo02UhEe5rJxomL+QTpTI
WJsphkO6yuUsUpLEhpaUsMfBJ/OOtT3HGx2m6SVyOpceSm92WG2ddVsLEeDXrcdVNK/+RA4I2Hlx
fEFmG9bRCiKnRQtP/z0aNef2PRCdIXcNzBJ4uYqKbC7mLm3Z8I9EyzeDYYgM/NozarmdnN6PYxrH
fgjfW42mE8ngJGuzA5XkT3kOlpvCOpZ5e8IwgkP9bheo09e8FlaLBGvlgfWkvo4HEI6hWGSkG6NE
14RCdkYUCwLRdZP85/jeSr0LjdXB05rGE34+VU/GuBkrr04PkSF4mLLLdeNevFXGFlIAlElDv8Qb
uKcPJigQipfbiiH6fd6GAKVdD0s4Fr++H+lFps+3f3/1XoOX17QsVafvpkxmS/enHs0leIHqG1Yb
SfYsXSby96vFLHMhh4urVKOzDD+Bw1fveldF2zPg3vYBoADJpt1Ke1EhfzUzuZTH7VuYyAAWmmB7
+w05TB5ghTzf7dHh3ac2Rqi2hpeeRS14q2e1WCP7+0IXxlb+H9LerLluW+ka/kWsIjiCt5z2rNGy
rNywLMfhPIAz+evfReVLREF8Nr6j5FRyLly12wC7Gz2uBYFY2MUIy++2/D6PAich+n3OB8tEVuBx
oWud3niaBv6VPt1fV4dN21wdgXO3QFJQiqGE0YzsUEuYjTlVg0DE4so+WcxKBOdW56lmpjFhdNkw
1UPBcl/Wm6emBEy9pdy2EmrIzRf4Hq21MnDeVS7GXIpaePKq3QfkHEqCdeztW0MlR1628jW+XIRt
MAu9LEyAqxpGZcscw/WaHY6iffnt7/8uhjuGVBp1M/cQY8nRMTTGE40zEanupgwNhHvUBJWzzntN
i8ygNx5nAq69Z9pRO8uFk0QiEZwryMNgaDIVwwJYmzqCAbuwJY88LPPdAFG+TKfkYn67rtVbaA0W
AEL+PRXnDfQu6K2wXrK6s3m7EEBUfuQjkX5Jnhe8oNyP/kgAqyGQuvzqJ01fSV0uYuUP8MSOZhng
UW/d6G529T1zInd4WXY9xh1yHpGT3VTDlTzOP6TRP/sVpFVSrFRghr6tzywWOYnND6irqoVZampR
nua9K2isddUypt+3gHS39nMe/7p+dwIRfJ7Dmp7l1QwRwFu1I/UebFeC3HA7130/BQ/DNTdGptcV
QYYPwJ8I9O3nSLsdxl3bnKfmSKqHXARguNmBRIn/n4vjKZkaOpO4WC6u04GwWgEfp8Zw0cUCPXr4
KAnW9kVXyOm8YtakzTtYcjWeYu0uzQVpx2Z8tToMp90ytrDNAdurrkbmn1rau3qlwfMl+Fhq/OO6
OiibsfhKGKfatUUJMGTQaAQsyaVQe2T01qlTDr1RgUMrA0UTCR/zarw3i3knZw4WSW7qZrzR6+7F
yPUdahoOZakjpc0pioKHnFb3scRORA0vGVP8uUwvcscw5vBEYlHUvWmXq78896iOY5OFc4pubK2C
nD5v/SpC3XXwr9/RdrlwJYZ7WMde6gAQgw8CwAmMU3zHUqCtvkpeG6LC4hKP/I48UcVIpATck6SS
KhpmqLWrWeVFmssni1o2Bb1x14sGr7YrZKvzcbmLpA85yrpwp+Q2vlF+psd2v0Cnduf5fnRSL/9t
uGieYBy1uuh3yi7xrIOoPHr9uOiKfvTo4RyPup7BgCX9zyEonE7y09QvxkbwdGzbroGpdUNXqMK3
a1pDbWJA/qNEaug+Bf3dZJTudXXZnNkzMbVuGJjwwb+cSRFVJwRM7ogmHrufDdbLc6e3Qzt9aN5a
2OReQQOd2sOLvluWSvX2Kwx11vpvwNmF1caSnIKJFhvuN0Zzm0zfBEdcPsenB3h1RM4iFmLhCf0i
RLOgnuxQXlJPWNO+jfziZGJ/Q/F1LOJYrmLLp+IiKjFtfsOVcM40zEQGGXSwbDvq95ORYJ/5K2/k
SgBnDxEmLtuIYhkny2SnmAq/jsLD9RvcTtveZfBg1kYThpJk4hMtWLCVjxTRk7z5QbldVqZUcDkJ
ImnBpfGI1uZYjonUIFJnEmDVtVcq5N7ZdMarE3HRpykNaRjm0IllqrJ5iJEWogoIjNsF4oM4+Yv2
zJ6v3+Km11iJ5F5iOddpmjMEvPUAjxy9BM2LokX23A4Cm968PcTtmG3CHBHqPB/dEwkp8pwY1eHY
NPaSPt6nuojnZ/Ms7yJ4hUjR2qsqiSGVMvdR03ql9tCGt0YgWvcSHIVXhIaFTC5K5LojeZjYZRBR
pIl+n1MDVrXMCJfhlok9RMoxDV6uf/PFuj+5ntU9cd/cyuV8Lhmsf6bkXBu1q2bUMy2nNFK7iIin
I/C4LnH7/V+JXI68Sje6OExDFiCgXfAh5O/aU+JjbzbfaWD10x2rAyidEMtIdI3cI5L0qiRjShB9
D73cGcbsq3LnCs61GfutzsU9E6aeSdJsIe1dLPbv3eoCqyDGIXbY4e/a78IUIMqmNJGqc6+HnDRl
rnbLmBXqlKESuFmT32G0xWtI96PVsOcdkItSqv48pKdMjx9IKTmBlH0zGN138/hoaMDPk1uHaPqr
RuX7cHyI58obiP5X2Ta7MGlqO6SZJ1v6hbaktzN9OklRfhxpcxdGdMca2RnhDGU9cOZ48uukLOxc
A1qZbB46KwS+Cd0VfedSLf+WlFZrk7591i1UIOZgEuiX6Dq492wyk4roOSzflF7K5MYsbsZsN1vp
V0Ifi7xtzeK/KnfrLQYiamYhxEqyF/TQCjAJXtenzQdgJYA7h4ZmhRot2yl68yMAurMm3wzk6bqM
7T7dSgjniRspnjRJBl6GtDd2C0Cx5Ogorapgc0GvQnBlghPx+yppX81Mb7G6jrE2u6EM5Segr06a
4OI2FeD9TBq3s2Ilc7sMnMMlJ/UprsEsGVz04PugfoEW1zJXgjjfPKSYop4pipBU2U3JzVSiLPjn
f/tAGuefEzR3GhpBm5fAJvqRuLnTHg07sMkF5FOCVFz0gTjPrJVlY7El7y9JZ1v0JQWwnCyCNBEJ
Wf585f6jguTJ/La+0T8pg+zkCoYHAtFc+HZEuPo4vDduGlXqpbeiFlgS3MaJ/PpUeYsnBj/STjQg
vl26W8nj/YE8m3MUwfvLu85bGgfpz/6MUbkdQurAbz2tBBc0oOBF+xWbD/hKLucmgijP/hn+Yk8F
0f8kRnJUU+YNGtk1w7TvWSxQkzff9iloWMnkvEYWpYUx1HjBwzF02ZxhmBLeQseEVD6e0jL2x1w7
KIVxAJKur+gvjMm1PbH0rm3GPZnkSx7njg5uR1nCqzPkt4QOj3HRy+4M3hamhGdmsV0TUqdOqG3U
45lFxe0MeDTaF8eExAcLT3g26A6J6ati5CfGmNsl6UFgfYt1fT4o1hSwKgPgFJnT1YbGmMsokN8q
WgDQnUpyMWzgk3Gy1WI4YeBHtcd8Kp3aKr+Rcdyliml3SetLAxE16f8PV00xqqaqlKLp8NFugNOp
l7WMNGpZQgFprR0fQUUHDNq3rPfu+sk3YxnrXRjnCYgCItkgxQdRux9Scg+CBXvAOml61L4CIg8v
+i6Ku2O9MwzZSNCNSmKbApOG2OWTdojRcqPogCmn0NdFkdrimD9/1neRnG8AYhMAV0tUg5R77PcD
utA4mJfOXV69af+VTdn1+TjHkFJmNHGP75Zn37Py1OlfWJSlyyIwSiQypoA5YxyifMrwCKFP1b7S
5DQVgt9/K7Dwt7USwM/aJVWTACEWa+KNVx/mH6Pb3BTf0j09mqhWgA/eH17U++L77Eh/5W7oz9/r
o/G6rFFeV8lNA6Bo9WiKIoPIgR9TaadcT/oI4cPg1OfZjZwS/5sfzB3zI08ESLpZdl9L4ywgTzIm
hQQ6Us5qbGemgfEK9Thnwa2W1o6S1Q41qx3ru7MuVyIKSKF0zijCbAprqcrgEFsPQzl14RvdrQau
PSV+sJT9PP0xZSJou62XZH1iziqK2VCCYBmjaqz8kdaonDQADO+ROxfxuaKBk8WJYCphOcYn1Vp9
Us42CLCFSINhcDBbJnZhdE6j3MUiLIXlS30WAo9JQYWBCTEuHhyaWImsFrMkVJ2+lXp3346Dd103
t0JO/Pa/IrhIMJwbArTuZax8/CMP77GZb2fq6JhEUHYSyeHeABqGQaSABdStxxKTFk9yE7lxCjKT
6fX6gTY/zAJIohFdNxUe2D9Aft4SVi1FwdZvya8KD3kFDNH/JIUHN1ZpO4+N0mMrqbPcIjHdvkp+
pyC0/I9yOA3oO1Wa82UoDEt8TqjpuwIfJw4rgRZse6j3W+NRjJUuiyI64/PIu9lP9/NevgMxsqOD
DEj8rmzqwkoYpwuTVZt9upCKJerdLD816VNVPAkrq9uKoOu6TBQAEfIjA0OBNfK5w+bHGLxG8e0Y
/WDm/XUt2AzV0Tz4VwYXwvZWYJV1ipOoj4gB/m56qw/qZfhRgl8R+3ECK9o+EzrCBpHR5KTLn68y
EAqW8STpodxN+FhVz2l1KJIvqZz69lZhMQdb6h9lWCEL+7hk6Gr2N2FAnDYF34ckeBI3VWAlhHuj
uk5L4tqSMFEZ/pSVUxY/R8rOoC/Xv8/mdalADlweXRlbRh+PMrY5Ht52hKIB3KmbKntsz1H6lW+y
EsJ5UEabdkAtFSbavCrVU10haxp/XT/I5pAmVZcdGYw3AVqEC5U6vSVzRkG5saxLTaMNhmB3PAV+
cOid3iseZJ/6w748Ta0tgi3efITeRfODAkpIjKZCSuXG8m3e3yfS9+tn21aFf4/GTwk0UxHqyYDt
xEBmXqvHF0VLWrsy5b0RFqIW51Z2AEIrFO4ti6KIzz3b5phKdVQUCDmDys6b3NGanaXtUJ8OzNC7
frDNi1vJ4pxDo8m1lc9oSoeDjCZm5yVl8nRdxBZNl7U+D6cX2gQoNSXAeQYn6gF2ynbh78jXDtYD
uWmPJagrvOIyhLa2G18U8cyh4Ig8SGZbUCXTKMQ3o/ZYjoNrFTqiy2e9717mAVMXgb7LdemFzr9J
Ru/zmrkKHY5SLAs88aalYyEXGICmosMlf7R0sw9qiSkIY8wedZL8V9bHp6oK3evXvS0F0KoEgzka
SqcfpdTol1QRwRcNBrcJHgokFKoAt2NbQd9FLDe+8vDlYGp5QbB7h27/EP8I4LQovbRtaluRInDC
ouNwl2ZlM7NCCV8vGDpbAscS8gW3z5j3325tcQCrIxWkieZMH9ADVBrbMv7oIU1LBPe2OY4KGqd/
vw1n2RL2qyuEFQu9rWkvTDdsV79S14jspem4QAnqL4kIBn1T/3UVyaulyAqCjI9HU+oKNWgVQlmW
2S11c/Lz+t2JBHCPC81YPSkGBBTt/DLPzT4moX9dxKYWrM7AKTWbJ1agVIQNWVL5ZAb91UTdeVQE
pbfN5hkAO/69K06zjd6MaxnrGnBVxO9uFmjCAPvTjoE1lGRvPKMqJXj+t6PalUhOwXPJUvuq65Y5
yBFZd7OrT60X7VP/UVTLFF0ip+MkCiS9ihCYWeoDGw598ij1gu7Qtq9fnYbT8AZkWAYQnJENXrBi
7DbMbk/MBd6dkydu//+V0yLNZV412pkjQovbPiJwdxYOZxnv9Uddp3HXVI0F8SrdR/SbhjFSEaPP
22LCp4R3gfX7Wwbf+8YuwWBFA3RkgeXUTwZmZtoTuB/84lUF4MXfuK7mIfSbvXknavJsBiKgGwNw
NhBsFR7LkowN8P8neHdVfSD0vmKxXypeJIvKatuuaiWICwzmrNLbRIcgK7KLGDCvwbHyARL8gDGW
Du4qeiixA5m/Xrdz0fG471dagxQOKbz9pNwjtAdssT9JhZ0R0VL3ps8yFsIiEJuZBo+ZWVZWTscQ
tkDCnSX/rKI/rx9kUxFXv8/ZWo/5kgpFC3h6ayeT56FypUgQ04uOwJkaa43ZYA2+kE5uAj21WR0J
3t7t1HF1Ck4J5DINBnXpRCw994X0a8H+bjAOBkYft7iIMsdtpVvJ4z7/1BWJkS0Acm9YZz+VpxKO
o3cmbNy2l+YARkefCW7x/5D5d21JR4mXe1qsTMPiS/hGIosWoNNdij91oJD1Dkqh0UOyT47JRakF
N7up58a7UO6dCSxkr/3yJjfZqzHdStofrL2U/VdWBSjySowOEowP8A2WRE/7UNEBkUN0T1Getf73
dS3fPMbq9zktz8O5N4NeggpG1DHY9JKE0fPYmDdKNc6CKtO2LBXbmAYF0i3foKmSKFcUtMVcKb81
u5sCHCtANULBWiBn06wWYEwVhI4aGAo+PiFDoDZg1pYVtwtHG7GnLTFBlLHpG94lvFWnV7GmTFsV
GLcTaC0UyRnTzGsxKVsqhiDa3BKDCYm3GiOIIvmCfqkpfZ5iWsNluj+2N+bk1eYXTmLJyFBNXQH4
MF/77UAqpnbB8kgEmGnqZFuqsHEQfP/ftQzXJWMWFfDNGl8thWhlTvIFE7jHgqmh26qk223xWMZf
urF/BfEFU9bSwRwqVMqsTr8xAizfl8mdrDWH6+dZNIgPIFCLwEE0YJBhQu+jhuVFm6Ym2J3f6iQq
fM3/P/7Oze+/EsM57zBH2p/NUDOqHCs1s+X2Xrj3uBkwr8/CWUtRz0mU9KheNZ7+A8BNtwus4vyA
UXtw1Eb3maMKHtZNf72SyO+NFplaBRirwqw54uW/EbYTf0js+DxhkDd1k8twEu5wL3f1+ZNpYBHD
VwMZ6nLXK5Od+iiZ1AlxiSZfpuROmy6p9pzMB6k7t5kgBtp8dYEN968wzqsCc6MDpTasSn3svIVl
B938G4zvmxfZVwGl1haC12gzB1lL5DRyHvsspBQSk3NxMH12sTzp95KFVDs8fgLoreXHrt0lp5dJ
3jZYGEEtTRlSOwgTuxmfg+5QhX7ea7vrpra5a7M+GaefswE2qajDyZYBH8wL+iRwmBvdEC86Fpp7
Xdq2xf374fgqJJUqVrIJ/kOJ9lO3n3LHUp6vixB9Kr4Sqci9Uqg1nOESIqHe6RkYz3cx1QlgqoE4
pUgZt53V+5mUj5o/p0GqDeDiwHg5gGDTgU4uMdIZQ4rjXs86N2fKZVpGGcN4sAcW32lt/WopyXM6
FYcq1XZkLH/KSXaJLfaitAkMVTN8waVsvdnWguaIF1teWikf/5KFladWGqONUpXMN7Jhl1HmA58K
gCJ151DQl9mWXOyjoUbXtXeI2h1yo9t3oXHfslFgTVuBCghlKdJPoqLawxlTV41D3sgJtAD86k7W
zZjGG4KdmqWtnZrqN8HZN5QOwBLvBIHc2XW9MnOzmzVAI1QHTGL9zi/tSblr7QC8Q4qdR7Z1J4RU
2bjwtVBe02V5UlND7cGb2vg1/RaogpLSVof+gwCuaEWK3AhUdBaRZMd7MNW7LRJsUMofRegmG1/r
gyBOv5uQ5SDBAYO31dxLuWXH1h9GUtqaaQrUYuup/CBJ/aikfcVo1AFfEUpqEz/3xhN5iG5B2et1
h/EC3JbLF4ghPkhcvuLq1UpTErFSkcB/md+H+c8IXWBVFC5vePMPMriXsWcq/qlwqmb4I0Rx0foL
w7Rh86MRoowu98O9Gx8kcc9ibDQ1yHUSqIThFgfNK3f6g/at/DU7zWHhYhUFtyLN4OyY9Vlt5nOk
u33yVCXfsuk2yiD7/rr9iiyJew3bLDSNYYKiS/m3qtrhKbavCxB9IM4/hAmpB8zvYfw/2sWFZCfW
6CgAXu8iOyom97qw687I5DfjxtbQG0uOQTTc4DWIMyesFU/LRAHL1hLgShdMHjg/aUwpjSWwUsq7
6BtYz73qNr4HnFP7argYDDmqXvAY2Ild7QLgveqH7CjdiSamRGflPIc89r1hhQvntnSpcqDOtmc6
i8Z5t8JdnFRTDCRwgNHjk5+YVFOvYwMB733vSjbGsm7Azrvr7cbXJ7CMQvPvNFGuvXm0pfOIkoEJ
EGvOVUUhKsVWBqEJ9hYGchjixJFiUa14Yy8PYEHvUjj3RGLC8gG9ZLcNEARWmk2Kez3fNzq+Y3UO
U2az8m6OE4FBbNr1SiznsYzeMIM6AsVtjC54NENJqsDF4J+t09/XreEtk/vkslaiOJfV0xhcRxII
iE2sJ8NlBZKtP/R7ubI7f/KtI7qdl/gW97sXKef2a7MSzXmvoUxKSitop3JRjkUCTOTsOcpsem4B
lrRAn/TADBPU0jZ9GUViC8PXMUXLuRoU0opsJCn0synvCsn0ur7930faFMyY/SOCDzxCKa/bmeER
MEe/zO5ocVvq/3sV4IMILvRgSaFMtVqobqgcsYdsA2FDpiKAjeUqPmnG6hyc85iMVq4B+YnKnGLY
6egV7LlvGjsKgejW9fZsPqVU8NJsqwRFKI+2gQXmO04lemC2VuD3XMjukVU65DX/vVRXB7c8L0PO
iOa+0I7BVb5L5B43UCAx1lFYOEpRdpPc5dWlEGHObo2dQAggBijW2jG/zdlzaFRAqqE4Vu8vx5r3
4b7w29f4EuxBdu8AJ/G+OlZO4IUiYMGtZOyDaM6+kYhkKmPKkoyNoHNdVqZzp4FpFzCwL8y4KNQi
KBlZikHBzfExmpsxD49B+A4WHR9D9VwIe3cbRQ4IAHuLjJV2U+UbxT0b26yYIQC77adoLnZakXpE
ql6HCOyl09zc1XLnyyxzm26+DaTiWdL7c1OEDw0DoGJDn7RKe2UpXn+rFkzMbxVFPvzlOINhlTWR
cdAWtPflK6f3kWs5yXfgE4FHkT0LkaOW3/tkoKvL4G5b06uJJlqsufMvUNm4UWFXz4utqE4F2hrR
bvCm51xJ455ClM4Lqx0i1e3yfa3FTj727vW3aOtJB+KzBqAWQKlrfMMrJnHWKxN8s073GkVHW3Ky
yBQ8rVvHWAvh7EEeJDnMrVJzyz4/KHr3R1IFQuCgrS+zFsK5sVwujDYmuKvgQvwlDcDgbHFKD90Z
SP+76QutGmUtjvdhbEjjzoRVjOzYyZdAUuw4dpFyO9c/0KaGrwVxrycLJBkbL+HCtL40ooZL6cRP
IJbHNho9WS+iHfvNyHIljyeLmxkJEF3CohYqt9kFJHToxTvzXj5Y9yHwM7KL/k3U3930mGuh3OPa
ocbemgPMahGae6FnFXvzafJlN3Wtl0DZCy51+T3ejNfyOLehF4CympUM6RXIVxVwaNKzvtNxui+R
Ma8VhW9QFRjjTZmBQow6dHuG4jCgYAVGLNIRk/MTIbqGXdDi+v6u/jGHEMdyOn8AsEu7UwfhWojA
ok3ucTUARjyrfaC5RoZpjVH20LwQ1IO3dQIgUlgAk+kSen182EyaY8W/mhV3ul/y+uo29CrwZQIf
q/DSR+Phukpshf8LZNU/0jiNaAFsLRf6oLpKcRPq3xqpcPQeUZ4iig42r24liHtBOnWy+iaE6g2z
LVt/9cIinPDiOG2IrUJTJ4Bkg00+APGz14CDtwgc87LAcjSzK4L52XxDVifilCHFTHwTzIYKV3if
64+G8RpjbPP659ms/K2/D/eGAPZDb5oIkXFyCHbDrt+HB3ZYeFtEDnDzNEtH0UDRjXxawrDyOumy
Dt9nkqjdj+H3rANrJjBtrx9oU9/exfBNxS6kjdyOCqLuWu3tpMD4RFWAsakHlHcVCvyd4Ew6Z0o6
rfR6nHB5XV/56ghQXElz8kASmOxbQf2TW10dijMilpkN0WakYdouflAAUZ7uUDtdcPzmvY5RIbIH
qNm+9sw3ao7u2dqXfgp03tqVjvUu8OY/r1/yFjIYFij+/Zh8xaKY9XCZHVrKJCAD+hHsll5P+MRu
3uiIXPrneNLc5lx4k42pLOJhHwrIe17wIEy8l6N/vhoVQC+aDihVvrurVz1G+tB8d6PD3y/OcLfs
WuqAaw9d0a7l9vd+F8YFJzk0ewAMMwIu40efDnarveia4GNv7V4rmFnVTE2TMRTB320NsK00KRAB
qRgDw2is25+BeuGhimEcepAD4hsnR0Yc0WjOpuWs5HLujYZWOExxjCqUOvtx90dHW9tCzabPRSfc
qpGuT8g5NqvCFVILNqreSidjt5CwFOAEc8kNELTVe8OevcyLRttyJ6G/24xQVqfk/F0QaHOgx9Bc
oEmH8aEGaUoNdngA7gcPMznU8a+2uqtzUZdqO/xbyeXCaDbUYHzSF/eHwqIeg8lXyu36VESO8dhj
ihHm+pA+G6IK8Vua+sk+VnI5lZ1J2lK90hU3lZXc7ie0m1PTCVSsCQ3s1MuTlxX6oenab6k23mYZ
+x4owR3gmtyp6G0NJFtmUf0cqwwUn/2vLFAe5BiATXX3F5jOnvW0O08Fq20g0HxHLfomgFXM8+y2
OYr3k+RNc+GEWeyNYP1DwbGx65J6YVTvrMTYG7SyIxnTxeN4BCz2I2jgMWk8OUzNbsGjejIDEtl9
037vk8SLQmtnoa6OaRRPn0pv0IdLmDXMLpPqPOXySe9NW0pHpzWNc5Bajc2M9Cxn1ElpeBoqoJZT
02WDhXSaYDG7a5/LHg2uwfL0CuF3ozvZpHpJU90GRKvtOlZ/ZZEa2dpE/yJR19mV8gN461hX1zB9
1VCnDGQfxHVngOuekyA+gKvZYZSdJgN/7VoD+TkdbtVWRHy+2OGnLwp+MKDbW5r6aSYVmWuotODO
cRW5sMt4lzNBRW7TPC2CXTLMfuG95syzw0JFP+aYGsZ65knOTS+VC89UK28qx32YiXAJROI4i7Sk
sTSQ8KGMyUon+RHMp0l6UOabXBaVojcLxNbqZJwRYsojw0w2qrTSvneVvxq7caSHeJedtFuC+Bdt
C7c5hUKomO3IcSWXM0KrK8E73OOT/ZOGzcQL7qSf7LwMRjSiwapNDbE0qmpEU+RPM5YIHC0Kc0Hr
E2CNqDR2AgXZ+H0VfX9TRh8cBFQGlzrHijKRpMY1kibeGT35rpTs6XqEsTVJspbBp8tFlKRypsJv
6XgFl92N+aQcLGzHf4lx44MoPorr5KgepBIKmP8C+48tSy9dJWJr3ioHf5DCxXBl2KddFeEBaH0z
c+oDHgBveGnQj56Ps5f71p0ofxB8Jj5D7mttLMIMqRex9igIz5ZgHHHj9xGogLkY+xum9mmVUpnT
waQSXLI2ZE6M3X6S9IL+w3YGvpLB3Zqu9mredwjvarfzlgG05im8jI50jxI64MdkQWiyGeCtxHFJ
ZN22HdbdMamUBK86eQ2Cw6yIoNUWY//kv1cylmtdjQmAz5tYrTZCEaT8Rp/o9ygMAeynerC2p2Yq
3YYMu+vWtH0sU9UQToIEjO8UkSQeSyIhtIvSsxL8jrHPbb38JxF8p2hEJscSwF24bXHR4l8z88OM
2V+QgTkigpYKFp751gO4BToTpMsaxh7KQxA2x9noDsyKvetiNgPhlRjuQaKaHHSUoeJppufQCC9d
c0isyFdAs3pd0KYBUYyKI3nBM8t3AGQqTdm09GtodqzYIxWO9Szq+knVVgI46ynroRzTENMOMwH0
de7Nrd3bsaMDvwj4q5UTCltQm3e3ksgZUE6zCoPcqHuPQXQsy9dGY24hB/78FUKTD/6UMyOZSSrG
YdE0T8kLkUqbBrdNLeiwboQmH2QsdrUy1TEiiZqUqDHO0q01/ZJIti+DP2QwdOXl4/+sCx9EcUrH
8iDQx77GI2R5YXyjSiKyrA23AwHg1lTkNy/AxT7YTFBoVqM5Tuq9Md6zEiwd8kEtzlX6ZyKCbN6K
eD5I4yIeaoGMkA1vcxT6L93P/MidVFsDVnSEFY+QONdvb8PBfRDHRSTA4O/zuUNEonY9mA3HuyJF
L42K9vpFx+JB/+jYqnGDAfm/6x5vOGyW1/jssDAfi5DrN2xpfSge+k9FHzCYsent0qQ9xqAGyo0U
rqJ3UkNUYdpKTz/I4jxFJhVM6UdMaSzdEM1LfIBq+sZd7S2lbhC33AyOiHxva3nxg0zOV2BaXqml
BIXo4kyd1kWxwyH79Hd4nzuxox4LL/Ka0+gtzHui3UzR1XLOI9A7K80BcIB5WnADg53G6mebkkf1
K43ND4fkXEgVlyUwYmHXE1BUFkxKrbKnu4Vn7W0qRDSqtVU9+iCP8yNaZ8bhqCxVnNhGed/Rz5mP
4tGf2SvowZHjhA6ay7lsiyiNhF+T8y9hqFVDiPKKG51RiPupeSnaTblTe9EzAxZudEoBp7U0ugCB
9u269Yu+JudsBqk1cz1LdDePD23raHXuqKkrt39dFyO0fs7LGNNQhlKCb1m7BJzj6r50qKtfRq/0
q4souha4tE+FbEVl0tBBmBo/JWFlVwAaFDIobkQga23hC9g1lfspS2uE8OWJIixIQLp5/dK2vw3V
sa+EefFPO3FZVnR5NOlIufVXzL7twhDVcq3FFoIIJHv7LO+SOM3P2nYgJYpZbmqgFv8gnIgV/T6n
4Ek3FEqfDJqLvMqeZelH0ce/r1+WSASnyLEW5IbcY84ym+9ieq7Z/57e4HO/XxGnwFUdNzUQhfH7
w04jjwnz8+nh+hH+jzz3XxlvDadVzNSwPqQtGo9u7S/QoYUfHo0DPTforINL9TbbiQaHt4O0d4Fc
+j7XvZljgA2zXdVFxaQtcN501tozVmjT1hOcbnkHuYh6fYNvLmJ1uiQIx7mY397JHtnoQgWaO+F5
GQyd9iJC9G0X8H4y7oGMKn0ywhb5DjyBCxzouzFV7MKa768favMCiSITDeuL5NOqZ2+CtH5ql5GL
8I85fu6tl9z8jmK1PVERwPzmiVaiFgNYXV9fj3MJxl3NTbVv7Xgeg+exKwUeRyRj+fOVjJh0gWpK
I3roUn9U6xwzf/FJylL/+q1tOrbVUTh3ozZBMc4x5uDqwI+j0uvUh4h19oTWwnVBovNwfmeOs2jQ
OzT/9Poy9HutPuTpt/8mgvM75pCPgapicyFOK79TJG/Bsk6i5+tSRDfGeR/ZmCJMDxqKO/fPLbGb
ZnCn5MEcRUB8An3mIT7Vvu9ni0IBaPldMo8GoKMiKtmU7jGNsLt+JpEs3vlIqPq2XYPpVeRS3U2U
U2+KJkfXX+d+f13Utmd91zi6+KaVYrcmmwNphqOTd1Znt8jk90teVTzT0Tds69he1MEWEapsVeBU
7Hj94x0o54SmpMlYWkL9el/FnJT+DICsQ3Za1hWTo1TZX5hq/iCPcxEFkSJ52dZ3x+YwxXdp8N90
nd8tjXSjNWmN6du5emmi1k7yU5kIZGxHiqtL45zDYJhaMEtsuTTisyPDTqnhsh+9t9B8dqI5wG0P
sezKAv4PtSROCdk8TKFGUYi1xt7LieTVze+kFwWky8V/evrIuxRe/WZiWsW0DFxZu4SktpmJRngM
kQhO15IQMCxKksEPzeUuDYf7tjOcSK72umGArHy+CdGyzcd8NwwRluzL5yaavtfj6FZNfZZmzau7
NnFqVXpOk+alj/Wd3EWBHZHpYOD/kwCfoil3BcViqsmegQiGgkF+6sx2p1X6Pp5/q22FRVlwcLaB
p82YYGuH3GbxD9mIMYiolQ99mxwD0OaOZeTIcfxdN4bbVq7cQbMeo4Ge2Fj9YE3ioaEFFCO5D52g
VY/4ZhjnavaBZWFJVf4rLNXYl2j2YIbqa2LJ3lRF6KGW/li39yAwEYzzihRkufeV56BmmkWWiqil
sx577aCR89QLRGwnniv14J5di01q1IH5CSof7Ja4qD8sal/sG+K3S7oLPOpQ8VrRwI9IZzhTS7UA
oxTD/yPtu5rk1pFmfxEj6EG+0rYbP6OZ0QtDlg70nr/+JnTuqnsgbmM/nafdCJ2YaoCFQqEqK7NH
BK4BvflOhS8Y0eaxK+Bi89DxBQG8jQGF1sqdfjkN+eiM0o/rwV1khLuBEZVsQEvg+dWEPSPvSnMC
M4/374xwF/DQg50+LwAYzyrdMasiGHRwyJV9cN0M+61XAgX/ckW1Ki5laIx5vfxzwYCdira+ovS4
gA9TnrtK9jevGsaFbEBqFLO53LI6SrVSpqhs5l3qrYTsrCo6gvlPcNVvO9pvM/zDpqC2qRsFHuTU
xhzHsEJNKN1f37nNbEJVNXT2NdXE2MhHV1ObqrImCA57s32nIcBY3SGBV9ffskrQu9vMxc6W+Byp
VVetWCPUZ+vksY6CuCicKfGVSTQOuenXF3a4q6nQaGxoPXqrVr5vtAYRMViFsiLsWvjD4S6McDdT
o2ta0oG41os+m4cy6CpXvo929NYIm30TLLtUJOO36eEXBrl7Kp6BA7NjhIRGRZ7cP2j2kaoPuvyJ
WB6Jvl93ii3NQE2+sMYc8yIA2Y0hj1WGIg2rkXYL+uGrVwbo5SDUzQcjhPZmgNLNwXxcHAZjaEOy
N/3rP0L0Hdm/X/yGStarEdQ3qjcaCXQs3mQM6ep/0d/7sFAulKsEPTJ9hbPY+ZfI+mlZn/tGwP+/
nZldbCYXzdcIU+HoIrKG8hr8o0EXnQYwXuF2Cv4qZbowxkV1Q+q6MknhJ5Y++I1GYkej5qd/92W4
mJHUUJtdINDqTVpgDN/bdCfLX66bEG0a39ylcxE1JZtsJ0b/FCdR0HRzCCSNX9eFlw/lvdW2brH+
mM3Ro23q0V4XdOKEP4ELJNAQKJPBQJGi8ycfMADwH3mSqzvA3AYJw7peX7LA33nRYMuKp7RoMFlN
1k86AWZdRmXZFhjZBrmc/YOfMSvZ9BA6zAbaSSMG2hLAeSPw6mjofFiCS1K4gVwUacd6nheAomFr
9jRIShZhfWT7x0jJRSBW0faxf78IF0tqFqkaI2SBpmBcT8tCT6lSCHxCcFvafLjorbQvexsVGOmz
lTzVUKsupG/z/DJIpnfdHdjmXLlheJKRqY3RH2PtTEM/rcaxFiGqtlguL0OfzUWKCBL3UZ8g9DFA
teSAyTvo8XQcHteddkud7qQcLEcF7Yy1k/b27vrqBMmAzYWQGjNXax3j/QixZkfG8dJscKjcpvnD
dTvs7/y5ixhzJzYkdkEG+dEr1GGYFVrhiVB1AU0ByB8Cy3SKSnJUG0zDyQ+terlucdsPzxY5F+m6
YSyNAiU52h3Sad/1oZoG102IFsVdKMs0VErBMqnoJt2lB32/BMC7H0QdS5EZzkHSVFExU4i9y/bx
Tjv2u3zPcOCdwBW25kHgiOcd43yhG9uqxqAamwdhD7gITDDF3kQS9RdMMJeG+FdCXo0RngkoJ5Bh
Dmzbq20Qnq62M3S9e/0LbZewzmviu1wlaIDKwUAPKjmZIaYlMHmngP/cWV1gIG6gYvZvDXIJqbHO
Scv4DnFZRaHpZoERO/L9EmQ7edfs/ge9Nvb1r5wsfmZAJaOerwbibbZnasFJYBwzT/LVvX6PMXO0
8NUdssNj9qK8X9/b7dDx210M7laBZKAmTSawUmVq7Fsr9ZalDguqO5olCWKw8DNy4aNqGqWYZXSY
B1xde3jLQ33UTI9+yk92SP0yrIXddEH8MLj4seaD0pkyI6VB8VO+AVPbo4kTId3ogborXcu130Vj
GCKTXDyZEbCkcQZma5xeiXTUu8YpW0EWLPpqXDCZjGaaRwN9wJKeYiCNCivU9RMgnM5179i+oc/e
wQWTQioz2Vh01FqBo8/zT2ryLYqglxpDGCV7u25LsG+87gCpl7W1VQxDazTo5kOS7xVpf93EdgVe
tfE6B82rBoqYjxeYlY1WV6S/zvXslfeFX7l5uN6CSgXPLusrDUUpzvaizga546VL0jh2UDHxChCN
Vc8Lq7zGomi1ndycjbAfcZGsRTLEJcsFtAqACQflXgZyowqlR3Nv3wzP5cNfjVEh9J8NcqfKGhcr
AvUwKGHGl6I5or/gFKWI7oY9CP4MiWcj3Dkiy9JE6woA+dzcyPlt3oK4+cXogqw/du1bEkN9TH7P
6heBi4i+GHe0IrrSoR3QXmCsH2WQBA103fpXG8NGDgnRuzlKz7VIc2D71kbJCLhYAwA/fqYXmIEB
43FIQuQDm6Zad/WugDZoHYpu7c3lXRjibjarH03atjgBxVT4C2L8TKACOInIijZd8sIMd9CAYpxH
iQLFZJiPenFnCslZNiMgBvlMCINY8h8kt5FaLrHRoxE9BvaddRhuISbtJR40KA+TN38p/fElDUSA
/C3uFIgd/LbK5zwG5Mm0QkFyxWRV451+0P3VkR6hqAoxV/WtdVQHEyhfl53I8vZnOxvmXs+2oday
PuIwSOlnjBIveudUf6N9idWxsVBw+mKunDtxidqg8LrizZw7o8d6AFPuS+BnyVPnn8aX8d5ngqRg
e2Fnm9xxq6mRtAM4kyG6JnlgmXKrJHIN8+8yOl2FMjbIl8kfjLRNX6INsKKmLR/iHZBtn9V7YBXD
9ITejgdZIhGT6uYBuLDHh8i8rKdqxbRIUZk3pmy8tJhSvB6qRCa4zxVDoq5UKjSFVutuqF+SYvfv
/j73adZl6nTSISZlyyd7/krsRLCA7ZLGxSZx6UUEcDuI3OL/0DMgr/+MpvheDagv5ozZ9LSzMb4G
1jRzRbs0RxV2eTLG7wnd66K2seCL8GSzS9+CbovNOE7NsJ9ida8Y8/d/9VH4utYC6iCMBKFaOOrt
I431b70UhddNsF3/4+K92CgudneQXVunEn71i/cq/F/5trefAxd22G5epi11KUmThSOZneq9cWrc
xFtD9Y1RUKWe7f3bEGAzB7mwh3rGUEUYWwaSt/sZ7wY0N8EF8t77i9e7xZ3owS9yBi4CUDSz9FYB
OrpvH9TpdbKC659JdHr4mhYET7J8YK0ZPVyog/7pgQnv2C1geoDqen8zqa/JF9+LiweVLLUge0ea
me3b58KP9t9MJ/7OxlAoHlKCxTEnu+aEXGio1yKTmhqdtM5fgCuHotvjct/7ltO7+ROm1b4K7OnX
PxemLj96R1FZ+qovqE9DaWCXyMldts5BTufbuWs8q5zA4JH9iNvZo3kRpJO8k6QiBCOyU0+RW2vz
m70a97la+clADrZa+rIp3Ud69NIZxc2kjC4kTgYno+bDatluYU6BqsjuCr2xPG4dpYWsm7Le58t+
QbU6o6UDWjNPXcADl6sYsO49CprdrHzILC2Y6Oxo+uiAYMbJWsvFdR6U+nwLMm2nxfsaIuC+ncVI
z3VHnksnleZQr1JXpuMuW4ZP41pDEP2nFcXOOr9oZuEMlXUzxtTvFPzl6QeToxgL+qpmlTf1hq9U
q7MUqp9Dr2xUPw9xsithWzGLXdWT/SIPftJ3IdSfg6ZNb9VGem3idrcgXciVyi1jBX1d3UllNRhA
dtvmkaOuJ0Wu9zbANFI7+VYl7UhF9kXSODnoMIrotp/sJ7vMBgfy3w5trNecVB6x6WFd5Num7lxS
KZ+WpXsqyySobIxF3TcJtJB909LuBtQM47n0jVJNnSVrISBHbkwb9ZyMhHFn7aDDSx3SsCEacuot
adcMiz8apbeQYo8hwpMCdSTfJjEqqguG06chrBoau30yMgLv+zyxTxQc3hhhw3R9L5r42xp1xmkz
gbkmug01Uu60KbPU9zMmLP6JwgeWbmq78VXVHHVA4SvZFXfDcb1PDn+Val4Y5k6ekVe0MSK8+TEM
OmHqayx2Gljnr5+37cv49+r4x75B9D6vEjTW0vI2s3dJ2jiS/nrdxn+5YM5GuKQ5qhKSywQ3PlnG
T6mF1EJPvbaUdtE8QdpN0WKnAmFlalr4X/qSj9Gz3qg+1UWwANFquUdXoTagP48QW2ot8Xolu9OX
6q7XdEFVaLsddf50JndzW1IhdXlm/dNoZk2I+BAFJGTvSBEbkNAWd3vrumSqHWMbYa2vX/Pdu/JI
wtKH5pAgERVtH3dxV2VnaYPFiijNbdpXjlo8TLmg3LD5ngTbnwytSajw8rKy6brM1LDxshsG6hhA
x2ntV9V6Vqe/auNdGOJ8IRkacLWXyHoMPLLS3fQDmtlu/JztUm86isCf7Anw5y16XhXnEDpd7dEe
MPIgF6EMBh85+pFpxxVkLaaRCq7s7a90tsU5xLhWs20O6Oatg7FrFHlnV3FQSsJHA7uI/1iTAeUC
QKoIZh65+KTYhJbAwatePLzE+FhKcyjnbwYFleGNun6V7cNMBRnxdjA+2+TfDqVeg8xCRXl+Dorb
X7RN0LGLweKk7rVD84yENbAek4Ooib1dr7ywy0ewaTXRz0EsZhLBVjg+U2/eQTLKXbwSpN3yayZa
KXO/K7vLvy/krB2SGFkesCrITjzYO9r+COLsKpA8EbfcdgoL7CdYSqC4ZfIUu/PS9LNBkLH8cxgI
RD19lAIsFwy/6AfEin/9SthM8i7scZdqrTVtPdqS6pnKsx29xdX++t/fvnIuDHDOWWqxutAB7RQA
vJmecwLtt88MxhRDW2Lamb5wCFOwJP4mtQcVhFYGNbyq7m5z1G8cRSeu1kqvdaafSgkicEsUaJl0
SjGjjE5B+dZV7aGlkpuvo2D9mzGA4JFgYA90MBV8TKJtksUrlPzQ+6jvRkVzahpqkWgQenuTL6xw
p4JIyTR2jO9D/cxEPGoUaQ2mjezH97LXhqIzsbnDF+a4iF00em4YYInzClB46fnJsEWkVpvb9vtl
Baj+x23DI3GxugnHXOteC8VwouKNtrpz3TdFRrhl9ESezYGNzGb556gKYuObagrYPtTtW/Q/VTZV
5u6bVh+bxepRMuoxYNl+H8LsqT1CzRQ8PclTepOGtju7OBJutWdw4mnXBG1Y6k6L/0IALhEtl7uO
IOM7qX2M0GJJJ224b+R7YY1ve7W/80u+aTumEKPTzRQ16O5mxmhnqp3M/E6XX65/uG1/P6d1fI82
iY2RdmDu+tWN7tzyLvNa1JuVn6ojI6j0ouRclNsZbG8vKiVDJ01T1sDg5Mou05OJvNwt9hZYz0V4
hc3DdbE2tscXpmRSxplEUVQYtIfWfjJFVZLtDOj8jdi/X/x9LasLdZXRVZw7EBF1NKRT0Mc3rfkk
4y1//UNtuBzIqc7aT5z3Lyr6KkCyosBkoApTZr3p0Kh2gap/vG5oqw8BSxZwxlBxYk2Hj6tSVjrr
PRMS7INftCBHhqTLkNW9j4xg0AyKJ+29dicnfyXfr9tmVySXIHwwzZ2rqLLbqoqZ9tlk7AHbdRts
qtSmvqqNLm56f5lL0Qzy1gn4YJRzSBP00YTEELFjCNrVY0TI+Q1BFDEDdq2K0G+/sv1ri+S8Miay
pus9lMn+ASsqvya1etkht+VOd/IbcKyeWCuQuqj35JBxdEQEHNu+dP7CnN+WZIX9Hgp6TbYv82eQ
o0SF4LIW7iqXDQFHm6XxArnTUgFBpap9Ntt8F3X1fWJET4mi3gyR7Nur+ZbiM2t1feqLrHag0ii4
Njbi6IevyyVNDQiVUGSa0MiQKtecC4fq+ySPg1T9et13N4LBpSE+V4pnQ8vnAp81wjCQDvhzUTwW
0UFK3irIa1+3tcXI8cEYd6mncaGV3QSfLd/YAxkoors6mHe1P0PyUXOVFzGl9lY+DeJAaB4QCL+y
//cxLixVm9dLDkHg6ufkk6C7kXyKeSq/2wNT/m4LQsHmdl5Y4zKKta2kKJEGvMRKehyGPjTWYZcX
Zuyg2PIJtQFTtKcbb78P6+PiHtXMMl7ApespVHm18iQsTOVQl1+nXL41qzJ3x7hz1Kp/MzsaXP+e
LK79ERIuFsvFPXulRgYRPDwdUOwcOvBxEtF0v/DzcWFOt/NVgmwD5Lwh08S4Rshj463uckKRPRTW
80WbyQU5qaqToa0h/t53B1qc7Oo5UjJvaPZV9FKgJpxXd4Q+Xt/FbZeBZoamEUZezh11TOOlSdFA
7C8Hzt2acsjGkpseGQw0tw7KGofXzW1GFhCy/X9z/Lu9TgHZL0ycB1mK3bl7Guf9VLwPrX/dzFbC
BL882+HOXZrNqxLpcI5kz856vluP5VeCe3h8EeW12354NsUdujjp7L5lpqY6aKdTM/zFY+TDWrgz
Js+r3uQ1nDDXwqR9VUBSmtBVdJLZz/zzOJ2XwR2noikqLe/hCMmesQJOLyzF7DzgsI7yTtSK247F
F9+HO1gmlIqprUM/nI3zgqIrBHxUfore6+PoMk7K5bWcXKEKruhTcQeM0M5sY5alpVo4xjeWCGOw
fZgwUWsjGwH/HPv3i9y2B2hoqcoCddE1xQy0spOt5Avo4D3TKIDrSQRezjbpz092NselC1JE80mZ
cE0b2kuJ+3JKwrYovetHaXvPzka4AGGBntugUwv91Mxy5jg/9YuwSLPpexeKo9xC4pSAukpC4EPj
9FP3EN0v93HiTR4jN8p+iEGom2tCu043QM5hWibnfUVipJ2ymDLqFWqIGcqbmeXrT9W3KTABAY89
jChf38XNuHdhkfM85HHdUHWR4g2Jcd9L9UOU6TedCi2zRoRC2b60LmxxXkhSzCIug4J48andLy/j
bg3XA5MgkKHWJrq0Nn3QgJ6TopiKgdfUR5e3k8ooLAOfLksfZ+WLZARF+3R977ZNmIoCeKgBrBcX
y/MpUXt1mhRvsu07PYJ4VDR6SiOkOdki3LJtjLwaGhgkFeRrH9eSK/2co2Qu45HBLo3E1V5bMLa7
88G6Mw6VlxwGl576gLrLMXKvL3LzFcfQhhCKB+ZL4z5au7TAk4HtCeLEu767yVoQQ3SPLUGzlU5O
K4tgXttecmGQO3OFMnSs2AvIaNO/l1ADKpGpmU2xo+pwsOJ6J4+jN0NwuAHhOJ69rjWKsLibh+Li
J3D7bdIC+moVfoJZ3kKksRr3PaY/80VUPtm2Aw1KkGWZFpG54z7XuhkVtAaf0Xxc03AtHn5xEBSC
jhX7uX+EYxOECqDvlQkEyD66DzQDFQUjzTKimBF0v2E6f1GgseGbv82w4HZxyRRancRjleCilpXb
dTKdgcqP151x88RdmOA2LO3MvBrwlvKmpXQU9UUavrTJ7rqN/+KA53VwIbHPcIkSFEE9OoC8WUNJ
S3nsD7OrB+bxf0CKbsZ8Atkc8LtbGtqKH7fNjvRmimnF+ig68LxegSoaJMScuf01tbJiakXUuN9e
IrAeULszVDxVuEOdxeoYLaMuexARUwLVj3GhvUa7Fdj28VF6lwQj6FvdKRCWnO1xZ1rvRrIYLIhE
L/N96/UnG1xh8Qs91gvGEhnTt4hbRmiS29ZGl+1sbSL5V9eZKQhSL3qHzIFjOmxUvAxFClyb3/G8
Rn7OXp8IibJaQg4X9UFfJQc1bgKBa24GjAsb3I1jJmo7Rq0NKErQHdSDEayJM+/ke/l7Csb0IiDv
+V0eiNoa/8Vd0NgAnzQugl/loYuTXUNwbogX9pJAlRfjEN66S0MdIHcNrTfRVMx2sQnR8D/WuDhC
NTIPsYybm912bP53hLw75DQtp3W6uzgQUaZsLA+yjBBmtHSC46DxPEHlOmnjrP3K8qrb5A0VQzZt
/CCF1VN0K1Lu3ADwM2u6qsqg05cJX5FNekvpuiZVPE2l33PUm2MITcz24izqGNajFOakfcy0am/X
L9fd58/o+dEyt7ElppsGmjWoFCatq9ooAgPOQjuBk25bYQP8INYGDoLz0VEyjSovMzhLSn7Kq+Vl
xTo5qaoLEpM/zxtbzdkOy90vnJJkUpy1Uw+gO5h2CqtyjCXeX9+wP3Ofjya4i3NeEgktSpQ9cwMd
09J8idt+n9qL387NTuvjR8muBav6L854Xhb3kdY2rojSI0mWw/5UHRAmTyaECns3O0AnTpD9b34r
BUmlStBXhxLPxz0E+VYdWRnuHmvQ/DUxj0Rq961B7q/vo8AMX1xZtDgviAGEGsa3V+XrEh0IFTTx
tvftvBQeUV0oZjsrg4a2rjdi6P0XXWNY7uQApRZftKCNMg4848Ia53zUjkYQl8GaHo77dWe7P9gs
fx0ST7CuTS9HFiuDyhs0+DwUuchGPTUhH+XZ7b6kb7ZIfWPz06gWiKwNkOogB/noAasWU6PLFhQS
Td2JMZxr1plXtn+Bi8GGIbRakCKE3BX/HIuVxtSWCrHH+pyEFKOr/VOKkRHDNx3FHQ+DRw6UAcIE
28d+/sfU96NZ7jSVNsjjm5YVCfb0frix9vm+uoeEn8DM5i5erI79+0Us0hcJAioVMMhkqEMFAg9F
Yu0VCoTq9YO07eUXhrjcFBOJWV2O2Eb5kO7qO2AEHfsGWBg3D2Lh5m2uCjNmCnT8FMxOcZHcyPvW
7mQYM+ybEj2I6N4ywusLYonmH9/nwgR3jiCVas86C+Iz5msgYSN/kaebVd4z1fjrlkSL4WI5AD2p
1kOu0LOW3Rwfm2x0GvnrdRubh/ViNZy3pYWlLEaFMhuBR6soHCpfrhvY/v4XFjhHs8oIUGYNn6QB
eTtSTT/x6OsQ6AFUZfaqCIG4ef9dWOO8rY26ZpBkdMHYTLRxjKFiY91bpxI040YOHVHFBXM7qlKQ
G1MkgWf8Kiz86RqGDiURA309vuhB0mwiVWsyPDh12l4O5xiiXumoulAcuMkMab9oRqC2iMGt+hKB
OD9WIQUG3cnAJIWb61OQT9YhHcGlupQ/69KEPMW4h/CdM7b2N4xQOrFiGmDBGEJFG2+mKHVz4MP7
+CWHlMWwmI6eMdbLCcu0ktaZTerE07jXbV3w5PwzrUeU0n8vlVdAWuaul0YD+yx11K+N1UWP84nq
9WNSlH/lomdT3JkGfdAyleyTKuOBzhBrjCtBBrN90M4WuCMdxwBSkwH96Fif97NiP7W6vM8kW+Cc
KjuwV/yDr2rEE11We8bNle3T3QwXnR7WQHfBdnNTv6Y/INbwNp1iYIdsT3YkPI5iT0SJsJ0GAMZh
QZsBT2m+OAY/o7acEfgo03nSdqDf3w9vHeZx00CkSLkdXM62uDc0pKssEAjhPJD1h10laH2/Xg8u
qrXth2cTXDLQmlCb6yM4x2S8j2h6x0vnl0rm5AamR0gaprEZplHsLuCCgjDoUzw3QOMbvR/J5afS
AMBiqt1VGXKnTqwD2Hl9tVgcMynuQQ/gmtpblDSf0AmGBuToFFN5GJTFoxpUL5cbOzF9E+PhS63t
TckK4ya6y2sIwyu9Z+YgLjASp9cyjHUUUKlDQ36KnMaYvIQUjmrFbmGUQGIXgaWON3o+BGTpHUrv
tCxzIYHsy0p6Z4zIorPON9P5U4LRBa9qwSSRVkdKBuj+4DFL+xPtR49oC/jeKJgLKgChHxSrCclg
+0UOREe0HoquMNzcjmanpPadTLOfGLYL5vkG06ROVT5U83STd2rm2HnvkIZNTj+uKzmQ2kLbGXAs
qTya1XsnLYDgQL6gSwsw5gGRs+Zu3SfYvC9pkgdTjdwIO1CQ8ceorolPoS3nlF3pos4XltVwUGvw
6bTdbS0lodEAxUMSr7H1uyUyHFb6UHoJA1Hl+gY+S/waVPVNOvXu1KHL1PZzgErr6ESY9/GHJQks
ahRuU0deVBO3VwuvIj+oTMIsqzBpM5p3Mqi/ZHzx2dY/601xUnIMRxjNqGGmf7xNcoofkQ5ONTex
J1v181oMJ8kaQmvpTkWShHlnnSxpegTD3KE1ey+p1tZVmtpw4szEyFI37G0y78e+T6HUYXq6lR9k
9XO+SEeqT6FiDHdkMW8BOovduDaeiRVBzjPb2dLLrCtvRWs4OtRpjW/QJXdywP/jtrpbzeg5TgfQ
OVWPTK5cBwn1EjfQpZ6HJ4jbPlfD5ADsGBRDFhSq/DUa8Vt0PXbxePfVWDmOQEr10ewlxQBOIahl
yoqrT51r4oY3B+M4096fUno06yLITPo5tSSIUiihJfXuUC6nyFpfNGU56tGDNSPZtYkvJclno4nf
ZmVC72rSDhm49saW3JX5fFgMoMRp/xPArRNZv5ig7Fgs42Dq0C7pqGMS+lTDEyWZPhht51fpgOlR
E8Lo7wrJj1mTOa2dhnlZBX0ru0PT4ABIP6lGMYhGbwBE9MfVegI9k0+J7etUDciMqS1DXZ+aIr5p
mjWwtcJdhm5nSfq+IyrGx8qg0CKnjnLw435Bfu+nS+IQVXZJC3GpPnUrWtzLa+lMNdlrBrQAINaV
0OSodapD1tdWxXei9qmeceLxM9cqdVLIuK8xAEVLuVvRHxySwgHrgXc9rG0+AexfvNYKaJP5ektv
dEWp2TWCGqkdK1H8jkDyU34k2mdImTpK9iSNgoL75hV4YZLLA42hAlt8hVeHHMl7k+oPBM9rqH8J
pnhEZrhkUO5AIGNPqFsl1XsKju78sM7765u3eSPYGkDaMq4FoAg/PmwoEk4wySLfTNUbO64dVXma
63tJlv3rdjZY0ZACXRjisoa2s9vRIGi5tOm6T+P6Jeu0w0yGsE3JEYjn46JHj6ouh2pRhkuELka+
3I5dGdSpGbRV63VjdNfQOZzxZHYGpPY6tZzrP3JzM863PS8JBbRDM5DWULxW7oJuPFVZ2FjjHcDN
/9IQt+tEsmyCQTfA3Nq3wj7ZSoWxM69P/6Ysc7Eebs9jWa3MKQJGKiaKkzf7onxL52/X92yjDs9y
2985hc69u1B2MhaS4vgxgiz7mAWWJz9NgeWgoe2XLvH6d4HFzWNxYZE7fWWkd6VpYVlM4ArEPSF5
pK/W9xGjIpiZ3S2P5qP2/brNTc8wDGKCKsg0VT4XLSezawqlVbxaoq5Cnwt1cefi0FjP1+1sPpcx
XAYtTgMjnzz9uzmr5VCrAFaQJfGIZTtabuwpUXzFjj9rYOu8bm5zJ00V9GUYotJwPj+e/gQ6yzPR
Y7Dt9tYxScCBZdo3UiWSOxCY+VUxv6ieGFliLGuOcNlbSMMeBu2HMgicYnPjTLCiMD1JBdQeH1fS
jhAvbVdktrN112ImGJInaf9OMVJcNaMglm1X+E0wlegoq9qEJz9MIj0drRwvoGy/epLT3MQhYwqU
d6KO66bbXRhi/36xcZmcmeOoo9SOEWV8HJbkNQibZWUdMMwnqHGxj/3He4uotg7ZAQOoCu4gx7nV
WemILcxa+aBk06c2WW7RGMIT/Nnq9Ls21Z4tLRXcceywXrPKHeYqXedcX4GMqpu7guxUEaJ4AyCP
+HSxLOacF3tomm0UkRo9+OVQfIkO6UGS3Sq0/QbqiY7m68fUQ8HyFEH0RwQe395RTByYYAFHjY3b
0Tqbqqg1gGxTQ/Z47HcMflsEIi9RN52fnO1wewiqgiYqOplh4st9dWu66YEEFFqDTvejXD3w6oG0
H+1uP8Xcntw7rQsFdVfxIeBWOkbtiBimt6tYFz+I2/NBByeYUYy4SD0rXPeNG+1LLJ6pq6VPok7w
pgchdUENkzXZea4iINxMfUqgbo9RC6SsffW1TyPvLwLlhQ3ubd4WNK9Kgh3WrPaUlDQw1PbJHGNR
H515xB+n4cIOF5D1aWl1yUZAHoPF13G14f3MBAbhvTuQK4Ty/x3iidNxNvgrbbs4HYRkQNwrOPSD
9Gp2o9ONt50qqH5tx8sLI1y6k6zQErQlGGEC4CRYj3H4T2tZdBI2L5oLQ1zCoydj1UHkBn6HIZTo
e5bu4uXxuidsexumVyDIrijoqXwMJ9HaVIv1C5hdPPXJnaW9/MXfv8iTuZihNqO9dgqODlVbp1jb
204yBGnh9vH8NRUg4/IHRuTjGsxCGtJcW7FNgXHX73NfzyAlvLrlbe/KO9H7bGvHFNYQB8+iCSAU
dzVn41Lh5Y6vX6lvk/0iLW/Xd2zro1/+fe5sQps6hjByhCzXOILtpLRu5UyQJ23WAS9tcDu2VKjC
9AXyslpXw6GOfDSNH4cq9/sxCvImOs6lcqyU8WaNNDfW/u8D9XhsortmQtYN80a8WjaQw7GmzBgn
m/VHKX0HcYuTLt+ub+NWrnFpg8s11ASs1Yq8INKgyKVGsltK84PdUCC9WkFpV2SK8whIb5rUXHok
8CpwGAB6k0+kSJxSNDklssN5RlpBdzOqUqCii6emkVAB0VENQ0mrFiQxG6hy9oGQZQA+o0M8iTu1
s4QB6EVHm4tNidWQIyjvFSfzLG99UL+x+db0Tojx+nNo46NNdu4uQreeUQxtKbCph/NJA4PdepDC
1kUfL7zuGdsH7Lw4LuTNU9VJiYIagSLfF2mKqRrULE3RHMB2mDhb4fyv6mLV6DCi6cUYpEveI40K
Ht2iZXBe188QE4yAvfBAZbMn6/do7cDe1P5LK5zP6RVmqyfWB5eW2RmX01LVKADurn+RrcTy0t24
cKT0dg70giRDbpnN5Kq/iMplIa/35kVxtmPxTFhWu9a2uuKgZicmalAG0Cx8nl3WbJmEEplsZ/jc
59IYlyV0eR7PI0a1vV5ufd32IeflRNNzQx/77kcqemkL18blCiraIBFlndYxYJjrDjJX0i1LTEq/
fhGNnWyWvy4XxwUIKydj31gADzKOHGDenCaUYueRIUHxEHnUMCAkg0DLId/TwBVZv+754Ej9GCkG
1aztpEZob8onLWucLH6YVxH38GawxRI1Jt0ESAH3+UbMkBUdgU92ZQwqsteybEFWhr5S8eW682+u
5sIQ9+GihnRRweq93XIXAYsf13f2+HzdxsbYL4LrhRHueyVZ13R9DO9YNMhQ2+3gdXl6GkwUs+kY
kMz02wUOYyqYkJW8pVudjq6Ns5bodaQ0dtDVctuuvutJBTorwCkNAiSHTd71bHGv/9bt/cCtg9k2
sJnyCJ/YomocNwicRn7KJAxPRZC5G4RUG5tmQESnaxZDUfKjK4bRQ9lhGZmgFUr7XQ/dMUuJbzEc
vV+QfEkK5galxY8KjH5MijOtLdqJgDXJKO+i/yWh0XJ93dvf6OIXcTeGbmfI/DKUYeRDv59+FH7m
sSdTfANJ6hOaY+HsG253xxgkl3A45q/X7Ys2hLtPWktJQHSE8U8lNtxV/kra/0fadzbJbSTb/hWF
vtdeeHPjaiMeXLvpnh5L8wVBcocFU3BVKLhf/w6au8sm1HfwVk8hTQQ1nMkul5WVefKcytf0lc1+
81a8GuPiOunQtDgSGynp2uVh0zVRXqwpYK2ZWFwmRI+JXQtkYPIhnMZd2r/+lXmCbDNKOzqkEhZH
yVVaCNZoc4ZnPHBwY3T1uVHX6OlvL8ZPIwsX10CmgdrxnOVRN261N/M9AvL3x3HTwWk/Tcwf4Sre
Ek4sIHoLgJHL+OvYWS9GjOaUAYXEsScf37d1ezi2iwcmkHu4y3+1pcpJr8oGr8CUPZHxrjDQy7yW
uV+zsfCjo5pWTTLChk6+6uyjU3/i2V96uGg/x7FYe3AGJ1M7odCRu4GtPBOoxg2P/39TtVj5qQND
ZjFj18vhCd3nHlOOJcu9943c6NDCfXA1kMXiI8XGHVbNCPkBNfmcx9zLXaTn+/ar0oqwidPSUxy8
miCiccDFsS0I2J5Ujlqo6Ze1CWZmuWtZExa02XSZ9cwc5x/vf8bb+/PnXC/c4VTEg5vb6GyV6gad
1V42AMJVfiVErEzGzY2joyVuJgfHm37hMOoaRXAI1QJzWSieQx5ccq7pSoS7YmOJmBIF8ut1g/mm
tgyZFR9LqXsEfKrvz9mamcU5G21jYiPENIOuxbM+qvN9nYfvm9Dn3/GnuBYdRQ74xg1Isi/uCb1X
UIqvdZQmmuq+r/lHK6fbtgAiFlcidNn31CZbolWfB0N/Jbq9Jczw8dB86M2BRvFYRaqZR7ntfrYm
qJLHwto7ZfWUd93RFWhZ0yu2oZbznNdkP1jVSw0se8bz506Tx3bEwa7+cwIEHAaglTUQkjpga5tn
9coTxkCw52gQRDAL0hXlwNcwyzc6RH41sNjKIA+suzFF4zkPkAYF5S8NoZIEwqiZDxxUtf95Lyns
GbiekEGGPOOyDtYYFbHzOe061meITCELuq+mv+KnftpYFsHytkfPoYUiWNd8GrNzPd0PIBF7f6/d
zkOgld6yZ8y4+acyWNUqk9phP/c+5JE2puPR/fgJ7TUdqKAzb4Rk0ah4a+SEN0/RldVlkMJ50bMG
jYF6tc2Hj5Rv6rUMy80g5crEwudoJS3sWkXNV/bmvaaho01Zy1PefhH+tLFs8GJQnnYIR7XNOaqR
G03YcTwsdiZ6wUmw1na7MmdLmQ8g9aFyamClXBKpPfXs/AledWU/3MRQqldD0n49qZrBOAJI9CIZ
mxZlGPXDtGOBddZP9qlBn6gdzpTnIIV9QWkGuU3Peawzb63/6vZQTQNXhYqa9bJcCjDFaGcSbyle
P4yDPxmHZAjf3/jz8v/Jx0L2618mFg4DDwGiJBxvoArSRDY9W1YPsi1IhWfsu2KVLxXJgIaSxX/O
8wXHcWV34du70ZziqnaUYDLunPyr5M9xv9ZEfNsbXhlZHK9WU5NZ8WPudJyJOIWfAgLbea1X7brN
uMoUu2pvcdbKbhwVo0bZcs5VKF/mrA+4Z/aqT/ZFQII1FPrto/3vtVsqqTiU5aMyoudxLEBCDlRn
yldeav/LiIBvQpM9ujMu37+6sKqUxYqdUBRVoLgnjsURHXni28yd2vq1b53YGrj99ph+Gpy/f2Ww
4z1uSAuNZYzvKHlM691f2O+WptkAbuHfpfeoMgrKbAN4FN347rKjbD81k+UXKlSE6a4bRTAl9oov
ucF8i71+ZXPhS3S9Ho3h0iQq3PsYjClavqMaXiap6CPqZCEhKVRljbPVEhSW8SjXQYaGmoiZvzm2
sx0K7CZd/wtQvOtPtXhhxHYa2wDKoe2DfODwo+UIpGP+l3LHoFVBxU8HQMJYHAlWAd8uLfhRke6o
6dX1B5rfv7+kt2tMP20sz0GbcrNNJdaUFmG9gxZGRHy1Cyo0M899Z+9bu+kwLVAUIneA0vmyaF5y
jWvEwQbtolnbqtv20E1eJ0y96frn1jMdgSIacOfvX52DuBIahIRwpfJu9MekeujdbAuwwspxuHnc
rsws3H9vl0ajMCyPy4SPO8Iz+Ob9+bptARQgrgFVeuyCXweSAnVopBMoFkoE2cZRzVeSCzdhdCrw
Zf8ysPAYIitIqw7zTAVD0D5be3AT+XHQS0+JynA8aF/Xyjq3452ZeQvdh2jcW5aB3VoWTaUiZ2I9
qKBContlN0vTQlYDGbO16OrmTvhpbNkiKkbHKW0TIbYJ3HzNm31XSR/o95V1up0UBHwSeSYTxe1l
qRSUWOo4TXD1c0uTs5llwWfXBHYAGs6Us3PtggS6B2ziC9AoQfX1/Y1y+xhffYDFXpxka5ZWAwxC
tpuZXBrwWNuhvVHRPLoGd1i1tQg/nLFrY3XuUgW3KC42RHTDg/kwd1r2WxKtDGz273+Ksa4GtghD
DJtZqssws8aGPU8BYP9nAwyjWjS9lP5fCo+vjC0cru4WJB4SnDc+qb5VSE9kL/EaB/g8Pe+MaMlR
XRha30459iSrnnP7IzO+sHRnt49cvLw/d/Oa/8kQsvMu2OeAslyWh3troiVACijVuoon5UMMF8Wr
Aq01KwCiNUMLL9K0UtXIOMGQ00ZanICa8GtSfJDs+f0B3fYdVyNaOPZELYpanRN7UncKz4ydj8K1
tpJSJODyYoc+hnOhdb6tqYcMNWNgZkN37bW7Ntj5+1eXS5coPO57XJgJI9t2Z1IjtKj+QCtjZVbV
NUuLcza6moAAJXYjGGPijdx0h6ZH/M0ObWiAtpoGxqn013WWbvpM1wIWeBbjw+vp1wFORU04YAW4
dCBJndyJ2iuMlfDpdsbgysYiqiv7ujGbCZfA3OjOAxtc9cKfPkxoiQE9Te0pz4jI1wqSN2/TK6OL
21TwnmSiAy2ByRRPOF/QPfH+/lybucU5AL+9JRsbjrHX2EFUYksLJexy4r1v5ta+QHZesZEaxj/L
0lveqflUSoyDYm/0KCOn53JIIbb0FwAzV3aWjspNa9CT5bCTGdTLh6M+fLOTwXMq1X9/QLcW5trQ
YsfZqcrtScVT0yTEHyv7vh/XAG6Xx9bSGV7bWOw41SH5UDZ4M1tH2oBTXG5ACx+qG8GDCZDUNFrL
7t1y8+jRAC8BeB8RvS1OrzmYjZog2Rrouualc37ACkV9LHsW1MlaIepmIHdtbXFNkpGPmiiQ2HE+
y3Cm4wLBX6CcZYSoFL4C7QOf3l+zm9iCa4uLu3JCC55BBSwi4tj04az2Y8fghdePXRh7YzQTx86y
713vFQGN/nPOLlfRFMs1dE0zwT65uApUHjsmmYEUirpJs1er3TJ75Tjf3pY/TSw8PSjo6zF1kQ8e
OQ2pqn4qe2fl+XXLY1yPYrFJGlVjppkBK5ZAw55Q54QapT/Yaxf0zULStZ3F9pBZLaUuerg+T4Zo
h4Js7FY/JYCKDQ+TP4U96tU0yrwkpOuQsVuliGvji53CtIzzWseN+YP8dDqMn7IvM60J862X93fl
zTvzytaygtMCKaLaI06dAjC6qXhJoO3so/4whDO5pviKh82DhAzK+2Zv7hQUpVAGA3Wtsyw2K0wi
R0gAdYmb6lAMeKo76eZ9Ezed/pWJxd2ChgKijQpwdw6aKHPb8YFQkqB3Sgax4o1vPmY0VFqQwsVs
/UkNpBwVVqP8AnfsKf78mpD7CWxuEtr1kEA8KE/sy4wbmj6ZZ2D6/TVyldsj/Wl+4akpJXlsSgNL
yAT6wzdGeigU7jXdGiB5vu//dCVcjXMRD1QQNtJahn0595BZjdd9UD41wfxUGw/ZsT2uIqDXDC7W
kIAOhaXiklKVUBEoQbQxt/bP/HjGFpRn2/e3zE3ncjW++ftXkWpaoV5TNtgyxH5RtXC0tumaSuDt
jf9zrRYuUi+5IyHEjky0tUmSSJ8+vj+Em4Hi9V5cOMisL5nDa+RY5H709agM1K/NPosgfPWEfluo
IW5+NJO8b3Zt5hbuUi01t3LonHizDnV3yqb72lwJrtZmbuEUHaNVYpUAmjeKYtfx9NFx2Mv7o7ht
Yg4/VAPtXMuK+djTYqgIan92WfhyxFazppVK9iXW/PMZ+reNpb8l6K1F8hyHFTWJJ57bIigG+gI6
XiVqkm5vudo5VsanJklOpdpvHFm8mmP+SQ5odXWGMBu4z5J+IxJ+LOwhZHx84GI453IIW1uPoDtz
7NLiwLrqC8qze0fLQQ0x8bCN6cqbZN5J741kEYSO+RAPI0U5MSenmj+B/MEz+g8kftVAJ/D+wtx8
x6Jl6F8rYy9cnEB1LAdnwgzcHgITTVPxLoauhwaRMxqt9YPd3sw/jS3cXM5rI68nFRle8CpIMKmn
xWc3+SvNxddDWvg2lzV1W1kl0noMaCtTr0/KkD5ocbufOui3vz+Ba2u18GwCiPhaphgSG13PHb+1
1kMiUlQzT2258gq/aQoRBRAHoFaEfPuvTtQCvZmWzMR5crovjZ2tcd/VPzIA0vuqCN4f1s2bD2lx
TVeQ8NWXCAc+jQbNc8BPCjCF5Om+Vc3IaPbmWu3rZneidmVo4bYnR3AyMLht9QkJ8hDMz9vhoIXI
/YdO4sURR6MeFHK9tvHEGvBvbZCLCa16mw1Ema/3yd25XHtQ6gkUL+BFUk3Sr520m1fu1UgXnpzg
d+p0flrOsafl5/v0xTy13vwqKiKz99aCl5uH7crewq2bRMuyPMezRDOgPfnJMB7Ff67AjpfPTxNL
SEdv0ikdCCDPLcbSvmbj5v1dePuxcGVg4QkrE/R9KXAP/0KN+/Rh5j1M6lmECzQxe2QE9qbu8U0c
CsWjX9+3v7JBLs7zKmwxa9G4xfyy08bQ5E+uIX0tf5YqW9kbK0t1yRhc2SmsCginCv1ogkJCiYn2
yNIGcsN8TVJgzdDCNaqQSJdFimPdyo+dte/kV2VY8VJrJubvX40lA9pCFONcPO/hnwAG0OLMM5Q1
QOKamYXfwC3eGpOLctFQamEhyGZK2HEq+rXIfM3OwkegLp/bRgOn26KpiRxkyHf1PQmhfbWLn6bQ
2f7VV+rVrl94ihpJcoiiwy9ld2o0d2ZUvo0OCblj+7Ua2NrwFk6CqHFOZI2Hh5ujkUCPKGk9SVa2
9+3Q+eeAlk22xK1q04aYAI5xH4ptB+XYOio2xjMka/cIr/z1+u7KwC4vy6ttaGdKPSYOADFcPVfk
sQE7EX963zusmViETg2kzmO1RgkZXGCeIwc/Z/Eht9KVq3jNzHyvXI0kg1hsM9ZwQsTdI601ik/J
GjHa7ZTkDKZwEV4Y6CL/1YZWckEyA458hkmxoHlrt8bTfPGa6IcV23FNlON/2RE/DS4ckVVOqasw
ZPZntVt2NnwVNN8sSoJvc6v+9KV9sVZeOatjnOf5ah71WChFMbfJM1ZFxdBs1BxeXUufUHQ+Ia+2
QWPjiTfxyeyzHaRqfLVytlrj/ih0/9e34b/pW3X+EceLv/8P/vytqkee0qRd/PHv9/Vb+dTyt7f2
+KX+n/lH//1X//7rH/GT//zNwZf2yy9/CMs2bccH+cbHxzchWXuxic8w/83/12/+9nb5Lc9j/fbH
798qWbbzb6NpVf7+z2/t/vHH7zNs4b+uf/0/v3f6UuDHIv5Wfkt+e6pkm7zx8rcv5T9++z9l+4V/
a9Nvv93hj2L5y96+iPaP3237bxaa7425K2KuwVs4Qf3b/B1T+Zs6y8y6GjQD0DKhwQWWFW+TP34H
APhvIDJHHtvCj6i6NT9ZxGwb3zPcv6ELCBAVSE7o0C53jN//9bF/WZmfK/VbKYtzlZat+OP3S638
50MMmA1jpj1EzhwQN8Uy9MUlg82g5ynQe9tc+2TW9fixq8GaRqYtGYW1LTq337DcrLetBEsaUMzx
oeLcDAzakw9THM4SkFWnDWdXZF+TpK69hCpDkJcG2Sa2+mpoPI9k0hi71hJBNtj7WJ+yD1dr8c9B
/TKI+Ya6GoQJuIdmoe5qgmQUk7UcREtz3dYaWkdjST477vSUdYN56JsUWB6LvVIGsrDJPRmVa0dG
l41n9PwfbNeq7xQgFXvg9bedKoskyChYsQaqZ/cdb9wNMhOFn0qdblp9ks/FlHtZZbrhyJTK75TM
DIc4V7cJV3bvj8j404jAQwmCZZBhuVD8QEfKrycZVfMioY7aRcwoy32M3sLQvKetPYWN3ekfbMoC
LUsPvH1yJKvOpco3el250WBUudcrhbupxtLdcKWdfGPC6/ry//TGGM6ksI8Jmja2SaeXXkEHfavH
8ms7CTPSE657uuw7r88betSU9mBmdn42LbHP2q9jkfFXl6nmRqqYit4ld7VC2zBtaeGTjMbbsuFx
ZDK13bnYB5FIDQxBswa/nhwV/eaDJqOiNb+tTNfsvH/ZAKZhg3vANkDVgxKdvrineJo0Zcf5EJVu
vaFO/KjnRfkBIJsYaHqZOcV5zPLXXOZTWOUoUoPStAzyrLe2o+3mATE/U0nlZ6tvv+ijru9641y2
Q3yqMw6HiT6QiYp7R479FlQ97BW0Tp5WpvK+68leKbHXxg60kBaP8GgH7tvq7gAyxp0vUroB8Zke
tqrVgR3QdEH5V8h7vTQzv+0Mgi67VNMjmYrPKauclXt1gedzALhUgHYH6N2CFpUGGpBft1FL2DAp
SWVtIVMV9aSWjzlqii4BQ3xTfu97l26q+K0Wgt6Br80I8m6k4YSG+rPe1u5GTCaGFvMpsEkZzv+9
v26L1MyPz+eAa1fFP4bpOosw0Gw0zlNjsrYK653AFvUTMLClX5p6e1JVp/dsoyzwLkGpuiwc59ir
dpx6ZSmzh9haY2ZZ+kLMljpTS0HPwdUdMM0sDl3dCatVetPdTmlugKvRZb7WCuox5N0i10yKFwTK
QB6WnZeypNwnzX1TsOmERNyrUpQgb0EtJIoboRw0pct8JWbpwWLySEXX75vS6TZO6iDhXZM2HJSs
xDEqKk/aZA31ssg5zBOrugouCcA5MSRVWwwF+uJDCqKzeFvMuH0vy6YM3InSfIGsbddNho+bqN/0
lhaqXCm80srxkmlzHNFEYWUQa9MU0t4EsyivgCCHzv1GVNngoSPSXIPFLQ/v5bPaaFlGOQfHd7lJ
hy7vdT024q2baxDPAecBejRECWypLJ7p26CzwkslPXR57XpJB8V0il1yUEHX43Wm6r2/JxdMS/PU
oTsEQja4Yw0wpi33pHApJN/B0rsD1eW0ie0xC0ci34Toi5BkQ+dXubC8TAHFTZ2lIQO8aD/a+g7E
GmDtdFjBPS3PfBUi776RNHRvTq32ItHf9+OPemyq9/DEYq+noByuCdXCqpyER9K8iBiaQO8GM/m6
Mqpfy4KXUaE5056VgmaRgOWGKEGt9GNvD27qbtq8H72JsDwkWl8p3iTqT+00Oid7gCZX8VjShN/h
UjEPWac/K7Ib7l2ujj7toZdHWrsPeFbBqRvjcK5t8RyPk3KnuWz1WaVc0nDXrh3L4ULhFvSDCNtR
e17s5JGOejnFLdn+uEEc0E7th6nxJ21gryqaQiPFGHrf7iw8lFH3vHPt/lC57nA247EOZJqqd3Ga
nCGg6+7MzHy1Jk29Uy3kFPmQdDuRA880ajZakKwa/PtW9Q2iLu4mm5L95DBlX7St4tfuQwIM+0dr
Er7s6OCDRBKxRMzuZFGm+94Rp1bvvxnz/dnPM2zoBBTgyqSHnLzGbYtXR0MASpQjyMESXnnWFNdg
8EWUgUSutQPpPETKXKF745B9VbLxkVhD9gQkRWRMtRNppROhFAqmWkV8T4nt7gqmhxSNCWFd2iGA
2r0/osIWSWssI30ssCn7FPBLapVIrcdaqElqBnAGxnmKFfPgjm/GSLt9Jj2rnU4AtVmHS2xEZPah
HpssGurSG0dL30qDNGHr9v1JE8hYEpOKB2VKvZYm5ADYrBmggSIPZBFDArBrv2BPeZOBKkulGd8E
VRPv4t5lMr6adu5pme4cL1vHNhM3AncbjWy3HbxUF9auV+vYJ5UoD9pALbAzd9yrLI2H5Uj0wwil
37Iv/MsCD4ChRRRgkF1cxVv41/7I1OQAuRf2agxd41U5d+4utiEklW17qX6pFZAz/9geJq19pRDD
Po7zB57rKWIrOh5Nm/3DiUcnKJs03ahxed9X1etlziaEPRuDZvoWtIr6hva55dVZzDaSiZdLwGUJ
yHDF48YmrfkU9yru2/k3FSOwqWYyBmlvQ3o0sYxgtKVxhnr6nhimVzYKVKASTQ9KzVJ3iEliL4lx
/wFcDR7lxEkPNC+HqM6S+I7E1I2MPD27dW8eamI3nmaW0A3Eom0EVi2YNPk9nmoWoXew2Cat69fJ
U9vqG7sx0gcwcQdFhpqBKUQd8Px1cLv+7HZIMl72r5lJ82j1fYLVx+fgZi52iFeCSzTwM8qrs0JG
ApWwo8k6OD2RKyk0xOm0LzvjvnHEATUke587RQoyWPULVZLyrBUGdAaqBjGUBf4CwmvrE6MbdTC3
2JTNCWs8+vFgxjy0jZ69OiVN/Zaik07Nkw9D42QnY+x8Ri3Qa6To6wzKjn4pVFGe00yWnuY206Ep
R/k6FSAgtyiDl+7iR1SDNzZr4RTULt9avTJ5WZyJraoT8dhTI6ht1NdNjIAyVT9dfrju3cprQYN/
14h7s9xaukyelLYGG7etRkYJNvGy60TUDXUaaI0uPKNmsW/OS09LfUdLgSfEmIIqOku5NzIcMNZq
H7U0orx/G9ziVZLB3LNKB+23hVi7c0E7X+PvKo3Rh7wY4o2RMOZTYm0vfnsYCJjcXYMHVeWEJjo1
Pki0YXhWCcz65UhdQvyh6A9g//ie0AIs3WOhPEEzYPAhmf1civbkSKLd6yYmVpuqDwSN+kOsVnep
7IHQari458iUucqA85GNyfgFFO1P4ArnUAIYp4jFFm4MXrTkRArD9so0fU20YZKAEOBZZBRltqsm
IMDtlu2kO0w7akz8rpgqf5qjPAIgZepwx7uEmPnUOMHlIlRArnDSR62FgFZS4qeF/DEkvKvVnRgq
e0ddB88cy7rTVGZ5RQcm7mbg7SMo0HHqFKX1OzYMniVkGVRDzUKnMIYf645SD7RXc0IjzkbzkFcx
vgyWeSjHYvAYVjWf7OTedHL/4kgSpX/JGukElw9Y2HTyNHSIn2iMzeK0dUBbpQsujzE+4MaW2q4T
mv7SGeqHzhxrQIBL+ZntuNuF0ySVh1E23ZOddbjns1Txx6kvYs9x+IPTTe0hIWB5N3kb1jH4klW9
zIJUNYszLhe/nN/XPAM9/mRWJ45sqRaPPu4ecY9rHd5RVO4+GdnL5cKWZgL+BV0Um6HH6tYp0hHz
iC8PFyEauMEuBhGxzMcI3cf6Y+Ke4sbkd73SvbgpmXZDDEZyR8jE5xbJvVYCejtKJw+MqkOT8pRq
PpS6gLrU7tXUon5Scyh60x0vcvJQSwIgfNskhxIc0w7UPQQX2e5ymOt4mEKzlALdkM6zSU3usc4d
P3eJGWRtp3ydEsWKKG4kDRQqmzKGttmPjw3ZoZMiHD/u23RfpMJPsrj5ZDPl7XKDxpOS3dWkxqHu
6ukOmcT2x7pdZmQA222kE2IcLzdzjLd0rExi51At9mu72Pdxm0BU3o7iGiloXh36Eb1PvW1Jz8iT
LUvko9Yn8ZtBulDiSDdO/OCmmbqXUmRbW8cB7How032mfeVupsvKDjHJgzit0LhluvvSFPzBleKU
1rF+KCbDAWQQDEjqBKhN65QnKG7ghV2ru7ww4Us5RwQpCweAKo2nHkuKaZd1rn62SlL4CegkvmaG
yA8QSngCWXtyR+igbYpEvIAGKD6weIoP0o43demOu14ZnR+hBbeaBLFe6xP4obOW1pnf5PHnfrTr
T+jsQrFayd5K81ttS/XZELb6LNruoPWKEtQZ60Mdb2yvsjN3c7kgLw5VpJzsW9yVPoqcfCMUpdvq
iZbuh5r7l79BCzXFtqn074aSbZRuAHbRSaunPs3cH3cBcktfL8cfCZf4QHI8QASrjpcvaNeVmx9P
5QpPAdTTmxpMvPfauW4N5SAgKmMOud54ZUudsKcj5K9oHli1RdFIT6v+zjhqZzDd4+jw3o9Vpzyw
si7DTpZGVPVBamTox4dssjflZXkmE/t0ueyJkzyXYE4+mg2kK3TSoIEfEhHEyMdzXKM+Nwkd+grW
wI5j0UflBI3sFNuDatVGwQtgVyk1qAqb8tDH1V2ltmmQN0MaIeXnFaLqo0bHCxGRGJQSesYgh6Nb
eOZKZGwI+p97OPiyqBFOUkxwFXfDQ9mjQcmrT1wOyl2aU8gtjKS8q6SMcfsKO5wU+/vlQChGwQ+G
xkjQF+gSvDgANtn8VBTUPBL7c68n5tM4IbbqC+NLKTojdObevmJywVhuqudmKppj4UIupysZ4Ex5
1u3KXn6oNBsPWCcpoqZkCWjNiyRU09HYa0oFYjyNjufMpjTDlcTO7lQ+kq5vPgFZb4bjd0nzZK/2
st6VQj0y/L07cC7i4T/fzJfgk/VGEaU07z3NSguv74S4GzCDmDAsJlPPTl8nYVtYo2dgJdF8UFSn
BkDprSIhqtEq7UuH1X1S9PYzxA8qT6vH4syyCWkaowhsXKzHbI4PG4WXD4iNoWpom1UYu+YTa8aN
ORYfbWE0O0MdPzIu1d1gTh8z1up3WluaAZcz+5Phqjtnyqwdby3VS2u8jjozOWeKk4dar4pQF+D5
Mk2ZHMsseSXInESNm5FN2jrcq9nYhnnDio1SvfzYMjzvH+GFKgQ2zqcWzWkR3vcOsosti9Ki0z1G
DREZQ+LuuxifpVFJYI7MOV5mrlQb59gwCoEUwzw4xgNVdHrMSt3wDaKC+1fPkr0z1SCy7mL6KUNT
hSfK3vYbmkx+N03ufdLrzkmryaFIuuwBAYk31F11muTBtQGh5s33FL7h8fJlaiWSfaAyyw16nvAQ
vuP1PQ65EhHQYW2B2zVfTUPbmir7NiSZc+LKAGjhvCkMDupMAg+L2zkLMgc0VuiZSXeJpP3O4JCH
MXhfn7RGKy3/cgoh2CEhWTHR4+XLoE9oX7Al9cD4bPoZzYpvZas7oSFiEjndqDyWzrjP85yf0Mj6
BnHJ9NAANHVnFPWTY4lug5kFz5KiWb0nRNFthpQLvCu0/JBoWh2B+9XjxLBHvxNp+sLHiJQo75qk
K45NqyiHHmSn/iSbAFtV23LkfHBORbKPAXkP7NZNPzZF+4mYpQPC3SYNL7nDyxdcIsOxME32OkIt
cNeb5lsnrSyiY4OoFqrLXuNK6JIMYPhqNcr3BE03iGbgh2MiFV8oGK83VTbShjEi/qDpxwy53AQy
HCrrdqRoOo9xvXnQOe+gnmK2WxC5fOFKx/bjqIPeuzWDvhbEq1Eo2iBUs73LDrLz+tEAIORo2W1w
uXILFU+ugfXjRyMBAnCSySFxKvNAWPUCvweuokQHywTilkOutKD4jLt9bkMsptRJj5blBjWvln8c
aGafdMZOA+2hN4P0cy21ySPlqJ9FKTYjKKR9lufDQcVDk2bldwDZhnPWp1Cmab0Ghu97jkeyUeKk
9Xk6IrYEki0u9qK3wOIx2cYTaDfuzK6GJBG1kwPjeXjJXtO+Tfya6gi2nMTw0Us0hAjr8FpK5bit
7RKpNz2r7hpL8K2MXf6guPlh/q9hpRfXPHmC6zLMJA2c3DAeBLcfhFo7IC9E3rQlfAoT8g/wGXJE
/8l0SGx+NlEVGD3ZQ2GdSCj4GKVqIyZEzviH0SOziP1MdaZ+tRTICGWGS49s/gKtFaB7K8MNmsvu
o9m8leV3Wmp4iKHsf1AVZ4oKoUP2RDjWTrEZnu5S67cS5GJ+r5jS62WBNl9SQsGJtI+smtDwGbd5
aLXz+7AR83EzrT3pK4I4vE9928jtXapCre9ToeDMoCY/+O0I4EkrNBoaBUHnVxX3D5TQeqM3jvFS
l5hCQMK8zKrNO5G0c3EFeeJMk8BzCMO8c+Z3aZ7eswxCMWVmFGE8X5qUl3sbSo6Bk+oyTAnW2fhx
tIUuWTCOsogqauSblsXIOVrx/2Xuy5oc1bU1fxEnQMwv/cCMx0znXC+K2lW1EQiQAAGCX38/e5/u
PcS93fe+dUSGw1M60zZIa33TMm+PhqG/MxniDjXRLcw8sFGfgu38fZOLF0sxRRZO4QKKAl7QAPOD
MAdlT9pQTsj068Hp+KwQzGgyqAAPvqBB7oTr/SjxTxhfFc8U3QU+EPFpCF4nSPjDcAvwL8dq6i+b
W6GgQ/H7/wDm/xEYdIfjHEICYJ5I2UOcovMPYB6W3ICIseKljaDmkugV1rkpRFfQzqVZiUuwO/LF
bT+bdaTPYy+K8Y5ueKt/fBA5wxCqBBupLpAJkHp6mcpqBiKz7To8r0KdDXsRZ7I36BBcltBdVYmN
iW63floTgQTy57oLv9p2r466C8b0vwHrundg7u/AnYMZDQg3Q2YhsDvwlH8jo2dbITcNw4pLY6mC
ZDVmBaxZQnshOc9rLBo3v/WPD15xGj2M/6VEJCbXe6I9jWut4SR/NDl6+BhgQYFCz2cQII7NYezq
J4tL1BGstbJHlV/NwS/uOTWyjNcTZhwVXWXY5z6o1qNjjNfFmMcTaciUs22dos1dyGkQ+xIt9RZV
A7ZrtBT2kfvUxkiaIKpDfy80RuBFnRJjjslmPP6zKKUeZlvOMMogE3HbjuaC3Ds1KxrV1Y5cGRch
ifhbiAT2tj88LP8jbv1VdPj5O4v+dzb+f53rHyP6vt/V//VZ+S9x57enfz7pb3T9/x/8fAjZzn/N
z+fzd/Wr+95+/ysLf/+VP1h4Iwj+hR0V/BLIMCeEPwwH4x80vBGSfxEkXcLa5yKhAuIQcIf/5uEt
/19ggTyCNIjQB3lm4wX/TcNb9r98hGRiXqALoh7Eufs/YuF98+8kCGhr2Nnxf4B0Nh0Q8v9MUeBr
xxd77wEvokdIe2kN0WAqdFIrBlT/3tGuRfac5SBzDp5iYCmwVOLMavq3VYqgRAN/aar56nnjpf7W
G2FdqnC/Uuy71C/E1p0M3t2nKb0EBra9Ya6/liutgg9MBiQRJeCBOcSNfX9p7uyW8FWVGuiKkTOn
wQhheBpTNEh9bR+AxULPCRxn10fK39uK/Go767wRmrHZwdDcFYZ7XePEau2YDaDBRiHbiPUaXivn
rapE0VZ4wbDWLBodDBK0Fzdve/Hqbe7Tbr00M6aa83laI0jt/Ziq/WcvdWFUb47X/xCr943XFLMu
coTmAEzBsB6i6C2QVR0JheTbtWs/zGo6Dt6aMirXXJIdNTsRv221h+4XSBGgtyRwtpsrQb/tGGUX
OYMfOT6aWBBDyVzZIrUwOBGIu3Ec9PwLobAllcqG8N4qsAn+NPrJj1sP7fvYuLcNMXy+NXxhFvcH
bViFOm67zRvmSE72JeyZe3X6hh6sGn7bmgYxW8zfTWyZVY2x52o1X52LodQeQbsNudgc/JztjPjD
FumGrWWgxLk3SRS0nj7O4zvAkwKbtXVCSQQUtGmbhAaVSqqltiK528PT4LaYkhgUbHL83y3SZK2P
sYGz5vmE+q2wlIMhhd49RnAwWRSYXwJhbCg0HSOZiVhj2ECGpJnug1SlhfF+4apKzLNisdkveyRP
3mYbsWz00VhZSgHbIzIx9jjlKOzC8I2t912G9k6EGUpn3RLoMKbhU70ugaejyQphw2d7wrzlQy/V
0Zj2pKm7LlogcszcFOBolay0xZxHVXojIzmFEC1bO3mrTaDWkSK2la/9TwfzcjD4D7P3YoP1+S4Y
O4FNSlG6ZWtTh8U6ZNNuwnLnN9+sFnYJb1nBD7GS0WVKxtA9cWcbo1DbL7NbLyh3MASvsdA69MHV
Zk+7kViQZMsNkCgG/KG2ScW4xwMYVdfeuwj8EMIuO3apTBTWeza8u9ScIgGMAOQIqVMAXnM8OglG
/uLoNBWPazv82Y0KTlh2o3NTqoFaBxtUEHNqpL9azZdJmwCTH/l5FPxp8OrLi+shltgFyKbmIA88
uwIqpgtE+fcHRxrZTM2XAPllRB3pqL6qrj4vzn3MY7Oah6EreI9xgsoyrhhq2MWuUmWD6Cxvkm6G
rt6NLJuHMTRe7WlBh6eaPsJLwUUK6gztw/hF2c4S23POBhusnGxqSBy5f3QS0x9x8CZhHRk2UYVX
WSBHTXkDHA+zIcxKsQ3s73m0KogjWqeO19o9jg3bYo+61dEjSwtRQuNHDTwayGn3mkgbgFKUxHkV
kBnC2t7XBWCZyHG5HfmBpqczV8t3axcvU6tL3+wz6nc/WrnnHloAzBaqD4G2fy6tFeFQV9HG2RwH
dtUfw3oGBxZ+RzPYRj136tJaEL3iNHDGkFEveYVWWTLaxExtA6Z+mHlNmIyopjRB7T8XDbpFiECu
XlW9Uy/UEcHJlngNxm2GGLGXmeGcDvegpI3dXNcQsT0b5Uht5zDyBT3a4IsYAVgnEdpw7TLh5raD
MN4GWdJtq4KoD/mvTQc/sA7VUVBVLOkVVvqAW3MybjCRANi+NS7XiW4ZkGljTh1n79MuXKJgR7dx
p2eBIGGuON7iLIL9XNnsrCaTn11mYbxnDRM2Juk8Y2DqFm1Iny1n7EcF3yD6AuZ5Nzu2kcJyjvE+
+msZIRGUsAg+SZPb+SbrPrOC6mVuwv3cdgLDl7V3Q4/rvtd8x6JryF9q1VlNILMMYbpAPzL8PrqU
H8cQneziF7Qam08qwu0oOEp23gI1JNPZQFuC76Smsa88+7gGK33FyPfEgueyM3bnFxiXiwZPejU5
uo+KbZj04Lb9B/ZJEmkbpb8eW/QQM008COpSY8YkW1MDqQ68OdulN57wOYNjggO9nwk/ed0GPc7U
1Tc0iEsu+jAGOTwWi4mOHy5NEknb3ZIKOfwfk25fp1qHv/TqJyFSPLc1kGD2YPaiE3dOxuT657rG
1InVIO8ULNKpI91p3Hl7kEH/WsvfodPtsS408a6XNtLmrBKzIccFp7oBKUmqJVRl/QQh0Pa8Q4IH
+AtLa93yA+3X3OuGg+44BKQY/LkaWzwgANdD80BVHxM4frHpDTA4Mht7F0vEiM9oUIOMBsu9otJ/
qRYeuSPp0mq23+ct2JMrbSBgMbpnY1tu00IcUILQ4zO7GrGs+TgQqERQqvsCY9UEMskNQD52PLZ7
AhbWYFVhA3U7DT2+CIoQksbjwTsQkADgnPkxeKxJLLCp38IKu7IlvglA7tFkwj8LanVOSFjZbyTA
0FA92HMCUOCbs9vhbWH8RVngo9H5fbeDyU4xoxc1/RRi6F/VrnFrB4BPh2B7aYPq3eq7pwXnOTBa
OyhazIhB/AqNqhBANMO2bkDLdNDGWmdsry41qU4SeTrnRo3nDcKOItwaM5K9aJMpDDdooXo/aQx4
HcUY0HipgzWfxZ4MjOaLYHY5iO5dI14/bRmOEDD0X+Oyolybd6yL8ro7dnUh4WoVnjt9Z8BDjkHt
7ghRr81MjFhZkGb+aodgVappmS5A4SWw/nEpVWXvGO6Liey+MPajMds/DOCKTyjE8CZAnHr+dtF7
/fvuWR/+uM8lKLTMWILlbKvmCBTKTxaT1J8joTxerF5Fju3KLKSseSYKKaSu3vX3fnNRRy7G+kwH
Xp0s7CpY593baHB1BlHuPs31u5q2NfNWC3iKHPmJTdhwkDFZH3GCvuLcQa/ZbQJgzfANVaNzElVo
F8Fu/QzbpgTPFhxUE2++JfOhOboLNlh81rFtAbteN4Pm/gZ7omN+ryUDlL2aSLvgr+3oZZOFUGcw
9SBp/TWyKDuPQweFjbMf/HrBWt6p3HGXWNXeMcRwXkw8wHESJBXTuTvKN9Mdr9ImB8tu+0yA5ulD
N2uqT9QkUyx71FQa//eq3bMcEH3hDb+JwUl9DyxQ67Fo5hK6BU6niO4hSqPgqj1yraF8bxrnt87C
WWMQaacQdSRkMTEkRbpBIoYBSyYBDO6PLzOdXtEOF3wHo7VYRbftGLe0XdBcgJEIcQL7oHOsBmcF
EkuSXYivtseAamINSLxV5ms9i1+r22uMyR7GfF7UMx+2+URWd84x1vt9Hz128mh30qpXec1eA2Dl
x8dFKKxqiCjoOpxiDU/+cufjKhOQgcT/vPrHb8EMdwkxQDL/y5P+eOSfzxe0xl8hdg2bevDz8egf
d8lOrce//Ppf7n08C7MUfKhcWCyAQx2G+0UTsunwuPm4tkME9Zf7/vGUmnUaQrb7r/z5e4/nPF5h
Jyaqsn/8zp8v+996GEPSEL4/NX6M4rw7AP/tD+CtsN6q+9XH7T8fedzHmtjYK1qO0F/yaDKG/vDn
Mx7XHvfNgPgwmjUOXex5ECn0Kg3d5sfjFR8Xgiw1oPj7n/G6Fc/BkiwSlDjI83Boc2/+yM9hlEPK
AxvSuKUSh8CdIV0yCGjHSiIRcv/3vwjU+d/XaOh9LJgoEBkbTj6xWt0h7DDT9HHNqAGiCorBBlxg
LLRl2NbhceH0YZ2ty/jx+FMd9DkxdWY40O5/FFwqPpT7/2C01ZQshkLIgx7lgU39vXbwZYviGFjm
oYKU6vC49nic7A4ef9z5uA0xIpDLANvu/cl/eYnH7b+8zp+PiwmzkaempengLdidZkceZkh/D824
Hgjyt/LNUwGP+P0DUPfZDXErfR/Ap4mpdPevdKwQiIjx6/iYH7cf10ajWpJwR/7B477HhTMoEdlY
5TFX6v51OCJAtswSolHeyFKMXvL4DB4X9f3T+PPm42OSGGgPUiuaR94mj2/rcfF47M+bj19yain+
+ELlft8ZHrcfjzye2FhbCNbyQj0ERFWMpq2hEQNqz1k4QsLRIf55A/LXrPZLqKaTx7vzOtCrY32v
Q6vo9wX4Nr6i3iqJH+QVlP7oJQuTopXhBnRXkBxhf936MzbwC1sXLAHWzcLccKCOT6ZLjn397nMz
4WYIVZM4SFaVGIz9vXk2DXIc660ITQhtApqyURXKHTPlYFyv5UF8vmYwJw88G3u0GnJJsQxeR2dI
fAJY+/dpr7POqcrNRVKKi3cHgZmsgnyp2vsXmW9szgZuZXBPYIdt0ja8Elh1W7xZ5+5dj7stoo1K
DZ2voIOqFCzSExwAn2oEbB+6z4v+pGaVQVhd8LY/2bOf9WLKATBANTTEntNBKCiPhdeoo26mJzWj
ELTHnJuwHncN3gQ6mP4D8qCDP0/H1XaLnU4HQEiFcIKTN+nCU6SgjfVDd9srkOSvtWanffxuz7rk
FTtZhF+woV3nbkdHoI+Ax3F++2Ujncju1xT88mneVGFtYJKERqGqs1nxw6rvLcFlWbCVGLG2+M1c
jcyYBOoA/0b34G3pxHPQtalkQzGjf4xUvbygDj7zbr/e34Cj3wH8C68tdjM8zdovRbf+4q31gljF
tzE0r31tPhFKYiDhUQOypWHqBvfMsbftn7qqSnOqji0HHj31VxnMZwk5oadAofvW0xxkpmClVkNu
rjgmaxdfUwq9eSxSuwuKhuxZcNaLfXBVe2oNWK4MkksfY0KHqljmNaG2OvhKvlezPoq9ST2EfTtW
nRMYzTZ9GbzmWDekcDovRuIBEBX9TIm8cBMpxUF72I3+HMLhZDr7MfgIFM8FqoDe80GafbB+yxqD
pE5Az0bnZgiqwQx7+4V70FcJmXOKHrfajuh4zgi/MiAJqwOCmQ7mExin69w0MIF4eLMkVTXw5e8M
WR7N5qaj6abTnNMQE1c1vhgTHMOWh6FR7A49zK5/coP+PNrtqQ9I6c31mcNpIvzXzcEgIzhFvQpT
MTnghqn+nFso2iCTMrHUIMS/nB1y5A45SDGehgDJlv5Xb9gJzsEmQvjpGnEkSoxgxuBeVNQ/Lu5U
QJ8AlaVf8hmKx9/IZpf1pE4+bAcMmnUmsfhMc1JBuWvTeBimJ7OvsGbWP0QNnLvHdgcmSdE3Pnal
uQY4DVBq6u3o3tG9RR1WGwiFczRX/9bMc8q9pdyb6psmy8XFKwA+OOCVv1zd3tBRR7ZeTxQoIIqX
mLP92ZiCA3eai9+BNcNIqmUwM9kGhRzL5THvxE1da7gEo3o3ZXA0B/+2S+dwpzmlcA7KH58hw3iB
N6PYV2i6hkICVfEkVqu+yrFCoSmdn9jGL7xfv/vs910hjHAQz5aYDjOP8dEWBg4+hDM+s3n5Gvh0
JCC0rcFIpMLI3t58rx3y1RIICGrzvO57PIKiHy1xa036huEpz6JxP8Ku/4IIAA0/LZTYPsyF54At
40VDGqxEOfr6yPuqaE0gdBqQY5XSQF3BdEe8gouB/mB6eQ869Ya+oYDCNed1gPE1JwRJlOBVT2rd
zhgEdKPKLSdgIQ7k1xV6rJVnfWuX3N0PIIhOXuO8ckNBRomadD9pio/Y7N8kmgMOBCZ09ycDH7Eg
OJIM68lvmpxaCP+V3n3I1aG1oWbqwnNtqOe57lM+e5Ftw2w+8Mukvau3+DeUr08QybwvlL46AXR4
VV+IXRWVYRXUoOeFG68u55EYwIdTELOEJfsM0EMZEC+FqbTNDNw8FDM9P2809m6+CQJOsYMw9BPY
XQCjVsn66lZjjCcyLIq9rZOZTXmHEVOzWzCU/CC6Y0i7Lw2Os9oKLjOtz83KizZw8zWcI+HWZySG
HTfHuxpG/2azBqh462Q+OQpIkXsiE3azh/d6HRArg0bPdlPTbDOHVAWlbWHuoujt8NTqL2MEZdo9
D3Q/SBLkdIHbhZjZ4xC3+ftWs2sLKdPULvFcISdlLImYscpMqbc0CaxO2W5uZ/jOS7pspdnsiTt9
UYiH6t1PN1eXANKjFkoYUS+lLcx8db3ENaZSvTStWzSIizHhAxDCiLuqT2kqOnVcp5duXo8Y/3Ab
mHNG1n0uQszHEFssMYFGudPBatGXL92p7auMI7/CWfu0UfTTDZ2fSLb49BjMdlNfmlofO7/FMS2x
dHe3vRZvDRBFHjiZGQyYpJOH5Dg0r6ab1zuNwvU5wKCrt5VfB5oFRuyuqStPe2Wnlvo2hJm/IgYI
p9HFMVtoS8i1D28uuOjJsq5i9m48FM/D1L7WyCkXKwb8IRTJai72iiwPWVRQtGJuDZbAhb3JQHwI
6L2hIoopIye33g9uYBwJdA0B1hNwwtMdFj47woV8FSG7ZpevBouRmhBZO1YEumcM+h0+L3FdEwzp
yXxHfgv2/loN0Fq1dd5zQIhGBhNaCbNehokZClpX101V2fteCptbOw+R4803y/exLaHEdJClY9dX
17mNZI0R4JFIzIFtuZM7mkDk1IL47xM96RL9WOGZYBbcBJLdTDGs+qo7mfQJrsl8QwKG9kqxyJtN
qqjqYAMOXsIx+NWEV0e5V2MyDwgOyCCHTQYZE6lT2n5umkYmM6OwG/OArcnUaYjEAB1uWIB3SIUP
moKgp6Ts5+0sR+cwrPJrosN3dM2tc9BQ3Ls15vbkA4VdYbiv4Vu6YUejocow0vrA+v64DdjiB+M7
usm09p95O2UQbZczpHFOp7MWZmWrzWntAE8HXHnXD3OWD7BGuE6T9Q7Kr6qcESckZ5FYRBYhvBF9
/1tQ9UljYX4B0HNkNyORkZ9NOuakW5MwoJlo9yeS2X6ipPvswSvlg6MRLsaHQzOtKBrnCsE8HZw3
05PL+FELkA+b/jE3+80zRLlb7w0fDxuzcj5vr7W3n7y7swo4ptd4sd2YUNPyw+iEAALcsq2GFKKh
bCVIniR3mPlCMcnBUR+9kiffrrAeYSTQvKZtZ8cOWqQNKDc1dCmwNY4+1pTx2YfEE7LPeBlpXNUu
WBxoptV1BdlrOSIz2FaAxYCslOY1RVyW1yWOgeWbv+jOyiuDgtTvzxCYFT0bEwBObxg2lbu0zxHO
em0Fzn72tgt11Y781CZ7CagPvJNlYPcSDB2K5PxtIgukOWuq0PAM2BdHxLnT7eCyPV0CZJuZqJSx
csBpV8Lv+zZiCKFZbZG/S/xhWohPi8ylQ6uCOH7u2b8DzUtsszttDTva8JswJbO90ie8IKgUCEcq
nCocVl6O7ROhUR0oQeTgwihmQPTORJVrXyRruCZKgzODwZAxghBgDjEdkiRcCUxtT7sGk/kCyKrm
J9joio4Pce9BvGbrowmLAA/WbOZu4iojajsoJKWZ2paLUr5LF6cGCze8CWxGEA7X0G4ZcIRAy5Lr
fk/tRkO1z3EkeadG10eiQFf1+bK2MVdQ5ZtmZu4+qlf2ovWajSv2qKnP/bXJawxsdSzvyXhrG/Qo
ASLROxOw9ZzPLhgoGzX+VGL5BthLE4pkXkMflDAitSz5bptpH0CLpIdkxhvv97uO+j4x94sTmdra
Tv3g6CIgqTXMFBOuUupCM+xEUDmnWI8PQCozDX7N4TL18A+yVkITKcoqQHqTxlQomkEelE22dYI1
Mru/7VY7IB5E2Zrq0P2q1y6j05WGAwT8dj5BMG8MueOPBTOWF2axTyEAs0oTJgyUDShuhcQqjq5R
ciMdNjulC2r1SWfaUmnrTngfbWZtr9r3s4GAC5ruQh7waI0BexManBFvYvETAyTj7LfpNrTQ0Jy3
UZUO6kUL6zN19qsPde/CYURu/RPdprx1X6te/0bpDudteDDH8UN2T/O9PTLtlxYF/KyAa4fzAaFl
1zXUsfZG4JTOVTjNtaq9J48ZcOEYkd3gBGqas1gU3odMILfD0j4dHdv+ZgxN6UUD8PPRsnPq7qh8
m9wI7RyMM4wNS2RDtd4zL+frfRnzEiD8RROYZ8MLgWlgVo6BKgkGLQcrIOL1kgZOoG1jGWqU0+gc
rVGky1CfXQnG11qiDUkpleWlYljyKZzg68pZTYqFYCSSA8HdxA/WNub6LqSFAa2uqryCxSUgGo2L
dwOIUkAVhl0Nyn4szTbbXiGMyyzoJ+e2zWbTzWAcibr1G/XtnGMWOVxGM1gD4tmXFctvb5zn3Uma
9ltAYFXGhrXPTqbIFtf9AM0+UBliF04LKUAvskYCQR11ev/y4NlIRLjG7rJmUkJLg1f27/DOMh9q
TG+wjadKktJhITZUeBFmM3ONPrdQ6dOV0vwB/rTj0MDZDApRKBsAFAgpcaj7rjHTx9XHBbvf2XvQ
QAajjRl1Atk/8Q71MZQA94cgRbjTD9TYU6/zJPZuc4hnRwhQc1VN8m31IfoG3vQPNOTP+/4zFKVe
2Pdpxj9iQF0VcZD1CdWTCVKOfxsJZpm4K9Ch/wOgDcDlY15hoXQXQEnWJkuUNDqfJieDXsjP/0DY
nGkCLPOAbkIoehtYb9A2/W/M53H/4qJ59/x+TExhpMqVGrQSoq+2Duf1OAVoNrr1s/JNC2ZiuZ9X
jAd8q/SGpIVh+WQiDMpVtEsywkn1bCNnqhPUALCDksiW5vTRyCPKNnraVz+IZqMejoIyExO6l/Gz
7gwcmFXvHx43GcgjzjzrfZh1d57Y5OIECMdP1oRB4g5tWz6epion9+7+IilkrNk8Z6N5RWNtXfdV
fYUOGjajtXg50aDJO9RQmQYL9envXr6NQcnQDV59utZvSPxKfOnuhT8RzF+yBr+clr1EZBzy723D
vvGpRb2CzBhVrbRcApPHnkXrk2yWcgMS8GL2kIq3lfythsA8QeQRTopuZbkN8w62uIvrCp4BbeSI
M0ElXZszdKHMe7aG7oWvLhyWgAhgm8s47FGv9qZ+kXWbzsxCmDbcFPlowc3R+sGSNGPzvrYBpMut
tUP5tvhg3HlSUbSrypIQ3dITVF2oU2kiPbxvLHwuAE5mARrlP/j2vow6rkJwVSfrLkk5wAk1VCfM
W6unfKnLpc+BFPTod+5IabxAWG6BPL0GAbQICAFwQXBn23qCeBfQVRUjtSNZAX5IqAqEga3HwYIR
krySfb4K8rJ7W2b65gEDVsFf4n0vbmmK/YnLHlDZVm7jGW5usDPNcR9oBOl1sjd76syqrDuRKagP
MOsureBuvS9XchgObfPcUgHiGJN027Wc4fZuFxwLmFEmlimGXb20oLwj4R4HE0vNsZgkSXcypduM
csUqQqSfz32ftuD/q51haqF9WCcGdwRUc34AE8KYLeBUANYCCtyKbply/5eHbhzcykWs7xTnt6um
pwDepX4XqQ/DCwV5i2SGzKuhGB0Rsw9TOjPqUnME4sopEdU3R+nCHgQk4pDrciuEDQ9M8N1NixUy
7r8NXaRGCBa+2fYTQA73q6NfHPS8tQEbO2zYVc3Sg+di3o6VBRSw7pAcjwRaibjWo7TPEADjqz1A
uqfBx9ZYnVjmdADZMhE0mfnabEnDXkfvCf8LPoaJv+nwk4yv2BAHFCwrQDRDxtv8ou6eLeuzqe8K
FjcN4NNoPT9TGywM208wrHFrwNjjfMc16w21dItYTuOyOm/EPfgQeo3Vh4vz6lALBtczxOlmcOrJ
htF7PtRBnhEhjwnpEnvoo1J3YBhWpZbObxrCd+DWv6OhsiPg1Sdih2/tBcr+k+sYOZfXVTfpZKlP
1EjAVwAxDhOMI3000TdlXSX2GBUGEWTMG2RBCiYvp/smOexxhbvC2Sc+BT7Me5nPEDKpajvzDYIu
EJbOgduxGq1CNWsBI4yC0mz08VcEoFrMusR8lvmZWzsYVvvsdZ8V6XFmG0+O/w22kVgsRz5N6AzW
aJM8ntGF2jWDs9B/DTZSdtV4DHZ9CLzheetr5KD5xdJAYsa2ORVAZQOnFGDfza1DAWefQ0+8OsJG
w92mrjnk7W4+V9BJm9MR+up850gBxuE/D7wMu/ADGR8AXfWx1urMxFaMMQkUTERhFuol8ld4tdEZ
wymLREOnaFDyefHIihoaGXDo3Y7uGjEe+wui5iTJd5Kr8X3BYlo9309ti+QtclYWmHkX6ADMV6g9
KiuEjcc3LtTR0d5dWi+Bgqz+AY3p+iIxwGZNHQn/RKnso+FFokrm9q0OvoLma+G/Gpwfk0lS2Xc5
InGuMDwkcDFGNTqODVr6aA15uaD+3qzldUON3qg2buc3GyEU9YQT16QZhFzZoghYEgeJPddR7+eZ
BCe4KiUqjMWgGcwP+R1qgD35s+uNlBMQJ9y7LHJO3S93iKxxxxoGYZIR2wQ5/0Sd6RpAli6uYT18
P6yO+Wb54zeoMcGPThfpw2XOzZOAawtoTY/dYpnHl3FsI3s1crQfZ233yaBR21UrJDMujubmMkPL
sECPAN4/QTRx4dcym4Nb25znDgv5tDw5YOIX/00iEZzb4evsQeyMxfEn3cbwFtjrdPD9BXOviWt+
9wHBTkFXOMa8ockja9KOnXvqZkDLnYdcDHfx2x8hpOFBXf8WymDFpoEnrHAUIt/XORqdxxIswwBb
23O4e+SHZaB0QRSOBap4rI5UYHA8h8jsM+Dh4fEMb4AcZwyh6BYa50ogTRavDsTP3Qwxlk8qeWgX
H5J3sHRo0amH6pv6r0NAzIsdbi/eWl9apB7dwnES+WB7wX+wd2bLcSPZlv2V/gGUYXI48BqIeWAw
OEp6gYmkhNExz1/fC1FVVplpt6vs3oe2fuh8oElM0SIYANyPn7P32ozny+p70QaHKfHqF5rl2QV0
0eIVtarvadaVsCML4zwj4n+Vs77rF4tf1FZYYJwOR6z7mcdZ+BS2QrvRuHU2Kj8UU6RzR2vZc53k
2XPcnPQxqp7u3wHBBLKEsODN/f9lveOeyyx81NlRAkNWEDB675IDTkBYwZ84qHmXxtF6f9LETyZQ
Hx1lebvN5qRcVv3lq45k6URuZLxL3PjF1RCBgRtJh6O7fLn/CTr5gyUqb99p+TCym/e/6ylkOpk4
1tExIpAapYfozCp+lTlNuEnHVllY5rlcvtz/NBWBiX0KIJqoC4ezv0AU2NYayxyS8jH2LtwXdBbs
fjpS5LKUzW2vfJLAqXIzNTIZYFjQjNMTriP7kDL493s11C95EPZsNNqO0q5+uX+LAvDQQ1m+Jsmp
TMrmZbQk7u04mg73v5qa4cFl8yTrN/+3jNuXu+r5/6vDX/49vW0xH/yf1eF+0bQ//9dT/Pknefjy
M/+Uh5t/E8yXdBhJrm5Ka4GM/EMe7sq/6R76cERjkhk+lLh/isMNJOWkMqLbtgx8zIuk/B/icPE3
pOYWHhETp55DfvJ/Sxv+Z0IryY/MAFjGYXtQ6QlD/AXPqSnc45CXKYGbwkPHTQNPGScQVGfUlXTY
rGnDSAUfY+5G59gSyQo7xUvE43Tup+ESjNy1iIkfTU2b9ug23qdq1n3HxciUqtso7rtHBahg0E+5
7l7D2dG+ya8/fOD/BaLNYMD7Jz8Iv4fnuYLZIjJ7IEtAl//sB3GAPjQRgPxNOegbEYRMZxpjWldd
FuzHwXzMzdg+hiHB5kjNL22pbIpzCpahwQajoxFvcatmlC1HobyjJSTNJjheawYXKSK47HdqahXW
ZzpEdar7MSeftbS9k4cjD8s9CGT6xzPIkwuB9eekaNK9hf9fD5+NmCm6V2hIcByVXwloFH7V674r
ayhnXeb6FF0mx90u3bk9Ckuv/4jT+ncl2s/IMkJfZOGX3YhvyMQ1KkGmV8WIow52wpUT1Y0mo3bN
BTbOyS0+7MJuvmlu/yq+eY7m/ESjto8XcVQShjY6dS3C/j5sYA9UZ9cuOdB/WKljbaOYwLlLhRth
K0IAzq0xh+fBSV/jynorIlo7UaJvk27GUOjYYLtwOaquMFYRPXwvtVeB1HYjQrpNag9E53LC9tjj
i1yk+6qaX5BXEnKVF5Hv9j0KJrVxGnoyHeaYFVlfWKqlvgkDhZytmOJtT/8QgWv03rpzvC4VKTvG
uHgNmQIWzITKMf3EMC/37qHDHzjydi5ycI1NNbTvUZP6rjelT4utlqItQLcam+LUabQJpBZeLS94
XDAgKwMUjT9i+lmHCdC7AYx1UZYGmfQxMqTOq5DslldBJN9KTgMJ7/RXvbo7N0H62kh1hvgWSLM/
OwOaVGt4nzEi8fkWxUpXNgL1ifEXDWxJP6ZEn9bG9ipzC1zW2B43nlFN28DCmNkY/Ap2G+Kc75Fj
BPCR+9a6BTNdvzYgjrR0swvTuT3m9cfI6Dx6KU3CVt+2vu1VawMbK0eygBipAZdr1OvqKAR4fY9i
Mg3iY5MsZ0qvMpjTqP4aT7WzEgpXe1bGj83IMUdL600cle2uWPZ4p9UZdjnJWqAtX1tRjyZN1dsI
7h3AoDnhVkZJZoIs04rqrf0NFeLFZrRnkSc1BSbyYBUm27jlPEXSCYcwNP/pyl00QYah8uOMdWPe
6Ivap7sXWibq2sEjSbpgOiHakfNhnQ1YnWvxO0ard6rIBiJd9exylSk9jxPoyktTWg2++1Di+IbG
UTEEj9MdXtRzMcffsexcKsN5ixvjFT3AD8cEKaL5Sa9oO1svTo213vGlBcOgP9VzFPudQMwSJfYF
U0e1ovEcr0ZMgbKr3/Ab/CypOZsy/yLPK8RodmuSnjrd+Iax97HpmtewJYyszFDNZsEhy3PDT3Qw
l1bGC0s+7ToaXodq2A/dzGMAFmeBMJDlIc9DsO7BSI62d9PRltexw8olDAARLZIL5zbGdLbZDnbS
jA+MiM8I7gM/tgsMpYpAqNF8NzEToZRvnpq5m3wjzz8RyK4wffdV/lYr7TaMP6oaL04hrK2XIo2T
yI/ywO8shQPcMnUEB4jTDIbTRZTt5Gzs7ZCncMwD2FFRvdOnDpptNOOa4YzFYRmkkPsZqh8RI5Ya
aIGfmN9jxA8MBgZOJjq+5jbfc5B8pAuHlLgONkFX7cfMOClIIYibf/QMKBR6p6gp201Q01pFiT8H
xPA2adLupUOVo8l+1fnjKHdFBwLGYf1ZObQ5cnKWSlYMTnblx6JcjEwm4uMkPwbAmSu2Jx/F+nLe
sj/0evghpfNZqOQka4SgTWEafuqk2KtFrfm6bl6cSDxqQfdgxXm5LSpZrvCefK90SdUGfWqDnT0g
5cL5WSysqDDtq3298AVo5cx2Gb6YDTwC5XobRH2oJJed0RD0UDN7xLXhOunSLW13I+eAmXbDMYtJ
Heg1k3a4Q/chsiSB3C5zoDtIBlvTqSjamVccQLsUbCJyarxz6uUNyviIPTXEgDzNG6NXchUXHZyu
slQH5Os6tLcs+mEO9rdWM+rnIu3g1hQsJLU2f6UJgXxGnUbPMZ2znZ4PCEykXdzMdNCYvAfWdgFN
HezOOKokS2+pSep1U44HV8/UVvLbZKqMrvkMGBZHwRrpfrhnsv/KJXspXeORh8k6p8F8mMVkPaow
2oPVMG7IfOp1x8qOkQftTlgLDR+YBXAU2mJVz/HRsppqJ1H9RoHW/swC1NhLdfISeUin8dCk6772
8Pugpb3aJb2z1C3SH6j+UfrParp0fWmtYySGfh/iuAnzcrqK0iJsJiBGOsv6bC/beD4ZnSv9JPWI
qneD9AlKAKtTaUQfrQ3DxC70/qnM0AIpvWnpbzFwm9NCO8aB+dC5qn7CE5rzpGovM0yleWAGMQVM
2edMdx9GW3PXTViR1po9alB3HuPBsjGjCWdvOElFhyK+tn0RPiax60tAyU/SYJUFqKMxFPma3UK/
xXNlPuk2xUCNWkiLAtppZXNV1YRBqGMoNwBwP9Zu/GRyANhYejysZW0wS1wqrzIPEAyrm53N9imf
05L7yi2uala1b1uc12q7RhITrrVJHuyystej7baHeohqlu8E/qBU5iptbhl2u8itT3X1mpdDfFAV
j3eTW2wAcYMYn8lXkboYU01QXrOCTyH7F22ATlGXWNP4J1qmzjMGsgUswK7Yp7OftGDWWncw/bI/
t5Fm8R1ERyTGI8QDSuMawXONdj+aPUwx2A8UCq+VfHAqJCoh7Xcn3UcoRvXl4M6hFredezHcuN0k
dLB3U/Ed7O12gB3sVZGxFctZPGFhLy0QfQBKuWYSA5V4FGNyqGTD4Zkk4dzsx9U00C1DX/LRmN05
oZUemsaHW1JNeuVXnlcRJMAgg7RSHI3RqplOtNuc3GjIQPpE0wGVZ9R9tfaA2y4qsUa7IE7oNIJL
SCM0gRXUEeocmKrJov+6tHb21vU9Kx4wvjRvfVK1kcwjg0sJavQ9ZsmrDvRKGIebDueYUdrnuhrp
WfT6R1nBvIH0sUKFGqwcOztwj76ggaF0pLOA6eiljZM9gL/VWI+YDkA30fjauQmTdA0zAEYLBe8L
+aquweFvvafWjp9ViWmTkWcIPFLBZLSOZuQeNFCpvqXrX3jbvlLLzEFpwvHCeXiZDPmzdEptMXaV
vpumxqlqfszQdHCIj/kvFXS3uitpa0n5qqzi7CYMDUNECWE4bTtBT250EnxJwFB7Q77QSvnWFZPh
j2296criLbM5OCs9eR81cTOaASxG9T41qGCjQDBYCX+iYzHgdWLB9KCgBD/zfnwe9fZQ1W9mmXzG
GW8m9cYXjjvXppiuPLUtKrYktS+i6QBCsAUyqml9xrKYy2IWiBBgqIYAjx7xahx7k/7au07bahMV
OBaw0d1KOM569TZLD0IfbzcHDLVCJmIwUZz3Bp7LVVwrTDnOhOk1ZF3J2h2nREqvlGI5TfRb2YT4
ISP1BkiD+qCfSE9pJ9oF4pZMvMne21a12AoNMhIV+dGymyMVHkA4g9baHPBOsBhbx9LzNsAPfwdB
Y/t4NM6265m+OsgBYqQ5q5+FhmIDfDLnOOZQLICG6TCg5XayXb4Ry+iTuas8lCE8CMNlzjHOjzEm
pJ3SOJzUfTL7epVeqBzZ2jpD247NWZdVdhv6UN8aNZPPBsHjCdAWqeOqdt9bqw83TZDEkL0sBHZq
Y8iy8L3cq86prnc3A3xVpHPVgtL+loWFc5gsQSx001nfUm3eKSDLcYbAYMj79rEU1ntxlqDV3rPU
gJukO3j2lr/SVzE20Ai2UK0PEXQ3H/dCT49qBPUq7fFBeblfiyq4BXnQoVFv45WTat7NQ2/rd2k+
7fTSzre6o1frmjPALXRzvlAOc/aP0YSZ0y/HCXr4PeE5lGZ30Qb7YWLNdqeheq77X1mHtsUzBuhZ
3eMgw+ZZD+b8xXsa6/RLNwgzmlJPe5Vu9WLKgpF66r7fxeq1OcLQU3CxsjzYD0CrnkKT4nwOCnsv
VJc83b/X471yiXsaM6tbxUxXtlbc4oIL7L23sBZtDuY+G/zZyuZ9P3nvTgGdJQxmdXEL9yrn5tbb
3mejanNVqeF7metskUzbwjmAo6XN+ncE2hhIwKM9mJS89TQgDYm8AAygyQE1zs8leBtfjkZ2qOYe
CEuzVVr9rRgq5wKQRPkmzPYqRcZ5p6QZFm01LFKOfq6BXW+NXpbrUksM/14dGY659KZT+5RiIM4D
MT5MNhCRqENSFTRwnXR+OOERT8kOe6biRaQW72xSDrlH/VzZsFUjw94kefSSlKja0ngLJ/zhDpyZ
AhxpWVcE62pKhvX9R3OoXOuk+w1MJWQfeypw5+10qVkH3cwvZeR123u1Fttdf+Ciy8D85LmLV5Au
MQ91Ub8FknlxsXRNC8lrMjWcUOmIUB1SVDWnzXbKbHxbclbjOsGd9WLFb2k47vo8UZcgNygesTv4
QeE2X1UJHEdrphH/boRQpTcYryl+L/3Gh8F0tKGVYUUjRDxnAtbWm4q+uWMdevhHK2KQrIfa1q84
Ca/eUmi2Iy6zaaqvirvvYnQZ+L/KYryP65que1zmMGhwZbqkA2yIKwvXfWJ8c12Tf5GTg4VVEOxa
hQt0mNQHzqyvohIonXgUl/OqkuCGm96bH1o+RYiUwRn4+BUkgvFCkDevkmw7CyfV1IX9NpgYuHqP
vdn3J8jLCM8rrmxbI/yhMB6mHDO2KKe1W9Vf5FiQZBKl3m5MDbWOW7x/RlDHO1iBlNWTw/CE2UBa
8rv//TpaFANqlOkpEUO0bgnUjgHHYqOGKd2ROhW6/YLAlI/3b7sOZOR01m6GNy6jV+4v10v7NaBO
VK5BOa7jTKAym3CEG/VKG5WJVVMmW8fKf0/9mPn57DR+OGrjKlDjgzln3lnl1WcT22ACtJdavED9
ZKOsPI4lme5srLCK/n7PNbYrDi3VubDsAPNyOyPccpHVd7iCnRLd65Ch0aZUoPfEaOJ5qGM2Vhi9
kA76N80qKRGq7JutTKrBTKzjxA7WGOXaUzKRpWQxD7/01cQ0ca52MFHIMJ/74FEuR4NR5Z+0I42z
zjwXWTgOPnQ9nkPBIGgHLNfrIPsC5NPCzaw8660sEHUORoaCPuEXCsxjnobutyljStsK42XycO8z
dMHrI7RdQL+cgaFuPcj7oynJBlCRHqxUnYCfWpYEFZm4B4PKD9s2e3bUbyS97vn+kBMYca4tlZ4T
GmP0zpvHyvbecQTuLUDyz1HJ8w+xK/XrEYn9NET9BYshk3CMoSvPbktWB8M5IM/9dX//IjCamxaL
jVLfipEzTyzjbmXY3bOMCBLolmdHzaxlEXHbNNA82x+DiPcpUJyRHgXqYdROZVAys6zxwsbe/AJc
TjvWBV4WUt4A6CHi0trkPDrPYbV2e0j+defOq6iGwxwsfQmlex8ZyN90ZI5nitq7soQryoHOPhXa
cxqKEI1p0x+roNv00m72g5tx2i5vVhB1J50BLixn/YzAm4OHy4QA1wwAiXLXGpP0zSZ8ais93onZ
ecZZrbAl8ynjHFSoKRBTlJ/3z5777L2ZTOt2xw1NZYDl0IkfzWrg8Omt73RFSKbxrlfTQ+gZvyPb
LbZ3krHdKWuvazlZ57KRh4phlutVxSXTsp1OEX2zQLfnubl12Wg3JiLZncjm9iHAZGkWhloVMdTc
piyh01Rqh9MHonfYhrvZAJ2KSRgbWobrM2m9Rw7QnESKvexi2g13SF9UnFw34rgmmLKNwFD92OsW
1kAg/DmUwZPZ6Ks7f9Iym3adqOCQutSi7VCpz9I+uNaDhcf+7Om1wbA3aWjHsMJbJNTzVNMkq7IP
V43ltZhwAWXhuCrHYTpVJdjmrLR6Py/wrN5XCQqs8nva2ycxiRwje4yce/4N/0w/pyL8VmXtsOfs
xSim72EMTkXh6wU62ijriRgYmGgPbYpeeLR+WgtMFT0OCgI8wtak71v6lTc0u26Jav2+rmet3NR6
NiOBzMt17sb9LraG1r9f0PsTo1FXo1J/0mt08VOfZDtLT14tnf4k7KtTuACQIZan63J5yETnnUPP
TjeeoiCl72of5ni8QlvmPui7W96kyq+wwAiPmbceOGJtIDumBZbK3RDoLboeLcFViMFAiy2wWipi
NJuhoXOiuDkPHaqEVodg0GCI9edYdzfwk8P1/WlUXc8+jtVjDURmT4+wRzmLXIsl/gP/TboxUEVv
4nQo30105DouXrttkufhw7KtaNPlMnoJrJ9GK1woJUZzGBz7uxzK5tiyka5GFLEwFfEWLjyteLRY
vzpZ4+0qP9K5Ny7uUh4vojaakgf0K8woZgnag7P/3z9RrRuYC7QDjIOlpNCSDtn55Hqr0cWRW46i
Od5/ETfLkAoF0ZWEjYYRJzLH1INdx84ERSQrDNyBIJhLhganiqkvPTn0tRX3P7dfUR7HIcxBVMFV
vhNIsTBV2yRgp9As7TAms7uI5w2JxsZx/GTgeBgI87fI1Xi5g4LR02XbWfWd3zt2t8eCDo0ktXZZ
LdOrxlrxpJX1JaXV2NfWcK7D5YTP8d5Panx43EZcn7h5D9JmfPGwELBmhbbxWBXrPnKDh4jxqKAh
c41NKY9TOD9ZKW2qpXgZbec7B/XuRM8fm1AZ9Zs72osl4RCEJr6Y4SUsLf2NlpnDg84TJLIhIHwv
mT7T4ddcI5CKq1J/XNh6Wuhpb2mZzCt/CvXiKZoWU6joAkwtJRbTdH0ntplJxcnZocHcqHk+3jd8
bLM7FN/RJf6wvC7Hre9S6kgNcyrY6GOu053xOmCzgQ0IM6MVf/QsKgOSK/yAte5HiY0mEGW9iwL6
/yh2kKPGXraeqyF/UPUmNSrjLET+lXmQtwOZ0kICj75qG97Lsm9Ysox3Msq2DGy5Uo3FRUeu4fRz
sbbr6K0G1ZBqlyI2yhuk1xclk3DFlFk/6FOJujo1eJFBKIWbxyrotdNcRn1zyoGy7HFQXe+FJ7P2
5sQAhUpgps5ztB9Nmz8U9JT/QRuOQu/sLcWjZif1QQvpr7pa+Za4M0OXMECUlSZ7bZyqzyRjW5cm
jgcaNq9FqR5Y4NSTVnB4szSJWycNvtF8p6NPnJfV186D1gy3nJ6Uor1/mufxM0J0cIh1UkocowDh
GSTUG6FJq7YipIN9F7bwTM5PIxBagd6ZD7HdyltSpjQTGYX31jvCwPYWFOlXODCeaQwkafcSw1jw
DKLixWgAPN57qK2WHwg2QIM95B7nY0PuOlWuZTrTN9YBmsggf1LecNYw2m5VN16NnnM0dr/3+9Lc
ViU9EytU55DG36oUTciV3FSmbC7Y6gU9JEQS/RhfUcOOj+Oohl0FJxIFucRvntkX5gk9ffEEkcJk
FH5VwoFburulCO03b2ie8UE/hjQ1MQ4KTn4pOrgh9O+lUgo5/I5ZbLf2cq/YP5i9ncdm9k4ZoVVG
GU0nfCvQkWVZPqo+PWaOpR6HlLlXC18zr+zs7wzCNgYs2AgmL6qqxE6ZesxGWu5oK1/U3H7h0ACq
udRbQ+FsJHSUh1zhfSlijq6kGnDSs7aZxn2JyGOHjxe9DrBmDHio/+jui4VNH5oATmwDbMGcReXe
Hd4cvQRRID2yQsDabtEBi30jkcumAJOmXQYg73wv3iWDbvTlm0QO4U6IaV6bgTrVzUKvmJvfFmh2
Ah3kExazihAg9HZ2LBYKKuKRoA5O0tQ3Q4y/06Ap6LdW89potDNYPhiDLs+aZhSo12h40m5wQhg5
lPYM8XQ6KGU3nyen7Q5AfnpfaBkWKUO8WZyX16NCndeJH3RzxGuxzCaA4vQrs5fVoecwtMuMMMO5
UPudG44Is9LuYusVipzlIWjS/pnTPikr1XCzi+mmAXj8PgiO8T1+oqGS5j5O4mLDXh/tu6QGT2l8
u5e4EUDlqp8erBLPb2EKHpfl6hRDEpxyn9vGQp/zn0JkFn7jv+CHgjkXjAoSjWzbIk2GQ8Sfh91z
6Dl22rtyY8xiP44GAHfGBsKJbxGYs/W9Fg0tD6cuniM1YHDNlw25X4qY+3vUl2OaqZHZNzK/ohuJ
3mU+TeiInwbGUv93ZSP/D/ICiT36g0JhyQv8U6DfA2KQ+mfY/UkRcv+Zf0lCpGUtwTMEKdmmt+S5
/0sSQkA10Wwk+y1ZOta/kvsM8TfdJGHSI5vPNV3D5Lr/kxio/03qUlj/Q2Igv82fbjD0FAuskIQn
3gDcwL+oQkDfgy1Ev7llXUDEXa9ZyuFFw3TGHQdF6BSoDxbadaQ8sHLVo2GM58HlYK67Luyp4Xss
80M/CwgQ5gmW08NkkXbBWeglwHL3h4/2vxB/LMqOPz4Mi/ZDF7ZhO7bjoqZason+EEtZOFYpwLEB
ZZPFATjysgXtrJzzZHgdWEPt+bGV2v7fv+hfIrAE/3HtDNM2HVtHegKh8U+vipOI3l8Mj8AEy8Wi
tc60DqXYOcTokIGCbVp4YM0PKGrrMj3SMkwz69k9OBajhDnetLpT0LrN8//wYdwTo//8afC+uKHA
BEjkQX9dGvq6ETVz2nqLCn5LN2YDqJREjNXQVBtCazYzNlFN2KuB8fm//0juN8VfX9qkfU2koBR8
XSCUf7gQAmc5Nf5Ub5ssWpVlewADsXL6+NoxN2SuFCESwXjFeXTjcP6CQgfrDT4+hH3FmX6IfnE0
EFjNCCGpm5sLJi0ZhidjnEAPzN+LX7PoXnunuSQIR4i1flRNhtDOMl8ssHj15EL7Cja5o/teAzVJ
N2DAcQcnRKUpji5xt9O915gmT+pGvtMxjA7KdT/LV3dC/gPJw126cE51BXt2snS5U5OzmJ/WTSFe
+fGnkoiIuTo1NeEVohBfoikPGAXRIbvDnvYNJEAEMbk+sE3VKHS7J97cm01XxjGDg2gnxC3O9Bk2
9D77stp2aFRW7jK9LbETrNof//6CGM5f9wmugoNKTHKXMtzWl1Xmj1ckMXWiTLww2/bO05Qesmht
hE91f6INAQtBq9fE4abYKkzE0CuMz81rFPnTmwPZwdvg6LZ1OjcMRlbTqzEzAn1ZbDnAuX/W3mp6
j5lIA7lGUMxuazCjonG3SYq12a09++odl3ALdVOwKuZdluB+TOJVTxJZWFW0bbMNOPRRfQvshzhm
oEIiDSz5idCPDVAGjfETybJpfMlMvxdXXX1CGmihM5F9QtMUM6zmN+Y2yw/LGKjeYgyxSWpCE9uS
0wmLdzPp1Os7AJNw0VABOUz6h/WY7KMCvgRnr4ON6E2/1THxRYeuuOYkG+k7D49svfEagvZY+EAE
bysCcKgRXQSVWNx3Zn3USyBh06lGmu8hFDiWeD8mv3Hpk3YbGe+Zna1K1NI253VfC3D+YnS9jQMN
HKqaXRVfueliQPTZZvSe6vmbGt9o/kGqn/mUoJfG5F+2cbCey/NYmL4G4RRJzwr6oDGAEd+mPXm7
J4fcEQIDQ7/5YlLRyf+0lPwlP5Elbrl9SJBlKwJrS1L9n2+fMYzgdSLc2RIjkXrvcnj2qpB2Uw4s
lEacRsrYzMPEcHO6CAXlzDTpxc4XErw44GnX2Ux3PSwEZ2LdGfHc29aqa18dpvra+Jxr/XqszC0u
QTRem5bpgjG8O4YJ+fQXGmifptve6x4rFa6BvsAR0slutvbFCNUusDl9aHTI6XNmvxjfrKYWRVX2
S1JtKRcSakpAirHycBBP0G6JbfDTdo0HT0s3vblT9YvART2t8fVqOWaA8Ja0HzPZGvqDmd9G9azJ
Ry+j1N2jxOZMTEuORlTFrBn/AbO8LrtGnAbluMYpZdsG4ClafjTGBmteW96j5T3QiHWbfSH2KrvN
1avePtvTu51eaxhqghAzKd6t+LOtcCZ6S34ibqB8hoCL8RJTWQyrQGt2ov42qiWjIPwPl9dCQfrn
fdNxyOwzJapPKSkc/rLHx26UREIqoja0+eeoGjKxSlNu4twyVkEOPzYoqwyHnMb9pxg1sOzRkuMm
1kEoGNN0NqPiprfjxeu8DxnAgeLI+5v2RbdkWR1FE3xmfXAWZlFD6lRMv+XnEPfuBuJasmsjxAEu
RsKhp8WeTOEOGvaH5mprMK3Rf4iupkhasj7/uDlRU1ErUx4JcuzYtv9yLycszXYcg55y26xig1Bo
ijSPM6EGh7hZBvZh96WWAX68jPLlyNSjD7rtKOl4uU557McEFUjB0l+KL4gwKZ4n+0OLjIvegH1F
MzAu4gGpMKhoFSEWFaLBVksPUSgfoeFjrjHoHuTawaOPuvKseQcn09iGgbdpUnc7md/zEO+0cAry
O3IQNbniiWIEnyX2SmZqXyXGRiwaiIdsEUTkSyxaFmr73iv2ugxfZqIa1q6oNqQUQY+xEuYd9rkc
eaKwLNP0WMQX+l2GsQgyQqXO0TBxPVQNmLlbWWg3dDQcySLmYEJJSJxF5m3FP2kXyUe+iD+KRQbS
VPhFasA6vXYEcAdEUNTBmpGfxlRqnyZR+VGQZ8UUCzGKygjW9AzkRiiNbqamm0e3VLZfe1p2ahfP
jxsb4mUC6MA10DjDmh8ksIhHU3eTJ5FgKp3q6Ox6rm/asfkYZMJ8FKb7ihAMbakXlUAqejoECmFU
hyoIFkxmQ0ur2a5tN/ETTfCxiuHQ6ppzZBHaYsVwb4mmmNV201tnWOd8HmpQUUzLwS5jW65Cb2GN
XJG5RQySVXOTdfNuKVSXo9U9tINVbku47k9yrlrfjFpvV1URNIgkvUam/nrPYMCmLM5coVUow+5o
I3owrBrSs96TMIXt7P6nsTM1VANDdNaShrqkjX/lY9JtNZiWHy1arUMWdCSizSLemqlhnxO3rriP
wl990iV+SqDbNgodRVjNUJ3h/b5xyg1Q6hLHIIvo5+ROYIjQ322zLppwjzoa4hu7QoCY+spTr7Un
3aNdDwk0qlrt8tr7CqpeHry6KLYs/k1JIpMBBRik89FWVbMmCQrcdMNUNtvVqVnzjFsm1uroSHAe
bropY/cVH3OGBHZWyd5qo1dbn6Z1BIljReDCk+gZwckCYnYqa29nDRaeMhEeRC5GFIhsCQrMR0Yn
G7OXh0kj/AChjhRrMNGmDCMxIksKtRbnqP8oJRn6M8ej8MiDEbVLcLNHe2VgtGJY3r03gXfIdUHS
jNe/DaFbbRiDLpIAZwNhjuQR4zxk7J9BmiMKC1o/msiRCABoFLIk9qMB9T173rZDF8nY6Zd0uwFQ
SlKt88FC1PcLeWC1SizY52ZaI7emGWNmxu9J741d0nfY3JeygrTkTVNYxibjZsN+J+pjNpqPkNxi
9qhOnQzTUnj7CdapXeKE5jINryNpHOsIQAipuYJKXlcfNdfp5EVY1rKUwLc00NRzUdAQ6toHr2f5
SeuIR9JWAiXL9DXaSXpgYEpXbCbqqdeJp5uNTdp6aK4mSYNOe1PmgLAaUtVadGSZJGyeedAXuyBA
CFdPNBoUaXSUPU6xnawY1/FMeK3ypm2I7DDGT4t8cSGBB027jWE+rOgSUpPX6cjk0d7UHa3JQtEi
IQ393RVwU13LPrFeGxvDdXmoGrXOw4xt03pJMOiVQfXe076gjsIS/YugNLExMdrWqsGWNdgnYMIY
ZsgFn7sQGrT1FjCUpJgeF2dvM21F2iW7oX1K49TZzQTC8GQV0m9nHNiSr4w3U0CrI4vk0EzNMoK8
5klZrpG2EKlbEqjc51sTsVeidQi221Kg6h16mv4rTYHeRQ7PZTKWIFM80TZninVS0RRgArwqq4k+
EKNif+B+riz40XaDKDzSAWdP5PxQbCNCEc1pDuhymtXUkwqCHXDyTDLuaxuvq9N8uQkbbNi+eEBo
V4Zs/zd7Z7IbuRJt118xPOdDsCcHnmTfKdWl2gkhlUrs2yAjSH69Fwt+sAHDMDz34ApV99YtpTKD
ESfO2Xtt5h2M/9Bed8fajw9OaHzAm803I2PaVaclVXLCVtIcs/Tf3zDDFOqYtWt0jpzjL1XyMjYo
6A1NB8/39RvbNmqfBGN5apv2hqvdzlL9dCCI2GZY1e5zFDUpkOt9PA4vlCTgRkdIRYaTZoB3oId4
pAqAyxnIim0BVtE7O+gKHBqexBgU1mqepYsn1noMg2xjzLWDsowtuQzbo+yQJHXMHTaeYz2Pg34v
psk9+KGBh0NGRwNtruBZYPevjtJuMEtUUq7LnrwiZe2EoRLW5g+aHGMj/flReFG05S5U4n7rPqY5
xCDcOmQOPxlJ8mcWFfgGSsfE09woDK6QhNXyttPC7noPNagqBlAGPjfHtBQk2fhqU9a4jmWJBNsi
9o56W3QiptKmKdvEkuEeh0ZI+u3icV5B2qjW47xCSmaZUEPSDmhgG7RXF9Ur6WdyXfC8rpuSnupg
vQB+7I+qdLqdHTRoeXuEUAaWu0Qp746ecCSFfefEkb1mAIbXZJQE8MT2sPc4f7l4OlnsXQj4ZpC/
DJASIxD7wIk+O0WLIRI6xI2DSTf5K8zCeAY7zO2FtxUhmnHKuS/eF67yiXQIvfNEkHgW2EwT2vE4
FgBLCGVftL+zuRj9wCIrgm/74CecnPwS58T/9T8eNcjFsOvh8u9X1NlkGhsP0iUmIBG9z66/tYtQ
3EUerXS3iWCFiGarJm/aQqJ8iqKoO1e1uCW5JY5F3fnXf19yytVr3KpuZ5rSINcU9gH7xLJU+vKu
X778+9W/L20GV0QInvn5lcxrcBtVPf2ityOyiAmYt+27wjrrLp43IYMr8ghhNPWC2QV10EE0EeEW
U5Zequ4DQohztVJp4VIhVDeofUzmDagu3yMxIkG0ckpGLr+5mqPTHLXz1mpLLL6Os/XSvL5rOj/c
uQnScnKvIr3KOHLvkuVLIeTeIk/vkpTIr1Qbq72nW+YOXnNGacyNlKnOmgCz7p4fFHR2qA4KNeba
QOu8JhYA+sFkLL5AzPXOgE+j9sNnAgmNO79JzplBkoOo868hXFjDkkS+kcbUIdNmuul4POFMF7cq
Z5qlw1Z9BHHzaNrNNhgr66GOq+Csw+IMED52VqLVnyJW3WOcuCQfNdq8U2neX9mN4pXd4NOdRPZY
U/PcGtYuP0GlT5AvvwveA7jH6MUQK7vbUDMOAkFwKqtppCfm/owy0YeQfIN7YryYrVkYxC3JqEbk
fnvO4QeGU5xTLRWc3y4aG9AQ7LQGasLRJ6/UnSsNSNS4cKObL36DDiYpAN3m3XwtJ6c7xaTEnsc+
3/+TQedueAlan/JLG9+lKOfDMMXBXdlI/y73RXXIMvtzmD7cOWBmn9cskqYBQS2BchmZi8B7lDib
OSIlKIqcGddt6CfWOESw1G2HTTk16hn41U3CqvKKot36PR0TEoqdXcZRkIJdT+c0vFZ294QnLj5W
tMQo+yPmvFKS5uukr7avx32ahfkmVHTHprRcjwO33hEPtU/WMWJ88WoK2zs4yWeeg9Sau/RgTPcY
vCbAnea+Z72D2AR5IOuLVfgvcUhEZTuKL5lSF4vpbR4rVLTDyhD6IexR5aEyuerajLd2dNZOCtMB
GmRSlMfOQnjhRIsISu9MjbY00KC9KT8xl8Pb4GHHfJHcyVhI+ojLLUmauzmbwF+hBF9FXvk3J3pz
W23jdn6U5kMS0kJh+l5QiQZk+c4a5Qc6Ob++TG37YcFWW7XaxfVDhgqX1LdZyYZ2FMCMuYYHGn3g
knlEpIWhu6jIlC+Z8qEMvo5pv9HKJkGmMJqtVJirIqf/HdXOlWawclSwZ3b3bXfTh2+9x1NeIwsb
qLit9DEkr25txv5fpUkwbC1cV3l5sbD/aZROmwptgbT5I7apL6KXh3li9J0E6tQX6r3Bry+5Ya7x
Srw2JqqJKukfYt6rrpnIfLeGbwrUDgmIK/oPSr4TCyUgBUadQMUAcXgrqvzEXj2tLMv6Qx7nK9O4
C+JEqGn2t2CMnY7uanJiggi99pFPk54XgZxuWsdrzqHvaNqVdUfg+piOMJPE85DpR2zsz7NZUzbk
0V8AS/mq0RzBNowrxmBMIvnW/gS83y/B7CIImheDm1ktr4iEFx7C6oNK+WIqnILgDX/nv1gPC4Q3
IZfY1j1pqvwZIRaheCbesGlgBZP28gjIDoZ08RLP4zuStDePyMQVkTJ0NNkbA8QZC/IqM/4O9sh1
AyGybV4dM3jRVXnNMguJewSYAshCM2HUAQimxxow5Xyzzeg9DYo/UEaoNeZga7vG36iPjDW5Ynqd
zX8sR26YsXx32nkeARIMXZWtyqZ7td38sXFNOMYukrqihmOs9LcjqsvQVOoko3KRZICkTX9ITnmM
TPuhCNKD3XQ1iQ6kdqXOH8cszDW5E8XBS+Rbmspkpa2MCMbK+OtaJBLaHkPiGGBrQsOvir9FHj1p
QmBCx/3ObL6LyyXcKNXRa3khz2OeP8Lh2gYWygLPqB7rEIIHdNZpJTJu43QsDnM7fxc4yteD+RyG
NVhCiBmULEXZa2K/grNkSJs45TEI5P08PxUGFrHl+zXTBASGUs3qDiKfTG5Pi9XJeHTr1xbD6LpX
1b0x4Qw3sOX5nSZET7EC+/CFoeG94TkPbpzc3J41M8/M82cf7R+eISeGwoqbEr3tyyB5DBtswCsp
yEEsCJISQGQqTu+kTEihydStS9JHE0v72vbAmXr+1ezQvzVW8YpBYGd5lM3WIhfgToFuyDs3vbOx
TSxfRNzjvHO817bw/uBFAQdo9cNmQJliSKQaRUv2DkrBUhDc0HubHvmNl1g4Nplnk91aqW060WNN
y3e66hWZL9+mpLQMAraNSbarSWC2zD0GBZyne2rbYc34ms9xGPkxnHCV1wmCO1ujD8f2hxJ9H+b1
c1GkN461eodDY1U71pM2W1rlwr+oMnmLwa5Szv+C3vE2kdL8/ERbaa2POipfRkY+kHvIt+SfjDCj
TTHlD/jDueUvcvPEu3qF1OtS5peyJ/QSodKXL4y/JlPvTQzYZEXmi7eOGUsY+BqhUbMIq2GLFpk6
OiHTyEpKYJNmvw7rHCROTdpQvYlHnKRc2NF1I3rwDMAH8WBd9dy1TEiQx1v5BDyy3o6TRZ8G4Stc
j2AFJHCfy94H+v2KL7DbE/D4/e9Nj+z2mMnmIXBRBAx5fCdhXzFMgS3LHuH6NRTs2At3WSvP3KEc
yIBjvpni6SqsxQye2Y+BObUrXk+2J7jQ4dbPsMQV49pNXRQ8MZqRyWF203b3E2aJ0q/+TtL5Ktma
qoA80cIgmZFmh+G/e3r69MPhxxD93g7FJyKaT1ddWfXAUsSzQ4D0GqtjWonnrFKPeYXkw0c+roIv
tzLMlZlrqj9/b6oJrV0LMnpB8s6I2iCyF9cccHBgt38Gu2DfSrh+ZJLo0eitmnH7ASJBIbmiVctl
tVrlc/LTW4vcBIq6ETavkGT/ZpI22UDNSGjyRTY97cMo+Q2q+p3HdIUc4EvN/IyJrt4t/FYiyU5N
53x60vi1++YBUfOw8lVKPrqeexg49iFs2r+lucus5GTM4acM+Ph3VdrRKOKRsJu02MTh+K3G/uqW
tCgsm4xrUhvDNUwRYlqkdWe39MyWAUyMsYtcaOSOSbLruvKtBW1NKdYn23awJuxL1kvcyJ/ML14y
sz2lKYYoBToxjS8Rp40/YteRk0d8h6HeDG2QjH7zC0K2cCUwefPhZApyWmbhfXmK4yxPZ+5NiD1a
ZHJ59SkLGiwky7PlpfY3ecst7ztdzjCWO9dvP9MuxLpkNQh1xHnENULESbOKCwQOtJO3COinaNwG
kfPapfzgOQ1YqyeDIKOQ1nlDTwbgu8bxg8/JfgA78DSVXBCd9NbriLTnJN4iJqfVGHY2V6/SX4fI
HKXc141at0nI+Dag8upadSZPYunvjTuF0pkNICAB9NuZiC1KbDDUspuBcM+/OqjukZ19EBF/qDyU
LvNEPq3nU9fQRqQw0XBKANOuTDA+juXf9QUm7aBl2gASAhfgBAqmOnRWfUzI0l6BOqAjaCAlaZS8
EywHhGtP4zT+eNxsOXkAOXtMM0sYka3zWuSjde9w5dmYDvMMn2SFwps2xGa/WAMjioAUOCeKDp4i
sJs8zVvMkY/TXAOzs7xt2BfkqViKkWZ3xmub0PaWB+X4ya5Nx78kTD85OKmW/UQZC5gpg3LlVYa1
mqsKXwRyrbm9tu1JWhPKTZAI2gBII+roFZmgsRLMxjFt3/KIq64rYQNo3/6MWQFIZfldbhBKi9T3
hElBPbgS11RTnHgI0FapKV55rX5FlPTmC6BKRWTEG2uskIk1gJMM8lhnKpBtbQDt6vS9Qm5o90jH
AzBG6xg9ecVQUSRvtRvcoeUEtIfUx5/rt+UDI/UceSScr5Dkqpgwl9H84/sZeaXIr+LqiSBAMLet
TyuxyXeLizduCe4xTbQ2VfYV6gaHQKD2mWCOvPDMS5sKPlysTqzGjyj+4+TdnZYd+F7D6XdWv+9H
WQMFtjAS+h4jjx09LI1GKn6q/C5mh/TlSdVUbY4ZrXqImmt/Ns4+usphQBg71/TG5Nge8T/8qmhM
Vy0i+g0xx8Oq/JmV84aRoqwDejmCxvVoxScjxyBT19+iRcJUPhOcvuq8/MeP2pMbZ82ahbmkSYQ0
jjB7p+RZ5SHJ5rqwNHeUv3hU8KojI1z7cnqxxyxbaRrrPrWA4QXpI7i/nxxyKQbJ8LmNKG7CZnpJ
EAfm9TGgHul0S/vftyg3Q5Y92YmwLojH01QA6XmU8W8V6e2Uyy/XjS9EL+PQr35Ke3qwfGhTCkBY
M8iee/Nw33X+gGm7vji+vA3FQF5RtXHG7DY09neiOiw6Thmva4xgVM+XYrBfepcQdt9P9jroKOWM
B7+0icQL6PPJj0kCN0DpsktcTq3BJRitYx6sXetYaEVL27C/jbInCgBksgiBadCt0yZSU0FNEqqT
6Zm/GZexY2lfPJ/wAhTA41h5q5iAqnVO4O62m+FJ+NZHlHb2Xb/gXIsUS3gP7yqKH0VHNKRbczBo
NbrAa/unIAguuSnOnu39KDPiImF+uqPKGFU1GKEZNhdlEpBwDC1UjA7lt/C+47G7qMT9crtM7/uI
xrtI7XeKiZcsNDv2Q9dcx8TTqoQmOviQ1azoR7Y0T9FkBPNeTt0DvOPncm7oJXnpuM7z8k8QdPu+
z36HDtePVSmk8al3lL24CxmerCI7VIvb5SQnOvmGlYa0Fjn8RiRkUSzzVbTpyn47ENfFHuH8KCcG
3b113K7aRAY8kJqqkHxE4qSauFnZE6gPm4iCiUCFebEwOw0SYjXrE0jmJVzTp7nMIl6lPoRTd4SV
YgvNiFQ96zz68CgQ16E5Pk2y+xlGTmDX6d9GvAW8g3Na9ix8ssRond6Rv+XR7s/ZTOkn6wpFsd25
mCm5o8OXjxiKzqW9Le2IjBlh7nmxuEQnWGO+X9Z3ATb1tUXiAD5bvkvJ1UWb6Br5S4V0H9x6MK5x
YL14ncmRoJgBWuyXhU2lgtG3y6J3OFgpGXpESLJ1ccIWyS7AJLRMfS6y4qUPSd7sZ7W43aK7OedU
8WoP74/TD2h8Zbxlw0ZXT342HXjAHA4fsk5ORBp/eV3zEcPZZItR1741rmyxLxXg9TGhu5Ojk0nz
FzttHoQVeZvQTblUiImAwKYBLhK/dTCOB2BsML3n9xZKF41J82foFxhgwAcdmXl61sEeCDNkVkbV
bRZC2GuesW3FO8Y4ZAq2wwlz1ckbZHH0LfD7k7CemyIhiLmuHlKjfYjB1259/HOZDdG8aMAHDz5j
YQ4gT3Kgx10xbaUTCeam6U5oH0a/ixmc6+ofEwgk3Yrgroo5BqD9Fak1bkQiHmVLDlKX1HzKFeGu
saBLTs3f9kQmLyktlf9Rpkm6Yx5+nnLEFH34Je2IsCxl7FSYf1cTw67SjHcj2ooelbjPmGjjZ9QJ
VcJDaGbc2OYJKbPu8Ol5xTdARpwFkS02XJ/KLWO4fU2ztW2oJ+rx3ROaJMPQf8eZLCp7XWbGdhDV
r2tq89hpkzuslf7kafbiDdihQUv4rNP4kayubCNng96LQjBBo5ZFSbz7Wbm0kEIsmID9m22TZhBP
iu4HuehvYG8rlzHINDOyIFddL+k98RY+KFjhO2qo4sjpmG/HruJD6jhu5+IqDFQRgETBp0zk0qzq
RJRPbuogSLY3CEB4bJT5pC3jvYn0vB6s5DHs9WbyrNMcY5yCcPs4jEQGuq7c5XFrP3RN153G2sDZ
NH1lVnfOcQaczVktF5Z4jZKegYqgfz5kcQBUipbR3PTW0hQUCLI60NdpFDPiaXgq02efxD7aHfa0
wirncFksNYQB8PHVMTa+sg5iqG8sjn+/o1onrCYu5GetImM72+PNDXuxttzavrPy4AKqL+V8wOqK
gxRvp6QOLcE81c74JVR9n2a9ulfkPKLCnE5TfV+MXkrpSkFrOl+yzX7jgjMhMzgp0sH6nrPxnfFV
jmn+YRgZAJLTSKfWTUnja7IPs/LUUSCBKXvra0IiEShGmjkJWYeooh2Zdg+SD/DiFPajyCou6tRU
WqjvwE+vQejFm1iUNRVp9GXGRM16I3bBfIrOXdxSrH7bU10dUqHmtYG1bUppTLitRY4wzvXub5iN
Lz1RtQD4/TsS027SCLYmNpGwcjbSlO916dKs+pl9/1bVpYcgsYfhMQISrOFCRtBRZ89/NqbgO8is
d9tuD36CkAPJxLxC0gYsJvP7PeSvk+mj9bPQ8TEDus0end9oHIl3mF8Sucqa6SmEq2vMkOTHCmLG
rPaWkd4SkRnML399p3/qYyC3joFzwpiiJ4a+KplqxDXTwelUfWhL/1GM3tZRxEJIQ5JJGvf3Pg11
25yOeeFWu7Qy5HZ0s4aIyY5rODzfkwlAgVVbnHpXQK3yQFWzJTUrZfXq3DQWq+XfL9OOkEVmDfcY
8QsKupz2lsz7j0bcqTL6iVWSklIEa7bKut9m7MBxpOHeIm96ZQLHTPxeg7FaMQKpL1nlf2Zzh2lJ
NubDJCma0QDSO67x4CGWCFt7vIZz7x2jIdZ7olwIAmrLX26143XIHVC1jTqgVzHhFNEsIBxBYprE
7dElxq3nkOMiHZ+DKnpVhWVu9ACfwg7S+NSXzPSd3LgP41pfsjD8IqC+OsQJaoVQiovumEsqN391
7Mx6ekkBghBcG1ZbpP6YbPr+r1yMdINZvMxj452HBnQIf7FzIhuMCbDXZh+eLicorWOKGTII0MHl
4U0iWZmqClo0bQjCSMTGLdzyKQCjO1sVtNPBnbdEtpLE5RyUSE6AYPkoa8w+jom7rlRZdmgd/Ek1
BYd22fPS38xD7oc9MvQ2hjud4lKcoykBuu6LA5azo5mIld2jqoCY4Oya1Eu3zsRT4LmQYofSfesz
cnfqkF0BtIumkdCaDwacfRG3u7ZsnJdZ9inA4Ruwfey4HMtHH342U5/uYTJie0X0849bUiWQv0jC
KcMsYgFEAAYjbg4K/D1lfVG8qnJEZFL2tzprkOPHhn9DEPpcd7BsYLAHp4kigTRc94WRIJV1bS2K
e3Flg74LoGisCXGin4+cLsLEHVftd1VgDM8Z+mxdB/pQ0rWfDFqfpoXkQowhW4v/RhaKA6aC0aDE
rr3vvfnaRBBWrZRmlgPxbGn2X7LFD6gcfWZx0etluLgW+dnCYbDydI+pIlCvQVpax7xzGft5IJ1R
+ozqQN5fdaNxlqGfhr0zq3CblWLc2aJL9n6QW5cydjc5skg4sMang2WOS1eQYUrbFK5JFbNMts05
bBaUKWP58bWT+Z2abb2N4WlDHmjUW2+QfqfkEGwKBrybWRLSKokPMktDfQztEgpjhPFexv7GEsJ6
mVT6VAfcwlWbID0FmzpjSkMfMuor9juqWpltrMQoDgkn2C2L8I26lvtUEJS7bX0TjM0wkGTANGFj
x0iFHD51UlTbR2lPhD1PFshfUBmXIkMWamft2rYBbjraKOGT2b++p5xX8jO7PIv3Pgb7zZR4pBhp
nsUM92TtDsOnT41KG9W74eArXowUkFTpteY9Zp18bRjDs7DD7r6l3QiOBCuqAnww1OUV9cdy3Ztq
YOhwFlunsrYyaGr8VOwQNDvSAxdhfGeYYy9j9pqMbvknH7ydPds/02jln2kK3mRirc9jMT+mFTLS
0ZDpYupbSRf5w8xp8uSPw29keOkJu+SlJ1ztSFJoz4GAz3tQc8iDuclFKt+9ZHzX7WBvwowNKYkK
umHdyAquKgGq9p+cFsO1S9q5KfnZpppnFVsKXaYRANSMVk3T2Vi3XZUeG2gcyrDdewzoxU7y0oyy
BooaA+3TC98kdZs/jQk19Vf3UNHSfj6UJV/SGK3oGPwxHFRHYqC8VD4COlhS97kjbFCEIlsj6Yi2
2uHEKJHiXVlR6MH4oUJlq4dBZONKAHmuYSIrRLjIf+JNR27btYqPaYp1DitGtK/KRQDeop4i+Sbe
GY4hkABVP6ETfPelUreG2OQj8/FVrj0T/hChKIQ4SoI32hcfzuuqJFb8RbiE3BglXQizh2dIvFP0
PBFVdJ6Hj47xYSigZ2CsO4b1qNZWI6tL0dtr0VEZGibtEsuNdr3sBzSANCyrJDU/dIR+AKXWno8r
XE/m9CGDgRbMEP/YoFQYr90bIbQPZOk9o87wzQIE4i5AkIUMQiesudIyO1gLNSRZ+CF6IYn4IEUG
0CJq4Y44C21kWrgjIMOABC//rlyoJFVU/DUa4jadJUsTvcObuTBMPGAm40I1mRe+iQZ0EjzNC/WE
pDHccsNDYEK0yBcySqv+gk9sn3GQkMPoXA0PQwQO2ou7UFUUeBWiMt09Oo1mbfiwV9qFwjIvPBYC
26pdvzBayCCXa3fhtgQLwSVcWC74uqPHArzLuHBeCpaY/Id+4byu1h7ilcjOd5HILTS/ZvTWS9jl
CWGOd/9+G1/NwnuLO69/mNKwubPG5k3WJjSfwH73MmNeEug9PBu28x4WoOVI2ZFZrB5dp0T0lg3A
9aC52+BtuoVzw9gwxm8N+0YuFJxu4eGIhYxTlxVxMeChHgvrEi70nGTh6MwAddqFrFMsjJ1koe1Y
C3dHBLd64fCMC5GHC9Efe2H06IXWg/fD201nIgibYwnOp1q4PlbRfC1EtZV1iqeUKwa5O4MJ7qIw
q98wRk9jZg55GXQ9hyGmYnfIwvGb4SRBCjnLs9cAGRpClFswh1rbftStfqpcFhiclhaqQ/laL6Si
DGSRs7CLyPAm2w2cEaAJOi20s9uB3A6xMI8s4EdEllBhLzykfiEjTQsiCVRSnd3TRn00M17JvLCU
huZNjzRagoWyFCy8JQF4yU3PyQyHiaA+iEwLm8mRAzQiuIx+hLIL6ZC+B/x3jxHklixsJ4I4/+B0
LUpJLTE+p57/1Qpucs1ChfKeBIioGFTUuDCjSPEF5ASFEZhUAVQqX+hSaJleNbipfuFO2Xnw7gfh
DRpnvNKgqfqFUQUgYudMUB588FUFGKvW919UyYCmNPRjYf+dsvuJ19LITxpX5jmyoGGZLtFDjPS+
tEFe3ULMyhZ2VghEiwPtJ1qoWrQqjsQ+YS4AHDDSv6L/QOx8kD8bMnyaQXNlC6OrTYsSeD8HpgDG
krUY7Beil+7GlU2HnHvEoR3Zoxb2F27t3wwYmAsUrF7oYPbCCasBhg1KfLcLQUywmnqQYoSto733
6ahTKhNFzTicYnXdAiJjKtzTbc+e6e+tJKgyt7fuZmqXtQdjd2GZ/TOs/H++9P+FL+0jRv8/86W3
xX95/irU10/dgZSu+rSfjj//7b8u/9N/ugn9/8Cd4Zu4vhwnBP2F+P1/uAlD8R+mtdCdvZAvIePw
/4mYdv7DcaBkhUj78HfYJkjl/3QT2v9hupZthqEITAcH0f8LYtq0rP/NaoDFEcsqtbzFQRoEy3//
X5xhvjOPkz2T4ZWp6Abz7rtO2N7kW2B4V8CWhM8tymtckdd+JMQFS1CpmFpH9PmWJscqz4qFjVQA
9KMJJQjBCnOCBKQmmiahR08mNUF+GfqaIol3bHQEcXUJwyydD2sQ/BHyaezrYTqctOcb2yy1QC2S
iYDZeOVRHHB//EF3Jhm4koxmREvxx/MfRB+V9zM7qL4ltv8VMVW35UcAc/unMj1a5hWCVu77dX4K
zJY/AJOPCaMPhNOWDEjs32a40pYeQEv++29WG7+M2kcc1aB4Rn0AGDCHgafDde9zIA+aIQeI/1Ii
3myLMVzHFX9T1pgbGrZAYsMbOlHwizbc077jNerhZHn51/Kyxh7sRG5Sz83BrVBtiAYVvHEyHe0q
AM+Sf2cmjh1fkETPFeYHDO0nnDIuaQMiY5M5MQmmjChjvcUaMq6dNP9Ohmod0wtdyRBBrwEfHxPM
p8dtadX5yXcJ0YA+cHYPVORW8uZ3gtZo7c5/omrEe4ACFeCMwsDT3domfuP2SOekoPVCpNOnkTq/
//5NG6Z/jPqjXaBMtS3eW9ZKGauneKYb3EY1MADn2MEowFVRXCdF+6pPEFb69s7IoF0wlDo6XY+T
yPRopUdgzBPxjrq9oP/3VLvVdfRtZq4DOMguFoxmYQOEnsvBF/1MkXEhuy3fCoIV/ZquN1CfrnRu
wTy8m2V7tBBgsDXqly7XwbrLPtqAoJ5SmihsQo0ynW9JvxZPJXMPqyTdp2ihK4bENBVarHe9RVpW
wHtHexxKw3Qw28DY04g52oaFPS4qjjSJ53PEJH3tNpzodYsOeMK1f51K3rDIcGCqni3uj4yIsLQR
xvGknSV2fLZWEWm04YRDXsjmu1jWfe7BxtOIgHc110QoeU9eltE5JGSmDB3UP9wgOLHhNCcyS9aI
jXjG4vBoukzys+ZXMPldFSAat67vfChXTgyYzY/CNCuiHOB6ZMR0rTDDOw+1tJ/FVB27JsT0lhFJ
UszmA6P9h35ius3nYSJCDi8dddA6oYhYtcCT8e88upJgm5JHdO3pN3pdb2PPPHcUOQbeHxps431i
bMPqYInkxzId0jid+Qgk5mOEXLKyh+iIKpG3Iy+PphMxHw3/wFLZqSZnCafhGhUmn3jZUANiWZy7
bbvALkSR1cemX8dmou/86GPxpMDtT549U08ApTn/PALvUdYiQgtHOFegcHGThOMqjULuTHNbnqm1
uDYQIRxFcEk6Fx5jGYF4rQo0Tmq8VexEKK3fzZlw8CDAVhCp8kenWu3A7AfnQcsNNI/4RffuqhsQ
z5QOgm61ALUYF69tjGCo1BXuMfrZK/RMOxSVOWjq+qNXU7kZYrjIYNxO1FhkIYPWXD4QF4rLcyWa
YVX57rmJce+06tlTdbMRSr/JPPok860ZsvvULhiVGGy6fV0tyLr6gzxd+oWfk1t8oMSMN228EWTW
bP6NrAyGlHpEz77cdgMd3cAW7kb4ergi5mTuMIjaLVlgKKq/07hWG9dgEwMHZO4INVsLhV45QHRA
KytYUX6UDP8dl5khoUtB9+QEyPltOrYrIyFKN8hgB2JL32g6hhQmFD/O2D5WPimBPVpnxyp/hOoR
BZrtrQ8oixzUG4lUNvOP6gX+IJiyoH8M0odYuHhFfJRPtY0Wa8A1A8uQQChKuWKrXPsquROtS8v5
JWITyWtp7Bw9pLu8mI+NtLnD0SN1UIjEdKFXjl+9IjuKLl7KzCBv0w9ZuZ/A0XB5uyPGvWYgE3vx
NIVFigaNppmXQCPGeDIcIArXaOHL5CGdDAaKqG5WkJ1YnJxQO+NvXY578QXcbW1YOTFMITSiJpiQ
0iEDdpsQvZlD4ulQsEbxiGIaZSYen1At7pH+8ecsYmptD9mlizxSWoMDXyp+wGcFgcw+6ZZBz+wF
v74CnfUvIs9FnrxG2tgwQ1vD5LwnSPy5bas/HuWxReVv9M0BvKF3CpIq2uZYUgvdz1dnRpsLNVde
54CS1gzze2BnJII6zrCTpb6QMBZtsiY+Jw1tFVzDXY7L2QprNOg/jfXUoxGAxUteDy7EI/if6bmW
4Xs2gk72S0XmFmzvfEitp3nSEdr8Funp5NVPObBR0STBZohgZxf9dRL6xTPbGPk9TNIGZWYaI2/w
evR9hE+SVFQWr8xvt4G79jnQaKK2z05aI/LDM4fnzZLnacg/ISEgwRDdb8dI6ehxqLslxDI5zwQI
DOHWUmFyaAPCH/NgCxaQZlHQfnSZPBPspXBHuY2xM7D7k0w0HqSxEOKHYK8YyDK7SS+3zkuvss4f
pjK7E2mMCLBMPnofM9Js1XtXEwI3JEj7G+MRFfp+MryfRvS4DJciQTqEhNKbG3HfbWsGcEsHFqvi
TW2drHY3ThvE14qso17oJaqJs4j4P2IFtioiXM5ssW/Wm8nYOMnDVAX3EImQCqF8ZlJBbCV5yYUD
g0uG7qXnQd6MQ4wbbrgsVL2N6hAfo7qGJE8uQxqiR+p2sxVupzpJLlFS7QuMvw0GI3httfNnlNrc
k9womiuxB0+W1zYcx56J0rk/1tZ/Z+88muPG1rv/VVzeYwo5VNleNICObOaoDYqkJOSc8enfH6i5
nlZPu9v3vltvpmZGFA9wcMIT/iHFjlai/LJsYXrSzwXG5gEf6jt/5+sd6VgwOZVkvU6VQuv/nioq
lzA9nkQe9xky/Au/r3t8Uy3Ai/Gs885VTIXcQZHGJVHZlajb2HiuijhIRYYWANbJmw29K5jgPqAn
XMVKPCyhNRi1CrnQT+klpG9yQ6MzafBxQHsQ95DKy9YjJl6rAS/uAUuKpMmNn5m41usAvB16Cre9
TncSf6LaCREPdqoOHlE6K54iIInc5pMJ0WaXipyvTb7vo6DfSEaJCpyylFvzexTxmdB6RpX9eihG
3ExVi3xR20FA/SmGIKY4mRYATbytlwXaTTpI17gUb9ho923hkd+Bv0rzt4lufg1kfegBtkVdZtgw
4b5PmrQWCM4cDx/VUKt+YL6wG9qqhi4y5K6kqg6KVCH3IKWedlYfiCOcONTxXu7gngkSECQuJxTJ
Piyz42QHZrMq1Q7eGPaQRvjSY31MxEGr2ivM+ypP7KHi/WkBqghj+oLyTU2Sz0p8rKAzeHL/XTIJ
101oWkRB4FhF6cGA5BkE6WOUqhSBgJSZId8gSOAa+FK67tUnHF4bW0lxrZMQwoPSIds9fKxFG1Ys
iEpxRxSSi2bax778w4qfu3yXD/gf6TJ4BGG2VVRRAVf5hWji2PBSA8dPc5QA5KhDfjXBlat8psgF
HppKm+WbL+1N0YZvhkArT8FmbhqiD9WMMWgw1lYyuyLeILsRboJvmk7ubHY3bWrgWpabm8iMnyoz
2SQTjnxCni5qv1UpnvHwPi0ur7mvxAazXEKrHEbioi6DdJsm4t5o9e56kEDQ+1zVWwm8NRbX3ZUU
IPvmTyW4/jbexqX+LiVBuudjOq2e3H15QgHBKFaixuGq6cWrdQuKyNv6pjEvnGHkVwgrJEGeYYXo
+J8BFvH0XFzFwVsNfwmwRSdwjssg0jv0BIL2rjPkpYA6vjPwjbHqJcIqQmMDPvTRU8kCAmSp7Zq8
w6qJqthjEe5o+97rl10yrlsr3aVgBOaNFtlqj2IzePM5V4BfSBlSGT9VXyc+54jRArIstJiI2X3x
Q/IDPhvlXvi3AaEGZZbYMOlm0MijiA+C28DtKxWUx9ITzJVJUc3z0XUDN2u5bBo0n+RspebNtUqL
hTMetRlQ2ADfeEwWfO2ojcE92BtYNTf0kQtVcEN9KwKDRLAi/kCopqLa1d0ENfYqpRrC4kbrSVUr
i+CqtZgmTldePJJkMMQBoZPYmI+xVYIJKDXaKqW1I0r9YV7jb0z7SHXEsXwfguevnwWrhyLbPBNd
2Qwg7+mehR+IL7/1eb8rghA5HdI6veAKR+YyqUkPv/4OoD2+Az+b6jBy/BG3DwDl4GXigc79YIeW
JG7hUHwW2X2SQYPDj3SrxQr+jpLdmKBEJiEZd1IjjEQvqG/pUvxBbwTB+7Fr3aCDwtFQON+1FH0A
f1JLK/3mvuXXd+Js5iyqsZOYwi0u0SmunNQohXZfpbFs0yBN+HjTk5qZ5l2fqlepxUcQkRPGCvhd
Bfx+MwmzEGqjPBUdpEcKYmKcjPsW4k459/qEJpOclshW9IVP8gVMV8bk4yvfxKFhM81JlSX//O95
10fzGWhgbDdSsB4bUdzQOkalr60aDJrRcTCs4AFwuVOUYw8sqbwqsiwmD8W5h+bqqG1DDEw2VG7v
B9S5RhN4HqFD1lhXWlLtlZ7UPcpS0h0PkIU6yohzGzIyr+yTEZOGZVIiNqZ1IZdpr4z4jcbkGJYe
rybd9xHcdgxpaNgl/qs+ih7k+CttgrLQ5WMHDnraor+KNo5oInbH5PjjHQ2qFtZURvalqPqsVdku
KnlwgyT6CGvEo6vgPqFkkVvWI93mfS7X3/vou0Rh2i3m0kknyzdab3zLU5YMyVuNNuJV0OhUHUnd
ubehHIosnZoqrQ2gERIcDunh5C8jWnVhDmiLls0mhbr9tb5NsS0XMfw7u+ZbOAHKrlD+VH7ScHMz
uCFEe1Q8doVPMzoh+6Dscj1lVB7UPlMoUPJMOFHzj8i8liNgnM1z1r57ElRTK2hvNQ92JemBwl3l
PWrtfHPP+yKS+C9ZtqhuaqDtOeTnokUUIk1IxcAb9l/bQZQ5R+jgfxi1vpFLbtAQh+4QDTxkYQoe
auQ1CIGUVISOynvNc23ys2mgfwrgpvuqtFbxQPXEBAECsiL4hNa3aT0DOpMkv4gRNKFeRd59kqDp
GxoSqJtkhLdD4DIvznldohhO5uQ3t1SCMx8U7FyIiaZrP46WZR5OiDqQZMhkgUih4IKDli4QAQ3d
zGYvIDKxEMX4QyTA+fU43qSThsynEuWdohPcdA6SOGEpWCCfO5qDkzTdDFCkJ22QhSHfzFedDwSc
fQVkD1KoL0gRcmS3afLxJY7p19PahHoSZDkXTmBOGApzFhbjayrRCZznRlA46mT1tZzRTV/yv1+f
Q52fOQsf1VZ5L00ea/4QZa0/Sr1g67Byy5zGfi7BbugMhGoM4/WrZBal/Lqv+R3nitnUA6WPENlJ
6WQN2nAf4U2apClCCKqbRS9WGb8rU3WXhEPiyLCl14k5gAm0JsPV+kFc9Cpq4Y1JtCLGiD2KgD7c
SRivjIFFrA+00mpLeESk6dcB+XVwDz4Eaa/71A2KQdUA2blbzp//6woYdHBlFkDfrx9VDL4KTJpb
wtG1KqN2PCo+grVeH2/VmsQoR3YYzgcuv7Ga+WuOcyiB0sym4XMPAZ2IHCs35NvnkxUmNAqI8LRx
YgPdOliPote9F0X9FM+6wgcF4NtfsiX/lrXY54RZU//nvyvUen9TM9FURZJUw5BmkThKuPOfHxRU
9cqowQWqGj1KVs0I8h35AMQyAdO4GnhvPWs+QxacOhjXAb7UNFi4XdBTeJyfTMjgy8X+63wIzN9W
tRIUTbZ0Y4esvC0jjYYdt2PLqoTyOZczrQLNip6djxjmNR2Me9lbnH+lv6m4zW+k4Y+oWPghIkzz
+xuhUm9ZYHQ0MEP6ddqnxO9UxrTwozGkVT60r3pMMbGXjc35ceVTA8uaaFgcLjgxKEeqZXKGSCVJ
EFNZAcb0sE82teu5DNzM7dhGv1Y5ludTpJisa2m+8lsIaekUfmh4CDWF9YbI5scIXjesn4O2WbRy
+kOdg5uW3RygimVWOTg6Y0Np/2OOGUa0qiIUUs+/iHLsgDivCUNSdYhtyO6rx/JryL1AhB5DbdlD
jCNzR4KVPd6DsKwFVzejj6KrbljzmzJk+xpYoC1K4g59DCnsEXqonA4hj1VT1jWGahnl1/MRH3MC
twq13/mQG6XPSePOzHO8N0b+gvKPQEhVOU3nOKZWzIcxmyjJCshs6Ne433x8ven/tYkutIlUFJr+
5zaR/T6m79m/berkPfteH3aK5r/3Z6fIsP4wuENBF4gmsrm0hv67U2RKf9DpkUWVlq6G7ajG+vqH
GSl/iwaSJiqGiRz2l1rlPzpF1h8czSbiOwjN6SJwpH+mVfSlOfWXSpOp6iICgqYuoYlpiKZqHmk5
YnVBwSioRDCQ4w7JKgf2NJIWuG8sIOPcgLN5DEFSQJlMbiup+WaO0ZYSMmd1/gVEFsal5aWYSRam
/0CvA7tRyqk1Ak0IMCjEvkF1I/jEJGKR7JtK3iD5DXXXjK6Vjg60bA3bSYYEiRg51sLivqYGhpmU
aWctmn0qVo78b+sZSrAPTgieY6NTYAD8rdoKER09Khi1aC3pS11u+y1slietV9F5iIGtRl5QrbXm
Nh6azVTf8p0eZYNarozcnTEilw7DCWHng0Vw4qqYdSiPZhQFN5nQHpSKhPDE7+eqAGSjkuAbL7UC
K8pEcQbg5mKTLM8Po8+/52/jWKbIMTE7yh6fPr7RwRHxBXHZIeEE1m5K6ZxP78QE8wey+97bm3Da
mgbPLqOPXlWFbpMW7nsJ7ZDWwB46o9wrdku8GH40JrWbqs82QTleiRNaakVByTw01TuB4BXSA5Sl
TPimx+OcXjleXlDEz5bE79QsOWcXXI9wHeqdMnWvHgx8L8lWEQgm0IzcmGadfMelEwRG3f7o/Cxd
io3X2g3mWBLuIQ7aupRmZeFGbIMlINWIDF6Z7FkXpC3LpQ9U35Ynfasb4mMjpwSGUgeQFJGeVP4c
0PcwC2+jh5RWuJe3umwAyNoAsQwuXZryfDv9Pu2aLmLJLcmGQSRgzrfbQSAga4LeC5TPl5IS9AtF
qZFaVgnYjPew1V77AIJV76dwnEE5LYZ4whJCgURYrMBBVTRbunvP1N4hTuDXmL4pnopAhRACyCih
CHT8ixro77LYrwXReBhRECCJgLm2TPIE4xhSp/habJCZaFO4dNKDgBHlpNXolRXeKuj0NzwTl6gx
i0CNsEpTqBpiwya/p5q29Ib2BienxyyZVTF08NNeDEYhMx/8DG7qZL3xnHtMclf4Q7zOFdO5QoeX
yS5pIdzow7UBpdu1RAVfmWSpJ9DXQiQFxZw8jlAxh0Y7Y1DQxJg0ash069DYWUqE1XJJwZIjI0S1
G492gf4iTOOaHhEGcFAM6zX+UK5Shm49wNtLxhJQeUHO3EM5jmVwcNRtMJvwKkwJgRALCnSeGBmn
WF0FEsEprlaa/BB0iMMRkU1Dt6Uus4+Lu6IgzO0wNsC0UrjqMiijkXHH9O2mmNWCVGznw8ctoNdS
kyv7wVFJKmbE2wJpHTK3b5NfXyUWILPKyaP3SrqKcc4cha0O41GkrJSlmwCMJcTKmzZCPkvH5D5d
gciakNVLIWtN4TpV9/LUb7S2vLKaq6TCKyH78IUrz7DsGWUzCI5IFN6DLSTYXorY3Zk5sJ07n6aL
J6504YcFzdYEWh6XaKvrPxPRpwxl7QhRgM+0H42gr0mLHxT0tXL6C6NX3tcS4NImW8kqUjfkPqH6
pCf4fWHoGPj7Vhyx6JiJQxRKctPpkRYu0Hpv2Z1JKiwGnRo4YqAGZiud5m/bgvDWL/gkP8QsXZkl
6j1p51YooU1CzrIAD5jkNvm/zbVH8zhdRjqeE/DsM3VcafmLRwgv0ZzRJxgxYrsL1RFLi/daKG2j
MmwAS8j2CI6EGkzUJy/E4iD2ohVmZBS+cmAy8nKIa1p7dJuGhxaQb0cNXdPTbaVXD21ABqjGMNuv
w6hDFtLF92JhYruH9HwOiL2If1rJOpcVUMwpZS8nANxs0gAP42XI6dhpKKGUywkynhfmC1xbJzpd
MY0FQ9pEgDxxsly0zWZsiNvox5jWmuYijtIh2e8W5YoFbGSalmyVdpEQ/vvexkOcJy8t13v2ixcj
uUrGD4oY44cw7mZc/YSZcgDJkQIvHGkel6YzTmRA7KFKULufHchC7IOaNWZ6C4l/7Zq1BliwnduC
FJz5WQTsqJWtUx4woNYRKit0iDDcoZKjIOdO25j/yw8g/IYoMR0p+bbPqK70L5oJ5Xbw9rPwBMyk
hTy+KuOIqC4f3ay2vVf8mKSXYtKdLOT2DpUFV7njy+8JpLagf1JRh9KM7UxobyRS7Kd6RHugoaIQ
7qm/LNHyoyWCqip6JEHORsC4urjthNTN1E3U3E3RLGEaA8LgF1C/1VW+GrIQwOxUH79uT7q2pBT8
fp8/5RV4Me27ol3LggV2T3y12AhB9ly2qHgNu3a8CzA+oRZUt40t9Y94NJTTd8/bKeVzZS2DYSCS
gPdm3jW67lZydCsqt5K0noJ642nWutajTWkVdojuWN6+Gr61q/vADSO39QdXMbOdRS/dqi2U1m6s
6TNAzV8zX4q8n7P+RcTigSqzjgW0JQr8Xps2Wxc4onTT26jefNFH2sfB0Nbc2hRM9FVT6qu+q5c6
BSgaIygevcX+9C2IXzzv+2xxWUNjGz814bPAUiL50PvPIBgdGZmWyUJrYMhXYWJQuEd8IYSyX28L
8UoqWZQpwmd0n2QMH7vsWxhVW8lLV7L3DbPrdVmuwIhDwihvm+FZUvBoG+495Sdl/JncGjkG0sR1
C5d/RSaBOAquB4jK0b9xQI9ACAa94t3hhuKGneyYyUNdUe3UCCr6FJz3DxVK//gh+69y+mFIiC2E
uO9hyllAEc2qFkEfAY5pRO+9YSrYJENA/5lbJMOrGEC1j//prg9AimDwUyP2L0PEKArqwXrjdj5o
AfnZi3BJfEFVG6GFJHJgVDtY9QLr3+T+e6MhKkLQYkrGrjR2yFABdDKXsZk9++OmLH7IzC0CW3QJ
HyY+FL49vbgLYGp55SJoXjAoWJRGuZSqW6FEN8Xo7HDWdiCoyArOGMsEaQq3FTMSzwbzCUeihQqX
2xkaj/H02uW3Ee5NtFVsoR9tU3QtiMaVuOsQphQ9TNCkq9m4qdcxBU6vcpLbQHJ8lo1EOwC4VcSG
luufAyX1AboO/FMarFxNvHPqlnG/RVjiQSx/CsRTMf1D88UXkcqiBR6/hPEj9H3ohXvTR9cXAaEI
9LwCClMuJkfU3KTD3rHsF8Og0BF0CBah+uIdvij0doaaAFPEHfAmVt7SMXLK7C5JduNwl5UtnmD3
A7uUfj4cptfCMOFxImQQCu8pBWD6v2/IVYBx+paV96n4mHK30JdDORMM6n4Elpml34d21+DQWZg/
EIYBJ6MCwBaQh8SMqUBMRpGi1YhwyejvwlrAzgy+S/we8Po+W1OJbiUldeegQ44f81hdN4q+EZM7
JEJWjSqsBnxuen5l2S8T/yEgpNAVIDUKdB9Oc19UX80hdS0IraLQXsneowjiJYOgjVCKM6XJDt3Q
tYBacT48Gp3mxrCHKQODQ0EmKnUi1LdHvHl8tLWrGo0DzDrrwKXDZCuom0nNR0NtPEVYxAScXxAS
oe0Lf1J0W1o2gLIm3CO7wo0hoZVAD7QHQce3lEYZHNbUkG8LPHomSV7LEg6f5iPcs20sqlt4UVfW
xBmDqUhf/szYezLApMCgQPiOQOnsMyJJwPRBDROTKTPp+0UvOewUWC3Ds4AlY9A4wXBf8E0yeOZg
2PJ0IxeUJ/n0FeZ1Cg6TMADo41/XIxRnHlNHDEDUwaEUWxM0UAGUW1OLfRc8GURIPbzP2CBGxxWK
zlxhqhNJgLZR6gwjRHRI8U/r2HeT8JqzYhDdXLT9Q6Ds4/FO866y8FUzvgnDzTixTErFVQTgf/FG
1R5qOgSoVz8YU3QdxjNqu7XloUUz6btQ4LmehrfwfR+xIHNpNuryKtQ8eqs5qq+3cKLQZltSmKXZ
tMwxJCieEmijY4lQHgpm+rPStEsPbUMBXRfZus6Dh2kWO0kfRqN85687ev5m6Q8DzvKZAiAELG/e
LjHWoUKLv3aovtbGNwjDb4KZOqkIqrwPJQG1K46GKSayC8fXVtWQ0lFM1Wnq8ibMG0RUhpVU5/BW
hfSmLoWlWXlrRe9mZu1bCl2e3KylgQefQlcRJu2i5ygY0IHPuRmyuvlA+tdalBYqgkUPsTR4MIMG
wT4L1ypMj4gY6TtNvdtMr0V1LaZIAvqvAECRVUSiQrnBLSmqn7J0svsZ4tnYE6LTZQkpv3XKGsCz
Wv6U4y60myC9MTmiRY7uvH6NhTdj6pftWG7NWtoEKqIyeEoBAWIQaG2l8GPSQer7igpONCXYMiLq
/yHn/ngPpeTKSu/HBrEv5cmqi6021E9qD5VBm658peHU9u3QzG/F4jYBV6K0gSNaqVuNiMTGM6Ck
bDfggZbTCOjeSF1A9bm8kXJ/heOSmxr9A99ndyGzPpXhqbQe5jIvdiFH9UmQgpaqoA631Ct/OSIW
btJyknLV9kna/v+GOoLpZmMe5ZHEUFOQ3UVTiI4pUbrwLqNfdH6k34uuc52HtJVq7qwwj8mJflTn
UTIxLIsqUpde2yLh+n0UvgfYaWMYiiq6iZQw1xcR0/lBjzw7/j7qUdV8wMgVxWBGFbe4kYj73tVt
lO1XyKhsJDdforhh57fNynfaC4m69PcyzPzC+KnImKrwIY/ydCAMniCDRiCiBG2CEI03aTbBwk0Y
I4ZfB7cKCCxcWgmHuzmA20lStImMwNFSQiAgUOen4vda8a+ZkGSZVSVJuioflw1MKR4RsU9VMHzU
wpRVCwrT77Ze9Hh+nN+B338bx5oNKg7KE1CxkBJWE3UpAeAO2vdsfDs/wKl5PXgR63ghWYXgYTGP
cIJyj/x1ID0OyYXC+oW5Ou61UEUS2qjhHQzlGR+rFbLMczC4kqf78+9yalMcvsvRTicOGGAFs0ZG
IcPybXLB1RE7mR3pcio6aQvDusM8Xnw6P+5Xbe64iHQ48NG+99FQ00ufSURD4me4LleAwVeNy8Hs
VHbgRhcW36VvNv/5waKQBnYIZQl1WddorXjtDnlvJ0Sv4vxrnf5uugSwFOsKekq/D1OkI155wEyX
VnYjA0ec6ntCdAhim/PjnKzBSYoiyiIFcguF6t8HAhFjws1i+lRdX+fZZ9jc14B+IsQqpLpYtXnt
Rsl2rAdU8FFIf0dgDs9KwDmz4DNqYiq2flgil9q951+VwlUk34ndhUX89/Ish6yK8wF9LiRpraPJ
SPsEABfkCUB3kx108MWFKwFdmQKSxLQ9PyEnv+/BWEetvIlzZ6wVxkrKxyK9K3BSkOULa/bkXjkY
Y/7zgzWUeU2b62QnyxYFGUXJHQuLbWxqcVVSlNcye6wv7c6TtwftNYMDnHk09aNlK6Ypdmxjri6z
q+6z/incwM61kxvvrdi1nyRO8sK3I9e4Tb557vkJlX738fnzGMVwypBMOixf/ZfDt41Cn61Stayw
VXKbut36E+H8W3Vdr/+Vgeab2cBfTFeUo2WCkESUKn7DNWVLy+4m3MJyXmG493RppC+/jb+dOUyl
qtDzVQ0oRr99wMCn4K+bjOS/gxZfxltgG25vEwRnruQY6/IJfL89LpH+MJ4L6k7X4vrSvJ48If56
hq9pP1hEnQBBJxp4hpy829An9BwlkIDB3Oh5Pj+zJ/fEwVBH9xTtgxzDgI7DaAJc/TrDQ3pfcs4P
cvK2PRjkKL5pgQKPnjS/D+Vo2I2p9n5+gNNH3cEIR0ddLsFfSnRGgBxoQ4+1y326J+fdIGHiDDvD
Ta+G58QVd4ldb/U7C22SRbU8/xBfLaszS0c6uq7IWxocVNkNFIvv6rW6ajbKOnC6xWB3brNTVmAe
V4FrXJjdkzGcdPDyRwdALVmSXxi8/IxWdSgDhS54L1db1Zvhp/kKad5Jfpj/yi12MOi8hg/WaI3Y
rYmTmLqUp72PtwvSCkhykYHGyc2FeZ2Xx7l5Pdr8gLsCMM5f80qNZ4edu+cg8b2QbPRm9vWFvObr
M50b7uiaGAQ1KPyhVpexcofgL4o7zXWmv44dHP0Sw0qSekUVFi2yN17nP0seBQs/XJbt9/PvfeoU
0MHW0RiXTImI+PcZzmf0Y2YRJzSgJUAd58huz27C0d35cU6GWQYsSIsKDznP8eEaBIqCOk1PfLcN
7/1daQfOp7qQyVbt2Plf5BynvufheEcTbE1JnJmo2i8RYKkWxrJc6Q7YNtoDjCc4/0pYdzjc0YmO
yM4Y9DlSLEYQbpX4Mc3TdTM+np/EeW8fL5qDQdSjhCLoo8IoBN5pUgUb1T47sC5ctvOsnBvhaDnE
kzJzFRghVh47D+hpsEwUtPr7tzws1pJWLs6/0amb4fCNjg7tGP30yh8YD62HbZDc9VmNPcDt+UFO
Bi+Hoxwd3FUzaFIM/nGp3dBStOs76aNZS3cY7G7yjegkbviA4+4qWJUv50e+9HrzBz04v/pBBag3
C/To3bg2EJiNG20dI255fpiT8cThCx4dzn0AClfxmEZzD2q+d3lHu9tRGtoKCwRzuHe5HiRbdvzX
+qq8xd9mpW3OP8PpV52Z1OQCgK2OVs5UBJAv51c1IAMoT3W9KdSHryH+KejTPvys8jr/2fzH/Nc+
82JEVi9o/us/fvuvm+JH9tBUP340+/fi+Cd/+4v1f339sf8jd/Cx/e0/3C+2+V37oxrvf9Rt8muQ
P3/yf/uHf3LWL4Cb5sz9fwY3rdAyfv/+fohqmv/Cn6gmXfoDZJJkMOXIQxqGwiL7k//OH31hCk0g
Eji1Am36C9Uk/6EpooSbLnUoydAMToJ/oJqkP7B0JZXTWFIc1zgjfk0vb37766xg0pjuv/77EK15
HLAoENcVQBqqZemGIgLOO9oDCppQsTDjb3CAM1Alj/AqVEXcamESVeiTWjRzBtL8WEM5FNYnSs/O
gCTIILz4RfvQ6SNKFsX6YAb/fMzDxzo6Sv/2VEcHjxkLmIpj7uUM+jvAqoXiWc75EY4MJM0/h7As
5AdUil7q0ZXgVTVSFsBPHSSUryQnodK9mO4bl/hxNUUXbyBpnsiDs/t4PO3odghNfxyRpUE3EfMW
1WtdUccovPGwpNNsvINXsXWjo30Ryh9WHL5deNuTE4pyFnQTWM1/w+IMWodDn8GEGiDofdXHjRRl
gQh+VYZW/+ivZ3OhyipdyUejB3X3xgu3Ew05g+L4+WeZJ/ZvE0EeR7SBvLN6XPuYyBVRwWLiq+Kt
zj8S484C1m6YjybldhM/D+gYF8Lyo9Pv19wfDDnfqwcHPYSVDNAP8lsKQmTBWy5eN9n9+beaFSnO
vtbReioR77YyjD6dOVEc3fgarZir9klwQWs4KZ/azm8E51KxFLH+U+MSG7J9kQOmZP37u41iTKMU
JLwDRnYrNOailhQU0pq3TEukRdNhKdYjCj6AjJlQrBXfp1ZcxPIHzkc7luFikAL0dPtF3Y3LWrsL
oFRBMDSuy4yGf6U9wlzAKCPcC6DWCr1aozm/z1RjKQjfShkRqyHb1dNHFj210Cxgk65bNF7GQbxF
M9uFs7Ma6uyuQUcnUL3VqD7Ad7rXEjw7KXT7xq7BILKjceM1H3G8r3q8tejQmxniTxTafU39DAcT
gqlkVxbQ5rbaNJBKgLtD+BjgUSHB2ad7S8+dAdJpWfUPmgkqS6ox7pTXYsOBNqvjt8F2wr4lj7Wn
pFQB6tDetTCBhGYateUNSlwwUeBQe8GGeX6gDHYbqsY6a3CMroYdjpg9WkLfik5yBfjcE3KBEQYG
lYq+N8UX5DS870avXMc58kGlVa+8wMQKK1rrKr5kQbZHG8ruqnIbBdbKk6A6qdpVGKQuYGxHRJnI
woklwamvm12OgfV3iboOVPmKosu9WkEhKUGeYIuONSLuwOWzCZlbS3OERYeVjK3OjIqRReQtwlmt
XVimmuH6Zr0Wh2dSmcUU/oinfp2ZLyVeyp4J37TUbvXeQqExcSPcwBDVxo9lfB1L8UmNu1XNoRCJ
AA/rYtlncIqK7ELd7zgu+rUtLdUisZFNIpOjpE71AdeENUeimcROaabLGa9mtGs5k28sDbEVFvCI
QwpyYrs+ynf8fxf9etiLo3CXKa3d1d0aUo+TVUjSAn7xxvfCz5d5EF24j07u7vnwBPprUE9Vj3aZ
KQyzfSCHFkCaR/VndhvYfGMnFxbIgNneAqG7p/QBqPr5U+XUwXU47Lz5Dw6uvB1GYxwYtkTDOQVV
VHYKFu7qpctwnunjM/lwnKMvMXVmMojobTjyXfAouuZzea0jELzo1qWD+FNpJ9fDk17bgqNdGvrU
dUDvUJV14NuydjyzgaxbGKEhLUOtpEO41tW3w5KtrrvZBvNu3VZeTNABV+Yn54Dp75rVJZrFqZcH
hgyuWwbjbWhH+UdnsqZGLHSRDQbhE/IkarwZyvsBWVhE3FfnP+mp8/pwtPmmPviklYXBrK7wvhOO
cwL+acKoLZOqAMXgnh/p1MyqkkTtH+cEFBmO3quX5MpCvzlygorQBnpxGo2rFv+judw/mmgAjYR5
/2Rb7WtTH4569H5xgerK2NMZNAMQuoADpf7Ce52MWanNAinWadsjHPX7FApx1moCPo+OdhO/Tw/R
ptiA/XnQjIXxNH5StAjWEIrccGk8np/ROSL/2z5RCdQRs4JYoB0jyYfOHy3FVAAVO/JWtudEjnPb
fMakzKZbGT4B2+O6V+z6Rl/O/am0sdUPam9Ply7+k0+C+ItuKnAf9K85OlhGoySmQ6zqIdY+4z4c
gzUUAvKPSyjukwcfGG1MIenIkiwc5QddJpp9q3ACyasAR74FLqm2uklXoPbc7HlyMaR1S5LYC7tk
jsiODyRNNVXYHsbMJTtau1HTRh2BP9EUgrla/eing63Dco51iQzlPkID4/ynPZkPaDrHgAIyHpuM
ecIPJtRDIAqBq5jIvyiQLSpIkEPbandVGbtpAercFO08gDU77mCq7tHHvPAERySpXxmJBreFFqNK
end8Dkms6kYxUFbXvHGhxcW31IxhMU2ogMPCQL3YCDqAn8VaAXBSV5JroIowFe9qkW4muV5J/Xe0
YtygDl0LjP+Q7SvrpUJvdtZA6vC9bctmHwnoIXbD2koVEC+aiT8yBsTtZ6J0S9Uonps5sgLVOprK
/vwMHxfov04GXdQJ4wlUyTePImSS497INOKdlhMed1NXW2sigL4F0GZ8le7TtbRIbqq1skIY5j0t
FrBB4s/oTr8Uqs9H0PHi0gk3VFqOBl/76FN3g1CUAlonhOoxBo2LakPfaofKWbUIruUl5ojLiwX6
U4fx4ZhHNzm8hBzrj/kmd9N3zPEWKN3vrI/sIVgCzYfyuGmeFZuVDWt90TTO+bk/dVpwRsCPkjWJ
DtrRdgK21MleZoQoOCNLleOY8xKMF77vcQ/i1/c9GOTo5E+wnkMli0HUFXJXnIPDwnfDVfmqvo6O
9oxdTbMAI3Xh1U5OLCUtbb4KJPrpv+9bvCOKeEDrwWlbfN78mS5DMU3QtrPWpIZXMGoRiwQRyfMz
ely1/PW2f4173KBrMKFC5n/erYWG3QxaE+ReHuaqFfycuruq452JkBV4U5KKhSkD+Suf2Re2isU4
MqU+KYsEEvf8Y51c2lDoEEhUdXKDo6UtSGo8iXNOgWXcDD+1e+DA54c4bo78evODMY6WskVpQJJi
Zhw/2LvhqrbhG9hIQ9zVV5pNYnGxdnLqMtAPBjy670dTs+Q6Ab2cefvZZLE3KJOASmi7YFmOP9VM
vzCLyqlizeGIRwWDThykaZR4RXPvrZAMk4j7PRtOuTO6gMjjO3T0XGM72co1pRIXxtUif+Cfy2yL
J/Iq2rbrcR1c2GCXvu3RSq8KsdGEkYfyAHCKSggD4+nCpz15Tvw108dFKkPV2yyZTynEy5fmivLP
utvNV/3oVNfyAsN5+1Jr5mQWON/xc1xFCfK4HoRvZKumJcdG40iv+XV7P6INltvaix8v1FvDxg7P
pt827fGefbI25U20BToaXQg4Tk2uoam6BPcUCMpxsOyjrlQVWJc5+NqHxZNEW//83J46pw4HmB/g
IL7wu2LQPYsB1FW4rlfNelzSOF1fCpxO7k5wiKJGOkU59xi+qJlgkVNgxI64ra/De09bdJtwG+6n
O0CM6Xdvlz5cAkycDBINA1VWVQTRBO3/93drw6Hsg8HkepmFtqTQHprRDuGbZzVAVNLWyos344jK
So6/Xt4vwx4F8MLEx3OyIzg3/OJLHeOTH5TEB2aXpVEcOzo0coymjLad3ZkXiUyIQWqHL/si27G6
Fsk9HXHckb6f/8b83hOhBZesKikWN6Gpyr/PRNO3clwbsMa6ai/LKVJ7N+LwTWjWEUQCSf9/7J3H
cuTala7fReOLE/Bm0JMEkJZJb6o4QZBVLHjv8fT9gUfdIsFs5lWPW6EISXFUtXJvbLP2Wr/5PVIx
yE1zJeMaoJJOx9VB6Wrsjp/NdrjxwzeZYo3aqiukZx2jlt12QLYh6amGoVyktGvsf/iDoLc0MtUY
Z6KWJ0g4OZGl7ywxvNAtww3kBjNk/7HG7C1vH9P4LdKMjd8DmM1DqCXjtEaR366xFYq6HM1VeF2z
LR7iEj2eWHH6MCPgNONRgmLaxagFFAMFOnndZcJBrgdHglyDujhyduAN0dS34czgomCrU+J4VmRT
QqKe/Bxk8QbD3n2Z3RaicVQ16CyZ4uSt+Np3jRv1wUXXkfx5cQpyuNoWYAuHWN/lKXpLIoJcag4A
tIMMEThKJ+DyBZOs+u0PKs/0X6S9K7m9MOU70YcLYE1rcj20N2q77DpIa4Z2l/WP8Eo2MvySXi2w
fxKdPgFXK0dHv5Twm/whoJJmqo0jpHe4u0FO3XgG9a6qP+h1f5TN/iihXGba0TjsccRBs+ahw7RD
MZrrPsdnS/c2oljexUlgp1CFvCadKRBuF4MaNCTX0xQ3kCRHhdYiij61yHGfQAzTzMBNqNP2vbqL
6W/gbumW0nM8O6aN8DtKGUYW/Cwdydk0RlBU2JlqYXcRqUVoPosatreauOmS50rEcLLS9oqICKjA
aWm8ZhWkLaxwrBpkXxG7Y6PbUqxfxGTbAw9m4zUwso0OQ8MPBvSJvX2ayk6SPGSy7AoIOEZp6ebA
G4bhSSiSTTFLrGGkbUSWUyjpIdIGoMCB3UbROgt4a3sDjvJowlIpmp6kvrDpQ8zeARiolBs02YAa
pretLGDHhJGVdB03tRvr8MZ+W436puCmVNTrDnpvi1tVgS0FklYB0sqF8Bgol4L6Ehu+w0pBChPF
FhUWuxFdUfdwO6hJYTcgvRzxCC03fnBPUsanRwBKLGx8FO24GBytfZo/Tj4Z22rgd/fVofXR9opk
hNioFFgHqofbVs6cDDM9j8bXKP4MEOynX2ZnImZmJuKSvoAO4DO8AlfosZbzeIP13XZKawjk9FMQ
Lx1618Qj0+sRfGY34OBiG9afrL5pwvhOMhMkxZpN0kqOovz2RXoE1UUcD+5AfY02+6ZVr1HBRTG1
ddD3X5eJgO7y5EicYeYE3SiVWowE5TtUL658yfijsErQuMD7e9xn5gtTqdfmoShvm0i8aWdBm9Y/
BsPvpA15xXZXgiY+Eed+8AcEN9tfIp+4C/xN0nVrfZpe0zZ+K4ArNnju+X3r6u34JAlIpfbZz6qb
rrVauQEDjEy1YmvK9NCZ2DR6/h9v9O/lQn2S8uoGJgcOSBEiW8+mLq5GirMjNaAql7cV/ka4ofOi
1ac3s56d0K31UAr7CFGEtEKuq6K2iTJBIBsXklDYWHva9DBehLw5NtCE4Mq0jo7w5cx1p710XdXh
NonKlR5D9hGli7TI1xlWZEMQ20Gl3yKywFkUY406QRtFGk2fkCzCtAXVWmA8lj+hS5OtVaG8zEah
Xo2oy6gS/hNmed2N5hMgzmAVZcUb5IMfYY2TUVwOW+hNrso7AwKT7enRQevS5zrO7+kRsFM9VPYb
M9pPTQYfS3aLZHzgFHAmbTwk3WvKG7M097MZw9hV+5DsXDJT2G9XrQCLBMsaTbDwl2uQUIJOEeFJ
kU0UJmEsQVkpoNbU0OeUrMLfG5Zm316iRHTVj+pFLUKolvINL15HoUYudQoio4oNsWAl4orZUIry
UBVqAQGgEWXjvQwF5l4ZsT2GZplJ3QajwlUZ9aiOB494ke3SQntq2wK+p/F7Qqi8U/n/DhDiw3GN
MeMhDaHWyvQTVAQo2pmHi0m6h7lxV3ZIbP5pFQ7LdN+17U5GfnPooIHyRRCK2w6TtlYonQnTdYQ4
aSzmDoq0t+i72R0m51on3nlasuUgx++6yGfZaH67xupAzXJjCs9Dhdyjb6210sTqytgjzTmfvuvW
Ky8b5HsTDHQw03tMrOHKGEFYoEawHfInq37qG3nXQKNqsQwK+nuByRkjxNJ738YeCmH2YtvEj4r5
qk+4QcvNNoty1wh/NOnPBPk1r3gJgnyXaz+4HrdaVe18VDk0rommnIW1TDT3wpUmYqUHwtpXdKfE
mNC3Wrvlk4bpY8VsoQW3KlClUUzf0bIrPyJN03IXixK4Dn/aUXdQ7yM7iGcj2RW62U41dVfIeq2R
QV+lKDhloh154taAhqeltSvnP0p4DCK+VFG/C616zSp0tDF05fBBSuBzjYhjjY/fJzzyAv37/hY0
52qVwuveUPRFYQHPi7CDJBw6pXgV+3Dk0PrCHWY1W4S00bienWZMSOVpr9mFt56Gq8FyylR0pwSd
XFlBUF62hWLcqCxb2VfOPOROpWOmppnYudP+/QJ7saxBaiJLIOnGr96UkcHOU7yrsXR5HUJp9/1k
nCwhmppBioVajWgu5ZpaYQqtpCWasCUZAdMm2PhGb3wexXiaOGeinZz6D9EWb1RTwykDgQ3+5qvh
QtmmG46nXb9LeHt+H+lEJq1KeApSazZlmXrg55y2l0vQ+RO3UCnMhsWHKIvPvI1OlY4+hlAW4Ii4
p8acdnMx5Q59WV6d0wF1kOAJCOI6h/Ztm0/h2bLCqZfnp6iL2vZsTzym6vsTAZNbw/GvlNVoj253
328CRrsVd4Ot7IuVeDEd5e34Ck15/f3cnlign37C4r1gxVaDQwv1mkD7lRm/swq/G2hnanpfAob8
PtaJx/2nWIu9qvphlfsTkxxpv7MhIl97C7qb72Ocen5+CjIvpg/PXIU3UVAW8KHFm+yiuCYZt9Xr
eR7ri8lN1/7d2frBXG5aVHPVmSpG647F+eWhV6RINJY6X1Hilvel3qlQ681wEjB8yuithG47AqZU
eeOHhBys9W6NSDsEkuZOdbaeWZkogulI2Yfl06yXV2JjHdKcr+VVhIRGiVqaiAHo+zz9H1juHzMA
5X8Gyzl5GmbhL8TAbt+K9jUJf33Ezc1/9r9wc+ZfCs9ozmyqmLNxDKfOP3FzhvwXDRoIS5RpUHUC
vfUv3Jz1FxBHTcVxhmYu7Rz+wv/CzRl/QeXQUcQC7Cah2Pfv4eYWq05lydEUg52IGjX9sS/tIisS
RjGScxdYJdjUiTdWX8/amL0Hrg/NiKZ4ycUp/Jm2ko70y+jhq2lE2AEbQDTQI9W6jYxKQbyuJH0C
8YI0J971MqZvH+b3+u+N8BFKtyievv9QpLU0DbFdqLrLrksDcEhvzbhwrQDfQ8qY+S/kSew0M3/S
p0Ett339PuDiSFsGNBZnuWCEgY5+ZuEmwUHN/2Ac0CFYbI4HrTlTEH3vAn7Y+n+HolFGp5CBfREQ
K9s81EN8QF0NW4mdT1mteoU778hrRNNs+SwHab7pvsYzDZYX/4Yc/Plw6yht1WJZFO6w9rdYv237
dbCN1+fqafNf8yWMaSGYqIE44b98DqPrSaF1CfApTratNaa3hhLBA5fPsBy+jkbGqEKFXoBMF+5H
i+svVqY87I1p5m1MjpFibzfgYK9ifxNNThaMdiFjkROdK64vq4V8tc9xF3fe7CIt+IVIXN9V1sW6
Pvo3Y3ToVr+MDZpZ3Ps3Bo+8sz24r9M620XplgRXfWZEzvPx4WrK9FitQ0Up3ahD+YktM/0Q46Z6
qhQle/t+Dyy7Q4wRuwuLZFACDgAxfvEJyzrsQzmUK7cGCyisejhPq+oCJb4t0PZNdDm59XWyjfb+
1blC9hJoOofmmxoqhWxdl74AW60hlXM+OF72G+OH6g7bZm9tou3cmDkHQlhkhnOo2dYLSTk0PTEp
Xqyg0jdRNOjbxs3FDF3D8TkJwovvZ/Lr8fU5xGKx5LGXhwgMo2dTouXRxOKTgX0JdYvuMQs8mDcF
hluq+fv7qCdOFtoRiBPSItaobC+/nzzFuH2FSet2a/jvF8XVcCAj/DUB40S0A2PBc+n8O5Di86ZX
ITWyOkUqx7qyBFrURiSYidy2fDZljUIECslOeIzdnLwe5aNdi+KWPdnYKKzCqyhHycQ+pwSwhLfM
35NOzEywBI9HoWDxPSNBiQJhylvIjt6NecwRkYAsPLoWdb4VeMaflms8G3Z6EV9TCnX+pmC32+x4
jv14Yqt++iGLr24qqOXzdGzxUkNFq78yI9ENi/LM6/BclEVCHOBfNMnzcMsquYYLglYYKCncSc9l
3ieOvHliyRkAcjOtyydUkbGBAgUZOEOCSqo48rjJ3+j77+J7jw+KEWR/F69xQj6ze75mKfNBwJLi
uOMmWYKDq3Gs8rFvACSLSFmty+anjn9NfQbIeWoeNfSJya5Ihb6gCyrUQYQyo2IoCLpj9bjdtwla
4417ZlOeGg2gLzYkLR0yv8UBbkJRC4x4ZFVQynr2b0W33MPFdbAvmPUy95Ld76iY9Fvr/vvIpwf4
34GXvf6pp6Uu+EPrtlT1qEltKuyONe0MN31ZP3jffjP+R1ZNg4vqS/3AG9HhHIOO7Tc4yoXy6u3Q
Mt+hoGQn2P38e8/6f0ZDTRcx27lrt9jsvph51TDEnSsW8JjrZlVif/L9vJ1c9/qs2PvPGIt9jMdj
gfk2MahtPqp7yLAXyPY7aETZOEQhSGgjkrg99yQ8cWcYwIyYRp3UEIrB54u+LetWBVfeuVaNpJ9/
XZo4lOL3W6uIivTqShDPZFLyiYtw7n9Cnpzv+y/XvTxMRi7MKzO6mNbW6ljbEwyZXbTmwIyABBbu
uE5QDLKxx13p2+YydQpYJivv5cyEL4pC7x/14w+Zp+ZDjmPhSCUK6fxDdtTGaXmGG8SrHOqEuzOR
vmaP9OznZcNLCsXmJXEoQCPRr9EddTOeyiu6dAXsf7AJ15i1XPjc0K7omNtQWsmvwnW7PYcbPrUl
P4ZfrKy86oZYqdHSi1N9VUmdU3nmKprEM1fEqUTg0zAXd4Qfs3gsVCrf96Tvr/CICxxhrrQ5E4WB
bfB2bvUuSyh/f8MPMzsvtg/f0AfxqqPBjgHKRTPjTdgyMAwsN1kp+2BLTfr/g497cgF/iLnYMmEV
C0HhzdM5AnKxVrN+ROzDAm5WeDSOK3rYZ7PHc59wPu4/jFP1pbgjt6TR5I2baZxWgkWvd7j5fqGe
GhklYJDCiqaA7Fhk4lY2NW0tGq2rxb3rBS81wnHfRzj5wT6GWGy6ti+iqgrNlmQ/2w0oD8hvnbaR
brFm3LVXVr6mjXQO3H1yYX4MurgMZSEYDIT033f6fBPehM8WfP/hEdGkFe5956rA5wKai3e9Dk6h
a4x5IklhpIuOfstuYozlDh8tTnG/OTOvy/rs+0b4MMTlEaPE3VxOZ16Rm/pd/I634+V8oOkX5Q/z
CpzV5T7ayitxm23qJ5wvnHNzfOoe+Rh/ccaEoSZihjiPGO2NhKQ/EI6TqV+ZSD9P2Mh16pkRn9oR
HwMuDhvRrwfccfimUrOfxTRV/6XE4uj75XouyOJ4gbFbhNlIkHTamYNmN9jphNXT90FO5jIfh7I4
UJoWU+VSZ+6856w6dvfS1nKlzdBc1CyW/O7c6jy5y3VufLSOJJA3i5lL1SSMG5WlQvEXbV+wC0nx
v5m3DyEW8+bRraoC2FOuoN+W3m0RHgPt+sysnfw2H2IsZg2p1VZQasihmLH+mr2F7lU7cXxXsGcW
ofWnw/Brc26Zn3p6Ymzwr8lbHMRmokVCKRBV3nROABNuJ7vVlYa2rR054VtFxUKgMlPe1ff97+o2
Xp+rWZzKJT7+gMUZHaCpp4wFX8/wJlctFcR+raOpAVUyEd03f3eBtRvjcxTgc2tmcWwnJo8j9LVb
N7TE1TS1YOvPJEnnIizOaDGDrBa0TGwQvYgWnRAIk9+vmDMR3vuzH+7QOjENQfEYgyd6jq9h/ig8
fh/h5JLkVQe4WqWzs6xL5ODJJ8UUOJMwtMqiq9j4Xehn1v25GIuDVmyT0owNYnjicTaqNLHOjNMf
3w/k9DUN5diYSyy8hRerLJd9TWoUv+Oa7l1aROuAMo6L7ZZTrTI3cK3rfPt9yPlvXNR0wGD+K+Ji
hQVapQHj4EE3m29jZwe5+yrudplgUn8/s9bOxVqstcHM5SEOcUwt5It2POaqf5kDbgpFpGiNc8o/
Jx92H0amL5IBhPBTofQYGe6PCWTI+VWHLdHo5L09Xs0MqMamJVJKNo3G7yf19GL570ldFqmwrhh8
T+MzJulVUD757U5AFuv7GKeSHd7gyDXMRRMUMxaPYxwlANO1Gv6zAMD7jb9XncqdiZ4NdS8EpM4s
lFNF20/xFjtgCmtl8gLijXuJkni+mTbKntxmdR5N/15sWqzKT7EWd6VFk1MJG2L1dhhvyeWcwrbA
LEjruVqsOvPLLXLSTcbPQIzvhpeOC6IlupSofkaud/m/WU2fftF8yn04xWKtkyZD4hcJ0OVuZDwq
gety67mNsVKOFXq9zHx9J1wHD99/5xMVpdltCNop8hwyD4TPgesUCxG/CsGi1tGl2pmgC0uHE/ul
sDL7+1CnltSnWItB5kx5WrTYAfS2uUlvrZjLlXvdle/o9Ic/gHYit/p9zBNb5VPI+Z9/mFctD0FO
9oT0ynglWTcGyvvK0J2JcnZki/whl70YKQDCdOtsV1wD6nHSo7yb0SjTw3g4Vyo/cfgAbqfiwL9o
dOCQ8XlYrTCiPOb3wzyTN94GEe/QTe1ub7n6qr6oHuddGq79c9yarzmtQkMASztRgXNJf2dxgRhN
WcppUvX0qDr0qfGULF7rKewPUmogzN752uUwRsB5rToKrgoVFxvsYdECl+sAcxdLCM6sqS/Llx9E
A3wmws4v3OVROPaDOcpJ37tTb4FbhSRBGW9o0DM6kwR8/cSLSIspH8wJ/G7a9m5Si8B10bRLBizF
sTetB/43Sh5S4pRK9RY23a2e9y/9oDuimK2/X9BfLjk2qY7PF0Q2Li26JZ+/fNeYOo7ZHSV0uMur
PtA3ZCVHX50OelsecyU5M8FfcwaKsTPNWNZNBHL45p8DIu0wCiPQdpbarNsUu/Wxe2Kt2dYmX1fH
8Ko8U0pcQqHo3X2OuNhMHD5iIE/vEWcZQzQtHupZ7a6jZuqtxrsKlPPZagJGfAzk06VAWGqmc28W
pTnaFJ8HCsU3k8Ym6V0BgjNuC1YrEsarxNcRXFu6jg16sklhyo6ltDgsAo9B2z331TtB6YcrM6nz
9ZTRm1v12mA2didqRXNTiEF8bOsyOei+KiBM2A31sJd0QffX8AaktRJpuFmCGWh/ynUF7HHsuhBB
+N4wfgZphkqbIRg/DEEdH7Kgx9igryLWepjUdMY8oXlEsLfYW7HUIWIR9OjFh+GWirC1o0sImMeK
sbyiraPI27KeLexRQbAtkHP3XgpSt/IU8zbpfV106rFVfgLp6AOsJMYQhxipwsyXs8b8nY1jufHi
aBpc6FE4didWqLkjJWaoK14S4imFMe9hSsf+woKlq+47rbeCdY8VUwrdPgi8VYyvfYBlZ2YeGznS
L5PMa+EoiuHgyqIfvqh5Ku8HPTbl44A+xx+LAjfQfegTPWZP61Q3EAAZhUDmWyBQ4GahBRrYlGpf
OAqVLF2CW4Xh06cGjj19CMmg8yfrRWhqY5vjVY63z4ATOSiVVnqlQh5w2avqFO9a+mzHNLA0rHlG
2lBelxqbSBkAa3UyCH+GdmASjWbVwX8HhGtMgKVMfM48OyU7gFBhNUKGx/so/xIi1IyH1q8g6GFZ
iqyJ+qo3VmfnGFOJRnPf6Lh3ZsV1JGhD4iK00V+MSlu8xkbaoIoiBFim9aUv32ZWFmyEXDNt3ZgH
I1f11tQwEirA+BwMuVFuSpzvQNw2k34p+jnI8niSuscxH2vd6TPEHDgbm6ORVcFDZMXYzU4jTmqT
Foq628fo+K8SfgBCkrHuaRh7S9ivxRoOW1qURji09Mb4JxjraFNmMXSEWLNEDbtan+c5mtvtMawC
yNldbAYTjIFeRqVjNI/CJI4PgtcASp9LIP7tECXoQ2rSiPWREMX6be/H2qGuYCGvPFXB/y/Oglsf
1jUsF93EUaoPH6J6iu8SSZ0uQzOlD4wzMeoYcp7OM8tVW5pYLQRW3+PoXASo5Kmh4HpdF2/NWvd+
6l472KI15ttZdBUYM5znAq5EBWI7ULOgcOqoqV6CMhbJMRt/uu2qvu5Xk6cMSH5MkhivZEylDxk6
CJvGy+ND4lXhnWpO0javJbKVpBfzHEaR/1bhGNTYslaIz8FYGJuh1XK8Qcp0B/QIn2YjoChTZbqI
cUkVHbupnO20fASEjLpqMM8oekef+gR7aF3LMI0Ky62YjwMubkW6xokaRobR99AJMB9ziq7Xn+Ua
z7jAz6wj8rXBuJIjRXV8NGZ2OOYab2KKUZydIGCV0RzwKzeo8PKTcs947LhHL2rByg/AtTGUyWrM
KjYy+FMQ6EW+LbQI477ei91I1Op1MWbBsdS15E40pfS5AdVx4YkVe6xKQ2GbjGHsdlFFSxfS+4/Q
M/V9IuXh9ZCHYB4DP9mBT0p9Vy/wDrDixLyHFQXQq5WkVZsO0mUkiLlkR1HR3jAZHbpHAgRbbMRG
X3JhPXVgyZGT/uVz/QYwg8ois1XyyPsG78JwJTZxeN2oVrqNLAzeJc9/ENLK39RVEHNtNEJy5w2Z
uRqsjqbMMGTW5RjUReD6fib8kPteL2YLoEBDBAqP8w2mlOlDl2mQnCSxglwmlGF10flqEa2DVtcc
jyNnPeliLq5KQfVeNDOLbidp+tWoUrrGpe0uiGjIKthfAuzu3zzuHJSJrFvat/LKynIFZYUO4zMB
2zZZiINDNQrxXkH2f61zwKCj0TxUffeUdPhu6ClWr5bkRUDmGzK8iQniuPgl5eJ9qXc/VHMonjnn
7ufpWZWy9TiW3dHs6noTlJpgtyUu4BIpFOIHeYFqwtBgll4dOj0rXGD8zRVK7IDs5UYDZZ++BUV5
I6g5gbMAx+Lcjw+VBB2qT71so3QSrtk6STTqINVKyDFf9CZcydD8jXe5GYFeMjEupxkAnD83Whgf
zbEWQxx+RDPYkbMWm97yIjsRs0NlISTlTbW4EUq82UIghDitJNAIYnzchyl8pN2NHZjfTAb3iSVd
dVMNArnUMuxq5gRUCtr62vL0YYM923QddH31rEZSsrbA5P+py8ZyEJSgBYoBDcDt/M1QJP/J1ATt
6Jv92xjVHGo9NjC1SvPM0xW4iVVfODnBbS3DMC03Cs1pwmhmrc+q8AJWL0qAKW+KV5nkYd3TqTMh
YbCKCrgY8hhJidVL0D2nekL+YKX7eJgL2bV0DZRDgVtklS+VIA7TSp6g78DQFJw2De8SzZrJEpl5
WYu5tUeAdx+Ok9hwbkziBn5wkKwSQVQRqxOQsOzS7loseJW2dSc5tZb8MnxTXvUVdA0PBIadgO2A
biQzk+VwbXTdj7IwzCvTF5Mt60W/geEkbWuEh+xYrMlbI7W/IfVKbLFMRqwKeynYSQ1EGXyXFVut
BPSUpSSyxZGKimVmzU1SWt6FXsQ42PkxTlY+nMo8zcobRe2MvcQtuWuSodjqXftWQ666zcWmQczK
spXgqWyFtWbhd3WnqMGPVFOCF60VxUOsteVaHAJoUzVKykol/BSyIN4IUTFBfu/Lbd3W0r08phQt
pTZXbzAtExBGq40LT/FSAHy696eIZq/5MJej0h5g5waYQkcj8xSSubdh7MgS4v4wlgbMKTl/6Y8X
2BdZYlHYftqSz8QN1nMxlLhIN6x92yDMpgnThCyYXuC/54Eymw3tvbsGphM0Flnb1TO9ChP02umK
hmNn9LC4n5rCQfW/XFtiBR0iNvOtUnb6BlmTZtt5RrftRT08WK1XrNHKR/C15eROp3GEihWUBzGW
9bU0YGhDRYZO79Q86Fl79ObfM+aXUzBNzzVugy7cJmmfGYG1MkL4VoIQFxfQNMnbB7RRfAWIqCTz
T3VjbJyyQVV9aoHDmmrVXvqImEIuzKE/tUW/kpEGCafaAfEBVqEQaYkK+JnnZqlSocyabZUEmuMX
mIuKolXtzEAzrj2xk10R01OntWQBzf/IdFQQlKswACUsGrkINzWI1rJSQOKqTd0e/UpD1TkO91Kv
WFBg69Jgkedi7uphOGFybumF05t4aK0FqYHs23NrrtvBtC4GxSykOWHTIvyidOUhlA1/j+/PlGAx
r8xmthFZeel7sd0ao37Lz8ObZ4oH0fWlsdgKVNAeDDLfP62UcVO1hVAecDViW2th+YoVw/jCVRDw
f6cYthHjqj9WYy09+PVo7eop6+VNlfb6XeV3VWYbYaU/4vFd6zB2B8EGVTVssLMdD3ket7/ChKHK
jVQ7k4n3V03a5ZSJWTtiKTJNai8dAz1K74vAm9ClNOT0GTFK786I8RcMMTFHxo9fMK4AfAgPxiRL
2yrzhBKGrM/njI1OvLbSNNhCX5ucULGMO62Ky3szl6SbiDsb5xA1Ca6Gqmy9VSX02R1i21PhpjOM
cvv/eiliBI2guH3Y3+BPtUX2yE1LmNrBIKRnXpVfivaACmekHQxIsMtfcEzQEy2lGCKsEvPO9mXY
6ecsNWZ0/PI5RysMORF0NgF/Gcrn55zYlEUZeGPvyjewuiFW9tDI7ycqM8HasFXrRbnBio3T1a13
8oFzfPr5/Uv9xBg//YBFtQsxxTDzBziLonAXy3cJ1O3vA5woBXwKsHiwDnGqeFlCgDqIinUpypAz
oxeYtoDBlIYmuF6eAdOdqv98Crl4muMIxwYzmdS6d7wKabpZZL+zsW+ey93nARKnqi6fAi4KTnnJ
id4IBBzWA3bjK+s1uEKmyAWvNdjZ83kxjrNDXHQsoODCLzWIiOHYL9QWtxwf6+B2VmVnkzv//idE
cGOGu1J54D8/L9IiGXItzNCH00idbEzQsZRKvMAh7XcluVgXXEdnVs3JjfEx5mKAAWnWGBbEnMi/
3fQ2sJE0L1clhC+OZdIuGzGmWY07Xws75ec5eQ751LL9GH9RwdLyAtrrPGZxo27mAo/8IGOK/ZrE
toYjrIs2wNw6Oebrl78bDuksh78JnoV7P0OD5vsvcGqXQpKZYZsKjbxlRTPutHKK4Uy5GWR8VSc7
bc71peZ9uCgs0dr9V4jFhBvqICqBJfauP6K+oVwLyB9356T3vwLw5kaNbKIYh4g1iLTlUrKiSi3r
eSAXDTD7dC9tk8b2XfNa/DnYbb5q18qltuHsh12gXI9P2o4HY3Bsz0zoiS1r8JqgimSgT6i905Y+
ltwTvKr8wDJEGjnVTn+bW/fhLrtESwC/Kl5u/pkFLc/z93l+PwVcdoBBbHu5MBAw2EX3/b51qRna
0R0qfRBh8FdAsW98DvkZvzBJbX/2a4RE1wLlsqOyUjfmGSjwiQOEnzNbyaHurFKsXazvySy1QR4T
6R0lNN836ZH7Bhpn5vrr/FyxdC47LwcPOh/lmXcK0BLDGvmVlCUK2qi1a1mrmMLc3Ie0vTvvl/YQ
rs9tl1Ojk2ZWBT3kd7n0xeiSRIuDuLaQ3rtK7t/7HHZ1EHczbyV7Pqf39HXncDDiDiaDF6diuey8
Q5VXrEZJFLfJfFuD4T81rtGdS0ZOFJwNxIZF6upwqDRjiZYNc3FUyfQUto63mXbGa/qGQaq8U9gt
OA9eZYgtvcm33x88Xxuesyo+ak8aYFkg8UuOU6n5YC88EuoZTSbbikNGt9U2+poH8/b7WCfmER0g
ZlIGg29+4S8HwYAMqdeqkAmCu1qT12HQP47Ycn4f5uvJTocAKLWOPrBmaMuVLxRpUHpFyIjqctVU
92F/pBK3GoIbPTszoq/HNqEsMlMWPgKvy+60mkQReWqqumqTXkzxhMJEdg6MPnfwP28ti04LC9A0
de7mpSBWMPaBYEWN6sbNbQiVLnwOkdZRpSdvuseIxOmlW4iO/4s5NOnvcIQaxte2e+JbvEsxSHXj
9qWYMLvqLTfOTfzooSub/3aKyghNNLlYhfR4lnQCK5YBNGYoZhbAhw1/cidd2H2/Jr4uPfhmaLLz
tSCdfmFGtG0wdPQyVNfEzE5UZjnAwJmq5++jnFgOhvguxYCJp24uT0EhEmWzzohiSbmTA3ybEfff
h5hT28VqMODcQlNBJYEbdnG/enFXmx52FW5n/UqQvxEQVbeQJxd16UykU4Ohv2docCxR0lpSVmjL
1ElmeKor+eJakf0XI0EB6fvRnPgskCsRi5yvKfbsAt3RNmkqTcA73cqn3lq+JNJgF+b4dy7wfxzv
f1gsj/+Z471pX36/JXlbvH3kds9/5r+43dJf8AZmmQAuUcz85mu2f6ub//iH8O6JYnEjzBRReKlz
7z/Lqyb4j39I+l9YRvCnIMXC4cYv5V/cbu0vUwEHYGGxQmsTBd9/yxNl0QtlJ82JJIBIfqMEw3ve
DB9gE2Ui4X+H1aBDZRh4AUiUWRVpH15nbvScPn2Ym+u/99BHfvZ7gvZha83RWIxQ2hTkNbBQXEQL
IzFMJDYwCsvNxbjX92j1OMhR8SJBeQ3sTXWIL3LUE/RDsTlLNlgc839Hh8qszAkNI15kNF0sllrb
eHhv0eBurqVtDCsNjO7mLLbVnGsOXwY6b2nyDbBV1rwrP0yr0FjYO+hW7WQq8mU0Bw0/XyGG/hSi
+m6o4SaX4rXQypsk9Ch4w1zRms1sXV/I0KGC3QQmtS93AU1MoxjegqC4EyLQFYUgKwjqRD9KHY1O
sUcDTN7VHtr11eyXJnV3YadcpFroJsqb2vV2o9RYmx0SZOUKFXNt/E3HP4qnr8viCdN4y7waI0Tf
RMM140MdyCstTcGx5UjJ3tb1Y4DwWzvdR91jY9HagJ9BlR4ZnJUOaEivcakgAaAlofYYWExYdGfY
qUlXcrsFsEDz+aCk/UrsFCSTaOqX9FW7t9K7Aj1i8jyIMA01hT8RRWG/cHwhWdXxC8R+1ABzm7tw
K9I2CPpplZYXVv/c0o1s6APlIiJi0X0FiLKW35IocBIqa3r44Jv4JXgPmFoj/5OTI4tXqv/LQh4W
9aep3Ij4/hTID8neRh1QsJN1uzLvGnVfVE+FNzp9E6wFBNWi/LmL4Gk/CFKKkNuFZY0HasZuSFtp
8ssVNgWrMT4UhbqVBX9r+Xc9AN6mDdeoc9CEUx2sZX7KirDr8mPq8zrxbtrhh99dtugqFeHKTzQe
hjs9NDeUFP+TtPPacRxbuvQTEaA3tyTllVJ6d0OkpfeeTz8fq2fmZKqF0vlngL5oFAq1SWpzM2LF
MvvAxwC63Yt4KlXpd6h+as0hT16pYB1BrdyiXfsVEK30GU/5US23NZZcUj84TRHYgpTbDQaCWmoQ
CvHlEYwaoS3JUyK8C0zEfYza+s/ZGLjoXgRpZaV7Ld1q4YVq5rS0/t8v1392/MmrrQ5eFJc9L1e3
VJYpaAr838FJ3kqwBY0/VA/QIC50oKet8D+LWjMNXkPPyxfu92sWBolsDRqnl9FSWte30q54alcx
ZoGuLW1Hd06CDUgUL5zWbm3NFp3YtjaXrDDPXoasGFQ+HMwKBd3JZUxhjDaby/Dfmg1RMksAdOQx
9eEfAWC/HK/LPYPQXUy+OaQWECb/ooLj7C+AHh43OLINLVqO31eB9cFopK3I4Rr1zsQOS/0B/BfR
7cC2rRHptbE9NeEyiCdHgqsqKpI7khqThZ9WZKQXCo8/PdvpGfjzeviG/TwDE6NmlGFxPVHlraKo
XjRMRzEMfYutXabpC5GhbVk9BGXlYNS2teR7qcH/fcxuwxqov8+8VTZ0G3VSdi+1kjxoQnbRCf+k
AmMDgZ8AUGNvIs1t4XyO/zinmZcpDWd169aLwZUfM7e8yp6SN8+WbezdDv8Foe+kdfpnRb4K+gxV
y3zGf68IfCEzXMlbsrjSQ3Ovlg7WtQtO5910mDQ7e4uv+2P0Crmtv4if/PurhJzOwExmvl+SNk8q
2zQe4H6OrN078nZyCXRxwi2urC6Mnxd1o9ris7pksH0wr/pd6mZXhI6v/l4CzN/Y35uCS4AAO3tS
KIS7nWwKlNPQGZUJjGg7e5j8YytSrS4tc8aAn3WgbxnY9Er6v0wNmHkraaBxq5Wrr+aoRQDQQ3sg
NOiPgbd/bRJrrNvh9QyTZVfyzl/+P9Qbv6/hBA7UJk80JotrUFfwjQFfTXiiwva/uNtTKG4+COfH
OVeZKlP509Imn6dRYpbXbqMWKLYVGx6Sa3jfUfLQeNnCHFIUH5VbF/5SCz/EOZYtb9app27DZi+l
72XQOwXzMjgUNhKIhdp+mS2FgSxWePZVj5L+PQUfhMdsouChChJ3GvqNNMVHUy6elCG7lSJrwTCv
pQ6I2oiCQdlWk7roldGdImgxve7occtHWNtIBt4ZA7N5KG6jWO/aEQCz5BsRyyu0MetGw7AY7KdU
JtuLmlXkJY/RpH+GofwyxkvNk3ddtxW8PrLVKb/1avWoJ4Zd9wk3pe+bScJPlOSH0SDs/UvtTTfC
r1FLKoyKsfDNBAqocM7/c7B2t+Ws3so6fCMEBE2Mwzl0l4DMv1Qsj3Is7br4zQt1Pveqq2PcWeKu
5RuBmyu4lZbGMpd3mkLMzPSceuYCjoWuH8IwItMpcaXuQE2wa+NHv/zE9aUsPiNljUZmNX/w++QR
GzhXT1WXQSw5xupSwJqNRlOvvuKxsxVeEZzfC3IahM80eS+VT0MMbaF+65OVCJUwHe4DcdNqvT1A
++m4CS+6zhmA6zk+lUGKYXJl+5np1GnvJPhCWo228wkW5nO6SAXLNYaaio3KRWzsWP1iEE0lqFqO
6NVLGLxX3oCVb5uuBTxp01hY61OxkrXvqskP9WAtJbGwg+YjV6pbv81ip6ybRTCMx45oqyqNVqlv
4v8qKBzj1jEJTCjSkVDtGq2AWGlVmK62N4nf3xl5tg4bPJQLZRNhORLHt0Hu3w9ybyfzM7gugLZz
6a33d5OfOOHgLXyFGQJT4jItXsS2OagBWfCZt2bov+r4J7Iy2TQdD2R6NHi4qsQXb6wW/Vhvpk7a
5smlzO+TNns+1sE85DlWiQMHd8jfx3ojtpBn+7R1IYnZvocromTi1DDd/v34/MNNPTk/f61zcoST
klz7IwwLzhTOT4cCsL8qbyXZztx5gKXaI1t9VSo29i3fs94HspNbS87UO+m7fKHoO3/TdKiAxEAx
4slNx7lUWci+WjcrjqH1GJi7qLvke/Xvpo0HS7OoKOR58IE+adrCgdBOUWeN3DwAy+CS+4J+ymnE
BDKgvxwSaErmg2A8/f1BnykMKKPoUzGmUgFoTpb1S6YeQmI0bo5JuR/up+Hl7wucosJ/dsyPFU6N
NsQiFn0w/QbT9s7FxNkJbxjFL8Gmry5N4s7ejCbxENUZaDztRhtPi1CEFS0UKd3xi5ug+fz7zZz5
qnNmAG4wn4AGcurmoclVVahSiLe4AQrc3IXsy0LPnSBnUyi0Orqbyg9/X/NUGvHnATJ0snCm4+UD
Xf/9yiVyDWtxrrpnASn6q1X4UC9hDz2My9lGRGCgOV5u7ecX7PQFBEAAUMOWTwNS/b1qJ42hD6MS
lu5SWsIc7b9m54th+0dJtAjd3J3dvPKLXlfnHvFMcgCS5Bfk/36vq8qYH2uy11Ct50s1yA+jNq1a
Xd6XxujQlq0aPGetKrjwy57bOlh9UK+qFspI9aRcrSZeb0PIGpe+2YkazpXo/3OF+Qp+lOCNUeZx
kGN3PXa3frhLsve/75N/pjqnP9nPezj5ySoxsiah4E3rjE2gWa6UsmOEbJlhDx1YJc1SKuBtqG0E
TXK6XF5KQeZqvrUAOfv02nTfeMG2SoaHPv7O1KYiJzha4/1u92O5VjF1kMJqWeUEWdYPWfodDTd6
Vd3Jgbpvp3ETtfcSlZARQNrNPpUECWYFJjToThGPC75O+HtjXa1MS4I5bEvX9ob6VRFll2QYihAG
nLXhysu9vSXd6pWC4hvZ4dB9BaqyK5Pv0q6a55LgLkkitgwmXG8++aPhZCU9N/N9IfCv0n5yzOK7
D0Eeys/Q629GTXTVtnBDib9peXbaMwDTbrUa2xbZp7qDBiWlCx3EBlfnANZfd92UFqb+0lXSK46k
QemDIme1TevUubaIxepZGWBnRpBcJ/NqNM3rWmlWo0hCRjI6gRIeALAWgqKu8qlA5BZ570GPv3MK
70upNjmkWYz8e+I/m9QihzF7CPvELSrdaSZ5kUKqSYrkUemNKwsD+azB3F7DnVzDyb4tnUKo1jhT
bHNLYv0E8ymCAXjWogyEkxKfqpgJFWZ+l3SHAaNmn3rOzI6JdSNqgxNEFhiNuBBkw4ahZYslh34V
L8IwcUp9F0Qy0ac6LuqpkzUHXxNXYvisNSMO1b6rwS7SA/NpKIS91cZ3E7E9ejAesw9DsZXnoSQQ
Nytsa8KCX7accuyXqiW4XRNyJ/S4pBIjFXFFZUFsii2OTFzDeznvvrKkvarCYN0n0nXYxNcwXZcU
NxsJSz/VqN0219dT3zjDKPIMO3Fv5NpKkZq7tnwnj3jVRPoaP5vrJGgd00xWBgWVn8w26e8F9H9B
v0vxrKnp/DPvoaskp8X02OxMl8APpykh2rfVrqrefNQjo/7YWyQbNMkynqJjnUqrrKObikJX7+6C
0UNbATnWF4hVCMxtXVvLbmRPieo+jMfNALEwy46tKGzZkKTuCnzJIVtO6rfZ30++sWwM3dYUwdUj
kGDPpFhmU4G1pRFbGy/wAfY85+ItLni8tPVNRNJJQqU3pN2m7UnlszooqJJd1s9Z9IWlmhMkR8Rq
S7KB7Wi8y4RkoXUUrITZwbqFXUftKwquJD+00W1f3pKX53ZUFSirNlpb36VKvBpKsDsNG3vN53uW
ER9ikDIwYgGEZZXRLOsM0rhMHEQJ+lSTlzp+FFOGwP5BTt4CnRpVh+MMWzDVFk0EzAjRB65Gw1KW
+tRVz714G6jWwhtFCed6RJ9x/iJLQKvoI3tBeFear5K3QAnLQz++wRI9dEqGoEO95iDC2d13yuI1
VwPHlwQXpv6rOuk2XOF11qYbq4XjF712ZuESO4qTPtm4WN5ToY+JuMHH9buwXj32DuzsFSoQJwnJ
OdFITGmvM0NzIIh/FyTpltW3UU+uKMG9hXOp5HQlaWjsG9IO5I4clv42k/Y5B6zpwbgoCYkqpBvC
CDaidGtAhOxVwtEEC4kr0iQRm/s6umoU4Zil9TH1kVOM70Uu3qZD6JqEa0iQuQ1iMjIruB/E8Jgq
mHQOJgI4uOaWRns3SC9iARdhTAHOS3YyQlpr2U7ysk2CK9F6zokeDnV9I9KRWeRUQNzdTvmHj2ak
J7usTKZN3kULurh1Ax4uZW5a7KfmzRA3efHUVMF1X7S2WN9mtEBov12hX1pEBmTyu1gPS916lqUe
Bi0H9njbQ74PcBdRxKuGjqupDzWvRdJcBz4xKwQDlNpdnL+P1q3aPEIGcD3jHUIvuwVSuKC5woil
q3KUCJeJRDiLVuVWQe523eBOoLvZlD1beerSrS4ls7VDAo6SqynmyptVX8EEtvRVpOORn2ehbULU
92XkthlfhU9dL9Z+Mm2rjvfP965blT5Av55mz21zG0CLFWjA0/cWLyTCIhxLq9wgjhZJex3X7LFi
28nHpGxfaj+/yooPP5SZ6XLuD6ir9NgeRMLdW/Ji8ptyKuG1JQejarZdke1h7TpijcQ4E5yqNRy5
ziFnmgQ8Xoe1ucaG41gPBCwgd/BUhu4tMx+cxPyeSVQFC18r6x2aululzWzBj7ZNmS6c0MsdvK/X
Uhh9yKnYO1o/PtZEWbSfA7nWQjnT5HG+5lEAFDDFgHxfef4qFaQDQtr7WhVwplAdv+oei4JfJx5s
EzijLE0Cccjm4HQR+9qNkZGI1rcqRnYEVRrHjC8hUTal/pFC/lblbRFdWe2Dqn2nFWkjNWWZ9yir
t9q4T+q3vEidkLCatMgWghcsVJ0YDjIoY15OqF0kIkFy8XTSSax1QtJOJ6GwJa3FDDncW3nvB699
mCx88c5s0OgR/bItyD9I6oCgpczxJOb38bgWO4FvgbFNDSyKJO1m4p3VEyh0BXm3M+JDXAUM5het
/fA9pF+mYadMONSosOuuv23NapUMpLslzAOKYB/X+Z2G6V9FtWeG0YIruZqqYjN5fBwr67HXevrr
wU0ViIOGsvUD4h/02lW1eDV5ZNxXOVXGRkZ1mIzJvoJZOUl4mnAmKFKHomFl5dctB0lpQQ0PC0eK
jlX6RAzbIgg/BR3uTfCVMpMJ0QtUgX7Uq/Cm16tFFISLUVb3A0Y+tY9KRMMaZgTbRgXs6XyWwwcV
YEQf2nUszxqx2s74nfWSZIIGIw+/3gQARGpBxPJw6yWa3RS0xuK48pvvRniUETNYknKw8nIB2qBF
nyJXmGTqWsqoqQvUjq1wQOXmlJy0jRTcW3G/VxvhnUb/Vipkp/FbaOHJLsRWULCGdZ0J72n1ISUb
I8Jn3+83ESe2Lh9klDZ6tjUt4MYgPfpWjUzSO2ZGC6cX/TpPyfqa+tHgxq40kA9MNGWzWFZF/SL4
MY79VXPIsvxa8w8yEz+rftaNftUL8PZ5xVOTz7KhWrbvl4aDWm/nE/xRFK1DVPEmQE2S1a3dIAKb
yle1URajv487donYbEspd/5eeZ9BJfF3BRcgo1HSFemUqagin2UQDNgbMKOSXBCpZpNu0wfpoGk7
5VtZiGv9AiRxrl/5seRpJ5qlahgXrdy6cfypeU+9dMmp69JNzaP5n/1Kryht0/kW3cSzvm1X4Q3R
RbZ5lJepW11dtqtTzzV+WBZhboDH+2xW+3s93QMzi+Skcb0hXM41e6q9dtIsqZCPHfShJMkO/DFF
0bQoYjy6KeW9Fh1SWS9bVVgFkmQXwyGxSAXB/b+WSfpu9BvieBZyMbpj3G9yndJFGh2lHTkFSEhD
jpvXyZGcmw0ZXSsxEJDvkkwBqGgzvd51SfOiCum6sBQnNKrHocA2KUOJagwuwVYOWiOGxcVGM+Jq
ESshmJ16YZAwEydOGnET1g0JwqpGFotqnDTEyRCISW/UQN7uHFop2dMTL6g7i9WD7aVtdeZX/7Xa
qSMcL3QuhSqr/WM2OT0pt0K7DJ1uIbGLU+3q0mzz3z87C0IbZDPDECL1+vfPPqDDhn2KMmcG+rJl
R1SwuqxWl8zEzk3psF+VMV+fyVv/GpSkpaCYZSbXhPX2C2NZbYzWaa7bR8kNF/7DsOuckvm0nW6K
2y62m9tg8T+kxv8DnQIhAqkQXkP29u87jaRMzVUN3TNYzq6bPpV0UyMXJnhv1Zhffz+Szh0P8LT+
71qnI5k2UvxwXktLaofIaN2//vsCM5ZwijXMuc+WKCp4Z5zCQ2Fq+XkdZECiUuBI6Fe7NlyoSWn/
fZmz6OHPU+EENaFG7NNOAzVpG1p0Gj29O8birpKPGiLju6LPba2alXWK+/eV/70vOdN/HEcnYIrU
jpmZ1zUzxC3ZXutm1y6trby+NMA7daP4sytMkthnqpDEoPDk9Y7MSldySZxnlSLUEjtw4u0cxU4Z
JTnBOl1mV5d0PDNcffrb/VhSm6HoH0hUVilWP+QsWVDZMnBOw4gy7iAoF75RZyb1bMD/3Nsfg4of
C6kTyY9Zx0cqfGz2sNlnfy43xkxKwtdZWVAXXGQHnNv4P5c8+WoFkZ740sCSclnbVWEu/OGSTe6l
JU4+VFnfpSqxVtC4GhPJc3KXp+XD3zffubfrx12cWnHBo8XFKCetUPcOivww2+bJwaU01X9T4n79
Oqcnb4Obh571LGKRLZrVr6p5l9fTbNTmjNJjID+nMd6tINzB/9g46c+uJ9UFWHt2yDeUk7crGvK8
RWaNOOdjWjbX5cp0a9c7atuZM3I5FurPkOF0y/9c72SC45WJrEc1xYV/mFk7HfaH1irbXi5jznyu
CaP4cWcnpzyyKFlMAHLcZE9dsO7WEByW1moOWiYr9ELlee6QglkJ41mCXAlL8veb7I0pUZwij7Hj
g6bA8+uXwury3P3MdpRB46lxdbhHJCr/XgZbB72e8H5xJ1g2Vf41thi0ppdiIc7UHqD+BkzxWeWI
xPHk0VWRYXTCvOuZYId2vJ5JDC1Sn/mskHfZRaKkqZ4ZuhGmAdOOs547O62icQUY5VqEwQX55lAT
6Noxw49LMCQ05IL+pYS0x32+1sV6W5s3g/aOMOerw+W8pnkMhQjIZ2DSpN41LbYqeErYDZysTG1t
5Ku2OqK5n8B9zFclf8iLg9i+iuadSfMmJ5syLHaVYbmdMN1WgDVSjqQzvItHqBv4iE/esWTgq940
UPjEOF14yTap0fuCi7el7k4eFhnBfZw86SHa9iEB2sLkuZdukkF8bOLxyo/Ta9GX4ErI2Ixo67qh
3ACbs4UoXRpTtIStgEVCaryl2ObBgfBuLWSlOgheUN1UIzAarYzeW9eJgsJCG7eGXq88+bXuNNAJ
RlHj8Jr61lapfHTMr4NIYRpouwrLt8BkQOYlUCyJSSkFt4np4ZPo0KQ4Qrahm4HRlpnG92eiKVUx
bhh1By37UecfEAp1Z6poyoRvz3gOBGmjM20erHsvUFamyTOoktUAXggQSIj8dR2BqcoRQ3yh/TRI
UTc9CKAM1DZtN20TLiGSQSYEEmiyr3r8yPmFR61+mfR45wfGl5EMq6nW0VKBveSC7xDZtBbEeFXo
H+QfO1Wuqk4A/mmo8W7Q8IAodqlxz53L44ze8iQ0eAzmq1nhnxN+Jujys8zEYCl2fJwdKkWno8Ub
qJn6fW9496YqLNJqP7Xf6XStyrEbAcSHNN0efgqdqjzqgbDzhhcYJ7aRGlcR0dKSlO4q8cvXtFXU
WwgcW9ySss4ePQEM1ySitPI2UoiXRjfsUaW7efM80hPlwzoEeMvljV/Dui/j8lnLhQ9jKLdy8zpK
COpE8lVFadMIW7PQluaogntjJFxqSx1wqyfichx2Y52sNC+z2eQbKdPcKgpWeOaKkwaPYp2C/Hb1
bdUCU0RPJmWZV9SuoFwFebJAo+Q2TXVsFZ1ddqdYL63y50ZKj53iyRgrABfoDzPpJMyrVdliFagb
bFyigkvTFSrdDgJpj3nT1gwg+nbJRmyGVV8bEPvkg2hN12UrPSrdg2RIN2mYfnkxpjhK4ibSuOwF
EaDgu2IwoeT4WmrSZiBCOE07xGWm+tSWt3l+lILqGNV8g3A2MgbVTiRMIIDWqv4zJlO5ibqViKp+
aGC9Du0ymY6eFSzE8dDG012VIHbt1PtBewgBTCeGZ2GTMLfEeVcNVmFlAO6NpOWJ+c5XnwLjGAcj
PBjfDlKITLHgCkOFoYenOF543ZEA2YLo6GHlAjPf14pyPw4KSFWyjBiEiNhK9ZhGVeZNSDr7NHwV
1bMm3ollvisw6iIHFmS9WKoYAQ1GuQswnE6ll7IWnSRChdFFy8ho2BKpY+i3gt4uGdGvvWzvw2aR
R+ZBKazJDDJw92ENj3GsA1m9NsUCBHysir2fkf0wmJC9menraN6z3IUvowBAS2oFfN3uiuB1Mm9U
6XPQjym/bg5wlvQI3hh1JP6bgvEsp8YixXOFTGU7MqqFl73X42RncbmUlIoh7LbMEzg+otsqPE7t
vZPUTeOZq7YbQCjfCw7J1r+vopsie1IyjARq7I6l707tNkpxN8KTSjTANvhTllg62Oquo+ipz28Z
sZDj2zKre1XGz67jJqynsH7FlcVp4u8QGhazxGnEGO92KkrH8K8tA1sVZTfhghOPJqnsQOqFOyDv
VXqCYIkK77gaz5ccQYKdI2qbsi3dJlCXBeyvKDMOOmdkhkVaUWJkkWvbKuRU58AspMjW/JGgLoZW
pQWk7t/Aa2TbfIzVN24lvH/BOiebO1EevC65HkeMpkj0JvvqQdYCN+pgP+fVUuQ+ZmK4kn5OEzcC
Rq42T5zBrlFmS2/MHCuvHEKQtlVqrQTE7nHB6eGjh2DKX/rYJgGSDsO+T4VreVS2UXXXdcqBOfTR
r4KlqNxZPlO+xJGsl8BQbbOv1r1Wvffh6OjiU+itJ/7BPvyoSUHGlWaBHs/2RiifGrx9g1mlJS7l
rG/sTFNB/d/apoS3/2Blu6ETtoURrwuY3Lpa20lJpRa0VxxnWxLMPpGP4bCFaIykejK/Bfhz/VrN
kmMsm4HDp/ZOjuSVopUrDF7xBlIWvlovWvXNNB8iY9OEgR1DlUNojPPYa1S2jl/Ge6uZtmOoLusG
M6mxd33/RSjqBaKhScWOBEU3rDCwc3JukdPdK8WNkF7pHf6luryK9Wo1f8SIsdwIMzC7j8xHNd/1
XmtH1q1srjMmK3HVfcQGFoulsoy6e+pemw/mwg/IQ56e/d5wDTaixpkW8lk3Io7DHOVrsOPnc83i
6HfGVQKjXk5XohGR2vAuQzfxMwjXiga0WtueyJFvkgweDFexYa59xrB++xLlyjLA/9q3ciQvJnPg
jjZ9p7TMI62aR/Zo+XDFu501fKqTue7zeDU/HhX7iiiFGFkkruoly9SLd1M9rvmYYoQjL3yA89Zb
YrunZuGLEG7b8ilnGj+oOyO9Lqvt0Ca2mOPC0y1B9DYBBh+5HywG9TbQDmJ934o470hEswakftWO
lfhuU1S2Ia2RRs4CAlLLe7xypPSjIp9anx7zP/D+kwdrD5tQbMECDkfIf9m9L7zk0lc93RV8ZHl4
dsvkqGB6VQp2ayHCKANIot9dzWlOirZ1O5qE0sdfIsOGSeGLnV5T8Ng+szhLIRmLMc1UUbLl/oMJ
TDhN/iJKCYHE6o/m2J9e5xkrTiXuqD6a0205bE1ln8clw+gRIx+GukXlhpZ6yBpr5SfejN67sYSD
KXZto2U6olmvYs+zzXKPWQivLdw5QqPafmMaN/NYs8YDB3tCO0r0TVF8A3/YEJw5AipHjhO3Dmu3
zotVwaymtgBeGlQP1loaXvPkwVBBg1N/BW+O6XD1pPgcxSmeMyZj8eROCh+F3sDwDz8EJWUEV3gQ
P8K1XOEcE1trb6QMMbKNoTypGrMqAfKA99oA2Mt+tUdr65SmYnf9DV+SsDuoxYvH1QDAOJOEPMOL
bmZPv6GCglwhmB2uiowqSHzt5LvQf9bCDm1MukjxKArFbtGEXAp7aSQretQ+4hzfPOtK9stFjiOp
YtD69vF6GlVc4hCitFeCKFBZ1FTD1cbT4uX0552ulzmmh7qx88db9o7K4LSB7VLFbzUntsUPGyCt
KcYni5MylMJdnUMVVYqrJgoXNRZGDdtV7r4imKNhjHCi891kJGzDjMhOgtSVrSYrZvJYXVexvFRw
+MXCcjdGL3ksUQ5+hJ64F/TwTbTIjVRuU2YxJI85SMKwTEyxxEsXhfn9d3TgXDeL+4KEP5iEEMM8
RRKNKtK1SddpW1bNJjtiEOVYNzpw8EUx/owTnvTNv1Y6wRENfC1aOYdRV0Mrz9xw6z8WG3FRO8kx
cMVP/nzD0cPk0r8ozD/T28oGWCnydfyAxdPets1EyNoZzMS5tyVxnmDOetOsLinJ56by9A5/LnMC
MHpego0SqjRXZ2igsImhifApUyjIiYe4BGfODfnJar/o+idoX96UE20239vZr97c6s60ZkzsGCtl
ob7/F2jEmc7953p/GuAfCFzUAA/AQGpc/NYO4Q7nMHtjOAvhqncbNEOZcyl44k/L/Jc7PNXhkubo
C6bBjoFq486+FeFCO8DTcKc9Rf1WO3SOiaWD9BRelS4ekUsmz9vwaPBEqj2hefVG3zUPl21wzoiX
sCWA0YgvgUa27yncBU4t4qbKo595qP66cOWtdd0soaOt+1W+anbVgiGSS9O3mJ0tZiTlv4B7z22A
n1dxgk8WeSyLrcpVeFfjwt+FmFyLx39M6MFUnEsA0TnyKHdN3vI8oNRQ/v+GbiYkASqeO4wmSTEL
1+JjscQH3sEWtNtC+BlxMEleCdpTLu30czvv58InO11KtZSiaV64v9OlTTRtRDFyRuUlie8tDZNR
JdmKwjEd92lPvY5eQw4hDywvHJUzNHW6HX9cxin7uMglQfYULmNEhwOZY3r3PoPv7CAT1ibsxT0O
oVfJw3h7Ydkz5+bPx/5nrPHjvevaIuJTwLLJpn7TlsOyXzC5vJvjISWHhmYOUzhEi/BizvA5zF2h
JFdRTBOxDZT2+wePcl8shln7FO1Hp9vDC7tDxopN35KP82Nlq7twaV36tc8cooyAICfjvIAw75RF
rrV5IEcD5HUTHk8iDG5C24Sd7qImcGxILvmEnd1b/1nu9EdtGbWjsaXawNYVr0KXQt/XwgsDoDMw
P1JHEn9xUSIM/DQYusyytFPbAJgfno1qUQ8ob3/fJWdvA0cEQwEP1whD+P1T1X0GYVNlBTHZtkHo
FvTJvTg5//NVINvg28MvpGunos0ujDu5s+Csy8J1QnMyGM8WiNjfFzkzXkWE9mOVE4jYw00YKzVg
71QEIwmA0PqHsNhCKHT08VhIb4GmHiJNuG1gmKWxt5XzausJqWtEMqzc2ElT74aQ7GUVWuvRS67K
/Pnvl/hHG3Z6FCDHxy1GxySCj8Dvxy0nWqVrcI/dUXrhMa3BYjAiyRc+WsjuwAmUq3iiDdcT0eZY
bi+CTnfxT10U6J3zjoOC6sDT09XoJ4sLl/bHzuNv13ZShfQiiV1iGjUuoQJmvydpmgK3XyByLgZ5
M+LnqmXGTGits2tDODZN4XSEORXFWyJ8+IG3qNS72GCMI9xWHc1TBi20wEebOJyYnNhC+phteOFh
IZY34FKSjhND89ad2EydaPgye2Vj1o9dKi5kRFVmVq86o6Ghz65lC8JESNqkeRNHrzBb0dwxQc+B
loJjX+FgP6kuKRSOGcigIHdFcIyhrjn+EOw1KqgeDEYGeEzCe814HbNsWQePTSUBzT2MGFSaQbAz
OlAFqcB9uHCrFPhd6SGRfeHp7o7T4zh7JdWPPQ4/SKEi1L66UDraCBaZ14BPMb8olG8Z7BKXLjx8
CVVOiwPiO1uO802OFm9MLFtohyVoLoA3A3fFP4Q1zVVXb3DFufQ2nHuzidIxiJbAhYn/fm+1titj
q5I71Es83jQsbb2aFl2X7dTa2+i19TSU2S6dXsf0Q+6uDP2qEamizWfDQJPbQcwmYHUpiu1yjN9n
494grVaqOdqRJ9r6iF8PIMDft+Cfidu/d+B/LvlkBxIDqIZtELMDN9lGscv3ygWskNyZx+StvU9m
TAAq9vDuX1Ehz2mvxrZZtU/prt3P2ivLnUdcxY23yNfdslz//fLONAMcwf+5upOjMsynMTQMDrF0
yBdmPss5cyDfNdbr9ozvF4w/xL68YJh0adXTQ62VOlT3THqjIVsY/ccEbFNAXitnBwdYq6H2ocaX
EqzPVSw/b/VkCqZrlt+HFhPsANBSq+80jRJR3CvhBaO1c9+3H+v8y6kRHGEU9JlZAe9RINolv6QV
vLTCSe3ZppWi1RMrCNXNQOLPwEny921xftcybsV1FcEXdI3fL5ovdWKF+y6KL3fO8ihvguu55yhX
3VF2gj9mnoXoll/d2nJ0GwdIl117G2xFV15bL3hxPCOxOCSL7EHcXeosz9WAqJX/z7UZJzQL0qAb
0p+pxFpxa9Ug05A7clihEmeicfSVavX3h3H+A/djwRMqldmEZFs2LDgkjnHUlsHzLALXYE8uvQ22
97s5bN53gG6D11LEKOLC+meqQCYKuJdJOr8Ec/3fPwZBIZDfQ9aHe/3mrxW3foAP/xA6ympY4K26
lnfBNvlf3J1Xc9xYmm3/ysR9RwW8iZiZBwCJdEx6UiRfEJREwXuPX38XqOopMpWtrO55uncieiKq
q6WTcMd8395rH86ecWT+3qOpSxXZ9ILcwZhHIMDncbs6artQYPFsVotCLoEyINMa8KqtutGele2Z
y1z+ut8NdzRTEp0XzE1e/VTsTK/axocoQI1vq3vq/m8c4U7dVpkGtaJgZkHAdjQh+IqMuzyR3t/x
Hy/p9yU+0rzGyUxajhtuAoeDlB0/nAUjnrrOj+Mefb6WUPdWX1NUNA/lNnRC6tqucJvulV2+6ul6
u9q5O3vqQX4c8ehrnstFCNkw4lIdMTyK3KEdHAB9eIWXQI67/f2TfK+THT/JD+Mdy2xi8nDMdGK8
+EK4G10JngnJD5vxJlhbAVXkVXNYdCl0BkA6O/mK46Lnr2DKO5v47dwSd2LeVz/+mKOvt0ESI3XL
bImJp1Fvk7zD+EX4S//4+6s+JbP4NNDRXdayJDBH2hQUQuTdgmlEfUMNanSEtbmfNue+l+Wv+81N
PlaUdo3QUpUOehSlmvdTo/J3BJ6niqIqAlmTNQ1ChHwM/RBG7LNKx/YeAip65WTdecuDw3FxZi9y
YnP3aaCj70KPgnQKcxZovceOxiva9Zaryf/68vxplKOnZFBm7usp6sFZPcYqVCP8E//Gi8CpEEQY
qn/wa0dDtHEQdE0k/vTYZyBJbeF2Cc8sH60dOYyqLZ0RjZ4SR3FR/zPisfKwy9XM8IuJYuuBiNZN
tRbwgoBPWhQ+A52I/+UVHgsQK7Om1YMS/F07ndx26+zwjV7nVnPUv1NsOzVTf7y8ZX77UPUhrc2K
I5/hqtXkZLfVLtnFLlvGlehNbJ+za9zabrE5V3M9+UV/HPdon5qLql6DnCPodwt425NQqwLZ2S2f
me90zlmR+Kl5+uN4RyuSklnjIBSMJwrZRT/4q1DxAbFtk+kto3FiVolTzy9iHzpTR5MKsc77m/sv
URivyrf8rq3f3trDa/mfyx/9xoa1JtWh/e/P/9j8/OfgrXBf29dP/7DK26idbrq3erp9a5gc/vs/
+Yv+/F/+3X/5H2/vf8v9VL791//5VnR5u/xtQVTkH1mJGPc/fJ7LL/nzz12+Zvy5Q5G3zRsm0/aX
P/QPwqL8BxgF9LSQnOj5Aeb8i7Ao/7HsfoFkawjowWazdvxFWFzonjr4ACiifOT8q6agP/oOX9QN
VWXrBG1iyV1U/iXC4nEGqWKxoyUMQ5GwwRgkKR69FWIvlnmnxKOLhNBTg85DcomgLTsIifE9xBYu
ycm6seJthf5CMPOtL5t3iuKzTcdaC/BjHSvoTlqIXhqOYp+4EkePlS9BKNGCBINNPs0UydmFXqWb
ATmMOab0PctDjUF71kOUYflDn6jeUNI5rAlgMnCCdnpwaQmphgrB2lfj4CYm+o1ev8ksY1dP5mUQ
YKkY5nXMCUUqyKETxFUqLcKiqx63qhwGKPdwkBPZYgcF1oAhumxJy1OyvTZi+FXt3n9u8z0BPYot
1dTU9RHxQuQMk7IZh8zuu4b8krep8Nf9EDlV2x0sKV33KgggosQGYcCQQrIVcDsDQ4pcoThpkGcM
3eQYbHtGeXG5Z+hIjdgTDcEBI2DTmYNvdjd3BNdG/boIoWhJiXhJhsxbHqQ3ujlDgylIWovwNnSw
nwRx3TPXi1WM77gjtSna8w5vY60iJyXo9n0Qfy+V6a3UoEMXQXVjtfTdhnjGeizsB7X8JkzohSie
zDNN1HTwL6VkucoIA2nRQumjgJPlAO0TDGOW9r3UzDMr7y9VxuUVA2Bmgt/gW1CPV6zBJ4JLWvyi
0WvvRtAmvcp0lgmv/GIS/Bw6SxMU87izMm3kd57xfM7E8X4s/rid+fkTCIPCtbJwTo/e8iBMOkEe
+Qmj14AVy2xtP2+GZ15phaaajMnV5h1GaeiGJATZ//rEd4i+1UVT/Gg/z3LvM9dfU+D/a9OjLLGN
+uf82bvXKG//44JUmdeP8+P7n/rH/Cj+wQZPUmCtUVFX3y0pfxFoYZOaimEQngK8SGeB/Mf8qP4B
bVtRqYwTlvCOmf2f+VH5A587xis4crDGzX+NQPuzFvHxzeHXiRB2UDiLUKPV4/wWoHTTaCBCd7XG
dAQxfFTxeVLKSl5iU9qGmeR2deYNWnql5QDpytnNTG2V1mJtFwQr2kKiX7djskan60YjJs8mC77g
i70KUsmbK/PQ4YVXpB9yhcc5nDfIxiFOCFhJLZuMnI1Ytxu9EnZzGLqq/CQriacSmVSagquU1SrG
ONcnGrBOwWvJvdOTwSbr8lKJCdLAZlpG36r5TUEvpuoZ/1nMtQQgaOUql6A9+OC1+sa1fL4MtGaS
EXpmEbgVqtxyVL20C3d+Kbupgc1OjRwzEMCNa95UXxoD4Q7mNbQMWBQoiYBYJF281vTIzvvHeX6s
MmbLvL8F8eyRKGj36mtCe15Aa1qpz/OouYmqIKZDmFXkTjX0BM2TLx2idkxuK+leae/T4cXUvySG
eqdlwZ1aR/Cj5hUpWzikL5OuXc+oh6aisadssisM6pPlO6kuuHLypaqQUfmFW1P3zITZMdB66uWt
Ca5EYj1o4ngtqC0iYePAr7T5dtejRJVb0y4SbNe19mqp37LZcoC7ORLFXaKLrht+sTJU21paSvEl
nPICGa15oGG2wly/m5duaEzOe5B4eTu6xZSxwyLUs7z21W5fwOOgbBwLyVpHIjguuAN/3UqPRf5V
GyC/SaSTqte9ktA4QIMaPM4F8mXjW2NWtpYk+H1IhVJST8jG/STvq0BFBiWjPQoo9Od2j3pQMW+E
XOS5C6sprDccGh+BGrwrBpVyIxp4v5EnJ3PjZEPHG4euXAZcm9yrqvHqN88Fl+qbKDegn0Riu6qb
Cfkg65r+nFTtNx+HUxcG16WgXptT9qxE7JMt9Yry55WAQrVttwQxUs2vnQDMwCymq7alklULD90A
FCUqwcDguIyfOmIJe/0badyruZMQ7dJGk1jEFY4VxdZq6gs92iWGhrQJMGhvbtI0WpOPCJPlW2dV
VyEyzjxOD8b8mJmgU7FbS9obzuJV2fCpzQih6sluTRRwKJ2KAHXhqO1bgfS/esYXSs9CrfYN1mtf
Ky7M0rypqod6tpYFm3y2+VCl43Urd2sVz+EAJDhtyKDKkD/UOgizfFOYBik11bJrsMf6wBtlCxlm
AFl0NYMtTLxPrfXU9eu+eJqnq4JFf4pwQYPcyaprDe+vHr/xNhFZKxE89TUK3iKelJAeGuV7nFZu
QrrRHL4KXH9UfTPROtSbPp1WsnUbT5NTRS914hN3RrNCHbdT9SamERRgDaQKoviArLPutmn2eRzt
QvVVj75WvQpcArFbpd0mhgBy5U5ijsh6WAj6tAfxAKeYfUV6XQb1hlS+rHqZgsZW2mI1UkVHOjdJ
NPsQUUHoD73UTMB4IAPMhZUe7hTtplPgi0ypZ6CN7YRxJU35Lhf6hyr/IhNmXBDA1oXcg/JbKWZ0
gIXrmdWjuDeCpzQ9mA3fAPJuAYUfGABB/RFmIx0/lb+TPx+69Zy5oYb+s+3tVn3Q5xW1xR2plczI
ylpRvpaabAe8CWb/oI3KjaJsgukhMrYjglOVqaputlYInw0Gj0JMZRi9Csazlls2Z21u8u2QX8zV
czhma33k+Cf1tgnrJFEFe5TGlWVcZtWI5AwnSJVR6OHsnedO0t/5cXEdpuW2QCFtNZkbx3c5RvwZ
sP00OuQe9qAJAmbUjPeSfE8HByH/ClYLCZcTxJ94rpBRotBqs0MOXikwn+hV0JN9HdhUxjwAkpVJ
RIJBRJIdWhQcBg9GehjaycFbUKjxZjK+FyaybgkQDtge2k7tfZwC0PX11ShLZAOL9iyoTLGdIyAj
NWZcI8o9hlAHx0SsbedAdIxudsvkCQulLVkPBnpbqrQr2f/uo/Lvp8EeWnEzINycp2FXQBxKzMHx
R2WX5jT/aOoJ1c4i4W9sN6VvQHUhezK6tMormSi8Qv0SArnELW0rQck815JeflGFkSd10gvgtk2X
BIcFO5AThirxLtVaTKfjq8o0aAEayP274t2ZcCVpX+SM7qXIw27bzA16fycyfbZihjPisalyJwh0
mxUHzlSDS+cmlY09Z/3NDBRCQluogtoeVHMzK+zaYBCMrWFrNCQr404cLkfpZhE693m76lP+S+Ia
MxqavgQlwHo20a+mj6k2XQeGtuoslIyl5gQKBvSmil0JhLHFwuKHNWjI9Eok9kgAq9Ubplvp00vd
SG4MzMmshZWc6Ssr5pOQCxxI9EFpqips2YmBt9WiXpVo/fU+uo4LCF1NfBPJ6jbQoboJtV1LtEsa
iYyO8TUi7rQA0cuLdBWTh9jWJpzS0Gvi5jWXxesGPxK4unXZJDvOOM6QZvBUTLf2c3cCwVwKimtB
sAJHLqovFYHbU2gBdAAHoT3VdeM03byuJjI65itZ+pr6iN2neCW0Et9AZo+zYE8Y+fNocMJ+WpOa
7KTjfSpkK6FZUmJz4jyxJ/CsxUx0laZ2q/ZKzR4JSlzVUJSWF2OqSdKE/qkQrhh0FY4Slln1OaCH
mhfWdTCJBzMKnBn3hJLfhtkXTWwcut7I7sUFSSFBaEl09XIyhMuyILQz1BbBra2m4np5vJWwNzGD
lJbmsIgLhvRUoiJKXxrC0fmadUeL7ub5aVTSyx4st8j6qPDFb3V5Xi8xu8AC27ByVFTSRR3jgbHe
2u5l7AfIHYKdyk+lSB493PlJfgz6q4Dys4ABumifu+YF4shhkNJVjdadB+305tNc524TXLaNdaMI
zSbCxjXK/kWfm67GfByZ85UFVHKsLdqklpMG8zpQweRE8U2QklmuocadigNXq0I9Ie7R7s3G8dUW
3w4lpbCyxczc1vK2tb6Q6ug2DQwd3CU16bWyHtiaam0ntd0H1o/JZBETfugRbTjzFnYNCFtsAbV2
kU4T3wjVsQhbUqrXd4LVH0DmPKjQ6wMfP1rGETKtiJAPsqsIcXTOlFdylUpBvG0QkBWg7vyM9kMC
xL9lt9bgFW2tJ1+QVv5y4p3EnTAbVOvntVJZ14bBdniaLhqrvUzK6Fol0PtdymGJFOTCcK1O8YEU
sgDzVPLYFIvkWVpNAz1eIda8VCs3BqGoua9+jbNoH0YTkBG2zS3FDRAkHJnXJqWEYMhu45rjZsg7
ShiCmnhmxgzN3Ygs080n0dMG+UvILjcbx9VYEiIsrkO5+WrN9Y3CNKI3bDnT7D5jhxDjfhp1axem
rQc29tpiiSmEYqtE9XYay0M5+U478X7ylIbx+2gK135wEeEZMaraU/0LKVbdVnmUqTtE4+x1yU3G
fYpYdhYPX6j+SLLC8cN0RVQzPB4QcGH4GAUKIb+k5KZm/TxBUe/CfDUbxn4u1rmurUex+dZW3yuQ
aakYuFMtbDKUJpFkok7IXFN4T961e9h0rYGXXaQdR83gw6Hv+udh6VOwxq8tZay18K5FXdR0uBBH
TRIpAKGgmC1KeDjmqpOjr1OuF3KEBlDRTvf+fbvPVORuAOa81jG/9LB6MJysrXPBkad+CaUuQBKE
XSO4OyqepzOpvkmKBxFl9KvxZHjRDoOJLX6L7pGerNK1tP39tZ8onnO6/WvE425VZMUgNBZKWrOa
Vpwk8Bbnm9FRvXZtudb9mdF+7f4xmiyaYLZ1tj7HclmRt9OsJCmlVI8XBzIHQY6381pbA4DxAu9s
a+DceEe1cymWi8DqGG8JLVlC5tpiw6mq/wHfz1n2DY6ir35/jUup5uhATtHTpGZJ15g66NEjFHWy
JILlQJ5JE5wuksUtFBcKzVwlBsZ0ThX0a9+IO/rXcMeqxaKjbQ7HJXXFoEZbjptF+QFx5meJ6GdZ
+sQncvo10UwqvcgXlzrx5yYEse9TUzS4kMVdfr30weqVslMccTGgn2e/n3psqg7DnMKvJSM0/jya
OHe6T/QtzEkvul2kFzFEEPwIqf0OqCFc4N94aB8HPOp1EPTZiaPAgJqUOETNYzhLHZ9dvKlfNZ3/
73x0i/8A2SBxc7+KBotoFkcRyPlEq1Sw0Wu/cbSgQLql/nqTFe7vX8mTT488LgX1LoHJ5nGzv4eA
lCo+4zWr6lFeVev6S/6FYNhX3WPmP/uyLPPl8SfwcbijXibR9lOJ9DWlOTu6S27qwufAYLyJd+cq
p6de/49DHb2XndaU5RgZKeRwFAyI9/z4tpAf/nf373iSrIbRx7nJBWk2Bi63QbMQ7IzVYrAId2cF
C8tv/vX20epYAtRUWT5++wvB6PgMl0mLbdi9ZBcv1OWw2HnEFz9QO2CH5+hPvp0qXr4uzpTDT91R
BL0SxXDAxXRcPn97haCaYdHXmStL9/7IWZ/iWXBu1nqXqh9fI7l9fNsG2V2/zJJZORmRKujLNfbu
eMEJaC9eT57sql/OwnBOXRHde9YdS6O8fuxWiPxJyU3IXG4K0vBpidI19sVb4sQ/dJvcILd9ic5O
YfKv3Uwd5bqq0FSA7P3LhKnLYSL5NeDJ6NE/1Bg0X/sLdZXfLVkl0QVb93EXYXbyQB4i2McULtiC
e05AfYID9OlXHK8OXU1kCV2X7H39i58nRFrvn2J0bXrqJrpLz1p1Tsw1DIkceimXA6F977Z8aFfX
gtpVVoeyOb1YbrWy97eEhtM2LgDznFVpLRPz5/fo82hHCzxx7KIW9ozmvyxbN2PP1uI5cQACezSq
nWmT7v6GeOrkw134KOjC6B2ZR7NOA695zvsuYz4YVgJ0JRry+2U+AMZ486eE5//vvvRilPrnjZfd
a/YaffvUdJGWP/Fn08XQ/kBSjeYPj80S+scH/WfPxTD/IADHJIUOZR5pUSp/6B89F/MPDVgNmUAS
Kx1dEf7UXz3phQgESlFV2JNZbDv/0ZL/c+9DN/+f7oUY4uMrR51Z5zcQtCfT69CJPvo8QaZ6V/la
I/or4pm8uoZiMJwLhz56q38Z4uitLtNgjGZz8unXpLs5M3dTdjv2Vz004A+3/c9r+3j0OZoa3wdi
QmS212URbeXRZD9QbxeyhGvpc2HTjzhoYceafnZGdnRumKMNgaoMvtJIM9cTXPdUM0eQBol6Jtz0
WLCyXIxBV40MBehxIlP95wczNrER1gEMYGGfb+vvZOm5+R42iFdeBk65Prf1kI84P+/jEX+FyoEt
lWwep6nqSu+nUmmFXu8Nj0ZnTyvKZq6Po9iR1uo1VWGnf6QaWiNkTx3K3WcjqU68J0D/QM+e1sYK
slD1nKxDL962rsL2YImOq7+Cu/D0x2Tlu1TIEKwar4qj7Qp32lSg5to1DagzULYTD/jTD1m+mQ+T
fjYgkxvNKvRg6bN3PtCtMJTR+f3LeryaLTf80yjLr/g4Sp+OzaRwucvZHKDdgfSBekVlyaXsfmOu
9Afh3IH83IUdHQyE3hzyWGRI/bBIwQeKI5fFWkebC+T9Vt8Pd+eRjsdL6M/rXEKbkfcsubPL8ejD
dQpGBAqnBDa8bABndtAUejfoONaLv7A5820e71SW0cCj6qh5mB0pqR59NoKgKSMdNVyDq+SSKBVy
94p1fN3dLMLcBJl1ci26iZuvk6vu3tycD0s/MaHiKQSjyWkIWZF+9FgbwvgmABURFJP7brhplTMp
OCeeIYdIhdRynKpQTo5m06wgD6qLzchLaF9Fw/04vupTbP/+5Tw5CJKoJZqVSB/taJC8nuVSwBFH
Ta5/TgRhJZbyghSWz7hHfr1ZlIWY6HgzWO1+kVdaQ220aVKj2aFanMpMNDmWrd9fy4kxWEiXgykP
A/jw0QpXEqFiKqMck39u7eVkkU9pxnhmkBNvuUHUmrQEXi+pOu/v5Ye3vEhTLQ5kaCDGu6sCXbZX
76l1eUQ5PJwL8fn18SyDmSQFI2jjzh0tdLOeJpYQjTGg32+ECJN3dklGxO9v26+zMauBZC3ohPfM
l+U3fLigkXryKGtUnKvxJUpSu2zvTOVH0upn7txRhYkPlnE0VCRkyKtLBeFonESO5lwfYi8oY9g1
X6sxdrL4JS7uzOT+95d0Yk1lLGqR7Lg4pXGa+TxW07ZmqNSMBbfKXMNLdke7IxgXa0J4q3sgXMoz
V3dilqcgQpoyJlkDCeHxngRTaVPNGS2kwSFVcol2WvnbpQpqrZdkohyH9ZmLPPW+fxzxaAbU5MnI
oV/EHuWYHQGz8bO0uBIcFTneSnTz3d+Y448O+e8P8eOYR0cI0IB6SfAepHRRgQqo6V8MI1yXc+mG
Jtj9dlYBL7XFfjJ0z6h7L5aX4nw4x664NGgSvXOKvL+HS7pOE/XWH4xbqwm7c1uMM7fmGPUQhl1U
WyO3xqc71kfkDp4Dhp76MmkWIjEFmYiS6eirMZggQIFyI+Dm0wQH9uUKX5Nd6Bqr4qK5qO5bi83b
uaLAqW8VICTcBiRVvx7PI31qqorUXZQfhhNCQmV+IGJ5XA1B6P7+9TqxwC5sCJEDsSbKKGaPptPQ
0gsWc2G5wvJCuUPo6fkvxhPCUDv0/IuRTMS1arNBo8W1WkJ3CSk4s3U6NqX8fN0+/Ab583dcpGro
k5YNom0LhNA1SQ4312Q1l0TfLa965DQXw4X1CNQOoJm3fG78LgNyan4jXCM++P09OTmvfLwnR/NK
ALEROg6/p30yb5YsU2GVQstedqsFm5xzYvaTr/GHy1/+/YepWW/VSSXcgSkT0lhR0AanXXrmkpZb
+KEU8cstPnqRJ61Ko3l6v8XmDjbaNoDK8DMLlzLLmQd6cvX8eAOPNqZyIFWKWuTJ+yy5lMiJkEQw
52o7fZPQuD5zdedu4NH6Kavopi0zSrxKOhTho1CfObzJpz5Ijm9Y6GWOVCw4n59QZsWBVEOV8dIt
CS4Nfl+CukBN1FvVmSrKVlAuIhshNIKobHshreLVZItfQNMRY0Rqx5n7e+7nHN1eq5TjwloepkKY
ha+1XtlUOzFPd62Qn9menlzwPl760b0lXaUyzXD5Fr4tR0hM7gStAtSBZ0b8tI32+PZck+rUpPtx
yKMVr0satJuEI9Acjx2RnBHBRzhCtNTvv4kTR2SDjirFHGZ43eD/Pj/VvipyNVEZh6jYHToXCx3L
RXdZeimdv5kO/5pMXB7hFj2Q6aU7yz030xwTet4/y48/4ehSEdwYZUbCircPt9bVSG4zTazVspNB
sLrwoW0aq6FtL/QioBEe9PAzd+GYnsJPwAvBfk00kRr+ugCUCy2na8XlWxUJ8dDJnrV9F40SFiV0
5Wtw7M45G+KJt4reAYEAosQ20fqlwq6GYxT4KqKB2p09uAhuDFwr3yMuwq1Lktv6XJFnKaedmQKP
7rUkVKqkxgo74Aa9rGL26NQyOdnnOXi6pBwulFh7AMtFrSScEmeY1Z064p6QOySQ5hDnthI2G6sd
J6ceAUvNvqsPWArlHLUWbQ+1eLISnBW9EqysnPen11QyeAFORNGAem8E2JfOb10b7KCQHzDHrHJt
JHJQ6LYtViaHsw7oCbRtfVxf5UqPgMFAXUu67qGa9HVemC+SFk5OHKHrk+u71Jh11yrjL2I2Xg6z
9TKG4402jhKpwORWGnnoBRmUuS6vtxS4NmKjOUIdkV8bKmQNx+48KWTUqHajJddGqVd24oeE16GP
C2txcgqIxo7YkjqcC82TVisPdSXdxV3AyxHXXzO1R3SgpI8tdn0r0x/NioQlYX5KQriAgiWTvZRn
gY19kU8r+DFAFHUquYCrgcLEHUh6Q8iL0FjLym2/SDc6U930obzSiuFKDgcJQTG5iUajgvTosstk
0HZVCp0dQSKcORMJQAoZ0houZi3atkZwI6PYKwwZkXSbj3B/UTzGqrma/fklTvLaiQigSIvwK4ew
AazBJJK8MvuojgyXrECuv58hcQ4ClTk/uBMC4WEowzcpkL9hGtTtvEbMKhjg83J/r2TGGt7fauql
xwmrkq0Q4TaQ1SY2KWrawj9YBXGlWbvV4oimNDmtDhqYnWTIDdobzDtKGawnS7pqtPZrkoHeTEcU
lJlIdKEJscoYb/wSCViI8JwFlI147I+mMwoNDFPEUIQDVtZFmFgPjQxRlVjBQ61Uz5oW+Y5vCCtz
iT60yu5mzNofuRg+65EvHMZg3ORiqrrkqPmeWhiNMyZUCAtYy9aUp6RdqvcQaYApq76XyWhdpGgd
58VFobay22nhpRTGBMmFymto9u0hkaW9Xxhfy3gObUSfd9ncInKPgwlVbV9fjLn6lLTJ4+SHJMhF
frmmfJRsrHDYNJ36o7dqiL+WVawif8S6X+nwa43oSpz6bSDM6zJRdtMsPotF+WPWOUwWIhrKjoew
5HFs5VyEiawY+zooLwX+e7vxB6dpEmK8JzjT4zc9BqkrqEpp+1m1Fk2OCnUkJJswqIcFcXyvzcn3
oI487LQI2Ro0+EXZEFU1xbftJDyRRQNDzkoeYlN1U19bC5MGRwbAKEfBLVdYrXkkAF9aEQwspoXC
lPN1pw+Egsn6di7E+aENx7e0MMZVIZZKYCeSoGN8ioAuRlFtK4RSeHwX4lXWUpvppI7vJOL/dWEt
b/pJY/s5EVdWp5A3tFZo7Ugfcw/ht/BQLPq+Wixmb5oAqpNu8Cy1nbxFrANbtjV2eawI98pYVwCt
5QoFozjaMUEm6y41ZJDJgrT2dW1njVl1CFWEcoUovLZBRFZnjL59gqotSJCGfcKxNjl5YjDNLqFS
32IIex5KJgdl7h4mcgmzmtyQWn0mx+o5C9HNJOwR1HnI0eNP5V0IBEIXzTcQ1cm2M7Q7uMiQ2AJs
6KSayGHfwpsvYTW0I6JDdZkYhOgwagSshFZMMJ8oRbsapJ0XzFXg+mVcOoXp+xeTCUNvUC2Iwcqj
H5YFLxHn0zhPR6fxAdYrQztv60TLttE0NUh4G3nVjH1mi1T3iH8vZy+xhnJTpe1mEJPDMKQXUW5t
TOg5RVqjMaM/KJOSWFYvuhavtHx4TUzjRzmUr1VarQQ5PkT+UrdRMIR2qOwLLX/rw/jCmIQvGpjZ
xm/QnvJ8ZiPXSOkjRjSKg4sqU76qS5wbI4vQTs0VWPcAjQfzClaXGqDq+CAm5V5q5itzNq98db5a
TBcxxkfEnu0hnKqVNBqcSrXotkisQyx1G2uIbkW9u6mkElTyZCdC8DWdxesxTe6Yi7ZqMR2MoNmI
A8D5JpsKgtCKZ60LroBzXeoWIubZvOyrZrIHjIhqp91G4JZJW4NkKiRVb48K8mIl0Z/KSR7BbUTr
updehsx/MMvsWauHjZ7mGzyIpT0H8NCkRondqEkMR9S0y1yEhVVmD4TlGnYkJZdzODw3Vn2fknTn
m/W1FSRXVWjAuQnaO7UcVjCQH9QR5bgA3NxWqwaoNrBWJVhcGA0Bh8MobOck/pqnzQ5ps6225ZXa
sWFLlcrRfQIWWm6qGw/Ntk+J3MjDu3jSrrSaGlEnkDkXE2tlhMRAMgsVMmtO+xwq461O7DJPImzu
YTTg40jE+WpWhHSvIojcaYmSeeQbhatSR6gSNPV1GxbPVgSPNak56LCz2IWaCeqrG79avnk9lFrv
DrIWg3RuBg/zJUzu0mjssM9fYllwjUi+CcXxsi3RWCZBg+sBCsUwkuZaaMSUkoX6UEzS4zCUXqSj
qCLYeboJE16YMqsBdhFR3RBPqGsrg3zPIjdJIOc8awfGuObL8rqi+GIGcD91gGNhSkIy7pBJkJ9E
qUAF368w3PbrqcVaUbfDTjXj3agrD+UUfp2YolaVxAFgUIvbpC1xHKZQ+GNzfJAbtcXIgQyTMD0L
+wpZqXESbEI5u1LII4vhX2fktAp1+iM3mutBGAHSVBkpCBXZwqbkWbPerUMf20neMY2nM7HAYzrG
mxLFvDOY4r0WW/vJzO97i8jDuANybeqHOfKvJGH6xic/HnyjW0sEa4XCtJaCdCOr5UZGv+xzxLY7
qUwcSeTphnX53a/IqcVa+z3VKnxdUbIvUzXakoIJArdaF7KOzjDXHqe02aoVnp2JTD4twE4qBzPb
8Fn0WYqVB1H3X+u+uaQV06+agmMgfzva+6bwlJkJMWxeu2i+m6P5oM0sMFU2XNWzQrJpL7+02syR
OJYEB+wxyBhSyXdjwQqhCvVtrbTX8xQ8qv5UbRW9fkqyGicU70YCRK6S/S96ptHjH+rHVJVyUg+W
OId2ftWgwWcdaZLqnFVe1SuWWww0NvvMuil6/V4M1O8J/mBbw7e6SnNrnenEK0fDVTETK2GViu/C
dUdrLMM3lPJxWPnMVJWeR47YTyXR0B3lzojY5FQeuHlBk7utUQSbuAYWRznpWtT7G3mQV4NuEZWK
sn+eWVFEAgWk5eXzVYUdgMwiTm3xItejJ10PelsWgrcmKm4CJTAvYEKviYr9PlPVJsizviaY2O0F
7U3Tk2atTDBp7CJe5ItxeimVmUaGHf6FaRR6gi9iiziVZmoe2mQowYGjsrfyqbeNQX5odf/ASlfu
RD16LJZJKkhB+lZiwFJF3f9CnHtxEwq4noOxlhZ9+p3cGk6azft6jJ/f72PZXIiJ+eonpZvg/sMv
pcnArrnsRErhgCfbKArvmzy7GZPgIVS6yMmXqAEN6HYifp1m6qiBpBNlmhMTpbQAyoX2NjAmEk6V
ovUwRg68Zf41u+wbVUy/GlNOmnBZXBFgSuJFlF6LSX0J7RZzijFbqJpTxfWr5DYUojtfzAXXnwXI
5RKhAEZav4iRULli3bxOARbIvk5LB0PzYbLkvaTFLLlice9X3VU711edmTyQBSo7dck2RDcWZ0fE
bqCzkoso1j2/qR9rFTEgzkOq++MdAbSjnbPppa+gtFhiEnw3Qq/boPt3ltAGjlLp7Db8vSwZxJNo
NxFW8bllGQlI4O6m+jBrxSEeQ7wV9aGAxR/M6kUoJF99Q2xsc0RxVjXGNTLIiO1PuOM9ZGKqD0Fd
bCdh/r/cncdy5EqSRX9lfgDPoMUWIpGKoqjJDYwsAa01vn4O+Lp7WElOZbfNbtpm0WY9xUgEAhEe
7tfP3eiL+tIoPZRz9mhnXqBXilkKwdwgnSi2MkKI9mJqDYdekQHTmzx3TEF+VaLlqgfH107BaKtS
SsSztLetqe6qDkeMIhRVZ6imo1Inx67Qr9LY+jEOAktmtnCEl90gFwxnycqHqldUVxzQZHc0t5Ej
p/igIZHHgRsIayTynuZwqCDnF3gIJJtlaY5j12NwgFo7jSCBCGb6c5EEu5LKQ9rTjoinEk2W7STf
L9gI7dpZv2WHsZyuVnJHmJsXfuKh6uNtowT3S1fddQPBYVD0B6rdqqMGikIjnCJj9GfIpqeJJfvb
TNwzzsQ9HX3uhpZdpKqEb0/dDu5sGi+6MBU0Mol887NF8Us3liPNfC+9OQvbTFmu86owYJjXiKIN
DB6QkT42kWY9yoIc+kaKFbY+kKg2Xgi7DG8KYqjLQpEecbBN9CDehADsnLppm10RDI1TD3JqR0l1
IeeKjs8FTakFGHQtT27xBNPYouXsuIjdxqgI9ebloFeqo0QiMTWHlyBykaNnDu+JadjOUUU78Dzf
J1bvDjnOOoEs4uxhCnadhxszbsC4569RtKCFMJualyffSGFZslPW4lYMgCekWf9dn3MuvsVCY4Ku
/uyr2OthLiR5+VTIlldXgkQbTem1whh52O2ojp7Pkz/oseiHcxE/Dp01ubWxQLAPQ3qxiE0FhcRD
nvNWEiyR/bzQW8+qyS5VZS3hkszR05d59tDr4q3QjN/ERjT8EPTsVsT3obLiK0XCrElIy+xClnrT
SdYsQD2L14Q5icMaiclV6fWFmTW02WrNc693FQ1lIPjbXIjtsMAWw9JymeNTCTaLlhl3kCTUbVnp
h1LiQArNJMdAXQz7y0EP8aKtUqhmdYEPTzkb35tkUrZ8tcTZyag/cGphTNBxojVksfxU5E/lQ9pv
IrY4X66TfqODdHS5tCtukXU37ZRg5NsJ6KPTQOGkF341qng1NblGn1J40YQ4T3FTuOjpsrTzqX6F
7NYd5Wk6qzheMz2fk+EqkstVtIEq6/fEX6wqYaKC70cbg/03Crnyvt63fgi3rT0WXuxaz9C33PPa
8S/zfWu7/j9GVk4AeQst/3QHMrJ0i8VDdK1sZI8KIqrZxRmPyPB3Kdh36OE75SW4kl1xyyWVNPI5
Ge+XBb4Pv+Ok6tOQzQjENau7ilUwaMBFbUXnnCtkfV1JQfWEWI6qPDqH32da4U6KSzZZaio6Ddhx
SimXmif54lN9N+7OD/hVjk9lHLpGaBt5p8J8LKXQUWVGPWc0xgTNtk14t/lZoP25MdZSy4dyTQC9
lVsUxY1kt0RukJGyjdAydZ6BnvYaMZfzb7j5fVW/+ZATP21xaKNQ59LNC/u7E4bcON1cLBrkCD6c
FO3uz7nxr57xw3Cn0lxyj4kS5AxXtfTnxZeL8fR/G+BkAeYC15Z4LV8Y8k0mfktM60xN6EwR4b1E
9eEtjT35iXCtkXQJcZROYBI9dfH3/9tTnCzvgf1OWNZKRVFVtqxxD9XO1V/WP3G6V318E+ub+vAc
Yr80ea6sQxzjG+mYsNbe9Q1YfdpsUe45pOWZ2tIpoXtJ172xphipxS+q/GgUT1ZlkCnRN3+eulN0
5z9KH/+qqb1j/D88WGFZ4SRJPJgibLQr3R+O+MB6wmVzsOnlQ668jDg+qxsqzmcrrqcK/0+Dn5R+
DLkk4sLMkFmdPRhpkPPeHQn883rsc5/SSdkhXKYsTEaGGvPkGAQk/YoGC7A/z+aXJfSPy+TkSKss
mUir4XsSttaVnG4HsiOblwRmE80ggfv4uFDMGV3Fty5TR88cyzfxq1McmnIBtCk//vxzziyi98rb
h3erdlNHNzjPrHbjBhdS/HJCd6GZWDwj7Tw30Mk2Qh6zGoKBgYb6SebumqlXk0b2dDwzzpcyiQ/z
e6oHa4U6CEwc3TaZ6pEXC+i18d7NPby1WEivPrxXBbXnAvQVF3ZUn6sY6Fzh9+zPONlwglyNTcI5
vk4cPaIf4YF6rBdfAHLZCPu1l2HYA5txOz/ywo1xNC/OBQ5nttX3AOfDm82MUJWainkY9GyrTk9D
jumXdEZGuH59v+95Jq1gaGvQwOBF8KknZlbjBgPgbEMC3E76bW49pPJxxknrnB/B5ziI+qOMxlRe
VZHUQH/fXROTEhHe7xlxULfLsGLH0mh7Piz5qsiK8BKNB5JChGqnSjXTGEKk0Gq2yY7VU7IzfTxJ
NsoNFBYL0e577EWt7Rxf9YvwC9cXQ7U0WHc0fZ62gkh5OJkDjUzUdjFkq2xlK3gq40mO5C0/z4cp
n1cH7XtAiekjhYeM0P336exlrukUSNFmDqE3Ykk2TZWrYo3w5+3lq+nUV3yfZBmkI3mw38dZRD3N
u3VPnTb1w+w1V6upzBpDt3fy5u9z8dyn93kbN3XWJKOJKnqwlTf48Rye6MU3jHTMcXLYQmOqi7s/
P9PnlWit02ZRDNcN69Pfb41IScd6LDYiri3FJvUlf7VCP+fk/cXJR15NxN3DQr2NoHp9hR8+4BE4
BWWhgBEe1p6k+sK4WXcPfSM/nov+v3ikVZ3J+mPS+JRPhip1vTLrHpdgvSWCkKhVq93lYJBIK24n
GWSDDsYqOxNYfj4ReD4UDagZeGGf59HMRYoEAxt1c0fimZoqBZo4p/H/zECfN6l1IEOV4H6LsngK
5isNs6wROiabRoaKpRt2qB+5k9uGTn5dOqMC/fRhrS3bFo+jyxZ9QqfbblPIXRSqQrkpDXETDalf
d8lNLwTunxfhF8MoEt4NqGkRJGMe9fviwCS3sPoiqjeW8sMoSzfTCzeQznnZfFoXJiN8GOXk6y2F
hJzHrGHW+o/LJ16ULPV2++eH+fTFYqTGMCLnh4x13Pvm+GGly1OF86uGZ+wo+42ABaJy1pXui/nC
WkWBvEfb1mfhdkruPGmMBPIZzmbZblW6IcgqHM2jFdydDzXpzbMR+mfxDA8mk8xedZsq/e4n31Us
iXOBRKJAPLN+wi3O0+Af2Nfd8nrwM7/0zgGtP2+4J0OuX92HuWzKXq2rbFh3J/1XdE3SYm9dCg9r
04e4VQ86qs1zqtBP3xdDrkh9HNh1TWRyfx9SjKmrJcVC92si554+xwn0rw5uj2H2NiihC32pH//j
FQMq0TRJyKEA+dT53ujk4vspopG5P8r9XZW//fnvv1+bfwtsiAA4/en348ziFFm/jA/TKHUWjS4t
AyS7wF+vHS2S0s7HgPHMCfnFwvw4kHFyEFdx24pxQCPGXF8Wy1ubH9vu+s8P8/nzkmR5xfMqOG7B
Czg5EOnwAEoSa+VGSzUXFGMHuu/PI3wxXTReorUHQKoCPjnVJodLX7dUIRDk7VDRHMydeoWtq4Nb
9pkX83m66OOkKRMdIB1rnzi+epXTAWSw7wXVQyHeYIkt639f5P9fN8rKIh/l/94o+zeh9BB3Xftf
r8WP/7r8OcTtb6zS9d//k1Uq/wUuA0m7uJ5iGt2x/+qb1eW/VnaHyP+0Ym7egc3/7Js1/kI6JdIY
v+I96CvhrPhn36zxF8tiPX1Xg0Naua3/pG9WOs1HgPJYV4BF8Mr5yslxcrUKWzaE2BwXV9a7zWhq
G8GwLk0+Imx2X9oK0+6hxp01pfpZHBSFkthc19uskneooPymwYw5yLdmNlDiyo/dQo4XROKkd06W
YRyVzw52M9eF9WJWC5oK6bor0HBElSPIkTc2pYMVwnVbtx6Lkew+uWDYhIHQ7iPR9AhB3kJ9uGRT
ea4GGQQIeRpbmeg3qYVNscyXiUFVgh7EWzSebj/dSUjFBIlku5DdzqZIeS12FXykuvmG43lbqDDE
LJpdq2Y7BJLfmlQhqvCmWIZdocIxk6vwOh5xsW807YAvhlcrmAEl36MQuhMJeiRNbmPhqRlKO5EC
taDkV5qBaDA09mbyNox3eanZysrEWlRrcuYq7r2lmxenaQKImvKlmVk3gKI9QZS2whju+7g+WEBO
Q8N6XMp2P0BGzWRlG4AiAPxAuXRAHCVi4CkM0B91Tya8qxpaskpOIVBZ/VRuLUx2J0gCYjuggFy1
H2y2DRa5remn5XQmXvp60bBpczMAp0uc8fuG3lIQo2IlLtD24REG/toNGbjfg13ttkfBWY0/V5F9
5AWQm88MfrJpvS9YGr0xtqBDkkj0ZMFWU19WCeRPV9J3U3ac48syPLPHn14gP42xHgIfDqyi7gK9
sVAEGbfRtbZZ3QuKLVKDneTJ9vlmS9mS+YMfTsi/B+SElLiTg5s+ZU0nXQVNLAiB3CUZZVhwqlHm
jFQGAyU+5nTtWmG0rXTTm8oZHCAWYyin4qLZrhbEado5gYWouBqQ773puEknwrbsSy8BItjl87bo
3EW3XLNdlQetXeEf1xaCz1O6dVB7HYy3MphuONge0vKm6Z8E81lE47aI9yL0QliEhxEjunY2PNG4
L+MfKDDux7BPbN0AXVeGgSNJjSur5GmxWm7i/DWVZbsTpU0FQF2a1R3MVoQVVFzE/hBbNK8G/W2T
l7eF2d8nJThJrNolVLti+9yHKlqbpH6JWt2jBmrLmeAtFpddtgkraPy0QX4h9cqNoDdHren2fWF4
Y0r+NLLuRDm61vv4iLZpsIPWpHoYm6E3qP19Nw0/xDm9yQq4YkYg8h216jHTH0oqgLGMsZiASHXS
87syCTbtJHiGzIwV0+0CFXCUJ7cb4pe6SrxSBxpVR79AmF81cviKuuNnNvRUtKe8caaWoneM55Q+
HJMZ9QOyrLIxr4roOZNugb46ajpe07V4B47FDfoaMQFP38nfav7FMqlHZnqP/teRRyRVEvhcoXAK
yrQG3dW6yf21HnehrLhLu4h2mYXXUsxmliKUmsfjMFF2UrRL7O7c1EidggxhPiE30AVHNlNguBW+
elfBlDrViGgb4lwGN77pI3/d0qJ08BTUd11vOUMcuJWmEOaO6s6gtGobAXaPtUzRufDKmR1xKJuN
hdefAZCyqhAZ6JHmmmLxUsv1Maivxu5VTvLUMWZEQkWEIgkJuXYZqoBuQ/GuNnJfKAI3xNPNKlfm
tGH6uYF6JYX/yJnqrKhINLgOYPpNrQg36JO3Cntc3Y2OhbZuLqpXtU4k22QvElluwZiuMkj+e46c
nUtJoNtdquyCtL8aQI4ifHBqsI1ipaPovq+MSyW6jFBOi0noqhasgAiR24CQlf8HcZCeAjQu1WDy
K6DyX3awAdss9JN5dJsq3Ch0MEOdqOnWCJXCHRLN00YNmvJDNhzzub8fl5LvUnY7PN6DKkUvVthq
A5pTtG5TBU06kvFcep2C6mVcMqcSrwUKauCA52h0VI09NMoixAyxbLkID71FUrxOUxwDlCeBgh2l
pluKD90g/qQuA+gVSbMS+pLVA3aVtrPc3Y5q6mdVa4u94QsJzeOGYVsNVmoMb+Q5R1d0myYd3N/Q
XgLFnqf07237/3UgyDX6T4HgxWvTxUVc9z8/Rn/v/+if0R+kenHtMiG4Q6hLe/j/RH/SXzIRPkIS
S6XHn8vR/1BTVPj2pkHPg0z6Q3q/6f4z+lP/wveIfwNdXqHArPxH1JT3auDHYwfQE360Mm3lcD+h
X56c42Y2xXEmhIWL4nGvATYMfcUf6Hdc7WvO3WxPL/ArVuq30U5u09pcz0oXRfBLPfGXdFxZIMEm
9ldToBCAIxLO/zBUYEAAwEQpOlG29ql/bTTrrpMGVIMack09fMxL2SvDs83RJ1f29bl+G+bkueou
V6xAYZjqad4b38fX5Y4DtfaRE27TyBO+GfvF62+jFyrWH9bb9d9v6iMq5lOgcjr0+tM+BCqpGiLS
DXmBmq3744PqhXtxpxN89TsEHWcnVDmNU07HO8lhGcMQ8qt51NV6S7prHQj4O2FDayPCs8RPdvND
5IAIPFRvCeRzt3YNP3iCIOtMewMXMuzdMj++NZOz3bRf+J/zFrjDcG9iLX+6Nas5rUBWy1R07uAG
mCBiFhJ6YP93hp/SZeQFh8bvt+fQbCeJ179fPjl/UvLcocVT4IzVl1i8zAxbZPjDjMummumayTe6
apxJ7H31/XDhI4UN7Ejj/06+VmlhGwnWoaik7Dmc+5f1+TBZvtMjV/EaR9wu45kVdhptry/845in
a3vCM6OP+WbT9rtSPfbzIT0HIP1yCB24BXUvEsanJYY0w/IwqUqQ0tUP+tJC854j98x3cm6MdV1/
+E5agW7DSGQM5ap9KKGpYJXpWRfDvjhIe8UTt9KzsPnzmOsd4WRvxYoJIBlPRRinnnyaNbJ/IaHX
0h1iYUu8ANc8OPNyvvz8P45x8jnWqOmpajDG31gGWJKrD+hq/hlg/47e9VzP9mkd5X25fxzxJJUn
CtIMWmt9qo20KfDevOi2rcudBCHIWV/Vk4z56WDrafzxrZnTXOb9wmCzXl8Zc2Rb85sCpqpqQPUN
C2ZGuDxUvffnF7dO2qcXt1ZGDQngyqcMn7KY6jDOXeHKkwIWPGTpq3R46U6Xy3uj2yjKmSr7l4/5
YcCTxcm1rRL7Ea43xKhdQTVW8VvSo+cKA6ft3EwnADfVgODKTgny4OTdYbUxSmUHyXTYaE/SRnVw
CJlwkFuFXPJuvbyvarzKdOYrEepj9I22/O2Ib4yLKJeExp+n+YvFy88BLrHmuVRVO/1ABAut59BV
JYt34ccUQKm3Juouomq7u8Ag/lxhbjUaOnmzBkEYhUaJ1MGae/t9PQmxKKhVvfBmR32nzdamoAzd
Ydag0d+gRJhW4mmnpb2vaBk3OXxTOpIY6Nm12LJzPXXMrL2y2u9yvjszF59Pkd9/2ckSsGiRmAf4
ha52Neeu7mulrVNTif35CQt1ek1upof16JzOZDrOjXuSTNHaJAurcp2RPMBAoQMQTlOZjsdtrJ3b
rD6HSeszkvBkU6QWe6rly0uJy5k6r7EKbtrfUoyDi830uJZwoksNua2zZoz+DSzDuk38/kH/NvCp
qs8MpCITWpFtROl3JUmLtAg3Aor1MH9OubCqo/g8W9teO8NPOPPA73vph0MnTyKrrQrGHceXScOU
usMHQPgxYvozpWexousS+dNTniwhwypNs5x4lbGFucH8JA4vfR7ZFffZwKhp7vzVJjhUq7RgJup6
nfXPrOHPZyzTjAxi3TPXCOzkwOvHGNITrQ1/c01/rObF9cXwhhn1t+AqAI0DTFw1zpyyp8WS901N
MiWNur4BKu00HSjqpdarI6NqSnrVRYe0CRxdkDdT91ObQi8Lc0+rAyw2pHP715e7yYeR1wDgw+uV
1CwMMcgE4c9ROP9aBXXBdabYycZ0Vbsb35v6++uRNnCXHr4/z/Z7ivXT6zZNdVVnoaA41bgsQT6F
gUyhuvUW1KR0/diy19wmV7nX87Z/Sofc+b5erejt0LcNNnUoWiGv0oZ+/R+KRP7xDv71W6yTczrs
jVCMF35LxQqrxn6TlNWZq9yXk22xb683ZYsI//fJ1uuu4palFq5Q1hfqEvoZ3eFtfYXpC02EN1l5
Zl19jt6I2ajE4uHGJR36ye/j0Y61iOnCeKJ5UKi88qrPrJ+vtt73wpvCf6CTnTxRaNL/XoQmkXX4
TRQHGxz9ZRYY+1Lqzszdl8+ylvj+MdI6tx8WajvFCfUCo3Dr+toK8BJKzu3t7wqn09WIzB1ANcxN
2gtOzpFGrKwosngYqbzKdBrHcxLP9IiVbXZnrP25UAbM8i1Y+kOPm/mcdlcmxJ8w/hZr6S4EAkDd
G6vQoxjm+3K6lJqfofE2aO3OFPA54R236V2lmbsxk/1YKZ1eObNZf/k6PjzBOokfJgm8BQ6YA19z
3dEAEXGHhv7cF3dT3p6JL8+NtO6jH0ZqwzJRxtVCpxge20y2aYDxDLPaK+Xbn/eIrzZkGUXhWtiT
P5d3hR7p6Qw43C2qu3E4ChPGdDi6/HkQeX21n179h1FOVpc4JxDOFEaRfXlv2ekWq44rmAgADSzU
fs0bEUW37TdINX0dR4mouWcx/BvYaYROn34Kga2OyS0OtYCIT3UGQ1sknZxzWW2lzo+F0GmF0AUf
YHc0d5XLgjldgMEKHZcyu2afb3oVy6r4Hu0eC8wb6CCqdMhG11Z7JS9XdHdgBtXaIzous40BR1aO
gkden8w7Olq2Wo25HL4EVhDdgsfwZmnfpP2hwH5GyyynXZ5qEQz1TEepkb4m9OeliYQj7BteCrZk
0Dicmpt6+SYKUORpBzRoWk6H8WKgdIB51EGebpVqsvHNdXlifnR3I3OkDSEqWPl7Vl21DN5ExwCV
8ag9BySeVze0XrRwf4xs3rW9aL9S4dhMfHIr132YVwsY+gphYERxsA/S+bAMOun++17HBSg2vTIt
NokmXfZk18PptchH3BJ/hoJ4uwjfZOVZ00mi5zDtksza15WxDRTZpjZr10HpzALKRFG5LOENaJXi
sgU4+fxDIf02IP7Wuyety3ZJtDNSnCCXaTPrgROV0IAX3RObbFuJOrIeLPZMzTfT7KWZ6KU0ZtLu
ta0Wsx+H2FfiI1wz6DTeqe2dABw5g8rcDyX1WgS6hoqcIbYzbGnMgXZ9DZsDK/VpOHMny8CBM/Qr
UfDoxt53PS55oD5SGYu0ucMST6dYtK0x/llgB+ddbzd6aE8GbW0NKyYpASQYdhRWHp3eB6gWN7Iq
+DE+bdNYusoE0Kco7abHxVFR912xn7ofqTZtzWLZReAK6JqELYCfPCWNEB8rPCbHjNbjxHQy9Zfe
LK4Om4A7HDTmcr/Mtw3crb773nIDJZvsDbRLWkaIy6HhlA0lAVXe1FQ2+lzH7Rg3zOGHolDENoxN
GAbbYplsgfLBBB1BpD8uwi8swzinm2/xU3JaHUiv2lPiNl8bAaZjDww/ImUJnKe9j4rq57Tkx2wC
/ZVRi17eTFyr4vy7UGUbsSCCVen4LufyECaRY8mAqjN5I4zwaQxU4DS/dinWzEt7id+kl4yxPVRP
TUubeo89lhHc9PnslvI1uq7tMvWbcVXThLWrM+BIm7k6bMM+2hTKNkujQ4+laJnqdjhiUywrTljo
G6VA9koLnxjSl21cTQnlaDm6VerBXaqtOE24eLXO0F8H2ICi28GcAbFAf7ugJIi04VqcebTkOpLI
C3XBbsSbLwnBUvQLULOIQ0y1N5JxmSVPAp2Rio7bJPqHCuPTCM4R9XYX+2hHUUm2ahglCdzThJrp
zI5F/aYWxKSYqrXK96EbPOSZ+1GY3VzHX61ON9YE0UFpXnQTI0KCU3HASs5oqHpRcYOdj52WjZjK
S0N92xtQXOobSweYQMEmpr01D38FNL3Ca7WF6VEVsNpObMPqLqYhcWWxcfVE3icxsgr1WBslSCF6
58uWGb1StWdZSLza1K+N/gbaOO2Vt51x20X0TIYYtuIL2KV4BXDvrNI7U+qO+mz6zZoaQLZB8Uqj
FaALuqMZ0ANq0e4ufF+qzKmlzF+EAXPLEVUo5liJ7tO+6ZjNm2DuQTseQ1F3K26Wi/FDX9UMouUI
CuiAGDBVZLkCzqbC9KYF/Y5dxCkFIE7s2kUfOmEUejhe+4uBnrZF+1G/pWFgj4T30mT5Q4NvqDz6
caPiNNg4iRY5UfwyjU912Pljfal296H2LKpoUBT6UyuMCRMQX4J2Y7a32ZA4S4qZVAQ8JoXxo/uL
+CsJBq+VOzdr5Q1GI3YQQlIyRHecJ28WH+uhZoIRilYdct5gU4U4mJk+yGN7JGBMewqQFCEFKE7q
hOtgRCvtEEAImd0kpCVGXKkM8VasDb+v8NhM6U0GFiAB1qvDW3ZmN+up7wmHsmmejFTaatgGBuOt
XizHCpfG8jmojiPuYnk90I7cAWAoEZXgjFdeg+3DnFt2pWnBNY2zuJpeJ1AUAp0xXZH7qoS3V6fs
TO2YZxWbDpXtnG4grH2xBoFToNm59l3rfxJBYLYeHUA18mmg9ek7p8RpS80zKsH11uDakZqih47b
VfMUNutuMqL9NDcUh013DndJDXLKqHcqzBCjfVJlmvgxlOz1nAyLYOvLkmH+Jl0KOPwlJjS6pN2U
TfhUqIZbmfl9kMe2ZiUeGiynw+toli4mERafCpDJ0NyWzWqadM8cHoK+2grh99jK9zMPgQc9lrUL
Bw8bIp23U8yqIn1nUqcO8hvCbH/QYg9eiZEo10kq/szZu5X2Z7gSG3xZZRfs4Ddaj3gKXAGO8MIF
0Y0FDUjYaY15KTT0giPVKEfD7uUYRAjQDvaxGD1Cmu1IP7Gj1vZQ/+rxFB7q7ILa09aQhEuzGvah
Ags+A7xieYgHvNRUYD6BPMErF3tHGC+hb0F5QOJL5uk5aC2vC2DSiuGmxi6vV2/qqXYzCwkQfUZT
Irla+WOUN511hfWbY8XLVdi/4dOBcDRzBd2XOuzo6NkXTPggQULAIOwlWo9pjIfwgL4wxvhXyFn8
2aGlEX1W4fGUtincxHjzKtjEhVbhBzk6BaiWkfjTCPXnWPqmRRBOxrc2yA5x21C5Fw6LdVPoprMk
hdtHuS82g2sGt2r7CxPlTRvEW73C4k51lYWidPww6I/Ydm+nEXgbyRm5klwpVy/V6UeQdZ4lqRtz
ia+icgIiorlKeT8a+lZpmh2QIo60zF71MkWGqAJrylQ2trqMsyhBTT/RlPRWzUgFMiydJBLUscom
CbOpwq9aey4sfa/L6jZcYc0W3yBUqnrqbeARF7k2bwwdc6vJpEOeGELUN7pcXIyDdczD5DDWwdZs
g80wA03k2ivXkCD0n0YQ+zJyFqXh8cR9D6EqWG57yXJjs/GjkY+xWH5a4WupVt90KQeNVdizmmDG
B/wl+VbP7Xae7pd0duL2R43sZGlSp2vybc+bF9AjKIdCg6MEDyIrX6UO+4ZjQPYsBO63FFg+T4PT
TZIdAv8BzO/Q8wDHLuVQYwEPyrYO33SCrWH6bg2sE+FZ408jOUON4kZjdq0NsdcGL/n4cywqZx4e
a/R6GRqJ2fwutPEBi7Xt1GpPvXLdFE91M+x1fIVlmrVDzACV1l7ghiWQCSAAztBImpo8vZm/dr16
y1xxjDRXc4fxp0QTbCPtLPl5aHFlzL4RPLpaNhNhZPyr6yz7Pkf0lCnd20SAW7bGXgFNQe8+IXWz
CRRAL5PimvF4Y8wdR2GAA0AogpYji5kP2xSr2oxDRUyCXTIQoekP/XxvmiMBVUL5YFPyYDH+tmKD
Qs80tg3ILWsUCPFXk19qKdHyOsBZb8rhLY2TfUv0UY691+OKGis/O2FyQgMYUKzi2oV5txU8F0Ci
RPEXBBxHjiGIZK89gucucMxBc3UDz+JE9WaSIzN4iA6CaSLmh7zjqeTpqFWyP6EDafXgvpdF/vhT
mobwW0ob18xMpcdCOMiKxs7ao/n5oRdHowGRuKIUDzXpTPCodsfCswKMLLPokK1gwnncmdh9i1oB
NKXcxnnxXY+zm0S81BbVx1oT/ztSdUbMTANAOUzKdCVFkgvr0ZZqZmcc8Pokuql/qFgR6IUfJ8kd
wnVaS+J9iw1xOxzKqPN7U7PLZtqXpejlK5CoK/04UkDCoS2a5/BakI0Lc0yfVJIAebueireBWvDI
8reYE5fFddNE+mtUL1tDpKIsNzoUo9RTlOqhrxd7gf2XcloV0rgxLXhupgxEM/Nn81WaACRjYZpz
Zy/U+rFo6n0UhgfupZx9QG5M9EK5NZFmNt2q1zdRZvyKhflYZGPOZlpx3jduyd3OqLO7arQeQ+kG
ZpPTq4qbTeZBVSh16Wgv0+m14ugK1NLtc8Fr9G8wCfmUMGnnvpmsKqRQuhuL1yJ6LHrFA+OByhUn
4mKvxCEIF+xP4UEEV9p0FMobSwq9ZC59tHSumF0JQrfpoLzJ5vfFIDDCRvzSCKo7MRi3qsWvVCpX
Hlp/CRPe6A14ydAWu8pvwvmA0emDqdZHw2pvRNGkBVYUZicoQfplRKtV2xyYxRszIkxJp5tq7B7L
tiC8Fzc5DCNZgLkhcCldKplApXjT0bcXWUx6Kv4m60jGkFBNtszDBgrE34ptp88oo5oof2uD4Ekn
yanXXHluyENRW4LQN0aLLeXPPT9CIH7PhpQF2GyzXNlpmfwMY/wiYu+xgvl1woQ9R18G9hHh1r05
Tq5k4Fo9jE4mpde9rnhTKvhNVXGvwj6aNZ5CPBqUX3QyesZIiJimvqa2bg8vjB4GMSf/TUyMxfrc
/+wyDq74qc6vTHXy6u4X+9wbynhnKkH5DKnbK4gqUdYZi3GrjaJTFf0+D8yNogu7MSg5h4J9R7qg
VNO3cY5vRu44Bqz/KvPb7EkdXgXQfQBabCkxkOoptjnEIKLgSFrmVWTQ0KkK5BrEnSwOdxZxQZA/
jf0hFRVwp9UxUQZv5sqBkDFIH6fpdjRInJWgRmLb4tteEFmIjyWM0sQK7QKHzCzcipyj4kEbD+X8
CjPYFO6S/kJRFyik5H0LtAisj6GZ/aW8WeqdGaQbjfYmzg43Cslpto03AyyrtEtBowu0d4UgcKrg
AaeT46IT7cqaJ9Q/jOIoEjAbyjeurmVwH/ff9Kwr7BzLu6DniOlMf/UiV9vEr9tXmQA3OBorQtjU
HLm7xzBZFf2lua652sBgVcJD0d9lpeia2ciiUEHDmZeTKFzMC6lqRT9YHBxhU3tr9gXYHCbPJVxi
q3Dq4FpIcJcfldFLyS/WqE8j9SfgHkcr7wj3Hjvj2BloHDn2ljrFE/lRL/djycVK6+y838ArIlxi
uWaF3/bHPsHlerFl/mbIGBnW1MqCoHlBk8QeZTSzJwgpgvTULq07lZuN1heOPJMNqoHFk7GZ+xDm
FidUb93NvCVzvzQvDQU89LzOwvQ2LOMi+UHE60bKUxhrHp2pWhBt/pu7M9mOW7m69LvUHP9C3wxq
kkhkS4qkSJGSJljqCCDR983T1xd01a8kMouwb81qYPt6ydbJQEScOM0+e4M1d4Pu0ZB2VditTflG
BV5capxrGJE1ndLOV9W+qwN51Y9sry5w3c2wkci+FNpICDJHOeiPKSpXiv9b1aHcaZ/C8ZjlX+wc
lprwLis/17BN+jXDNsltKj9Hk4S6NRBJjhYneZWDlUU7myKApX+b1HJrU5KA6Y0I+F7tX8g0Vzk+
NPVjbjwy9eqXBnJZvT9ktk7LYTeV5HRfAv/b2CZUZU63rVGu1HY/aQ+B/Fs2P9PY3EmKvu4o6DQT
sGP7KYEfOG1Sr9Ly9TB1zarUm30z5B441ZtTycNSi+wl/FJZyiqaKjT50m1DXFxp9tGyQRcpMptF
I4OyVk0VqzS+K4Pp6r10I7PDjQwXJCPgKjA2+8sYvZr+SzX8hujRVdvIs6GHbDv/5uQjxBSGVHX8
2666p7pVR5C6aYjDckRGnjzJJ29Wsydb+soIq6tKR6dn7+N+xeTxbXrSXDMfjr4Ory31sHg00GJG
ojE2jzotuEDPVgOxCGIGt2pDxq7d26VJxQDyKPTaR17OtvtUTqonFdJBRSXdjuHB5hBmyb2QwB6o
dVVTvIn9ad/Q7ThlQKt4F3OVW1h+bQ3TM6LWtXMk7gB1441Rw87dStXuhp4mmAqvUGlvUofrevph
Z9FBq/sHC9i0BeKXYosfmscOlmKfsDKymDowXiyFe8BnENlPo3wrlPKmIM3La5MZEChA6WD2p19m
8LnTD1VDYdUJIJHSgbc2Xg3Fbi3V21z6IVMYakzpSNthVQ2P5XRy27TfR8lWghfVqZ8ocXmWxRgY
dZMc+kk1oigZ5fBGJ5zzaqdG3O8QvYPc8LKY4iLodZgG4fTcK3KxNnRw6c9Gbe/89EWme2CyqYGt
bpQYoLHB6Gti8N+JIyM0UeCes/tmHxVwV9E9yvQfFXSKQ6O7cEvtOjulSPUj9f/olr8aiCscPyXn
Sj+F0jdL+pEBfmhIg+FR1aLPwfitrPPV1JckVcPGD4MvQQw2uSw+Qa+7VgLqtJ2/Tbq7SqEiCxVn
uw9HZrTTY5JXuzDZt1BB5QPIuax4nE4l6cCNjluvk/seMLaSKLAcm/QGokPZdmikn1b16XPDGKBD
qptyvcbq16mtNw7JsnF6UqPPIyy7xX0JLXBs38nTixY5e2j56MbJN1IBo60d4U8Kt+FU9jlM3TYw
sTGlqgzKm4FeT5fD3dDVAKRHysK8UBkIZrD9dNpAIVs9hE0nyMvy245sNEAQyvpeOPk+l/9Izqd0
AvlXv6aArJ0BUjoiybJ7iapxHQVHI4REjCi+SPJdSi0uaYpjdzpAAcb9Kx+rUfOyprzLSSG6JHIb
rb2FSe9QQNCIU7pVIT7ruunGsT1wdrC6fo5rhNJC3vIK4LojU24B+Z/cIcL+TUo6F5Y5iksVbqPf
xe20OZXT4dSp38DyrxHBRFwaJ2aPDB+Bu9dOx6gK97U8HWIJgjCz3ir8XuimGZqAPoSgywnt+6bO
X5q02vdxQsUxOZi1c4cSMvXpbq1U7TqaYq8bp60Y9fYBjfjapoK8sIviaR3LyAMmSXtgzmqVM7gc
ZMHdaObQ41WwNJXxbRLfQDjqSrzLBrDByASNoiWu1AByp7cJXSah27dK/6M6z3lGLlX0qxP5qF/H
wBr9VdcMblOmjxQHd35Rb7LsyxS8incsVEygDUQoQ7fKs4eGGnLY4LtiKABFXECs1xnbLnRW1jiJ
etU6KXd6SMhkKrcxZGkS5Q8VcPspVtZp9KeHH7Oqngztt0Lw5TR4hHXh7DvIC0/6Y5AwzkX1tqAY
XtrabcZFzyQi3uQOeQY3aCK3rF6RYAKvD2FJ40WsLqUjJf8qikcn+wPi2Y3JIUoLkgZGEyLGETpC
9SZ9oibK/MafTvqsNjfko24q1yupzfdF8cVvf+TqrTrtU6I7VUQDwN/IE0/cSmhs3YxHwu5OOLmK
iSE8qgC6sHOppB5yGU5zR4Xw9NCSQap+/8BDQkK3zqRiY9A0UpvcTcPvmvTqx3CUH1VgriHlq0E+
NkbPyMauL25Ux9hX+o9e9nIl96wQsSLqDFqkrkfnk58T5t2bNIEyhyavrblpeptX38rwVuqeeiLz
yInw7eSQMNg3wPmzofWcjgGX5vQpkfD5vbYem2NrfGXunpiK+veouFVWe3pwk8j7gbqGRlxowD8I
m2EEuiujNk+/v83uy+I+h0QXCb+9Xqlucxq9xo7Xk/0li7Zyomzz7F4KWresEUbUfycaDCrkN04e
AYYaudipW4Ga1tOvVji5Fj4nTL6F+cYitpKs7WnwTP1zSOfGGVs3hv6lXENNCcXnkxZGrgXnf3k0
xUjFED8l0/jDtxiY6O2NExYQ4iU7uyeyUvV0M+X5Zkw7uPog9qZmGlLl0mL1d5/W+2oQw04McQyJ
lxihV9nUhezErXi0guQV/v8vqRJvZPawpvZi6yMNhI7Ke+Iq030u6mX1y5Sc7iHfWtn+T4kegsQ9
oo7zkNfaui7STZdoTyoQw4YaqKpyTihHSdTrlOxzKX2TLHnVJg+S9s0ES1zTRsso++qn1qspM0DE
uzL6eqOVGoVIZqEoA0wQ3dWnbFuOUAH1Fs9/6UrQ+pdB7w3wjoaltiop7RTwhpo0mzhxkCJCB181
m1wwe4efDQqtjsQQn/V9DIHhhf5Lkw9w7MKVmVl8OkrxdTs+ZExWWq3y0EvfMyKLMvjBEH2OZwjv
g852/ayDqbGAMddYFVHgQdz1ODT1cyEnFIg1ZotuAUi5RvSakZrqceHZWrkxmvpnd5Ifpthc5zzj
stOtreQT2hY3Fe2T0u9+fNxIvuxWv0cazyAEiI/1SW4DLa9MVOw1Z6+Ox6ZeUrYSEL/33er3VmZt
/lg6NbHag6E2W7CGHRqcweeeKBf4AeVFm5bLsFEpjCVkcFmsLOg6zgkF3pAy5y35GaykVf3JbiDL
XgsOA9KgJ8FjkLvZzyJZKW7mqbuIpGOhRS/+0vdrhnyHWUnVhDlUQ/+ZPz8DHBST6ldaAr5UsP38
ZT1sdx9voACsXJhBHZO+PCPFCAW/N5OB4shyucxpBISrCE5XXqOTcciiiSJ6ubCmy9PCmlSDGVSY
dwAVzkAUZmuVUPfH1NXbr3n8PFJ49KUl0NGV+RhhhbECFeVaDX6V2ZJqq/ejLBAQ1d5r7kuxVUeh
EOMfx90SYHzOcvV2OFDzA8akiUlxcwZPbcm9ehUG7bX64I8MQ64EhM6AU3eV3gQ3jicEucg1xRBF
/bOn4eNRul4vMeFdPaMaSs7AMQWFyPxnlKiL9JEtCThyt6//dPvYCzeAFVxKQJHLYJsbrKmgfnx4
roxv8KktS2dWh7EnBKPff+pcV7qeyhzowYO9ndblQ/p9OJZ//LW+AlP2SaI4ce97xsIxunY1dPgc
FNhJYVV6wyifXY2avp5JqCXW6qMPFm+HA8/Nop7rldENSpYQUcEThdQla3y/ujHog6qKQBf1oUuD
dJce4q0mMxSjfhVUltO9s19S11y0OQOEcshqON6xOTmr6ibeacfctdd0UUin9mLEK1pUVbrmAs6X
Obsvo5FD21yAeDVaIkFddHe/Sqq8rtWfY2q6C0fmqjVIgYCaMuN1MTQ99XVTlD08uYJlddXstR3V
+EwI+MXMQPCPnw23+0Is0ZWrRUKpJeMz2JNhNFPPJDdgJw1BCxqSWbayrFuAb5vO1lZ1YxxqU/1V
lZ8GppaDwDwkRXI7nF4tsB+tTYt6UThcvF1zB6xrcFuhamihYznziWk65bE+iK9vF9uYvkBBkWbh
m4tDc2kDbhKN6Qic/WyHHeq+kFBNObDTnhbwZto5kACePimMH/0bipxXzQkUJsuiCTifrioCZFMm
HdhK+qo/mId22+3sm2BfPY+Q/S3uqfjxF4uDi4xhQZ4UnNH7W2qwutLITvnavhXjEfRVd0jjbJDb
Wf07ApBvAPCP7M02zNJTyfYNvI95W+3b7XCM3V+QuN8sz36I0zi3RG5hQpzETIs8Z61pIsUvG5WH
bISEmCg0s9CZNAovy3+lUwkyRF4icL32QPM8wzRNRODwRr//luBMI5gwOChAwip1ZSCD3u3yX9NB
OURPhOHqilLC8uN1CQEkxjkzK/78zKErpxHxI59raX43H/pX6Y7MyHhTtmMnv2b846fxRkVx/eN7
cc0s1HwyfPRC534e+6R95/eRzvcdehqmL4quIZZ1ggJ9aR7vGtxShD2qIlDDgv/l/QITqVDaxonE
EA+I8+80VLz0T/Iy3tl70svvyAQhVjoe6ccCgVxba2fX75BS/Y+X++5HiGt79pXTNhoHreCiNOPR
p5DpV/cqFXOt//yxnWsodwxpSGrDkGNfMDnSMkMmtGZkqfQgkvkMpsZn8LT+wYO9ttfBfsxXCUqt
4SZyO9jUnAek+26hqN4OSwHKlfMshlYUU4dXkqFI8R6cLTmWhiRCdJnXFJXq4LcSbJi3X/isV94U
bBAHYQTYrjHbWw0UvczEG3sL5CiQaFbkNK7uSz3l0+YLxq4v6K+x2R4aA1oiiBUSktACHYvPjg4g
y//28Qa+BVAzx/NuSbP3Qtd7aDFkYlohsxgck0emEozt5FGW2va7pUGEawE718+AcIlJUmTrZ+Za
XT/5Rcn1D/fFXhAro8sCpzLTkLtliuMrXxBXCmsg47+mrs0fp1GyCi1sSeZaXqfTn6r70idL3+/K
7NI7G7NdSmWjjVMH7H6j/LGAiGlFue4sarNTihAe7ElKfYhQnEki1V3YOnHaZlv3zvTsW/a9rBdF
IJPPbZN7Zlv27aa9EbQ+0bpcyouv+E8GAPmITBAI9z0/+Sp0gmRaBXlx66Uw1DhfoskzNvUWCdRV
9lzRA0CNbDMejf3CMq/sIjE5ebEYioQvUaQIZxdbQ18SigAwGaWH6U/GxqTEXgJZr9cU3/qb5jP+
9IWKz5vd/7/5MGTOwP+dGG33I2qid1QY4n//v6kwLOW/GFSyiOIIrhgBFFe3/1M3//N/SJbxX7IK
8yBOXiRHDIP+NxWGKv+XbMMbKGIyUxDEsjv/hwrD5v/FsD/coLgpi8TqPyJCExfp7LQLh2u8zYUC
dIJ5cZ6hlZFsdn12kr3xAJI2vNe9fDuKavlK3uRreZEl9i0keG8Q4g1WRa4PlweS6u/PXV4hlTbW
o+J1m2ljH7jCm/yWXqt42GhA9msKUgiwUqj/sjgJfLlYSOl4YTj25KX853vbSgUIDhYzUNn7CLiZ
C8Iv3okxYPRc4EkHxrmmFIpS0hadPVBdK9BomfgtSw57lrLw1fnoMCdrsOBZ9mU6UdkWAnX0fAv1
WY5+tfICgexbODT7ypZCiQjWFHIWJqDer3SK6yGfmkb15G2DyLHgHNHvy6/Nbrwv0LKXN5nXH6Wd
+Vnftq75eammM3+Q/rVA4ddg1BFv7exLI+s52WnHly6+dkgcJxv4mpgc2Spe9GtZIXteu/mXOUvU
UExqDRdzWJMcJadT3CL06Fm/UCtdd3eocqGz0q6dlBMlajeLBaPZG/VmFIJDmY2kbHQxishI6clP
UkX1hq+n+/G2eaGx5IVg+hYztJmvnluaDxo2Uq7UCP2yPFNz2+Fr2DOR47+eOa37fx2Od6QqC+tx
Zo/RpFLH6CusSDuhkyPGOttNfL+cNVzzARYJkikzjG/z/s1Ohw5BTQgnoNgu4E5rwOQUMfxvYiT6
jUv/e7Y11vJxkcXh2nc8s2vNBjZHrW9Lk8Edr3+IP4lEVzuGuJ0a+OyKMey1oLhzFsrD16461PaU
9hwbnrt5qc0MmwCRYyYaNLITyVi3zGJ9vHFXL/u5iVn+LgN30KF+Vz2GuT2FjBMFrGAL4sU9Pfqs
ztlmh+zWd3v4horDuPsnftU6/wHiu5/FEkMlp3JT8QNEvVj9cWqBE6+aR+TMmKe5Q9B0m+8FUcu4
U3LX+lPejf9OBVecmrnPO/8VsxyYoYR+1MRnEPV+ZfcvlSN1cbWzmO3tMp6bmT1gfXOS7dyx4JWL
ghd03sg4kwaBOhqDjnT/8dbO84gLY7NyW2kZeSmLNVVrexshqBRQQZX34LhQam/lxZ7JlcUhwcBJ
hU1IkFbNdjKDad+e1Ez3wurWDl+loKdhzr+cPwsLE3/RbLPe3iWKW/Qz7Pkc91j1Kupvpe4JaQuL
IahVfiu506f0xtpqFGmDO+m3tkhZdeUynludO9JKi049RJq6l8DY5Gy4IOt/0XYO3mlX36Ez7C6s
c5bbig18Z3HmVIHvq5Y0FLoH6ZwHMMKDQLEuV+kfyavXItgxfxa3zjegN0vtr6trhfCDYFHVVIZD
31/KMcG2DsjakzUmQ5BqpVG1X1jd1V2El4kUwqJ6OHfkUhebWml37OJjQkgFs6ubHIPb7Di44sYz
4AZ+Z8GhXto0VVJcBWY5Gy7geYUtN+gPj1WmeZL12wm0NfDq0bfXCyu7vAhw7xNL0JSCG/9Cyqys
LHMwTWDrYt/yz/qP/BByVmAkfShWNuGT/XOZKu6KUdJpilv8mw4/3uywxEOuYxWjivZKaLetUMY9
nWwg9EuVrCsf8Z0lESmfeWx/Qnw5qbEUAZY3AB6GmQOscmG4/EoYaFLAoiivUcRC7mJ2BqdRRlZV
mBE6ZpD9pt+FnlW8NzdT4Er7pbD6ykuIPUILMi6DmtW8WhVGwBRqI9Y9MLQ/1FcaTrvYO63Ne/Dd
h3LfbwxunXEoNwi+fumPi72naxsoWqbCuGHTXnv/WRkigE+eCqbXHsaDepDQY9JeQOz/BvXQUKhL
Hvqf4a2+QKR0ZTNhYBM0R3xiDuzsRRr9YorSgSlWqQMmATqZwerAdrYfX4lLfyJ43v5amT1F3IbY
gehC9/Ti3gGPKXNq/oEF2CLJa2XAVuZsHUksaXbQ9brXd9mjXnXQASkLQIgrG0Q35a+J2SISBlUz
BiZ1zzePQ10yoDK6sglq6+njpcw5l/D7DLoJokt6ACjIyGLPzi4YZzQNxrTia2018c5sQGqdduaW
Ab117aZbzdqM/VGHGEDqdv+568c4D4+4AnCHzP1I58tjA5RV92I1WBtF7sKv8U/WR15JlYJmOY5y
tj4qR2Fegt6l3wYslrH0m+p3dtcdK2ulbUF0fQpAdD45yFOJuvTH1q8deGg9iBxg3cGvzA7K6WS2
viweVR1Kn2xiYNdg7FtL64XwS7tqCDEW9AII4eFSf7/KujcsoJJ8yGRq5Xteu+Y2hfWOmfxT8FyY
IWMLcc08/KpmMnTXlh2El9Ko9gwSR5K2DpV6YjRACnRvStVAgYBLnrTdCeq6YQXrQNyuB/+k3Sal
lOSuXBmQEajSYK2jXhoOQL20+xw6JcYHKkAmYLQq4zbu9ZGkqUh7Bvb6AOyZHvoRg7xQhWQruQjU
Y2IXjKY5UrtytEpaimjEI/QuciNxo/xE5UbRoOKf+7g4Uy1fCwqDipGPsBXgZ+qj/5464cXnx5SD
UhcSnwAyLnRwiiIcrEIJLc9grjliHqHQn6awWljRhU8QVpjf0wVboXJBl1okaQXNc2R52a8qpNMi
P0/xPgaQ/B8e2jczgsVS1L/IIN6fJX0Yk9bRMsOzQM7X+qOWHo36y8c2hPua740D9SJeGjMc2Pc2
QjkFbyBPhjc4KXlfOnmNFnw5aeUxb8otMz3AzRNgbB9bvSy/iL4DdSZ4mfB3PL7vzZZSOPV23Vue
9mg9ml/0g7URgfWYbYzb/heI6TWixsbCtl0LLggDZSQkCAQJMMTpOXOxkAQbkzTxQWuSXjpjMAjq
TwkVBJPnHbjox4u8OIs49HNr4hSdWYsCRYrrMWH7ptPuZFtwjTFQoS8Et/Pe+Nu7wcfkW/J0QMQ0
CwHrKKj0PCkNyqPaxqDLqVgrGGVo8BXbejE7ubjLb4v6a019v6gg1g0mE7Am2lTdXsiNFjuxX8V2
SZ3uWvhwvrDZ8Xes1gxiH7ehVHujR8rWzhYOxJIF8ednO1TXNI+lGgs2YO7IiLZOVi219y9rDOIU
/P1gszNnSzFS4A0frPTMw1tV8ZDtdUJMQfUjbcUHZOjHAxayrGIqvtC7y03JnHKZbnAqOInz8z4W
7ZBlkEu8nXc7cKOdtnO8fnP6nH6zf47HpSjiSvHhvcHZkQ8DGUYZC4Nv8pPf4uNpLXT3+rWYlKFM
vlRHurKB7xY4cyOKlplTZmNPjvqvTD19aeD0XLjGSzZmAeAUN2WhtdhoGN9pkzvHef3YT1y8JmKX
hNI4kEaC2DmDWoLUSl1buemF7fAbzo9szL5CD3mQhm7pRZlD3YSzOLelzeqZeVvFUtsUJqex90om
mdYw//2kmFk+BcCSGKi9zRdalqrYhNkpFNInQtJNqHXNYy/Ek7JMGkphE1kNdNB+MT23zjZwjXj1
F8f7FTxFTwD0fwyefqPvIII5WjenL83tuLMXLvwcPCnWDxwLzSheARTS5uHZqZQiPxmkf7mvaq+7
0Az4axOwH7OYqwrya0b5j0v11suXALpFaHIRYaDuAb/9ez+jxm0OCy+sU4bKIAUSmJ5kSM9JVSyk
dZcn6b2dmXNuqagWZi7sSE2wz/182KelI0PjaTMUrPfT88cndy5vw+cUBvnVOj1HwASz6EGiNibH
Y2x4kNoMX+3QzT+lHsyKt0ww2Tf6nX1nfnUO4758FGdrKYvVLoKXN/Pw08pkL2gDzK6/PmS91bWs
98jM401LawCelMPwlKzZ0wOT32D1V8M+W+duuCl28FbsmWC6NzcDtdDot0HJCY6P1emBSaGFk3Z5
6MWX+fvTZl4j70xt0Ep+Wn8CWaE8t6a+jjRahqOxk6o/H+/DkrHZNlhxqLRcSeIayXEO0BhObmOX
0MAEjCmnqNbdE4gt0TJe+sV3K9RnrkSWgtSUIBrxQqPyprEEIvefR1CYsFAZI1oU6ruzt7PBu5t1
zGSj37Uu80NSGa+C9uXjj3f1cp4ZEZfqLAiwprolY8CIrsUbxMa2ieW7fpHtPzZz5W18v5jZYQW0
3Q29hZ1q7W+1dXywTm7swpuyRR0MQo296X1s8eoGnS1sdgSHOi71MmOD4uy5YbxapcXy/2Zhdu66
zo7UscWCmb9GXbfVhqUHfmFzlPkhawo70is+mlM+GSMTdwBaq8ePV7FkY+ad7ShJBrhDxFV1Xk5N
+RI17YMV+v/EOf/djrfk5OycVaqlpL6BmbDd6sNTH+y4PasFt3PVI54Z0WaHOazGYBCzwFMQ3DZj
dGtXkzdVzhFmuM+aBH0jeokL0AGxy+/f93cH+y3mOFtYV3J3i4qsioT5SydLD7lTf2ot/9ApVBWD
etsGIIVAJy7Yvfrana1V7OuZXa3SijQwsUt9Y5NCJiEHSD1LSPrCtvH/dkRmPmKq7BaBOQ46g8Cu
o9X7OoPmzg4XbuzVk0ikZKNXg77DnPi7o9ZQJxYrGuAjNMrGtYG5DEwyf7yaK6VGduyvnfmtGnyz
TQu4K4jIoMahY3GD9nf7UH8XWvWOm99Au6J49m64PR2WWupXvJLAWyDeTsigX6SrpS1LJ70XxaBE
30ZV8utkLLYKr7yH72zM4qBT0je6nGOjWcvuBFpgkNyGVsxLs4tu8pvmR+NmD1BARcVhMUFeWt/s
BtrdkFR9jO22Wsmu6rbbUwyPgdcxuO4qr2KcBPWzZFgory6ZFX9+dhmgXspNRZjNu8G1eFqAsS+c
ziUTs/umZGqpT+D+PSRI7uleP2iVsrCKKxcAeBMKu9QJdZ067ftV9EaV68DsTW8wUa+sTaiQFZgr
Fkr616woNKttGloysePMiqVnsDckk+mlQbGXM2WjauHRLoIFh38FtOKA3xAwDhtOapir368mDzJ5
tASHmHGnHno3Q7RC2QmYJgQAW+kLmmpeus4W0/63Pu3MIb+zOzsLUlGotaxiV9Ro8k+mGxw0YODh
ugIOUNJH1h9hkHODrcD7Jrv+pgLuZHunG+fm5IbfoVi9SVx5uTpwUTuicw/flMKEKhtsz9OgtEsr
6CBspAqdlbYBLbSG8lCj3g8j8CJs8OK0zozNfAA8j0GddVB/5PTPx+RmihZK/ZfVRDSH4dIHRQ1i
DuLzWUAX1UOVl/nJ9lLS6seT6UvIUE/yED77YUVdv7eSIt+akXS6GVBFfYRqymZHUqVqXJ2c0P6U
GxIcAwvO/eJZpGoMwyXoeArhAHZnp84YExQONJF5uMO6f5Zg3duDWNw4n6K9/8tmoOTGf+mPSwOC
F5dKmHVUaBYtm7bHvIqhO1ljdy0OSMpGr4eyKHSoQualt7A8sW/vDjd2oDsFRW6KadZ5ymlrRRH1
Y0DN7tbfZgz/ozgIzWKzsh6kaqVAIa0SiCx81GuLo3tEmsvSmHeabXUthzgrmwRLCfxjrWe3cQeH
m7IkTXHVjG3IlPvBeNIqee8wNA3lxyps+YbjY8SApQy340LQdKXybtAeAUnLVBpfcW6DxiMkASVN
2dpTDzxPSDyFa8uFJJQSiJg1grty4evN53UZVcUmRUh2CwwyU3fv16V3lZpBx0HV80Y9dN2qfx3W
ECl+FXkQLEU/NZkiDCTNN3G4bXUwZ9nDvzHycOF+xK9AJ57hGOASIAze/4rQb8FvZJMAEE0Un+ID
srgMP4aonS21Gy+cz8zUzAOPgxQoSYWpVrkNaSwEubMQw10E3W8WKLkgfY1s9lwLjE4qbKqdDPja
ou7RvZySF2vYttBjDTKk/7DkJTAWLNy9i+xiZnTmU8eRUmXZYrT6ZT1CHZ7+0F8pIrafxMB15QUN
nB5uMrnlnuHn7WJ1+fpX/bvm2QbWWjt2DM0KrEZxo20EDBQM+N4EsMhI1bO6C5eK9+JvnDkbjsxf
i7N9lIvqhLvGon3bPscT5VKkhlxqSDrj3UL68T8uG/GFaZErqqwBs6dA+f6MRnXQxGai6l4nTf6m
r3X1Xs3taBMYgEERKc4Rc1Wazcf7eu27MhbMPDI900tlcxPW0+aUGZylRvpUVin8rHHdLDiBJSOz
T6nkPew4val7Wn43+U92+PPjRVx1bOerEM71LAJuc9QVGqbS3noPHQNvLhRmwFpvK09AH8fdCSjt
z6VDecVlE9v9/XazzLAeUbM1qNZ7QygHq97P7gorfMgDRiMW1idKHfOzeG5p5kSlrFLMtMSSHsHN
DsG8nk83cfAcwmerjN98mLL8AMXnbiFavixciTNpAJRn/p9Qdg7csKMhobnPhy2+lj+sTXYnRNAg
m+48w43X8eOS81w0OPump6Aym/iEQRG/GvEN6s1HGN+kaiMg1wgeL8t7XfNs52ucfVwmznl7U3E6
iYnTl7H9lmSHqPneGq8VMx8LW3n1LgjImaoYCunB7KhKZp75DVMn4OZRMGN2q3uxPsGIKcDsohFI
6db6/bHNqyYZ9LNRkqNNPEfP9ooD9Syoby+P5MdadiBeNvLXj22Ifbk4obQBwFnqIreffcQ+IKQJ
6HQJgQoXIrkNyfBqgNRRspaiGPHSfGRqVts8NegLFKkvYLlV6nL7mD8nqwKVeKSTuyjnetlkJ3Zh
/MdgKEt2mLGa7VivliE8ypyPUo3ifalAcQgBI4pVYhR+XZ0CBxLPvFWyjWYZyRYnrt/nU2y9GFMQ
LckUie84WzxXUkA+ZXDXF4GMnvpyZfmhKItrCVzY3daUpW+9Yd51KozvUGUttPCu3UgsikYyp4c2
1qxEGg7gFGH0EhiDbi0UCBtoU5m9kKhdh98hs1y4IVe8KjmMAlmFA9uI8YbaPPPloz+khikaOz20
Yq0/VevGbI9d1C3SNFwGhSKCEqgkU0wtz4lrcv+UTc5EyO3fDqxMQeWR6fCt4jW3S6wJ6qUHZ4KN
EX/Ce5QcwfWwr2eryvAHeVVgS90WN+2zwL/5CWzJK8jNt5QvnZUNmqLeWIfAhUr8i7WPXz6+oZde
wATkg8IzhBTwNsyxIlIRQujZJdRX1Oh7oMIqB82etv3YyBus4P35xAp9bItxALL8eSp4CmgES3JK
6v2qvjKjWh4M5uKkXxQhUHwb3PoGGdRN50K6Pn02bssbBA08C0pPN/j58U+5PEfvfsm83Z0OaZwH
Br9k0BBEGX84zZe8WIrZlozMLkeldM0kdxiJ0te2u4lrBUWhhY27bFwjCXj2Td/0ps/Ojj81NVOX
GFG3yi/z1XyWXiLP+VRv+q/BvfPafVePjOdtPv58V4/L3418KzSdGT1pgV11IQoBmdy4jvkUJEtw
78sn4/2yxC84s2BMWm50OsuCf9Y9PfmvKCGA8/4Ek7/XPPf8G+Q79cuSf7nEQcw+58yfZ9aQ9Gjm
cjA2PlyWKxshzy1EjYfquX7qbqvh35F1vwwyxGLfgLayIook7xebhlNVVjJAD+WuW3d0a9P1RB7c
/0GqagV9KfdBgRKP1MKBxGkxt7gs+78t+q/92aOpl6esCCa202e0C5LHfFV0+PLTujqKyOP0WV83
nrnJ6hWjPN7HR+n6Jflre5bYoP3cJGPC2mv/UUmfRGMjGhbij6s2iE8ZrDQYdZ7DnbSodGxUIkzP
lL856v0J4rpqqep39cCe2RB/fnZgy0Fp4hxiTo+Shif3D2EQAjI4DtVSy+n6ET2zNDstik/0pCAO
4XW/1NdoFz8wbnGDRIlQHB53vqtu8wUnI/7GC799ZnF2PgI9bFWzFt8vntwCLRvUPrL83kp/1vBH
fnwerju0M2OzAzGmajel7dvytA25BQJZ38M7c92uLS5h4ObreJ39cRYHui5Tei7hX7vzJyGxdEmP
DeyK8ijsrtoOlZ+Vcug8uDa88GGpg30ldnpvcPY8TGZhoDyDweSm/JHtVY9BQxcqfVVET5RJlm7a
VS9ztkAROp+dUKlS5LH2cW0Isrh5/xpbR6TI8vypgBzWr5ZCw4ULMX8jHGbz+5Mp9tFZ1UcxdGht
ErqWR4dFmsiOrsQwdbTszcQ6Lk6rI0IpeAgE2n62zlzVCvQ6TeYl7ANP7jre6nfFClb4NRqGC8u8
ejWIm6jIyAgyzwMnTc6q1IgxNlRceb5r2rlx/E1oxaXDIjr6SlAKOPqvtdkWMmqVQjmItewmBSSX
b/W1/UsA5jN3qTZ77YlnCB5vydqsC16BWKt0uVfRhTrVmnorSadx0wf10nt7zTOfW5k987bvK3ae
jeA0HWhykeVrjVU9Pn/sUq4uhdlFA4ZCnVbE7KJ1utzwG2h7WYhK6W2w9Xvl8R+YgPRCjBvp+gUg
KYwVa7SJJb0qjL+mZrSXguDHxyauvtI81P9tY/bCFF2sh2ODjZ5TtiYHgpm9JZdO14JaxiEwyga4
i12EYzXbLZTdcvn62p0+/wmzp0ca6x4yd36Ccvpe2l8z89ZslVUSLLw3V584k7kQcjwF+eA313nm
qlLJKMpwEmox3/0HZW29hO60M9f6nQVNMF4jPCzVli7nc1iX6TDRJaaAiMVmz06p+5N64oLzde0t
rYjkN+oj0SfRjxCNkGirHOXnHMnHyR3CrYS0zwoOcpR99v2NEWxkCKZst/sxUPW+a1NXOti78PhP
CA/e/05jBnzSJNlmZIBeabOBeCByEUDLP2cbwdhYf5Uf+6/O1tydpq20X6poXvY1Z6Zn9ygpFDnu
Yj7RUGiu3qAzpTduNyCwhMZqXt3V6DdoEWJ0yVNl7aBgXqgUX78Bf/fImLm/1KilnuPCk7Kpn+3t
6JnpQf8T4uA7VznwougRGiubQ7T2P/0jT3Vme/aqQPbvdOj/EiOn4YMRmV4x+L9DpCUXbvlVj3hm
Z+YRw8oKKzmx8LsoNa+UNd/UfkU64NaGxxXtRRWNtHX+uFSDWDIr/vzsxjGZX0FiLvYWgvsOMHJc
3p1OC4/lJSx4doJmLozXxmi6ksWJUWjdLR+KJ+RfvB5WGX/drPBgz+omytzqNoA/4+Mvu7TCme/S
apjNEoC5Xqs/mYPvjkjWGuggfGzlWpB15kaMWahsNPGU+hPfkaI8GjBGcmhOp307WAfgcMeiL28q
PVt43655Zaqr1FUEeIJU6v3eRZ2vF7VVAVQd5T9V096jq3ATNShlpkvNlGvhzrmp2Q2U1L4IrKah
ya6irKTUN5l8yv8Xc1/WmzmOZflXEv2uGu0SgZ5+0Ppt3pcM+4WwYyG1bxQp6tfPUWT0dPgLT7iy
Gg0MUIlCZoRNieJy77nnnhPXNflSz+EV6hDp76fz3TPn5wHPth0BltuAsLF1ZoX5VtjjCcyn77wD
/Hgy8gF6/N7Hg/IrSuBoCUUd/GywtVp6S29Ngqaje5Se7Wq67V0PkkcshPfQaGmxRr1dsmtLcfsj
rexzYUpUw8F8+2n4s61vOaOYLLMMIL4Ci/ZLnTpJl0/xfBsct/3R7rhKdKah9FAlPdzgdzyFKeLr
72f8vS+8SYwBkbQDgia8t4tJFBPaRlsFRuPyp8905FhWqlp4spRtXA/Z7wd7b09CdThA2WETljgH
Pvp+UStZ0C8ZDnBKkI9eCwt7qPv+3VEQSRAwX7YKP1hGZ5919Ce1ynHEKKhkZQKbMF6DcEil6XwQ
o/36PpDKQhqwLSA7hKDy28lr7QlCTlQGcNS93CydO3Lbk/CD13knQ8Yo0EwMUT8MgYKfvU/reX3r
kRUg+AH9kf19f9+kdL/cGt6xf7HwyWKAYxlIhfvfz+OHA58tUFGijdgoevjFoP5Ww7n4IK/gChij
TeYwnSr0TcA8NvsIRv01fH/7utuk/3Q1dXVVhuvYoSW08uIS7i6S639pSlF0Q20BrK1fBLiQxXWG
a+LDjQkKR6fgU8BAQRkg5SZhCbXJGBZPXQaj2+SDKf31yMHLYalsHZqO98t2szrfrImPtelX0XSo
93A0aCM/FntYgCZkjaas2Puf4FFrAHj8iJr1Tmn8zejnmAdYWGMztho74xl6+dTK4d8o921mpPpL
Aavr8YLv/hVVahx1GBhtbeBZog6AHsS33zSYWkF6Zw0geAaZp3QF8kGzBuyQOv1YC+X91/xpNPvt
aAR1asMvMBr8ZuCGnsDDGk7UTbocJURvyfIwZMtFcfeRhsev9/Lblzzbp+MMd4xGY1if1ElRwDEe
NnMjwubq/ver6KOBzvZlpy0KQxYT7+d3+eyM+WzAjkoYh6AzPzgD3j3hfprKs80o+bJSRy9Bype7
rvpaQ8Gg1Df/vdfZXvenDd9AlK8LLYxhWzfUPnY27MP4HiZsvx/mnXLU2+9zFhHWDK7ZRYBNz/fm
wT9gj6eotCHSKJDmXVZYlTA4iZeUfAty6P99MjMz2Q64jyJTxBZ4o7eQ1dsnOYsaa4huB96EE52G
I4cQBuyUr8sQnoU73ytxys9dsUalGgZ5EmtZnYJJmBnxCvdmChc/Fx0FNwC1972vqT5AE91PQmg5
XXq+HGCj14V5Fbiwo62JKi8HV6rb2bC8wzhM4WmCavTeoF546nVAd3NBIKMJa7RT2axOskgKPb1B
yVfkLPpgrI2TE1PQVwoTwiMRDd17AyvyUATOlVrFeBA9++oYM/h8Aay8igB+OWHlTYnoyX2BgzZe
VhhJqblur7yJkJ0uZpTphV/Ghar5rq/FlPfBMnWRpZz1S9PUGvq8uNbhEsr9GzjwVWGm1knBRq4Z
r1XR97AobhUuvgLmYxdB5QQNLGq9uc+4D5O1Er7Y90Yw1I+zqPtbZmn9UBMO5YTOtGERx4Pj2mo4
/4ZL4YInT5mjc2bJ4tKW7XBlMs+6DO0SOwoAD8wBa/LkjCz8ulIK54lO+RBRC2QzIaOY3QvLGsIb
Ui7wD0UsVy2XQWe0jw18L+HX21f63rc58INJLA+O2/teMljmlI9EUxOuzPMokmAd51PA2EZ5bKmb
m7xunwld4KtX+GVzzzZ3MWsww2SYOIwbmhUKh6ElXmmjpqSsR2/vLDV9bUfY7mJeltxy0OdQLeHk
x07vokQYNlMbT43y79D/peycT5rsJz1ZD77ipI5gHszNVDawm/L0MrzWskB+NvfGcLTrCT4meNMu
am0hYPBblDVCco/6ty2kVODwspTsfnJYM8OIuuIHq/adB26t600B0DYR0zJY8P5s6IlVA8sQVNR9
3NVt5WQlMtA+8VmowZ02YRk7DUEdDdOoGvioeeywMrxduOI7zKUQoG8HRWbhlIuLRnWp09sSrrCQ
ubI72NVBisVIiCnttKsQ1POytWPI55Kj0QkUD/tA3hqznFOvD6x92Jsa7pyuceLFwvJy6IvXYS3G
Ext5n4VUlDs3gM1cqeb+5BceYvMAxm8z2LSHMRBF6ozcfMaQkZqCJ/CGrjpwlWK9mjTRjBXwE5Ru
vg4q3Ffbg9hO1+1nsx4z2zZANbVLMFuHTuxsXnp5M6hxBzaHgYqfMWQW8pHE0DTYS493d7Pox8RQ
cwh/aRYeylKwBBrXMHx2THVngSQBnzLt92PkG+ua27Sl+wrawIeRL20SVrAO7Sgc3qjZ93FbKQjr
iJE60RguHsnqua1gK6rZDfcoEPug5GqEM6n2IfnhDMY3bcLwsZ0nNGOX8OCzoYJ34+gG/cTBWsP5
dKzX9YJ1HAYtEI15gj4YZIoC/gmO9U1UhXh5pcKAJkYngwQNsSgG8CAyRNqpCR7PBT4hgQdlt4Nv
YvcoHIGKiDvBz6cIp7igaJjV0COBMyGxs1LI+UbCkdSCt5nWe4fAU4/MXXvg41LuNOM00u5RQ1jk
2QzhzihmOxKD0ew6Sa0MfyyPq9QL/FEHrm/sgRpH09TwyWRNEWscpdeyJiVu0s6HWV44XbIZJlfF
ApOxsjK7MdJ8nY7eOGO/Q6l4zzSFOhmsC527Zqz5N8Fg4ig7iM+7ZbfeNiN8qroB/m/hspJL2J1O
sFKEhValDSLjoFq7nQwMnvu9gKVasM6fRumUl2GwhsdmJPR2hr9zbDFvyX1VwHJv6vR1SNsQPlyt
8zjRfn5wtEK7PAQsX3UPPCAuel7BZaAtb3hA4WbdtfMnz4DTKZimbWJP+JxE8TaTmuhn14EaV1Ga
KoUBxXJcAXqlVlWvPPJ6v8+pK8xYIZKNWq5rkrleNyN0Jdy8nSBvu96uQQ2V9WWxq+M0VsG+1DJ8
8k2pIXuOvvDX2go5Xr4bbzSOlk8jadmfjYblMly95IUs4GcLs1FIQkWwfaH9gZQmrN1D1XqPUD+0
NiNnR1z51mxnIKuUX6B4FF41WMQsVlWlXufA0jn0yMsphjq/1SYMjEFYuhOztBI+D6WRU6gmPaNt
iRzkSr1dwwo39UuPS/jAzwHAtmkyI8es1K727fUw976A/55iZI5n01rixVdQdG9cnSJ+J1dCNPBZ
XU2FnoNuuq7VKKyr0lFwrXc0N2RaBJ380zAmckdmz4Z9iPMAHXDcdT3SeMbnPoZJ1nAtCTEeFHYs
jORN52bFdZ9PE6y6QzEVO8aCIV2Wnn7D3RhelhWD/3RderfU4TSvZlworF3YAw7pNXGDCSzM1ZaZ
MaDZf5WyxJUi553lyDZXAs2fM0LRmLsMUQ0N+pQj7YffKZxGwTaZ92FrddfQQ6C3benCNbVZPw8t
WLNw7fFinOpwAVy0euZBLTK74nbWjiu5Xsg67kMWOKksuLgIe+MW9oQ0LskMFYvRhvIUr0iNHkav
pY8NLOOCqPalf6LgsEAee3VNtGosPqhPIeHBfqiIhYiggGsxlcMSu8PQjLAf7fCpjNZUFnpmCwhg
edRFkBjIkd+Esw9xWopbIOpdQ8LL0Kj9V8NtZRn3wUjj1vHkg6UdHFRQFa7CGHZ2UsTc8MQ9krT+
Qrl97ePclUNCFQBDWOMSN8dJt0SBNbeRxUs/CSwurn1H4C6AQHlqmoaZt9W6fG5h43rbLa2Acz14
DfeuoWE+rrrKhA2Zhm9xoh266Gz15+7OX+cOpAqlpm/Y2uND4wnjE9jY8plSf9iMr4sxW60Zx2ld
BQmwI1iNDg2XO7NRVCfhQq3dKlrEIgWMTBunjLDArRuGNiPo90FKwxtG2FQPR49StMSUAsaOgoWM
J40nWzdiTluSaDBhG3i5tMOya/kAs0cbDtCZosO0qyzH/cZx1cEKYuLdnoVNeVO1HG0hlVieK1xq
cdDOOtfjItNyHJfIZL2fiEC+wmWhP6DdDu043MbNXJZofSwLc9xZXjskM2XFq+NqP2N91e3bFQSf
osbWj60KMa7Lu+oTAsmyiec1gD9UoVixRJXy6jtU18rMVG09p3ONcpTZGOWjh3armIVh8dS3BDyF
RsNPCjkXRSDJNNzNyRDByVJns9fPcYNWoV1gDxVIqZVxJ7qWZGreLplqTzV8S41vrefvLBshihHY
TxAnvdckr5mrcNQiaLbi2bD9Cwpwycr8IoB5uGsONEOo/r0MQcc/CTWhNqGs/rJR+L4RZaq+nOE2
fuU5s5twf7TubJxyOe4iuMf7WsNVfvXdSFS1jid3WlJQIN1cFjb4DkswirTvVZ0VtZAI5cBaTHlY
I/ixg2mvpIuCPo5xL6pk60METjpzCt0CsYcqXfPQhP1AYsurPB9IJsEkKofk3HOmO6+sxLNYCi9e
h75jOT5CuENcbV0BuBNXsI1errUv5jmqmt7PEQGXJxw18tDQwf7MexryCNV++1tFulbENefTt9/n
ah+lnWeoJPwXAUx6SKVbe4kkY+C51zHC+n9hFBetDoAjoQd43v9ZhLJqYOMapFS7yaK/eJImTv/y
9weB5hKGQLUD/ISzrNMbdTmSHsm6oM+OuLFgYK3d19+P8Q5sDn0M2FUFqEc7vw4ibOGtJOgJPH9k
0l9bO5ZW8cZe/deUiaHL+tNo52hOg2h1kWNBwEEsQZLNqgOU0GEFuDXg9I8bcb2Onf0/QVx7B/iA
kCjMhFC/h1jd+VwufmXX4YS5tPM1s7L+WnxpDkZqfpkTnchnP/OP+vghceedxfhm1LNsPRSjPawC
o/L9ZhCw+T9EXV7kUybT/nbJh7s2/whLeu+L/jzoueA8bsMSieNAgFAuyfhlvhA7ZOL58gKB6+Sj
jfDevAKbA3lma1JGw+xbBKYLxrEqKTYCsXB9qBsZxDSckB797U5otAP8PNDZvi4d2s1E4a2mlOYB
iEKP3eUmpQ3zaqSq8XojwTt0dwgoP2JDvYP+oLqxCcSiERv1/nOs3prkiqqORVMxdFeuvJ1NZ+/Q
4SKwZVJa7bWJPBe387Vh3Ic6OOiFPpqgSEehezuuK42UYyW0R+BkdtAJNIxPisILvrcS0RwWy8zD
2X4ehx8lqr9lenNRfB67qfsm/n37sc9dr8eCcfEf//7m3676r+2dGL9+FRcv/fnffPOD0398/2P2
tUtexMubf4F3fCH0zfx11Ldfp7n+a5Aff/Of/cM/vn7/Lfe6//q//+1zN7di+20MacbPVjfov/zp
kNue5MfPXb40+LmHuz8ei5EV7R/7qX5pv0y//OwPmxzf/QdaMqCYBio9nGC/e+H8sMnxYZOz6T9s
hVKUm7C+/69NjhX+Azq3kLiFukCInlQHK/E/bXKCf2CVbux4aLHhUvDtv2OT8xbq8+AtGaJLGR5N
qN/AUvj8yDJCezNPtmlCKpnZBQKn8CNVsbclvF+HODufcB1YxFEYYuHuBWLlzGfQ2QOyD1PsgqsP
ivpvKxj/OdrmL7S18drn7CoB5XYmTKAco/bjtr2CUMOp63RS8YR15b3RzR9A0Gc0kL9G3OSINxFN
0D3OqToEHqmDuWqahFJC4Ase9McubKPKMpOB6nxocXo48thplru8OhSNvhSwidDM2W2TrSUIBj1c
iQz/7qcVef0XYPuz78l7U4HmCXC4TbThQNLt7bFpla5VdytQz44bt71To2CLe9eaj2z71mP4wOrl
oxN0q138F3T8YzJ+GvMM+3dtpn3TVBTzDaaqB4CyfgnYJhaY9O2a9zAcXtoZcE0ZGyWLvOWjovl7
C/rnlz6rCIiw8r1xwEv3dRmXJj9wt9r9fl7PqLJ/vSTseCD8jv53xDNn5aIy0LILmcAXp931arbP
bejuDIxVlZdE6r3fuBcSjUCTKGMiumtmocLb5h88xdt7/6+nALUPRVcTPD/4Lr39vKPrzXZVjZCQ
k89CwYFh0ckqYPQ01buqJSdw1sD7izQrDtCuwQKYk1k/whP9gU/ig+bL727O598dNkXQzQjQFBwE
5zUtqkPmyAYBqjoCJY7rpdkR2NpVSCgNX6YjJDT6gEWIRB9gb590BYvMGcU27R7ghgcMbElWtgDZ
Lg4hr5MZN2E7IIHy8BWxZ82yPs29OFakjbRcMxfuFr2KvLJI5ayTD6b2vUWErbz1GcMoAby/t1M7
jD166HgHkBlAEE7vWExlXBssdW2kasBBgAclFVSpVzqnxPUubOwuTZ749JGiwxZxnM8repM28UL4
e0FR4u2TNDTABlYtTYIhMZGnQ1MiJ2Nz3Xcydcomcewi4x+sb/e9TQwhbBuadhvt5JwHgXYai46i
xCY270swTbwQe1kVB7D8o2FVGSoxacU/WUMZmzCEL6V7GBhIh5Vx2k60sgMTRBsnW5PTXDRJMbNs
2/zr6kVGsSZLwG78CoAeuerWy3EGsOn4d47WuQm7srBEhtvVO9IPV2gDSXwgqArL2h4g1orKpbfO
KZ5Lex/FtE743o4Kt+46+F6BuHy+r1cehpUhApL4tNpZLso25LDWzS50nu1FHutG7OV67U80qSk6
ADwdC0FTpo201XNWLPNednBxtZqTqF7miaWkKQ+lg/7DrnhaFhXVLk17T8RquRqwsBfDjXstM5du
qS45BZbMaKnSYGx2bSCzenRwZvu7dS1v9Vjt5NhFa2WAODzH8G2Ox3mI7KDeLbZE59iasInlENKL
tu+1TbgJ9fSpnGMNkAx/FiljiHgAeNQEgjypdBm83Sg8dGhnQFx2nKhLhxuXfgR0pBuuJFOXZrjs
/Cd2j6rDUdtGBp2ZvYlSB+GQ5yn9aNHOAeSPpCrtC9+ZjxVwLWDVJxLIlGI3dAVeAwWsJWTp9mg+
ejUg7p4rgv2sWTy3J1zih1LwGGe28OunQYujM655aQNEcIxsmpDCFH6seXlYF1hP0DaioYiUvoaM
/m6beQFfv84BlMVUZrvFYRmhFutBJsSR2SCgUItfhUMJCcOYyOrCs+yLkAGV9TkKhTISJEy6qc5V
w+712L3gAkuXCRojRlBE/bhc2gov5oaPjVXcBpW4CiZ2Sy9Z594PaINs/CBqVn6Yehj/lfxmbOtr
VgVRMPGYuCw1GE/R8n8Vhsbex3nlL9VuCK7DFj2x3Zp3rEjrXmJNo7JpkITYD+jk3/l++FhuN6SH
59Yk9RE/6QjNpqmXe85FNYaRxBm5nZed/43j626X0PbFh/oKoWTitKk7PGuP3td83PXEiAoYGG9L
hKMKtjB35/h4uHHOrBrn8brsyqjx18QrsIPNe7PAVsRBDKV9VEkQNBhKHevCyMYWNSkM18k1Z+t0
RfDboEK4NVMnLgHcEt5VzEiboL3eBgs8na+1TGtfZEgbUskwU7gMKlrEUF2Ph7ndF+BzBfXJ98R+
MdY9cHdrnPeCzbEBgR6jLOKeLDkA8lPZ+rt+Ac0XIiLbmWwUZl5R7zgCla55buONIGa6YxWL3Jnf
1pMC7NjsIAKarwq6CmjzVJkyqhtepnYpUmohEGsMVP1kVsm8Ne62/+JJfG98kmWaUcGhWRhiWjz/
ARVflIaBKUojODZAvsJaRRyhbAmSux100fZIKPVGTaDSxoL83uDHJm7DFotzWYvYEFigct1N6AL3
8KjNwQLuu/2U04EzPOnExLdY8RFrCPcUAOA20AT3QuwpK/IcvD9qeGxJqbsNBBoHZhQWaWkHINXR
UEkeoNSlEGsxmYY1rktnjRv80/s4ZXydtx1KSZVC2ZimyoSftQ03dFQKDAMPh3/mCdcxfh/HixU+
tIZxddce6NtS7JWrUmuodiYDCak0skUioGVLJnkQouLCUsvG2jLzxURnFPuGbOhQ6TVRE4YCR31b
zMIvDhtir5rmejTtbGbRgCepOW5Zm935nKdujcDAxfq370NrjjurPHiWShm+7hZDVKyKrbF4mhAz
uA0e0q4jlx4pDgXZNDulMEilcxu/2TCgfeI9/T40eO+KgDgQmvdMiETDOPrtfYzOSL8OhU0SJxyv
glCgMRlyNp79wRX8nep0fu9DfQwChEhk4AZ1FsaW1IV1fUhIAuXaA5wyco43HH2GGkt3vZ1tnY3L
V3pxAVaGtHVijRRV1CoZsCo6lOERelJsvxU+HWShqTTx4Tz6pyOrZ2bdC8uLaD9eURwsoYAkT32i
JuhsCCF/P19nHOu/olQCPWlEyiADQzTm7YQJp+SoQYQkYUX5RNWVN/B0gvCVtZB7xBEXlVsnqN/t
Sts5LPh/o2IZa58sf35d0enjorCIks8OhIIj8rf4g6d7L9DbOt2/B9GAXc7CVturVe3UPkm0wmlh
iP3UQfSsXV8XseaiQeMrmVNYeMQBar2tGl6KQMRDAPNp10h//yzvrqyfHuVsohbZGM0EQ7LEc8DS
GBg8a7v+pZyC+9+Pc8br/f5FAlh7wrYXrDessLMlLOuhMGzhEBif10+96V74gZF2o7ujqE6qsMJc
I0GTNA0Cncw4m5p1jlGUOurxyiVGtl0bqA7tDVNmIyEn1l11g8yaGUcEnz9I58/Icj+eFjU+HzQS
mA6ds2XB+R3rAAWCZO6wpTV8SEc0Ixu4YB7w5YBV86jzYHKJ5S/rJglmrJW1utkOxQbxxu/nbpua
s10Jz1fI1eHWBUHy3A7EKAOHD4tJksZ6XiaeduZ83LKYAhFv3X6ELLyTv4OKDEYz2LUIx89lw43e
DbqqHkhil/tmdlATtpMShnC9rXMQZw6G+KDNHW7g770gjhVEwTjbvHMpyNofl0agPznpXUQkuBRn
bNVwZFlRpQGx47J2LxRFBDoY6fZXNlCjWFk2280JzjkHqqrdtmSmqo7RDDN4B+2oVLtYHqu9g+Yf
4pr6pAhPygriilzsqxbBIZxD12LJ+s7M50am4Helauji1YkX/HiDUh5CrnyEVjCI7yfpk3x9ZQOu
uca4WyqelsN0ZekyliE5geoAg0cw8kcZF8w7VFNxmBpEq2N505QKZVlvZ3dmatJqPwbzcZ4bnJb8
FuePWaMfogZNek6qIQ2xvMSCeL7kqeidncDdGHYeutnmVGHQDb/YLvRtT2wR+Iz/1k7zcTvhQBvb
y5ZdGM4U+aggzuLK1VihyAH06h4sc83Bp8u3nTcTXMPTeGUgpoLwReyTKia1u9tiXtx7UxdvMbO5
1ifmGiCpIC8W5YHx6pvEXnUA47gzyNavLVqeBoRJEhPoFWtelTLzeyQNxbS3LJlu8bM1qJiamZAy
bWW9owjiuYmieMVyz2K5UOxgKEDQgX1wbXH06c7ry+N23ejRPVD7uRjobe1CJD9CpnScSJXUJqa7
I6dJ4AqR4ckp2b5eLpapTupVZgJENmvrcURwUQMS6oGImRAUKKZ7HYDDRNxY4xbbIkVoR8RbDM3l
i1Hd+bXMGHKUAelS0LF0EuSkAzeqR35QDiSH8SWkAB+uYbcEjteszvoe2QJ+QbHOWdscN5zJIXfe
DIhgcS7U9Ox49c5D4tmATk0apBLQ8VvwObh8LVWfNeH9KHGzovDoEmQVZhEXiHvsSid1MB0a/7Pf
PuN/JQIt6OXkM2QdxVhHo9D5XNeJNYMuHOwnxFSuOFqDzgucV2gB+DzOHAG8czGB1EBY8ECRHVOU
MoNWo849xyj0x26FIKjEMsL3YwTcjxUB6FjGnr9ces3V5N87c3cqR6R407NvefGgmusNRw0pAl9P
5VbvHFQj973mB0d70YZd8KK6WXURsw6wDCCXzqtuWsAwG9rriQMSy4tW8nQ0N7V/fAb8qnlYa1Bj
aBG5unpC3O8u2WSgzQNg4bZu/QV0RJzBUsls23NbANKQaa+D6qQRbbhmsxt8BVhE7H3cIIJi+4Ru
ZCOnK0LEGKpORmNGsxzwWRYczamK4Dyztw18rgIfCOmRNSLQVveaX66muP79Gf4regftOPi7weEC
RU+ChPVtRALRxXLG/CDTYsbdlrU07pLY7nxckQhsS22LN4qK3QUBntjVcCeCbYNDbn//HG+LWrjY
8BjA/FHd9eD/FZpbaPITrbgzB3M0nYUkU43VjVyHMlDgsEJ185GmHdzjzs/1DalEWdQ2ISIU4nR/
O5jVEgPmJgxNe14J1izREXp3waua+G2joxpQ+WwPLxuiNrnVjeFxCEjpnDv6khtfFBLP2RNXw8Bv
dRfeVxInl2MfTHK/zDhguMqGGtDOol59tIBqMu+5D2KMFarjsqJzAMM1oIF15bOWsgMeaJzKqjgo
Pe09DxU9LXYiRJPflokFAA76Hpur8HZocNovBZiwtsqVP8cbWrz6IYQ5Q50Hes2VctFv2lQ7Sucj
QcLRBc5FVwGSABQxBcUtcpTbCduzGdUl8cE9bIG0d2pJOPoKoT78TMBjUdWdwY1dBwZ2UnAorDTB
Gs+c/YlGDx75/nrZWvpSCRzQRSOPvX9aqurS9MidvQJ8aXG2r83JHX1Y2NX3kwdOf3FjVN21GBuw
iBB9ewJiOA5ahUvsF6PKpuYgJiz5FrCGTW8Xu0m2DG7pn83Kj1plpLh4ICptgGGabOhGjcy0sMI7
Ibtnu+E4sfnBL9GEjANdm/XOdcWrMfKvevEdcBoBG+k7YZBD6AOTwgFiAKKbmHHriekFihbo/Gt2
hqR3nY9I3BlA3RqMU1OxP4UDfhgBkFDtSj7xSA30Cx1kitPpoB5Vj+y5KA80bK+FB2tfDzf8BifY
0N9QwL4cPMcG3E2M3Q4gheMOciqECSI8GTa5q/AYwKxvLCqy7UYbTOSI45CBeheFQItqg8BPEKe4
Y6RO6+4WCxkwVpoG6OX4iEwLO1nY0+zhYun5oS9VVo3sdrtBgj542KwEAzHHVt2eOFlApbJitzeS
70ORcseacV+07qEG5BgIYCsDVKVxlxDeJJW3JDRkkT/VVTQjQd+CAG3cbBgIaraPVCEpr/D6U30K
1BeTmyDOFmVU4r40QKRUsM3F5q1b+Toz4zEiAxjWyvXvO6M+tV0FKtA3CtplS1ROqLubeqwtlwI7
CdBGVzzAzi6mdZk5oU62FHn07uvQvSvNkyXYVTHOl05d33zHjkhz4FOywUolrqct4fPG8ao3xasL
4IKr+cH1h0S2xSeIOqcuB3cdbNyXojIj3+7zXtc3QgSPg1PFxgLrbTu8dT32BP/vtFD0Sdu2g2kM
7v2wuXZFnbS+ymR4ueFLGzagsIjpFH5ZAmAGG3yE69xeoIbkV7jeWerX4CV2HmA+lYY9jtcO+GiP
e9EP8s5yDmR+9kHO2LIr3V2Nhngt+vLGrejBgdjIFkpvfwsVw8OW1QP3PMEAjUegJ12wz1uYUgzj
S2iNV+NsPIbugtDFOvDm2glLwAITIAE7N7Ql4w0fZ237stpjVjaOh/5XRK8uP2zJW7mqDxK4d87Y
EPQW1HORGJi/1AEFAOxGg/2RhATGytqLt/Bow0QhxHza4KTf3x/f3Q/eJCPQKN7MmnCuocEPKfbb
M90sfL44oiWJhC09s6t0CzjBoExNfwusjGzbt36304b9Udr8693loh4RotsPPYr456w+osF+gTC+
CpI+1BE8deIaQA/QBzDY2F21mjlQ0riwqmfHfOFeeUJWeSp4syumGbPCUnQT/DUb/wNEhPuuwf/O
GQhvuAr/T0bD/488ha0l9n99J1v84EG84Sncwylt+gMEhT/il+JzN71LV9h+xQ+6QmCBk2BvKoMe
/Dw3Qti//fGDrhDY/4AjLhp1tmIjFM1/oivY1j82xWx0DaJEtdEI8At/0BXwR+iohUwMZEhQT0N/
6N+hK9hvARuwJyBsCUFJEI4B20AK5mzl0WFQhlOIIDUcFs0ruk9IJGcRU0njGh4uekJRbrxfh53C
4d4W9wihwWj9vLIh8Q354Dj380T3yFl3tFIRJX0yrV8H+ejwjzQ8zgLNX5/1DFwyZoh7WN2E/m1k
llGQsUMFm3WUiKGbWCX/hNTQBhH914nw64BnEBKmy4PDJgacUvIZTpQQMs82pSo5ZSwGMBx/1C/6
vSL2y4j/h7IzW2qcy7rtEylCfXMrS3KHMWBISG4UCZmpvu/19GcoK84pMA586uKvm/+L3Eje2s1a
c46psdpZ/B/k0bM1SCVYAqsR+aitg9RO/Nu+hI/1tllbBWF1C+562A7HeRff+u8yXCBe+LWl6OIz
//cvOAeQmL0uVpWFay7LIncOuZEFgj3oj2PzqPqbttWdvrppQ06j9R8jitcZ2PEPH9Tdf572o8zi
8u/M7IZSD+TpC9AH/TuHEIikrlbvtKa01cRYFXOJo2vkcNs2P4KifZ6xpgiq9ZDoh2kqOS0PzY/v
/47P+89/fn1JkVGiUNVjK+PL/XihEGvO5Jxx+TRS0SO/xlVRVOdxbAcRHRzOvN8Pdyk2hMb0f8db
NokPFxhRkAV1khmv9WZPdLXNoNrRa7Qed8W2XwuEYBFV2B8C59pvvjzI+aTDQQ+QR6TD95827oeB
pxpLXJhqBv2t31P2NsA+Vk/fP9wyb78b4uzZhEhOsiLQDSxfLxZVqSyfkKU3q4GLfNz8UVGBN33q
fT/ov2b+l1EpkYs6TFIoV8tc//Bgs5SKydwZ2L6xRqRN7DR4GW1lal9TFZDNYu5o6teKBviYm3Tg
xW1Ory99VupqLUcqMiLub1rk4VPhSv3oD4/jqP4QZk12kMRFdoNynapyxybcphmy8exdnSjkmlSa
VPWpb99nyfdmubRztNmjis+McCCpdtM424rTc6s/D8O4k4aqtlPT3Nd9wIFNUh6Gqb4T6Uzb8twf
Z0F4FY3xkAvlLyEM7wfV3Kjq7CYVLculPsjVegjCv5FWo/tQzStSlItrEmhnabneqwYZmp/fYjS0
c1FUsuFW5nw7oKhPzNecegh9GzdMhO2wqCVDtbe78FhGkxvUzaYfsmNcBdu4VvHOBI9G1N4nscUt
+CGRWzsusyu/9T9wxflvLTN7FRWtsvIlWTpu9YCzHWt1JZerqiUwUOXHk5uNrtDZSgq7S+6sQJxt
v7gtazIS5b/SPOGQeM/63Kb+rNY5FxttNdangqeQ2mnXtAiA5XqbNSOt2u6pn/xVjwcgUNc1HrLv
Z+ul5QYUsbTo+gHonneoiE1JhEbqUKcnJ2n4LbUH3eQPqrFAXCUtXdr1P4519jmmvZo1WsdY/bu4
q7dcb4n/mjrbOPQuMIIN59+375/uK1yCgwbiF+Tc9EpMLOafZ1E8cF2CRgfmoSMEaFir64W7jHPw
jwXBmyjRJSGrPFw7NPyDRp3PC5W5y7meExa6/M/jStI4tiEhk24w1l4XHys0vvjK7GCONt0EMhw1
7lg4vYm2qnyS4gf0S0B89J3ZvOK0dIE4ulEtbXq1QoEw3QxodTB9jvhTnpRQsSVhbWSADnFwRiF1
dKwV/gDYocWrY5R2JhMOJD4ps7iXsZ10pE6u8iYU7Jy8ZHsQC08PUU+UpR2P6d85wuXMShIWih11
UmprOnaPYdzrWVnR8e7eWlG60hr9Kj1XoCmiupPpwHLmOG/ChOpAhUlB+7BgP2YHpGJoI+IgqwpN
1vFqtsZSGjv7QRgOAA2qfi53/0RDHxblKmDNV7rZd3W0i4mir0uLyAY8+YqonWLpMS7DezLA94LW
X+H/aBem/aehz6Z9mykZJY3Qcrsp3qlW+mDMOQcJJHVW1N9b098sMX6aY/vod8VtjR3KKONNGpKf
NP7iOLRRyhw/rQSWT3GCSfTG1toD3l/7ab5J58hBB7WZeygCjbalVO0QlmbP8i6xuO8PRymZtqif
KG2DPZUUN1SL35Nah7SgyxXFIzoh1CzMgjhV0ywPIWIlvw02ILVoWKdrbWSWpcbOz4GY1A9592MQ
jnqzHq8Cdc56zP9OPvJy8lp01pwLzr8ZZQxN/Nk0kcDCrsIpcwjcdkerW8tTvUrldicg6lDDfpeW
JEj7J1EkXQr3YFGInMMwatfYDP3ZFXF2JsU1af9XKD8TFl3j4n5ZOpjnBzNBNjurlSlpBTm5KIF+
zDTyIrRgsHXlVkZ4U81I/quJMMpDbYlXOqjLJDmfvx9HP5tEReLLCt8LJUX5bzG6SfmKLTEXrnyV
l6YqgWk67gwJPvz5RWAay0IdQh1ya1TeV+afoS+uZO5dOJLxyROKTSSkQjv07OaXAGhs40w14agG
G2WTrOm8ebBFrjzIWcP5P5Pp4zhntzZKnHIfmLS/iz6zo2df0V4aeBEWClu11ry0+CN2FdK7LQ0p
3LcehuJ92b2DjbqywV445vLAKrYptL1f71aFlUhlS63eJS2GcAFKjp3dVOvv97kLu/jHQc6vT0pU
qgVoOMsNG8MJM9HOws6prL9R9Kvtr7zaS3MERa1EPAtMyy8p3D5uYZPqAXqf+CHPX7T0WvbMVxMN
X9qHEc7bHFk5jpARA14ZgZpSD7kIKKY8r3hzsSMQBDE47UOxbfcoyn7MrrzBWB39blciQmLn2uX4
4uMaNF0Qvpgc8JZX/3HjkIReKziCub1UeWwjYB+uHHUvboXw4WROXyRsQC76PESbZ6OoVbnFVliZ
q4DYRFxuJ6rMC3PrOrno0oz8ONzZp9H14qz3M8Phv19NgrCpwX3KUud9PycvDcNCznWagFluQmcv
bup18sGznm2PnzBpXhvhTTOvBZNJ4rVhzM8vr5PTYoim2nIjSPKCdpjFW1HvT1aQnqohuK+w18v+
ZLfac9XXHnFl2zqebQX7ea+n3pANa02tHGliy4lTx2Q/TQvpUMqWN0OhzaKXFF0KTJFnA+Vkr+WG
rbQ+hgAlfy4z0dNjbGxiP6z9hlZ21bb3U6fgvzfMd4wmKwB3tqE/K1J1jAJ/JUjhjG2bm2jYrwag
NkSzzjf9KMW2iURDDCQ4p+LWCudnRcxsqRQWGAfg/MJpQ3QbCqXwMtjXVrrV9XdxepmGwtOUcjks
CnQ6E8+k6RcG8kuVlfRsSfo289wRDGE9LW3tRadYaNGOJJdVH0m3SUgDuuzcLMdJmfT7aqxscRKO
5RjekvZoa1FwM5cSZBl101m5Vxc6dbisuFVGEKlJtaGi5CxYCPWPQNojEYUo/fHa94hCVAcCip23
0JFlBAbGfKUDfGnNI1aEOiWlelais6N93ZYNUl80tZXZ3Mc6bZqGqwRTutbLByIyv5/Nl/YtFj3u
ovA2dKRmn6eZn5cNS6zCCkuIitYGKL0TOxx+B2XsAMYdrOe5//n9kBdnNvEtCNNoMVN1/TwkDZ+E
PgSa3Nx4j4znMT2F3Bm/H+PM9vSffRKJEDpkrq+UZM8GKZSAemrJzhGBjUc8qv0EAuJwDbWlXrAV
jp2w5JxFnzUioVWC6TGZEmcCMZHpf1tpZ+T0feBaIEu58pddfnz6+OQgYXA7707IStYOVt8tLk6Q
Kvts0yElehbwcM4rZQWU5Ult7fna5qMv0+b8oIUhDwzicjz5UpbqTSLv+ka0XN9ASUHBKE+th4bc
haZAoyo3ih1W1btcSXdpxv8jp3JdVbDSEe4rVbBPpI2SNmQ0/RJiFMSydMjb0rOCdzMHt6mi/Gwl
7DMR2jNtE2mc7C0LFU+W2srQITJHFQ9zNarK+2aSUWEXa0n0b7oBUU2PzDZKnzSr/DtLkRuBhOY/
7aNjlvor09r5+rDL83FVNIoTqejGy1PECkOByRbre3J6QQpFNOzSu3HgNplJWyVTN0VLr1uBLVNc
m1sXjqxURqjyA5Mks+58ai1RhvSXNA6T0mtayygK6p1Q1lugeVe2mmWN//KbURdXJO7a5JmeTeLZ
6sOAKWu5qfGUhS+9OmAZN/cpwIY0fQ+Da9GUlxYDA8/Ykoi1/O/ZeFxbTb1clp5BLW3ZyjdRITzN
4uOswOvS1Ydx1reKIFxZgi6dRDhFsvxgiTRY9D6vB3rcksAZNNjvA+p5LV8rKozvP7p/Ot7zN4kX
Di+axsb9BaGIoS+KG50x+sWa5d93lWKnyWuPrDQ+hWnzHJebKAPCXSXMZTUlmK+ahcZuo+FYo5Xr
m1Vaj4I9dpGnF6aC1PwvebZsweE2C5Dp6TFmBcPWugcpn7w+7zyzHpig4WvHsXXAqtFEyur7p8K5
dmGCcKdZqsySsTQ9P7+6pFJrOWokyx0j8SkWysPUJ3/m3u/w9GhPVqzcD/PcevXYPFNmxTE+i+ZR
VEyMOkG4z5WGBBssKFRH6EPFg+lIPknac7wdZf1k6KY7WK9FnjypVnibwktLCnUVyxO3nKQhoqJD
7h6kJH6YIKqr/HeQbpNa2jci9q880E/dfBeA8PJNcCvz4IQ99pIpucHz/KeRxpPZ0vwxEEmUiSeO
8jrVB4dd/MeYl7lTFdJukCZXjN8Kf9ugmNf9e7k1N3pOVMQowVEi0kzztKG9jeL5JkMDiqEhc/p0
KF3E91C5e2VTGPzVYUb3mSID/pUaVZ2toKBJ9Ju8fx2VRbQqZ7aesd8ZuiM3+boMJCdWI0+eKy/y
eQnGvEvlYTtrjR1yyJrrel9n3UoMcQ2O4sqQu9OkzK6ABlgduTgHieoJTX1AybwaQINrb0Pnb4NG
2Udl5U6lCrznV4xTY2Qaykm9smYC58SaSsVgt+l9GREp1ky2n6h3cjU0dp7fyhPYxb5RPCGrhXWl
GncI4GC7RO8ZbD27hehUdNmdEQkomhabTf9jKPL7qKyffR2XVWEdx858budwtPknSzs18ttI7n5M
4Iq8VujEVTBMLxoYllWQyL+lWHwtTC4o9ay8lZpfOGmn3YIcQgil47+QxJC3JmFu8TkOdZL+0kuZ
l8nNa5kO/qYxqIBV/VEc4seqSD2EK6kdiuxrbQ3Grx5iR06pwRSGL3NyhLA3dtqha6QVztgjmYSe
ETbbNKQ8nPcP6ji9tMZ4Pyvhrcqx1hgzzqTmYUjrG7+zbkUpWyMg3JRJ7ql1u2v0CIurcjMKdelw
A9nHSgOncbyXpO6+LuofoS79lIb0LhIG5DzkEGA2xL4B2gw3TLebk/CnaaB3qVC3fP/RXlpj6VHj
rF/6caBAPn+ytV+Xqi9SHwxug02yq/eDJ7nqVe7GmUXjPwegj+Oc3R+iaeyluGacDk2ZrNyXufJX
SjreADt6FSf0Q4HsNLAXRtPfVfCnuke9Lp6rpn3GKrNHlPoAtOhB6uW7PpgcVT2VRfeQTNbrXEI9
1ILyoc3yn02GU2xqsTNPAZwzSzY8op3+Zyo1gkjKRMSrqNxZ6Ut8fmthrEDAFQfW7/BB9SuYeLeS
csUdfuFgRgrkcv3HzIpt+WwxFZSpUpoRPVw6xgd1aDYk861So3O+nwAXtjuGQbzOvdhYaumfHwV+
XDRXo0HgfRIhXHzgNnNlt7vUHfg0xNmT6HElDFkimEQ/KF7Oyh57/VGu4K6oTu9mvt3VLvwsaRWd
rnU/L0zvj0ObZ1JO/EYpmoJFdVYDzcyfwKixqeb9z3zMn3LNx2CVOnKLiPf7t3rtmc8LcG1tZaNa
UI02qo0cribX8mKHrxnTlZ2kXveu27PbrtO1/PD9yFd+T1P+/HtqRSYpaU7lT+4Vtoabpnv+foBL
dZRP7/Rs8peVYeRpVlBxyGowfUQkpr9NZVxFyXtjsNyH3mDuonHY9tlt5g9XDqFXh19ewIdK0SSY
2iinlK38Q7u19rgTiU+ZKG8mHDOuJlL9qzefHdU+Pe3ZITQCBdHFNTNIKuj0wtwEgnmaNclpTHFT
B3fo5yub0z4STMoAUktLj5axpmb7aE7uMs4FkKiO6FjZp6iRsLOEWXsvCp3tt8VLNsf38qAe9egh
CeRNIudbqU43gR8fzSHdS+Mz8Xcr4Jd36pi8x7NRrsQuFtn3keoHdzVGUAtsKem2i7lvpfq9Aywf
//t45XD3757/3XtYriEfXruuCdKkdYrptkjcc+ltrog2Vlq3r0KMLrupA9gk+vYCIhubY+vfNq10
Zam6vCL+v6XKPNurJDUJNLTJvpsU0roG39OrgMfT/zktZlncwcnATkYq+EUaokr4V8aQwl0rADxW
142l27Xw9/uvaHldX14nACPqkaQOfElJqlsTXHQDnlOsASEOtV0ptWu0GSe4q8yrC8dyBQkIWxVK
NYrjZ+tv06F9HEb2XvlgnPx15gZuJWwE5FWjy9Xh7yKwStcItq/Vji6pXuAzLTcpLo2IPM8WI7Or
p2igGutqR3/NPHGig+RktxotaTgvaI9XwYpaWCWtrpkVL77fJQsDiRHZ2HB/Pk1XQ8jHtitoscxF
fjvT+VAFz+p/jlJ27cNY/qXzX5KSjojRbbG7nStLTWC5CO24f/ewnGc+EEX9E+jA6fXGHZRpZY0z
GF6ipcRnJXuTrD/fT6T/3Kq++QPO6/iKOpkQtRX+gMJuGm6JU2Y8zrJ0o5QmHfEac3uzDiPtVQjo
Wqb7qJvdsrNuNKG6N3UuHLN024z6IZ3UJyqQ+0DRvFg2t2Awj1I+7gJrWgv+6OiIZuZpPkZ6BPxS
PkhKcqxagzD3pzzRnHYQtinr/5RC8+QKQIDAnk4w5sj+UZ7bGwG1fzSf4N4izoYa0dMJb7T3uc9f
e+tuStR7A+910GJpzq3MNqPSMWu6ET2H4DpSlVVWPloDoRl60tp50v5OUFePUuVEFiTfPhMxjyUM
r8Cfzklk8OuGy4C06fxmLaTTfd+Ot1GdvoQt0WTC5PlYvO2sxLBvaNKbr9VehYsuJ5Y67tRTMr2L
ZKl22nio9WYjlwVpTlyey1U3Vbum8IdVXha3kty6Yts7VQToTJYcKzx15buQ077047Um1jczdhEN
WcTQa44Kf1MKtr68w8AKArF2SeVa52LJFS27ny3hdg61E+6X27KoTlkDL6NDEw5QnmBbvBC4mdr6
kJQbY6SlENarhWItQdaIzHmH0usowgPzgRK2GcBSNO9271szNw2M3nlCyxkJ/SapJvIN5SJcVRXu
NXw0TSZz+7mJoptYztZCm92lTXGyCpja5k9lUrdxZv2tITl3iN7jTDuFpmaXouxU4nTXFNJTG0+5
18yjO85PptzRKFI9Not70wje0DvucxOIfR56LcQ4uyr5a8I5PqbwqNeDxPpddMauEWL44otrY4AD
UhQGS2ErvmlxTie4Z+K9YV57kaKRNMgexwIRW35wyJLfqfxnwlXaAZechG1UJ55BFnY+g8+I7oTp
TxUhKSzcCm+N7hM/N/xOBmZHVyCF2Je9sCuqeJPhltbTKbabvDoBdl0HWoiQKV7HzeSmMr+QrJRL
p8OZpdgZGvN2XAxiun83aOYvs3wssfAEUrKD9LcKoPtqEj6y6XcNALwqJZvE5VehXDOx95nyXMa0
zitiM5JfVX2PMnCN6ATaC8IRbe+XolvILU4A1SviXxlnuCgjtSmvtBcjbH9agH9SKOACbhQxxItY
ydyGdBsT+FYoT/Ch7Up9H5J6lyblniv8c18Jf+i4PAkh6YPpdFPWPwhCAl2tO1aU31URf1gDSzqb
n7RE3eZB8EgNwoUw8Z6wZAhJfCfxOtGmc+nuSC/UD5HIVjXq+D5Tbd3g25y5T7eJB5d015h4OAsU
LcV4VPJHMOm53cnlUziIXiE1NiZJVfG9khZG5yfEJgSeoj3O6VBxXoUkMlnhGmvOadTmUx1MD9Mk
rNq8aCCwCDktH3k/+ipM9MhB+OJlvMcqeRkaCXyHddAmUh80yub5fDf7mJ8UC6M+Zd/YukMiuW2N
5Lma4wW/4MpavB8m/16Ugxtucfx+pRO3sM+YgTdd2/4M4upB8ekShsGGvqRup3HyUgkp5lppF/uY
fmN1vfTxM2GmN0oPQQnzOy2q7zOsPkJL78JqiiOGvqdReB+aZA9CCQxRUO2qSXpO6+BZr+PbWAju
pU5Zm9mAPUG7w6d1VMZ+FWLsyySMQPUbZgnbEIdHPRX+9JFyF6sqYO/XgtZYqlM+i3SfqplW2L5x
aIP4R4HFMVCKWy2c72h6eDVIi1iRYHHoUKGK33pqreuwgTr1NKYdKtyea3mLHxNmLwvTK1TQdzPl
Ko2JJ+GAWyp7xTCcADzPPMzbeanYABt2p2rYV0G30ZfEsoHVtxMPsxb+9mV/iyzQjhsiGAkyyTEb
1Z1hj4Vuh+O0p4+xMJkVruh9gmyvisCh1B5UjoUQBOz4dSwpQFlmi/ox2ybmo0xAq04HtRvh2ZcR
H2+Ht5svqy5PopTj4XiJK38vm4tGUb0Xgvglat5zo75vc9npemmrNW99Vp3CXNgqYbTK4tHmyA4x
ZUEOBT/7lJ0HZIpj5GBUeiQ8IHgDkbtFGtPWC/kYaViOit3mvyUOvRVI/RlcR5UR+lHRNRmqn76S
3Ehj8rQU0mq/8Jr2F13RXeg/6WnrGnPlTOKEZ9fkDjrxwce2r0DN0U95zPLRhp5i4UECrx/IynMn
JU5XTk6TqDbSgy0LuhMN1SHKn5LypYlMO5SRIE2kh86Nm1Z8Foc+UJ1sUhxJLJlK8y5XTKJexj98
qaR/bCJL8fxMeYiNXLC/P4dcunfK8HfBcChLg+vsVujXQhG3EV6hTH+kVjfpVxpVlw6xH//9s2uf
2RSBMffcOv0Bsxz6Xoxavv/DmDJ3KK+pkC7dND4OdnbpE8Q0MOKEhwlNbrGP9XzUr8kRrr2vs/vU
MBtGNvkojWK8cN2p6a6V478MoEr4qgxzUf4tsoqzU7+lCVPSCQygaSRRAGTVwitHz69dzc9DWGfV
FRaGQS4yhuj7yu4rYx+I6rQii9JNcJakCucnSXBqQIqazkeN27Lk3l4Gr3oRYnKlbJDJp3rQf6iC
cO3C+o+79ulYfPbHnbWSOTGqo0rbleWgeI+7+FETh9T1OcE6rVAIm7SHuF4rzSM3lFXLcYjgmie/
H70kI2paws2fStvSLw/YBGxpEhG97UDAe1IMuLIxV7KespWZqMaxisyvIZTzTqxWSnts8emnmLcB
zM8VZCLIOxn39Pmnnty2FYwh0AxRqKFSPZEEYBuSZht81/3IBd7okCgIdq9Fdm01v6xKRr27VDaU
v4qwDYQRnpIRYoxNHkN52wy7RSoRtjDjlMHJKaq1NcZTiVW626gUIir5TtR/y0SBCO3WgEU0suaA
iGDncOemWBf40nqkmRUJ9Ebpr9So2sazvBKa0rHGJQVEP4rWCEFsIKQ2MLxZUD25GWGfVYj7lbWf
jOhieztMYSrXI+Y2jiGS6P6Pqws3cZjGEF8QTxtf1FBiNYHnjJfVJTmZ2uMkVVeucfIX5SojIIQH
IYQo72vbr7em2CS/kc/FRh0kcaLbdmtkGAVEsVXpQuzIuKxi3rwBsi469Vpw0it/w4UvFqXugv4h
60XEbv/5zprOUNxiIoy8RaiSSo8jtsz/+TUu9QYVzyWd/i8AWwW3oVyrjGCI9NG7fKcU15IwL1Y+
Zcr2soK5Bgvc2aJAxI4SsTfSj+6eBCF7GgP91oIOIogFpTAVpc2t2sduURavVL1X/qRTGasRCSe0
8/MNbg7n+4f+ukxR0Pn4F52tBLlZydbQUeKu/oaPXOr8HQ75A8gbNG6tG99mP4cb/wh8Yf0/J/P+
G1k1NGupgSC//vyL9loQAv+m/iHVDUW5xFaqZzWZrvyq8sUSBFrP/zvMWbEjH5Q6A6Cw0BVt42Su
Rdd47rct93C7IGo+2mVEIebY5h9JGa9/AOuz/z8MdRfkAbzm//4VyueHzTNdJ/EVCR/Xce1IP9aT
9hZXvdPUUflOVsZa5gqpuRrlJlh8xZUl4pJy+NP4y+f1oUJpoJ8u/ZgTwrRbilzjprXHFcBNrHTX
SmqX2lmfxjo7IORFKvlJwlijnxYryciqgzQOz2rRPfbBXQr8B1jZAfPQa6yM21JKX0tRerFy1Pfy
0A1OZ3CrkCYiocOVMFePcl1tLTMiisGiYKyXm0CbnqqiOUlZ+wgI4QfYGtvs1dtQ6RvyXMNr38jy
B3/aLc9m6tlxREvF3qgnfjxhE9zObNxusMk93/G96ZjdGH9lVrxrX8fXqPhlULQkukGSyKIY+PyL
9bovzN3A/UlLLK+YN3NQ7nKr7Bb/xDE0o1Vbyfsu2mtsxEG0V4M3sVF/BBiqrqwQy9T89PSq9Gld
PGuCJbFgjmVL50Jd6zt11Z/yI5QNV/XadfVTuCp2/dKVOhvubKEvtGLSBy0KvXgruh0yVGW9qLOv
2WO+HJk/D/PPQffhg5CLgKZxwlNZE5wHMVRcrRg8bQqe8Yw4VlZ7V17jhT3042s815I1qVKCL2V7
iTprLYuDY/KD9mN50Gd13Wra2lCjm1Z4T7EQfD/0ha3z08hnK6CRgne2eh7VDAboLLeJ9fb9AF/7
H8vLlNmYgdOjbznH/BpGl+hDmoSegTg5CI89Ulartrxk0dYUP0nWdMfsJgs0WFkthcfJS9X42ld6
cZ6iIJShRy+KqLOvdJiAcFgdj6kcxZVghy/VehFqzysCb3aBc+2tflkUlmf+MNxZw0WsO1QNAcNh
XIWTmyP8eA7Bh1x5tZemDbJ9sIeIh+hSnC3cVUHAdGkyTNtrNzkBPFbZrIqi2TfQXkX9FNYV/sOW
c/sQXJmyl+YNZmN8jzwmXZ+zJ7SKpMwFtRWQNf8xpSP/yZWH+9dcOV9aNG5iqEtF9CfnIra8kQjR
jgA+s3Xa7UKgal8FKPfAQW0x7g9qRBQIVLWw7244EyFMVNgCirQ9+llKtm6brZSmXbcCanyEdmaK
9MgKW7dq/W0BUDTxwUxbv8XgNgrmBxIMHF+bdhyVD3jjPIhk65J+YWXotij+KvvXIfzVmX+bNtsH
dW0nM4FbefIjSUoXLAl3kQD/kbkPgLiO1BJUI3il73f4/he/+NbBFOLnpB+F0efzuj9C/6g1JELE
ALYrrbpRu9/fD/B1Z2HmEq/0f0eQzg6hGgCksOwYgWZExhEIGPlP3VHuIf2uZFveBMdrAduXvhXC
oFHOLxZV5cteRjJFGY4S9weK5HMf2YOabK2qvDKfvrbU/j3Zf8c5WwKIvS2lWWQ+abYMStgVXcJu
98GTwToQ3/Y/EKg+x/fDpthceaXLEvplIn94wLNPJWstPehzeON8ypt2MLGyToeoT7ddQ2U9/6N1
6VoUsDjrOB58pOLFlW/12hs+26StsIhiSY4CT0UqPWOmjtPS8ds/V57z0ub88Yc8m5xdX8sB3Bvu
SHr/FCbiurJar4waRzRoM1HLztsfvTbbMsy9WswexCrfpt1R0gYqCNpKm4R1y+XfiN/UWrjyCr6K
Hz7/+ucOJIk42VIhktRrXHNd/zZKByr1avBml4J7cbx6Qrt0hFhsggb6oMW7fHaB0XnuQRzTwDM7
pDtF8ZcIuHWVZC/GZB6qWVqXdb3hug6qKfub9S8tVOMkG1xqrvsyh3ORoGgcrmVmX5wJVAFAaHDB
NM/d1FWohlFT83VLLYLZ1PZjL/X/fj8PvsJTllf9YZCzDy1A3AfTc2S6rZNoxaGwsCd3fNT/pI5w
CzHqn5eaWC7MQ+ImfwDNNjkor68CHIi9ufTlffhLzr68TptIXNYps+F4pwsoH8Bl/Ojq8HVOJjep
8xtDKJyqexhS8SYwBHM1jvFDQ5ev6lsgY7hW4hEx6qkhn1TQF9xZ8B6a7aGbALT/GRDQi1OxInzx
4I8+K2ZI8qQonyIYIVke/SQdErVr1AkrX0n3Ov6VesoejCy02yH3Rk10elnFnRntUqkk4TOELMpW
19KZbW/LLAPBufRB9HUnxB5xhGQ3gweuaHpZ/u3UZx71mJXYUAFfION6iW+f/6gSxo0BuBqaOZFS
rXwbmdIBxj8uIRwixGqK9baT5sJFXpxAszGrNUypU9q0ezU1WjvR68GuUjotQfm7GSOUubHTI3Zz
YB0CVUStXs+eSYiPUvCPFkWwasbCoqQXho+G0D5KUnufdQh+ZgvWQEejm1C2H2lMmnl4X7b6OqzK
X/xBULfmvrUJ4nxLTENwsjnfDoVxtNr0tqh6gjgnTONSjR26wAClb0RxXHijRI4Ymz74g+/GzUL5
j2YEIN3qW8kSdkrKWyIJO5rfSly46OMdFUUvaa3ULvMVpoJnKdd+xmkD6xtgoESBjohaQpXV2iWX
y9EAx8YiqHNWY4mmL9GAAN3EPyrqmYb4wh702ND+KqPojRBsb4SOIZCMGYbpi1W/LbrYGZRgLP+M
DWmtptqrWpJUJpcUUjO7iRVbg0RdIjzvxurQZQ8Zv3bjj+us7bBBm64ZT2iohy3NXtvsCObyNbdN
+oMhYALDqDbIBIVX75ml3Wf8KW0eEYELaJ8YCIpUdE/1u7EoT0mueKEKzH0EEJYL5KiPQ2RPkrXm
rA92TVilce2OafWW+SOe85OKkk/PXoTRsP3+9+QTQLJkxmZI4wVapCjRSRPbone8k6rCLRbkzCgc
qQzu5XACpE/M5FRCbMVGpc/NJmtZzkJqtJqYeEGiPPhoF+nJnBp8kmIVrXxjes/7mV5oNz5aeL+Q
vHgiwtWVXhlg88RV4wd/SbJ1x1j4oQrzO57AnybdmRqhsU4PfU4VRxPeZGvaGZVItCVMti7zSl3Y
D4W8kU0od2nu4ehYpRIxeRoJEqskijfEBrsEMJwUhSCRQT9qVrUag9AjBtWZLJMjH6azLHL8wreB
IG9LXfZKKSadZUZ+Lu+ycGH+5ZuyESg2VjZRaE7WHqoBUgDR5zMnwCyT1iLwfPJK3XT62+HBK0Mi
mhXyhM1gk4X6ngwjt1EeS6V+/D/Mfcly5LiS7a88u3u0gSPIRW9iVkRIISk1ZW5gOYIkOIMDyK9/
h3p9q0KsYLBbZm32NveaqarogcnhcD9+DmuyN2UlRzNxn9FW+qb85AspQG9ZoKMt1OvMSXYxInoZ
I/rN+0UHSRhogCOli7oAmHvhTd6kejN0iEJ9tQJfyk0MxsagtVehiad4i5Y3RZasgHNAzyAINTa9
hQNbg5yy+pPbv8I8fjFj6whqqz1F4h1sPAu3kcsei1ejCNJXqDjWGr1l7aIOMxRjoy1ul5+Rh6UC
4CFB60CvHhkHS1wsd6agi97XP8ACKlYEM1Sh+42nQDhW+ZITY123zjoKfjMr3ksLGfAi3tgt1NLN
hQZMn+bhqiPZQ6NLqLF7t36OmkMV3TmAzeTFQ41MfyUsYId9tvVTD2wSfUCXGbAOkVvetFWzbQj4
IUi2L0AM2TTdxozUAyR4T7Git7E+sQyoorhw1n0JKI0Lmk7lAUgLP4RekUcNGNsCGNRjTaFoAKXf
69fjP7NtNh4zA3MMGmXe//9jDF+h19IHGmOIQ5uVOBS33qpaIMW3QoJ+fd3WhefCB1Ojx70F2W+r
YHj7MXGvQPziRcXquoVL74UPJoaH91mqpJPaTIsAo+HPKTTMt/kGZZc1eSZruJe1eQQL6Vw8fSG0
+mByGPW5SRJLJ2wMARmU/iHK633j/bZDfWenMQAN4KghO5p3L033syUJGEQgnJoakG030C/IsrV2
gHllcy1X7w+jUZT/4VcNodfZr6pVV4q0wkS0+wrUMdGm2rUbso/3aoZpYdbSKL4KGhLXPm/wMMZ7
tTW9FfhflxW3Na4d4DUQy6gSYIUOhOSWurm+3sO3r41yFFFlEP1GvQmjtKwXiqZAH8tgpMU6x91z
3dKFUPXDfI4eLRRQ0tKsOozSp0ubPKb5L9AWzxiZOIzQP4ReNSCPYwyiBA+xdkDfi2dBtwap1Gu+
Q4X8xt21OJMzZ+XyafzL1hhuGDoJtqXGaczK+5RDXBS4r+tzdmF1wJ1oQcAU8FsTMqYf96DOZYV8
CixoBxALdEpF4OHmSIXzGSd2KbAeEs/UROkEzEXjzY7uF/h2LI7yHRD6UEA3yZtn/GJZAdkN6xZi
vzOZD+vi2M5MDv/87HwhKAV9rz2YTAV4Y5IfdhrcZ9ZXCOSB/5Q2d1ygzZkWO1lCSocM557cE6AQ
I2EtKf0dxiXZ2QZwL/LFtaL7mpa/bLQPKxvYziJ+cDy10on10lLnTrs2eqdvWz/Z8AqYSd4vnao+
VBFQI7xCyGtCHNaZ4eG5dK5tcFyhrxdvxqG/9+MIo0Jx5kcYYRfVTylYovGG2gsRA/vzErU/Y8Rk
vAP2zWxn5vbSw90D3MGABgx1/sGqolij8syAYSlvkl4tlXtEW2qLjjhq/q7cO2gOzvjwC0cBT+OB
rgJAC98ZY14aOwIx8rB/ul4vVfDSzWWdL+2WcwOjOyKKDI/EPSQjGtABG0+W/YZmSDf1ZvzHpZk7
NzM6B1lkArLw7g5p/JM0xoqoW+WF2yp89erwtTHypTZm/L956fCdGx2dBKeVwN4LjI0H+XNbkF+l
W647bkBEzPjeuMm+B5JUpwxASAvcyaCZWfSBv6ry6q5EQrQX0c4q8OIJ2xe3B0KirNS6ie650W06
E6RTDki2+3RjJd7CKvcAU+1D4+d1R/XPMiByBOdjGN0jxAIS1NfYALkPLYLmD3gFtxlpdqFFQBLW
14sAAMc+ABYyvfNjvSAMiGnwC7C9GcgVA2eOcB9Q8V463ouPwMNZktZAk0i9bE2xsDiavjzvvgb3
dJIDDQd+CkPMOcG5TTy6odrSdVCtwBhUtMcLfRm2/ur6NF24Az/M0iijpgmuLFnitoUcR1jCpQNZ
nJk/rhsxB7/yzzv973tplKqCuGWc6Qi3Bt1Dz/ku+5Zuwm8WJCF++Gwht2oFcPlSfeGHctm9Um9j
/kgfyGdKJu5At+k50BkF/cvoV9QgKBRooUcJLLgl9gnsbmFzf32k/yRdstExfmbD/OhhA9vnxMoQ
stjbDnTv5Eu6ijY5W6AQAMmLu0pthpr3fDnoUpT8wfDItTtAH8bWsN07V+11Ft84Hfr2oj+u7DZJ
4L85XYoGoCJdKP41MMFjIbMHasc7Cn8yMwcXdu2HnzL2jCDyoXEO7wHcNU+2GmyVS2OH6soxZ9BL
uYl25bI9zLUTXvBZH6yOHKWXMoeVGawWkBqwSX6MO38VdECjFrgBuq7cgsRortn0UnSHypEFwAEF
nbM9LpdkoqGlUINVQNFX/U32jDftVqG79SXfzoV37yij0Tk6tzYunRAnLGI9WGMQXbAEUGVJeghb
+yf6X94Y4Pyg/wEosn9AcyXQuNkKT/3Ug3QQWtgNJ9jzfdMa31GWWlbIF6S8e8qKdHjLLnWSnLoi
/I62WuhpgapTR+D+peWqq9zNzP644HM+jGJ0Dn1lWtoa9kf4wrf6yfztput4k2ybJWVgi10M4p7f
IEz3a8buhVom7ALQAO4IaMGO6ZiCJo+qHu4fEk05Bu/C+1tIUqEZAS0piVOtCjvaDEyQ0CmaucUv
HgkotCCD5TtQQh8NOYsigMt8UwBfzHcpu8ssY319dHMWRo6n0wyt++Cy2bACfLliOQiYXLdwIeBB
k9rfYxh5mKK36iAMMYa2i7ZVX+3yli2jvFt67ox816VSygdTIw/ilQAaBqhXbPit/B7uim24DUA8
DmxftI63c3q5F6eOgR8VZCwAvYylEEE0bmqvx9QBDed4r7LlM6t/ccNjyw08YOhCGxN9plFm10Zo
Qw4Y4hEgNVPJNy5nvC74nv55yeLTf1sZBQsR2Iw7oI0RY7tOvi5ctiog3pqScp3YgxCUXHsCr3j6
PUOjXcD076ZEnaDv9a0Puh5EGXhmbQoGgaPoi2rII4GykJM/i+Abk/4t2EOOGmTKcUEWbv8nRodA
3Dwa5FeovBV6/JDH/K14eBIevc+7HBSv0QL0Dksvdze21R5j5MyXaPH+jV/3i8dvADWhLTY8eZF/
Ygk59NANtUux61OJtoN006dqJ9zvRmmuYRpFc32bJF6wYnmYnFoQTEBdNIGkRxDgPz9Zrb/2er5x
wHNmp9ZTEYEe3wPq1frViBidYzEmAcKxWX5jg4ulY8GhDcBLZuagICCLEkpXXviD5scOmmcJLe+c
6pWW9kKW3yMHCrikeITMyU3ReRubNCfXrIB6iD2wCoGxxefx2qiqHYRdvsNwtVBW9NYQ7wFkKjfc
D25iX5pA9TrRmnPnVcsMzV72WnbCXSVQjhU1fQ4VKFeS6nuX9UgxWfKbUR7N1oCAsXmnVZCtY999
q8PI2iT42Ffd6z/Uyt11YDYuFIR5gKKMdwM0xoulxMkJqwOUkh5bxzSXCAoWofcTWu8QLoccFwhz
K++L2bTI9MNoWd+z0rhnibNWwK9JNOWwqN35Wt8UDojfiIf+aFDADJQ3nVck6wAsJDShOxv91FFQ
fOdJ8gN9SEftWjdmbD5o7x5N+9+cLl8qz9zarHny0JLSIddZG97O4cgidUAyN+CPqYsdd9w7tDmt
slKtiYSUTv4lUvxbLNG01PwQnl5RgW5Y7i8Samy67EUoMMg5yLQ70F2L86Ho0Z0UqE+kOvry5AcR
dIvw+KjVmoXNttbhujX7Q4z4uU+DW1SqV6XtYe1RVwOxvNDpUbf0ofPQN2IVBzd7tpJk2QcQI+qx
zAxUQ0WAKll2yLvwJs39lYd3DHTTlm0c3hA0JwY9v+Pta4LjlfePgvJDTyFg0kM55L5m9taLTh3a
Ylzwu7TVVx2DxkGDojjTeQ58+MBL3CwrUAYp8JM4vXeoxNGvbkqJUaTZbWmFq8xFw2BE3dvKRj3D
+W5lr5HBt1SWD7oIIU4XLy3GD6orFgp1bwCfDmZWnFoq1aLJqLGw3BL9c8FbaEZQb3L1zjH0SqEz
pkIXTZM+gYJonTvx0gWwxCHOPcTMsWtA+sO9gQ/CuSeeXNhlv0gSEBQZ+U+U1pHED1B9dIDkRIMf
C+4Y+YGMOUqMBQoHzmtOKCSgoBuerXKqvnU+mggZvQP6eWmiWocGId0mG9vgRyZeIOq06gYxJvum
FD8r9GA6Si1lH1IwwaOLnr4OJQNaFYsSMggc6rhBu8/sXV5/FxBDjBFrhhSM1hCqoiAKRHLlNchQ
hmxwdkylNkA5rop2awZPoD4o9CMNwxvdIqOJyHlB1BHqbUsjqBam7/yQAlcNbfZRrZaml9+ghg3W
GvAf1aCqJnsSOJsK+r1gDMPwq27pSmtlRYD8Bzm8wc5O3G/SykGFdFfUemmg6upIa9ODw+b6jXzp
XfXB5Y9eb01DSNpCqmgT31Q3+Y2xqm+DjfsE2WNjgf+hi3oDnqQVUjoALyUb8aVeRjf161xcal/I
l4MYEGBpsJkhDB5nBUthBikr8OqBpPKKs+wWL2PhUkhun/r8rYRopaPpzi+ilQiClWsYhw4VpKLw
jlmD9S3+5CijUPdkh8amZtiJVvocCnSgl6C6o/kaDhIlvwUQYaiUPlj5A4vYz6hwXMAL0HnFuAs8
dYZV55nzwuO2Wum6TvYZr9YgxD4WLsieGwM0TqCzsklxT0F44uXegpsdJMH7mWV5B2+OwnTwIw9Z
UjwNEFMMN/VZIrEGjFhLCxhSu/PxM4tN32p3URWDdiA/2uZtXd83SbMoc1BXGuCoClBDo166knad
rxDHn/rOoT/RDxmsRAnsjpWJWyunB/ArLy37C3iLdxKZQ6fcESoGpjGIF4B77e7RRskt2kItdxHn
7KmunVsblV/f1DctCJmXZuKkC8MkTx0JFqolQCak39FOtcj6Xx5BYZ7tE2hsAKyArme0c/VQwhKa
0VVsRL8MIwx3GtcPcp243OOq3EATBNzb6FSOX9939v+CCtIp/51+qcrfv6vb7/lYDOn/R5kjirh5
WubosVYq/A4VI+hYVN3Nr//8F4jT/xI1AoPBf6BZAT6IMZBwoiHm36JGBv6BDYJUCIkMaE20/vzr
/0AotQr+81+e8R+DyrdBIdBAwWk9/Ef/pWlkQ9MIzE/o5QBbEv5D3/6faBqNwnYyNBjYeFvZI0Rf
DbaMCHWO6Gi3Xi3QZBCWprKhI0tF/MqFNsH94gbsu5E0RQgAJfNL0ixVbyu7eohTiMr/EBq4wKPK
7Vj/PJu/+/937M5VbT5G93/9KGvkG7UVV27G8vQILWD5Fe3+5nOss5l8z8eY+++Pj2JttzQDbWZt
grC2RvuIENpfWoFRgg1OgfjkcyMYZTAz4nETFJjJMUiMBMyXQQWEhoKQIfbPXzvswgx9fNj9PYjh
72duKmF1mnapTI7KqxHWxahuhH7/UNhgZDCLYmaqpqyMnGFTsggSdQmatCDt9hijsEGFU+8NndpL
sPo+XR/L1IKMXoxp1mZW7zrmMYrCGj3CJjqdAO2xwBgaOIqVq+tmpgaDo3k+ZWXo0x56iPExhqiE
8YUZKU22HCwneFKF2qV4UgAdAqng6+amTpY1etUrB9xYIsj4sVHCtculq/o+2VbcrckJsXdE7JUP
FHOWbDtLJcEN/m03BiEe4Z2+JU5vV90KXNCdvUK/S+mwmUfnxNkyRjtTMw6cUeLpgwDM4MVOepbt
DI873s31cU9N8yhdAqwPsxudyWOWqLuUlv7SaHO6qoVGtiGlwcxqTgzjvYRwdgDinqpQeLF3IF3w
2hoh8GsubF0fw8THxx2DQB9lyDY38mgGtoPmcCnxzv6sb3iv4Jz/dK3Av8sDD+2ufbes0ACAGxnq
EDOZmInj9C7De/Z5ynjQZCyyjgrl2eIn9M27LFpbkSHDdeSnAC9+cpZGPqjK/ZAmXREdA9mAaBAa
y2DtThHrFDNHaGoZRu4HmR0N6GMbHRmLgUn2WF5BR9XSc1KSE1v1Hap6NlNpym1uGDk7+Ap+J4Hm
9sqqyJswfX4bsPbr9c00tR4jv5OYoazTdqBrccF2Y3dFsYI+BZRvYlSmrpv4GMv/dRu8NzKeDSTn
VVSGloFm6LiEIkrRPPlVk79JgZY4ND9szEyH+YytqUUZnW8a5NJKHR0fcwL+I3R6iLdUNGKGlmBq
SUbhSI6OlQY5FajVWoKuiVbhElRfDNrhrliAoHJOAmtiUd7VXM5mDPigPuNZww6mHdgL21FyyxmI
KRhkeWcq9xMT9d4+e2aich0WE1BoHP20jb60NglOdSO/XF/xUdHqryV/bxc++7oJEWUAXv3gWEFx
HkA7k7uZuyEBULVPJWNRZYHtpiDGU9BaovojG/DqfQVSmWnQfQD59aUsBtpriKyj7P81hOixae5A
AtIb9xDOSOt0e/2HTk306Aw7HPx5HinogXjqj6a5+EIq+w0qKv0nDQzTfzYRvpQNB+WOcdCSGMfG
jMGeLQ3jUcZEfHIlRyfY79KAs6g0D10CyFRJnOKbJ81yZgBT+2QUJ/StKVMoLFVHi1YDPXtH3py+
wFPu+gJ8rLH9vVFG57VweeFVNggNCRAIDpJCPPGAUukCbiGDRVPefPe7WOpf6FijNvQdohip0vV1
4xPHeVz08kuXKGLG9bGtKJJmtSd+57n/YCkmHgs3iHafMjOu5Fkqw6OKJ/Uxj0q+dEFRvPDcHrLU
Em2mZTVXrpxYKTp6OeBRIgJKob7e9lFU3xSM5qBEQqLVTOea96ZMDB7+bDeTviy0G5f8gJdit8w8
t3xMOEMK5PpETX1+dGXbWVtqjxAwJeuwcdctqUFgBBhyPINCmVjvcVdeZ1airmSEvYwGx+qlMOw4
2A55buTznTb10u9ZWyE3PrPuE86FDsM8my10o/FMt01zSCKVP/XE6Y4FD40HyMH5M452akSjs4/M
Cui4aNEfbB/c2doxke5t8nqVhvlD50Rz9aypkYycQOAgRk5LO7zNi+SZ1PaTx7Ny1QhUca+v/NQ4
Rm4ABZcuoZmIbpsQ6KMYTXsOsOIOlOiXbam8zXUrU/trdH3zrCJBnYjgGGlXHVEAyvaspOlc7DGc
gr+TdP/2Za4/ygsIVGCJVRL6KHv97KGAvmoD/guKNeihSVNEb6Cfvz6QEezub1Ojs96aRcAhlRbd
xiF9sVGMq8u7kAnkID1UWqyEvRjA17saLVpFDR3E62YvrxLyMR83dBKhhGaKODhmMaTt6qgyl9xX
7bLL9U6H5pzyxOVlgsjjRzNFDm6EyI3NR5ro+F4lefAKbCGdOZVTXx9d+XErRGm1VnCUaUdAA21K
MOExbULd8fosTRkY/n527AWI3qzKCa1DRvz0m9mkmKFSEHMmYJ9ahNGRDwIW9EUfBMc6SMjWgL4A
Cm8VYHu1he6eLPuUZ3HHJK7cL2lPLFS1kqa0VxCvQ+lPJCvmQbYepE/x6nOTNTr4EZqameVm8tYL
VLytIit87RD5zgQvU3M1OvCBo1kpPDBG4kL0l2EaHzI0Wm1aV3xNasaW18cwYWXMuVUGHkn90MqO
cVMzf491sfqt7mIYRoE68dG01ON9a5czr5CJDeaNDr+pe2UXtiFumxaUI1brGYcYGdrN9dFMfX10
yIGcBug4MOljLUr9HbLmobEMJEN29fr3p2Zr+PvZ8fBsM+GukWNNEBUtKZevpozcQ5onb1WEAt51
K5dvLCgOfbQSeDmDHGEkbhHUBdsa5HWgb1AQDjG6OQqaUa3sLyfsjQ66jkNp9bG2DynPfAsJ1Fqa
aLOKwX3csZ2qdAbII6DSsv6mhQLqwOYRMqD7VCmWQxu3j4iz9VwZFyA/8FEnbYF1TbywWEVe3KHL
rm8L9p22qu1ODCUpa+8nKF6/xlFL6z1DBg8YR+5U6GpYdJ6Zhr94ntbejCLBxDqx0ejA0KrLjsJP
tg00WSojv0W1HC2UFvCcJPT8z203NnJnqk7LWjgyf1R1mC4yzvQX1hri5fo2mNjMbBS4FIbifhjT
7NG0m+zoReieSwy7Xl//+nDgLlz4bOS8eKoVCqW2dwj8aMC8d8SHTKxlpa38k7TMCb5qB5yC2baP
QNjWrQLgBNt2xvgQVVww7o0mTtqW15huE98WTfZilvGjpByKg3Wzt+PqLbYopHHQ+pZyNReeT52p
0WS2FrRpSBeK24wSwEo6sTKtAA2yBUjZr0/olIXRhEpXpZB18cmx5l0PJXkSrThR4OMt+3rmSpia
ttGVYNfK1knexbdgqv/jpmAlphACrNuiXdjCAWoPE1e5LaTJiOPOOKOpXTgKDFtQujRhzsnRLqsY
OjIWemEbVmefeta4YzEPUzp26AegF+xckW05YfeSQFuaJ5m3jIcRfmpxxiDHNujLnhtBeGzzrEze
/MCSzZ0fiQy0qLoQHPX264amjtX4hsC6o+Aiktshjq6FceKgoFhLqOaAOv9FN0g++MNfrlsb7rUL
54gNe/HsPkKvMmSaeoeAhwXofLeonGXiYP0pmAHRQ4ItUebd9+u2pjbCaPPJqAeMLupzMLao4KGG
d0KSg1M9E9pOHJ9/NIQRZmRWXuSPHA/nGxN1G8CGVARcTwng5szqTBkZRR+ytZwsQK77wDortpdJ
Y8tsS5MAZJNK8shafWqq3FEY0nLVO34MtUlPZsgOZ43IblTqhF8+9/nRHjNNJaWM8/IRXU3eDdCV
lVzmtdl1M7M0saveIZVnu0o4oCvoYkMfmh5Njr1Xe+CDB2c7ZELATVPbX1Nc/DMubWpFht12ZsuO
kEQTIIl6TPyUbIazD3UxLSCgZjfs5/X5mrIxum3AbJ2Vrm2Fx75BDuPJ8LknhxqBCbGwPq2w3a7b
mTghYwUHbjE/xMYtH8F4Ad01QtErnUeJEjOueGocoxumQ3Kxjk3ZI2brwPkZ+NVSDsJ6eLnLmZ07
ZWJ0yE0naBE5+TUozLl5SKCK8E1WnbUvwQo5dwgnpskZ3ShhrQOnZIZ6TLy+W2WsIYdcJnPEMxOb
1xkdcWpnBM2ryt1rv/WkXGELt8WSlKD+RJdHJZyB5jsBbgoaai7Nfl9f+ombeQyWDkkcaB32zkNP
dFDrjdF2cQX8XcRYMLxxCfeLlUngP6E1oEPPgUI1MMbs5OA+d5OZbPqICeavqH7cyxNKxrOwh6Yc
tSEn2K6sthUkQ3WnSMW+s2nFj6iLC7M9gLy+guyC9F1dSiDLYlKhzstF5bVrEyKGPRh9uxQtqNAv
bg2aLHkdQkJXuVFaQw25agv/uax9txZIFIGBJFkQIH79emGa0DfdKl37TrUDXyJLE2htKpBaLKW0
afj1+oRPbaKRD0xa6fFexIggtR0gkVuzHVo8xcwxGL5y4V51huNx5pUyV/dV53ryNsR2QnMe23hN
AI4yRKlN0z5fH8LUTh2GdmYkdEsOkZIMQ0gaSDAkZbDNUMZaCtr90TCZMmLPXK5T23PkAW0Grdks
R7ydAey/5Em+rzNcqplEmDCYMrv4aw8FIahv9H+uj25qgcyPo8usAqCmviUH7qHge5MZjWe+ghTB
Tm+uG5hwVc7IG6YmpZXddc6xIW0DIXigCkAt11EA7GurMT53F47pq1TTYas3dnB0uAyxvWnpFSrZ
e5Xv1JDniRz6u+0BktYbW7QWmfORo06qv0/ysJJnmwNRnCNk2amj8NOMVRAOBew82JAQvOnrMJG1
tQ+AITJqCLKItpZQDMpAGY5cKqSA3xxmKmdlaLRs+zNbaGK63zvtzn4QSyg0SUA8eKwjVaDWJQvn
TfC4iKEHHczRRk5smnEndgeiONCl5eXBC4pmncM1/QTzdHt/fcdMZJ4htfRxUiG5SpowTeUhq8pm
xyFOXvvsXjjZVvZAimQEPVayBLKdCP2Mcs6v63YvjwpcnB/NupTkgc/q9gSZZ4wPOqyYvGzVl8Rr
fn/OxOBjzlYHuPIEaEYQz+INoLaCBXKj4a1mgrSpAYycrc0qXhhlWpw4WrvRroIKM5445UxYM/X1
Yced/fYwd4O2AOc2cPld8CSbuP7KgriaOcBTXx/+fvb1DH0hkawafN0rICdssRINbmU5c+NOfX3k
WEWaNKwAVcAh8XOXLUwCiN3BrywqPjn1Izfa1qrP0WAQQQPLgpyLRwtsXOl04er6xrl8rKEG9nF6
JJVMuoZqTnXneU8iCIvi0BWDGLMCdcfmupHLNx0dI8pqXNQhco3Bs1TOGprLB2qAA69j/Sl26akP
tfrcVhqjy2pPIe2vGnlQnJKDdKz8FoEYnZmriWGM0WWo8aHZAg1Pz4kLID+zD0WOLijqi1Mg06/V
cKNen6+JRRnjzFqJ7p/S9/UpSUgE0Z+2X4L4K4DKmDWXgZsyMTrSLu4JA60C+mSq/Bi6xQ8Vp/fY
Cp9LGyHV8HFfhW3VWtKRzck2W1YsaKepuEGXYeSsr8/R8EP/GaLRMcKMEnQOitqsTmGY4+Ho8xeu
qw5dmNDwSefHMTVPowMe4snYtEVYn9CVB6a1Xv1AE312jwSS9Xh9IFMWRidcKNKhY8iGxFQJXY99
1MXih5Npq/+ao4gVzURLU3efOTromdW1eWOW2LwtSOjMoIB2MYEElifIS0uQZ01kT25bk/1CzHDr
R+rH9eFNeMh3FYsz/1sEkR2FKg8PRZsXxSD5FIPyHzqWauawDLfohY0wxpt5CP1rWnPxnNjI7kvS
vLWZvW+d/k9hmL8BS06gPTqXrpwYzRh5xgUJ0X8i0yfkLQ+gDIzXzG/mpEMmdsIYP1xTLsKoa9FI
KfIXVSIcN2n0+N9Igk/9+tGhz7inAiOxxTPagIq9jFtrFaJXamYhpn7+8Pezla5LkfuGgmS58nF7
F9xEixXo47ZE40H6qc00DkLBxU10gqV9VihWRotQgDOoa7T3/LnPjw471OEBXYcM58nLvPyVCgqa
xLSEuOLMDE3Nv/lxhiA5HNWiacRz6Mb60IXgORSpNxehT3jE96fE2fzbymqaNI7qE+Xo3X4xoaCa
Hg3T469m2wTeBv8I6dTrMzVla5QngsAmunmtDuKJJKMrMwK23zSqcBXWyBhWUNqZsTMxY2P4WU0q
9NXYdovojf7JZBJBgM2dw6JPbNgx6MyDdE/iJl570lmgd6QBGiHs7OrVB8vuzO+fMjGEEmdr0gbw
EZqE/XPhItcVVrZ5wDX1xeiUMRMgTlkYnWkV+wGN0W365NUteCUlND27XWLn7GvFzcCcKdtPtFzQ
MfxMFL5FVV53z51tuWJZ+5bo1q5WNV/IzsxNsJqoVm5zokO9tcukp/tMx/KdcyRrd1CNyoHn48IN
1td34NTOGP5+NrOeYQeGHbX1CUGYWIaxn27R9efPrNvEpTI0m51/He3pdhUKxZ9MKysg0QCyEIqu
6BbpEXSWuqusegqKcI7LcGoNzY/WlMNCI00IxtL1bFdU1AFPCa+851zX1VxsPDWkUQDAa91YjoUh
hYUfL1E/uA/Dh/cIVskITewSjFQQYGWr6+szNaaRh+BlnvKa0PLEiU7XYTckq2uibqx2thx60Ql5
0E3+OG2QBcxcIipxkMxpUWMLvtESFqjPDCihxulnHhUwM36+W6TW0DKvT+gTRVuuCqGiNlxu1+fp
4j7G10ceQsm6l0Ya6D2ctrPMIhnfO8gLznSsTE3RyDt0DE0phYfwVdV1sFUk9BdmwCuoxWnzIeDx
HDBmahTDLjg7jV0BpdM2yZqTbCIwFBcJKLZBAjyzAlOjGKyefZ0iRQCOBEr21AUHoeDuo1ekwRa6
m2BxN4M5cZ2LJwRLMTr0BdrDMq9o9L5tchvNv+0GlFY7D850OThtB3KcRM6VUy+eDxgbnXk3NevA
dzrc1ipNl3gu0bWdDKmnvHdnnNjF9ypMjE58RgAPtoygPrV+xFbU5r/8jMVrYH8s8BVLkDfQcC4K
n1qi0XHvuqqr7Bh5BGmHbWksEsgkQzkKFVbAxsuaOTkYCExpuTO5vIkNN8atdXVNgLxzDQhIu9a2
zuv4tQpZO3OpTn19dORDEZGmKjx6sqsapeEoQ3Iwn8uMT0yVNz7xfWkQy+RIufhpiWR8hVpeA38y
BPssJ2p93bFMbDBvdPR5X4EeuiuNU9I35KZI3JWXpcWqNdB0f93C1EBGh16A6tGMwX94so2eg04B
VCbvL0kv1c7B1xAlvG7ncvDh+WOwGhi4upRVabfvXOdbiMladoYCiUP/BCX1Iy8h8EArMI+js2kp
iX0kFVlAG+tTQSjMj/2CTGPgbU164jp+RC9bsYGacjyzTMNl9Y/nKz4+8gOqp2XUgzplL4ps68ae
t2oBugqVxSArLcA6YPCvyF9u5l/kl1MBMDnyCx0rOEx6mE5hbIXv30IG8BRW6kb6ztFFqW7pNdbB
rpsHlADnkMVTm2XkIGolaJNTh+y7qHEWSYP0ceuh9FuxBNrjNHRnEh0T256NgoKOtXbXSEpPdcbY
wgZs3Rzmch6/PjGQMWJJutptjQwGuAnhctjrlzLyPVB9pz97nqjN9U0/4bzHiCXPx5UjRP9vF1S5
RxnaNrTJEasxEuyItsjX66YmvB0bRnp2vcrGTE2rrOkJyWXr6Lpd8JgrhDrXvz7SK/2vUpbnj0FK
rfCq3OIle8pkBvmLFdpYGsiWZ9ApDY04Lb4VNe73XZ3lInury8ouHjmUb7tilXZ1TOMbdG/5rrd2
oBpJvnhMU/vOc8EA0C5EI2v6B9SrHvix0gg9PeUSRHqiMRdlEGageqkSKzHn4pCJiXKHv59NVIeS
ShzklO+7Out+hoWGTEjbN9FM//jE1nVHfqYD24OgflRC1CvMH9s8v0+crN7IoIt319diagAjZxNa
qMBXbuicKGn0DyBIoH4UJEh4XP/81ABGjoX3UdtkkNQ7dZ4UBwrMxTKE8vmR9ex/phX992YaLYEI
SiuK0TZ0cvtUi4Ws2j4cSI/mEHUTMzSG9FKempBHzs1Tkv9fzr5sSVKcafaJMAMBQtzmQtbWnb1V
L3OD9TYghBC7EE//Oz2fHavRFMkxbtqs60KklgiFIjzcwxZ89RoUA59KBrGVjYrRyhrZqN6h8nNw
VKXzlXjlh6wCSlQX4/upBzx51ybYwN6spu7so1nvASScbiIrNLpIwDQOEeu3wLRri2T5cmQaGJLV
7nztegIBEaadb1XI9gGE2H+44ZvYSfkAtZirTvPpSieX/e3piWzYwMqFS63YjhVBDcVmEV47ET5C
Y/cdbnT/IFsgM90KgQOe9j6cSj8wb9+O2HBAMcWguhdecJXhpI5kHj4ObpS/iwFK2jhUlpTx/zML
arnwFH3ArC1dflWIjCVUoAm4/YTTu86JkTQXb9264A915qL1Ubtzxe4KcAE7b9nk0r+CPnPqT8ox
UnxtUt0Mn7sKndVfOcpPzRtf6tnflenA1i5W8dKDzumI0lCQvvXdKi++zK2hArzuzsDJz3omPURF
dlnBHzKqFx+iOprbgNTNP2FAA7xyx6Lg7v/DE60Ysg1jY8Dy1i0awa9ubZ5T5CYTwY1/qcEF9mnX
HGwoG2dj7ZDMq68UMCHI8ozvBXf1eQJSet8q2bA1QXqQUDJXXZEsJmfZ40AGeGgfi4z4G5nDlXAp
tE6mgtQL2Isi75qNcX1UBgNLTsMDGKM/5soVz7fXasUl2YgtF/1Kqe474K1Tk92zYcK1UAreb2zF
2iyWz744ThmyzrTIDbkGUQuStKiAEDLIFJIIvCtg2xTV6fY0VqI+m58f6ioOjTofTyp/Fkc9YeAB
BTtxKOT8fexrc9+Pm55w7QRb0UATjFLXfozdBxPovesN/j0HUxVAYNW4ccDWtsWKCITw3UGkZXvV
tc79E52cCJWCqOs2tn1x2q+8nmx4lnF42pqyJFdRgSkSsKjoWzoFf9E+pEncqM+gV6cPudNt8Zqs
zOePduqLcwCl4NDnnkGEMxv+RPsBb5kI1ZUvt7d/bXjrbpJm0G1k0vqqKF+Ip4F+R8X59tgrR/gP
W+GLn85F36VmxEsvg5xV4gq3AJxkDD7gYc3OkRSbaYGVYxVYFq+nIs6qDq0PDRtLdXIlKaNz13KP
QWVqqLaAPWvzWT7/Yj5B7JS4xzm5GncAWTVDEiBqu0vXu0ESjnO40Uq2tiXL319+xoUKQjzCsSiw
IPytswkE/bPLtzp61xbLivm7cEQSE7rJV1PgCTPEkn7vgU8+1Ogn2nhWrPiUwDLzADIxStfwXSxE
dNMivcgXg1hexNHyv1ogN3/7jK3NxjL3NNKt088V9qTBqx60uO4JLHuXeU6zjehtbTus0DMIqrZ2
UeS6BgZZ4HxIr77BP7d//srgNj4wkLIYJtmTa8b9Fgj+XGa/irjJ5cbyrI1vmTdEcKKyAePkVRNv
fA+OGfJtzBFB3/71K4tvK0MHEPSG4qD0rxzijZd09Lj/uSBFHJ0c0L5ttSWvzcGybkjfodEEQkgP
PHeLH6JsjXcoWdNuVPhXDqu/TO6Fubm6x/nJQ7y/KtzjjecpeQRlWJSk6IglIJEi5V0xOt2WEvza
dJa/v/ierKq5pYh2wLhduV9TtA3TY+gWZKtlb218y75pLALZQCfhmua9fOuCJGRRFBXBFq5nxQva
VHik0dItQev3TxkhqMUnxib9vLxgZjSj7AvibJSg6tGC1ZW5fyXhgiGAgutEHtKw8H7HmSF3oShK
/en2KV5bMMvAtWGKgKCv+JJVqX9sHFVAsjLfKlOs2IgNECSO0RFXCt6cB913EOjI36ZET21einbD
DFdOsI0SBJEu0oFpV12byqH1o+wVyK/AgGXS33wwE6SQUp5DYxiKFaO/Raqxsmo2YpD541wodGtc
xUJKJmsILx5Ch7G/b2/K2rJZRk9aqrNGF/4/OU/B8JwaM36Xc9kkt7+wNgHL7tMKVHoCvIlflnYB
ALRREfePQ144zYbvXZvC8uEXhj6MVQ96phG3YI+WPC2c7I70UCvrm2YXVxKL//Tav/iErsq5DEsP
tx/KFFrHb1SszH0Qpd9qD/CEfQtl3ebdmNN8dPV8ZaggxhA4RvMXWNgrs0Vns3Z+rTucDCSqkK0A
l8USkeii85+WkDqQKLZ6IYpVPWiBNvzK2qZYxq4U7UHkZuarSzz/ZBj9J789lFuMjSvu0QYHys6D
lutAsFp+O/5JvRhPQ1UW1bByrLYULVYOr40KlLmYi1w4OFvRYO7TnM7poVRZvAXdWBt/2aoXB6tJ
QWauRDhfVZzHb7lRw8e+oey060TZfHfKAUdpO4jii4lTDeXwKK2Tskm9dOf4lmk3ChrNkGSHbyJo
HnseahYB1FJSEFp93TeDZd1erA+JOWg5ETl8yZBQemigZ10jqnXVz9vDrx0i6w4fqqiMSB7PV9+f
II/TTN+1C3aCAK/mSzjtLTP+qX6+mEVXoHrUtqV3NbIxNFEBHds3k9MBbnV7HmvHyLLsrvIK6Tl1
/wXGxh4pJe37ItgH+GHxn2rji5/PvXZGnjnsvnRSgv02QDaBTCo8ln29z1vYYEDeSC8OEHZeuanT
w9AxyOVlzQWk4FsSAiv+yEYEkrEMMjI07EHVHcRimuobkTn0ydnWSV37gGXJfBKMoUmz/ZKClhZC
1+j7mwqIoSm173pwrZta522aMlYPX5C+LvlR8XHpyVRu/O72GVqbgGXMZuBRMfpu+2UgHuj2J/rE
KlU+TSb4ffsDy1volYzOf4jnIJWsydjhA0gW3QcKLclv9ViG+SeikeU+ydC40TMDJWV1yVt3K5H0
6rwgr2rNizCpiOMqLxGTeebhQB/iUn2uuMM36tKvGh8+YPkoNtRqbqIKH6h5/JWBh+BL6+pduHSM
brkoHNwiRhkXSjATV+jqrcejN4d/3d6StbWxQg4hNIg4nNpLOGiITjxHqUp6UEUpUWrd45rw+y3X
BHDa7KZSeAmNA6gjOTE0fvzRnG5PYG3trTADEBtgBaHxlqRtwd+progfQuArN377q9cDtAQsxIF0
A2TWOkBggZp9ZMz5xjiQExW/VibfSEys7IAdYLB2djCDjCTEAeYgM9pNwN7zvgTb/sYSvd5wilnY
nimfdTdoaLgQiCOBxubbMEcJrcc7dO5CCto7FmH4oZiDhz7PFW7XrYz3yt7Y0UdqekfUqvfQueNg
02s0UeU1/7Vr4/9Q/L64k9ImcJxShpBP6dtFJ3QhMoyzXTUmLNkypRejjwMRZTjHIgclahQkI4Ng
11g1xcGBHvnh9gzWdt4ybB7XnYc3NwF63/3UxW1xAE/WfUv2ZegxCcu4deF0AIpVJAnyEl3+0BCD
FEopN9J1y+n5jzfH6JZdq07yrgymINHecMzMCDWnEY1slLxzXMBDcW1s+Ki1Y2SbOF7TildNjU5e
4d65OUCh0bQvtolcO/JwfeTlQ6eBcYi56SCYC8EkF2Lv/Kkc8m7e2OuVOdjRx8AmpH/TOUxSX6sn
Q+N2PkBJARpXt8/S2viWiaucjaqDFF+SzqY6G6y94MVWOn5tcCvwAKuScZ0cWmSkHZwjKBMQnLGt
LvwVF2t3HxjaEDQzlPVlCPwvqZr7axMH+ant0dvlxrvq9NjlZWov7JnXIDzsXU4SFucfBo6sOMnl
Nyd0s/O+DbCMuaNDVLVpFyS0C3931fiVdOOmzNLrluZadsybomu7MQuTAeksgECeBpA6ws5ysRUG
rO2wZcsOH+apRNgKOcFwPIKFNDoFJd9iJFwb3TJg6qgZwLPJSxjATwdDgUwuefj79sK/6oZAbmtd
0bxqoY6nSwRfPPN/Ynu9I/NQ+qBAsVwJ0RJCjpsu+9UIFh9b/v7iGKWZXy8MKohlZpFAKO7jn5iM
AU4OubR3XZhXp7bcBXfExyybBuTegHcUkYHsoXsoJ4A39RS/LSupNwLXtbWzDJvOEI4DHUV9YWH1
Uwzi3LTtPRPlT7RKnX2+1b326v5jIssF+GLVQEtDuxhtoUkHOaUkRfAtvTbbmMPa4MvfXwzO5spH
GacJkqArQ4ilafIzKrPp8+3TtTa6ZdYkd2pksZb4WLf8oAMgWqQJtlrI1ka3DBvSg0T5YU6SLDTT
OUP71bEY5o/7frpl01kWuk0QG5KAtPi3DqsuiSEweLk9+KuxC7bUMmk1ovHEnxB9uY4I71QJFD3P
hf4Q51Ox8YlXLwYa220ACqqb0FwwQdJBxzx+dBeIOz10TS3nHsLe1IPeb+2FwVa5aGVKNn0trdBu
QmXrJbiVwRyHuwc19An0a0Cb7rmlMSXLojWEJMauEgEc+cyfGOQj3vcAnu+zBLsroOaK9HU+IAXa
Q2rWcKKP6ci22ubWlscyYpp5fT2GBMvTz/QBSwUEtucHSUH4rr4yLI9lykCPgwPTNXjptgjpCaiL
T8NUZecy0FvPxbVZWPYczYVoSsO8ZIzNezD4XcHr+Un5wbfbZrFi0DbiP+OD0+hgeS+W3fyOKpld
S4UeuX2jWxYdVH3m1pBhSxTq5NApBTfowGq983DaJh0OkwfSKlykCuqsqZYZ4GibTUQrK2Nj9xtv
bqtRFR7eIrI/DDMOZw3N643fvrKtNnA/UEPpdF2Dl6YHrFCD+OsUoN58qgU4jG8v/tonLNsVnOUO
zzuyHM6/OuBwTyhuzAfHj3epWIDF3rqNpYumg6I09UUVdXEQikHn098E9q79/uXvL+5Jlc5RI7Vc
QhekYYK8+4b2kOKwpMJuL9CyEP95Dy6iiP/+QNOGIQTXStw3bT28F1PomwPRaK85REEgf0NIlT3M
dN7icVubj2XJVEQgCvBwoFJQo6IRpEzPHOSZB0AjthIna58g/56RTj1CCcOM6iDtnsIo+h1MmUjE
crJur9maVVgWLXoRAieJAEAY2JwU6KsKwdC+Mfra77csWtDKgH8HmbfG4EbLfB0ih8Gv8ZII2PX7
bWZXoIonkHkiPJLNnN1nFK1TkiHkuD36SgRgw7mHKe0h0IRom+cZtNxjqj4D7d4c8rz3LjUopc63
v7OyCzaIu57BvdkhoEgWivSki/SzJ6Ng5+C2VbdgQW29Jb9XDD9UXo3HKdfquO+XLzv/wqiBKVRT
UWOFIM2L/rgCo0OcZN9lZrfEQHrQhDJHahUbUR7J4OrjiOTh7V++cjbthphsbMMh58svnzsO2Ggx
fY+M9u+dDEDY259Y21bLfGVgIqfneHZoXsQH0NnX51a0W5zgK+6OWqYLPrMIosB4d2ovvkvz+oF3
QEy0bf8kItR+ZsN+7ZuGbcW93wsji/qSFUhGnxqKksmbWoHGc98HbLR7oIms2wg3Q1OW/iHLMn6u
3ajcd0RtpDtxG1Z7LVOXoFE/dViIxIe81T7jskHu7tR6M54DfpIKXx/5ktJZco+7Ft6Gt3MonkdZ
PcC5yeFH56GWN43hrso8BLMty9V9S2ZwfPuJLCFlr2n6rZz4Vji0cjbDxSJeuAVdGcN5CLcsUjCZ
4cVxkMj2/+k5ReDyCFnDjbLtionZmHaaGTO1aF1JKETzLh0pxjvIOH/ft/6W/aram4xPqvqie889
a8iO3znaGTegs2s/3bJfqImnUPQTCNXrKUDFWTnHymm2UqYrV5cNXk+bsXQG10//5qF+G8zyZ9dU
7zyv+tym1btdy2Pj1XXT9WHQ9SnUAvgvXfdf+wEInn1jW3kuQZXPSJH/714ZlIss2pTzfafGhqtT
xiB1j7RKgrJUfghiULsgMfTh9k9fWXkbog7slglSBz+dOuwdJDzRuK7YXalafeiRNr39kZXbK7Cs
l1CVz5JM9aVJ0YlMSZ2ds1aLY9tAp/T2J1bOZ7D8/YUNp22alQQk8xegV6N0YbfEkyOC/uTOKVjx
c5Dminquiv8GOZwB7BOmK6YeOS6WbTnQFTdko9PlHDKdj22NZEr2VxfSe0C2rlQVHzQfk2lyL/tW
yrJklA8migOrLtDl6A6s1O9JPW4R5q9tg337yqLyIhm7CQvr8aCJ+Q4VmC1atZXBbVC6LtHP3Bbg
BHDj8KxqVpz8aZ9oCY1taloZhZXfBi0Gp6X/raPtNBxU2PrOteJhWG+Y20pG3Eamcx5A2r7r60tX
6cT19Im77gVaDE8g8UimYXwLDup9Ds+3IumgbKH/FDr/22elWYoSUZk5e8qMWC/LpkHxqfAO6GNw
kRXVAX1gIFCcw41YdMVh+JY107Qvg5EtVYp4mJ54rx6DCs0sDeQjNlz22hcse0Z3uWqrGlagI1D0
AQqZHZYGwDel29D3tw1txZ5tQHrgVjJAoai+SOjiHhGGVqcMnTPfBg/8UgG0Fw9FWaVblD1rxmGZ
NQVFV53ly+vVx9ckbUKQzWQbm722WpZZu6DG96GDwf5uONgyQWzDz8b3suPo7LU/G48OGu+pc1tZ
X8C2oRMwK1egVgMrUxhs8i+szMLGo+tcl3LSBSyiD0f6RnSZ7xwEOBm9p9pAuGrjaMW4cl7J7NgI
9CyTIh/mprqkIBI+5SxwoXtSdwkAXN2HQY9vSdSMD8MQFmdZZs1GlLA2Ocvcm3BW/5ReaA1IYzrm
6i4jYLkpDKp7tw/0yhGzkWGZHwMvhAzYxYSOiy7Jyb/kWiS3B1/7/ZbJN7g0hMiz+sLRhQJBylh9
qCLmH2eeqw2vsmKQNjQMr6kILecp3lZV+KD08BVRgj4ttyswUO0JKvDZzpUiVjQSauXPDFGVqbPu
BH2vECRahG90Bq1cIjZELB3kIMOurcBY4/2NZvXvXSk+DV5zD22Xxzz3ru087twVy/DTjJUB1Ijr
pYmKJHxK3YdRTM1HZyfsBtojixm9iNwkBPbiaOyri4Y8TX5CSdrvz3MfkZ2u3oaMuWP7vxA38/zy
AhJjknjT+HbM5u7D7bO7crBsxBgL0HPrN8pNskC/Z372RbbiA01pwrr085gW532fsUy8m2cYH43B
0Q+OsYdMBw8dBU2DhlbUOQdNTAItL75v4228GG1qMSsDJ7awe0tChzM4aT5HNQzm9mRWnIkNGUtn
4Uw1GV2ky7wLSZ2fvgua331jW5c78kyVyJWuLkOjsmtWdsEzdAfKXU0OOLGWdas0H9kQ1m5CUjir
nzxT5fyUdX0ZbYToK77Qxoox02ZdPWKjGwfvMJozEFRG7SlHjnFjhZYj88odZUPUgQDIyipCKL3A
GCgvgZZ1L4FX/qzgFm9vwsonbKQYdYZQTxJeikPVkKTuRarhrMrgw3KQ9n3CencH8cjEPEduohS4
FrtelIcUZ/brnJn0FDfuluL4yll1F7t/4aJ4O0OptcHFl8VZeOcoCLI5ziaka2W3baA69fsZgGiU
HIBBE6dsxH09hNN0l4PcZ+P1ujaB5dMvJtCkfh9D8AY3N4oCKUFzeKHKbJ+rsMFiIFCvyozL6iK6
Wv0wLKLJwHR68VW2Jca1dpYsg+aow3gkDatLgPaAFFRgrGN37Rg85MHOHIWNGqNtTaIZyYML7yEf
Z/o2hLxHOn/1+y7/dPu4ru2CFaLjnZT7FcEMwPqVJa5q0msBmbfTvtGtqxqSyColI0d0K9W3NEMz
TqucDUN7/ZeDQPPf50eC9Bg0lpClHCgqD4UPzDPUI7eWfm1024zbdOhjFD0vMhw6fW+azquOQkbZ
llzF2gcs+3VHNUH3JHb+hmLxBC31qkGwX0x86+31+v2Pytq/lycIPQR7E60ukkRn1ablPzkud8lx
0SilB9HMG7Hf65bAbHCYMR24UiXyXHP+VPLixHyQMfvG/avi0Zc9B4nFyyq+cBbEgdi5m6OpRID4
+T4jGbg5nYaqLbD42hQsY27qjnbFGAH8TNCpgfUqPqu8+0w6c4RS4BbD/OtBMvKY/56FaMuK8zGv
LmwRBNVdXiIn7kDIr2yPJBvMaRDRO0qzX7cXbW1Slm1nAyTvtOPISwiukuNUp0eRQ6IE6RzAEHHc
Lvs+Yxm5ALA1SoUrLzqA8lSuP4LE6xFI6cuc8Y0Oi5WZ2ECyQQyQIPIqUHAaNl30MIGtOnRPZYv2
qQYdtxvB7NpnLKPv4Fc76EfgTh2AhssiPJdJ8wZP2KuzmfNf+4Zl90bHnQHBrJsELPsL3ANHKgQQ
NeAWjjrx6faOrPgWG0ZmkG5x1QTGUmWyL2kHSILXl1sd9GuDW/d2FxUAdpMOAU48d0eTuepU8818
yNroy99fGLqMZtIyEPpdVDB+ZROSOlW8T/YGNQrLyqVHwl4OyKdSQl2Q0iCVoyBothG/rnhcGzkG
/aF8nv0l3R/q96ZV42l5zy9P+bhLvdM2GPf14IzZDLHzCDFAkEORZM7IF9U735ppzNA032/xwK1t
gmXRQd0MYNjH+SFp/wMErVCUL7ytPoqVX2/DyFJAAZkCGzly/fV4In1XfQWjM0/idGdsDJndfx8i
dMVHk1NSAL1ELlOkNJ2CHpp2KFiyy8Bs+lcBXq5oNrhcM+kDieOaKAsOrevm+4qPCE//PQM3jRxk
NH3ULPBaTOgEuIkCmj9ReLyH5Rbp1NpWWKZM1cSCoo4BbMmG312DrhzWje/DwU+Pt9dp7QOWNS9F
QkHDHtPIxulA3e6NQKBzKr2dmD5mM4KqgAxCZD1IFVsIJ6FrpPzGUPI/8DALdtHnUwiP/HszKidI
My3x1JqyiYT3bTzXoK+LC70PYMRsUlAKBb8oB4EHYC6GQzcHjJdTRMXGJqxYc2RZsytHN2Me6Irx
ap/4SVaorFUu3qW393hleBtA5lQ51ayXXn4wWfDFA2r2SBxvSwVmbXTLlFUbG2g2e25+iGLZHnLa
qgQ8uVtCa2vD27dxV/Qk65aV94q2QQQjx7t5lJsRxcqdYDN/BlXNfTLOTqInlHUQwCy9mlBBTSZP
HkMT7fNHNnGn1qNXtR6wCgMICA+BzsbjLBDC7NvhZfFe3MmOmAbq+VF5AYbyVKWg0vTnjQrB2vpb
N/KgpO96LYbGZXAgorpMm2nitaEtqwVrYiorhlsy67131DTkGHXxvsc/s6FjzJRRGpWASXaDurSC
3E2jdA+pI09hsQnhWPGeNktqAHEQoYNwTijEqA66hcnSDPhYv8u3YpaVT9jAMQZmH9fX3Zzk0dh8
mmWqn7M4/xyNlbPv8Ng1WRfVcXCjzAtKpKXF9yULLaOp/HL7aL76+2MaWO7B9cqZe+lQP+Ve4epD
Meb9RbZ0CvGUrtnl9kde5+/FVywvAZJprVSl48dWjqB8vIsYbYaPIm/q4KuKB9qrI83noJzR59AP
FLRFZREYPE3cgY7DPTETTT+aepzCO2lmt2kvYJGsxVcQiIq6x73Yeuw8Q94EN+Xtn/yq38EvtuIH
3pk0HptqvkLvXEBwrxft6FeIIXrQDT9kgcPK/NSMFLfkse0C1kUbl82rhUZ8eNmoF74izxxQTYOZ
76lvJneqkrxgkGKGvnrknZwmr9y/g6hgLU/QhQc6nhMaXmR6KRsIHjR3t+e+ul2Wv6raWfRhFQ+P
3B+K8WsogczWh7Am2MbEB9aE3yPs6efuSZcZQbdBl/OieOgGAF2eY1qEuH9NP/JOwZWy4W+O1vvp
l099WfOzMJELJTI5eZsq1q96KqyZ5QS18Rvocfr5B9EZMx9MmyMhhJrKFv/02viWJ8wcf2jqNhYf
OzLHT8LTdXmukN7YRSGE328FGE0O6bySzGAn9rkhJ0R8aXAex35LGXrFyG2MDd7+fsxzXn7MeBbW
wFFV4edszAaNkFsMG0msFYuxsTa6rGZWMcGfBjfkJ2VadhBhXx19NZmEsOYtKD+nDSP5U0f8T6kj
pjbkJiR51SkV+0+zrAI/RK2X9/27FCUtwu67rgXt6JmREtIKFwNxHnlJobES/Or7RpI3/TTV0Q+t
eVzSQ4mHgludxsKNc3Z0Jcu8hVZXQ6MMCLciHCAjwrUj3lal7/9WPR/ycM/djUlYPkZxGQ8A7hYf
h1Tz9DQ0Y9g+4uGl442rYxnotVWyfImBgDrScpw/hZkKzirqvkC6hp/mIfgI4updAHxMw/IWrld1
pSeH+NFBzfTS1kXtH6MCOLfTbXe0NgvLurOYqd7wOH9Cn6BzjGj6ns2Bd58xce977RaB3p8a5WuL
ZRu5385lJmbvkdQy0FOCzFXlXnrlRPFfVQBhdXrS0zR0XgJAy1w9Iw0FsqBjw/N5dA9epOPyWaZN
VtXnjE+O2x/miDTRET33hbtx7leWwi7gole/YKaX7SNqlCWtoA4WhUHiG8JicWh642Xt0Xf9UL67
vfQrjs8mxoScZ9eJqDJPhRf6CVjIYwDCPKM/3x5+zWVYfk/kEYIBb56eHGPia1/XH0d//N2CaiuR
c6qOkb/FQ7yycDYQideSxF1c5U+0NfN0UJMcQG6GxixeHXzEJP7d7FXoK9wwvBWHa4OSplwNHnew
T62DrpSjD4J4cRSZYO0xQllwizdiZf1sUJKbTcKkVR49Zl4+zSgZQBFL/TIc2RuIaccF6BmZl836
/ejN4DfdOIQrh4Isa/wiQqFNGgCWBhUdjoxT+4W30PL9AJDltKeuGVMbkSQH1iOkSePHCjQnH8PU
n57bMvt0+8it7cwyqRc/XjZpU3aNi0g0cswFvZ33rA/Ux0Hl7cbyLJHzK37EBiQZQ7temlo+OrRS
6RtfDVH9Pe+cZpgORezV3gP8fpyPh3zMWPClyqFst9W/ujY7y4cBljZNkK71HnUJNuZHQmkeHzpm
ePOxGEW0BSBasyarLtLHHvPLDDsUNDGoMvL6mRX9J5BEogrjio+3d2rtI5ZzCD2CXZ/n/tGAxp1+
JtqXnB+QR5qrb0UOrfhzoIVfbPn/P7fuK/tmQ5amPOBdzN3ioaLgN/pdQ3l7vjCUX+ePaAru0FI7
ujQiByfK2niEAHRejPzYT7UOvsugJ1F5KNLGCd6P0tPj5zkfkS0Vjhs3oBmtDDKQpwKmT8W9GDPj
HkskJkt2RJGRmfdm9vPg2raak+ogh87BzZLXlSzpOQXFUPbWGyuP/NCQnB/PM3DMTvVtcMxQhz+V
SfPmOKQQADlWNbJv3snLvGD4Sgo6qK/zUGcF+oI82o4PYDam44aZ+stGvLZg1mEb0nmKoX7VPs1V
KEJ9yAfG+VvKpJFvRA6if34kUSz8J5eNERiBHe275XQAyKIePnQDk9XXbho9V3+daDkEwdGpoE/0
HvyfLh/wpour4IyLbaiPQxMGJ4Qvvn9fDGKS3YKlkNMbJcGuddAld6ePcozcOU+gqaPKN12AJrTp
SEAYHRwE+BhIcajAqq35eeZ9FTkHQ1qfzefbR/UPSOi1pbBe0SKrIEwTiubRcVOk8g4BAR3eNWgz
fz6DW6TOzUHhVEzfRU9RukQWzqPBW0g7dPyOEDy/nw3jjvkrLULUDTZ+1YqftgFsaF/Du1RwihV1
szfcgHP4Ug2DVya3Z702vn0PCKKaTnr0PXHCTCZxAH1KX/tkC/uw4sxswFQAlR5N6qF/qsqcP0d4
+x6DMUXmGD3W9c45WE4mpsLzTEjaR1wCk/NLgWs1/07rvvm1Y42oZzfnFU0KbvFQ6B/e1FJ0ynjp
Jaq53hBveNVFYnRrB/zeZYPAnf+jDDgk6R3wjkRt6F/YKPszNGu3cIOv7jS+s+zQi0sznkMBVByd
fvwp+/kk9o8mKLfE1tdGX/7+YvS09CDc2xUCOu7CP9Clll+NQGPd3oFXTxF+u//v0dsCrGPjWDh/
+aZoEgOm7wMefsEdCJL2Zei80HKEbpHG3tCV+ocLpv1TEKJLctRbuYfXfQsmYF226F7v4Vkc78vQ
grQAwI0kDFzv0Ap2nGTzjGQNgOFg/ssq9+wHwckZzC/wDGwYyOvEifi8ZSFsYGU5uGP4I3WihBX1
O3iucx6bq9RAbA3FORr4XWFAl0nd6wRh4V3bZnf2qQLcFabx1OemLfr+mOcOxaNAkuZrA5boamN2
K0fPzn5SMEJXvgzp85jnYXGMUASYjqHTb4GgXk3mgY1nCdxfHO1hdiO0yDXxsxPQx4wb5xBy3D0d
9B7ofG0D+qET+Z3optPtVVubj+UQVJF5mUBQ9tywyD2A8SA8Oehl3jClVyNbzMZyA36Q+SXJM/as
56qLfnd4i47fdDpExcIOkXr8IDst5jIpVT+brywe9RZ91jKB/1yw+LTlI1A3CampHf4TiPgzjeU3
GfZnpHcuo79F57T2CctR5KKL3brJip/5GJ2gcnYNhIAAr7fouu8r9Xl2NyAeZmmV6Sl4djsDFJkn
P/c+3N2+zbccRcrCfIJYG2DRJRaFNEgOj3O6q1XYs1OUbdC4dT/N+hkh5/dccbRTE3+riLJybO38
pJy6Ws850c9NVT+OE3q3UrP3erHzkuEgyi6bR/2cgzr6MAJuA/23ZktxY+2nWxbeTNFQIC2jnydv
GE/MDa7hNNONHV0xuP8kCOsMeVOQcz63Xf+xr9vPrIaDnVxyMc7wtlp69LIwNxtfW5uKbd6hwzNJ
qfhcxQIM9rnjAJ4UO1x933U+7TyhX3vSgf5M/Jz5ICjMadqBoGt8vj34yjXvW9YLKo2+j+ZOnvAQ
mz8B3itOEe7kS9/8ffsDa6tjXfLOXHuGjlyeZADpujnOyvYAHsTo577hLePtx454VSnx+53ovq5H
dS3A2bjxVFs7R9YdPnS+Qlq2kSdQlt7JKYNQYSrrA9J5/tmU6Lglg/+mkWN42jUZO9s2e1A2mR18
r/aCPgGdbPvIaLjT5OzkGpMtRPEqLU96FGcTq7up3Yo6VjbZTqhVrA4YZLvliXvuIXObn75hG6d/
5YDaWTMPWvJFiPLRs64j/2FSOj/Eoesf/4+za2uOE9fWv4gqAUKIV+j2pe04ttvpJH6hJpmJECDu
Qohfv79OnYcMY5pTXftl79SuxrotLa31XXrab1UdP3Y+ZwDj/Tvd4KLJ0YFT4Y/a+gZYX0qcsK0S
g1o8fw5onRcigYAKqUzc1GnVikRWIlc6QbrQ+MBUqNmHd+XlTbA24PMc/5H7zLCVYA3BXI5ttAPp
78YBPD7YQtit/frivBcsHK1E93pHvTEV+2ik+bPq5uk5h9O3c+U+Xpz5mrYFrG3mcleJsLiZ0If/
OuVsvr9ughZH3u1NW8u0KneipVgkGtG4nNNXr6G3V31gyZFD8chPy1FCzj6UwVOTF1CEs0OQxUSb
u8ufWNtyyyJD7lYunRwuTh2dOcivohjqxo9nDa5n0sGjoVUPoQNGsdyhJlTOTSJqO7uJttQJGhAC
qpFfuVxLrXUyiExPIqdfaG8bDyaD7RzqJCJ9SU6Xh7sSH5b9F9RU3Sw3in+Zm3DA80tFx0qkfOM5
v/brixOjYHPl4a0qTnWPWjELwChv5JbxxNqPLw6MmZuo7ce8O6Vpq8K9cU36CXeOr28uT81K+rzk
z6GUVU+9FxY/oYbqRDesMDURdzYjrUn8MShpeVcFKI5vANo/bH0wsgS0D5Pn176rgxNr4DNOAdoa
K/U8500TO8y+KTPuLo9rdYcvjulg5CBoptu/ql4/TU0Qczx4G1HuZVs9CHRaQjyKs+i5GcKNvvDK
df37L/kjcnoe8WHRV7d/KQbWEhLW28moByb4fVaVz+cXo9/Sja79yrItCX2pJQwg8bz9i1j7wJr5
09nrMHTl0WbtxidWdt5S9z0aphBkGhegKBiqxUNNzG4ogBC5vD5rv75IwAnvBvgTn2VDJPjxCC94
0yehqJS+Dv7pksXJ8bDD+ABxoVPhKZOhku6PEO/29FaFZ6VIsCSpAX2dQWx8cL6gehQ+hSjbn/WV
652ywS82ZSl8vfCOtxxuJFG/KRf6u4f7wZOaLPa1IAJlsGqod6mFw296UpSmnzOIOyLsOGoIoy6W
4IM5cmdJkHdqB5Mobf4yEzRA4TMhjTu4D3po5u5dZZV1f5ixYkMcppx+6wuoRou4rvw+yMGSd9AG
QJFIjRxaKJFXqF3Z53ZE7X7sKvU94iIn7R78c1lPd3zkVB7DogXlN4alCRPvQDz5OGTTHNVD4hRd
FrWxg/IJbOcyC/vwYksNYS2snI/kH0ePOaSndRUgwPPqMQf06+Z89ID6bYG+k2W8LY3w8b4lSx1k
7sE9uOg8/gXBJYq9GZjiwAm21M8+To/IksACWYJBdNbnXyJtn9wmvEeQ+sR8byNCfRw1CF8kmg0T
kg60MCcIUN7OZcEeTAtBOzRV7A0Nr8LHIMafp+6PxVBsGOCq3pGTp+C5UM9wbh/qq+T+8eOLUz2i
ZV7iTzUnJMfRTQc9gRgQMrMR8z6ef3dJ/+0zxUw7BemX0ZTTe2md3Dn24xDZLM5DmtvrqjJL4wgV
gjyBLqk4EZf8siUgwFEAHa7LkXVtDIvprxk8iIs8c77w0W/qZzIPBX+Dvg4NfzUW1lQbKeTHB8El
i8cp8/PI4Z0O77qf5HmLiLZyjpfcVtF1deWgMfheT+yeaDDgx10D2aTfBWu+5Vv0ceQmSysEGCN1
aPhF7EsvDXQ0xiPvXfC80ajKcJzBhiMAbuY3LN16n64Na3HZ2TxHg1A4+YljWGndPAKffZzD8pl3
+Y1WQO1eXvq175zP/R8nz7Q+haG91SdgCX71wFEGDKWUAObqpnouxXhVwguBr39/Bm0FVjlpK0/A
JX61M7RDG3md7yO6xYvti6fsBLzwQL6U0ZmVSvMitpS/XZ6gj88GiRbRo84DBsucKnpHi/cBAMF/
zj/djPp43c8vHp5s1qrvZcrfyZlDJl/OFe/OvS7ng4j/v6edTUiTYS0QvacNv4HsU3dG6f4dKP48
Z5vNgo+PNVm6I5gyGHCrm+BEVBB6/+AFYIM7iFWrauMO+jhLJv9hC47AR0O2D3dQxV4n5j+cz3jp
mptBOk9jYG9Ft/WpldVe8gXb2jqwLdDTyZs9oO7ydCiUjCGbP6RH0GvS4Pbysq8NaREKI2sy3ni+
OZUOuI9DCHuE+jl3ps/VGN2dnzS631KWWlmeJYlQ4kbkuqXTibQz2QN4gTrNZrNgZRxL+mCqIvSi
S2c6cT7Of4dOPf0gQWb8B44GUZpMKdIe5kfnqbRg1151GZIlp1BGFlV+Y8L3EKJTceiETQxxhq0e
xUrKsyQUtpZmoxwb+h5xfVOF044U0Seu9LeuJb8uL/9K1A0X4ZA2moFaVk2nqR3uaZnezZ363SB0
ydnCu9uoO63cWkuR+pRDThxGTf77+dY6B3jYmw9x4cz6tgK1N9fuO2xN6E3Tb9Ue1ga2iJYwaaBs
0Ia8qxRCaQHbtRN78606nAcmALO6PH9re3oRNWU0EtrAPPokZkfsUgo526m/Ul2HLDmG1Br4RINO
d5odPw59J2lhEz5V5klm3sYAVprtZMk0TP3URpUuo5M7AcGJTWZq882NxOdR+gdPYOLy+jAEeR4b
paBU1G40CFY295KCCCAul0WD78K+Dtr+ZNcTehBB/U7H5Kq1WerYmwxKStKU42mU0anOgYlrSbjl
/LsSn5fi9f1kwix0uD4RTljcecXnrC6imEzTX9f99Yt8yO36MHR0PZ4GURJ0gLz+TkLPZH/519f+
/MW5h1l7UBImx5MLX6s4IOoNTfzX8318+ffXVvd8Xv7M5ho82etKDKd2Km7QOXk6t1l7FbxaNEI3
MsaVs7fUsqd1X9OChv2J0FY/ZAUpX1H7vw7oRNjiZE8dbgxAqPnJ7YLHGQjMBNTBV+U333Hp31ye
pbURLLKiQPA6KGYdnnynBP2ZQNtA2PbH5R9fiYBLJqJL+7yqA7c/TbQ9eTT453yYedAjMR2C/0e1
cmUQSzoiUFlllaWsf5cTe/cYPIN8Mm3RlFb26VLGnrOCe3Zsg1NdBk6+K6Kh+9YIR3z1ImeL2fPh
REVI2/+9V+G9nE9d5tiHFBcG/+TosOqfQVvEoOIm6gOyr5mTt3GuRhdk0cur8+Gs4aPnPOaPAzIg
5AJwFqhHhA0r0Ja2sGh+zKQV7UZCv/aF83D/+AIbGUTf5qJ/tFHrHgcPrJyEV0Xw87oBLOJTjr6l
j1u2eww69+vQVP3TDBrtxuWw9rcvwhPK3oACZTM/yNCZv6ZZWXvxPOZs61H74bbC7J+/+8fcuFlo
SeOn4mFSVlTPwRi1XO2IKPIwMV6bldcEcXxnkYUQW0/plOb1g5lNwRJggzv2PEc86zYS0LWBLKIU
FJ/RfEWgfWTAEfmxCgcpE+W4MoVpiBtuuW6srcciUFHOu95Jdfqq8yLv9+DQltWdz91Nbc0P7wtM
1OIZQsKAy0Y6+SO8mL5Bz5Hs55LViUmjA3DXV7U/o2BZomHgUkUYQfoKldgyQWYod2RWfF9D/W/j
UvrwHYJPLM41JcKBuHg/PGSi1YW7ax3h8p8Kji5RADprFI13mtnKgqbKeHXStObuVXKVUbDMSdAx
KmRb0vyhcPJyvrURy9560Hi3jKU/3mzB0hmzdUwuIH/JXwsLPEovnOiOtoGfOHXRbqSja59YRJWU
MVrAQSB6bdN5PJAgzA6/Fydzxy3u4Nonzv/+x9kXyqmwQDQEl6gPkiKqcjyr6yDJz//tmtgYLOtA
TE20mNFMfQSLRD/nE/TNE0cb4F8u//7aEBZhRTpwXcsnHr6mJRz7xJyShNCJxTAg3JqltX28CCxQ
07DCx6Q/hHUfHYdRR/InqXlHbpxhcMQvOqXZ/HPuglp8qiH3tFUGXBvaItIYf+xaPRLvAH378GCN
5700KGHfD5VxNgrlH9/3wbJMpJjoyASh4IMb+lNiYVpXtl65C422iS/MTRGMW0b2H8fNYNkyLsic
OgJ77cWjg/NPXXbmizeCTnDVNviPdeYEZk4OdazHLojy/JgD2eB/lSpFndzOQ1ZubeffyIr/9O2i
YNk4wq2o/Ladi4cBBt3VP6MuDH8QyI/SG9Sl/Pk5cEwGO5oKiDUvi92KOeOpSiGq+TlIK8iexoVh
bf7MIQTI7qd8KMwvtNpEQ5O8KWv9Ke/gzA2pVQC6W7ZRrFvZSUsZF2jAB007ueaAdvrkZ0mFzkIE
oyXIrYDaMUgv2LiD1xZ5EbMA/ABOdYCTCqGjl94XPXjhsahJeGXcXba+CIMXlQKn91XDkXN6s6St
oluRVhPf50UdnC7vprVhnP/9j7jYZloUJeL5iwRv7NG6UfdSlZCbv+7XFyGL8dlr+dyIRw7Knvqq
bR6SW+LJzlz5gUXAIi4w4W1n8EQDax6gIFZGcMIQ/VbLfIX/HywrstxxcngI5OHDMMMx9WXINGHz
vugZ93fMDwAwMnRCqzoB4Y4/UKewI3ztCRmAmK1958yPTUcBC3TezewvWVm/EkkTpAhGp7agXWTe
mjpMHRm7JTzTC/iwKxI+Q4AfBvMboc89T/cHJ3n5WPOEZfBdMsEBpf46+GwAI2ZdwpQP2eYidboq
jftIS9DUCFVhD8Bm1VjvjnHP8DIOgnZq9la6lfMtyAaH3oZ4gNPx9fIeWTmxfJEE2r7UowpTcVRF
5HyiPJJPgvfdt5Jm9uflT6zE/mUNupn80OmEyB7GUPVJkWYCPi2TOUB1fdxHk+4Sg4dYcvljK+NZ
1qTpbPGfUboHSgnC3jC70Airi+mgKEm3CNlrH1k886BqQ4zqnOIIkbaij6GnX4ZxH/iZicNg3kzQ
V6LDshY9WS8bclo5Bxe5pRsTQDj1HvQFIKovT9Y5Wn6wM5eV6JrkJddp7hzgNzPjXLj/cKiLH7oo
BXdR1Vv6FCuaC8GyFM3I2HSBHciDgJQ1CDiZrR16BwRK6D56npyju4LIiICyVcNHwo1T8FtxJHUN
39ydUzt52KHV2qQAwk+RN/GkqV1mi10AAqhfHq+ajP+QeNrKor3asqffrjIeBM/2AqCw2GfmS9Rc
B9mIgqUQHwuAahFyKI+pyiRU5kCavSNlbYddDsDLRkr/Ox35aGUXkbnpXfhwOjC/C7OmiDjkT4DN
eu1ZHXUqNiJg8kc9gKl0E9aZanNEnrxhMZgsfS1iqBzO+TcPakvmZp5rOYqd8IBj3WVO4XIVu45M
5/3UWm2HR4WUfhpiQqRpnucGZunlHYXnbp4e8hSdjl8Q1U35bizRQ/8Lzy9AYPaWU6jh3QjJG3WD
N7QRX0qqlfulHFpeprdOaNrqZaKhk5VJNA5Be8OLsQ+82wHFRvN3PVEPcEyXG1W94NHijd2ewf1V
/iNnQlxv16RDp75Rx88Gtp+aPst+5J6fkRfpO23+tx96UX4PpjBVeRzWTes9m3EIHShjW7yvIYMh
4J7ABxDAm4SqWjhPDajo7Ve8XmFrghdo2MKVuq1pdleBOxR0MUQnA+8A/a40ekKxoaE2MdrXsFnx
oSA8Bg91L9vmvfCClN+2A3Xp13DyISsGeWPbufc5JgCPxpJWyCcBqkqHAyF5npJd5EAj6wFwW8qf
IGvhpzdDS4b+a1/wvG73Xa6HWqPZNqFx2PuFA0SsIVL0bRJOg3NmiZfO/KlQMLljO6XGZnjBK1JW
kCmAqpMfxWntMECwSJVXW4b2K5FrqbNHIqfnPW0s+ACS9fuQYFS7NOz0RpRfCVz/8WsdITvuV25z
1NCvhDKw590pzoeEcHi7NRHwh5djwkqgX5a7B+iOOXOXjofI4w27yTMYSX+rDM3Nns55WW+kCGvT
tTitNeAQdalM89pW0MVNTAUBrbO8pfPj8jB+4xU+CAdLGb607/ugDpV6hetCOPJ7BbJU4b3XrBAC
sHcOqgDeEIa0bd3FqdC8xucJHK7jqOjb4nZWWYc83hZ8yn/pMeX8MDQFr58N6Pvurscd4saNcHP/
E17fOrtRaUTTbw3KoS80LfX8EFrAZB5aSLB4Oy6DcTrK0ArvC3GtmD6llQvhklh6RQPcOqU+elPA
3QLqktTBKLx3q0mnUbkZdbszXciGg3BgFNvd6hnl6RM9D+hIFepW31IvowoqLAOEoRKO9M/v7pHd
sfzBjwCiontbWwP2PcBb1o1t3Y3VvDO4iwax75lzDjm9HYYmBuJHqFuIw+l8ABCUDO2uxV10bqbm
MzlILroRcDWv7b4IqFSJIZ6aefJf4ZVBxG1T5HMFR5zKg6iB4CSo93heS+SYQlliDzRsIr+6T7mC
s3RMoLxWw5W2gUrffccH13nyyg4Q4T0FPk71+wzljcZ5INSFFRzltofAV8/ysHg1o6nKf5AnV9Fz
MSrGf5rWknDAbMKwRyeoxLaQtRCFj+Je34AKW99KeAI0X0IkRq6Fy1URFsE+LdFs7O/Q3GnyJGjg
NrHXGR91H88mqAv+OA5jUYMYPHQ5VPJxd4fjxjH7sFWNO3FRgDgv95wPGTkMZ7OIQx4Zy75hf2Xq
Xs+jm3MACAhlMjGDxeM7rqDHKMu9Xw3lVRaj+BMWebAL0YnGg0QYwNFpm/QcSQCWsyZXNc5QJ1w0
PJyMFQSQ5fkhwPEJk9Rz4Bdi3fQq9DJ+f1EDlT71qKwL54VqZgzaf9CPwhT2qrrbiCEf54rL1paX
O1ngITq9yhwhl4Q8Sgov+lTMWbgjvu6T3414t3M/RxKGXFd9dNmKmlCPFr1fZo9ZNPZPntcq4DcL
R4sQh0AGlN85jkdTuetMA9xl4rHZmxiK8ZES2UZNYyU4L7UdIjSEvVpW+aOCnujwmCs4ae3zHLzb
/eVBrryPlvIOUS6hXYBA+pB33LJ/ysEN5Hd4j6Ww0AUfOrcImGMIFheDdlV1VZckWGo9DM5ohICx
5MPcTTyLta6cINYkTa/qJgVLX+a+nHozM7c/4hnBd9rNBEsclwEWdHnSfpMMP7jSloIPCOJB5WWQ
PakHEH+CTxrYeheM7sCzot5b5HZBdge4YO/4MINpau4lZrLhK1GtUUFc+EGLf2IS4jLyVrtN4dsd
3Gd7oNUdH87st6iejOGPcgwmuKGmuEiiHECjjnybcAFlxb4CRBOShLgLUuXFXq9ApuWRExkdz3SK
OF66Ye/e08rL5T6jU04ONSlL96m0/RzOG/OwUjNeilJ4WjdhVeXeC7q2uK7hkNdNJOaM5ABHcVjm
yQMjhUO9e6dHfenBxQu/2lKFXknDlpoVUPatQEY0/ZHBfh4umflwb0Ml9i5DTbzx9BZyYu0ILoIz
RIkHWNLy7ggJBdyIWRM9OlHjbcBTV0ax1KDgArdJ7kj2xETj3Hgde0sH1GSKMxGg8arT5Q279pVF
gE61nHLZEfbU+lOdpAEESgq4Q+zJENyjILulg7KyH5aCtqZhft/MfXs8O2qJneeWYfvAvZb0Ku5B
eum+0YJYtW972fApnoNw6DeC9coqLXUjoIBnjJig5QaKc/QLKqA23FUlnhYbW33t98///kextMcg
ILbl8RdRhvy+qHX6ee7wHLu8Pmu/7v/7102I/Ej2VXtEciru4TnT3pZs6jf22MpDYqkIYbrBoITM
s1fiBP5nT54LRtKBnEsV8fzn5RGsfWORRfGqHJ2hl/kr9MCGdxvNdAa70LW/BkIF30jV1j6yOIpe
4Q1hBaTni4GpULiTGiLCN11ei2ZXyqi5Sqg9CpZSEWCokQZI3OzVq2jwlDaFJbGP18Hb5an6zeT8
4PZYqkVwPako86T4nA5k8CEUmbqW3LdeC51W3BNl3jy2Oevfatukk4QCQA3xllDpCspmmuRn+jSv
ZlLelp2c6zYOYE8ZkmSeuao/QdtrQMXx8p+6cqCXErg8cNI8d3rxquswjM8IejaN1Z5GhuHljiDf
1cF+8GAZfPl7K9nIUozCsIg6gNeKV+hl9U99isgkK5rvUxfq3V6ZqXgsrzOawTKfd9kfR5ppyHpP
OY6FBLiB70Sp0cZhCPZbpce12VvGDBVkDR7V5MX6sqQTPF0rmHDtATeCVjykGWsTcrhJQEPLQ7MK
wsJnLLFXXFmNXspVaDipgAWk3ZdUZ+X0ZI2Yw53v+D69q8pAlveX12zlblm6VdtoCDtTtc2RWOl8
VzKwQCJIw8MDSNgdiStoM29F4bX9sYgyXiHC3qsD+sLAedmnFG7Ctul/1LnxXrgZvwwDbrbLw1qr
G/+WJPxje+h8bphSVfiiaiXqb2Tq+zohPi1Zn2hdeiOkWJQg9sXTNR3KJEvhbkdvMctDvqMAQBff
lBOM/Q10sf3OScDG68ND4E2Z2OhDroTDpQQGq3nW9HXlHosQWWKbz3Zvom5CJRWuq5dnYe0Ti8RB
ApCuUJ6vj3igO/dWne2L4CQb3XXIKK4cxnmx/5hoTCu6jmneHCVcPnakQaBtJrzicte5Tk42WApj
8G4cwHuPvCN0/+cXGGhX33Kn2mp1rk3S+d//GMBZrHYAC8UeeVfKvZxqCGoyZKLoovONdVi7M7xF
LKk9AavAsYEvQ1+oODWjlygfzX/YoxIPpaDz/+DOeJOGLW4H3Os7lfn//P4vOsVVn5MUjtiw/Lu8
L1YO/VKAti4JakVQaDumujcxh4UWjKWDuM1oCHrg1dvP+/fM1rLMedsy70jUAMlrdHAeSeswyH30
5cZbcW3xFiElDXDLmiBUR161ZFcA5EjvfFKJLB5TC12L6+ZrkbnUJayojHDTY8thlbNjNnK8uO8z
1JOKMOv1fqzaLHi5/LGVIS1VZqmd2zpgVXpkg3liddHtU8jNJUPFtviUK3H4P6ofEYCNrdbpEXA2
eaPKEBQLmJTsoU31Orcd3c+h3aJLr41mER4Al5vYXIj0yGFY3tI5vYXmW51UESk3Dtf5DH2Qjy01
PVQToQ489OkxtQ51USKFUl8SFVE+3F23IOeh/REgQFFjcPPEggAiUiUqwAPPovGRzJ3YyjXWZmkR
H3g0ExV5VYTOXuvc9BkA2RxMm4dButPGKFbO/G+IwR+j0NAsEhnvgxfA3apv4D/xNoIwrpaRSAYS
NeQ7Oju0qjeOzNqIFmefdYC6jigSv9Xp2ZbsHF6A+ICjqDBkY+E/1t2IIBDx74XxlFOONvflm2i7
5i2t26m7ldD2yZPeH2sHYueIM7osySNsWkPkNeMZpzE2brkxp2uDXMSFdJxRrkCX8w3KCOWDAAWa
9017ByjL2+Wtt7K3l1h3BcXfOXI9+ca7ootrzbND7lfjxp+/9uv83/NHnR4XUUSnV5qz5u9W0+Er
4mkmN7bA2s8vjr5GcdKmgbSvdW+ndy7rZt/R61yVoYN13ud/7Gf0b2ftQcPnLQ0LEHdhpg1sQ10P
xcbuWlnbJXFeC3+wEYmKN7g2FGUizIzrhKm5c+Osc4E8uW6Fz5P35zBm+IeWZRu9kkKGuxZNn7uI
6StzzCWgnbkpcjGl/VedaueHzvv+1kBTooZ1k6g3XhDeby3UDyLwf+RJ/FI6RnL2al23zx9rair4
aUu0osv9CN/J6T0nblt8limdyvuCDaGEGnnqRHoPzWnf26foMOW3xKE02qHaGdiYSwrooZwywgRI
NkHzSeRt4HzGgzaKxB66HrmRMZ+tGu7dFs1FFqM/1e8jNcvsBpcmmnA29Jz0MYXqzvfR7abhjoOR
8MX6Re89miCn6Q2qQagqt23fNm9tnhX8oTc5sZA10QBKxrVfju29pYY0P1EAq6o9Kx10vYXbQGSF
o/bu31hRTA9I5YefNg1Vei+CGfaIvvTdPTmzUW4YqWUI2Opcu4+cZemLl3kw2K2bhvAHJMnhPw7U
g8wPPcum+Kp9aFrfkhJ2IhAGmFr22WhYJv9Q0UBtGxumcLnBUU+3e+VCmDaBajzean2RsoQNU4Hk
RIb1T9WpqTm0jocHFQ+77pGpNvjUY8anY18p07V7L20waiHLModIbzo7Owbuqv3OSq8ub2so2Xjj
Hhqq6WCTHv1UKNVr2jV3aWbhCIxKOcRmPCgF2vc6rMbgmfnt/MLqeo5uhIIk763wpTdBfS+Au1pR
4GEZF0WZizuShcrd0cjrvZhPc+ccCp52oELEJLMQpJ4jSIHFDJrs5f2QT/aTwduI3qgRyOYm1lE7
tyrWuUfCeQdJfejf6xx+Jrdc+GK8KRRk3zUsVaagRde5r0f6OFHdTft2ruu/wmka2V17BqjEFbxS
GGj/yBRuM0hlqs+WW/6lcHNQlyZfNr84GWbsCaz3V6ebfechVeM8/1XrUOr7uvRN8dajlQsXLHjG
O9gRg/06Znr+W8Mei8KrbtLpbszmiseGU+e7gEJM87nWRdskDFq1OfRQEMge9eAKqE8MQ0liOQV1
s2Nt4EVJDQKEf5uFcnqgIOn7Sef1kFa24RQ9onMrwd2C9j+wMZ5tIasCkdTigEupJckE6qn52QDs
MSSi77BdhTV5cevPENL+Cfn89u/I117iqECqO68Rof0MuZ4ApJe5C/H4gRRPcW+scdJdpysMUTXn
OesiBotIOwgVJTD0GJMceqDtuLM+cKI3wRlqnAT9iJKIdVjzvfcBdYbU21A+z8CIVN9E4w7kLoCI
MsUY59GB0tz5qq4yqALHgp2djZwer4R93QDEDGGhrvnlIrSfeElMdogyOcsdSuD070IY/EPazzD1
CmXVxQ2wkd5Dk7oFSegQgj9VFRafFy2wCkmV4f+/k5w2vop9EOsOnZFZ8dQqro5kAjUYfxAIbA9d
OVT5flSFLu4BM7DkZkJZF6pXzizvqPZ9hTOmyvmxKZyKenGh4TL1rUN+MsaFQqv9cS5te3Rmt/f2
2PJVtvMjx+ZxqUj5tVViEvGoaj7fRpkeIOVpNGoKKQDOgEeJxrMAqY744309u/SmdaL+VMoOrcm0
9XS0EwQer+iHGfg3oDDsDidXe+VXI11xcuTcR0DhS9MmWQ1w9pt1z+haE1X2MOW99zV0YeeHRAJ8
hwfHMSnbuATWbstFKpYGWsEbp+WvNCh6s2eeE/m7IjeNvolCV/ErU4pFwqUK0uWU5v5rL10ooXoQ
CYsSVunjNZcxXRKOaAihLZoNEYgagUnAZeRPgeOOV80RXXKNIIbN+qirsiM7M5n6FDhGroEim4Yw
30haPk656JLy0/sa0mMmz45pZ9xbcn5xN9a/Lqen0SLlIqGGAxat/dfJo+XR19q5HSJ/rBKdDeKq
Bz1dCr6wrPcaUlT+6xh4TXOLM+WGhXp21DxvuUasTdIi5QKXBF3ycuavvjeYg3YG+QiZDr1RW4mQ
uP03GaJL3ZeCAc1YNBN/tfPZe1u+9D2iHK/IDCkztAUNyfeV73wfI76FKV775OKtBUkhD6BHzcFo
MC8MC281/MR1T0mMEGcThJbdEKCvmhnQfS8flY8PPF0qxMiqPYNA3fBVBYXUgFCaaohrLnAXjE2l
typVa2u1OPCQOWRjlYM61UNDoY9JKEP/zoH/2paL58oHlpQfy2G4MfA6fBWqATSp732n3o2kn/++
PE9rv798YwVpzgpbgvsFAYUm4QQKJHCCJTAPvPyBj4s5dEn2SaEbF1Ih9JuBgM5eAqz5DtZJ/QIj
Sn2r0Ndrd2MQyg244cqyL1XjWOCndZpqfC0AJF5n44gDJFQcik1O4XlmPjhAS/qMtkUbhaOv37hI
/+7HgIJqb7r+lg4KjljzZHeTachnl4npykGd1+6PNxixU5dXUuo32CFoULtxSPQAem52/uzlVfq4
+kKXWnIwQQXxPqgxKEXLvR66T4q34R0cBD+VYAntLn9lbXUWgcAzSrJg5MMbKB865oHfH9xpfJpx
XDa+sBJqlqwa0HRoEJbaffVwwwAVwJuEtDaWZ9SGIdUYc6pfuK1uKxFtNBjWPrkIAXVZVbpp5f99
kvjzXxbG3mJAVP39RXgodbFyu3jCPt84VCundsk7EUFZpV00oYnLpGcPtpCy36sRbYGND6ys1JJr
Yr2eT6bMxzcxQqEqEXkwicM8SY/cOuhabdFC1z6zKMEot5Ai59XwRjIIMLdh0Hy3M3cO1VxFG03m
talaJAUu3knMAaLqJTL+LJ68Gcl7AkwvKv6XN/VKPFgyTUzVTGyKxvmNDMi/YXB8y+ARvStM9D/S
vqw3bpzp+hcJoKj9Vr3Z7Th2bKdt50bITHqonaIoavv171HwXTiM2XrQ381gYCBic6liserUOSen
9r/UTQC22Ka09peH+5xhB5JUy0Q/eoNBtrNUnniR09AOTyF6kBAMtlZIptuKzRIUOymYaZ4HyO+G
P8PQod5DMdVA6MQsqO0wDlzpWteQGOPHOH/+GFUBdpMlCiWUdHZuq17eu3jaAsVrZ3dlGDwiYl0x
M9Mya75DIBtg511FkUaXIUSExBfGsbLUo2dWJxtkvO5b0l9V43B11C4f83YsUQZ7CUmRfFOdCN6T
KJrurYF6K7G86ehrbiMcR2oHgRpepMryr0RJwAOIXUy3CJT4GsjfkIJG2unP/cl6hKpBOJGXORCn
OZyTGL131j2txYDnv/viRkncjTiuUT57X7t8jUjCcJ/omF0IAVuCV8jmgyAWaqVZHxXzFhrlNorX
oB8WoMDlrv942SQMR0MnKhDoH0xAIUme+VjVAGTSDVpzbaymBWAYRbHSGrynkUTXQXddvRUY8g3I
2iAR90zQIRMXubXxLXz8d40SCPN6AwW9XUqHKQbn3rBysxl6LV298UTSpJdtHY0vqPsXNdkg0wYg
dJzVIAyQcdQpvM8T1hEn2qLSYM9fMhCMs3dkxah1V/KIp/0W8o75FOwm3wmzb9C6Rqy3sgWmDde8
UiiquSrQQ/KkepbJl9DxrfJ+kFEa3M/SQ6YB2Y/K/gHVTRFA96LJwNX3s+hb/JBjnyeImgsAPn20
K+Q1q+PARqPNxvcq/rNxsmx4zZoIuOFNPYgi+1f6bQ2OZ09FDAgmYH2R9Dii63QpVZfCK6zbDOQ6
imz9tsmQbUsKgsQJ60Ai5cXg1OhdqC605dR/H2e0qWLZklm8gBemlFtOFC9jmhcgJoiFDRrAX4VV
uhYgSR5eDug28HMaPTPPC1HFBS4MRG2qhpw9R6214s4tXrVU/BwgNdzA6rqpASnITN02piEJyDOd
sFM7VQTJFNyAVSel+wK9H7bcFTnx0UaUJCl4dbZV7tPhGw2CkWYx8VxXfq/skKGCmHBgsV58F0re
L0DrOtYruiVYXmyqmo1gJFSipJ2Kc0ieNd+A/xy8aBNaXe/cjUFR+m+ZRD9wGFeiSP0bKwD5uH/j
TxYqktsMsnsEvzSx0C2J9FSEfGgrRN5OW9EPFXtAUpdRdzuErILKu3Q7r9rbIKoRB9zlVLKNA8qN
+pbn3QiKcdASjcEDTSKoqAC5EA6tv0v7kSTny6fOdOi028cnjTsExK+fpxC0YARujNSdBYSKem4c
vqYLYIggdOouAg77nNpZ8Ew8grS9S8uuOqBWWEQrpm2ahpacEpD+yUYyIWUBDNx8A67l5pFDg/QL
h+7neJOHfA3oYZqKdukU01QXQw04gjsiow2pi0BYx75xen8lGPp0gCDSYU1UOARwQirRk+y/wNtD
CJGATuTydhs+riOSClpXiO/xaBhSBDNQVDg5LYKNyx//9D4O0PT2503JhyTvHSukd0WpwgMDJADM
OjyLy2Jkt5eHMP1+LdoVokOPl5jkkZVFsOXJIDdMpDfXfXw5XB/CwkyCh8aKSnSPQUIkduvk3UIl
Y3v546bFWf7+4eNhJDLfRefjUY32QThlsmNd/oJO0TWiHtPSLH//MABYY//f6kOB9xciA3+TOtVa
ysv0cc1NMK+HaHaddscwGssvw2y9ywL6mdctjRaXgl68UeUc0bvEyX9NKbAjgrX/lMOwhoA0rb3u
HQDqaJIJB5PN5YuEPN5t0lQn2w7kSmRtWh7NKZBmaYAOS3kks+g3yg/abbNs8eX1MXxdhwslVm3N
Iim6o1Tsh+97kNkcs7Uuf9PHNaNt/SjILb/MznUryK5KyYPkibjyl2vmSgGkRQemonec4/Bvhy4D
ngrlGffl8soYNlYHBpGw6WfXn5y7KuXtpoL0LnI7FngApvTXdSMsI3+wKtelImhr4dyRWbr5psoL
FF4Kz8b7okMt8yrZvSD6jXH9MMxUoi1p9gd6pwqXbQY/eb9WHQUf14wXcPaC1HPeonc/IeVtDwkW
silI0Ky1GX3+oMYImgW3fijQ/0n7FDrb6dPYgNk1L2yAH9vbWabolUyym7KC0Ln0a7GtnZoswdCK
+zCdYM26vQK8WwWdJIOituyGuznM82xviWEqz5cPwXJc/8pXYnqaeYe91VoyDbCAnh2UtyC+/NU6
zcnLIPKIhtc3hM0rqZZP45gA4JM/j1tf9rniYCticaSgdJF2dRl3TIS3IFD/QkD1trJmBsPRyS4Z
aQtf2bZiMXQeHwpRl8cytL+7XT3tL6+ZYVeIZvoQ6e7tkZYYATcF1NtDyrfexJOVWMP0ee2urqO6
QwrcxkK1zJ8hUgPFC1SvyZWf18zeLzsFmLiLX8/a8TuYmKZtl6u1tTGt/jKpD9be59Vg56OHr0eV
uk/TAr+dT19He1W2w7Q8msnnSQqN6whCPuiLAbh9J0Ir7Z5cSt1qjdvQNAnN5iuL+02Wlz5s3vVv
PTtnAJU65W6kyI5cd4Y0ywayAYS/osMQ0BNCFI/E47Mo0V15+fOmGWhmXbv2yAhEYYAkFr2bxZ21
qKFZ3nm26VoW+PONCPV6cxlaM+AfeZDGnd29Ab1j3acMr8DLMzB9Xbu8QUbdgvMJDaexSLJfiwjt
wWH12lPn8/UJ9VIzT508oCrE17MZ3UU1cqI7WRUcJAV4RKyVNk1z0Cw5gRC7sNMRzA7eWI5fLOV7
j2hoWMP+mz6/TO6DrUlWqQoqAOhizuzyyQaHcB5XqeeuUfGZvr/8/cP3IY3ehgN3QJDRS7wB0ykU
cdcmZOVCMH1eM+SpdlIBems3jcMUvQsEeCRCp6uA1WjK12w4kiLzEAjgxzs1/WmFEIBo+nSNuMF0
fjTzLbzcR6KvwW93BZ2hYceyY8ba2+VC21xnAJoJj2HtNp0rcXiadgb+2K7DTYKW66uugVAvHSej
AozKWRxQMCOsBFWRvSW+uqoBLAh1ukiwlnAgA+3kV1pUPEb8PcWlssCKn6Jb/PICGfZArx1zJSEl
53jJr3Iau21gJ/k+mHh+cLmiV930oV4wdkRnZUoRWBiV5WPjON5BTGO+EqkYDECvFYtskhUkxXCI
HBJ+qUpVb11Iya0sz+eRXairizmBA3BIoPD1JV5F+vke5KB3ykLWAvr2h8q3D5f3wTQNzY5ZBzFU
qLEtnnqqs33UjyhySTWsHFTTNmuGLIDxJOjcxlVGxeB/AXUb38Nx870n1+oRpiE0aw4p6KKKWg0A
n+EyUIn7g6ARI55ll65MwrRGmjFDEq0PQ5lgEj7HQY1ROEW7WdI0T1ftwV8l3yGYbAdEf7+qLHgZ
0NR/a4dFtdLDbfjxerm3LvrZy1CRwT2A8m5MmByBoS1LNFhe/vXLffj3IwSQjz8vGhegpp5DeO0I
Qqgbnk4x+o1PhHu34Mp9vW4I7SoOWTBMkQN8XBx2UmwVix6jIu1+0rqlO4j7eStoDNNaLUfsw53p
yh71NBdiOjFxoNGO7MnC24CnzuVpmD6//P3D50kiAJ1Ek1MaSyiex4Cpqh2kerPtdZ/XTFmgRMYB
mu6P4DRAAiChVfruIlu1Rl5i+vn0z59PpyKxZQOKzbiEwEFcN0O5KxS7iqo6QAD95+erFvqhkGh0
kasC9X2l7OJ7hUZrZwf00pRd5+50wqQsQYxbjOVwHCZX/ixcp5SbVtbTykE1+CK9Jluks/BDCWRS
1o3+l0GqNzpk1h5VvZer9lgvvhZ5JyJvruiR90G0AT3ptLEE8oaXv276+ZopE1n4aYlUxdFnkAvk
aY3CmPrqjOMa35NpAN2QowYsAHiBH5EWAYZnRmcLCNiggpT76fR8eRKGY/pXMbWe0OKdkv5YDZLt
aBGUALN7KxhR08eXv38wYY42ZhQop/7IEv+Jlg5Bbqd6v/zDTYuj2W+oUtQ+8jHZy8ZRB1haeMhI
/gStjDXKdIOr1stdE23sFDV0jABxrSH1vwikm6mHXEXqrdxlywvvk9tA5+zjaEqzHMlEFi/XwaJ2
BH6aL3XV7yja4EQb7Nv5uroI2IH+3AwI4gDwQzOMZfN813bhSwBx78ubYdhonf44qHzaicGCJCob
kwF84zWSFcW4cikbtlpnCAO/JFKpmZhT9MRndbzIqfmIWmIPrH+Xf/9isp/sg87/RVQn547b+P2t
PX2r3P7GIuVeFMWTj8aiXHq7y+OYZqJZNAj9ctrxATOxRpttvHwCel24/qau5rVGXtNeLGN/MLq6
qtEeNHDrF6huQWHZKHHsLFG/XTcDzaRF1VDutjNWildQG0zqQR7SXlqgKPSviyt01i/Xt5xqRNsF
NqOBSJAHWrgNS6s1KiiDzelsWlUp65TQEZ8XttpVFPSpWfaNkfQmkLUXW413N4Bm9PJymTZDu6aV
aEuwVFIMxih62qoe7T/+XK1VmU3nVrNpXJcQNgJ0+Jc7jlYckVztbdEKsGMM30na0kdQbj5enolh
KJ1BywN8xiPzonrcl4p8l1Ox5LTTcRvKlG76XvA9E8MaltA02rJ5Hw6xgz7uaSoTjDZP+Y07sR8g
V9wtDn6kzo6Q5qrcZKgTQqes74aBi4LFhJMzh+1sQD91ZdpQJ+oCBxf6ItGfxeJOTdYmmpNmY7tr
TznD/aRzcfll4gadZ6XnavTRjtahpSlGU0z6gkKA2OLgFdmK2zKcYlczetWjl8euZnZmiji3aQFv
hZZOC1XAy2fL9H3tLs9GGYJj3bWPRZo/CMoHAGZwT13+uMHn6rRcED1xZAuBnTOycMmhWRp5ijT0
95EYguus3NWsPCM9RPNcBGrDEMpjEqbz12ZABfC6CWhGDnSi5QRiTM/hBFhXJoS3nZqFFMqr/r08
gsEl6kxcriDolpvgqVDi817r3NkkHGh0p/8ZieCl8+qTXa0JiBr2WmflmgO6JGp8dk4nKW7hcbNn
7tTpSkBl+vriTz74jSktm6SAqhmLRZMRwWIQe89gmoJeTORfl67X2bPQg+/bzO/JMYH24tClALTL
1aDTNAHt9kZ41suGTdNRlPO8ccsOuSAfScvLG236+vL3D8sjemiFgAcNLJUpguYhiLJnixXk5vLX
DZamM2GFZWCNuAxstDIr4Ev8zJ2mmAcgZoptX4q1AMc0DP1zEioHt3Lq1vkZxLcgLhuKfQIxomM9
2lcm1B3NngnIiRmvu/qswLcbqxoyAf1YrMnOmDZBs2ciGyTGJpWfRQt6oUn2KOajO3l7eRMMX9ex
YaFNvMIHs855UnO5HQNn+uaDhGkl0DesvQ4OkymkNWnO7WNFGN0uuauktF/HQa2lZQyXGtUMmBYO
eBRZWJy7OQnjFkmau9Z37/zE7h+jkoNA/PIymSaiReJ+0GSNKwr7yCQOER+zbIcbDen7wbrugUqX
kT/YmmuLAdkxixwVnepdmFnzDXOcoxehH/+6OWjWbPG+yzs01p95ntx3EZgF2sn+LxpZtbs8gOks
OX9OYfLRFm5FBT/j0cJ/Vt0EeGsA3vE1zlfTJmiWLHoaegy9GOffkoEZh50FgicHcERV1wV4VDPl
rJgbzkZZnl3ODzPUZ3f/Q1Xjt2f75N1INVMubPC3z747HrnAD987HAV69I877oC8H1t0To5VPQ7z
E3gWwN+AxtKxnCCKE3Rts8vsTDG6s8GJVHiHAYISFf5RlrGy3fQKCPWf6NJv5q8e6ueolpPcBuDT
r8gbyzm65aEm4DnN1o5Ar/OezWiDo6q0nnKoWBVvNnAPNj8ShIPpgUIyaQauRnijF+6szAZLS1zR
wW5eynwGdUFctV2U76GFEdgrL2rD1v6WPPtw+tHKIau+4/U5K5W3gX4GfRQ5GgE6Ltf0wUxDaCas
ggZ8IFZtH6dM+bvJ8VLQE9huc4/1vbZ2+Jso7sM8vG6IIO5E+vMcesl2cJJTPUEK9Cr7+gsvVte9
D60c+6jU8BUyF+WmHldZgk3Loxkv+P4F+vwq+3elQTggwwLPwG0eQOjg8q//XLkrgCrpn+7BCbgF
KS1RsjiPpuKbyKJHko5kDw36e8EyQChx3raOSPsdEPhj7ImZgUiynzeWnz7UFeZLemsDGutwZ5f+
1um9JwmmqKMN1veV69C0Crr91yPoWlFzOY+1SuJmHMMDTXsQO5A0Wynum4bQnEDiOy2YMVR1hpbN
CXIy4BclWQNdeWSEL6+0YQQdTzbaaHwF84c6l07FvmYVzNeaU//Yy2BtCIOr19GpkPkZywicSUcw
Zjz5YypiWQ/fL/9807e1x3xWijHikyzO4LWZ8EaFeme2zyFVk67kmQ1Bg46DC6uS2VbJ+Vn15Xjn
sfrOs2h4F5Q5sJ4J4BBXzUMHw4XA2gWcIXpGyuAxWZ6pUQPdues+rnkz6lD01GR9f5YBJLCEV+Wb
jl4nchNAieRPU3Xbzu37iKiz26MT2O2yBzdHfxbz17oSTUd02fsPfjIAstxCp486N87gAKEwfi0H
IUGnpK58x+sUWUnlMjkIisBWBOF3qw7oa1SlOE+WWwLMdHkXDHmnvxiyCjnNdjfyc5GgdOonYFxM
p8o/oqbdbDK/e45Gon5dHstgFkRzTa4VQkPGFtV5dNvwDspsOdkgxBqC3XXf1/1Sj9YsalXq3E5Z
0Gwh2DX+O+eNc1V8G+iYOAKxoDwJZX0ebecuTZNyX9fRr9/dfpd//+dHKtBpWFzKa0CAy/pcZMkv
NwIvh9+j2e3aVESgI+OynrgNeoCrcx569cHzCLllvV0eLv/8z7c30ElYbJHKQiVTdeYdCWIagdB7
ZEmyvfz1CHb1d+QZ6PQrMgmGFlRI0zEkA27eBth54Cur9tbP8yfeeLfow3am62pHgS68PIGeOMUz
uD1nYYNbNMt+1NJ5uTwT0zppcYokQRH5PbbZq+unwCl+hX7w6/KnTSdIC1Cg41ZNoxyrc2DJ/jcw
1K+kfSj7otpfN4Jmw8hqoETYZu25Kny+JQIl7L7NtkE7/bw8wOdXG7Dkf/pVxkU7IZptz6TPHlLl
PnlD95UC5WR57kr8YtgAHR4XglSlbjMqzk4QQF4nYhCsgALTVfca4HF/TgAFVF4N46zO1Kb01S+i
6dvMQLt1eXkMO6wD40aPdm7EPHHO+iHb+ql/igJ32PgJW4OhGAxNx8UBKwVFHtwGZyu1bnDHvaE3
9gaB172S6mb2+K/R6f4HfNanm+ETvRJp20iG90PrnaAL7W/6KUOLfzKsrJbp41qMQdB1F7mQ6T6R
YoIqW9NvnGS8CqOIX75s0YcIgKJ1aqog3nQaelJsSAPeSqiW/VsnSb69YrMxwjKtDyOA8p0MSUra
U9Di6QC9IXQaDyAvdxFdXnNaMYTz5xDhgF7xsvTakzMqtgcBsvzmEVpcY2n4uuaPwN/PaAgY1ikt
Og/yanMp5s3E2XC+vECfnlV8X/NGsiDONGZte/JsGdvj+BPKEnHGIVHn1GjUDb7YRO1UuUYzZhpO
803Sw7sY0t/dqc+y1yZhD7bEMD27qax8X/H8yVLeXVOseZJPYzMo2i0/48P2Jz66xomLAybGYu+E
zWEq+13ihbdz5bxAueKa8jOG0RzWgFQs2ER95wQmTA6WRcQdIAJdk1YwmKBecOSMcO6lgXMqpJzo
sa+ksDfI4zTVygn+1CPi52s2LqAizCxhNydQOd8rGyT5PRhDdo67RglimoFm59AuTyTjGMASPb9l
YEKMszyZV2oIpk3WbFxCpnoUOL6n5TzJnhVxCVWW5UChjaeBUK93e9lWPr1YsU6apYN9AWqrmdec
olDtadA/R1721IkCabREXPMuxRiavbtsqhzwedsnP2xvyymp49rPHrq0vt6n67VHaFu6bVtL+xQO
U/4goTu8q0NXrngs0yppJq7cUEW+m5BTlqAS4irwzFTiXs31XReQa+ppPmg5/rRr25lnFBJS+1Qm
SBOBgHUubwZfWisRlMFL6QXHjIHhFXyj5ASuoLussh/4yPuYD/2+o/XWbrwfTt59hQb3Wi+JwQJ1
NZ8sLEJClUdOqvecpwgwhvmGg8+z36P3A9qrl8+vwVD0KmSQj76TgjvnHbT3+74I9lwM3+wmuB0b
elRh9XR5mMXr/fXOwOZo1h4OBdqrFFYPZBpPE9AmceUEewc917k1PuA2PgT+2ivDtHCa7WcDdBir
RNJ3SpojHfyXfPZvXVK9XJ6K4Szr5clmgm6ycgR9h/LobepmT8r2HwG73kAXegWpZtoUzeAjUFin
YVLUJ1lVXyo+fC14eTe70T2IXu95cxVCCpui3fNiivy5a6z5JCFbeQeESXjIu2wNzGeahGbzDeRj
K1aX5MTaeh8yqPHlYvy2bDMe+UWM5u9vlzfEsN96qTJp215W3J1P0aLR3Q2VfUh6hezwUK8xIhku
K71eyati8D3RzScXPDuPSSet28Zy1jI4pgksK/ghIok8q2iCoJ5Prcei7UxkAorrXuzVRKft5TUy
TUC/zqMBKKhpwlb3CaT+0OK/rzxvOFz+usEk9BplxyyE7SWZT3bhokYF61YuOQjIrztz9ePyGKZF
Wmb2YZGaNs/xglLzKYmYvasTf0Dovjw0k+GqVItPdJmccFxK9Nzip3Hyuvs8E2+kGYqViMS0A5pN
D9XQg4fGHk+TBxQ2B23i0v12eW0MpqZXJ4sWHAIEjPzvXVc/Ff50wBv5xxCpPeHzf57oV9ySaQs0
iybRFISWKsL3zLcf7Gh6AFHet/+h5cdwjPTiAahcEpC6W8F7gN7J5c3RuOCq7+rDzPjKSTWslC6F
43Ypuiczwk6z0z2DrLeR9bHss92sQESl5pVRTBNZRv9wViHh5FbD3LOTS0BotsxEev23EKFo3Ucr
58k0E82iWcUFWO4xhjO5/y1DwG/cglfydnmcrV+mhmOrFy7B5U1CUP/ywxgHHDLa+8sn1hAP6CVL
BRiPZFD5ex+C7GGYX5Ck3S4HlmO3kXJsQr4SeZp+vxafQ7vUyxcky3sy+Fs3qh/XzcG0y5pFh6gu
goocc4DA4rYeghtLypiOHujf16TGTUNoNzS42/1gUQp6nwt+xHGdvBaJ62hjO2+X98Fg0jqZxRjw
MnOSMvkOys3bBpGFHU7gj4uuc0x6xRGcb2GCVaK/lwi/f3mEeb1/n+MFUPprMaxhj/W6nSqhdFAP
zHnPCvowccDcLA9wussrZIj79WodJU5TVYUY33PqP0ZRuXHc6gA2wdslqkyjR9FBI6oNrsGZ+ERX
uRmafOxT4VbvFK3X7pHWTlc/51FurzUDGU6UXsGDHmufRlHavlt1k9Fsk9N8nA+VgNQHhBu4PXBQ
OEDcOz9ft3zLnn1whahUMFmKqX0fomRTwq+3Fl6W1RSPWb9N4ap6hb+vHgWDX9Gre37etB5p/eY9
giNZdqrASePTGA91v68Re+ZRuOKATUNp5s9sBWTiGDbvoJaLl9nhfKM5fxshrTSCsRjgzu3lNTS4
er3ClzjN0Cdh0LwP/vBtosHeRx7Dicpt5f6TQnrjulG0210Si7mNIM07mDZuW5zqucn2bhPeBx0B
wGJasadPl82L9Hpf1IFIQrgTiIkFkP8YamF3Lvpk00VIbmRqn0Ax8IoZYajlJ3w4e5A3b4cCibL3
aObblH2nZXvLsmST1//mqzWtT/0DBtHu+qKySJcAUvgOZZZ4oPyQTC56G/i2S4Z4mU8In5Fjfpfn
ZFq+xa4/zGkQo2t7bcXf5cJV6tTbanl5woYIhCb/P2IlzGy5Mz4MhYwTDWxETKea0BsWZPtg7G9b
sJ6Oqb2TVrOyS4sn+Cs1gGGWv38YppTSdkvqRG+i9LqfKVSR/FhwtxYrK/apx8P3tQhA2m0qW17k
7wWuaUncI7Pqx87uv0Yoc17elE9vUQyhuQI1BFaW9Xb6ntAWKlUpP0ganYBWW5nC77DoszXS4gBo
hmaZbUnrjbrz7NZxT5lbZpsu9zPFt21Nke3cIAHGfTRQJU19V9E6j6oNpbayInTQC0+UN1wxVSLh
IpPhzQUeobuF+Gm/JgljWGdP8x/V3Pk+ULDlntvRzVDaIODwoPqLjHTPojUWEYO16cl7dJlW4Nga
2CtUtm6EW4MD+SiaepuC8Is70UtOXibvKpoGsP5q/qMqopT5XW69+IzAoOuBD9W2bHpypYPSs/ih
S1sRlZF1AnUsCA6meAmDp7nb0aHbKBruLx9Pk4VpO1NHypFWUNM3P2rc5qbl0EPZuzMAFyvn/9ML
yov00i+PWpHbqUfeVJYl4DtwrRFc6jG6yXLnoLwWJLpgRUMX9WYMIBa2khEwTEsvCSMXwJp2isa3
omSO9wUNFXb10oMc+CoiR0xLc+3CYzOr0755o2nDfypctT9YP7rfr9oVvSLs9205okYo33hTl2w7
p8KWB9XlXni4PIBpVzT/PSBNBbiN7N4swFhn297YvrtbsB1eRe9qv185XQbnp7OmzK6TzkHbt29O
UmfqJx3GIPkWOmB6/9GNgc+er5uN5sYp1EHgeIvmLXP43XKhZ1mNurN7t9zoEIhZcbUGBxNqrrxK
oZs605C/LSa53K+LWWay/1qFLE6IvWkQ3rXJVUEkjpjm2IvahvQuVKFONOn+WVLiS7wqhbuDtOIr
Y99dOl1THsFImhOIJDSlk8HJ3qJSRi9yqFKIXcz86fLuGJy/zqbSMDb78DPpm4V12xZjM++h03tD
C3feyrlZY541nDWdV0X0YZShETJ9q5Uv5xgLBTnBvrJkgZ6FLl0jHDANoxn+CPVul9ht+FoE0b3K
Swj4BO9DKlbcpcFxBcsifoh4GCfIAaYifIVC2yihhFChH6VLatt6vG43NMuHwr1bKJoFr1MDDqPA
wuOL3YyzC8aHNTCuIQ4NtKgtmHk+1E3tv9o+iIVEidbRRLQJULmwRlxdW7SqLt1zlbO9PCfTomn2
HzLwayoLfYWQ4Ri+plA5fS19EFusPEtMW67ZPQ/Rm9q3KRTzAA9tDy7wZPZdZPdy3qX+WKzx+ptm
odk7o5ZbEQ79t6EYv1EJ1YgoxH8uL5HJCDUTZ60EkCgPc5BJD/tlI3ir3no3OLZJtJICNgyhc60o
OlqRS4ruNYFW8StAWSxx9iPPJ2+OezxLyPBYRMRaWy7DrvyFQpjB01zIMN25nUrjATggPrZoHcf/
XF4yg7vXm5/tslZE1b51ysv6Lh3sTYnfDoGzjSrUDpKDh6S+F1V3TXYHAaVmNOg7Y3kT0XKPB5tC
oztn0JjtvWGMni9Px7Q9WsTKJfV8t4fiXNH24WOSUGhnJJl9FB2giqx2nf+uG0dzkNyPgG6A8Dqk
K8GhLVAIzyg/JqO4n8dVJJjBVnRZEJpBPZamQ7pLRryqBNQmN+sbb/q45iJ9sMiRfPLzXdhP3zOF
tztEHtZSKaZt0PYZjRZCtCOsvOwlhB/DG+Kyh6XEQKI12LTp92vu0Mls3+GQNXzFhev/hDhy+tq5
qbyKh9OLdNIaXE6gKp1U8RoogPv3dRnOalMnDlu7yU1LpDlCZdlNlMm8eIWs4Cu60n/5OYFarXtc
RxsbnIfOVCNyznPX8fPXghXDvTs3IB0vas+d4j6zxVrTvmEiOmcNpAOhmDz65T7jKbSeyWPgOjug
HY5hz9Ycu2Gzdeaaah5rm4deuW/Q14r+p3CIZ4dcBTTxIh0rOmaucvMawPuRtd4/HgJ6tRtAmvYC
5dUy31/2GKYpLMv3IeaRbMwhKBOV+xnFpI3Ns/EwD+MamMzw1NFBow3rJvRMYgoJxbuzHqIMCs9u
eeuPDCjqWk5IYA7e5rqpaNYdCAYhF/jy/dTmzx6c6o7b0j1c93HNrgEwg+CO12CdcvchnRp/M9bX
NQdhp7UgByriLONjgZ1GB8ytmnAH+Qo9oJd/uuEu9TSTTqgblNAAZ681hJLjRtHfqdAIovAKfKzx
jKDEqf9N1dpTzWDfOvSu9pQYvQnRuQjmcWP3brUHmZpzmDy2RnpsMG4deedJ32+cKSj3LG0DEERC
nVuWi6A1UH9xWDVXOhEdfRcVECLKLYjuhNGsnKMNgtnwxvWUv2Fukr7LJmXuP5d3yTQlLUgEWtsZ
JoEzIFU4/OjHuftaR95gbcJypsDUW9GadqTBKHVAXgDNXTVTme/bdsjvW1o9ZX65S4SbHqwmd+Ig
WANhfi7L5kU6OA+VmJZHfRWcKF7s0Crb2HBcCxeTN1sH+M6DstV+ERnoQ3d3eR1Ns1v+/sGhtVVZ
gc2mBYPunN8Qxva49MFVmsgHRPiHOQ/Wkr+mgTTP2YAWEHLvTb6AOZ5L1Y2bCT2hG0eIG1+22T7p
/DVkvGkoLSjylOV3lsNwDAt1RohRAMSa3yVBcmNFtR0Hafdy3eJpLtQfB9sZu6LYewl7DofknNvW
m+zpwZnsOnba/L/L4xheqTpWD62EAY+QCt+7wVzEtTOjq6C8bbz+JuT9d0Cnv0GEZH95LMMN52jO
FfqoZdC2QbHvnCih6F3Mc7krS1r3KyfONIDmXzlFHx42xz9V4Pvo2uJdFdmV+6E5hRIyF1A74vke
pbn7oLSyWEXV165ydhY012Nw2a5kJgxz0LF6GagmyBhaqCUNhWtBXC7M77mdD2rlbjacYB2oFxDR
NYMkKI+C/2H2JEhdaL/j43w7h4XYdJm/gsk2TUQz/x4XqMrGAQO1TvbuO/38LkMvuoryy4uoZvRp
MkBgzqIgU/ClsmPoZeRjDIKCMb3utOqQPcupEfHB0PbWkE/oUJ3EHuHAtT9/WbUPztECr1EysQ62
wFLy7nTcOVpkhtjfZVMz3Pw6UE/lWZdkaY8iRmd99Urwo3vpsA9psoaSMO2uZsvWBNWmFEWNfRe2
/3hF5/wIwIGxtjoGr6TD9SynIJYElcf/kXYtzW3jzPYXsYpPENxSsmRbtpPYzmOyYU0mHhAEQfAF
guCv/45m5cGY4i3drFJeEMKjG43u0+ccElwdswifkLD7HIJrR3rsdgRL5GTVlhrPmkE4lh0mnoEk
UlkdqF88zCUSjVO5fIOI7yGOIJBirg1cXfBeyMcAS8arQ1mmei9FtBzIOAbXdNMkmYvbyxJCFz+A
I1+0bIrbpWTekxwnIEEvn6izXX1QYHV5RmzDeLxI+CUryvTAanKb+M1tT0W7X0axkTxb2QtXoGoM
DEvSpKoORC5IyWRo+OPiOIGWMGft/MNP0y1BnLXpOBd5Bzar0CYCu+4Fp3lJfybgIgWFzAGl6g0H
uDaEY+IG2HERg2jvUHb9A1JYeWE9tpvj7Ga26cvlXVmxc1erqoPySodEDT/wpu5vqAwChDyqfxiz
Tl85DcfSRzTNKwhNV4esb24ygmlk4gex+j5Z+HXp/n90st45w7EBr7xmuFwHYBtumgpitnGxfL+8
RCueygXwQRsyoJNflIeF6/QTCH2W244v4Rb6beXzLoCv7CVEUC2WpxXA1g9mYjt/E1W/sr0ubq+I
eJZGBkdINOWOtcPXCniwuWk3Kl4rJ9RF7k1eXZXc0PIweNEvHpFvoa/DOm+DQOVdbLotApu1cc5/
f7e/ZFwincaYRpxOj2WzfJL+iGkEP8bBbrinjz3Hf8R3iK1TRivOD3pcHqdyhEqyDB6BarkpiISB
b7XOfLzd1CUbiJIwqcHVVR54YgCq8Ii582uZblzbH9971AUUZSwmHRDqJRIn7D4uSHZnm/6xifx9
T8v+EAkIbaL39Jpkexa7iTnKWcXShKuXIUqDPxmHGPczuJ70tOE5Pjy9+L6Taw/LbATxQ9J9iWvf
C/JuaqfqKatrWeRgp4y3GPo/PF0Y5nwk3p0uSTI9D1lfvppmmHbA0tI7AUWvXUmhbziyTSGDDzcH
4zinuGOzqCggFa9F541IlyUnPfaPwq+afZiRcSdS6B1LEJ5e9lsfJosw3HlV301LR5MxnS/nF1qc
tWfVcCYyS4dfqlJ/IRdylooGRrCYIv8urNMrB3XuLDnyYip5YF4sqAp2Z5FjQtPPOlIPcBEZPFux
OyPPS7HFrbs2Syebx+AYfJTlzIvRoAc8D6hq9Vmzud6bmvU5QZYgZdljotARdXlh146lc6EplGX6
pkr5a8FZepBnniE9xOCfWXrvmgsNe+c8RAsuMQaI314kHatbY5PpCWpgW75ubc2ciNUUtqYDZLRe
fK7+otr8s0dk7sDwNdZ/dTHCZmxammzyAaxYmIspG3iGVh9D5StdquouLiMKRdieQdkRldkq3Rxn
xcJcOBn0nSoTmXZ8Qdna+8UaK3ZFh8KTDNGsRpophA6zf9tEsLjLR+HDWwPVRsd1hNYrmwJwwVdl
wmhvCcaKz/bsd3G2Aygrhq5kt5UVXzl3bqlWVV2WDotGMycab/f/ELj5cfFHTeutktHadByXAWkV
KEmb1n6SHSubX8yfoviYdUkBMn+8+bOm2esB7JL7YYC201VEqFhE12dU0zxU4Kt5NQElO8N69WWx
OCKXt+jDCxdfdxyEjxC3DUCK82rKsX1Cto0f6oFAfvDy59eWzHEGoNhE9EnL7sUGC2ilF2x5t4Ck
aBjAUToT/QJWwm5jrLWpOF5BdMKLKuH3L0UyZt/kEmTgn8xKunWa18zU8Qt2KsEoPQn1WpA59W8l
owNAnzaUPR61xpq4bfKyn7XaCB9XDrSbvja8KaAu3uhXYdWg0OOhPESRsfjd+CZ9vrw/K2vm5q0L
nvCsqYfuxUQTaLt0OrDkV5n18/x6eYCVA+A2kWtQ2Vit2/oVoCOxkw1US4WExvtZszGPFMiIg3Iz
hFhbsfPOvbvT6aChjavr7Nn6o7fDldYd2ZCYfQmhhI0bfG3BHB8g0Ma9RE1Uv/JFky9Spno6prxL
yuPl9Vr7/vnv76bgQ2EGlemiexVzXB8pG7P6pmGNuQrQksVuQtouzNRybKrXoQbea696SJzlnU8T
epgbkkXXpEExjGP3jAP4lZKEfaHdUj9IGppd4TNwUAOLe9/W6lvTxPHGlqzYpdtF7nvcgrvKoPg9
lCbJTcmH4h6cJyk7WZFk3r6c8Ea9vW5/HCdQ8FCYTJH0s4xN8gh0pH8ILR02rGXlALvZaSiSDwSp
pepVp5wcISju79VMslteqy2NypXVchPUqCBa0oK48tV6Kd3/IwcEPZ0dAuRoFzFvq5Kzco5d/mvN
SeZHuihRw4dC6K1FEUk8RhSlsY1dXxvgPL93hhKLTIFDx/BX3UzDcZir8S4ZoSl1eZvXNsIxc026
IZQIYCFvSmM/DyeQ/8rIJOVN347ZxgNubQrnv7+bgiBFZ+Jx9l4Qp0wdaJSqos3B2cNuLk9ibaud
ux3sHZ2uQdj94k+kxpUbB3e0aXNwLew6I35dHmTFwYeOpdMuWOiQsP51SMYKjNrDgtzYgQxTQzrw
/qPW+ykSHp3eNBA9ZgstubZ0zl1vmwbwTqCgn1mnNPg/Q+gLCAjS9Bv+a23/HTM3ugwkaJ7L126Y
rA+hDRXFu2JsMnK/NHO1ccOvzMJNWZPFxBTwS/oMPR1UVGknyxECgXjAX96bte87GQLAFXtbpkv6
rCSNPol+ZugMkz3KxJe//08G8T9Z6yx2s9ZimgrPJ0H0WQ91FRzbrEgtz5F76Lwht02XZQ+hjs30
A7Vpq7+jG32KxpyTdtQg4BCWFa9V5sXsOoNy89vQdyGtqOvoBahmuqN+CQpmvLn3l2e7tpqOTxAs
qGQzxtFLDOWGXbcI/6FNrn3Tug3phQwEeBlY9IKHepbkVMzVY9iKq/SusFOOL+BxYmIbdOELnTz0
pxAPz9ed5I1YIHy0pb+y4nBcIm1VA/4bJSZ6KXqoxui59R+6sHvs0765D6L2yivMzWcThlxJmwFf
CkZmv74ZYqGC72GVjdFtKpagfISyE+uu6d/HwrmeIPKGVknsi6hY9oOqIagPk88Xf8PTrJwqN8E9
kmKki9Xs7wL0RMWnFFxeP5IJYLJvV51aN8dtoXzpDVXNn3mM+17y5Ccy0ltPohU36Wa42djLMmyj
8gVyztWtBQsjAbtwFQ03Y5BtZerWVsi56SljIjVy0q9El1NzKMp+/Bn3QVttlPbWJuHYNSrFYNXS
Qfail4U/8KIIfhI7NDeJWsTX6zbhPLV3N70C8DDhNPMeBjCt7jkio5sgaDZ2OFxbIMe2baAWQCaq
4LMIoqG612bGlTUkNRd/QPg0rR5ZOfUqLxExJfuCjHTnM9pkN2paJv9uEVBePaY13pRaRqK9KwDB
qT4R1bfenukez0IKjlArc827FvzLfErFkRddhFwV6+f2GER07PbzSJLwZ9pDrm2jXLk2Lye0EC0I
EsuqYM9DoucHrcvuvk2aPy5vyUrc4va0d7TXg/AYQwyPV08I2n6OHbETor2hbj4H43XCXWhOcDzI
oFqZlUOmX1FjXcwTNKqgwtyhi1oeR2Xr/eX5fOx7I7etXYMHJAjBrfRoUEs+nHvaZVFG+RBAQ20J
rxKDySK3oz1WAQ/aek4+F1T3pxgCmTs2RubTTNqtqPVjc4zcfnYyQgNE1mny2bCwevSXtN2RrqG7
TqH8dN1aOR4lpsXStqxlj/+YI5v0j5jh+dPRKM3LKOs3tuTj8wsT/7fVgzCxsxWoy79YSqS906KT
0F+dCN8Idz4+wpHbuN4RaAKLdOhe42iwdxxcIKxIyE4MTJ+GdjpcnVyN3B52W7Wh8aNkfCUlT/Wt
HRuI9IVxZOAmk67aQvCurZhj8UMae2FXNxTyGdw/ETrR1zKZ0o23e3S2uP+Gq1HmvBrE1MwRKiLZ
mcNCLuLgNXoeb5FdRYu6j4Z2+hSGAmQaRESoagp4xuSWTV7Zsh1EZhI01MdlCruKVbHTTaSGW2IB
9o13qq0LWe1lTSi9iVGwHtmhgRbTPaupJa8CXbsoZ4G7qr9n2axAM1+iezABXXiGOHlMquiRhfAc
7d6o0agDT4uhPFqZyeSJUWjabATsK7bldknSumddxFPxjMacBg3rNgKrLTFQ48gbb4GI62X7WtlG
t0uyaPoJJcmWP+OF3orbIS4Dc/Q877qYCXTe/zYs69UofnLVgsixjlGKBh00OUDbPtnK8q05U9dl
oxCTJHM5PHdAeD+qon4llvrfVFy9Ls11cijADJ8LUO+iAnSNl7PybPHFl2ndQMFLsJ+MiDZ76tth
3nASK3vhNqkPUF4CYrzsnwuVinuZesmfjae3SIZXDpTboV4ATenPIhLPjC7FnuH1lfvJXN/2jF0l
LoRVcpx14UHZtIv19MwIz56IGYYnkCsl+8tHdcWHUsdHs4ZHHF0J7NmUuiVpDsz4FH2H2KICfcTS
R+BzQl8v/WMGdKBTG2a4tifnv7/beIMAA/ClXmDQZqnzoqlFk0NnxNuiHFkbwIkITTj7xJZJBsm8
miWQI9Uj0q6jDt4ur9qKfbhN6iH6K0xqWPYFzbdfUTj0HsALy54CNI80oGkrgaG+PNDHJcvIbU+n
BfVSb/Eg5UOT6a5rhzsbQwHK1CU7gOH8j3icDlWPesLl4dbm5di9P4K7xHZKPsvh3LTIKwkxshHy
nuhMQmSA2PDyOCv74zZgd5OXLrUJm2coW4Xlox2RIP/SCkuu4n/PotQ51ioevD7SNvsS05pBvJL0
y5yDHeHKhXK7r20C7W/ZzepZDby8hUzzAYR62e0QoqxXpcNWgmltnZxzTMuZhGKM5bPOQAGkERs+
eP2WaP3ax8N/W2ExiplMHm4RBozZXutY7SHxFW4EG2tfd2KNc7KTeZDofo7RAHvyEenfARz3et35
cc6pTZM6CMu0/1skSv7WPp3LIxr0EHxc9X23y9pA/iLiqES9aoY38f4sbBKfMt4g7rk8wPkcfhCJ
ESczCXFA22RVz74OkATc0xTk9IDlN3epbobD5SFWNoA4QQKx41hNyRx8IRRiKTnWqB3yTEbfr/u8
cy35HrTREs8rv3aBIQ+KodaodXSlgyCO/QrENbZGR8QrDfvySFUPIYSFgDtlY/1XHB05L9q7G0i1
oGyK6qV7LgZLg52Nq7bcqSis+DfwU/Y6H5Ev7J8vL9XaZjtWbMu+KT2d0i9dT+UL7qWfIon4y+Jv
icusDeBYsljwQMTxD7/oNOjuuqZPdsCkxgfkRJYNj71yERHHnAkvyyytO+/ZaJpBTUHc4DzND4q2
9Nil5ZD3lGWH1pgt3PzHKKTIbR4WMmnxxq6iVyHmr10NWFhenKUQhInulxZsq/EsdlG2VCTvgU7f
OBcr03Qxi8A6i4Am7fRKCUAtBfSYjE9/a9QlcyQSdV7p+H4McANfPhkf2miautHXgmc4sUUi3wR4
4D8trY/MN7DjOIvXfd855qRXZFZWd28qA75vgMraTgQevfLXO+carWrtQnumoCblVTcx1IzELlML
iKGv+/XOsaZz4y+sqJo3BUGyMIYy6v8Bpre29M6B7vysLwC9sPe8FkMuODjA+lJurMyHBol9de6n
1scDikGW4A2AH2jocLz8hKn/gjR7vDHCys93X7Lj0ChRL3H3NotR3RaLeO5LUl9zd6f4/f/2jiyg
6aC6CaKv8wwq8Sxrjh5qP9dtq/t61cjP+otfd29IkTe/5qrJ6jzSm3yxayvjXEymApFBBSmNt7Lh
X3VZIxcUVFchL7Eyzr1k52hIo3Ae31I0WuepFuqYjb135co45gqEyMhQsOzebJC8mRHMelxek+7F
D3dsFU8rmyIe7t4kU3/ouL0/N+cO/vQFjdSfhcc3Ts6Hz0kM45is34DuDGpt3RtQbmxHyvi7qMcf
PgFnTCymLxMICa/yDalrvotO5snUIc95xn8bAcXsvJ1MtcVzuHaKHAumJfSsPc7oQUT9cKDJ6B/Q
j7t1m6583Y0vAZnTWWrT9g2C5f6pH2r5qMo42F+1Nm5wOfPON4lO6jdoLSLmm4hGrsuvRvF63fed
yFKL1AdIo+rf6OCX8lH6UHk5lXMmvlz3fceCkZymU6uK9MBLVNKIKvXRq/2/L3985YS6kaUhC/Ck
gQ1PpElfJQdjBZ9uueh/naHgrfGPl4dZ2+Hz398FmFVQK6Zab3irkW7kZ3riqNopK+0WQmdtAMeg
aYzXjmo6e29t/CbG9Df0x5ONy+Xjdv40ddlnVDpNCzoXhzdUYn+OYeL/ElVqbsioCrDpJ8upGoGo
Id6fUFaDhlfFrmGUxLiOVQf1XKQMCfW3LPXCQxF7yZ3u9dfLW/JhzI+POyYNua4lzSQRb1wN7GYO
egAwaReeLPMhplBdKSXphpBhT2PI+HBcb9BEuQll/NaBJGM/oCd9Y3tWogu38cULAfQaxQRfTgdV
7dLem++zJfDGPK1avYHN+RjbgpvOsfLKAqccsRgQ38nHFXdsm36gX2dNFfmRtXMrDpOGnOjyvQX5
HBwMtJuLsEac0/a1Qj9lCh3059nz5morpbA2b8cvhDMK4cDQize2AAlO6+zRR2V2501bjm3lhLg9
MVkXqYAUjXgTEZDuX9NBpHWxS8GBxn8w9JIcC2Ebc50XdaHHAwniTOoxPtEB3Uvw0d+KPv18+aiv
OAcXdUzMLM83YnGwfhDeFspUx4ktf17++No2OK6t80wczouy9wXYL3JWZr9ZhbRXSbYK+iu//j/i
jWBzitA/ACFTvw52FZ/YTdBu1b3X9tiJUGRTgsmu4cPbIKNg2BGvnIN9lKDUvhedCvz9mLHw1+WV
WpuI484oVIibbIaP7nzQM3ZVCbtQWwSQax933FlDjD9k0TS+ef04DJAKI0weaCQG7+aqX++25XSy
q0KwgWCf28HkpjBfSQZeocsfX7mG3V6cEMDMGfSR8eks4nWu1ivoqvGSvHZl+nmmm00RK4fVbcHh
hgRJGw8ZBLDq7MBjNNL58UzyFoxnl2eyNoLjlXwAQQqmkgxKmeapC9BtMwzVK0CSW8q1KxvtUiRa
UI5NWTcFp46pb8Mip//HM9jtrlGzhPdO8etZO9KjDM7VJbkpV7/2050gRZCps2qm9jRUc/+A54B6
HtUwbMRYK6bskkMJj1RmnJfsINqmRaWCR3hyxGV/081SHwK95TLWzqpjxlJleJUloz0V0Vh4ew1y
8E8GpfDvA8lIl9vIshnaopX96/KJWpuXY9mkoLYrkMo7ARGnTpKUiczbyit++nKKPi0TaTeO7sr2
uB02HXhwwRkQBacQbygIei27ZhRbXdkrduEKGwrGfV5K0t7HU3OGKEeLdwIg16/3UZ3Kt8tLtTaD
8+DvwmyLTsg5OxMkAvdIcsOrZpdeP4XzqO+/PhgdtGouDhCEETkNkpNFYHfwyqtKMHiUO/ZRBL4y
xdAWoPsRCLKg111N1XcIp+ph2HC0K4fJ7USRnKMva9L+SXYmhKhXxW+GtJlyktVFHp2bbK7bCcdI
aCqLqB5BmU/7rAU6uNaHpMy2nrRrh8k1CeMFadQX9qSq8G/OtN374FIHf/tWQWBlALfzxI/LsUi7
yt5rZEx38ZQ8mwKx5dVBjdt3wr2oRSAp41PRe+YYTjTYs34LeLz268+e691BbUfPa5ErpxycbnOZ
d42lJ9TY1Q7gTrm/aoNdRiSIVoRj3WYYIwzrz5MRVc6acEt1fOWYunRIxTQM/ZJ07CgN/XymfD/H
AzSubkJ6FQMmUlOONctk6K2So3egoJrxdmHXL2qXRXqLdHbFF7mkSDHeOmywvX7optnuG5o8l2Qz
jlm5g9w2k4J5vEXeVD+wLG0fiQK+PARV8jGM+0dWDCiP1SlGvW6rHVv2Q15kZQlkV17WCDfmoTFo
ku6vi4pDx5b9BFzIY9ji66Kk9A7qt6CtgTLK7vKPX7EFt6mEjrFWaErt7kEPZg9Ggt1AhmPyBErH
4ebyECs77ZIhhTXYE8c+jk4kHOC65z7cNctWXL/2+x1bJrzQYyX9AvgOsEY/khgygzfUNHXw5M9m
Mht7vDbM2RDfuYy4sImfej7eJmX3qUgB6jKUQfBxi/zlw/pdmrq6haQoQJlZMuyy6doYOFx0KMWj
/VNX/S9j4ufzgrW62Xub3Cn/2MJ/iuoY8rxd76ZkjIoK1bLlFBZgq4KgS9VP49HCsXs7r+Dg7IC6
JaPIZJT2Lzks4K4HrhvCfipJgvig8ETwXwCE96O3qEgT0IDV6Kj75GfBon4jzmg7QO3OkaZqx1nn
csnAVzExYOT2dW3K+nHqyXSV9g0m44QG0uuQexFlgYcLTjDhZ0b/sK028vRrux/+e6lU3ddRuKT8
qP1OIT8J/hw+zvvOV0ENJYeoCf++zlQcV1JwTmbOPO+gVfo6MHLXhePL5U+vuES3M0UmdRJQEH8e
aafjGyBmS+RxU7U3oJJHtzjeGhE6GDa8yorJu20qLEIUTkSRHbqxJkdjC/Wa1Z15vjyVta87BTce
FDSZWeYdrGpELjNcG149f7388ZW9dptU4mzkoTYJ7j0w5ORhqv4wHF69G7ZqS2u/3nElpl/ahirs
seRjsu8qPMNiFm90p6zssquXKFU/luOSeocu0DfI/z0wE99LU/9ReHI/V9N1BuE7vqMrTR/NAYID
f67tLgZNJTlTwmxLBK8tkmPP3JvpaIKyOSHssHshCdkVSHVct8WOOYt+8OFbjXcYxuK3abIgl170
s6XmymqD2y1Cid/ocEqrYwhuj11hEL1WFd9INa8dUCcgMNCrbgMmvUMB6P6NmOYvDOixGwTi12CA
U+L2hpjWb0IRZfJU2AaclUAt7aQWW0+Hj3eWuD0h6P6deF138kQVByk1AwaY2S2k28dxMXG7Qbjw
vDqKKu9govnrOcPkg5hak2Tvz/Oflw/P2u93zJenLOwihp4mHYGMF23ESca/tokw8ZXLf9739/cy
Lc0UGyNP/hAC5zaABKUnW/5h7def//7u4yINfYBcJnmyGrJ/Ph/9m9KIw3VL4xitRpGfQpGTsxwc
C9Uv0PM/tIA1XlXtgmTHv386KNcCsO8F8hRDW/2p8NFLm0Akfn/db3du3i4BPYuEXvihy1S/i2Xd
PwR2Yhvkbh/bLMgM/v3bdSWrhUaRPJEJDkEHSG0DJ97fBP5mFXJlCLc9IIZKok3mCGQ5AY6NTEGf
YUL799jyKL+8RB/HqOhN+fckTDK0vGRYIsnVN2MKdgt0BwUD1eTlhYzTPCjT4TbSBILPfZ9sLN3H
NxoIzv49qgR4fxymWeGpGxx93GbKTGBJHl/A2nvnAZJxeXIrhuH2DaAZuTCVWtTRGFTLpL/YG/jB
DTjJ2scdky4U85s0UOoYptOLRnMU6Kyu051JiStoR5HxVsEM0nj8b0TaLf3tTVfCgwh1TNpncG82
XORJKqt2dpbsJgro78trvnZkHYuGGhP3PAOL5gUH2QvB/RumaKpLNAjnrhvCMevBBJ0XplQdu3OP
ORNtewMN0pe0Z3yj43vtfDqmTZqyronN1BFKRhDOgSlM+gUdsLexAJWQua7KR1wEm+76NvGlWu7l
iICoKOE3/ML+fXmVVs6ni2CT4ELzu1As90NMnlXDx9wr2BYj5NrHHQMGHZVc8LBtj1CReoTqicqj
cSEbPmnt485tLMMyKUcEEkdSttXOp9m3ctnMcq593DHbQffjFI4evzMga9tp9GUeakHo/vKin3/i
f9/fxG2KIHKsodmX8buCtg8d3vZ6ar6Jlt4G6abE2oqFuTg22jSzCALTHn2otkK3K8jVwus85Vv4
oLUlckxYJE3gSwhxH01dffLPhe3++pPjGK+FDDVgoVl3CttBH4QP8HTdTS/XLb9jt3KaU26rtL83
2lfsCDlsRHNFOUjT3PUN00N/5yVogrqmOz0lLoaNZBOUhADHuNdituEtfB1FGkyIaIsSfGUnXBgb
gIQIfue0RQan0blPmurMnfd6ebHWPu7YsA2bvgBNM87RMnu5gJJt7iXxhgdd+7hjw+jPpB3pZH8y
cw1CG1+A4Abg8et+uWPDcQbmTev53UllND4wFrBvfTjVGxf7ig27jRHEhLRuvaU/KYMAxfp48AHt
nvlyl53f9ddNwbmDY8ZaMvdjfxII2o9yhu6bBCnbzeWvr9xfLnhNUAGC1Lrld2cXIWJyN5BXDuV5
y6K33t/Kn67tsWPKEDwOlez7/jRYHCAd1OxTO4Lr9fIcVtzcf7BqUPdMoIbZ41Uzof9o5J8k8l07
ZFF/XDWAi1KLpxGnFOWzExQcQsTugoFvrS/Z77Kc67vrxnDC63iMcH01Db+Ll4LtFS0/FXXwvSPV
8+Xvr2y0i1CjMcQjMz4jgpiGRwNQXI4e/fu+FjeTzB5HtpUbWtlql5nZxmnIUJLqT0XckRtQlhWf
xvpMAHB5Git77aLOwj4daJeBTsKP1WcIaI35MGffphJ5hMsDrP3+89/fPZF5GoLjOWv6U0cRrDdD
cOxBU3+87uOOLSuthnQuIvi6CVBQUQAGnPdztdkBu/bjw3//eJTCk36KquEkKg8EoyQs+WFcQJF9
5eI4duy3VhtR6OUewmz20KX1M7XcbpjxijdN3Cs5LQxMFlbmz8lzYVIoECR3af0XqvBbb9iV0/Mf
lBYvBLdj0J/CRX1TKNE+8AQv18hsVrtWzMyFalHw9bMsTPqTBlIhx4a8nEsn910U7hAtZQ9IkJiN
zVibzPknvDupYuAzgGETLBoSQsAX97nwUIW/+l3gkiSTrg6ImYbuCHqfajw2nMV/z52vt3KBKxvu
YrXE0DQaVELLvU2AGPGj6Yfuw+9qyb75aktsbcUiXMgW0PY+ClBReVf00KGyYzjdnUnt9lfZs0uI
LLtiBOB+Ke+gplUfWRybfTRu4bvXjpJjzEZAvD0zYXknbfRdLl2RIyS+BWf0D7Qfp/kisutyLK6e
HxsVqOZBnvSIitY3lsYnO/tHyF1+LTLQlw9b9PJrW+HYtxJjRxfadsfw3EQmif9p+6iurJULzirS
SPU26Yd7QUJioJpRUm9nwPN5E/aEsyflcX1KwyVQ113X/wEke8IMuFP5neIeX3bWgOHqRi/B8KQs
hDu+XHW+XGhy4YmeJtE43IeRbW4AVB4+t74vN/Z9ZUNc0BnaLMYhbU1wd24Z/Cfobif0bl73089e
6513GppW9InfB3c+qZESRn94a3cltLB+bnz/n2rif17QSeYWuxJko0bpB/wr1KljepfybOEgyWrC
tywJkheFqk74lfR86fdqCpTXQ/8Z+OjnIOO9OfXW5wxNv5X4SRr822k05tCXmiQcGgTQ0ix+oges
LPajBJgQjRYCvDexUpzss4JFB5K29JHp1Lb7fjHdtJ8s0XQnRTynOSAUEHAte89nxz6kkKXL6QhO
kKMcZfOjIY3XHmgxpRz9CGMi9pPGO/2QBAA879spZdF+bJrl98Ia+kdoq0Dm4J0bfiwxFOp3nR/N
tzU15Itgoa13VC3tU+1NQb2fM23Qcewvtd/vkwY5/mSiy5jjuWm9O+axpXwJRRKDgpydgfR1p33Q
foFY6Msiulj9CotJeIegChVeSzYa/2oE+J8P575vgqD0LB+LmijUJwgAWmHOol4GT12Jh/MPO0nq
PYMTYUlOfRCIaRdXtCC5qittT4BONp+WBJ11B25iEs9PJO1trHdJfT4YlCxRcVjaeRJHDygBeluM
fX+mjfJ5zT6nbR/Pb6FFw/GXYYlY0u2w59Gu8mv9EDMS633W+/pQBy0/GI4rZI8tyNIvSduBv7CF
0Gb8GHUkim8ry6pC5qSEGsQfcvFE8ETTtqjzxXqF3KELmJpTSMG2kwdS2CDv1cT8fQ1d9zmPoFmP
VStplXjAEHGeHheVNvd+UKgpzpOR1epvNHYY79xpB30mGVQqeSLcS9Jb2rBJHmnI4rHJq6jDLieR
AKw+MWmZQRxnaFu8jiq/Je2Sh6yNfHnwQMpKPnkTod8AtSeQKUurYdzZKPRsDkEG+xdynPbFWG+4
q2Y2fEayzXQQB6kilYc9aA1ykKKI5wb5coAiyrgvb1lWZNEBwVaPyjZNvIj/WYKsnny3oym6v5up
ZtnbArpMtZtr3845eFqj4RgD0EvyFNKRU26tWYYjA1h8uuOInr55ie6a5wbtTsFOkdbE9X7KvAH4
rjmISE5VjAM0RmH4F4nIlOz8KgW/iASnDdikQM/0y8s6/hBTa+eHLpviKhesht68EuAc3+OgQ5MP
SL2fbQTkcEOipD51kNkwOwjEVvrOD5K+OtZL2vjP/hyCGVcCsMuOAovG8mxivN31bUn110iLhoIe
wVueaznP5V75aXgTm4X+j7Mra5JTZ5a/iAghJASv0PQyq3vsGS8vhI+PjdgXsQh+/c3+nubIQ3Oj
3yY6JiS0VKlUysr8DI0LpY8Qv3J/ltQBCGrsR3K0tSVI6HqT95oowt+WueHxl2nyiyXIRdM/97Po
0juRKLy5V7SyxyOwSLF9PwGxZT/00IDLv2mhqmJn5brNH0sRyyEC9Lqev0Dau++eQBpmJzvGRvKt
awhTUVPKBtDBCXTC52pQ8xBYAEE6B040sjutbWEGZ4+xLkDK1kdZZ18Iec9k3DxmpFWfVFz7/8Yi
6zRY+lk37/Fw1kGZPmte4mUGg3cOBoTXpMf7Uzgoi/FIgK6j+2TP3LN0KMZCDC9Dukx5HuBZye+a
ANZYOQcXBbweVj8r00AuqbLCvlH4DE1HOBJL2fzx8lpzThXgrAfL7t3k8si7/KswmX2QSZaSnax7
3w3clvri0AJb9cm2Ad/aKRmXagc2TSsLwZ7NaWABTf5Fd0P/c/RxwqrAZTHXcHhJKsNcgzeN4t78
B/PQq2hMKsff80SnfFeX7bKEzK6xd6RyE38A70FR5P/CeXVF6CrioZplBK1iwFmTL0Bn+tJpj6NP
6vF5gt6QkweFmsgSjTZ3cUlGAkO5zyQZkIH0Cim+4yDAvqPCTvWDHkqVhJ0PfPKnKS876w4xIUrA
+7ac/cgvSlB4poLU+GihKLvoFeXxfU81TQ6NrUl1V6OXrxaUXRQ88yDU3nIHZK6Cjg2K7mtRpnon
i6n50i0+dJzLlDrWIbOb0YOHrBFOMaeMD0omUvUB0jkFoYFCZegQlXbNoSsaS/halg2pWkJEwlwB
D+LL/g8MVqkdKWL3u4UqwDmiVl98GXCafIUoX108+Uwt5DxBfpufJq3rZlfacUZ3TcVcpIlK1kJG
zOrocEBybeAR9H0Ha+/TvplfxGi1/b3for5/hwfQ6oEXdI6jEbJd3hEkKKI5Iz/Q2l9ZrKeQ9jEe
uwsPAVQAdQFNg2lK9BuNUckGVyFrQffj2Kf9CwAzkxtYqaPpgXVN3Z6srlusO9Q456ATUoWDkyew
G+Glp6JmsGgIXiVAoU0X0HswS4C6dyDMr4qXhfAJCGxQK+FFRQNYFKLuW/yqRnBhvbIybloWZA0E
06JxWfCfMZx/fWwoEsZRpTjNwzHT4BpNQcf+R/oXmFzedG3+yrOyebH7pPzd2T2cfO04rvd90H7/
VcMztKdZw5GeiqLmUMpC7OrWj3qCOqgX+hU0UFgGzPlXaNovVQSmDTJPQa/yPHnp5Ri7d6MaRBmB
Bhinc1eksxcBGtpNd1j/Uj160rfuHGgDJRGfbPVL1ilEmQPVdakf1pOdqYD6FyXSLHWhRuEk7SDA
Ji+Zlf6yE1KX0QXG92Vird8coGSSQQGN5Em7vx67fXhzReR2CUjfxYZLw2jfutC6E4kc7iH65Idx
nLvnSbXORhcfxrbowsi08KTX9WBDaZAX9Qwt5Tp/dYqm3IjL1wZgXM3mrEWp4Fzme7VIJaGz4/ZT
1BfSynEkjOWWavfaIIx0S5zxvshcIQFrHL7SKul2nkRy+bZFMK5jKXXHPINe8t6qSXH0HfqnBCNX
BLryZGMNPp4lz0QSlbZbVpVy5J60Q3ZsnbwMJwgQn5wk3UIafphC4OC//+9OkmCeormGBGAvGDmB
3QNSc2yiB7frq1Dqaj5cn6y1fowdC86HpVzGFlKDKADbzaR4IrFud1w2p2zZyod8vNwQ1zAGo0XR
aL+We3fIZCDGvNq7y3ATxRWmytizoFPKO7nM6b6u4/7oFGXZDAGeCMdmKzu4NknGdtVDGzcNsqev
3NNPttefhK1OmKZHKChuoN/WpsjYtCzL7cRpVLpfais+ZA4rjjLjNzHIcc8E0XhgFIoZytdwE6vz
n1JCMyKAc+X9hsmtfL0JocH1rUci8GIQEwMGqGwlSCQ7DhGC3fVtutaBmRLUKJQGpkLuY8eRTwn2
0ZOVyi2sw1rrl3V/77blODlDgcm3XX+xAtBnNXgIXPzSviVngPk3cgaFP+N+5SxyX0PnAcd44u60
AOnt9clZcUcmUiZOdKJrjguitqCQ5Tt987MRbh8wCNVvPU98mIfCCAwTRqjijCrFCutGPi8Supqz
VR9Rg3WXCe8ZhV7H62NZWwrDmEunG3G1JXJfIWaEWlJfB7nCk/L11lcM2STSHFM5ywZH2x5cuc9S
py9aTMCTjXKf8U1Z9LUhGKY8z37uCnDzguXaRbVDxubAcrfScyvrYOJlpjrzhFhIso/VpO7LOD6g
JOsxq+c+6OMm38Ws2V+fq8tJ83cWyjPBM5IMQytK+AzN8hMr2ge2RLWX/8jS5tQ3A26d1a/bejKM
uyHSaryLcZfKP/n+DxWL+w63DDwpRQ7EOtNsuCm88UzGUWRQ8eqsL2MC1UXoXvCKTpeXUVajoO22
wRimPsZt3kBZFF3U7KVsaQgepFA39hEUkvtifhRqS+rRX1mgy/5757WEjFuIfA3widWCMNMJdZo/
97G37xV7ykHhOVr+S8Hl5+sDW9nWJuYmyRwZdzUiBQIoPg0t0AHEAfD+Lt8w/bWtbZg+TXFgZGlm
RUBm/wQfWGSP7JKi6bIwa9Rdxm4CgkOl1DzOW0QIVVda4JPgIpq6vD+hsm5+uT5PK95YGOZPwd1O
AIW8eEpVFyfbwu0l9DgePKKCauRBr3ezshwm8CZLuoSlA4kjFFgJ8HrSZsezRG+0vuIoTdQNWIsm
u9LQiK7BK3wYkZt/TtIpe53dXkJdHjDx20ZhmL5TA/Gq7CmOGruoPqMqqAuTLO02qkbW5sg41wcp
mG4R7EQQ6wiZ7ofAicctdr+1KTIMPSVkGYuGJXvWyvoOMG5Lj0E/6iINZhRYl33gpGW+9Sjwsa2b
gJx8aCTAVzh+SyjJNm+tB064J+nkKNa7bSGM831xGYrbKa5JRVIXZ65ie9+pnN+4EIZpZ3VPLB1j
IZLYog/LPMfhNEzV6/Vv/5ioinsmYVQej1DvZB15Q3a2SHaxGApL7aHKbTVtJG1b2eVejbh3yIBW
RTwmB7cpUxiki2wc46Fdeq7cGOqKFzMxO72Ivb4s6jhCZVX5YHHJnqBl6EUJ6+Kwoq4O6VhuwYBX
9qCJ33F7p0tkQ6wIyB29W3gRH7qsnR4H1qU7pHvj6PoMrxiSyTUFKdSkHLM2jiqZ13sIScoA0KEt
x7/iMU0Ej81Ro9tr7A6vm6zThMRriAQP2zHbrm8L/EzwjmgLz3aIiiM9lcexZ22waCSCezsPrNn5
edssGR5BjalPyVzG0bLY1Z549vJccZZvnL9ra31Zm3fHvc1Hd8H7tRUNqecGXLbxGQRYXUiRQDx0
85htPACvrbXhCWLLikdauVaEGsc4tGqnQg65Sm5s3fAEKW8cX+MZKcrB43tG8TEKLWJvK9GwtpOM
k91uIB6RORX2aQfFU6gV9I/gi86ftIJAxm2LbBzvHBlolyksMq9Y8Sn2hX1K63iLAGFl8k0cj5dB
v41f3DCx6izSjmWHbQz+yZu+3cTw+H4nOHRb46iAN/468LQ/JTlA5tdbX5l8k2RpWVgHhF8WR6iy
q441G+WRjtl0zPrixnPEBO6wDvoaFAW4FxvAVUGO+Z2bLHjLuT6CFRMzcTuSTxP4MdM4snvt7Jgq
jqWqT31Kfve23lLyWAnbTeCOm+HBNdPax9v9EDbuACIZ5y7v8mNej3vcuiIBe/ZBR3l9TGs7yjDn
spzAqlBhTO3Y0J22WbbzLHuLKXvltDPJl6pZEK8s0XpC/FPrDV88lIRFpTsHGk/lIaF6S2thbRyG
aYOBv+oSN4kjQhPwCE2OhXeQrN6YpbVxGFYNeyjzKZFxxJz8Z9M2eRAn6vvoOAeUxP/TpKh/ub4c
K1vMxPNA2KjOIHkRR9gG/lcII+UPjfLUieCiG9nSTm5MCpk4njqLO3+qLD+K0y4NPdVBmRBUjqEs
Cblt0kwQT2F5vm3z2YKEnvxEAaXAZS3/jse3o+uiHKZN2i0q0pXlMQE9NuMlt7gdR1OCZ7IffjXL
5K7M8HJ7KsYYT8ZQjcE12JuAR7m+TivbzTHO8sqFepUqtRUJZetfpbCbc+xp6+W21i+9vjvLG9Ky
zul9P7KyyQ8TtL6jWdZtVNp6H18WTD4pB7VbC3FqtE7zz3j5T6NmKgHrGKdjbwFkAJmlg6jmjRN9
bUfT/44F55QDbE7rI+AFT8UM/qe9TSYFORQI+bRQuNhYkbV+DAeAVDvvCoDgdni8hHWeYmsJabxX
zkYGfuX4cgwXQEHrAJoktJ/QR2t6yBBU8U/Xl3ulaZNWqsArdGZLNC3BOAugkSUDXm3hutcav+yC
d3upH8o67XqAUET2SvRBt7+c9Mbvvpjju6YLwPIA3ULTLvtC9NPQHsmNwYLJI0VFVzSxz/1IZG6/
r1zqh9lAL8CZ6cZUskkm1S7YLLQQfjSUk9iB6HkJh6UVh+truuIgTB4p3OE0NOltP5r8FgFI388+
8D5L93a9+ZXdbtJIAWZTeOB1BrSI9+BAKA71JMNuqfZpl28Y7trGMQwXepyjX1GNXelU0WBXIWV0
XwJHfH0EaxNk2Ks1QUrIciZ315U87JNvI9Iv11teOQ1M6qgKCuENHkfdXewRIBcR1ZARKZ56j8KS
YCRbwhYr82NSSCWSNFYOnPXOkQfAoUK/ywLX3rqqfMyszD2TPoohdAI45dL8CIDWvUqSKC68zyz5
I9he8DICF8auSuId5EY3Jm5lU/0lVE5dR4zdCKBnNwJJt9x1ThFWit5n0F+7vjYrq26Kj0PnvCyh
bw5vVHp4Qjtr0W60vPbxl2V654zawWcNUZivWr3xUYYCgA/rGZHt7vqXr7V/GdH79v2hAE0svtxD
RmjgAsA3L2w0sF3LTTqBWHIjFs8XloJ3Hl2083yXOPEOFnfIpLNRi7liF6bwuCS8SsoMMwQyz7sK
BDZ8EaGwu8durkCcc6Nhm8LjdU6AR78ssY6XnatR13ATpTnmxziCHel2lYoHzI/92EIohSWBU/+8
vrwrG9OkbqrbtgQIEG1fRKQaJDVkvjHtKxvH1BZH9Fb1lBBv5/bJCRb2Py2BmifPfMj+XP/4FVdk
kjd5XjWCawofr/LP5fBjrJ+86nxb05dRvdv2tduPKcr6cQpwNxj8N+F/HvX3622vzblhsorZKByY
L5+tX9XgBbrYovdb2eom0ArUVeqC9oAzaP8dl2+AQJ7qei/YvPf8LdmktXU1rHXxspHmBPt86eo7
yY4e/S3capfYL9dnZ21RqTHzgyVyIjAGe9KBa511/STrm8gJuWdSNY2+5/hjp9C4K8O5+9bexKmA
hg0b9WzIAcce4p7UyeWdnAt6cGSX/L5lToSJrMpaXky8wpyP5fcCBNSaNyHzNurwPp5wYWKqMrdL
RFVhwr0ZuqaO7546Md8V9dZ2X2v/slnfmVJCcKYD1e3uGvHaeHcV6Xcg5No4ntYaN+yUkq5CaANb
ikkFxOz3pY7ygUa3Tful03dfvjSQmAQGHMFsMfyDLMS/KVcX4EX65bb2Lw7iXfsizbM+9TuYEsjJ
bCcSgC5CHyK83vrHbkaY8LKysT3qj5h32t5bYk/179vaNQwU5Re0FCnabWd17hv7ExM3sRpwYWpw
O5Du0HmBpkviP8rWD5XT3rjLDQPtwbM9ohAIcSV76/CAwtV+8LcANCu70ASS+cM4My+7LKTzNhQi
KIu9125Jgq01btxkncEfgGNqXUS990mFShHUq1RbmcqVTWLyLaXcA9HTDOP37fItrUgaKDltxBZr
H27Y5uDwDPcEfLjQn30/Per0Maa3gU3/UgfshAWKpQyNO25+KOa3Ir9bYhFd3+JrX24Ypsr6DhVg
NaKiyx1whIScv5vcjZ24NuXGASrHHpLuEIrZlVVx1GO6p3zL5D8+m4Upvdz3vsADHprOnLes4qhx
ygIlXrx2i2r84xyaMJFiINqVg0fRAdhxHwuOJB2uTI3uUBFSojafN/k/gtxE9sv/EgpMUrzC1Hbu
Ry4p4zCupizwUjEe/Hzeeljy4Wn/RnMJEzc2LlUzyabEWnR74QGEWw077n/P5c+5IYHsdXgTjyP/
SzZQZx7LyyXHfp3a08QFCHiB9J+ETQ/X9+zHsZ8wlQMVGOAdxTN3x8Vz6ekTnz5N6ltd/Zzs4Xi9
ixWzMHFiLitF5jN0obITX94mB+xRW5fwlZ1lige6Gohu30Lb9WzdedZbY7UobPmnSMcd6cM836iB
XbEQk4apQBVgMZXoZpQ/Re0FF+POcCUvt46CtQ4M68YjH8JLCQ7KckSlKPGflnk8ycV9aev29foy
rDgQU0ewBZKity3pR2VS6GcdF/2nQS8bQI21NTbyU9ACb91c4kEJdUnNsGshqZ1H7Wx7egcdsC0u
uLVZMk5jPII2Fp2lh4qWWR1S7WZHPic0IKW17PEF9afrU7Wyq0w4mJgKIkTleFHauj/yxdeHjI5j
OKKWxh5Q08ZIPN0rx95I7q3YoIkPy5axFoxrL9J1eUwy/sublm9JpQ4Lm5783N5K+qwskilfnWdu
ilqnWkSglazD1EP1L2QrwFQzIli9PnMrm8y9rNy72HRoplGjYEpEYEPp7pjw2alsiuy22NQUGkxb
kHej+sGNiJjJE48LPRzbwvdvw84IExjWOelUoODW3VldH2aWC2QzPaBY7LYj3DWM3CWdsqH4DAU7
txv2IOrz75rFkr9vm3ojwAYdU+7TzOORV4AD9Y40ekHK00m13Nima2tr2HhNtAvs/cSjmi79LsFf
96Ij7tfrn79mc4ZtUwWWJFaOPJoL+zDH39K6vk8FSHkX594Bd/SNOqccQkz/3aOocK6twVU8SgYL
9bSJr1DXehPXHRq/DO+dAUAZSytFfRaxONWQyIJOj37EzbhwNzztig808V0DMmTQaHXAzp4JsCaU
v6hYDnZpPzvW8uf6Uqx1YRqxB8rBTFos8mjsxUcyDt3DbBfWy0Kp8+wmXcOO13v6cEv5jjlbjC9a
poUav0BSrN4lXPe7wpf/3tb4xd2+WwpaWgT8AqVzZjkUE/fuXLvlofB4/nZb+8Y0dbNeUGo5ZK9j
A8f6OFhV3H5LGgulfRv+7kObwPRcHPm7EeByP6Sg0B2/kJbfJ1wec8BaAjeHZJw3gEbRqkB5rkdG
gttGdFmmd/3NSRe7DV6YzhA2qh+mpKVPttttQezXFttwf1CQiB1olFQvuaedJglqKJIOflSB/gga
U7eNwHSCyiYAvFvyEbLSdO/yetgvRX243vjH0Fish+EBE5Sk6tHn6eMwNHcza1DFMe0A7/6UWN5j
eSG3Bw3uM/fL736/yez34amNTg3HWGqXz0u2sPNQVOWe9Xm1u2jA7QXU0TZm7cMAxHdMoNykaghM
+5P1QlooMwNsZoGKAfIlufZUNFnxdxCiOBunyMpwTNhc7Xo5G0XfvRDLjp9Vk+V/JhQpfbaIRbdw
QWsLZaLnQCVQxuDvH77QyX5Wbc6PM+mtMOHzzxlP/A9eklRBXDVWyHx2Z8XVRuC4ssVNSJ27MEVA
VG+fL+WHddjaiz2+QFSjyTYuImsdGB4BhelaITXqnumSpt0eQs6LHxFcrr9f3+Jr7V9+f+cBJguV
HAl0Cc5EX4phksVd/MNiJcOf6+2vrb7hA1rGwAxCM/98kQ7WeHMEfcedl9uow+1Ac+JtvCKtDcNw
AzUE5fNKSXb2hpE+tcz2vki8+++uD+Li4P+6/sNcDDfQ1g2COIiCvZQsK4MhU24E3Ykf2GLypSog
LXO9m7VBGIbPZtLUXQNkMunFsOyTnLjpQ9ehenYjlFhZDBM+hywbZFs5qV9aL54OKgEZCOPVYZlu
CoZ8x4TNxUNrQ/NqIGfoQc/+Ee8foNbpwRewbDiutREYR/xctFlCKY6UpJPWT0bhpfK+A/mmaEvy
7aZlMOFyaZVPGmTp9WuK28wSQMYLHMAjx8l7vf0V52uC42aoFOY1uE9/ofxs7MDlI6rUKoI8bwfv
zueziL/ZCsrM8tSmvo83s+vdrmxi57Lr3lm6Yinr+6YSZw9PK5oFVSvt4hcUoIjzfWJUxWBYp5Ju
XH3WFsqwe1KBcQ03kvp19pdil0Ii4D5JuRMunvY2XONaF4bNu3aiM1JpfYYXLh8ZnclexXP8E/rn
00YAsGKRjmH4qd3VLoiE7POgJ1p/LRkf/XPi184G1nBtCIbFU5eIkZcZiFSonPtjynwl34i3OF3U
LJAw3bD7laU3EXRQj3U5eOny1zT26D2rrLfaQuSdcghxirrfqpNf68a4CkH9CoRl0MQ6txCbEB54
lSHO6Qde5/X1LoXIxegEKFCetx71VlaHGs6AjiBWzIVdvE5x0YlwGApe3xdYo636ussF8QO/b8Ls
BhSeVjQum1cP9GdlMAk1f0aGaMge46XE8+00ZC8Z6EgrdWGy6qzj1KutkGZla/yFv6sJdwXQ9Oc6
K78MeZucZGc/Lz5IOW7yByYEj06UKrAy2GfPuzCWJCTeTQP2QoLKyM8jHTa86WXxP5pDwxGkqONq
7WaqXmZnBIhaa6hUgpGUIW6WWebisMtTJp9mWQ5pkFm64TeBqUBUYvgHDChdRJJ0r+44ML6bk2X4
F1VsyRaSZ22FDOcQpxnlIL9yzyXefx+Y6ivwl/nCP0pnBFzj+iqt7XHDQxDXB3Vs2jtnt4TpRG05
ZG3UQZ1xw0+vLI8J0ysXlGHWucT9qbjEy82oL9RvoATKk32Z5OPu8upR4JDYGM/KpJm4vbhbMgWc
Z/ICOsxFBCxNspOXK5zgDd0UUViZNBOpN/ClxrUtX86U2A7qFAl32BLi1UBAqeT6uvwPFvbBvjah
em7vUmCwVIyrczy2L15PSh+iVSlikiKYURtX3iUxp/7vDowJEixWQN3tUE0A7illlWAm5GCRkl9T
y/f7/fVvWhv2Zc7fnfAe+OD5EGPDD8zqzgxMR1NQUC/nu9vav/T7rv3EaQl0iTv/3KqutXYtlCAv
fGsJHl5u68DwFUPS+pmVtt0rBYztbgBzZrS0tf7neutrW8/wB4qB2abKKK5SUIWkuBv2XR2Qvs37
EFWxyVapzVo3hluYummobYh2gpEyqcQD1DSt31Np2/E910xt3RXWejH8QgKK4XwGSdhZUalRXW4R
MJQJfuhbewPRv7KbTMgfrZaOKVCqnVvwM85R0sQlgFbSsTeWYyVaMIF/Q3zRS7Oz7pUQNR6VhO4b
BBZlSCae7Do5Fhsx1to4jCgh7ipZSWljHFab0n2azqMLTsxqE7S7Es+TywDfmUXbOe6SO6J/pZPq
7i/EeHWYwN4pjrnFX84SAeN0aFyWLxuGuNajYeiEziKLuUpeBstm35B4boI8nvNdQuxql8ZN+gCG
2ZtKNn3HBAviDI3JZBN2ngpbQGTIg7IUisShs3WTWZqUbLjo+Og1SV5c6FSGmLL5WOsiCUec3xtd
rG0Bw/LdofRdBj/7WoJY9c4tZ+vR6R3ntiPUBAvmKOGZJNPVA3Jq5AhwfXsqiwuPE2sgFi/ci8Pv
dNB3mxnC/1XVfHD4mDBC10rLEtiBBqFNZ/VHlWWzfB0GjZdDtwXXVhK4EG+m45A+9WrMH5c+PVFJ
/BYlUwto/zm1ksgDa0TI3CqPaD/WXyhkyYvAnUi9K6eudYNW9n776IJkdtkPy9Jn4IzNUrFLbTrK
wJqEcI6TAK3CkwazTf9IRpCMfG8Gd24hep1Jog7NBBnsjXj140WkJrgxFy3IKGg6vk6W5Z9RsjZJ
8Dtamm5cJz/2Rxjtf824rkZRZBXl55wW5GWewNKSS+U9zpcK2f+HeNpaP4Y/Sp0iiX1Vja+EFV/S
2VXHoR6W0FmQl3SK5dMtVkV9wynlbuqDVLq1zxS3/XGf5qqdwyFB0BrYi8UP13tZG4vhiIbKWrgP
QYAXSLaVz1PhOocciiKhojnOVjufthBLHx93eE777+KQFFTuxZzSc606bj0TwZQIclLq5sC0N/U3
7jEjAIHyK+MxyDofpgYFAGUihqhXW/ULaxvY8EJD2qLmqRiccz2w4ZA2c99FmtS9E11fjLX2jcCD
gp16UfYIfn7gh05zbCVdYOWcb+Wt1tbACDloV/bJlMLpTPXizHvq+t10GvC2U7+Be7tV55uGYYIk
h7Ft6izx/HMjSHnfOVP6tWCd2tixHx+d1OTac1lBcxAY5S8sxVWnXqZ9AtaDfTKMgBtDitxx0q0C
35X5MjGTQ+LQwZ/78bXWPYtS6X+aLNzeZeJ8vW2mDBvH+wkDJRKXIL4V7g/qoRwq9PUCFunr7a8N
4PL7u8BmjpOKpZ7MX3JwEYJSGuQlsZYq6MEXeWMXhl3TBuG9KvH8MIu6fJoXDmJyApbqh66n9Y/r
w1hxUib53tz0lejqAfGZaz+nqV0+KiutwsLRc2DXjnXb+WGCKokP+mStsNxMTjXeaj1qNV8VAZ33
oW7LdA5BcEJ4HFwf1MepKWpCe0rt2AXv4+GFgrw3GDibwpbz33VRf3I9kIS3teh2qNg5olz51/Uu
V+bRhPq0s5j9Jq30y9RKqpAX78tp5yrAZXYqdWcdWom0lo3xre0905mh4q9ommw5J94QFxETsgnI
TEG5n0BId+O+udaJ4dHmZvAsEFHhQgvSlgiZ3qe56IpTs7RbfHYrc2YCR5OMzlOq4+xz7db0ESJJ
YGVvMru4TwFUeFzsuNyqiFwZi0k4iJ76zpdISELzzw0h6HiErNR8shYv2V1f/7UeLi71nTtQPM1q
HIneWWWd1JErev8NrHO2dVjSZdmqTVrrxXBquNgWIA3gzplwzu8n4vL7XAMZnih5kyK1T//CkKZQ
0GEIw+A3obV4wN3ZSXTolxA12FqNlWPGxI+6hbBBR0/tn+lsdXboDaWb7rMBpOvh2LoAQytOYhlk
A8RKNpZn5fg3GQZzx2sBryDOfYkE/49papf+TdpZkm9ElGvtG+FLDlGE2G88Bwpu2i6mgFA/dh4o
8bXY8KBrS2/Y/DS5eS6baTkTkdVsl3QTfZpA6u/u8pzd9lJMTYJBD6g2cPAz9Qr+et4HddzGqGRK
oZ0bXTeTlXkysaRQAfBR+zwkD14mUFENsrm6DPXCt7CqKy7FBI8Oo72Mqeji+5ay4j4HIGXWnr3L
kXPaW7zccPZro7is0Ttjp+C86D2F7E+tm+wbITj7PQjTbFzIV1baxF2C0S4mDLIu59EqVFhCSDQa
VEqeU2vY+P61Hpz/fn/bdRZUE9PhDPy8ClECWoV5B/n20Yvfbltnwx6IlLxlVda8KpjDsMuLxf1a
M9lvKSSvnfCGNeRQP4nJWJMz5Bm6B1TGTlk41YO2fnsjhcgChA4YdAJzBB5g5oN0QZJ+7f26Vc2N
G9k4HSkbhg64yf48LPBngRf34muuRm/jUfJ/ddt/JzGoCctsO12N2omtM6EONDNmVhD1h0kOlexk
WnL+o5yRpIN6Fp8R4jgNSnk+4ZHC8nYQdZE2gjfW0imKkYYHwZAYGzlujHwFToRE/n93D7PAFEzo
OL1Mru+EJWrvIpCAR3XiP7a+8xvqM/LOy5gbNmT4XMT2tBGQrNi2ifV0cwGpG9RZncvU6iEu4xch
9O9I1HqUBNrZAkqudXP5/Z1xl1VutajKw7N23QztmTZQLDskiduRaMq9yn9cLIRAG+v8oSdBcYYR
NniojJQLT/JTQnR7dAtkwdq4vAkhjtaNobhIFC/9ZI0nUKuqXQk49GGsoGh9g42j9Yt3eTdRdQd+
jNETA0jqeBIyXE0jGoMw9rbWLzP2vnUfSkUdnyEWF1tvpQM0ob9JlrA264b/G3wALvt+QtqPW9Mh
BQr24Iz85fqHf7h/MC2G6/Oa5gL7R05xBvIivp84KsjjY17ouJ5COI28JmGyFJuSlh9GU+jPcIWp
qFTvgvz3UJb2oU7cB2J5RyXKT92Yf+n74fP1Ya3NmeHw0pTFoLAXw5FaWdXva2dps4M/kSH5dr2D
lXkzUxs4HOzGywkW3BXsFW+sfeA6eJKcNSenBQqht20sM8kxuB7Uwkos/pxYWZSPVQtxuukmsls4
JMOgc5soRpZ4OA56sFgY51BP2neWnDeW4cOjG+0bJj2llZogiTWe2qzRkAi0xjmCaJo+4hFiSz17
rQ/DsOe0icEolc2nFFHCPm+Be2gr+a+qoRN0fa1XNpMpK+AmQg7K0eOBZb1VhqWGYg9q7shmcc9a
B4aFqxH11WDuHY9z7v5ovelSE65fr3/82vQYBl43wKATT/TILGT02UPNStjS9jGj8dbVe+3rDZMG
qZSddCiEOtV9kwVT7/phpZMtlsi11g1LrmXntaAmxveDlvCH6gBtvriK65Oz0rh5p0+FyDxA9/UJ
PAgkmJvKC0W7CZdea90IPUqKkh4IxA3H/+Psu5Ykxblun4gIJBDmFtJUlumqzmpbN0S7ESBAEgJh
nv5fOeemhq9JTuTNzERNBEqZLbP3MgHsz74GUgOC6BjKv9z24xfB62ZzM/hwIbuL/PlH38Rdmvf5
Ft9s7bcvI3cWyoNp5HgSYvhGAzkkLPZvyeKF/vLRzuemNhVVqBQ7ZZtMpMwc0PKmau8pFBxYh2f1
RuSuLP7l213DfpiJQuh7HmbFA+dx8SHKDVwe9bjFJ14bqEXsBsMIDEg7y1MxSoAvVXSEAhq9pYiB
kVoE79SHY6Q9NZ70aFkCyG+7L53GbozOyhm2lP/vY8FNBzvxU19VZ43EJNw+dX68+PkwqW/Snkcf
FgGcgSAQAxU7nwIaRlBkcisQDNUGImDlOrF8oSN/kfusqu2dtoGbCNqnIEQ+w4X4iMrp8wiX45ti
7X9e6nkRgxxWjSdfFWLnch97nN5KA6wsoWUCmFeqCueCkwfUxp54OAVJy8EVuu2XLwJZA/1FvNzp
72pnmhJjIjdl1vy87eOLsxfueBL+sr49QaVCtEdo58EVk/Gc1hsF+bWhufz93b26qPI8Dwc2nCIF
fFvK3bJn8NJ1241r3Nr3F9HbN35HbDUNiN5CJ7weP/fq1kdBsIheitwks1mP04VfcCRKmANzaru7
PvYr0bvU+keF6+IFSYeTm0t9lFCdfYJXebAfYN4IJUNV3rYHLXX8KVJFRrt2OAVGgDFBe56EwRak
dGWDXiYOZN+EXtNh/AFPch8uKIfHvsOLst3Oda9M8TIBQHXeE+q45iTKWKVDWLq7Zph+XJ+EtY8v
zmDRkcwDdhZFhh7mCrPam4Ya6j4x4GwU/ed6IyszvdTs13N/kWTthtPAy2fYGr9E8/CZ1s0Xx70p
RwjC+iKQBz15IvYFlqol9C6D6l/ihsD4X+/A5cLzP+khfP0yeu+i2B3yqlRi6E4+mLt1DTg5bJOm
MTxETvFpplkKV9/bNmq2CGjAtgY16aEHEnWsHoVE/mAYJu/Gry8jGgYntRny8dSrSaaRy8Uhrwpv
Y6teC4bFRdr1CtM63tidJIzrUtEVz5MTANFYhJ+uz8NaA4uj2HStG8HfFyLb01C98Eq0SQApYciq
dtVGOnhlrf4PHRHwKDkNLn8CPeyNw6v1iBdIfKd6EDm6QveH6z1Za+ay0t6tKNM5tCcIg5NraoxX
SYIvJuijXVFqQJWkqKeNOflr6jYExe2/DdW+l7Gc4QASrHbDB9hczh9cQKvjBHmMskqlARMxqSP4
IMgw7suPTjYCz3K9lyvztaQk+oFoC8n1cEKar064IKAwqfpLo+EJdlsLi7jnHiQlgk6iyswBYYrG
DHCsplZ7KzJ1k141hnAR/dRTlMLnGtuXrJtdlvWvcmqGg9HRU4633UZPVnZifxH4uPJlTedKe6Lt
2D8CJGVtMsOn98YkwFLg3x+qcPIHHCPZBY9Xw9z95Lhb79C15byI/KDPQl/mgznV7Tgd5Gzz47/3
wFq0/Gket5J9a+tpGf+w3fKoC4NEcFziIKVatHvhROWOCTfb2CJX2lgSEyWMBQHan82piK18pIDK
TKRjH/Jhq+S71sAi9EUReA28T1FHMD1/y4K4OTIbVakNand3PSpWpmOp5+/nyLRK+COeoH5V7OFj
1B9qlbU7d8SROFDwra63s9aVS/vvdjFdujIeC2NO/QjGhqlNBOkxU51aVW05tq4cvUuGonCYDrXq
u1ONUlOqOzD4AIwLk2AEUDE0wSnXLd/Hlz9d79NKHC65iRIybY0fV+bke7NIaUi/Aui5xRldm5hF
kPeoQHTCbYYTN3RO5FAD5epjYnhBhj2zeosSstYJ+t+J6f1uyKi6pLTgtborXFbuGYel9vUhWuvF
ItppZZXTTLS/K5A2e6IqMne1Bj4RkIL4xcNz8NP1dtbmfhHuEbzcCxH308NgpqRv5IMk9sCBKmx0
n8L/9jwHN5HnQ39JS5yEQ3PLOhzFHf+KbOCUeswpN8JkZTboIuJRmZhHDmbeibcCHkxubRMItvsb
s7H29cUJX0jhVZmEZJdueHgANIodoXN74/N7yTt0S9errIbzSOI2QN7pS+6+8O3W9WTtx192lnc7
yFBkZVYgeXya4MX0IWNE3Nux2NJUWvv65e/vvl4rRVo41uN1E02YVo2Bb7jYIvWt7H5LZf86zGAf
lZcYeM6GtC5REcgA8NvDlvT39QBY+/2LMC4y7TolDHMessi+itmdE2Asb6K/YckvoniStg5tPmFw
MP4sKYA329eV6JMq18H+tg4sIjhgNCN9RsZ/q2Ugg9SJQ5zvN317SRecZDmXrs7tSShcy6IBWqZi
CH/d9vFFyEaDVzhKwEIBvmZx2objDGc+d2sDXZnXJSmQZ2AdTpPG0AcxVBwGhZpPHXevt/32xamM
jd934bk8nYa8B9i3w9E4ae/P9Y+v7P1kEbBIUyIDJ/vLqhl0mdKClMepMU6q3aD7Gka3bmtkEbtB
QQmPogENTWDEgS9gwjtvVDchSkJ/qeAvW8kb+BDhKuk2GrpGmn5VbrOxNFd2hqV+v5nAiAm7Br+9
6BBLkfWCtI5yrP6wiW/LLC7F+2tZa27JZSKkJN0OPizYeUAr3ThV1rqwiFyqatPg3jCdtA4/1bJj
F3RPDo+JothfX0krL9MlqU+qkaCwh8Suifkb9bn8AX4cMTtgbCOecDjQ3WUVBMbS3oxzlzqxV/+5
3vJK35Z0P9dnpgQ3dTr2qOSD5Bd56eSUdnerHkDoL3X+/abLnFbQAlU/m78VlEMBfcQgXu/Ayv6x
pPlBy6SBF98MNDcnsBVBTbSDv3ZH542pWQly9zJw785N6RjYmTVkOtY9eQaE+057NA2sRCxm5eF6
H9baWMT3FMHo3gMNsgB6uxZJoZrvEe4tEEyzHy38qT9eb+ZyC/pL6m5J6dOUgfpq4gkklxAcb+X+
mCxw9tKvm3tV4tmlEKEbba3cV93FcS1a6PnFczYduS2ehR+cLvUcKNUfIbG5n7j3p+vaDXzqWlOL
w7s3hEyOF0xHCEzBhoo8a7dGRtI99gX7BKHKQ9faW/SMsJQXO4EPnk1OJzYdYZsm0wn677u2HDaG
7O+h6C2ZdFQbMeXVDPwxb2B8bjKvg3URB2FgJFzdpJ0Seks+HYeDghmB13v0o4oftEP/4Da+ReP5
ezB6/wMqK2cYZhJ8XMPK9XKWf8OZfhN4G7/8Ej3vIjFr2JxBjMfLEzeGsAP7VPT969Trk+XDAQKG
GwTrvwejtwSXUSasUb3nHqlEkS2q2YPs/IeiRyUDSmnp9VBca2QR8bQVU+sYB2sULL2oGEHeGnZC
scftsFibi8X7egLheWRMkqP2gregwDMl9AC4uP7719bqIrylDwHVXrbkGNUNaM4ufBDcpED9maXM
ifMttZW1PixCO2C49nDZ43Ud2ldaB59mtRVtf98MvXgZyhCfb0btXVi6484X4tOl2OzHPyuoBobU
bsT0SgeW0LI+bFUD0Yv2rraoSULNEYtok6L991uDt8STDTEQriaE+LKohwNFUs5AqBpg/UNR4hFQ
2I911Dw4sz1cn/O15haPa55Bko4bRYHJmgAAu4D+MklTULW+Q4Lz+bLbKuy84Y0FOW+JOBPwtm+j
TJZ3lDQWIh35b2gtbr1Y12Zmca4H4TRA/ZJgq1Kxd84yHj47kbYb8b329cvf3+1Vfa9H35/q+gno
y4+UhBZuPtb/dn0i/g7RDr0ldY7bzAjV5vWTFuRIGRCqAKwEe4i26CTCdPh5+SkyTZkgFdXuhqhL
x978HKeRwrFgs5i8sgcsmXWC0tkJcTl6EiLkn2nRU6j8E+BxVXOTEBc6uoh/KiLIBfHMeRR1Z1M9
XHLcUeClHago++uDubITR4t9YDKhCmIZVE/9WJkkB6brK1VtlkzY7PkOKgt8Kzm10tISoMZhDNQG
Yc6fCtn/pGaeviNvOO2amr+NwzRtvLdW9rUl4UwbljmBU9boT7PTwu57UJqO0RiotGNImNiAy9P1
oVtZAEvPAlSeiz6PY/HIyZx/KjJD98M8eLtcFb+vt/D3q523tCwQwASVEWyMnwZGy6fIZc53LufK
OzSwtXvjVsuPbecxGOTA0mpjQaz16vL3d6EL4XzkyXxYGNe5NUfhlOWpdmq2A1flxmW9hLLxLlAh
7NX4EzKULnA80DAEFa1MYnpj6cZb0s64g2Rc7hTiqRZIaGUVKP8mB6ANyZYtDdS19by4A9DOF4Nb
M5SHqy46chGekHNChr2FW7pqgk/Xl8DadCy2gJ6pzFVuhtk3Ij5obzY/ee7fsxLwkustrEXMYgfo
RxdaJ0RVTy5F9qOInX4PGHJx2QtICjCU5+3BJ+pv8qsPvSXMbSrbkbjBgJnx/hUGkSBApZa0QXS8
3p+VeVni2wLDI/zqQDxxsBzxSkVZtg5iCqfVCkr3nkvgFXi9pZWRW4Ld/LGNZ4NQeSrnDq0Aas7H
TwbVtqT3vdJ7Ii516E18FW9Jc45kGWsOZnWeFBDIw2JG+a4i4ny9JyurbOlooGsxkg7qynkiGO6z
WoIOE8nxh2rpFolo5UqwJNeNZRWQOhD1nQjLkzVyxHUw3Kpor/3+xWW/HqNw4kDI5slA5AsVCjoy
1j8rf/O0X/v5i2gvOAN5VrIBr1Of/AMkg02hq7MF7l1bs4soF+AW52BoVneizd+yITzI3B4EFFIq
Ye+uT/FaBxZhblrOoRYZKkxxnpEf/WQdmNp1obittOUt8W96bMNsirzqLrDBG/El1J/K/PP1H78y
PkvgWzGOsU8Eqe6o2+9pYO9EWTxHTXQnabQxPn9n14XekuUmcJ5LinP2UfjDbihQti4K9ZixUkB8
EkDrtnOSvG+fym76Afzslin9ytJdIuIoTJw83rFLYM+y++SK4aNUKjzH1P9zffBWZn4JiItKBQhM
qau7qRou7xWoPqlKfrnt45dG310XxKQlqoExfj4u3BBNhH/23Yw+3Pb1RVwDoBlap/x3cLK5eJwA
wD82rrPx29eGfhHTvIAoyWgj/HbwSeEP7Fc9QGQtTfNRDxtnxNrgLyJbRxbvjwmXkcRoEkDsHS8E
glV02/gsglpUJC8NPE3zJOguKD4Braxttt7K+CwBcFFt8jFyKbYMflHgBKBnTmVhTaoGvaXeuBLZ
Sx1+l0DqvSGAqCSaVmf4iz8UJftUAlxZVltYoZU5WALfXJ51g3By9KMW85TgRoizcxM4vjZKl569
iwAjWuhTY79DD5QZEjDtFSggKJB0FDyW6/O81sbl7+/aqCtSzCBsoY0gEPIOPLffUTlmuz5mweF6
E2uDtAhkDfWZouIaTYg5ZA/gwgYnkJu3wKxr87yIZFAYLCRdY+foN9AXozSNwuyLFOykAKK73oO1
QVqEsyll1UZDhR6YGviEouF2n5mG7cpo2jIUX2tjEc6+gTNGp/wGE8Gz8Fed+54+jrVhw66r5aBv
nO9FXFMD0+wwyNGVLMC+Z+L+G2wQ7QcG1O7GxrTSkyW4rSJQ9Xeqwj2QnN1BGjhtdbMj+RZY66/z
DQOixYrty2As2xkGRJIUz4ESh3/xy/0MaeoLkPn6jK81slizEw425deTv9c9wIwgvePq9FLK4jn3
NqWB/xoX6Mhi4ULXf/SGgPr7emT2pfC1fIQuCyQ0rndh7fOLRSsBru+iEJ+nVWZ+igx0ENYO8Zfr
X18boMVyrYkDzoNw/X3QCy/hxB/2tFVOmQaoEaZ5JPDP21parNgunu1c87Z+RcbiCVSs+4wBHlQ3
8tH1yY/rbfz1vcXAuP7vLghd8OxCI6tfI4Fbcq3uiTWv8Ag+E9wKySUPeL2dlVFbnkkRh29yVev8
9VJocQ340JjvI+nMi2i7W0pp6Mulj+92dBfnUdxDfQna2Z64h1qrmzgc79PrPfhrcOPrl569+3rH
O15RgNjOF7zZpxk+lCDbVfUTTEmrjUTbysL1FwFey7EFmTXqzqLFnX9yKE+rYBN6uTbVi8geWlB1
yq6BUulUxFi47o8BwMW+t9XODfz9NhtubaQW4d11bkdkQbpzDDFRCGqCtYlrMj95vaGH65OxNlKL
EPe9Dh5NYTWe8xgW2dZGJLVxuSWHt/b1RYhnrh5MOQzoABuDBGokKokj+vX6T1+LhEVUSz9GBnrO
Kbx9Jigi53dDaT/GQ3vKqxt///IconXLWh9E6zOQ+3dT3GRJtQ1PXRmcpfNLx+cxUySzZwXp4bTu
RZtOfPOMW1k7S2x1NkR48BJtzjntwZlobJOGfjsfvGnTE3mtA4tALsKAjO7Qm7PvPPbZn1Dctv0s
sdRd44PP3eCZyWPyjxsEzb4cw2Z/fdWs/ejL39/tPmMZijEXGcaFBPu46Z5Kfyu5t/bpRbjSwJ+g
S+vi0yiy9ijo8PzGPdNbhKmBN6LOxNieoVL34NnhSwH3roRGWxJyaz99EajYLqOc9VF7joERqJ5I
rGl/9ppBbaWKV4L1X1nmd8OudePVY9e050AFZ6cx3wZQ01Dz+AaI9ufrM7uy4pfYaN71xM2Eq88F
Gz4MHUpsThWcunzzVroySEt8tGmrsqqRFz6PkAmGmBtyFYaI246spTOLC2HgephkezYqtkllhjfk
abdUBlZGf4mOVlkZy7Id8HFoGh8dN5Z3EzX9fRsHgMr4ZbsRXGtTcPn7u1mOnMDCKSCCt4PSlU1n
1kAlcGio+8svNDW76xO9cv4ubVhyDzp60pf9WTriw0g8eKDSr7XWp5HTB49uvczXmlmEM4fld0GU
559ty3aBlt+rob1XqOXCSZTvmBcerndnbdAWsV3B1tWYoRzPULPZ8c4mupa7nG0p26x9fhHahoGN
1CHPdsa9sUpwSaWpj5o9SihVsdGDteW1OIkZxOl6kyl9VqF+uPitXq7WYWAPWGOfbxqkJYo6qGCS
5Jf5CP3+l8BVSXl55XZbKe6VyF5arAwRA+c6MOP5X+6yZhxK3OFNwDQWLlHUrPca0jTYNghxIDNP
jW8/G680GxvHyvwuXVXgRtpdPOr0WXP5hcvqV9Q1x5zYLR3xtbG5tPsupusalfDOZPQsSAZSU+Xn
gBJsfv2vVWQMzqXVd19vKmUL0UbemffVpwqFYgvOpceKvVDRnYOsdu/V5+tL6PIS+x+IJZpaxDOb
pgnSDJSeS/f/IWRAnUnL1n8zAaCPcf8xK5ovEvF9W3OLsB4gEqC09b0z3gXnqbL70NOPYWc+QH0i
/bdnpD+YQh2vN7c2TYswB1gw7mabKdwQFPqXh4X8OBumtnIBa8tsEeMdqoVAQlN17kT4e5Dxb3gH
N0kRia0zaqWBJc4aPi+eblqCfWoG9SWDtEiXNykOkzK5PkIr+/kSTt0Rlivllvrcke6bS/z7cq6P
eF7xpFHmPoRQ4W3tXNp/t6Qd4Mo8qzFSEshnOLbsa6Rzw4rdMxb+fzSzMuFLcDVvnCykVKtz1WI3
73pXpeU0b+2Ia7Nx+fu7ThSZxTOwGSTiEtn10WRNMgrofs2kzW9bsUuXFDjoev44DOpcivanbbpu
l1u5Jfa9ciQt8dRTwDwrRdOfYaJ3R7GXx8Pwinzct6q5qb4BGbJFgGfV1JGBSXl24lncc1K3D25d
3ISdv4ic/XcCsoplHeANUCvv2R9mukJAVFROW9LEa8GwCOcMhHQA5vvmLG18d7kw91ocggrjFMGy
2Ru3rJ3+Pg/BEjgdwI95KqGrfHYBOR+TqpjJm5iRgUWlt4w+GXh2froedn+Ph2AJnjYEj0Y/l/PZ
Ti1LyFRFaTvlt92iIGn43+mYgNzKpqqR58DxhrQIZhdmJLWftEUhf17vwN9DLlhiqAHGNixuyuZM
oO2a6hEcmQyJV8Cc+RYoZG02FlHN5tq2HmubczvMzwFyukXIdmHMDpeX0m29uEzPu40jn3A7w0Fb
nwfcB0up7wFDeuxDdts5BC3Z/36/DOcBEsJZffbmukjDpodims3VHm4aN7GfGeA3/22CW0fBygaj
pLjz0mkDKD6Xj4V/Ue2vqy/Xx2ltKhbxXfSBa2ikmrNLIZk2xlwBocuzvQBJc0d7WtyWMIbS/397
A5w27DrqsDpnrvziRf3dpRZxuYe0ndw6Wldibwml1pSroAlQIw1ENyTEi+qd38Og96ahWmKp/aoe
ZgDaijM23OeSI8HH5q+XTKsqaXq9iZXYWwp0BmqOjWn94kxU4X1F+r5I43hyfsURnLtua+KyEN4H
RuTABDuk+ZmF3sNARpHiVp04Ef7jegNrk7AI7gE2nYOUc34eXe++ie2PUmyJW0b+v8DR/709B0tx
Tpa3AYBkjt2PYpqLcud4ZGKvOm5D0u8GFoUl23kNYNp12jAvbmnC5cXjCzWEWoU0QWbAbctEa+nz
PIkh9tDplAMOm0/7UWeST4k0pciOcHocQrKTfUBhcMaqFnNRmykgP6cJZ8lv12Olw58bPigHhrzK
jMG3QJlav02yGFCVnNRcZb+ogADPve6GkQ9J7iGhde96Y1SgCG6Z4iothtaMbsLYRPadpOJ+0AGr
8UO1a4rP1Okb3Sae4zEQM0Tvjxc56R4GL36CJ16c4VIEww0kmUrUWe1LV3Cn8RKIKjbRYxYFU/fF
6wl8EgVpIULuuMXvsp7lMKYijCovBERfOeRYulnmuKc68Fr+XOIntfO+qSJJwwRah8gzpXXNp5A8
NbMOPCclsakcsY+qThVzQnrAo1/wPMvGNqlRw2Y0hV1b75cJ7fgYvQV+R6vDWGtYxB0DZy7Cb8Ps
D5Z9rDqvCcAqCyavIrsgi8hkE8Knivzwuq5oP6ixahyVCgq1WZ7Skczhl8Z6wrdpOQsbvpoY6qNv
IdORW++zKuPjlOZVK1HQswWPa7PzmRK6Tkjc2wtzboAOf5bELZkBvxrokAfHXIgKGe8yL7UIjlrE
VNCENTMLfkoOEkOddFGReSJtAZy0f0qlWUxf2sDPvYe8m52nOBpjdBaQ/gwDBqPNs4aoC7uLobfr
/9ObKC9/xSaa2uqgSk8aAY8ZZjlMtaHNMP8qoRRefIYSWpF1DzbyYFecwMAsBw2yD+xg9L2wnu93
h8mp4KaRTCKPJniVjvGvsO3sNO3p0A1DeZBsymmbxL6HR/jk29nypMRqct8aUTmxTCs/Yvx36PrF
wPecxSL44BDYplUPLoPh1A/H4R0pD06vvOxNNXMewviZmCl/zWb8lM+KQpT/eQYdUT6ZwIfo7qG1
Lbh6ccAaW6Q0mn0JDS6nntq9RfaNPANdmhdi3wA/GdTAzspWd7vQiMy+hrB7zfOEKGann1OubVs8
YiPq48eJhUE27lowgDuSSBuGyHJymKDDYziUhZPPew+6E+P8GMuiqX72IgDLJW0iGc2PSkURe1NM
8/m+dmcTO4dSDZ7/LSaOiKLD0DvB/M8wNUF/8l3dheMOjqt5/wk8di/67vQ2t/6DCtwgD0EXbRv/
0EeTyp6on4Xq2cOqIqcZOnn2Q2CUY496YHn3ACs/x/YHx5285nEeYB/zWQ90cr5kmQeSRdIiX5cw
4MtQ4SoHCODfK87CutxFhBn/i5yi3nwLYZKWQR6BmiZ7haW81/4cnZCLOIHpsyfvZBZTPB3hzx50
ic9aMvhAlalcv7RxFBegVlSecsYUcoG5npK4ol29r/upFL9L8HzqJpFaNt1rQ/ueJJVDADuAHVGv
fox5Z6YHhwX4187nZhrvayGI9x2KfXFxRjbQOLsqh6oqP8CrbA5eLBkK/3NM5nq8L7EPwv0TWHjX
/WGFGIsGa3ywpnnMQgC8kHAawcIF/TrrRiS4HEL0K3hgsyjTySMDbppC2s5LRh8KsU06w1c9OPoS
OrHDL17yqiZ7no88chM+jL1+YMWkFU/G1rrOL1ZlsG9qhZcFXzobw2igHTK3wM8VxWvYQmr+MOdq
li+D8cl92zEd+4Au+h2vIekFyczPYyUG+tJDikeKxILg5/wC0Z10elf6VWwDZJy0V7yRSkjnOZti
Dg2Cqhup1WlRlaPn7FwHa+jFCQBLdWDeS8v4H68uK+8jz0PX8ASOooO8hyS9ln9o1VXya9jh5/0T
Bo6e3miH0wlORriujqgHZS0/UKtCbGYKgnDdV+uVRXfQhDX+mGbGmO48CrAB4VaVO12gEwJ3dvmC
7UaLD8j05fBiiYxX52AkTs34Dy+6Am90vwYD6GjbVkJ1GhNrHPhOdmXd/Qgia6dn0HGxt8OwADII
WCoTr4odaXKi7lsTZ3GW5LNVwe+GuFwPaeQxMT77XTtWR9dBWH2YaxLVX7ny5vyDT3plYChYjZFN
C1gQda8OoLTzgyfrOv8OaZS4+0YKh8V3bB74QBI7Z4HxoUg+18ELVW5EqmS0mRDZAy4pRfE8Q7LZ
9XfCK1pEhB/4gQveCt5bdRIXOJtkYksJy/cE+ZoLVzr0QJuRR47TWas7vADBOP6clZCUEk9wrfB4
+WjyWkbjAwRZncGmVKkG0IY05qww952jY9ocgGtWRidjYfv2ezy1rvMBuyX6krqVls6vum4oyGeh
bJhIMq9s6+MMfVoFABe8cclvxK+ngqSkjqXJjHvL94iPWAva60NwbnhLdRAdpj6K5y8iBOZoSnDO
+zh2cpYXcOfKGh87p0+Yv9NwtS+P0ayiYtd0YBuH9/CoRc4tLcPOLdykjQEOvC+BpnC+9oBhXep0
FfM/ThPuroex7QNPHkviDuHHi38bPty6uMjOCRiB83gcmejYAXt9Pr3Ftcy9NA6KobD3VckLPDR9
eFQxyLqxi4pqXA40OmfQSh900kHKaIQcSpsDfpLUkFFHtE9Ax6HkbrQfK50YzwE26L7H+7KSuA2N
qnscASRlc6J4NAzeAZM59S95jlTJzzyAUkyUeDAU9jEVoHnuQsEA0t5nIeyXjizMGvVzHKn21b5t
3LkGydSByP2BFy7GOKP2B0VHSZ7kExmt3tWgD1F60PjfZZA2oZv7ZyDUiayPuTOUwTEriK4fM1Xx
/JljF5AuipvjNJVJ3xdSPZYF7hdtCrdPrnZz5GFDj6aeW1ThHKeUu8aVk/zmK28Eyj7uW/fOZXlw
T1DOjOOkgfGIxd2zV81QJRZXx3pOszGDKkE6ltaG/GRLUA5zQI90Tz5AjYwGRxwrLN7h0jlm3g4o
5T57IaUc/WcR46IqdvGohP8rLrO2+MjhaJJPSe5Hg5n32g2/DiMtgtem0/n83ZsprhZprMpw9Hcd
z8q8gMFOP80wA++CRsLWjPjNjxCGrUOYSN/RUZ+E3E54+dtBke4JluHm3hZjhzCtPZdZJ62og60F
iASDg3SfcVbSBliI0OV/bBsz/anORenfDdUM+vqJliGJpkPTVdByPnRlWDo/uY3rCU6OvpiyIYlj
XWZPDi4PzR8zKapMokXhSbujDEKWNI0LR0YoeQYOWMWm94hNMNJDAOQw7Wv21OBG1v0ObYMbMcxl
IB/s3s2W1fk/9Zw3pvnQzDBCGBNS1tE8PlbhyL29ijxl/B0QNXIcjsznzAU3MjMRNvMugLcuO41D
QZsPwAkZ50ybvKi+TuVIhEmauSBBsBsn0TfRKcCGO+pHuNPl+UdHV/MD/HQjpZK8xXyebT9H9SPv
StAjdiAtKU+cKHxQvfro5lBCUPdwnVbqZ+tTPAd35RATqFvGURP27X2Lfwibtg1mRt5VJfX8GVeC
oKN2D/RGroJjVTR9r/a4zhhl8SroWSuODHbTlT1HU9DSeB97vS+AI5n8rrlHiVflc9pwAg+6A9Bj
PxwIBaWAIzZgPeN2zezHqOlKv8NlHiZ4FSS3ofbT74hX4CGDrEfnT0U6Xy5Cxa6cM9fAZzKKGUzf
ZhENnB9EX+B2kHTNMGcVbkAWls4Jbklt/ntmrTJYhH09xV8proD1F3pR4YMbsxDeYPe5LawWSTdU
PozqsLdADOgUtXBI0ScB7WxFDj0zXqhAB3E6bT9CgQuGvMghVo2RCfpjCz9pPOaNZcIcZqIHeOgQ
m2NWSn96CZvBsK//x9GZNcepLEH4FxEBNOsrMItGy0jWYh2/EJZsszVbN8326+839/mcsGYYuqsq
Mytzd4aBn9MOx+VvWReu3Bjf4sE/bqB5AU1gw1H91tMSVr/LwBRllAR1pQSH2VmGaEzx+Kmi78FV
1Puo3GnhsojlOv/DKZZaPtem1PI6lHYhPs0wNO2PRpvctY9xs0QMZtWu/KhBcA25GCQS03SL9iJa
UCklxoG5DrMprxqJGXan9FJkXT5HMI/+3E8MJ6s16ycZkGaFNYvsg/aFpUGP6Idhnb25z9yVytcd
PLyRmaW2ikrkZhLzquhEGHmI27/M7XCPU9OZLficuRn2/+Q4DebnjPH0VmR6bTv7vS6bmHVRsXLW
KxxuloKavs2bae6LUO7eP2Ebr+qTndPfj+naOmNQHuYQAxaCmCc3H7xnIXiLFrzb23Jrkj5wtc3D
XPu4GdKgKvr1jxeQ61ee95Aa2CZ97Ns2icHS73Lo0LL2a4daxdrD9zjlJCE5U15YKNa5kzNP4lSS
tLVb5H6ydw0pPVlswnjtyPT2Nr840L5V+/eyVwv3eMAo0t/jV1nl6tuNVVk5kIpdt9lEWlQrc9dW
NZXXJRPYwRg/lZBb+jJ4vGkszJmgct5sZ2u1zVcNb0lbXHVV+8fCa8gN0lzNm/RThRNQHdEX9Cp6
qykd9ZAOJS/JDYVYdHTqiP+rftdlX/n/2Yvq3efdkUwHAq25WZMwnuX01Hmdcp+MYm9kwpVNhfVj
WW6bTVIoC8NdwmDkD/ck+hEMhRtQBR5MHyVE/T2GmjcxCaAhtms9GkljZ1jQImlQeH10z1aYMvKE
BaK3/2zmqCB8uB3GusOdY6kn/dP1cJQ0ibcUEUOYHAOJMVlvO7X1K2qtwPzK49Hq3ScUgo31ZHmi
IuYBwwp77KqEuFNR+MlsL++mMk74ynpVvcxEae7D/sLbuXC/19hCeEMS1RFQwv3gdrHtHbugbS0r
WdQS/M2thhi4nclm2lLFsicmEi5IkGDcWizdxanY9nWVR3t1tmahfWuHyGRtKaPpXoaTHPWhM6Mh
3DVXbrX46daXfVQ/tO0c4VM2j/lU9AciBd0lyIRP6vqcLkAwgvAl3+YwJQ6HzPkTWFZYT+mwhaN1
Cuq5394beze0ODSOrMZsW1G9tpHfChoqZPt0zMuyxOJPUbD39VnxslR/c7Jet5XGfdTqWmuum/d4
QVr5hnV/PjdpqXcnvG9db9IMMpbTBz/sce9s9k11WUpGescUTFSF6MftZ7RyDh6DqbM5VitvlvqB
QSoBmek6jMH0MBXWUJxCK29Fm+ja5NXZLyA4r3IfrXXLSjvi8KaiRzjvJCRFt83T5GHzo9Mcm/Dt
oXMm18WAHBjgJFSfqxrf5doNXr2y3PMr0s0hLrNVVsQYJNJ2+XeS3QmmYfzZF7jc7qmz8TzFKVIq
GCid9opNVdH3c/9jYbbI1WWa1hmsVuahkkTirnt/2QO9bD6yVnJgdBI4TU6PGqLmCOi5dh3po+vg
xsce6WBvI2EQgsTIz97HVXvHoLkTeZl0sVfmXtrmjKYC9J/u7lWHbSenlDiVvv1y7CFmTad2eEgq
WS3P9fz0dscok5C/ydvPhwKa61PvBhh5SRHr0f3gDKrGS4J8srAdHsN+G4NU0bvCZqxYOF97+oUK
nxOEiWHBnFVZ6PlHWs3me+Me3y99Nzb1tQw8hxX/WbJ/zQ9nPHrDXMXjMTKu7zxHtyZ7O9iR6crP
KmjyPrracb4F02Gwhmq1Tspp42q74Exc1u5hUv7kt0e3KgldOnlGmA0AieGz7fEDzeegu7uNZ37K
/16+00pTnFIyu8sxOixrXwvnFDJ2+PV5Zw0VBVAbGaxqs3U1DnNuWTjDhMerWMz01nHK7e7DHtYo
plT5QKjjXT0A0BVni5W0Vb1O5NI9TytLGteAc1P2qcB5q/ZIHrbn8nevwAuDH17ckyaYVmEVkRV1
ywyGTSlJFdQzAsnDIrZGsnfRI7BFwlIHW4I166TbpOvHAV7Nq7X1H4YP7jEK9Ovi2mue1qKR4g+r
7YvRSaVK+sckHFhp6u7mUjEhc8tPvXzG3iiofo/dLIdLwEuUj2lO2AcHDT/pcVJ8rw6U8dg7LFb+
tyh6Gv4869mAlJFbONbrMhflHEB7T1oOCfKKWhypfV0+nA0T8Zy/sRy59m8sQ07NNywjFl4A7uM0
/WumxuWDSFxt30bp2/o+9Kl88QHeCo3ioe0bd31yqbycrjieJs8kNjVNbodc2Ksojj2jXL2ncW+c
4rdcLD/icfR7UKk7PjC3aLr4xeZeao/IgoPv1Z37umwxipB01T54l8jdksPHAl74ZWMKHJuEPbPO
e6etXTCj6YUW6hiB7AXwZ+Pen4bG2gXYG6aX/kYQt1MwOrkTvUvLVDFeJ1l5PpehE3rFEagBwi3l
x/Hkpx/Ya/zDZnCuvt2Wi/PHaE3tNiUhE0H56FmbCD6GLo+LP2PDCgPaGGmWGSM44JH4BcDFmn/y
snbbKx20iB5XS+/9w2rq9XczU8jzZKznPT5sBngPIx2nju3Hgg7FPhci3ObfsvGpPy471nkW1008
ZOzwj/WY5VvpYY3PfDIX6QqMIp9hxapo/Vn4TDj4bMlhzZ/6dXMJT/ba0GZsizpZsFzWB5v6Z1QV
gBvHVRX8tneFV5PLJWK2NLa5r5ZL7oZ1BUs411N0ofI7r203FWFGWjJWvaOiB072kv21g8Df1Tqy
q2GHqdUxTD6QM72OF95ZcxS7U/FYihsSXnpbcENEyRC/Lxg5MK8GyNeJ4zr9lvKFWwDybtb1IY6t
/TPPu+YXfg/8UI0ZPeu+GXHPotC7lrYTOYioSWSsNGhYMEsSPVV4XZgd74WHQQTrXMwSXm66S9F6
oZe4vpp+Bcsaved76/5kNg++fXvftiy25/msJIsBrhEWpap3ulMgh5wkXa766YRbeGjzRMvyAxh/
e21bf9zSfFTuLxIVMSTyjXnAzSHScM+r1yQqX4VK4ZTM0aEROZaiHZ72fGjEYan95W+9+178Kmm2
gx8ipwu8I+zRqYHEez0fumKodTb4+fB7wkX8LhaboPfNGzwSl2KP/YQi3n2B6fjTN4r9G/VJdup8
BD4chqzhsABBxMvYn7rditVp30pnv0STVYqs2Hrhnd3J4X2LTV7aF46doZ31Re1m+TR2n9Lf7OLU
7w0GHl3Qe0mtYgx33K3YvtVqbxfhEcCe7LMUI0ElZrzGDqbat0UX/6OvdPDVWRObVMDYXp0W1JDw
YBqv+vSlHfXgKwXr9pMzRu3TaJvYyoQmN7rZtJ7T1fMb8RirwX+1x2LbE1s2sjvTo4hHAEb3q3Yi
rrxybvF80BzgpAojF6TLt3Y/PLeL7LqzAjIaDxzEwMnibfefDCxX8OTPrECmfiv9FVZGda9Dt9Vk
vU5u3SUCaerFqqca1FrS+tF2rP27WVt+ToDWljSlaq39O3DtvE4lTqLEKeJpObL2awrrELqF+eft
vVHXBdPaIS0VnjvMIZuXKWJWZRZh5/jTGcJpz4Ac4fwmhpkmxUxrLB8CJ17FaRI03qfYb/QKLhPu
VubhBrd6CQNxiXjQ3leYinkr/ftqdQwEUWQ7r7S31LOB50WHWVa7e/ZuaMehY4R/0r5v2dmIQA/m
Bgsjk6z2XO/n1QL6S3N34bdHF4AkF2Bf/26mDUylqGbILwhGX9/Nxt3+gcfF9WWubaXPqhiZpLqw
rtfHwro9KlAL1eBP2nlnzDPyJg3DObwKz69/NGvRmqPb1ry1IdlIATdeQFrYTGfqJXLxZlY3us1a
My4B/p+4b2T/V4db+RZ5gR6zwl2UOI4BPuFpLKrKP9aLD8Q8WnHhXSLsCR48zYtyLulwxhftKf9J
kmkXHJc9jF9ao0rYkaClvY8r859TI29P/XGp7odbMt1JLlT+y76a4FbEffKMJyp2nHq2a7o03/G8
TWQzhc5T1G07aOvEdECFZvvkY4n70mZ66BcfzE2OI9jFsNcvXssGd6L62n0qoczutlVsKhvjprzx
XJbzCyxXlecgiLRz8JpxrXh4VLkEOwTx5sy5eCuGsp8flnLyVnJiHDWeHDjXN+TO3TUKSj94LsTC
0SYbdaoPE1Mgf3zEtOQ0SCOzrtiD/ZpLyfemZ9Jv7rLKMlFDlDs/TRs7f0sMor7WKsA0AiijdOsr
fKHKDyAelZ1W9PlO6rHE5pEi5qrl3mm6qbqAZC75f0bhipbsA43/m/ZE80+aORyyLtx9gxOL8ihN
U+APuJrNukQgVbuSI7/stvfmeyXkKTbv9vSxWOFC0RxQxjWXegg3SH2vHJwUXd5UZtNUlDJxQ5jO
jG9pb3+HIB/3e1oRd3wm0w4jw1ppy08XAGws70zR/s5XLucTYIlySF6BEU+GRm3bQ7CKcEpbanaI
C+wAXBQXY56/bnR72zkWoGaJEiWkRzt7/lMruM8ZwG8XP9XRb8+y9VZDrHCzDVl+u7wOmhX9X8Me
Nf9VdHnqTzPgQXPGcNi+7uvIx3L7Nd+TfYzE1ZnmxiQuOoYHz6PHdDULjkda0Ppz7Utz7b11/mRl
tGOGjq2e1py0au8URHb5t9VNaFKj5qlOcIlCoVAgVE4V7ocXp9osgl400wVhP0JfPB8a6zgRuPVn
clyP5XjfDfbuNCrHX2kE89m5TG0h/0gETC8OXZGX2GPsOEcdQezeu6iQ7gqm8e67H6HWmat9955V
NP1j08CYx6Df4wBvviq2vzwzu+rTI9tAHhHdRTQpoxSPWNxN5bGjAFkZsbOjPECwUgbtqaFy07Sh
0IE/WL8Dkm911nPlMydNymr/NN0StX/athL60LTdljp57L80um0FEeRt3/1YnEYFp2ZZgvoxHyHI
TxZURXlejcqD8xgwuabubm9hKlkCvNq2asazW6I3ILWEJ/e41UTInlthdu9O5Zp/UoWxW2cY5bj2
g7DmOuRtKdAKaBPKNjOF2+wPeUPbgpOt1VSE3PqA/Sf6kaBKC9cnh8YiR/Y5apbm22F+iy7bmmuR
Vj3KFbr+rVwfMbMBREXkEHBV5k4cXzVtuHyb26hiuyCMy7olO3nbTaxSz/XD/WRQzY1frhPGwwkc
2dl/9WvNy6O3eNiSQUX6oaIO4eemVP6LgPbhaoM0qPtoN5SLGSfL8eAIBi3myTFm86auLIfdYKco
8w2Sphu7hns5yrv+31S5/RSfzCKN+oyistHD52Y8rAmvq88KwfIwSdseapTXMcOQ+KvKKKe1gRnA
uEoSX7YthyXs2xALIPaphZFICa1qvS697JynynfYkDQjUqE/0sRO+Mig3dDQRxHAdrBZBNBFDUPM
kPh2a5VX5CNWzCIM6FlaNx2DekRXHWZ0NNLNpvUmeWfqLT4GN1drtsgY/C6Ic4+SXjglQLDriO4+
ECWKArtsLC9zx0irc7yr+Bmvgj085fOun1ze+fLgr8MGclnYpAwbuBEARlN3JoHurzZgFsbUlBhc
8uIdGTb9c4fefUoiEfcfjPvrNdyd8Q+1wPu0Y5ybX9ohYD6X0zSgzu02MVxnbAUNqhbHn3hfcGpM
+roprYNqp5COnozrj4ZOFh8IEjECcs66yCJrVEiPo124RVYQDXfpbx31fbnDXaUy9IdXOq48P7Su
CttPM0UTpTTKg1efNJVn3VtSHGQfhi6JFEMVj+XRgdij/uq6e6ihi1dus1LbV9O5Tfuq96q/Qyoh
22urQ1Vd4jEH+Vj8Nl/OyDidLtXsG8wiRbVg5oMTKVcn2BMjnKG3cfcMsQinom2BxDNaVElrFQai
PtRBUMjHqYoQisyzTSkcigp7WF0It09uiFJzN7CWDxHNT1YfvAlP30x5uGEdiq52unMg0Kfc73Wt
XsEvo39bLeOHZrYlOStrZdvPdRMGP4OxGZqPCILqb41P1OM8lE4HSFG49qPlYLWpk4EvAgCQu/pt
h22I0DVtYn/oWsW1GubroE8tJg0GhKFaok85KG//1YU5sZEpr3nRheni6mI/uGoqri0Zt1V/WCqr
7a5YmNdFFoeDFd659mTkXybJOb5utphoKpaJOw7+2CNhCnxAfkxhiNSjQ7CDofNW+W5CLnH80dlt
PDzC/K6/SmXN+1FbQbG+D5uzNF9N3EobcHoMLWRhuNNFjk7t1o0+bh4A2K5FruP8Dpa6u9L9LdMJ
xIpIPjdYWSPO2j0fZxjc2Kv26wrnG+CMZAzk5rqUizgvWHr1d4w05FzsXlhWR92I0cWHQSzitBL+
wz41bEx5GmVE8+cuOhDJ0EdVDcAAy37wFlsVmQTKfjeFU4R3kLCiyFCLzp/BOIff3EguDa6KrOmg
FR8uta1hukNr0JLC5HcHzbyaH5hChvjOWknsPJWIYXSfziaq0cAh+5Djkx5Cs2cYyCvzEI0YCVWJ
ogurHjpTjPVhUFahDj5Jb9PzAmxd/G4ZHK2rlVc31LAHhnod13G9t9xleKrQZP1m2cuO0n5Z0FvP
2psmYOl9FpdN5Pt0J6XZw0eqFf81MCEv0k5H+OitW3tthnDPD6bN1YvtNfHFXaM2ykRtOyL1urze
nj2V9+87T6VKl6Eos0Fo8GOLPu9L0DSfnR0x/++Kt7I/r0zU8oCdufrdRov3hjBEPSCrjf/FTjG9
YSAbvAxoZ15b2XZWsnvK/gxqel+Q22b/w3QHu8BUVz4vcgiePUbxf7msuwIMvB0+tqqKo781U7c4
jZ0fOim0IoM4cHPxZ+k2YEgz4E8ydCpcbiB697TDP/9BZUvTRlLJkvWNzYQxo9e5i2gpjsWIkuE8
rGqHsFh10NviuLhrP17Jr9azAAaOw/AcVVhVOJC0awqxM/ZcLDvElU3nxcS1yeaIk5L+mCJv+1nE
nLebnrfIJjlDEQz1pE+Ed9UN9uvjsmSxtzYv0TbmL1yp1v0c5PW3ZEXpzptWUNZpwWYVfTCs3gbf
fzfYdGWZtHUtLlOv1XwpTGjq87o3aEkq8nXM0C/vANbeYXJE74EzG2P/NBUXZski9fc0e8o5EmLA
1NLsguaaNtHfz7YnOjt1ABHjzLMHJBoFcnp4kLmgC4Bn8T4Yt25gsEfC4SGPRRGkvHER6pdyHQ4C
t0SoYDCRJ7+q1HwoaP7wYwpl7x+V6Ex9aeepeig1DqHHwpIEhILAgvCXat+yfXCL7dAEVVNA3ge7
fwaz6j+QEArQ7cW0NlaZzbKfHNOph2G59YBgjsjxZMS4hJsIu6yRDOyGxlwF/mHKw/JZx3Mxp3yw
0k5sGwW0NyzFn4Z2yjrRWcvxoQ86d8k2b5UiQ55WvcJl11d3iLryCRKZnENVjSI/IozCuXUNB9Of
TUMjWOxODrA/0stE8VS+qZAXz83j7aldbpaOwOnh2R1sZONFXYoX6c/zBctk583VjrscSm3BJaBW
sZm4tGpTIbyySYQ28iFusV5LjC6K+gz6Wdh3XhgsbSpJ83vnZgzh4feaPhRQqgM8Xuvf/Myg2aGN
+aq9GhqNoQ956TqrI/v7hl9mYlzWJYUmiJ20rTr/cbLdMGEffj3zk4J+EcRyrRcghNkqQiYJgAAv
afdKWTeiNFwYchkh8V0Q9O2Q1yeDLoS6NVqdkxW7WJo3d5XyTxeq8qWxR4xjOoDvdFxjvm/f4MG2
tpbKJlUv7wwLnUrzaocStZq6+Ud3rKO7CaWbygbl1qc1bsO/lR1F8kzqrj5whHPGD7w/dZa3xKsd
YunoIXGpmPT/LkakTgvzltmyLe507nGx2hG30KXJFxFdAAv9R+22zbcVxKOGkbK5YUA7rSnJm2p/
bMtw1smmg3LOgBH5dQQ2QQ+RL8Spjdft4Jc1bXK5FEGZeLEenpoihF8LK/PTCMXg0PnWjzUP7bdt
CZpLVXbxh+eAM9Fge9shzHO1pMumxI+qaWgVhw5BH2qvIHoybeN+tbkM3V9NnW9WcWxrp4nPRSFm
68UUKFTTtsGlnKkdtPXo6wUBZNBWFRGv1Nz5BPjCyKXFQFhMAKE8ZlxhjnkorBY5jV9F6rejG1BB
plqRjv0Il1eZKJD3cxeHMLRd2P9aciHufOjBkvqISilxe06ARlQisgWdxX1b+wOKmtavHgDfh29z
s7HPrS78b6+hW0Beh7I9bo4PjRVEMo+IkQYoOhED0Xzi8+hHaWMPzbsCUyiTyIOITjTJSN4rQLR/
P/hhFaaexTlJ4OT5El0LRXessMqY7uyCoZHJLxT7Py63of6x+Z0dZF4e1csDBFOrTjPKykQF+G2e
EFqb6i7flJ4ftVUWAl2ww9alh9fQX9EV0MzjOv2KGr39LMeVrRvedTc/evHc/OsqswSJpSrzqje3
D4/lXGP3smmreJFNOM5nhjrtZjgbGHE2Wi4apFaaPhsAwwxqc7JfsUBb42MEKnloJ5KLk9BwU+SA
xV8xz6jJ5LYveCC0aKUcWbdP0azbV5N74aeYsdFNClpsmebAXOpohoVHS8pM3KUATeJfNIOFgzME
23e8FeZnZa/1tysLd0Q21TEUDEU+X9q8nrvjMGlnJUpE3jRDFRrrJwQWInUQcIfngvXqF2+xAk3f
6gIuD8ZeeJKOuZ+juPuphA7jPhGbPc3fJQdjO4a9FYTnmzTiHnOOOe1zPriFVyiaXlmg/g5vttZL
vTQXI/IYuXjovuR96N4PPdlaQlvWwfNg4ZcOxarxbh8astmeUm9m5Kiq1UXRiwKUabwmpjOuKZtW
VZ5gO0Ja87WsPbx/USgE4+gvz3m8d1/T1ADfWbHxZmgXb/ol0LZ5p4FMG+Yh2QaH2Qr9Q7Tv/3Z/
cWA5yVAM727IlszYnbbuGI+R8Ru1UByh79wnVPvBL/TLQ3hUEAKvs7W6v3gHvKtvj+WHdv18Rlag
wSTpaFEMcQtPP7Vjq093srcuk5D92RRKkBihY5+YziY/zLGD+kbZ7MukgS4lQumlcX71Za3M05Az
NQLbEFafxu6+HKKBPw24G4ivZh+21z3kauU65ZfcfGf+tJBUnsDOV5hLd3sgSma4r33/Nh60Xv+b
PYLyb4PVwy81gTcmTgDRnWxVr0wqR8vBOhQG9lgiwHnHg96oo2u7w3ZGpOr954Vxg7Ef8pWJFjGj
h9u3I1B31WXtWDukgzbGd3hum0/Ja4vpy109hKCbveUqNW67vzAgqXsNEHzvb7crn/3YbIYzReYV
9VkhJ7DwecSqptmc6h4lj4pSS4+yP7CtTTsYxCxYzC48Z+cPOJ8iGyvTxWCgPA66OPCUqyHt1KR4
Q/ve+2eLwQ8yZpsYdNrxh7PTuUIdXMP6ZLJ4q//pr2Xwd8HM4027q/mPrYvq6SbhWJJWdONxATJb
oSJd57d0UHjiHRs/9zIc0tzZubrGxj+3A2KGVaqcvsLQ8sl6Exe/jvUHF/MusCkO81MBKHEHgb/A
86KW2hBpVs7HIhCqZLllakpVuGEmEXHX/tVIxqZETyNarXmwwdA770YToNoa2sQru/7Lm+3APIZT
Lp/YZMm5561A/cU1pOq+kKFoleyo9+s05689brnOD5asraNpIicbowDjeUS38YnVC1CGqtfeW1y1
gJo5+wQq0YhiDsppe7gZ2oY8zRv+9XUbWdEYtoauYRCDeZhxYuwSfy/VnDotRtZpQ7WDZg+r6Q2A
t/4dOMjkobXA5qfY7i5mGIESuP+emgjbXavbufon9lpMWsMZHQYpp/fKbfr7sury5xhJxJuF6I0X
zx7ao0G7eLU6CUVjTfV5GVyNhUUQfI3xDa7OgxUVUjevD5Vwue62spnOUcQ2Aw7ha4iapmn9M0d2
EfeFUc5fu2PWSBT3TncohQsgOaE7J3lUgZM6QUOY2LZEdzSvuj0EHDudNJY///GsHQ1EMOILH1nK
/LeMheOmm6GCOozX1J9ZHuw+8nBGntazT/ycBS5YNE6KHYN7mOnBv/1wsv7GFCxBVlzdRGkHzLek
rCzB1NljQ7c2NyOKFvaq9Hstvco/WIsrq8QEVvEXKqX451XS/lHmDNxPTCUcqWicuRXKgIEUO87l
i3rqnGYxep/Ud6++G/lm70gB688x35oXTOEH66TlGnzJiDmWhF8bSDNuo++1ZY3muPqm/pqWTR4M
RNej09tVeaysFZx73fE5ygp/FXfVwr2TxFxL6b4t/VkZ175iz21UGrbreNZI0yQbsn1hZzKih77T
2F5e+lVG9zYalvfSZx3OjG2l2LBcyxKuW9qfs0biMYjFPeilNffC3vp3dDPyv7Lx52epB+BG9qzO
6DVuGVLwMwg2Tc+SVoPFjDJT/JA7IspPPcz1iKK7tZFNRTbPtEQc2jLuNHmXIhPWLud9grbxOsZl
fJU9JyubMs5Ws4Ab5HPPu7dwjU6RqR+h9qyvSi36Ji+f3Ecu9igbfTHe6dbanXRZp+Zf75bFn6mN
5MENaMeZx0CMFyoFEEOozzHqxSNArXUBlkLrAj9uubgodON/ai/ABdvC9uLDHscaMfKWg3z3bhxE
d66LdDRZQDrfaLMnjSgkRlyx53UUXYqGbgn6zJisCKb9z1og8IBX772UhOPg5+wETMM8uOVR2mV4
tfMOERxkCDCLoHtoEt+EfX2yRnSG91MIRYpkHrbQtQg5ZZFpmnBkEH7wMrbtKNjuYCfHnsTinaU3
6pauoVLdepx6zixbmf7iX8a53192IdwXAQ5yxJPaLw9bhx492WjTbrsUfQ16KoT9wIBRqM9xnAQp
QqS4Oj81DWXOJwxhXyyyV+tjHLvTGz3r+hBtTOSs74FaCcYreaxCYYGUdDxfb5+Xdx9EGuEN615T
KnPL+fK2mHDMMrD+G/+/6iLCihfT2EwdcC+OLN6pU/FHVW1s2UCO9VZYpn5T34RH3LtiekRPBfaI
ht1Uh3nQUXQIdVFFb8iWS/28L9DmK0ZKK0qYalwGur+wqQaVju3IzxbOy/zslnn7WgI7voSt3Wdt
G/c/5Gi7KVsXRX9m7p8x5Y/8L7sZZufeD72pfF9ZtHgHHg+DQ7uPzNTGin33Dstxh5U/QLN+pQco
8tK5eNU0BXdcyzNbjctAErydsDDrrHvSbH34g+VAKa7+TvFpD2pp1sxBWUVUbjmal6BAbIu1S31d
1To8svBAwcsRRVPcyqg/AIEJ9YJ+IcSqE6f8PH5w/sfRmSzHjStR9IsYwREEtzVXSSrNkqUNw27L
IDiBM0h+/Tv1Vh0dbbvlKhLIvHnuzdU66Z54WePlj5S5VFD5ammUkxRhc1sjtyUbw+dfbnvYLG+X
jqU/HqsiXDW2zdEWR2eiETyNTCZ85qo5dEVrvF5tHSq6fLuqtRoOQGYGi09bJ3vh563LG++5Zx2K
+pkfH4V5WMG3N1nt8gOkPvst4j6Uv6LVo4E2fcn4f+riTHImu+l3YhxazGper33t9BdnSOyfvNMQ
Pl2ULsQKwWJocjT4JYDGfqyfJZaaYOPOzfiImWwZEULIYTs2CU6ijRcHuLXBC8SPylwmFJHJujsx
yf+zJBiitlE98ofDSEzJrgvIENh0Lk/yPsGz1oKEFKlkNOfXwIc0280mKBcNowda8Y7ZsESJpr40
DH/59O6EV8f/kb1SnihS20fPmRymR7e3uKbYdU+hw+b0vSOCcd83eDQOhQowvMZchekly1x7AFhg
uuZI/7m3fvCoGSoe9FLwqHhes17Bybo7Tlh1rgumJrvSuAPyfwccu3UbpzxMrDM/Ihn5hwW5/Cok
KnMwcuSUMdTmY5sF1mEsNjF2fi1H/uBLP8vyDTM4OTHrmkfZKePreYtMLK99GzFVq0B57ucoMW+x
zfvr2Iw58Fwa8m0ENR+DUzIz3jDyHHYpGBf1H/dazmk2k+bvSsGuA6rre81k8NMgBz1JmFgYTQrC
c89+mlu0LHou+cfZZ0xO8YOnIv8ryD31kQzQNtS/fNlZGWVfM0/8PZLC/D3xBHg7f5oGcFHGX9hR
eNJZnKy1/0dG2XLxuwTND7wOarcdDbMB5Drvo08l9v0iNKTxjvLOlql+1biYjsnaMtMZ/QZLJvN0
BrXNiL1zy/w++pf1poJbnfLkvlHKOd4Sij+hMyjNJl9+LS4d1yYzDVMdngfvj0OI7cyJPA3f/dAk
F5sF4jEedXUyak4fkZmTexix6Kkak4qSBbtSjhLdOYemCvXr0MnqsXOa9Fjg5/o3kDweQ4bobh/n
iO4VXskaXsCFJeoDNuVWUTT/J/2OZ6moM0AYO5AGy4yE2EqmNAdsw0XxFYb+0L/07oB0hFuoPHmC
5EktwHA3fSaDcRcOVQR1UJRK7g3+nJ+IWTs4J8arQ43rgPe8WJ8q8NtrSTe8pWXl1TaBz95qnUTl
D64uiIOuK8+xdOujFBp2qGdJU+uCxZ0agl6//KG8jW6CW/FlmePTFGSEwMJHqjtX9f1vR0tTgQq5
7mOEceroFJgbdt60FPnvUOTDuVCseERpoUjlMgIG3EYBNoFDicz1MVUzVnFZCH8TaA9/Y4eXN7mg
FqzeiycJZOakaagvEZPoGX2zEsJdhWU+bfBSZtO+d0cvYfTVBuVXngeWSbYQWNpisSSGJGoWOh/M
gsl1S/po8RsGlTWZktDwfidkNn46DETj602Q4XBOWhnv6OaHYB8P0yxZgQvo4k1zz7SPWzD511qn
m08iE8joAsfZJnc6LMhroXV8SpxM43lNZFZe+yqi8A+FJNZp7W4IqIpHOZ1Jj8/d08B0+lJgp3g2
oo0mpuDdyuHsSfk3F7RmJJoXlApFm6v0NNIao42nAnw7yl2woRob7wP4evjXKVSir2tcpcneG6OA
SyqBt93Aerc0Qi2x/g86cqMK14uwf2LLwGJX9aXCNQAV0R2mW1EAe2n5jAlrQMSaKPGCDa4Fbxev
lcRFPU32h5txmu6ZAHgf8RLRQeWQIA4tZJqztLNP3mZZu3SkNCjYDJbwQ9SYdpkf4e481jUhGW0f
Wrz7S0FnEU5NupdFjtFuLeawQuRIXGDUQDrpa5WR/WNXNhTBrkWI4lDa03aJs/6N8jCbj1CvwVEt
DU61BYnikdOHZQi1ilMWAhqXx82qGVlNAclnDGfynCjhPu86vM0mY2+fGjEtyaTM7xgcM9GpIaDj
DSuBxWla25vY6d3alhaiYWtcG7TbgMCAH0d2hXzMlmQtd+0cD48L8PFVNK2/HNseQXNqIfU5G+e0
2vsNLrrtaDvYdEUwLZQTf/QD0iC94erjqq9I+XOwp2n2DPpTJ3je20VtNVWRt0d2C90twEf9YxuU
54Y6/ps9Lu3JJuHwT8qp4XgB3v3dYokSz75pqp8qHZcvLABVcwyXwLBxrS2b8dqpGvdSVsa7xI/7
BztYvJFZSu/tLHkYq63KS5cDJuBVOHDQzShNiJpnSlQT/qlZG/gX1wkzPi7phA+66JrrKNkSSr4x
24FnrhuOW2SJcNuToR39gtKJArEzQremRO4YsptrcmkJmKyDcm6/BpP1A76RwAuPChuS/sCywJhd
XwxnSu09AJWVnbqHtkAK5DsY59uegiqothL/878B9iQ9GVI3X+KkFe2NYukql2/SjFgq43QM/k3+
VLy3rY9a16+ruUvX1qUyYjtBzN2XDc7Zy/xYYpkbim8y8phajUmRH1Z87GNNWV0wmV9ykX7OddXL
aOeX0j8kVbg8iG4q3Q+AXxH+xdTq9+kOgNTOb05e2OiHaJiJC4iOEKftpoqdIKb0ZHHhplowUkK7
FKI9EOOQuBc4Qq0PaIqKGeDs3hietTH/6Ghj+4hj3Wt3Jkv7ixv53Kup9IOXciH2YIPho+UxIQ7x
mJeoqtIv8l88/SjgPnb9L5yvt1fak9yTvS7bvzci+qUicZP1MwyqYYqrEFDcmxlHeqpLiEdN6pG1
nbK3xjt14TLHO8+Bxt1iN4M5MxVneEj3tog9l9xU+9vWDfNo7zGALJ/rG81dbHHOj+7dQtbtbzjw
0uwKWGl5xYkpy53B/8i+saoYs5cEsLnlzE2RgTMZQtbVJRAbgQiYw3f4afl/JbAr91wZzUMyLX51
MBp34qbrJr6gBMP7hyWhBTeS5ptu0MrvraUUYgaLfehU5Y6nX/SUyPwtGXKvvRboviAu/Ms1ZjfO
fSgcRJVAZYVBOqFY3oK4TNeUBAPxnx1LSoGphgBptawSZtu5QFoABrjw/19pRBIJu8o+LXOJ8WUu
u7gq+p9oNoQzNFHXt8eMe5ZhIpxJf2dyXjYGUvTVZoNcSuPY5kOxnyrcnm+D07DfCL86/NNmrWoR
3i5R681q7wRD3/yh3kRM3bCgD/8bl3yA3Gg8VfSvOYai/h69CM13iaXI71u4mgmXSdBPr9Czq9hN
Mb3drgTZ6LbcT/P0pNYmoU9gEth8jGAXL55nSrEf+1zPxzFqpsco9FOzJ5Kg8cutYCjU3XluDGHD
6E3T63twovsWsydD36YPnkigWM4Q2w10K671i29KOIpuadqjK1fvnYO4q75c0lMm8uORus5xCOd0
Jgmiyql64iW+W+jVG97fQnXfCSDOaeCCTU/1yDZJ/JjsRblyMvQgdD077PLnxQlppNpgOsfCDOY+
Y4nd+INAF4pvE3UmQ7YozZ+acbrYrX0/5s81/kxGPUas6lhGxjXXrHInxD4S4sT8xVs9xuGWjF+s
GgMBIcNPRuiT/VPqAUp249etrn9lNQr7Exrm4h4ynxRwWOWocajUwk4emWXFjE3C2PY4r1xvkuWL
J7xy9XaRwBJ9rhIGGc95oT2WldqQiUfIdV5ffIZR8W+6oTkc0GANsBKXRzGqiHCXug4XuOhb57G1
Kdljy1a3qB/XlgcgPLGTJFDfpCV43b8QqSdKmWRxrN66lzwOTi7+lOaP5C3p73KiC0LmQgxlvoiz
8lHnfdkT41Oz4bSqNmVoLQEtqh7Lp0bgtj2jLEbVdVjmSHosGIDF1QAzXyYDgSZoPVqLc5pIRuVM
yZJ/JVY8cW8hqwhecdrBBt8Ns7lbDzmtYUiCetsmh1m1Ir1MoTcQ2MGgJLt3hqHPflb4AH/h26aE
/1KYpyvgA+C56n0gryz/iLvAl5856RFButEpx+OHr2pBzn5R+OvAqLNn7aQ9E8bgL/0pD/TY5Wh7
hYycfWtF6aUvOsuth8POK+vmgdAZfB63Z2ewR0X2bhbnrA91bbaXSZKr09KSmSV3c4NfeSPprqC2
O9OGh8Kr1nXLhtqw4b6rIum6ePjnJfnoJj/7WlYV53fJQBlPGgc1c3Msp5YnfEL06c953c8OGbz1
nL7f2CxvT/xDpl7C3GO+sEu7sEZ9cN1wiC9+PGLn3nRgAMN7B6I0nJjIo5qn1jjhp2tHEAy1ePDx
3eAn1X5mRDm8QlzH9XPTdkNwBzHGWlTG7EtxyBxf6mc+k/UJC1uo9ynmxeWQM8t7iZY40ltdFVgs
iXQIiDnpekpir2RMx+w/UacGSdce0iguUJqjOTlVszMApXQWyrkImqH6jC0/OMVg7XrJmamGyo69
TGwKC48wdhUlqtS1Cwh/evD7YilPLvzR+mh1Zky386LYqL0uSb44aaFT/urTnEzNE9Rb3vCYe7fp
9bSsa7oJUVT5FyjlPuSwdrpoKY51HOKfJ76gYkCEtsI4kvM68vRRDFHfSy5BQUO872vQJP4xGOF1
+Ms6vxlOdmyS4iFKGiuAnKqui7dTL/R6P9XpvDpoyi6z1JSYk/HCaBr4NF4CdLaavVlHxS7fn2bF
N4qDeErjh66pmBPVGg6Pp6qFeFoSj7IZA/8rjpEu3viOAdRnKjc/2fq2T4+QmvUhbuHRN30cW3NI
x9l9dBl3rvsEwwn1Uhc81l0RLGe3ivGUz6OvmW0FE5NFz0nc3z7pK9AEOqjlZkFry/e6anFtCoHM
bKJBvee8dCRUiu7FIezst0etxamTu0C08Vi0+7qbuB6XkouWyKiFEVveDtkxMH7oEfHiot4RdqCL
azqSH37wTEgb5w2ZOoRxmb8y4oGLjhJ26mBlm8rPfKlH0BeLbLLJxo7OiEVpjOy4C/3/6MrH+z6N
iUFYZg8xNy6b5EPV0KLbJJshR9d1ZtXPmKnmpY0SqMOEGC3Ky8oiirWiqzwu1zTb6wyXBWGlEFc4
6bH/5RPz91vA2roti8753TolYJYNjfNbzuuoLx4TlZX8c411A9sZce4TMWJgbaQ5LLem2Sa1ixN+
YQgSJvoGGTAxSTc5uaLvBE3h763d3JtOymncU4n29Ho7F++WnmWqG+WCa74wEjJnUSo6RCoGLGpJ
FIXeJmWy/84svLoaKIViX4y26VDQm5Jops7nd5OTuYPNiq6xdhGogGs5+uos2pTTqM56MOt1LiAa
NxagJwHprFKFs3J2e/NbOMXgNrwZ7jA/9NEQs1JxHPtkz5At64825xYsjxZPcNLgXvdQrgriTLrk
HEWr1A31Za3TZ3fxWz1sxwWk/bDSipQzc9ZhGY7IGoV7kF3U26+0FSq49Axgp0OWzDah8BknfRmS
Cv9bgR7NSLKqfwiZCsAIMJXdp9kcf7HFzvlDUcZnMnGHlLulxRLJLP1WMWvrUzSl6UzjsaxE0vGA
9U53DAUo+KUMHKnfm7lNmKPJGqNW64yZPWMG5pnIyKI6Z5aiFqQNHmITunn/Cz2RojpcqXJPOvbI
nGu4Y7wdvQi3iiWtwlxXY5RfvQCl4Eub3NZV5bZaXU+y0zSrZ5/wYYAT5mRQRNkvlsSP2UMqblPY
fdGbhCGT9JCZMYtASWcFPV2I24nGGCnCnoIAJ2/wjIo0rh9rzG4g6JkorcUO80u1nMCzuuIQxa30
UJtHg4c2ttrrXqYCT0a5+FRoljHGtQEVKnaTUbEmDWyCK2sXFywCEpZuLbKKeR7oHtUSfgE7fwI5
RTiXQ+CxTdwQmbfRahXjnYba/AAaz/qrGWc7H5JSVvbV0vre17la+23c5jgxNLFGyabwp7a/I9oH
M12VunI4xmJw+k8VtnwEMLRhAGAcBFF/yYIRg8Q0VCvlM28xCFDhNPO3nYFE7tJW+8s+43ms32RJ
jbbXcDkYGkIn/IWLgw8uXusSZk54EHxVMrjma5hzcd8LX0/H2rG9Pg4jevwjR0/vztt1KBeMs+AL
FURxmIiDp/3bdnN3VH+XIRX6zK+24c4ZyeK458ExDWPXzPjHkIC+4asHzfjnSJRZpv0LHvmU8vtr
7QiuAq+Ja++k26VY393cLOt2GhwRYYfJnDThfgoN+81VM12w4SzuZYW0/CBWSmfbPkGEOJWYhSWp
R073Fahx/IXaSc/RVU5UY0/Nm/Kw+maaj0vZNjh1puS1qz3GeSMaWk5qFhNa0pKy9pMBa/hvlUCk
215MK0bEdrq5OH1GH0sqlq/KWhJfUPrg27Kb9BYXYS13/qrCGi+qlvo3Op7/LOYsHu5vGlSPKm86
WHIihtcz5szgiKfX+cFm551bkk7tA+ERmL17Axza+ytSI5wQemZegFTnwViZQ8hU/tLnCro6KpWt
r+lgTE3dVOLsSuI65lIdZyomKGnq07HrUUrQcAXJV3TTt5geDsEHdFZ8kyiPfDkJfnJ75t32o6/U
wEts4jQAUENd4krr6B5/9XREODNQF9VmHWoq23au+I/ct/m0VY1prjiRzYfnRMtr7QjvO3ci/784
Qmv7cYROpnNO/47vD7t4Yf+ktqQcMQMhX8db8Ire4SdMYGpLj9Zt6aB0ToWD7r3RoLjHOUPXQ2Oz
d9HqVI/aiTGQzq4sgqNP6Bg8C6uJQE0jN0xRjAfuvZCUpfNYhcrd54UvPnFfE9LJYJF1uqmukkPG
qMDf0KhyEObU/G9ok9Mpylf9s0htnmNihx6IKF3+OTl1ESsKER+3080At8lUSAqBPxQpwZBEvjzI
NVpfvLZ1foLMYbHnbKLkWUE1voux5MhnPq72nRL+fxnT5XXDT32bjpL+cL8ytqYD4Rak7NX5qfGz
nuiDVu3dIuBibFbVPyd+Gjx2eFHuNO5AtMO8ZMqrm8GvdoJQzaebRgu44ocuktbAnDyZYSMDhXzj
1BCDxEKp8kPwfg9n5C9GwAPZP3AVubwaIehuiz6S58IY4P68dl9GbFXLnmDEWymDa1dv6yolw8Ej
xJIAFPvL9ixagBoh5QzMMhMzT1OZvQeBl88YXzQaXJm5GNprFb2HDWkPm7BR7q+gNaN/AN1bxg3Z
wdC8BNVFu7YdW70ZPMaHTdekj5rfsU/nGnqaP9fn4YtYrH7h55+/w64vPjKgUYb1azRTlHTSJd5m
7kiOPBmdx+GOqtB0d+mo+PEEqT7yIKrROrdSAaGwhst+NQlDeZTY4oVPE3NLkzjBOyFC006FFRhG
n4nC/2vMbSi/Eit4IDwxB+SJb77GgNCBF/Ia6EFIKlwC5856ZXJwUeVJl1n5dD58rMlsbFBNJWFn
o/IK9oORn/wsf3iksdLFcViKIkdhpwu5YgqZI45j07y4A5FQ254o2HubL4m/X2OWouz1ELguZzIc
ADr97dwv/a5qDqFtu/opH8hLvRCdqEZUEa4UQB5J7e4Giy53k4a+ugC7oIqKNSaZVdJcpgnJmgcc
5vINBssNgG6MVad+BQzaFBUZE9Sx4HHbNnD7awVlSZoaOkqw5WdN7V/E13g+1i1LhmI6cyf1pqOd
QibiGyWq5v88INM3uQkZ43q/nZGSYh8VsR1OC+Nf/CyTX4kDwHL0CrsdZQerSfY7IOeolk6yh7r8
6PAPzdOxkm1Hqyb84N/IKofnSIjU7ADbZHaZrFTDi5Or/CxsxIiNQbX94/PKJpsWwvd5lX7+0BGR
/Jf/XC+7zrvxbC3gAQ/DhCNwg3G4KJ+gCXX6xnwMmy9/pFM+W1JA4iN8qo339Dg5ZGIeCCIP5xKC
IC37/pgOJBbtSL9x/tiYzmDr1dJ+RwRruiuzrKVWj25W4cqesDh81yHNBl+YxjRuhznG7S9hKjhd
wOdg9Kl9RQEdjv44AGeSBWLUbrolKIJk1tBJIfvq6/NIgALgG8xEtCNQ14vfZR0xHIJseRckCx8U
Rk+1x6yNtdukWBaORDviDChT7lzqruQpxj9BDC0qJQWsZ/0Te3zr8ZgUhDfdqhK+pQJ19+oXLWzE
IkrnhTozjS8VWGRwFlLRT9em1+ZSjTHeTJWmXCmbQvuCHKCxbEs+485dvojVS07kuCyExfHK4lof
XIKrDL4C3B6mzB461BmE2F4K716vLcKqO0CPMJvC5Aa8GTE+aOMGjckhEWDZxEuFrJ6Ckr3NyA1H
OajaBePF+7dPhRreYkKFtn2Xtg0xwCVfYVIl0Ufm9/mfamVgZ40s5bFglTfRZCKsXttRl28m7O34
n6qWoP0N5UUX1mG+6zdcTzevTtrPw3HF3G0eJdKnuSe3c7zvmNftcU9V8dG28Y1fGPzGJ9m3Fs+I
3CUjoyrHCg+pMEX7kV9itsU0pp9WrvLcrjcUoSWy6MDMKpCnQtmISaffrd0r6bpKHnBwtzkZpxXo
FOsoV70Jx6V/6mHluAX4cCgceMKO0WwxyNcNI3mG3j4jmzFzu9/tajGBQE8BA5DRE2yhLtE7xi5f
/ptXjO3nFjyaYRhhlEf03uZJ9trW9zeNfd5KjUN7i704ko+5JNv3EKOBDId0arwP4S35MfcD493D
C0lk/6qiPJ5d3RcH4BU2lngRCvJ/oA+UxDhXxBP9cHlzX7h5fZGNtMjVtYM1+Slzl/EoAhdRwQRV
ofdIXLVzN4OM33nozU9LX0f1397WNtkJN1L1l5NZfChyLKIzibI84/U01PUxwhKp78ltY0JDrpD5
brPUPUMqga8wsCyCbeMYrz0svQceJOEVix2DZrDH1R+bB9Xf2MdM9233FNqC6TwOvwT/n5HZm4qQ
8PEtQI/tF/jA8MwJH/6TrS9gYLGDkLrMSk1weDonGH7WJIJkzMURtZjIio3KAvUBGJpPxwQ7z81H
Gtf9qYpU05L9F4hO/PUpuMgBrTrvDQ9B+AYiQeVFG6eCa+SQwLVlIoJZN2mw6t1N/dhPh1yv4G4m
7t383OjQYXQX5BgDFE/7hJ1mCR18WYqWae59r7wKyzrkQ9nkudh19labdZ7JTzrKyr+IvihOIwnz
AEesHobLDBL/s14TSMeJyv7RFtFtEjuG7rvvDvg40iklRtfkqXoIEySWPyPhVcmRCTml6ljAGlwM
eQR3hMgwsYpF3Y0nE6ySbMPIzbF1LTMl/KFdWR9BVqZPIELYJAy+u5yaZ4PFjs1LMAV9Vh/A7tpy
S5IDgRizmw2/G8z08pH4MjE8ws25e6YddGyCOHT05Hau9xanKR7EtozvElFoLhISMjE+FXQ2t70r
/vNSxKl3pyxr388kJd6sMjSDAjPaIG58dEUGj1gyDUY8xDiie2N/SMIO31rh47woVIhvO+OI/qWj
kOO7bJq13hVjypWHjQ5UFlRRTbslx7BikO7XjZ3acjjnmgTAbZE3aC+pH2nGI40ru4PDhIYvuprL
swpWgDiiUheyBYs43i9pTchnOpCFvE0DbhQCpypKLN+o4jvGaplvFJD8k4vkCQ2KvWtLEABekLan
AN+a0huPaVj4TxMDs2rLrcFBjMHlBsqmEAl8PD3Uep3M03ODuwIKYiTaYSOIalbwfwQX7uVCNtaG
dt6pSBAY4hf0GUoI1tmXe256ABqfhRSfHvYQZ1M0qfx7uyLdTRhO4on0HHGPBRj7V1wTWwOleMNC
4UQhsPNjERvgZuqnMNj3wqUpEG4NksBFVJqDOw9TtnfdlFRm5p9Zd6hUqx4tusGzalL7puOV4jSc
xuZq/U4+aI/TATpQEZgQ+LdADFRUljHAfOurPxGodyDc0v8t1UQ4uG4d9Vo1QCYU1z5/0AKRJB6i
ldHuwuR1D9ublifOz6K5Cn+V76qogq+wgyQjTHC5aWg0eqc2ZwBE9O8c4xDpFB+Itbhmtrachmvq
OTlCFRHbZ6SiqNmnHgMjQCKb4HIOcSlQ/wXYzjiFHvjSyi/d+/A0+Pek5DWf/AeODOxlJK1D1USG
byGEwKm2mLJuRqusTvfYfG+DnOYWDGOJu5xRK+fsc5niCMNqzwGx1XMDYUzlTKXEeLZnIFvrfFvg
mjqboOQcjNQI3VBhEfsRRA8l+zEPOKLHaE1etRmyl4pAvc+EwOhgo7v4hgWssf41rrcwB3/o+LWy
k/UfdyJFgd+bfMgixm3gduJeMiX6TtcwCXY3QajbmphI3U3UMoVtYYFeqfJFs9c1cf47WtnsOR2z
BBCs6Y3/StS6o0/k3QCuEVdMp6yEE560q0kWYEpf/iUBYiUyhtHQt9snYB99JfWrwfb+XbGApT1J
YGxEaUSkfldEOaiCEWhVGxGPAyRWxVxfs0UsQcyWnWJIF8EoOxWgG74u3vJ+GUuMQzoAwlAEULd0
cVwPxbpwylUEmnNBt1FUHcXSZy+mK+dHlKqJI5GgJrRp4OBxFswgJCVSjq2L8DUoxJsrMO1MP+9D
dO9gLxQD091tH9wXxQVnO8MMbMCGY/nZ+tCiAI/8NK0CGqq4c8wWkZ7npAUV+naShXZCOxYMDb+J
BvhbzH+q62pFCFbonwgaRghMmSizOiIaima/NGb5r+0TEEFNdibQustOao1SQJOWtN2d7iT9oSyd
4YvgWR7wInIIjIuyG54O0o2PjOYHtwTI4l9/FWLlhAubz7FH8+LnRJzcMVdhINIOnfueFmH+x8dt
bTbW07nHxiIrLgrL7HqUPG0YYp2GhPm5gEhyaURaZFTt1Mc5sBCNsMTkm7Arbcou1sx9vBnzIcwO
WQ//tu+9Oik2zHqn8gH6HUiyW+G7Tj4ZxvZSt33RH1RfWazDq3CXc+i72HqgaZBI+MuFHXAokU39
QIz4d6on/i7uYDgeh2RCQMc81Z7J3gQhNINY71pFlXOg6bLpezMshFbJ9aYEepHboW72U2TPs+V8
oOHkZ6SIlmeZgwnsWkMHg/DhNIR3qNu6m5hNPmc3k5R8A8GVZPKAZkIXylnoexOPwXKYGiqlhZox
vwPi6BZez1yT/09rEIGOgN8U9/6si/pD8y3ox5BJXPfciALpkoRV6W+VolyjU4ka0d6JKImnETmT
lM5zGJL9euGcqbMnXoO543SnNtySi9Qlj2FeQjaAevbuiWW/je62xPoJQn5Sy7dJU0jye8G4+4e9
b4JtY7jkNPpxM/I/INwky+xJDl49urvRrYZ1OIVEjMacNdktiSRN44lWsGPpxNWwdmVBe0xssZMB
U/1xXwESde09G6eK9MUuPKyPo9eTfayzBBkYCpTL/zzkjFWuisx3cWeRpZ09oUq0N9QiRXccPbLz
DOHF1tbqUoS8giGqCCz0wfXGFlMsZkRG7xeKJRiorS/w/2JFypnGdidloct/VfB5CqtJ5/on4nra
rtq5rDowf93VRT/wOSaLX61fM4PeA8VJ/u4EoHf+NaoGXKZihczaVlE1rlysMxE6B9on34FZHFv8
giOfHKbPBNQKnocMJZ7VEGCZ4mGa+PpJPUpoP2A9CMWH17zFvAjlVe693/ua+UE311m8GQiOSv8U
8vbPnR8Ussa9MWNBhfcpmir6dh0yZ9gQQX7+bhKaMYAuJp5jcqf84KFtJsJ/VTE63sbPUZ+hIAVZ
lXfpXETyPoZKJ4veDCGhJFaEMZtihjKPvsnmSm5AJqwbBuJgAWPDzNjU567mC7gBHsZP+ZKwJZ0n
HTXNQ1/dOnPZjPS4S+HWBP95cSamD4Jmp+rJMt0u/il0FkSVZS7Wx7Alevi0ND7wNYM7Xz5gqOcc
cWtCtJ7VQFbcE0FWFZir29XhQ0/CuXOegA9IKyYvP3wVYestT8oPkdtcknAKgOp2aDYhfFp7SsmD
QlLGSj4f1JQH2ZuplKi/pdssYbYvWo8ilTxCaBG4p+TezwyZBJNL+FRMU9BteViX5jzHbIHYLE48
ZTvrsamQnIew+Tvymm6hX+z0i7uTsKQkk0NFeMNMp7oh3RDTkiYHOj2PNYocGroMlr/g5G427pCA
WpcUqxvUPaxGVMcOD65irF3blzGA6N/qwC3eEfEpMNgHhoEkFT6kMpELJaL0IOSO2ZBj/uITjqY3
lIwAyQT8iTlTkUYLW30jvnT3zyAqMf7up8AQh8yu0KE6+qu3DsRs+YF8ZJzmUVb6tpg+qrxuik/k
EQfvfe6Ao+wFRAfehVEqYS7+HA0rjmgUFcTwETP4pUF1Lg42xqSTkbBmd2FOQN8vFkIM6WkiYpI2
tJL0soSIdW17aGNFMD3GXUUfDjLOlA/5OKOmWCgS8VBRsNSFGe8kXf2S8oL3RPFQlSU1e3glQT49
CYYWAGHatcsY+Md0nlCfFu0r+7lg3iUWUOlW/YfnK1cXHKNYrWSYMpAhBpVahNR4LCsENqgHxkU3
ApFmedgZElAqbtKChR8b3F3BfCbTMXI+/FpDuWv6+GDYSpUy2mCOx8QiG13uKsDMjmIE7ILYT192
CTFnsbc897jCmRg6hsvJZ4Oc+R9H57UcNw4F0S9iFQiSIPg6WRqNsm3ZLyzL1jJHEExfv4d+3fI6
aIbExe3u018id2xwz0ute3K2RJvINmpHX2wDPNhYwnSVWwsfRVoURfIKK6Ctv2i+wbG4oGSKF267
2C39cJ7zE6aD0b9fkPBrcmGbms0OgGsEL0V9BiI2FAn3skUHvLUbdVfx/BKe9j33M6uEEI/JaJ1d
mEXV8LFAUKAgi8xD7vGVhI3+he/OxPfMVEvzKJsJq89p6XGe8MVt+Im+wgiTwRP3lPTUgG0cLywN
+MT3+ICxDVg3afSL4aetw53HUDog3Xq4G/x5TWa4hGPGlqSLuNPuOo8Z+9oW0WwPbSnUUh/ZQw/L
gUYjNlVsXOb2ObPVWpkHmhWUfcmmaozKPSo3ZI3d3CbIJyKwM7zYldRE+mbZBLV/KxPjigMvIeL+
mUqHjeGH5xLiqaORvogAcezCcGNNkWTgJ6H+ZOj6Urumf1z9lXeJBKm5XGzekt4WKhiefaCF4mq4
/Pcku3Xf3RoS9592gAtzl3BV6T/N2nv6RyOp7DxoELnmuox4OF9c6+gapIa/vhNN99zjpLvFva9S
YAIf0m3j+Sm1IElOPcEDYTA4SV6mS7MM/cUCDXLBbgzkOOLYmuKmF2aHK0WmhGA6a9rs1+S0TvFD
6cVx/puylWkY4ZJXgYRQFOxUn/t6wLeJAHxcA2zxd5x3W5YlN8UXaCYgCvkqjpKao+atk+u4PgK7
ziq8E7WOPDxGZMPKCygpfjdoS+ZXB/4bwafM2beakOsm9w9R+ubIljwGSpyy/r75ydLZ0zQEwRtT
NeQ3Ifkb7jWPhtyrlU3MXiZY1Q8TKJzsRdWs1D4YFMsNrOW13Umw4PEAdabcnwCntMsZsBMeOS7Y
Pl78kfvzvItyD/dUUfQRdx5hOocFyNwQq4be5wU8/PnyVom8cp58Z2z0g++yGOP1T5tBvmOcq+03
vF0Fy+kNEouFAasHUaMlfMnyOJyuRBfkjQQXMBDIK5K0Cnsk3lOJyEe8aEok1n/HShMO58XV4HJ9
euuYNMesi57otyNtxEYlnN5z9DK1PUKe2kH+jzcBIFo+/SgZufM2Ia/mAkZsf5xGCZXER4CKuBSw
3D31ZI9XsujbybD59J0TmDwqWg48veXypvjfCFjx5ljvHWmJIhiKwJ3fiSMLJOEJrfiyYuNkp0J8
3x7iZsn0T5Wg1J1ckC/BaY5R2w5aRf2mI0VtdjWAT8LPxs8hSHAHpafpnvSfj3lvgmvuHIkPuwen
DYbu1Bpiz9B5gJXfVV3M9syH1mR3E4a7H13UNZSY0VpzVJiba85uL2t/xxM1LwuuQ/z3fI0ITs4+
y8lsKjHiDJCiDlyxKgkGEYjwmTXM3J6pAeCNRkOa4z3wfeUlnNSd8m9qbFHVYpLt4r4JEevs7MR0
KY2unknMJpnzKHWFLQlKUzSciTBBnPZN2JkXnWFhulo7uCkDQ+R+ciso3C/tFo37YyIPS0+cKEF9
VgsWoGNVFSySRI3f6yGbJkBoscc0c1NVzs6Mw30W5Hg8+HkwsF28m82Sh4dOed1wjwO5+WMqKEjI
iEmzYFKTvGzatUhJDUkRBGDJIJlTiLRm/mMAsG69Ix+gsxvCS9EdNH4HPL9qJYRAsFxkFxesWHnm
wkFSkxvy7Do/kC2G8pcATqnuJqQi5CjBPvVb67hYxJPZ9PMT/IHgzbT1pI4s1ubqPYYSjGZQtRwh
ZhyZG5WfRFgpysaQtKlZBn7XayoDIj5hUjd3LJLK5V4x9E53vGfz7pl7Bxf2ZMDlF5PmCt9oTuIK
ji0LIkXMbvTQiRwpRhfJ4v22wVDVF13POZfYcMP4LoJ5R3OZFgiLeuJiaiKiWQcU9FJeIDoX6Y1M
fGxe7DhQ4H1k+cYpupQtWoVdkSn5LB0cAhUmVnVBrS3tT+Ugpf2Vi+Z7jpjY0MJTYwaEop9Ntj5x
shPzIY7QRPxpBIXOtuK/fCn4LeFlsZoHNaYZVrLqpFBiO12JR/kVHT4XqT1IDF0Xrv6fwboEA5K2
B/zVLNFAYVu38pUJ6WW/4ZJaxMsA0vwXXkdjjqZfmEBoecIgtFs8O7mHEv+UxjKzznhimzV/atyR
G9riTUR7LeJcxdOg3U+MxZtxr4FjyUBdKbfdG8eLn5AKBUorNOD+rJfJmx8REZS4WPwy9lDMZCNv
ft2J8oydXTyhGyXBNc1bRt2MC+Xfad5Mr7ytPftRrCbXTzBhWbOzzSE6L/BY1Uz2hkOnsjbPPrO4
sw+Taoig9LlZw2vhbk488CuMgEpXAPYKt9kaYZqBfThuliwGpbZF7eg+ZF2SUZhljs2/67WfIpjv
J8f3361S/BJIpeZbkueJ89YFklOPGLliKYxLrX2Y3WFu77Oxp4EOPpdoHPTecjt/spmdONCX0gMN
xsbOGHEU2F14m+c60ntm33jApDmZ3x72mJCLWM4hW3ql/Ig4/Elq0031g+EenI+NRyiJOmlJOYVi
igAlDUSNbE67xo53GZ3JHjb44ZmJh6wU85SnjnL0oULTd8llt2dEsjfaHtDFkgafFNCfeBp/SS8e
tkdkNsM7fT6leMsVMZAfRTuEA1WNaOCU+sQOUgGLxKh4IrewgajnpLytYNjPUROn6hrJiOl99NBh
3upWBR7T+4Bsy2PLF4e1HJtXGJZu8QfPrYyvhol3vW9Urr4I10DoVH2Q6yum0/QrJu6XnvwidAWt
PTXfki7vhX9HRtYNXpYK2tiPgr/2+FiOs2zu51iu3Q9Bpk3TbwRNdp+B0g3ojFDohGYoaS5DN14c
jkLCGtnBCLKXsKxYrrHYwsL1hjijeeiCulwfJYN+cDZWYiySWMwxirG4w8+voDFUVRnp76JbnW48
NiZW9RP1Wb37d/Smer2NQxp4UJZaS28Tl77hy11nyHcWS7D3yLa05lZdTH6FjRvFG9CD7SxDfxN0
8/JksmULZMD8p65nFl31CGKfDdISNtDreW8Gyy9/prr2qGGQlqeOhk+9U/UYigs3XG+rAAgyDFqD
D0M8zBL/P5Q+5dOADDASCCrkMi5ALpzaDzwxglCGmIP5koRqeq9qgoaQH6U0DIZVdvKYRYozCdht
5cR69TeyVzA8FdxcnT2DIK8hOKVSnrsFKWZb9LDb1jRz/ENrk4bQvuw/EgcnQ7rHAhGLa2bqcbyr
8SDa52p0gvJK2xWrHOEmHTumTMkgum3TanLjZULiNukBS12ynBKAS1ONBdDZNnbffECKA+27LX7X
A5SkuXnEMbmWuJDXyH/L5DiVd0RLcauy7/cM5VFCuIoU55jm4Z/Cx8l/z1GIcENCSn0J3U5fGbT9
8rGlQ8A/Uh6Rvym8m+k7W/CmOCWlH6dPmsaNhjmYmcn/bhQNRW8F+s2ndV3PFMiMlescY27sQBFq
kWRPrup5X2RGbDUBuVDRTaD082nxhw0vEwar+VMZFlk8HTGNsK9NzMS21/TSuCdNlUj7ykWITC72
oGzQ2Jk9FyiEx2Liv9FDsWKz7NLj0gKOmlHooly/Lqz0QZd7vG8Lg00p6elaznZ4CRGAEMaBO8nI
TSF4hNyeXgkYps2FIA1R2GEOxvbnwrZT47AiGbYezJQP4iqUgcmOz4UlA6jP7VXubgNxFqajPfAp
LKgI+GjD18pxt1PVet54T6iUV8XkFX568XKotm9iaRUI1wZwIzRnaGt/xcQogWKwQtbzSaqXxymp
JvctWhQLQB9vVfDkVT7vrgmzcXjKy5kdrPA6FktlbLUgNFks7DONjIN71BLyEz5+BEorl94mT71S
vJIBeC3hmZ175XJIBqZKj5NKmN87P2QpM3jEoA/wioQ4VMpsx7kGpNkd3IVelx06OAC+XdqOxGY4
pPP1CZauPzt761Jk8FgpPDjtmd97CR5wMi/r67aO5HtVhXQE2LGFFM7CSS/pjngCZ48qknm6LIif
5qF3gsp9kcGichADSYi0pBoB9p76veHZwoMpH+SoCzQ3AvsKlwwvFqJpJg/ne/6sMLrXURF39wOx
llcPEr9z9rIiPrGZBSzo89OLvsTitvVBsF2b8LSM6oGqEvIrRmwT2Vw5bCjbAR90OXtjd2/ThpcJ
+nl+Y4+wUdRkZ9npg5su1FFhQdmM9x12dayY7CmadsP5SkqyME2EOYJHk2WQzafBNfkzQyR52Kwa
p5yTloiYf8pa31YHkAgpDiTVtsMvqyO/dY9dZuvjMsbMtng4IYvDlE+a4lCk1Zz8aHo5OC85pDzv
QjqOTa6YCP0fMly/JDML6LKIdR7Ht7R5Od5Nc2vxJWbQDX5ZMvMdfz6iPUvPdfUi71TA4MKJzKuP
1OMSjVVznOhWIm7mRIV4s1MY2V+iKdSz1YAB3pgj/fQxxF48u5e6Qg9+Yq6x5qPv2JteCo03ETcd
o9F+Bi0ku0PZ5xtYQUxLflu5aCzgMLgLXNJRc9ucvBEStaHGij7JvCQZ7JPNZAWigKMnFVT7T+Cl
pjlbwTf+XKFZLq+cKvhxMLf1wS0rK5JgYwVArluaaaEYJimRVzNLlgyPZ7Tqa+wTKDtP/LOzO5RH
UrWTntgOIIin3k+e2iB+QYjyCcGTvzNvXRNBJM5cH/3cKWYv4J7a6uVRrLGXvSXby/sIi0EXt9gH
NXm/UaJxTegQGDiE5zw4ywHCGlUBq/afKbGUv6Isbtr3hk5u72StDKPneCbJuuOWnw585giKp6SC
PPDSW+LU1NEWLGp1Mbq/EZGxn5J8wk43waUo7/RsvOyGG5bAc+H7k3of53jyn0qJbdbtR2c9R93M
ES46Y6+1O+NaY2vL2nn2c0Z0Mp3VAKTbG6m6CCVkZI+mXJzr9DdqrBeyAbNC1dW/Tpe5Z4M0jrTq
4hFq0VWLzrBLaRmFFBmCmRSoJzF+Hxh/xwYnYoVPZ9/xk+/3CZ8UXJ6B1Aq8X0xIEjpTAHWO9H4s
/4yu0/jPvC5AzQp4pdmxC03QHXFMGHkExdf2V50rsqTMZRy81OvRPLUzMFroEE5poD+beQM7F01Q
0tEx5XwMiJNWU8hUdeVJdkGc/al6tmxTCCPlXvGifgK2w9fHbl1F70FAmSnAbZTD6U7QrcA0QR96
+6FY501f9MugFPU9LqpjLyzfBIYGJ7EUWRokMJ+u2OwVc4bKvrPba/hiTRZOVY6nKv0QLVAOSIwM
dKHBVrzFUBb0RAts6K3m1A3Y6UigxAQ3g/bFDpIXFQdBwxFK6/m6JHwiLdzxo8Kq2mTnicUY5od1
Dvvm5lrXRo8d3RnxDTogXLSMgC2mmHDsxTGEnF9BEy9y9QxVZgnOKNkw9StIG2j/QSMAPOVdCMOM
lfq/e48jiWnrRjLQAdn1BAtuZ7JV9d236A/ej65wYFi3HqqkdCu2aMe4wCEPHSrUHIQLVjlJO4fb
2bcK8332bgrg91B02LY+AVpAXtltmXkMwIjK8jD6agaOhg3lh2d5gBl+ivCJrobcPSNiwCuY3JY7
TEDyh1ygw2D1DooHe6zsx8q/iSmYKFoK2rJ1d2wdeLJof+MSY6mPBY3QMZVdWPdGD4LZc/qBU4dX
N/sdIvxAU7wnTcRo7TAHBhTA4XYbAWfxyoKHNVQe7ei8T0JBazfLskQMMaHLphTgMVbhML+PpMrD
HybdpPCUIpTvyidOflin1EHWCmmjO7AjxycQSL8f7tvGm0WLcWLle5l0GEgOOHA8+RS6gQzGHVBn
Sim50vX9pfChGDysUWkgoEGgPM5+zyIMb11IvR/0AWzx6yLq4AhSgKXsjKycYDTYnv9LMhrh3Fnh
Zg+saFg2Zf3qdg86r4Y/nF6l++whzNDIW2Ze+S+1TYc4tmDa47jnuYSgkREjS4ofGh+yYw7hIzhK
lj7LJ6gflV8NUztDlt5WoSaUbvwXZYDlGrhx1h49/ZZZmg5kqedOvcSZA/7zIpTPh82zU/K1iUe/
vA+xDrh7bkhk87i4Jv0lDHPFLpuwSJJ0Fz81Xj88b6C04BbrLbcH3LWpvxSWEXF1nKm7NDDi0v+S
pZIWBjchjnaLjbjjryEC77l3sTjbO9ZJAxx8PQcJcJHRLdVrksP/znZaOwOzaTpvW2W1sNqn80eZ
eGeAZG9+5crnx171M3+xm1r7JmlPJFfZLHRtwDsrS7X+RqzF1/UxmhVbwVoyJn7icZHym+eH3B7W
0RYOW1W/x5kGZTesKBGIU1p+qK5K1PcyRsse91RLseDu4sqfnkbsptXdTFGv8921JXabxq4EjkzI
mfNCmAhBRKix+lLtdtLVC9veoxpZOp2HBpwZylvtFS/4l/mmI+EThx+pJVg/KQGltmWZ8+mDBsq4
eCibicfJn9I4fI+iIPPeTVkD9wBX4b7j0nCij65ph/eC1CuirlMh5UWVh1I2rHlzSUTLylTPflHf
UxaLr4r7Eu5qtlLoa2yXZveQZTQG8cYpA27HTbcSc2DOcBLzjlmtrxs6BHxkOFRUUh/nZhx7+wxQ
KeTPKDpf/gxyOst2A5WgbC3w/jePtA6VBNqlJr4CNQ0yKJXQggAszpBYq/Y6VFwD0J7l1tCLloX+
aplOAMk6WFNiZPV230RrglcKXbm5L4Zm9HDhLFDwjpVqo+iZbw9zvgnHTp5DdjbTSXFCQAeNOosH
gGJc8S3LJ9l8GmwBWKoU2fn3Jq8oUI59HNIHanNZ8S6OFU94edfRZc+G2nOkyRt4Wy0F523nOvhV
FZdKdN+owK1TIaCu6UmAkY6QPnJVf2vyNP9IDRs2ApkO1Eum8QGC9ycRe7f4tbSodj8iPQGhPdQl
ncISXiU1QeTl6aCbTqy7vfmqMxO1d7wdMdrfz5NrvsHQWyoawnxnpSChawKvbPYJyyEMIbi9V0Hz
dzKBDUpt4QLHA2PfQhmP/CYhAjqn3O3gJXEIxkg+y0tCRmn9WQUFSTmB3L0yFbDZIUSVBv+QkBZc
6U/ekSWTB0CLVTzWLJiw5TOdlNzEQKhhH6KciUeHxU7uffA1HpOvBNmz3RcTcaAfLCrd5Q4M7Ors
VVybFFf1loHgRdlPv5lbQKTQgiPzmQLBmlnuK+KfQCkQchfTPAI5cFCFW/Y5gGoz4mwwpIAZfIhl
1DvKhbLpPxcCTn0cgoni5R0unQ2dy0RcHzHHoTHA+V2Tfa786ssmNaa0nP1oeKlxTf/F+QngjE4c
8xwwv8tnRxJufdqkynFHpyjWQYE5/NHLGgp5kklm2Xce1SoH5xNIrK2YjBdCA7QjNFiUxtpQpsUy
mv1rTAieZrTZuYaYr3noZ1++ZJy+PJY9U+lx7EGBXvlRz/ZvQiSvufd9HgkogJKbBF2IbGKWeFsr
cSKmHvgXNF3hGz7hlJXYtB9jK4cbcmvXXlLId1QYy441MMGKWN3HvCiQwA1IbvK+dHgTF170eqb9
Bak/sxnNeD1pV/Ngo8lhrz8Hvn5AxSF5ldVUZ+zGYMz7VzyUGOOiLJG/hIfJiP9cW0W327bQXClh
hehMsvrqDAk2uiTN+ZPcaLSoTaWPgBHoGhYX5922yiDEG0KoLILpCcmHcarqgSXtuU4X+pAkBHXg
Ig9D+1c6JCfuMieLICpXGrAMtj+Er7uCXBlEQds08lN5PVuVs6TgJbk5XY+VyVSSx5T9Oi9SnCqZ
vG+GWQefXaUGUUAYLyJSNdy90I93Zm7i/EJLF/kpevh4H7A2Ya/M0czVbBpGnINJS5zx0rQUna4n
rjTYMGIDyvnZGUNlqA/DOjVG937hTIJsuinDjPs0OePF33lVFUakapgQ1C7cAoPsOyhwSLEdQePU
95MOtnILLEhyqGHcrJi+MLoB0XpTbc9q9xDF3GLv6WrzFlxf7AJmKGQo/Ol/FAzXKrlMbLAgI+FE
Ue6RoOHK1ONNTZx9m0FVaW7t/Dgl2nybrLQzZqIr63ebcI6iKoK2SbqnoIC68KUYeFGpctaB2/0z
anXETb2OAflya7Mf6Uja91YOS1tGx2yMt7dGmPVU53YzoDTKx1o7X0RtgpFyIt+bh0tLtZFyDgl5
pgp8c9516zMjmOf8VkFfUzuTwGsqWX3giceR04buDLqyMZRHrUXj8YWeuCakvxFVgJzullRO4kc8
wOWBFNpYjErF2C9vOSTi5iELOoJxSofb3bUyCPgBd5p4G03rQjifAQ8LnT0EcLFhgeV+Uz1V9YhL
1huO3EPNmU9B/wwHt+p+Kz3zO6J3fvEwO/pMC3v2Z/WK7c7SCdYaYq6Kk+tjf+2HAbcu9Ythe+MY
DcFmAMJ+DcrNskvuHhkr24r5RNDpMxsj78HkXf4BRgsTXRePONTY56/miSKqsNmneEnu4d+uQFHo
uaRIDzuFRsMpWWRzUbfbHiis4fXukX0pyxjTNuB/ZmAyL26h4LodLJXjrd3jFJsESM45lKjJkddH
5P/DdUBMcrc4mA8TBV5C5xJx4KIyudw4GMveQoLV6wHBCeR5HoZufDehsKRHyV6QGrxeIEc0aUq7
GZp24r7HCIJIjWuzho9Jj0scevcUjpj7nFz+Kdhu0q3DeP4SiyJqLo5Pc+kxIFvsnhb2b/JdTPHy
nXA54lG69GR6mkW4mwg4u7kFAjZ2CEmRfk9MZrKrxQmiXyrjLfVDVy5B/9CNear2Be7W8lD5aZTd
K70GGXraGv7hgHZYsjmxX9+Jst+IUeUGPoi9rnxPVscw3vDLZ8JQG8MjO8AqjVouBAiqMQmwgJU6
vQYsc1fufH+BRLEq8nNMtMkQYPmGM8RKUxQdlFabsCR9IAEBOCCOavU7CbvuDG1kaj/72Q2ufMed
nv3Y4JmDWQkhnDhyR3ARZNnW6kbyge9S286gFXvyFNBC85zyr1jMzs3v2zm9wyDV6gd80HwUeIaH
PwRCzSct3by3qtVBbZNrFGZ3OgUk/+jXbIX2ED70GYGXf7XmS/XU1Er6+2bQOHpY7ktzAXNpzZdi
irGwt0N8wR8jptfvkGKZC6tx4ESi+hzIBqNr+BS0WUbFGTAR/orLNCIsSYZH+MrOrNqvxnOH6nvh
S/kTDFxzIUlQtC+LdXvvM8HRNBB4qETMFgsXdsF2k177vD92pVyyg5qy4VdScPSchdeGrxPn5IuN
FWGRDUs8McOu5c8mDkzOsrYKvJcC2Dkv83YO9U+ZAdr4CXWzQ5lwWEtLOqVaDxN2kvNmrNyYUHMX
Wtzbk4kgaCc+aDJu5rh8/11F2RhhuO18U1d/2zhgqwJ6dnp1fZG+Yu9lWug0CPLj5h/s7ssAVyUe
0k2pb4qtLYBwN36KsgtT4u//YJ1r37N7PKAp46roI3Jwn4L2UmwPDVq8+Ny4YxPVBBH1R8LnLRL1
G30pLxKmKJ7x7gkKQzI+5+w06cKk1NWaOygIXXrFzjOTwVwrn7kS5gxNGgWumGHYp0nues8ZP7wR
F7XErXFYepgYf0i/j/NbYtY2c3k1lDr/bZZ4ZvWAWln5pKSCYg5/bb4GzlxwBLq6q505oWYxUqFz
hcjBw0m+n2DEp5QwtT7Q5BvnTrJj9tC2hdGWar8kdXjeB3lx8ULfapTM4DkgUt+fhyqH3plo1qiB
9hJxB0a/Tg/ksvAFatjDxAYKrdj/REjRfc+O6mKGnIsMiE2w6pJmjcNSUh/AcjkpplPoVrI74Viz
PzmTNy7ikvLUWWN/atnzTZ83IOsDW5aEhPCK/lid1zD1ozs35kl8yHmXNT/bNiA7qTFpBY8Jjo37
MM3EKy1evjwqr3S/Ftoz9MuQKz5ZAYF2mxMy1Lgl9tg6hiTltv0L/YKc+zw6kqhQdkpLlE3dh1l9
Y/aQtzkEKbidZAj9uPk5X+qIAAzWdV7Cvl8h7eAjtl3Wn8O2jv7OISG4Q+Mqktfrug5cREZlfoct
K29s4YjNhxxDyS1rY3C1U7TFCEJ8HSewSsy+mNvQMdTidhQdl21T8C1Fv9lJpoUaqsmmP01p0YWc
RA1jXtNs74TEw+uNO2t64teabzrO0wvIQtO+hSk5NVD+1NzwU2mKqcMqPtHdu3Zc0HfNCHY/iGck
BeF2PkETxwmfsW3ibQ1GHtmHxA+4aEQqTbgC9uHQMR9Bx363GBb7ewSGMcKG7wSs/BHYYtaFMSbO
js62lHK2Iy5qnKgaaInPPdmuXNvwg+XU3I8DHb/7FKGqvq+GRH724BX6E7Y26x85sbhTYh6FfMr7
LqyZTdJIDnofFaP2X/MqAh5pYjImN5rjo/Dopy5REWvxagmoGsAIYHEVdwHZ2gF/TuYMp6DdEsYW
2a25AG8bouB5MNL3XdpgA5CMB+RiC0nZJyC45+WQ9HdMVnQxmk7Gn8g2TK07vMWVuXpYTaqN29zb
+NGtt9XRks70X+HXnSDYg4oJImJbPmCrq1lT7jOwEaBN4kcbNzBgtDJaSTy73YkbUfHNxfYU3gsj
sunid9XyVvAzjVDe5l6qfNcbM7h3iJAYzS4EJlv6YaqJ/zlgfiLHyES3HGnui/sb+Jmy/ObUCSds
q8PUPcxrNlEfjWRTPpCwxb/FqTLN7quwI+Egyscak/CJtayGnsgretFXxBCdRnsVLGX0mPlBDZKT
smmT7VwMb15yiX0Um2NsmN5uLAP9/nUVFloqsnzLO4eMIG+rDjaCvqrIyala9oZtUq+Y7bmpiKRg
tXCwBOdikHlNKruviim4HM4aZj7d5KTc1kM3eJrbBjXb5EBh8szVja89Y6bKXExVujKc9fA+KlM/
sJcZxxdajemQ5IzjL023BZeVdIc5gmJ68Mad+19SZrn5wwyJwItoW3hoiToTn2HVxDREjzhPr8kQ
kpnPzMglKwkluEyWxI5f/qoATfjHReMRCA+JJ5LxVWbk+G8d9s/lF4du+6jhTiDq6lq9TY7VN8Oi
7sKuBsNAQbWTeMD0EmTXOYBJ8wwvSOWXtJ226LEXDNmxCvkPQuXJyKIGDe6+wvoJ3y+H4YdNoZrD
z25AWm7ojNpcGcrDrME2n/jErughUlCTSDkI3ewNwxKaFw21NaTLPZwV9TUHAq4z5RnZz9ofA7PH
FiqH6xqGxJaDEPmSA7dl0mxc0k+cduioVUG2BWYj2b/GDpkH6YH2z8yX+A+7cWKJZIWHy4rS5oLM
I5F3qhb02m32Suq4N9MfQxdlOhubaV1oj1AegZC9r70t/tuxf6mygV15NfrLz0hvrra8LLZKxy6h
OHKk7kFcFs4yQ6ZakvzUYYA64ontss9+Zfqom5zUfz1giIIPx9ZhJ/Tozq8Cg2X9nAEWm/6S18IO
U8C37X+SStyaUhBosKcum/kCk7W8ZXlbGDqBVkjFpC+AVxpTAbyzFrV0MfF0ZXWN6MDsSbdFla69
i9LXUOWb0LLwGJC3qM7tvyWlCKLEsSfu5gnd5UvNllmQE7cHkO3R8NsvkH8Is2fcawHaTnaLHdSu
cljyQ47tvemZNlNxCVF+41MaFCo8j7GzqHO2amIvC0/q7y0gmFxFt41lkVsNv0hHooAAy/L/epUT
1sWOcqJePnD8ivpGwHKZcfusqfuFhXf6luFZKfb8oLjDa6U4h4Rjo/wBXcV8Me7x89aKdGpT8ULf
J15ZGQrtneZ1kS7KYV+4/YfKchR9fxEAeIOqfSfaNBm8SSlSlkJ5AcHnclGBWhUFb3kwIcexFNMf
OKRK/VRljnwmUt1ZzDcC5GIGQXEYT0sahpzVQVR/QNtpXia21EzsQGPek2nCXcuqZTr5VYM9sjKR
55+I6tSXrupz+9YJusHE4MIDWHU6oWH8Kw8tXDwoVJnJ7jsrFhogyT7HVfYwBqt51XxJibNxDOhT
LVgEQXXx1vFA8TZXhSajkXDBfWHjPVd9oF1XxR2Jhg3W7xrpKhjkE42mdf5QuFuaPcS5hWA9YK7l
cwejuxCTYud+rmcicGD+JjzmfuX4jIv0XI47N8jCJ7tUeJmA5OZvlPCwG53cFHba1GOWO2c1NJ4/
kEmx1hN8JKWb4cRHFIfAi7VSROZ7xvoAdg9t9jHJUyo2fE7iBs00rr27Rs0kcD28VPukHELnccv0
5mf+HQlMMdgK5ACAS/Oks0gN/0OI6p2LMEo4RxEKTvK97FALvtFSlPY/Rc/G/5tyBHzCHc9LU4KE
L3WTxC9srjCwwgOqA87NcnYtVK3CJP8tfB1CfUjpp/CSBxYj/vRIpo6tDhb/GpImCTx1FXkGxwcP
GoUBr8i0eVrfoRKX7WOMkWF8Y6sy9DQWt9tQB2Z29q6+RonFQNehvN4RumeewFHsOo/UVTh2i7m7
pc9vCYdtOeh0FOPz1AFM/AqkheLNx+5ifDTuwmlJgF05i33lDSv6bqeGXmYYITVvv+eAUgnDUIZn
7I/btXG3vBu9kNLfja3sFJMSQ/83J0nT7DUhxs1szeYalwd8kCB9IAhazfcDjDqIu9gQsgnjvF/G
y76eA7myPxxr8cBkjJwK2CzsLysC8/KK4E4/a+fBFttPVIWAXYbbWEyYIOUi9oDlcJWIOCB3idls
VqftN4WOp6IpeHVFhnHVQvIIHpbZ8eUvT7bLj6wc3OLC8JdTPcBFMGiuq+r79Dq0sCMoYaja+kqA
CSacK+08/VfQhF4fINywFvFXFjIVpsXN9rblMuxaYjOGW8SELSKNry/xJsxXtuvVfRdF3I3CoFq6
G3mWvOcAYUDBQ9iDwUNibreuwDjqX1JM3aSQiio5NYR08cVRYr0FoQavjD4krTtezStqZS7o3TS+
6KUWH5n2y5q6ZRiL3/21nB5mIFRyWxAE/VcA3Yh/Hzlu9J1AkC0H5imTE/E7ABa7cOa5Jraf/+GQ
DstwC0iEI1katvHIKr6kxx27pafzEBss7674pU6XcDi6TuEXBRU2/dZH1wk3/MH71j3Vc9vaxzpq
uKl4noPtFXISCXAq4tEi2TptjCtREuGAgM0UY1gYsjWiXLY7sqpmy5sC6vhVpVvEtqyJUYMznVOq
22rK1kEWRVXwMPUb7ifhjoquHLNYOgOHcKM3fpzQTNpFU/hrKl/3By9D7jvaVeMfr0BkO7uKvIeB
XsSq5ORUXDrAFos3mLG4/4t+FsspISTLRjwsAnuNiv85O4/dxrW2S9/KhzNuoplDo78eKAcHybbs
qpoQcgXmsLlJbpJX34/OPzlHKNlATasA0Qw7ve9azxpxOvehEkfcaVN3j4vL/GLpLFMzG5Xd3ojS
CtOUb+AN9nvdfmMdNEz2KQQyG+yRMQVxTaGHgibVMIjm4GLC/DnRErDgpNMCu48cCooPSQ//cRE6
NNJmKaLfANSVbYhNXvfpBW1E0uPMNC35ky/WSZ5A0E7iS9ZzgN1AVUDqhM2KwU0RmaI/7hhhr5WT
1mwyKsup4dGibAfmAkkisWAA+GVwkLIx8jVyB7N4VGRxOq86qR6ChT6jBw38Q/NpL9MsiMSrkEmD
srG1PYK36aVguM5M5Hdd4pn5bmpRS69yg13MkxkohEcx3FFxJ3sXSKGpQfTYWQiAxX6KdcNcxjYL
w0/Kza3ugNesJ+fHSCMhPlL2s5nanCIBopLVSb8CUuI1GBz75hJoWo3k5uIFiXeEsrCBGR0Jn5/a
H/NGpwclS27cpNR3Xe5qlU0FNQTmPhE+oMVhKabvNMo7FE3YLYGBDQmmgIa9Gcqd0ZuHkLl00hmA
R1MzyNE8Jk7QgaMNZMc6M8URCiFh6d65YzdeX7hyQEo8uuwzstiJWeP4CvIIfw6LN6q4i9QZlJ3Y
JQnpbXe6k0Im6XB1J0SDKv6XOYW+gAg4Ty+yJvesedRYrbnSpUVSJhDvCU1qYVL6wPN5ESdAgdGp
1byTvczQggvvvJqa6TyMU84TIyqDkhT8F719ZQ/M8VtEPpgfLGh9u74wFr6GthH/5Ptib+kjrj+b
Vqqe/KbiExHdhS1FoZjwdkUBhJUZpaY268DbZvNMDBxpkaEhNoGr/vcZ8wLQKRIdmVGFsJ+bNR0+
DJ3wIGauC158FkPv+w74kYZLBtrtS059QEPkmWZUIhwKXHO7rppvvhTpjg5crC3Au7kkw1qSTjOT
4ijoGsIDoj474rRZAH2jhubqE+JHKviR/xb5rtx1eFvHfQQw+DvSeTzVSWhlLHiCtLKL1g93hTSJ
UFsgsqfgqiBWHkMDIMYStVpdL6LM5MRVUCAnQqVIvZcE8a2/QHeFdy80pfaNG/RPZgC7ACEw6xi6
pkSUe8x9CPvQpsK9QAbFX5i1GhVXw5GvhXLQ6aGWgYoMvNZ91/VC2piqKJHb2yC3eDUIvIpi15Ai
C87BqOH7YCElWoPYk8tBGRD1TCqYqZSGUMTvODSzta9ColBXkK4RBevhGHkPmQVOYg60lOAuKL75
3oRCILeA/SkDkHjT9+B4EUpi+wx27ERZbENNwz6o+zY7W6GQN85oEkjy3ZpMpxnBr5NYnwpqdEx0
x1of2DdJsw7uoCuab1pXYxX02ELZB92k4b7QzTp2jm4PrgRC3AVoMibYEzB6XoKSQEwPd1Atcowq
Ldoe1xoxA7JRyw6hSoCOIHuwkWTjK12ClOE25EhtfcFZZRzuohb8wKXXOtLcukj8hJlzcqL6Yy8J
/FPg2YnIarc+Emjy5rse9hMWHnbdApu0+WynGVvmcBBEz4WIxd6j0tT2jBOs+WiY3aNrDBwQK5Gg
506gplG9K1VpH1iH2EW6SH89WJc1Pg9ZGk474/uX8baJHS3aj4EkfidTNDLuYiRH0DDQnUVzavrG
txEPxUJSPqRU3KRY5/zhYvhhnseSN9J9sE9dotXqlCUBdLU0QP5bkIi4xQZ62YaQb8G+EgUU8yhZ
pxWARRhJ3zOkg8V86iv7JKM0ML96JeaJvU9z7plyQbYqg5R12PdhEM4yKy3srQh0WAUmql7ebhQg
Yw6nSj2ltkmJX5exsRzHoRl4+iFEMyAeuGbQSw7DWysu8MOwplmFgGmS7tomIYfdHhZ7HB+Dks6c
InPOW5b5xUkE7OpYRgjrVkI1gGtsEiYsBlYeErsB5wav8CqlrOC/USQi5QCMAhBlqWFUWdBOdDbo
KGpkzbEtnjFIsbKbPKjsuSPe7ZLyNFzAO0pMv0LMCASxdV1GJDWEu3VXTUjk0wAN945ASbnJ8r+9
dzaxBKi0awR2uIXclhmEuMstoX04EjW6HOQau2TUPkQg5wQnyrTdKeQHHAkywz/kNCNawBqu9VUY
VvQQel38YkhPIoSzoFVcvI7dQL++St+FLcjadQat8GdYPBqm8MEIqpIGc+Y++u1k1LNG0BzYhlIL
Dkg9SJ7J2dI8qwjUzbzrPc0nuoXVgx1UGKxxpuIsJ3KH7lmGtwy5RzkiwPXcwFBPE+VH2ChtB/ve
a1pjAAhk+8hVN26YI7PyMtHcBSjOukdzHHg4ECKSpWeiUFp11HjtB/yEvbYypZEMtLLSHhGSDZOb
rK3W/IapRoXUqXMvndfVcBk/AA4IDCZBTKHtpjC/ciw2mnU60rkFTsOnItx6ODtkhhCpkyfoJ4Ic
Xzyx1n2uzcjLpfPxP9nmALPw44Qk4aUzEFHGq2wq8dgXBSIVLImWvqQGUUoQR31Nbh4hFz8iv9O6
bdW7TLt42uiPDJXD9roCgAM7q+r5NlKcOEzKSVAw5WjwG0ZWvb1VlhwuEf1o7SKgOD9tfZr3P5uh
Q/hbt/TGV0OaGO7cwt/05o091BR490b1I6jTkrIr0bTem4e3hF/kJVHRg+sXxvAAYZpui9TWCQHs
tCpYmaMjOlReCerDeYinXe60uK1ZlgBAtehGsfzi0ihCx0a0aUmPsBgzaUAFZxxBKU7SpTPq0xiC
4EPGguLvoGX4K94HYwzyc0KeHwVYKrakdrqxjMW2QO5u7nJf6+meSqI2skdZWxdz+hCDuNgNkdea
2QLVt0sJxpqsfJ2AlyaTVGLMl6gD+XAo8dPjyzjeZju8lgACilolPEqyxwlGiohinTaySZsa7hFJ
ROoAoQGphqNfHHMjE6RaQ3rMX6DaIQrxpYakyR57m7GMlCLeJTQCBtKLGgoLOtvV4a7q2J0uK7Rh
5pOdtci6qGfShreZnF4LfKxYoFLHpe3uOl3+XFKFL140EguGby7207cKt+jEB9coUA0kaCC3TDvx
XZT6YLFmJk1kUKYi8JjJbIJi8KsQqlWAi8ccydjWre2eIFFeTdO8deGku/7sko5c63MPA70+hwDn
s9tuup6WMsoHCLdgCKJT2PbSoJBjiSnb8S1Yj0VUqra5x3zK9+U6TC/sbYTyEaXTyo5IyWNPAky9
rNCrLgpwqSsdAeQrmjvCmBppim1qU2zKsZZGufWSgXwuv1VBQHAvuMz0ropdjQ6swG1kWsLddb45
GMXGtiSxAIT/UD1aRqU3RVurHjRQl1VqFWdh68JbcQYOkndUVRSjSYO36qfSae3olDNbqa9541Eo
oXveuhBNW2R5zinOoftABLxsVv1O5/qh4Hz7iypZYEv2FG1NxUNMdEl/dT1HCeAKErkiKA3LniAw
Jn0m3OeuwQTHSt2DWaaeHMQjkG/fbIl48NriS5dCQ9nzFQ0yQTNVEck193O2rjs645fyY+QYhHeI
PDBIsgkiOgCJQZjyYzd0PkCerhPqhFQi10YsAHw/2hxVSnqx4cBy8rtNRt1lpOHhVC7RXFPjMz31
+ojZS+GulK90Gyrt5BW+Vzx1YAQsbDxmG2W0e1B4UFuN4LeYWKVCZNIpPulD59puQAwSJ4Nq2NJg
U4nOHESf4KubqaxwZzkCdu9xZEvShzPNjbv+iw8s23TmkztGWDQKjU4TBCmTndjKofkYikUaO0F8
tLTq4jkB5Um2LSpf9h+MVlwpUQTXY8S0tPRwQ2hqJTQ/asT9lI6TctZ5WDpFu+wSXK7OrM+sxgXR
TGLDdxmgNMMlpeSTQ9w5bIpK677ixGb07VA4S39rObkyv2UxKtuZzonMQKqEKK6nyuLTwpAiyMSa
U11fBcvQrhJTzP3EF/QBrJw8sePkalb1QKG9JT0Jh5Iiwp2UYxL9sD/3d+xXpuCX6UN/nbeEMTT7
msOm/lBNLCK72u9HILBW3vrP6OPj5K5AxVo/SMJZmpUSjqLbJ2vxBJSi9RYYlTCUUNCHRzjH0knt
nT5kY59QkXU/EQd2ztGMLCp6odTH/DFq2cnOI15ZvnZrp/c2Qnm28Y0mIRxQ6qQ/abClCQJaEdu4
5xwPTmHUxenBC5SO8i8HIUrNxQu8+IFeNNbeuaT0hEO5tV3tTJy0kR5haY/eM4QcrjAnf0Nka7zm
hrtM00kzVhrHXf29ptxp3VENQzgtPOD7w6w27eCF9g8mhpLuu/HErOr3P6s8L2l7FrIzeuYbPgz8
TB2zLEUkOunxnNZSc7oovgzoJqZr7VP6ke5D5jcQVxqByGNLODRk65kiBIrtkwyaX5GwCppDDu9u
NsjOl0v6ukEQ4d9Cp/io0LkF39jdRcO29BzjnCnyF0bKq+y+H3XIO4Bk+HtNtOa1ZtjHbqpICpgG
dPB3iB6z9BEoU1nf9V1hQZYEXu/9HO1pSF7w76JWZ1wPgqdmsNNYjLFjQBbsDO++9AyPlhJzFuEZ
QVsDUoO8tW5lUBHONcQUcZqEXOlLU7E22YqT0nNp6mRRpqEFMYn6mXkwOREapbG9q1Xpv4d4S9O5
0eg9SjVpIFlOE81e6EYWfCknE0kUUqfQ4W8yHLVGwkeKq+5o9gvoIv8ZK0FLgZ0lutZtda6B/8aL
icAJ+B+dm9m7HpGYoBDHDM0qz+ubYZY1X5gLxnvLVxAIU/C6BBsXUHCw+KTdPW2f4is1aS0C5CCw
MIDtLH4hGhj3lfD7VcJp562LkupAvrez6tkB3BvIdR80Nw9eQ0cNXzuOSBZRABAUKCllyd1Aafjs
M6kB7A/1yN9opl3h2CZRkVKZFukee174GfNJNe27V9b+hajpU0/ioFOvvCgk8i2nP/wT3ljzzcyF
5c69JM6eLtqFZ+J6zWfUXwPmsCTSdyCcWMYQEXCUqtroIS8lCcOWRNDOKRLkT6LQKijSFX6ZtWft
4a7kuOCaCAK5HJtfWEeHPZt60l0mSUQDe55y+KkZXeQu7YI6JyQJnD4vJHwHIyYi5CL8coE2n+pf
WvDZWzH1lIvWl/N3SUQBz5LbPvXIWoDGWI74ZsSOOBURHA92M05034bYwzdDSWrgkq1hRsZbx1yK
hJdGdJ+Z6hG3NF1IX7jVvNByR3+YmgRYxqxEuTKdRrZjZjLvxdSACZcAo+YidoMfTo0lYRGXrr/P
c0HVsWrQlc3zGqBp4TsIKVkROI7SqVPp1zI043NkOtldYRGvMW8Cr6439F0KvHNeEa+Fd2lxUgut
3U2Q6spdkdWTeW+x2RUblJss6sDOvF8RwWicQTPI7Qt6MVFPE6qf1ME1tRynfdTbW6BB0QAH0yn1
WUmRnTUUAp2Hkc0YsAIWpiLtM3SlSy6HGSdL8BQFxq/Qr+7qQh+tOTWDwl4EeemILb0AjCr4wSgZ
l6MAGIiZMzdohob+tAgoyuXzPs2Me5Lqh4UHgxL2uZv7cjuhzvvWw3dxFiS8M8tUjRdK7FkqflGY
ovJFR/+1Onluj7Cpk1zzO0jzDGuXzDyf6bex+wUZ9J69cfPU15ZaJlva5im25ou6iBQRAnFsUNok
V1v4CotIVqG1Fr7XF3s2DIaNPknLfQ4b3pjxW383L2yjyL/QmYfYoMoCsDUzGwmumi1PysndYOa3
rv7DgjN01lJDgyMSWc4ZWGwHnGZCfUh3NC++er6BChnrIFbHHuEpNHX4BxhCIe8QmN3V4ug4LZWq
quxoEgemvxuasbV3YYbOcxk4NluZ1ER5tRyF1bLkG6jW6IIJzX7MamW+S+W25R2WG5mcKtFqXw3N
qKud6wzFAycp2vO4hEk5gthhI97iKEb0XDWSQ9O0FjnYRBBoJ1Q1zffRZAdOYK2mR3dm4zPtDZoY
EnZS6FVR9GjFWRdZkLFr5RAH6ZIeqlgmBUfxJe3Y4uQbsWAMEol05w31EHF+iJmcW5W4HpHOOTBm
F3/oUXZdvKsyzmoLrQ3SEzKG5uRwSNvpHHzUJiCWCYMR+ocQOmKtxy9BiTX6O1aPcrgvI1pmVHGd
LFwM5pQjKoojk28mamvEPjFCc+MuDay0PrW1UQz3+F8r+ZKllYU5uY5rP5/RzhUV+kSg6mt25aTe
4jdwnL3raRgxI2q65RnhVKa9+IkFEUPV5Bhh9sabOQcKQCahH5QtEyQs8YLa3VDqQQrMPdWnBTMy
zx9AXqXuEj0u8qUR55VG18fRkQtogxbek0ig2esE4SfwzWSEnEWiJrW6ksaNt70cNZuvKeaUwMaT
aofFNoOoDHJMx8o5V7Aj+HZ4T/094T+J+VXhe5TDHKRP4pBOizbjTTcony3qAmLxizZxPHkNMKnT
gs1U6H3lwQibuhCBIBsrGKLxRMMrUCtJ8wx4FnJxc41NOcWYG7GDvsfWUnqbSVk9gvaqd5h3ozTB
sOFVXhqupN2m9robAs0/4d9GIzyjrq5SUmND541sKINgHNYjb5EqKpPYlwmvBPEUBVk8y9ljEZHp
YeVfkvpoAoIgn3wx6kOU3AVUmcqliW2i2pATKvOD57k+v6Aq4VlHatMjMjUzgzbwtTY9ITjyj9Uw
p3tVladcdnm3Y7YrinMcVpq9SovUbJwFMp0U01moV81jjrnPPAyeMXb3fRVXxSPeA2+iv5OOtAvZ
9wcoKHQR7NqcvtLbSLKnuaRnQMo1oz0aV0QFm+ULEkVzBPXJMn0yEcvG47ywbeLtp2nMad26CQIy
FqvSxiGKdfWUY0ByfhptXHqHC61sXI5TzWNalDC0bcRGI7rThdPHwlvS/ChyFG4RPc7lAJjrQkpp
xDFm9FqrgmkIJjwi818uUT3tUlNxzeKvO963YfCKZ4dOTrrKPb/rF12SIdBz3Zi6oaNgxVL4G1Fz
DFUgvkyF61F3sj2JqypTHRkclFqBTmNayRaB8prwQcSB/SBSH59ZIbTxvWWvzQ4i7Vp8S+6ANX5R
9XGGV4a+3kwxTyMsNQPztcFmihW9YOOLu4I6PUUmTFtznSSLx5r94EX2Ess3nVwbarw0YvY1C1FP
Td6QPyylDLWNrLSFA58Est/oJs1tGAMRydheTSAgNDs6BzAxK6Yahg/9Un0IXBRZY0B9VTGMSR6K
moyuGRkllJfpgFWbOiBnEnoIFURsI3CPlpwGgmY55sThbmECe/kstqUezhuN2s6ScA2BEtKitbYn
aE6gfKRIT3B5cWlD9vQF5vS2e38mrTyJViDusPM7KKwIArscame8U9tfScdrSEyuWSJmUFbNNy+k
BLNM/VKDXkhLiTNVS0VsLn3BAmymdm7t+Maqtz7JxzWFa7db1vhR0+Ukc93eMG/paKQ4Oj0aVQik
eRpTc4KxFzavnt3I8VUgdOzJZtfU+D1Rqc0Oq3Kh0fBU1bAhuiR+gA9j1E/SmMCJ+6MYrS1LRmTR
tPEBktCOlVVnzlB2C/WAXNOsNq4DKQdAHpkuq1AF7A1FU5j4ahqpJfeJhm9iToe9DDax1owV/rSa
WMmZn/R+vIcunyJs6LoqRrFgR+9Y/20TpKyK96mCY/nAUS2c7gPVte4jdMSpA6IJyWfhaJp79oDU
cuRtEnY4RiXybJONtK1IXJTp5V+S5iFFJL1jYHXfogB7H197n32po8yPHwEABNmW1LtmWhXC8Z6A
+KhhScISXiBmSFWdJmqiSIdwGGf4y5k91l7jDpxDiFXlRTgpSC1YfPUeu3BY7t0iSQeeCBoB9Ndt
S40vKEMXdpbolhM/Q7AGGF9t0Wlgak7uxRMOxwlt/oo31kwnZE6BuSCcoqz5iMR4RjZFoKVbxQa4
eY3C7qHvGqe+S5Wr0rvGzwhVnLBhVstgKjvgmWxlv8ORQmxfFl1znpxa9cuQ8OeeG0sKBtpklVjS
+2lcuW1se8tm9GHY5GSKWi+WAy7lh1HryF/poqbqMBFUMi603rbqtWioVa39nBVrxlzZEbgyWr6/
qMxCedSe+5Lo84rZZEVCR/2cjWb7C9M3bEAMf+5jKNAhoXvrkNMrFzj/NkXKozaaryXxoqeG2v0o
qKlDmI9pfYMqUU24tqhsGwu09FDZ89ELXqJOQ7FpAuLId32hteWWTnujL2gca/0KJRbVQMeJq/qu
wIqxccgh9NnEg41Bd4lRSJk0X0GA/zTqBOIQILEHi073evSLqjs7RZcjNOn9b35NcmlTmmLtyFI7
9ZbwEaoAWn/Kk7F+dEjBYLzDv1syJIjLCbzqZ0vo7oWCZiDEy8NQY6vvmce61qKzZA5cTUjMd47e
19WB/YPxYIeaZ68tL+OwZoHM/Fk0cYDsbpI7LNouSERzWDQ0Xp+Zzsx1EmtGscSb7y5B5RZrSAvj
se51C/NYCaDPku47Nbr+uY6Jdt9iyHK+j8zG+8AYKCe04fQNxiqM18r3xBwrE1VJSfDlJm2gIa30
brAdVg/dsxZ1GcvnKh7cnZSYrOdZ3SNATWguHzXwLBZU09Rdo4dKlqVByCgAbndFRASymiLod2hZ
O50jeu0mD+Cfu2RbmrbH10BM47zTYPnVaRJuYzmN5Gci9Zvhp02+NGkK0FXVFkdmLUHjPQNnjlbe
kVaM8oLB05PPSnuX+mqr3mAWx4Is2hgTuuYaptpUwmmeQko7RByNCWwMKgJE/Qm8T/cDmReinmF6
7X6QPeaBkZZw+mEu6PJeo5IgFw59CDzDaTYSFyrKic2dHB1MRNBMuhUm1RHUuGU8UtYP7uIM3zOW
wemrp0brRG4r8gaOlzZYSZwqe55xnGzJ0kux39FEZFrV+C1dmPrXAQenvgGceNkbUe1r6a71FUiA
NgNpxIcYyQ3MnUndjaWVVnNwNLg14LjSVNrqQ2oHnHOJAFtD8LUO0Eqgmfa5WBtKNns4dNYa6xFY
AYhcr5kgoINAkGbFjl8+RXnZyLWfBNAtGg5uzMK+3TZ7M0OKSxUFbcXMSnyNhkgFCGBR9tlI5QHU
iLkgXw9+Vm3YrkLZjJfhNcqhZAuhiudqlOY9db0Gdzgcm1c1iYrAMuHTDvSRMBt0R9y+rDY+vqxg
mRM4DGETvAkx7j0luplZqpqFOwyg0RMJzCtE+kIXmMyPcBnVU3rfXao9rAIDNWWeGlQtSBJH+L/D
pqkN9YXmKjTAKdTPCQES29AenQ1+pnKLZSgdl16EH22h8knLtjab5uKbJuAzrqwyU+gtiQm153od
NPBaOfVxKih7I11GKQ2zDcJ40pxSvwCGT1GxMHwXpmXZ4LrtE0sja1WoirfdcqojvXIa1kmT9RIB
djKFe7wFU3AKfAKWXgTzLdsCR5KmOaZ+mN/Bqu9Ia6H/PoNeSUKM7vnOwvDr5D3l29x7UWvv0VRD
tm4s54Bya2Bjxr/VVZ8j7xQGNuZapHMLoN8PZTBQg7IR48ZyL83kBiIEAak4GznxD+FETDVS53Xf
TJhma3K0wseqBsIFFyeNfsFflYfSpuK1qIqk2fXt8AxwJrUf9DzFCDIwv5PIYE0JmCdYRYvUJl9q
1ULkhYRABUTBuNN6uUNeZ8h8hi8Cm3FSlxND1aKDkwDSpbvbnUaN5hMLggEwMFmnUEwMogADon9j
jPxsicJH9OCTNiw0hJXderK0jJOh5tRB8YLi00jaRSF1x5crcITkrGLXQ46i2urgSWwpqtQEBEny
FWGDLYuWM3C7SIxJc2ygYdKu5ULjmN5VdwQbT/mJOGStfhuV7Pmr6ta0h51jSHqg20Z4NHgWPjyQ
5ozQsW/wqZF1TB9BRXjHGOS4vqOFQ/X68sm5XkuLCrLjONcCO3jyidFgXwAxQht3Lmt29pO25+jB
hkZDYwvOEGT+PoXCscztX//53//v/34f/k/0kyof8LWq/E/ZFQeEu63871/2X/+p/+dftz/++5dG
2IFH2RouCP/+/fyUcD7+71/G//LNWnP42/wzIidO0z5UZA9r6/zjX/du/Prlqv/4dQA5sWWZmncu
KitcR7lLoYHgQJZGz4mfPBRYb0Iz3PPHV7v8zb+7F+vqai1OSwp/+hG5qr5C01mtVHrZWrNUrT6+
hGneuMbl3/9xR/CsQqPoYVr4WhqPr6FLtvAlF5lMBE4xzojDoPbKzvnq8hizVQJCJNkC8hPdQ5gn
IoTqGRYAmlBn4LjEg5GURT1jc+kPa0q1pYGeqKFwODO7JrFeOWnjBmXvP8bvpmZYxLz43iDcYaWN
4Pd2H9/VrY/A+PdNydSlNVeUly/r4kLQSQscFvR0oCX92QX0f19AcwIlOWfaP+JRlNaRvkudXHoR
5OlUs48vceNTs4N/XyLL+gEujzc8Cad7ltTe5tSmmyXp6QuDHd+8DPX8k7u58Z3Z/r8vBX0iQock
vXODTXidBgZ1TII66DbcfXwvxo2vzL7c5D++siywAd740/gkLeOXgtFLDLC+HUfavDJATCl6bFrY
6DBHvEy2GO6I7SCsNbc/+SBcrvObkWRf/v0f16co7VsauYt7sx8sGIkRpw4JXq8Ah38Ku1AbzpPZ
WZ/c7q2rXc1BnSYKqXmNfc76HDgcxu0c5NKSzv5BqMD75AO58ZHbV3NRlqRVS7uvPUU5NTxy4KZN
3/XTj49f2a1v4mruUarhGMAO96yzjlET4DBl1uayL5PHjy9w68+/mnh0dFmTbZXOWfUiCi+GoLZ+
9qrW1v/wLVxNAk050YRAmnbGRdLCkaFdEud4uGJk8cscqsgfvoeruaDyQ2qrUxscwxRHO90yth5I
/JKHj5/TjRdhXc0DXaX42c6xzyJESTZM2g8kjdYSBVT+yaJ2401YV8Mf9a3Vx0mRHGkKp+8j7bt7
CeVt//Hff+vXr4Y+DE8DHJYcn2zDBBgSslWj7jsZkLL/7AJXY9vGPUxKY+6fs7pp7loO6RuB6OP1
41+/MZat67Hcgd7x2lzuVRc59cz0IrlIxqTAoUhSxMwq4/qT7+jyQn8zR1mXB/jPOUofHer3vnYI
CzYt7KGAaoMXMwl7mY2QwfABRNQrazg9dtl/ctFbb+dqmAcAZII0bL3zQPrG8NKw40Wsio5/Wn/8
/G4sY9bVMAeygpHTHbJzYOc472v14IVZOit7H1Fh5R5Axzx9fKVbz+9qvMPnRhkwGOFBFNR1yS5Y
Fjnhg+ZEbJPVAMtB6jIUzf3E2v3JyLk1Nq+GvojyHl1RxiUjRz+hsI+PINmqAyTHz4b/jRdkXg1/
hMXUTlSUHqumqV/AG8YvE0eRT27g1q9fDX3d75TC+BgdiRrHuSn6xM32LdEU2eLjl3Jj+JhXoz/H
vpXi/rWhVrXOIvWbnrO09Oey1u7BeZl/eB9Xc4ALxoXxmfhnPxvwMBfSvQO0HX4ySG68ZvNqDrA7
H5FvPLR7kzJAu/OrjtjiJmTkh0ZH6sTHj+rWu7j8+z/Gf+WhnaXP2KFO12MknlKNBEog9rWn+4+v
cOtlXA12rOqe8loEDCIqUVyP7jcYkcioQyqDpVDHj69y6z6uRrwEkI0vLYyfolCOWzNo0nccXskn
q/qtd3E1yit7cEmH9sIjMk+7R5Vu6Mj66Mv5uW9sYzvFgvfxfVzGwG/mY/NqcEeReQHahfmRt09K
WXDxsR+kTtn+7ykZt39NOH328vHVbjw142qcQy4ptKHr8qOZVkg6EnNggbTI4yk/efk3HpxxNdRx
9Qxg9zq1506wz1cBotFa0N0k1fvPbuFqrGeG4Q2uGeVHN6BEWti9eSC78Q8XEuNqiJt50BF7Y2ZH
uBIxdDwQ7ZE6KlcyUszgFVfC4c9u42q0K1ugh9fb7mgbEwb4OCsXng439eNfv/FVGdejPCWFZ4gI
fL/cgUsazqwbDNzN8h1QCWbCkTZf2Xzyzm99VFcDPqQ5U1NO606q14m5cQfWqX2rI7D5ZO91626u
xrpvY9Js87A9VkjDZ/bATsWPgFhb8LPpkcuV1jhPVM/qT27IuAy+3wxK42r4CztB2JeQIJU0jbtE
QIdShmbYBlPwfAw4H4/iUjQtxxwCZgt8CzrAJ2/u5rWvJoQEYpjrQgrBD+MfRqOYh1qVzm3goAuS
bpp5Z0+PA4jneVPwTxogkD+bifSruYF+ll2Eox8fbdO9y5rYwDjgv1Q6ZS1UKhClx7CdO2x2Pv5E
b92ofjVV0BzQoffbMMjSUf8CbTEvwzVSkDo7CwD9/b5At2gvawdOMVJi3ZUg+zoYiIso9nS0/X/4
d1xNKGPvtoiABsknm4zrgYAp5CTGr1DraERCobG1iLCkdITIouPlyINPvrIbe1b9eqohcyzQyZA+
VqoJdmp6QQB9cH1MLn8vlaFWLD6+wxsLsn411QgvaJFct/2pBQFziN1GrFHeFzOWz/LHEMVi+fF1
bsz9+tWkExIVoVMs78/CQdlW6AIfr3Lu+pJm+8dXuDHT6NczTZvi3YlE/SgdUB2LVvnhGy0a7f3P
ft78997IrVOXEOFU7DMsoU62xBKNWaegl5BGq48vcWMq069mFgIKCGcm/fVQ1TV1foo2MiL3HhO5
WGhVN4dfeOgNBKsfX+7WK7meTDCmmK5jYqJxYie51y0NCIMfjE77Rt+itz45ff/+UGQEV1OHiBod
pqEqjq7VbImHJ5K6/84WY9+lcGH/nj0MvVs2l23Nxzf2+2/aCK4mjwSyTYHqlkyCwjE0DMMIaTKE
0mWtxYRHZEXi7ZvIUdn4h7d4NUvgcO/6kZPYCQPam+lb3le/tihZdUS6MI52qBqeB8ehDlwCYPrk
Ln//vRvB1RShB7Q/MOFXR9EBd1rr9YUTjvfC/vLxU/z9FGQEl8/mH4cBoLx+a4D3OcmLflkaVNbx
Fm9Ch71hSyu99N1Pvvtbd3I1N2BrTIgLSPLj6Hb5SwjZ71iCKfv4Nm79+NW0AGyQzidSnUfMMcDk
seeY3moy4WovPr7A74eREVxNDJJELXwRZn4MtTB29vAFcmiIDeVeWAm0SvGH/tmFrqaHDJAVSike
U4d4PUMOGeEWGb282Tua0W8/vsiNOrkRXM0KJrAlg6Z4tUe0hZMZHSCmNDT9ia4eIsn4YfOD1bXQ
FV6TNl1X7UtbNfdaX3z/+C+48cL8q/lCGwl6gcHhfbOQOM+mJIvXpNj4f/YQ/au5QTqNP5I2WJwQ
5ZJQJiZr0UGeu0dIUZ0/voEbE55/NRu4pYNlD3bv4cK5wZTavksiogmgujejZosY07gIySlARZ/t
Fm49squpoEj9eHRMz/3mhsjltq5dadEiQ+CjXj++pRvfuH81F5jKshzAfOGhMCDdUIKspyMBG2y3
SGr7bNq+9dwud/ePCQe7CmEbUxEekMvCF03qwyWAadZJtiPKmX4R8/qI9etHPtk//+y2ruaGwHAb
DLFR9i6MlgBWy4UHJyGXJp7S5h9f4tZNXc0OkR4nzvD/OTuX5jh1rgv/IqqEAAHTvtpuO+049sll
orKTE65CgBACfv23yDvxUUzzVU9SKQ9Qg7R12Vp7PdR3HkWXQYBnoD5MwYQEdGQur2CPuiZHYG+e
oOhLV4b4UghH1kSBa+1C+m47/hK8Sc7ZGCRbQVJ5TJyyQsVoBztaDs981Ifyo2ME3SoFxQdX8fcQ
qo+VaXFpTFrzCIehlwez4/GVdIF84Qaln5AhVcfLn3VhQIbWJJFA1ZZrJtK3EaSFAxLusJIqMni1
odpo5QWWmrBmClTdhCgYM+kbTJ/vM7fnxy6E5ToUWfXK2FhqwZooIOU30BMN1WOUyeZItBjvxNAG
8CeB9Pryd5p/7N+HVTe0ZgZgAkJ4OSfho+yRbeGwwpKTOfBwPiFLp4Khlb+/eh4K5xd9F8EGWjEC
/Xn6hgqybg/QaP0pp6hNvPwuCyMqnP/+n6dnOED4qn30eQejPmBmYa7Xgt54XWLEDa3pQDe8jpHd
Dh+Vx+7NxB8iCjO4P98J1s+3cCY8/z/CdKn3rZkBNqmyRHFv/YiKAX8Pe5r+lin0vsPyamUIL30x
ayLQcFfvYakFI6umhMUWEmMEGjw+/r7cIUtvYIX4mFaOExSJeiwUEtHIsfcPVAbPcC3vV/agC8OX
WWEOi+o0mUDafaQDhGeZDp8ZUW8ijcGChFjjz4lomNM9l19o4XsxK+TDEhbToNxPr50DP7UTAVYT
N0YJvFrTlb3BwidjVshTgRRix2vxv70Bdu4gl6CwALyN5+tewQ74UMIWKZAx6CmOC2NeL7qdXEP2
l5++9PPnv78PQfifCqBJxKOAj2QGLwFAgGGXAyTeUwDzxfHKfpj7510zWAqrkHnV+DiG3leOghZU
CV154eQyK8ojAqpIwtT42OT5L83MuIEcY20KmT/zB/Mts4I6mhxWtM44PvKxbO5IWM2O+iV7hA5X
bj29esRdGql2ZCvT6aCA9z5qZx3AYYfY+12oiq7k35Yeb0U2RItB4Zi+eBv84RUwn3ZXD9g2XB5E
81j/4BsFVlDDfSZlGfZ6j2q2ZoSpEQqDgTIDjTci2wrrFErg+pU82sKADayI5qiMB6jJ7x61N8Hk
YqLQ2nhDcYfaW/Ny+XWWmrBCuugwlgLVGjRRqWlTAPEnYMXnaog3AXWtn69rxgpsjnKCRMQoKwcR
HHrIDFemGziGZAfkJ6u3y20sdLutXOT1jOkCIPiRovjiHogr9do1kblu/Q7mVt9FNUWZNph2Uj9K
mF5umog9DhlC+/JPXwi8wIpqOBTlML4p+0eUKuJikUJnLebVNEV12CZH4erK1LTU21aAz4cUnxaR
fmx48K8Zkc3x++4bkjtrmqqlF7EiO4V4tO6HMXmDjT6sM9teocTKewIIITtJL1y5w1zqaSvABYG1
HiSqzaOYUM7lJjE8sYIfl7ti4dm2bNBHIbOBzw2eDdsKZMdx/QH3/7U078KWwFYKFjAqzwNNxc/5
l/tZcIfqvyPMLu//NDRF/TcYOMiVUbX0KlZsc+OWroE3MbacqtnR+dDG4/L7dd/JimjQY4kXTsiz
Nq5jjnDMC77Ebbx2Qlr66fMAfh9tnePoNhbNo2xdWLsrOcz+h7K8TlTl/qX9G+q01Tqqf0SYS09g
K09PsO5Ndpe/zbwWfLBG+FY4g5pj4J1g6h8SxZDwsI6bjrntPnaHsWYHeLKH3SlCIU6HAgZWBgbZ
cj7xaOPBap5f1z+u1fl+mrZd3TX0NYtqvklQTbbrcjidXn7Dhf6xL5NRXeYNLMqC8wgQnYBnCeqX
drUC1uPKBqwBkEY+QCjw7HrNQRkgjyQ33v2E6s/g5fILLHWRNRN6hhdADrfFT5RyQuQ0VOKg2LMY
9JfcpANq5Bu5y0j2PA7NdZOWb02N8JKWhZtHxU/o7YDVdXKw2QnuOS+/z0KH+NaUWOggT1GaEJ4p
qFT+FklPmA/6qGy+ufz8edh8MKRtFaUcgVpJnTqEAxZEKTopn/7sbJHemg0Sui9XyyBcW07JUq/v
OsMmoIHimyaE/CwG8/y67+RZYcFY4OCUhKJClJDw4kG7szn9iGwPu27geva8SMEkzXJdPgL50O05
xKFvWFBgIHG5HxYW2L/klBnJE9pN+qcb4XDXwPl7W8z7gxzARjgNtOnxcjsL48kWU5IUTAdUr8IK
S5EifZDwroXzPe+zfH+5gaUXseZIMzGjyxYGnZCEGdTyYBHXHiqTxxAiAC8kt5ebWXoPK84l/IcH
R5UlznxsCh8S5L/0gYKwl123yHpWWAuVAPrSZ9mZJy4CT2tgSXaTS0ax8qGW3sCKbNg0+YRHpHzM
Eslule8m/wRpHq6pyOff+UFg/6WPxE2Y63VIThMTZuBEAdCh/83aoVY3aVDOwLlJh/xm8nzjwAcj
d34McMPWB0Dr6NfE9DDQryq/6WGB27jwOjZZ4k6giU8N/g/4WgYOfEeRn0YuGWVPUyj1A8o8yvrI
UwGIKaWjF29hRFpWDwHMxrGC1EWkUiDZKYNNsy9790EEoNd+81Fui2speGiAn7ZB4qSJz9AVgoo4
FbDZvfFR2VgA75Bz9RnhACN/Orl+8S/cKX3sfVQMhxkkR/qEvzk5CvHWhC0f9lDo2RNWicVEc7he
HBqmbqgiYgtr63B3xQDGw60JKxIwvXc9AFxmFyS47WTIv+cZiHLXPd6arhpCUxcWRAQudAB7mQ5Z
1dZMa+rVpS9jreJ+x5qiKsYRFdT9Zmi7o0yLlcCeH/HXuMV3mZt8t0PkJXhTakjwXZCYh/U4Jb81
ykV2YbJ6pbP0660pynHL1AMLdjpUgPdMPkwbuVn59UuPtqYlDcl9XXsd/AO84jAM6nZsupX54sOJ
FR/GnpC8jkfAsU0HTw5HZ7pXCpR0pCqqtUvWpd9uTUhwuAffXKBTA6YOmRvCXuoqVQAmkHm39q5T
fain4bfTTAcchw+Cfo+ZXBE5/BG4fTBeqJVL6WGBk0QNOhM8hXjvb9jG24Z3sCjZOSjTXtklLQxK
W60d8MrBnbSeDihMfwqMg7xicPCc9vvlYF3oWmoFawzQiJp9tQ9kkMeBmGNT6LtUIWHTipXvtPQG
89/f9UDdAeIHr47pwJjn7xwh6bYefLDpYYC7soX5cCuJTrYitylF7MMMBk1I1Bn4qC3cQ6zL98qD
aWCqgx8uLZO15e3jWYJaIUy7Nk1FgLHaZ+Me5iO3Rq5d+C51hhXCfh/BesOpp0Mzu8WjdrPETX/q
gFvp8A2qQuVKPC+EG7XiuRkHks12RaCAvMCEZB/LYmW0zlH1UUhYgeyDQYXjp1/N1nBJfoLbuv4O
myqJ/bZMQPwef0uNG1WWkjNwQ8WK5HVhhNlCbQlXrwhHCbQKZzgwEFr3zHhb7bFn+n05TBYGmK3U
7mC8D0vofjzArSffxIm7g4PQpiLhHvn/JxyTrls77SM2T/skBQHUPcBgGtufJEFtfF4Uh8tvsdDv
9hEbDLIyAR0Lq8/Qfx9hWsHUl8tPXhi5rhXjLkCqeeoE6IFAym+NEx7cof8GoPYzcEorOfilNuwg
113UO7k/HnJQGConPxDwYGJ//Aqn4GuOKKHnWrGNuisDMHE6wQInOcIj+nOXBisxtzRGrdgmAr5V
NGEYQTAxJt0uJ3dhtjLDLvWrFc+0HnM4WKTYuMgKF+dM4AbNNWujZl7OPojpP5Lkd/M3DBEL0Y8l
PcIE4ibJwyee9Te07b7kXXb2tH+X12Z31TCyVdVhnEC14+IjeQB9bRphbs0E4LaBRQcNVkJ54WPZ
Smpco6Utnjgeik5mP2Hy0lKAcuv6um0YsTbXYEIDmQZDlYP0p1c4e03AUUP6ePn7LExDtgo6RtU+
PDrD8dAVhbsDjCx/GnP1vStw3s1wt72hdVteN6hsITSc6rjTxCk58A5mY8AQgbl4NwFE1q7MRgsR
YSugUTqZAqsEPnUWJe6dnKUF4KtkezfwxMq0tNTXVjwXgfBySEIhGe4AVCVDHR17adY2gEtPt0I6
S9SISmMQmWD2z/d0yoZXD2K3fy739dLTraAuKoB/AkJAVoRIynmI+ID6iQF2rpcfv/T1rZU6myoR
BxyfRkCPtAUarTomMS4ler46Wj9ugtpC5xF2zjWoruQAMtvL6LHnRnVfrixqC0GC/O++kvlA+zae
wjmziegjw1YMWDbwZNYunj7uABpbkQw11ejhPII1DcUUprlTvKD8Vk9ueFVZE95gXunezaxsHMJB
4Zh54B6KZkbVl7fwoq1Wenh+yt/zNrX1ykiywAtN93h6Ez4rLP2H/8UYKg1hkJazqyY8eOn/9yVM
LmsAauF+UhTkFbmTX8DkZiv7+qUusOLX0CjGER+DtHCQqACHADZLmR5Wnr40Pq34VZExILUKPL3k
AFm5xXMCdc0RBddrtzZLv9+K4alxUgFJpXuYaoDs+rJ09i310v01IUxtZTJ0+yAZIwd5IPAgPdII
slCfzgceQNpWxtDCC9ja40wJVHbJhBwyNH/r57gAD1oq0ysfb4Uw3HyD1gROdKLxGP8jZQvetqu8
+PHyB1r69VYEcxfGbBDkxCel4Y5MfZ0M/5/HL4yfyApf4mRNM+dNT75rmL6D+6iuDrmmZDh0Lu2c
a255QmprjeHfnhVxYMKTJjVFpjkEE2+rIOFfSQEsvcb89d7NQkhxUR9UtehUjOyJ9+AJADnYHFof
asXL/bDUghXGpOtjPkL/iowgNipRlYCc3GXs1hPgJlzXhBXLjUPhqBik0SkhSXqjB8gPAi+C06Uv
yO5yEwvzqa0iBnl4wgXsTNFzw2eR13dZ0b71k38a8rWt9tKAtRZlAyvQkg+FOYkiBwSMhTB2LuuB
rpzOFx5vi4QBQAyBo84iVGpWAOWWwVNQJux4+fMsdHJoxTIFLSwByNU78FL+Mwp4CVGtPw0VKLmX
G1j69VY0mwGFnqLyzYmjvANoWCRlKcbS/vLTF3rXFgYXsHgcQBD1Dtqv75iDubRxYWRYRw+wQbzK
tSCkth6YQOjTVEmEFQea1g3hIvin7Vv6qcrBkr78Hktfaf77u2hWjSm7ONPewSf145/lGGaAK9P1
x9kdauuBs86XINWZ/jTmWn/5o3PQcPIGJnI6gpiY3ZpeRQ8m7z+3Kvp1+X2W+sUKbAM2jcQWgx4i
mcHETGi692sUAcIvOj3iDidcqyZa+nDWWs06ZD9hvu8dTCF/Fn7T7NouXUtQLj3cCmxQlgERDNLh
RNKpaJ8UKIcJbFYLkOBXwm+hBVsZnIU+DA3TAryKXidyM/KaTVvAednKKrQQ3rYUWAUlqokLMx2V
kBIwHzAZaCoPNf5zuaOXGrDCm8SwVwNsNzwVgwTuF0Vvt/4om13s4Hr1uibmMfYuNgDDBGkglN4B
ZjrNDY1RuAcbX2zOUGhwuYWlXphf7l0LOgZpmhfEAHDtoGuR+YzJCRDJtvp9uYGlrzQ3/K6BkfTw
4kct6kF7uKJSHKeFmSBwSttmzaRrqQlrtYZJpgtYQeNhtc5RodMX4jA67tcUq9H+upewYpqmoQfZ
Ok4mSeQjGwzTMWzMnASglg0g0eFaqdFSZ1gRLesQNIkCGxsfDs/fuUCuHmbcw+t1L2GF9MibAXxM
dHUTgfQFs4PPI6jym6nEbfpVLdi6YBkioyPaKDzxnP2AIylAa7IoNpMXXpdvo7YaGMpjBjImZlNQ
gz5nApsCmfaHsDSfARL4evktFnohsOIa5u5g8eRldIp4wm+AAXZO4RSZlU3B/JQPDrmBFdJA18HI
kGJFJawGWbGG2zs8YuiuUh6u4QCNBo0QhNbrXmWOmHfB5zMCQ+JUDCdYbQ85PGq7pt+BcgZE4HUN
WNHN+6JqocswpyKDs/o2wuX5KQfrfs1baiG0bVGwX0yADRfJ/7b6Emv3gzsFPwDCyK/bYQZWZMNf
xA2JmA+8Pn1Nosk9g3jKV45zS7/eimdcfOLwHyJdEo3iHhSYEThqb9g7UV1e2YIV00ncwR46DMnB
a+GC6meD2SFz+IUnQGRe1cO2Fjhh8DQGp9A/6DH4IYLU2+R9dZWBQUhtKTDc7bsRxaDhKaFeHG19
kkiYHk8wOofx8tQFV76DFdENCGpBH01zZhJT4JZlzN21JQ51130iK6THRjMk9kJzGiMZB2A5dU0G
clOH9q5rwApjXHyJzBdtcITfPMryROVI8TOuIdhbEx3MP/WDWcnWAvtg80VjNmLmLmGxBjPz+3Fi
jwqW9Rsnj6+LNVsSzL2YgWcF9/YNrr7LrYqRHUtx77m7/JUWos23QrkYHCTDAKrE42v4Ho5qGEGs
ApYqkF2w0hNLbVgRjZLzHDkxbk5/BDe8GcudCsfyxmmg3bv8GktdYYW07EZwcTkoJWPnnrO2fAI1
BNxsD5b47dqAWngNW8kKPls3Qzf6kyqKcJd0zkyWR/Ft76zWMC+sorYgzNQSkn7YHZwSVJp9hx+W
C7JR4PjpSm8vPd+KadkDZYJ9anhqQNYLAHLvhuw8adKs3VEuLNS2iJUkGjaybU1OWpVq9tSKwF0F
thyoD73PPVre1AS1Cpc7fc45fBB/tqRV5nDOhkM6OTWQ9z2BntFvoQR1d4RDNpjoAfQ7J6+2nttd
mUu2tWOSG+Ajxhanl6JTj0S3Edpp+i0q99o1++mlPrI25hrXum7uO8FJp1G5TaTmICMBEHr5my11
kB3vrghll8cMLHFfvoDw+IXleHgyn+vHGMYt/w/frqWAseLer4MBhDmCtganLV5YhbuRG65cCIUw
QUaKrLzT0hezgj+jMKcjdc9OiarBVzSVOgZJqPeXv9jC021pGUA8xnSRw05jwX5QAgJUK3DDePnh
C5/IFpeBBp0OJpLsZDxUQ+Os3W4K2pEDuLxrtZlLv9+KeZPVdQl0DDnRcL7h1YGABhZ4prVXWHq+
tZD7w+ROWAXZKcP5awO4uXPbesmVOynbAZQ6k0gnF5gGWYER+zQ0gSg/RTB7b1YuwJd6YH6td7t9
UPDA62t1cOA8KE9JLvsbE2f0ISjpmnBp6QtZEc2Q0wQGtWQn6tCGwYmJjNkud6Pouqz4H8LAu1dQ
qU7GURQETKg+vxHDgDSjn+n8oU9BN15ZYZdewgpmzWSIaTZj4HTDfbkAZuc27Ov6yiCzQnjMnc5J
lWInZaj5l3YGpZIxj8l1CRtbOsaD3mOgtvcncNwg2gTudkPH1aTywhCyZWNTb0YT14l3qCRIgSp0
0i206T+A4xoOV00TtmAsAlKK5XXFTr5JAbWkTnCE55beewKF7pebWOhfWzXWVLATDAXoEwArqQdV
ix4ir8xbGT1Ln2j++7shqinKeCvYqJ+yAfgu3rfqZRTpuDdIGaw0sfQC89/fNTEGugeIpwhOvHCP
UsEQJSja4LrTii0Z85u2EyXJzEmxrmg2EpR3vc2bvlzJuy79eGtZxp6o1CCb4usrGdw1DriBILOs
VQkvPd2KXRIPXlTVfnBqPEcB00iBSA+vMyiBs78VuxAFurzuo+BEkdR7GEEIvY8C/+mqYWlrxbKy
JR6sLvBhZk0aQbXrfR+a/vPlpy8MS1sllkwok6eymge9HuW2IUlyinHPvnWH6sqJ05aKRXAPAzma
YUsss1+0UOo4sTG/ptAfSRFr8W3aGAwEUtIDjLfcTTKW8sBbjyBF1l6ZX/1LIUYDmBPAA+gEgUnx
AvdHk2+nfoSp3OU+WNiR2gIxlflSlS0s5GD/SMCyhr1wqsvvo9d9gTliuMPtj1iZRhfiwPbKlLwN
kz4j/onSwAdKz0zUuw2zGrVGl99lqQErjEUres0FnU7CN9hlUUCtnTvwT5yrypvR31YkN5HvdQNv
/RMwfqHCWuMGbFuqfFoJiKUXsGK5QPFsmSeEIPeZxc8MdsK/sInQ8co0+nG8/WWK6aLCMYCyhJwm
pdwNT8QTENIcHLZhJR4+/v1/eWA2hQOju7pzTxpMwG8oyGXgOofZdQVbri0Wa6oS5WGBO2GnVelm
l9QQy+7qtA/ESjAs/X47noHm7HJRBycfKo0xhPEtKIHXiQH/srbMPBaUUnEMHoTURsHufAPP+P6z
G5fOVdO1a8vEZJrEbUcBimv+AMehIXLHY4/KXPeqCHNjay9teOcVodO7JzCF8q1EAnpTeVcex/4y
tQSUMA3SsfRPIOMFGz445b3rAV/z/zhOLoWAHcFJFFRwXEITIEQ/8mniR5iHyUMVXmfWEf7lZSkj
yopaFPQwZg5z4ABbjgPdFeA8Zt/SjFbZlZ1h68ZYWjG/CfrhFJV+l3wSDErWDVa7Kl7J8MzD/u8M
D05E/93TgWADrFyaIR/Gkx9ZULO9H5nhR1e3yHVXRfH78rT9YTOxa5/C/bKL4knGxSMVqfvctKgu
Kuri2Yds88WE/cvlVhbcvV27yKuN/BI3J5nzs6tLd08U5bt26L4EDXh5KXyftqCCqO3gjPE2jqsd
7eK1nNKHgw4vaE0rBkkM8LbwgtjrBP8zPhGQ4QEwt2oitvQN56bfbb9FGnWFI8L0LQnYk9uVEcq/
JN+THJcqWR2t7fKXmpknznfNxAoamsrgG4ZOm8NKEubzbqY2f24nZCLWNj1LzVjTDBt026dUDqe2
1/k2TuV9WPhwfh2SPSDrK6vhhzsf9Iq1WygjOCFKXIX/nGJ+EztOs+mMty3b7hPgg3CPiauV4+9S
91tzjgFgaPRhKnemqHyO9gbUyeIcNZkpPtdNleFC/vII/3D1wgtZuweFSkkj2h4Xm1M0bGueDDtN
yNerHm6f4QdQmfvAyYq3aZSe2NI+F58CHMR+Xfd4a6qB2sgXIVihL2MKZe1dFBvq7gHczH9c93xr
4AZAi0e0nLxXV0l+rlmnxX3naVGtJEEXRqx9QsXWPzcj5+K1kHE88+CrbTVrqWAFdtdgdlsZswtD
6Y/56rv44wS+X63TBediQCl5hi7ZyC5pjnBtOl7+UEsvYg3WJBxwoxlX1WvYlmw/+LOLD0Olf167
P4rauSotGrv2qTUB+JxB+hWckdGNiw0BXwj18SQNVvpj4UPZB9dooqlRYVa9Jpw9dR33DxDjH2qt
3JXvtNSANWD16FaddEv/PG8VZ4I21LZ+vnfDWq8kJeYn/bX6xq59ck3jeEzaSFWvVZqbp5wUvzzA
43DJkjCUkbSjv1dhO+4SKYZrdB5ocR4T70aXGGZZhJnEW9SyJ5WQ36MHF5eiiB4yuHjCcjFMrhvH
9qlWiMkZh7yjZxMh8W5S7IUL6JW2Xj28XB7HC7O7fa5tR2RggUwQb1UcTBtSwX5haHASqSJ4aqke
A9kbhjXJx8LMa59scZtXZcYLgzvlAG0Aimg4OtvJn6arajTQM9ZaZYY4afWg0zc3rp4GVOLuQpQJ
rHTG0q+3Qp66jms0JLNvQH05m2HKvbNTJ9nK6rf0dGtV8stKtARECRgx16rfo9YhVS95x6v+qlAn
dgVUIsasSUPtvOLOgGLNQN7OjbCAI4t9TYY/JnYRFOVaohKAhmdJ4AW2I+gOD1XwCTb3Q5WqYXd5
yH78pYh9vNWl6KtU6+EMqEMl7sBHal1EuzOteW8sNWDFNxu8MRx6PZ5ZZz4Beg8bx7A1h8u//uMJ
kdiVUGroCcwaBP3f0iR0f5OhVAPm2O56smqpjfnF3k1QCvW3uE8b/TOcdZKdLPn3hrhfA27ylVl9
6Qt5/20ApaTwr2sLcmai1O0N7HGk2Poihbjnuq9kBXLhJo4DXJN/LgxoKyinM5sGrqDbCbXWu8tN
/Lkz+HvhwJD870tkxA1qP+oxXCsRJmc1lIP5R4dBZR6HyBsAWBjbtIedrlJR/SBEJaqvpk5ZEG0Z
SmvFdlSRG36LFQDZbwSb8aHa9cC1ZF9FRKeJbNxIjbRa+SJLn9yaH7KBOXj0vJASQIMlBQiwz1p/
f/ljLDzdPiMjHdIo3hPx6vr6/o+FMyxMu+t+un0+FihCKuEUNp4JdeGaJHqVbauAoL7quh8/r23v
hjvJehoMheufNfChAPLgWhRmkNfk6mJiF1Y5o+okxBTiNc0ysa1HSLNw59eRK0e6XVFlhOPBCiom
52QcYnqPG1FaHmCROtvv1o7Sazm7D+sl8B5zz7/7SBmkBrkaBL2DHThQb0Q9oEbpvoCdHsqpq5Mc
gvsQf1gvlliYhCJrjoim2ENR8mjOvO1x/g3JUWStc+viDmNlKl0atNYkIU0EAWlNzNn3UJbJpsDd
DdGaV/fSz7dmh7kmLPJNg523kUAB4GLHc5XeqEoZCWdD2dRrV/tzBH8wD0VWZFc5wdwyjuPPYogK
UFVcL9NpthEZz/P4lLI4K56MBzpjvWudItbnUcpB+UgrNsx9lBzrodnFmub0ZmonxZ91qkgfP4RQ
5YwDKlT8rD7GWRS6n/vcc/wvLdYgega4mzfxJpvqMYIyEz5v59GBOZGz0wXOBGZTB2lVjhtdRPlb
VTnBa9K1wxk1pDQ7yBSffDPBHiF7Cnseih8DSwaNKo/JU9OwqXQs42Pg9WP4pceFlXqop8oj+TaI
kTj+7ESdcD9lPGtK2Ctw2vyOYlfnr5FHRbWHxiFQv0yTwZOPOfmUxd+TwBm66IBTSuV7x7gQPotv
SeE1tFs5RizEh12PJiH8n+oknX6ipqjYpmH8LACGQsGvewwBu9m4Vf4rAS9mwzoUD16euD4+uhC7
TE1B+MC8KJiQ8aDEvy0onK1ufWiEfjRDNwWQN4ZMxu0+Yi6pkHthMJ273PJC6ITWlGlwc56wJmF3
2VhND8b03i01wZoYaSF27Po1ONulhgi8lyyD6Fb06fTJ75QHSIMDlsnlN1gAqRC7fm2s1RjSIKN3
JM9u/hRz/gG48P6zz4JbBeQRBM43sBR6GZm7nUGTZZKupSpxbfJx1IbWfCpnQgRgc86PjEwRv0tH
5GOfw4GnTrmPfMcExwbWZPIAAxTWnHhUJv6mDIoqyjb9wMfHoGr89j7G5T/bOj1XuF9imAV2LBGd
2prBE8kLVeE03iUtrisema7g0SJIjNd+MbnIxvw4tpIVO9mpaHrJRpEPR9GBqAwueDYUP+NkoNVd
m6rKQBxt4Amx4UB7OgeiccGYbJB8wXDjBuW2W/jB4HdMQxUYb58XSS9+E5DL8myG2Q7xDcwe4uoz
LwA+fTIdpPsPBetxjGjawYxvhYv18NPUwRXxJSp0O31rYE04PkSlqqt/FaRvsI5MusgEwQaXqBUA
z3laV855bCPqfElpgJt4r2EJsFVdXnifJYyd/W1bdfSL6J35KnfsimTLiKDuc2qGLPsndQrl3sem
TOOX2jgtQJ+kRTEy123GjwEbp1ZvXNZ10S3Dv80REHuP7Wow9KJ91YKPBPmdA/pOjC1Pu610qfNP
IUQHs/isccCEUq5zmyhnLP5lNZ3qDZNc6TNt69i7h1FCHx1oCTe3Y5X5QXLfw9QRAPgChmDuDa7r
Y2eDNwnUG8xd/brYDEgPqX2PuS26zRsg7x6SPuyr+wplQWLDPNPxo1aykL+nOuyjbO/npm+PpYt8
eFvFcXGvwb2Qm0Rhx022Xago0rA+ExV/q5qRBJ9JZyYYsfIyy6ODhxK5cNMJSPzVvuaDL6eNqcK+
eA59FC98DuA3kETwqMjH/rFPgxB5Mj/PInxHNmW8+tn0AqcSLkM/24RdHIf/jmAlJZ9NkAfe3ZjE
+RvGkQZ4Rych2Cs8Y1N3wOjsPfUdd+OV/zVPBYoxMzcJzXbkqgOXt5YxCiZB7aA+yGSxy3ceWAzl
DjgaXux7nVFyjAy4CbcZQaoZGYgYBqrIS3Tt/QTWp+tuyrKE48y2clOnuWtHys+DrlS/5WnSN3c5
a53hwLUr+bYlxfjFC8Y++uYB9QarryGJnEMKygq7QVITMQcnmUl+TUJGm13lJCLZQcWh6L7yus67
Maoq1YF5spVyI3Fa2CcK8qADBCoJ2xYsrPNbg8vK6C7u4Ha4U3lc6VOdwWX9yGTt033gjlFzKtus
fmZJDDZb5SbFT4XF2nxG4jBFae/EmnlAdb1md0NShPoujIQhwwbXVBjCmk6wHQ9FzeoHCYvPBEXr
YUPTbEcHJ2hOiLQGCA5kDegTHz1pPsO0yCMxJoFYI0+Rwe9Ob9PUJy9Rq1DEswHFsucDOGF97OCT
1JQf3MphryXv+/IhDCivX4qgDuJd3uhYf5Ki7MovDvWxogv42YlzWfeSfsK+foq/NGSo8mOOpHr7
Q8mxhvFPP6bC/C6ho06fhTTjdAfzVTfYZGFUBsegSRJnn+AD010KC8r8WMoxYTuIViXuZTw/CPYI
KZbdEZ43Dsy3vSQ6JrA45TeFW7HqNpiAc9+iKtZtf8dF3Tl3ADeGoCfVmROmm7asTXo3cTAzH3Xo
591NJfOqzg7IBaftd+YoULmdqIcovmxp9MJLr/82iTbk2cZIrfiuHyutdsjGpsM3PE1rTKldhgTf
AX6wOIXtYj6VaynYpaXY2iebkA8eTdL2LCaDuzaAPwsJCme6dm249Hxrl9zAEroSHXGeCz223Umg
JpBt6dCE/KrMFQmtnTJE2bkyQ+SeA8VG3A6JKqd3Dmxq45XD6Z/bgQ92yKG1QwYmpAyxkxAnAvYg
NJGYtZMs+ZoRjJpY3iud3gD2iyr5vNAbacJfmadvUlBMnSC6LntmlzT7KKSFu2Y0nH0XCQlkcZzN
mANy1OnhyqSKXdXcaJoph6XTWWdJ/IJ5PSp3WH1WC+7m9NUHX9HGG2HRj8tW5/2ZDUiMQkOpdqqM
zE4Q3dwORf/l8sZsYSPN5ubfHTQJDBFyP8nEKXLLbuPHw0tUysdGpb/m/Ri4qMhw6k/VLCK/3ODC
bpPNf3/XoEx0zHJkNmdX+2jPQswZkOaOe/Dt1nh5S5/O2uxldKrokGf9eZrA/QhFsMu6Uh9yT+9i
4qxl+z/OxRMbfiQaF0TSVA7PfgUvso3mJQO4i0RHU7TJ56QMfw3AWl/+aAuzgs1C8iORDin8Vc9R
D5U627DAp3PwRsRb43MvDQRrXhB4C88zLbkjJDsnACZH0j/5xeyEnso7UnEED/Aj7SqcdGkgWNOE
7Ka4V5r056bl+R5lPT4Av6irz4c1lueCOILYZdCANwped2F5YgLuMTqH19qYNHcAbjWHJA3uaaDH
XTOiQqVMo8cSG9jt5f5a+Jh2dXThCWcsY9Z/wvYtFjDdRW9FG+5AMHujpPRx1YnD/vR/nF1Lk5w6
s/xFREi82Xb39Lw9fh237Q3hx/lACCEECBC//ia+mznyqIlgNRGzQC2pqiRVZWXiDVmE2f2c+0AO
tqHX0XTjBzgMxm6dngDK8nIORj/A/SZ+mwcmL++DMqm3yivOtbUCBxo+WMOTmT6EPTQL2PROJ+l7
Tf3jlEZPf95za7PUTMUxWfn59q2rFTyQNRwXTxL0VMBIIUoEtBaY6I5/+BhiEX0Ol/S5yjBcBjax
60M63Dyyg0mbVXow60omFG+4keJNLHCiRIe4iuj3QC5swZMQauk7ty6wA2TuUVWkFKUSTtixKMkg
T7RhABBdn5HLNqwrBgPUrUaGQn/WyCJ7B2SqAIFqqe/t/L4VSbgvC+SmzQLHxm/Ou3SlvN3Upne5
lhU2VByGA89j8wJkRZmkB+Uju3436iTOQOJbj+F8D53wCu2/ZJq66Ctr2npkh0qD7GLf7cLuxE6r
2kDxPBlf0LlHbgx60k4paJGOwP7J0/U9cgRHux97IgEkCtJlQp657mo8xyvARpA8iJZu/J1kSd7+
7/pADvMOrdSSSCkNNRX6JUcTxT/EG+qnVKAdeChneUSOon6kyThu3D1dg1kxw1/GcS4EFY+6Rdux
XqZ3DNc+pUR1nEzzfpThxkCu5bPiRKHqoCEtzpa0aoFPi7NjPg0ShA7QRLi+bq74Zzdqcx4kFPq/
5CFcX8oFGlANYl0ckxfkF+6KsbxTU8dOC8+ead5sZJ8drms3boc5+lu6YlYvOQAaBmIrHg+OpVmy
ZWMAR47Tbt2Gvgdwoynlj38EBUmIFyl2yOA9hToTCmZl/NQGcotVxzUdK1KIdhkJOt7ZI6plcXHk
krP5FI1d8u36JjkugrYO0aTWPlTFhheIHS14o2c6T6BM4+sIiYXJ90FHfG7SpWi2qpRvLl9Cbb3y
FPToKgjBipIGOSqs03kyFbYpHD/8YUfBE/ywNNHH67N708gxmOVNcU1FxqMkfOxp2h5BoF584WMU
HJeaFP9cH+LNDcIQlh/FJdA/yPuAfm+YzVmU0FeqKrYBzHH9/nXQVy8BFIjjPGg981h4ECfCcwCM
TRVyqnQvXRC1q1piBn8sCnW4yIpVriQDNiZOEG3mCVyF+5bIOk11WCAxqZPlsQgm+cGg5edXNOzk
naI2cyDUzusaxJzLI7KB6X2aRlAuHPNvXbqJ8nHtgnWe+mnBqGIzPRcGbYAGIpXHP4RsNfJVt7uW
yC7W5NDQSqapWh6VkGHyJNM01h8GiQTeed8Aqzu+siSyDK1A9o2ecSl9Cb0AuLgl7DfOkjeDSELt
4guLDFC2eHnfmnBkJ2bI+mQQ3RGpte4xEPmWGqPD1+wyjKjBIYMHHYWkuMFzAF0gBjcK0/17fY0c
+2wXYHyJK1nMM+wzsINk5bYcsfVHb5Nuz/X7LXeOPVGShWKXw8CbTtwk08vKzvVl38+3bsVq6MOs
rWGmYA3uzzky0OexWH6AHTTawEO5fr/lyKypl9jLQnrGDpuDSkz6OCq+bPiA42Sw024GLL7dWEz5
Y9jT/5k4+neqlx+Qe36XF+106P3gYWCAd+1bLMunRVRoEpaLeWzpougpm5ayMYcw0SrBHUgn0AS5
PpDDN+w8G6rQIhMNXY2q+J5z4Z3jWsY3dTF+mv1NAkHH2tmptj4EySxQKfmjDMevhP8qGlCAoMn+
FOfxmfbwxVlAUuv6lN68oyL5vv7/VSxRQ5F3wvTTLVdr9tJrvqzc4xMN0MQpjhkEDK6P4/BHO/Fm
chHoto7z4kC8xn8Mq8i/yZZgus98FJKuj+EwaTvXhpRKiUtO45/Rs3OfB3F+X06Rv3FVdH3c8nfA
+vK1Bh88EuOnzwKCwYDA1Gn5/vpvf/OdtxZB/rsPRb3o3I8GrI+K2wcNfoMbAoDXQTRQa0Y584SS
NSDp2fjokc3kpMuerRgQI0r2bMz9s1DoV09B7sgiSGNOS3PbUDSQXp+aa+utay96UqtEj6F/BiGH
aU5DsvyrwwUqA4nfJvuuJbEVAiB815FpmQ0ob2n/j0y4uadlNGwlYhybb2fWzLj0M+qO5lEWwIig
Z1RQfuMxMGtsuKFrAOtIZ/l6oNehedSRRlZMp2xSx1Qk1a/re+D6vuXm6DETa0E3eDRQVj4aGfng
AWzkh+tfd9iRzS2I6mjUyFIGj0C1F2dgXmtUKpEOQ6GMQhSO/u/6MA5DskXGocyta0LRqV3MTXOU
RfMLaVR1CshOTmBqZ78KpbkPtpfgMdf6J8qg5mYkTX++/vNde2C5uG7EpLrSo48iF8u7KWT8fzUS
pff7vm75ssEjrwGDHX76yioNwuQTWqKKfdH7D87k1SkBGE4IYacyeJRV/ixiNGCoWPnHKlDBBsLJ
tbeWA6MLX1KBXuzzOkKx/vJ2jL7PKUATu9bHzmKBrNALE58hfqsxeDIC132FWuw+/7UTWLyYF7Qf
VoikkHg4+gylvqDYpCt0WI6dtVJhlvIsy/xHiGx0N5wl7Cv1N3tUXF9fvfrV5vpAJs2Mzv5Z8wx5
Xj8RCTl6is9bzHKOsy1c9/zVAAWOZJ3WbQbDH9+JILiYxhQgFgP9/NA9h9BMPIi6jw403yogOazJ
zlYJhdQEOm4ypHJivwJaJhjv5YIH+GGskq2XkmsQ258rFk9rJbkA2TZUpdkwJXdMUImUDgou163W
NYbt1SQIsqBL41uFSuJRpjApAOPAWrM0W2rfjhvgX9rYS9iYWVD/HOMaGzIa4EkZ42CTK+0fRcH6
bgRScit/4BrN8vPJb1BbQ8v5OcbXgdK6ADaIgjkPP4L0ezkGebr1wHRYnc01mNbxgiy1ztD4HEWP
JAOGSPWwbwBKP3Iw+uth6H/GGqKr1RhuXBJXl/mrip38JZ+tsqGlXd1kSMDo+D20uSU/5Tn0A0GQ
qvIzahv7uKepLU1bqdho2AQ0oSo/WA4FBfjkEDeLepqXQn65bn2u6az/f+W4K/hpFIC1ndXYzD8S
HAPv2jQJuscJZW32PIUi2rhBOGKQzUMYyy5l8xyQcxWW6VPR5eNTmHhfr0/D9fH1/6+moVgHAvYZ
qQZAh7MHiO16xxwdBBsHi8OiAysMcJ0Chk9gZ4yhbnbM/Zq9T4FrIgfo+5KPgiiowGjPz7bgsY6Y
EFgxwUdXrZwUdkVP8psB9zhqkN7wmARG/rNvwawbO1ROuq4qkTzhEcg0oHIS0E/zkCVbiAXXhlhB
ACpgoxylyh7TqGy/pH1S/Q9qMMHt9V/vWB+bbdCfuW9yxE2ASCF8dVt44lecDECRdLM5XR/CMQGb
7UCLFCjINMFLkwCoMvVhexzw+th3mbBJDnLpjRxCtlA3bRP9PILGHmrzQb7T12wmAz2BoYaCtvwM
VybkJJnxvcuCQnO/cZdzrc66Ma/8Tfox4FV1mj7mPfcuMV8FwLu01htB9u3eqITaIrZxmrUR8Lpr
G4KmL34+/EwLCFDkSfgdYnzTKU/9T2YYPqGOc5MIeQv43W2W0uxQL4U5eMt4Lsv64/p3nzVYEcAk
MZmLdsHvkYUfH9AqKVca5p03V5vjAOoho65x8kOcSdQHvyz7A3rZtrrRHcekLXGbZiPanZmfPMZh
I84xWv5WUCQ6SkR1ENFwowf5NC6fwTy3xVblOFVsioMwB4sGAMn+uS/D6kcclr/zFLe/Ka7nJw8A
vY24/DYwL6E220GcZ1MJxob0Mca1M9esPwGyTg4q6p7RGRIc4iz8buroc5wBKhezsbodkaREc+IT
EOpbXRSOydrEhiJVZQ/u0OAMVij9qCoGVxaL/LXMqr0BlUm1izgCs12Pp1dO17ekB9eKWm6NH1x0
NMoj1KO2UGwOj/7jia8+jsQtqFbqHHJ1f67uObjeTx7fVH9zRGxbFBdMg2NftQYOBEbG/haSi98U
B3MBWgi/X3dR1zasE3s1AQUOBMqqtXMpLTpI8KTfzIhrQJUB41WqXXV47IEVCDwc+6AyXjoGcQvC
DiH4m/nc/ArSQJ32zcM6+2NA4EOQymMeYcrlSXTBCPx5/jxFYw5sNd9YLteGWBeANGnDpu3W5dKG
Iw0csru5I09VAvTR9Ym4LMq6AoiWdFncrVu+xm+Wg60Rr4xdvfwJtZkjZLagNKOHdbuHHCDSAKCc
VcBh12+3KQ/9dAZXAOA47MBYLJ75DLZhf9US2vd5y5N1m8yAy4HnDU/kWd3hrp1DXmvcuGk7PMHm
h/DrHtzeYxuewXQbHZCru1WJnEDW1LxHHffm+hQcd2KbGkKZJidNLcLzSvhsRM8OBXAAQG9+4LX3
DR0dG+O4JmO5tQzQdZEM6zht/6z4eBPG0z9qVs8D6Ch2bofl1HFdSlJMU3j2gde8yRX6CLvB+3J9
oVwTsPxZ96SgbW3CPyLIU9n8Wl/CYwO56J1S0dTmOxQiHQ0bFqwRmoJycAMfkfd/Qh9Pe5x5//P6
PBzuTCx3jivla+CZwjOsqzj1a70eNHkbi/T2x/8ih0Az0LRUQofnohvaG5mlv9O+3hIrdH3cyryL
oPPQctKFZ7aU6sBK8a3am1v5iw1iigehPc8LzwrSR10+HCHZ9R6Vws9q7H7uln8l2Wper463aQFY
WaQwIw2SlENRmx8t6vW7HOAvUogwRSgFqQ8MCCIHB6LDj3TEsbnHcIjNdugTcKN2EQEmOV9bzcIF
aaGo2RepiU11GKJ1lMuFe0g1MXxd+0gxIUm+xR3wdpgjme29Jfo6WB/De6PpA0SKzYEIaONCV9MH
A0MybJ5nb5/Hf7FBoOPHy7VC0NYyJoeQeOSIvh8woBu9K0dCMsuBizjzNChpofiW1Z+5BHW1V8tx
3ybbBA4aZPb1BCQrnsugCM5DqCgF6EzYVZwgNoMDynJFjj4zxB4PDA4GTfZQ/ohvumELWO9YfRvm
NnEFZfRxCc6qaSksKfpuFiGf0Orp3V73Aoch2dg2M+mAsSYO4GLp+wnhH+qUkB2df3AwlwK9vAFB
c8S6v/BtkIIaFzRNnlH6+9IbXObqDiCG63NwfXz9/6sYJKvIyFn5iNJrH5TGgxtXLoTU61937YF1
Ck9RPER9hFO4z4XocYRVKfTw+FKb+270ymHjQuGahOXR4NYNQ9KHkPRro+moKqjIL2X2e98crFt1
7KFxbw7n8JyWJnvyPbZ8mBTw9XO1k2Sd2HQNjKuetnoGsxGaKY8mg2xWT9I9bCMJsYFtvJzrCokp
CNdGaC3RSmi0HDa/ri+OY+VtugERBSX0t1ZVXPROg9wGCoFgHfqx7+Or372yTUglGdb3I1Y+lmD6
KILDHO5kJyc2ki0GF0amZ8QfA8LDG64BMzMe6zYs0hEabCCbieteYTGCM++94qSNKe7BLVKcCHpe
PkAF4Oc4BtPGWK49WP//apnijod6hIrKOQfS6R1Jl/6jatWWAIDDhW1R3KxWLY9W4eAG3c1rgzIe
Zj5u01NU0tO+fbbcl6ACDiJaxFExoMIYjygtdSQNdr1Z/+olZWPTqXrug/Of5kEOerUjabxv+366
dQD3JATzGZrC1xTL9Gkqi+Yw9Lhv7fq6jVwzcRc0uV9FZ4ih0gPk3v1DCXK9ja87dtZGrBWVB4jP
BEXgPEHuoyikeQAP1I82rJZdaEViw9T8Kge+YckR10b5LYWG1DHqNxOsDhezsWnoRosnCsHyM5fx
R0brj3kJZWsSvy+G6nPWyo28tWuV1v+/8i6WZD2ICGA+Gi33eHlHCRTexa+q3mQNc/hvbPlvXxG/
wVUrOBcT+dEvEO5KKnAm7jMh6wQu9MrYISHRItn0dWJLDOaFzQuu65dbjltkYVnkcwxU0oAO5oI3
v1IltpS+XQtvnbspuDWCrjE+DnU8AkgMlnDVo+7rTfvoFxNi48/I3M9dAWVmtMYAxndMCTS3m9H8
u2vpbfgZNNPAfNI2dXHogxnAOYneYcS2LR3Jt5MQxG7f1IBe1009rgXF8ZPftE95yz/myKI06VZ0
e5sQJyF2hyaRmixiGJfyMM3SLz4XHkviX1qPvP1fWORBdUyivPpl0Mq2vDdNUI4zOE3qNKleuKTg
mzwOmeJGHSE/aTK9AXZ3mJ0NXCMJ2jt6r8PMBzRXighMfsG0E+JObLxakUB4JY0AsVake+b1FJxm
JM73XbdtqBpLSEXiDGA4oKY+o/xf35QBXrf7DM7y9dyfSRwaH+BwvKZ8Cu6yRC/69vrHHe5oS992
DDB/EeIaOcgJzIkTRDLR2xodOCTfT9eHcO2r5fFhnOLBmXX0nIbLj6CIomOMNoN9gTCyTmqJzjAJ
eV1UxxsUWGJwm4DDBqo3u366jVODAlM56UgCY16NJcREeXdDy5ptWM2a1foboEJsnBpaVRk2Eq0j
OjNnqOUl4wdddc8JykVDf0gy6G5dn4Zjk23IWppl0wjh8v+HyksIrpymAJwmnUJz4vURHHscrtHs
1XG6PvtbqSBo7Re465kJzajVApX3fV9f5/Xq633QKJqv+JpJA/FIs+40Z3V+s+/j65RefVxAkM8n
jYAF9fJ9EYzkpvJydn/9445objdN6mGuvCiHsnTBwchsFP/YQ6P0EPTZc90Sf8OQXKtvHdh5XHuo
cymM4sfhP2EVs8cUSgyn63Nwfd3yX6PpOPYSC0RAH3j+s/ytGH7u+7jlv2LAI2GusUBTSfsj6WR4
s5g43mc4NuysAOVR1fcDBbeweuIx1Cio2JQadqyLLW7bz6VnRoHgQBIgoNNJte+WBM001xfGcQ+2
MWVyoSF0kebs7EP9l4fxfQxGeuP7/6Yk/FibZJ/p2AK3AlexFkxmMB20aYCPvIbMxcA2LMdh/TaQ
rEDPlF9mY4ZMOH1ZW5TBRfsOJFh3260srk1Y///Ke0EKN0N9vsUyLdOCO/wwQFy4ztrp4/VtcE0h
+O/3YyYKENfh8JU9rniiHt/5yXK7ZpTreqckK7FBZJxC6MDLDQ4Cj/Tveig+rZ0ZKFFsbLIj/geW
B7MgGcC5sLpBit53hdcnyL78f+ccFHbXl8k1guXGLC4KNK8EaCD0mg7QTqR9KQD7kOnYKPM69sHG
kUm00iLP1WCAUEeHIoufJB3PPkNOEAzMG7NwGJONJCNtt9IhImuKshfkB0b2WyWQBri+RI7T3gaS
TTWPRDrgGhQ20QOJyrtixotHSsChtHwcquh7Y8qN3LJjO2xUGQiZB61Ak3gGkVpL0bPkKx5A5TTy
WXNGeapVG6kAuprQX3eYNLOJ+kFiOQJjG/Affrg0A3JVrOhfVMn42N+SjAWdAqnO5OXgmOmqGO/t
IaE6/JGiQR0VGkiDk/QxEkkwbHEJvTl1/CD/vw7rt9NMvIrqC+JMPB0gGVJ/BNNg/r1d1C7uAIxh
+VMKVYeBT6gE8G5RYP5gMdQzG5/SH9dN5U07xPctb5rmulPoEBov4SL79yB2nSMQ9SjTb+zam2dL
iuvff9cIpxYtO0XYd7ALsvJB1qOBDDQoV6MecDZf9P4TzSM/NOcc9KFgE94zrdRm/ddjOfghC/Wl
h3QUELk438DuFw+7UguY1jrdV2dBHDf40QD8vXCx/OCQzT57OfkfjLPYiKNv70tqV3YZ9USIqqn6
UQhdfxw6r/knX/Kt0u7blpvafP8sg/LlkM3DJQ5Tlp4NTUB0GTce+dICKrdxIXVt/Tq1V2sUagP6
yC4XFxCXNjdjgUXSkNYxNbQLZIfmDyb1FprRNSHr7OzzDDbAs+SBBGjvVxNgfhNDHmzONyUAXTti
e3s8gzAmyeUL69BOcNOXsqse2n6ld91ns7argxkToZmIC+mz/sGwvH430M2OkjdPNVis5ejGS3Hb
ArfnBSRraXDHfc74O0A/0+g5Zh7/PfuQWdowXsdu2HVfCQzCSGo2XPJ5rsF0qwHJBkzxgKJ8tnFn
dQ2xHn2vjEtLOqh20f1F5QnuYn1X3sKmyuOs+RbdgsN+7fJvmiS+53HSXfTAFvHsq3lkn0GFCqp1
0rWi/6I7xUtwv0Z8XLZazR1WZleE0xG81BXoli8VwNT3dQv1R6LSL9ctzGEDdh24x7EkUVgSl75Y
gntF9Kdp9Uq2oBqTlJuwTtcwluOzaADVEhA1l2LwQbsOFWI05IdhejdUzbfIlGqnDVhOr1AsKUnh
y4sK4eUGFbj7qEMurATIfQ/GIIXM2H/NTPX1QOuANhdIcAdHneAskfMKVamrLZ4ylyVbbk+gyDmz
gTUXjvtEfAi7uPgHvDoZO/QhukY37puuPbHcf/J4E3OquwszLa7kEz9z7rF7tdIyZGzYpayFTgjr
uMcBDi3DfGguIZMFQGEQIdYjUu7Qjt+6/zs8xC4Yh8okTPJcXYwfmW+FnKFw5fFdjXeYgHWwk9FM
tY6aBqELxZqwoctBokZxjopuSyDRNYF1i16FLuIPUcJ63l445PhqwHgNVF2CkGzlWV3fXw3t1ffj
ltC5aoi8mHmKn4jMs7s4Fl+uhxCHtdoM88ZPslYEPla/h4CGB5XRw+LPBdJMfKvp3jWE5db5bAKQ
jLLuAmL4+ogANZ15x8kJmpjd6fosXEtkuTWbTRNBp7K9hF7qf+AhiMVkyP09eAnYkOXRQEkIAC/7
5kJEjIeAytFzHEPdcb7Z9+stXw6hRkzR4dhdfG+KH2IR0J8dH8vLrq/bJeOCcuYPNJQXNGbQ5pAP
UwGevKwDAfT1ARyhyK4a8xqHtchMdRF5DrohDwBqnankzp/U85JN+b49tkvHUBErp2wq1EsoQaK5
ZnIzCLDdXp+Dw4Ds0jHETGTS84Vf/MHr76Zy6KDeK0nT7gvXNqUJGcoYEZurF5XJx8kDcrFPpx9d
Jd/P/SYG03HBscvGSOBOmUS69cLLKr8ToN499EPb3uSAg9wkafSxqzk/X18w16ZbTs2biIHgea4u
f5Si+iL7TXRpHqqBvfx5GVwfxRE6bAJhpoUsS+gqvKBtajoZzwNfvl+qEXK36Rg2G/7nGsXyb3R9
VYNnJhhwBNGISQHQInGEH9oY3QzXJ+KyL8vFU45bAA15dQFmCcn2yUtBVR+rRu8ChoBQzTqoi6Ev
kTJd1AuHyN8RJDNPHbozN369Y7PtwjIRwUK5iPnFSAUJERz+zwwAhSMran1YxiD6dH2V1h/7d0Yo
tYvLinqLB8GP+JNgM1pwRb8sRxA8yFPh4VLQJnl11FXQ38mqfCmBvr4+qsNt7OJxOiOdxDOCp4dp
2Jlxz3+cBpS3/rxzDJj+PowBGBCvD+YwBLuW7McgdK1nJn4ApZvckVG0N7OU9cZUXF9f///qqiCg
silnSarLVMxhdGR9W5eH3CdptPPnW26fmqIRPFX1xQRcNS9F7pH8PhtDqI5cXx/XZlgnOYkggJnH
QlxSnIC3HOEE8ZGftQ8Ox2TOftcrCfb1oVyLZbm9llCWAIl8dSm8YP6exqY/hhnZm5Oxy8t4YMCS
td895Ln8wipAwPxw8s9DO9YbCRnHBOwSM5t10lB0qD/kfYtWfiBQIyRjNnbasRF2hZn4vAEnhk8v
0vjLgRdVlz0RBoaeAMTZS9pkD5U/5vHGVBwh2C4zm2VSo8fLGneIchoPKh/Dr2LW6SPUnMp/d+23
XWgOw6ZIRFaxi8QDH9zHo2+qA7CR80adwTWH9f+vnM9XEjxPrBzhG2sHrhrf9ZVSd4kpd8kzpqlN
hwIs3owJ8O6h8Gj9LS5l2B3KgYt9uV274sxG3B7QjThdNGfy1pj4syRoAIL4RHcUvFCHUfJh54Zb
fg79m3Ye81FcWJ0vyw+iu0SAKLSP2Ke56of65749t3w8Dro6NTRWDyymLwx1JcjNbML0XBtuHerC
D5CYHA25KOW/FOgQvq15/bFjSMHs+vV2DbpfgGybpqS4EJM2Cz9MoU/zR0I8Nu3Lh9iF6JQCuVvk
2Xhhg0m++YMYT0YpaASNYl9VJbWr0bFBkhXPzOWTHPJnDarT89ygftNU+9i+0tQuRAMrCdBe3pn1
faaruxAbI1aJJf3t+jY4QqFdixZT29esLvgPmWS/QUX4lK66IoLS39QfP1G6WfR2BPTAOr5laQqT
dAO/hCXU0T9KARazW17VWvzv+kwcFmtznGii02zx++XT5E0fUCeqjz1tpvOAJNUezgjsheXXuS9M
6ING/NKj6PSgdBSPx9ZPkl0tSPi+5dBQeIXgdj6PF7Tg15hCwL94g7f30A4sl570YspIDuaTUNBH
9Btcn6AyXd1mRG+xyTs22S5HqxJErTGNzaciXbh/DAkz9CEQdIw3fNo1gJVKV3omMsswAJNoXM81
WCz24mKQQF2d5NUpt1Jf0wFApEseyFIBdpNk3QHP/fR03URdv359g7z6fh8U4Nqfw+Ii6pWGpwfh
w3JblmOys5ToW8c0UR6psngxnwDQEO/EUoS/cc8R/17/+Q4PszlNQIGcSKE78wnizMsxhaAoWMvQ
pxL4eIhfH8K1QtYdXKL3zm+7srhIH3j9I3hG9dmfh73h1OYpQSKEQKl5AsevQJwWXg85ALIpQe9a
IMuBp2mhpI5K/a4v8+d4BcIwlZxx1zQbj9UMhvLGI9KmJRFAuELlLhneMYUGpNTz0/smC3p1aNNZ
oOtYf4h6qANLnr0M4GndBb5OwULzX7sV2kAAzivoJZ6QkPdbU5+UbLtHmVWfozonGzUSx+bbPCTg
+KMV/AJXgrWo2APZ2MC2TLxxX3Lsjs0+kk+Ngl6uKb8WKtC3spg+pGzsj+m+HnAsk+Xe0DjJWyRQ
Yzwr1htN2o5Jcg/JM73suzPZHCSqkBFJRy+/8KSNw2c9Dm3xI1NdKjfCq2uJ1p15FaAAUC3nArAo
GDA0rg3q+Yc/96YRgpEbc3ANYXm47kYomrTGXArQc4KlLdCddwOBK+kLIG8LE/57PZKsi/6Gq/wB
+b+aiqiDkDZtslzATq5uVdl+Y3yR7wGw+QcE/lsQXMf16Q/+59UoGt2G1IRT+TUeI7ACFTGjx0J7
w7ew68MbRUDpxXEp2ekg1gkOkv4kQ3Enx/k08O8sqoG+HsdNQnSH/9mMJHqpJq8uQxx/7QCCX1Nl
YFOrGgg4Xd8Sx9bbnCR503peqdryq0iDC4quSOFmUn2qBhF92TeCdYBT0GtP6RDpd0veqQiMJDrO
f05572VHgkd+9/v6MK6FWm3u1a6nhNAQmjnFV0LaWH0CM5WqvtVTG5UbTuIaYF3BVwP4AKNPyAKX
X/2k6E8FrciJ6v6f67/e4RlkHfTVx1WXNBWO1OJiYnAYtfqnbFD6DLM6BPBsH/Qd0C/Lz9nSDazu
Ou9LX/RVcCNRwR2PCTVqC0W7XvnecHAb0RYSBBAQkuefVvp+BonOM1KCT2vpvo+LOzABizMNuw3T
dW2IdbKbKq8HQargknqQFtJF+O/sbfLbuz5uuTWniiYlbYJLMdLlN5ayf+BevgVwefvriY1qIzlK
kYrK4Z0QSfoPG+UQHJsqhyjwdXN6ex8SG74mFWg9ieTlZ+nJ8MBZ9CC87lDMyAxpvGhuGnDojjXk
Pq8P93YQga7Wf603pmA3R9nev/S9GA7YkukmFNAFrqCMvCvMJjaera9bn3dyKD+zNuYP6Pvx7juD
PoV9E7B8mwtZ1COn7Cvrannn51AtDvKFIFvHttISb3t4YhOWFJAgaqLAeF/Qn9M9yQD0UiCam+9M
N+W3yWbDnGsrLBfn2tO1Kobwwjw/EmAtE+RrLocYXYtBlH69vlxvn7CJzV+Sg60Yyusl0EyyZjd/
GiOjyY/OyzA+zqq4pWO+dbt2LZvl5FyH8zRO2JlYIerSaqyOLA7SWy9i1ZG2m/7uWjfL38MecOA6
lwwi7310MibXN9CwNg9ZFv6+vmiOEWxQG4SdqST+Kj29wvNTD8Iv4wy9vyWsl/f7hljDwatTREji
dZ4IootfoQJ8O0HyTB+Naub2WNXLVoHfsSU2rg1Ke6BNmWn5tVOivglgDae1YSLS2hwTVGxu901m
Hf7VZACXA2q17NlXKJWzG+Cz00dvij7iLRdseP3b4nQpKtLWEGi+UNEscR7241ffRwK9LaZnUFsC
DAgB8IPSXnTfQIeAFr54HnoIm1+fmyP+p+v/X80NDLBZRGoOeskpABlsLuIfCOJb6nSur1sxAIIs
SwGanOqrmgDggRz5eKqqYYtK8G0aVaya/98fD4bqiWUTaR7y2qOnKYG4Y9jx4NuCttWXqanZQzii
ow4ytRApQP894JW56n+QEr2mRVQHT3lf1Z/pFH/ul4a1h6zw9uFyElsHbMoo1UtJ4wuY9Jf2gFMC
tFYD3jRbUdy1tFaYYMMQ15NJh3dxMNHbIgvoeKBQKdniOHV838a/iags5Jh17KvAQMmhX8DRrZJW
Tcfrhue4GNjgt7jOS2B4A/9S1ISci6Ckx7jrxpOqwYqgoAarKdpU8EQqN7zYNSHrakBZMQTpWFVf
W1FFKH8FuuHnVCzVFhrIcRbZLCqcpHi+FiHSLxMAd3mkPxVV07/nevzQmKRY1Sx2cU8C2meFC5Ko
uowaWn0lNWw+KUq0UjDgYbfikWut1v+/igoaaUFIKiTelxTkw2EYje8WL88+XN/5Nz8ep39hKmJc
vichyJnVw89+9iS0S/dxHeLj1i5HYaIEFyU9L6XPwV++ctQqsrUubx44+Lp1EmjwR9QFuDnPBVqE
jqId7/JVjHpFZSTorLq+Pq5BrM0Ng46SIeyxPj1AObi9nuXgfYtBxnCYfbLHGzATa4dTipYzZHDI
meDoPPQcgPOk2UeXhq9bcT9lUkUBOiTPvoc7jL+gs3nspp32Y0X9nBeFV6YtggYz3iGtATVuzLAr
7uGnW9c8jcbXSFUISX6XveczuGaiad9pi49bQbsfOMKbZP6Zt4yfGJP9bRngWNplODYqwkAzPIKM
fXCGNtVjUSwPeDm+n/zxn2hf52uc2tiIYqXYDjkjELkh5MBBtXRTQdpvwyjfvJji65bz8rhqOrJI
cgY5Cz8qQN+OQ8I/Jv0mnssRe2wkhG9EE886R2cqQIGyRF/NqPaRT+HnW467whYQ2XxyDnX22wQA
i1O+SR/n+uWWw8Yt1+0So/s9Vml6wn2iOrWs2XWbwE+3HFYE1VyVLFt1cHEPWgNz7sld2vb4uOWw
HIjwulZo4iwWinxYUhcvMRhtNqzetTCWw5K5beuIoYtWjp15MICZfkROfUuUymWSlsciz0ZASAry
Mumhq8QMkt4OFKfVAlz3Hr6MOLWxDiBMTKHr05HzSpsla1TLIJYybbiUY3VsmEMeyXoOO8SECdSS
L8HMzTGI9vX24adbDtuzLo0q9MicK7+ej0uiz3ps/o+za2uuE8e6v4gqIYSAV+BcfHcc24n9okri
RIAAAULcfv236HlJ0X18vjo1VVPTrmk4SNpb+7L2Wn76uTs79dM3l+3oFgbSIBbaLYqp6xaaXRiL
JQQTOJ8//8TWbjEHLSvZYnII+fxz5pkDSiLroWEZzd45VfhTn7AxK9P0vfIJLhMC5LOLmvnaVofr
Zxdx5mMDNqYVjnIGPQ8oRJQiPyoVFDu/vWzCHg/fWJYFmV7b8fXX90BVKwG8xGKd18tWf2NYzJtY
5rugJKXzXO+qcCIvSzY6cbDQ8szZX0/hv2rAPNziDSjkk4zDwcEhi6KO+QJatK67ypm+5X19A6LA
MwHJiYBtOwG/SMUBDM7B7JnRp2VCEUK3dyIjyMrOYQNOnNUt9oD7AeeqA6tnaPNju5CHxtbp4rDd
RZuxHX1nRUZrZ71cxhq8nnkFtp4xFPrZHzHh+vkrTpjCFnzQrjoSSwSlZ+CA6Zd5FPMfHxNcZ4qy
p7Z6fetfCUu+NCRrOJgZuTR3uQn3WjZpXhVP89LFnj0nj3DqIzb2jMkzhw6egwjLYp5N/yMPv5yt
/Z56+taYa68GvyrImFWTOT8kjToZDwwZzGU7sDHntjH1BH4kUEtG/Dms83yXCSCxP3/4KRvYmPMC
uVfmo/G1D9zlgVn13Ir6Omz8q9H3LvMYW5xB2/uL9qoI4pkNYxAR9ACduGZFoIO0KyrVXILj4uEW
ZzD6GPUUFmzzGLv/AAanimskwRet0hZkEJLO9WU2/u+YEqIPYGXetx5/9JYx/fwVJzzFFmagAcrT
Y0fpnhlZ3FMvd1/bsKO7Qg3lRSOYWKL13X9ZG21HMBxUsDYVjF/AdGjA97F+xao88/lXnDAFd/37
X29gOW+XEDpP+7CslkOlp+hrVorLsHT4gI0d5xh3jhqRwRkV7e1YBx/+Ul94SjdGzLupEwVI4fc0
0G86gJWFOTCTEebHL9zhjR2ztgAaU+K6EXNzyzv3MCp2Y4bwjCWfWvqtJS+tM2iQSO+7LAIViI8M
WAxRcSboOuGotygCOdSmGnOwxWBVDjZrbumM/LeK6tvVSw99dw7sdsIhbeEEFiWxMZhhxtJ1XkSt
+Y8qqEQ8oWu36yDDcJlTJet3/nVQIXkd2B5abfvcB2qhyT6c4sI6x1bnBIySkJzuoXM8EqIwdY42
QODm5xD1pzZiY8PgY8jVuHI+t1H+Fk3qYVyeVRTeWVFYaP64Z9Dup7ZhY8gcooX51IAxXJXVYSqD
3x6R773IPvrqnHLHqS/ZGLPkCKjp+iWIh269CGxHNEOfnD01FU+LS2OkLaKgKsNxGALp78eOZ0nb
QooPCp0y7Uovu/AwbSx7yiZX5xwk3w2bl52w8qMK1DnUyLqx/xENb/lxqNAljtAqE1IH92oMPzAE
so8i83yJx/4XkGAkQw82DrgNPf6DgQAh/P8DBPHfe/wvGAGYn1y6OCX2uCRvfm7W08pr9Fx5qx/A
BXSmlvDfa/Qv+ECDoChCk5nti6z8KsA+FWuEMGFGvn2+SKeev/79L29RjZl1iQcSaNIDnqCFDg+9
192VQXnRaBcAXxt7o9NYY457FUevMbw09xg0b0h9Zhzgv6+GYCtGYvMCLK1m4Xti55dcZlXsducQ
eaeevbk3F1WD8tltwO/tk5/Cpb/HwLhnLp1Ty76xK6nQGi5wpyFsnw/hoL/RFkzEUHw/Bzv5by8X
bClp1IqaMmxl52/tD+DXoJ+Njmpp74fsovECIP03KNtVnWg0GpqXDNFLKpj/XLoXVo6DrQCJzemo
vQy0+T2xty2Z94sroE3pFvvzc9MnTHjbrBdOj5tFd/6eNwE4Z6t9GDYqobS9ipzgEcjl75/b2ImD
tOWdGWneDaZG6MhmFaRhO4BpOjj3cNf7p7b1bz/6L/xPq/KK+QZ0uTGSweAXkH5cQZdxDMc9oNzl
IyeV8xSSKuigE2PRtOF6Bsni2PfTu2sJeemDluKfQ+4XO+pNA6DaYbP0e0yogAyOyrLas67BHjdQ
NjEszCoIDDT2D6kj9HghKsxe59roW7BCDXU8ZuDcALKYX7fAunxRS1tHO+0ijW8VN0dWQlFGDRQP
wbbr717Z+I+o9ZC4c6ZIxZxYe6sjRYA6yPVxrEp9BfVT1h5U5I8vXdTQ+7BlzUeNL3ZSaB5kY1xq
XnhfJAW5C1SwJ+GlzJdD+8tEtZW/Q1qjmyQhUjHHbMSwSmpUHxhwqDiq2Uk+2ENnbPC0eHXzXFFS
3YH1prnO63q6sXno/uSq7jGAV6q9hHafF7d9XQChWaAyjQEbAw2qQPfoqTcNSGzGZgZ5JbBxkqQ0
QGWWNDO6Eizri++2tGjC0gpcmmxUYcJLv6QAoS0LKGncyJFxiEnOVE18uJcFWFV3bVeCaZZXIOZ7
CDuG9XUgijQmylfTMxrI/a9MAWMNsTmh20QOBZQyMM/HXqHOmDWxqEb+AxOiyw13GBXv0Jrs1B3N
WHmDshO4tuSIpU2AivKuoZHkXUN9l6aV77LvxJ1pu2+y3DzPHqiH07IGSPK6Ikt5BUZAmvBIyRvM
PzCb8j7HqKgRRuqDrEymdhKtwvIJ/z/hxHzklbjhvimOTjHMXUwk0a/Ay6N5OAPhnKOINFUscR1w
h7x2Xitp3E5gP4SiRVmnLRRo5zgaoxy3n+zar6JEcS42OoSkeugG4Mp1Ggq1U3dq7vRsw0PumkDG
AKUCfGBaP/qCaWykPET12KWaSVYkSrhifspnPT7NFj9sboN8OVIsY3sXahRsEjrlWZ3SzloQ3Ael
oTuMB8kPzTHFoAIqHoB1AGiz7PCfpMkHBQAhIxgkp87ixVjVNjWFtjQl/dS7V/Vg6LBTCyt+OeBH
lzE1DX6kdiP3B2GCvUiYZheDF9O7LnlUTMcppJR8VcbzvJ3F4eM7MlDFrsKlz70dGi7jQ87LmcTC
C8tvmVMHxTGyM/vedv50NH4nP8D1zpsnihrLEw2K0cSmLC35pVvmmJRPZunjeXHCP23o4X+2MpBJ
2LTdrXFxuqqFOXdZ4Orfs9H2HRjl8rbIuvAwYpYT8sMS8tK0xwLFXdHrL4hUMv8mYhXO69L09XXv
VewjbFeVs46FN3Mddikw7loksu3HF4wxl49SDvxnr8A3ee3mg3uwwPDbdGz70ksGPaKSJSCZjmAd
UtALqI6i8I+ztKVN2QgWrC8l6bA7Hv6lG0go0Hs4g3wfAa50RaawvlqJF/co7HrQL84ycRgFghza
9fMc5+5Qfa3M6IO+QokmZpnt+XWjTek+5l3fKej1NnADeYrmRJffNwyEMzey1fZPVVAHB8ib/Cyt
aAEGNq+Xw4Or+jlPpVDzcmWpMhKCQdHYHeRcgYZFtMBm5rzHanm6iIZUq3AVyCvy/qltCZ+T3K/7
V+n3wZMoQvUyhCqofzahwtkPokqGh2Ae2+OklxDwvmx22yUh8Cl33ghEfUaLWUIBg4LyP5mhdPnb
sE7/pFGkH23rRI8VDPspzHysonLW4zcWg/oDVJ8+EhD7yb2QosTPxFl65qCp/2nNXBwmuMmjgJpl
CuCCJ19xL3vFATrRGNquAuqIOwG/9rx465lpRFd7cTbOxXLVgWV6OrCiI+YOnYA6Sw3ntE0zqKC3
YBAmKG84tibTb5WPgEbNoKzf0zqag4McwuE+lP4IFWHT8hj6Hv2DlwGEmORjWQwxABz1nGqCw7Fy
FERJRRX9CsnhYYjznpoursHMfRtpNlzxRffvluTVHiUiDZ4aXxoai5GV3+p88Zvd2GB0OEEp0nFe
8qgw9sHr3TqMNeraBOQdXXdbtX4fpdxE/XgnJAg3SriAlxkUU2+YNDKHALILCeMBIMqsmcrHEcMh
d4wz8+T4Q4TctSbZs5LMOwAd1r7xouNfcHWNKZ1dB/zti5yexVT4kOoNKjKkyvE8dpwYVPbuR7no
BdggW5DlmZa14C2c0YqGZoDZ178Yd3B7BvNEeUJK4eOHzKH3gNKaU8XU084TBbCJXBlgKnsVg9e3
LfchVNaavW483ITaDG52xyVkGqqSULKzhQOKijEPhjvleihl0mHS5thEgP/uUYLHOCmQarU9sqib
8zfEmGCmLSu0r69sODTBE1QwMQuvJPAoRACcAnltv4XVgNTnpWYtvVdZVT5Ck4K9WDAlOLs6z9zp
5+xHIPvoxrlMMMLY2DHOSNtXbxKnx31pXRCtgB+u5b9Rt+9+OwKWTSBK8BHSlenLQzN6h9AFAicS
2dGNiEBKxOFxs5RRZ7jn1JuDGHQclXtv2saNbpi2Po1poCB6JuTgPM2F9dubTs383fhO/p0OtfV3
Dbj9P3g019+jrGij2IDcEVhOlFnm/eRyeoO5QucNrIwwR4w8+91NCJXfMeZ00Lc9eAA/GlnNNPFJ
U6gEodRCEgERgZuS+9WD1k4LWU9npkUMf9DDB+NacxOs+yiSlgrvaVwmXEYcRAk+gmzDf0Bl2X4N
DM4c4DIMk+ijLK4c3G1Xo2bmh+8DMZKMIizSQlSkT5rFD1PeVDZKMwSP+yZqSxIXHqjkkBWM+lZ3
GrdnFGW4qiW4ga/6nFVfmdvVU8xyy6GRhVqDQ2NZSf57FHAiCCGFuat45D3NM9N/MCxdHDzARac9
7ydubhbAaw9zjosoHj1pZLwEK+4x7Cl/Jxmmam7YUGLfRhvOTkLmSQRt3NESEkFgPgvaDFApghss
nmyOVYcLUfUdXBJUSuOhrAlJndyJ2iKOSjjyOwMUVJ96gcGWYjhBTfdDxGW56/ETF4xM1jz8Wrp5
ez1O3fBF9d5C0gWNPXPgETevahlYE4NRARfwBEHFnfIHVyVRhJlOPRC2d2tHvPtqqe4Xlpe36M/m
yVjxrEf/12FzLL3C5AnHiJhznMM51DFAHX0BlgbXzRKFVVVxaSaPpnVYi3LX0ailV3XAwqupn+a3
oGzmb9ovXJ7KwrapxOXIQBdTyA6zi1nd7rFyzk0VgUT4hsNDOgmfZoTgLRoQDzTL4ScVIk61syXA
wGyQIO4x2XRDrTe/iaguPxrHo4/GjPU1eKPJ7RRm7nWriyZL4ESLO6hgl4+RM4I9JiJL66UDIs/H
UWDAKvZKAwc++OM8JbU363eZ8yhLwFuGyGewU5aBNtmD0yQdw2IEZdFUcd468g3ySdo5kDCQLA6r
Qb70mZs9gX5TfQngbS1YzBfU0AlymCURDZPgPHDDYgdtwqbBwHEoftBmsG9ctOWPkOjmvhUWV6hs
CRyLKSF8s+9nWn5DML78aIHnDhLw+yJQtLjIr6kgAPrngH4vyCvWgxQ6XQUKq6lSoNDw2+wLVVn+
WMg1kYHQH64CEJKHdcK8tYuTI/fxj8BKYqh9Bsrei2sEme/tVPAfrO7GF1+AAkeBhBfE2X70UeUh
33NP5/s2zBAbZ4t+Ge3MYyeY+3gaw+gtzwL1BcmyTAobjc9GUr/HMQllAqloThLmLFhrPA0B+hz1
sBBVTa95WckHXQ/TTyQ0nkV+ppBSVAyzlZKDsJoOfAIVoYcIOBEYx0dU8w/fkEVZBx9T0OJXZvBT
ddPPV4UaCQLRpsDdOg/DtfT1uOec9d/CSfuvtkEaqMzo3DDkbke3Lar70JfFVwmk2Jx2SGATFC9A
cEoBQLG8wZ7Vg7wCiCkEgqz374IccCmA66fh2lRa7z2t6jTvgEElDBx0+VQv0EproO/SQRpoSiFg
575mqF/GyBzGuwwDFHnSeeizaHRNn5vFHa4w/c6RcQC8x8Me/7rxSFTEqErS+9nRiJHCuuWPzFbw
MiNplgNkmem4s7Ux9+EI3hQoHfsAVEBQuEmsF3VfVBvA6P0G/LMAymLRMehCjqpup1dRFfyqjTpM
OzSSPS1ONEAKu9e3LdXtNaIWleRDuXzpwqKH6lir3t2OiIOwFKstAlQQcsF02trafiNrbCRcZFWS
k+CJNbX6xee+ipKsd9srH2QD16CKqq87aFB9o9jTu7EF3h3YA/FgOSt2vYEbQmmoSGVT1xBNMT7I
yqV9o4iapji3jZlw14ml3DEyl28AptAi7SCMRNPCZHmigfG7biFvcYeKMY6bnUnkxFUN/6B9JLWK
6+k1Ev5aQPZKrN+kVgftGeui+g5JykoV/OCSEbDruqlhjjknsYt4/1G2IJtGJwnFE3DAX82QSoO+
ggK5i+QoxyWCYgoUaRUdy+Pc0+F7G7T2Q4+VQQguK7FTIHQ/shnXThqSoLkT6Gc/tiF/p1pCTC8o
hTxarSuk0VPgPcA6iyimFDlLBZ7gL5L35S1uZO+Wz/5w1cN8vg5Mwj2vBMJemjc+gHssAmwKNCGO
72FQJsgc6x+QLhEnnkPw2pG4zEjuPatsdtojyQqSH2u35fV7z1B2OkjHMUoiuBsxII30F9kGh0LF
lIaTJN8VmhRXRqxsVdynxU9KTI0rbRncp94VZIodNd3OpIsMKpQtTiriLKiJ2hG80V/JjEkOJMst
7kKmq36sYpQyGFzEIsDANHlT+ceOrjJpSzTyuzUZKmJq20wfGYi+zbVXUxhbRLqJpUUWGYFxvxAb
1dZcsmuhXeQqtDOu+C0wJ+YfbFBlPAk7HnRHD7LcOnW09eprqaQ4OuBylDDNKofUzdCs0aSPWNsY
MAp+hexzgbS0rKXKv4J5IssHaASJyPljanAr73LmKpxRMJjoeM7AE/7qO3ABrCa4G5GOAm+kA4Fl
EnNW8MeK9gi94Hqtf83gugxctOePqfId+oVpFfAfUGZD2pxg+RFzUY286GbJa0c+IrqIAo4L1NUv
mCiWWaz4FJhrymngXhntIqAJVW11Co260bnj0HxCvarCwT90FEQZRwzv98E1w9xn+FJGBigom0kK
LGC1pvtQqO8hOzdhBcSEiHgvcCpKSJkHI9bOrZB6ght7DHZzEynQC+dCN3dR2I1PBEP1BsSzsqGH
1dG1R5P1o7MPnVnJdJwVuEAWD2E/p4zrHV9yU+JZXpkfGGKWDhiRMHLSOsLxjr06g+xBjxDnjZbB
Ej5WnV//oFEBc9CI27Mkz2yR7SveBwRhBtznfcUqEINP4JJBv6Pn9A7D9+XwDeZUZbvKEF4cYWcI
g2dTA/WVR3xQh3rU/BFcueDaRrTRvwowvCNiIdWab+S6FjuH92pCeNqMPWRyoBMlJxHPGG07MvQu
TVpVahjfXezKkFDe6V8YgqvcH17mjeyGVV4GKLfwKDrRztUyIMW7MiMDJGbukKGiIZ4RSOOoisYo
WzsI+vvwoCmIJhFnTuTDVn2gd7IK4TbEYHiZFB5FeNp3qALEeunDmseWh2UCibIFwdGwKrDYonll
vUF9Klyn3TENMeqnOSfhswBLf5IjwT4QkZMjSI/5lSrGBiVmK1EpEoJ3w64cAAx1BYbMd8VUyw/j
tD7A9fk0hdF1C2nv1NZlt0OWAQsMlY+EdLDQbzQDiW79qIHlrecmuxI9II6wRdW7u3GBN8TluKDo
QEXbP8tOLx8jofI1YGOfAp9ubz0CRGQf5u6XgkCR6NrWk7m3MvDvBcdMRzKD2Bp6tXlUHQJEpR6G
R3wvYTXuNjHB6cRC+b1KygCjK1kBMa88DnnVFTcWoXd5CF3wrsRmQt0QeUp1pyI1RbFdGpvvjI+g
1MBr51B8Fdkjcl3/Hpjk8EoG+hfcBrIBN3RA1A7OgC6xunCRjXFHpB10fEWMZgO+TFhYPmUT2ClJ
gRKD24Y7MpHpnQx+8UNMqKdGi+G3C1QMs30RYBDFLD4yyaps+a2lRP/KMDR16061sxw91Kp/hRBW
wOWK2LWE0sU+YgH0pjrLSlgB9RnYnh0kszdsttkht1Qm3C081B4n9xBGenlkOkMBSoAob05MGXbf
SdWD86DE1A8EyFEGz3oULVExDfwXZuBZ53AgQAPQ4Vo76zBWSFp7088oAIB1cTg6eo1Axk6Z/YSq
xhGXeHPft0UEYZuhd25MBmq4eApK5GgS/uC5brDHEaqbO3ij4YuAK+eHrAcbYVVKu64kLmWnCSBR
10M8zoSoPsXjApbSw1xBMZuKJXoMu7p8YiNDSstRfey6qvguFu6+26ZGgo9yPvJk3H/zNeoVwNfI
GSoKceu3yMmZAN+zO5jgTUaA3QrWI05APvLa8HqpESsI9J8QaIwPsHH54Oimec7DXD6MbBJZXBNP
jj9dKSOaeIhWXvrIN3eUBeJbCMRBwseSgP/cEDQQBBP1QUCcMvEqWi6xWevroLLzdGJ7D+7Xeg6L
GUYx4wkQgi+BP6s6AWrKb3CXyZWlp8cgOMJ4jJbvoHCHM91GLgan3bKg76bos282DDqZgKgZdZ/J
IGtjaswOga+rKq0XC/rsgaL0vVNzQap4QBe1QdXL+MN+QhUzqSw4n9IlLEe98wNVzLcV2PWcpENv
oEsJuJXKPZoo01dOVNBdhaAvV88Ktu1ctYBIo1Y2kuh1BIFh9ZqDT1u9Yarf2SsXEjkAFoAK0JSS
PzqAJaVjmSPv7725f8glYOxO5+t1m5T6NeUMR9XSeZfNeanTLEIOYWwOok27gPQ4993whfYjHxOL
chiKzDbyOPL3JvsCX6n73TItluxET/V8FIjnFlzj3QB/6y3IpNWuoXPgP/vGlWD3kCK3V3Wft/Va
nZ4EnMbAXvpadfPeUTNKDQVt8FvR4EElpnYD+PY6Yt6DdFGwMYIhpm6DsNp1oYRN6B7/BZXWWu6q
Dvk3LGktH/FViUAu3VL8MeXiyqQJR2TCKMy55kdoe4w8RtLezF7Rvhna4LKtmhn5st8U9pudfIOM
p7cfIJ+afuUCah1mQRF3gkzIDgE7UfgChyR6QSFpckedODNUOR4yULV4tyhL5vetpqsXcsAXJmtc
WC6IhQ9KV+axm0ecxMDl7yJ0cdcXmNj8yACQ3WvUNu/GYg0pPFa9OAZxZ9wOYL7EuR0TEUIqDkEr
nf/U0HbFyQt8tGNw8+h3OHzENa1vy2cHA3cmRbblPOmuRu2uGw16Tb5u7a2BcheISqxFpUUL4Opb
5SDV0UqTJyuL5qke6+K7xzp6TxuocSWlcdyvGZxH85wtY93HPQI3e8yKPnjrZU9Q0UdtoTC7ufTm
LxjJWAkAMOVztcpdvoIc3X1H8295Gm1kdhUIeVTaI/jwjnWFomPWgoccZcJ6Jayaeo/0VxEpTe6n
7QIKQs+uaRw0pyCTloNhtEUc7YVYIWSAKS37HIG92wXdDZPUHlpnRisCI+nIpEBzXozHGezpv50G
HjG2dQMCKOmw5caJuoClqEw5c9z54O+Qgyj+eOjKvILgY0DmqkwBiCOCrzdod/s6yRhtb2WALPY4
Z1VxrJiAJMUk/Cs0hlh9BZmS6sEWg1ftM6fLi50T1OFwQEME2VFTrf25yxq5G7AE1J9BjuoDLFEF
Gv01zAD1S35uauQ/x0/RTt/gJEhkCCIQw/blMrexF5R7hRLeKo9W+V4Qq2LYO0DTX/YlG4TSCNns
uSo8qG2MyEzRi/LG+a20AZLxz19wAn+wHYRmtVNbbL2/x/TaH+TB6eiY78yGx/Pt+1Nt9Q2GAgkA
UKQq8vZGTC+Ia5tk6M/OC57CBmwwhx1Y6WQxGX8PCNF7ZdUqTIjgxA4yDvj8Ywzyy3ZiO9VssrrE
ZH3m7yudp0qYb0HPzozxnACZbAeaZ2LbHDQKbF8JYD+q9YrBXYJh9wxAkMvwSVtNj8rnZdkMAMmg
VWZ3fMStny9g7YhWNNpFR2k7xawttFp0Rbz9PMGHVFH1tiJ70YO8ca39+vk7Tpyl7fjynEtR9A0s
O18geQRtFYgQV+SMjN+ph69//wtjNfg+hVYCqsjI7/pER119DZ2rc5Z26ukbU64I+uquO/l78AIe
wcapk6lGwf/zdTl1hDYYKCyyQe3I43uBSkSsI0zCGKf/3gi+nIFjnvr5GysmGBkMTM/4fo6iMlbj
oBKvLl4+//knvFCwsWIUPbqJgKQWV7uLJJQhyAbIM5pZ3PTZRZozPNiKephGhWWt0b7MjfjRCtSl
/ZKcY985sTxbQQ/jFDVvAADALOH8Yod1dycwhX2+PCd2dyvjUdkWQngcE0/r/IUSRZ2iZjLEPrPn
5BxObMBWy2OOTECl7v7380N4thUZnlt922T6nKzXqa9Y//6XeY2mYs1c4R5Q1TpUFWGNZpDHJk6J
MvfnC3XqM9bd+esVxm0Cv3C0v/Y/H4d5SrtOfTCgVREynRvzPnHj8I0dCxO44OkdvL0w5ROtaQKu
5leB2ZVheW7gyc847FMHamPRioVhkWMAFgqsg/PbV1H9i9ayPAPVP7UXG2s22ZAB/bIuVDSjW1Xf
rkNntT88fr4Pp378xp4pwvxuJi2u/KhELYrgSkYZ8+dFD9/KdghvRhZewRpyH9pICrX91F0v/cue
voZ9fx+hStqSF3g6MdMX2WCGIejAcPT5w08s+5ZjIo/6bIFujrdvgU+JUSvokxZ4zKk9q9B44nRu
eSZGsNYQWc7+vuPjzeKhzIN7GPq6SYBRpNK5ECzsb2zZ46A5DTMHg4sVAERoQ4BzMTDnnn5qmTZm
nHeND1TlHP3jTFfAeRW433p98R5vTDgvgwGlmCXcIxv8jjGSEk2I4Bwv0gkf5G8Md0Y5MZPQBAOO
urqd8/aWr5FQg8S+Il8uO0Yb64VIdjSHgFLuUSMtUwBhx1gJL0rQkjmHSz5hwf7GgtlAbICyLqa/
FXo0c5dDqfYs6+GJJdrSTaAyXWByvQCsygtRUyYYZsuOOq8fz8NtT2RpW7oJNEDRH2QVcIWNdB5F
2NwSp37MPPbRRHVKZIGKnEg+344Ta7Uln4BnQ5nVdLhhpJtnRzSYzH7h6vmyp6+L+JdDkv1cu14Z
hEg85hWMWIpdjTrk/rKnbwy56AvHbdmE3+5CP23XtFGwCzLy/vnTT3ijrfgGNQBN2DrEWEdVhfsg
t1+9yb40nbdD8ey99IIz981/62LzYMtCkVOdqc5fOTQHB1U5NR/Gvto3rfv7fy9rbkdvTMOlePBg
iEt12VjDlp+iKlrUC0s/xDVqoms7oCfszuoca/Kpc7U1cy6aZSwyDLpHaOOiLRSkjbTneE5PPX1j
4SC5G4RjYOE56X9C20CkLkiRzlx0Jyx8y0whisJvMp97+6IdVOyGtkzAJPQkMw9C72y87PBuKSr8
uuF6YX2w91T9wlu4QeCOLpIf48GWoSKUpB8jx8fUAel99IeQLwzjZRN6wVZ+gy99sfRGQjF+Cp5z
DE4mywggzedWd2JnvY1N69FHxV1YtkdHisU5QPWX+25vfelf7qhA26hawK6NPiyg5XlXHfq2zgEy
oNcB+mYXnp/tDR20AQDvggF+731r16h6rSV0ZEyha/vtsmXaXNQELVIR2QpAIADEdggox4Onzn7B
qU3YGG/hVUPL2sVgner+cfKW6ZZ2uriENxiHc2O8om9D4Pksnt663jc6d93N4AAXcNHKbOkvyEwm
UPhpPD20ur9Cay5PrS/I6+ePP3ErbFkvGOjAF7STUdRcIlnFE8TqZr/1k7rVPyNmxtilzbnU+cQ2
bOkvRnQ6gaBjeJcsqZfWMox2yG2fP/+SE26Orn//yxhK6HtDBVPg6W4Z/g4AQ0sm5QHRzN+54525
RE+EMlv+i57IZYm4s75kUGpHQT2DbqW4B7gNcoJ+rxOKwj8r1WWX2laOA5gXXeJ9DUInwKjADrgA
MWXKc9ybp3ZkY9pT61EFMZQWqEkZoJ/h9KYDQn7KmpfPN+XUCzZ2HQ5twFXIsV49RW6ILidQ8fVy
pkj434SrPKAbwxYSbGmgj8Xjc9/u0C1KqjHcG5fdBFn1GCHSHOa7sOE3GE26rPZGN9ZOXRnVMwFO
FOAAfUDnBDMhnj/vPl+vE+dry44hhg4JV1jj6ZICVOY6P2EwqTM1N24G6Uor6QFgm++fv+zE5mw5
MvJAD4EDObYPUtkphqYJxsjRYL/McW1ZMliLAYJyGLr/4+zLeuzUma5/EZIBY8ztHnpKdzrpJDsk
N+hkYjDGgJl//bvIo0/q49OGT/siNx0Jbw9VLletWutXFQ38OLjqB3pZ/dN1P90wdqCLMqkh5PhL
D2NMOfB0RQSs0fbH17v5jd5AkxgDqTFgXX3X+Zl3hboteum8C0OR3GW1F+0FyasBvDXGuievvVU7
N05DeIqektH944RNcFg5IptgTc+odjx4BRLSM+3OEDs4Rpn/NVrqCd5Y7XDt2DbfMP2hENE4o0Hk
z3q9HIGfA9akEHtqMpZrxVTmUBOaEUjg5T/RUHkqkVHBUXiPks3nlR9ifxK2YQz7F/0YRT7wWX/6
XN/PTv+JrEKrc3+3euHFSffkj22LZRh9jzsLNaF2/jGROUUVP0Ls07IrA3STTaNUdMnnTtCfeklu
XEbPyCSgRUFkzyyI1M6htkzBZNKoIdqVg3ol+FESwNDHtvoJsoXitG0xb34cTLbGYQJQpZBRXvfv
KfjpbtfMwV+u3Os+btwhtCj0nHKEmlDzfJaQLblF3+x1EoWhqY0uSjU6EimVmAxO/k7y8ENfK+ea
uwLLYhwbkYLyRoKR+6vuhumQjuiLKiY0nmyvy5tuiv+nhpJDm4uBxjZ4SifUUv6kUSC4exPp3BVo
sxEtePSvOTsYab2tXjmrjqNbuo4S/x/geIO7IMuAqEE7Zt1c+f3VvF99PwFLdYsmQu+rIAE6BYoG
3Qru5Mi93/9maIjfb94WHP03KoL4BloGAFOW6dj5Z+YuS3ffOUAxnbKRp9OVk1m369Vkcu4l0Jyq
nC+yZqgek7KelrvIq4Gb2t73t6MeTGe1wlcj9IBjeQtaWZ40c7uf6EZqfIkugBndVd60RHDnTR6B
4pt33E/BOl/zCOhYAUxrMR6HClxbx+1fYjuBhtkn0dwoOg7uVwmAXXEKE9E/TGUXjMcoQZfX9iC2
zTPMH/RRssuxpo+8chngX2MGPCj0LA8dOvgRF88EzYvbQ1ncGDOuE03khK61yP0KjCgNH2nRt/N5
ngbAja4bwHAIFJ0CAOOUzsXrKhSzEwfMbUVTJ+Rm+/uWDTHLMWla59lYUYE+dAIwpYeqedeGzhkC
r3sJDdsQhi+gjCB0yTn/zJnLn4gPxPzzkCC1iJ7Mub/qqQimE8MjlP2AjAYAhjFSJ/rGg0Tp2fGz
6Lp9NgszwLwSiBC2AuIcEujLIlyA7QibaI+VyXKOzIqMlwNsCBFLnCOX8vEdG0o0AKdjj0aJ7X22
DWB4AO4pD93vvnqg7ug/5oqqF3dfu2Tdyv/Eplh8w6xBplAznXPw0tNK3QSgMboJUVo6JwMYwNEX
Mz0KsK4egA39vT0d25kyTDwtgkiwYUq+kB7g9Hd9LdHXO/suCT46cw4Ok+uGMcxbJWWeZL5WkB0M
1XdCKX9KO+k/pqmb/HPdEIaBF8ucYjOmIgaisf6s+rC8TVMCyoWiLXYevRZ/aBZseOMw5NLzMkan
RH4DkHNzQPNMc2rgh8ts2ku5WvbELNqgYpyjMbEpY/AdNKDHkuhG4+W3fnGvHcGw8VGgjVg2dRGX
HdpZk0W8+B5nSL7uVWtsUzCufVB78y4NhyJ2c077B5SBkJ9hDlHJmTn5Mu04XduGrMO/uo4FUFyl
2zH1AO3g8V1ay+nM+pm/S6AeBxR2tXMP2mZj2Dyu91qjhbSIPXBZ30s0t5+HpR3uUrfbC4ZtMzEM
3ylmV1DXETG0ABz094vkWAA+g7SN/ydq2z26Y9tMDHP3vCWcsmEpY6AqvAHuF+7xWBN0b9akdF62
LdHiIqlh7M3S5GRC6wx8/ODcz6z/pD2eXfN45iE1zNyjXlYkThs+pnPddgBzow0+/6QdwLb3nJXl
95tVGzn4YI5zOtxRke78Q9m1QX0YlkCLHW9o8fJmwQaqRAl0g9CdTX10+/X8A/pT36kRxd8y+UYl
BD2QAsmuC3zMAo6gUJadai3fAwKNJiKdps9+Q/c0My0HyqzgTJ3j0hH9lHG0lN1dXvb5o9e7X7lb
/9g+TLYB1r+/MnG00yyjM0wydkn2tZaLc/gbVikyejtFhDczGTw0SznewIsyqaiMoaZ926KB9MDr
7r4gn0cEom12HWIK4xgmjl7JKqorJWO8DSY0f6+9C6IcjuU0e19VSkZ0MWftlbtuGDonbqrKUsq4
LYcGrRWF6/zOBToDr9sVw8Q1WjR8GmHNqDN+kQLUrBMRL20EzertAWybYpg5mXt/Tfv4//AWNTZI
hz+2OVHH0m30MUo/gx2F7hij7U1nlnmaEGyzPaXJpfGn9ED6VqHFuJT+fDOqNEJXIQl/tqjkzocA
GQRxQC0XjVJ1vheCWdyNWQeanaCvkiXt388e789jN/jPLrqAv2wvpMV+zMqPAkmaBGuJjBcqK/Qn
d/nBwTvi0AdutHPWbEOsd9orE9WJ35Zhm/TvGVjCjnNAngmYme7Ao7gHGLMtkeEE5KLRuwdxk1hB
N/KjcoN36ChLL9srZPv4+vdXP5+WkdOVTireezNJ8c6VaGD2WzBdMfSzXTeEYfphXpCsyriMe0g3
/c4KyR6gkqzfb3/970l949Vgyq4D1rOg170h/3hQGUODtNeiWfGA3P/CQTQwcapidD8rDWVSUBso
7wCWtJ6d0b0GAosegqhtBhq6JhnD+0ZljRgfkeWjwR8ZtRRKX6U7ttnX3PP84GNTE5Z/DJ0WXGug
Hxqf0aFWzYcudYo0uB0Q3JXLLc7xQtB+DKYmIU7lsIxNc/SSCkQ54EP2Xa96KatOTtnPlIEbLztt
r4NtIw2nJGftTGMWyRid++gdYHo+y95/2f64JUAzi0+5MwTQXAENlALZ4NErtIu2YsQJh7IGlUKt
QXm1c1gs5vSfQlQpwd+kqLjMPvuMYCQEfQiaaVIQtG1PxeJbzeLTzJ0MuiC6/JaC6ueItkznBi37
aCau5yUCHwnTP2vVpzu5UsvC/acYhZbztEZT7aUZgt9zFnxPhlKDPgS0rU5HQOqxPSnL5v+Htj3Q
YQXOE3GRqHaCJgssJlPtpzsuzvZ1wwGRJQwi3cvyAhYE9yAiNX13IFr7Zfu32zZkHfWVByIl8Rmk
GNGkVU3oqSX6R5JH7g9dVfS8WuwJFFXez+2xbDMxXBEbvNnpokXG6TT2IXKGg5w/sVzPV2apzPqT
B08TJa5fXChf2IH4CGRRJZZQhdk9UjYLMQw9Lzo3L/wKQhurUCAazN+DDL06OeFu0GwbwQg/aMk9
wAGJjINw7m/CIgBvAPhswPEH9NlVG2GWnvqwC5doyKPHlcgCXe3pGTSKe+qZlhNllpyAmneRaEnr
izfXCZiCghfiOXJCn70CxooV83HpR7SxXjeV9Ve8Or+NAG8ouFLJEwtIQl68rk7nM3dAg3/eHsDi
Q8j691cDzLIuVyrC+pI77jMEV8H8B2695FA148dyCK4tIJD1OLwaBzxRoAoApeCjyvTyYdRg1jyE
JBl2XhqWU2VKw4NryOuEJ9TFw4v+DBr0R0HQxQI+3B2MjMW4TVV45iqgMrxWXFLAfDnYylYOw6JJ
9nJstu97/14fr2mXBCgocWl6kX+YAfsMj0WrQW+2vc+2BTIMOxko6HVpVF1YR0oArtbqtcajpYRL
3B7BNgPTsOssczuSRY+jRtGRVKPzza8Gf+eue/vrzBSD16lw0Fa+RiDhyioRdl0CAs9gGnfswPZ9
owKgVE6CIWmLC7gW8HxsJrdv0Vp8XesfZ6b6e1h6Wi2OK2N/bn6C3mYlICt3otS3bZiZsu+gVpwd
tNmrC+h+m7s0cO5BRajOULB6z/ieRu3bB4hF699fGTCnjhgDIqtLM3L5qc8W8ZGuqDcwuPy65gAx
kx+eDmxWIksr1HnAEUKLsn4/jGJPwPHtzBD4CI3f39fIzLolfcqDLHfA1tyBugV/A91FMovM0Teu
K1pxZgGoJ795fifIsBPi2PbHsG1wTnEQ3EwqTiUSzp2HtpNsGk4dy4ejw3eVd207ZJg407qVw1LQ
J4LuzG+kZfe8Wepf7bibZ7EZiWHiCVMRYJUku1BkV6Kj6PU0PYIhIdnrGrMMYDLJ9zICoXEw0AtH
CEXPQoAD46h4u1disiyRSSY/pyzzOAiE4tzBexr8tDN4ByvwEK3cP9un2LLZ3Lixc5E6ybI02UUL
6B83A6BPXgDu27BRHypaiJvtYWwrtQ7/yhw1qv89UX52SZmuHho/IA8RSNh3fLltnQxjn0Ec6FTo
+X2i0Gx95oCl33ASzeUBfBc70fLbcRSkN40JuEuQKzQpx2OQTc/NSpVHxrq5A82T+g4S089BCwr1
7cWy2D43bd8TzcyLIXr0uHq3BoVNrd71AKsdAV8B7wwwVqEr1JVbY5j7WEzQI1RufmkASpjvQHpf
j/8UURKJHQWqCEv036QEKLH+vXReWgUSJMruRUTgAso/qjAAdWs13IHq8htoaw8V/hCCyWjnSNvO
mmH2lIqu7YKUXiTviru/4SEXy7KzORaDMXkP5qUQMoyIilVYu2jbpfS3OzbLbeRy79Gj/c4laTnS
JgcCaxKQ0pKkijXkn6dzDXTO2ZFg1EyaiosdT28bxDB+7Xg9jlURXMB2KfWRZtpduQHBPn/2S4fK
6zbEJEIQYZigzdwNLrjLwAdY1u5tsezCUC2WaVIggJBWYrFm8PKPQ/UA2YPhA2vqy4hqwTdoIOgn
F1R1V26+4QVSdB40STFkDyRn45lD0+EJGKzlgzclxXewVfAv2x7AcoRNLF/az+Buk1pdUHCs+DkF
r58GlXKXpKftASw2GRpGn0Jdwc/6aKXaCW/oAC4kibZDVrVPqqhuuQc3E+APRX2V3iNnJsavcYem
0sHiX9CghLQ65Uh2f1yAWemuPGSG1YNWXuST1wcXPk8kxjUJwvUI3dzeztZbbMVkS0gFnyiSoMEF
zJES9H7LDBK1uQNfyLmYx3m+ziRNmJ8nSx9g+qK+JOCEOs4u5Iz4QF/8HqQ921tvcWAmeQJUdGep
BOxlpjN7YJVAmWsIp08JkQVIGri7c8Rs46x/f3XlKz+CXFlb1v/DSPRMfRM9KPEqlfXA1e41Z9hG
Wbfr1Si8BCOZV/IA2VhwkskCDmYswgJgZHRjFVDP3F40i72YcD98clyq0nMvYBL/rliOICN6ErAO
CcSkIv67Li1fylDtXJm2w2ZEAMwtl6wG7jjukik4FmDHPWgR/nIC8md7PhYHwwz7V6BNhMyudi/a
66NH6H/JTyC7B7vn9udtv9+48mWv2wKkRnWs8yx98nI63Vd1KyH74e+V/21DGPYOpvukVbNglxkc
t98ZiMNvpVOCgGuqwIG8PQ3L4TKhfHkElas5m6o4nRn7GhWEflbgrgU3oxh/+HCht9vjWE5XsAaC
rw4x9Enc1Gl7clFu+j0n9YN02sMMh3aTt9mvNUziFX/qEgBatge0bL8J7WtyHy3DAfLMXgDOiJNX
lK58cArkLHacjG0Aw/jHUGmQfEJ8gCELMr9TEEYogIgNpPh63QwMuwdyaEZvdskubAbpRZI6AZpE
QMp23dfXab3aEOlGqtXgCXzQAa7cfGrmmzIHyGv767ZjZVg3kdDoSIms47/SLzkn8rn00NFMCtD4
V1P1cXuYv4n2NwJvk3mBVT4LUb6uY9Acgo1w/DBO8n4UUwK5RfWBNKADKwU5gUf6tgEYhEfZ97DA
/24Pb5ul4QNmP0j7ccGLCd2T800OQVsWNMMDEhs30M+6riCMtPK/d2ocWlRpszp/AAfft6TX92kC
A92egeUQmyi/gIdLrnJex4VP/wx93p0db7ewYPu4YfMUXNsQsefq0qer5hOXM4wPrLH013U/3ozt
B+kvPGiDy6hEdMMXZ74N3au61jijhnnPoReWkEYqLzQjyXPegop+4uzzdb/cMG0JxROm0G8Z/0XG
RB70qXzK93DBlnvDpGBgSwgWBnBFx03n47ZwMkj/JNk4gFHa2230sZmeyb8gUYqgIBsVlxFqJCw4
sxqlkMdx+MvgXQasXg6AAkBYDASzsoWMH0iswBcLrJwuHtNWV+RlKLPM+TTOYAk/bS+s5aVksjOg
ag3YolNXMfdBj3LLmipoQUJYg/Zz6r3o0ekb7pwIQ5S2PaAFUcNMAGC6pIlE15mKdQYNTZKF7KvD
wqQ8hAmdzz7v479JlIZ2xa1kFXtMOmgEbA9u22jDM2TJyAHjyOo41OlyW84hvalEciCobG8PYLFg
Ex3YlMHkTtJTMc8giLTiGT4T8JPvwfUsv9/EBgZL0FZIz1VxS1n9Xg1V+U0l6XPTRsXN9gQsHtoE
BHpV0M2B38sLCwfv7LnlC8SAoCHTwYNOoth7NK8e7Y1ryEQGymzmiGazJmYLyMSVANmZ54IRdGXW
7HPan7VMjlk17GROLKfcZHugINiI0knXF5hfeGIloFwQTeFHAsnhu6WO7kDwqc/bK2g7AuvfX8UJ
IBrqnZW3+dI3YFD2kIX4uaQuCm7Xfd4IFDI29goIcGhNBqF/YlB5eKIc6ovbX7cdMO/fPx4CFohz
oDYXJ6Pf+cc5IxH7uADeQpAMGNw9O7StkREHJEiOUlDeeJd+HPIT5D/yx6FhbGcStq8bVk4DT5RC
9dUF7BiQKcBU0CiMflR5FcqYmZhAASR8WgIjH0MD51fjqgLIQ/GyvQEW+zPxft7UNh7ood1Lj2f+
w+xz3b/g9Gb+Q0Jdri9LnkU7pm5ZJhP8R8tcB+grJ5c+FNM7slYnj3UygHj9uqmsU3xlCKSYgjID
Of+Ftix4l3S9gDnk/lB/m0ov0R8nBbTUzli2uazn+dVYrPRXCYWihmNMkmcANKsLoud+50B5q3G9
4a5MuoceBF9VVY/kUQqve5YO8u53buFE/nMGGgX6p6/YFCy3E5Rg+q8QggPzwJ3nUf0D2hurqF/f
ybn8kyThhJY13kSCfvEiFzctK7JsPjsOFII/MhSkpgqM5EPSu9iPOVef5NSP9WffTX0KPcDFr9sH
b8qScGditmVb5/tq2bjsW0gMIGPZ+KN31rWbXlwCdabtA2D7uuFMVu7ruewa9wIEk38LwveSxXiN
L268/X3LE9lkmRjDWQwKnbZQ+ATqbqTIWI5R9swrshwaJSA+uPA7nwX3HbmKzIozE+inkbXImFM0
sYqa5jlpdPA0D2N52p6Qxfua4L400SCzTALvAtnDgkIUIRnTOzKAvubYgqttZ1tsoxivjMUZNV7h
aXhBNsm5SV0wi+JgDvdpUe6RTtmGMB4aqao5QDmsfhoYnslDlf2GMC56YeVuGdRyo5uIPjCMt5rK
GameAMIYHKIBseZJeuPRsb9PAqd+6MJd5mDLQTaJJ4KMQBeQIEh2J1Si74KqCtmnAtKL03l7420D
rH9/ZYckIKkYfb+GGAc6GQ5CdtlnCIFB12D7+xZLcQ07d8HLPaqwh3tMwNosBvDWknA4Q9ezu4Mw
Ne6Z+l09gwNr6cCKvD2mbU6G9fdcJpU7he6lqd6hv/vrXE0/tr9sO11G9BD4coZMDF4QTRPRb9zh
UPLzIG+wNKP/a3sI2483QghdovlCQ94QTV2Q8PujfM76jw1YePauFMsAJsAvqeoiJCT10Fcwe8nJ
kxo3gyOzYifitX3fMPIcIuRDN1V1jFh+8E6hGwbyk+Mn1xbwiGHiLBEAe6lh+V/0MGcQ+hjL3Yqq
ZYtNTB8rxiqUdYA4VI1jdgKVEz9EYsnac4brdSdosD1FTUSfaHyfeaLVT7NEqq0JUPbIPVyEwvf7
Ww1J2hMF6fZBT1J9nF33azVneykHi0WaaL+FyY50Q1vHY+OKzwkksiAuVD/gdvlQTW1yGJMgOoI5
BfIzY4W+pquOtQkBhPxiQptesYvqUO07CwpOinM7QQZ7+/uW6JWYNl9EUDaE3O6laf2v6Uj+qAjs
zLJSj5ByTu+2B7GdDcP8k0ZGBEotVTziHXdEU0Z09DpI3EPdcG8eb3NlckYM+08JmI1F1swXQTRa
eCU7Ja43HtV6AEQOwuPZ836PxH/wc+fSlXhKVgnIobYn+LbtBiZQMAeYmKSdRoYE5F/BMfdL1zlD
3wQCLdcNYDgH2rZLNFKUkhoOQOUBh7+AiyByr2nOYliBCRWcJwC5ihGn2597cirXpkUZoe0CXJHv
prBfDgP0IT+NbvINUeHD/0fq9+2zEZg4Qm9shmFAM0k8z458JiDoKw51z2l4GGWTXRc2ByaQEE8/
t48gWhT3QqMfF2Kq90VUTzuFPtv2r39/FQxI1UuIx2oNIWukeQ69JCB0qdo82LGfdZf/+5gJTBhh
w8DYDTlB/aRQrDyIsv6QuiQ59UX1TYEi9mZcIFxY93svWtt0DJ8AGe4mgUKoiqOqqZ5bntU/C+BV
zttH2TYZwxkAcQlZ3t7TTzofbygFtfDo9fFagYUq1LtZt/lpqvfSSLbTZXiFHGzeiaK4lSCKTJ57
DXQXryV5J32919poWS0TPghpPh/RH6BEXlC75WEh/X2WJcuf7dWyfd0w/A4ZvHQpahUTJ+dHDemm
O9+FkOz219/2/iiF/PvgIuOiBHpr9BPYIladzuxXU6iH1OviKN0tlFn2gBtZhVloyBZlQ/PUV+DE
BPYNyoMFNDAdgVaY7XnYVmkd+pUBzgmLKqeA/81r3d/0JRpYV1d13cfXQV99vIEUtYBWnXzf+zlk
F9AF0/R74iwWYzBBgnjMNwttwvlRh1CLYi3Td+kof6o0RbmkBIY2qibvblhDi+3J2AY0bNujHCPV
M5KRI39ZBuhQ6wZdsXwGlVk9McgiyuG0TyVtG84w9h4wy8wNkV1nXv5rVvqgOLjYwFSNx9ND4shV
J/jX9szWM/uGk+SGqUsVZE0YufL9GpVBc/y08mCs4I4+877uQ6DeDgMDEznoziWToQ/nSAu3PJYz
uEtbBb7PiK90+FAA9SJ+s5LmeSnfg5JajrcJI1ROlFdJ17VPf91lP+KFDlu+uWrdTA0lYDm62isr
/YTumAjqohnkc3V4k6Q1KGs76DIiHbM9kuUwmAjC1M/cRiKT8Ti3QEWpcvzY6OwXUeXPZOo+VTgZ
Jd1rnbGNZXiEplPtkAfwCMWiHoNkGo+t5BfKvFtFi+dx6VCsRaV8e2KWoxcaHoL4SIU3c6KfZJ30
Z1my3zoAYyIUsJq7LiIoW4GFcHso21Ew8gJ9305zLiU8HcnVgYZyfqgHrXdeA7ZVM7xDIoZQo1t1
fmxoDym8lRZnTT2sBqsSnx1JTV/Ws33dXAznkM+8ho4swpq/F8Nfmbam3wMu2BbKcAeq6CoAPkDK
MQsvuUU/73DIMpR3tn+65eI0cYQhy6aAJgxxBTQuzy5Lm2MHqgG4s07LgyxG93LdQOtOvbp8FG2d
dIxG/UQ0j44MVv//bmko275sj2G5oE0sIVgRuNDNulQVtBgYRJhOLHKqQ+11+em6IdZ1fDWNxE3G
thuc9kmqGvLJaQt1ebRzpJdmTpeddry/ubE3bgBm2PzcNu6YLqR9SsrB62+Iyir5IMfFxTtv0uCa
+IKG+gJ1a6iEjgloJHVKi5+kASf+xSnrpElOBAQ67RmaFKFzLKC97e5AtWxLbHgI5ohgzugo349z
B91NkE2kflWfr2WdgAbBvxcYiGaUbJwISHM8RNHYCvav39UUjF+298923g3HoEiFHHTpVrGT+dCr
95KffUbI52HB63qq637nIWXxPyZtYEKEHjswEMSED/GE/O0xWiZQ6YoaqhE3a80OxGNcH8usXuqb
7alZHAUzHAXYjbDlAhF20BH9wOckWQ4IycDkvf1929PaxB+KcA4rR+CBsAK4qmaOIT//DkRj3lM/
jjNSx3hrh3PwEkBH7y4EMdV17tXEI4qobJy+G+R7vqrkUhcBJvgZdozNsmom9hDKrWlU1n4Vo14Y
fexowp1D4INScsdh2L5vOIygqdMugwBGPJRVcMpFpu64KPfoKS1BnEkr2DpUkKrzAAmtVH906iVF
ypD/Wu+5NU2UtdHxb4igKLkyhgvWib7ygCx1vaj12yoWXpYfvRFgqzIELnz7kNkmZJh/03lBsUBA
6ZGH0S9dgsZ5SuefCfglT7RaytuCo9No1kv6lMFR7FirbY8Mp4DW22AiHRPxAAHq7ypsu+6gssC/
256TxWcGRnigIz5S4LWz92NWfl6jRQUM7aOTesGOU7b9fsPyedlCqDfJccY0Gkx8p3R/ANuy15Fl
+fkm7tAj4J1JoN3zHjXVL+BjqM+qLrp7Xwc8vmqBTGLBcGQdFAHBQOX4rp9/bSj6/n6AxDWdHpMe
WtkfrhvGSBLM+VhVYOzBw2pYFVDLAZzCDQTET24l6j/bY1i2woQiyjBxeEZ6EUPcTTyM3E3u2ULQ
rn/d59c9emV8spMpSKUr3CuC0Oh+qqu8/MK4Cq5jWQ1MPKJ0tCzdkGOzA7QRSzdPzhFe09u/3mLc
JgxRV0GiUGFoHtaMWZonTyNLoxuKTO0tkvcfOvSaHNf/qiD/eZ3tmSBDgNbHSOWhjNGKURxyp4aC
AgcBT8TKvRDaZh+GeafBDM14aFrEWmfi5DpF+xup5eDI0Dt85akyDDxUFDcUIr94aMcg/cLJAC5O
EOgHafhxe2sskzDRg5qXYupAOBcn64PJ69snRC3yCT05e4/m9cJ7I6g1AYRKFpD06VwRI2etT/mi
VHJEH1nxg4eZjkmzkOq6eMEEEgowtKkOIvcxKDj84+gu2Pm05uzbdUu1TvCVDYKzENJ7AytjMjU8
PcwpWrvqsHSOrXLk7+0xLG7ERA2GLO3bsppXNpz0BXDU5daH5e9cF7adWAd9NYG86XrI9nZlLDr2
IgRaH2dUhO8r3Ex16Ksdb2ubgnGTq2bqWQop2Xgqhl+CJodwt5XAdliN+7pGNJiWI3hPJwYWHMB6
1T1JZiB6ERdceYYMo65yxToNxZi4qF0QkjaBZsNRzHKPfco2BcOiiVClWGhYAksZ6HPgtf63ekGH
zVQ31c6tatkAEytIhcwkZCNwTuX0BeqBwbHHM3EnwWIpUwYmWjBfQF9ctSkqhXDYq+4NB7j50C1t
czsx6Z2X9Y1A6WnoJ33sApyvDKTtp23zsKyeiR9caOW7Lsqk8eAH3SlzkxC9SVqG0CBwAY7cHsS2
foade7jJ66pLRCzCsfkkMrSEHyuR7TKz87cdoikc5SwtuA7bSsWudn7qlSMKoLh4zUyt70O15OKQ
+fV18NrAxBF6YBCqioyU8Uhd/7SM/cgOakZjF5Dd9Y5ntK2YYfLaBeotKCmgKz4SowfP68qvYV2r
+cptN+xeEdqH0LZdnx5th4S/aus7xQP3jtFk3Hvm2s6WYflzOFZ6kTR7T3oodCQeWPQSQsZjSKs9
UmXbEIbxK04WdATDAXsDusXKIHzsOjrfukudnq86uyacr8gLlvuo5sYlMhG3FR7lOtd7WEHLNps8
fSlzKO165FDyvvrGx3B8jkQbXa775UaQrsDkFPl+BcfoFHdOEKpT0IT9zrJYFv4/0D0RyiLx8dAI
JmQohFeeilqcC5BE7pxQS4RrwvUk7znyzOiS4BO7p/l0GtfEkpogQd4193PQ36UQYIBbnnceBJa7
3F336NVdLoO+iJBRxS1b8d/j0opDXZP0hEaXElSq7Y4rtKV+TBRf4gohwGkCy0PI0E8AVHIFcbgc
GKZLk6rHRSB2QA0EkN72MezEnv6tbcNMi8d+uRqDxLprhuNYuORSkqKAeBhFC//OGq5H643I9O8V
93oNa9blTenLWANr99cc/XLQD67Pm0Ob0Q9NMRV326fbNh/D8lNn9vMO/97rCAzbegrH0xjV7Ech
Uu9KbFlgAvwUyKH+Z59rk0DYFS/TWiVKFqd8ciIt/wmcEIhFBTHqrMnIZYy0uKo9ITDp/QInK90B
+dU4pG6CDtIeOn8nPCLpy/byWTyPifwjnRPAgMFGL4pc3S9os/5GAz/4Z/vrFuM1kX/aSReImCOZ
ttbHGwgspjP/1bXjDBR3/rPQP+dc/CqbfK+f2zab9ZC8Ondj7wMP4SBekSC6Dw+1YHVyA7pNZ9o5
2LYBDOegALSj4IaRMe/a6RFSBCjrZk0X1qftBbN937jvfTWgNEmRjahJw26DNG/uQq/cScpZrNIE
9EH8QwVsqVHMSSb3Fl0b2j0D7OKDMkvrEIrVOj9B0mjPaizRGDGu/aiGHBNPpgrZ8/KXtyI9/ypr
DjAhMn8diqiBHgHbu4hskzP8APVdVmk9i/cpyq1OD2Df7InvskLLo7rxoP/nJk+QKsUb/IiamdvR
8zU7Rk3yI6V1VPZqjO6TbBpfOFDxj27T/bju48akZgEWzDHyo3vpTuyjEJ7/ZxpQCtj++ttLRk1o
oiBN1vSsKcGpGkTD/Sxq54aGk0ASYVbuIxi9PvogortuoaL1mLyyzWrJ0YiKEmhcSXeI+SKkf5hV
VF71BKcmSjHvo7YsUUx5Py90/gYgKeROWJ7J6Fini37vhp3udmZiubupCUyUIc27yA/TJ61wvY0R
GsdXLvSZN8FBFdM/89KXJ8iTvXM78eICOrW9X287B2oiFUedQSurCZCzKsOgOadLH5V3jVM14eft
Ad62WLD6/3uLBNh0iOOS9IkANXgel8/rrDzW/Bg7SBFB3/nera6j56QmcLFM2dKCflDGXgHxKdl4
7MOQXNmvQCPv3zOZUSAYhhkxb9vO9beGh4TeEkKgI7u9UuuF8t8Ah0aGb+NDJefB7yCGMSPLWoXl
B/SiknsC6ZidEayHzLB94oCuvY2yKpZgCjtmaPUoqukPUn7yJq+i/Knk7b0ux1OU5NM/+3q1ljQE
NUGLbj9TFvQerrjG/dMC80eDz8naF5m2QIMB0CKOKzrLDdWDLMSveoSs1/airsfsjUU12RDzOsGJ
DtIyzsCdcU6mMPsASLu63f7623E9NQGN3GVQP3cKMPMj3w89nLQEfVTT3IJv8VJndX+zPYxtEuvw
r9xcUiUglXHX94qMarQHrhW2vrwuEUv5eh5ffz1LGgdBh4xZXwnk3aPwVo0u2/ntFvs3ORBBWCAo
IhyE7Vny9Df7tMZrMkt/QaHj0LNSHsog83e223bCTYSjE5TV0qqyiiuMoDoFHdusPSRAQAyDrs/A
5ZycdPqyTM630SdXhaSUG56hyvOqAI8YtFnS4LER6l3hK+fr/3F2dU2R6tD2D12q+AzwSnerrbaj
zjh6fKFGzwwEkvBNAr/+LrwvTo5pbvHaXZWQj72T7L32WqGq2X6286sWssAXeQ86Yhi9vXJgGPbE
f4CB0MKrvF6hTwpR653rNkP9z1A60N5bmUtTD9rhWqdTWkMkEqbjudCygEagkAlt8nHjCJYrxKd9
R1KwZHcjTLMWeeAmXSra8aFzvJEdz5uNwaHqAEC8QJq2o5QjbVE736FdNT1N3MbFZxL1ylPK4AB0
HsEuDVtwQrvsBQAYSnesc/kjKhuHp5zWvrUPfDf6sW0wyyp9ni1e224onOw05RPLQfOf2teSzBDg
ghZIthZWM1irziHIM7zXa4GIFJhr3MRCzID5oFKBoswziZs33ykOjrMGmjRtMM1sCItQuFBD/QnI
tnbXBMN47bFVKiFT69pxWgL4PagxDE5EUOe66cC/RxlfO6xNresnKfjjQ2p52YlaXbDvRshrNA5E
MM4vtmEZdLxfFIxR1DdBdipp+m+kIPJOAnIxdHgZ+vX4MKbyKVwvJzJsYp0+sIOceC8DKAZ+ZBVx
De13UPXg34DoYUmp6DZVZV8H/g2sJnMRC2iDLtlLGzHc/TovgsHYdangybVapxmK8mUS8s6D+C6o
L9r+GzR36+fzi2JYch3vZ4MmOI/irgA9ezjeNyGCaoW/Kqti+v6l10/23Tg442MxFy8fBOesdLJE
AFR8xbn3e9v3a3GAokcQmE5IxzjIE90VHekRXXUIJ4fz7ZtGoJlzA/RM0A9VfioK3/MuQAZOioex
r636AsVE81oO3LQMml13XqX6EpnFl6gtQXgXgdItqZ3O23hj1AF6ncjGDHSA4sX3Zf6AhhmoTWY5
vZ+fJcPn6/C8yuFpzLwqPbpI/SV07MShWN7H21rXzuxS8JLjUV688DyyyL6IHSe6zwRYwFeucwZf
oQPxUjplKqKAUQC0CvUiu3cvHJfPd0taGjcRts3W/iP027SybnvYmuSBD0HuOKx/15ODNN/5eTIN
Y9nDn6yNIjqRN6KkL6RHbodiU+0VyJIgKsDksXRrSDZu60g3a7vGtSOX9CVVTbFLaRvsmjZvrmeG
cg5XcP/pfD+mbaUZ98SGGXDqIj129RhdZuWc/gpTkT+cb900XZpp+xboU5TvUWBKnT98tGIrqRr/
scBhtHNwY1tjfTKNQrPt1hfSgw4Ttm8n8mZXBb0oL+JUArtxfiBfB499nfkPxDxVwUHO8+LMI5Oo
nB2He/C2NN8KCJi+1mHnPoeOqO19OIGr2YaL2Wb2OjxvKmfOprjLXyrFvH86y85+hm1W7s8PyzBv
OjQPmXySV6LE4eEqdgv95dRJSF+t4VwMnt3Xbup1KlmBtWAvgVDVHQKi/NrNQ6gWgAxoxXGZulh2
3ieD7AZS13yY4+OH5BAXwStV0C4D7OLt/BQZtrCvWbwz0nFy+5S+hIBEu1FquckivDxOFj02brVN
DtDXkXmEW/HojVb+Yk8SOpB1dDkG1bTtQaMj8ypW97MVFsVLBQ3mvYBTvGgH8qjGIFyxD9MyaIZu
Z0EmSTDmoKfz2YH0k7tPR1LuZx+A0m0Lodl4JLvM8YaOfgQEptiOnux2SasB+bC3e5Qxb7QJ7Ya+
gJomlPfGR3tO/+3qHKJVapWdwWBwOhDPz7hNrTnNXxrENh46JYmzR5U/oyvmYGpfO8dR3A+mTA9h
WcfP4301OG0Gxocy/n5+DUzNawY9QOcRjDJB/kJq1X9jeRm9SIQO1mBZpnjff9j7cMMZ1NSOJyjD
0dslUZfZEGIdcrGzUV2eSA9c8XYl2K3PeQFJUdSTIy+9bXC6pYvZyXrG6EsQZ+Q+teuK75rctVYc
iWnult8/eSrXJzztM4SBg7Kv40sxD21/W0MqS25ce+/vDgjIfmLKsPZTF6irLG4rVHvNzrQGRlgW
+YuQqKfZ+JSB0IsC0vnCZVA+Cbw3bvtJPJKpQL0QmDef4ngbnyzyZX8PZeC5X3hzDl3ySsQC4pBR
Jg/xUK2thSnc52lGzomXWnWPeIU7VD9rMF0u/CjKKYN9uKA3FpZiRGJuHRQxJpt3mI7Z87zA8VgT
4CwpAna0nKb+0Y7BwFacsOGo0kF7PA5CMgUKZ4jdxtdTvtTKk7HaVZGQFzbkKVb6MTh7HZ83VLH0
fEi0Il3SXNNseUKRaP4WTwFbE0Aw7DVXO9bVCEVYa5ToYpJ+Ugl+k0/cI4nbW/ACxOl2IRj/NkYs
dayel9I5HNM+fwGzps8vmFU56hi1PNgYHvsPPC+fUfkGcPxtNUueZCObkioMISf8PctQqO8XdLgR
fbOWBzbNnuYJaCTzLItxVPaWskD+1KMsc+EAa/16V7nivkDGaCWQaXLZugrw3Ftl3IDS/yVE5jmZ
S/dXHA8Puct/BFXqJqSGKlq3VGlW7B5Uzteytrb5a52lLxN+X0ao1n5xa7+7q/KRpAg4TsNK86ZJ
1FyEP3l24zMMDGibPMGhzRPiutA5VvMvcEaXyeCkfL/p6NEBfYgdtAGU3YBHRhm4YhXdI0axthuW
A+YLv60D+pCD9mVUjMjTNNU/XQdgUC1Au3r+yw0RR11nt+FzUFnBFEPKJT2hMPtAq4Ym1ejdxHN1
E2bklvVrFACmvaYD/JBqBM27L5prOQF/N0qVTGT4PvBGQhwFewxKMLs5zL85C8CjiKZfS2Lw/DhN
k6hdDmzuZynEBYCqd2M2JxVLuUqK0l/TWDQ8MHWk38RjxYo6RXQKmc6FGgLaVS73f0sxvAwhBJ8b
sDeoYaO0MEDBf5+wIYjrw87y/q8/R83RHlKta3WLpuP1P2q8iEIWEx/YC+vbW4HD1BZln6Ca8U9t
gVIY+kzfah94+DqqrluvWFMCMRyAH/vm0xVroHNnj5kbHdMatx6aQm2oRKDVteCZPsqPzu8Fw/n3
MepP3XRBJ7iiRXsHKrzuvmvb0v1WUGHNiUVa37o634thx+k4v7TOx6JsqvgkOaxrUQIRHojjzjdu
mCkdyteAp8OzrCo6Aho5Rnsix+wKLGfdgY64zbm9Hd+f78g0isW7fpqrtBMtdxsUgzVDZJ0Af5OP
RUzpYVvr2jWBW6E/5j2AGy3LrMcWYkPqovcCtQ2S7us8flAWcWxJVXSUTf7qjwASuxOkfnCDX3tt
GvaSTteXzhD5DkeWnlDiUoy7pohwy6GjGu8hk7dNOtLX2flI7BBPuBZDmCd15h0LCT81y51n5eVh
GoT2Mqjqsh5Gt4mOVZU9UxuqTl08PgERsCYsbepAew/45eAMbErDY5m2485345Mvwvjq//EwNxmE
dtpnqRo9RHbDU9mH8B8oipwU2NeiIP2nqKZf57fr1514OsitQmlnmoOzBHkmVSTIMGUJWJhfmph4
BydGeeT5br62OU9Ht01TEEVz5wx3fOrfeBqJy3Cr5/B0bJud144vgyA82qMoXih32DM4/5rvDeeg
EZyncpVb1nCKeDq0zU5pVtRAo79Y1vTQlk330KULIUcNGuZwIQsokVv+3o5TcUp5+S8la4B40wQu
2/CT0/KByxhUBXa3qkvjB7tH5iUJrXrahqz1dGwbQmWqs92WnPwYKVouOoqHTc4vti2/drRXc0S7
eUy7NzxmwLluo07nH8o2IqM8Hc4GpmW3y6AUcjcRSB2Cexv3ErLKEGCaes3Sh85rpM3IeIdSr3oH
rvqiSEADOa7kb76+1HuxZuaoDebzTDJ5Jwfw1OAq1+6qAUi/jgZHvJMgRLjVtXs6eI16uT+JUXR3
rij+jSZUTdB2zADNX600MkyWDlKbYjKkQP7JO2CkrroSElLzIK1NIFZkvv82ggxvEi6osk/TDCkF
O8qdHbXt6ZCOQ3e3Hl83jUE/wvMUwmru3N65TZw+g2s/pyAVVvGa3NnXR4eno9Qk6Ro/H3znlDZR
92YL1LUA/82/j3k5rfhbw7vE07FqhJFiIYx3Tl1k03EEZdDkpTcOrXFuJc4cj1Gf0AF5hCsJavHe
uwC6aKhA7WVbY0Sv/bjsGAE3WwA9ifM+wDRqzQeks4p6a2qdkxtF91EHzN8AtpDvLZHdyllmWjf9
zHemFpRrzDnZwun3PEZlcR5AbuP895ta19wAyyBn37UIAFIJ8eNMpqgmp2LtfWJqXfMCg5JRW418
upO1sm4YNBJ2Adj/9pu+XUfY+aWaZNbS8sW3gBzsosY7Wsure1vrWoS/aW3UoYMD/02VXO2K2Quv
ct74K99uOnN1mj2HxyxNRw5wHYKiths8QjEs/hn0JIIsPNhuBYtPHGqkF/YU1NezVG/bhqW5gY5M
KeWEYsOK1kLZuu19m6TzfL5xgzXoaLuqbilUL+BjKGhQX8pSPWVpON8MBFIO23pYdtqnG4P0bdi/
IuQ4kPG7HZfNJa15mgjqrvmxrwMEno6wYz5qSlkRW79yQO0uCgD6qXJu2hKcQA6OtB2Civ9aIbux
7XrjkmgW7voBIvth7Z6A/Z6iQxpUJLvJ3Qa8KucnzXAd1mV66ezQ2Gld+/Rxq6eS/PC7uUV5cfbv
PE5rnGCmxdeMXSJVhfxBAefM6ul7NqTyB/jxgz5pOVIkK0eAoRMdeOcSC5dup7dP4OkpE3d5AtHS
s48sdcb787O1bKX/hvE8HW1XdaKLs8izT74ln4YRIQ2mNlYUQ6rx7/1rt0UPZHjUn6KOAFMbxYgG
JaFrxSvBDMPu1VF2I5VjmnmyfMnayE2Ux6pkKOi/adW9TXnmJZllcXASBzcWKdZ4G01rsvz+ySab
2Cr7gGJ7VYs218ea+K3wD47XOZfb1kQz+yoNRDY5g32CMnv+2BDXAve1WAOdmAagHeKofGoKb0j7
E/yU/y+Ngvi+yQnIxlVesx/bRqAZOenzsBU9RtCEYgCsHuTdpGr22xrXTnEuJ1UNgD+eaMzdV9LJ
cLwRoLieVqbf4EB0yB0NyzgG0x85uiFtkilGdNS2GutGxPNwaS0yC5vG8R/sXYeiCdLXNtIoI7tF
mV31EEZDt5bsWnbLF5atM+BF3Oe1J21yTJtAgpAXkF3Rg1dj28frpp0xMQaxQOtjap2mxrNOCMsH
37e1/ve5fb4Nwz7Xae7cyQq8EIyCEApaeON9hx2G1Ml2bJH2Od+F6V6j89qhfrCYVKrom7QgT7uw
B0urrH+4S4xKNKic86y4TeoGocMxdYIbkACv8bcZdmmgmXE0DuC886zgyPtFu0I9fQQS8ZT6owK+
RlNl2kOaHWcda4YwzMmx87PslUxz9R7nbv54fvpMrWuG3Aibi3ye3f/zc0jjQRsQt46VxTEcDjq4
DkqGzBrk5B8XWoXSmv/YDn+3I2lfLDTvfVTdFk7fXHn4Z9Nw/gOqq2MHyWM7OKakqK6QXXbvgGXh
Kwo5hu2sg+oiVXG7mG36BuZYIPtFlYItpQD9/o955KtQf8OS6Ng6OrsU1RU5fSOUdE9IRLnvDDjE
lfPaNIa/zfp/ICgHGgOoTR6rKJV7RBTtxGc+2cVdug255+nAuiiWNQRoneCI+4y4rqoetIwDMnj7
AHSHK+Ge5VH0H89KQp1RoMqHuYsHQHimug92weDsrJE/xkGFhK6/UDTk464DncIWV4vutFnLFCC6
nGf2e1oiR2nJX0GIENmGPYu2l5X6dJupuGCkrGrvnSDeg3craJem3t344csm+9S4HaE2jQJv+G57
wLCS5avJXG6KR+PTNQdIm8axXMAb33O8VJMuQr4vYmTLtRiNa45PFGqaxgmfPtsyC/dVPsfxgUeI
qW4JRaADzfcNhFihK2b7PZoc7zgXRXpVgu5zxdC+NGO0rr1OgDT2Mqjl8T9RjhJNn4HSbqNyNiF6
voEXMehV/dZ+F13V/2LEqREpJNGKn/s67IXmF6v7tGvUmPvIwKTlnxgPhyUpQ4pm3HcKsQ5mcZqM
dXoKVHsamqxJVB68NuMm0mB0rV1qyCR8W04Recs6FLzzgnofAbZNtkb0xIMPcr4sG0f/zaoKf2c3
YtylbJN4JT5dM2SXznM0VbX/hkqtMZlRUZrYLX3d4iVABfP3krgBhQxXW2V/ppIg9s8n6NUsAh0r
F+6vdyvRC+UhEjBN6dzGv62ei2RUgZOwnL5v+3bNkr0c6ijlRMhbbiPEkDp9teON2nTJwLRrZjwX
cxTP4ey+dTPgPCIKfxPAHnaTx/9xB15czS1uyDOiKbmElMm2EWnGXUPSpxuJq95rPyhpwrO5ObZt
U72db/7r043oCYY6lB6Yny3ye/StE3JWqBBpj0LKUwEmE9bX16AIXPGyi1399yAleqYBcl5DUID0
/L0q89e2Fzsm+oMNMrsYkJ+pWSvt/fLaQSAT8Pf2DVsvm6Xk/XvclPF1a5XqEvg4JE2sEdXY52fN
1Id2SFuBTVseSnXgs0jawU0y/upOmw4LomcbyJDTrB4g3+nUQEaCJK+yNh3RRM8xQMleAmal0HL5
zWkv+uLn+ekwmLRe+O4ycC1mEdptg1QC19T/kowEKx+9zOlX20Yz6QkqMwO4L9TBIleTPKiRJm37
s5LbPIbOdzNw2irXadRhyOqjmuu3rAlXiOM/QLNffbpmuzxyppH6tjog5n0L8HHS77tDu592VZLv
o319uCP7fP/j3U+cHWi+9uqQ7dpEJj+rFedhmDs9jdBO0xy7iKAcwAuQOXUyhD9z8oMOaxdKgx3o
aj1tHs1unGLy2qr6xgZxbYEJyRX58/l9Zfp8zZRRW96MxdwqwLYFTViaH3EO3QlP7GfBN4mdEqJX
6ucdR1bNxiIpW7CkqNw6aUHZcH4EBsvQswaNamIakRkLmzlJH/YXxJWX55s2zb12TFsWYrkEGAP4
oHrYQ6aQPVRyQHqQ9N4KYNE0/97frjRv07LPe0xNEbyDnL6qT0EMeQWxsjtNk6NZdhyXWUjrDuah
Jo7UkPrtTtmaKI5perSzWgxD1IG8Cr5OEaigjImHPoImPpyffdO3a6btAtsB8mI0bzU/qvHZd5/O
t/sBb/zCZ+hZAL8YbDqFMCn5U/ywD86NWyTs2YfI1p6dxC5bOfcN369nAqxRTH4X4AQLi3o3DuIi
HtemxjDzeh5gbMuKzAIjUPyptVmSV29t9PP89Jg+e9mpn54LfkVqGgajOvh1M/6Jut4Xu6AQslk5
bEzfvvz+qX1vcEtbyUod5nSAKuifoCyTtFijkTR9/fL7p9aDgKCQMcCmEeExG6qktB/PT4vpGaVr
4rQt7+c6QssFbtNvwele7frL7+VFtR826YoSQjRr7WyIwIUKUyMikKXH1b6KN9qqroUzZ1NjD5OA
MamLRh6prJOpyVeW1DTpmqWSIO5ioObQeHExWa9k48VBD+iDZh+S7hm8V47s+fQYr2F2vw4zE6KH
8rt0jOsqh/14Yb+jA38sHfVj7IJj5LrvTjlczIP33enmXWf5yfn9Y3D0emW98L0MGlsYi188j06z
y0B5S0nC12qlDGugl9TPeEd6GRSRD2F+6PlNuyYkvlwEvnCWetS/GgG3BBmROpCJ/ka5/qOcxIFZ
051fpschcleQMKbP1+x2qkkQ+Aor4va3VF0zuu181aP6U9xUVRBydbD98ODW4Q4o/TYBLcP3iILv
6Pzamj5es9sYGLgJasdwDVP8lFkNKAdQorRiXMbNqh+zKGtGHAWOh3Rp0kO5CoxQiYNErOfXR8uP
rvuQQcQ7RBXkWumYadE1g7Y8AVLhEQMC5dmeEwcadBc0j5KUfJNrRB+Gc0CP7jtjXvejgkEoiRy5
0x0DgFcyyldeBoY10cP7ceTUBUdw9wAlaBQKVjfK3iQlRIge02/k5IFSEV8e9be+fCDtsU5XDl+D
l9CVa0jbOSnr0LRHwd7ft7sxaHc9Lfe5K1a6ME2Mdv7mY2RBWhjbKRI4e//I8scmI9BL422Bqv5R
4hDIwvKi8dLvISu33WL1wngVtdIJPDiHkKU7ZY07T66hD0yzoZnu5EsSDSG2Sc1enfZRBStRV1O7
mtFmAlQN/bL9bNBuNoHaW+W2LADxNeMcOJjUeIoFdAZ6GY8lWJbWypsM20+ve1f+1MlZYqJFlV/4
kGytul++ne+mbi33YrB6XYCm8Sl3vbhAD97vOngtGVg5tgV1dMWZdiyEUzXLlFvpruuavcrWCLtM
lz+94l1I8O6gFBkhjGHao1ZydsRFLchOQM/ePjGLXXdRvZ+bGxCJ7zfZk64+ozKIaAAbqg6BxRLL
85KxX0N0GTant/z+6ZKcOp6qxgim2rEjbR/a8LDtk7XHrPTnfIhmtBtbXhJCDRoxu20ta2bKqmBQ
swu/WHdXTN16G68degV7MNchhybgEr25c4c9JY/bvlez0XKYoFtCQ3lo7Cs6YrNfnG/X9HbVa9Ml
9pdbZGh4uoaE+CU9/XYegt21dZ/t124zBieg16e7A5Qx/Ag3SaJelWgPpdckqIJWYbASVjFsP70w
3Svy2vU9EPA4npuIKd6F+Rr5wUc98xfXVb0incVZ2rEZ9Z7TjlyCA3dfXFSn/ALM+z+mb7fepbfb
5cl3gBQS//Emez6/KqYBaUdq0A5jGIaYMdYdQ3mrom0eTa9HH8A52sQlPFrQuEe4gus02ugCXM1U
l1Ayg86mPHgs3C8KCCFZe12Z9o9mqy1MtUMNqTxETXeKePgsivRgU7VDTm3NIRuOEb2oHFX6gT+A
ku4A0qUdBMBOcY06kXotqGtaUM18ZVvmgpQ4VqfAW2jQuvIgs2oT8pwQvYycgFuy9TxMUBXfZRZK
TTahvNDwkoH65Ne5BCGqdGcsaiySKLzicMHnd7jhQaDXjw8zjYYarAgH1bfX3QygjMOeFF6CiNK9
BzNkQc7381Ej/oX96rXjiwpsyRjmhjzUF+V19hrejcml9eRdVxfFdfRY3VwFP873ZVhkXSZmLEOv
bgW6ajikk7+5a+7NsDf1GnGRxyKy2gzhRdDVF0G6K/KX3nZXTgBT65rhUmDwCvApIHwWPNLyvaGP
9prWlqlpzXBngroYh6FpCCIlTfPL9/LdQDd+t3YhtkQb1yKGL7N8cRhle1lMwy7KNz73Ph7Pn7Z+
73glb1qci/UQ3YUeP3jjGp+BYZ/oFd5cclUXKXyNq3gCREDSFqt81otlfrHd9QLvoFA0AKhaHtoX
uUtfy6v+ytqFh3g3393zW34b7B7C47/87fyO//AwX3W3mPenWVKjWwh7ee3YJ/k7vXdlQu5tMLVc
iES+/UnvxKk+WcfiFO7TX2usLYbjQEdbDZnFcSmHL43hO8DFYMdgBK+/kXF5BAx8TZnCNJPLpv40
tBo0gr1CjdCBRU9Zc8sj8Go1D6nzROVl0KxF8Uz+SS8Et+LKDrvJk4eMyl0QzMchTi/deUiiYdjH
kfuthsE38QgZDHUrovTGTaPdLKqdEO6BlPM3NVmH86tpmljNE6DmHbX6KT7FHZ6KbN/l95l939Bv
51s37XrNGaSKF7gaNPLAbQ6hVnmBp/LKc9704Zor6AtGhyGTuCBQFu8by9uD1vRB1tcKLIErB4nB
l+mAraELe6tN4dwzi9ySPG+SKuU3dpFtilcGOmYryNoQXKLwlVEEMDtkdzbFKwMdrBV0Lp6wHNYy
5nuXXlXZryI6DM3KzfvrWUFB7t9G4qG+qiKsl4fUTyHOUH+TlXuhBFtp/msbDHRAVkWrLkqb5QBZ
eEORvbgNJtC9dDfWlBC5cilevvW/PizQgVnj7HJnLpaZL/p7t+5/zI1/2VbeaeAACTfO/vz+N03V
Yhef/QnrKIqq0E0+3fDwls4XtFgxLVPTmuGWU9YNqlRw+hBqTDgSYBfhBC7uiJRs5bT92noDvfob
l8DJHkF0fJDqFYUdSm2cFc1060Iwr1vuNsp/nOKfsjmhjmPbhGt3bo/5PcR4cDZ13a3loSTrnm2L
DAU6Amuogq5EpYI6TGofW7fdtuw66Br+3iNUFZT5yyy7np+Q9D0km6KHgQ6wYtASb6wZDQcUKgNt
jyfItttMEC1O+dO+5mku5KjQtD8dmPfNZpvi7YEOqZJZXThTgFtSnfELJ3KuZxBanN8ZBovXMVXw
sqlvxTmCNO5DMR9R7WZF/4TyyRnWosAGi9TRVX0VKmZJXB6EXb34dL7rqvTPUKqNy6mdpX6QLtaI
AbgokM5JupPtGkzONDeaQfKyTAE5r/EwAw1maqFsvm9cMNMMd7Jo9tDlWUtDfX1oB5FmnuD2LLiI
S3RUuBeUTZeEPDl0BvdDcn6VDS5LB1JVfpiVlGBjkrz7CRihEOrH+ZYNq6tDqFLUqYSQD0C8qQr/
7cEPvbMpykgUyGqezvdgmBy9HJuMlp+iFkoiZUPsg8XZcGUBmL8noGc45Iqvqe2Y5kgzXncqOtGU
uDg77i4ur+M1JTzDwa1jqKDOLnK/xOK6/JIhSEMzkH/Jy8ptEk9l92Ox8gAx7NZwGdcn59OXNUil
csxTiKr+wEpPWVjvgJe8r/LyivJxpRvTNGkHrA9WgrYBu9zBa+JXIM85dASiTdy9BIQDf4+halxQ
sgUw5tHJd+BSgNz2ip8z7VPNllH2prJQkfFQe4lXOPt4/KcFid35LWqaE81+axB6p67CZ1e5Aqtl
mSCYs6llHU41DoGUrr94N3HTDVetWrnCf1lvBgEU7XStuFuPrKZLu13C5tscobgCIONhaPbM/c6c
B6bW+BENBqwDqpy292QEOcZDEModMl4JL3/EwY2/Br/5CCp9cWvVK6sZqtjjvF+m/+dbt4vuH6f7
y/B0a++n5LsFNPjKKhu2kC5ionxhKw8rfAi7a7f7Kd08IZuk7LEemvHWDEyhHkXbpX3M1HW+9nI3
7EwdWOUoEO6yGe127XtsF8nYpiuzYWpZM9W4I0vJKscbFizUOOOTPqguzm/6r1EZEYh0/3YDDbC+
IAZbCvts8O44rjslC+B+UfSZRCuTAfWQsuxfQJ4gb8uR/Tzf75cLjG4115YNqLyHPi45Elb//NCr
Jw7/2Y5krWTH1IE2Z5CxVg5TBCWFKcptXSJ+pjYvdp4N1qXzQ/hyVTAEzc2Blrpi0u7yNxAKFW/Q
MZlYUgOjs+V1heY1R+em/giG+zkAx0cXfQzAbgqxK7p8TfTDMAA9S+6zpoKWnocp4p2KE8JL0ScK
fnBlgr48JSNPz5H3YWNH3BnKN9K5rr23fFzXk9HN4hfcgrvLSJVhuLOq6en8ehhWXM+bl1EpiZe7
1R3K54fEhoi47dns4CxCUdt60K4tU1+QOC3n6s6PhpdGynkXczUhh7DKwWBakmVsny4W9jTYeTNx
cGq74CMDbVN27KNVqiDTDGm2HntFVTqgvHoZ04WiNE/rpGAOeQBjJn8+P0WmAWh2zaHcJOc0K9+4
G+SPfV2/h20arIRMTI1rNh3ZBXOrQFZ3tlvDEUZgXLDS2dtv+3TNnt0ANL5UNflL2Vb2VYiq/WZH
HGavkbaYvl4zaAixIiYWIokSEdVcRQMNcQ/gafV4/vO/PPojaB3+vXWq3h3tAcxsz5VQT3YJ3pmG
iBvLgrZHbXXu4XwvhkHoSXWLusVUgS3mOZx8eluy3kqGII+ftrW+eJJP239iwp7HMY6fMxdpdUuW
7r10eXbc1rpmvhHJM4DM/fh5Yd+fQCS2I2RcEz812JZO6h6VXsxUlaXPgEz0OyCb7lkbgL477NcE
2E0LvCzJp8mhzWS7/jiGz7QMf0jqzaCxweb3OXpQIicrt3fTCmsWTGTrem4qmhNv3dy7pn3NqkNU
g51p5VgwdaBZ8cBSgtocO37mzRDsg6p33hreTGt5GlPzmhmPdQx6e1bHz1UWsKu48/t3mVtrdS5f
XuZhZZoR87Hnk9dxfk1FPe79TD1I71TimhEN8qmyCnufD+3JmtcKtg3bSs+xD7HNw4zT8MXvou66
6gChjMCI+rON47WAhakL7X0yhUFv53YVvjgi8q/qOWYXDmL3u7JGJdV5y/sa7hN5et6dQL87l33E
rt2G7OkQ/I6K+n6I7l0wpstRPtlFAEVncV+J6MoNAFWY+T/nuzaNTjP6UQ4NUlsifwtGXAT2ebro
KxegVqZBb1n7850Y9pyegrcruxsc1Fi9ZJy47xUicN+8EKR/2+4deia+SRvaktIDAqVs33M3y/eg
Dn4LZ5Zv/H7N5iHxR7xiLqLntMiG56G2kYgAXc22ydHtvRcVyhGi8rWIIu/oqKHmyVjl6drmMk2+
ZvB0HmwSTgN7nTgkSLJh7PcMsmwrW9fUumbwzhCA9E5M7FWMzD+4Tt4lpWzXGL+/BmSCTk07tQFG
j8LBistXu2MsQZxt147yyiuaPPFm9QT+kMu0DS/GnNyC//LYN2vwadPDT0/Z90PEh0E17BViWq9d
111Ftv8tb8U1XjN9MmbyQnpy39r8PcOP57eCyQ/oDCmkQ+OOxcpX7o9Xk4d7evChrOSmyUwCGwwp
6lc+lh1K/HIUB8A7sHRYKiHX3iQG/61n8QuSKr+p3fJ16NsTaqd3AyPQb8vYTyB6k2Cp0V/meRJr
ZWiGU1snUhkcVQ/Ma/xT5ls/K1bdk7x3D6nbf299BOrPz6thk+rZfDurM4pqCnHdNMRGBgcKFTKw
qm0moBOqWE7q+XhMl680rtoka63oPge15a/z3/51SAkmoPmHskGOzy3r8nWqwXW/bAdRqwtkdy4+
bEIU3q6tYQ9FR+SOzeNV2PNb5Yf/kFzsZYVDKkC91vmP+V/OvqQ7Upzp+hdxDoMQYksOdrrsLneN
nbXhlF3dDAIJEGL69e+lnm/hVlvJd9jmQkoUCikUceNey21hsq94Uew3jluD6AMbkB8aMeKYUl7v
/RyljO73TWIcKYrNwmdjGzypfk1NFJk+FAvYG6Na7orhfLOqn0JMiBAZ+0+syX+0bR/+UdXg2tvz
932ztC+91EcOdoxfYI8xf5hZFp1zJyf+KUdP5K48L/PNEr9bhUMbLSm5+F71ye3AwQ7V+q006fv+
4psFfjcmHsgxMDhuOYJ69fyTp3jJ7FufdW+9idPB6eZPTsYwOMMbXpXON/RmqJMAL/fOGdbPejPD
WKJPvCkxgx80aZI60bO73npdzbekTd4tpGD1jYCg5VxXXk3JpXW6CyUPPthSZUROEjS9FXU/Dg3Z
KJevT7v/JJQxk+H9WlKiGxRcLy7OR1XjXY/WoQMkpb+m1P9bM28jhnr/HPZNQhYdlJA+i2r/Jw1o
FUEzvm4Sr8zIgeQ9+ZpW81Ya2DaR4d151wa9Lib+Y+p0fdZLxZOBSZ20PkKHZWa/du0yEwvQK8hc
Lc2MacJsvqdFdQbNf/OUzulW5GP5EBMV4A41WAio775UOTijkq7SY6IEcw+0g2I52o22gqD3D12U
nYztHExzm0Ho9gcfoCTeBjq69wt0U0cqizc8xuLwJlogjljchhzXfiOH7JvLO+dDOA47zyoTM1BI
PqLfqHdfkBLuLxSb92F1kn2GNpwdPGnSTYmofsR1UX2aurm40C6sDvtnMJw9K8DKqjqn/FFPUQRi
q+5phhrJpYk3iWstTs4MJx/iNh9LsOK/tBM/TzNZfpPjxW0EDiQo7IGHdCOYsNnZeAv4Yc917+n4
pSgG765tHVccRNsuW7Q4lnPRRA9AAa5IeRDEL33m+OfSA9OYEA57YEE3QbRtTo8zH5YDNsMunDTz
TTgB56RlUzSRnyym9Dv6c+cLS3GdsKoSG85h8b//4AqmOfZyuMSLM1FxN4Ga9NQFQpzwFdnGFBa7
mMCCOp9VqxePfR+cDIRCEI51wUW2bPZR2MZfz7A3N+Jcjb3Tg7f/Bcb27hQV0ScKWM0e3AtsYNzo
s9sO0nM4eWQoKX1hrStrdLJtSl/Y1t/wcIePWeAUS/nDXcKPLoGEcT4OzsUPO/Ll9hliWx7Dw301
jgV0ArwXvfQvy8DGQ4+L/Xx7cItzm0AC4kIELWIlefTjlWLbP7hqVa7i4NkeVPYjdtst77N9huHd
I5tTTNal1woto+JcE4igHRcIZGx8ic0QxtUtgeZI+y5zXlQMRdM0QmDbBl6dJUOeb91EljlMlEE8
QI2+bEfnpak68bFEY3riBY6CcgbY7W4bxLJMJuCAzkSwYlTpCxuG6hObQvbLyaE8cXt0S1hgQgzG
QkSesyzOSzsofc4bcMz1eJiNDiLQHvJJGx9hm2b9/Y1HlwOtClUq5yVH3eQAYbcQKl9cHAv1v/OV
b6QkbItl+LYEq1xfKW+66lJ17kGnZar+dKag3OKitxl8nfjNh4xDp6EexZ2XkA+oSE7l05Q7YPYC
6n0jtLV9guHdLSTo0NQ0kss4L+pnw1z2YbcYmm+SuZTeAtqJhaUvhWqcc+iN6pueoEqnGt/daQPD
r5nQfgxwISkTCla4O1fX4985Fm1X2dA3edv1DFmtecqzVzS8FH95TknvejDz/7rtDxb7muQu48QX
D1XJsExIG3vBoXU4sktz314A28hPtyexmNgkeqEDUZDDQNtLMiNaQ07QGZvyyYEI7rL1qLSENiax
Cwi2fCk7HmGKZvG/Dy14VaUKH7OVgnYcRfZLijJ+CAuxkZl/PxXnm0wvMxofZ9pE8xW5JPrYNF7p
Q5Bw0Y9a6654rAVSQedsiUXfJP2cdvRY8bLfalmymW39/Y1bFu2kGrbo+dr22NZCpc9OVrEP+QBu
1302MxxfFSzL2yqAzTIB1tjfDOPIYW1sapu5DKfXPUQDx6KHz+ioIsuReygD8mCq7scKvTRhWgyH
KR1EeAbv9bDVq2Ozmf/vVZtlLLTbF8s1K8ezw5a7sLtWoG+JEdenYE8Pwi+t3+y7aULjWGgLN1Rj
M2SvGSvjsxuHJ3eMh6dayMeqmarjbTPZNoJx6cdTWrQ8XNKXwQMbeIx653yc+oh/mkdRRxt7wTKJ
SRITa65oTaf5KoouBBk40pliTT35fr+vDOKbRDGzu3CxEM9B6tIZ2sSH/Mk36uKTbi+T5QQyyWLo
QJnHeZy+tCkgweclxyf0QR7u4mJlvskYUy9ZVnp+FpSJL0b/NIaA7mjAwpNhrl9vf4LNCIbLZ7Xj
dl0pnZeS9uzrtL5uSIScSZaTfRfZf8B0PFXg2elRKi8gsVH3h1T3vToMQegEWyonFhc0kXN84m7J
m9B/rCl7lj7/kvYooxcZzi2yVm5kB/7oImovSz1tsWvaVs5we4VcbD9LFr+w0nGusxd9UVUqv7Qt
RKdu28YS7v0HTFdmdJybjl30JI5chad2gKh2kI/nVWH79hy2rzA8nbG69ILeTb9HyL8fM5ApHTq3
JyfRFtE+LzEhdbKVUS+D1L9wF4KhuE7FMYqyLci2ZZFMQB0wYR4agMLqdS6i4XnQUXAsR/KjztC7
k8SAhGwYw7JQJpIukL3UELZhL50Y5bkh6BMmWZQdczDC3jaF5TQxeWjcsp/CeQ78Rwg98uPsB/rU
+5tvB9vohqMz3jrIJ2oKjBh3+WF0cTUytlWwsq3OOuubyKHtI0XjxU9fVj/gAs/1rA4f+wJlvduL
Y5vAvNrx4nHzMfYvWeYD3wP9Lb9FsjVe+KfbE9jWx3Bnv55UVYJP7KUYUQ49pjIsm0sJ8Ypy4wts
Exg3t56D8n9pOC4gMvmTTWAZ+5AhJt5qALVNYLiydAcecFQ/rt0UjHcLr/x7p5TPt5fHktAwkXQU
OiGCisF/LIR64gOKKqNEqZGm/WnV1elUFBxuz2T5DBNN5yPcjnPpFH/5Ranzs8yWSCVxqkeyESXa
JjBS67wsZqU81Vz5FMkf6Exa+uNKGLhVI7BsVZOmpi5SD634DuSZI16c0kCk0NqIQCy6mf62GWOd
+Y238VkWboxi1wV9DdkR2Xs/kZB1P/MR9e1ROpAv992dq7Wu4tu5mK8z4cfZK/JlTnwmygnzx8Vp
oZR+294W0IVv0tUU6Av18Fpk0J4az77bPKDb6mNRNI/1Sjmq20tN+s9DVyddyu5vz2l5KPxmGHrz
Ue1IEGTGKnudcwAT+5AFiRiLP5RY1CfQr4nTUhb3g3DinYGoyWlDcE0NqqjZhSweTfwG6i4Nr/fB
+4Ab/7eNWofowlta/7rWhfMUYjoFqbbsY3EXE23Xtm4RRANFrqNi9WdE0wLcTkH2521LWJzFpLWZ
RVGDPSSPy4R7y09AXdIj0expyTahfLb/b7g7nVUwFYXjXVu/LcF5MtAHZ+nIxqlu+/9GSk4uAFOW
hATomoGaNXpSIqgqIsu75PGvfStkOPs8oT0zhINcfUBcieJVEi60ArGNN5/3zWC4ONLUBUViFyne
IvrkOnN1t25/B8TNd7cnsJnAuLwJ9Eq9TipdJmnndn9nU1WQ+BBXoOreal63hIG/wVVvPZrErqfp
6F9l3w0HhLFpMhOXfQ265WfZBs0+nMdvyNqbaTKPUJ4Wc/FKahe86DOBDAGaZ8F0Bm3x24tl21GG
M8cukT3kMfxrFSz5XT3z7hR1kp3qZtzCZVvsYQLsahmBpY2r/BVg8vYztHYkOrMgAn7Z9QUmim7U
fKxd9JNd1h2rXPcfEsb5IQ43hbgsxjYRc+NEVI018q+dDn5AOTM7kBCQfpCeyWPVbba22KZZf39j
7GISRdAGpPirTcW1FmN5rzv/OyNzdR/qaos8yWYMw795QCVTbQxWcJeFiv2oeVjz72m+2Z5guexM
INzMRDS2ogNuxY2+tOj+vjA0LB54iUPQGSDEDNLOg1MUW5o4tg8yvB0w6bmLob79GvOmPYYB6Y5V
CZG/25vLZhQjTh9JNdOorsmF4IV0LJqU/ZMWjki8GNruuVbhhqdbYiwT9baExZijeCevDZ/uo6p9
yYoB4Q+fzkNK6QFarTvrwCadTevSAZydvrzqbgLK21OAlCzdloLt+9/hmbC3PPZpCf2G4rVtGggg
uTwEjUMQ5oeoLeM/vCJyTqrP0tNt67x/eHkmDo7XDqjAZIXzkfPw3s+YPmULV+cmgNznvimM+5wP
Wi0+3vVXgPmm8qzqsLqLyqmkH2bfj7aiHtuHGL4/5l6Z8rGMLj76ShFiV/pD6q7V26LaOujf9xPP
JLtpQycMvbYOrjNnEfpWaHEJeV8cby+TbfT19zeHF0Ps6gdFSq4hUB/6JyCmQ/gQOuBD3kpP2ZbI
8HM3YLnIoxTFkUyDYiBxG3AYrEk+dZ8v1ZZyoQUN7plgOM50qDvOBfrlve9kYP25XNL4c596/BBl
QHaNXvAhqPAi9QKpP0sq5nOa81/7ltF4teORjj6Jsa+vM2iTjyVrH0DIM294i81GxlVf83FGX3pE
L3XWfGs7fzwM8abosMU8Jhiudaa2DJuSXgDygjzMUKenFT1YoSN0V2bXM8FwOkexqAkKem3RIXFA
vTh4iOtmX5DimQg41cmJVIUQ19Ttuw/c0e3n3S0Mngl+q+qhFQK1tiuAqTMgiMMyghmjzrbI5Cym
NeFvjDExh4tbvqaeQEKYttUgEhUV88ar2WZdw73HtghqJL+iK6nSe2Ts+SEMuovnynJjAtsHGN49
NYUEWj6vr0x7KDY6gUPzZGwZ2fUm8Ez4G+ivp3kE9eLVR5d0ffaBoC7vIscly/ddnmsqk4WBwLMv
5iU63drpPvei/jNC3n5j71uuVRP0piOQ8wxQP38NnNFNkyIKUHVkkRwSNcDXDk7UNX8MPt23ocDQ
YBxEAVhl/8ekMM8fF3FZtpr33t1IGNc4g/BIGgo3AmFIOv8ZyT5p5SVSbOOufncTQeVjrde8uYTQ
TV06sajA1BflAxrZ5s9Bv8m8ZPnnZv0/msagkuBVwcvomTv3PP9UiU879g7+txFjAE7lBm2LoRvy
KMNPaLfZN64RVTglS0W6MDDgquIodHqC9t/x9tDvlsDwl9dVerPUndbQz25+8wOX+tx7DjlMHq3y
JBxTca4ykA0EYLV/RlNJcBSQ397z2MO8xkHklU7ISQoTp0H9GeUwBe1iSo7+RDaAhu96GiYwDiJn
qtjEcokJVBccZqmuaRHqo0fy5QEQCIWiVRtufIxtvxqPi5RxPOuXGHOxP1T/ke0TbUVY92/juKoN
al+D/w6ayHdO2dwFm89HmxcY/ssD5XQOCM5OHvmHRifkSxNd/XV7T1mWw6zQazSJgroL27Ui4p92
mqZftestL7cHt/zxwPjjYezxbpSQpGThB6Z+hPMPxr7cHtryv81ihawUWoRbD9z8/X3tfHLnX7fH
tfxlszTRoJek7sAJc9Llpdd/l6DyHTbyoLa/bJw4KBBMKa1AsVcuZ+mc0+a06y+bCAjIWhB0lMM9
J/ex9r+r+Kt2qz0hAg1N+EPhDm06+2AW6/Lin0jHaEeK+QbOxbIeJvQh16WQqgSP5pRWiZs/V95G
/sBynJia9+CLzH22slxmFfgm6gMpXsP6gxR/iUxurPm7KQqsy/pNb47iSlW8mEb8d+m0RzI+ePMV
D0ntVxu3qmUbmmiHpYvQl+xj/LRk56AcEyAoj+2sNoa3Lb1xCEqO2DIcQbcNWohD3Ux3DGxZ+3aj
cQ5S8A/VwJIPp4n94vkvn0IBeqs9y2ZY4zyZuUJAOeGe6J0nkARB/7w5FvNzjIchr5d9F7iJZZic
PNdx5Q8nV0Un2cCk3bjs9CcTytBAaSJtK3wBaTh59ns13vU9cncbdrVsGxPBALCnD0viVGzQa0ID
dTfk7AgRhI1db1l/E75Q5TTSvgfm51Z+GNIvi1cdFAgz2MO8KZtjm2L9sjeO1aDDLw71eq43f/Lq
boISQkyWZO6dQyA26p22VTKcl9DIFzLEGR9lfwDqeajzO1puBWm2wY1YxhuWks/o7Dlplj+hC+6O
V2sRdxc4kIaB4bnlSH0gYrE747I9T/7wEESoB0MAJBP5vgjJFNXJRZNFQwArF+4Dj7PEK7aEhC2n
plk2Jx02Tz5h4ZfoZ1w+ivklF38P092uk8ekoon9xQVrDs7MZZyODViqXOTcQPG1sfktZ6ap5uJM
YTWXFBjTOXXocxD0SOhV3vS6788b24bk3ThBNH04DejPB999Hj+m8vu+sY090wVNLr0GgQcR45np
6jhodmQ93Th0bAtjnPixMxU9KPoRnkLmk/3RZBvXuMWTzJL3zGjjEoFxoyr/6lUojw3iUZJy4xSw
/G2z6O1XuUzpuhk9mj1G7XAE9uDn7QW3Dc3+fYjNDUjUx3jB0AiY/DBNskls3E6WRTEZZRoV90HX
FLBlNh1BvvJClwUwZLIHK0hDU79F6jgaMgqGV59c0f1fk791udUC9Ju35T89zxh8/aY3ZzupM9dd
+tT5Ndega0AX07eyYX5SRcEHPeMXDpRRoeRVRAy1xHGhD54Hlgpaux9FK5+naV/mC/9kNdybfxIV
ftTGE+QFmqYDjA0ZHWdL4stmIMOR14Y2UHnB9mWkzj5tIY4gzwAu7jvkzCL4tFAhAPwAzbpffo3m
iiUxMoRSebs4ArA0hjenlIVkILi/IvcXelEOQ7+VKbKtjBG9tb5Tx+H6GhzQNLKkxywTSVg+33Y5
y9Vi1rvjJYuo8OHNcRA/uCPqRTG9K/LhsRrTjXygxavNmnfr8dxpxx6v2ZEg7PS/hz378/a/tw29
RkNv9iNi/bmQEFIFa6N3bGJ6DEHbfHtoy6qbzC8kYOMEwZPhNAcPExRmg/ZRTy+3x7b9bcOhZxLR
2dHr+54NTyqsfy5xuvGMsA29/v5mRSC7mYJEE5f5TM9D85kP/+z7y4Z7LrGPJrcB43rxHSg653EX
LSo4e4xLNoQeksMCDOx25674qOVGNGbb2IY/kglAQzbjwI/Q5JB0ACUfJ0V/sM6r7knpV19ur4tt
mxjOOUViSNH+jqeV/y3lH/xlQl/XrviDmPVpLxRh7PZwnG6AVkwdnsbYe0o3U0Hv/3ViFqQLOnJo
S+r6lQxll3BSvxYc2qcQ3dv5/w3vjHVW6WB97MftE21EssSQud5wzzUk+O+dSExKlqhV3OEUN1Hg
TWdPg0ma+eABiZRO0no4D7q4DiXbAii/v5mIWY8Oh0hJf0IG2YNwpkymsGynpB0lGKHDajoDgrsz
Giex4cB8dL1gBNDhlIcqCf34DoyEhz6uTrf36/vnAzGZWuYuCAOICsMtgurMphqk6EC37RvbcOW5
dXJVrfZe2JNQ333+9fa4to1quHKblagErw8rpp2HeYLYAxuyw5CLX/vGN324XpTyZ/jZwIpELuIb
Zd0hkvtUTYhZbZaA0/aSYllGIU94qyTK9c63/7nFmmaZuaOLA34tDM11lOQRyFXVlsKGbWjDeXu8
kcNBIaL12Jy03XhUZIuf0Db06mVv7ig+siqrA8RiEnIFp3GYfdRfcn8jJrD4qlleBo/iSPQAPtgx
Gx9Hyu9YDtWOwTsObrZVAY7fP33Y+mVvvsDpB1BeztiRgj0FfnZWwWuXP3TRNy9ok2b84G5dAe8j
wCkxJVrGggGQy6fs7zxHT0EcI3OUoUFobHKRCD9a7kvueEkDGoUh9as7FDzK4769ZXhzl9bEh0wk
klbdmYpP1b40CTGLzykFQ2wEKrAToeWBeM39JPyNv2w5KMzK84w+GElSbKygux/jx258RWN7sms5
TGIVJPQrmsUQ12ARWrWGomkBy1afbw/+PtEhReHo3xuqrNqlHTNcZ512Xn0ZQDxTJ0r3P3s6HcNU
QzpHJnqhhx7vetL1QGtruvF2tTiMSbYyA7UbihZzh2l2z6LgmSNv3qf8vl62KOwsHh8ZHh/rtkxb
CsO09XhX+W4S6nmnXda98MYV+8hdpirH4V0EDxQJoKDYap+z/en197cjD8yf+Iwo3VF/puqvVG68
h2zrbYTSvCRDoBbspH5Yvjqp+yyqI0QaSqb2xV0mw4oiQGalNaKVYgE77rMb3XdbOn0WD4uMqzhq
WLSyhdSvsYzpg1xFd9uxK471QHeeO5FxG48tuOScdTtGTn7HSlC0inhj5S3/3iRTQVqYB3kBDxqy
Oln0H8ztkjjciEgtZjVpVPIUbO2hhFm98msfP4zjlxwqgOn49+0jwrIbTR4VEftl7a6yl6n8oJwf
Edn427Y1MVyzjV3gUlc54AJId5V1hxRMqtVWLtK2KOusb3zI9VK3RTMingD0JXa+hgG6iYbqEMif
+1bF8NEMFPbZ3MH7R++JIOcuIOu6b2TDS0M1OTMnGBmHYdPWCwQR93XGUGJypOSdQkzbY1V4pZKh
uRfF9znflQAgJhhqyISr5/UmaboLqR+pd7q9HrZ9YrglFPUaAKLh73FwcsqPc/tnvnWoWLa2CYWq
xznXWY52SVAFoNuiz/8i0F3ZsKNlB5pQqLjOcuCV4JbQUQJhzASMcurRJeFZyBNNul2saJSYuKjS
V24qWaFPsWruI6+5DOhKb2Z3I6lvWyPDTUU7UXcqov4kQ31ZSnpw1BaM2Da04aMoBqO5d8AK+U70
wcvTVf19o1PANvT6+xv35zmh6J/K9Ckd64Sh+wS4wA272oY2/HNS6A5x11R0qoHhLdxmODhdow63
d7stIAv9f//zXoaN9hdELIXn9MlSFeFjzgb5LOL5CYRZ3sHPx69944VHOdLwIAfiJiWIiRMVL2qf
zU2gR5xxiC2lcDntQZboKRh2jmsY3J1I43UF6095xyEa0xzSiB1vr5vFKia+Q4WkCiIt9Clk6XcP
7+oESf2/do1tIsViPtXcj/DYBRNA86HpJ++vxiHerrIWCY3zrUtFOI1U4p8vXRLF06HSW4Bny9Fp
YsXGsXO6tl+f0mN4rdR8XxZI68w7I2ATx8S6MJRDhOGj9CMSZYds4jutaeQA+DA07izhY3GzLCcB
Tz7GalO63LYshgcr6EmB6djRp2XOErf4Q3j3sd5VNGEg4v63/8YKZVBeS/46VGrVVpuWJKj8BfFY
kG2szrs3C6Zg/54i66HiOM80vLrUaZ6qLovIk467mRzJoIf8UNXe0O6JXDGXYQnQiA4R9/A5K9tA
Moz011wQfqB+/WmHc2EC435xIcabT1B1eG3RzN4eQNmWTsegkNnO3iSTFLNpHCSRcp9eA3wMyqT6
8xhn7R0bul1uhk9Yz6Q3lw1BpR4RSsBfIavzq5botqBO8ANlWbpxKbx7uGECY8P6Ka8WQXnxmgkd
yjtZhSS/jxqu9rW7eebDLWAtX6ibVa8ulHMfHBAF/8kWWW6ghW371Xi7ZW0TBW02V68SG/PPuWyB
za9L8VdDs/yuVeUWrtK2TMZJigqUmJ2wIte6gYLSUWXak5epzSTfeN9aJjCfcb6XZRC6y8tXv+2y
kyCyAY51Bhjytiu8ey4xz3zIhVJ0EwOY9ZoGin1q+8oXST6x8YceZmj23Z7k3QwiJjEcmnptEK1Y
3MuYV1/GmV5WGnPI1D+3Y/Sse7xN1ZPIxo2cqG3FDO92RBfh7pzz17ALXQGd5AoowIKN4fH211i2
lqm/WTtxHw4eqV792Vd/4FgHjWg5H9bE+kvpDO7p9jS2z1h/f+Ph5RgQjlM1uP6mS+rmeHrQfbYr
LIJJDPfGwTcFFS35KzJ8y3JQk0IxLyuqXdkHjG+ElJkbgVS34sE1GNAbIyElVuW1TqIKlEC312fd
PP8pimEGw8NrjQxeVefBRS7Lz2wKP2W+uEtBu7fy4gfxFkWIzdqGg+uuHjSqAzkauEB7EbLFSeaM
fnMmsJlDv2RPQMY881VIlk7WMlfhNVMK8lIpxHbp3dSreIvJz7KbzJdhW6FvLoVQybUDc/xl7TN+
jdMcEty3jWE5RswHIZvncK7geeh9gjVkI9SzgGIHqFGLjRL3Gmi8Y26TERPCxnkVVU75SochDY6K
9vmfjof7LwdDCGPSu4QgGp3B4LNFWGfZYGYnjQvI0ThmHv1NX5AVeXmZZx3oZKTpdSD4J0u0ySdh
M4/h7J6klXQILsN2zl11iFjYgEJQaLZxHdrGN9w9Zh2kfFpev0LWof2Y8gF1Raple71tftvwhrdT
F2CtvGqrV6+pvOFYxeD0PQuHtxtZe9v4hq8PzpxzXeKW5XkJM+SU/9P4bbvxcLdtXsPFkT9mQ00K
/hpWKywaRPYDSqKZIuSTP0xbJrAcJObDiKI3M/I1ja7BKFnmHeJ5kSNPYGhI1x55vnjESeqlcbN4
w2Usq2a+lYQXgAtolMVrmaZzlMh45RijEWP9cZfZzcYPqXrJKOozr+3YLk3ihv141hkIYzZiUIth
zJxAF8UiWoisr1NBnEvYVk17IJlovoGwbtyYwxKb/KcPpKhBKVdN/Ep68Jqvpxfx9aFFEfskIWbw
W3WrGCAWOjr7nMVMG5BmmJQHrofL3MlvqmJoDY3jgfGND7ItmuHqvEO/8Up4+hr04ZdujXTTuDz/
f7wMbBvZcPbI88K+nCSgNMBJHToRfo/irvle8S48iEbT8+3NZfsOw+dxk09inEl9RcPrdxzy/oe6
H+mhGJf57vYMlgPeVJEGuJNHXYdLN0anrjj14azuaZ9C81lICvINH9SIgyj9nS8es2mkzr0BohhT
9uoHonASj/WXIWi12DC8xd3NthEfl5PQUtErBMnKj5ns8y+OjMd9vm52jRA6qkWGIPMpmM++KoU6
VZ9Wy64MJ/PMrhFWtZMEa/r/KBB8FWQ4gHfqCnjBusXehNIkEIgWG5Ag4A2Yew8pi6KcQ3Qq6NEE
IBCo7qqb4ytW07yZKFu0htolNPLG1FEPtHKn5lCBqGYr42jxicDw7RhKsAjfwFfnKlfeV9A5eZYg
gP6n6pFVuu0UtikM7x46wYbZW/LX0m1V+6eGIJS+TzMGxbEErfnBlvPZ5jHcW/WzW8ZtIV5BDPWz
SNv4GxhqvoDUdouX13JMmX2lnevkWkvQD+Vlze6Av0B90qX9QVOp7hQYpjcWzOJ2ZpPpiDfI2OU9
u9LGow80dUOcGkhNbtGrWL7DbDbtpIDIQ57Sqx/p7sNcr+xp2Zwda90JUNx2/Uai3GIQfz0l3+xd
5VQVqWQcXpfaz+/UwL8Mrl8C2+btguMxz+zsScHFziCt4hWJHqAY+CVLm7k59nkTtluFqffbBzDH
+nVvviKVqdP0jqyuc4ucM+jfoNcEqZJ0kR/Iyg2D19Xw+06HcOfzKiqoSflJDDHS1M43girWbS+y
bQrjIHDDLEoLqcML9Wb5COSA6EFb2S/Zxln/G2n/znPoP2SZzSACViOVUoxyeSJNX+lE5iM6VMbS
4cEhL0avTTKEZUMSdH61dsetWoRRD5a6ktX+VseTbXsa5wX3e8bwfd7TWCz8wMZyuQPBnzgsdfzL
aXS67wVgEmeqIF86r+T0OtVCT4lHtfPSdW658QSw2ct4AjggR2hj0ovXUfurbEQ8FVT/UAuYqrfS
Rhb/MluJtMOjxadEvIom+iCAwTwKwbBsEd1Jc++ZJJqqd5vIbVJ+bb02PGZ9+QXY3a3/b1kis6mo
pTMsXczhJXVFB64wEFCiSl5vRHuWbWT2FPmzqnMtsTqUeB8RvbZ37aja9swi8eCHWrONmM9mBeN8
GHLuIMMSiNdpdppDTb3hooUrj9lceLtQ/swzG4cyUMAsJQnDayP0MB49XuZNQhDQftp1uHhGFKCC
psyzsmPXMW1cSJ7nhXNw5Ax9ldvjW55EZvsQrfUkybAg8VES9bUexdT9BOYbQkbhPNXjkUWo/R6g
9OWAMWlBueljU4pI78F0YPWMwMCVgePMBFG4DiL+FTi6YrorB6+ON3aaJer/DT59c0NonIzFKNzw
kpF2OGiS9V/aqv6kECAcy1iqs5M68Vbm27KtzY6jcSo8F3pQ61IqEEuBzLjIQOQ51/LRqdot2QOL
a5pNR6rQ5SDiNeyM5p813vcHL5vKDY+xfYIRF1R1Cb0n6KJdgzJ0T7+VvnOcwcnIx/6oWk9vXJkW
u5g9SCwdqpo4lXxV0/IzrUFT5vpEPfRDHR1nJ62fgj4r9lUYTeFphpyCcoBVukLoJr+r3Db4f6Sh
/mYJ0GaT9fc326zBW6AeRhFe5ypAYqfKu+IBzwOxBWSxHGSm8LRyCEeLekSv6CH9nBEPGuz+oV/c
nQ8ys1Wp7aBGWIQxiNHiZjhqV+JBHLJ9161JqqnGugshnEWuCgy9Z3S2zInuh10YAeaZRJqTI11G
StS0oIhTB2cwM6f1c9qmnG8k1t7PRbtmr1K+KmnKOaRXr6x/UTZE9+NQntJePig9nKiT+gkB5G3X
A8M1W5fEpLSYHE++itgDxdjYkMB5rj3Q/P+6fd6/v1Xd2PBw7go++1Xzv0S3lAIFiAaPgV2t38w1
u5eYE4LxnGp6DZuK9kh4Zo48dqND9i6QcadrEWZdyQL5CjL8IRFyrH7VfhjtStdB/vrfjlxX2SL4
/3F2Lc2N8kz3F1ElhBCwBduxnclMkpnMbUPNlYsQVwkBv/47nlVePcF85Z3LC0lI6lardfociczE
P8nqOY36XbRN2f62dyV2idKoiKR1quH1JAAbY6RYzFCI+ZQ2l1vqkMqvt62xFaaDa6XUYMTkJzEW
UQwOJ3qcIMm2u9762ldYZ3Y3phngPoF/utD2i7rvdpAPe8p4+BB1im6EJWudWDE609KZhmgITh2D
sjcp8aqbDvnvFPDpxG3979c/5W2/SuwCJsL7tHEnNzgN5fxCUEcdp1P3EOXKv82c7TKmFFSvQrZj
cEKa7u8c5V6c8/rz9cGvWLLNldkUaT/Vcki/6AWPlUWXQxKuByL55Xrza3NzWZnXZ1pT6dynJv0C
Irb8yYQTOUBVWFUxUhPL0/U+1j7BMmaZM0jtOQYqEG1TT3Ga8ynbuwMTG1O09g2WObOlyNOWgg61
KNmXf+srZfa71EWxv/4BK9vULmIqWkjWBnivBpnrJXUmx6yK7j2JGUJlEa19cC2TSGxci9e+xjLr
jkMKB0/R9IF3BXTNJv6d8yW9y6NNq1tbD8u02eDRosjC8ARdhiGhcFaxG4w3PUsSu4ZJe0CUIVmT
fc2pX4GyffZYUlE/3HIZK9NjA+MY68uWNCCWGzQhB95RcQ47nu3wkrwVh63Mjw2MozkrugYllQ+a
X5TlFHTBx8DZYgZe+wDraB5Cf2EK5GoP+ACwr5K0Xh616U2ZTJMbvlzfsWudWGbdQFwum6MlODXt
xafKqL5bXFPEKgyW3fUu1mbp0vUrz9Esyi+jwjhfTOmmH9oiJ+/asO8Ot7V+6fVV64MORRoVqfMF
AbdzWpoAHN31FgH82uxYt+1MAJ42Lzw4gcu3TYqmK2LQaX/qXXVbvoDYSLimd8QoB8RfRe9+SGnW
xXgWuu1uCE3D/50bTinNpcDRPKB4ksfNWM8muRm5QOwKplqUsq5K7Xzpx0Le6QKMU5Cm/Hh9Yf+x
vvw3zUls9Fuh8V4jC+a9w8mGAzN6aFDxcZfy4NGUsjmkVH6jUx0mPOWHKSB3yoBfPi8R2CwZih8m
d6z3rew34v6VrWCD5QgE5vQw5vJ3JBwa48yY7gJzUU8oNmGXa138x+A91k5tJH7PZemyuFPjex6w
rkoqF5Iy12d15YTilr0XvgrCos/kb4CbShEbL/2MkyncpWzxnt1NHbu1biybl8o3IuxyfpoFf5C9
B5VXyOZmbfptcfCyetu3WKafyqD3e7CR/RqC1I0F583nWWhiYseBhFDeq+WmQu6Q/AcxF1XlpJaR
3VOCWFACvBFDRZJsuLB/ybu3drp1kqcUx+DQEu/E0iAoH4qI+DSDvESoCjicyOT8MyVZVzT3fTZ3
/X0W1emcQ8QvAH5kV4VMjj95F8lqjklvFIn2qfBHvmGIK/7bBtvlQeXr0JPp77IUaRsbXelvwVJm
G4a11rwV2utgYG0jNLuXszf3O51PvQslBDrclO8hNryua4AgIm7F7sPACes6Fr1emk+DrowI4kXM
0W3EToxZqzikPnY8zUFsSYrvIAf/6mdy57Hc37gDvZkk48yWAo2cqnd7B+UPoIj9g/efBcJAFDFT
EPj7UCyf5sHvNrp6c03Qlb0mEK8bhoirfYtiNRPoO8BhNox2pWkbCCGcbvEWqKUDGQ9+kVYgW7IR
D7/pczh4i/73tFt4B4ER4at9IT5OyzsyT3HQHoS/sY/WBm55Z2QnVe2HaH4C6XjiRMN0gCzXlpD5
2uAv/78KY6rCRG2dUVQzTs1OFXDFX0BZtfNvLDa2YRCt4lmLwopLdWD6Me/8Dw7/ct0Lr83L5f9X
Iw/KhuqWZiM4noJo14LkOtaOqzZ848qmt1EPAtvQiAbjHgZ+B/rcO8/J7lQ1xbRcdh5YNW77CMt2
e5PJcsnRjet8GEgWSxTDXm/5zUMdu9KKwYAggiAfL1EuCdGVbOxInNbToWqH39fbX5t+y1QBtEbF
5L+Ru7uhvIcC5E3t2tCGQAK/Mi2L3udkBLEwLiDI9Gzh1FZW1cY1GIh6ijAHNYZo7qcujMvpMW/7
RIMJKJ827HWtj8v/r/alCyV7MpVS78f2IQz3vZ8dFC43aR8zJm9bXBvVAEiDF/UhqgD14j8bLzzx
FDqlwmw9Ia0sro1oqIpGgiLAUfugcWMFDfsl9B6vr+/KvrTZSiVrjBkEhh5OLyG5l9n7erwlw8+Z
jU/wF6op0vx6PzmfZu8zdV+uDznCyv0nTEK7lpFOy1B0NBMwpel9p5+78DHP8Lg6dLHL3tfyCwL0
G9fVMlqwUHWzh/qwPVlOM/vC+q9VsSXUuTbxlsECJFnO0WV25PI9qlycgb/bzQrMN18n8Fx+mbpX
m741uP9UKVa1rz907tfUf+yDb4P319ckCeRGwcLKWWVDDXKnBa1EiwrSMSN3DtAkHoiNOi0PXT9t
pKxXJskGHGjZtx7LQBwwdk9h+iccjsWNYYKNNshUwTJcDWGzPH2pVPvsViDq9c2OtNG36xt1bfSX
/1+tQg5MuVjwTrpXqo8z+dzOp3mTJXVt9q3zFgXg/uCDcnmfMQ2aud+Nl39kkKVzqi2yybXhe/87
/GUYA+UJRH6QOXgYZv01VM5T7W09wK44Zhti0FRLU+QVDMA443Fm+cEffsvQOS4KdOqzvLttDSwT
Nr03Ni5DL5T2D0HlJsq0h7p0n683v+KZbSTB7IlsDEOUrPtuvmPhuDd067K5ssA2bqDtAu07pNJ7
4T6NA4gQMsT3oGtXUmyc7SsLbGMGyqh1yDTCuvqxOwBTDcK2LOHK2Wh+xU/b0pxaBXzJesxNJaf7
Pg+T3G/BYlclObi2dSpiVc5x0N9U3sSZDR4oXYhtAwir98SvoySEoPdhMaXZcHYrHtWGCxjtSOmg
nOUXYokuBqudScQQPRihvra+d5oCU+xa5KSub6sV27B1OpccgoY10r17P/oA9baYgVejUoeaeUkQ
3YTmwoRZ9h2OxoCyEmQVPekoFEdZkYSB2IInrliGDR4ozFjMUbhg31IITi7eIyA3u+uzs9a0ZdM+
dOsAe8TAwRUKVkq9y7zlthuvjRsItMtF07doOid7z59Pod5iqn3b2jwbMVDgLaihA1go+l791VXz
BUUU+9ZsvaOsNW9de32ZRlngY1KG5nPQTbtguUvZxoPo2xPu2eiAsAtaMi653pfaj33QLk7TFm/B
WtMX7/fqjEwNkkriQmviBcu+IdOBNflNa+nZJKZsDgqn9y4npHTee+nyIHq1Edq+7Zs9GxAQ4Nxq
SYXJzum7urgDABbA8sc62CoiWFtMyzSnGZKzXYuAH9KWcheoBeVIrhmSfim3aovXurCiaMAM5nno
kdvpfariildxZQALCGmxMUdv+zAvsqyUjLBKClzaPmqeDCS+kbv2huecPTnp1qvJ2jJYMXQxd5kh
HG4yc7OEutHXUOa/USR4YQu8SeabezYYQEPnyS9R079vfZCnyT4u1DGvh/11V7ayCjYSIAKAux80
LCtfmp2YyyRd7rtNH7zW+mVpXhmXCTzdoQhCgdKSHas0eiQhP1OqP18f/Irt2sKZZerPdcuRCpO6
StpI7zR0dm5r+vJFr0Y+zkjXhi1CEyQgIvLiEDJ/6prJ2Xo0f/s492xC06BLcdMUOJ3cSVdx096N
2vsbNvMBmVuxm3u6L3ikNhZ5hdTUs/EAbADXYeUjklZNvu/aXyKl+7DL4gv9V4QahRr8+S1t9mG9
BU9bsQxbUlNRtwzAF4DY3XyX6ZwsfZWk/E41L7etj2XcrepbVQa0+MNEq++zDJjwwe227sYrrsPG
BGBlJgJdB+zblJ0dsAeDffSQtVlSgeySi43L5coesJEBNPdFk3FQjNXGG+/9tHgmUTXt6Nw8jgVz
QQ+GN6Rq8reY2VbMxYYJGChkeKS57ALGf9AxPwwd+XLTcth0OT0d6EjxHL3Pwv6eq+ynCr2t4qO1
YV+22CtTVJPye33Jp/ugYxX1vIP+7kZ+5e0bgmdz5KBweOTR7Ne/iSqORP+qe+gyzOoIAOIdoKFQ
L2x21NANVPlab5cPfPUhlQgCPoC5Y+/30cHzPuBxwGsLeJgMzLN7DqRRtEUDuba1rPM7c9qiLkp0
Ncv7nP011SPPPuvuk8eePL5xI1lbF+sAD/2gAgaVy98Ny93E6LnaL5L8vb6h1j7Asm/fr1Vehkzt
CZvPVIsY+s4x5ErBxkzg6v0kV3IjTFtxVTZ6oJCdnkiIJJts0h/AbDofJj24O9dHPmbxebnhsVa6
sWEEXjlGrABPFQQd+qO/uCfIQH3wqTxUIt0Ik9e6uEzm6w0GnUmE/XP9W/n1EGe9+NRG41/iRYee
bsmS/suN/zf76dlEOtWEm6/XgC8/pCDqZL8hhhPnhsRj+GfM/HgCAglPdkmNTDEUuZ8b/VRnH0KU
IiJJeueF7s44f+pSQ5gESP7+M+3DPevyvfTVLqRebMovwchiPydPhQw2QsG1ibn8/2piItpnFVUz
Ys1U3g++/26uX7iWuyj0/17fr2s9WPGC9CogZiecGFPmVoeywBPF7AXpydSMJxEKIz7f1o/lQ0LP
xUtx1MKwJ7rTlYqBDHYw0VXsMbIFaFixbBtm0IJVFyQQ6KT1hdgBwvkzLcYtKPZlRt7aP5bbyA2v
DclnyBYa8tcLPrF2ec5VtL8+P2utW35DdSTMO0io7xsXgpoFMe45A/4iLr2e727rwgr6mXYFybNp
BHsquTNtdSfT8jhm6QYeceULbJzAMky15zPo4AwFj91ZnTMiEqLrjeeoteYtH+HWHIn5ChM0BCCt
8cLSAdtu9Jstaoumb+WYs3l4ZqdC8eUIEhPao9azSbwp/aDVN788pUF28MmR+1s59LWuLLvOmrFT
smLwqa2zC/v5ru/qx8gbP2mIjc1p96vqgndR7h9uWnmbjaclLgNBOR+RERV7EIkXiaTRofOgBXG9
gxXD8y3rBoXF4jYlRBMXHXUvY9jw6Flx020h8Fe8lK1fvTiR76s8A78kA8FyQ5uDmqIjyucS7Xjl
6fpHrO0wy8DBIrN0U4QdNg7nxrsPne+z3khL/gN+vOE8bEpS6rp4KmRoe3lX7Yp9EZ8+Te/aT9l9
d5cfZJK9PHvvyQf3vAd7ZvKXxB8/9nfikMcf8VPsjun7Y/WQ7UzsxVtJ5pWrgk1jutDFzbX6JxV5
1tWUKP++9g5ddNH12TjWV3aFzdozDWGRZRwf3VUuKnuq8zzo23yZTc8zuHUlfInRE6Ssu3HeR0We
gIfoxuat+z+LRg9swYh5cv69rf5W9fM0fLtpl9m8PKSdaG2oglwYCVDydGR1hAf1bMPS16b8srdf
BQzcl82sqrn4pWeQHdNCaNTF3ES+wz2bfIeHbeoUdLw4yLRQMXiPc/d4oV4jG2ayYoE2AgzSe22O
2x6kApLiFCZbkKm1Zq2zNXOWZajGAjrYzqEYx9itd2OxMeSVeN9GejVlPxU0HPJfZuCIGYsjT/3d
gKiVhtW3Rn1aarZxC1v5Chv4Feq+qPI8haiuLKiOleM54m+Xd523l63ZdlVvhzn265nxS88oH6mv
EXI+DeQV5+y2lw3P1tzuwrSNwgLKjV5A0LbEzUWIX9fN6s2NH4KF9n83/kACX3oUk91JfzqaCoK9
RS43bHatccsdgOMMcTEr2T1fqueip+MJycEtcr61xq1YAEJMXMkhakEE5gRuwoBGre9yGbrF8/Wp
eXOLYmosn8CWkLnTMs5g8EFZ6uOF12MoSPphHsVzAzXHPGmWogLWDwjj6z2ufdLl/1deSHPaLf0s
3D++m1Lc4Ur/WNX5lgb3WutWjsBzl9rrI07/4DjJzHuwnyMRsei2F8fbhm8FAk1ZR/UsKf2lc9bx
mIZQi4trt7mNf5jYwYBuB9D9t637y0fIEZPKcXbApXo735jqllgGa27F+qjRBzGDCt1fSpIGRZdt
QP2kdfrhTJ1iKyT/h2X7T1QTEvuADxp/9FC6Q8p4EmOffUItZpvusfpd08Yi4m7zbRhlWblfZo9O
xt+D/6oh5R2tx7FHNREeDMkR9fxNmrC6N3/kxBqxy4QKlhfqjo53n7mlclGVAuHBZ8rmHvx+SG02
aB4PmahdTcDRVkmTZP2QpwsYFfo+u9cZKzmoeBvjgn3Zp2k/j4chZBU/mKE1zsF1oDO9sVneDE0x
B9ZmKQChXxAt0PvUhZ7uXADfLtwwP0NHee90mySha91YZ5gKPIbT0VF//Laro/3SOyaK50V4Y5mo
sgmjR0Zl+/kmA7APNZGHYFsIiHdPU9+d70QkBuTZ8YyvN/Iab6smhMjk/K+HIHzW8DcLGNebwDSi
w6W67OCEZtnhFWDneUvEv+LEM05xFFGlJ3ogY5Nn7IRnk57r+xCF77zYeZB0KkWCIKQIDzd9vA2D
pgAlp2nVIC+/8OdUgU3Nl+0WK+OK77KZ4IICioqdlOIrG+af2odfqQh6uG3kl73zyu0OVLOGN0Se
u6ovk2GsoHK+9BtLtjZy6xQBh4FwWNtHJ7NA1ix1WbhDIbS5cejWiTFXpK9Czvl9M0A7ACUYS2wM
2zgA34ycsNmsA0MwjeQB4905LNvHdCL0UC3jse94dOPoLR/gSJellXHpnyEbR4okXeHTU8SDEQmc
60u7Zv5WeGNSbPRQGH5PYJmA/DtJ0eqPhXC/1G6+4clWpslmJOUh/Aho6/j93DCTAJt1GAyI991L
1d71r1jZQ/bdp0CCq5h8+EpZRZr9GBQb6F7mWVBvrPRaB9Ym5X6BleVK/UJdctDsC1nX8xFixNMt
N1o4e2ubCjmOmCZO7yHLBl50Y+bd/6O2bG301j4tA61NGs7N16UYX0bl8rgPy61HtJXVtXH0bGmi
0Ue154l26mcmUbIdpuzZl6LY8JtrHVghB/Wk66BomINiQIq4KcxXIRGF+/7w8/ruWenARtQ3so6m
uqLVmedDtieu+KRl44OQbuuGtTL/Nqo+c4tcKagqnGfjuDvSQylIQpH4+ujXGrfuEDQtqZynQp7D
NORJB0mio0Jl0P5662tzY7n+Qg1MN6Kkf5q5B0df6T+GfuR87o27xfK21sPl/1eHC9fZ2CxdkJ+H
CeSoqBjEfaInY6QhmW1u7cSyL7yXRbKrxhQFt+MUh4ioUPM4wQ5QhXabD7LB9bxNI90GTJxNNHS7
YU4J3vj5Rti9tsj0fycplagsd83UnBvE+HsmUdoKsYAft62xFQLOxCzOIOfsrCk4PMIMJHIMBGLx
VE83ssFQy4abUNUdh3TCmQOSGTfu/Ldt/dsIWImNracexEMLp0FofCkGp9pksZYBpL7KrcfXlT1q
A+uJ1zvIIZUIgMYGZRP8E+WQD3W94qZ6lZDYsPq565yyVro7z2UtIEU0Q1lH5ENcNtip11d5ZQvZ
8Ho5sKAsqrI9dxKkVAKQjkSnzhbH51rrlhUXvANtKPB9Z0Lbx3+zPzGwUtw2dMt6ZReyaSR+dSaz
OXC2gFom78KNGGttba3DUedLq8lcy7NmBRRuBe5ZaSlE7DrjFnB8bXIs6w1NBxlr16vOQw9+Ahku
H9qx2CqJWWvcsl65SKmh5dGeaRSADdjT1W7h8tf1mV+bHMtuhxQa91WGyUH2tMfZi9M9k/477+KA
burBTgsOUWmCDI9WcP/j18wwdrgcjRPZLKxf+QQbUz/McvG9asrPYY5rF+iMCTPpTqVBub/+BSsL
YKPqs4a2bWaa9qzdbNgVAchJ+2p6ud742uit8zfEnQiYwQnTM8Mth2EG5NgAyly88930uB0SG0jP
i66XjSPkWYRg3s1qf1dlt8YPNm4+Q8WNcUIsLy31Tw6K4cQE40t/OR2vT9Da7Fvmi4p7vSgkq8+8
bjT8PglfesnDr9dbX5t+y3K7YsiBUXbys57CA704HRCz3ZXb239t+Jb1hqEGx0t6Wd8aPAlJBwuD
/xkkv3FzWgaMgs6lxyUV7Zvm1zx1NGnnzbzAm7MTRP8F0Ed97TiqPmfz+JUJ8ld4k9rVKMHZCP3f
nB10YN1OaeUOvlNWOHdFB6El8AP1JA9219d2rXErcNbUuD1UM8sz8+jixRmru/GLV9YO3UJNrvVg
GW86inrQGq7ZM62TBDzIniaF6/X18a/N/uX/V4FzJsBoFZaBPEt/qXbchId/9oULwfNtHVw+61UH
JGoyChaG9sxdxIUNNtKZteGDSyHDcb2Hy0T8J8+L9bWM10TuNHUuGEQhpJXFswFBVgiGg8OFdb7S
/XB3vZu1mbKseOCKoK4KVwyIvJjdpUKIqfHgbcuCXbbMW99hWTGqgRsF1yPxEN290waMVuRyks0E
vISlWKIydhs53rhvLZNuylAhBRRiWbLxI4oQFtwzNilPVqbKBtc3hVZe6VB8yeWqqlX/wC+kKimv
N14bV2zCxtcP2lO0A+TpbByojv07DCKwK1xf6LXGLZPupq7ywygSZ4YkcAzKGWTucZ2/rXHLmnXg
l7iFddX5wkNzJkEdvRvDuoyvt7428Zf/XxlbiicIv9Zpfe68sfg38RnzeOLpLeWstbm5/P+qA51G
zOSzaM56RpzYaNUdVZX2u+vDX2vdsmQJVUo8nYXinBJoCMwByO6baasGbG1uLPvtltQf8imrzzqd
l6TpmseUgBM4y7fmZq0Dy347w9JI5BFukAJka7KFaA4IyZvYpfImOrQgshH0ZM6XSCBGwfQ7Kvnn
qQN8yE2zbwPn57EoxKzLDM9Ec3MpTFoSnGOfb2vcOoSztl3GOq3q81yN+39LCzHJreB5ZeZtnDzx
gtqUOe3OFILQsSymeTd76qMSxRZIY+WMsXVl5SiR+qQTdmbm588U8oQHKjIH+pD+O9WpLWTPigHY
yPkUEsjCjJcwpQQTf9ov4iWoN9/yITp4me43zhhbXDY0+YhQC9cMMoXNd2AQuvajxrn5WS/MdfYU
YlW/oUJT1gc6seE4KBCQp/HCl7CqY2l6UgF54aqJ7+nUVnkMNEC7LzTmJi6LGtlaaiJBd0ORF+4e
yUoqP7hLM7XnBoVv4hhmWoQSjyd0Ztm+wIhD+UXOfT2JZAjmSceixhAPBooadNd4U54nlLAiP7Ag
K983BVHlDsSkS3toOkkfOsrkA+2b7jxAfsTcG8TZJ9CXF1Mic6fcR4HffsP1c/xKmjxf9lm6uD9I
p/OngBLvQzel7m6OqPc8583yRLy0+JiNNTlqT0r0RnWUmFHzR12XDokB/y+/Mlb5Rxo6UuxlqvTB
SLEQpHlBHOjOJjiG9WgOY+PLP1wKfiIIdsY7KKSW4NUfovCv6CvQ9HFfKCxwNA3vtaCXGctTMO/L
tGa/h4aBXXdBSgHqYYBenhp/mb5zlPR+wUWIP2k34ofZBz8AHrKxBpxLEN3PJvPisO4V3WfgfDpI
vDI/gYQ2u0eVcdsmgytRlgQKUZVUUc29eChT8ynL6+xAqbcoPNe61X2e4s0jDQdn2nUBtrURgFTF
mYd1Z15V7JeOF/cAl7MqJl4dMNCH9/pAum4IYuaY5ilrUVoQkyVqD6A9nr/3oOjmYBUTBQJA8Ggi
waDgHYd2cAdkCbvpHYkWKJzodFIfmnYGyQrFFUyqyKM7EYhO3w1TyF6gUlWhIpgLfU9YFTDQo6Ei
8NhFDfva1DNUULJxctkhdaT+EmEW3CMu5+DZG8k8/CCqav04dHI3vJcDH16EBu4M98oM+Na0be5r
PvU745n8mxyU+ydz3Sk7d4VY6l3VdMzfeQ3k6d4BJ4I3czJA8KH0nYgcsqr2jxN3xG/RdfqbXmT2
IdWoY451O9X7qqmcA4SjslMO3t6XBmTrZUxcF3GFMX51dNSIrarLJQzjJRSzex4yLwQrA2HeE1nw
JPVYiJH3J1AeuvOxy9L0T+O4l3epSEErk3bh0ED4D86imCIgZMKuNA9BhDxR0jdp+L4jCmNxoLEG
sPYMEjoUwQXdnFCBJ5dkXqL8cZDMHeNBUQUGbzIGv+rln6hMlw9sB9WmC6eRmkV7IgVQIGClVekD
rxYmwJSXLTRGZZ1CSVeLJ/Mdmw3wTYMrqmBf+mlYPzjMtOUhywrYNoBo7nzWOScvYMQqhj0VcAeJ
EjN+F9WEJ0M31Chb9TsY7zMZulw+lXMmU9Cx69pLUPWYsgRJwmY4Sj7w+plN2EG+afRH6YDALo7G
FInbAqEhi4kow/qncWC2SYhbay8SVcxsObpBm+YPgKW5GqGv6ocd2N287Jn4HAqdUHHI8lj3ri92
EvdcmchWKSxbOkBNDIKxJtgH0RTUqIAFR+QdpwpzEfo91OTSNCDZXQiuqerOCDgmUNAxsFqV3UBj
0MnT4wJZ6fbgdH7QA1FTt+QOg1XdEC9ZJtmYpIyn9H0hZREkRIEQMA48T9Qvc9VK1OZoXfpLzCvl
s732FrcGXUHnokaTkELV740vC1xzacrPLEKx7MfCQ2IsNtJM6lgR07rvpnlq/Tx2Rr8EEWygZr//
FuqMTjstqUN/ZV1WTnhfnbXuYy6yOvrKo6bGHYQ40IT8CuYQPb7L5gXFVU5R8vA05cAkzXs/GH0+
xgt1J+c7kq04i2Hm3Jh3jesqesiKZWL3RSRQDr43IzSbxphi+seDA9om8kPg/WD8LbIq787I74N4
LDZOaaohnkH+qnFq6Ix/JJ4qUJk6kz4/FstcRUhx92I5MXeZ5Z7KctBJHkStexhddwgTOcwD3/m9
b/g3VFsM74VZouVJjB2YFnHhEkMs2gCF2HJ0umnvw8GaZKBF1e0Ar8rGR54Hsk6GYk75yR0DtjyQ
MeVJkzGaHZjbLnd5gG3wY24XPZ5MNHf6gBtPCklskpegxlQgSr+X9eQNO1UpL2hj6Dn05NFd0mj+
XPbgSrmLWCSKaR/JtB0egwzEU/CI4DjB2eq0KbkHFKmP/ua+I73HNM0i/pfw0HF/FGOey4NJIxyL
wRIV4x3kG7k5Obl06wV2JJb+z5xFQfaCbJMwBwCCshnyG2Vh4nDOSv1pYDT/hKetmbyoSI6lG0e6
pEONOzTwhKjLLHTkx4UvuLjHXaILEn/OKmUSKVxpPqWukfWxGMBVPe1MBa5LcEhOHUT4lORR/iOL
JA6QwKQFSUBiSYMXMZm02s/jAqNPZ9TU3ZHR70lcwC22u7lR1ScglkIfxNci58ey13W+01E5eXcZ
HMv8YLqy6d8Frj8iOHBodQKDXNe2yGuGujxCpQ3XTMLg+RKAdrp6R8N5yBLsko6e2oKxbj9rdzQP
XBNZHiDC5szPQDSW7WkIJ/cH5YPPl9hTVdW/LGVphnsKTaRl54wjRuILb+ll3IBj/10lQqD+eR8i
YkpIMaY1bK0aGCHxlJUXF+a1AwvjbDBKTPAgIP04VHqMlns/nMufuSKpfyeBmhhQsTyiMo5N+djt
eQE2rG9cuUH0sPRjFf1kURu5ZifLYOT3utSBd+i9Ia2OI6slOYQcAsk/Ou4u0V6rZQhYMod1O/d7
wYFkPVfGi8zfhijv3RjU2n1IsamzE4q18m+Ywqnw7orUU9506Bhgfl6Me4w/hXcgzViCpwIyqt0X
GgDV/iQIiJs+p6WDewiYcTJHfwhNVdc7KDTQFvcq5XTRByFM2bwDi2Uvnjug2aI9rUNfpzDWupzu
iHTTRie8Vu0CLQEpeoy3RTHzH9CCdeA5bfJ2Lr4xpHa6xzmvWA/SQa7M93DmiC64H0k3wxhZMN7N
BffExwzX6e4953XG7oeJcurGsKu2+wlebfXLz4AyfZSZzAHUcrnjGRQyKQiDdnkFRHEMYSIyH1Pe
6mg3LBdH2hWa0dM09hBC6rwM5RwVwyvDoZtUE73XAFWj9E5MNZlPXIC89QTGtQA3ymoy89fUDXqD
wmmQvkqoZk9j8FNVi8IhkbdNpiBVGflqSAjo68JDk6f+PQtr5hxZWf0faWe2XKeSdesnIoImSeCW
1aqxJEu2ZfuG2N6W6Un67unPh+vGxW+0Kta5cyl2sSAz58zZjDnG6O6nTDUG9GEor+3NwIi4B2Ss
UvjykQvcxSbc2hk3DOICfZ+GB3AghXjRF6D7Q2WpcfD2Ya3UD3CNXnRj5SJ7boI+Uvc5/XB54+bW
YN91w5hNtxOoCFdRMYvpylMHDOqfGdC9ivmbRqsfDc2ygu9lo3M6GxnV0Ce6KQpEpldmn0a7tz+E
WqR6xZw9sc9dG01cuqOWmN6D1oT23WCVIj93QFDMo+lRmY72wZAnXu5PNMhwNGmapYwAjFMq3BZh
Nmu0jrHeTaL31eAWU7QPyyQX30Q1FMbnuY80UC1wXSdPIkSI/K5i0ewvjezrRPnWXATRLi1N4qSh
MOFJwRNPuu+olBFgPWk83s50tFCewzgztH8GrWrcW4bd49txqmje+VldceuKLk65mjpzrAJ3VxWB
jG+gINeFP+v1aH8m07SCY5vMpn6Ay0l9z926DP9xETlDIx2OgXA/uVNR1L4bF+OnLiri6inP66h/
y2Ordn8Npczjj0bW27mvTaOb3HtNJLOdsttwPMSoW0ZHYtsm/yZjYTPDiZ3rb6YAgLPnDpzDD2Zm
NdSam8CKHsKEHfLdsajrm6kxweyZRT47L6ZhufUPN7KS+sC4SCZuhCin9uhmahp3gkGM6oNpR3J4
SysWe+/UVVcdsmLs+1Olhjz+3LiOFTKHpZvNXq/GpnllxCIIz5oREQhJu69JPlA+FPWxcmMi0ZMQ
7fi9rrmDf4R9ZoXS7yNXxkfC/Db8NHSeKJ8tJ2/nOy+rG0i8IWgz7vmkQLzYBPw6zmvUCEv0KeiC
02A48QvTyU30GJsSkxKZFauvXdi6sEpGUlnxoZhi9y0cDPCmZgWV+G7qs6nufFOQPx1t+Hm7T3HF
ZbMLk7Z07z3WfQ79hAHSgdreEJ2sKSqbeyudq+IQ9Za+MzSb+9GvvKmeGaLVxtk3g36wToPnhfku
bQtyU92uh25Xj00Uc+fOfb6XTUKo1RGsQNVpm1V4Z6sEFV0VpYN+YwNb+5kbLvuDGqHGoNtQT4Y/
TAUhXk1EPx9m2ytf87k3k1NHYnynlwNBIrD7GZvDCek3KdTRxn2gd+7nKSnxiugHZe3OhbYmv5Mk
4cewEH2+IylqfqAjJ8Q5NRqvTn1uQPGlR5e4fxhbmb16ulNGr1FkW89O79aKHER190k0msGdYdRy
PraO6NNTHoZ4iCF3vJ2IFlBNzrRhfRR9uZTOek/RbeKpu2paBHEnekSgY2qdbAMma0/f693gPLuu
DNNDwNSgeCJowKJ1EXExi7FxgEplCf9GzhiA1s4V0p0/TsqAkDFDSmrvhYHT7r0x8opPSIvaX5TV
kqioQnARCMPstWPomP2DO1ty2vOO8UvqVM0/kyHUU9frpXyk6pdmDwq48yv3Z9d8HdyOcWonXf7b
ohLqRHwc1h9zTTpk/XPpoPbQx0gURgXKUgsItsYjF4FFnkR7dv4wp00ynHUjdIx9P8lZ21cNBlyJ
bKDmF8TGLuAYwvwyzkVxSGOuvq9tKVXxqAJJSaMjtXIfCmfQD7qWTrWfo7ET+VY0gWQWjitfzRo0
xw+Mzmt2gyit+7S0kg+aZ47uoUuJtg5YGdY5F+CEft/mcKBq4/AW5MstEbQVWrWS+7liBnGM4r1C
TEzbd6JB5Q8IYvcziGfOInXiEChTWBuun4d6WfMuKlP5IeztOTi4BhlUp6xuPtGQUEbuQ8kj5XND
9ubuoHrOrOOIxPlXvV/KO5aYsCpTa7IbvViWQZ/CZrprPb266fQ+6WHHTQltA8vqm6M+IFt/ADAe
fUtRpnrjmk2rPaoeNKVJTki8sgL3+72PnTY9OE4/YOi2l/oWwdWNIhmJd1RfRH2AS6Z1j43Wcpya
cuSmElnQ2McU1PviJ43o02xPWkf5ItUyQg2d8UJfuTMHP47HyD1OmCPWODbYJAj24A0J8RFmpqJs
OHJRzWfZzqKKOGg5WV3NWeXfTkkYXZS1dR8QBN15MfhUPx2m7AwDW8UpMrT8ERL72dmlU5s8ysx2
gttAM9tqL3IbcyIuNtJdyBj1D2XrSUepPp8zv84c3KaXz0Z/Hqx2ME7VQl7TFLNBjtLnlUacm3Eo
BaQKvIiFeI8/eVTsQqTp8l1r6E0N+xM3zSkojf7rEFmcE7Mux/yTGtEP3YeuCKNTKHVom2QFr96H
YaJM86mStbxH86lObuFxhBG+i6G73E9DwnUVt5SXcnOi3Fe4YH9MZ5K3aRMk+3xQ1J96F+kGl5zr
RgsyaE+1vqEwBLbBKPzlLH+ZCCX3Zq6TWKDS19x2fSJPHiilb4uV3KFyaz5Ap0J5CbSL5e0yd4BJ
UGnmrO0ECOwfOni+8QAhVFzcKQQYQ2gApuZB6DV6nKhbo7+TBiFngrDQbG5EVFrVLpRYWqe6fqlh
shpjk88fCOrNYF+kQ/Qamn34JU2q7InocLlJvCb9nLpNde7k0D/NkhJspYneJiqINP0uJe8tD5Jk
6VaOsVPfFVyzXFuB1WcIxGkFQbOquZnvGVOwPiB72X2q8rko/WiKs5+ZM9VvmIqT3DOxj2pvM0XV
sgsEdeE46hEp6QSxCFw8P6qg717SsBoQ02u14Z+qwGf6beTmjw1k6z1jMyLcIZfMeVQdbJg7x83n
J9MbHFDYEd1PdJfyF9lQic2j2vuiU/u47b2IHSmIPc8hVTrqJqkxHQod/fS9ENb4PWu0hOBHZc68
i8NgkETuFMH3skv0R9k7keYXsd48S3o294MMxpLb0YofhO068X5Ol1MpUYY5eIh4FbcWKRhlFHf4
JxpLpK6ZtbtVvdGqPQdGvrVlMPf7ULjNIREwPKJFaZW7IGrwFWDZKK8wXp+cSx1X4TYWzx4jWX4z
wR83Oy+Yqnmnmyk1rxnu3ZRbQIt2g6dTFEzBKP87xG7/oNPnPqoemzaKztzhPW25G/NQnVzDtu+w
z+FzVoZpzICMnHOoMoLmiw4G/NmKZHMbez0BfJHp7X6CqvO724752zTF8696HJJ/dEp2BGo4qh0s
UJhUADjr/vd/Pk/j+N310vFHPsRU9icxnMp5CGEqmZxz71Td4Ms60X50sFc9K9NL9sOAV9pPMqZm
ICZCtb2Kc7c4dGOaPzSuFYUMpjTFLUwuVFGbwhveyjLSviNYtLA2aWUB+o/hMzHq4vMQGbwPtt03
/hB19VcZjZW+Y3YlYTIpr5xnu+r7WxIT+UqpIL3tNEf/wkfYpzhxxn/Nss4fdKbYIl/Xs/HTRJ3S
PMOSGfwjSIszP87q7FMqCvVRBHr9NRgUXoMYZ7kGLTNVcJK4VupX4eh492GWJfO4o1qGMc5RqSV7
ZZAy+hUeuvUDBK0RDtBRpTjP/Uy9Eoba+Sf+KTjVloMgAh2K7i52GLkpOS/Ro567rfsh71NFEKNn
bk/njRp34ansOTNLWd9VnazfOl2GO1XayJLLIEsS36TT8pVSC4ffcALS+EU++EmXWpV+RpVRfsRN
90+WI+CGyw2TkLLjGlRIA1Ro1njCvfMcvftJ2b39UpaxFVGdtJ1TNg86RTBlsJg9Vb9d0BNYMQEb
5Sd0kkL3BBtYcoPcRxPscwkhiO+WkX6n1XEs97rL5CPVZCQJlROxHM4yRxGkM1konLfJaWo9Vztm
OUAB36QaMx0tqkwvjhZbmt+PXDL7th7p3s0e9xl/1p+1AuHJHcMwLPggUu8hAUrV7NEuG1840+mR
26C9mcwo9/vCDaizFRMHZmwU2ZNra1O/E3pYksgEyXeHLoHF2XHDzxJy+psiRb91VxdphYCSwyaR
k+UfuIHLFnSc4T1V7iKSlvct3EK4XiIADf1a0xyG515X/TmucVHc0+JoxB4jVpV0EVQ3Z7xeJqP2
ExpfYFlHq9SedfCzZ4qLFHjxqNYvauvtN73vCAdHtEJDlO3D+VSib1WCDxtwhXVZTfiAUeYWIump
O1AbyIcPVGCrowGNKWIv41IvdsyuOo+9RtQfZiJ+KRREjTvgHsljQ+1z17pkvHGPwusSIdzIRPY2
hTHN/gfj+uVWDVZglq6bH6CDi42TO2nRoSYi1k5F57Gkuea4n4MgYbdDBMJD34vgC+H/U4aPeugA
7WBgQD+XSZP8iDOPul8S6ZT3aAF/YnwuJDwW3SmCp+GzLph03Cu9yp755vkX+lhayPxnSLXa6DAk
umbWY1dXBACCi4azIM3pl7KH5hnUR3Fj59wHQWS6vzoZZj9lkQ3PS0RyZhfAXTmad5ZZpD1rTpmW
96HICVhDzSvrZ8eUqgZXNk6H2Z2bZ+rMxNEFKImdPSrtKKoAzyN1vaz80pRAVWstZNGYh7ZfJpPW
SF3RdesmBT3TUMh/isw2P3KWKT9kWkx7i1d/9qqc4mlseQziJBrR6dT0MLbBj7+weA99sC+zkavY
siu2WIVe+EVGkp6SSwvm0Y2t+C7qcvEzgCf0u5m30CSZDfUTR3eV8XnUE6s/203rxWR11IADZOGf
6EVHb5gQQ5EWsSX8ZUZwEyqqQh9zg9INNKBmoPt2k7fmk9BUd5dTmG33mrEclKaak/qU2wXRlhoi
72elnATvaZppQuPIxsVMVaM/enVEtVsZdXMsaru5dbIibSiNNK1zQ65LRUPXjPJVxVofHUAvOcSB
ffXS9qNzzsyUhMIYG/3eq6XhnsschsFJ42DqpZ5IX+/yzltG39L0e90L94ZhdhKqtNL18MZKpPjU
dVP5bUxqyQysx/y2UZPc7tK8rF4KFzSoVyE2MfpJwizOPpBSvy00ZpMm1Dl/pCBVfoS2aOf92JjR
80wZuTylyEAdhEeH72UmYX+k+xGcuH1xCa42Vs0dSsNOe8vNPDxGzVAcAur5irkAVwv24YDiqi/A
w0g/MwuYDONWGMlODVA5HHRpTD/7was/MpAMrWIj1XfVKPR3ciKrg06G+ww23H2QhDsfhIrVDbl7
Z+8hMmkU+ZhJah/3Xv4493Fk7ZNKm++cOeUWK+uATlllt1wNIbVOz2ircVeblvnRLOP6YEZd99KM
ZQOBXL4k5li+YhzMJlEztSj93o/LtZfFDeVCil7yn1SJ+GGmO27tucXScC8NXf0bJsSr2hgTjEKW
k36h+0J2EfYJse/ohMKPyQWHA4id9Cgjpf3IVAchuKdbYvbL0AbFoIbeup9diqe+HVqjPBphJJHr
yeaftc55P2tIRSV+ZaCpXbLHhq85so2OLpf7Q4V4bnowp5YgiTuFUkRe5MnZTZPkq6lJ9S8cDXm9
c2vk1ILaqvT9FCinu+vGufyWdvxvYqb44XeXlEAr+qQYfOQSBSurEfn3D04sy1cUUBJUKeHwL8Ih
nshWZXbmqJHsLXV6hpTSwvxRez3t29HpneaYjXEaH+AwEsz8k9YwHi3cr5obWOLc95ZKz7ltkwFo
wiZEq5wAGdKyiMz4WQuESV+GfhOTuSV6Un41GRFuLdefRZ5j5EBVs+d+5uUsjcqj39qS9kNvpPNP
xREbHs050J/1xMhfdXLVF9txmi+lVrqdHzlupIE7TbTZhwaCqDs2M+iirDjb683YnWjaNJ8HvahO
tV3SXQjDiH9qRNtZOU7fRG8a0QcV0vLym7idbnLAHN9NNvnZyiY6viK01F0/ctvv4zHVjkSUNPep
oLONld0/lATAFSC/342AdFSz9T1M8Nh7l+7nL4KnKvxHjTFCJ1I3tVOazMiraPH07zBXrTio1OiD
xG+kK85tXzkz8ZqnFT8aJ/oeGF3hncKeFy5Vrj2T6s+kpFNOAaIasnS5iYIDuVj5Gs55zAXrdTSm
K6fPX6bYbs5Gk0TfKE9XL7iT8HspDTqi9NmiN1T8yAsaJ8msXUy78BEhJX3fkWiLb7Tsp1ta7Urz
HcPq3RN1S3vaaxkwnQz1XZl+dkO9OudBQ7FODtownJvEgHUgImvxm56B+7OaTK4+aAiqfTg2VXlu
SuTm9mOHIjFFbS+GbLWRgFe8UB8f+yQq0w+5KWTySYtQojrRCM2eRRRW7ksEi5a3yzsje02TjANJ
UIy84NBqrX5nou9q72kTmR+yOBLJjTP3QfeVRxjt2ZqccKYvowPV0O0gc784bTH+LJy02GmlTMJD
oAa6TF6kB94DlRiz2HltZ74W86xDtULpSJ29MpnjvTbN9I4xaTWcyJuox1Ahj8MHT2T4E7JOWv9e
NIkSDpuZ0/gE0KL7ZncyAyZIkVZ0F2DpW2CjFdrO1As5lV0X/mfiSVGMOc/abF2H5VtLX7ppraRh
Beo2pVB+rObFC0UOrvbC87cwXyu0nRlkZbDQK/wH9Rtblb2rzPbFmIR+AUy5tT4riGyX20NfUcyB
bguQ3d0E6EGnjAGcqLhuB9bklYqb1CUBU7eTxkTY8gkIBE67qxB3a0nLWFSjlgsWSCTxIxdb4/8P
SM0NHJlcYWSJ/mKPfAccmY38rllFRcsdNhonM7JUztDcGBHNOeQgKIsIeR1CcS1vqccjIf/o5uBm
mdEblCx3TjZ8fH+9Ng6UXP7+B7Q1MBrAYYkKb7kY5A4E2jd8zlNruZdk97Z+YDlnf/yAJMUzTSbm
bhkXlR+RP50OSnetX1rgudewHDremmKS/kBv0UpkjNcqqdULWkhmbf8vg9obRiFXKNp09JZ2m4NR
CBLdz1LrE/HR0GZ1YUZ1A2gp12Zd5RHywY5xp1sUOs46XdfcAOw1kSMVU+hM/1JqmQEjXrfpKxun
Tk4C6wC1J3Z6nJZ5sW5Onv+HwbqNTV/zTuqD1tlCatqNmJjJH0RUEENWP7w0v8S2vPULi4n+cazQ
EQ0zaWcg+Wl0KL+BQWfXh513PyYq+/T+Mm3s+pp8EjUxOjgqzG5Nb5S3sJ4TRo+yc7oLvmpj1+3l
7398Q5jS75OtoKJla75ge3f6gPhXUVEQ5xa5boJjTTWlCIiraQS8XhklaBZLAq98mgZqcc5+bshM
LuHYN7ZkTekRitbztLaa7oWO9oKZQNAydZABOAmh0fs7srFi1soOdeh2m6pARrXy4BlynZwqZw6g
SnQPTn7duK/jrWkZZKJlWpA4/IpKfrq0j/dwdU4XPmFjlda0nGGXV7oac3Wrc5kQgRbfYIbBWV0c
e9w6tasAR7WWPUZGSAgSzFxSy8RRnltv72/A1tuvNoBufGRUWoE3Z1aB3D/w9XH8J6kvTlT+XV4A
/Z+VK6xEalUiKHru2PB7aMePwv4UQgUO2OIFNOy3sIrOxTD9M5vFlQay8oayD40y1BhOiT3V75c5
6Rz05rnHJ1/wtxtbsubkSjsDGG2b90wqBgRqppNS3I9C3Ty/vytbz185Qz3IJG1aY5FyRgJOa34o
s7gQfGxs+JqAhj5UYFR1Yt1NjWs+uZB59Xc6rTBK6a1N3e39D9iw6zUJjWtGRTQmlnmXRoZ+BBoW
2vQHzaEeP7ZVqQbwoLoqL00vbn3T8vc//G41UnwwUWO+mywGJ9JQRR8Dgui6Da5Si3Q8sWzUn78Q
xDiqtuYQm4G1m7BGP8raH+8v1sLH9ZdphjVloyT510o7bm87r4aUY4Ta0v0ZatbzAOW/iDWfQtht
ZvKb7//e1uky//tjQPVMzSRUezt4WUa3WJQ7LbtED7H18LW5h30we83U3jYuQ9oVJch9ll4kKNjy
JmvWNMRokkE6cXdLa45uAv6chvjLsliotfbUjvMv4EfPjlucivrKFHNNpCbqzgLPZ1ICdCFVz11o
ZQBj5Mf3t2NJNv6y/WsuNCpvXqEFI580Dw9BBxFUWBBfVU71gdxd842LU7Ib6c6aGC0fyy4LEVT6
zdHVMSkOxQMSn311o8t2N5IdOtNVPLbcuatYSNLz17XSaG9FPH2umMDZQ7FvXgi0Ng7ZWiiaFnrs
WHHR3bojnDVmV//ILKYv3t+PDW9irWw91GUA33XV3aaO9oVeJGj2BgWnMbg4tfrXX5DWese7eJLN
VMnhMO/Ng/i3umaclMeustkRN0K9NwGCNTjuLmvzx1iVl2jFtt55tZ8K9Q5HIQd0AGlNJ6gcNX/g
+qZYRrvpioXn/Vdu3IDgwVMAEOk50ai3XsMJ2E//6/2HL+/5f6yMh692VZumuWhsBL9aIK+ozhbq
Name4vxC2r31+FWQVoZVEImax5sdAnTa7SSelGSC6KoTz+uvfPaAVnFEL7o7FEVzGlMKytOlu/qv
xsSjVx67XcoRImDZmZ05MCSxV/2FA7l1ZlaBmG1qmjPSrD+gZcT86M4Nm92svb2/oRuvvWYq6zXq
ZvQAukMmGMgXQKLHC0dl68mr6CuJHDhYGBmEA7+8zzrze9xeUr7661UPdGdlor0CSVBHPLrK7/Rq
Ao1FpxFIo3u06iOHZRQXwrytb1jO6R8BC71Kbcwrln5hmC6N8Ni7l0qWG0fdXJlpTcsZuoimYc5j
OmSxHfp9x8xU4RzN3Loqwmahlu/64/0luGVVLLsLGm4fOBUgnussdc1NZmt9m5fmYknYZyfuEibL
DBMhkAuHfmt5VpYqaRcBuasZCwM+WkI8705PbfixbC4Ve/56i7M0K3v1jBJiFMgJDtr0BIQ7Yiwn
+Ikvs+TTxeOzYblrjrK6A0Ff5yx/O782CI6Gzs80kPv3LXfj4WuOMmbjwTSBbj2MYvQdcWvWIapN
F9zC1sNXxiszz0yC8j8WxsuPOptgfL3uxVfWmw96nZgKo2rs/tYbMlyO2hdweL7/+A2bXbOShUMx
MqupTwfT7r8HpXUOBuvCodxaleXvf5hTNttOFQsI54du9oWiNTjJnY040HVvvrLWYqojh7kGxMt6
Y28xbtxcylX+GhxLy1jdq8rTLMaSaFpFqeUAk3eaO8AruxYu6tthluExVpfuwa2fWhluPszW5GWc
HN1Gy3Q6hundcnqQ3PVt6/W6hVrZbiedlNq8mFDrYFRZ5menCC94/K3XX122YcWr94vE7uLX4vy1
897c+HNpnPALV738mj3MoBJl1AiaHIzavimbp8pJrjv5a9qwgZZxb0SIDxpjcp5b49iK6w6+vnjp
Pw5+AAlu4kU4MuA4fgStr+kGzCBdeU2t+cI0aAQT5jcAVxT2XeUZLzbzI++v9sY9smYLA2WJHiBc
wSB+77Kg8EV0BzQLRYcrV2ZlWQNTZCBXl900Aaq3b6711ufzdQ5hra8d9KEZjhnLHrfOrukZR3Z+
XrcsKwsqbA14ZMUxZyEc6y3JP/a2zeOvU8BaS2wXc6DGlKr3Ia2eluCMe5VVurAqf/fC5pojDGAg
k5RMoi4PX2J4wo4C8Y/3F+bvt4e55gcLZpDpDLUj4EmC4zly7zHT9v6j/34U4U78byOKAgYsNX25
99xXIg5ym2C6NnUyvZWJDoK3BpzdHmbjzSi+MgPEulzptExvdfOVEHxC4Lq4RRInR5b7iyfx7w7X
XMtsG0y8h4b4z6qQ8S3O5T/vHsnX99d9a0tXJqrSttKYYUQDNrF3c8cA+JU3tumtLrvGspiHWS67
oXobymo/epeKsVsvvTJQvU8nKopsp5g/5qRmi179+8uxZT6rG2504jz2Bp7cc8J17a1B0/Bi2L7x
8DXZV2YX1jSP7Ca2iVrIEjReGU2ba54vRtMTGefWdEjCevgcQMxQ+RnjFR9V7zF68/7qbKy7uzLS
jp6gTA1tOjjh9LVgiF855em6R68sdLZ6yZAugrECjJ1R2C9xOVy4hbbeemWekV3D7CExT5NHo70E
nOyS19p69PL3P67+ImxVWVcmq96or+0QfZwvKgVsHZaVYcZFETIHhvWQYVjtG5eE4K64brFXlhlZ
oc3chEdqnc83jK5+Zgb3Aiph67VXppm6roAy0iohnqBn4ruZCQeGYygt35VQcV3K7zauizW91wSn
gTEVuK22v8Oa6kVDXL1drORt7Oua4CtcGljxiBsYzeq3V7wctmy8+VoEe4yTSZsH9pWLLhtfXeu1
J1+6eBdtPX5lovSH9UkUPJ7rAgJ2f4JkmXqYR3njqrOz5vcq8rQrpMBQl7Ar8sDf2sX+ukevDFWr
BqbeA1adC6MIGUwz6gve5e/1DHNN5iU9KZ2pctuDG58RhVRvetL6WsIEeHC8WC1clvj/ln9NZ2Wx
UctAkuxYmYmUrjCe6vbJKZ7s5NUwjtct0MpumRYPjDGG1aWEo9jaGVBQnIE2WPUFv7B1eFbGG1pM
47Tu0IAcz+5kVh2s8lfh0kO/1D7Y2ofV9WrGVcp4BaeT2uSg7uYCZlDWSr39f1yFa6xgW+dMGi91
ycJubwKvfuyhNeqC8kKK+vf6qrlGCwKN7nrwzxA5Zb9mRk58TLgInupc7MpKezDtErXJ1/c3fMOb
rsGDODgnGyeurqRglBYnR2TpXCoUbOz2GiNYWeagBRYP76wCEpc3IX7ihkT79v67b/jQNUpwrFqv
yCHfgsCm1PdCQpIUoKp94ahuPX35+583r+dMebPU4JZGzuTa/4O84da6rO1Y5FCNtayL1726ycIJ
NfuwDPrXCijCsfLfL2+krV70zfLydFgWD339o1cmDL9b6sa/S89p6f9uDxXt4f0N3fBvcmW8hoZO
W0Jf/EBO3Pe/ltsF50Z7K/bKCzfAxk+sMYAdU5X/KaWQecPL5JN6a9kbuZp+FZBYmmt9SXhZ2I6S
qoFeWuNn2aTzj3qu7EvUqRsObg3/ixf6flgYf5cOImw2mtwzuSzr5MXO2Yt+vb8VG35hjQJcSL76
juHxQ2V8Q8jVz1x0+sQldYwN21qj/9o8qEyuzO7fsmBUFcaB8VUVVnb//rtvPX1luV0UIhtqFc2h
7CJ3PFQOZGZH16iglbnuB1b2m+md5wqbH6iXZmM8QRjnnN9/9IZrsFeGm/KSYcGoxmFW8Wtn6Y/o
uJ5kHJ3rSF2XrayxbJCz1q1u8vbd6OysoDrl2Nn7b791alYGPIZIYYx9xfi6snbemO7tst6ng7gu
Mlwj1srCHuYsUtPB8sAXucWui60Lj95487VMNCwUmQerU3NAqfI2hfxsDMePDChdtzBrwJqVQEim
pQxrDkNUfa3apO5fGMSVHqMuKmovOLeNgy9WrrntgthrGYj9HR8uDRKdquhVO7uGLIGVjzVzsuYD
VHjVsR6Fu5N6ER5Uoi4NSWx4tjVAyVVaHIoRijAKCucgqu5p5T9Q9Bp8Y7bfcgOqICMXb1d9zxq9
0ldmPNaoERCvi3MNazac+zA9XaVBI801iiV19WQsW4sJwgCgRvyU69UOatALm7Gxz2tYUgvBGPRL
Y3MIdeMWuZhfsp3rC4aw9ezFQP4Ie/o+7GdrIEKHuOE+HlWyS4v8UlK9YWVr/Mpcd9CDdjw8ae19
aOp+IbPPWV1+en9TN959Ddjs9JQR8mZSh7AimnIdhrRC7ZI25IZnFquFqfJE1LmdTYfUsENoCCtv
1wr7Nm/L8rOJwOj7n7ARn6wxmhPhstfXUHg6reGLuPan6VRn884MUp+5+/d/ZGudVvfXWLeCiVmA
D0Nl3036vO9K98LR/Du2UZrC/O/zo1XFOHdjDAdpD2EOU6p7iDFO7jgc29G4gbpipyCbeRzsL6Zt
Hd7/no1FW2P8JeSYSu+whzilVKs+Eg9FVrFnfOti9XNjydbQJehN1egZfXOAZQF+3xoXO11Ysq1H
r7w2/KBqsjKMYul5Au560lLrQq1s69Gr+ziqncnqW9ip63p8gQvzgxdcOEIb1rAGLpm9Y5ABs+SU
IcII/tz2LRj7Q1O9vr+lG2++VlhkNtFskppFcQr71WkavwQ0e2HBt959OUZ/uLgwS1JU2Xk21TFO
C1JPvkdsSJh74Txu/cDy9z9+QGoesxTLywNuKfs7KZ8q77ZsLgEVth6/8kSM99tl2/D4gLeGx2QH
/GTQbkeGT95f/A17WuOW6nCOcnup0sT2EWoFKICCBV2Efhp0zsGFRdra4ZUTqvPUMRjvB0DTJg9p
BeCwzi4UULYevfJBcJM0Kq559KQCP+GNYQg8vb80yxr/pQS3xi1FRidtWJubQwriqnKOIDCj/MKZ
39rXlbXiFvvIG8Ckld4tWeqe2h4uDG6sC9u68e5ryJKdgP6fCkBd0Ms+w/V0I4b0McqG69Kutaai
HCgm4cuaw0Av2xUeTDFf31/0jYVZiylCN2f3A9Quh26ID0zva0QO9mwfhuRSzXnjxK9RSzMcA4Vm
8O5apC2FbdM40gH0a/AWF7vyW1+xMtuFgQjSFlKMWP9od6fF7ZC1j/bLdYu0GMMfTmeokJIAbvjb
6WTQrw4GfERiH4K6eP8Hto7PymCtoW40Q885nkYDsdwLGnmnsL3upvot//7H25dO7GgCgczDCNTT
1p2zVdvH9997I68wVverDp2lDncmxLnZL1sVJ7YXVNRg/kyhMbUv4Yq2VmdlvEAu7AY6gd+/kk/K
z5l+uFiN2XBoa01FyBkFLO5ufRCl2A+m3Gmx2L+/OluPXlbtj4UXcT4Vie7Uh1IkZ22YjsxLXndg
1oAo3dasAKfQHOyxvc318BHA2w4i32/XvfliZ3+8eRXLXIdxiZSd5Z4YIoXH+4ItbWzmGhEFh1av
UDEh+lBxdjaXsecZfRCoNfTpuirMGhnVc9Yzuw2a35iuwQw/lNmVBR59Zaj2JOIxTyTtLf3/cXZu
TXLiWtr+KxN9zx4EQkhfTO8LyGNlnV3lcvmGsN1lAQKEOAn49d+b3ntmbNpZOZERfeGusiVAWtKS
1lrvU1jIiqrPOs3P7FGnpstia50yyINUgd+sh6GtocnDBHSexYUXPO7CVFs2yXnwW/rKNWrmMxA6
4mA+d+Q/9egLC3WCpCNpPdDXQkD4qPZL6Ig27OMlk5Ess6JaDk2QIe3pa96mJu4C+wm6Kd8ua3th
ogrKXTUgCPQ1hDpB1EJ7CKJsxRBf1vpxS/zJjFTdpAyRFOezE0AnO8xwrqlrgBPeb/33lgQazq+t
a113E7IjnM+8AqUeQjZzPGqDWodRnduXfj+uZJkcxWaTamBgp29ILjI7BsWqp7aU3eP7L3Cq9ePP
f/o8AjopWVtZ+uq4IBFwlON5UEk+s0KeanxhqaUETxLJI9PXYx5WVAUtJGxbeW79PdX6wlZBq4EM
oIDkkO0bCJhNggikBIHNfmbPPo7h331hIhbWmiD9V1FAJb5BN/tTNUA+XkzhdSdbFY+kPDM9T02g
hdX6YzGIMVD15wAZNnsOUMcOV+/Q7OX0IokA6LWJX4eYG1MXTenWn6Gq8GR8YHcCD5X1SKTOPrw/
iX7vXpJl7lTbGqlqhI2/DQVrrm0u6GacORTChiyH6JcqoZiXX8TgxOssDHqC1ngGDd7yG/AjL01X
xToMrgEBuA7NhSnDhC/MenbMkPdyzL/49TTse8jabIjqn9//WifmLT9OhZ9MrrKFKAvVyi+dREXn
hERt6A76cnVZ68def2rdQoGQ+Q3WOygbP02ZZyGGeZaa+Htfk/CFQbusLwQ4Ac0nTKMPY1PGPvTz
cN+Ga8L8MZ+KuHTOXXqdsD6+sG6scCNE0kPziUIhORomcp07uGRzTR7DnzuzQB1N4DcmzhcmDj11
gttOHyEL67805bNhqINDMbdU4Fvl3Sefsr3N8937Q3PKTBa2XqV95szwQT95A1uRsNuJLPscdP66
tckOSpyf3u/mxPxa5l7VQNZlrl96n1gnUdftqIiCOHPmi514h2X2FVgtCZRxjPfJh7o5NqN7mwaA
a5EXA0t0oIb7/jucmGhLzCLuTQh0Qln9SaT8LUOJX9bpQ6+bGyiMvqk83bX6XFT+xAq8zMdiDeQs
ddtWXzqR2GA7WsOfocEHcWfmlX125rud6mVh9GFJ+ynAFvUa+BpaF36gHoyL47cNoVn9/jc7Ne4L
y29AwQUBuai+NB2xMXAhFuJ2MjwzIqcGfmH6gw/leK+T1RdXiJtAEDfqOdQORN1/VSoHUKa6LEmW
LOXcBCTnsUH13WcBdM9KNtB8lfW5Tf3EBT4JFyaPSwQIGxd58UV17JG707OELvdxZh1nlZzypzDI
NlmSoSgzuOjmiIQLu0fEOChy65VfjnX9KL0qh3soUDpnhv3EzFpma0HfsXbdpK4/E1rSKCgLMN9x
PwjkTX/Oh/5xl/CbdXKZsuUC/IREDyo+j7zYMHpVN/73hIX3qcd2KRYzry6Bgg9esqR7aAJ+Zr08
MaGXyVsmzNpQHHsFuKyOiryuVtV0mawRgJCLPV4qglyZxJtfs6CW3hsPoSNHw1QbiMNCPJ0y7Tpn
tNJO7GXLTC6jWozNqJNX3EiW4ZqHZNTQ0PcKqB53g+YasCWEDe/eXwdOWCpbrAMU1EVnmPzkK3LY
ix5g4PQxzXW2ygEmfW5MYVMQOs/ey53qbbEuSOifVE7TN99Sx+6O7ph0hgcDAkTuPoGtd//+O52a
CgtvQEHV2ilJJ77+kPemTpqhXh1O/2WtL9YEOwamPKJQX3yrPkEXzAXECSG+9xs/9YEW1m+RLA9s
ouBfJQW/wLEPvR1uM93vWjM8ON1lURNweH/1+4ZOgDLDZ/4CKOpLm+A0aqBo7GeOXJkiOTMM5MQ4
LLO/Sp7IvqaJ83UkmhR53BgIL7qxgdJvD0jONJYV2bRAGxYfKBB0kx9lyPeEOg5vAG14Bni3gh56
3w3KRj6qIbR/yHxXQSFb8SAjT+9/8hP2tqyMRhl3KgEqKVY1Gz5SJ3wCjfGhacEykJNavd/HiS+x
jDaobtIIypbFqnS6HBiNwEHKCCiq5zDQv13WQ7bMJaCEI7eR9WSvp9asPFzNRSx1QbHQOFi9/wq/
nZnoYmG6EDh3G5A1yD7p8r8gvZtvKeTl56hJ6xaFx2DtgVcAptf7vZ16oYUJM5QJ54C0eHs79ilQ
IYKseguqQE6z7EwXvx0TvNDCjsuSF62yHdkjvZjKR7BLIUWcqZZfVAOLDha2XHqeARAsRAfgtBwS
BJu2YBedc3pPPP4y6GwY5BtTCALvGa58wU2D5pNwzq2gv7WJkC0jzqxMCCpUE3bIAmDdoIlWxzjh
HqcvsCod0u/OTKpTL3GcbD+dP91OF9C8LtJ9y0jj3iCDlr1BUrOdnt+fRqfaX2zbOJXNeQmVpCvb
iJsEaSsQQjbB6rLGj3P3p4d3VF6N7jjTfQOFVrVCBQ7EwYF4Dr+83/6PeM/fHCmMwvGtfuqg5DVB
JgeGmNZYoV0/JQBxy3alcNDUs33OwgruGzCWMdLFnmjQgJjl+ofBDc9lAp6aBwujb/vZy+dGTFcW
soKRcpPYgp3DUv8NSOIzHsipMVqaeu6NhdDG3/MuGB5kNoDU7IBRfM7lPfUOCzufGGTEKj/oDl5T
ZUHUNtRvnHhKHOCzI4ePfj+sc1DIyu7CSb2we6zAc+4iY/4qQ+wkYr7x4tBLPr4/KU58reVOwszY
WNq2QGVKcqdSB3FTjWubyxo/HrB/mnCTTr3KMh0c/MF7G3ivIqWLD5e1vTD1HoRV0UzQGUBZGqC6
ArdZvkBS2vutnxjkZczaTVxnMEBV7/sxaOzVlHCxRh1cfZNbiMsjsnnhbCULo5/a2lci9YI9a0u9
m8bUU7uqc12xff9FTo3vwuaJowzUyYtJRkFFhtu0BHUmm/PiklNSCInaX0e4dBuZjGCN7gvr1s2z
382lfhgcnzj6wjm0NOfaKIBnwY41DgGi0QuEy2MkxoLLd9kXWthzApn8vC99Z1fmuQGyFafXIRd/
Xdb4wnbbPp9A+BCopfyx0ibQvt/46jIpRbYMXSPpoasL6QFlUdtbpbP8U+q7xctFj74U8yhdEINy
QfDo4F2oVR/KFsnC1etlrS/M1/qJ35a+CPayxyEhUUERFy4oHZe1fjTrnxYeO4JpVwLzvnMnEoBq
gyrHL14HBMdlzS+MFgTVgDDwpySw943YqBD1iLN21YXNL2zWrUHsLUiG5hvt0vU4J3YbIDf/zNp2
YklYhrA1OBEqMdrZAd4738oWvGBotp8rsjjV+sJewfPAl7eAAkbl0N7QGfLWKargzjz78Qv/xoVZ
BrEh1cuHJsGzu6LSdMUbH7q0CZCGm/Sy9PUQGKdfJ0/GR8QKk8ICclvn9tOchTZueOXcCKMv2nWD
ZUTbEwpU5hkiKJGeWwQxEASNCpju6v35+fuvFCyVPnQCAG+SAnkKQAucvAQAFd5zNxb4w/s9HM30
7+MQLAU/jG/DEL4wO5Ql2doM/o8OXMD6+M0s4dnl3Tll1VMdLSxZ+Z0T8MIEOxfp1EeHkR8d1aE6
kA4s57Nu0O/3+2AZ5waqSyUU5JkrKXBP4g0bpCKupnC+y+llnlawVAOZfEh6TvUo9roacXeNc0oq
I8dpLxIHC4GR/nXa9jMxUFFV9sAnCI3YHmadp/OZs8OpYVhYtc7HwVKQ6Q9GAUDLntqcXTPFnmjN
bxoQ5c6Y9+8XD1zk//oOU5ACrdz57VabAVzfHuy4S10t+AmLxkOrkTtyxHeXiBKjcrMFnrqb1fTt
fZs48fDLUDcEk4UMZBvsVJGjtkBnNVLi0v7lstYXvrQkjRw1D82VRoFT1FoKcgS89fcbPzG8y7C2
MkfcelZ1MqKe2HmTepSAR0auDvZhS686cZlKbBgsg9tA4LlT6eT2QN36HggnjhI2MJJSNZ0Lspwa
hsXm7E1D6wMa2m1NV19PBRyLuTEXaSjh8Y+d/uRYlIBnes5Mwr1pxb3Xd2Y/O+B0vj8KJ5btZYA7
4elMGLBZe57AJ3IFObJ2Kygj62s/oHV9kc8eLIPbSQ5gF+hR+EBB8KZUIFcpfnCR7xIsg9o803QA
LTHZUQXq0spLOGCWHvLBkuf3P9Kp4V1YMVLDkyEsumCXAR/IY1ywPkDKFNCsi5pfxq917Yq88GiA
aBwYy6iM8MoblLKR7WXNL6x4AvFNNkw2V96sABn3cMUSePA03m/9xARaBq6TvkDGKeIeWWSKeY5L
gSUDzF3qHeruyK1/v5cTe+UyZp11Bhcf3tBt3WBWMQ3oARBFVHPmHABPMifT9/f7OTHS4cKQjSs0
iG85mDVgy0SQvLmbVHXhPF1qikCwrDryzcaDUgYgcbepmXj2h9Lx1JnBOPX4i/2YcwPkvZY8A9QZ
7Gs+2AfQ8c6Vqp9q3ft1IbItOGw1cnh2bATBeVslbbodE5edS3Q6NZUWO3FWYGo6fsZ2MoA/11Ms
EKwpP4YzmFGXDe/CkLOyGuoZ0Zit6w+fVA8gG3jv54LGJza0ZVzasLSXyP9iP9zGKYTuZQTwjpli
oFe+Cnok1TsozjsXL/mRPvUbf3gZo0acLRi5IGwHqHBTRqYPcXc7jgPzAVm3abUCk3x+yGvAcyEX
YQAYBcKR2rVTY4JvfUDm7UOIyt/vlQmAfsRTpg3KMIBbNKRy1W2S4Y8SDpEfe2I2cJAmDypbJcpV
16rORbLLITT5CRRGXj1CHIF91Xpm1YZ6gfOKi5PsNjEAbkQkI2CNU6AKUApnhffKbBcO8ayPeM0+
ZT7UiEXltjfDnGq5tprOCY8Yq1jAoh8QjZVhncpwZKwBXffAs3VQa4ETQGigZpMrmt4hxaFXILxX
tj+KV4/Q+DZrniM690RnkHufGPDPPLYgwmVxSWfexl7uSRTxNo1o477NcM+DHyRAbpN5uGdNih+X
yvUfZzV0+X2BoJ5aVwZhvydDQAK7BUIGWsqE9cl4N818qF/DygGgHZmBIKl61dj54MVX41edBeWb
rTLzkqZcple2ZMi1wfUAsKxeAg34aPBNWiKVbOj71czTLAMQOwHAsQg7ncQ956m3LtyUcFSGlbQ7
k6VxYk1dqnN4RZpXCqr8O8tQn90dZyqUCsE5TZNwE7SFcS7b/JeR2mTIq34SqAFRyiERd8L5ULF8
PrO9nVg1lkkTAHjnwIwxtkvcNLtPxvSvpBvVVR00N+8vGqc6OH6/n/wvbVQPIGzLdhmGLG7hirEV
r4N9N+Y2vcwFWCZMAEVkG9JYtjOZuOdm6BDJtReu28v8CE3CKaS66LcqADPWMtwcWXaRiHMYLLF4
CfV7lY8B26lePdmQgb0bBqW7AqCwOXdUOLHxLNVvps4ZhOEh2wGW/pJlSEwOnLMoylPDu9h1FNUp
ioFlv80cVkCchjo33pSHr4Ew7hlLO9HFMolAF3oYOdSudxyHk7htFO7DdZYc2Qbe+v1JenTmfrMZ
LGVk3IEK22TogtLxmTueRY7l1Lmf3QabnMZsHS1nG+hV5+7X93s8MShLRRlukiJk8L/+ZdW0m77Q
1D5f1vbxQ/5kcrgHFtaH5mAWaRfgZ4ilTlGKPMUzbsCp8Ti+0k/NayC8gzaRwFFaq0xEWdt8mhKU
VYsgLC7sY+GKGa8mWrYpXoGxUkVaJzc/zrfG7c8kWZ0agIU7ZkAmzs3QQC6oxZ0qQ1THu3MkJKvP
rHun2l8YhnSPXKNuFLu20d/cyUnj0IpzqRinGl94YoCysgDAdRz8BQHXPcpM8IMQPI7dw0VzaCku
05cSeOkwpNkPN9im9NFhuJ+6rPHFmcpNIJ3alTPfZY5bZLFhJA3jXLXnUltPzNClvowXNLRBWhYe
XifOR+94ma1n8ZFcequNRItfbUB2XisodNO3P26OeomrVCTHdNHFl/7BUmGj711RpOlkD+APNusk
lAYpgOjisiFYGDHvc/hRxLOHqW5veoFbHXgZ55R3Tn3/hfUmxuikrYg9lAX7rEdk5E5QMnv1myPk
/v3nP+F+LYU1OOdujciF2GfHr+Mq+2CFTu4mCaELMJPW7/dyws6WEkLQ0BNh6OZiX+K4EDETdrHT
dOfe4VTrCyvGBVrl9UT32z6EWAGTaD0s9P37j35iDJb6QS2O/A4Q4nyPuzs/+sEgK6sjue1Sqlaw
VA3SMjcKTFySRaCSG+SQM4TY8m3Oe4/mm8ahg3uZD7wUEHJ7bSSK6T30NGYI+Y6tvq4QZLjMCV4q
CGV+MeLGcdJXzEVyjdeWZiMpvMg8rOvLZtIShGVnUhskJ/P9xBu2ximnXguPPb0/1icm0jL5jwvd
geHrpDfJNAU3ClVhD2CGdRel5wTLvD8Pqx9NRYHVtO8csvJSpIGFTnrh0C72YQ8AZY0zK91L6fdb
7TO5G1J2xnU89WEWm/DkzWUiRuFnqIgO3qgixbqoq2F12Wdf2G82lIKDCkT3PVyIm1ZzZiIokVz4
3Zf5fXz0XK6zHw/v+S+J25i4Km17ZgE9sT4sE/xcUU82SUWNe3EANqcC1GeQWLw1il2nzUXfZ0nG
avPjud5XNVZPdGHqrIxwXffx/cZPPf9iB4b/DH444fUeArBX/ZCTj4pP/XaA+tE54sWpLo4//8nR
lTrzIF0m673EJfMKlw8iYjZv4rGAS/r+W5zYxpYJfla6QWA6Wu9bUkxx7x6l14yTfO6CJoihH3KR
xlUYLAlZpRdOrXDLeq9MfW+B7o1y/6w3euo7LUxYaUcDDpLXe40IWqQNzhxKA/ncCHWRVDWef2HI
tiuMCsdcXqESvor6Y3SrQ178+4NwYpVY5n9r4k9IlErllYKCf8wCvcMF54Wb/N/S9UQfNqHnwc6G
3r3jqhc9knKyC0OYS5kZV5FJdgo2Rj1IwUys/zA19UWlVWGwVJopkzR0Gt1hdgqXvVCwSL4Ppe3y
y9bPv6XsZfmcZoq4WBtwb4M68iruvLM3EydGdZmn57Z+4YVtj9Y1xGyipHCCbT0M1fqiSfOj5OGn
xYHpMkBSuj9lkUvJd4mskMeBlOf0U06sC8ssPQo9MZ45TrE/ZmsorbcJJo9s+I1P+F+XvcDCamUp
ca1SmWZfjoFFkgZOqKlyzlWRn7hRWcrMmEJnkwbw6AZghWxjhpatM/iLERWsjpEr0K2O3PmbgZ9N
AD013ovduA1R8JvNtNirQn/zkPG7FsNZOu2J8Vjm7SX+3FswBjGZStNBz6nH+iCrbLqC4PYHv8cJ
56JBWabwKZCDnXmGxfW0kn7UekkQRn0zj2e8rRNRlqUIDQ9yHhaem920QxHsaRsel+v7hKYfei2d
xyFDQPCyN1nsz1AugQqhNVg78jm/0cmon2fieBfmnSw1aRKH1V2W+MXeeD5HNmWdXTc2eHz/2U9s
aEs1GvBoatTGNsVej7O/t2XD7jMRtE/AP55DgZ2YrcuUPrchlqLuuthzJ7szGieOuiDe5v3nP9X4
wrS1M/c+q0ixn6Awet1bXOgP8sKspWVC31SwGVeltt9ZFxcGpg+ekDl/zqU+sWwsM/nKQOSZ6xqI
PE/+S5a3ezXQgyL9AyRj98fqt0INZ0zh94NMlxl9Se4j4Fj0/W6ae+8FemGI/8GxSF+7ojoHtD3V
x/E1f9okEgNZZlwy9shNsJukTrunruL3YfHf+8R/fhv/n3zT9/+6o27/+V/4/2+6nppMpt3if//5
pEv891/Hf/M/f+fXf/HP7Zu+/VK+tcu/9Mu/Qbv/7nf1pfvyy/+sqy7rpof+rZke39q+6H60jyc8
/s3/6y//4+1HK09T/fbnH990X3XH1mSmqz/+/av9X3/+QY6JKP/5c/v//uXxBf7840PfZBX+9Ld/
8val7f78wwn8f4iQQjadMyYowNMocLRv//oV/4cbQqgBAHMvFICT4VeVxrXNn3+wf7jE9VFdSTj1
sG8fIXetBjYdz/MP7hP8fSF8Nwg96IT/97P9Mjr/O1r/AVH4e40UrPbPP/AkGPn/jTQEDJXkwuPC
C0I8oOsv68ql5zUsxyYfjUe6LDSG6n5jW8ZaBGcE9kleyWSvcz95UHPdPExH8hOtfHeIOsd0MSdF
facd5AwCp82PGbtuOF4Tr5qjVhl2KIrU21MQz+8CFOrFo18MKws26974pUS62xx+pTmRH1GoMrzS
pBP7Gbkntxwxlb1OkuS7KxSO+sWkDgTqNZuWm3RTNK0dIyj/8puSmBol3PV8A4qMXWnu8Yd8gE5m
VIog2CRI58rjgdfzIez7+irMWP7Zw6zOYo761jZSPbL6jBT2LofeUlyDYuTERPTjY4rkl7XMSi8W
PA0jOvY4rNiCtit/TFgsira49ucw7SNYVviSctuveUVxkTmmpF5B227c5QNtozmYgiaaRxY2kRq7
vwDpwScbDX/KGKGokdLNbW5cR6xA9222Ve/YJpJZk8U0Jelz7s2dWXUsHBBsd8owjAve0K98GMZu
ZfWcEmScMjjesg3BB0eSXAGlK+RnqweaZLOIOhlM5ZrKLikj6/lmHZjZLXHGC/UHn7Tjtm7L4Ruq
Yr0I8v9FXKGYCxqOybDyS+jFVzOxO4jXNNu+69y7hrlT7A6VjNvQ91fFVHdx16n8yrq+fOjzNNu6
RSVfEBZv9+gpjxrgZT4WfUC/ZkMPVQ/S12w9qdYe3JoGN8i+NmvEsJFjzKX/4tOy2gtrbJQ3RRC7
gjZTNHmE70I98shJbX5lcKW7qnxZ7gprJIFErOiBJHIh8FBZ99GdkUsWDXIS8PCAqkbYBl7lVRfC
q4yU4wbbfEbutzA5v51zVW61J3XMx0nEhtT9qir0fEgLv7pqS1V9bkxivtuR0Th1xulq9Mn8IHKp
Hoj121h7uX+DuJ2N50FluBhhUkbG0uy+M7p7CD1WxkdRpDgJmyQqK5NCK6wcqzWu0Gd8gVztK9/4
Dz7p1EcUQtc6crRTbJ3O9T8XSafWuveHSHdudtWXSmwK3tnr1C/ZB6lVfaU8QyOQD5wK9EEy3Yu+
yq5pPbNrCtH/v1QBlerRaaZ12c3jXatIte/kPO+rgoe7GqkVqM8dWyceRd7taZ8Xnwp/ZqvJSrti
wi/qCKWR8oAwpFgjAtZeB8LWd1UqwgOUO9oAh+uyvHLCUN4E1DQvaegi9dadqukA4S/6Ylhl/kIa
RfHoVKLdN7jh/NBao7/mSumNyLm3MshvHmLVJ/4q0IOz9rqQbUlY1deAOZPdBBoyxtiSYNOGyfSx
90u/vE5Kd/qYEXf6kDhjfpcaEsITFqqnkRAu+UyCobxvMu7+1VkZ3iRpZsd17fTaxmNbyE9OpaHS
UQYKVoFUl3DlkAFAK2uwvgxl0t0FY5MfwNimUAtibgCNXVZIaKU5A5NYPKg6THQOtpnryNsilzLf
EiT/paAgC55HZsz1vm1b91VKt7vLvF7dYXEq88iRc7gB7MRFFaNfY73zqWOiUJnQ23Al2VWtSrIZ
y7ZIV9Rl4XVLVPba9Z3cWjCUdigwk3yTNrrnUZg4zcdpqOiTQ4lpVm2S9GpHPRLKq0mk03yFWcwe
mjGtnQ+yqGtnM4Bi/WDCWjx4bsNf3bbPyEqOk+OsHV+mq0rOVbuyrqef+0yUn3tkBzlx3akGuTZ+
mM0rbyC0/jZ2NIelzLiohnT42DcfSk84m2RoHlyW2kiWpnz1aNmXcSNMjbL6ijHEaIOSxTWZ06ca
mT9f9Mjk1lVtEs+8wDye5G6uxWcz1nSNLfML7Z1HmyC4O7Rp8jJUxJcYPlDm3Ip5ezxJ8wbnXh2y
NO0P6Zh8qUq+nooEDznfQ3xy2+UkP9hi2HSp49/KnN2kjnOYO1bvp1wWKqrqzKlRxQIFiFyUj3Dt
ko3Ouy+eYWJd0andZbnzMZf5K+kLsxJznm+mpiWbCjNog+iSfXAq1exGrO+PpTd7h6HzH/uw8NcN
qeg1KTUK6GrFNrlfUxPNVQ7hgcp4zm1PnWmL6ZPe1ppjwSuRw3CsBmrMNpkFIlRknuw9S5PPrGiS
mEGFY10Ikm28uq13zuRMq8bob8hu8kEHpXSL7FC7bYS0tzPFPBgbz41BEUXUKwNIPNF1H7nQ4bur
5JBeCxIWO6n4rKKA+/tOjRs9N7tiBMNjLD/ONLkhM3RZnUxdM0yMcfSiuVDFdTCTZ38qbjxtbyR2
gkeCm54VGu42ba6669yfdknf3hzTJfapSHeOBE53Cq77Pt0NU3gzOdV9ZmrMBsgzbjLeHaTSt2HD
0gNBoWrkYqteeXj5tQNYYSy0WunG2Y45lwfLE6i3NN/L1N5rmu85TZB4RcYJNWDDTpb1NbJkt5Qr
8rnsJmeloH8W0dKpY1/iU0O8smq8j0ijCSlmrzeSKBizAc5FR8qXIQOfaT0nRk3bwjNSrnA6hYBB
PbruFgDJYoB1z9xHQeTsIyOuJ2kWB76TqmgU5dwjjNzVh4z7YHBC5iNw47YdW75qeuJ+mI7gg20o
/Ap3ZKSuyApZzsUzLoxNtSqKsX2aCm42FIv6GgUZPTh1lGI3Av0ZKliNU4ebMGmS3USgkRlhVJJn
1RBIMQ2ogINg+lRDyEon4kbpNskjTEC9FmU+xMQ3JvL5mL4JaCPIaOAuuR5GrT8qLOD3aZ7MPK5p
0T5aRzi3ts4SlPKKKbgK8g6Ey0rU19jC8+ui0sGdRcz8Uw4w9fcpbfmuL53+2Wv84XtTVb2OCo9D
hTiXdK85b9Uq5FzcN2OpD6gcl8+1L/q9KIrsDXusJuuyKO29CnV1VaGQADWaDZ2v0X/x2nizM6yc
kmUs9oif7YakgP9Wi3nv+Y54SjqZP/hD3XwwxJ2/+TwYWNyVrd0n0D7cNjr1H6Gul1ZxFky1s7Jz
bu49Fdh607g2r1a67fSNpj7/ICsUAkeO9aswhshD/kHOQtAoNdxuhEqrWwKH4gu3oZAbpfzk0ABR
8jE1gCfAmRgggYj0gQ3iwPo5zBIcDxWDuFjAvPTe7QffewWzEov1SMtg1+t56jdzzZ27ULvzOuiT
JIjhK0EYoHTthha8uGvgDkI4iPhpvuHhNMVsSA6OnJ6KUKlNaoS6HgpAyrBlZTeEjd6tkWyoY6gn
eE+ocBpYhNvR27BIGy8qu57dSh7SN8/LnCQ2pZPeatjYymEj3XdOYdzIQCNr5Uy93MysTW6MJtWX
eqjznawlBPKV5yMrrPbbVcpyOIdNY+p1VlhxK6ogfbGN39QRusWCgrvCwyzLSUUF3LunxOVsNbde
u0Vmv4IbW8/fRDCRmFeJey80bz5o5FSuCtdxtzk17XfZF+1VPc5kWiWmT69y4ds9EhtE7NS6uoY3
0r9BCTVQkAEfx+sqQzAhA9ti18liuIZvwFZdqKEB0hk+72nX2Leg1MOnug7Fti9tEKxEb8n9IOio
Io85FUBdcAJ8KBmtSiqhBwNEzLjzaOpfsayDfzYV1c5P/WJDqMPWHkWxF1cZzkko2pGRKGuy1nIa
dgaYiK8QRppXmNL1lWmVd+BMq1dhMrrNQBe6H5xukjHNqdoX2TDelFmtdwyr93pKgmxlRNIdump2
r/KaVljordl0MLQ4xenmU2Vsth9GSYCdmuUKQbj0HqLCwdZpMzhQAW/uJoBi9viME566xnM4vb8q
h9l8AQKqfgLGR6yaPENSbJOG5W3XD+a5bcPs4xw486Nlg5Io3em9CGer7tZFIcMjrVmxH1GtuqF+
0UXKBuzKlT0BB3yAu+Ck2BQzza8JcYpVzp3Gu/aTjOq4FYHYISzQpainmZGUnPl2fsHErb/IEhmw
SLod0qcZ8tzXHdKOV6yyEMV0EU2La+u9YUHWcVqn8q/W5eMd8SHLfE1xqIwcVCo8Or1xrlTQziuf
NtV9jWPPTjczyK2OF26ZmqxZ4V4OnvNE4VNljbemvgn2DVSANpLM4YdZzOqcpuuv9yvcZ5T7yJTn
ggoXLOZlAihkqSvuMKPjsjafiY5FG2xAxvr/7H3JjuTGsuyvPLw9D0gGx21EcMw5s+YNkTVxnmd+
/TNWS7illE4XtHuLCwhooasrmSQjwt3NzM3/FZxmEB0fruiAABRD1PA/K9z2Dc0hYBSWMWxLhhYl
q1kajof7hWH8KxhnF781ZVt+drcgzV9wnUP1UVy65uOj212r23/5/yGcI6++fP8dzgEHc42bv6A5
X7/xB5qjGf+BkzGyVNHQDXBNMhbAH2gOfgSoxkQsklXNAM6Dt/IHmiPJ/wFkI6EnXZIk0SBrV+2f
aI78n/VdEmgsVAXmSGgf/Rdwzq+Btv8D5xgKPhv0mExk2VAUTb/lJytFERpBzSW+hLIJKViF0N/L
PUvCGmkowAkY06I4mUoWT9KmNSbUvL2WUMMgl1pHW2mH4UZTAP1A01jScC2RyshhTKMw2vbwzje6
iuqjwTXlre4zLjWLHcfxE7TDFIcaw/ii9YTwEb3thkSYkjGdRk2416Xk3JUJRwXCqzDxEQCdJpd5
MG0WA67BfUX7TD7hnFLq2IuRr0+RymEH6yCbM6OE6akKgj0KWR5V92UDh5QlAxBRNMsnAC7ak+yz
KbWMBvM0+K0StBielPjZNHBRuJAO36yPba2RuRiXTqJNdKoqZ5BHG70AuMH7rkBumGL+gCSzUWzs
GfckEUfUYyuKDaqExVYb6ohps3IazBYlwi7u+7thCZ7jOdjCRvsYiDGf5xzV9nWSJi7JvV2hkYFG
pEY6plYAZU55EW1r8lCRKzygad5Kb+oo7scCmthKkj8XtXqQhbhjco7nbhr9oTLwqoiqHgsME47G
5Rzq/aYkRKA1OG1zVPYdkZxF6Qw4x6RWv+g0DlNkf3eKWZziUGbzIm+BDs68n2MPQKRNpvhJl3OK
Hgy4T8/PcdI9IqlzsjJEIiBFlJDPPvZbcDTMCDX0izwFmsJJ2bidIPtTavpam0E7n9N+nK3YENAD
lVO9yfU15lrwXBRZtLJrkHKQKcfsCMGJluCcIPcKl8nuhYUV07CBVwENqwKgVGOFyXhAzxkP8tiv
08yB7ShDK8M5UjUEFZOSZaHhlPOKEHvWjG2CV1lN8TYdgmOb3huRSOFAs9GqzE8MSO/S9LM3apOH
eO9UgGlUGyITFo66Xlqo497QK3lscrNmaHiHw6BgKWPjjEK8NVo0fES16KOibSvxaW4GmQpZv9cq
YYLbW7aPm9BVRslTp2gzh/MpCCtHneStmU93JfAjak6LBsWzgtqOWEqEu62AX1I5nj9RGUhWtqgG
kMTiPIYzi4N9H8V0wQoI0AkXjoklTd0VEORTauAFjSkm0YpZdtCGeauPTlUhFWxfjGygSOxpIjwl
usqWQmC9XNwRM/kIiuiQwhsAjJr8boS6n06R18/ty9xg6Mg4tU9RrGRuEkILM476kxLjaDBL7UnL
tKMe4aWFhvkYJBPGtE1RRoW2JlgXlUox1vei5vKdHmTWt0P2D1z6Ow59Ezd/HVumRnRF0yRVvjUF
CEeJlPrUSDyWn4O4c7K4Zkb29PuL/JWF+nU2yiKRcQ2c06iK/xo2S2lolKjCRaIci7McmDI+/P4K
X/KV2+NXUXWEB03HkX8b/5csRIfJQCQO5P6UaMJumpK9WqtbSJDcUjUtyEcubWR68B9SqNKY52Yq
H8zOxBso0qteKCHVTUmm+gQLwkx1Z8F8VysVsJFe+kVWfZJZ+PXs/zfW/9+vUez/Pdazvrm+Xcvv
zM3Xb/xPrEfTmoGRSIqhYybPSs/8GevN/0gaOB3EeWRjayLwl1gPNsVAQ4NMFOPLnfDPWC+BCjKI
LCIX0DVVgnr0X8T6Gy/Lr+Wsi6Io44uIRNVvpRlVPTYa6QqZp+jO05fq0mUIzmUxPMXleJT0ys7k
mCvo5AmBB2SpxkEgR1RZyKc6CD/Jiswbk91f3wf8EUFCitwUu+Cv28sAnh6HiybzISYnbWUxiYHB
5WX5ZubmfWIoVip0WynsnjT0etEk3lRGRvMy4HlT+5I4XRRUH0MIo44yeZGmiQHx57FK2ALAT0fn
IobUOJM4bNtCsLtsbw41w0Bh1AMRF5RNu4isDGKnbEzNHoUk5sOKasIzOaLAfS+ycoSMEb2R7YzI
ldrdGB+HcZoogUmRZXRLaYvx8EJI/DII+lmsUxuGNK44jZ7QCz6gi62RF7RUdkJzHybdBok+NTET
OElQtEK5Ir6lqULH6hQH2ySOeAoqaZo+Q5gUiPlLMJ3hm07BlaBhKKON8lkpVwRmPAif6Hs0IzI4
D9HCeB5EYk3mMSp3AIGRNdTwdSdUEzXAlEjOzE04KlaQzmxoiJ0j41JF2C6qj23mZZiOJaNUq0TY
9apeDy/RPsPFhNAuQLIFj1lxB5Kc6ghTw8rH1Sq89AQ6J5i6Mj8GsR/UBiZeLEwU0k1LYCcdXBeZ
MBXNzZkm08bODWJPccCDsLCmcAah0nJNCBn6ZJ5yLWCShrk/wCRYg3SsjUNfkppDG89uEe4rbfbK
NFxzRbQolO+C8T4mgiMsmNo2Cuq2KSJqtqcm0R2pfpDBs0zr48rNyApN5HJDE1qqkHgRxl6TGLgI
cJsoA8UWP5Qx3j5B0oAgGqjyKUL1FQUtm9U7Fcho3eqokjCw0GyqM8Cux8YAE2AKcsbnhVxLEu7E
WotppbTHSplOMOR8huu9wcx+9eYLpYsu6dvAnD/MUQ+tfKkIU5THslZm2i4oWZMWKymFfRTSmal0
+35G9d23b0bValSHp3nZiC9LlY8W2lPtpcnukPjh7xgeZwHbvDhDsqcuHCQJXYTFVwLj0FWNVaif
df88oY29HS9razDaGNYUep8sZ0zjZWn2mmA+STX2zijlXtAqcBK89jO+x/hK5rdIPYMjo7oBz4AR
C7Gb7Smo+AjmZhHRQdhNmwH05JwRJwiwWkbAwckC6NnO+oBVcMs3jWvX7uqlPU4qGhq7xS7xytJt
LrUP8Gs6yfmbEkB7nAaoegtkag9kkp1JM1F/t2wqlgPQkNYe+07nLRTVpSnt2saVjU63YowRToGK
V/0FfPD6lecMT1TRX8PmLBeS3wY++mYP4zIBugWp07nw56KFiEwpT20yG3f5jP1wF5gX0BVurryT
9L5bdnp3qqICY5E9DdxeFBwV4ut55Sxfzb6fMEr36/puETHE0twA0f4AfyUEIAYDwAQRDaSXWCDH
pJdfxGI7VsDR8aH9LFtY3mCZjW1WRi9KKzFBkxoYJQivGaZoTUXPBhKwTjcuA1F4ogVwHMLPehEI
a0HBm/M1ew2MMwF9QuZ7MSQbLQz8TiE2Cqh7DLiyxCBmQXXR+vaukYeXDvByhz2zJMTu8unZrIZd
lNSWPCO9NvdiCbceDcxA85AuKh1ksNRd4GRpiTcM3z5DqAEfJ92rCkA9GAA5mhEfSuBU5FKCdcTA
iOg+z823xvTS8TlMB2/JEq5Ig7OeSblxVaExU/X3vnjXJm+OHwL9OWhAmEbNeiywMiTMQDzpxX06
jAygkVsb+3nI2IRGWDBeKnq+1S51owRD9sajGsMctN71fcJEZPlAT1mVYJZI/SRrV0EbKMGpojbH
WXkPApw4MdkVZG+2jTcO3S4OJ5RVE8vrGOSwQAsMpGsHNbA0QXJzDZwUJl+3tU7RAsLRIs+M6q2X
r0lVW8EksTCaWNKFmEEPjq4rnDYiYKjH8L6WlG0I/YI8SIe5MTdVHG+KDv1aYXMVlNATC5NPoDRo
BDeMOF7o0orbRTtC04SDcY8gzUwzfQCL6phz4MtNuBHr5qoromWMaz0tFLtoFN1Qr16N0fTENHL6
uJBhtTFD+TPsUIufJyXaJHH8in5zOmEeYdaY22XuPrQ53ksgJcAN0KrdFliSOapmcOak7BAiHaF5
h9PythIRFWIRPQzoTueY2q1jd2Vul7Wn1fszN91hOhRKxbUaez6WUD0Cs9d1ENNy6wUKKF+M5VTD
6mz2wb2B/VLlQKJTfOLUxX5mVBs516i5vEPtwLLe9GOS8FaEsf6dQhaMQsY6zO8CVL2ZCauheEbk
VWkVzs7Uv63aiWF928G57GPezorTdrlbZ6IjwEdW784oirdqUthiDSlGF9pgUpylPsf1q9iDwinN
FJPHCLqqMrWmQbTYSWWwooVyQerG89xjtt+g8KHCpCNEyfw+60OsK3TpZzENyhxkWMmmdLSJHjGj
7VkaJFaGJCWXKwAOjoxyGQUCnGFqG97wp2mCGvFaJT1wC0DU6OdXZJ2LTWZJyz1YVguGU8Aq0e0/
JRZ6TlHlb5emtMTZsLJhV6aPkAJ6k9LaANRpPdcMhRAfB2Fbx501AHaJzRLKknNgOk3cs6KsvSIi
jkHwVxgg2wmzFQkiQIf3uEHUK2EM0b0qvfpk6iGNmlMmSx9De5bLkpagsDHW2TFwBA9DRZNEtOck
Y2BAqIpdPoGqGqZnMOo4bHtfTgErRJeo9Qz5Cn4GqIV8P8fP8RIcpFJlEItZUvecVyFGvYH5JyXH
1AHM7X6FUTJW+H1b5bYkHjDSzkmwl0TD05R5X4QIG1iVTcFVkrC2+6yNswlWU5V3GuTgQvuYG5EN
6pHGuclKRQDR95KZHdXSFL5aMdOadagfvnPudPlDmrwQMaESSLRsyXgtLrD9vVeHR5LGtK1la1ZD
mhkKXC62nYkFiHbsejgUmLJnVIEVQX6C32MCUW1ZVe+gr7mHgdF9NmpsQGIJYo8jR/RSJaEw57da
sdkCDIqS7qCpFYZF5vtGT58m2ADL2146l8IxR1m8hALOrepeqI/lcB8bNiRSU3I/h89yKT4qIciH
UJiYkIherL/D3pH3MqGiqblqfIwr7T0GHNBiDEAaqvh+wmeivKuaSeNAA/EWXbqkRLxaa8JFsTFc
FViSiXaAmS29H0qdK6YHmDtj3qq9ID5XpNljNrA9jXgxOkjMifYT8qEFiW3ohLFpI1J7SF+cHqQi
3NNdtHy71QAYXK4tRY7cOGtXGxiGGsHWkCg1w5BRzMaisXwU8Bz6Id1DCojMEuuojVkjZwzwk62T
mAv6rhhxvMXyzhwFvr6Edrmv5wOclWgzYFFGm0kAp2WIdI50HkcypiLFSPNqKsGvfRJ6qmuvZis4
AxKKTpeYkk0Hk0x20QFvNCs6lAQdpxhtkcLYDabrKorkaX4IMrAwaEUC3FMvgDFjedsqLyIOpjR7
rmfXFA5CmbK8f23rSxDa8H0ESZzZBdQvOX4RXie8kkaKqcq0k8Aid+DlkeLWA3qNM9mdYmJD7b5T
cvhESiHVpJAt0H6kw0UvXjXylpLCBp/Ik76z+xj33Dqx/KDJsZXnLahKjK4gKc3Vd5CnmynxUyBm
oghvyBK3nk3esCROOQnQR5iuid8yhSZFewCkd3UEKK7oRVvOJIA7XeGpSr/LI9GXZ+CxlcaKJFlr
q9BS2nUG08zMOeZaY9zP7YyGvvxcC/l7IGBMk/AJ8+5LqnbHAPgBy1siI3euL7C4Dn6xBsD7/1lN
iIL4m5bwjwrQkDQVixUFoHbTHAOz3SqG1F3miRe6hT24xBEc2U3+VXfkr8tASQkgnoiogG+NwuRW
SwVdSgnXEJuUagcktcN7/D2U8w+IlP79ImANvnMsQ94FozbjIqSqqKlcTTDttfpDJ+NX48oNXvSX
q9xAUlKnK1JZZBA+0fHT+KxP8YvJAliUUhNhkxJrdnXe+9GH/q8aEf/+DG8opEmC83IFrx0+Vadg
vjNxMvz++d1Yxf9xBfgWQfihyTIB2PGXB9gbndkucUg4hgdzhWUcWSDiMhOc3B4fyQ/dxV/tS397
kt8ud6NwLtRSLCBAknnDAydiMaZpoweSGbxmEddZzxU78SMHbsSvbcuWny7/j8vl2+XXrfGNkot7
TVAmHZcXXP0wWhIvT8jLYVHoDb7EAGFoLOTGL+Tuv+63r9ah39y0ctNqIkJz2aYZnvHoYwCcXTvl
Ai0T77lmpzjJNzKkiC0TePBDV8hPL/e2H72E9xL6UHBhFBx84RJNeODplu4U1rxRvR+W0roLbm9T
FTHJUgF8piu3V9NjcRlQkxAOoJzYGks4xGgp6+3Sy6zuAybWPyzelcb77RVvdv+ICRPBkGN7tFZy
FzmRpz7p9vigsNwir+G94g3MoPWRWL2Xe8TJzoUFyyj7J4/cr86z3935zfkgd9pgmC3uHClv64Ie
8SOomWnpqFY8UPmAsVbpM5S5j8v7D898vcPfXfnmgAimAd6sPa4sbHqL2L0TcGnf2zPH6EecSb+/
GuDS315sfR3fdk9kTjFOe1xsggctEt5saWmQvKra8EPo+EfQ9PtSWr/JtytVHVhLUuHFJl7nmY/1
hAqKB9uJyXZmpSlb6SPrp7EcP1715izUuhb6rjViGRWTDpVHeIiqkEJJFkR0wfFgKhSjOn8aQfCP
2/T73d4cioOojOVgfC1jEJI8tXAGa/zXGawK9MdjYb2Pvy0aWUZcRr2ra7dmLZFu6H0n5ISL/rI1
IAHZmWek9FRiyUbdE2c9lqJ7oCbmD+Hsb3eqiCLG2iDtgKgEmfxtX1wUaXCsiAvCOz4g2kCT+pE6
A1N9bTO6wt3vl+sXtP79Pm+u9jWk79sqKgB5JA1UT7x5WmMb2UQX0zJ3tUeY6Abnn46jv0HrX9eT
CAasqYooy7cHYJBiAieRcL3Bnh9yC6URnVh6VNyQ/3it26Pv61qQmCBkq7po3CoI5A6MtFkP65Ez
W+W5sCNePRaPbxMLaLMHugEB0Q/b/2aoIZQKeHswa9J0EcoF/O/N/jfyDDorccau3Gr+6KS71sZc
Vpry1v3hza3H1u2b+3alW58zQYumXtHRGD7ZQUObO3QwmHb3GrgLbg8Sf3IveJP6K1z+L8P2fwmK
VhwC/51ju6Dv6P/srpjd+fGXrqo/fvFPqk3+D3qdiIRkHrwSFDQ4qP6k2sh/sPDRtiPrME0G14ai
4k9ZDfqnVoYOvDFamGR59XX4k2rDj0R1ba3SDfyJ3/xXVNtNMMTHw/N7pfrA3aGLS78Jw4Ge5Okg
tuueyPcLj1jNcsfYmqfEFR9/DPo36c7frrau4W+niy5PaTVjtDIPMzqztZJCBmsFbrldo29s/xR9
1X+8PTgLaLoOn66/mRrIQpUuXdgRXlvVdpDoyORzhzS68AIL9JKOiNVxyR7Wv+IQxHDwBjZxFat0
GreyOrflxT73FBrgJ9nDYJn7GBm3yBHdBguk17zmDfuGxRwUgD/ChYl+W1THXxv4u37gyzn4277+
emZYOFgKSA9xcN28oVRFF0TQQezYWqidaG4ldmtB6mHNp4FPyMrj/SY/mHx2Qg55zMW8I3QnPXUI
xbVj7mm8WVyDE0c6fUT2eoutE+IzIk7QCIfjNnU0Hnqlt96tgpCt2MoTQBo6WQMbrJA1vgZAhies
s4XnzTs6rfyM8Zj/5HUn/Rrw+bdbheUKgdERVuVtx7E4KpDzzzigmx6aD2fpIekFfONr8w5TrYFK
Zh1AcCTK434QuXJFO054FX2opcBkdZ60yTzRgv55BzpojZQxmqBoAH2KH7ut00hM9oa78qq9gA4q
VCuQ73IQNoJlzAxae4G20E24DSCLcDvnbvQ+YeoNlNsvGPI3wvAVSlpKDvgbdK2BiSxkOqHk+4wB
bb3jC4gbuA23VtOCAGKhgegZPcUY9fzRjtxwMAl9gEblZVwAODtFxubZGkVvJr5iYtUwVWL4+Yzh
ZmhlYKpN0ExFtRaCzt2YXnR4w7+gjSTnM+1dzMSA0/Q8H4juLjLHmBu8VnXf+akntAAPaXUUQeBi
EgtIIDa4ppXew3D0sGyHY+BDcstlC/a5/ngP/bxpVZawx7/P7/sP7bg4AISMkZGOAruc92VoS/hw
WODGXnDqdT7UJ6ln1V0fs9EJniU+PAF09UWG/qVqHxaf9UN6rs+5YEFvPH42HJThZ72w2OD5whrB
1oCgGs78aWA84zVXHzvdjzd4cEHqG4HVhFe893TiE5ZfylTkOzWdSt4m3OitMLQGBRyjnYe+lu4b
Daoh9NTZae5q/XaoPBG8Yc5XAhfdOcErECEN+Nd7CI0VAHOwS1TO+YjHK/hmZofVQxRZGsyWJK4r
VluxRrJDgw1cQm/bNcUGy9kIHhSYGlv4eM5PkQhojRoLKHy6tp5tu9YNC6drLV08AmkXDjhFYVYs
2zCsM8FgA87GuipB6TAkcb1oSePRQH8JNMrgHzq8aDdrd62+yWR8DWpiDCeOKf0NT103vLLak5KG
i4V9flU90RH90C1PQPPZsllBh6Ci4XZw5QuQy+EzL2nPgVs+TNZoJ5f1H2RXwvqjOnJTsIILjNxs
c9dAz+ZOrPQUNBHAbpjC8WW61Kdy1+/mj9wqgdZ5I86JgPf30QWQQ0I1AB3CPhixryR33OX31WFy
UxZaglXvxPvEzgCLJYfcqSdHHni0q63RUthiY0va0BLCKtkd+ncFi0aL/Ubtr10NXrHRMBhFfilU
w1ZTf7Z7SOYW+W4QdxA8Ux3DBHXw6aC3eh4mMXiOgxy6GL8ZvWPGHBi+faBbpF61DxuowqfaAQWX
AB7n4irsA+n8HKJlZdrGH9G8NY7DwodNAZjEnWizqTbgkQzoBqh4TBoqX6KHOQPZzvJt8UCc+qnl
nTVjdbHqAR1nD+Nb/2be90A6JVmk6Pic3/EBDeg+dKg0rEMDRemblhLvBSD2vQ0tAL6yI+zQceIX
MYvOmQYugI5b04dCLz2iVU5SqWxfh90MW2jXcH3ZFhy0VFjRuaLTOusQOgAXrhjNQxlZCUhRWhUO
GB8DhrCRE4SvcgL7bCW9qPLsgP1Rhe4hbgkTJhwnUcWUJXWa+SAFVmLuc8Ppx01a3YXmQTOuWC6L
FYkg0I9Ff597KusvOJycchNZjd/fFdfClY+dlUgepJVzhNECtTV3jwPZQO2q8GxXu/lj8ZZ2NHEb
J7kv3Sql4wV0nLLtL8kptIOzvA8PeUTH1xGav9dk8sTHjBGa3GXOutPS/bjpW7fkaFkLrMEW6l3Z
bfRlN1gqOFq/YAFrnipfdURktBaUJwpcZkRfhfgjpeZHm98JXu8rm3xLGOS+5invHqcX2R23gFCu
SoJFCIguZOQ82g0w6sGTj3WBJllnWd5gL7nJeOpUbsDH2TGxbdTCE0wKisfqtoQvIHD4bIMyQIpg
oxsgPIsWTmq477mBmy0va3QtgiM2B5sPi/ESW7HTPom2Zkuns4SzN28t467cornbNjhacD6yQ3pf
+2iA4S2HRoFC8cvQO4swPNHCXloW8IEV2EkZfpxb3XH+EPboIsC7wlAQW7XCO+PJOKQgBSyQZ+1W
wPnDUjtxOp5eE3j9zCgvKobFNT+qPHiZDnVH0XVXF+ADWXEfObPb7OaUDRnUJ5QM287AOWAiDJoY
ksMw7c2QoCNmSXAkjg6m41pARwrVNUffE6YyneriBH4J37+bcYqErHqRIxptTGgqHe0xcchles4/
dfirNMZDXjuiZIlQrJg2MIgEBd4htLFpOGYUcpObjspkWjGYvrilgAZd2yh2NZj59CG9oCjjmQel
qrjROaHCJZBPYHMz1QLdkufWymaBEaRoX0GzP3haR+1dDKfgkvAOhWIz+/UlBRHeggzeoA4ro32N
ZiSFSWhzG61awtRjqi1geyxjAZnPIHHExPHE8IbWFTcml/fKKXDiTZ9y6a7cd6A1d/F+GBzEjwBP
H634aBtXMV2CkxGtfGihY3Xj6CBKY99AO1BshwJoaSsw7FI5GM3jBZbprGMR3HxZ+lzy2EanO47M
SoCe163uyREKg05GbmNiHUrHwmuMVwka86R3msbVmrOSu2nhiglDn7EHV/mrdGnxHNFU/kgskaJ2
ZsiwyZ2Gg+pZR4SAYgdheN7OuBYMguwR585DBhWJTMcDJCJXkvMalvUcKizwz/h+mdOlFPzR8iIU
ViNaORfxkFsbLV0O6OuJQoczv8IiGsnzwnMLWVq0pmE9TqA3mQ1e7oczJwJHJlTpDvRv0TsMnmOk
LgIzY1vueY0oYexU7TBVkB27/cl4kJSHXvaJ4QnQgVk4SiJGejjLMtnRET8KW7LRs4WMNhJ2VegY
/hjsMYWhbtFLfIIANTf2YYdat9uNAkQXp4w86tGbWPqyg0U+OeWxYQjnKhwIOpzEKWoOSE1oBWid
NTytrTTcAn4cHgZnfDUd4gwPzUOk3DWShaXjGN4a8HLnDVIkpkIN46Iv/kG4F+2pARQEeuikE1o4
9aaBVvAN08USk5cHpHB3lW9QqEkG0Iw0AeU88+QA8ZKlP5bYZzziiGnF88JCnGGZP30UjmaN6+kN
Zv48coLHXizoAE8/RFvQN6KrI6TiNpazJGDXbMSnBcfSY8MKFu1WkhpzRb3FKnrpGD0YVEUAxWZL
0CxqodU9EGlb8W6H9/f8+3rlFmD+Va+okIeiIUSSya1QuOplDV2pMgB0tIFnANGLO/mKBjmkMcig
nGVTPbfgDj80kEDItwoH0hQT7tlIIAuqvI6PCkLyTxaMtzjlr29laJKErkwJ/iI3BJ5ptoGhY4rv
WkUpFqQCK5EisOhVPZmfptMB/tF/APe//B3/Vs58u+ZanH6rdsPBxOBbdLRwgonvBusXnLd2MV/y
BbYGUPwdaiymAZr0z6UCq40FhGqLmcGDAjEoNhz0fOv+ShHxIOv8oa78x/ekgNKElnvtzvkbMjWR
UKhyHSkp9u1+sLPcFj9lZHf9jmwLu9J8+HFcl26b32FcCxrC9zGHo4aj82z7c5VL/qlSB3wlQlgs
ocj94gu+PyxDXcYMZv185V2i9zVmQxG5Nw0qWgsypk1mjW5noy2QRW/GgzExiOW2oYv6gGkeccez
tBGtFugFki4ROsxPo0G0EFm8yV/KlpY+ZneZOVMhTwFNh+7v1sONK5hnuNIfOk+x93Juhud+eonG
TbINXkyCfO1VHzYqOsgDrBp4pccnYWA5pFG5/pyXvM9Rwr1gZkqXWOiaL2s0QyKDH5Fhhq5ceLOI
eUlgrQYb6lPpo0LSYjUGKBac1bTrAXKOrMTcD4vQbNv7YoMKvvJw7JWW4Qx2NduB0xybBGIJa4Je
VvNVVy88dHccTYtkO3DsB0nYZClL7NRCJo+mkgMuzls2VlfErJbKzpqH945Qu5CfGSfNV6wZbL+Z
MuMa+Ihh0OK8jahQ7peNYIHKh7FMA40TpDceJKjaEzQThumY+UYQ/XQX+2DqI4nqbl/wBQmO6hQT
D5ns4p4GdNSyNWhe5rscziGodKnkmEzvaPfYw26Nh+1BwVIfPbW21dgz0U2501mIBi5b8HOvNw5w
h0BGpkD9BQojpUvDym2YYCI3N88pMG+WbgWIkuwkdVuAOdFGLDun3QVe8ZhWJ4SxSINCqbRCBURE
/hD1rlnhP5674PK4KbFIPehnYY8z+BdVMQoUQh+l46HCBSt6xB+5CWsDloDuv1ucdKtw6Gi0O/Gw
bNAp+lUjy3eCtZi8tZt2K1entdQqRA/OPPCFSDaNI3DpHRoW6Q1N8Q4kkM6UsdbVTuUGKUSYO/ox
seD14g5WfURk5cTLoOigxQmiyORjgYRXsmfFDWqfKL50HbcongHQTJbMZaDjSJ+cjEVQF0HrQ6cd
EkBMm0ISHkJhhApy5gPkPAmCmzjTpDpknuxAMyamu6HYRvfiBtrJCPtCbLimnuPMrl5XZKv1oL6I
sepc3ZL1bQPcK/9/3J1XkuTKtWWn8iYAGrT4hQiZGSkr1Q8sJbTWmNEbR0+sF/I+2s2KTFY02V/d
ZjQj7bJueQBwONzP2XttTheurNjzNXcEw1dr2KWHSKnjfLLJbxJ8vG/BBglVvLVC2zxn3m6FF8Va
aRiHHJTklbKv+In0g/hqDpfIy6+VwPaRgDiIfzCAxE609ld8SPmIes1NuZs9a11qq3ITXpQrjYnx
CijAv6Muozv6rj7jTL8gsTlbPUSbaq1us3fNd8VgE3aXmPZs9u8qNS6xe8wlr7W93JYmlyPyg0We
u9eBBRHsNlwF79Ob5fEmcUabVlq2T+P7bNzn/g2wGDxR1ZO+1lbtTbHmVen3cb3Dm7zc+qBecdZx
Q4+in9eSx+HxI2AE5StwvGxaUIXKKhtLDvcHkQuw57sodMbSlnIniRCSLQuCvi8u4vd0N2ya4AxZ
pPiCxrwQ4Wg41UtwU/4qHeOKI42XnvO1dyE+3KD03taOucpu4nV+JiEStGs8EchFvKjYFYZtRYdS
2mc+/3Eakdm/zSjVWVu0RoHgABQCJWAVqxRehMxlIAd29HNkeDvtFlWz9JiJL1GCeJXjIBUyt9fc
ON3rm+YtupUHu+Ed2Dar7Kw6M3aaE151G44Se/Gi2so23r5hL9xOe3XFecDJ1zJdDnIG2Xvzwi5z
a/ZiL7ihjBZvi8PbYLfrZWPuDJvkxeJg8Qt5oL18AYc9U7dds1dSaV3yZsT2R8/7xKl0u/xB7WM8
x0ntdBu2GO1Kes1fOZEX9/41xw2XvVzwgmi3QbT4IK+jl670ws41822SXOyEYBtUaJLW2l1zI97H
74UX3nYv2gd4qBZpZu7WV9NmEcfbxSaP3W7T2Y2n75Jnoob92plvyjO25uWZuMatuJmujIuJWkt0
UcavKYQGNrb78hzFUqQsW5rkrT1EaNjZxW2QSQGAJhzOt0M2t5otvWb305lsh7vmr7DEf6st8/+c
fXnZofzrdsstMLro7fntv57zt/+6LV6eg9/tTcu//c+ei/gPQLkGjiT6JL8ZmbEk02eUdZ06ugpZ
i2bMPzsu0j9g1VF21ujRSeqy/fhnw0X8h6jKpmRZho4pnc3Sv9VwOW6BmGyLdckCOm0o/HXH7Vxp
zPsO87PlUMjDPoGyxecj0K16T3THQ7TyvS936Yf+wZEAQTka77ihq2L+UsKG8Uze3toyV7H0Kyys
jeS//3kg+ceRaOGC12GbTWrD79td3aqlINKhWbDrz/b5djwTn9M3aq6PHKddi3aCHNnqq/Y0uOU1
WsiL3lM8lKkbWHzh+s8/hof/tRn611V/+S1H8gADlbjaT/yWNr/tOJlb0Vvij86fBzkWKX2OYimY
0i3mEw75oyuu5Dgq5dngI/akvOo72aNGujK3mje9dq50N66T1Slh1GeT+uuhYnmeX8c8urJEDhXS
eRmTbfvSBZIdGRELTsvX+cxYNeuMbypFmRhxmG432/GcL8spmSJvyvf7C7kRpI+uYzpVj49TIwCV
sU5jbDTJ+K7F0EnkQMRDLO+SOj0Pp+bKtKznrqRIUJtSQ7KncogU+SPAJHYGbLTDM9ytIRXP67YY
KbHVnNVnvaMgID/0U3NXh5PXddFNPNUUKare7gxqwUQKPvUzhL5uCWoL8xHdNWBxu9XYFFmfdMDm
VxoUlSs1/GVBmiHHJWmSTYz1C156aMsY70RBN1wrmc6FBtqzvOSmSyuoQI9qox/6wmQP2iJUbV+Q
7vC5XEhxZGzGTiZisfAXBlo/d7DVWvNX03Epom/uEaay1c0PldLorpwprZNW6h56oWrLKQJ/eInX
PpsvtejuiRVeEyWINrcxL+Ku+FDF+EPU0j1xm49tIlyFfv1WYemnYOdLdiAWr4ZerRpJXHWdhepe
+TBF/1XA/zCpwT3mk7WhdytsRo6oCzfhlLJ1MYcLMmL4cXDnbEOOz0cjWmVTs5cQCIdSDEypfRjy
7BEAzToMqwMMgLWWmXcWnvamE6hGC/mVbLXeLMT3dUrdOYYbZesph3MpEc40c7LcUBoeSB3YYxZc
q6UoI+5M8d/nBW1GlbwqM6Z0HzacF2EKuG0zrc2JeFdwawCHyvEgJOqWpHrK/9NWkinGQcLaxb1y
IOFxpRTU0zKBfUXc7KAFQT4c9Yssr9/jGj+YMb7JBgtMTScvSQ708ymVW+l9Yumwz9JrKYj3QS5f
Db5JLUSEMwalDniOkT4paVJDiyovY12nHmYgJC8G19eyezXMqFHS8W3Va2sREin7FM6hxOGdVjpF
5DZEAzTU7CIrRCScFBALUllNxm3WiLiysERiEPValR11WFDcaK4zbQq8FPZPyn/LjQi5wAjeFQMf
fI+qUUQBTXORnZ9RAbFShOQ50zPOX2nzMkbdreRPq1iQ3iKxu5OkiOTGdhu2MafjJqUCmGRvOMuo
HiqR5ka6ci1BPWi01HQHdYbT0ou3gZI061CJeBkzCs0nVsGldHK0IvFJk6G8KgiVvomW6yCvyMEp
fSfe+jvq6etgu5S6gA6wd/rzWN+KFqx+EkxJWCSSqlrKcdEC94yRkFRnOfI5xykQBnb7qF4FB7q9
tvLS72svvq7Z8We/DMfwymQnrkKquNCxN3/+JUdqm2XpRwBMrULHbi9+C5afK5wEhgRjxB9+Df5r
C0jkzwP8uMQCckVqRpq7hobh988p91qZpzmnyOjq63pLEWBb5J6xmjcsMBfJ1ny1dsodcI96fVJL
dFyMWa7u69jL//+lGCPOWW76E2Nj2TNpRkc7yxl3wCqW7flEIf7P1yovat6jKaRqsCbZHdA4w/Px
+3hBXkqKWOOPRgXmmSPtcunM6OySCk13/pdqwUrobEbb0VO1s+U49OdfcKx7W54nvm42ehoEHDZm
R78gjWMJ73fKJEanhQmBg+xjuZl3/R0ozVW3l8pTz/eHe/x1xG8bM8nCcKIzYlHTWqLnum5BmLmL
ZrK4yM+Ff1NH+NcVkkHJzpNn+03ByPewlDHw+M5A022pD8VuvwH3su1p+Amr/+R+/j2adqTfNgIs
a4KPcVZc9+5EB7j4Rdmfviq11vVwf3K8Hzaf8DWQyUCUtlDdHb0tvpVNtREQRovf+JCgsd0lm9Qd
flFncbItRIz+inzUkwKjb3Vl5s1v4x69KZ1kjoYeMS5viiN6kAku9G2LXFxZOjw7Y3tSJvPDAYIR
TQ4xrApc8dGmU2rhzPody+3iPpB6W9v42xYxEgW6DzRU7kn/wQ8T9bcBj3acwRTI+Oo+B5T4Tq5R
b+3YsdFSW40HmWbfiamzXMDRYsABjXg5Tkki0IVlb/9l8emmQRmwvnOBrO4IgZLNMn+Wvmd5P16F
zwqf+QbBZu4lJ09L8g/rOkc8OCeKiST/28cMW47RBriMHflKIIUbJ1J3TV688Kq9+rv6Rn2E2nle
0rpvPfiuMVtPw9VJQ6a4ka0singnbsZPTxvWFXcBWBdwjaOnDVBGj/sev7p6hTimPVM/BXqRoyAj
8v5PJHPST4/764hHj1uwDLDcUc+bRFrJ5V+CwOCMwvXoLa3KkyvvT2/u1/GOVt4u8/VxihkPUoKM
CutB9bCZOfToaYR9iCvpbka5Sg331IL4w6M2RIKONN4jzMrHZqvKqnNLHtTlo+MjqLA5HTR8bMpN
sp3c+hoW6GgLbyee5w8HU6THHH5U1ZANTVue95fJbRDw3g4+Rnp4jw7sLiCktv6oUlVjQqEhZ8up
PZ5U6S/38OiVQmBtgDAB38cB/WjUJhYEdhKG7wR39DjwmhCybmt7KoVUNnunnB3zwnjiPM7nfVEy
/vmif7pmiZeK8GCLVJ1j7XwRki1lyr7vKOlT3e5VmhzxqdStH8cwVNPiOweh6Pi+RksQFs5urrB7
sfKtXt36wl9FtX/pSfppvkhfhlj+/y+PzkwMALlEeTsBrPjmYwB18uf7dGqAo4VPM8fZnHWuIdTi
VdA0a9z9fx7hh3fNIPUBRI/BEsvd+v0S1B6Ka1tSCS6RYggWFdoeNr+AlvQkL/LHi4FFZSg62uZv
G2QF1XNOmVlw2gb+hBU8hWJ38+erOTYPLFsaxNEcOrgm+EbHW2RdEEfOuDyRePspiEPD09rGGn7a
6S3xDwvxb2MdfejlNAq7eBlrXNGO+dQKm2+Gs+hlOTGi2ThxbT8sw7+Nd/TKQmsNLIZbtv+LwYUv
znvk0AlZ0+Fxs/s/j/bDvPhtsKOpPY15lI/LxTXlRPP0OpAfUsotmX7353F+2mb/NtDRFNcl6jl5
zUC1q6DuTdF0SJvo3EhsXfVCulfV/al1/oeJ+NuQy7V/eW39URALgOx80TlcR13jaMH7n6/qpxGW
OWjBxTKWY8TRCIJZFyPhoI4g0EuqezfKgvWfh/jpAX0d4uijHItGn04SQ3Sd6WqdDr4QkY5WorG9
/vNIP18MO3eSHZEHLKzPr7erLcoeaEIqfGIlKTc4ufT05xF+Ou3Bkv17iKNJYM16HTVizCpUyEBs
4FnUpodXeDP2/pVQVx+zrL10ub8PJ4T5erxSx/6xtvg4tdZdjYyyaMrzVIs30yBvyyLbkKhz4n7L
P73uCqJ7PtXUGbTjFC9iPwTJHAqWL3f4CBY3kkN2Sb3t1tm55tEQn712v6jpORg7zba6WErZJ7fC
P5RWTEUFt0fFg9i5Y+1/qfaEtIslTX7XQBUeYjur2Z7oK3Fz6sz/Ta2yLKYK/FeqGhZuJfXowWep
0ah5wRXryJGNqgXoNVZXVmg9s/Aeol69jeVxJQ7huklgneppto8TesC9qXs6EEbHmMMHdcQYUeoA
j7JWprqngyRvvLAp0ZUZXboCcyGCHFV/+UZ0MSkIKI3pSiQa4s9T7KdN7G8XczTFanJhiqaqBCc9
s15lDyHemXY1uOjt3NPli59KNaZKPYYIHdFQv20+1LwyYivg1uFZWPkfix2R6tx1fC9dSagaS3zK
hVs6/nX2cuI6l6XlaGNn6sB5AffSyGGy/v62zqLUS5VZC07/QNv9zK+Qu+QuGJLrytXWtGXd/lyJ
PrWh/3cjW0cH/MIKUr0bGRkEhkPSBMXzaauH5QHK6zoapKs56wwmR3NTY/Ww00zbN0nsGZn0Kovi
awgIJCnzbUh+sHvip/1QTfp6UxZf1dcljIZXZ4zVclM+5YIk1oJrGM7QiJwoAv44zXQNkRtlI6qS
1tFHWmHhUdqgQwv4uaNunOAKOJFtrTGM7KsT+88f31AqZMAXNWRbdJ1+v64mkzNq5Yw2CtUvar6I
w3MdbMysXhLBLDmjbz5GZrkx9XyTZMW5X6lrMhB2g4GyGzZXW4kdgJvhLhfMDyFENAyX/MzPg+vR
GK4mJd8OU0aNeG7vqD4+10X/LkrZiFBIcE48ouV79W3ecgWGqRITRsnv90uphTCQMwMlKBrXs+Xm
WQ+yl+3ipezWcprmYI0j0zFfTjv8aSIdD67SFl7iPTkJLZzLo8WBJgAo/Z5KWNmkkueXhX9fJY3k
RaMMCdavB6DMtRagrVfwPxRZueonc3julO5V7evmfJAmxB1A387oZYiOYAqB18Iuc/pehPocSShw
EikDAIntUhIkrCOK0j8OVf5kEDK2EfuMlkUQ9iiEybcsCytf+8n8i8CvDFg+mhtSUxDXJ0YG9Vmq
bkyd3iV/THZSf9x0fTPYUxDjM7BC0qFMffSg5L+OncynUVYQylt6spFjPAit1hD7IWOUSsxh3VpV
etWLsejWtVi52YD8KezE1jMrQj1TAty8PtSeat1H45Qb6sIt/oU/EPxfRamdz+UqIskLira2RWKt
Q1usRd0Ve1Fyc5pnm7ZWL4jaedRlEkbamW5zm7TlRS0MNYJTGkYOwC0ed0swSNfPeKba9q6c0MoI
3fjcVDERJQX5VRZYJMCfsriFzqtqK91MjTvFT1e11aCdLeJLUZ8eU7NHN1rwg5qoeI777qLO/LNo
xhcy9kp6KUghQmpFVAa0ZPmCYmrzVl9ZHeXlNk8ccnEndyyC2AHRhJJqttqdn086sDXMOr7SdpeN
EGFT0mo/vLUyOE5VOhqOpi9NnkAFSNZ1i0upl1y/T6pNU4jvfR+9ZzHGjQRsGXnfLUBtc6+qcwCa
ZzwrVPWtqOPXQIeJpkwThMjqTYuwYIwpIpbIRNqEkz+Et03TMwLP6MRh/ksNda8njdPJrXDLh81R
lGrbKPQfVB0Pcxx7ZqeA401vLNJdVoYgCttgLG+MXnxIxvxAtsVBExQMZCrayLKSR5LDcKxkVWi5
GscoQDDDJSTphyojUwPBqir4N8TCvKQW6PRIbZix9PuK0rzKivgwF4jOWqnEmuXH6ipRlf0gD3dy
aFyaJIrQBYSp1Ma3UZtKTjTQgGMaHTS5C+1R4v0ox5iaQy3fxJZ6n2Xj82iOl7LadF5RB+ej2D2z
BcWVPZDh09FbowwaOyqYoswXb/Uy2hoE5dl9jDx6nIy7sNAvYo2zEclHbtDq92XR05KFg2kmZWsr
RouAa4J+KCoqnoPRkjyS+lovMDhg9bmSX+b5G2fY6SplRrqdMj9B6oyJRcPZArq8gmUVt56lZL4D
uY6stWy4CHuMohqvVzxd50WO7loezsXRPwyttfDuEBEa7QYE5Yr13LeVXLsADPcI1YROcdzz9yq3
1kSiSaP0h0Ig3SpVMXDW9VshFtuQ1AxwYTIKb+FCUf0df8lB8mM3Df3nhNlnV2Dus0g8SwLJ0/Mc
xwFa01yK12USXRJc5VR6sq3Hft3U0jm8sA9BRbypt0wCMlTcNBOeZauRbdnI7si1oSjT0GU2WpPG
Szrc1BOEND0P3Jk4CDu2GmsnE0ADk1Z9FUoMBLKgnpEhQ6MyqQenTWokodZ8SKm0nYt5hTw1yjf+
MJ2Nk3UvjfJ1pvg3PVYEK/IvBmKw4rS7TYDJI28uUSb2NTxvLKvD/FyH3VutjVeiUT3GagMVZWhv
yqDYgkbdz0I0rBDRlG7Q4UtjBBWNqH6XgR6F4p+sxSBFhFmPmFNirzGtGy0aDpmPGYS8nyqUN/oc
nsl9Qkeb3dx5IZgHeZY2QMLPEt2/F3JqVIp5nw0GBpoaYd2cgzyVhPHAW6c5NP+nlU6GjC3KLP9K
M4B6kxMcV5ATECUw9fsp/ZClNqC+0t0LLc6ZoJD1VQVQLZJRxFvw/ULpw6hM0enb6rmGfWY3coto
0wcCa6ZTuvMDddHG6wqA4GDwwDw+a0GDwrMVr/xIvMgIfVGsZudntTcFVeoY/SxvGx2/hFQkPboF
XIt9NyBeqOtfo8jHBddaHJwnQq/YllS88DGy50q+9w2EnqW+zrRZtpva3CQNek1jbB5DKPgZ3ey0
M1ZpO70Bp8Jzql6oRjrbhjJfVjWBh7MI40PsUk5I+KqneCXVCNaDFo3BPMR2B1NyN0vGZZ8hu+wa
hIdqPF0SjnleNNFTJyIRlYrxuq4nipKR+Tim1jbQsKamoXE3mNhaiU1CudHhbBHTq6GoSXGqCsv1
yWkgsMkxNKQfsUUooqhKRLAM7b6yQgiUTamhuezISpEUXs56CvrzFLcg0Y+DdDMNPsFyhuXbU6/u
8pHzSTOwEis+6lY9Nm4qhZq05mMNaOfoXm5yfxVXBYaveozWmVxvJjNyZDV/j8zhrayDnSDld2ma
7JRuJNinO0sAJHZWfmE2MzfGWPIahwoNQtA1xcaY0B5MNdbB1ixI22uf9D5T9mbIWquIJMaEUQCg
v4bVGIVTeU7wXgofVmhdK0dtIunNLzKALlUxnO4LE+eWqFJHsVTefDnsA+/PW7ZvJWR6TTC54b+z
1lK7Pqp/zWFeBmKGjowuP0Y4tiErbXfaNPGt/LAMQ5IIzXWqxeanAOBLtcZIh7SeKSfirmmRTWK7
wUz95yv5XjY8GuOoIjSpnRTFyxiNR/KE06z9bXQmrDEY4OA+Mdap61kOcF+uJ0qlZKS+gCYLesuE
Ubtw+KwjaMe6Tqk9ujklEDt5dUelojKQRhbIzwcVbYw9AHFnOQniK9qdOpF8734udxIthgyrQqRG
cXQiCXooKxnbbK4O3zQxLJsh2AVrbS2vZFu9n7CFkkd/Conw2Rr/7fSwDKtIFEaICwJHf3TsKoc5
ZanR0d2VlLCRj3ME3mpdY3eYJ2dptuEtHgbApEJzCmv37exwNPRRlSQiXkRkY27RZ0YGj+vTd6sd
5nI0JwtpKd7nu2mjnSoGnxr16MRSLLi5BO60o2J5m7eKaacAHFD+e2SdrYdtc9NX9rA51Tf68Z1f
UP/QjTSKG0entLaH4NfqXKy6JtEYY3PrqStsvv/RS/JlnKO1RYHj1OUm48jr4o5mL+AKk9S1Tef6
dnu16NerEyf372LVz+f496UdTSFVYudVGgyJX+FXu8IrpHFUWOUrFFrAL+QH6dMS3BETjcs120Zs
Ru35PNwpW+Hy5Ir07Th89GuOZlU8NV0VQi7iParP2i3os/MG6cKE6QJvhDO42Gc3GU13Pp10O04s
iN+KSMvoxPWiijZ5jY/7c5Ec85BbAQwFtUZnIKO1NKtNH4rPQxA9zqN59edF8cc18e/xjrUheV5N
c2b4fEry27AkIca8+/MAy+vwbX34MsDRvJVLIWoqhQGCVIaS/DBWl0NxosT4bQyKCHSdNM0C8gS+
72gCTa2UaHE20p9Jnsial4d91t78+TI+PW/fruPLN/foOoinLfSB3aPj58ZG0Ba7u0DORVUNOEej
4iOrBm/CY9NUaLuDGL7CLDyT6LgfaiHibI3VYhRJi5XVEzPm51/25Q4fvbEGoFe/D+lBLN0pJbLj
x/F2MVctQpShp3YzbItVdFL9fHLco7uukELbEw/L9sC2LqJ9eondar24ZzG+2cltuAHKflqj8L0b
8Psboh29n1FXZUMXc7nqGiaAbOdv4DfQ4eHivGs9DGkeuVv0KdzqLHhsShvL+QX2m1OtrM8P27cJ
8eW2H30H0kmmbqMxsUEK4A9uUH5XO+MsOCwmQUIxEHU5mNGx/+USGkiQMMyAHUB0kBKr+kp+S7F4
S153EbmnfAbfq5Of94jKCOIynBWfQNgvO502h7uaBdyjGgKhVNArsZgIW1hkuOXPegCTG2UThjbe
aWMNokKxjQ/pLqOB8Cx9NBiISLI6UTH99o4e/aSjrVAiRSSdLbN0NF8M41zpDSoZp74ky5T7/kwg
9iLmQJB1XE2c8iYcsoRBlt1kMdvFQUeYD1CmOIT4e01XvRE7RH04e+EFBhw2zsor8SQ6+KdFVZII
pqdZ9Im4+32jOfP9yOc6RLaDbKVqB+JW/m3BDLfz6xBHb0Hqy/7YSlypeZ5m0Lt0tEghFIvOHUgx
4QIXStSJJfCnR/h1zKMZrxptFU8dL/xydycADZt45bvUHB/8B9JGN8lNDIPkxKDLunr8SNEXLwI0
BYnvsegqS2I5IPPHZ5X5iwE7b+TttMq9cn1yrG/NiuWmfhnraI6mluKrtc5YIpCqxRAeYUVcPven
7OjfmxWfI3GkgptJXvuxrq4cytAvFkkmvP3LRW/KMROC7/LikRB+6sH9OB/Vv0c7OmSZqcjX0fwU
gMJXB9m+CE4F57VFVXZQV8WqPD+pmfhpI0PisG6JFmTmbzInrUvidhyRLVs35lr0VE/ZpCvAJXwb
Sru9m+9qoBvFPrH/PF8+D6Xf5suXcY9ejHim4C4u40677BDgl/XG1eAFe7BcK+VApnWwbmDIKHcg
Px6JgFvvkkuMjae1oT/ddMSvrAGkT2vfTs/x3ExxLFCkhKa1BlMFkgs9PgW9RZA/PiWkB9onm2A/
vaKo2ZALIMGhEXa0SyGaq0ojhatfpNPN9bBeyDbzunOLLZy8fQLh5eRb8/OF/j3m0f5Db+oGLv8i
UIcaXNAal1zYMmxAIGKYa3JsVqF3apf+02lI1XA6iAaVkG+H3VGos5gKzbIJADvAfQUj85+ehlS+
o/LC0NC/n27L0jKHRfg/LFiAVb9V9tE56Vuc9BRvWWRPfSa/q3JYGTRl+XCLMtvZYx9b3pU9a2GB
QI/1ru9Ruy7QQMMjfGP0AgpR3v9UKf4tg+r/nym82lKt+Nc21pvnBRtqQw0N/9d/p+/Z9DWj7/Pf
/aeJVf7HEr+H8XRhVy7z4W9wKExR/ijtZguhMmJ+tiT/tLEaBPEB0rU0dPD/Y379p4/V+IeJ9JRv
GgZNhC3Gv5fHe/zW43bib+MNFNGNYJs4Kmx1xhyF3TDIiwH+LHnWLhY2fYUGIXeVPWX519FZBMPC
k/oqgSkaNtnNiIf75HfmePv1+TssVaSJvIRfHrfgRXpGkdC1smvdSADUq6dxH7+oNrphT0SJ4pwq
VnwWOr8u9scDHi32DWm+6RAyYLsqt7qTXEGGkC9Dostu2nv5Ft6F9cyZAAmAfD+rbhvTkLIXFs7L
l3lz+deIX8GgOHKOtinHv+Rob5QDiZW1lF+y7I3QfayCXbYewVEnu2ZJ1oOcAkFsNbvd1bI0Fuvq
XHfKi2Cv7EEPRvA+6VRs0arsIMx4M/84O7egiGirHPaK7iaooesX65kC4ku51dx8O7vGpj4bWZEW
lysGyy2uOXt8l7zZmdwMb/5Bt8faAR0CKWpXH4qLYV9483Pm5uf+detwhNUu0eBsmn2/Dj1AFQIU
iUWWQ8bHobgZ7ss1tIJdjYZCfJBXwWv/S3qk7FECW8D6GNsknTgCBn39ZFXxeNd3fDuPdiximU10
cbidrO/XuE/XxK1BZsveIKefqniZ4k/z9vMzQllNWei0v+/XB7/VUiHl/WlX1kWJ4wlM0MOyAqtr
KmCXcLJAkjYWeJcOFmDmANMEJOIUT3O3zt9TfDWcAO9m+qlvee+MN82vAp0PGxz4OOEaluW5sdF3
5nn4ZHo0txdQBdfkze4SMrA8wfGNgm0JhOlhrLd5vTXBL2Xz1rhVEheMQboO7sWV4iyPSWLnFh4k
GvcoqHiE/TuIinv9JSD9WXoQXCNGh+go0y54DZ/UF3O12F9CHeLkRpQcsG0XimVXz5bsEk9Ll7t1
1Z1PVKdNv0lxDRq0ZLRhbAQKfACLWkxuWgC23On3i5i31R0IEJjKdcAo43rBSkoukgFRuhjSt1l1
SM0y3+kJLYfhahddL9M+uEqk85ko4cS6aTKvJC+ibXbZh1Z7ieTlgz0Urqa6o0433zEpxguO8Zw/
T25OzDe0P2cz+c58Ma9k2DmVbkc3CydMe6ApO1rEMAJHdWJ5pbwbH76NKtFJlzgpJwvc8qnZ1naJ
ohXgXWjHT5ZLCtiFTMiNXT+lv5pdkV0Frnitg+ugyvmuYIu6sR6T1UJFnCD0mI6wF7Y0/N3mOe0c
7QFDKHxbGMXddUoHLdkMV2SobNtL6VW85ijPgWyGiZuuCtajhblzU931cNlEz9qrHxNucPYSsgaJ
U9lY1/r7UrWOHOEwHbpnQEv+aguZ5bD025mHOeyNW+ZVMzqIi5TwTCNDbbbJm1sS8GxxTUAUYRVu
eAMkiiUWTp9ls2lo34QX2obtjX+XhuuMjdhkV4abVY5hbMJgTQh4njzpgyuGzgCQMd5Gg8v/QMBA
dOg6Qg9QXJbVuYUJ+CwDdwKEaAG5Mk20TQ6GNbuRgZiyabZuIOiwx/bt+XJwVG72rQngEoCHZU9X
+cMwAb9cEdSUZGudXMw37N1K9qJpFE/dOnGrR+OjtvOn4UXbZZc6fWR4RRFaQQckNOmQl8ojIUIq
GhsWKwKmc08ithhBw0SUp+dDjcIMcxtshHvCtsbwLEClCmjJcAi1TMjVqj2jtzNuMsDPV/7InDgh
nnFIX8jzFiKathJgOI+8ipyjuVO+700f4Q5C59ng8RrP4mF8E17N53Ii+3W5keDzTJkPrHFPApx1
WIAK5abfsrzfgzft30YBXq690AAEMt+JVbNRHHBnyEFd5ZdPOKOZGR4kHWXVsPLXqJQWQnLvBuJa
Wqoyygu2dhkE1h6M6313WCjKRoAkwFnWwAG8k/SuXWXEwtMstbFi8+4PRBgW+0UZonzEwJBMp81I
mnMtyASoR7lPW+GQOACZ2ufAmYiT2udPwYOhO0hKmtv6Ornlzxmlo+DR67ajYackdc3unF51NMrg
M/brNr4mSK7NnAQmUGSHUFUUl47tAGOmJGzR1gbwywk3pnoHeGyB7Xyf79t74xqo7eF5fC6mVQ/R
nCiuySEwvbjVHKAEYCZlfY0Fv5a2MyUxCLnp7CGGELJ1j6PrIjzEd8OlftvGnC9cMT6M/KjiWjQ9
wMgVsKtfscULCLO3eAapCZoRFbMtNvaYrSJS71xYSzhYw7NqX3EahI9FsldoZ8FWMbC/E3tJkuxq
ua8WuanEylp2CNQruEa0hQaCOv/tXwEaH5RT8zsa0jmwVHQ/mQuSS4Jnpp5p0ia9juDHfBg0/geH
7vr0OKoXyeCR3CdrrvrOh0P96M01j5slWFmBZOwzB2Z0aW5j8pVJPJTtFnVYavNO0WpdjKFwtFHK
kH4o2HNrq5cV2wfDXPGheRxA3vLvRHb6CplLfc+u4+1CF4N+Si14X1GXQfFaYfrAq++IRHDSSa9d
KMz3/QsoZLl19NsJSityq8CTtNUoeKJszwz/AU5XvAx0pxPsiCNd4KmPxftwzaRUHW2f8o3M8Sr1
HzCLCcmJIZ5JyF3s7hlG5B71nQyWCzULKCYk8nRyQta49LGDYhyh0SbdHr12tsZCHDG3l+aSARma
/j40NgoU7GQWtGV0HjmwksPZlmELgXcE0XUQt1IIEW01hW5wDr+N2HsdyJECiHxYhdUqMS6sEcAK
lXAn6mEaehPQUp0uUigCl1jDAZj4avBPWpGEX1fiLyi8MljxNpWmayKaSTZjTRQc6rVDwI5aWkvk
qcxM9otFYRjelzFBS7u62GDyjy9Evlkk071ZN/Hl8CHcyOv8FhnuYhSBrcjmL0u8KXcGCbKlzY7U
3+i3tWZznqs64A4k84Kt5C1o3O5SfgV8Nl7BewKIxkfcZpZJd8R9iIeGW1jdhqYzFgeJtwIgRWlr
FL1JWAzeiSotHvs7qdiTHcp7A3O49S+nZofQpOg9aY8aCmrnyMLpVQvxMToPzpZJbo/r+X26iO+0
J4nzrAB3dNypPTGLEmoeiAbrOF4VfOWtlW96suUF9V22H5yQznljt68PkNeVlbUi5Q1UuLnrbyZS
rrevTEwHwON5t57b7YJ4Fu+6c/FuWdCGc5jnrTuh3tkTcYTw8FXiQ3Llb7Sr2XDjOzAe1GlI447Q
D7EpaBy5cOQluXG8zYeVBIqsArFgh70zEHaJM/VBWIVX1hbCxhViLuOVjwJkT1oRr8vr4Wbn03m/
aXfN2ryqrrsndO8KU/a1vARpTJcxcnQIWMw7ax/tYonXIrwr76x07avXgX9egRFtUPvdkl/3GlZe
3i6fkbLadISyPlY72kAE5D4rw0pX7fJNnnfQP4bR1l4SFd3MYmaEuXNgNmAxJHlEsQEV/m/uzmTH
cSxL069SqFX3gglxFoGuXnAmNU9mMtsQNkqUOImUSIpP39+1zOywsHSEI3vXBQciPNzCJY73nvOf
f4hyLOtj3j21thXsQPEpS3fJ9EZ++baYiGLeOLolFoxDwBt5NPYWn9RcA+USlreoG02KMtaL0BrW
p8IxX5NTIDcOez7egZcPprZOjYVlbxsdVYi2xeRsf6VyIpHkuf9IXZ0sTUrM1mYxhkHVFpMLM2ye
Dvb/RwatreWXij+6wGN5JLrEwgmNk2yhl7lHdjF9yh3Bt+z+tTAJ27jaabVZcoiLmzDNx1K/pcAc
eVfd648BJMPajC94JWDhwsjjJDzMeyx7P/VQrAzaWxsKMJlPOT0aF7c7uMUnSzIPQku2GLpjTPDg
54Dg2+RuP/LymrjbZqIknmOu2mU4PBs1YN7NIU6gM93+hiWx35A0XURV5iQNWeAOiUD9OTDjA4Hk
+PDkn9L22oVS6ei9e96fasfEtAUvvdRTb9PLYdIPDCucG77+2BTbh9bDhm5kevAN+Dp8ynmfU8ot
rLGFcRr3idfpZLpX+FHE/mI7fZwoe2i9pw2lDsMfSAqfohrH+i0LIPRB4fSK4BQfFtcHgfxKcGUX
GkkSWKLec7ckD+LxjBty4Qy7dEEljENl6zefypEoY3tgrICzUWfrh7C+uf2BWPqAhkC52gX2nAUD
ytIp5sI0cmz3vX2XnOSxcPhUdi8OAiHC6HWM59y6/GzneCRyS4T/n52/DgtCs2W2aUpiyT5sMEax
ijWWJTmKFJZ7vIxwRN7iMK2FcDi7R5iZ1wym01dxmwXpkzaxnoYnPWbw6F4excETmYcsXvWUSROO
4mRkJ/N8YUb1THevrkJPqYW5SzNzwesNatYDXWVgzHnJQUsBqJ/Hc3PTbUbhLRxjfV26p3j0ahFB
MQND5spw6Mco5zFFAFTgU9dMpBDKC8+Eh60w2wmn5nYEm+SLLkwfcZV3hZm5aGR15CCFQ8HkwmLF
DnaC+dDs/EJ0APYFTFQp5e4xAppQSNzPn5dQco+BQOcqV1oeA+WZdhA/kIeCp1HIzrc5W/cmfTC8
g0/j4BcRpBjSvvLGwVRQ9GEcPQbqVwyb7GJ3WVbCsZPNKyw3KJmC+6NJ8eATWgApCf/sKVbB2PdZ
7NRz4fAs2UR43dd6xJib92GezfSIZ+TM0ZzoxjF3PgdF5eOP1KFRI10E5+LNyCf5l43AO6WhzmtB
++YLzoqwuNDZxgJ5UWRz6u9kzilR+jE4y1aptW0uvLPG8jJVvb6ampGy6q4SNg7w1p3z5kjAhMOi
p8TDGqAhKgj9YNr5fMd+6wZBo4qTFawu8hFQb9lwn+5BZcajK2axZ29olyZddm5f8I2V1MVRjcw0
0ocI18K3gi0b82U1xooNJi7Xq1hJuPcZj7IyuVFic1MxWij9/LQ4dp5oENNH4f7DE4f5tlTtFPyF
zhOgEpY1lipHiY9sJm41Pc+JxKBtSJeKGl4YhPbOcKGpYG0Kuq22l70qxtFweb2wLPOw4ZQIycep
/Sq4LzpujBLy6mLqbrm1fwlRNnVbbuVY9qS4JrmqoyGHeHr86Ersq+zzXr7YjRmfi4gVaFhSiVlb
KxDGjBY7rHuM9SXfY24H2a1Jt3HUDR2wVfnopt/E6ZhRQ4XK6rHDSUyMoxiiLsvHzqmnhHpzdmA9
HVva7iwzcD/NRPblLZyMKF0JKSFBgAH1/XE8EX7BoyDnwR5PixjEB3NcnhtFmNOTZzLuJ3AwC2/c
ONWcK+FiAetXwBv4TwnnSnUJj/2zfk4XpjsGQRJrCgWrcJfEpnZPN3V+JZ6QdC0Yp+mS6xZbUeUC
BtwwCx7Pj1GS20fW1yvn+Bv8bfRzCCEAI4gzJsFsBiM84wcE2lWSBHIOhKMF5r7dcs8Pn5XppciA
FudHYrgCIps9yUdUEuXrAybmtGE4P8LZfbZCfV9O+CvdY/oqoBnh4tashokOvKHg1qtRx1rehdae
Jo1RaxojOwzfxps2Or6lXj9J1xhRadQcNJUfJ2QXtiYiiRQiFCWHUjS48G8EttATaGX3KAM82qxp
MzWphoXR5ihkNTjMynHYYs5p+Cdh9dssjYG23rmuYHgLf9O/vmjqr2BjBPpjkcGG89rXz7+xBNRy
TMB5OxKY5eDjgRqjAVZ9aWFytQyCRfKY2KJn8EdRrPP69g5Bz6QTqSxWZnyFMzQZdizYeswiyxLy
14f3L45+X7f02+H9uKXFfZRdpYb+yNpk7yIox1oDPwQJ64JYyGqiTuV/l9z38zt/TIANrcU6AVcw
JKZi4Ubr/ZxtroS76ERgEMw8a2dFcH78zZmKM/kJY3+/ET/wR9UY8vPxzpl2ThWRWhTl4MAQxsM2
br3GVXzMPlxent8B9v/CvPs6XYwDvzKO8Q/8gVqbjdoZHRNq9x4bu9O03cNhIh3I9OmfL8GVW57b
TA32OGopvolEgRkU4toQei78opKq57euYj/plX8/JNwxZMYt+HkJrPbbQ9kTsH2zElVE3OaQNoDn
1oqXLckwoGHMJmlkLG5THP3ibEdFSFEhxqlgBdHwm2fha2ryL3cFk4x/HsmP4UJytEbng8qR5A+y
P2wzl04LJi39teULsoXmjkhJLPEMPcflTKGdweTXTXmnuzf9EyBjdYnub2U09qm7Lrb6TuwMg2aJ
GuHiH2Py4ad3RxCHTLeYnm01SrHoHc8uGxEN8JsnTMxg/+pcftzo8XDsTvJRE0/YcUs6Fw1J9WrN
LPY5WBv/T2/utyv3A73Py2tdquLKCSqyqKOw8BL7vxncpye7wiubsvd3p/irCYx4kDVsQZD9/hw+
FePD4XAqeHWz/flBeqsxU3TOvLIEps1BtQOSIUhxwiTiSCGXaZvfMR60n+wR8eR+P4Afz8v5Jh2T
44gDUJ5FRXt6UjRBTsN6ik4PFIT8mf1tTqRwbx9W1evp8/gwOPrneDF6E0Pyfjd+Q4BEA/Jl304H
sUGq/DWukqNq97vV/2tH/PlIfD/cH49EUeky1FJxuLiCdSAtobkf1dAUqiW5A7vrIl/fZ82H5X/h
SQB9zKAn1HncTkPxK5zhDTfDZ3Q63p/m9I3asiahT9kbU0LL1BWn5OozdTXaE2IXXrTQLJ2UflSy
6aXM1eCNttcdepGDGjFRGIP0FyAKk/FaI+9IdDp//QYo/8IbFLcHLb2CjYJK+ODPIY9RV0Uu8+cu
WkFw49aviTYG+CV6Y2qsMMjdgdSCDNYR8VggnLVCbC6iPEdN4gsOo2DuVKqfycGW/PIFEI9Eu+lx
KWoCjDmZdxLREqlLHFcD6MuXkX3Dbx4jyYunxNrsOLvOhJuPeCN6tlpBcsbKb/DTUID5p6Xi6WFK
bXFlPZuy+7htJBym6LY2OcEKOcbqPQU8oJmDgzotPTvhNFmk0+Pc5M+vsUhI0Sflrp4AkU0HAU6g
b5gYuOiLYkREBIFzsGSKovA+IUrakbzWGdGZlbsqxEphXi/EuJFoFZdaZdtNu0WBsfdxfiMii/pk
JQLOxWIL0hmoceskUYKa28IYvfTx8PTGe1FuSjoYVwnsAFRDZZy8QS/sw8OscEelg78s1vDj9x7U
mbAh4UR8Ep1DR8yRsFLn+DIvX5oBir3oEBUvShuAVJRPQq5EujrDndXt5JyeJdqb8DgdwXhjUOSd
NyyxbUDZjs7hd0uL+atxJJaDY8QwVEpED/95U6rN9Jo2d0Vxj8ybKgF+afPGYwZxINJhcOhWQfo+
D2CKFMS9n8tbykvmJH0/ERT6cXCYt272dNwC3/nAo/eH4/IaMcMJJRo6643yqyUF5QxT6DypWyY9
3i0Vo64KgarTM3EMQa4R29pDYmOPJbUCK243DAsAn84Xe5hL8/bkkIo2rVhXrmL78QgJJMlGVG4m
dIDOq1pavuYAD0Cnqxrudjkt5qf5GMQ7xHfWZUAXJb5OBiVZ48JjTPjmqVi381KAgdz8M8/EKeRv
kPHRT/WwnWA7B/xx5VkS+oB7hBo1YA07BFI8mggPKyUEtQHLHBegXDim2OgCuddgugwtzmlwXMsv
Kr0TZXLqkezAeCJ/U1+uq6NnzJnSSaRpjRO3KWjfsYH3mgeNKhsgR3NRH9fX39TE5q8Wcfha8Ci4
2wjRfpRisl4e9M40WBVXRxpty07XlauscaQ9zgSTTfPy5/Ps/qDXFBxl6w/v7R6iPrlxdztfkyTm
Jsv60aC1eGKAcno1NmTqrcdM1T9Oj5IW1CNbfqWwAupCNG0LOjAoyuPldfRazOt15aBCei0eZGDf
dI87r8b/ykTMijFxAF7KwSp+Zzikio3p507w7ZxVcU2+lVyXIh2a7sI5X3lakG3qFDkksRF6hrSe
//DE8iPafLTt78ry/lwtby/3OVFtO2Njrc2dfpgdnpJXVnBY7mYaAE399eqtfXl+/jxGMnahRAlP
UGiFfz7Gm95bho5H3Be/QuTGGkG27DyoLiuyO9dGoDgL2C7TYsrkeXVdVouchq0ND+v2y6fvPMtf
0sk5xS6KVgJjOWsuP0K4eEhfGcluT4EWGHG7ELQK3Gsn8t70zSdyVl3Vx3K6+4Q/7+jUDc/HXfJS
lbb83jwyjioEe9tpYpKB5grotjTPsMfDcX1qLRQE/Dw+siuHZEfOR4wEGjuPqyWE7Arov/AOIo5R
JbFrdp0UOrp7zBc0p4CvKKYswikjDwU2QtAVmSaara8Ji2z2CT2p6mQbZs87MX/HltqzvLfOJxgx
6CGRMHyrANsu6MBi3njW2WxhznEhifkJEwnQbH1kk7gdEryCkRUxmg/Mfl6YPvrszuATOuuw6hUP
HMPj3x1KBRnWWJDq0tvpB6s3oC9a39vquIEzgJc26RePpmfAbiRCdHby06CNpdnt7b5gqFh5X8F0
YE29hyVwzPSJFG5f9Mas8g5VBHv+Sj85djJtj87wiQEe+Q74eRHOQzO9qU+O9Kz4jHdcKTorbIDs
RzSAhFOMJoSWsVrFkF78lsFNYo/YKjuCMYSOkNTDj/q5Yax4cK6cwWVLPIaPfmd4EAeLondVz+VZ
FRwW9cnLH/Q3KcoB+rCfzjwib7Oo3orgC3DtUJnWwdjrCKAQo7nhDRIGfNIXqoNOzHsUm3CthBQ8
pr1O+wbvWzPJxADkjU5TTAsw/bCBRsaQfsFdyBIRITACVLyHcCyGzWF+npNK8Zo9K4MLyHV15BeL
ksGwu70AwMaTgdGQED9lL6p3eBKl4h6xmfwJAuSfPo7s+FMu2avI+2h8AZ1dA3l1xgIFdSMMj4fi
JeHs37TJKa5QU83LEPIFmRfjNSDUOwmdgYg1LTyu6VzdCB+bTODCv6s91V81vBh6mqqGZT10R/Hz
byvOeaiMa5vzNiuzEkLIVJ5qsyyy4FkrwN+qL2KQpIkRIJp8PPmmaTNAI2SWcIaMkDBMCXQcuX0e
P/wTCY90lAm7/wXbyt+IFr6W+39ZduDu4YYMvQ5fuz8fqHpMjFK5JXSjm8rt6NTgBMVtVCFnRpW9
VueH52R7IflpQGawYm9e9pR543oj7EBJqVodFr91u/7VFjX+dkw/+gxjnPZN0zJ6v4ooYMBnjDUq
EqZFtadsmENDGzuy02uLYtJv6VQp1C9usm32tBuOAVW/XKTbG2k0RaAB/B82o2f9Kftd0fSLfgzR
MMaaxM6NsDn8QUUeMtnCmYLD/PI4BrmhZoEWLOY9d7HGmGglmVW0uxPYF+68v9nJlV/UbH/6ftES
f3vG2ltjHauG71fueKcKHyjCcVep105GsCuIyTkAIrSrY3hiQiDQ/9+2wb+AMv50BD8entPIkgxk
IOJGHbeCYSI1Dvu/5pI+5hD16EEX8Mbmb18v+Rev15+++McTUnR1fkYKIy49owVoR4pXbEpSTgln
I/GDEjs+75nl/O6Mf/Ve/+mLf9TJeZu0qon6xa32NQkYaOwPXjm7uGp8DvpQDFthKY08obzWlqpM
fy44S6JCrT8Zd1pg4tREzGZgABnrc4M8YDw7rJllsW5+lRT/Fuv5/7tYHpM7+Vd85teX7xRmomv+
yOFR/6agjCQdZWQhBKeE+oPCzI9QFIsFTh2rEJ350R8UZl5eBS92Ya1vyAKN+4PCDNCu6MA80NSh
x6v/VhTPLxY1oF4QfEj2BqqJH+9Koh36RL2NBUBFTGBIKHWIsQcw2W81+eLh/7Gk802mhTILGbX5
c0mvr0afHe4S+aBRovuXAfn2mUcUWXGURy04yEdKtte3+7D8+6d/5wfj2/fX3zr+cX53pRl6on4U
luxZCy54e09259uOkemRTGsoGSem7sa4nKe3da1M9RamfzVTCDEp5+bTeWwrE2IXZ6WXzm+Ex+F5
9HCPk528bGiJyCr1ceVIP0fre+XVPn7GJJMD3K+G6B4DLXZ27avHtcSemW8uBNEytF1foyur8jQN
SeN6qCFpoBWJCF+z7LUE/lyumCE6w1Z7GBUbLb7MtbEDDTZ7Jw++y5lm2tlWJaMXe5RseXtIySEv
X8tQXigxc+gpzD1cMLxc8PXOcziHFpGjTUCZGTGJRIvjlvdnsSjCfZ6AO5QPBlY+KM4hzX3c59WW
1HfoEpZvMImc514f5qZ32cEm0esZij4y7saAl4N7qYlb98pTpAFr3KbZlmzJy+zwqNvIYWWXlE9+
ac7MYt5TRLp/jokZtnvfpMsRHwsVIBo5lPs1CEU5O+NcxbRFcfrXYZ0wfz7at90NVyPSVtzDOosA
gR6qLSG7Ebylp4JIAgKJ4TK4iX9T/CQ6vYKWX8OSYEUyctuoG5iFloHpQSoCgFnCj+u9/o6EPD5j
Uw4nz7m+9usrQ/mD3TqXqB07FbQDdZNI68qYndOwVRzzi1GZBOMPhPF7DMJSd6RuuxduzSfRi3AQ
oQd2ARNanwv6SHWSk8XJLcXZk0x40QyVM8m09bfe5QHA8LVbwcHJ7GyZRZc75ao1TbwjUd2XV7gA
rrnFIfExCzLS+4iRh3DBjBAnLKJ3RSbDnY1FhPDi6nR7OU8W1r7w66kkkhUFy01zEmgoWJOcqEcS
IiTvs8ss8w/PtDvTr2ESefUMn6miTwAUBDW5UO3ighaunGE3kCITi9QMk3llIc/pAIiq3JqzDnqZ
mMTpd+cwzaMhIG6bzjuDUCbyda8Ceroks6bxbrAupOm9sknK07Z97kGFTMmxWEPfmDXIAEAip/mz
9nRAiCutgbJIfyX2HJosRAEApcQdc0O15YnpHIIf6PUEYmOuFWG8ECoLY2vx/ECpNKJ2cuAqbWHn
JDAyHqGc0dDXeNWJtgXkhHcIMIao5SJMd+raWutAo/vyZJekoT8pkqDo6OsRCZAbuWKsqJcxg0Ap
1ElLzPcp39xDcn0tFIaH5q6i8qUWLp9qyTNkdyAF8givoW7sqvHv49A6RUMRZCwQ/d0+8mB17sCz
SlC6BQ+apLGlRnKl5pUI8sANcR0TdALn9iFBHWUI/igyq8BrCvqHHG9VOqxIxhJv8EVFy5TZOi3z
YqZfXo7KYsjjPJtKUDVUx5D8cxIP0FzXhOxBcbkPm3a8b5Rlp02L6wBV5m0YPSvVU9qLPHPIpvLs
eo4KbWU02zNUoyMEe6eaaZOxT9juXpumsOgw1mOJuoRHGDMZ0Up2s0yvYWGgP/UzGi0s06HDGoTT
2xIB3G14grU7ttPKVU3vRKYriR7l4QliRAbhANJrOhEiGYk8Qc86Un6SCdlFTPjJQIcDfTWmY5JI
i1Dtg6ZZXm8zq1lovXc2YYz5AwxH069xES0xduqwElzXcLFMNBYQNPf//QsU7BcMS1MM3BhUgZ7h
xvBto3Rfri//8VFgxHmfv+Qf//Wf85f2pWle/iNqMpIEv5cuv/ygf6ixTP1vZFFYVCoEnokANvba
7qO5/td/SuJHpDAg4yDyjhnQiJL8n6XM+G8alvvEWKAZ/IdQ65+lzPhvqsUHjRgaiVBB/tb//l9/
sqJvfvz3973+7+683yqMf1wD/Ke/PP5JNPhz5yE37XBAypx4lrnowVBh93U4DlVWcIJ4SoJlUC1T
aOOQiAjIvMXGPH0Qxq2aY4KbS44aslItrNTDcc4khaa0z6Z7yd0DbKR00r8pq2Gjkp0NymrnXhpe
iZAZSTCq5LCG7zg+pXZ7fSzMmdlEchK1JLPd1FiXdr20VbWdcYxH56UBZwsf0qZ8MZPV2ZPL8JA8
SCBWzekhtdZKK7s3YVwBy0OzPocUCvRk0KDdvtU3Cnt8bYt7eL2Hl8vzGXSYYDGxblbde1fs8tOk
A/EMYLzB2TYHMsXdFivJ2sGyjQ7gRopp4egZVJNgMFdXmdGpA/33gD2RwcIALJ5Fp2M0AIb30cE3
3+sxSXV4JTJ6OLwZsgdgw++h+ZLRe3MFNwgsVmnhiSVrEd3AQqWsB2VyYWBgdjaEK6/TAwJg52cA
sc0IN8jULxfSU6s/jtfV7rKoKbAKEGxBKzAj1pKsdY306a4Hejer1rlryF+EvUvlitZZyWeSe5mU
TI863CrdZlNID+UJFcwKop2EedrucLMJf+usbX4NtbB7rWcq8/1Z+aik/pmFlIBXu6Vi8K47adk/
QfoCTZLeq48x7KLS7Ss7hyCfxWSbTowZSo9EjIq697yKyzpQTy7htLrqSsZUUxcIRjtOFcLeynrK
IAW+l3/HQv5bN0zkQYol4K9aJiEBnSEBTYv/+B9+/VK8ffzP7wvRPz7hDyEoftw4MI20MY7krFL/
d+kx1L8BZKkKjQXu8yRofeuixn/DnAbM2tSRg45F3PofKw+tFU4/IqITPzdz/O+sPL9izAhFKbJ7
NKogLj8WHrM+p4dDcRd9P5J3emsfchtCf4bfK+uT8jhMPDn6dr1+0dr8quf/05f+oMxIfVeTwMiX
wvuK5YUBUVJaDPs2aqc0ED7xirGxML3xMnu11mICmRDlxSTRry9Ox0ALFAQ+8nIUIJ96Ef8uX//6
CHWBOnxbj1Umv386wh+zg+FY90bZcoRmP4ekSdvAwO7TXOSUAoKoePKvE8qgo8vCS5gEpCcHV1o3
A6sycYe7L9Ogf7Q8vM3ktaBrUTUgRqAgjcch3HzUrWas7nR6Mj9JbTlnPRIFRX2y4Wiu/vpkzF9g
O5wMLCRTw3va+mlxojX9OKmKkepm0yISgaM1wtdyl3vSNWLxB1Ep5908obCHz0v8euNiV5pip3V5
MRc6g4u99Zblfv1kPjarPsR0C1dROpMIMlrty0znAI7xAUc4YgZHFvZq3kxvYOr+LRrvpVX+Pt4r
bg+UD+kmICdgpkxA2WlXY4xvoUYKdmz9oZg25ohjQnS7ye+sd/CX++Ud/eMi/CCYdIZMjE6hiAfd
GCJlFOgWLUi/bZ6Pmy64wlVEKLlHkCBd3ELByHogDt3rr85tsNkoDyEzreC6EZONykdmxZ02hD/M
O/oMJHAX9/BxiAZG6sqbGTOGQKsB8yfD/gtbzGqiibTrBd1FHfYYSwAGO/1j9li/Jj5EdXscFi+y
l82lFSG75dJ8GXYXnPhjbXDPLOrL9sFUYvAH4OSbDk9RhZ38AWF7PhJbULvrXPPz4itoARy+9vyE
jZKb7X431f6XeC3xWrA+ysKegrLop199VmGf2d25iMejm6Uv6KUg+Kv0OwDtNTHtxRwoQCaXE6nQ
JAtPKylmjxS0Zece/s6cUfvVS4oeXuAyVGgYQf+5aBq1xFbeS/YzAWgYsQbt8hzns26mN26/oZ3U
H7FV1xMneT/DZlgaV0xWCV+UY6ymGkDD2xRNDIwChHGGfw3qGTUAIwFKitENOuyYZPU5G6xGeOuj
yau5/esXkwL0F3iv9f0U2By+I86m3OsHHONVBhg3iDT166FcjqAC6BPlFKrF4ggWYS06MwsMnTz5
E8LJXIPo24nqz5KYnI/RVepgPe1rSs69EiBvud4CuCLSAvWlukcYIDdhhYVqaVNKbmV/5GDrFCzQ
CodDYXezC/mFyJtkWAFriAaYXM9p8o8J/3MNzjq9Ulkio3TSq13e/GSw1XQ+9i5l3CSwfx2Rd0/W
jGknHxxeVcu2gmC52uef5We/J+Z+j5GtEfRIJo1nWs19MjvQ/lXOdZ/s2hsi0DsT4C0fUOK5jzV6
COv9NrkhVl8e7tPjh9ZPUZnn1pNSuijycSBGsMwQ6hKUg6s1E+WC3Nz0zNP8oqmcxvvFkw/hSFtI
KXwVxMpk2AKZo0LvwHCGZFacdgnFsAFbMc51PH2vynNXGzZJvI5a9y+WkcZqF9xu7/cHMLLyRSYd
2lq0bzco+eKfF08M6JrJQ+mpT1ZUeihWo7EHk36lP6WfxpfNh2DwFzNtLmYZBtLtJj5D4xuWp1hy
z49wiQgCQmDCG32owgZiIpsC/tq6o0MadDIPGTcSB4O++sj8kOMw9x0E5MwT1Ond5bURnGv9Ax3z
WvWu6E4+YZkjsxegRvaczeqdUboM10v0BBUUKpjMUIvyiS7bfJjOcHIBeymLKiirPGUov+weKZ97
hzrPWBJL8bGQIZ0n14IpTPpcPwkAK+/tcwB/OexIV/uybKg2h1UzA/Q4blC27syKvZDf4n1PZemm
z1+bZTMhKO0cqJOBaTBKwyGUJ1IZwZeeliv99b7LFnwjK0m7ITEUebxh43WwBQgBDrP293gEbodi
NUZx+zUmZVAGnUYGtzyvgSaC6un4PvKMlxp9VgozbH1bX+bAImG5KnvHnDA9wPj+EY3js4zVAsql
5zqsWTpDc3dHpI3a3RvmjZAHuAAsDBa8fEqLQnexuT7UXv85kt386Oqcl8QuKU7SV8W+YDgmRPpX
VGwv3RzkLVf8K4w95hJoHnZtqGjusYFWAKuQIznvjlwpIKsm4IpY65LrXIb38yQ5T4arMyKhGuzG
S7JwsMIb66tO/IpL1HEL+T4VdwjdNJLCvRabTah86plvJcjHs6On1hEsoyMkHxrDtwFbenoX612K
qqB4lncJa8e2iVqoWe3z/eIx+hXyaNO+cSqpywSGJ+C8llHpsXpf5qMURffkmE3hGSWf12m9ZZXa
kwHerkdxdfUqKe6BH0cClvE5irWOGvKzGwfAV3pMGTD+wpmodhYoUeV0cTgjvbzbKeLH0pduS7mZ
VMNaM6eN9TBqvXrE5EaDwBP3CJjSu5PpC0KnEUyWcmVnZ+fazkeYQC9Qlh1HrjpMM4mopreKbdl6
vqremIH41GKNQwnLiwIdzs1BgU8bFlNUWLMRpBThoJDMOqDnftO7BRQ6sRePXgRE2Eblc8Y9OdjZ
An2yKqx0zh6z5InyoKKVzp2aS586JkHWKJfuMDVJRAB1dkm+WPCWqK88Goed/AouD5Uuhf4gx1VN
HZhE5YcaJgC50BpYwlYwp6gCiWkagUNynKRNhKPZePDuL+e1Cbl+epvrOkC4C12svuLx4N4ptQg4
qBCeuNxXFEJ4GfjI1Mz3g9tF/c4Ie5y5cjT2WJsELB5oNwrqKjGhJ3qgf2JdPTSOspbfe/CFh36P
9dLlAb2dhjj7rQEoe2DxHMg25HNrxmjy/u6J1ybSw2rD46qcqX2qqMMmhjZ7QzhrqHhwVD3oguZa
WA61IQgoiqpkK5gS2lKQZ2VHxWuECSpf1NkWV1TrHMSHnWYfUZ/EZVw+N3b3Mn64wkdhmUBsR8f8
rABQipdb7OrdPPUqhoEjV3rM3loIjNVeTl2pCq+wFJ/bqI4OSgDgkTXRMNUwbMDxHcYy3idh9pQ+
QLUBuZen6GTmSVwtYBeLEaIgSx68M52FtBIleuNzuB7bxdHmydzc92NXDsbT5F2J+lhWQ27moXSg
sCpI+NhSmgWws6kFVj9NeG7ARo/FZPTWg0dfc288nlmo4GvWu+OiDtuQ4aaYssswIZst9f5Chu5L
8JT6cHd1XAJIVUM2bLim5VmNff84gSgPWzVEnD85zJrZGUge5/IIy4GogCPEZGSBlh+Ke2onm+Ll
hODns5yep3e+7rAjrReW3dG/QrJtpsWGW6C5Js5X9+XhQ4k4ya5zGvhq22Iu5/bb4IyeIKKRCg9h
PYGKKzQT+aJgr7cvAJ5dCLOSxA9Q5pfjHGXWfrwRVnA13iaeUCkT9eyQvgkEhLwIHugEqw4WUKoT
t1WCDB03X7HVJpdTZR8Yl+x6dGDP1jk4d+jxigOyKui0U/UejPjAHUjJYeSmZJ8/30LimbKZ6EZB
Y6wpdDF2yKdmceGVnBZc5YstPSlUytrkZkZ0X0wDjQ3IPCJQYlFi5N8WKA0jkUhGREoOLlI9Ty1d
Fu8zRIxbXLjNPHngsSPNBFnsLonGLrcvPdvy2niSWfCWDJ4Hro8ZmA9EHyw50YTnDpaMU4+du+qc
rHkJ8xdl/HMxaU37uIBEtcYJ4TRyEfDwTWncUhVQMKfvDGVcMckod3zi+vQgEs/zqOLpS2wqaVJy
58MFXtNXf5VNxuUOwtRAHIc3vJ4Jaq+WZ5YdRic2QHmIdRMmh8L4B7CK2UjjapE+F5/fgPX3j0JF
NDinkE7kqR/RjzJrIgYETM6E05s8pbP8uXkWsVcHPvvgJeh/hT01mqOAGVDis4dVJF2TK2HnF2QK
FhSjTQHwj23CVM6CS0ougnN4MmMcGjAAKYJ2l3kWwlYquuEJyB0m1nKI0yWtCz56xQqNXv7WMSOg
hJlka1KLWDfeOMRhIQwdTowtJPiFyN5DYyLFR8gBh+U5dQEibwTl2PJKe9PjG/BbyhbhmO/HSIut
6WEDU3nVPkMRVV/SNlbuk56yWPf0WD8CyzfhEbODHmm1nm1up10mPaaKi8D1gomS5ncUsYTrNOra
xAxQimrLzbXltZ7Ahkuh4otmH7LM5kqSg11sGAcHxrIPTa41z/HzYSfuKmMXIAKqpyHszGmFedOX
qrtcYXRz9UafNyxA2sfecrWDd3vLXkxk9XBdPrPCOzHUmysbdWU8Cd8DPGoQH1eQlAvbfCAXomDq
tejx1GH+y9pf+2ME53fewZBddiRBi6XFPEfVXDwZp/kX0Y26IkT4a00NYnxC5hqUoGhoHYn3y0bK
mUyqdTu7u9yqSf7YLJpl7wyeUJDmGB3ettygkIHL8oCLJr+bKvyCDM4rPtoytjHCYWe+yC9yrCUL
ZkqYQhyTDQzt4lNB6Dy4CLUX2D6cPk+PDDpRfp4eGiEPUuiy3TvSuZcbNS6pEIGCE/tnXQQjJi6f
0m132GYQWa952G2Hl3TfvFcWcmTvxkjQChhmMTgrowarK1ZvNlQhN6NkgF1sOWl0fW3RibNMOm+s
uNa8ItcbYbwUT6diyMnKvkC/Lh7gm2PxFqZi6arAa2Ab30k6RwfNC0KBLgLWUYtPOkqpSwhfew6y
DgEo21W7ciPIiMVHO0+X922+oFWRYlalL4gq8TJr3oulQYhmacyJoj9ND0WQbzKHhYXeh2+f9FT8
zXPmQHWGkX6I2o+r7qaLMU9cZ+cKtGZ8+I8r/r4rvZebjAz2dH95lz8gQ0HdYyZmp9j+zKzBU+VF
ktFb3Ui9ymLEjYAwR6/VwRjg6iEEOGJa46otCqQ6usYIz4lFdLpXxOGfh/dzJMEDvAb6Az5Kh7fm
7BTsbygyR4+0N1h9SeE1j8/GWkcGrTrJZDRF/3kyJ/l5yv3DXeKhreb4tCRHUjJwqUCq0qAE6Baj
UHB0ruX8MC0RMd41IvZaamsVX/pnFjtE8KOFxD04uqwwKQaY7YRtRzn7gE1Z7uH6IEKO2R7jS1Ss
MCjB1mtXTlIXV3cPlNyCRo3cbZZ4ui3Lvma5/4e781puHMvS9ROhA97cggS9p0SZG4QopeC9x9PP
B3WdnixVTmZMnLuJjqisLLVI2L3X+tdveu0kPGgP3nhRbEyL3B/mknKPtuUwbmm0oVE5TYbzZLxI
7ElRjgsloWG4k7UMs1l30i9PtPSHee+sRU6Ey56om6XUoANdiBm7/W6qghf9VloYa3UZxKtJ6MX7
1/G8UKpTiGEINYvrZzi7fHqqz6pV5eQ+FScCadEWuutE203wHpgHK6vCcrRtlkL3QDQ5Vj9fjrwm
bSqZOfR0yjKo1jC/C0YJoJ/LajK1J7Vm2Ts8bsjbDvmF52MOTwPGvXeCebqabCeLB5bUc+scphs9
UCOKK1WmzQw3xunRv3VzbiuF/6TCReHy6YYLGXO3YUW+xfP0zCYnHnYWi/Lgm3x2diyLg2delHZH
OJZorQVxLZorYUS8veW2gEPVs4wPY0+2HKxZEjiEAvoWyAyz4oe+ptpCNjDhZ3ilPBKWtjU/FPZK
Gj8GJKys3SMmSVPpU+2DFXvRhoLQVa7lE6Y7vK8Ti/Oa4tX1IlAHIavYJqd0Ct8+1ZNvzZejAqdD
qNIWknLs0Foj4FlhieaUPNycwqreR4DOkzHasloBa4gofWsoIFthm3wi/A6OyROdc3eeuvfOGfFE
KubY4Aqr7NYu+OdKPMfL8TQN216aDYYIeAIkQERcQpnJOJ5p/Hq4CfcT+Vd4EVd+REXkYx9W43G+
oJaZdCcQZf9APpWYGPwDt5axdBRlnaQ4hpp/x5PGMPW8wNNB1gF6YT7M2JmwCVbgCxerP6BXExvy
O0b+83dNP/+JLdkFUWJZAd/FMHGhTeaN8EX0tYGXwyRV/P23yb/8NkklqJNkWxNK/7dvE3ylj0JA
bFzTn+G6OAMyT/L50AlpjofsgDZjadodW1eBeb11+uP5/gpBhhD3nyP4hiCH2ErnuT5ORyBin/3v
fR4Vy8KC/oxvw+H3Z/yPmJQJbP35+76NZqxEENLR54zbRXIguBYhNRJqUKM/Cd3++E3f5jG+bAW+
onJm6W6gSR5X6VbjnIbtn5h0JFL86qHhyeTx1Cfg8xtmm/RRVfdkwswJECsRBCTeHpqQ9JzhqI48
CklYOUcrUi1kx9jq5ULzL124ZggBVlXTbu6rWwH9+1156YzFCLjH1of3jXtCbpMZTDgycelhN6Ve
DNKUGlyhirkhLOp33APv0HoBj17wODDmMGie63kw2BDqU9PJ59Xnh/Aywuov7sKOgpGV2dji5Hgg
f9bBcI/t7Ziv4YJgq7Ye38sdkBmQFcP46NY5dM/Nst7qn9KxnfvNBmCzpSH4qHdTQlF3mTRBOXl2
r+bggFFIi0kGjCYiBBWCazxJOCZf9IEiILPd93ILDLboMFFZyBtzI9yNBSOnu8YBTe5D6jp51U/u
IgGktEdQPcYM0tM6mzRT1oG7d8Hm62sYBc0MvMI9y4cRWS2aMhotXJFmwD4wo6JNv4LM6C6zQ4nK
UHtIbvGD+DYAaIL77MSl/zDRBytHRa7C3nftttIaj0MFvrgH1Wr6VfkmPPkLi1U9fzPl2eCuJmmJ
uygeSVMF8ehnB+7CsqU3t41HaPg0TO4x2imbmnrMHDb+og033fv4MJXVQ2jrUM0NileagHXwAIIP
Fw0tkfi1+89KJgv9Z1WtEh4UH+0eU/bJjGw4uWsPz0H6fAwxPkBaBgaFFqorOyGjZOLJTbqz7FpH
0zwCdtpZX5SP4SNM7m0HE8JFhjSLhm0er9hGQMt4gvnjIbFgDdqg77ANpkGNoG0DwxGSra89l+Eq
7pAThvEK0RtSuNbuptIPj5h+E+FJhdtT5mijY0qn7iF7gQOUMIDDueNNypm4zVLBCUdbHRb/FuyH
+/CicVXgtM6J4rWxkZ8F+3EJOvZVUEKu27iXP411vpiy31dymDeGZcCnhc3ybdcIyd/09I6VfEJU
GRMuygec+lLcDNGuHSyGXdmPiNxsb0OiJ3KRZM4eSi2BMM3pH/1Vy5yHbVZY/8mkQ//Vqv/zkX3f
YzzPr8bCmPYYXPEO3gpBBYMEXp9LsAXQ3EyHCJh8YbRKt6pwtfBfZLBDT0AHht8Eg1qJnkBl/vju
PZq7nlFVtyjmzW6yraVkFLcWzVD7nAHrsyyc1Uv5LB9Q71zhhNz/ROslJv0XKyCZ5BKsZcvScYf+
+0ZWhUZIOIGlzOfCc00HtCzTY9kv4gpqGtiD0YIdpYsihY0zognehApuApMaocPdV7PwjY1WGKOa
+xKxpAJkuoBNxgRGg+M3HzwM1rx6Vw2vXvemyRBRwSR1dimdpYqad45lY/cjWS0ICJ+MD91TX9PV
FheFFUl7947qvjwHzLumgCwfMR9d4MI4NQDx5iy5Tc6lkK0r+3V81p6VnYYYfdOAyaxdQiKLczUR
YxUg0+StnAfcLxJX1uPCmNMlgGTjK+y4G3IvLyVL7JTEpO6l92Zjzlgalyz0OdZw5Vwwl40xx9SQ
caxPdjpI3k4ij8TJ7l4+h6sHdt2Ex9wDxTOQtyVYPMa0R0hgV8OlWA3AOiEGTrzVSK/n5lT8Yc5a
3euXAp9HzATk/UoIHdqxe4jLdblEdYUqyluIKPSsVXYnEVMVZ9rJ2hX38LVYxfsJ/pImbTOhs5SI
fctETD03Du2AOGtyNhD4r4dupXs2mZGnkKo9xHs3O6oYNjqiu5cRzWWorXqslZfjEujt3ysSaq6L
rpGbaed74xQ9IQpnxNtzjCjqoIFSg8sbb7TZOLoOGvW0SbIo3/gipGwAYZjt4OM1k++EUOCRIN+n
w578Set1ThoVc7/KKVbhXqRZPAyryWwoXvuP2OpkK+VKBCtWucJL9MS123KnwZ9m2UqO9vjlIi5s
uX3u3tixpPGL/QK5ulPv++XEu+y2rjO1OC7ERx5kZR3vpEXHHYfT/Uyy5FZexcv+iHhd5OXSl+pn
Tj3s3drnEj+/pcmbpvBowf7e5Gvx6ymYEv1wsKEgh9W/GT6JwqG6hPQ9MHvrFxmFUAy9y5xN2LSF
3wquIry9C4DqWbUvEDcyvmLadS+B/5Udw7WjyyAOIycWJwxpKRmbJYlH5tlqZvmpMLbBCpL2xqLn
H00WjAGIeFOb0FDS8tre/eOE13bzw9Tt+hfTJGbTAXOFe21e48HJXScIHgMmNngRmEdVeurZW+T4
IqJz1zaF4fjGWVLWZe5Ej8hHAeAYmtDvFHNTOVgOfxnInfnx5RC3bgKZyNs77DdgJXUtgx96Dpaq
WOvxVwBbjGnVJ0VZJdklxzINMp5Obvg88leCusZpb9TWER6EWMjeZN0mzkYeCRjnWWg+qaFallH3
xzDDiaDmBkQbpoAf2T2fw6JpCEe2lXfr3XieYpn0eoFP0bl79N0XDZo43OyeOHg7xsgQY47JWDN4
ad/QCa7bT/kdAFrfwVbnLH8UeAqoDhJYid6jxBkTyjwk6WHB8Me/sfurR30+btyjcpgwyY4xW76d
cHHQ/21OSB14Nvz4L4cvp3nRT7iGFuDKWHyBOky6RaZy40ZB2Pymvg/PhgPxewkQfc0+PJW3BUBS
x1BQtwE2F/FbcJqM69yLtWnKebcDMjI2RBg73Cbu+UXadOt0UsPvtc2TvMZN0TspexLkIOnvjHP2
bOzVY7ZOP4fnUNuif6X4gQZ/ahiTGJgUTp6IeLwiosBQDrKBTlFq7IL2xQxuGEMyknZfBmnrl1ep
WPr+C0OfpF8yBYwelQP2gNBpTtDLIzyc1ljoMUq25uLJBVFsmOuwLu6qGigWyUeAGKC+5ytjr13q
z2pRrKM1WbfwbKbkLvDYufGocEOqRfQ4sZCmSqSDmWznK+TAX7Le0Yk/uwXkbzg78lV8Ufa1AyaK
uv4tgeYEPUfZmM2kBL34t/dxNQ1JahpgqifYTIgnTgY+pOjgzC10BRz9JoDgOsx7pqXCZToI4Im1
CXPFRzDK5hHvg7tLEs9Ds4JLsYmXSuRQAhF6a92yk1w+qL4jdG/lm46/3gkRsfdR9LBllqyVxNvo
RCQDwe8K7ZJ+lujQGCcCAUgnQd5YmLHGT/lhWPf9zD/TtKP4p3xkfvfY1PDJnXFyOBwu+qvPKKzB
AhfrMm4QetoS9r5mQ/BAVVsBhuP2+zLCOCPlCZs0YYu5msCErF9mW3xGKqjcrCkrrMFGYCz50Xrh
1FgpM+5uDrT7KE92PSWZItZCQO4LCrMopoeQ3VZmue8wp2xTR8XJDLnGVTg1q/4Hu6t0Su6iOJPP
ApaCv28ff6GltFQE7pauGIomqt8aLUMutTKzTAV3s3I9xcjA6FuWy+ZPKMAvVFh/+55vDBZzGJRR
Cihnpp2eZAIwJ2s5Oc4pf2ANmr8unP77jL4hAK3fdnljcEZTP5yg93o28cLU5uarV8EDsJ6V53KN
iugDJQNL5nPOiKW5oVwp15Q+ZKnma2FiJEAUyhfJPth4P8QT469xEx/iT2shbU2mskyXXuPPyYFh
qnMxp8MvY1naYNtrqiGGb5g7HcmSTECYMghuhBGDwOGLvCquIhLs8RUlzIk5KxjirVkDy//7iv+f
JtVOLmL/M6MWvknQBm8/c2inX/iLQKsZ/1IxcbAgqapw8WWFJ+wv7r5u/YtmhRLa1HR14s/SHvzF
3Rf4kW5OESuWSFgWaSp84l8UWkGW/4XmVNZ5PaDfImyU/zccWk39O8FSV2Hq8uU6IbocpmF+Zev9
hISZXVvKnWKITtuUveeEkHYBe12U4M0+9QK5exDkaBA3xCNj2CoSdz/icSipw10bavXueblrvNZS
HXpOZQkCDiq6TiNcW8S3YsM9ZMprLevJ3e2qHsw1zyOIQnVooXKCxI9VrmSFvXAoYhOHvbEnYBeX
EEUrdnkVlsyWNE81y3PDXz5yn/DHlduWWqY4hR+oRjkTE69NFqI7esarbySutcrVITA9WxWroHV0
mHfe1hwFNVkMgsD6aiUp4QuVWdNziLrb4WUfVy1VslJbLIyd55blzle8Sn90jUgirqHWfQPbZ0v2
NPFDxaRPm3t1ogkMKno3lQ9Drndoe2r0A/tUJJBv3VYyRkplKGTaAJbi0zWpzC0kc2j2Zq36+skY
asvMnLACpCQ/syn6oHoPsrbWgL8NtNzEuqie0MFq7mpRCjZVqeWoxao4pgzFQS90aqWsrJOZiVI5
j6JGtrbl6GOHnWlByKgh5GYjdQoqeRbVPH8zJRhZ9fWgbvFA9iID2ViWu7FQ3ZRoaLGyalz4GpnS
wCCL3BCXnT4eK4oHKZLBjap09GrBqQqhx926K6jwTatGLeHy2V3hobgc9L0fuEW163IrLY6RH2kj
oYTRYN0tv3BXUiv547Icmi45+YZVkkrAkgg1sJNqAkdU4pzxFUr9MHzgUjfWLFLkCiZP100J4z0s
QseMIOl4jQLTxzMGoJhmSh/vlCiUIjuSSn5YtlhwqoOcMU5u60l4ZpUNAKSfQpgtonxYun0XCTPZ
axuwWMVUseYZCsUqngTXSIK14AveNPHgM9d9NioC/snqmCw7oZUrGrgxMYegcBRXVpF9KD6Brxi3
9noe+jNVG8NIwdxLjIIXL1cDxpBNoeAxa4nh8NBmhZwjnPNzoPS8ieBNZa7/lJHyKSyrITcoN7NB
pd9I9fKF5M8eNmIrta9aF1ojtv29JNmVHqj7VhvwntYqV3jJVU9GPGPJeMR3VqpfqlqmykzS1KDS
0eoe815VkckA74N6XVhR3C/jrh3il7RsR3+J5CjzF4lhUY+XQgVzIRT64e5LiopILE5HDPWHuJeQ
2TXu6+gKQ3Y2DNd8HPLGK9/8MSiFHYhv8xZETVsv88Fw2YsUsyfRo+/8H2EeRBc3L/Jkbrh6jQyk
7GUKFldSafoMrXsbxSoNGQ/pGvdb0xuqM2NMpE9FUHBlH/qEpSRJuEezzh01JlokDTJ81wfaitoN
4nLRVLilV6kYY4iq1Q1hFO0wtrvQtdK3Si0mvlrcI2IUtV5nKJrxENp9LQ5McUXjKJaKSpxNPTAx
j3Wjwpkmj8Ru1yYxXrh+0jMPdBPLrJeNTwL4Qm39+EPzwsCbeaqOhmfUy5aSSOxrazUIlX9NxDwi
w0CUqjczz63oqvuy3q/jwQSzzSQN0nbbqhLs1bEJy88wyfJhrrdjETktmdjCLLX6CAKDkVbmnGxT
rXosijocbD31ISYI4sQys4QqBetKDYi/VudpxrIX/QYv+YAldNMmagGKqBaavBo9MfVg47ksHDIv
rwsM0RlYvhEyLMxH2RVwVGmTXoeKOrgIkjSxgICKuj6d5anv5gtB8wcsm8sYWMLNVOFapbL+ZHUu
Q3TThaY/N/RB/3SlqM5nbtDGePzj6oEdbeRGPq3uAJ2GKIJIWPejWsE7ClzuYd4NYYl2QB/wTtbk
dHS0IqythSIIUTCrwqyFR6B0Ke2v26b3RvZ4A9soqQjKDgZ4lQlllbsppRw9a9eHEa7vVZyhLCqT
JNiNgmj6W6/r1OKg13GCMbUhxR/F0Iz1vlBzWdhw0emfq6DQ+02XmHqzqYfIx1YnEXjwtl7fergz
aDIRMd1oBfmyyvuyXKtiChdG0iXa5FguJiZh28iYzuUxqFXWeN2nZ3nIZFu5bmNHMobOdcbRSGlk
c18KHCnXuZRRqBjt0jVqKvkxSRnoF37VYtDuFoAPwSg/eDpyy7Yss2OSSe1F43mHg9IIyS6o9F50
cilRMNBzS+p5Ie1b8T2TPcQbZukZjP3SoQp/wNT2oPOrufeRtWKDVMIwEzzc8xFXEMsLYG9Fco0U
vWTnVAAtpfkwlKG/DxKkLjZemgMpD6mUM6YcypjpclL0cA/zToEnYpQlztu5C1G9KjK53Nc5M751
n8tc2Dpxk2rX16bb/Ig5ougxT2Ux32pWJ+EPovR1chXyJjF3ZDwmCQLKnI7b6FmVbHfACOshCrq4
fBu4dME2ZJnGY9nv/cSOW7k7o5j0h4OiuhlISJ5P5EbBzT3HUzUm3KGRqNlxqGWx3nRSIv0o9QQx
fzbonoVTf1rh+mpJWdM4puhW414WVcvvrmoU5WZ8GNXAEE9BaIjAZVnvgsQ2Sl2f0yJg/8m7YCCW
VTdg2SdWY5Vboe5GqDiKpSZroWRTcgw/N4x5mDRpeg0KOO8wBNsSlDBlNvYWlkHsz8SuFXE5q9NM
PPeZ0SDilksFBnuuYTU1sAf0ezbSoN8ESptGeyEsxXDrtWbyWaujwcAg0fpr3ZcCUuI4SzEXkdOI
+UAmCJKjlkWb2lWWDjBCGpZtxqpZqugLdzB4RRUhLpAd+1QwsItI3XuMssSq93WT5jLTl7yOL0Xr
GU9+lKXutdeqPloEsTxCxZAKL3hOPd9qFqNH/CnPWgOGIdZZWjxIXij4y7BOe+C/potzhKBBOUTG
LrQS8iJ81e0XYqDj/1h7MoOHeNAaFIK12JndxUsG6oWKck5+N/MirBZBq1cypvejm5oLg92s3+cG
N/pqtrLBCCnNavjehBNalIRGBSujyFqWuZhisDp6gonHgNG3zXhTg8Y0PyPFonAkeSapTFwxlLR8
Lju1/5Q6wsVnkqWz5IHelyTD5WPoX6pOFbt5FeciZFst9hny8A9C0Yqa0KWuciVEoGNF8x8zknjm
6cZa31Xa2A4LKTZmvqT6WCyLfRQTeiImOclFKbL7aCjUGvpvLmJVNVZiIz2juWshh8dSL53MIZtO
vknjCtl/WRcwJdS+R7yeGx1pQP0QSavKdKEYl7nC/U7dsiMwppFGzdYEIwQcp0w1P7TQxQZNNg1P
mKudm4JkqR28AdNTFetmSb08rCQz07AIZzgeQz4SOs1aj3Xf1M9GaTY4T3pqoKxkyTcbJ+w6M1jg
LGISNoVvsFHcurITTc4hrbHAosJEsXfLEgNTQ4r6eNx5cSw2V7Eq+MW8CaKtz50dV7WkJWDkrlh5
60ivdckZ3CIiemNQYAi1nS5D6lBl5akT+IWZ3gs1bwjLF6RMsZasWWx48FrralQw8/tq5f5X7er/
zahQiAh4C5rMcCxYASazbvrC/7nLPWTlZxZHv1Cu//KD/t390tz+y6KvpLuUvpTr/2l+v35C9KDG
i6rKeE8Ch/y/3lc2+SWeEBzav3x2pob0P72v9S8Jey3N1BCeTmwG9X/T+8p/J0X8deRY+XD69NsE
Rv99mpXGaS8lbho8Tcz6mGwjouG+xHETRowc4IVJG/5zOTowb/Le3JszEgR/uo6/0JN+Y7384/JZ
35ChMjdyyxWS4Ck6sHSjAIP2uwgI9XAPxcrNnD983S/P+b9vuzUBVT+1+zQGwmDqYfAU3OSb/EO4
qB86NfQmTRzMZbCd0pRJl/37b/1GgPnnSX6bG/pyFAi97AdPNSh+ui5l/Cytdzyi53imLAxHxq3D
0YkDaY7BBzXGozf//MMhTFjef8+J/3kIE7njpxNnV84iI+Nmq0t3Q31F8gexYfN+h0EMeYT9XXCG
FxE+JibrdreurhH2xcHT749C+oa2fH/rrG/aXKqLSFBL7na9czfyG87zuEfC9C7eq1299DdwFD7y
fbip/kSu+juk+v30dfGb6akxJPFoUBE/IUdaYpxDfk/MgMi/WwePeAfFyfdM5KAgHkRCxJe/P235
79Suf387mehk9irEBqvyt/tvamwgfTz4T7g/LLn7wBrVGR7hU7VkfOQ0i9phaIGJy1t/iAkVGVZh
P/v9MVgTDPePJ+Dng/j2BCRS4PGmdbxpNj6n71m2Fd6xeZpVuLYxDREOISGeKgJDa5Iuuq9Rgb64
WkDeCVbECuJ1i+AJkebGQkOLnsmAPI9t9WSabYe+nfHfk1VziZxoM1Yz92Qd/DlTE0bKaO+O3gXX
BFQdLgRra9YiCWficPKxG08Y4lVL79zsx50BDNyeCJN5S0/VBVEVEaPP4uewCfEJIyZhC9sytnFh
mOuv2hGPVkaQkyNqga4NWum8mlUHCD0OEz6GkPKFETXjxfhBZj6GVaw0Nz8D6C43b2s8T35Q2pbA
HJQPHBO+2phnX3SO0IRkdBcZD7cLd5Md4geuF57VkxDQKd/xQGIiKh/0QwpeTNwgM8qvyE/Umjtk
Ho/psUcEAIqdXEiqOWPdsSMnFJqZ8RBu271/To4MwUNcRuUFfCbGv8xrlWN4UghaEbZ83pO2iXDO
50lAjuldvauMuBV2y0yDxlQ+4K0YbOstc8RTfEpPxdnbNlMwKZkEEAYuFTzJClKtvYJbSxoyoTZI
Vahb53TOaBDvwRXvp8dki43Rq7izzsPOeEmukG3IBwYi7M6wombiq3IsdyH8/Lfipm6iCw+tvKfP
E1isdsnbxAOAVMDBJ5+Th/AZceJ4wi8XXkDy2WzG9+6m1Ha1jz8ku31ST9KhXnlrBAn5Kl1FYPjm
KVhHECP8F0xNSVG2nglBnbEu4RHwpUHBAMM4BQtvoR78nckIGFpBcVMwlWIIcB6fSNp6IYqts8km
Q2N0YtS81M/Rm7UTPswD3M27ciIX68p9uw175nSweA8MULub/6Ijgr8gn1cYsT2YjJiKWXoa1/5i
nEQ3wgWOr+ekdwM1CEoMR+R/sEmnpw0yC6qFiYFvOiPq8QUD/JjrdZD37XOPM7DEczb5DhMKy+xG
/UCJAgUKyTxxQAkzQ+lVtzbyEexGPI6brzDEjgzAh/SEMuSIUAVXmEuBu8BOlfi/l0/I7qQLHFrc
j6HB6eeK51c6tLPaQOIkn2LM+YPHQkBMpB6NMxNu0t8O6aF2IGzzKO+ts4nsEZZXzC9NsdEZbJvU
ftGg2zAfNE8AQw0hOAJqYtBtWAPxKXJi7DsFRphMGJFWziLs5+GJIVF20HAMc/j22TJ05zI3VsFR
T98Zjqg42pnhrXvt3pk6komXbtq3aBc+jQZf4x9ZJyDkncyTcUkeR9xkbOmJumPh88JEyGniiVqC
kUoy04n6c9RlhSDxqGL3jJ3mrANMRluzMJBCLAMbszL53L+HMPQX/hr97lF+Nfd5R6Qb6ZP9dXwy
d0k6q8Ul11FZulcBV5Wz9+Ae00NyKg/K2wbeyVZAnSUdILcRq/2iEjxqnftZY03qI+3sXywCcTcG
bhpoHM7KHqkPApDmwvpxjtfdTbsn5/TIs8VEmG7W3MUEoIoKOLttHBSc81OmvNNYFYAWQdRpGpEb
TvrEIxtex3vJMerv+NAswXVi7EmTByj4yYPLHQS9xLt1eGA3Xos7PNHDCyOso7JX8CHrn/JjQ2hR
8pi98mjeksu4Q7p6bleQCx+QwboPcBQetXPbzcPD5CacXcNNyvjTc+f+Wb1ab+rROufBDL3GxBVC
ugK/6rm4FsQAoFkIz2/lTT5Cd77LJ4LxsIogAByGX/Qg7vJNCvVx0yJclJD6bcgOm4eP8iViCQBb
hmJ+ktZMe/0bzvLT6L99cTEU489N/OleYXsNDFcllAKINnByfojR6WJEgaVE95XBdSt2k2HqlDNU
rdA+ews4OQ7JVfgCCRH/mp7zs/wU//B/xI8MeKncKpTswJxT3LljneIC6jgKlkN6i2/9HvVMeybz
L7vCXFmIZ93RTvlS3fGfzFVylDAiUc/Zm7tMLtGqfvBPpblmidDPsKdO2QptK0q4y6RGJ7HC3aYb
/R4Rme5evKv0CFHowkO7io7DKt+bq4ohO2P2lb/S37t59IKRAQIKb8YMeZiPjocHw6VIpvhAPqjc
l6+djPFPATiCrK/+Cuc6FAR6JQNbXba1PpqVdRLvZH+ajPTJ/Jvc9DEuXHJShQ03CKVH2pFvgde5
M8CcIk/599XDt8D7vyoYzJsNi/Zb1JRv9ZMqlcAKBhVMvENQvioferSaIeZ5T9Vju5U2uDInp3rp
mna6IS/t9PuvV35ZQMmGLmkySKP5vW7EbSePU4CFJ/jj3CIZyuxEd76FuAk+kJC6A4K++9ecB2UX
sHg85wcQMnObHNs9s+AH4RNc/pEV+/L7A5smkf8sqv5zYPhq/L2sjj0haVxl5Lqsu9jGsEFZlCeY
lzCES8ig9a1+y60ZoVa733+xof+qk7GmVtDC04Mu8lv3NjSWl2cqFe3z+k4Am/183d9vi+CA+GW+
Emxk65As7+v93bC3aNFtpM4z3ihns8R70D4RaJ/MjmCYM1z97Gd9+Up1Bin5gVAzf3FBirja+fMF
Oj8+b30irAHds32/eYtrYh9d/EPF2WI7IxCYsk6x90wWbaiF572x2GbL13NkHwGnbc1e4EIJwUC0
zz0U736xh2RNiTZz56wms+UwP/1YnF4u785wpO6SySYL7P0RAh8cx8zeYsCwOe5V5xVDAcX+hDJu
72+v88J+uJHXZ78jrp4d9/Bw14m9yuyH2Ob7KScU+xl3TsFJvi4AeS0YY/OpBHhAgvpxfDU4uDNu
nvb1MNgf+9eRU5hvhblzOdqlvYuhUGrr+eK8uVH52XvO54OKYfG4+pgYbBpuZLm9eiSAdPbx7Dq3
V3fNfjg7aVOK+ew6hbFksyPXcuqq++2d+wFXHbI3oreZYK81+7y/QnPbr2v7Ydnbr8PydTv7mGw2
92uMUgcu70iZ+1pvLY68Wh5fqQUcrvJskcyWI2c4CecoV5PZcNL5FDSDc9q3BZ9f26zo2PRP//Lu
aI6DuGLWb15C++psDsTdLNenRW+/rB45VGW2bGfryj4RS06/v3s6XLfx7GCf4HYFs91qY7HzFnNn
s9s4l51pb6z5c2FvV419LZ215uz4EsRR3Mupbvt8Q/szw/gJYpi9fFFtlSfuhDJwY9p0tfvGPqS2
s9JIbYGljdzmcJXtlePbH+hQuKDK5t2fL7uFQBQkO8SbfXgc5tGDZ7/SZyx1Lpxz4Y/c3njTvQvt
m4UggOphxqTQ3v0wZs4GBuLW2Uiz6ch+ZLMF+i0Xdoh+POz4Io4TS5s9SQ7OpzPfLH+cWIedwwcK
Mdiwlv1IX0wBfXJSZ/ljkt0Wzr7ZnIcZyT9TmS8t6vkqslfU7NDBNzdQkYHHan98aOeLYTY45fzx
tj9q9vMKeiu8PXMpLh1c+wz7tt+eOfJoTiiPQwqpPdjbxjneojkV2adiX58/eJKn18iwP5O5s3q8
zZzTZuABPCxfuHyJ/XlbPUMbHSnAyFjfofS3Dy/e7GUgmWXj1OQwMaB1yK5dIn9kf0FizXXhVuAA
wCaKAHIFv8v25nzq9HmoJ+FgCtMBPTqPHF3toIm6np/vnU2zRe9iwyWmh8PKYP1wgy6LHwxF+uyM
YONRZNPLD+UmnW3+osr8zWfxZ1/FL5LTd8Di5/VtWv9+AixkwWTOW7C+QeCyn4Xt8zi/7yuemht3
iheWxnMPY5BLn83uD8saAfY7nXSxfjJt6HMhRWuxUGbX5g9boTIhUv84MN1ES4QXpaV8Nfs/HVjs
F5JY+wSDg/I6/rqdp0cmnQs4jxN3iVrsIqr0yf7VhHU0USfZ6CEeLdS7jorPf2V/5s/iCuOZauX/
+/C+7QuBkTZ5rPQT1kCi3qnHPQgvjFW7jhV7MviB67bCHnJTb/It0psd5c8HgwITs1tvWeyjfbPO
6U5JToUjrOCUwwjz+PvN62tv+t0l/HZvU8k3hl6U/Sf4xFS76uTCtSSEnjHXXXpRcBP6/Rdqv0K/
rJ/u2fTzn+5Z2uad2LrBhH3k+NbB5JyPmG+W2w6Vy4OxClmjTWQHT+WG/BR2iGJWbGh1NhVSnnLb
n9P76e29P0/xwjGxx89TZJfyAr/QIiEb3Aibx0s1aVGmq/YnkZf+yyoDuPhLPafjHPj3wx/qrFDU
ksMHm+L9gzmyjy7ZpfxgFjAdq0AcDCDao/kybnFtPtZPhLIJTsDuAeUGRrS+Hk5wRnnNcfN68uau
A+GV8atBPqF07RHciV8mUDPrZTKTLNV5JDlncV6cmo9oWiDtbksxigLG9k5vuC3/4aVSJ/DpH0+E
iWpONBXwsQmO//kGuUMMb6WQ/KfCSd4KiHfykkAtUn927KcLX54pO7TmlP9OsAEyorxSmK7ZpSMu
6k9TQr/zX9yd2XLjWLpeX6XD1wcVmIcI2xEmSIIzKUokJd0gKErCPM94ei9kdZ1TlS53um8dXV1Z
UkqcsLH3P33ra6ijKlguynOE7ldo8q/VCyWXuQufBH5ZvOaMcpgNJYr+1SClbOp/u8D+9Pp/Kq51
Xhkm0M7829yjXnYvPUcjH6IbGmMyfUpJya1T8q3mz+49NdbxS6FAiwMXirCXgfZuTrlhzIAW2w30
aeS7EDLAaOFeOxCoIPSHwoPP8LZFzTTTaZp+Z1x1FEmI7hg2Q3HLEP8FsYWIxmPCttrxDz+76FxU
M5hMExod3d4JOhOZdIOKOUQD0Qoz68Tw+I2hW5aCucR/cGQ4YIZMDHeejB82mpmwdc/ZnOMKqkCK
+PVuEiDhokGMEpzD1+yMWmEJ5XWbLVO735MkIo8naoTrItrxiZjr0NxR0O3xzWbrCxetY94w4PHR
fHDw7EdMfVCnzyx/lj4G7igMAzmHwlnJamWUqYScROgXcLW59+Sz6LSvzVTSovoX2j7nL4plksyc
HX+YXyT7Ltn5nVHxaZq1mkMroKFuHZgfmlCUpHHMovOUqwBeIXPB3zLBIyg0ZN/V1oXqtdLx4AWE
AfbMokiILHkGeiqckx/D2Pygi4jx27qFIK2eKRajvG5m/Wk8MaHsIWTFHOgjWPjzmin3SbvmYfcX
2vnK6zeTEwlDzoinNWJmalbXkEBWmxk6fWo7cLfGpz7MpVOkPwmBI58N/yCWwH/Uw0S2w4Q4W9Jm
9fD65uWLMvz2dN9QxZM+B0d+QvNFBRnGIQnsEVjwLdmSut6Ez2ZbIAm9+O+1OuWLk4jOMbftIfq0
UCa4L54zcRaUg4Q33ROZ5A1Q1hQ7TiEcAD4uvI9WH98i3ioVFFgM8RWGR//uHTGqW8XYb7/A0OYC
efmCEbYSvJ14FQ3bw6KHUlO16ETGMeBpzxUKyzxLtfDDSRYSjAuJwAw/Q8pp1ULjH3/6ZgC+hcF0
pNh09gEILOI3qC+uSTGYkR4JOOM3fxoct/FLM9pMNKn44sxlGyqSRXUbjVW4U9CaTGP9xVwGaQfa
XyCQoFDpqL5tPBh5JuB1mIhCUSM7xtF8V59KEpVJYQO+ZBMKgA0WCU5U046PJGmdoRPAHh4s241b
ktokH89hUm75mEDql2ACdEgKWgyk5MbaIJeHPFozumcLW6pLMwReoe3dpteJr50jIvkpkLxQ9Fyk
0AoRCJJOWaQQwUFHVuOfpiQg3w3EGYgNKQAz5gUu7zhs1KdX/O6daFZgwW2sQ4dBcQK1F24lZELc
ytaa2wts5VpYdcdmm+DB/RWuve1UL/JZ/HvxMvTUvBOq5TC1bKra9H1gGdQ71DUrdk3K1QHyG4XI
ZgJe+rZwFG/YCNhT8AfIZR7v6y9MZSxKtimOTB0BNQVmvjJI8CQqiAIkPMIhQGj1C9XyPdYuUGuo
uvqfk7p9agXocG4g6F8j25xP/Ydu7+GgOCAx4N5AdmlPdm+4W/J43sF/4bd7HtHnd6N9ufU/XNqW
LSpdRh33xReJK5NXNpOp/MQn1P9Fuo0x3nwvF/pDORgH68xUZ0ipd+ZF2EtTOK4uOY692Tl4Shj/
xviOe4OJDIh+e+klYVJtROW7is51YjNOY1D+RT60C19YYCIw/FmtnhVvrjyHOFQoZ71Yjsf0Eu7V
s3dDvkSdzZor5AkHaw4EmjBbOiHYOcQXhmJInL3l+GYufv/BmlJa7/CyiAibhcTatAGYwa+ZNftl
exLB9qGj3PToErbxxhMpjaWbbraaSPYo3ZAJTSxIBFhzLOEOA0V4AnSqTuzZq8kMbbIS/CGVXphP
8LueuFu5L79pZthazgKbesA0f6jhUxmYPvCWpLNiQ1mqTyGH8Dj1adb9gyCXktgzU2JzHfOuyXCI
/x+mr9H1c22oRkfUr8st1uePeiMiAgowO0UVdUbvtLboJqkbpIaO5s+kT24AyiaE8SjCkYu5mwrW
IaRvb/bMED7AshjOW06AHZypFc/6J9A6G2i8KFUmxcoIKoeC67Ym+1Y+cMbbTt0B6qDR7CPlEeN1
ui4OE28LGSoZQ3OBW84WUZ68Vb3jxtqK9rB1bQ+/Pt/uCY3DJWRB6WV6V7KN49oTWIxltGU0WAZY
EEPD2im4V4yYOVNOumXPxjOGr3b3NTXIINJglattFYro9W56qwwLTh4SECLJ0iZip7bK3jMbGu+e
90TFRVnxydKGYOJj+vSxHDho6Oi4+b8NNLLhjnP4ViD/4wpfozOAeMZ76cKIjG5yMlI//WzelVUF
fIZxkWbpPZUUUIHYyUs+hOIdP6h0QasufKWxIPwgO8b5Ql5D0ZurV94cKdV7fsRo1FqWz8M7fEhq
8tE7rYsNwEe6ldMHw2UQF4jR1QUiemDqJIQ9aryDSXWXvtvaOzMhjk5+ZzrBgReoHH0q+dD8tGNE
izGdf2QbwJnIOkGHyQ6dKpl2m/k8iOvQ2I/GRmZjAfpqMWC6CiEkwjc1T+VTDsnjrWPCcmfO0y0G
DvmN6T06BUBIuZNpF3RzyrTcLtyp/gMEYLBn7lR6R9LE2t2gwbRbLvnk2sjEnMO3n8LzJCmukF0Z
75zo5ok7PnsKl2jD9/T+6MJx8ZfioceYUaM/iZMVWCJ+ftPDw1O3vSORGOhkCwEJhMBJvv+SnvSj
voscnB8vxBFUpijXSAwoASTzZmsAe5STRDvLCFL9uQctBReOqVDjUSE5ySdOXIKDeltuzTVYumxf
Pmd2ykL8aD/ieQ19zEn2BjcVv0adF20WH0XhGNVBuFsL6UCbp/zot9DB2hW9dEDQUGC/RaBEJXXx
yRZFqZHdzpq3BkDmx3kIF9UbKYPHlDuj0uR731U3GxgEN68yB/0C+xICJsbI4q3crMYnHioMV3zN
HNaP7xro7F/4nRMmKvlGPIqMwoPyQh5pC1eDrYlAJ5+JxOTQiIrp3YVYGMMQVJ0ocqqeZUDiUjdw
ZITqAD2hm2W4tSTTMk7zjYebSj0Zw0gQEljH0PfwSiyYkod5OVNhMdfTWyJOTuIFv8KzTJPSX3Re
+fT5cX5PKhbWBz80UVFZul9BvoTL98pUaPdec+ftIBiu2p3uVFd3w9k8MRyWLWHWqdrzkP7N//a+
TEqJqNK22rt7HAvbOk/QB6bvgTotGXEDJyI9COd1jAIZMHQwYh5XMm7AJ94KCYq+8xCOZXCltLv8
PDHpHOMsn7heLGInX8aUNXHFRhs/kR06VJbYCO+YVV/0JDww5GbmOl8NnwgEgDShX4DTfIBZN0Op
ioOKcsW8kiZCcoJWSdC+yLfd2ym/WecH64GG+HiLsSp6m2DmKxp6lH4/I1Qj1/ylAnk6MWYe3rpb
mjNRsY0nY5+uMJ7Gz8jj5SCyvPNhcXMlkCkfaDfQOa9MJqVvY0J0bgNJa77wWSF9Nk8mouiRhmFC
JMfOLLHbKbblaIsPSFTPnAtz/Q54NnHYJqlGoeTEDTg9o8SiUGVdO0T+4lp+I8pnNkM/Jba59p4K
W2HtbzJ+ocbsmB/adB3oKVyf5x/jLhsX/gnJ2FQF6meMNNBBmWfr/FphPE/P867PHvJJ5SHJh6Mv
CtLviaOdI2Y/jEOJQhIiLZM3ydpyRjxLm106a5b4adOpRro64U5lcAWO+6ISMzFefO63tErR1NaV
bRAkO96XdcY56OTNXqJ3/Jt4WKIKvWNpQwe0yceR/YJBZTWiBIHzwa6wmsCZwxcNzVnnSDOAJ8/s
AjLzEg9JtCkd2dy8+QJ9G41oc82waEZXj71k3Z6TR0wWli2TCRI+gOnuFzSY1sEu/JYt3itxvw5B
EZui2Q0F7c668C125h2bOiA3OJe8b3xu2S2wml8oziMCmbduHvKnt/YYgD6J6x87mnSm2So/48+K
cTHq4Vt2MTcWyRNEtC90zc/9Kihm+cQi9Fva2mSVUPWwfl7452jdPZI1bAw6eNh7gwF7RSLQPbeX
dMXdYL6OG2rQO3ldPCRHPI3OV0ckvaTfOl2MBlnmAntcIje8wxwReNgXg++aDQHiM9+yZe7BI1KU
9PmQMwrtTxKgFJDPlwy/cXK9OYdGRJ0d/fCPentDeFpTwWYydrozpjvKAO9ab2GYnR71ljvce/ex
P/beYRnPYVRggxZRxsPBG9Ylo8KwOq8o+MlDXsghOMA7xk3Ynfk4H7zzF8nx5JVsztW7ehdu3SVz
OGjZ0tlP2akmSYZlJ3gNENR5cMvYQ5E2h1fWpH4Kb/G3sEdeLfJhuMselqf4hjcBD62vZUyvwEUg
tZiJJ+Pg30Jz2h+9L+FOX1Xm1HtLF+ZHjTlK5KBipW1r5UBlqQlErFME4qtm9e1yt8ygeREuOAEE
ItCBy0tBS9o/YJ30AooscWc9OMgrSDJS+5VCryL8aBfYG4jU0FvH2uRXbK2XsBqYdxDhN9rizthM
MFEKzTv2nqvK/cbAEIDcYPpTuvbvWTozz2RgDaDHdCGhaSdtyDf6NlyhEaoPk4XCCew1uDJ1JW4p
OYozu6R9WMDrq/fSPsVVfHxv45XHmyLmsEhEXfiRyMlbNgzDSZCHq9QeKF/OGKDC21jZBFDtn/Td
F2ZcKKcvFnEue/WNEYDmwSiD4i7S75Tg7Q4KfzwEygSbUWjb8Ol854fchitTzJSOo2tGlE01R3wq
fFt+Z/SR9qzEHA9tHK7BB0SM5ru0AIGFe+VEgeKWLdScdLFBKj1sW6JJ4F3FsqB+Ji6VRbKsVmgJ
HHJFjP2snXKEMGPjOKM3y0FdxpSL3VNs7Wv/LD8Fh3RXL2kq2+lXeOmeGwoZJ/JYrg6I0YXGebMb
kLdu7hBp/JWymMzbjanXjpx1CWceE4OEDzffkADA8FO+8M2yJ4MHc0bwxe4xzQQFnyay+nXxhrIF
uweYa5OBAZer24n+vL+GK0onqLhZsxpZVmJLfBxErVtqWxQ3uDtuZD4GdZqJvXTU6T3caXKbDxT/
nAGK3R5CdgGAhNgbHDW7w7aNmXyuXn7IjuVTetAf4IWXQIOQ070yjjDzJ/jwXaa6g7p7SyI4WSdb
8wjXHdhNMc7BFCTskoWczNWl8X3hb9fySucIy3ZvU8kinH37+4Qe1jCrne5Zuff3HFsF/dUCPyig
bzaBqswKbWEe/bP4gLG6REns7Tg86XqylV6bxi7v5ewtW6MTAlIXOtxQJGaz1DHWCkV9plhoruxd
AgDiMGrnNe0WSOKXkpM5WeqrO0Oc0wgAGLtiSens0q2m5L7BiOgWHZtj/ASTyMnfJ0xQSQnAMT9Y
hRB1nfbcrAnvVkgYFzRuOCGp2H4AoIP7mT0L0eLucv8US+7wk5wxEoIosb6yJtDhwyrZdUd9qe6U
RXtnBTB+z87SL4IXbcP8ikk69jq8QpugS0Tl8L0GpbTJPqcvQD5c4Xr3M8YQ8j3kaZpkw41FQtku
JeGnzqGTntIzenYrPlrqVUsL6tMm3ARHDJlthtoWNA7qr7Eg3LKtL4YbFvnTPd+MV29amhYC7N42
yNGfFars9RVjDBbVqVhzkRdQ/c5Uut69b2GnX8xFeSkvoOgAc8zavUQ/q76OC2KeD+2deGIFPgrO
qV3tirXEiTi9RoUaHIA5kiZKd1yvtTb9jwpWbh/GPUsKA9pPkcCAiDLlnuHMOYbn6QLBhP7gQkIo
PmjzEtvkb+E7e1N+2Hg43O4a0bXAEmPmxGE+Dqilw4tkDsMZj9SpX5Uj3eCLbi3hGT6yI9uxh295
vRe75fheA0EFJrLOThf+w2Ye4L4QX6udWBKnRNx1iCvW6kpgeuLCjN7SWgPKmA3EOvqR23EnLilh
bDjdubmoXsb8Wa1vkv0gJFT22ItuJnae4rDvpmzO9ZcBRhNDcwb1ftAhchaHdOnJD5v5QB6JaQsf
QOlYANxuSCMfoTyTSSYd87vp5+UpP5G7UpgIHW85kQ6LFeSFZ3LKrQ+zE4vfFcghvIYoXO7G3VQP
6ia05okhxrVKfzcme6fU8AQyxgFXyzAz3dRtuK6u5GrdghD+SjBPrWtwfOwXADdR15W4UOUSyJp+
mBgQ3oQEJeMAmEd9Y6+9iQd8U6jiZSthp71pn1RUPnVjqc1oX1BDaBjALNjAj5O48ENiIPBN/pBX
FCmZM9K+WYlfBXv5B/gUUqPTNGlztN40JsUYS6MdAKdopx6El26FNzuFGVoNx3TnU79W9wDcSaMo
dkNXWkJSO1er1DEr7maOLHqt7Lijfa/WF4ERp9j2nfIhoCyjFogXPT+lfmDQ+EQAcpTZvGHJXids
eOqAshBvCDpuADvBT1AMB4UtRuzNHTnMM8SJ1YXzZu9+CBvoD9zuHZd0UYF0exMuOE58s9NWn+M7
A1Ppk06+QrzP0BOhwhM1Fer/EnyEbvtZA1iol4OT7hHjPspDH7NQuPH32WPc9JgZ4ae26N/rffWQ
gCPceTyqxAGqtBnlberw+jsztz5sWXY05nym+y11io/QaW6cDizZ8mKd/IVrS29Jz5cU1P91+076
2/Ef5PmYcYmTifzUH/tT+07LVStQS7pDuI+Uu3FrHZR3nyBf3k4NrF882d/0d5njUWS8AQ1DEcXp
xfzpyYRCCHU1rP2b9EAmRJFlKtg0b4xrqi8EFeqRu1ResHiij1888980kf7yzD+1bnPFGq1Y76a2
qPSwCMzvGWMDCRj62XjF4eJZ+zTe1F+pE6S/6b395Wl/6saGqdSMolX4t+GpfvRH7aUiML0aj+Kb
QkPz6n9Xr8J7+AHC1XujOfOLNz29qZ86f3959p9as5UCH0DlXzfqOEYwy98oXklE8MSQ5YwzrOEM
YAhR+dXz/o0igGl4UcG3UWRYXvrpeYdhGFMEyLxrJ9yhCoD1eI1g1pJqgSDDz6IGRC9txJ2/UYBy
5dovWp7S373xP7+An5QvqP5Cs0uYaUsf2JQNuMCkP6oa46x6EEFTv1Kp2Yi/eN/Kr572p3tJVlsx
0ScZgPaM1u4aXYsPLCmeRcaftVtyIbNqt9gdYFagHNylsk+/SdUpeI0AhICmUOD8Mk40fH6lzPnb
16WJlqZomiybPyYQ/3TbFVqewTJl8QPZPpubzlFW3ru7FF+Kl3xj/QJI83dze5b0X88m/9RRF2px
bCqNNd8+VFyEz57T77BQExYGtd2z3FBuKGC8EZohw73/WPL/lqzufzVVXd7x2Ur/MWvKr3vzj+z7
H8/1vQ6qOnhU/316sAea9zLw/Pp//vVL7En/+VxzLFb/8sXih93qU/NVDuevqon51d8nbqaf/H/9
y3/8btr6MuSYtj6yJq2nR/OCLP0z5kWavOj+75K5E/Gm19yH/+NX/kDDqJMNvQ64Ev2bKEkG6+EP
NIwMGobdF8YLREvADfzVH/I4yfoNkaaucvEACyjiRBr6T3mc8ZsuImcD5DJN5ugMGfzx9k+/7zj/
ytj1p2MAJAgPpcl47+mipCDi++sxMESZKXc6xjeKFz+nEktCDqheQyix5n/6YP75zH8edfrFM/2M
oMk7IehRq0c4LjAhb1KvESTtrITm079+HvXne5/PWrJUPClFeeL3qtrPUxYJ+BKrUgg1UJZrtqX0
EM06XUjLRZCE0wXNFODbvevdzSDUm3mbBNDTi6HoAaX2psGAThSX3rIRc0uZxRpzRgtdjzmmksbK
XCj1rclgWZ5rS4SMbgwdcyw03NCkoN8K7TjES60YxnBV9TgDHfwwo+dbukYrnkWU+vAH/bHGJt3r
6bAqbdaSYrZ5Vdogjn34bVGdIuhxVa9cWS7K551UDnq4zPtI1xetkaYSgIMmH3Zl32gqgtpcqleF
6Q3GqpMR09qSCBhhqYYlLzavs6p5HqumZ9pHM/poZ8rJQAOt8EBVgPXAdNocOkVdFI3oVes0EeLv
oVNxBuzyKqjhS8lts44YmK6+ejmA8iiPHZTLMK4K4zxUEs4jY14Y2gcK4hLDsViKemAH5mgs5TrU
yZKqrA9oK6ViCshdKIsu3fih0qt7s0fND3S/yYSP1Iq7eKm0beM66ViYGHRrZgCsMtGV9Fw1vKZT
FLGGKVfE4qeeZpm+bNq2hXHYKn5u+0naqztdakIc8cxEaza+WLoSNfjRMJZplIDiFdxI7TZ6kFPZ
1z3zJNbJKjFLIIlG5g2iXXgmjKM4V9G1u71lDY6R5w2tmdyT9blpDM1L0GZqNG9NX4gXaRkGIBfH
qe0yqEm38bXOzTZSUOvvVuy1KMM8paGmbEbQHMtSykKYM2bYXRRgIt4FZso0ba9Hbm23cVcPC89V
xGbNWhWJRipTgQkXGj7UjEFAMpNno/Ck53len4UA+fwW3ow02plSFOrWGAcxXUejp2HJ1gl6slEN
P1G38SAkHHuxa2FO1WodhGUzgEadug2ZgRXIvoJRkB7h4Ci6TEaEZmlB3M+Kalk2ZfFtjKoU7byW
P1ZNlNQgXcdIB2LjqXTZhxz5+FyRsoQoGzYUCUyWKMzDjLGWQPUwi5UWRxjKKAVMzBjXB/TiyjpM
YwQ2ehal2Qr5t4cCwojjl1GRx5dMiPTXVhSrlqR0CAiQoqA0ZmHZVwlJSaHS6GkNIDLWqEmvcemT
F7iB6IMVyZpRW9UugdBM0TMdxaFZWPkyra3iWwpcheqZMkTeWspHE+ugyi/oyovx6G/iKDbEF6tT
LWGrRqYXr7JeH/yDEuWi9ByqecLEbFZVlEjLqKHso48IGtRKq4no4iYINwNz8sgd2zHDcGNo5bmk
lS6d17YaMTLOgm6fGEPurcUy0LDrqMuYKTxYPHhKFL2YP3dl3SZzVxIzzAyNLGEPQKyP8XJfUnzS
ATkyX2FAaJlXo15Lc3FUw/4k1J6QL7yuToCWhHKRwr1RO6u2yx5Ig3EFvTMK4ykWq3AYdmICvsz8
ThHeQ6YyNVXQToYvDwzQiSrEiw6XUV2Fx+crstYVMzGT02FusdipilhFg+jQ6CzAxGI0Yqtdai7W
M0bfIaXO8+Ao5lxlQESZd65TVz5Vcq92y8yQan8RJaoZzkWlpMdQ8DnTyjSk7CvNK4t5/jYIqSFE
ocrketsJB2kczWLed33U7kq5t0hgk8WYxu1aGyQ1Wxtl033VgxwkazdNZXys/d56gOdq0nkj6jlD
zIbSRXYh6cGL1MR9vBwgw0xojpA65FgHzSKvFPk1BQJ0kEqtOQsiuIpZ2NTRVhMyQuXIFelVmMia
4Z+o6uidgt4zAWJasZveMsHP6KJmSYAuU4zLhtS2L4KtOvaMs0m1Z4IcbFWPJlLbe9SmhVHPF0Vo
MOWS8mDFhuUYfcpJVnyXcpNyiWNjyPaGZqYIi7JUrIaj6ElCsDX1csCiUmrYq/W01XS6xzUzCkCz
cgZSQi3B77Up2qfCK8p8pYQh3V6FCdmIubhekfCYAIQR22Pdgs7XUusWWmGZrpo8yYd9EowhHOpI
SF64FPE6TrxeP7Sm5LfP0IIGcTEmOfpKLRIoy0umSj/ehOHk22ktj/m8T6qwtiM1gQjhxolvMk+U
WowjRLGrbyS3yad6SZzevdL3dqXoq44WKMy1WHn7Xvl9TFezgb7E8HUYRwj0ZB8VJmdeebUEM9pH
ZUkxrvE9qZiraukxVYNdMNWMNIl77LGawZphBSt3S2MM6HxYdTBaFJtDoVy2Q6CdRFVCQtPAvpum
XtxowmtWtcW5ow+ryABxRNs21Ma7VDRUZ/xO5tETkH03Iw9akqQYbYqjNqaRLUVPYUYmcesOFaYu
gqVviogKdOcDt4049Wj+tZrHEHTJIpp16oQ78zOjRyYWlhTpx9zTwDaq+YDBmRaMPVVWcDWzOu7J
AAlcdLxHva4FSRcEcICHWkuGRdaI42A3VjP2juIPlEBiKRQwnmcz3JdFhqTcD0pa3YB48nliWjjD
i02lIH0c27hcBa2LipE3PAa7zvdjqkkEruYtFbq2mAd972H42BdCdOyzbjQg7gyStc7LpCuZhwWG
hhstZhrpOwCbXNgLnBoNDYdKCF8VxU+1udbqZr//j0FQtcGVJX/RFXLIoglCEdJ1XUlKussJhBmm
b4QyvWuhADYpFLlX5wQebbT5DzfquJR5Ei78QMy7QxPm1rHXIim8pZU8eM5/REkUVrpS+osQoI+E
jKz06BD6g0uXsRUrhpCKUKl/lcP+FLoCtxABEREiS/DNCbunpO5PSZtlaUWVRVa4GGmkdADRVkYi
m2/sShazwvk+DpuDpMbbNIvR8xTELO0Ugwx+5+gZTNpSRHnuFmr174XU0+sCG4m18ATGZ4H/lNyr
baRLghqiRTeG4ZA3onZKIqlfNAzqzv51VD3FzH+qX/z+EYDxIG+lNoW9yV8/gjYEC6OGAW1wQu9j
G9BI0tQcBLeaE1plALrFoNR/f9J/K4X8/5PMwmX70+c/pa3/TEcP94R01GmGe0q+/XuKuv78H//t
xy/8kVTqv6mQQ1VTmcCehjnVXP5IKqXfFFM2VBG7aUOTKDP8Z1Jp/qZpZKBcHv5SVSWVV/DPnFL6
TTIkvk090JQQfBjKv5NSSuIPv/b/Wi2kkrohSYj1SCyhv4nWT6slVMOiMKwGRY1Y0OIUGbNWtRQg
cjZ0+zZpo2Vd5/Gu1D19VUUZ/cSyqOptE0Mio5fjF9sYLtuiHSX1UkIyWWVWEe1S0wrpj7YKw9ed
y5B+19fts2oOjLF2Jce+L6iLiEzkqfSa9FD5ZnBqQgn2caQAKIIjp3ySZUVzoGHWicoUrSoKZOxR
qis/d7EX0tgR+g66ZthHx7KpqpKwtfXOAVvjvhC16BpqGUVuzkqMDxSJcetBnWOCEz0JiQbbJRqi
DZcHb9a+hfTc5QVamCjIT5bntSdoOOG8VI3umI9p1nGu5LAlDXVQqWRHUkUvEITfszcE7grCaHWQ
3dB7rcSmPgQ+h8G8H3uQUm7vf1amhr1AaRVLYtXkUMh6+2FUhv+qugljV6LhgtD2UukC96w84cVk
rsqRGTG5F417qTbek5l3zCbVMoXwJOu9takzWFJ1mndK1YLUVWvTZeYP3lHOItrqhSDRVikU7SSF
UrJz0652hlC3nKFItfdKqgZMEQqsCT0ga1tf0Kw3Yo7yYGWjlhOuy+NW1Str4/UG7o+h3+6kvNHe
BbiG2zAa9LNrkCTzYP3ViMzuGqcukwGmIp3zOCG+H4quvY9lk11GKrlrr47iW2GYDNO4fbEy25Sp
Vcugf9VJ3ltdec2+M/yMLF0dtfmo5Ng3th7jOlVjPTiBTEayhwozC73Ql4OGaQGxJQRwv6s2WjUO
nO1NfE4bQzyS71mHQcgKB8hnxGyaaswL0l50bwZAXDZ8iwr6EAv4QJuhcGpdndpXXlhzr4QsOUuV
GEfkJhCMh+cOSCGKAXJd1VU05UdRhpSfM0OT0XpukzpbpcrYnqAzFu6883yi5FC1RIoYGVMmXqQe
6kRkkF7rS0rH1hDuraQYbGK8pJm5VWThItBExsk0G8VhUfgvfmJQTB/FPn/t1HZ4L+vRZ8CtKCsf
LJ5mreRELnCPxXB87pdZo9hqw1Cz3FoJAWOp0s/RzMGxiMKWWq7Ha7MXGDFWzfogDoU86/UWwISo
CeN5EHvtoo1idM1qKzqMbS8yRCSmFuYXvvYcG1F7j4UGRyJVkudhGCjrpFLqdaNE1jGUjYHua5qv
+rF2j25tIDNI0nwdVmOy0Vz6Iv2g1+gSZHw6czVdEouLm9Jykf8IIhPieaIu0iDPVlqg9fsMbd2q
TSVAb4Xc98eEKNAhJhSeC7GWtzHYu03TYtBeakHzkXsDzsBJTt+8zJlUHTU5WCqqVWy8NIiWAE6Z
2je6aBMrBZy8lr5WmoXjspEqOpRmmAp4aGuMm+oKVe2c/fbUJp2Gax9LdpWHSvsGKdG9j17IVKUs
MVKqUTxY+GMDv3Rs+tXohvBLxciXIqZfjODbk0XvJFYCU8CG7G+KfpSGeRY21SYd9eo7AazsdIGV
z1Ojbo5tVyZnqgSUO1wVKknhRnMlbSsHNqaOzkCpX0ZJmQYmBSHeQr40l2nuVlNDDfUhzShsIMuy
IJOsBxLDNMTVogm9l9KQURJElgljPJPSO5+0uy+zDDuxsK/nWtfn1LDCslh3gTvOA48l2XdyKtge
5aEv2Qz1A5quArVP2WloGtTMvRacA3RPra0AAJiNWoYmHFvNDXpitEuMKFp6Gba2XRiQbEmoZRJe
OuCeMSEaNcK0PFI565ZtHzJo07guMxcRU3KxLwQnLunQLGOp0VYE1EykDnmnam+SUfonL9Z9Jh8t
CXdYMc8ueVEjvhIFc5gj1uo+JFdhTKKMpSt5iMsUXDEKCzJB6e43ZXqw3KCHnFL7CAxFpXlhPXiQ
MqI8YFCr1obnMY36va9lesdstp6BXpCa4pQoIzy+rhNyxg3KMj8XYtQ6fSN2a9UkbrZLSRwfrdL0
Z9568YRrXf1iDmq5gaIMlywRglUYSKFuQxb08EsU+vgeZ1W6lahM0sQU5Hydxkl3kjw/xkScveae
y1W4HeVaeWaxsV/ng4JKUmRVGMRya5RomF0XgZ5CMQXiCMFTaC4AEaWVKafsWl2fha9yNIbvpPo4
5qVWvhNNr12YlUbrvBystdAK2hObAcl631fnIYFpawOTxJOQMg5HmoQfZBwFAdNhYWB+W0OTLJss
V+2esjcaLykcPk05kKAdUxM8xiWgtplV9eVVE3yN+YK6wp1TTgxezuiP5VxPTQXFTl21c0+x8FGt
FOmLc7gC2mhE41FpxgyNhRDn+Zr05gdEsrQuZEO1OdcjXcMZCK4njf3WwrslkwN/awV18uXrVZja
vZ8nOB+EA+aNNAxUpiTdZmweeSbgNpJ24N9nYtpi4jW26tCsx6S4VwO1j8aYYge9KMFsUmykjScA
4sKZMagQZukQUoud0WUjbdYKRGd+0rMWj26hCtjKzf/N3pksN450WfpV2mqPNDhmLHrRJAFOokZK
IWkDk0IKzPOMp+8P+odUMFRiV/W2zKqszDIrBTrgcLjfe853Ms6cjeFL+X5KJCEtqzaKybAISC3A
P1WQLCRRiUmmrBa3tZRDc62yWAEtPFhef4jMwQY8JZT8KMYmIgOpsAhW7Wqokssw7RNzNWjwT3ew
lhMLF2HcInIfEsRFUdJuS5FG9m2uAYJe5D5wVjcwB8m805KBB8VBNEYtWg766FZdog/XZjdQ5kb8
UHU+R3VVtX744LmPdmh228LmK+rUYyvfa3lgGQs9HKVNOmVStao4/CXLDh400gZ44guFgnX1YOpy
k7zXdiT18CEjZqVhKV2xHEw5x2Jn9y2a6p7i4SILzfIFzHZ5HWpxhOOqlyPa0xYPy/eC+kr3LXQP
ZjYob5OXlG9ZEUE3ho9KmgdkwPYuqCi1+U1ZbvzIV3a8UaRraF2Dqy+pqfzYVl0PC9IqCNtI7L54
lDqeFtkAefLaBsgZU7usrtVBTA9iKDEGWBOLlJFHkhukibxpOIEyaeuel6QsMyIWJGmvli2FmiiT
o63dp8ZG0QtySuoKTaeIyLDng1A8YwmlXtVR65j0FF2uHJeE2HXEp5iy95ThGb0cJAWwjZGrm0hU
3ZPuV949NG1ceV5lN04fp95joY/lSij98Bbodn4PbUODy6kEMFbMZrwusiZ77EoFmR5E8Qe1azJw
6tZobD22PVvI9fV9VXsc9XNdk580s4hcTxvMY6InEQ4llvEr+OrafZ4YxkHSRsntY63bUVGzDvpg
90sT3KMb+mnhehVvspld6oW8U9kz//BFmvK18wv6AHSc4JmH2VYZPXNNXbr2yA0300c57bFxSVO4
9vui2lhjplyhX0CiYobmMi4bvLFGWtIWMYpm6zWFvTGG2hzBDlntQvRt8eQbNVZDSvQGtctueAyC
CKuUCJrqLpKnmK1oqKBLt8Cpxs5YFQHiLL416Jgb2d4XQ6s0O3rpE34uSrA8H6PFFdAobX5Hsbm7
NY0sfa1iTQcPrhZHHxj5u5JkNWXoYniqa7lAID/5A6DcZtDf0k4Sr/Ew6jeTPuqHWJG6HR9KfJWK
3zsFJY6LsVbb26krATJ1fXGZpLl345tB61A2mJxe1q1NFJiJG6px4CpRg/CREIN1SqdiFdc6Rgt6
WE6Vs6vs1ah1jalDrE202yr1MMX6mZ5ssk6dFjRP5JXnCfMqGsx41+g9psIQnGwViOnOTCUikEez
ddswIbAqSwmBBvi7kdtOxYcZQVEpJ83J0TksPWpsKwD5v1SOdRSi22DltfDR+EfTroZzjiQvaQus
IAidrSw3F5mp1K/l2HX3QiSDC6M/IRoztm6SyTJ+SLpn7GtWtUNWN2QuEk+wHAuNGL/KoOgXJOLG
7GtbLMzCgz3kD+U+xL98UahFtKS9ZztW6iXXYSFFP8OuwOnrTcFlHQvpSeXPXJBuYSMJ9w0wfrFx
D2DfR7cmB+vMTountC9R705xeKlEVnAjx0rfDJD65TKR91laeA+eIqcPuVBzpwAIvk5Cf9qosZ7u
hdVO66mR7F8glcdfeulnblWnmENrRVE3najkeystsm3SK95lpaLnHr1hdAuPSm9t6G9SJudEwOCJ
ztUu2sidChbO0IbnqG+MK7Uwavxgnj29znvmrWoliOKNRM5pctR0D73Gt39WauiTWSSkbeZZ1YWp
eeim4UJT2UuTsherTmn9g8q0a0h/VKNVx/7rXVSCAr1vG3dGF0pXZWB5B03UeP+IBPAxyJd+7+HC
p8i5ICRjQG9rjEvVl5R9U2hQ1YIQtgL9pIj9n6IcFTvoyD6QS3wMHt/TRW3V/Z0o+FghYy/qK01v
ia9OyorDVTDsu7HAfJqNvHuR0rfbtpbk6162KzeqhOkGQo+3cqJW2zAO6IKlLLNjHuCiVY3qh1RO
nU0JSpm2VVRywGHvYN51lKLTRZAlw24kD2Mp6YPYZLCeHTjzlDynqbkRZR5dA19PnVJh6xLLtJ58
uRKboRTTDwGbeyHGPt6DeI8uRatS5VarZB1ESbOqZRsfR2iAdrSl8cVi4Vibpc3uO54LmxCuEeba
nuHklYzGLy7E1qtD7dIsK/YtqU6DsbWzDO2YqR57r8zWMd9cl7MXjaqpKXHlToW9VpoG2aStJa6t
SuPKCnRtpraGSMkNu8IKN+WD6loET7LysTw5A3VTXGqGssr7BI5OWJA2zddwV9Dzcgup1Ffs5Dog
3MaPUB3qXdqrysFKdLAKVY0AaAysHRBomAM9TbchHbPNZI/aY2RaBY7monI08N5bYVimy/8aOw78
8Z2meGLbdbKyajnzQkO3vQumkbnsa588MVNS2KnYRA8bWbvSgxStS5PbjlFxXq6NikRbAWU+oPDw
QAeDz0Oj5AepUMPryE/NjW7X8Ybq0PhKqYb8wsCqN4HetpswCscdf51q5ODJqzye1+CiB3Hbpp4M
yzuRFhN3dtlHg/wjb4b+rohNeCSWwQ6c9ua7EfOej01GLInUV7SvtXo76BEbTXpE/k9jpIEZBNXw
yvIQOxpgqke5wMA+0rxYpmFcOdZQ00fIAWGvS6mpjxRF+h0xQgiKAiHhMaFxBXFbT68LxAHw2w29
vRK0ZFadbhe3QZ3C2IhwUZvRoN1mcRvuFZWT/dDl2Dh9OkWh5zOdYg2lMQUaMl+9iow9O2j3qjDN
dZZFuEUqX10IYilcaC2A5uww3YeDiTC3EOphtCQq8Eo+VC/SGKUkmbGXntsjpdO0Pn1Lb1DG/dyN
dJpK1W5tr643vl3ELxoU9bvGiqksVKLeq3k24DqatMrt01San546vgZxHd+UpcIKVcS9vJ1gdC/r
xCLZs7Wbq9zUmsshDMBCSFPiEx2oqjR0LYFjeJhix9LU4kdMlsCWqJWBPUft7wYjtBc8ccfow5aj
Huj7C6U0k3WWKAbJauyr9ggXevzcet9eT1VaX7FFj5whq3HEjkm/KeJQfZp4cdyc9smxDLty3iVq
fM2KybjuhzS+y7MaYH3hV/hHvDzVl1lCYWvmr5PHbgpvYRiCsSi5AaFZG+srlb3qZTjlBo3yQokX
ql0hZs2qyb7lsDCix/Vr76qDwb1UOTj8ko0QV1/ZNcOl2rXZLs+UgF4Lq65lRom/ysoG2wed6WUV
1L3LjnoOsslp9dFGC26opFF8qqTouhI4JkIxkiHrjeOtQjDHpWDjegz8qdsMBHA7QOO6tyYS8rox
fRwZdUhYINk1676QshuplPv3vmulvVUEKEptmDlxgcnfbJXqMZ5frLZTeL89VhcOJeGEwY2AkYVp
hVK6rMZh7Jdq4atPUS7lq1qjzGVVRvXIcaR3qTOG+49xyY0PG79Cb7iI1aa8yzREbiYShbs+8+y5
W6B21wYxQ46SDcYvK4r4Z33QH3Lm051dmP8Uv/1P84BewHe9g/+TvlfhTxR3dy9pftJDoKPwUjf/
+z8kFuq/BMopi16ArczMoH+3EChN/SWjLlNkIvnQhan0Cf6tS+NfaRRVbdDSFk0xk//sX7o0of2l
a6Tew4rSDE0nOfi/0kSYdWd/dxAMdFs2EcT0NlTEq/xAfsTnlpufZTJpJrF0Zwz4zBqWh1B3kgYH
o/bj0905r0v7x5U0mihCUTQLQd7vVyriMusmL5Tu2sJf0HimbrVti/xMq+5DaHsyIFJ2TF2RQUsy
nhNRmhVXYdfLgqLR1bAKluGzvp8zMQnwuSTCz1VIl/9+XB9S0tMrGjwixVJkoZnKLA3+1LWUKQwo
aEPb4yzrD0PoOAZmkv0M4kbg5s7Zm8q+vPJQvJMwfq5nOvce/7g6TSDi70zm0Ck/jC1v2seJ3B0R
nlq77pjBnkpxeNYY2jp0+RrukXNh3HPj69uLzv/+05Cpz5i9MOsOlDW+fwz5bHU3GLa3+Wr8cU7L
+zGEP4ZIXo0C8F0lqeDkamRUaHJDSNkRXTU4kqt8XxzajQUzK7+M9/ZrCUU8Pnh4pcEUd5fV+twj
PulLz1OXWEFApYQ80O3TTuYU5Q29Cgfucdbvy+pSoymrdO730+jL5/jpGietPMq7kUy4SXc08VyE
4bUpzomUaUn++dA+XeFknqIYEV3uF/M8xYW+go+CXgAsz8fEvArg7X4/oi+Wls93TT8RRbNdL0qJ
o/wx0H/JsATa4CHOu2WuNZvvL/T1G/j3yPSTRSwtafCJ+d41MDC72T2cuJQnn7stljJ8+DCZYfhx
vPfhgUtn2Kmzfvi7+6qfTM9uLuClDbNDWZcPyE/sK3ZNO9gp+/YQwIaQH+NteRFheI2vog1Wa4w8
Z27Amckzd6M/v4+t3dlFmPET5qzr4EmgAsR8OCzLC81V3/HUrcwz6yyi6q+GraPTQHdNEMHpQqtq
vqXUWdsdW5Mod1DcVZhSgDYSgoNulEAsqxAjUH+ZKxTAx9cEfVbM/mRUMnjD2woyWUCKkECobKSU
B0AidT908pNj+Y5O6Lo2HhsYg237y7cw3cnpxkicgIDkDDhRuMw6adWZO9+QV5qPJVHcwwA8UAYG
6XwTkjEWlPUylJ9ieh854Bs4bVqGfDJ5TvxfnfkaBMMy7olqV+/H6dWaCyfDm2Foqz7i+g3G46p3
U7Z/tFKq+MVQuzs0j4An3ktPz1eR+DkZLwX+ajuo0MSgTKo1rFdA8NoMvljRHPTwRXj6ig8sXZVb
Tz6O3sOUPuvjtsbxMG3bkly8bKTKvm/Mey9fi37boz+Mqluym9yufDSpKqr6cygfzQ67cE4Z2IqX
+jguo+5ay9+CBph1c0eXWPT4VRXO0urAOLRFWNEKJLdSyw5a4CM7NqmBcX8Kr3LGRmwK762CRVVH
d5kcuB2whTrtXdLAlq16U4d3US8oxSlwQajBeJZT+9ItWYwL2qGvnLS6+kdmAVIKZHKXcJkjOiyb
nwZMcaCDa6I1d1IvHyr+bEqbhvOhJTbaJDuj9ZJ0xc7sYIYbxI0qlbyMuUyV6mifMHGKdKVAxa/9
YEsJ4HrsiDzkxiXeYTK626jchjgu49tIXCQhCloz1zcoMBw9BDfAT1aTt1H/SfVky+HI9YkZtDqf
IfWbhnp7HUuOJO6oASxMqb0g5nEpCZBpMg6soN4q7VthYHrneRUVdNxavxS5cpFzsmuK+9QHplUc
R011e04Tds+t4mihyXCv/HAZZdDE2nLV2dZFbcU3+kirA3K9b68Ts7siB2vNHmGhjf06TjPQa+E6
8kOnhEgXDxD+c1g3Oc4RTd0FVBX7Gtehqb0X5otaPRXyXjERy8qvkn47BJdaJ648Oi8cjLcJBAkz
rK4lG9gTXKkMDwp6yMCA0Tc9xDIctt68nlT5yDl6iQZQXqm2es8BdKcWkiPQjoR2cOiLuza5lNRn
L4eZTCG29fGeQ6Eu5V2uUd9IarcfgU+kHDLjY1MwN8b0IuDkMpjeshXgIbydJJTlyBGKU57bZfam
7wJXkzHWG8GqIO4j18UmNiY3IqFMI/fduFd8Eh4nqogvcbmjvbb0umQdF0+R9TSqPsF4tjPAiLEr
yD1oHqwACpf3s6nmANnbqSb6jQ6Ojma5zl9yYa07/b0agsdIDZdop5ygslzRohpUxFVp6xfUejad
360Nq79pR4hhQ7cO5uYFFjluu9HwZPVpT9djkQ+K0yav1cgZP4KGRvk29HljJ2ym3Diajri1cXTW
z3VWL7T+NbeB7CmsUUPvEKxKLXB07VIFIYHXiVIVTSjX9wAueSmdKn0fRP5llt3UxZw5Nzoyrsim
f9F1UhBm4TH2y0Bzumw4JNAvKkB7Pfh6pHwVdvy8u5OTB3NC8k9xtiySnUKMvJzFiBz6XRdlB9J3
L1FyUMDvKMwF/jLu+BYxqxDpL4dJdZA/LJrSJB6PAA2PujZePL8kA2EgVUCDTSRwn/o3HEBuY0S1
o32YALaMqCcKX6z8MnCDGGai8SgENMFQXrNEL+X+pm4OWnqV4DpV4meKlg7aYegbVNwob/qsk5J5
Sa/CSl4CG2IdMEOzHRcRncaqAo6ItBA1OZb6C7V+80lOy+W3wIdLimtjat4HIHygFSfq11PlhqgD
WihNGvqhVsUrD32oZYaWE+B67BxjoC7FUC11xd9RWgLk08JF1KjNgv6cS/YxGexGdTn2cMnCJwWH
ut2tJmNXNW89lILEgA9k/xo6oHp4R4aRRcRHpY0i3kDZKWhS6dail/LlFB9VcTWa6xI4oVC35bhv
5jX6SYme2vTWHBFf9sdKA9KsRm5EHTVA9RoX9moKaOdolhshwGn0LWtKmMy5vUx2ZX7oV6TWOhoJ
L/lwF4CrGGYAE7NjItxKQ4Rgo2XoraU2PjbNu8feoo0ci3YZvgm6wVeJhgO8g9Bgaq4ow1UQjcui
I+3Fz9cjHCM/PzIsYjWpXAGji/jDjbGSW0RTEmDK5Cnk0vRiQSKx0HRA1KW3QdnFw43Z3KrURVMx
LQaUivTZaLSvyDNe+uVx6LbhaC0bCXe7BeOv2SWzsSBGp1FCUKXv6EPuSx5TbVhI7a+45leR6zf0
5jJpBye3DvhZXEu70BBFyHx46bFtUdYvY5I1MDCQi6gvmtYDR6U8SYQxNhMAkuhGkS9w8MxjWKBc
YbJvdLhlhqleNbP0qH1DYEZuKjyd2FtWmJYEEhXUb3dz4zavAleKfEqh9qIAEtvwLMcsYN2vtqI8
eiwqviBtIzAXIXYGex3JDieCYvCWo4JdX7kfNX+VdxRFffvQS9YKe5NrotgyEhsVhoVSVdmPBBu3
QcoBO13pE7zCBPC3Hu21KGALBGh/BHtJm4Jw1FWbPMmBeSEjSOm6A99aWl68KLnbJcWy7WFl6cxq
iSczPWI14FNUrAJuaUuHRCjMIKwsHhYQsSwb9MP6IdNnxRV6efUhAPzIN3NC6qcHcO6C1Ek13mgk
4QlChqjwV5OvrCyUOwl/K4s8wFmatyqbH1bzC1mObi+iqV8pImSRz50pAXk1aRsrbXh+mdvIKNZz
PvLGLzVs1ijOnZF3tJcuggSffEqKwPDy39kHf9qTnhyieL/qqEA8cfQfMsCD6kYQRxasBIwrsURs
wevhfH9J5cuz4adLnpyqhOKlHoqM5qh2hK7SiE4BOUbGrzzdG0ThxIBrC4n6nbbU59xfPKBBC3qq
mLYin61Pl77B4n0RlpKT2RdmFr0U9lssQWth++wR7nHm985n1T8O03//3lOramiPktTSyzgaz9kW
yKsznwTNPcFK18iPHHxsTgzCX1+zHVjj0l9LTz1Aq4Z8lnNniC9rNWT9/usI8XHw/1RGyL2aIM4+
o3ax7i6arT2zmVfN3nPNNaYekHXAQb8f/tlLnpyUZEFEazkwQ0hdusw8aIwhkQT6ur7Ij5o7V2jO
XnL+k9/d8fnw9mmUsTeRrCrFLZfka3id3hjb/GIkwCVeyZueVKozQzx3vXnGfrpeN6KMiOL6ox7l
UJxxh72xNQCiSevUlbb22/fX+3hK343vpLBnWCXaziJqj/IuO5pui48DhKW6Ke/TXQDXsCaYDHLo
LsNHRjgBFrXyDJBdnDmLKicFGlVrzU4yOIvC4d32nLqJvaGygXJyU54rNsyP67vhnqwxXZXaqdHy
OJMLiRIjNGG326vEY6EhuIJwsz77msx/8Y8rohyWqdPSbD99Taq0Kj3D9JojsO41WdlOeZk/By7K
keNAAJe+1MAG7WZ4c35usOLL5e3TtU+KG5jPBqLes/RYIaOd6Fk2xrWEpGrUj5o4mtPPRp2BoPmq
jR8y41em5I9jm9P9C8SxAURg0X5Qpnonh8Vl71uQFs2HUDpWIZEscnbThdqNp0+7ptR2dpHvOUqu
Eo2zVI4JpAgvEJNu4okFoQj2qprDjxmTZ49O2dBOv/D/uKGc3U2cZxrikb3qF34RsOfVpud/xKPU
vlnJs9le1/p2DOm3s87BpmLvGntsj/AZ/SShnEiDGWKdayRr2f5TqA17pLU3Q1b89FobnQ9mJkEI
ExheQGMpqC4hrTNV7KcUpWNcOpbyrha1GxR3UXJbjuqmbyFnigwHLoCjHLxjlazwECyQNhbFKw71
lZ/K+6p9H+v3GKukxR6rAbVmc0rFEemanYaoCQF8otGTjMH6yERzNOFtG+DIaZHFRSRtFP5zXDXY
a6f+nWR21FvGpkepRccRW6nlrbVCnFlb5o/ZdzNxXno+LS16EHEkRvL58Z6xcDq9SwMcEtmZJeXL
kpphKCqFfDz71slHNTEiVPPIkI7No7c2lsjLO8rM0zZ0LLimmxqsBrzFCzaK18M9aAtl41+dfe2+
XFT+/hH2Sf3SDLOJ9iY/guoDnYSZwShvzTVHJ6Br3w/4P3nN/j1ge/4tn26sN9BN9dBaHYdHHfKx
sTO43rCH9LrOHubls3o/V9T+uoj/aXwnr3Zq1PZgTVl7LIERRm/5Ds2MeIZStp8RXOfKpF9Pnb9H
eDJ15GKqOivibkbbZluvQQE71FzOd2O+XJ4/jer0a4vgNhWS8vG1JbdThzCVufEaMfiVh4vsiKXW
PXsrzw3u5JOryz7Gfvz5x9oRrrkpb8dDArxUerd4Ex+QsjgkQK2CrX2EP3fmnfz66/D3jT35/E6a
LpAN8nVQDiMofN3MqUJlV2NZXiYGJG+O599P1i93kJ/u8MnHNi7GPFEVBem0DKOrJVApvW3Nxhk5
eKjdzfcXE/O8+HPJ+Xt48/A/vRl2jzrDCBBqR9v4lvyEpf+MrvOguApdNen63OC+fCvohlI3MaB0
WPLJo8TGPpl1ECLiWPMdgiO+scmohGr5j93h2f7dV+P7fL2TxyeNehNLpdWwO5wzulBtXvF5Wv7M
gVxCsbv8/naqXz08jGuQqHQFQyMOtN9uZ4vyPmxVk0hIjYNeWidHU27u6l4bl1aovyBpAytsANFA
TYTeiNbKysuAswNbICB+gwfqQL1mbxoFDm78Eq5uknot4U3AjooP68bQrwx49lnIhyG6owMEWJjq
i2gujUQ7+PnOGnq4X9osO3STmnF33haZ2rmBzqvz6bz5PNCTdUD4pNzX2ZAeM/M1lqxlWDR4MPTo
0GREnSawfxMLtoaGpAUxbxDa1Dfbt6aUD23z1BnGBSZTsldG5K9KfKHiQta7cZ2H4hDq7UNU+o+G
3VEfJT81otokwkcbbzmwUsr5lNa+f2xfvgWfR/PHrEyhC4Q8ttqJgM1npBFIxHYWYIYTp8mX51a0
j6b1d7fvZFqmtlS0VWQRpbn1N89GvMoxh+zUH0h37zJrIS1/qjvV8R6NjQmssisX0rXG5vc9XrVX
d+Rpstz9d24Bi6iBewArzWyr/LwQtFLaKcU8cxuMBmJvDbd6ecysZulNJCJbOqE1h1ruN5WJNrxX
l3X3fuYXnL47QtNJi1RodpGSiLLgZOGzOtTJ2diZd4MOXxmsxgoKw37E7VYn46ZHoKtU6h0yaseL
wQh4tvJYeN1OzAgPCXhNogK7F+YGv+T646f9jwbnP0wm3n+OhXIhh/4M/te6hXz18tnGO/9n/3Lx
ir/wk8P6szXDZOHTWAn+6eLVNRBPiqLzz+keKx//6p8SHP0v0zTwRMgW/8l88mK6/VOBo/wlBDZ1
AIK2rvOh47T5XwBDzS/S3y8aVne+MljedR2cEllcM4Hq87Qe606KcwRzoOwJkqHmI+eH1LrNStP5
dGeu//EnP3Ohfp+9XMjQOTpyJzAmI0VSTz6kJWK2sVUpm+bd6Op58NoM5osgbiewZFJzQuvt++ud
lFowTXOLFBK4ZM3gNuFO/n1kZSOoUPIiYb8FQE9wS+bCgTdhBpHoDDk3XlAMC8nU+v6681L49w2d
vdpidmZjh8bLjcrxZJxapOMi1qlWjwMcXRnge1WvR//h/+8qJ4Mb9CKSYo+rtLSZ5PgNesfKoN3w
/VV+nxx/jOW0WGeIrKxbIyPkvI2uW8PcxSpVFATsq6mhgP39xWZ52x93zpBpmNK1sO0P4/rnqSiL
uJRKFYRCwJoPP2hTrsDULPOz57s/hwUOc573ltBVLI8nJyu58qUaxT6PyJbek768iJN0h098a4yx
d+bT+dW1kCjIOgdJxGent9C30i4Bi0XJ3qLUWrn5ENESJI8AuOuZ+zcfmH6feQqKPcRPgjlo08P7
fcKLUVVCpYdJM6uihmN732wIpnDGu7kqdO4L/fuR4wNJIGRN1kGvwWDjkf1+sQish6nHYMUJYtqo
m3itrrX/B3Xbn2+T8ttl5tv7afudcd5nD4i7U5Gui/RGVW7M9kx+48me9M+hnHxXPawBvQW+hAgh
4c4ZKflleRNd0WW8BXPvUL68IGLCFZvqyqOe2DhzAnZzaC/SbfeQP3G4Illh00IWNjbwUM5WVM/d
6pMVRfasPLI6fp+2Ble8lpz56HpeZfZRpTyZP7/d65M1pWq8sFFnJy0UdQeiEPkasHrI7VjPgUmU
p4JVtek26rog5uqfOaBbdZntBn1Vo2A/Ky78eDlOfxHvjA3yhP9DSOnvTz9MVc8YBiQG3qF0si2u
sFnul7D7DNe1q+/MQ3q04FTPyYgzn/jMC/XFjVdlCBd8aPly6x8T59PkiyMZcm5F32yunPdw7ONb
YFhExZOgYyGo1F/IYVhH+zk+7Nyx+oRj+zErAUIKzWJvANH1dL9Z1XrSSQER5NEWHdmO5BBiGGoX
A9CScMgdohacKACacVfIhAZ/P/SvRq6bM3aBnE5C0uel5tPIvcJuggg8zKLSNLevi9U4qgsVKU+T
Vg5ft2XqtztLUs5c9uSc8Y9Bf77uyfFQKLCHlIY7rmbRyvQDl6Vz2Qfw+iyQD5R/E1QsXS2w+NDG
LYdVVEWXliT+sZ/9T+N6v/gUKern33Ey8bxBNepA43dIEyQ5OoxTmNwFuOZVL1mriX/hW6RCBsyK
/vr7O3/SS/i4BZamYDXhc4HQ2jo5Z4RB4Vm2CcN/nnTGw6yljbfSrnkmXfLcBP9idf3tWieP2QhM
s28trlU7yHnwg5L6NU8v7A+P0YamiZMRvPb9AOdbd/JO/3bNk0ecNl03qAPkQUBCi1B5k+rn7y9w
cnb88w6ePLxQbUsfvpY9J3ltlJ3u6isSsJwMEDrd6vfw4D8X+x+clbdklFwRgnUB8+6q0SC0b+aV
5Pufo/25rVF+G/DJlzLQatuIVX5O6WhrqHcXLRHb0TW1pHW6tJdX6aX2Uq/VVbhJd5ErkXAuId0e
CQDBZcMqQ+/7YFBgnpugoRvd6ksgN+c+51+9eb/9ypMPrdVqZWKVH1PB4leaG29LptlCAEinB3t2
6n058zRdZprrlo4P4fcFJsrxC3XzzLN0PFuYvpMHGVXK97eew8wfkw3lu0mLxBTIt6nk/36ZkBlu
49OGVzco6jsHnQz1Qs40x/xwGHBevyejh2DCMMHILWqlDPaYLis38AQhkHXo7XIRsOC3TbcqtUx2
B3uafQp2+ytrQ2vb4Jhfq1Xtkws6FIdOlYKfjRGU2yBtiX+0u57yDupHCGZxvhrqLngBG0vQy6TJ
+8aydZf6qH2tWXPWaNYk+8QDxNJMZQ7BIMnjrakZ6h5CSHVR60hMpDZJ9jTkjJ+l1NYuYjHVDdRG
rOMhEevWF9G6CPqcXpUZuymu/lUS2NJ16VMqhVqISgiL1y60JfNV82L1yW4k7FRqNl32WRUc8rjR
l11gvWYtDuC6jslP0gvMoGYc3Ey9kJ5VyyP5D1ggbv9I29Shbe/Drm22TcseemiEzlJZK4bjF43U
LvFJJJczyPCQ+cF4aWHDXde4nrZ+HkEdUHxlWZod2aG6OW1KmD4uxlqCPfVI+5Hnun4Mx8CeUMSk
6mMcxNJNh6RubfpSYyDqbMn3lAcMWJYUi51uc4aUOsgeWhWNIAVrUoE8NXFwrJu7wKjzrZQX3a6R
JW3ToOlfBT6gS5Qlrf4TAFCM4G4Qxg5nJIFuSRqXV1bPc1qGjSRvA1MfVimcy12JGs7tEGRetN1k
XHSp3GTLHJ8WXbUgRcnTRxdKULRE65TWXaNVxdZXCnFjlE2z9ro2Pyrt6F96uo1A0MqIX4ng1hSb
tOhCZZGXur/v5kPkVimn8dJMSCFQjKl5xNNHAmmYyK5B8WfdpS07rlSVKGUKMJg9siTiaA0vcPKu
t15jtRquo2KwdyEkYSfXshydqcVGHZ/dc90iwYnbzrjQ5FL5pcVSZC1ao8auN3iTq9ZN5VAbxpDb
e1q2kRpcnrtIqQ2tW3SpGR7VVgCkHdqGTOgMcyuRYH1qP2SBJO4tM9Uv7V5J7724incAMbzD6PXS
TqmD26H3tU3VCtO6UU0piBBZqoixx4DPAoCdViK1vQ7ggzVVPAGvSLTkygKJc9N0SoKMzirfUjmw
jcVoZFjjohjGJs8QYMHSq7Ps2quy7CGMh+G9UaPx3soBqCy8WM8vlcqDKjUbiNFLFQjG+qmiTOZZ
RrFMhrIal2NTx/e6POU4CdveI+LP1imCq6UAC8JbaC9wMVnxqqq1kAR6u17aGjkgzACs8rhKRxRT
CnIqrcgHSFYIrnXPPMAHCBZeVK/NNOT/o8/qZ+ga4hGqImJ1o8dgGOWI/rLwFyaUG9vwCd2w7HBV
cWd2Mawup+tzpIN1geM4rmzEeFZJzpk3ULC3U/XKQuSymN3AW/6wU6R9sxJFrK1bjc64wUw17FG+
lNrGBlWC3dyugn4BfPFqSuNDI2mXtHCI30H5+MRi8uJNCcIsWC3bzJ4ZCr7xf9k7k+a4kXTL/pW2
t26kYR4W3YuIQMwMzqSkDUwiJcyzO6Zf3wfMzCoyqCJf9q7NuqwsrcqYkhOAw+H+ffeea5F6NINc
+/oS+6YklwvpeSQBgeYdJdCE0uiVlhKGrIS9zq+DaLM0axY3x7pwwR6R5IEMiXq+sArS0vKq9Wm+
UhWvy3tziC4xk/+cxjlI00qvmzi9rWP3MfCieN/KFiEh7ve9k5M/3Xrm5CsKQlk98/zcG/qfSmzw
q1vFfnLT7RRq3+k9WBfA6sCAlxAYmixDISam/MgXjlDGLCL2vUJ7qBRRu1YC5I7CixOALjUNhkC9
FJUTbtou1g68BbYF+UrG9RruZnzB7COBi4iHKxH2j5iu5c7UFOhUpjpeKhV6O1o1g720k/Y4Ksl3
uDsgZsxWfIlgjGFMLuWpbtEoxlHjXKg2znejPxXRQCapI5RlMgoklnZgbPrQqWBQWg/OCEOlwtyw
1OC8zkZ/a5XZGnS7QpLrJoXqm5hzN6Y6+1mH9ieKcecb8AZxZQZdtRlMjPemtCYY4ESWOVW6tk1i
qLNOx4lgJzzWfCjt0xRPN5nU7rKqfAoj9booFSg/TRr6EJAvE2AHa0/y0tRj/6Smyj2KSz7dMHxZ
t+14q5npQNw0BIyveds51cozutlz7KrXjtKRklsT6xJE0z6MZXOo4hCUg0yGTe862YmpI5eJaVor
pLThc2B69mZCLw9t20tJN24w2w8L9t/VTVaqol8UdSPJXaxMcOADtM6rnGeebmqPj8/G1jrHXnad
ka1aOXQ3+dQhvWPB69aseL1YW7FiIIhMnWmXF2PxC4M9D7SexfpdMbLjbu3edyJB7g3G6+FHaUpS
88LaLpiATiswZDYEAzLC1ya33esyiksFFLzu9jfYH8Zvdd33075XMzvcq5OHn7vRR9gNtWcbd50L
Dkc0I+heLVKCbht1VUVqnRIXUDdScNBOiihvcEqDYkPSKU8FXmycAUbl7UpohaS2xFq7KZN8ZkRE
aXqppkGjrgZqzYS3d2hW/TQJ4R1EqhKeKstB6Jd4xlEonR3C4u4VqDwUg4kXF5mJhF6p862KnPtr
VyNOCbTOKlbspxxUNRPJn07ZwEPo2yz80hj4OBa1NCQgb+boBS+q+qxaXX7leqr2Tek881cDaWUj
vTS4F6Hm3fYGIQBBHJO0Wg1mfQCik5Cgl0Xym6sP44NZu9Z6rNyU+Eg10/hNiuoIGcTZQGgq9k3v
ZihyApUeWVB4fBf7DJ1Lb1bPRtCaj9NYjIeqDMn2iVqJiDtwnPBCqYNsPymC4iV6w/hgA/q5HLHQ
HwVVYZ+yt7IHtJBVRIQ5mJZyaa/gV6dfRi8Ru64uPVT5Qv7UG9qRRZGpG0Au5qruYPzpVKt3bJUA
6TlF69tmZKxSoyINyZ2GZ8Cx9tGVRXw0tXq8mqSnFBCDyb4G1U42Pc7/u9QV/VHWUHQKocZ7U5kI
i5Q5cjXVrbbw4D2/cLEp8WQIzTUdXE1JpujXauEkO6jzJJ9HIdqgcQjKpeIA4TFcs4EGr+dLSKLt
td0L6AowDsLF2KWUK5SJ8yS0u4shndrlYKrJtZbX03WoDESMJW2wFRCk7zhL59/CzGA1DYLxUItU
rpxh9JZ6oZq+PaWg4CzTOeUF7hrwKoFfWbArFkNJOFOlYLpf9FZB+DG2UJuY2qJXbzSj9i6MDjA+
AJaQL0sKqcYIVfsuH6L4olLt6YeddOkFPDmoJND5qn3eNSDL4iJWrkPNIBUUiv5xjDOxFe04XJZW
0vg6LN7vnZaIr0WA6kkIYDwmPGNJhlVtEnQpohO4xPDGa83hJKYeYH+STxCXWowi2VgYx7REB491
qZx+aVmpXDWuLPmq4Avy6qG4nEgvoM7STBuIieMJdpV9+/ER5W1XhLOqTX3F481wHYzJ7ovL7VWh
pTEAU5lOGy4j7wdVKDAd4U3YPZq13Nhp/mdt4f+36f5rrhz+5zbd4meTy+c3Dbr5D/zVoLPpwuHu
tWlJ8SLRpOKs+jdm1/wDxy2m8RnDO7ub+dFfDTpD/8PwNHXu0VGkIeGH2slfDTp+BKkZ/zxUPwis
Jo7Nf9KgeztFaPERE6Y5tq0xW2ii8be9qcXVMldQO4iG3VS6i/jKVTCw+gDXSwH0AyGBdaM79qpL
xxNVqa2Wt5sIl4JA2+9FGty4dFMqQCrGh25Kl1pbLwviUaOUFFcMfEHrrlzWwirM+GQ/m+KbR7rh
UGNwjsLHKm3upSzWAfTUMEq2YI5YZJZOUq6HaloJ8E1KoGCoFJuIjLEQ9PVgN6sJs1UEGTvAVKTY
xiYZeNV2ieFtGxsEugs30YuhaUCDiRd6kdyxZfsSeB3l1QjWpeKnnjjYnKznZNWcnj5/j9Y3n1Rm
3rZm3t/Ys0oUjADwnkFLDl6Nw2xk5bKvTOwrXW2tX023qz+rW697n29rXu9HOqtIVXWVRkPFI/T0
K0X/2mmfCJDN95fi8nm1NWrVJi2080J57SiQ04Ejr93wIlaTZe7eTuk6RXuFhShV70Idq1aFqaZO
T7OUtUToSc5JklwKwv8atoMGaZdNFu1bxVrZ3aOEEqtqDwMTB4boohUBe2bIfWg95r9L1OPRI8fX
JkbNMa6VEXs1kSeJ4KgFVnSsSr9NAKSRENwYYEqUdFuwdzRARBXxASzd8uMbfNbsne8wN0CjUzC/
x45+nqmnagiUq75r1rCm+Y3jzfCUhKzi8lGWFFC1Yilo/DoD10i6KDcl08lo5tf7+Pf47XN49Wuc
tZJA9hr2GPIc2LDCcPKwW3kLzQGHY+mfzKm3FbT3V3xW2gKv2XlROLAsGBMmGBBhBHt26mdXdNaD
+Xucl44iix1AkLfLD/7iKhMpd7bV76LK2iVqsMhggSnkkCjRY+ORxIPU3dw3Kng75VSWnd9Oj6Sf
LSeTe400qwxwZ/4IwFJ/fLffdine/2pnpXJz3t23iWywtyAjGJxVGuG/Rvxc1DN5uQZAgeUWrvfH
w/7+If/7jpwtyB47pqCCw7uu7WxlQdMudbzMlGAy4is+Hur9wjFP638PdbZEFRZQ1VAy1EicXttg
Xc8/qZZ/NsLZ0gTvVsUWzwg9yGjnrpWfLE2/v1meS/+bxj4ci7fTx6ZeUiUOi6zULsVInY3ZEVoL
L3j6+E799nXAQkZIg2HzzT17HWJHeEDhGKfGo+oR9Sof1On24zFM87czznVJ39E0VJPn0IHWCoHr
58y4vElZ4fp1NfKl4zSgT+pKpGSPuoAepgkbaI899NDSroL8GbNIPgwQCKg7/NKt+DLuJdkkFYGU
ynDfCaqQdszJRYN4RrY5VGGOhUpmHfPhPknVrZkVcPJICo6iS9yGxJOlflaR/FE9hwI6k8zwiU4n
4Typ9bNi8uedao8ocq9F5LuQH4OJ3BIk22bUvHzFeG5NgPFQv3ccYgCPp6t68nZdwe8PPi3DC6Yo
nH9iFDOYH3piXogz2QXDsIxUZ0WbeNVMD5Di9zPKMFPlVvSbqlL9ss1OevFThbla/ogb55dldg+2
Nd26wXAD71Hopz4ermXm/EqwNkRKv0SHAb1BvY06blwSHQQ3jgLLYSobeJAw+6W3MHPVdytnZfdX
DS46pf/WYLtWTGNjEX+CemlR5ekyDU8g2n2myFUu0lPa6se0fpZsIaatcy3qp3TaBHwb50voC4tj
7rQYlRtZfi/sp3D6Js3HJiVVu/xuxflVQLCsPcqVORDX3U+riaiYsk984Xn+ONiUW5OLaXAPctA3
fXTf10Sjp+UeUL6eY4WW9VKdkotk7Ne6KI/zdFHi5zqeDRbpxtWVax4P5sYEUCBn/9EiYMjCMKw/
uxIzsBvc9kOYQZBw2kVIKhc6sAscIvaCAhuoMUB3db+VTrsZ6lvonwtvPOQ6VLM69qXeL9G/HHKX
QoGCG8reqgAO+vnzEPO0B3KsSmvJ+X4hg4aqgcLc+KHkCQErrOMKRbnngX8pJle6IRTK/SE8DOdg
TGNP29XC3DnhoeQto66wS5LvhkEqeq+uuedFyD4UA7b6544AXUSiEKICSLlJqdgRmJJXRMeX+Up0
3l3eXbYWBs4ZW04gPNs+IX/okd/g2fH0UynXvUqmD5lMNZUxSsdl3q05MK2GKl8pRvcFwDVfPxNr
Mm9Zmq9KNDWEIQBP7Ugaws4X6BfAKld1hk64zE6NY35P1eRbbE6XIHZPnFlv2t49AoxbqeaTFoR7
x4IqyyZUyCcJBTovmgdDyVaBc9/VlF0pN4XlDzH+7GdfcNUtzSFB8UkCsRiXStPeGjhRQ6kuM69Z
RVeSFmebPGt4vg3B91DDxM+v75BqL8KN2dvch2qj2eykycaC8rbU0nKhj0t7GmF8KJDOpyNVv22j
i0Ne04gihWYIi28Vf5vUdd8tL+Hf8xssEm0u1ELjS1vuAwgAGAK23a3JtFqNyUMGZDOiyoOMlQlp
rdPqWzBWV4E0/Mg212U/EiNRLYVIyLC77fXSD1RrqQBPmAseo6X7rdIs5s2k3kKLzq5hZuz6nqL0
aOzSmYDSFOvMVnBVBQ+G2WzthBg9Zj94yUUR+fkYU6Ycjt7oXGYKQfQlim1SqRYVWI8ub3ceUaXK
mG+nEk56RvI9V0iV5NZuh02nf+v60E+KW9h1KQ+H0KC2LK7iPN5FRf7NbZTrWDT7oQ2OOmR8qKab
QTkqNt0lwDDt9C3RoeTzFAAnL8TY+IABlrxjoirXGgNpVbU2czDtQQbV1dwa1HWH2OMV7tam9PyO
mhuubN9Vr9horox64qwwzUB2uhfJFur7FPZHIvCAHZqbIHUOURM+eixQZDwecx3+ED129Sry5GEk
qECxcYGHR7gh147enYz6G4iAm0YOUDYvKrddGZSoFHKvodXM9Wsc8LtCJz89o33Dcgfv8qQkyQMy
+WWiRYfGhvHh5BdTSuavpS8DK/Z18Blxe9uE3fbjr+CZMoVtF4da9KzOLBdF43guGW1Z//NElmwZ
poqeEKeAmMUAeEaJ3UTV4WeTfBbqyWoYqXnJdIU20zfd6JB2NF3ZKzVud6VED01if/Krvfs8n/1m
Z9tvAkWKjA1Zs7Zzd2U0waUajAs9mRZW+5DxLD2K2EJkq49vyLutx9moZ1sPSqFUc9uqmd3VNIQe
BLVREy7+x6N4817v38KJv247sT0szLprey8UqleloshpNaJQUy7OqRa2tLeWwm5biiupNj7F+lU5
eL7W95fzBiAhx2KkKeRN8tDV7peQR5EZfqXXGPxTmBcHnR6KNTemOFurvNhJMC1Mad6btcGhkUoa
xwr6eqtafbYiygngw3v7QdyI+E5oYEU8DMQQQUlYRRLGkXCm+ASwLvASqmXqaybic98gFZCwUV9C
GdFhlnmGAVlpBJBMd8IhkNT4GafhVaS0V/M7R+X+wQrzLwoZaxYxfFnr+ZmXXwRk1Hhh/xDZ5HZ4
QD4q/VsRTrSAb+xwyhdDA7V4nG4hC6+iDiUerKOxt7/QN7qZOJqoerNRaMzRsltUTvJroGkppUvD
tl6KMl21KCpiPiTwjZcztOPjJ3emQnj35F6OWK+eHEtg0IwkBzItyVLp11FzayrruYzjTu6x4x5P
D4Cp23LD2ht4n+yM39WPZjjfSzHKhh1n2fP0fTV6W7uD1ZiMXpabNpbrahed4tw6ikL+OUX/UX3x
rsz579uI55fq19O/8p//e1Ffm5/lHJL1/0J4NCDMVzPiXcrXfSPPs6Nf/sTfBgHjD86nFnJ/FzH/
XID8V/3Rcv+Y6ZgEddG6obDjcTr7m9FpqOA7KbXzQ5YE6o88178ZnYb1B2kY/EFKDKzU/O9/UoF8
OTv9e+WxSQqb/4NeGk0c3E97XplezaA+0/rI7VPDnz1ixqpdQm8mUX2mNGj8U2uW/VpbwtFaZkux
cq/5ti7zH5yJ98bC2X1mWXt7omQqc8SaXRMWXgq0/ecWstyUwkhh/vqx5d625DCGQc9RpuHzs3/1
mH5TtpsX7tfXzUigQmfAHP4IHU362+seVRWycM11O4XT0sKx46uqVyh10pvlKJE1t7XUBV0f/TPD
1dtT+cs1gqWYn/ocrabP7o/Xd7yNKtGXCgu2TrjFqlOruyYx40++KGcqx/ejMPFejxI4JAF5aSb8
YJQcdn6ouUHB6sKqLls+JzDRQVuRC51+Irh++718P+zZdLLGKuPG8wCFGE8gRo5NNV4m0v4EjPj7
ewiiFn0ZZFnjbBjEDHRCe0X3SbAgLRS/QX2vysmolx/Pkrfr65+XQ1iiYajo2ajvnc0SoJbtWHlc
ztiRxwr3Bwb9QjczubHMOr/zcvpKuVlHdx8P++41IBHegntIV4Loc+f88tqahACNAEi/qfhgi7Wi
8gZAFyqi5380EKuSipMGR4HqqRYepbO5WCaNWhGrAVWnQm/cHRJEQt20Ecru43HOpsW7cc5mo1IX
xuBKIfx0qqFxnxQbhjQqmI9HObtt8ygYkGjc6Nw9+ipnW0To8VnDCiJ8MolJUC5XgXlTqthe4TT9
X4xkWLR/LE8zqBm9fbu8BBqzGheEyGoKEgvoe7ECDgphmvbJNZn8Ta/WqfmaHHaErPaw83TLPPvC
Z5mWiwA5go+KfpUE3dLN+k8u5mwPM3+b1LndxbbTw9yknptLyC6q0o72Nqk/C+UpWiarvrvglGps
CGe/jVdmvYFa+fEdPNNCvx90fpivPjwDDCINR8LgT0+zfhfK76J88jblWlkZf/ZG/6Pk+zfz4s31
nT2tEt+W4sYqB9lp6w7bcvySdUfduf74it7PcXq8QCXoNzoqKpazdymvof90dTj5NRW5QKFVEZBM
kXzysD4b5exNMrQeoYNCTDqokS8RU2ZRR86Tnpbik4HOJ54Hbpo9JQYFGqfuO8dRST9bpC4lnbAm
oaIFhOF88gk+a+zYuCbfDGGcXQtxIGWs2o0BOnOhrdtFvBi2lm/kC3xou3K9VUmr9D9+SC9V3Nfv
09mYL4ruV9Mu0s3ajqvC8e2Laa0+6HuUn37sB0fzVq7J0lnbh8KHpf3JuNyydy8ylovZJekYQMT1
8w0HaNCkipKEEm2DVXyTIMExlrWMO8oemRok933hqDGcRCcmYLOsfqAsa3GEuER53mhVG2AF0SpN
NsBYWk6gjtk6S3eoR99LO9vv3THbmYDQy4WFQl6sHQ3p4p6Kx4j2uuAVIGvV7eC0WkW/6NJBvQqF
U9zFgeHuS5GbK4I53dldLL/EyUSqFSVvOzyAEnXl95ZWOhHFNZExlSIjYDEpRip9VH4kHQo9Gs/K
l7YVc7+kicLvrSe020xwjScYNXmwNdtaW1WmsE9pg5C3dyhYZpRe7+te3kgS6WZVYuhAyHLIII3Q
0EeEZ7deCMCUGta0jwmToDJGEBy/sIHsFeQeOtNs4/Ririp1temSkaaIbBvP/9wAPWm9bVvnrbwv
mp7SJg1SlD+kahTeQ1CTOHip17KRK83y8B31XfbYDCEwzA7po0Ipqh6S73iEAAKWXTKEIAFFsJO2
UK9jXhfTx13DPSDshXS9ov6mZ6Z1q3elfZX0hrtW2FweCrvjeQ3NZEEPGgzod4kpDulQtSvNHIqV
WnrRlTGyQ+ujUqN431vHDIX1UVS2tW1MgTO+CouKjge5ZoshiVhWahXE5ggV+pjQi90NTegSxkni
SJJ2rNgTxNxETt5zWAzFKVSy4ldV5fa+oIeyLXS4g2WpdEvDEu3KkmN0Kh3YnoZ0412HJCxeUCQA
sKW0clVXQFbHMSuOBBBo9EQgkSzNUXXXxAAiIDJcb9WirVua4agsmjEtN6o2ZXdwm5Jd0FfJaiI+
9uhMeou+FIaQQvlAYT+YpyNxZgaGCT0Efsl+GIloZ+grNBfJQHS4lshF0XVjshgcGa7SwrLaqy5u
kGktg1zLLnKrDy49cgkv08EGfGiQ11dZdnFKK6lc17GGCkIGmJmyfHQGPx1E9t1IDEv6wmmq29AJ
AW+kjcZMgsCbGGF7w1lfvdZ6Xd+1Ys72RPo/EwlN5TELHfz4akBVXh00kgcFiNsOLNkz5WxGK9ri
CkbocDLha/7ic4t9MNbHB6SEzSrLRHbjdZHG982W7oEtn7exUVytY3RlrHRIDzdOAThx4IF/NU30
nnkYRfu0bHRrFUdGDuUsIH2nZrUgi3GGeo51e8gaar+TmZFGk9cWSs148M20m1ZyyoMNgUP6wbTS
5MIYQ3c31BXVRgp1fpbnwWWWOeghKz17Quk9HIdAjtuKhL9nT3TRAUkgeSEBActtS+Uk6+kLmE2q
zdVAd1xmlW3SUJrUjT3qxqlwYjKCyHbcDaaOlaCzowPZUu7l2FUqMTKV6/dKOpxKa4RR0KkARBvS
g/YGaeSH2E7bu3GAPomNgXlsDArut9xVaYmynC4I60Gq305IpkqVTD5vnCiiVj3lUH1OzwVxsjHU
EQkKs+yg906+GYzU3CHUKx5H2ldgSKswvCS3hoBMwl2yfduG7lZKq3wkW0XbyqYHR0sxPruokjZH
JZwO7YKNN+ta6snie1vr4gcYOhCixQB7lrWu4abwEX5skbUeZjnbYjLacV2XWujb+gjmuOdOl6p0
lj3f6ot+tOs7EWsRVelYYE4HynIMFPTcaFRiosjS5s4RUi67ZDL2gVUZPIhWh5pkauukavKLoRHy
VNR1CvZRWA8Jy/3VWAMYzSreNRJbZhufyxJts16lMgz2+DqKPQaZYu+MoRzIyPG8o14K3ARGYu8k
hO+V6yrBL7IbKypkAqp6/cL11sI7s+X4rQ3lNjQ0QMh6na9IvzavEp0TJSlU7j5XyUBsGiv7zp4X
2waL9m6sJ+0oRTXG6K+leSfqmkLxpARH2i/DZZbH0dHzBmdHOJk8lqSmLagCaIRYpvrXsQkzX4oI
MyLKX2DuVqCTkjQNG2wUBDWqOslJ2L+2NWmHl5mM2R1Mih1solaTj91Y5ruAHE8a9/VVRrLrovRy
9aLPxx+oBpodKnR0qV01kF6qgedORa1sw8jst3FYGpeUrSHu6Ya9jrAWrBxh2pecz9TbWA/MTZpO
9E9IacCeNSh87wL1qXeRaYke0iqRd/aypVfzbGdKRWJd2V96hYjvYSI3u7CmNgc1AS21pRUzs93b
jFmXL5Q4Mb8amtkeuzilKZKX5U6oTeZbY0RoD7JbZNOW2Fk64ubWiBA3V9ZkbZRJiGuSU9OIDCbM
GKwyHdkqlRne11ECXbfJY5yNfeWlO5q2DTc5GQo+DIDcGz4PSJOZazeKk+SXaSDsryiMFBJjG++U
i0x9yIuB5ldlyXkKTDQA2dSU962RyXLlxML7lmkNjVpeqAaktpndKSG7gbXdTA4x5GNpq9skHOs5
y7s0f5ElZWCUchsr8dFdQnuh920S3DaOulh4UnWbZcIOAEAo6ZIFGYNkHy401Wh/9vFkyNUYK+6j
Ss6hXPZ2WF+pIR6vcmr1q7xM4F9bQYwGNu/U+rsighBOd2qRN0gEV6etPa0r2NSoqUvjeWqeRdZa
P9V8tnlomWfuibuy7tq0kXv2F+Zl2tQd3r3QiIpFHiMdzimggRLQQzKk3ZCY67yPAmPRoP1M+N5Y
Be08MRQFHwsZsbY3ivPghLU6LiNRNNfCC6x9Q6+KVHa9Du/oAdP+8gqpUI8ftUZf2eS+rJ2id+Nl
kAEh3PaGERJjqjsxq0HdZcmyN9vxRrc775SxjTNWWZNKDhkebyYN5ja8sxJd4dhemalLVpta9H6m
R/F1mATZzsin0vJpd44YmxOO95xWAyLSRstDUTu2tamt+COqvSmjloDnqazUYom2ZgIbrUJkalys
44RZ6x5OA7ahPGLSY0EEla75tWL/gsS8IB5qMSLqVdkk0fhbT65SEFpN9PJSsl+0l4FTYioZ8qy4
a5OAHb4kdd062E0FrDHVnUZgR/Cy9WjW1YHNZaU8mdTMR7/Dv7wdlZyvghyT/oqtHdRkLUa5CV44
cSQRnROb+chMdj1Y6LXhlURA9pay9zI1vac9bH/ppogJUYh2Og4Yn+hAM00PFMjI8Rk9Gs6EFbZ+
DZkJ1QWtQZxkxPlWeiv3RdlawyKuAm9DXmRuAeYeVMdXxZSyLjZkqq3bwiWTCxCtPyqaimHGFcNP
rTanY2BU9F4N6pgjhPOWKWMhaoBTr051w3gNi0qnCPLrvKEjU8DFlTHGBo9HaM2k0LFVuq8Z5wTv
hoUuaZYjb029tuySeW/aJAfT7Y87lgTd6fYqVraDHRXFSYsHHdci4aCkR7S8ZoVtzxG8tts+JOyC
SLYrs/A2agox8G/U4Bw977pw6nxn6LPfI4xBGweOtxrrRPiNFpJ5O3UJ8lCrWGtpZt16rATKYkx0
8Yies/gxpVqypYkVLqo5IVovnezR1GLzhjDhSXREOyq13ClIndoFAYxe59cyjC+chuDFrCLncBGx
zQCqEtl6SwbfoD2gvCfPg+Yp2dNMLuxLHort0An6xymzkkslV+sTyX/xsrYSceG1GcRoycunESjr
oFbkbelu+L7Yi9pokZvw5LWnoCXvbymVsr6JcHku/qczToCWcfD4JJ0l6wra967qLbms4eR8UvQ4
P1PTBGDTAo2b8q+BPOqsnDjFhZ45bIl9G4z8Yujzo56NzScH9/PSL/vLN6OcH3HNcoxbJeCkCUbq
GJnWndXaP5hWt1oUfJducWkqWb4wquiuDPXNx+fr96dcih9UZW1MuYRIniPuuqYLHFsUul/SpVzp
en1pFsmhiEh4zBW+m5O7NQfxyeH6XSHB1Q0QDrpjaBYRgkBS3taSygFU6pCbuh+7GOv1JWqrRzBi
oweo11gOF8qnGTUvHdnXdYR5SDS5DjgbarQI094OmSvEVlQy0Omb9L6yKFblJh4W1W2859Cwmsm5
WDY26VN8GZz0TwB0L7Lwjwaf59mrIgaBa26EbFfHdD4DWoZdC5c42BjHbI3T5Rht9S0ljAXph4vk
ms7wp9zgeaK++wVMMAb8lx7Ged9xqqtW5HRQfNJ2dsaW88Ue7872M/jy+2IXN5mVkyh5ZhOl3bfX
WcdxM0o7pAYV3tFJIc72RpWftUreVwcZxKUqozJzCMw7eykVO5tgpEaGb4YXDvp4J6lxxHwTsv/k
7f9NnfXNSOepVVMXR1o9dy3YUYKfQXq0apXFk70Iv4qNtyLs55+9jIhQyBQjhI+4OlqGL6qDV9Mk
Mkp68RZPiR2lX4l8VQHaU+77zl4M4glb+sfDncmJ53oeY3iED2rwy9Crnz0uN1RJkXZyw1epqs1l
5HBfX/QXsa8sEYtcu3eoFRcGk7J/1NlLPn88/PlkORtdP3sjSwMbmWIUdPTCcdgOlRVcUIgD8dGa
nwWqnZM8uVJEonPP1DW4ZibP24mppKHBHoPiKGESd/GBsjLFcvcp5KVXPo/Ee39lb0Zz55+/eo4O
WcaWEiqW33Is8sODIOajWHg+QRArO16IG+0+vyXu4+vHN/Q3VwmnhCabRTcD/4xxVjfHJJxI3eMq
6cGuOYgc3F3yoGzYhyyC018Cg/9YpH9/kW8GO38Ns3QIq1SpHL9SLiJJPkj7UOrfX67oH4kY/nsK
hcvqZ3Ermp8/xcX36lzxMI/3L8lD+79ffhz+LGdxwJv/43PIE+O1/NmMNz9bmYm/rULzv/nf/eH/
+Pnyt9yN1c//9V9PpSwQHN38DOOyeA0lnCMv/7NJyn+S35/L5vwP/CVScKw/ND5iHsV4g6RHWk3/
Eil4+h8zEJMdywun8LVIAfThzJadu4emyUvA5PhbooBCgaIpfVk2OqZJb8n9JxKFt5smC/ccMgf+
4egqWiVVPXvXBq8CJzLl3qqaSPwqEr/UPgv3ePsJmIfwaPLS+XJ4qfnczD9/9YKFHi4sdmtsUlr9
vinDDdR5nONRdm/H8pMd0ttP58tY9Np4ozwWH807351Vzki/NULxHHAS24vOatIlzvPxezcGVOqr
mJMMWUwt+i6swjo1llh5ePXwf6N9OEOC8zu4UFnoJc6+OLQW5pmqTWtbxUgsS11hgDeWBMRfZav0
m3NTPw1Lkw/DIl+PP4zqk8/Ru7v8MiqfcVrbzJp3Uqmh6pOAlGCE6E0EcaqEf9U3G7fCx1w67j8e
jfY5MebsTywaWcbZojlmpUSKKSa/ISp93M2a2a5eE2v28b18u+Hl5ukmvXqVrh+1adOZ03RfTx0v
qwgzGhoeJ/iYlRCqe8NZtDzgPKaZqv0imj5YamBRth+Piw7o7MVArzObBpGwgBAz0H7pb4cWbl47
JR5YfzCyYWcZYE8WaipS6nKDJLpgzKZnS6vdDVzCBAN0ZV02psnExi2LkFSNe8IWSrSTd2rcDRyj
+qZsFkbpFQ854sqRAnHQPraNnvg2213U6zXn7UgmxAloeFsRZA85CnfPo96/TPC7/kD6nN4VZhY8
xS2lKscQ+o1bO9N9UpAmX5RBXCwHo3TShVe2zRU+wf4xDfN4b0infWyCWlv34HugQmh9+aRUc5qW
jE2zeelKQMsWTTQnV4URtisNn7BDO+fWxf5mszkko8+Edh8uulCbDqGilVtqBsGpDSqNdhpFkrE1
ku9u5Zr3emKNN4Iq72E0XUqySd2QA26Y6b2tAqiuQ4PYMdPWdl0cD49lnZrHEVjfZauZ1UaSeuaD
DnF/1SN+yyDgBqDj5T6T3lcEl0LE5ZeoyouLJg+VY58W6BE4Ia9BilbXwqQwtlBazt9QsnUO5pMj
rkU8FObWkUV61IreQV3N6OpSNpF7G6KCJ/o80ASwI1V9rjOjUanug9oYdDVbh16UXQd625ykGckf
rWXlR1OSD0SCr3PhKGl9+D8cnceSs0gaRZ+ICHzCFhCyJalK5TdEuR/vTQJP30e9npmeagSZn7n3
3FqJjJexmJnBN8RGMQROCMxqjNQI7AYPyaMiUX9jaNaqYS+SFiP5qJt9kz9UY6ehocd/VclzMWjR
/JEb68SmyAKDOiDLjgz7yxbU6e96zEoZXacYhBqWqRvJfWUkbeKXGuFeCMNXkiuyetQCVh/xj6uN
zaeqqKTRp70hyZxi7/U3jGv71U22iZp4tqJz3c3pq1GY8wpkY22DIh9M3kOCSXc27w1k5Bp4ndpr
xwiCxKYrZL4rylHdkfimP+BlUw6rJfp9Ea/xhgVwfGC+nARO1OXPtqn3X1oC/KFBBH8QWpduLWy5
u4mMQALq9YkoQXt8dKdGcH6I7j0ade0IeirF8aP0UchIlh5LsP+alh/TUkiInDVL/bTY2PklexeA
W9NscZxLmA8oz/nXHNNcfIx6r4WxmJzjLGCX261CuGIbp0xIbWUKGRXo2yx3+t1Ixxymi4sKvSh0
fj7LBufT3DELih2sqVt+GnjYt9Bf4l9Wr8utz3TcmCkoFSxHsm73EKuaYJ1X1sLpQt+R1PZexVj9
nM21vKYzj6MgJeKV6DL9mLW14XeN7E4VTBRCpbpxfR6JpvxmOeOQcClMHCILtzbu3dVYjvBOecHV
Rl0XRook2Qkqg12LKyXMF718KnCGpN7YaOBLFWG+qJNmvCOrdk4tCoPvPhcR8XyDkhiA4xr8QV2n
PU89/wWcpxAVxtjR2Bfa44thD9lJdEgRwKSoT/Wk9oiWV2gXRlwsV1mxBrXWVpyThMkoGSfOfMNw
051KLB4nWCDlga+KF9iM6YUwCQ+3BjDQpdChHYgkZdGcVAxnmyS3Jyw0Tf//Rpu4304vLtP9/93G
dBVgdRsCqWuJH8W9DeJ9JoW0VMw3CZzjo8376aFS1MXyqiFrN7oc5WFt7fKjm5h4MY6y5HSKEsM+
qhHGDX7aaVtX5NNoKVzEoi4B9eU5u15trIqjJCBy9rQYYyJGg5oZrupE9VOOt0/1XGtWP0CFGadE
dapTUirWcxFl8R6NYfXbjR3lBc7a9YSSrXyq+zJ7jXKWiXHlQJzJowSFimja6ruwCPtGs1KLsFs7
uW/X2TypqWqdaiNlIzYksfU9mWv6LK2FO2fumwdKqv7K1lI7gHi4J6lUK/k7fAgsxeb4hC5hesnK
ogmrHve71+rrclDMNMq81kmLZ1SW08I9VBlb1yztNzOLr7qZa0EZW8QtF+VwGwXuI6bZkMikIuHz
cFogZCz1YZd2lukbLA0OtH7zsHPAuUDRdCsuAG0YjVAAfgpzCWTWc5ZEXIBPYGWuYlPBITy6xm5x
HDmRpKMIYCVtdNPmPv0eGZi3HvBq7dA0jnwdtGq+aH3nMPafBvg0HJHN2e6dafGKSogfyynKK6zK
dH5wmCsa2zKzSnwnC9GOWdSLcOaHuaW9Y14jWypo38bk0RGy6HyCaCIPGId9qSyTL7ZNnN44Do2i
bF1pTw8JFDMehp7uV4t7XjJp9g1z1GClZL2vFdJl0mUkzYMWq7VPclR9dtNZhNzCyZPhGCxZpah9
6c4NZE97+nMrbbwtGrsYJA02oACsO8JuNU+0sr52kQBhk9XxYzyUsE9iPb+0ZZyTqtRlezdp2fjC
0HkqZ5yGWdr3j5MzlM+TOi8bG1JLsE4o7L1VG5o3ney+rzWxF09Ke+yCPG3nb2dYFLaMwsS5pigp
O/7c/T/BUyPNGf9Ir5wqNoo4PC4x03LZVpD/SZKduF31FM/T0wSzrZ/YKLs7xh6hk1XHxDL4IZiZ
cwnln+g1Kbv0gAae24yY6vSgjg9NfVlN3a+GJ5GFavOqk9Y5KScju6jA88yT219n/VUtnnV1089X
zFvq8pu3txkgWxpU47GKDw3rragc/VghGPijMV7i/q+FLjYg2lku0Xg1i4NSPdkRyFbtZGlDoKC5
4XvcSvu7zr5asc+S77FcfdnPRDQzprTVjWY3QRFHm9wiSeof7pKy3loVFwm4ONz1Il/D2KSCuEhj
8FvDRptZeVnSEKa6q3Aj3q/5oHLJyUZs4pxlj2M/NfH5ZZvEKB5VwSqqyI6pes7JdIpI5OvWQJTk
P7EGMIfLeg+4jEq/r/w4O/RIcWrCBtQZ8w9+DHTJLSFSSNvfzK7j+b7rxcsdJ1YQjo2ZSrrnMbP4
RciOzjnd55EpO49JKj9rVKGU0P4ScqO5TP90Mwt458iPjDax/iiT7yh/5vieKOH4xzkbQ6lCoVho
KInmltMxGrRrCmdGL2Jeu/cmIfUjHx+MoXuYK3FfB3kgX9hzbsYRDQkOsCF5UGV+Kx2ySLFw6fxY
nVq+LdHi61oBtEs9ll13tnoEGewhBtk/Zi72wkheOEGOeR9xx5N/2vOkwZqxwzzRmIA0+yzT/rks
u7cMF9RkVgC5WD5HuJzIlF3m7hSviz8n/4q1PVdsO1SKOjFnW1U96yA01ty4Fe64dbOC5F0G/2sd
WCZx2W621UlCYRkRNojqu2tcviLw8wryfKvxm2p049jYXOMHC+iCRRE/SICDy5+ZXxf1kpA+Lhhy
i9b2MIEcgMZ5kBFAuUkPasKe9LMBU+k5rott0XKFVH3Y1SR0TkOoZfMjOMWIlz09aNy0VpLu03jZ
21nyrJWxwJXJB5K21wUNclYpZxUwkQIdHpdhBW0MgmPQRMp2Liz5YHI1FcxpzT7/wYoYjoRMxtk9
ir31ILN5EU5AfTC81L1qbg96r/d7jRQq7V00j33lbtUy8q0ZWyFJ1Taxb5mKTilvfbMT53VUPeTD
nm1xNo4jReKXS/ORG5mvAl+nO/LH6VKrmJbS6cqf7CntW5r9CvV3Toutxqoli9tQYidY5+I6cUsU
s9yuc7RZ3eZioHLyeoglenJJzA4WmWIyy28eSnTR6JO21tyjcIJwYS5BWoyeIe/lxosaUbSvEaZR
Eajq4tnOtJPKrVsQruVsNUl7VSk4++qZAgqnLpStGtjisBPqlmmXh2RmV0ekh4IgMrja0tXkmbuB
iDQe8iFP/lbtPLg1wTiogP6N6asQhxIL1sivqR+b7BTHsW/m7+Xy2hcvhozC3t64FWfkRzrg+8xw
9roWEcbqEwYrxB4AnAZ15EtaTkJRw6ICBh7rz4NgYae5XjwfdVN6ysQjjlqsvJNf2bPf3Y8QFT1U
+4o9S+d9S7LCL41sE3eP7fRcDq9zKoLCYiDJslxGVSDN4pTo2q7tOADz3tehr0UFtGkKf7oNCF2d
4elK97CUeN5cddA4zpywsXvKeuC9/TXuqqDgD8m0P9Q7tkgDFOo474GJ0WpRXvpL8Q9vr+cQdqe+
ac4jWnzPGitfTrytv456isYvywjt+kHGR5aP3l2lkpXoFMBxZZtIT/mXjgMVRpuWepG6IVLFKTcK
IMIObGBWa+EsrtSwu7F8n4yNFh2i+bWako1WPc7pZ0uKUk71QPBx2W7S8b2aUQ2SyCezS+sec3cX
c0jQmOfWkcU7/vXAydJL7Vwy+1kfllOrPqnFR80AV02OcXVbWIvH0g3AyW5japhcQOGCPrsKfWP0
vNTRsJFJ6nUcyjWOYMBsXoMSw0mJGtURsbpkWztYk2l8CB60s49KaD7qHN/NeLlL6HDxuSjqoz2k
wTI3IIKAuJISj0zHB6brR+lNJM9x8SS0p0JlzvTXY1Dp6QAsHs+cwn8BNFa7Z6G8KgNXvtYdE+1Z
VoCAKvXSJr/S+KNa8bH2efXKCTI8aypUGIQp07+uPImJv54AZLXFG+w+j1Z6HDiyhPFedK+RPkJW
eVAN5WBS9QDq8WUpPTchom4l7jk29k297sxk8dzucYGDRxrOzRynsEktHLHOxo2h6R1n19pHDBjm
4rkY/8ZMbrQ0vZXpaeaznRHcOX217WMEfNLl+f60sUM29IIsl9hIdG/9/Js0kvbra+045JOTqZ//
99gvP6W6iyOERchU5ij2KlkgS/paaccajohaFb6ICHwltcO0XooOEgYxX6WLrxfz5D0wWXGu4AOD
WEPtXOnbisK3tF2wOeQp1+a1xFTFnZ/LPYhigpypeKASOOIPTkGqvZPFfSg4E2sdpR2qVGSgkfMv
ZW1U1y9D8246fzL6rmXp04x7GoHYxfrAYLGdnZdJ+0yGwZfqUU7339HYpRn0PDLr6jcDxoDdLIGV
2d6EWEnLmLXSWqTzGET0FfJ3tP8N1mVFgqpHXzPGSptZof6vid6Z1fiLaBe/LB9HMrPB813YaW9E
k3PWAXJAMTrFziFJXzPnuzMQjI66rwnH11ps7qrpaxPCHp4oR06o8MyKFuBdHJ26+V+cWuGkPCcl
YVlUWabya9afUfZUTo85lg7YWR41zl26tDFXBabRGlbd72zuskTbtqsVaMZOaT9aUt2z+WUYMLbQ
udg9xetobyPjOBW0d8TKmuquphAtrR9VfJrpaUXu23eQ79x4k2vUSvw5JGvPDzqbbQqo7ap+COvH
QYE4um4QcYBAuvLSBIbr+FSsr0qvzN6YNYHdUY/OMCc9oBjdvWBBlMRoLW6fMpX5D4zJx3sLBg74
0NrXUslC01bCOZ6xnT8XPWBzRz23JHNnDWJCow40XXkx8pkXotjo9Yfo/7qifSyKFg0iijGl26+U
LaW7tx0eqpmgKzkl3VNvnErmWsXw3eixX6J7y7Int4h9sS7ApMTbXHzGlhNU680a9cvkDgFaKG9g
zJFNbgik2YvsGmXRunFdXkxB6G7xrpTrQ4z8yZSvY3txUy1UVXsDLSRpfqvWeEvq7n1p9iOPvrIG
Ql6BDfblQ6aOQa2c5uQ2g3Uok41cno36EFNh1PAu1pnSHR4Ol85dzzZo2TFOp4c4vY0F2sJRuCfL
/bEiklDMNRzJXpTN2S0fldXaWfW6T7Jr1+/NOGKqJ8JCV1/dOTtPQx3WloZku75qM5JVW7zIzES8
bpNAH3kq0G3G/R5UyFBb4MiWXeBUUVgk8bZ0xkAuwyPVfBjrnPFEsRWLuXEbx6Oz+ZytmbhYGKfI
W1/tPPrR2rfSOVsc7tHwM1cHWf2KNYKIqgSmnvI+TuIT5Ftay6/SHQ61XLcMFiEm2NCUh322asea
BaOnp9F27BjHu3Kn3JPjKtOTQMzdAmdxOtmBPqxIkcWhTaa9G1+rjuyM3DkZVg2Toz7f5X9U41Td
zjNapi3xpztHA+5SR4ThLntZqkHhLqHS1ztVO4l+4j8mLMqZPEORYBxGpLFZ0JkktXNV9t13m0f8
ujnK0AeH/mVSz93Kb5TzVSMIVEHACU7TpuoPLWayaKJA09adlYBTQty+MPKiAsaSg+3BPRblEyXn
XLuHwhR3mRo3JhFTXMlAVrQxZs+ZxF7NNSRdyDvr+DE0v7ZCs+LWJQPIQc39aHGDgah0P+5sX63N
HbowLwXGpv30w7Zf23AFSbow/K8WmzN35vhZtxno95x7xeRC10uSOw2xbS36bkZRYORDDHOMt2nC
7GmTinSroKdZNG7kcbxw+Z1LqwmiAUK7y/9Ot/eDOQWjkZ8YWLyZ8XptwZP7iaad1GV+XbQ/dNqu
n5uVG7jN+CCc9sws0xf2J4kTXllyhUzOZRri37GW2wKy5uSgW0IKaczYurM3u3AsP5bZ80j5xnHY
f5V9M3jGovyttJSgk4Oog2RS0jhqMaYSEMKI8oTzFtfJs7L+duI1g5BRDRfU9Vs5iI0e/ZSd+qJr
k+MVZY3G1oy0DXXkF3s96+JUNr9lK+Zdvqz/MsV+tpBQD/2HgtAGSn1Bk4jWufDh9VqUY+qp7N1t
UYvHpkDB2OdEcsEPUY/Wvddq3GvCKxrN/Gt0A2SiXkbHpUqhwLtbF9iAmwomVQUZvHYdyo4g4lL/
sCrjW1Yaf9kQ4IcZAkqZa5lYB1cDnaRon7iarwp1BKDgfW8TBdEN6UbqPP9kvebInouYjN8YWFsK
i0RrDtGUvdtN+mEOFG1phEMBLRQE8WDhJtQkM+Y4Bf2dq8Qt7vrR+E0H/E9pPPB6QQXpxk2ySmy0
EFOy9TelbLIG91D19S9mJhC/n7aYeYnsHVx+BILR2Zzbh45Nn5TXvjIeMwUFs3GaOfC64zyD6ubr
rhYztJ3Sz1v7PMTfzlhudPBGpn6yxeTrde+ZzrjJLGenyq/ZWjcVteLKwc2l8phQRwsFnVWLj4fr
Gdg7g8x9G4+/ZdTsFlokfe6OWZQ+pK29awABOotzcue6o4ofSPeuR+qPaUz9rl5z5P72vkBITcES
Iho/5K06wVImQrqwDrlQoLora9gJ7eI6WhxaI/1vnRjJVjjyVGVizznj6da0qcyFKMUFDndsvydq
tRsGpkI4OlLmOVUy8FKX1TduTu1mEHzOvMM8tPkkYaF0bRs0QwxeRnYXlOz1rzYPBmRt90svh+y8
khP7i4XH3mWOOfgKfCTfzoff2lK4cpPusbfR6uql4edz2sgXHX9FaDUIX5rSMJlochqoxjIC/k3J
0i0TKE9T9oKvT/7NVlqPNP1WfVq1wjibWVbfqpgoh5Gwzw89b9Bzr5k1eNIVX22kv452S4p4eYkW
NYxGja/EjShdp0XZK7BuPKOYaoZE1v18FPp5Afn1JuJmeO4c0zo3Is2PWuNEvuq2Vz2dF5ibputr
VX1DvZfcP5c2EGt67uLog4EZH7ep5sY27rAkl5r4mtjSM7HIfMWBuankzGcwb80bYyGwV5SJCWJK
3HGR1fPSVhtpYobS8vWYVDb4z4WWcelz00uz+WAZ8pLbzhGYhLnBH7N+NyCO6Z/zQzqJV3uq+Fri
pmdH5Uy3InaNFwn4zNeTsfejdnL9PuOqlUA4UmYmOEz6U1oUy3bMUmYa9XyynfFGRsxnVa6/PWYR
AseHXQ7VOc7qSwrstM6G9tFcx4VJHF4Xd1UBhiRm7Dc2TociKUFqZMs7/hu213FSex2WDb5tduUg
z+n43MYO54LLJ6fRCLXCDBxjrH2Dkyyy1zDTOvso545eb7EbTy2mp9ZKHojyCzsZ3UrTfpMw00s0
U3Nm7rtM/9CMwgnLmLu07QUnlOHsCzd6sate3TW08kpV/E1qjkB2YMXSrbT/qr28jIpubRJ07sF8
18R2/XGySTaHFCVGccbGclWRYm6WRklRDeN5cEgfCdx51rbgl9YgH7rffMCKhA5uCpqs/B1alQSG
iJymuG2ChqdfZrHYOa2JdNY137H/naA6ToGbFiJs4vRRJM5DwVGUqoxihjw+moLtgpIWRjBWmTyO
vc3Uf8nUm9NlM2AxTBlqN+l7okyaC7oI6Q90mYFF8EOwYqpmCn1/dXJWwozO+11MJ8jqAvte02qs
cXJOfrZ5y2p4GWD0eoMzTw1zxMCB01RM9fC0LYbaeiqK7B9jXKsNyjxPFHSCc5H9Aoqu6l2yqOar
5UYF8z2Uf2DYpdv6bT2ln13VNpBJJRgeLFOrs4SGXWKOTAhDWAJtwn8Ql2b216mzxVAjKdqbkI5Z
nbRmNnam1NxHrYPLTu8bc9ZUhSOdL5c0YbjmnRuLTTFWNuNhJvyXvlvHgHSIbJMZU/VBWTT+5HEt
d/UKXkpnWK2GopvImyxQuzMA5wpkyjUM5qmvHb7fyTbSo5Pdb7374jD7nKwScqbLWmw3O/eeWkok
+FYnaCAJNAmmkUqJjdgxhzJASda+dkVzWHCCtVV+06wOf0duD8cmd/kQovy2TOM/uzIDrFBhmdv7
tZ03M6GHALars9lVJxrbM/6ra44aWLHaL9zeVyyiZ2UmS8Zm9S1HXGEGcRz1HPIz/8s0/Rkq730w
EL87xWwxhVNjum6GEaU7fcTOupuU4g0g6f1lDS2935jqb8K+ybaSo1nqClPHZD+Q5eIlql6Gar4y
x41TN7CZZ9eCbAy7zGNOw+rQ9MW1jks6GHSKMQK3CODINB2d5Z9mYcdStGuO7pvwHGYA9vCajZY8
TXhPdwjzfrLB+kqhE+sNBMa6ZwjQ6UfWR56JsCVJ+48hN7/mYYQfBsIOWvxXnqXFNV7cWfMcMem0
DyWR0vRJeTe/E2zdkcAnHP5pitUtvN2Ds8uYGB+UZUK4qEPXIwfhiGkzTNG2M/5na5bW2g1KlOI3
c/VTL2DbNQZBlS1Wv8AJDLl3vLACaz0yVcyzyzF1bssW6Jdjrs0tY/zAzDhzlUPvOg94A3YEO/xz
si40XUUnxiI9qVlv35iDwDRrodmPEaVLYdkc6gypHNscNxwWBTdQ9UgRSWHRPKvLuu0c/VMMLUQ9
sSHwZouZku7MoYRK+GNH9dsVMvEA2H9QXV0zR4DUyrVlL1rnPJjztlv+MjyMST0ageyaU4VJyKyn
87Ak+3tWZSDUBpdMrwVRxFY8j4iG4fUeFnFrlezSyySc9ebTSSvKNi27g+qijg2M2n8pttoSyzQ0
SUj2wq0ZtNcY5pm3rPEU1BHeiK7pR49ggvn+P1o/SXzpQcGmDC+zZHyr8maXjJKQaisHM1mSpFFm
BotrN78oE3aKuiwuivN/wo4ZqA4TavZC8AgjM/tQ057Zus1Y3zwaeFigKubdJYnk+mqUOr5Oo1F1
LyHoh75+XzvGwyw0MpnEHMQT+VngEMa1eJHUP+W8HqX+qI2PEfM0Q1GfJAYeNFAb0WVXBo+7Vjg3
FT8UQ+oqVnfV2nObj8e54toqtJgxjzLdmwA2O6ElcREnKldEjrqAyw+5CwkeSSBZW28crtU1SW/o
90cAXxoKjjymMVW+HAwML7kTPxLv8NSkLZ+ridVNi1jYkPk2495F4UzKDhsl7jw5Xgal/qSz5Bgu
9wlL4mr+1JmQrfQ4uMRiphdEKpWPZvXCCenLrD7HE7KVxErdvZpFO9fE7oNz7dI17TE177hEe+/O
zpbC87Fi2ojJLZDlfEpV5XDvpOSEONaOuMwYpWTdpY9c5lf1az+nZHJlXtlhaWWJMejYy5vjXBLR
4TbRMZ2BmPVDqGLf6Wecl+q8s6eCYsf6GKMJ7OTJKpkvAJIsMzOwtCnQXXZN6eoRURYsTRxKcr3s
T9XJ3zmUw8xmZaTOvshfsMecTXbd1ctQH8uxphbG9wQue8kWpDW7ijbaGpxAk1+O+pG5ECTeiu5j
0J9ZH0MKJIfC5cqWy55sHPQhu5Hy2GwQg9jke5RgkkzMbKXvZOznuu+6Wjw2e1hLgrScL3n9MnHi
le6fCRA9p9lzwSc6ci9JQ0xpVLP7BMT9xKgbqhRAhntxxFmYp7HbJuOTpu8V1p+cHbI4NbMTuMaR
VZbL2C7p3lvno1sfpxgK2sQYbGo2S/IOc22wOjiDCKocC0f8r95OfK6Ptfoy01eqkqDAzDqYdXdQ
eNZdP1Il3dz12UlbolpS7jbSMagTuy/TfbZk5RuMUIbc8rWEj7WkbC36TZ74bXmzjBfoVdTCgcuU
prhZ4mCPD+28d8YFF+0VIEkQyxR2XcjdSQs6+4qp+TWxHp2RUK7yRd3IafProfNUdTPmbwQQDbUM
C+MwlWxQCLFMsvcoV4Ji+C2oCgzW/mr/0KQ7haF8yfqBlBuulGq3rF8uxFF12SozzfQ+Zi7nJNj+
Lob5r3b3LpP0fvoHdRVx5q5COEMsVZ2rYUtZiaWWgUipqoGUFUr6n9k5ZzGG7i4PnHifF74j28BU
mGwxOqPQ4set5W+NgXZxPpLse8KUqrMYLvJTWRzvCgS9Yh/QPsfTjZm0RzxfMLFzMyVDUYi/lSSd
FgGSKEfGM/1GsA4jM8tjqOCV7UPdfnQz36qrBA3jXiNlaMQQbqIpvPcLVXEabF7H/FPHqZtW+QZF
fNDfx9nu6hOn0dnn1Ho1lB32rkBhCezG+MCee/vVyHEZ7hv71Vm21corRjUz45cyeXSl37jSM1e4
p2P6r2WyP/C5D8le5u/V8r1yiGh15Vvt1sgOIygX+ytV7ANh2nwGO02OgW68JOZxtBkjJGSejtdc
cUNGxExRc4gLGVfrJTHyr6zbut2msctXq32g9glhWfjVPYCJPLlFZJTMYd4bHAOEPirDJhm+NbyG
ywpRoDf8kizmoniIlnw/Oq+Ysa5oIiL1hp7Az2zz4FofTfxskNum6r5VxSiL9XMPY+ceH1brP2pd
+kJUu0zNtoPwDb0FhQiIHT1kgGXuwbIph5KFQ7UqmFzX0/SgtvphWCeAq/epbL83KNSRQT7Q2IDe
lbtCsleeOTratT5O5nAwZSX3ZdfedCXxLU6ctr5/5GA3kk/qJxf0atLXvsPSUs+3+sIYQPxkst0x
cVQWKsM+495u4Rcz0EmwL7oZTtqGOci9SAldWAsJq/0l767AZQ8Fh6isxm2jKywWFji86WYFzwz8
Pegt8r6c7/sEXOvfHE7xrn+IxT521J2sv5hLHkznoHOS5ZRKunUtiGdKUJmoX2L+1GR1M6B2MHgK
u7sMrIN+m4pQiyB5UMlr5YfLy4nazC9SwnjcYas5EGlhvaIS5LoWflnwZhYvVv+GO/zacCzwcC4k
HGz0EQN5iVKCNQN2K4BO9UbIjiXjQiIcykuFNVBhXcflu4MrWcOzTfp+p6UGm232hHN/TpoLO41O
XgfxaBUfDt5jks+DwqGRutULQzkOWSK4PG2GCYw+sZZVyNQCgCTRf2BJGv2kD7Qlr1J9zCPHoymF
T73PexSOJurpnhiErz5DarIg0pRciupPP+6U/MPGb8oCrbrxJZKNuq9LfNPL25i/DnYDsFTxsUAO
bJQipt4tWAf3e1K+3fv3zWq6flMqJ7SUMVizR8n+e7ZeQFmYC949I7v27adGIlBCziRbndbYzszD
ByPZqCTH9eLJjEfij+BR7qGcBFUBIpJoZfEptbe26M4Zp2zESUCIUYmKTPlUJfsF7TlRfo3uX4c6
DjCBWB8L+qtisnfVzHxC7wLs7EFTjweC9yagfIg8AlX8WvGeHpFt/7Zlq16zCR0Q/xnttiMO3XLP
SRqq7RN+Ls+af1KEMN1bVYiNMrOW7n5xBR47priWGAKEOfRlHplbVcY8vGEFv7KDeWYQjDgwCQC/
cNXwCKKHqXACwQq2oS/XiFubxuqKfZbRmQlmGCbX+NGyaLAV61CpR40/KrKe7ITlO7vefwSzeVm5
0/u3PH+MtHMyMMsavh31TWHWFq3utSwZXZVxtCtteSjptWu1fzdkfiX5kAY88gvKA7RooLxrnS9N
7PBE3mxHauxuqRVZ4dX5U5Vk4cImyCmUrVxkICOFQClO+VtXnR3jNelLr+vCaoJvcijvjI32o19f
hPFUWK9D8Y2KwUwetPupO3zOxXyO858MzEVZf9hthYglyHQEOwa5vnQ53NAyP9XDdsL91GienF9k
hYinTLYLwQ5Nc3FXfC+5343nptU9W3OfgZ+Q5ILigKxLM94jWvAn4Sdc0KTs8Vv0OjJxvd2VrsXe
4pxn19r8WQnsBq9iGeAa+EnWBGuuimvnfjPXGysDe+Powb2maHAtGQ7zW8mh/lupr9NwLe3zNF6I
PytzdHx/2NP9prtMwtmo0+dqPtTNk7M+Sda9DIRN9lCM3/3shybPtx3ySSN0VzonU4EJn6NnCFYN
NPTwaItDRLtv8ckczS5l1j5d8ZQEvaMiyDtTKGjZqRBbRwurovWz8qHJD7P9OOmostacdiYc81/R
vLTqQZcMCyO/arrX8j+KzmO5bWQLw0+EKuSwFQACzBJFxU2XrICcM57eH3a+cz0amwS6z/nj8plL
w05Vn8A/TMi8rjmWberRi/JQih+JWksq3Lv40AnpuW6P1eDwrKkPaxlWdPLZ2y7NVdVt3ViEiy8E
KqnY4ZP+bYVGKLSTUaPgca6tNrtjJry4cbwZbKJLtwy7o0iKYIvCViW/0zZRRo+Tlt3JkYOVZa+y
ZJ6BdCdWkqHN+6YWUoJOQaKLI6FgkM2jDObXWwDSihiocuwOMQpFw3i00/Ns/nRdzq0quXFZ+MWg
siG2jAg/jjrvZmRKY71Hkct0S3MjrQYxMD19BagG+Qw1JHg3XXvVLZAqc6faFxT+HANJAzesBTWi
HKJQgl5mY35LnGifJqPbiqMFd1HWB9BYN9Kv5bx4XDrsIYygzaFlaJVjYghI++FYZ1C/m1HPfYZY
sr5kyaVhRBvNMlQj/CpUCRFzLNIYeoTLsic+HH7S2Q/SIVLfSP1u7FPCv97Knw61boP60rBdrcRy
g3fzp3vhhE1ZMs35Z4h3oxOFcXToBx1I8dmy9ih0kH26Kgqfdv2wsp5SQpwdlY/LY1fYZxWePRqZ
p9UMppvE0oZ89Ma1UDzzaod6PYMdPUvUIqnCq+TGTer3IafomQAqs1Xfs+q8yoVP7vKO0riDkZg7
WfX79pOWO+g042iM/BRpCw8QJOovMxJwRMowfCPVLCXSDtJ0jpgDdrHahbHEeJEPX2kxH5tuLQNC
Vga3TDK/0GW/B2o1EB+aQEq5pu1le/ppBAKPJRVBHk9PeY3WcDXpceuF45UJNkNNrz6mkubicpoq
rigJcZZjEI/gdC+GICiD/XlPwaoQnk7yiL8mzbdNc5brzOutIHwZc8FfqiuX2SyrJ6RvUriW9klY
+c0sQFFIwMESwvNOHLps5uUm2SM1QDovpcm1Vd2mTNH2yWqGjkkEtULAF+9ATM9Atzqv0+KcAF/t
jvONEsbOLF0bikuK7QCWgSNq7pBdoaGci4OEUhG+DI6QCPnJ8npRHkriUOTimOf03DWK2FmlkjOC
Ob9W2wWdU+xE3p9bnQ+5ay5JlYdgUfuO9ySp9Ddi827UDOIwLR4dhdHMac+wyv5iUAHcIcDEJu1G
M1k0Yq3ZtjQaYg3rXiSckyqfOuIXpFbOr9ZVh16eOGrWzz6bbspIO2aJ0my1/60icXvYZZu3EM8W
TU9ezPVnjEFRck1f++zDKBB21m7K9yDIEEqYhLNUfRiIxDLKfU+E13xYptyjYzWYYtPTK/1LTgsU
TYnfm0ddpQ9i2+UtJLEuVoysTUEPKL19aNMw1UvPHoUHzkfTQi7j8wEAp1c0fpi30Hr8CN19BRSf
SMFsMnJKBQaG/o+bEZ5Gmh8rFesDfR8o3DT7EzX8iDiPW2vpDVh+t64fWzw3VUC+ukiP7AJEfDzE
iq+Sf9NwIlPst56i7hOto0y4ONUC9pdRunH01zWHYnpNes7TS2ecx62p+TyteySbTXavQTqXwBkB
hmkLIu6CRhaYymvev4tul/Ub37QDBevLQ5wzn99Kjq/oNoyhKl6p1q2KqynO8k+BXG15mtQdusLJ
DBP71HXHGB2NxYmfuoSvcb50xhMdXi5/NHt5YOSJIFgQpK40aeHrLnareQBcEMWOdgV6I6bm2GX7
hXSK6V/TXOjQYB5kKXS+c8lL0P2b1KYn6w9xf26U3UbtiUcW9lRV79bgD4xCGW9mX9EN5dWf/KM6
C4Z+G0Wz9HOeXkrtIMfIjoOMDdhs6ObkO4sZ9O+tQ53NJ7E6GtNr+yaNz9rwpRXfQ3xZK34Ai84W
8EQ9i+Itf5NxV5yXdQxWSiq3835QQaP2JuInx/lT9bCqwlJ7ZkUvMJevu8Iy/J7rIfro1Etd/LYd
INoHyXPMxBLVyWhr9iUZFGhz0x/sH7n+vDyJXPgy5SkD6S4oFnNAzy+N6AQ7Jo3GHWUS/lF6GhU9
r/OfnSxIldEGzK6jGQ8JEjtNu+mstkqjwnkqTI/UD3NV++mEzAX53FK6CYLqgpcmPysGYteTSL3u
FU2WMyMw+Kooguhp6elDkBO1uixpuEp7I+ffZb+auYEf0gw6rz86A3byiK7cgJ00g6dD/VH+sEJN
cu0pbZhLu3j05eZtZYLMn2Nwg4nFrPJgG+Ts07Jcp79MlUpi2ydBLMiBnuwoVORzMz1k9U+cUNcy
h539w19LTZ+k1KvzvVntneZT6y6DfJHJ7Mv5T6V+Vz9a9TmRdE81P0Fp7P4dQ0aFXEwCrz63XKhQ
B7j6Yo6Ckh648ogAYVxtlHkn9P8AM9JwNcsnLgxoGfS6ZAm4lHnS1mv9wmYcNZjXofTtuH1YZQfc
+d7E8KfMFfa614vDkHJkqp/gEJgiVitETbJut3T9ZCieQtM9RLdJYQFyLnEoLDqZnZfO/NDADVrj
MGNnGNDM3PBl2i16nZY+3ks6ndTiPeLoW+yDDf88HVf5czXua3+lh7ADlMvCvghyFJqYEh76/Jw7
z7mGVoNpjv8NRpKqZ1LvUnYVWpbhuqIhdCh9txQ6TEJD38HKyvlJyQ5MOZagwQM5SnoSIDP2Q6mQ
qRWU4q+GIq0RwqNIdczv0d5KaB4a8VEtRdBGrdvnLiGOOBe9tH+v6o8UVd1Kztn4T5p01DYnMtg4
pD8KhTInSn/PlKe7VHSby98a7eLyXEIfaz8pa8pc7yvZJtbJJzYSew0VHCQlra7aPMnLc7zwaCeV
i9ETjPqX1576nrz90RnM4/Y+IxLt8xFHAA0c1zL5SGCAgQe6/LOxiD3k1mZZ9Y2TXALYvVZ2jXkB
WxK4TkbjOSI9MnZUBNqbSaapA3PGaBDqIkTXoZR+i6gfsKhN3uvxan1W0zntb4O4WplJRB7pfQES
3IzLo2qfyVJPYWqtB8pKULlVk7/pBdudoiGKudTdGdeXl2UE1hZhP/0NPDXNeWT53Epr7Q7j//K9
dBK3TeUVUkVnzeLqQ6j2TCbnDutOnvtx96nnhgf8YuAskRfOKd5LroQ3Jz1AuRjjqdB5L83A0B/Z
hXVMrGtgoyCZUKgZ+8rgE1HOsRLOAKls0pbxFjMfLXVopCiOkTpP/WO2/BOoizpBAuBAU9HsBOTL
0CNM/hvpb7pUPXb25DWF8dTapBEBkNVpzj2A8xY50dgDXI9QoaWR8ZstNM2abwv9avYxMV+GFtp5
c7DSnErtwY/m3NPa8rA4YGBYbL6x4hxzoz47VAYbwxH3ylT/0BTG3K8dsLwiXkFTdMffFnag/zqM
fMUzpzUhmYT7zKHliwRIvyuGXRyJe4eASlVQ73GRK6UDBdWGBaZgOddgs5lXYcu3FC59bt1xIIi3
NV9VzfgVBeExyymmtx1JjYPGa0gJdU1jf9Ujghk10Nx08vqc+3HAIeAcVID92gCAiMxdT1BUMb9Z
tiB2jGpyTm/bzMhXmQ7wj7uyVIIyG25L+iHkd3Rf1xSkJUOIP6U1I0sXEhl0NgGtFTLMpgldAth7
dZMFWf021Jhwa5oBmGWRy7/LIojWAyHpWPII60oukbl4pWbTEwh9Qta6cFftlzUw64pjwvlZ8J6b
Ru5F8qdc/Kyy7RuAiwty3Fm6T8lEM9mK5m89trxNg4UyNM0CWcLvYqb/4iIL9PoYyd9blh7pydw3
slcn4tEk4ohIJFSXFlLWw0RpO9jhXrV+x7R+wSa2SzNjz+Djq73sadOH2ir+Cmwm0fQKvi9n7DyU
weugTKtahbWOskeGVcq15NlIp2+8rOGqM1rLwI5Ok3uSikgvavoXszX9NDZutW7f7Ll+6+zuQDXI
QznI5y5avdFKXK08TR0SFF07Neh7HCwQ2RQYURTiVKakmyQ32lEJCuUGKy+dlv3OcEjUgh76SQ4q
dlNJuRl1vkvEqWmekvpWKMjqlwpqp7zG8eBlaItW8yu2B3dNPvXOPGU0ymb4DvCaB0254GWgl51t
hPhCdyQFTGTb0CqHNB9R2uQQ3kn7dqYd86ll8clx9CqnTHW46KPNEE3rqEHy9eYTAfhTUAyz+2Mg
DOD/3HUV1KexmeVK+k9KiEw3ioDfcM2M1y42wqGDMewnH3kGwtCtX5fpe7rzdFn1L1pDE4TaZqFR
2gw1lnxxhputfiuVQCTAau3EYr/EvEAGXeaEEZFp6aL9JrlUSna6pj9A6OGeJwQqH1wCnRE64Z6I
FfVfjHad7OEwo8trKWG4gClL3BVQ271zFxahZveS7xx5fYA/8ahSzicR2Ec2KncjIqiGXytjIHXv
5ThfkpQuGTgGy9ktdkRJLwKRsaYSC/Udf8VoQvynvejtcTHCmTOOAOmwJAOnlGEsZgLdVEiXDNpj
QscVQRPhDe5SOZRlSFUwnNp+1xvxSJV7iLEe4S4YrNJTlgURZI4XsYnkycpwHIhP/FljJL8aZDDb
wEiZ+JKaW5W/WvQoqqI6pIpOAB4Pe02nt9H4hN26sa59lKX1rDrQXBMHW2R9mQnrdcVwH+nAjFkw
cRqTw0onQeFTLB5kMjGpUnwmARRKjH05a+LXWtYP22Zq5mdNvWsk1kvcFroKhybGV2P5SNbeS4B1
dbCmMUGdfyqndD+QmIeuEXhU9KGG/t6KzfnBSCbf5NtLs9obmVv7QQlW9cVO+P/oELlnNfM/QMMk
MvJLlRDtONgG6DUhagTzaY9Tpb3LOtgDspxg7scwjzlMsDxIqN3b5lNd4gNV9lyPCb7bhqE1Ci2C
0ebSuEdR5Wmlc47TZGcndM8rXe1K5A3jUVgr55xXEBUT+iJEH2Rm0Ec3kZEN5mkOir/w3ypyGRAc
ws40gR7ooBsXWs964IT4Y80s9GvEv5lWaEoc25Yz8xvGh3kG6ZsHTOmKW1b102QINDoS6mf+BIKK
sjj+0HP5PZrEC+ExbtIme0eJHld6td21ibZO6GtnDKccxsKGD4saAiNr86Rw4nQJY4aBZJJvdYmj
syST0AhYZIr1rGj9cwzMiI8nIHCQtyUO1Fi5DpUIOnRseqfuKXpzSck7jjVkZ8wY0SUfuc1bVXwL
molpreEv256Tsr0Iq920vHfZ5p0iOXqKmA+GDwerEmLA0FBg/OxoV8PWzYX1YOj6gzU8ptgkq2I5
L2l7MM34JSmTU2tiq+2mACgNPir37QGKUsLRkq2ngku0GMK2535MbtrSBKItvGErS1yCFWZ3aXm/
pt63MXKJaQmsMfa40h6NkoDFvj8Z+Nrm8iNaY3D6glmm2Msqggsn9kaYkBKKxkyXC7/91OvZXbHV
y6BZ5NgaXADyTokpaCAVsi0zcE3qDMtLS6pjbIpdWRNkvZIlRkYWVcgTdEKfpMTBW/+kqD9PyNVh
qfq7rgwBhYs3vQFCmYzuXTWk2l3KEjBQT5RAzfkV0Be6hJo0u24Zv+u+GT1JrxmStfJvyMZst+YD
WLyO9MG2a9Q8CJ2tUk9+tWqsD+CHysEpDelZzhblqbO2u80A90fleLY0cLIKDapqnTVJIgt/hOCU
kuWr1FDQsKvX2ncnb+5U2XjNs/yayFSn9k7EkCrBLU4De1+FyzKXGsetS03yhqH9IMHoMiw0w2rU
UJIG8u1UC6rX0UHYtMp/lpDoNopzjGkLnJY0AwxIcWYdeniivCLytRyBZc0VLYwqMYv36WhDaIl/
xtx8d5Rsaqn0mDM0tfFwWFqHxLbOfkvT7AKKR9QrRmQr+YhyhaZ0kvBM6W4LAF5hKZnfT+ltqSkZ
lDBPWl1+mrTAEq99X/ui/NHIXN3quLHQa1HkjVLrSTTq2VyPMyoBo2GiWNLzRIOiVsSf2+O7zNjT
K3PzKXjNFJEKj6qmdPwi/R1n1SvmNnSWu1o3j0o2PHXNV2zdM2VmwUD2gI3RMpNnmhgf6hFrgH0w
msOSgrqYf4oayuhinTjUjc9Cok2uGu4qwl7FuHfKwjzrx/NfsnIA4+Ht60BNyQTV57hxh46RcKXX
Fd139JglbVjXk1+MVc3It/yheweF+SLl9rlQzrpOejTqToa3CvnmqvXHdYQjzlNfcUyCSJ4dB3Nw
4kc4WBab/svqbSDms21fqvZJjP7SvEuxjtUD+XZ+zAk47ZXqoZYprDxkSBIEZ9HO7AGztoqF6scp
vvLkLvMyZNFeSjc6sbmNSnyFLTqrszhpffc2z8ecXdSgO0BXSro1G1cyroIYXoTSnBnvsdX4c9cG
lgz+Xk53nVlgSBwIB+5bII1YTs5YqDC1PtVUB6gcHzkOnzmD7Gcaw4j/NDtQjZA2aWOQbG656/xs
MlYhcsajB0EJhxd05juyVG8eedKXTyvaLepLZH7ZzdGgXjFrydAHIBL561rSXJvulZVhiwVYiMqL
e+tVytsgNXE7A2QSxoevV+efc7SNJi7UVkO6+BxRegs2E84lDIsQ9wG3v8V5XeTS0XAAo7G9kJq+
k6fytCbmIcEW044IpjjBllW6FuwMCo7t8SgxIMfqcy69C/1t3DxBT8mqAgADfiSE72OXJlJxwMS/
HdjKXDP28nU1X8tUvrdoIRRkKHL7kVXxB/j1Mepg84kgDmwpW3gNzOfZmPweSxWBRF99Nv/NTo83
TNuzN/n8kEeB3npXLC1IWS3eltH8R1sOU7vW/00sbFYucyOWWubXGx9upOtbrPK1XvqBZq96IcwO
dlrp5PNI+taUdtcF6UTbkh+8wtpJ+GRHBkBbRoOP6Q4j8cMmMy2LE620577SnyVwiNnZAmmK3TQ2
576sLsXYnbaynoFpfpE+JAflcAZ79zjJvzmn8zj+ZnjXi/VVB9gfrLORGU+9EXmdKvHxg30+xHrC
FpWdOyPxlC4GRvpWERRNExOdGefQzW1x14AbSxsn+TjvZexCvH0eY9bOYngZmfUHoJ0UBHOp5oPF
VuIQ+Lpx02OF+5Ofkzxaxnwlcu651DQoS+Bc26TxlrAFEpq9RjFObQVyzpC0gDDw2OpkZaNHOkSj
g6Cq3DU9ygTe0WRKj3S6vZOj9B5BYY94LtS4Jl3COhL2EUwYAqyYsJc0CkQee03Fm46ii5xY3ppw
YqupCjmICnkvgylUKphfnU1PvR4B5Up3HM3vswmOqa5QXYhoRxIt1vfKSt8qp3kSLX+lxhxeG4tb
BGIhhoCz76hpL3WybSXaIHbCaNKgYz3dtsuLoTqY053se16Ld5JcGc7W++xkbreaBAkT4+4u2aCd
FR2P01S0N7O3X1dJu0xWE4UDqUR+l00fGBs2Ec7OLsvfqOxAnFdgRokxN6d1U44nCAZiiq4KQV6B
0gAoaXNNJr3TP4wte7uyZjfZmd+KSb/N5hZb0FIt27bBUGS+JqnzpZ6prO6xwMaa8zoosvNIXcSL
nhXfWQoSUmRTB5EMu68Ryecq00sF2M0Jp8xYYYDch38p9Qt9h22szy1qqlq8xvFB6Lj1UOanlgzX
n2C7e0HdelIgonoZLF/niV8ogz4rW2p4O950aXbp0jYAWWVjK9Y1oKRDjODkrawcbnQp41lwnaH6
6PryEuVfE5hqv6SH2ZEeOBaLNF2A7EWQ2HhhIUoayWwfmOTDZC7QORlBq4MT2lmBFYJAD6VzF1Tf
7HcExcMiqNG+rjO/UZNAqZ1j18q3Enisjqd34ZS7zvnKaBNRRI/xtdq3JSw7cJSmzvwIxhZ+3c5E
UU3ib22X70QOlrU4l7hMRhYzrfmr5yuFFuRxDaWKMYxqKrhOA6socvX2oR2ScOx+kCoTKv4SFZk3
We0uKXVoE3S+0nRVCrz/sZBOtu6c1u6eE53RoBEmR3M3puI165IwoctgwlFh8ZT0tHQuhs0+Ix9j
nL4lOgMyaTBdxW5OIEGSVGAD0XGUrwpE+kS6MOhsx9exRYeZEEdIELN5Ydnm/B5hePUan/FLCvxT
VCosfPJQyhkPNkQ9IVWddi8qUEvlt5JzDyI90IvvxhiCSvSfrfNO0MJu6M85TNC8UTPidTUJVQDD
LOB+VH5N7Dm75VOdRocC4WDSzlip42tmDbsRtNuJkGeRz94Y8r6rkHkmjBxxz5z1XaDmQDTv9XGL
6oVvu5bPQPvNKMIRU1CFZ1TVFjgjjO4ON0ftuJK2S9D+pDxkimI8TlBQioQSnE++nsW+LOQDkMGN
1MEr5SSegXcrqxdUf8aeez6rzWizxEKlomWJIKiK6QrZiWCSP1ncXw35rMLhrML5pc4GHoM3k5c1
JXyn79PHFFNzVr1PXLwzTSpDcY1k2G6NsplkxpWrwoADDhs9XTz3qL5JHakjc/9As5ArI1WyB+sQ
qzZF2SKkdgaKmJyX5TiDFaUABPNC1rutM98AuZHyn4JVOEz4DMSnkZoYq/9T5t+Y9aWauEvL3Yra
vqgIPIgj7mxYiXJ0eyk9yRrMckGTPGU2OIXeaGIHdbTwGrOS5FnLfnFrE7gQ6pUe1AYih6Y3Geeh
tJ/bZj/NP138Kcgvq/TxuePpk/vumdqPHUVUXASXih4UkcOVd+NbvP04DH4pDhOrMLx0ZeWIlOvs
yNeoRAM61G5GXYDt9P7owEIYmd8JJVTIHKOEjptTeBq+ZUsyiVECd5SyUGBVMIHpHWXyxwGcEu5T
UpXdgv5BF9NzaztEOSQIj96s6CtGLCkNrxkG91521wwyGlFVy4epbtsXTrWMfjyy6KjGwos08U2R
i2HYqm+Bkrd8LDmTvqTR/ZWJHWwwHy+jeXzraE/WOsAHyqd6kiC6ZicIp1Ll3xlxgiIpvmLVDwId
Mt0dvooUY51UTgDYR3iQNblZEB1Ne3GkiD/qEhBGf5jw6JhQMKXZQlqccDv+i9ruFFWk3+tbx2m+
b2xa3KQ2clUUwqvtsLUk0HsTcL3BDuFr4jVnojXkOuxJ0IpWNG+d4mooeGLAjZnohjWTgMbw9ET2
n6TLv71UXExDvZP0epGn5Jbb4kXCp6gBVVkqxntdeZGS8iNXBq9vhbss+l6WvrcyUmw8rB9wj60+
nwzkIoRWETiVeFM9oBpPl10TA0REgMFpajythLFgcidMpmNgwa9A4E83+ZE+U91MaAiEfDFm+0ne
FOjmOV+20DSnuScan42B1RdOUmQAl0l/yBb5bGzG2JdNQqmhIbTfimHGl/jZlyi3JMuPx1Bg/57q
P6pJ2ukOr4tqrsM6hISZJJ1EOYEWRpsiAoS1TjxRhZP6uGlrO9SM6YBV+MOpKncuGOjxKCdX2XGA
6mPQOIWhisuYXSJXdLyfr/xb/fhPN/3YTlwHJG9UPhRbQhPEiok8Lh52OBqQRJ4kp4aP/STdwmtU
FMdVtkuL5DwRIjCnr9XYIEtglrZtcvdAgtAi6zyijhvlL7H9ZA0chkgNEdo0aKocMOB5hmNDoGOW
U4hwuAb3TGxukKNMXgLHC4OE3Bi+qUOXmm95/tWZF51vEMVU1N8EL2FDiAZjyfIdT7tlQLQZyS94
am9r812iUDea3DUlfLpZsCwpNHvO324NSCa3bCJSb4nNu1mbDzItRnWbPKrFF1iKlu/liIm6yo/U
oPqLqSEbXVDjHVSsrPJvUvwJPhxti4TIeD5BmKiP8TCcHadJctlBfV25G0I8jPGtN8NY/JbjBwaX
la1e0S8cNOX6SsNJ1u3G4kOxAC6Kh76/m+1rQ21ocjOmG7aMsbtR+95LmHvbF2xYjs6VjSaCm25k
IS3+miqA4U7s0CpR6wBDAVMv9b2IX9MRjSuIDWoP3fhaO06AcLBOQEzUKPkkY22JScp6llV9N7cv
ZOhFD2OOHnsUbBIA4Bw6MjcZDoIaqV7bXXFwunKp8uMw5kd3M3+WopsqLglZK90/A5988WJwaI1m
5FnDi2Z5Gt/PAkSEm9ot2BsyPVCg2SLmEE32GwSkjnkvMJHqiFvhn7xZesQPE2aMRcqSBi0/baEv
RXxwXIZF9h61sIfkJNTjG+OcSTh4zRg/XMyaEi+w2uGWzZ/68i2W/agh7w6X5MWJUR33uwLhcbHc
NkNWLO1Tcc7x+k/njDNwDguqxDiPoz3hU6vDvnvLkqM2fZGhoS03zXmreCHrk83hW0i3nNBN+WoD
vzkEGCd7GclGBOFJ/FXuTStowsx6U38mg3MykQKmaOE0EA5bCmQ021j/IY7IvsO7n+5M86mpUK1y
la2Q8t0mvqJkAYWlQdjTsm+MYCZ2JodXXxh+K6rXyUUi6cZEKfjaOwpCRRx3aweQdbOiXyxQLeLn
jDccuRrHFkH1Ln5XnqKDtB3hKCX7Z2W8Cayv+I3IV5sGn3yfPXwOGTqTF2dvYvDR01jrtz6dG/24
IvxSawAXzS2jnUjlnTyA+QDr0Kqy6eZJfVoQtFqE3crhwHptTzpVXaGhvhrKaamf8/yiYxdMC9aB
3VL8IsZ3ktdieqzbS2TbZIkctIVRlxGfqMb1NtifsxasFkOKui+aQ6nRljofaA0anXdr2eJRiVIb
bxoQyfAzjH+owXYaKLGN2q7AUMpXhXZyE0JQ56mmz1pneFrTvYytToWOdZpBWrRJO2xyEp6Hqljf
W9O4liRhwEq/tZrhEvTwSbwrZofsuNhbuEv/OCdkGglenxthgchQPVXF8k6mGUJ/yGAsYa4kSbz1
p0aLKHTiGH/fOq7sgRHwaQUdjBDOtf1TDgC3MsNS9/NQZce13OaUJ82ZcJg+ztldYnBOMtS+LPhx
kfKKPmjriw7oN8bkwip+NE2EmJ0kGKNyfe/rf6OCySh9rrA5Zu1HPH510j6h68VoIAaNLY3muo7v
ko09QiF1oj6rzGIErqJ3nn2ZZvCuOo3VT4n4x1lNr43fnLxhtX8bV2qh6ktV8jwaWLPtR0xBFiy1
nBH3cCq5nOM1nPPJzfm+FvO1KPdzjEe62KfzvdfezUF6SnPcPygfBv2zXLnded0yNdoljKVSRrzU
QUN/qv+a04cmdA+AjGirDNn2qey/oogPFy9XMnZn1SQhTToPM+RPqLUmbCTJso9JpKDsAhC2rzHi
1szRuejeI5XrJFFZA1ivJLxoMgiE0T83eu3rEMCqfaUPlCF9oX4NWDnnQv8e+9UtQQfiOjCS2e3E
h21/tmmQZM8aEdAVsLNs3BpUwCXfBIiZF2UoXUA6pCOebRZN9jPUTJbzoi2ZW2mHAe6x2DZwxhpd
9A96U+C9GN5hLr0uwqjBZ1lVjrvoTxpCmAJbkVotBzVDuohhwcp/26Lex4045XN3yNSLJP3J2qWD
bDTZTpRqB7JhiYh/4uBhOpSoUqctphlWX15G9Iac9gtO/rfG2Yk68lvrce7Ry/Q7e97nGkqndAcV
iLr/JXLep44kzpoznL+po8quOo/AbM4u3lLySrSzav+RahbVVJyG0+Sa+O972gxiIhg6TtIWkXRu
FvQ1XGt7OI5M72RYBXTpPfT6cKTJEzKNwA5mrJn+YKV+JvHqGNFuaPOtt8jKHezhuLPw6Dk5tWOx
RocfwRfk+klx70OvcNZuEm+UFFhJ/b7PHldEtEvypShkXTgAQLYbY3typKcI66WhNucZ/KgenmpS
+wAXNclwK8P0ic0sM34K2jbqsPwMd5cEy9ugSp7WI0SBN9htsI09BeDmypGt4wpQ4EnMzVbj7Azj
j6GPQKkG/2b+LGIS7QnQSdPD0nCGq/EpHvKdpkgHWzN9nTo2fcufoiMWv3WIHxZKbyW2G7VYhnp+
UHddK51JjPIbJAcUe3pCQkWEhlOPr4qSoO9F5DTIJ7l/L0EK5PQlUfZSDlmbc8wApnTGvwlbnt41
vpSdK4sPTMMqTcgVTLiyUiqApXPiJ01WGlRNdRwa7vNF/Wma6UoaNxpDRuVkfioWmyAZ7Gqi4evJ
Jd/Sarcj8jCarjmPlh5JeyajQ0LECcdVKBT7oIsTYbzhEu0x2kIK0EhOxKQuLU8q6bZ96bgtX1xT
sKXJUVb5wrQCUzDPOf/UbP5dU3As1Dp5BcGXaBZJTyvaoaQU0k3JZjgVjYa54ygEo1xUJ/uphHeI
NEc6SkOCn71eQDOzqP3I2fyObWWLy2hp5Y282HSPW0K8Egc3/pOrxiI0VbZiOADe4lpOFVcnDfFa
rEnOxKXzxRRrO9OBuXkklUzZ1Xr11ioN4zCxLo9IkhiwonEFsk1faCCgprrsYfsTglKtzbaP0/VC
CNKPba0Eudr0iGa8AdLYEYkUbxx/mtIPqkhSkbmJ5JgXrGZo6YxEhwuW8HwxcDNsFO1iIM9F4dOv
qNTTpJ0QNI/ibpdyEfTDlshVpimnx9RWZ0vREhi4WLiDNueI/0VyWPqmZ4Im9ceUuV0dXA87rUjS
a6SoSNoGySZYrkrTR7BrmPmkkcRmXne82Ir0QMe3+CENeoloZTaAZua0uVFUuKua/FIrDRHjRJRg
a23qR0LQj4och06M/igyMXHQEZty3O06uzcZ0Ta1Qi5HFOPUoH12XY+wA2Xe/efsvHYjR7It+kUE
GAza1/ROLuXrhSiZoveeX38Xqwd3pJSuEn2Bnu4BulGRdGHO2XvtjSQEhEqIjis79wYPZg4HCTij
I9RgQ7oG4n7pbWgwJJCo6iklMA7rVV3Rl7JC1q6OwhJfUIMONxFTDy5nPxBWhXrJxgrHBSnMS6VO
yVCkWLMrizi4EOYAxAHDcQp1mRuWhra3gJeU3xap5EEZJeLi1DVuuGxYgBG8KfxkztSAbfXu2u37
aaXMkF9i/zBi8l4z2prkEZuvlFutdmbZOgXmFkK1TgkhauhvtXQKWf37YBcqKtTZzMu8u9CgMsu7
QRfyH5haLjmKFnb+iN3FX+Se2Wwyjm/rMnDUS0+3UIsOenL0ldqmz1HlDutCa1xIX1GgSbbUYuMh
ZJ1s3BpYa+1UNfgb2/NbFLa+9dhHGXaWKpfJShqVe6v4qr4swFehOSFJFJafWln1alAdpV16TkLB
NLN086D7GqanNo3WJfFS1xHl4DMx6ScxD45hmtK2CYLUVFq+/P1zzEPbj3lGDp9Gtite8PSBALvF
z1kSn6N3CC87GWH6BR/iTzKvK7BepWRY1II6aZaAXiwlGW4ZWN5/O5SlS9s0pE3Rm1Svk6FUY0zg
s0wEFOdlEjobLCKY/s5kf3y9ZbQVhCnIwdN0W8iTZAwQtpWTjyDS+qg81F5xSJXszFMR05/x3wi0
6aYxhqlaxLjwyrLkf75pVj10doMuA8tn2q30tqqWjSnsvU8ladMMRrUOjfZPG6pim+QGomG0WkxZ
UU9NqerGf3/FlmZqZJEI9Gz89fnXAI9QS4JXrEUhWeYUrSPzbcyaM0/vJMFlumZC7xxrivWRxI6c
XLOs7UobMcmidQ7RGgeX7eTHydEVjY0dn7kk7SRa5e9olqpphmYTJ8Tu5PM16SM8Al+PBZrsgh1S
Wxs7bSpoJiFl0HwoDuDFeXs6/9gLCqCNaVHBt58xT2ZkXXZ3Thzv6ZUilHc7k+UFRa7i0IFwZPUr
CKJXt+oheyVsZ7GUuje+TSPed+BfzFQN+Rb5ku+hiJvjz1+AUL+9Lo0LUk3VNE3n5C7qfpp1gSIs
0KoZ7DiHblTyNlTafgQ8s4BSRblGeQs1dW+lxkw42KfY/dM4mIH3gMD4ywN5FdAUsUBoGtge9B6R
VHtU8IK5mb8K2ru6ecyku+qgdActzmRwJmb9Gjp700E/BDtiyjryD25/iKjRFSx1lrUsi72tX5gW
G8n2VzkwEarFXinp4+mIBxHtmQgo8ge332TEi3p5tW05KBq0VtrGoVcMOabf0Z6792iSpoFNurdr
ZGtriPKlaifvQydeo6mR0dvNXWv4r15WTLKNRZY9+6WHYYtlwKQAkbL7xx4T2s1VRI1PYEoqO8Jh
WSxKi1YqAcQXMsfdA8L5MJI7YPnNOsQaHBPgEEcTSqJf2FV3KKbDYhSab4RfUVqjUtl3jw0O1S7s
cbP76Sb1sguzZ8H3bRR1aDiDWrsp1Pid3e2mD5Uz4U/ffECOzSOfsuOkwB/0+ZVm52FL36ZZgQV5
PahibToeCeWjtlY19uo/v2lfp3WLdC6NDZtFVhAHhM+DAbvp1ULytcLkQ2HBiQbJPIqT/u7ncb6b
Cm3BRMs4BP+p4uSFHuJC9fuSJBa0ceWqDbSGTfYwbqgKm4cByvnCs3odqE3VPAbxEK9Ye/NdR3jw
by0MrOTcxPHN9G/zcwxmRMNUNfMkhzD1Eq1sktZahNjn8fH1dIMJZSoPQ+d2dyLAdJrFpnMRpVZ4
0WjT+TeCPsz0rSxSW+vmemIh44R2sKoigR17MEkNGlCV14MbXumDig9Gq6OBIz4B9Ij6c+TeRotL
PmfPcWbS/fb2frwc7fNzlJlG5HMwxWJ0kQ1Ej4DnPGU3iGGVwNPihg0isIzuGEGnkdKGtKTruEpS
GrlnHvS5Gzv9+w8bhUEPhqEzAa1RD/Ln2pxO33zi2SPHW1EuwZa0co/hmdeYzQ5/7MlSS9Ao7zBL
gaGxqfs8LA1qu7GhCDPnUHNOwIxBvyWSBDgZa0B6UVMsCVBU24EC1Td/yqrqtXOtW1eG92WUKktf
ca8yTrezzKDy3lEBy3P3BpLgJC5VKXlI1P2KuRapfueTLhGrNln0VUJtKluPMapc2dLyiLWj1tH0
VkfI7urRwTDHpDMUd+xGUf5OcJQLQUu/KBcjNAIAEcxnAsQBodA0GBJ7nwOEBeA7t/QCxtLOl3Lt
GvTaMQvloj6Gxbu0rmKqW2G4yWtkRg4dhvi6tFZ4aEIKikZ9M5qPZKRQiKMdPJhPGVV3y9uC9zm4
dsnMH2wGA2WKUC4wbMPghHjNYT5NEK2Qsu4gJ3FoM6UhlKpJr27CQhiaBTf/2kwpV44etlmONK1h
7ggan6u9S+oTQQOyvgycikm7u9DAzamUQ+MxeFS84UlLvY0bdausok+Z+Jsoq49BW24Hb2qUuO4r
fxC/XWAwbeKjju9xxWFOnXWOeOlq41DF/qFpo1unxhSi6voR4c9y7EFlQw2k8GR0YPZ171YZogdz
3CvhpnYiZe6m4x+/Vn5Fxpvotn7y6FBtrpLhMOGqxvpQNwP6Iq4HELXkyF4idgy0cmOq4bURFb8c
Se/BcfFrUldyq0PpbrP+gZKCwb2U9xhJL9MwonAR4KQflAfNXYbKQ5gYl51m0ZozH3MXsBmOCuLs
+vppxGc1NcEMOJNtjn+tGI2jQTEvjI1NGbbrXg83grWycqtNkIC66ReJSbiFsvL05qEEB4M2f/B6
UD3xXYAxtsKzC3jbUS4H6tA+ZK7KNqgxm1QWaZJgJXTj31FqzwIqiaO7U5obv7wYrT9afOcKf61T
YjK7hE2FuTHx4JOTTJURY6mst3qgX3ZB8ZRKsq7ZNJrmJdnUIbHqCZQp74+BqKBW+dHKvdH0ixLw
CBDbyeSK0ooYehtM78jsSh/GoucWDy7Gbm+blfAQKgXX5qNQ9bVbvYXJE/cMUEu3EuJXisdAo/rK
YfdoFOlNM4iLmOQHf6oboeL3oC805p2BuJ9IFjrBs4xOfKNra885JpiuQB/SOlP3oTCW/WTFgebh
CPdgRKAIKBv0wpx7PppIw7yupvaDctFSZW+sZ8V8C5pgBctn2ZnLqnNmYHIWolEXvibnYwNly+NU
G8fVezY+J3TpG++uHC4q5hrUQrOSE/BUCO0M45kVgmL9pWHQfE3ZjtJEdHVaDEiTbdO7nZzmHUDA
2BkvzcieS1qZnfU74QDqx+Zcj2n4QFrs+7dRRI8e5YHAM5g8ADon0aUE6W/73dIdeJF6uSTFaYOV
/uiqHKnRnS0H5D547ox1gXvBdJMnxRguXdqaIaEPbUOrYQgW/YABpKDCyyYavx+RGYqWv+thtdFD
0PVBC8txIE8idlB7VfZK05vL0Dff07E9TKf7cLgw2mpj1D72m/w+FLhcEjplHZr3nr5ohbtviN4B
tuOd9/AegEzuOo+3Njd+dXmIIdUk0IdnGwrQRg29OKu5dbFLIAzv74YAOBylOUO3HlqAZYJdmD0m
e4jN/iLtcDZGJtKNuHDOLKjfbcI+7ItO999h3VaNUXHcVZQwuemKuMEUBLmqJPlvnjVZc2bZ/HbV
/N/lS6gn2yPiQsqssUjb1FRE/fSIhvrcsfqbIYg50QTCImnZVAk+r5Cjko3YC0ihLDG8LzM2ezeN
1yS3P6//3904jT2eZttSaoALP4+SpO5oZS37PLdGj+B2DvgZ6pQclDhCAbrd/DzcFC98sux/3L86
J9u4TOvGMi0mGAIyFRRaPiEyrnXvTGjcM1d2ZqvsyM9XFlmJmYYKr0Qk0f2y3QBV52sa5/j83Hbu
3FAne6i+Q+YEM85E4euj2s35OmqANbkgzezn+3dupOlxftit4QUC/1lx/xLvJgQ339+T+fPzEN+9
ER8/pZM3Iou7BjMgh0mO0fIiHOqaKBoiZ1o7Sy5ESK/55/H+HiX+73cC7NnnazIV2pOtsKxFrlfl
dZimqIylbtQw9VoNXEEHIJ8oAPknUtSq39mxB4bHMWNiL3/+JZr69ZuzVWJOHY0vQdM5z3/+KXRp
Qh3qsAXZBzuXOUIyjbaqb9yalr0XgwXk0dgQqvhaxz5IkOHB9G6cGHwqSNiZoYhLjtcL3ZtIVS1U
L+9NagZtTzRIaWZdd00Ny9E+5gHz9oD2S9eHje3Q4JalRSe7eKmAvkZVdtFD3vAaWJe6BY9RX1Z5
cHAId0+VSceSsHuqXwMfYI7XrH0cK0A+50o6XgWAA1t0jVJBaiiQMbAdvPNBHJQd/yw7+kqYoD12
BGV1rLPhvmuf6oYWVOKaLyk5JF1ZbEcz2CBt423WsOSPffDq48XnTsAz86mFxRuQjQ8yCClAYIKO
r1GFrLVx0jpZ12leXyX1ZS/eIVvvIjvcklnHqbHbNpVAj0bZQQzRyjIB0ISxSW9UB2Z12Wr9LYqZ
x6qi/zg663AYkBbDpqyhalpmuFSr6I3gSn/etnzILMFrTvSXSWBtCC9YAHuHQMYyjxfcpfdSle8u
KOGYArlGrbrFRgzrO0S9omFFslTKaRVmMhRmJK3W6SoqHvzCenHBr0siFE1/YkAho3A3uVB+6SLc
YLK784sRcyOQEWRssIsP5ZQc+mLp3vO0EVS9i0y5iAnUcGsitSITOnC8NLHb48VamVF0C0HIDlcN
mWKJCdCWOwG2qPNfVXtNCuAG/9yBeNUZcdFzJXscw+iVLeCW/n6mFHsKLS5CDLdSN1oa3Ch0Q3Kr
XQJ/qHnWTfU+wAvpdDqJ9P9K616IfjMSp1pRI9DYPrXeU4LgS6ZUivJ7rybWEt9JREipSWON9dth
N9VYw7Znf484HwGVlj+RLbUH/rl2atKkEzpkytPP3xwvHd/U58//8zd3Mt9Q38miUUzZcx2sQ5Ee
siys6Ft2667lCJfhby4reklSuw1SbYc3CNnnQFrgFW2xdHiAgCeipzxXLxO062ZKY3KAVu8o/lON
kwE96zKtOgh6BeBhdWlV4x+dCkKQ/+7j24YDmQ9dNBa/CYxB10jkD7FsIkSLk7yaEHkLLHyZ460D
eZeqJK+g1QJnn82RQG0Uv114+FJ0ECjYynZBGW85Ps6VsTqambks+G0Eh+5VgQtCz159dcq79YeH
KHd/S7Cbfhq3qLE0GBGlfyWz8Q2dGK14Fc1aqNcG9wSkRTbapG6oA5qUgXOHvccYF4GM+ZNgJRvG
kK8lWNc6Fn7LWkO234kk26ooVrpCrPX4JgQeDyd5SYFsOdII7tsEPQIYTIfTgP/YACg1BCEU5N1R
ZEtbHHAtIp20XRm0WCrYtm6RXVElmidZdCjjZBHkyjLPtKPrISwI40PLLguKEWgNcgkz2JoaUBet
jHziLjinZtVcYZYiT3RTRhYfeLOkro2EApoD5IWHTopr03V/eeVr2t9L731KfCwH76aJ5JVRg2/j
P+DCnqkYgI6KE0IZmucGQWvcgB01PbwHhnKmqPvNWqAh+dVVgs1V1oKTEo3W1m1L3YuDRP6MB2Pi
0p9Zb6Y3++TN16Qq6X9ZNgva39Xow2LuF7aHstWGXxw2+RW4fnwyxuQa9XSV2GItvhGFJJAn7CuU
kHn+79sdNts+OqWWlAYWp5PNWIBt0AvzBsveJt9G+2KORn9rztwZgN7VuZKP+OY71xwVSSSAUQEr
+eR+SsLU4asJbcn61CwxJFyNm3BcOHPcgpx5Z5QyV+iez437dcdpfxr2ZG+miilUICGhniTyEVE5
NZUEqSFhNpMfP3nhwUdnDgfia3GLJpWFsQ0OnaGT5vR5G2Fq+RCQJCyWxqxbEqID5WYWLceFThLZ
zNvpi/ShW2Rv9a+cxMIz5ehvXltwww73l+s2HXN6DB9eqsGOJHT+eMRncjcAueIL+nnG/uY5fhzA
OnmOZlt1wWBw9AnixwA9infhBs8/D/H3bPPfL4MWoiAAQJ2qz5YuJbk8ny9CFxR5o5G9u967T6kF
eKoKq7ehabae0y+duFxZkncIVG1VJ6uk8olEASmJ/56g0As2adCl0SBSr677/JZowocejMjPP/Jk
3/r3R+o2jU9h6TQM6aF9/pGyYXYYPGrxyEYqtlC67Il9HrSdaqnFmyk9Z230GESN0jaAt3CIq+I8
uv/5V3x+vb/8iNNT4uBT+RaSTQmFr2zNAJOZxH6Drt6BuXOxWWuLn0f8/IL9M6KjMmWY4C753/Ty
f3jB+kHThJZheUhVAnTYCtXizIng8+fznxGEZdL55CCi2icnt0RxKXZn5KDHAfDBwjbaX7TlKfcQ
9j4bUZjs8pGop3Y0uqefr+3bZ+p8GPpktujRR0lFjEgdGiCUboJhXmrtRumounrqEoXGgozaghAA
6b+dGXv6cE5eevo6hsmGn/v7teUSBRmtdB6loorgXTcGsUuMNKQAqLevcORsJKFJsW86qrBlp8V7
S6NBXWCmvxulZ178/HP+TlKnP0dDusHj1Ml9104mksRTlM60I0I0R+TbZrBUctxPYBI9/BKWuTM0
d0M2yhYF31VcAhClm4gu73qoXgK/QI9XX/VFtWpoHIocRCJnBWm5ixIyS+2KNXn1mO0vwVGtonTn
+u7KTACNBPO+8sCCo4l1zYOd95h+w8Xoj49Vq6+cAHm3oewdpVoqYgC28xYGN5lC+ynQOCMOW4fA
Q1U6lwOMvYQi6ggaDPf/MpCA6FplFqblypd/SMadu7Wzr8lP47w79w2xoqcYZqBdCoBaMgqohteo
5VdlAMc9JDe9OJgl+uQg2UVlc7Dg7pq9DldFPAYakEcDwiLFoLqx/lUh4+/nAHvkfx/E6cJpe1lj
2hWJtLC6aG7X+cGqSWeIVMoAPz/zz1P735EslaLT1Mpk0fzbvf/waccWUipZh5gamgSLb04lcsvW
Bc9Kmdq9f2Yi+Vxo+Gc08jyYzFX4NNbpRDIkZmi7UWEtGs+I8V3iw2NyB3NIEpxb1Gcmla/XJg3b
MJF16AbiGOvkdW6z0kVxUzFb91F7kJBzV7lKxkBHJv2Zfd3X5YvLMjiyGFKXJumIJ2NptQWnPCzU
JQYgsqL6V/EkVsix12BL5uTBbDCnknGUrIkbVHYaHPWZevz5UZ50GLm7uio0A6UCCxRzyWlVRS/d
BpSDMy7x58AKo6m3ULckE8/t/bDJztzcb0bjKfLWqLYBo8/UTupSWmSCic/ZLBMbs9MerH29J1Xn
DlLaMr5IHs9c25dnyapgaGiN6LarllCnRfHDe9rURd9FMc8SqEN7RXi2BoO3968KSSKzWozFug1p
pHZCoHDMWH2Z1QmNNOqeuplDDitxueZVNGneIWOcq9GdLF9kPbHpY+eCKMAQtiFPttV1UdUF+wWK
SBaOjzQo9wj9rl2/fs9DQHq1dmH5/b/alCE+OBnzZFM2REo22F3sLAbRkLCdWc0xnI57alg32zN3
//OxZXqzPt/96fo/3P2h88YikewwkbbOo6O+C/als36Rh3GjPffDnPpUt4BvssN4GAFGOLPB/TJt
6NTEHdXhyMRd5tzyeXgrBQNle9PHRaqSmkMcBbjyF1pLcMyZSz15lNOlMpjJOCikLP7v57Fi8gqh
oRsavaVOI2gVhSw3J1p1eeGSpFyiUHRx48L4CbW16zUhJFoF1eTSqJLsSUWN6l2UFhb7JhmPfK10
h0rE56RJ/PxD9S/bQAPhkbQcm2MHt+ZUFyJH2+6s2MFrVOL8wptQVyi5OV+amBGaMt0GcWsfvNyG
NTTCxBppVx5yPbav0YfVCxwfxq9MMZLHFinF3iwC8Tu3+habTFguSgmFVLWrZBnmY/KciYpJDRs+
rkx6IFqLr1zrOLqqU2AfGwZZEGZDCFsvJguav0mHstrVAx0FowHohvFSu4tVbL0Ny32iRwQ7mCD3
bBPZSAew41rVHOL5FMMNN6QlI02Pg37Dx2StJt3EO/1jWCqY2WEC/Xwfvz5vzuMWU6dmGyqyu5NP
1w4CQIANW7BxsGGiaoCRBejkXas4xdqsHR1jb07FTkK+OTepfdlX64zN4RhmA4sittDP71of23bb
RhxUcztmx2kFLw7JNXOZkN3aZS6s9hwiKTSKy0TvaF4atPkKT4FdibcEUjLsvzgmoP7nO/J1LZt+
loOuSbM0VhH15Jb0hjQCqw05YHjUApuq0ld0fsel5pUSLjO8Zcj1/VxmtTw2miYpkctgRQn03fdV
0uDH2FxZhoJZM4gSmtOethtHrVlHXUycHCXN7rZK6vHM7lVMZ4QPu1f28LpDrdGcnqbFR3Hy5Za9
2mulaxjL6KHn3N1cBDfJHDzWHMTUsb23zs0U3403lTVMXTCuPN1eCFlDLK9qZgomRcqP8Ka2rybx
M9Q1kivEb/Ofn8vJEvj3+qTQpweC8deSJ9cXUp8fw8ZEz0zehOXkN4M6POm6caZGdDIME6B0UJ6q
jqlJlvfTJpo7Jt5o4xlAemH7NzHOiW2qTsQpaGznqiYnt/DvWDQ6HcwSpmTQkzetHPUYFTHg++kW
ClJy1YXYO0vUAUty3MENBSvrzBb06zfHHcRJRaSBwVHemn7Sh6XMLMs28RvML2NN+VaRVgySuQ+X
Pz+rb3ZHDKNPulD03joTy8kwRlF7YYDGqlpCop/Ht+1mXOM8XWMxuRXXP4/23TUB85wWLcTDUjsZ
LPfLvsFHAp9PSawjKTvmrk7Olmi+bAKmBUfwQqic0YUUJxu+WtHbznZ4MaJm6K4RmUgsv+ASPMfZ
6m2pvERp0b40FWKnuhzVh5+v8cs8/Xe5E+x6LN5KYUyv7YfnlrTtWFBksRaZGSkbfoZ9XXlxtVOz
NDwE5QjM1xPZJssVeeaD+H6h/e/IJ9c9dFNMrN+zuTM7830sRX3I9KygZTTgeCCol/kltv0ztabp
T/0wm03FYeqzlMPQgWMXOG2bK0TNeXZJPcwzsOMp5F8nA4EgUUl3QFWoLv58e7+5yE/DnewmOy0K
mh5qGiu/JbZaV7ULZr7iuQjKbNcIGpM4dc9VTb9eo6Gju+e85Oh8/fLkzpKAWtGHYv1jx37U7Pyo
BxkYUhtTaWH0xplL/Pr+GvqkfMdOwAIhvxxYRodA0BZzNiaRnUF0qXDwj4eETjsbSKyLAByHNgxn
Rj25xmmbrmssSUzbHADM04mgiVC8600OQUQ1AAIENFRndRWDEFMkori8leHq50f5dSE8GfLkWaJS
IeqwC52F8N3xJZmawb5vvZCgU92GemTPyLdM51pV6+uwhxIfCbS9Mi3If6/IdAYOWDyc+UnTkB/e
5i9r1/RsPny9tTUMgc6yw3QoVs0xWLYb6/6f6VAqs/jMSvnlnrMT+LBS6ifnBfRJluFqhk4bqsYm
bQCpzaI3tnlX+dk17GRe+uf58hoj0sZpbJzOvQKmBjF7ZBgpyoRGcbT7qLOvKKG8esJ77TvzchKp
/3w7T5bo/4xJD5WTN9XY062/G+eWWQaDu+jgcBt+jHYRMFpsnRlGnEwKp+Oc1uQ1uHgtGi+XI769
i5IFFQ1qGTj7nEtrbpEPRuzkrJ4jh1q4Z8Y+N/TJklZ0ZekbQ2qTOJF7mOspUa3CMCwfCyL/LrTM
L495VZ/bHJwu2/9csWVMFC9WOUs7eU/bfEQj59ioPoRB17kIsTGH5QAjUAYBHd8IkohS4JInIkjf
DaZK4mfte/4TPHMP8k2dif/HjZB0lDSpUZEVp9uxZkjVWHUDhdgMA9Cm8hqrtHc97xAFxX409V8/
v1onW4m/N+DjcNO///ChCpFaua4yXA7g4sGWBD4QVZP96706U5SkSuUYCKKwIJ3cZ98ZusIyAmeB
OHMZHdkgLbJ345IM07392OzPbZ2/e5s4aE0HZawNdD8/X5XeF/rQBhifadx1FykI5Xuji7u9RGs+
59zcH8Et6cefb+XXefhkGjp5h0s3ZiZSp0nvj712VuM+3fdzADwLZN9z8qT+5Z7zdJLVT+Z9q4nt
EsypvvQextXwG/Pw0lrChFRX5KeSXzs7c33TNPrDpK7Lz3dVrWwCekKmWRmR0zPY+0JEb92IqLyi
CpaZ4kLU7pNeDLe0J+/ODD794V8Gh9jMBGjR9zROTkNq10I+sH255NvEp79TLxBhzD3M4TNnbW8w
zi1+HtGyv5t25bSftx1Bl+r0/iqDHaJb8YkpDY1t45Kx0MqD2S8i5YF5A7LELJQ3WkMsHikZOskQ
CI4VmRPXSfwrQJQYejLQaDIWCrFhjd5WNJZGiXm3mGVI8LUHVdu6OQiKYe6UWz+oNhppFGkJFuBF
FfREhheHRGngbyJN1qR5EYQEyRi/9uDOSo9XDOGYo23Qbctk62EAl4ceVBjRvEZ6mZENATSn4p9t
u22RHaXkNNSpuvL4k8hJB9v7otSXehUv6pYjfClnJUp+o7rC5raSwYsLjPQvrI56/UTYoJO7DBp1
Fw/buufYC5k6JXXK4IUDaJ8P/drFDD8RtgvWxsxo5p2vr7gu0KH9teVD334pXSjEfbpoSxxkzfWA
D4wYJzjUN/ZwkC257SM8Af6jeIqKgLkVUmbN8r2AvtA3q7z3dxZy+I4Mx64C4jNBk91nmPA+R3Jb
QkMlAcvd0jkiP1MaR8zec328xWtRYhxLvOe8d5ZFcVtYVxXRKUH3xwR3nUHvku4vO8mxKeAz8fX7
ULeOGZi3zpSbRtq7Pr0AUejL8ZIkBWpaL6FGjBw9yzRz9moYYgiYeyHvRUNNML7Q8FX0N0pvbfLm
wYZ66hkIb9QNUSJJYy8tAe7J2gIeLSvCr3KDHDj8AD4IoBHU+sIz94pBuhyCKV8u7HExoD2V4s13
ppQB7zqFJJ41937qzXJTnxnFQIogMB2oyLkW3PjFr6iEmmZdZspeRJvG/6WDurEyCbruV1XDMcDh
WhnW0U+P+UAf1E8xKrnbvLrK8/KeJzLJ0+Nlat90Tr23nVXJHbfZLtbmtQtQi7hPxGzOO4cE1F3g
uvwl8dBkEhBQqXKxeMZHUIL9ccoGzh8FvJ1RhxBfQ+NjS1pnc5Xur0d+3jHUwFkOVw6+yKpXlrZ5
X5MZLJcEXYYQvfJil5swGbu+WHrw4JusJ0hSiQwkTQR/9Dxj09835NXWlbc1A0qUHbA6WSyBG/5B
4Eyy7DE21zp41L4EYSfY1ygQ2eJnzdrq2sKmrIZDS1DZJcAlHpB09Hwv4RW1S963WSJviZNTvT92
tDL8ei5bObOqozM+j1hoBaIFMjlsdTHZ9it4HMab1N8It97S/gZBvIVRPwNEMgtA0QkvI9LdfXKq
aqFTRQtRURFl7TXGRVZDUCqZA3DBmPsqRjqG7aMrtyggA0LH1QqDQEFUkE2umLd22KqoLnPKY1v7
OAj4YsRVnr7VBk4Pb1MOS89dq2Dy/LAnSxWy2DXNWshN0SydPBdOAmUG7lZ+1xe3SdzOe+25SQg0
xj00CPeqBCqeku1g8LYaUMng03oI+43o96he6wSJuRLQefOEw4bczKr7rQ6ANq9ECzAY1xRZsaQL
ZDkUrurOorRTpE8Z21eB00Yh1IrMXhNeonvVVccpW130PSlWPhlc6BvbVdeAxg5MZJ/qWstfSjsi
jVAsKihvDiY2znX3fvIcRdeaQ4BYZBEsWW98dEdGiYEBMj5YUhJE1YQAInnoGpqAFFq1Zyt9BftE
ECxpGyjZFh6J9QX5HJNJBLZB2a0Ib/G0aEqdx3n0W88r8KN72pag3oJ5q0Li8+8lGZuKmPsJ0Om1
V18OUHEyCzin+nsQLwLaj9NcRMEhTXeivxlTHLgaL67YxUq8KZPi2dQhS4z61u/7J7cYVpGw7oO+
vIzFXQ9aGrLlktAUaFaEVg5gSXTwYFB3NA+4vVaC3fpTadyktqC8usqjS2OyPwteXJxyrmrTOcap
wiyiXkoTmkt554MkBrFL9Svt9poJRmvcFObKV54Hz5pZWTQf2ngZNm9DiP6XY+sOTizhR723L4J1
UxPFZ6/9dE2q/UzXTeL+tomy1b1LZbzPQX8F+pHEQRcrVVWM1wiCt34DF2tQV2l2QHFcgpEaTP8i
1qA+BdpKyb216T2HfbwJ41nVzEguhv7qDZdk1q8MzdsVubYUBehejM36fe7Djkq3Np6wKiAco7sY
CZry4o3VEfsl5mZ+2YyUfwUsc8JAipY4O7S5mg3WMnxNyPoJnB5iEVQLuNBx+Kb6+8xLcKVbTFag
Sb1gITq0nuhG6/DKBaehQE3VvNe2rVF9PoVTFg52ZNO90yeOVfxq+9pGh4kWE5MbCuCnI3G54OUi
nWwKS+ebPXrVpge9kZmvbpLTxbrBTzInCWLVoyYadWedDhqfrc4yNPeoTgwZqxokTRGyupblQrVW
BfHZ2c5rjhUeelWvMBi+F8W9rxHt5r9rnrOxxxLwzrNIHoEuK+qfLr/uzOs6eoKI1zUNEXYgX9vb
GKyaN4EzyTHAcK3AuW7dS9/fitpA5LNjiXP9NxqKbXVrVXeYAqBZXQQ8L13Fl+Kww5KvUdnPEqEt
eD+QrVDvnJU52P/osUWs5bsE7fEGUHO9H2hppMVj295L7vcoHZIhsNzCWPD+6DYW8z9EKyTxbx+5
7IgpvhEsdOG9h9u/xovJKmLBU4nwtw9NB7LxxsdS5lbHLJN3fYwsPiFA1CnXCTFZdLVYfH+LoJwN
BJDH7rVo3Rn2r0WcX1Y8EUDucDYJZJ32Ggc/IxwpwIYeIOcAVNTKYEvu8Qbi9ExR42055SXlC9cV
yx5yM9AHXATLuiehPCEKRy/Q7aIAy5JZpO4r9j9+stR7sfNDkL7mnUO4yhSfIAewbhovsZH0i1F5
TNTmclDKOQnbvBDdMst3ppHNIx0sCuU9J32g30aUBMjP4dg0KofPQ2O8OiERsdaVQ3yEiF5g2lYV
mTDZfhzuTAu2TH2pxijOs3oPEoakGxtoF7kgItgWkfLitgFzdfe7y9o3rTukNsgr/a0EijWSt4V9
y/auS3ERsCD0wxaME2bBFBNbSYizZb90MAASlMnj2897678QiJ928yfnwbTNggScglwaWe3dqHGN
nT4ggD3ozfAqaNJu0YYZYveefaXrjISsYYrhQ4objaydBtjB4Cvt1i7zblEQirNxejt7GoPG2Gda
HT5Y+PIfjSDGFpdlMTteXa2TxdCxdZjXwDKOOcbwuaqrPWjfrj4qCRvorEmNnF1Vzf1RGh/Ap0Wj
tYn0dp+jod3bWZHf+37WXMRNzVqfG+V1DTXoHZ/G6C7YDjvewk4LqH0yUTe2UlM6oRyY31RN7jxN
Malv7lAm5w7XX4ttBoIejTYdekpK9ien3chm94r4iYMFIl95gLo2T/fj/H9IO6/lxpEti34RIuDN
KwHQkxLlpReELLz3+PpZ6JmJW2IpxJl7H/qlq7uSABKJzHP2Xvv/JvL961BEu1dHNY1cGgGbJJ8d
OlkWRrmpJ83t+nRdZKwwgRshivp9gvw1CvUChLVz8RZpGvrl70fNMJaTQcmIIWsTot/qXa09lOOF
SfhX1fBsDPX7GIlKBL046aZjURsAHhBFdqMqyJTCGmbxuPv9iua/7duMPxttvuI/Ci063tegUgsL
A9mTVgPuZLf++wg/VSb59GK+09BgS+c1lsHoa68qSHHMmPys0NELkIT+kfzowgkV03MTo9WcBsXA
v3NpqHT4qqORZQJ+vzQhFia/RonnZOyWdnolQlzwmJIXru+/9fh/3UO6vaZMf4R+ydmsyGthaMtW
ZFYIvLwsViK88Rbjmiq0mzEP15mHCjs7DWyEgQSOza0PoU01WP1N0k7Kd/QkKw+eopBRx2wOMfwZ
BcqEJLyBuyCyiQXlSgT9HJPvXQSW2+ZzxR4WgP7RJ+ygj5EX2yb2Dwleg0I73iKfFMfhK8XDB2XE
4w40E3sZxK0vDYPOuK/UQx99Cn7gmjWZM17PbhLIrnBTartJY89b9I2dEiY4BEDJcMVkY+1m2a6U
dRgNS3N8tbpHBTRORdCsMACzU64V0mkJijXAquU4NiqQ91l848kdRLAWlTD/Gnyp3ZDgLIMAryN+
J+LOjO9RZromW3rC6wDbSmRE+OMesUvj7QtB2Bnk1qR1vFenzsknAGMdMqvwM27uVOhc5Uy3we+1
pD6bxCdROAzBY1i2+0mzgMPgfJL5Aw/PfXGVBJumrXYIYwhYUW1DsVaGRdVPeh+Ep4zPnsCp1suE
Ow7Mjtq8GxFI8Kpzkyx3WuCfBSWVUO5WQULEI1+kDis/9GPoBB9TLd/kaXg9WsAsKyLs+7XX6naj
+CAbgl0KkRqwn6N0GdU/2c7qe0N6KZuPghJHpzNf5NuM034ei+tUv6+hv025ho/nCfsCbmZgYQTV
aoSImvJJN0MKarcoCe2gPubWPefgpLyO5nP4RMTPwSTuMNi2cgmStnJkMk06rz/U47E2vgQ8OYpI
eOU6FJ9asQSe9TJmX6k8Aqdmb46JSzAl18KGp5AUklIc8kheMfMHqwTwmvmkIr8qirrqyNjOmsHp
NACuGNn12HNLaOHgYC2ourztR7rt7NPi01gTlAUKkdjOaNWBvctPBA/ZZvmiteRsTwLfQOkw5wdX
L9UMYzRXQ+cK+lLrb8VyG7JTDLde9lz1x9F4p1zUq3A2pmtPWIuqBHohOEhVsazxjmH+dhCUgLxm
O9WuquTemBBCdM3CCEtyBNhB0zI+QKLbtpN1VMevjJpRX2RXrfo0VrfCxF530FxJjA662m1r41nz
id7N1h178diDxkEcB5lmVA9akB8N9Hm9kGx/JtFAuUD525GDQySGzBa0NpJDG8orjvxLPrkzPfLC
8vPXAn724TtbfDIDLG+ZxgDdQLEfwBio6Kya6UIz74cP3ywppV+kGwjTjLNvedkrI8wYCuWknwmc
Mxq0QNr/e8OAioUWJZJvivI0nM93X71hdJ4vgabRBckpE9WiaFE+J1Vyg1WKnXp8W8NmINZm17at
b6sFFPah04+/f7B+qNJDlNM4lyLNkOltff9uhH7XGXxsPaeZcxslCmHXoljqDx3wBMPuLdU8hrRT
R/f3YdWf+lya+k8zjf0Lprazb3E0yIGqEhRGcFdu06G1Kzbx5akcOXJIOYmb4HV7VunhKWktALzX
pJgtBgJ4wyzmdCMsI/VaBByTUgzKamDdTRydxFw6qYVSu2TM7cwK90Jr4krvcs9W2HuG8kdLNC/b
XrjBR/xDHPLu5PAtAhTr4c0cjC3IGqcfTlpbL6JaJMfqVjfhpsdsfTKgHQVVZQorYgaSQl2ooLZE
QOlw6JWG/z9k1fUr8SRzRIxG/uOkKFYNfFBtdjAqAVWu+67slzGlLF92dei6fKHJ9FiIFZ29tz74
pLjixsqjOlz31Z0vPPuQvRI+N+aq9W9z8ikzziH1c6wccKQ4ucq/UEjtAk+MG9Yg44CjzUaYl7A5
UMcaNkP9JaSUpwOi3ctpb2jlHacJfAPVe5VGhzQDZZ7k12pfkbpIbINi1M+wvzYCqccaMXu5thvq
YB/T3F7kgrjLOWk1xm1cBEt4VDdinC46eCz1ILt0B9xwkMknJFa9ARAb588xxULDarde3kCebR1p
oogz0BTKzdVUNxwstK3cmPdVKz1nXbJpYCcbSm137CrGDiqmflPo9TIJIvAej0Zh2mGMaTJ/Gcc5
HOxRlz8802NR2litBuMZBma/EvJXrX5IynrXDoR3ax5xif1qrAiqi3EtU78a6/C6EinydSi2Sb4t
QxkR2U3aDJteJdOzWXYSiPNpW2mcTdcCcdBBxkYhH3d4KGzJfxo5JRfJsEokjaMxbXxyPkPgwUl8
p7UCtGciJogkMrtqh8ODWmlPzbFdkQ4xUKSjDg8s2uQ/6FXKnXLkhMaV6GmLxpgZbNR6Ye81+sIK
N7n+2cOGoZCbNI/G+CbxcMXqPkrKxdhvIb25lkQK+iogWMCUoHen70W3AcAKQ+eqEzYcodm2W1Cv
crG3jenVKPVrQSKtAbD0qF3xuwVtl6pzOiIQ2o2gPo7x3hrfa2zj46oQecciBLicuUMiCSw8fbcK
JUUlODUxnYaIUidpzX1KYA1R4jmJ2waRuYm5nHdtdfA1erwePU/8zhDTfUyejd2HFK4XWbnVIfJL
dbaqpTtF/QyF42TeTBT2rDmJVJRtwjGg2wv1joDYwN9wRBXjytHC5zaCre0vanmPo5fNoEg7ESa+
mj3qxVehfo2adBX2Cn0J/apR+5UvuAMS9DHZTAKIdraOhfjes/9HyPsGBp213nPpvD+FlMImtrWV
R3B5QLou2P3Sya160YnN3ZREKyOiJB1cd6VC3XUfe7tKvCukFcWc26TZBwbibLKIKlvXX6Ej2ikJ
cHL/Lhvb1FiV464E0mOdsFuX+anSE9snc4y/fSLkljCkkWVEJcS9rTRbj0ripsjyTExKXqs0ezKG
VZvQZ1QlV55uppyjrsmxyXse1cppaoTgpJkEOpFnjYe5nWBwMmJrah3ecw3FSSvDBQCprL4VPkcK
F7HiSCn5luHbRFLmQJYDFE7eunmyNOETgPwA3T8btPI0FseIzTrhl2oD9G3YTNUjmdBrL5pOgjXt
I2OXJE7VUEWCHd1zR+c60CpVN3Fw4fP8wxnr25djPlP+cYoT4knXmpSOFGyocZlIhD2GjRe7qhKN
K74bs3lIzB1NAWrx+1frzFz7P/p/3KYqLBdd42z8fegQGecIft9yGkfwXdjhsh2vSURfv9OkCq1V
+KHTBb0kNfxpP8IB/H+dDueHSloVkVYpseWY2A2KR/bQSvjw+5VdGEI5U++MlaBWbSl7KP0yadf5
ZQs8GJaXWsXi5vehfnx8/7oa5WzHQeR2MwQhV8MOgNTVHIB0sBSLe6E4Bs2LWHan/2y8sxKDjIJw
tGrGs/pyJwlNR0qJeJiU5LVhzUbqBxYziqbX30f9R5l5dk5GZYGkF5kSJs7zy0zUWu5lDSceYlSy
MewENj/6aDgl6sK8JQkUpCZUO9vaXHIJzTvHv0bmbK7M/hjE5GelAMPXpKmBk+NIxisBxju/KlcD
UTNmRBqyBvt+UveyBMnvwhXPD+63ceXvL0emyH2TkM7nDAQbsx/JSTUJH5Sp3uQ9nsLyQSeCyPCK
l7aoX0NCLTgdJh01599/x087WtVC2IZgWxKxz37/GRasAgW8G51tuUqcLBz5cPZUKDtzLRLeWQgs
8L+P+NepZHYFYSYQZcZF3Xy2Kogg2iU9zywnpePj4RrNlAsj/Ph6/jHC/E79seQNRDdkI0m1zoAm
FcWwG1C/n4LC+f1C5pXz7yf4rws5u3XVIImxwPnXibB4k7ZqSwZJmnQ1wfhfWMR/Un39edPO9YKa
H8mWYCAPMrw5PF7EKZoW5Nh6fZC4glpmrtqX0a4zsDrhZCB/uh5iGP4Wqb+K2lxQ/v70CFnPcYXg
ReK1OVuUxontvNTwa6r2lt1wR2Ph91v743rw5whny5A/+FKS4sR0CJ83YPio3bICTkRIUD+9VUko
uEjgIKm1Pd/2ChCRZJ6omKUfaRFJboXzieKP1axUgPeLNjA89/cf+PcUgxchSxrYCPwxoEK/TzGv
S8NRyGI0b1V5Nar9TYhooLoI//777fw2zD/O8D9mclAmARy2SHDkMGZL2BIz4CO8efOENw5v9n90
TdLZSmjGWW+ZDdcUwlur/c8EwkFJaMzvo/z91syXhK+BmSOpqOu+3zlMN3gRplRwBKVa13VBsw9X
NLDinZqJH7+P9eNTUuF7zPJtdHzzn/9x+6zAg22ZFEgFW9AQDQSJdZshj4iUurjwhv79SnBZfww1
X/YfQ4V9lxtjkguORc7u4GucF5p/5879McTZwlkSnil7JkOkqfch5cJe1P1d46XbKBkvGAouXc3Z
CiqGfS5PZiY4elksubfkbl+o6Pw4DSigiGiEQSefi+OIUiX7OWVmBw1dUmPOqUtJTvZQgl26b9KP
V6ODxEAAzRfuvGqjpr4yFk1CadBGP5/hfnYAbK1x9VPW3MmL5uA7l/Scl8ac//yP+TD1Y1klJCY6
vYY+aFpqguX8Prl/+CYw5f64rLPZbWrw/LTun8uSlvJrfYhXna0vpAf90XPbC5MPaym/+Pvn7vtw
ZzMc1tn/LA/SwEIsdTT/BerqvTxsYsrh5OZEbXoEShDYedN81mO14/Oz7xLd1VHQeJ3qqj6l2xZR
kFGhw+vUY6LBTZczDAdtJNZO11N5z3wVYVHiaL62NVMfzAJ8jeCZBFmJrNhJa2/y5F3XISp72irN
wYBacfeuT5IdNuEKVNFKDwC1ptWyF/O9BG3LoiQrgfMRlLtIpCQvHysaDD2JHHVLVZvI+9BvID8u
rV6mR0IIsF4udfMu1kq7Ri7RSXTbUaKQJBNVTwSpumQ6uXHC8To1ybIkD54yet0BELb0VSYfugpO
Zfwozo13gBRBHS6H9GmG7KtDbcclRGlPXdCRjJRkYRR0P6J3FQAknQxHkqKdkJK6W42OMlyHVkDJ
flxKs5DDKkXUWZZN5OyCCCuHaG+yFyNqMd7KVIVlaApu630qyNmGlEJEz/gmgZKDjk6DyFGPYF1e
uYGqSVG9qMGwNEjGxFWyEaadRjtC1nKna65wuUuuWBM64sFaNzAYM5eXMinBqUfkm4YD1IqAY1Rx
uY68GeejuL5e20OYfogk4crGXqSVIE7VQx6JxKzSAIP5tIipAinkMPo0KUDQHqux4bTfpKesHK5k
aeQRxXg3s5Q8MdPo7iZ6JuFr1llrDZmTpab7mtNPDtILkgyXaVynonnbJM1r0tJtyUKn6iKXkLOg
JRWUZyzDB2zS9ig2x6ZvNpaOqFpwOkyqYfZEBJCDgcClFrOUuFV855fRKDkJoGGyq4EPV4tQukkq
kGqzRobHRGSCNud+iZc6oT8sh5yTQTxqMnJhzfjrqxg0UVywRuhJuFY08s/IoksH3qkiWf2+bvzw
UeTTC/EKMwvpKOe994bDemLNBw8Zfp0IPwwkpE3ezYUW609X9OcwZ58QWnwjzX+GEeqA7QsyN3pB
ndht1CC6UJX/+wiH0pkOPwgNKDnU57+vtY2cTYFWc4QTt+E63jZrxDVLirjr32/cPy38sxXw2zhn
KyAUvEAkAMRy/AcxQbi28FbFsnu07iNUZkAlQie48JX8Yc39NuLZJ9+3hNxqNK4sbF5Vy4UZA3N/
O/T0oIq3C1f3wxfr21hnD6xW9U4bmvkurmbW+F63Z1kGq8t4DVjIbk7V56V2yk93lE8YLXh2Aoam
6PL3JxcIYysmHkuSGQm0hOWxIU7MKN0gVuD5ABomO7dWnwyhDL+SIYju8NcAn5brol6T4Qh5UGnI
6LhwJ/4+mvOlw9g/W2zoaZ2XBBSYCSHtXcHJORFvjKX2aPaL95rsWldHuri4bJz++Ub8MeTZjaA2
J2uNya4YimztDo6O0meB8QPx6XJyU0dw6gvv58Uhzw5xOcaFQfAZsnFQGtu6La3NzXu80ZeVjWJ9
8/tN/WF2KViDYNwYGnW/81O/Omp+TIab4Pih2ZPy2ggHjun9BW/QP2eUs1f02zBnk9jQ/alCYsUa
rxMaumzLDN1FJaRtDBNfCm5QeuQnY1S8vU7cmi3GVMHFNPHfLCOUL6wXP1zytxfq7Iwod+j74a5Q
HzBvkuQrg97++z39aWNLbVUGKIDJRPqrK4p03hoCn+KNupr8lfqQOUA8CCneU7QJ2U4Bi43tS8vg
35fFmApgRtWysEiZZ6sgWYWZF6uh6aQYeeZYSjINjUZb/n5tP41iUQGQDJzUbNnPVj6y7yy0Hfju
hdysbgN0w8gqG8P9fZQfvoWY1mgtowyTedfP3oERwH7edqw/UqYR+doSp21n5NrB96rEx9/H+mEt
h78InI6DqExV/OwTHzWk4DURU3MMpg/NH7aTMrtCZG0vqwSUmUV1Ab/zwxeYAXV88BLjGeelPTDV
Y9yQkOBAoNoX+odndA5u2gVIwAsT8ceRcNqBDaXww1P7voxPfjGo8shSUoovHlaTLoD503aLvBqe
/o2b+MdIZ5NPSUmND+dlJB3LtRR2D5U4bmqp2UUkhhj6dGE9uXRhZ7MwhXRf9RJfgi7zVDtK0ke9
1+662QJBzFf+H97Gs8WrmM3ZwT81hOlWFT4tlq6oXFrNpbPpT+sGJM5/Pa+zlcnyxH4ElzQv/SIa
bxLpt/42Ih4GqkV+DVktdLT8/8u1wLiJQ/Rfo54Xs9Q4iODq8uzkjohLVXntUvHC8/p71ZDBfWF/
ky0QnRAKvk/E0iK8DL8LxaVJWojh66je/z7/flow/hzgbP5NmlzUasoAYu+ExNyW5rbGcvb7ID/N
uj8HOZt1rRGbsifOzjezBmN0JL7NLaUBh8klQ+al+3U247xaq618ZKS4zYm1hN6N/e/3i/lpCNgJ
kkqVBzaaerbsFeUklfJcpfBhwNrEsd6YmXT3+xjy3zs2xL28HmBaYNzRLvv+3Afk7aYVT8QqwClf
FIWmrRJ1EmhldMoBZCJk87TUd2Lp67bBqm+XBICumlQxVi1S2kWW9ZHTQX+0i8JEIVPUiStVQrvG
fyjTjBIbAoKkZpN7Vb4flEp4KNVJWl64Ck5g/M6z7cu3Y+BZYxGn/pgCyPIccQ6tDqflFNwnlexG
HO6pWwox8oB2k0zZXau3qa0bWNlU7VnGl1T17Tbs98N0k0f0zKiqhbpy5XmdYxWfyfSCUXwhjIqj
iRn9EAE/gYzwlQ0mqiGTTb56KyELSmJiXWLgWdgwuyJbjP6VQG6xcOhri5Y6EQfkkBv5I/tjtADF
Lie81CROOk4Nt9RRkSKxUeWnAMd/PEUcuL9iGiKjD0zCiK6C8M5LKWFwx62EZqJ304fm9SRONrjj
0CdQuEI8jxA0n+HcsVMiqvBiohe1fu+n92XeuJIQ2Ia0a4Hhm8l9W7pKTglhQgYwUPt/SjmZS8WN
ot5lJODoWoAAc9NJKHiIRA8R1MAJwLQ3abZa3xIn0ZTPaLYXinGTyJPd6K993BBF8JjIr2UPN7+0
5UjBh4fHVLnXayirOvdYurH690jdmJrT5sTRW8uuxPhWPyX+KUw720g3KiD7SG9I7b3zEKOE5V1T
fISkPRYEv6oxqVVPg4TrR/0Yixd5EEkb6xyQVTmcUSpoBn6BJH/Pa/wy/YI8raXV7RJjXzYBboDc
VfO1GG0NFEj+nAmVqW6QkSPtL3QS/pq3BsB/1bKg++1axFfbe46qnWidSPmr0rwI6rHUDTfshYXY
fHrkvBqInbBLGbi2KoWKqHKDy2PV6ukuJAsBMArB96ep74+TSPJ8NTkTk2PAaRMYKP5Ec93PV45i
BD2BSSUXWWTD36dNyEJ4Yp7xRNVPDkbbFMnB9d7KxtvMROTYa18n6Wso4wNKTSYKAiOT4BrTPMiN
iu6MwDCABlIQ75SJEGaJ+mFpLmOiiQQCrGHb30lDuu61GtbpPu+AhWNmAVgidrh6iCb25YeajbeB
eEpuDu0sK3r1Yoe8ezWjGpZv5Ok+F+uFqkc4x7bjHAYfLGOLP6c2x08LAmSdFvA1miIlS7KwmtI3
o8MeGi+6Gumw1ZI4YSv9lzLsfe09HLZZfpI8Km0bQLW2FkwuHD4lWGtqj7JZYlcEoMhADa33Cz/d
ixTvkDOp6aavQ1tF5DQ0kWsJ71nzJPEaI8GDYsdYBFV2X+KgODgsF7PxEB1Ogi5Of7NA2CvXAvo+
cySuAGediad0FD4EadXKb6p+E9fke1Hw1k6jtJymtV48xNIVq/VC0VGv7oR5dSnvBvHRQIPb+Udt
RCOYTFee/+FRo1W02u0pdApefa0wbwUFnbWHmRljLEFjG/KueQs/Cq9axL248acbX30dBbLYwqfE
4y4MTDUlxv+qXI8KER8SgRcvo39XS/VjoTfXBl6vQp62fvQiFcWmCLZIC8PeNTp8TaH4FUhq45oV
ffhCjXeyFx/oOmbYy6ZP5muCfk7ArZznlZPKB3lMnElVbkzjqaXC2Hu3sbePmxsdGZUeb6R8TwuA
9pPV3o35yo8P0pTZcb3X897OBGJF/OsWL6kUQupsWFNsqoo9AkFvLatv5Lc3ibiq8h4d/X6IV0a7
rojbM5D0KXbEBGrUN7F5B39mWBQa0YX6gZ2Smxbxv8Td6xRxH6tukYBdmELWuaUo7YrhVkVRlgu3
g5wTZfCehDehVDiwGg2MmdJGCq4b0ENJdwX1zG49N9RkCsA6aUV48UOnrj4qmoOdT7TQwYzfx3hr
Scc8OUqKnfGmddaqrFNKJ7MfOrahZTuCebC6bRIg8z7lqUzC7bGFXtip40LyDnK4tvrPYdhWxkaJ
X9X8NR4PRnno6C4XdITUR/ZYpm4D7LdjPO3BqK4UDPSN9oSVts1umkQdEGdrrlazRCEZbCKZmPe3
ruGWRPcB8eZ6DBbBWCvCU0/MWUBRXOKK4tzje1RgcXcbWusFybpEyW9RonOwcNWxdCPrhSQCHOHr
dKJ3Q2S6N44G37JTNKsHO7484eRqyc6iqF1SSFoMnepIJAkqgABSbjCH1rF0oq7F+Xatmu/z3iok
BFzGLE9bqKdinuUIJZGedYs6efbD51D4EpAsROnjaF1l5bXG0lndh8yV+S0lZVCqMfe5BpYCcRv3
7521qa2jMiFEHezMyIn8HDnmzTCBfRR+YdkqpU1eEo5b8pYSqUJxeTympDqEI6XrESHfaowCJ1U2
XuS5ncydabVX0usXcfiptEtmeU+uo5ytTUsBOy0sssFfK+MnzoJd2Co0E6L+QWLWSUTipYAh+GaX
5JPrqGyqtRSQeT5OC+x1U7HW454YxWYv4zSY2QC1jyd35tjL8d4TnCoFLYDbPfhok/uU0L/gwys8
Hu91OOAX0R4QDu2yMnmIpwQTLe9Q57uK/uiPt1F5n3GEb05x/DLCg5f9ieDLYBFr3hJ57wTRGueW
XRAYWeEglcSXdJxWeAP55souoCS3kfm78tciNRHti27BAmZV1MixDxego7y6w7fYRkSnh09IorF1
+IuqD8nxwe05xrbGUa0jdicM+r2U1Luk3ojdOgv3inXy+g+hnDYETdsadkhRjshpVxY1lvU6qa/i
IONyb4aOnBGM1eLwnphHOXxtAuZYezdpXEf02omvdVAsyzZeE6rpKHpw47GsY8QFXYUaPbzRzBek
GlDUedQoq28kzW6FZSxfRwWKRCdHYnisAmfAylgvee8FayW2pKztJIIHMfEbDs2vqn+NizvFtIUC
cIZTxK6BKjvyN8WIBDVgdXWJIel1O3kLyofa+BgFO1SvsDvE8o632xeOpcc64/jScogaxPT7sLnK
ADcgLC2mdY/itW5sLQEYgPlvL6M09l6JQMxi8N5L5MQBNSWzfmzB9xFDadyQfILHCLfJIiJbsr8v
gAaY3X0ubSy6OWN2m8RXWoAPlJ3BshYeQuIAmgWCpzy9ltU7XcK3seW1YM+HxdqLV3M7C9K9nO/N
cq2aG1E8ZinFdfU54P0Q76QcDznXb4f5TWi8VZz+4ROQaiCnyxFhq7JtYKyw6GJFykEk5BB5g4Xh
20JCpsw20Z4SaCSVcRrhb4DHpe8nO2WU2hLrR97Hi2LUnL5+UCqnDDdFSfi1fOy9R6VdeeURD7/S
X8dogKfrmpZfqtutaPfSKtM/ZeU5SbB7Lwb2O9onM1tBpaPgtmYNa+gvyZmj64+Kni6q7haMLUIe
mfPddBDMFarMTL0aj1p+x5BwWwrW4J6kGrTJ5q1YFAvYSipJkKWrZkspXTbawRzuiKjj9YskGw8T
0vKpOUIy8dgezC4X2CjTOg5WvbpW1MdWXtPbynCg96BQvoLQZetFd3BRgW0xrWcqt3hznhtv66c7
rT6VCek96zBakdrJIlETiNocqmujOPAijcW+Zn9QbQWZEZygZtuzi+stB3tFeNanDSuz8BjFqKiF
Dw/U93T0qhdxfMboruMAUPaIqPXhFqO1px27eG0gWo+3NXSD6VSL+DneEOSzSRhe+ulWUu6UcJuL
zKddkbxMjZNgivtsmUl5cNATN4cFP52k7hlsxWhu8E4X3amOtqYkLKCO1OpmopTSLD28UMFTPBvM
NiO7GEUjhWkVly5EjIlg2UefqZs0tiXuZEJRuuSB0HO+j724Jt9r1MiNPRYNoIr91D5UM61jaXJk
RO2OEJwn1W/H3uGTHvTsmHTgDU+WuU+8vapsINSWJo1Lrddxj8RB6qjxRM8xJhGpsR55uXtANrG/
44SqtyuSujE8nLx0OQx2ShRSsNelJyMlZMyR41Vk3vnlrRku6auJ0roYd33vCiASsq0on7psgamq
xSo4yisaCiq89WLR3qtzs9sdQ7Je47UsswmAhN03y0o/pX23sHI3SGzDk20z4Suyt5KCjBg7ZvvX
FUcIOpq46dKdRzOa0/GIFskeq02ULTTziBd55CuYEmYjzWe2RzNch01M7uitOK1gxBT8DB52aVLx
BDK/IE6uPhUlDR7v1EwOmz19KpykOcnZKtSwse19AuOFbdZzhvJ3tfpB4V7qXgVM/o311igPEUT+
esc2OLeeh/zkl9FCTnDVr4KWB7aZuWdqt+ebT9z6NuNokj0Y0X3VcRZbyCRHzaWVCB6JAU1j0Q07
VvKafTzTQhROIAdM/VCU93l2UDgDJ0cPI6YVf6REG5ciEe+HNFy29XUZb3vxSilPpnkdEJDhrazk
CPA44j0S7jKRM2XkSD21ZX8fmW6EA67pH7GbzCRZlnoQA0FGJvFSb8OFYEyor5RacEvtsWuXGIm0
wAVz4KusAYsc7QLn7hgqYb9D+c7pPa02Ka8wjzcKPsXyFuVDnT7IFTbMGcFTNycdTXm8HMG8qiyV
i54ems4/TJCy2ZotiX6O3q4Dtn7EW+G6WeQdIK61YgG8WBX6WjNdn3yCdF16j5rPdHKJ/6MpbSKZ
F/e+tFJk4rIBLYF3WcidG7xXyjEXyYSQ7Db+qJ57DraLpr7GrjoYQDmgae8Gc42bpqLuACIi2fa0
vKqHLPmw+gXxX/1wQ0ZHYG35lqNOsAdvpY8nlchsb5mNT4BwJNPOwicgKEKGaGMtKpvQuh9EV5b3
Wv+qqQsddZwE/wLzK0+LRSuND73FfCZaTr7TLfb91xNxs5HbCS+SutfCezW/5euRhuuIC+L7UbE5
flMmZRG0ztCuC+GqDq+08kTVg1rCOC4HPHzs1Sq7YmNktHbQ3oaAUE19G0F4qO3UOBjVtjAOpkXL
0thl6ZMWL2EIi8qxl9j0rhpzbUZk4opX1bBiY6bGW43P+ASRZ+6sJHauLgbrWtXfm4jV+9pEA26C
cwE5okKocQdC9sL0rbIeery50ypNSTBZeupTN9xiH5aH05i4abc283l9yKWlxJSpshfqFnW/JVub
h6+WRyEG/9W/56ThsvEe3pJ0n4zPUvZahB/h+MI2HO9mPk9enLfbKsFz037i4irUtSdupPpK5//T
tOVYbdXysR8dUX5LEU9E2B7rB+yZGERyfROZO+A8HfIQbz0RI2NYC59oQwkTFfJZHCMWW5cXz382
OJ9PT5p063kuPremX4dJaUMJC6Q3D8MkZ45+hY5DG2CgbwbhRTERsCz5RVbxVOu7Tr8xoMQE7xiD
FRUBrB00q0o6GvKy5/YQN07oBK4ZYavxp+1xUhx5WHEOqd6qYO9HK1XjBjvV7ThdiZkTDF8tNpAg
sMX+ttFuUmOpJxzTwBflSyt/7eCpWZsxPVraC6g3tj+Ncaykp1w/yPVRnKheYA3275jq2YDEhvgF
XHFZdpNqS6zb1CUaqnEF8Pp1Xj4o1Ihq5oLkv1BLCYJjrzlSkjsUKymFrGYMi5VKjiCpG4v5T6p6
BgAmrziQ4hUju4u5R/DziBTMA9pz1YvbnkGMaZtgI7f6ZzzD6XAfW0u1e/C1XWa8teK9MuyM/LVv
YljJPdIZsCCrbrhSEfeI4X2uf7EesHVXuqUhp3Y+3rac1w3xStfZXjyJXbnVBmKkpRH0wRUx1P1w
Lwt7GfWH3NjCo9+zK9n40n3dvKX+bcDuX/YeyvQW+romPzQqiZ5LLb/qLHkxKs81lKpUU+zYY2LW
R9Z/03eGyvaK+7r9jMZbQV/D+fDVdTPtemIP+SjU/Y2KKrjfqdFhmJ6mnp+pLtv/4uw8liPHkjX9
KmO9HtiFFmP33kUEgBBkUDMzmRtYCia01nj6+cBu62aAYURXW63KsipP4Ag/ftx/IbfbCVJgoe8E
a99oZBQJVRj2ElJ5G4XHSHcspYdOfsmj3ZRJth8hluZ6PHMzyo/bkie3zIqU2qGDdUz5qA62E6LK
pvGbcO9nVzVYJow22+Y1iR4gW8KPAKrVNidvgjG1L/SDLO6i5OA1V8PwPMV3Q/QlGZEkjW784pc6
7VNxAqH8sx3+SGDYxBKH3uuifApAvmXbukH+DAYfd4F2wF0zMa+V8CrFnQ8qs7xLcSKCj11SPCOB
93ha34oadkLbXrtpgNt4m7K47pN7yMoNcDG8jSFLiSTAcvVgwjOL3D6HsGgP8a2QUtuleOMKYbwt
8tsmPAa5G9GrB/xEjxdXoZx3Sr0LkbTz+MVIF5w6HRMeqIvis58ejfbGV7iB8JzY6ygw+U8eTHYf
DOnvqv4Wab/DlOvDblGX7K5M6aX273uqISNaNLzwk9bNy/s0dTFO2gzFH4BPPM13PtT2vjxOwzGP
Xng38Aie4KgFV3V+Z7Z3vn/MERYTeTqrttnZJbXc7EuulHNlyDZaW+ty1J+Q1yWQx19LNj4CRfpV
ZSITeEtSH2F1aeynGgPa+FjwAiUDSo9igfkpjCXYreN+aHd6FG3E76W2z4JjWj1Z7ENE7eaZalCx
Q6YJ8l0ToCzytfeHxwlZBgw7FWq+pEBJCtfry6y4QLFQeWr0I9dlMu6G2I1aR+clg+9n6ZrFLgh3
sGBZCF88jCX3M1WUq2a8quQ7rcXqa+MnR1y94+JKLFyT+m106KgYozYl3Gk+jm/XJAlUZzIl5waj
GNjsrY68h4Py0xAaNsW9UKGXU/7sO6itpyZ2/fK6LHk9uEG1V/OrRjlkAdGELdkXMzhwY1aoLSJX
ATk9Nk8wf9WSdknyjJZX3CH1pf9BEJsklbfDXhCuVbXc4ocqm6dK2mtUEntXzG6pzxRclVBpnNG/
bsNDWn+L0wqR2BmB9k3y0MMruNGf0/Y6zfe+ornyBMX3NvTvg+6u6Y+oFh4jfkPf/hHJnfxpx/kX
CclWcWvW14nsDpASIaHW2HvwnCruPNJQ+t3tMeEC9qmdGsdSv1EHZeNrj23cYCSO1ppTRG9lmD56
TNDW6im0FuZJBHAjvnYt/92LqaCZ2DxnbUs88TeleJV6RA3uGkxL/bHeZNSsqxEVi+CPKD17040q
fot7CTUo1ALNwPYF087DwJH89tCLj234KLUGFydvlui1LTGr9/ObpO1u5oYylla7qHGmGFPdrqIs
b8vSSYnvvfIPCRc9kKB5gXq20csTdYUp+y2jLKUVLpV8STwYza8UiUdfJ7a1BXk3HR2BC8v76td3
ovwwaN8U+b5t/G1BdSXj4SfUhMnpFnZV37pZ+N2n9Oahv6h0zx5G2334rSlPEYpLzWMsoav2pzEe
muyUUfeT+x+D/jqaN2/XG8AJFdyk1XtOoIt00CpHzJ/86pTUv0vrB4EBV0BX8ihPEl9N/5nKkTIx
WOYWyF8oT2ruTNFVOOJH9FOQrqMq3HGbRQgdt4nGVU9BCCdpUk8EQ6VX0gucFUFL/Ym8fc8bR1BA
CaMFEnzv6A0E0Z3kzZlbuh+017zzfpQ1MqXciPl4EPXgJs7VXdEce5kKa8LtIfo1iojkMHAfuudB
kfCY7bvaegnGkfdPKtEXFZv2px4CK7Ur2UqvJZA3lIt6gw+3zK0/DQV3bqFZvDNNzTi1ni4i5YLe
Se1o1jTe9arP2yhuswnxtf67DEncFQGqmtZ0CNLJCadqJswj7dF02lHtvop1QpnFoPzoQw2Nplc5
TIZ9bQgmQmrGrdd6jwY+5Mi5GYisVsGwIxMNUHMRHmW5v2oKa7DNuZQZ64Url7K0jelogRj2qQdB
7OvaK6uK0EflbaU91gB4g5i3i7EVs9eA/DFtZFTOKmRoTJ71XG1eRbe7w5ICjdG+/KqgLwmVdPt/
I93jYwygTpKGdbHuRIgt3U/1DwsfhDXqzcceKeYveArNpiaihd7Sea9XG/S+JcKBwhyLYzVfzk1e
vOaNekLWZoXo9LHdr0JWmXHvoojAxRKFNNZIA2UdhsuqIW4Uq92WIIC9Yc3jfW2YZRseZo8ptAhy
CbpxaxTpQ9KQGFvxCuTv0swhujWLh2MjZCxhOp3XlmUaIkk+Vj01BBHpTI0522iVlezzSNFXGtoX
WFxMH5150JQ4F2lLOEaOXG0Td9hT1o6xkbfiFxrISFfUW+m7/s36Qv0D6+jnnubhX0ZQMDDV4Tfp
ZUVXFwAXOajZqwEEtXY0qlOlFBriknGGMlcYWLFLPyRdgTlcYGOcDaktWvd6GGKePiNbkNzLHA+a
09ZveHnjOKXSt4zzYTOIlnQrRSL89NKsFUfSSuQ2moCWURmp3fZzOMHF1QYZOCO/FBN07fk5mTwk
b/ICh8bECDjLgnGM6lLiiaTbQ648fj7YxR38brAZBfKO7jKb7+n0MUwqc+KLFIf7NhqdChbff7Cw
MlY89AnBqX/QQanrlravnpu2hFyWrRvCcTIUjTsFioPUJ3/RkAPIEl414PG1GRuIb+H82e8+q42G
BjFTSBAEfD/C2DtKXlQN+eMuQfa38w2uDpBh5VUUqdVt0FEl/HxeP4IGVRwFLQW3CH1Wy1v8gNDT
A4xZR1gYvYgq04gXpYirOOnMTEluJqF51dAYXwl7l7aOJhuGju8mtP2l45gUd4HYGLiepDmaxmKD
DanUPMSJL2zbttNWvvHS3kFVBysZOIGiuTSmHNs8kkXExGzITgirBgl1PrzsJ1BPn0/mpYHQTFc1
E2Q3LPMFFCnU8SeKYgxrIj99URL1KaEEIsfp/efDXJq998MszkKVq4pv9nhSaOj6Roh/9qioqhQZ
Q9hPnw81/1XneCEAuCCGQLoR6iBUn+/PXk+zslXRsStUdNqiEQFyqcjWQpt4aReaJq6RGBTgTPMB
ujqlkM18rvdJFrYTiZWOhnCJnqTmYS6tcuOXB03vfwocQJwtD543XoepeT/50y1U3m9SG7q49xyt
pnXLjFeFEO01uml9eu+b5pMpZq7qTceyaF+04VEiNw0jkEmaW8uQnVS0UVBVV6nOom4P25riCFid
jtw26GkbjS47edMZ1W526JWw19QHsPsWD7Nu36PM2uu7On+kY8iL5rExDNrVYDnkwtF64AT63Qxn
8cfbLnmqNN2Bo2KriXIvpCdFupLQ7RI9iKoouvE4C6zbQUKuC8fC0a4iwFXRVV0lwAVo1M0i4i91
chcG1XbIC2cg89eL9qB4VxHVXm8MbIXypshzNBfpXh3SKN6HZVdsMaMCnSRshTrZYU54pXQ3XKq7
gR6mzGs+rKpHTAyfKxAfliY8dkp3neMt/vlmuqDXwW6yAH2IUJulDx4UWtAqAWbHFjxJBJj20Tck
cmxlpx3pYF7hCmavkgrnO+h8/+qkBiaeQwoSgOixne9fzxwzRWroaaj3xTWoiE2LN/gm3sWH9K5/
BJiwtpU/7uTzARfJoyF4UVmLDAif/KBum0dzPArAw3gopdthWx5gC+yE/kUrfvRf10b/GBgYHMvC
2RwMsOLS/q9DMgQUv2EihRjrO2/g8dg30s9IVLRDGHS/Pl/Oj9HufLRFbJDQxRka2eJK9m9GtUaC
hcpAY61cFZdHQUMTzxKU1swF8jIY8gpBB76pDUVrLwzTZDcViJmEMLJy91+ALeMzNrufYnGBJfQb
o+XdbcyDuDPDojXtqvBMaqURasB4StB+qxCKbCYJ63dxAPChjeJDnPn9vmvQe9ZURM9QR4hda0Te
ujDU+MtfnmokAEA3o3MDoXl5g+HokpnWwA/rahSrOg453ghZsSP6ayvzfWEDMxR3MpQPFZD0fKLe
zYHfB0JN6YRzmcxIMb1+rHSPfmecIkU0zHzT/OXzj7s07aYGYRClA5krWF0MmQm51lvoWoMW7+z2
JsaMQt3Q9980jgbVl3KoAxBt+/mo8serTT8bdf7zdx+qlaOaihGjzsaL9dHE6ujB+knFYou2ZOPU
YFTLDd1MN7/L7eQ7knWb/Ed+y7O3WQka8gcXGQmXOxgvuI9Ls2LxIkpFdZ8InaHrFN03kvu9pq6w
KbFy6Sinbmh8ugime5vno7xPdv19Ea3t+zkoLaKkCfRflRGowVp4KX4YBjXca7OfF6B3JDt0AA6q
Nn65TrPzHqynz2f+wquNz/3XcEtPLfhZtaBEuAlG19ZjATLCztz8udjToKz2s1cpLuwgqG7lFRrn
xY1m4KKMjDK/gLz7fMlLq+pTDTlxgvPo6HSfqIBv0Ho7VU5vc6fmnotu/cpGu3DrMdi7UReP78gA
vzgW2OsGB28X76knonW3ocvs4Jq48b4KSPGtjHl5R70bcxGbAbeNg27wpfLOBCW0yeyRPMXxDjOB
nz7ec8HgylZ6zl9S23enNfPPC1H73TfDNTif6V7R61xTQsMup+9eYmw6GPgpxjArO2meusXGfTN/
Y8tqEJuXxNyglM1pKIGzy9ERHxbr0XcBkyDCoFxLey/bIu8UbiP5abSb7bqP6gUyIGIPpso7UdVn
yuEihAxNhQgQVBFCCF7Te9T2tvKhd3VXvFrz/77w/D8fa57xd+HKa0wz7TTGauzqGi/3N/Ks+mTt
cnv8upZIXDgpBgUp3vQiXHH+1sX+8VLDE71JnxnPyR0w0l26w9dlNxzLQ+pGp/BxbUT5470zpy2z
yzmZIczYxVz6XWulCRegHWTFvtED5FexpuQNLkbp1dQO37UhcwOv20ZY0ICtOVQFHSqz37agmBqd
9gqGjgpKoBQjNmP0VAmdLfRPbZVvhwqzEcAvQ/nHy78G2Rqd5sJP50cbZAy8oKkaLg64ooipEFPd
Avzvb0ek9lLsFCxMdsL+rq69/cqmvzAcqQn1CabKQOhqEcX8JLFKP0YkunT0neT6+343r4/lMC+/
zI23SW2Ay8lO++vXlEnFC76kyGFTEco934KmXyQWYsW6PR4BIm27a8UuT+aByiUGIBtjpzixjeoW
KPvrmVC8GkjnLXB+2s/HX2yRVsFeoIwZf2aVTbZi1yfBgU3xJG2B/Jzop+1Wpnr+ouWIpIM8TDH9
RQllEcZUsVQSUhZUsR5bB++VPZYfEHlKu7eBpmM0s0Vl/fMxP+bwpvJuSHkxyaIYe35NI9VWA0Tq
C4IoxfNilu2oaGWXurLCaPt4G6N2LLOcqDVQ7xLNOTl4F1i6rkSfW6EpUAtJTxYflNpJLiLxrh+D
+EWpPNUEe4EqAVA7wXczUxlamCeqflTQ+bXHREG3ko1hvhShiPC8pCUlr3Qst/7qzMw/lB0wK/rg
J6ssYlIuDlhGiLT4dBFmQZaehNoDSX/qvf74+Rp8DH8MNTcBZslAiwVeJmThpAoRGmTYCA7fFFe7
Lre+o4Jy3Zq3wZX0Gnxfi38fln0x4mIVEpxzU4Xj7vSACyPtRwFMTKp/iJjLrHzbPE1ne3ox0mKD
CWocGz2vJ4ckCNnYRxqWoHI3vFYxS9QP2O6g7FLa8ZNogxxdP8VvqpyLH0BfReQ4UYrjubo4xvCU
ewkZet0ZuiqkR6nSyStr86ZQtMwxsqjZlpEVAp+PK8JpksdXlljJhzpK9GKj+3H5w59zZbWrOwut
exC3UmwqMVSRVnieirr4Mur68NvTGvG6NRTBNYYefFxBBfSmTEtEx+DnAwK0DEwLwqS6bUZDuZKa
TgYqEgcwiOZcDbSgG7Zgmml2tC+04C3qPDnvBJ/OtBpH0r4U6Lahfh4fR82MXGNKwD8JE4AxNmgB
rgpd5XgUq0M/UpDx07pxSrkSvvtpnzmFX1knK87R9GxBJXfiUB+qoZO/SULqHcYurp/VwY+/GNkQ
P1uF4bmyERYozHhekt8YfocJLRXjg5En3hHVkJjYZMHDdgytGkQgHp4JrWf0DHdsx/FOL8tmT7m+
8feNalalG/YoAnt8+ddKnrpTOKRyjjKSOV03vdZCUxBMYCRh09wk4gjUMjTohkpGL3S7eECwe6pb
RUXdJhaNgzpO/inxAtC41VTFEPsi7Vs1/FICuTok6P9wk8sVCIrkaqxkOtd9BoHNrOVKpn4p51/a
0cLvSDTkyMlKCbBgKgOq0/IBteqhTTWKcd5YQlnIA/Em7ywRfHWacFQ8kE39UCGwX4uDWmx9hY4A
aBl/igAilvFVGSm42yTh6DZ4PzipH/d7ZI/bQykH5kOV4KeQ+5i3aeagHWtzRO26sXo6wv6M/RV0
7BYqw3RwTEp/F0kL+1yO+tteMLIO+lzU46gYaDtjGDDaCmjq2nEsAt4ppqa9Feow3kGZQSB4zCpw
4B3i9hvq+voXLS+9Zy5yEUrdOMoNnWUpb1DoVs2vcuxXxjaaAqncCbSZvqZRKD+GQ26sJBIfrlOS
B0lF2wGVRUP+YCgzyVCGNEpDzgg8WgXqyXt3JdasDbE46gOut5iJ6DB0NtlBP7Y7oCC2uqmc8G62
f0Uvebsy4ocbe/FRizQ5L8W0ElMV3PU3Gt/H9JjjJEkxYdoKu+r+33gDfHjpLAacA/v769OM66L3
GLD7ZWwmW3/1HeNmLl0IO3kf7JE6WS0yXrgrzhZukQBaSo6ClAle3y9Ve0j/oKwO0uxBs35/PpkX
Vu8sM1jcFB5lt6wNMNM18mEfR6JTxy+fj/CxCDPf6QR7RaYPZqof+gvpRFsaNTDIR7gZCvdN+kJ0
xMwbmZH+VvchGtRfk5npkrz0gN6zNLpKgQXlImLsqH4rIoAhmgMN5RtPMZzOTAG+4Tsb/1DgOXz+
az++9+Zfq8Mzx4GJMs2yfkCESfO6w+23TVNHV4VjMGHjJ+agn8EeF3DopPAKDeVdYuEUmCYr7fW3
+uPi5jwbf/HQ8IOo77TWot1rA9q4aXfx7pdxL+ywUqCEoDv/yecif4pCkSqS/y4Srnii9VI0MjnJ
sSA7yE/+dX4gCaJgsJrbX8pK5H+NZSwybXEQspqdMH9acYCIY3yjOUNtJn71aIwkOEanbvYq/2xI
u0Gi/Qdh4yy3XB4py48qc/7Uzi1/yI5/xPDoYG5GGySLvd6XuBA0zoZbLKTXio2akJQ7Xpfvuqbd
5YPq6qO/EuHfXp6LDUOqpYJiwYfKQB5pEZzCEPGZSNQcpZ4x0hAOMxZyrnGCxS/GbQw2HJ+N4+BU
m/zfqH1diCBn4y/iv15Xnhl5jN/3huMZP4b0L8uXE37ff+Ei3htlQ/mnJRZWZdTue8+HJj8mwEFS
6BrSkEggUKCD1lq45pnysSIzR35QO5ipULRF3/p8cnG+VP2cpNUZ3OZadUJHcMSMqvW0RSB41xcr
x/HSXL4fbnHRlF2DVrvHcJiL3fk6DESID/1aiLt4f777qMVByIair/2Q66zfTt8GG/j6Hg7Ly7Dt
7egqv23XdujaeIuTEMKWBJDGV/Vb+dgcEjtHZXQuenN17rLTWpx5a18sT8T7WVzENAFYTN3O46m7
9CY5RE+Tbc1wY30Hze5h/FHPDz07PVQ3kC8O9TWPoCPU7hPoww1GS9vUzvGk/iVerT0ApQsR8P12
WkZAVSlEFV4u73AHU87eSX7Pv2XwN9Gtvx9vcgo8lUNf2eTAvvoUye2VcL+yFEuJyFRVQBa8LUW1
of1L6XTY0HHaVniA7uQNRKJ/4zW4sqsN+fwQBX2pp14iz+thHscbmIK29b0n7AL6tuGgr980a585
//m7hK2wfM+IlHkH3IM9t8v7yMVeFjdTh2j/TcQDZ+XgXqqwnK3sIgp201jF8thzg/7JgOvuqWO6
iO9Rumoc61j8mRzeY+7qnTZP3Sdb3VjEJyEzSw3UqeZMGMMOOPcW9a+uUzEkaTal8jVp0JANYGj8
GaLvQqOuRJI5UHw2+iJcUVWZkmQe3QK24AHiTOt7Rfo2hqjrrukpfuifnUdiYxG0cGwyUyxPSfoF
OjmF5LQ8WWMA6hktUwzBm+iErSleuasp0jyHn33lInxN6eQZZcXI2uO34uAVV5md7/JfNLHaXeJo
sfPYb1ZBDWsLu4hhXkqWW84XT+cqwG5x7XXHOyp3u9nAQvP35UreuXJGzUVu1pml6ZMYAxtOn4fg
tjLWQHfzLC1nUdHNWZdW1XVdWQyAFbra5rkqg0u2NmHym/c6/CAgNN1Tob8oVrj7PNRdWrX34y3K
e3mhe9UYzEzDwQD7AuwouWqML58PcqmICC6ShzWVVTQAlz2UEUZCr+c1bscbeCOjLR+Va/+YfDVg
rT4gM3NIb9ekEy+9EN6NKS37bkoWe7HpMSbXtzvZwVboXM9Gj4j+sfWlau3VvtSlzfGvrwTZw9q+
C6eAi2pvVBryny/5Jt8IGwWWG73Gw/z+RbdlJaxcSGnR30J9jd1CsxrR/fPxxDRtIoplCjZbM80/
vAl9F/kjZ64rSKMz8A7bzp3r7oEry4WR+fmqviGyz/fqLBmJEeu8VwEVLg5fYqRxq0fQXa1+6L6X
TYUUZi0Z1TfNzPOrrq9RaknzAbRcKAtwg4yh6RHsGKeupSqXyYcssqpfmpXh8YynPZ7qeocsSVYW
4dZH/sNVcFl9qHTUDhG+CZrbUcGdrKpS6mwdVFgduyWUcTzRjaUUp6jK4PujPrkpBfSw8HrMHPxe
Jkf2UXulkx612SbIUwULuAniQd9YXxD6aOLt5/PysSahsccNE4cXTVHkJRi4KEoDysckOWqT70ov
CY+9Hg6U6sXC7iRh5UqVP0YMhntrFbIMGEMuIkaIV0en0SVwvBMwwbp2BzwEvzDdk5065Q79oUNF
hxsmT+MYD3O9qT7E3/p2y3On+6Ns8QGDQ7f/D+bg3Y9abM0eVHwbd50MMcs8TUiMDGP+M04j3ibW
ygS8dZ4W2/BsAuY74t2xk4y28+nUKI7Z/vI7BaUB1KKGaFtF5jbtU1cbTxMqLJqeHD7/yAvPnrMD
sOyJdWhONX7fzHkq7wN9k7ndftrNaIIAOfNVUcfL41EdAk+rA6N4g1e8+9I8SPhHjwijt9Wh/R64
wtsbq7wb6E6shpePqQRfN19CBG3izBJR0KIkl1c5sjDC3tzN8dqk5uFdhfZquv3xFj8faZEgmYOC
j2fbzhWP3sGVwKb8iqAgfdTc1n/qDyvL9vHOYzgqbDPKG6zC8o5tE0GrRhi6jrhjOH1T0MRzm6vp
fthOX6qH6Xk2qZBePh/1QlQ4G3R5ItDOgwlB5qAYv6cGypxbS68VMvifD7P2bYvDoERSXcsD30Zc
2EgVYlzPdbTyKR/vuXn+cEadiQEwHhZxv5By9BpzBHAM/C8R04dVPiKd8fmHfD4IEIzzU501Wd1L
szfCFBluKOMpSfF/jbty+UT981OM5ZU9laMuxH4mO9mvfqsfjb3voGKAYbXz76BkLi4OKBjwi/gP
mOL8ze/OrxIgqDvIaL6WwXg7yHCDUynb5cq00rSdF2AREcGN/Guc+Xe8GyeNywYXYkFxokN5o1w1
e5jGu3+jYvHxYcNGeDfO4twKbVKVA3uYF2t+A0zlaniKneEq3M3ItSHcivgCJA6CFYfP98ba9y0e
OYYklwAxmcfogO74rttXDh6W7towF4rc59+3eNK0ptIpCRnfW9qqblExeZ5RkIA7HtfUYS9tDZr5
AA9mChw4ivMl64si6QawJo4BJXtENyDWXvv+9+fztjLIh7qKGNYKzRLZKajcKCGSkKDChkK0Px/m
4ry9+5hl+SQvW7qTeg5YypFc9RW51ytvnx9KN8LtY2UvrA62iHiSlgJM6fmo7DrcJ/aM/sG1bYOI
x75cyWouvGNoccMPgqoDrQ+rq/NViqxREWo8OKlzQmDotuKJF/VG3yThlpLQcTjF7trGuJDenQ25
uDcs4CWtj+Q3L2jMgbMvk7Yfmj9CjRQKCljR08rSfSwJnX/hYjaHGhp1Ay7cwTP4Bvo+WDfkktw5
p6m261f/G4ZnGarez+iiBFXrehAnka/DyE2xpWjKyQQeqYzK797063upt6jUlyM6slWqoe2C3B3d
9xpZS6seafaBl/bs0fKHrd7JRYo2YFL+VLtZeSKP8plDD4Y732C2lhz9XErvpUIpEOpvAlU+mETV
9C9XCM7T8cUHdbUYjXnis17IdKrWUfVXUEoXEglZlCW4hkBysMxYbAhz0kt9mBAqnpRon1eYUXv9
rWwMJ9MoVs7WfB8tFudsqMVmiNooHhqpRaM8uK/EZxE5tc+324UL5GyAxWSh8xRbldJwIaK7hTrV
0H2Jmq+RhHhKUq9ciheCH88yFUt73EYAMy2C+SQpSTgoeE5nY/1jMoSHshefjTJbibEXl+fdMItA
3nW+5+ct4UgusM9Ofpgtkny4R8v+9vO5u1DgmN+Z//ygJXachRzMpKg1pz3OWbPp3yZuvIOiT8l4
Mm6QvFipFV3Kls5GXGy9uo3VQpzr8tF4M3fPstvAbl/i6pAfhl3srlWLL+6Odx+42H5KZikdVHzF
qT0vfdAESX7w/HF80PRCvbMqMz4JgyCsrN/anp///F3uVClRX/NyVZw2GJyhNunX1Ss5+sUt8u4E
L9Izaq/DoFtUpiJ0pFteH51+gOS4JRlcGelSiejsgM0/5d3XJOWYCVE3kAleV9elvhEdHsNX5fdu
j6mpvJHJZdSv2tb/Vuz+k1edDKuVah9OFcYHYjg8SrFu+kThsoTUin4JPfrI2PQumhT7AG3ple15
abu8G2/JChf0sg4ls0DMz8MCD2PjER2WQhbtRH8sm8H5/PhdCifvR1uchQJ/tUItWUQJXeg6zx3g
ChvLG+3Ph7nwUWfX/2I76kHf6vJ8HxvqHzV4DfvbREAjcKy3FarJn4/1Zte9iPeSpYFBMcW5Q76U
exi9iSqciudeZesO8liPBaIUf0jhtvkRkN0z4DByK28jnSq8og1AkvMrvWMKNrKd3477NQyTMh/x
z37R4oJQJkMdgkGaE67+C3bJburE8Z1uOukzGt0Sz7XsJ+rmW+uEnJOd2+De3Op7+3U44TtXHWGw
nkzTzdF4/S2ssMMuJ4PvZmuxNF6GzG1X89vMk/8QXmXuTOGUvqt3xmk2r5L3iKd/vkCXSl1nC7SI
HJj4lGEDc5j2Q+DdKFUs/MqztAbNR8KKDnNQoRwmIHEMXg8Cr+z9UvDcXuEOzTfYYk3OboHFmqSx
URVx1fMK8uUcg5a0Kzba0PnqNqHSdxy0xr/FmTK74TBSd60TDxXQzyfiQlLMT/hXiXWZh4+moE/a
SHGgOggh2tIZKq3IusXIOVpl6Qjo3X0+4oVzeDbi4ribIkoAPqQThKDqU1W9iGXkiGaGbkvghkm2
8n1roy1uvkIkiSh6KizaxjIaNO2BAkVbjMu3iC2uRJiLgQzgGdoh1D+kJQa5KLymrqpSdpISRave
w3ICDB2p9ucT+JGHBXmGsiXKDpD7uBMWV5EhKEkFVpR+zFF7QnralezKTQ5zlTp61KON8WwRTEQ3
uoLzVu1Wk5dLewYCEo41KuZJH5zmah+muiYOcz+od2rKFTK0Eboz219o+ZMzIQAHWZ7iZvMtvF27
DC8t6PvBFwtqxNY4qZNMVtj4gHWlYz+hSDxGdmYUUHX8lctpnsvlEX0/3OKICqnW1HkRKo6se8Kp
AleL0pXw0DVqcDuWubQWCuef/6/xKKUiJ6FqGsAfXYUnuwRXaX0ljJ6ABkxjT25zqHfdFXJtDrp1
9+uIscWL/+Noi8BrmAUO7SPaErqZarczTed54MG3t8Lc2pSpYj4rRpM4ZaPCVLUK/jSq2rtSqbT7
z/f0+Zb6+w/RwGJjz65J1OMX0zz0VZoD8zbt3j95YuiqaYFWwaZGvBufaLepvJVDdH5W/zEgh8fQ
afep2O+wDu/SuaAqdICoaFBgs24ipjiW17pSvKjZqpzQPIfLFSVrMwCcAnn84NaWiaORdir6RVXY
6uRuYTa4+YTGeRZqqMQGKP51ah4jWV+02zrr/EOF7fJVE4RIDGIksZHQWdrq6MLuP5/zS1MAn3/+
SZIG+HQRRiL0PkrVjwGzyX6EFmetoyPYoFXWIkzx+VDnp+jvsz3nrUQL05plcM5nW/IlMS/LDk6u
F7bPehJHaIbllLsTA3/wTSNYxgp848KImkq2DP0bjCKt1fMRcWCI4PUgZ4KFnNZWG8AyYHl/WuFf
KlK8fRnOkCaCRRB6oJkv9pGm1FaIESBOwW1wJ6qAy4o1O9XFY/EfY2g4WwKYFU2yxvNviUy5wGjE
lGCESq54wp2mI2nMD9J2es12093na/VGeVpsWOyYedxrBhRyWuLnwyVCKOEWlllol5rVoxyQFXTe
IFznuo/3jKdZt15pNUCj86J3QoCD24na2nVXevJ9XGIXnUHT2gGiNA5BFhkOlIvR5e00K5SbyAXX
1bjrVKU8iP7QukGM7JoumP1tFsj+tWCq9VXddz3Ekhjn5sYQ4FNjr0EHGw8eo8OQp5+Epz5Ty+9F
aBjXeV2+1lSxUbydz844jhQM0mQlMC/yZ5MggbCQSquLV5imwCU9n5U+ErTQLwXLyTzTmShHCSE7
VxAqVMDTBzUT76eYp/vYIvNPt81CnaWsr2b3QqTfMOPOHStEOJoEx0RNuogyW7XiX+YQoxcdHj1d
vypwgQIKDlWo3FgQqLr8RtfSTZtPWwMrcu6hlaLUMujOn2TqM9KVhZaltzzjXQw0sb4y6KSoyEma
qFEEthbhLNZ0m1bDxeWrulqk+rCTibQi5BBiPHI8SDMsQo5WBm1jZKNA5iIfgf7zjh1/IxzpyHvz
RnA/38jLELAcbLGPA3+a2OUBHiRVvK0qyjlSaTdYh9fg1T4fahlK/z6UBSUfQ2BSs0V8C9RKtFqZ
zTHE13WXIsb62CjaShBdlKnmLUijEJdAKubQCFH4O9+Cg+H5VWiJzB55l79H0n3nHXAJ2Epb9Tq8
VVa2x+p4i+xAgq6Epf28WoyHMdJpfqXC9N9Ge+N1vYJ9/hr6+HmLE4aMghQjkyTQA/P39SncaTvZ
xg7B+XytFsjJj+MsNmFby8jryYxD/dtVSx3xWCC4yIB644BBfbGvy/KUVESqIdtmVOWm7DhJ0Y6b
eldNCCStHsTFa/TjT1psVaKpVwzl26eH+/QY2N0mPqjuOpbrrSP/Prgv99AcE96d+daz0sKvWVNg
fspWO1T2gNG5U7gVtnkn5PkTO7D7O9wStqZr/ixuRPQzrmp7LgrMnOj+gDuOuyaisUBQf5yAxXUt
qkEeqnNgEI/DXe1MrubyQ1z/Fe0Sm5AYbZ66awzanHCnbzDvcrRj/4Qy0DbaQtbf8Ga9GXbrlbcL
EVIDbGchxUB1mNB/PltdS9ek6CuVllEGke6xL6GJICOOTrsCVx15+pW9OV/l58tzfsssjlzYjl2m
9ahjizgRIUvQGyNUQyHSiuOMj/mmJp6OwROdxz+96qlfCl01so0/JPU+N7z+8e3n/Nev4f/5ryjM
JKOfZ/X//jf//isvRoS4gmbxr/97W7xmj031+tqcfhT/Pf+v//xPz//H/z2Fv6q8zv80y//q7H/i
7//H+PaP5sfZvzhZEzbjfftajQ+vdZs0bwPwS+f/8t/9w//z+va3PI3F6//87VfeZs38t/lhnv3t
H390+P0/f5NmgYP/+v+cnceS3EjSrV/l2r/HGLRY3E0CKauyJFkUGxgltEho4OnvF8WZvyuReQvT
vRobY5OeEYhw93A/fs7bf//ff3j3LePvPfyq2ov//Ne3uvm//yOZ9r/IYBl7JTnSIbbR+Ib9r9c/
spV/keDyIGYC0QHVLuJfXlRNyF+T/0UmKo6SAxkdNCaCi6Iu2tc/U+x/MeyBa2dskgQPZfn/+c9P
O/tIf320/5O32UMRoerMWkS0+esQmfzzNFYNgIwGcZYu+KymEzWSnwy+BvnctjLWyS44JAIClK0V
13CbY+6aC3Ws2TtSWEQeGqStIqI7PfdZhmrTChxZXPcKO+r2p4+2BzvxRvXUT4vVh/nqBO2aYgH8
QPra1tjI8zuJxqcdBGkjVte+oEVAGdVLXtGZ6CXhErZLAWPmM01AvbwiZORIBfsZL/OZd+5b1U9L
ue5BOaEfs6YeuJGlFXR/BwTvXdW1boqt7mkHGPC2sFTsoZ5ngvhm3Op3lZfcoStwszRyMi+Z/vlN
nDMoakilYDk534VciVojBlVBJiV+U+5p39GRehDPAn0nPVSLuzALm//ehb8szr8xA5DwaUF2RCUN
VbG7bp9vYP5ZsWRPehTEFZGHFMSSQzxPCv5jFe+rvOaMrxnlm3gFJ+6EQq9Yp1vdaqiQOOuaYZ5+
k99Z7rgJbxBIitdidlA/LhebLg62+PQQ8ViCqRI2C3V22FqjK4dI5dOLFGj4UB+bXbuZ3ORLeNCf
3niYf1/jt9eWozu7txiDGgcqCpCuonw4izZNawSyMWbdOpEk30rXstYW4zHUe019VmPeJSggSBLM
Nf6Qn/qfJ7U3kx+mb+YqUoMwyGQHHSVTBDt8Ix/ku1aHQTtwU9UxHLfNKkenfxoqUrA/RbT445Ux
WoGEPCUB52c4STqjOZ3G84xdngIeICifdp8kn7eMG+RhX3nhWE7jnZJMRSLdWJGUouuqgISBEN+v
BsVHZTAuYUtSq7Fn8smsU+tnX8uR/eJURXE6ZjAjJLVXUNEwnvqqiJGA0bPEcFYOignJtywvw/F3
ZhSZ/dkeQUojdlWWGbobemDq9ffazivkncq4ZCR7BSw6Th57rRzSDH2KFpHRFxtJEnkAxh1K5eci
zqXwRxhZGUq4jgQ5eAN2OfSzj0ovJ/FTEAaxchzALhSmqwdRBf/5VIcoQkC4ivxmLRfFVLENsoI0
bi/xSkXWJc6MwbOkqbU/GZKsj4zcw0z1CQUCJSuOY39Ky98M9Db5Q5v6Sv2stFowulYAGcJH9CqH
jO5yoE5m6MlpZMbIZIShqlWuajrDeC/LVV4hKmoqTn9ro7ZVfTUjxZedlZE4Q/wZ0EbcgkCPcvkj
OFzN+BINILETZCiLyrqJT2Hk3E1JqdfbcVI6WE5PTELsR+jR6D9ZCSPdeh8V6JhRyrTu2wrt9mkl
yUaAeFHKzzOPMdOVKKKqsAEV5qrJh8l4SqJIgw01P8mDxaNX+5WbdmnDKScFyMxFwxgDim+bqgtu
G6dGfRZGV1tRt0bUoFWwQcowSk7bwB8M5QbaAl/6QtI9VjykS0TCAEdEKlq1td0eO8PRUjfPaAsi
ypsz0Oqleaw+ltJpUFdJkkvlym7yqF1HmgqPH+W0IHyRQ98aNkmrxHq2ytC7Vo+TnqVkTZDLj3uz
kbLGg/VIH72T4zDzLZtdMB6CSaP3VzuhFt8SbA3jg9R2IRoQ+ql1vtVZV0efqL4M/cc46KGgPk1h
ZDx0QdJAsBqXZQ+pBcD1ob2d9K7sUTdIBxnxnzaMAuUgR7Fm39hZK4/cZatX3c6PG+OGh2lU7Qez
RHmv0FJJutdVyYLiIo0NSXNluTE7N4uNkwFfiSJkS2wezeieGUMCuCM2++C+V/rJ2tSw7Or3TQcX
yK02pCFqq0ncqPdanCvW11MyqOk+9ZukOUw9bvSHXTShttViK/H3+SlOM944owT4JzbtVn8kjqcm
B7LMY+O2P1mV8TFOkwZWkiKqhr2F9jENhyqU4zsUG8qBcqUVqp59KtAyqBy4ar+qRqloD3XJeh5t
eEz8J79URuu75pyM+kYNrVg6Dvzo7LaeCgnd5oBaIAUk3uWHjrOUjqsskPzufiyULj5Eo9r1D21k
BxLMidPUf5mqoUL07zS2lvVZqU4ZM56jjyBeNeZ6vc5qv04QMCjtSX7p5VORuD3VM4UClOFrx0h3
xuwY2B0sbwgEFs2I+HSnO9XLwI5+s/qoVg9Fn3WJvc5tuUSiu22amCQcfPeIY7FNFbUi1eTOr+Re
QzfS1APElBNNpWLGaE6M+AZayf5Ps/dz49fYa3ocHpkCjxv/1iRTZ1qvDgfZTFDIGqoK4V4kFCym
aKS2qNHFkJQS+FEon8x+c0qc2niynKZHKjdrjBDJ81BGs0OlnikxFmNOHRISptlVxACVYofpVmYA
Amw1dVMib6JTExXHsrZK+UmJW1u+rcrMTNZm1OM7JcWa0L/rlLY4GfihVqkLpPRyMwlQ7LLwLKvE
cqQi2xA2pHxyoYqystspnWqEAitTsiDYKf1M+2hkFAvv/UHJ7LuKx5Qg1aGeGX7ImtFEzoXb254O
aRpFPnosulVWz1CpdHV9zCnUBhUtMyeo610VEQOOVpS3xUM2ZWNfrZVysHnzqM2YZ199OwulnQ+x
Zfhsp5ERMxyk2f2ETqhh1U2K8FIba4PHYcxS6J5LdTQYxs21sUHvBKKD0GNIPrHkxx7V51RD4E6O
ci8ZYNlXYX2ZgvAe183yVlE1TdIXfGForwenZNpiaI3Jd8tBz4vd2FVZ9isdynSMVjDit3LtWqmu
kfvVWZQnCJWczJLN1exYgoLZzLveRD01w+8hcdnHWFwNdRkjTaTHKNkFNVMPqTbEiEhJToOgYtyl
PYp04ShHjP/0Dorg27hFVfaj3Mow5PPNksT26lo9GTfsW2B9SnunCiXEvIYy+D50XYbYri2PfcgI
eZnU7depMHWbySYj7BBjLeEIJbw1JVLboT2qO/j/43Hvj/BxfatiqZ9c8M9Jf6ulQ9t/qLI2HL0s
heP0xuc1cwoQuYu78iUy8p6LNIaSAltNBDhb/0UIjroPeA/Z9Ar+Tl6t7CGz5GYbFSGwVq8Ar1hv
6Y5MtrU11HaslbUUF1aXbROrNSuXQN4elT7xxxSZxrjXJK8rA8kZdwGVGrjFRtNoGDpoNXVs5FXq
Q/P0UzRMrVvlVE4yo1ymGQfNWna6KS7W/OJKWeqfzyesScQZ2IJvynDE9JYizxLxMdTygpmrDqRH
cnd6EtO/yUFyiy1Mq0zIhbv4TvaoTRxRFVsocL5Oqbx96P2x/UoMz0OA0vT5IyAM8jq2FLJTMe3R
PqGiip+aICqkPWCvpnV+iEfQSPXfBBtS44RU0USUQ+UlTGI5e+5B+yT7etiCzQgH2r0wIaBCpPfg
1hW0ahcJf0Rd8+0yz80B9zpfpqH2dgUWQrwuy72xSdYpe0whEinCLbiv4tP7ifisSk3LA2QjXUhw
1+B3SMNn7704C9RWirAnZiwFWL2moQ5EeZOvo0W4+nl78NLYrCAXBVPdZzrfMGW0uPV/y9YSoekc
L3Cxntm7Io7MtjHN10dMQ+bjmi8tp9R0w038ydhGt8YTA45rze2+qt8FF/D723l1gVCEwxfCVpry
bDclgK9FpbObkXw00vuqXNKhuf69eJ8p4FEVOLZn5wMkROrYecMj7XF0S96lUbIGwGxsBWUGYpmL
81ziJ785kH829I3BWQX5lGa50aCzRgmCnBStxNBNKNqGDe8Uz0SRlVFRuPbht0Ach7x49f6OKkv2
Z1tqS8NJqsWCxVSA+vHkTrXb3fzIbu3bZq1uYMG6lx54IVVLTB7nLZV/H9Y3C58dVjnq9VCxO2oA
rNtGX88vwbPXRMklS7N3/8UWz86sz+iqU7YsMb9FHJ7Jy37T7v8LLIs4GxefEndmQm4PeeB8yr/W
ii4cCW58yuZWXhMzFHc0N9qu2TXIzR8HcwU8SV5J7XrhI161DIcOU7+oQoma31klPmsCvZFDSsiU
FmwXYqItT3Ifma7fjJhOqwpiDJiOke9c8t7z2tGfvX1jWfjbNzUVnvraNPh8RfRBVa+HlWgd3osS
IcKVFszNVNGkhyXczqLVWaAMrWQsB4mdFl518vbfp08CpqQdCu+QUypb2N5rbodGHJgL0wA6Oy/a
yVXgp8OJ7ZW3p3VDEwMsTbJV7latl3/T3Ga7OON07XKIiiTznYiaXBRBE34JLpBt1bfo6vonV4Fq
qvyu7JLXKS678mDvZWuRG3PfX+x8cvn1izK/AIEu6DPkBma3RTdSM+wMTMM0Nbnymg/qVTcZ03fu
nn4uIjWr9DncoJHmQD9F/UJQsMduvQ4fYpeHMVyd3vs/6cr22zKiEarhGPRNLk63pgcnw+T+OvA6
tqfP45JezbweKdZ8ZmF2iks1b1qHouR6DN38gyCgsmNv+m7u0bVfoWEfuPV9vpVhblzY7Wvu98zy
7CSneWtak4VlKtBwD9qu7vI/Xxy3RJkRnsfbYhPcd1uAC1/MpWC3tK/iz9/c3UlPAGwWHOs8gzsb
NZW4XgJKX5gg91HoIUCjSk3/ogxZh5kd2sJE1RsrhUq3oywkrlctADwAFsUZoYlyvojRLgCBnnAF
GaO1VFkIVPv3j98crs9PZxFvTMwilaL7lt2VmIj3zR5lTNVNdh3P2ZvTFt0h3gLb8pvxuzpU8KCu
gk8L1i8XqIIG4pAw1AleZ376iZNWxdy+8HVqRbtuZWyUneRC0jFtOzKt/jl9XKLpuIgnZOOKRcOH
QWI4cF+7GG9OxlAOgR004rMpL0W4T3LWpXxfWNiFEUEVyGwlbw0NpOvr1XhjRFaLSev6SRz9/sWn
QHdaKTe2J0rKK8WtVlPg5l8lb2ltl5d9Znf2OaXaSHw5kVEytp7l6eMkfR0b3npfqq6GLDrZdPWT
Etzm6pdB/wpCadNnxyQ5xPESHPR1JuwsXxA/hKoa4ROitgt85hSkVKULfkjl6Qfns3zsf8U/SaUl
ulDaE8fZXrmqRzOkcZGldn71u6Xpq3l7j3kr8RMsjWgC4oSOzPntqUKrtwyfb2AfEQz1+mPIa0iH
AJd5Av0GNctFKY+LyMY7CG4lVAlADFlc2HOLXWYHbS12n3em5QkCt7xdia4iowvTrls729NGNN/H
v5+qCMvisIF01kzY6c8tU0zNwikisE334YPqOpuItzU4sI59NlwaP97fnUwV23tmchZXxqb0c8k2
hzWjwydAIvv2URDBBLdK6lmkY16GNpG72NYU/+zsYJ2ZnQUV3qGqBjBDfFWUelE/XYebfCcodiYm
NhdB3Fcu8pm5WRzJs0TXmglzAcNLZXPjh0/BFK7edxcXbtAW4gv4QdgiYbWZe4sTXDWmnFvDeoJT
sNB/RvbCJOKVu4AgniqjNMiVsC+eflLTZgMtlfEPRMktN+MvMZAlJstb0mjgIe+v6DKLtRkKgbof
rgbgpQhUnh/IsA7ySm0xKIhKyoccseSV8dTBZCh7yGaD7stWS6Rrl98Km7wSqLSADsfJn9tUpJIX
H63AtRz/1J0QIuhDSIKzsLLLS35uZeZidXozsZJUIzmkUyE8gvyDC111vRYkDhmj2QIRNO5IXmkN
LtgWh/v88ONJeQaBkmZgCqd2vkLbgaAbeuzpz65GXnbIthrK4i5qMkfBlbrUbJ2XzthI+NLBY8AS
DAL8AnB+qmrEobJUWDy9OKnb7Bme8KpPCQwclO2Kh8pt0KXavr/Qyy95bnV26xyd2tJYYlXSX6Lg
19igJLhQbhGf6Xwrz03MDqhECyq3Akz4Wu6h73UjV+Uq7XZ+f6eUL5a9JMpzWX3hEjBaKnMPbfLG
+dujtMfCh02HaiPTdB4UeYdki9ZotdY3zVbK3aXqx+U5PbP3iqV7k4LkmkRbFZ3wtZI8gUhY3T33
1QKo+zJ7fF0Tr3KLnApOsNmNa1vY6n26P5yO8EFPVw20X/XKPKGQAxP3mtJ9hObRDwmC25/5odwu
BqHLaCAW+dcPmF3GAWnrk2+p01p/1DYIDB7De9sztu1+OI67Jf9y5TJgDYYtU7AxXMLzy6kY4QLT
sJZta5K6g75OvWQ7yevJWJUQFjSP5WO/G768fxuuZHXndmfXIaRZqQ0ddrtUyCtFK/sRJkm3+FUV
XttSwKPvMQK82zj/yJMzRqXiBl5lhsllz31O2JgyVPWhvO5+TBt53TyfDHhCg1vbQe1GhacfoPbq
H8QPC8iSDAIaAK99IbrHi5nejdLIgnDlc1+tBOtK06wcN9gTiEfP3iXP7cJxvgzD2ITcnSkFhwAy
X2lWstYK/Yh1Mz0zpdAvClcvGRCn+c2VPOXKCDGbJUNhDlWN+dT0iyqKIqk9d2sEBqG2iZwMmKc5
FVwI9lkahQmlXbFtQeT6+mbwGF75FKwdt65ho15ZFRp7gFXc+tkPFsPwpeM5/wmz0zqAKjCMIlTW
Y2aueuDdgflVpdprxvcL9+JiP5FKVAQFNdcRDptXusA3+xmXtjNWBqIT9bp/IRcUFLYQV3rxHZhQ
dWV+X54PnkGQxZzHuc2Zx1GMaKI1yeoEZ267tfcpIb/dq7ulGHiZs80szd4viX7ytRauwfXwo38p
fwrAMfgkxjdeK4+5u+jeLrKLc4P6rE0WV4WtFIUk40zjD2GJbl3ITX+1KLhY/gsC4osgPLM48y3O
NKhKmLOZ4V52h1sa9YlLo7/YokK2Ft6FgRb+cJ0mdCgWN/jioM6sz65jLJmQOtocn7JYwbH/wngK
/QnnSUb0kS7Po4Ryyqp0w4/vH9uLKzozKz7Dm1PbZbGSJeJ+dMiH4dXgytI3y8u7aoYxQeE9qdrP
uz1ZUCuDFQpFFjR+Iin31OHzyfyWxV+t/mhBKD32L+8vbN7jFXcD3Ke4joYtY3GWDoQxlfqgcDhA
W+fH5LVb/6HZM0MP5b3zTSTG/k3zTfWkvfmUfVqwfZEy0tmlSEZuDH0grK+z25J3XRklE4fXqtb+
I0PgaPTZ+/AZvoDYVYxVjXYeYo9Lgep1mOTM4Qq7sMIh0SCEROfbHGiSMWQaXxN8DYjCLSc49gby
HhimHZ+yI2dIqCtbXmrtwm1MVQswFv/3/fVfXf6bnyHO+ptD5fiyOXRpgVtyuhXCiMBKIBAflsqq
l1nsbLmzT0xSFKvJyHLTW1ga1tONvLe2CkuCB8FbEr27sihTVVExfp3ylefg3dhQICgbOU9Dbx/T
Nvp60lvgZNPCzNoVT+uc2ZlFLD/X41ou2TxpN23sg7GboNE1b3sPL/AxCldLJBNX10WCwaCig87v
/J40epf3cc+6uizbWdLw2xh0r2hPC0+cy4a2Q5YqixKYrjjyRbujlWx1TBhQJz5SWxUYmQmXo+zK
7z1IrP2J6ZloJYWuSStUQj0wPDC2sXhkLp382a+YP0TaLB0qXeNXiIZW/802uCX1kySvCrf7rtwN
7lis0qcGveOPERpv6/cvxmXSLjYBNkcF4Akv2Tnhou83MsRz+rRGbc2jxn3gbrg1nG3W8QS21BPF
sWK3YPQylAqjsGoDhAc2PM9MqrSP1aH7DzSC7p2HiI+r35vkzIhT7ZeIi66kJecGZ+4vLJu81wdj
YpP7NfSVj9FWO6B0tq0XkuRrZ/fNyi6SBKO2hlJlOw1nWMeTfUzM6pfRL81cXv9sNqQwVG8V5iVm
qYFmtIreKdhpIG6IfwglDInUbjpoB5EYlFsD/Jb7/me7fmEgimAqhDflxRtdDwPqxZrFQ2uT3Y1g
226Kx466fcK0grwBwdbfxqhKAbD6Qg1ru5iBXTxnxVn9y/78qqAVlg6GyaIJoJ/zzbATKgXJAwKb
eNel1V4J1+fWZls85INmp439+nr3V5q1m261ne3p3klddQcFHQyv/ayA0PCfwvXivbxM3oV1HrYW
YBTG68VBexOx+rpM/G5qJgInDO1P7VGMp5j39upV9Wfz98nESE+oflKCoR0gZKQu3neVlXbj6dVi
vi+eUHA6AmSnG1PRillKDGajeuKhIMxYNoAJ4vJFe3CwMnlI5HqiA9LRVkPacCsmeWm4bBXP3irP
5pZuF5wkooItP/vPvGv9jZAUrrYo3+30Xb8DXPtr6bNfZr1nv2tOWlUGFji9SOdlHX8M4vvJ2UmA
ia1xoeR8zU+8Wf6cOGKUc8MaJOQnAue5Qkaq0JlOMBaYCa9G7rdWZim83PZJkVWoo+W3yVM24flO
W/2nsvXv7Qbnt6yVdS2YvTU4S94jWWmhq+QMoQK5KVLtJdLs1ktPzUM8tTeVk3wIff2fhDBBQEG1
jVYiI3XnVwVFvSCK/1wVki5kh7v7aZe5E3g0xZV+C+LgZCmfvnpM3ticJZR6XKHt3bPQ/FYpVsku
exLPQcc1nydAcPWDujFcnPD+fQ88HyT6c2toSasaxQv88Gx/xyZ1opOKWZEsnO6UV0STvtFvlitb
1xyQ6BEyA6hDEWTPQmY7+iPMuITMk9N9Lp3mXtWXwrIq0uHZ6wBP8L825oyJraRIal+znGozfc7p
UX0u4aQABkEt67RFE97bRO4thOCUY/KnBCk5Xgv1vqBNeGIw7v3NvXIlAb+g2wCagOA2748wnNca
adhP60BJ1lP0yRotN0e7730r1yL3mRlxhd44diWus6HNMUNNlG73RvNX9dFBImGlbOPMMyicfkp4
AC1zD17ZbSxTvEPzHs76+T3RzNRH8KEW+a6+Bcxwqnh7ht4UrFC14tgCzKft3uHtFyO3OCyzD31m
enZdmrBnOkw8fcPEelCK7knLAsD4zERtHb+BeiC2okOsOBsGsPa2VLqlD5W5ktTU32LIL/S0Undl
oVterwTdTZmMuygtH4bKWuoLqCKsv/dTxS6++T6yAR1TShZCZmVvBfe99pDSx8o9RNRclGwegWqu
oq1yAMMOCmvppXrtCXm2VbPzoZV6mhkmX4kJh621iTc2mt7+/etQ6nJRa+nDzG55048MNUFvzZnI
7gbAbRHqT+Svq+mmPmaAXIRcaHlXeMmmTRNlVXebpZR5acVzLyDGOExJY8X6Nqk3HT9CFNacr+rn
kTml7ZLX+f/cwP+9B84ssZtilOpIy8G3vdjbLFhVH2p3Qk5seNLu0nTFWFe4k3f6EhHGdf/yl9lZ
MLYyBmE6v+T6dZWLVPzOVkIvD8bNgoO58rh6e4Dm3F/wpQ5le3p91iob0wVYIyEyazz6QB2aLVK+
i13QK6ECiyCnhfCNDM7+/MqoOt8vBQfAIYIy2Ct/CqRDA2qwmqgzg19Zltq58hQ4MzmrSdQlhK2M
DuBFebaiarKT7rrVj9Y7Pei7JUjmdb/51/Jm+UUaBb6W1NiyrEKmTt98UAb1Y6Y4T72U/eKFUCzF
iOuf8C+LM3eZa4yXxjkbKqiahv2JmpnkyvenV4XTfGstVHiWvt/M5TETfEJAQp/WI/qUSLXInxmz
XDiWVx0NjTK65ABplVe3+8at1lFZqY6PDRDS3PBmV3vhrtkuQbzmSxF0glRWRfg2aMvPn4jDmFmM
PBJdgQn0q2ZiDtGUiHALd2x+/F7NgB2FHIGp+YvVaFPnS2UKbvIPCllUTJJtdkuhmqxvaU0XWd/c
mvg1b/ZuTIISgnXhOUCLGLf5sxB0gLpkTxr0fWFl88MubAEGMwAfU1GEourcFukJLKI1G5hLm2lD
qeSQHeN7geGIvzkH4yhkJ+O1s1jMvHirvBqGYc2BloG6xrxS3EeMcA7MtK6dnaVQA3PQ7hm/oJd8
8k776RiEy6qS89fKq0noETkyDO0ig3a+VoZI26iIMdl4aDRNnv6x/p1+6PbRwVmbz+k3GvTwUH6Z
juOy8uJcXtoWxl+xPwpcHQinzLxKx3CQA1BG5BngIBlDqjw5ctNn/zXcQ1mEw06/SYdiH98gekm/
B33hm9QtFipW127M298x8zVGZfUwGOf8DjJR2alXSbZAojcPfPOVzo5UZzRDoDFpvjak+7rdaSp4
jgUPJn7k26RtbmKWNDlmU+m6dJLXUSDXN4qd01FQ/PSLFKQGZSkjCx7fvydX16TA6ACnh2LDtXB+
dJJGsUOpUVARUz5E+k05PKnTz/dNXORFr4t6Y2MWVi0jk8aw4IRIu3wP0S1IyZOnHF71RzdLee8F
JG1uTZyTN07GMBO7MIS1Yp3vobQW0xypJ6Rcpt+oMLnhYRkROo9zrzZVWmE04zX2cXYHlMQOTDno
BoJC/OAfnJv2aD0le2cre8z/jTeLqd88Cs0Nzg57nSqFVAwcxclZwQ62DT7qXPHIHdzCFblu78GZ
RF0p3kv7pcxeu3pm3qx2dg8YY1ADE9Qv5VPp3jyUPzNIutrjcKN/iVxrm+7Iwj3rY/SBr/xU7PN1
dh8w7akeTut4Gx+YwFyLOZRgoyPj8/5Zu3QC1OFkAVdyICQCuXr+8SfNqDOlboe1VX445d/DOlr9
AwPESer9vLAvejr9NNpyikDCGricy6QxPBQLozqXu8sS3liYuYBmKiynGmqq7tz4NnyOopwR6C9/
fxkWDSPA8bSpObTn+1TnUFucHIxY/vcw0ZniXhJxvPYlHFHFYmrCvKyxM6CcIj0EO340fiuGZ6Nd
QIVc3gAqACp4WkE6BSRtdgjrAp4QMzmJK9fslV0EB46Yb1w6UNe+BqJa4KIMUP6w7pxvVAtNRaVo
bNQJkUUZHpB6iNddkLrvf4/Xosy542c52iuJFm18RqfP7aipWQ65OQ3cqeQODqVN/bXDbWVuzxTc
c72nN/AxayChdxZuzBV/eW55dt7MrkMiM+NDgSOSmd1hbPmT/wCz4bNNF6sbVuNuyYNcyZEU0OuC
bVOgsC6adZEcx5JksKvOyWvhbmzueRisoXv50byMzDUufcUrmee5wVmYK0gHfbVhkUxHCX/Z3Fgf
hYLpwFjSkrErJ/9scbO7ZeXmCKdKhS1dX0XKi5QuZDrXPhmAa/IuqJ50WVVn4UZOrQRJWLycSWml
fjq5YuRB2U6H3jNcaAsQWVg4npcBTgx/I90gbjP9nNma6C/rjHkZYsR2XKdwqn8XJqWjaONMYohv
qa9ybY1nFmdhPOklCLDFGqfpdPStaF2EwVq1ihdDopyT8WbI8nXRIi4fOY/jZB0jfAFM0euplRee
fFd8wNlPmW13UGmSDsZmWEsIPhUD6OhTv0njn+/v8ZKVWUg3jbqgv4CVSnvw5Zux2UXDgomLxieE
qWcrmXmZitKlmXXYgKKl2utgg9aMrgw7/7b1KAOCMV0rB12l8QrK/L5/rD8tVVCvrpIZSEEkgO7B
vDnXZ22nNAaXQ4Za2+h/jYwEtsFCFn3NvzB1SlILy7gp+HXPvWlzaktNqdV+rd0L7kxlZ++rXfm7
9dCWQAQ++vT+p7sSi87MzbyLDg9Rm8MXRiwS09kC6iUqb4tItiU7s1sY1RPwXYVRp4ZpKykA5vAq
c+/lL9k2h4NkJTDm/tp2U1pFS0776uEB8GUz1CuY2+evTHQqQvi47R5VFneIRdFfdifP2J2+Ng/Z
I0QxSG43a0SSf6byDga8Xfu355/E+SUIU34BesZJFhv0JreHfyNKG43vyvCw5hZ3LRVW3TO/CKk8
6L/N/0Le4dqBfeU5ZGaHQbN5YD4lVdLFkwShyMn6qJ2qb61TpKvACb69f4auhSj4khkse1VpNLRZ
HLYjKY5s1AZeRzSLR+FfzXuNumN8WCSoFBDPWbZxZmu2j2EP5V0q4QdEUz7ZQUOxy1BRZGht/09W
RYpGsQyaI/Dc519MBnNVZCVXo/FkVwN40Owg9lmdHuSbpetx7XaI6dn/mJpFDAi/CsIlG6jSYo/0
T5b/KIcvYaa6vrTXot2oLw3qXL7WGUEyAP9Avkksfp2beHMctdBpY4xyI/pwLVWxe6qynaKVsE0t
llKFD5l/sre2Zp9M7mLfhPhM8CPIbnAjRtoFBlo7oDp+XBy4EIHgwhq4BlqmqMArxizkJR2Efn4F
oT2jCB1tNCtcCV22CGy5/mFi6PCEHPZh2Mo34fb9E7NkeRYGK/h+GwsinXUTo5tcOpHXSOoRLOJ3
w5x2Tu/8k1gh4Kz/War4QW8+ohNMgB1Ts0Ptbtog9LnJXPNDc4DymRc0jvTT++u7embemJtd8/ak
+lPYmww2xp+0+NFEviDiEa+P48JL9QIrJpzl24XNTkwES1BZh+RsOgiUHk8J99tmvEU+aukJIcLp
O6dlTrwkmT2ElOHwh4AFtOhOqeAjQqUQqdRqScJIXdjB+TR53CWNdPKTPySk9c58LHlDMAlBq0/b
DbvpJvilEw8YHtkg1bBOn8pDSNGhW5YtvJYVv9nhuaxZFUZyrtmh2GF4Jv5UthjBghH+Kd3RLvIW
aTyWLM7cadJ0SZhbnJ7us/bDPtRb+MXc6VAh7fvaxV1K166m4W+XOHOqfgZdpxUT9EXNxlBX9SqF
51anjpv9dA74WW8RGyL+yfdO08z3lHFQ52lOkGdXXyavBOuTuQlTiMyXBQKATAb3/p28mi+Ku8Kr
ClA5M7TnPkChcZzGMqGDuZkNJK43zpNyN4LXl3fhMdgslaqvVETF7Opf9mYJYwYhW1T6OLkUHW3j
VggJ6Byb00N5+IdPqbfWZofGiqpKC1RW132WYUMpDtE6OgbHk4cwxya6Tx+XIvFFZ/rV9VD2sQB1
atRNZp8QfcQ6CTWivmgrWRvjk7NJN2IwCbaZO3OjN6v+Zik/vZaooabzvzZngSOTlXQkP6T26Dyr
3b2s/3Cy7wvn5NKGqmj0WWAmhptcmxedqjSSw655DcLKZ/U3MDSe3nK8sm8teJ/jVTMA4FysaF+G
/nOrs5ARn2ppiCPSDPORS7EuttY62Qsx1v/m4X2BGwFBfrbGWdiA9lkHy401I/Dy/XQ73iEBu1UB
kIgPaHxFHgsHd4MuujfyxCm3S0///88vEKzyGtx6sKKc38bKrqFdtNjlet15+U/jc8FPyDcFdEWi
ZiNGac2bL9W6R5dRvimWPvLV7RZiY0wkQiF08USdyjbwW3IfLVhXgtabwBlFq/xFcQsvWnY+l/6O
DQf1x1QLcBx4NM6Xm5V9o5L6C/4p0bKYbo1dvEnEBOQ+fxIQ6KXuwWWKdWZwDg3V+yxPu5gvjOTj
qoEDCQbP06oKur1/qn8HyLcvXJvLqHVucOZe08aHbjnAoLqlXbDJ79FIenKOukD/HuOPSwfoMkHA
HON7lFN5J14Ut9WGFcJSz5Otjlcby1lr9udsSRRWXLrzKIURKgyMXDEXbc0rYmM/MXpTRv06DD/C
0rnS2x9y8GuoH2r55CKG5C3s4dVT+cbeLBBnptOG4Pr+8IV1H+otXBwr+x7SR8aMljgfrx5Jauoo
GEAIcEHYw/SVDh8RKVbhdwBFbrXo9/vLuVJMENv3lwWx3DdZNx5G68OU7ct+j66qPmbZswBPl0zh
eNIvA1ifaylbh0XacH6IuURmVv5+2D//EbPAmMuFnMB/y0V4ie6yJzFLFm0hce/Wsqfu4C5caO0s
bevsG1pG4yeySDMU56OpfIr8Lwu7evVmv9nVWdwtfFOb6oK8Qt/mH0K3PZ5W6d6h62r/OtEZTOgP
1re1N6yZIofpUt4IZPFpkwEI/AeVvvPNncXjAIZkOfJZbDg9m8XHNrnVu1/vr1d4xos7KBjeUBjF
Wc+ZSdMBZuna/N+6m9BBqPf/Rd3t6nd7Y2cWgJ3Rr9Q+DCg7JRuzh60vFECmdbA17lppI2+mb9Xx
73cR2L43NmdRoXf6NmtLbMoWDO9xvDqhhfb+9l07LdTxaKJpVGQBrJzfwbBW896sY3pOg+Lslapn
GLh3pDxwyQCcbVZOzV3kl9qS/OGV9Bf4roy2JxOkAHTmaZTZmalZKbxi5IPUuiKjcdzilrkbplA2
4XopM7x2TADzM7kJGypsKrN8wprMWvfHhFuBdhxcRiu/v+nyx7T/mcXMI4Mk7H1pIeZdTWLeGp2d
GVXuq7w2MTr9sJ6LnU7ky55gzUDM+P+Rdh1LbivL8osQAW+2sLRDjpXZIEbSCN57fP3Lpu49QzYQ
bN13FtpoIlhoV11dlZUJMALJlIrbuTYND0Dp+qn1Bia5wqJnlURy159AbSFpmOI20PEJ6aG3663h
qjsQBGxIp1O/E8+VHb6TdlkdU27YvNfgPnHu77CV5+PNJ1yugSs3XxZ8JuYZthh5PkrogRG+EBjw
DCab3Imd3JPODIvLXMStRSrWiOJxyOKC62FRAxQKqnDHfKN5khOxAb/LNOqtLeoSy4wayfIctuJt
sMmB8yIkAZzHJglY3cECmo/BPygjqqH8+tjXMmRgY1xU4lEZSlPzO7Qep1YV/B7lzNJnwcyb3L4/
lUv3gGZncIVeJJzQb01tn0ofUsUPChwbSTbldF/437XppULon/y8b2nBfAIl1GtTGkVJkElKmucx
TGUmogFCIPkITAueG+gatbNv2WkwmTXNpVMnmCeoJwEvx+vo7b71fiKaGkEYno5OJ5zi7j3qGSHO
SlKB0AABAIiiKVBBNDCOU6uGjxNcgI2DZ3cEqXsiZEe4seBR++NfPBSXge+tRerKTcdBblsdYRsg
eFYEhh7LAB1ICqzvS4+LXrHkL4FuFs8s5DvLLuVgB7EamjrCSNNtEFRmwX8dm498ZrSarVpBoE1o
iaE1Rr+TchT1IG6KTVJAT7sC/o5/CaqNpEyMa3HRzWMQ/qZPQ/T7KAK/nwqtIeK08Fw5tMizPyl7
wdQ2kYPkcIhMjf418kiS0Ted1OG2IDuzyo/xmHscKz1NjvZtjHP7MZQ/G4ah1NsY2xTk1h1ogZoH
6DMkhNS+doIXnUCEzNSbmOmUldvj1jDl3AKlLKFUi1kwntVjeO5Q+Ifi4E6G3AIuMJKuktA38rs7
RfZAyn1olP1/wA7wwLrQLpDmatAE3Z5RNVCGrK2wocXHQDWrd8kV0L4Sec1PkBZXVuayoq6VC+vW
InWE+AyqRUMNT0uADv2vtgShpG8TbS3F0jpbeZ32rC7ytRW+HiR1eqIsnOregMm+wPsDmYZxlu1R
Z22kxR2igjIRqBEDfWqIgujjI5ehpJagn0fQNX/LzBbNqgAAfDxx4PDKLMVpHWlCAEaEy1jPyaUr
hG31Qp0hg997UTrOwqyaygSbmBSv4l8DhFpbku/ccrvWYzvCxYwSc4TACyVbBLg0qFWVosgIC8yo
MYJ0GjkqQzMLidUJsPBH4H0F8QppswVxxULrukV/vM9DlMSZ5tIaGohzTVt9GO1ZYko+LO4qEJyi
iRq0J5Bi0NQFQ0Y8Qshkginok4JutLEaEe1UBOYJyrVT/ZG/slS21yxqBI8GeWKUpGmAoDxreiaQ
pyoe5kHxnie/GFf+qgEE/+DI04BgolPumj/zk6xlJJ8xu9VD9VhArYO4VMMrH0hOg9XdswhnMIfa
lUHKnxWx1sloRgHFJzeAhq/yrVSSoJFVHyq/huR25N4f4comvLFHva6I6OXQG5jBOWsszn9pJsUm
0nD3rbCmkfz9KsBOkmJIxwDTqLY/KshZ5CiS3LewTOZj4gCBFOQLu8gC+8X7eiklCkzU7oTj6++Q
pjmNe+6Vd30zh8NInv/3d4MK+mYRDRy8DPQOSBpuhyWJaBXpiE1SQBCQBHVDpEQb23gU3RjB01/0
Ky4eDkSBiViFewIwlu7bUDKfG7oU+0N7zl/G52BXboBv+wla3R3H2vzLvQHKVBlPYB4YZcgtUHvD
aIRBmCXsDbL56620aZ5IV6ZsCjtSHyEgdf3p/jKumQSpD4DRICoB7R01o6iNQPDPB19RwcnPpebb
2WA88H3078zQsVM/GqEfhBCo7CM877IPre7MuWNleFcGg84oAEhxmYFHg8YBgSO9bWIe24OHAhwP
eQjI3lqVz8BZMqzQ/ZylX9YSVLcGp2x3sXpq9FOLyOv+sizYOXB9oNSA5JUOgJGCvqHbnW7Mk59I
TYp66m/CmJM5yaM5fsmhI/KQHAgCF6p0hIpEffob/kURv34TXcI6rpZLTA0fTHth3Q/rKlAxxPSg
KhdRCNL8H6K0g3IyOxOz9FYwh/2HAB5ALhBs3g5WgKBezYk11q3wzWRG0FywEi/LRUNlDrEGcMXI
yoMk8daEITSKmPcVglXo+E3Gb108C2iGvb9qLCOU151TKNDxFSSEeH2vVrJZKs+K8fu+jRW/ezsS
8hFXrt0X+jJpB4xERNlPB74A6pW28kC0rDLZQivVI0mKM5tZ1tboegKpCLhXeH6efaxRATHUCMw0
6GBhjGxt14EwRQHUDX2UixtFKCKlC4mkQtYVHrTfzCkLXF4DpreEzpv2Mviz2QePSiyZ8ZA4xfiT
8QFkE1DbHm0iCNqQfpSBEqUeVdWIJv6xxAfUtvS1AqHttkI9RTrG79lLDojo//6sgCncKwIP8CLi
b9phZUJxqcDjcgkReStfCTdE4CSWMZrNV9ElxQbh2/9nkMD2Q/UFwSPu0dv9w6e+GKQpGWRgG+gj
+2mgBM9Zvr9Vn+MHkEaBrt6+b3PlXCioDSHhARwqePKoeW0DpOMbUegcDjInVRyZaR6YgAcxNtCq
GaDSEBeAAUKhly+OjEbyiwDdKxM0gaL9JI5mNr3dH8syKUXWDGBCoJQ1wjVOOStdmw05qqoO0EU8
PvsDXr9Ouwkeo2Nrlr/zh+rE/1AztpwVOWCLzYnrAIIuMjQzaMQp11dR1FQ5sSt8RZPVOUOl/2hY
GZjqyKkHHvQLKMAZtakFyTPB9atXZqmEtVTXspELMDtYcm2Kb6E1vBavoWAmHvcWvwtW+aS9ld+T
BOQN/vv9uV42kcI48Nok14gU5+K5UQLyJ3cdjOed1bylv6YjWu8HUxCs6FXdyiCj6Q6imSJhbPyK
vwPQtSG8r2yymGVpAh+CtiJSmERT5EIAS4KGcyfN+BD9O3lppe74Q96qZnAmgG4m1IBsIXqpr61R
c64MilAkadJdwtzpvT1jui/U1qk9AE6ivBKyd/WJf5I3f0EEu3aMrq1TGxwtYLks1DEyO4ppmNxX
wy1GsPVFr43Nu+Ca7h8awmFn3V9r1hTrVLJXHI2u6iZMcW0TecjcHvckmUYosSJXZ23r1UFCEB7L
iZZ9wINuvSAX96EcErV6wphH3i5EqB5qZqbmieaD+oPNHbUEXpI9dGWSWtVcL7Ih00QkVE7y7+GY
vAKiZwWlyW53XILGKVPUElZzmQXqEHZOD5puj8Dh9V/Tz8lOnejEgo2sGVORjsOrBW3t0C6kvLso
ZVGsalOLcofvyY6/LR3yBPybDM6KD0RYTPIqaN4Hwxo1rm4elTI3eFC21F8jYTbReoSo9IvEef/7
ZgT9FAqDgg7Kj8V5N+IoTHV5bFExx5isynPrveI5Oph6WUHAEvMAwN+1LWpfSAKUZcEXCQXWXfdO
hMaiBx0bknDL++efPbq3ZLfcVdv2ofaYL+oVV4N2O0EAPQDefyBdvz0HTR+KiRhj8YBq6psN4aOr
f/AdQkogPE6Ea7Ha4p5xkzO3YxewpJUFBTMBDiE6QlHXNkhIeBXMhn2aCYGBsTdOfDZOIwpzw3F4
0DYEQRdDtye18ebJvxCtyMqNNyQK8635TXBaVC4C4D+IA8Qm2BNmChZZ3rL9UgXrGiYHCHvcQYtS
uKp1yDRL+Lz40IGuyyuBNku/9JvAI76w2Q5fCSXGX/CvLbNSt4apl0TKJUlfDX176Y/oX7Qf1U7Z
xy5BSqLQ8Y37XZNWLBtxOGPjk8NKXT3Y8YAxSkh4ozRO+UVVj3QpaGAYqfWnweOeZNt/ni6gQhYT
9prjAMeIgmgGhiCsTtkCE1ViJPp/fDCRWhW+BB6pyWbPzIaTRU0WK3ltizpkIehEI63pWhDaSW7m
QMHBJaFDabGO89qOhvqNAVk1ifQHUy5KjcFlEqmYQMP4IURImwOjMU2FPXc5a63I4aDXSkf2XkGy
A4eYxktEAA5KRYsxyd70hjrzHmobJjkVOWHyZd3PKzcm8kOf1qgZHAxtQIiEgQ27zomhtG5Wielv
q5/BS/4gHyDJfo4TphbMWlgA2DCvIawHvmxBYpL4Si74EQbJ74I9pM1tsCAJEA9rj8OGlT9acYYo
8oGTFJkPNCbRoX09ojuKqy8TSoQw+828k914x3S61DsTqwXACXw+MhJod8RT99brAYqiFeoAOxA1
hXRWagPp4oyIBlS3hDdh4a5pMtI/9gh9JETCVGRPqRu6j3thVslGqdESkX7r9trzpWrnGE6lWmps
jj/y3PQPUIne+kgrRa6yK1zjLB4Jwi6yQWRuSadyNkVmdxZ1XMinAVaMBwYwtcjc0XkZVQ7rXpPr
1ukMRH7zj6gqTZ47dayyO129XRiiPKomZ/oocVV7QbvPIGUtZtD+D94xP+qW/tgeZiL/mZvCUwPp
0xAkK1bzEp0lNCyyqX6pjfbnY6CPB9gGCCkW9Map0WZJLheXTX1pO4eIy1+IANAedmGHul4lHypA
+YiFD7e6J9nzJt1r3t8BxOmDurBFNv3VVd6UWpnIAVYyeyPc8ONGtgkcPcbz7C+aFyjft7BGLWcY
htOs8C0JHEiAWx0jr/5t7Hh4dADRnxm3Ivm1K0+7sEYd2LmI21pQsF6Noz9OELJObf88nLnjRCr8
SLcxSwHUPbywSM7N1WymUVpIPrw7LBL9FtJdox15F5qpLgtLcMklL0aHGxiZZgBfFlzFYdb8ZzdK
p3Tbb7OH/Nyf62d/J77mz8V3fyt5xq7Ai98u4RB6L7IQLqIDVfut7jMXfG02Y7qpy/rP4D8/iK4W
NFyqzWKekMsayAY8zMSt4kEvEgoKDEtUnPXHEpwPasLITQEvejvNiAhCJWgi4hnFHWHaA/e/Zqah
GXyogjm5JMIE0YrPW+lX5XzfOHWhLmxTF+qU1Yra1yWWuHnK570ADSdOZNQqlm4PgQi8K65PAVH2
4vqc8f9cwMGIfxQQ90QArjQ7QvypbNQdZ6bo3iA9BSMkG93ciRBTEi5M3g33aDBghRCLQ3v7MTR7
nSyKI6i68DHas4oXToWcAtq0Qf+fgfq2YgydzlzhLYrAiLTfaqKGar9ERWJzKfhzK4GFn6Cedbyr
sifQcIN7A7iGHmDuILLndxICsvNFi1vt1rRMXbjpkGq8XyrwTQIWVT1WcmS26Tbuv93fQjSCgh6j
TDn4sRijWk60BvsXWE4Q9rjjvjUBFmnf+Be8EFzxiWFxcTapoVFuXkx8I6tzWMwPiFwu9VfFgyDI
jhW1sOaQ8rm91k6RklRAyRWQr2jaiTfHCBUAvpPO4pyxxkVO240TpMZFOdy8noc+6kos2VHPECZB
R/KtwSOUA9gwOA+utqufshce9OysFwOdAFgsIuWEplqoBblKQFH7Bm0MHAsRDUYSEE36luCpOmis
aOiprI/x39ykCzdEDZxyQ2o89oEydrVTdo5QfY8jp1flhyzJ0OURmKkkW1wF7XC0YDQ4uUOVeF0N
9Y5atSK1Znj+xT1LfQt1ZKdZ7sQgCaA2qWdWKfNm5b/c37+M0dJXi0raS1pBrJ0GKsRhFLvjAHLo
SHH+nRlqSRUjaEq/4SBuLoKdCSLa+a+5YXUAMk6IQq1co9Vhk/Q9Z2cK9yGnc2rJI69bXCAqJuc3
BmNMdOWD3qcKtTpZXhYzWE45my+tdKu0W7U2J4c0ABKMgjRvBSsN3DFAWZp5dazuDLCREjEQiGjS
T6ahysvZIB6VPJkyhO5uYXFWi4bjNkIoArChydIfIsNZeIQrk5RHmIDGAPcRPILo1Vui9SZ5nJe5
rNTE6ipemaG2ijpoQKAYeu2ManLSE2nrl9xjm9Z2MGXe/2NXfpqiN3+raqDYEhtwW40p1E4DM+Cf
9ZqJDFpdKyiCAoRB2Fjocl+OPQnFcQmxMqS3oXdKQPCZp750X7Mt53UntpzI6hxeWaSuQdXn4xl6
MdgdaLjPMs6cVKhiOiInMkKYdV99ZYm6/qocnQsqsZQfLu8ACFOCf+ob2A1+yOfa6Q4A4FohrozQ
7DbsgdIZyT9n8Mo+mfurd0EG4NAQSnKDxCA6Q23JbiMzg2KVCqW+FmlRkiwmihDMmJy1qMSxXhme
oJeXiApOw2A1OgDHYDT5UliGJXmVeEkPBiemzcUjiFwHV4OlTmARV1KkK7gYyaEnJaFgRxKEwl9U
MWhc82JiqWPYRZ3fDBpsYcMKbo63smEJm9DWnoQNcW+GR8LjGJknbvvnzcfky1gNQa6GS/lzscwG
oezwCUiGv3TIr8HnCJt2T5LfYDjwwI6zAcHSX7hX1uJSnr2WWz+q0hIt1HFgSkYJ6YL3+66Hhq3Q
80ujpqYmN6JAmGqkIoSv6u4if4PplU1AAmareSHMUMwNxBgXTYWvhEouhSqHnnCSaHvpTx0AdYmH
2/+gg5fq9S/KmKsBxuci0hUNuKKyqgqEU2JJ+uOdlrOFvW9LT9VP0j86foTgU/zCKtPfd4BImFKn
k2vaTip9yLiVgskn8LdyYxb+j0FJ7PsLuXor/jM+lEVuLYH8RyyqJAicJqmfUyH30ro+CkmxA+P2
PufHwEzSkLc4rv8fMa3UDkJv0K1lCQ8CLaw6zlaSXjdFyBKbasGikSHHfHHpXw2P7KgrN9cAC1nm
IwK31O9tFdXZgsO/8uekZQ8CE+1MPnlpDRRDYKhA+pNGXzYthMiBdSXeXEOhVrWS72gZBwGHiEbj
3Os299du/bkIJff/2KMDgEJpU3Czwt5gTZZRmCRNp4GbN/lFVD/YiPtlAvLiwT8NUvsyn3m5ClOE
bTE0RuoTIRsaLd0ctuKe9Yxaf+9fDY7amamkTcZYpI2T/BbA7F6oeEElXgB4DMlpp4/9G6qHdrxJ
2Jfj+vH7HCa1NYOBT7o4g+nBMk4chOOQ0j8SEj4yXNE13ipklJgMIOve7dMqtVfbZpRKboRVo1Bs
rpNMxa8Yp501MOrW5zRl0rm+QGCTNGZegd9Pybp9U1ffJLlKGQ8M1nio677O1UaTRRhDh7g5NY9V
+nh//4vrN+znjFGX/NQqYiEmuOcAagUKLQIG2QJI4sA9B0gsIK8b29pe2HMO+M4NdL1g0zyJzxqe
U9AgBx4Ql3BnsuQp1l3OPx+lUssYcHUzjVmEV1SuPSZ56U1l7RV8+X0stFe9lbf3J2H9gvo0Ry1p
KnXiGCQwp0lgUVLeQylxZX02/50Vai2Hpsi7WgA3Kx/Lllp9H2TgtIZ/6c/o9C3E/gYhmfCaJ/0A
IhpglB/chRNKsLrTtGFxUK1OnY7eHiSM0SBK1weVskryibhPCEiYknoShecQ8ff9mVt/Zn9aoSOl
otGEnI/hM2UPdw4kglz4TZKyHOxdnNs82CzZvmT1oF8ZpR11ktbtJBNHXSveMO4r+TnrvhZtZf3L
0VFeeiiAttH1grhKvAwBoESIS+Jr3v2mPJIG8Nj5C9128vmLi/ZqeJSDbstmSguQIwPQTioKyc4H
nv1P3pJ1D636mCtT1HHOOFDMTmSATcsL1lCWscWH+W/AGN8EvzgWWb7ltemVMa2rvvPKKnWqk7BP
wDlX19C5zTJQUTQAb8RAELWT1eFB44zH9oMVTjCOg0Gd8app/LIMG1wOXPIqRO1RK4av6OBieW2W
Hcprx1VadU2Le4HU+loVGSdUafag00H+p7N/ZniFGkd0wp4h4DVtCBxI9dJjygYj3J9kZKJug8Ow
nH250uA6ATYxBflr1DNqFvdPIZR+bg2IIRxzNsWBI9SAtJZ40vvBozieBf/p/n5hjYRauhT90lIh
YSRVDjRrFiETxPJjDBN0+aWLoYdXNUrt1Arw+liX8sv9MdzfFhCbuZ0svFnjlithoFD3vbJt48cS
ijb3bazezf8cK4Eu5JRCOHVBBRtcNJuJuDeErQE6FCP4mnOhe9/WsoJu4FaGXrdBWmIBuaZ8sN71
g5Dpc+MoJ1ToLvQnEXL/pF4fMAVRVtzUjTHKD89ItQshqNSdFJGOKoyWJG8nITBj7bmcvk8JK5tK
Y7nJ8+3GIOWC+8Fv6pS/OH5gEUDoICHL0iGF9NDzZnbJsDToLxpO6Jr3SOM4cCfWtGNGJnQv9+JD
qFMcqUPb8iSmVU7KT9FSDskOwRBY640JEnJAFB5Z2euVo3AzdMqBRVhyXUtxrHm0CXQvWvBxf+es
nITr36cT82LpVyMACpXDwd1zUud2WmL2eevdN0M3pZGZAwSMqNZDGpVHbu72xKWN0ksqyEbxmpO2
hL5CUpz+Bb056DqO38bHaAus5lN/RHdHzKwHrq3btXWJPu8lSMiVBiFKuJV3CCqtyBlNgohs3wga
kg0yWcsJ3likDqQm1G0ftTyprupeB4aF+DlDkFl52LG6LZ4GCMin34Pn4At4O7Bz2J+w9qi9+QTq
mEJTDry2eU8yBDyQLYSYe0bWN9qRziTQhZ3QJWSGDip1zOQZ+WkqZroxTR1YKBuMidETD3GYXRDp
brQA9GAjJNhVl9+jEnt/d60ckhtz1LFMkdUG2SrMhXx81trqNGeVc9/EWvb+xgY5SFfZHfQezori
540TgDMiIa0kyXc36yDH2QBUqKLt2wzQN6878LdMZChzO1GXbuQrXIIeExLHjDYP3qPuHfX6Q/yV
NPkS4gM+dKoziILg+gI7IQVf1gleCTBuJoDyRFwhBprRwPfFklVuM2iPA9eumT+5I2elpvF40Sf4
CH7cn3fmLiaX0dW853mO5YXWlwMUdfIuW/xsgnjOizzlEYro8P3oa30HY9GIDm4WqHMtB3U9Zpna
x+nEpVxTw/tyhfF7An+r5TdZbc4DOt16o8U7vw7e41J5mCTh3IjyQyTWs31/BhjzTjdvVapSG80k
1Y6h/ZxxpenV5PWxYPKx8Ou+pUv/3p1jS5Mm6cFcobNRrAh46iDvYkidgVIDmgjIeAhgMY4ctTQb
N9et6Nz+riHB55/wPvDgRCzt5f7HkO1071soB4qMWJjLigSBLymsHzNoVoHG0TfkU1GF3LmKg0w2
keUoQuu+XZGs6cIw+jdksNjJUBKn1lzUDFBiCyMppQg4yh34m5XNZOHV6RguoAwkM8clJvrIfomg
yhCszP4LvuNVD3r1FZRLC5W2g4QzICyyhxyTCdIROzoO4I/+q32+useurFHOTUtrtSxbWMN9dejw
lAZqMHDiH4TMsUaXEVTuAOBlPQLX4jqAdz+nmvJqEB+BTx3gU2u3PIDWEdjIbgJzXwMK8vBBeBBP
pO6R2CDXMEuQuja79FhsWBzMKyHQzVdQji0ddYizjQiBKgjIpAG4CgEkHsDBzNhYZMfe2Vgy5ckU
Ne9RYpH/ZJyIKlY/foxfKiicR4cUVMDDNk8AVjLlwGxf9S+RbmqgimBsb8ZgaRkGkK9zWjhhsIBL
WCJoWKCvXny/P9J1twn8HMRH0HEFNlvMxJXPjkVAfmLkJgF/IBoPhVduJIgzkuZypszZ6qx+2lrU
JQq4LF5p8fJBHi/aRN81h3Qy6KiBsKqsazlgNO3+My5aBEjTOiBLS2TNRxAflq7oVNBBSJykQFdn
CKJX+TQTatkPEtxNduHWrz4WMAaAukYvAOtGXvWQV19DXMjVLBf63Cs6KCGdINsLo5v357EIzFne
o4ObsXdX/cOVKconGl0ea5mAXYNXppPEkVX7klcnb9PM6iIifm1xSD4t0Rltw585PqhUSGsGZyGP
TdBlMMbCmDaNulhSQ2klvhsrpxXOYHV+DCNUtPptoIdexdce4yisjwc9YIbOy+C7oZxLr/hzI5KH
+bQDtN2CqhHqWBl4ckl7BPwau3BNln05g58WKTejybMkxjleHi1wne12eP0j04EmgUd2a8+qOwH9
xn+HR530Uo6lLhlhTIvAqtzgeQNyrCAK7fvTuH5TfNq5ROdXe90vujHvyVumtlWvBOCaUDtXR92O
DupZf0bpGPjCQ4/cHemCrPbggEWmm+U814qgcAD/DJfuhhnVNBKzDo7tv0UDYZN5f1LQuRM+sooG
ZPbuLOXlVXA16jjWDU4Q4W/iLaGN7zcRQFDsVsq17NHNsKjjHRVyKigNhhUDw4/K56tYmqkZP0jI
pwvnlnUT0u3Mf5IBV9NIBTd1rPhdLeE1I3v6Tton6NXWzXhTeywXuf56uLJEBTZtrQW94QMVKnvR
Q51Z80tsE+hR61SHZourGOBYdOmAypX1Bl5/MF6ZpoKbQghlvhThnkkc2Z7r3ERokYAWD5lGbaeB
dUWwiL5o1rsK6a3ypJf7h2Y963H1BZTvydpSSfu5rtD/hovRyV6jpnXFYKfaiic5+fdcteQeXcqM
EIPh8i636NWuFZBXTQySc2/L3qrwSCo0VoCx7sM/zyHldpKx4bmS5OFkr3vjLcFuny/Q/B3ZSgQC
MVYmUa1kdfUyhnbpSb4aWlNMqqaHaeBMQ25YqlLtqnhigiDXb9t/RkfrtslcpPt8BivEy4QZGCpB
bO0PW0JfO7iqGzavIwgkUFFmbdq1AuK1J1CoTVuJozZkJa5fgnrizMyRRTcRXeFhtDhPOCa2MliC
Dj7tkSG+u/7s+tysGn1SoSOZJGpXYUmNn0Sjh1dNbd98+HaNllvcmdt4U7jhzt/n74JTeuGRHVFd
ZvaOw9Wo4fNzG/aTgo9Qj9BFwXOkea1/IPHqqF7hdI7olKdoZzy0OZ5jMSDmtg6VpHwnYVkEp0DZ
ODwqdm0lWyLdgv4m3dGfpqf7x5o5U9Sx5qdeD1oZHwkxk0P3wH8ECrJQqpWe2r3giS5IL56lLX/I
7ProP+joMu9+/K8HAa8DUKugPQg8iyvoo1Llw6iJ8Ej2i7dwnswi+XZ/lPRJowzQYT0K2UNQEwM9
t4NCla1VgX3fAn250haoODBByXoUwKiMS89HSlTdotVxw+7YpV0VbYaEa9cuo8obZSZIG04TrDY/
Qx7CzATDlPovPseiKlsEKLQ16iYHVzMXhzIuHd4jideGqFmW2KezBbYBnBkWBSbtqmh71KkVO6WH
tg1g4QoE5J0un+pzpQvzmR9FiNvOPQuGQ8eblD2V2vu6ElbtqME1xnlmFemPOIRIJ88opS68IGWF
zoNlSdpw+oyUGyGXJZHmjBSIvI1eaweXtuS0HjQEo1/MaIWxV+iO5n6MWlmaSYagVbxYCV1fAh1K
qD+UGj+ZPD+53Zw8tZKfm6Uo/Uyi8BQP0UEy2oM0QomvyXcjHmhlErzcPyuMaaedc1Dq6K5pMSFq
+TTyXglVoZ5hYoHypSadJvHJ8kAdDVD5OcIp/BXtlR+54dZfINDkFi/dc4VE4Ggi6f7lX41Mp46n
Ac7YBA8mjAztdrIfOmWOdDr3+76VRcRLD44KWPQ+8zMx1HJHrINXNRKQ2GmEjZpbffjMS/yDOrbb
sso3dWF8ZZhePaKQvCKFYQUlOGqEo5LFUKmAJ61/gl0QooY8UfokmfPqED8N29gJEzO1mEVb8rvX
d+llyFd2KVcUy4nh6yEeFYPle/U5cfqN4AWjKcPRkt5nwsVA6tMpCLgkMz2AqYkRiK6f46tPIJfM
le9tDT+KBQUuvrXLgyDijqw84ymyqkMHlCDpv/b0PVuufZEnoodOeUWlA3GDkMMLS6cQBbDmKQ5N
MbY7D7xUx3anbtVv/BYVDHTut0gRAeNgyccWmN14k7lSzySnWD2+V/NAhTXi0HaDOAFOPsVgoxGT
jSxWj6UQPN3fagwzdK5DUKYWTAlwzlyYmXNSWWOybbiScW8z9jOdCqgKrq7UECFqqzeRK6QzXlej
AmHFMQTbeJDkzv1Rrd+pn7NHl66DbjDSrupzZP0MCdoyJNdngHFD05Eb/xsVqeU8ipAZR/M1aJLB
8EhnGVqF58ZZjEHxEG2KEoS+4W7mGpMxrOX5vLVC/n51OBIOcnX+lLZO8qbvuBY0bZwlPep4VwSd
maNgzLC3jLdu7VH+YIyMDB2goCUg7Uf6G3TiwDweWvVz35rCJvJUJE8ziBI995U5AIrFME/O+q07
IuZBjQxwjK6gXHs73BAAZLk3GjT92e3BgOwo1KvkbxVY8TjI5Vjxd3YrN8m03TNJuZ9YqDkNlL9o
oO/ehemtmb828ltq5GaG59sw/WCMkIxgYU4FTwvKFRfF79sRlvwgGsqIBYW/O4QQB4nt0E732Xb0
IjTOMaMVhj06SvJVMZHlFvaCtxm58AZ14PlBfwa87SJzzLN49+j2cbDPSGjHB70UALQg4iXH5mrD
CmWga3542UA58mEJciiSx0N9mNVWeYGD0DMJGlcV9FKCQGT/bi0VpdDzxpSB8MWNzyLgIqkdJWax
I51k3VF8Jf9VvRoOgrQNYfMKvsYbdd9t58r0kaHsP9gg20Uyh4wenwI2S10HyxAN1BlEoRC5DgCa
1p7d/EyU5ep9ChBj/ZDZpWUwk51r5/XKIH1gjC7VVb/gSOaa8In3m84dMNmsbbTm7K7NUIfEKDLd
rzusatAGrgSd7Gk2uaCwGIdj3QzI2OECwA9M+9SeKxuxrC6bB3oR37rEbEFegYQKKRZl3+rE1EkX
C9PtsOxSXnYSxaIMJ/9PZXU8ZJvA0Qez34BF4jcpHXMIC/asothKAEI2C4i90EgL4i0abY4CBxdV
QGvAFSC29CQ3Be4VSl17oHsBucJq7glhE8CbwwHB0BaJFZTwoQGD9077wVJ+WN7YN19Do9IDFYJv
bYU50KbKVdQTHjRR5ltd/O3+Iq+5+KtR0y17QpaFYATEqKMpNZvo3UhYLmjtzry2QK2mEedhHqmw
oB7JwxDi4Htcml52/htc/frW+WcRaTG9KsvySADJndPppYU4wMrbN7UNzPuTtkj+/3Esn2aoAzgq
fVPEMsZEUn6XsooH7LdJUsThIysKYI2J/P3Kh0edHClSDQoQvf1Ztw++8pGk//uD53a7UdFuliZ5
N6WYN4L5JlA/tKrtCT9rsUVqzDYIKaXNujNW3hq3VqnMxCTMJRSzFSSsIL8gvwkbw0kiEKNN4DMF
U8xRx+cELkv/k7l6VLXPDw1uijOVrN7sttsmAf0mkbWACOe32mMVpJijpN6xUsMXhZT9cWei3Z/m
jW+35rhTf5JRJqh7g0wTY2Xs0WVi5Hpyoa92u20SyA62eYUljbfpedoFm+47YfnMvyRb1VVP3bb2
tDObR2bl2X5rl8oR+nKcxEEAu+CscDOQ/CbbcFN6f4E0WwumPj2LRL/Sp7AuVZE8GQledCbcpZxF
OIzBNWSB/hGyhgxnyVhKCNfdzimvpkIADXdSyyxB+nNoDFAAFR6RbWp6Uwf7r4lW0j2Y3l/uryZr
MSmHk8ZDLg4phtqBe6QwwKmphoU56rVkjTW372fh7b7B+04H6OPbkcZxnM9Na4CmRvo9JftY7U1t
ZEjJsWxQTiecRg4aEWjAL6f6UCiqNxvFI9cn7r8bCuVl2trIuBkpZScaMzP1v6V+CUGD7b8zQvuU
RB4NvJXQHZFD6Oolz56FhlHuYZ4sypEUfT9nhRBjE8z99y4cIsuPg2ctVg5GmkAiSnfR/OsVQrab
+WTzr8Z3+barSwidGXKTpygK58WM5rhwjJ+mTqgOpVHp3n1TK8kDyF2DiB4k9BepLWqckZJOTVLg
wkveivf/CkKDZGuwtZ1iZSfWPUT2Gf10ubKnUp4y96eKk0vMaypBVRA3kSy56Ix9HcaJFTiQT1+Y
AieoCoAVDxQf5RzFOuPkQBYIqL4GM24OOdjC06zoMfkQoE+FrkPD095BQI07KbCGjGGfZZ6KxSQt
H5C3xcyS+g1yqdsJ6Eh2TXABZiPxEaE+/e8wKT85FlJeNvFlBUm+ojm2e9L/h2rkM6v/b1Hao21R
rrEZQw40yiIBmPm1KdjSXrKLp9QeN5nlu4ZDKJxJ9AL4kNMfyYUbfpe297fsAmtDfwTlLhPwz6pp
hawpqX6MGRppeKt/ic+zzVfmaAbH6FFHUXZCC3QOkFt3ufTTETkjJt6GjPfeFqO86iSmQTglxZ/Y
lKjUpSciUuefakQbF8ZBVuln7R6+Xm3KwVZNhcd3gcFrp+qdAPw4C5JTaMWfnTExkxPr+bsawF0b
pJytEfWJWktoL1UfBbd0g11rgjMTQH6IXbEndO2aurZGuSMuKgQ9E+Ha9cQcFBMdyP4OmbDX4Vv4
O/4t/yTcjekHax0ZVun2G15LAZyYYbUJj/ygm3XZmE3HfMkw1k6iHdIkNQBo+mhknbvEirpmC+kB
W5uaj0kdX6S6s5R5srQcr+7h/0j7siW5cSTbXxmrd/ZwA5ex6X4gGWvumZWp5YWWUqa4E1zA9evv
QUhVGYHgDVzVfWnrMlXJA4TD4XA/fk4Gwuu4/0Yd6G/Nky17gctWLAQnpcwBLeRYX6rkgK0D+zOW
KyuV4eKWUqmj7RTH/uaxchWHoLCvsFh/tCZ04nW7BWzShbbjddUyuFQ3qf/g/jy2KiwuqibNamc0
fd3WDuKM3TCl90LrF1Dzv7+P/xO90/uf57z9z//in79TpEVJFDPhH/9zk3xvaEt/sP/l/9nf/9rp
f/Sfu+q9fGLN+zu7ea3Ef/PkP8Tf/8t+8MpeT/5hVbKETQ/dezM9vrddzg5G8Ev5v/n/+of/9X74
W/6cqvd///GddlCJw98WJbT849cf7d7+/ceBreW/j//+X394+1rgv3t5L9/n7j1/Pftv3l9b9u8/
FOL+y4HOvQp6N5f3BzhT/PB++CPb+BfXQ0ORkOBaB4EpPLOkDYv//YdG/mXZ0D90Da4KZ2scgN7S
jv+R+i+0GqCKwXuEJuhOTdv546+fd7JRHxv3X2VX3NOkZO2//zj1fkIszPpBWdwGH7qrGWCFOU24
u8LsdZQqic9CWnxKavSnB7D/vNl2nEh88fQEwJQFBArIGiAE4ei6eyibHuVyUURUQuPQ8Ys5x9lm
zRvLx9uJFCBOzWYvcpjkejy9kg4GoSFiuzb0ok0DUoGna0v1sCzCsCFgamPhZwV0RuiegrVOkjie
mzFs1HlVE0UDTKGIJ3tCId+N3B6zirqbeOk4PcV1QYPLV/1psgjlUogSYdfhKWBPd85E4CPVKlSI
pEPUu6m9Oa0Dl1K/s14sWW9CdAjRkPDRzKIYB8UGySxgpl7Rvg5cQXySXQBLyzF1LiUDgU8IKfBf
ceQLdjVaqI8Npm+A9bVRP2nmV6eN11H2+fJnW1oN6PxxYFQkha5YGe8rDbKeMzN9U8G8azDkzvCl
NkfoDylKM0uwjsLo389NAswKdX9oGEC/S7jVahon0ATIo8B5Bjlncx0+f51Bkp5iDCn+Uf2wV72f
3rLVik9zJpivkF3eiApHORi3j4q5BR0FiBIDROAI+S+idhspBUbf2sqoHyIMu1WFuhkN5Ia1OflM
Ab3POI9fLn9j0f+5VaKC3x8uaoJ7WkhUzNaeoK88AiVvlCsMBdzrbJaYON9GmDDwLAORNZZ4KJAc
uUsWZtZQ9QZoQ8oE6Wxq7poqtIFsae8vr2XJkOVw1TfM50OiUPDLHvyjTpkUxMc0d7Oz2zAdvLwj
7CmOS9kw0/kZcIjlQLCEa5xrrjjdoNd925pdZvqjHrd3HUnBgQ7us3tl1ia/plMvib8ye0IuUDp2
ZcajYuIjurGXVCZZJyQKepZs21SXcZIvWgN9Gx5jGkjXRSpXJUnS3hhnw7c650rriptCI1ulmze9
XT/9g007MsV/ypF36LSrutGwEYDdqAIvJ7FHw0MLLnZQ153yt8vWltzdOrImuDvUx+d0GE3Dj+y5
2qZx6zx2E5Hpiy85IojcLcw2oihhipTfJCFTblIcZZroqrViQ8W0lQ3Vyu+N3U3vl5e0aAxi6SBQ
hwyyKpYHrLF3ar2aTL+3CmC4nPRHVLSl7yahrBIg5gA8VkCSEgKtrm0iHxIiVKy0qNGawGbUQ1cF
mZsoG6Mwvw3EyP2yi77Qga0ur41vx8e79GdMxI0J+WqkS9zmqXOUPTSpOh30VKWSfwtVxGZdSVd0
JrFnlLh80qTNPUPTQZNXEUlmsPhdOYYBXUydYOWnthnD3OoYWiiWqrEft2SnadE+dxzv8hKXjhoS
OKRUIBgEaYNgBrPAgzlFA/ErEEOYOtuoxXU7ky0bHv//DPH75+igqUYKDfXYAbKGWTdmWVyNSoLn
xNyvNFeG5Vm4y7gEpo4MF/NYhghvN0eSUySnmCIv3iaIvzV1kKaFZ9bss0N2CZME/oVTfWJOWJpS
KrSt8Vv82UUZYZxe1Qg0eJc/37nzu9AX5zm/xdM4wn/D0edjoL7r61QzfK0Li/iK5CHYi6hrE9QY
686B5qfTh+3aGvIE742/HyW/sv7jLP/MQ/AFodlHELdsE68GwXI1xGrVdbrjp7UTrfMuRyHBxJlw
0QlbO8ksIxE/c3xuDzcajrJmEyjgnK40TWnUQ+EcsPxEX+NwXdESvP6FDEO9YAYJhwktX7TrIKck
hGJtNKKqVkoDvPV6Tn08QIrEtxuivWsstmVE7MKEEkIJ5gKPzImw13YqtUI1CsuPr/tA8ZRPGlpq
uXEXXncVeB00nwbljRmDbN5rFK+Ruc/iajUow+LJx3XOhI860GYEOzpBdmdFDyzREs/MosZzaXR9
2VvOzgJerFAlR3IOFJKOl+Hp7tUVs5oS70Y/n+O1Ok9fAUqVFO/OjgJMAPmEmAwQlAEAz6mJOZyQ
cqTIy2uWtg/gwtICu5nj69gl7Y6UmR2oZSTD0S18QEzq2BxRZvMHubCuiDhpZOf4gFMeeqn7pqZd
dZ8YefRw+fud28FzHo8NxHy+SPHdOUwOdGQVJJGADJIg1W3TI0naXkOMQMZUfr5VMIVbGx9RB3zk
4LJHIaUZmiLK5gk3TDElm1JRui0bdWv1+wtywVXlIhNRUSsQEiyrSuEloan4jl56dv55MK5rTdak
WPhqpqbruKQxig5DQgQemlhzi1gFSGNuMuCznOe4mN1tm9Uvl1dz/s3wiAD5lsPhd9CcE1bTDZVh
zmULFfVsmF7mLk/2aldq/u9bcaH+w0O9i7gvWMmQCDFndCC5PfbbMItuiOJsL5s4/2IE7RwIV+K0
Ii6IqD5rVIZE0fCAwDBzZFylRRfRzchqaF0wEsayN/uyORP9FWwPnFY4Pl3l1AQTI4YPXbP8OUlc
6mxCpunDc1IRM5N8PzFCcGeDDDP2iUvFu7YQ7eY+a7J+wC6N1YPef6vab72pbRS1Xs1pdnP5Q4q2
IAcITSwD+kl4YHL0/Wk06hnw0IlNTX9KG3Dt9231ErcKWoChqV/ZRZk+DUqmPl82KrqhaFRYYG9N
01CbqQM+oOxbbg7zOsx7WY9xwQjiNy8XwhORhfI/P4oPTkH0zMBb1p/BOQCO38DWi9XldYhuwbUU
LQMFNhP3EtRTBRPE7vF07RHKe6YP67TsoG5TqfV177Bhc9kUPzPHufzBlI1CoqVBUtE86warqJ6y
CKsZC7KjZl14bMD/1Brg+PNvoQSQsfNlgRMQxTYoFmpizKNz3dqFoyOFiV1767RquCocp7t3QHC0
vrysxS8I1Ua0OCwI0IoXe2+O/IZMIMGj5wkqDxZN9lk4zPN2HPVid9nY0je0dWjAGfjxDsoOpx5R
JGA2VKhq+EUCsiaPYrRuU+lzjHFR03xVnMGVHOQFF8STT0VdFJEQNTghrjc0j+qiwnt5orFZ37Na
sdFRd+pQkzjiwimGxqyj6raNuwpkNacrcyJgOCoLdagMsnpQYm3uY1oSz4jGdVfqkV9Us8QfFyxC
+tVERcrFClHqOLWYD+hGAeyEuDFBD2dk415Rx91U9ROGvr5Yv1tohksi+BJMGjj8zhfNGW1vOaQn
ij81jd9iqLU0ft8T8f1ckB7rEAY2Rfhnkztq3WSos5V03LhT92iqj+04Szxiwd+RSXNqQYhBQ5Zd
8Ag2tyNNY0Z8JNSY7ulTY3iqxiTaoxnYSWyJz398M4efKg58sFHZE6ITncJGt0p8M5BMQKCm3w7r
eqdvZXAA/pOFyAQztoZQi0Il0rFTT4CqCGrzdW77mE3L9qnTNRS6zXDI7hMDP3Z4neXdCLj0gBR+
3HVJnsoolxd88eQXCG8hJ7VAMJNFrl9YU1BN79rAAsCBHORpfd97l4PI4g4iEdTQtcLbSyRbo5MK
FjXcXr5mjJ6RuhiZ6sBLH0vMCNCjQxBGZ+XDjrB7vR5mXZEWAHvfhPtsn2y6dbzN96jJStxkIUiB
VxLwax4VkU4Juc3QRak2pKHhK81EbykwQr6WEOWfHK+jCCVc+WpTj3lDC8MnVpc33oCzcU8ZmV7N
qYkkLywBoPLz2yGfxvgFdI7RYBRccgJEkVUV9/yvnIOl9dE+V+7oS3GbbTEZvxr3NPXotQ7etB29
y2+mTXtXSsXVlzxFMwjqOCaOoCNG/7Cxi2jsUAKzqsS5icv4tdDsbkUKS5MkcYuWoGmuIRc2+cP1
9AjiwVq0PZqMvpqkT5MWXrsmKI/qyZI45ZIdw4YYN5eqhviVYAd9VkNRZ8Pxy97Y9yDnKJivjMk/
cJVjK4Lnt4aWzMSOTT/T4/uEVndljSyk+EdeYhINjWZV55LYgpfYBJUTm6ZRAJziY3UNqDzEUau1
4ul7Y80HEObIA/1JsSpf5xXi5qd4lT2pv1sW5lHaROCEGDdemWdl4TlKsjHHPIifIldY6RrDYCJq
SF/LLo++VoWWIcI4TIZVPtS1xah9bFZYPN5Waa6DMzLo18WLs7H25Du7Hj/rPug0oEGuvzmaF/V8
+iL0ylW6L31IvV+OpNyE+BMIGu8cJIBhKUe8C5VphOgdIikP20rWq+u5UGNvNHheGw6yGtaSOdSO
8CCAKrntinwlANdWpKe44MEZcYWm2k04N1dhVtteZVUyEaHF8I1L0QGIAULryCpOj2TtqrmVYZiP
U+Ov0WqK4rsS0dwvp2Gba8WN1TWYtrVtcN6mjSSiC2itn/HvyLj4WNBzpUapPVRAFN8H3W0Gwhny
wDkSm82wlbnSwnd1ERJ4sQdFjLP7P3VHNKDBGo/qo/42NOarWQEKFxcK2q81iJIvO83S2mAOLS28
hDhwQ4gOpWWG9qijOE6Kab5mrqF8rRNLfajg0mvDwUzWZDWuX2s6kPddld4kKA5sszmPqZ9gbk3y
e5ZXzyfeUBXEDxMyb81pcFEDFe83trLuS7AhFsnWjjPfMCRjPUuW8PizIcmIeiwRPapquzoZGhSW
K7QBoC+kj5+ckW7Tupek9gtRHnWAvw2J3oNHGLIEqqJINM42WJnVENXzoU5CLZhCwNQl3nqWf+Dt
56Kye3iWYfifr/vonW5lUTI4ZUeAdHPBA+JqkT83imRNi0Zs20LlExcXAsCpEfCHJxAywcer3fqz
FQLsm2fG79sAbonDbdDUNoEuOrURmxBELmvk9iBBd2qQkmp5cNn5z3ZGU4ECUCH5rKLIelYEiBVz
tG2U13zbHXwz+kH16xDytZeNnPkZN4IaF1IWUIriZjxdRoTyoJtXA8/UptqrW/ppauiXvijVVWMq
ssr++cZomFxF6mJyEJEtFox71alMxvDRUpDUxj10LS3Jes4jBsqEqG5hWQj+QH0JWQtRVCg6p2Dm
6dczWKryIDMBDx7WXOt0+Ea//e7n49aQSNuoB6KhzBd85M5RZ+YooNXEJ5kD0nIKQOkrKCayx8pN
9dHvYvu33U5DSoY5fHBAI40Q2b4UrU3iSMc1OqAQBJm8Fyf77eQdXxBXGHqSwOPhES6cniEy1a51
cHUOirG1VT3eTXPSeSkYJiThVBggxtUlmBIOUVclkUtmcL5h3gdw/e5hvKq6l3ZND5qUlHlFtUKj
/rf2DG9kgqRZtwlyQeTPjrBndeSoEC+O0ChPjeluQD90F2ZKGFj6pH8znMmSdJmEI3Zmj5/zIx+Z
onIujAEAES0lG7jJc86S27lIviu2bJRROF9npsStM9MEzQCcr7ZRsk1bAP4SAXorOWMCjSA5M2Of
rqhz56ipOqST+kZ5mogXhx4Hwhc37rP9aK8oICO78AmVtyAeMX2ubsj95S0URljOf4HgOG2kDVaW
VlHAPvdBtAXlpZ/4GgSX1ABI6kBGHCOE4rMFCzUH0jut1lAd1WXSAVvZ2pDw8awoLrct5ppXlxcn
8RfxiR5FXQd2dZw/M0p7rzeGndG0n0P0CVeu20taeMLIHf+SaEsCkgv4kgMyCpHPE5G+gFh8wt9F
8Z/OTbnjL+j6JsZkh3vDgBjxmwe5APa5o8Kqa+IZgPcYXpjC/uF9l4bEwLWTmubNPKn3LJEdu/M9
Q1IDiI8FGQ1otYi9DhBbZ5oWAoGjONHTRKP7Jm+vZlf7cnm3BI6owwc8sSMupa7zdLaGKOCFN7rP
vkL8IASTkYVhRbwAHko/w1D9p8tW+Qk7ek3xXbN1cCarJtAVDuqYpycwSsbe0kE3jxhGr2fAi0Ed
UH2hZU0Dy+i+pL0pK1GdeyXerEjtVewZAqiY+iaOAbGFCpl4UkVebUCmBPJ0o71qZU/kBdc4MSRc
4DVQ1Rky/kMhZYs0/EubJ5LwseAargn4KlwQrfmzpnxnuYmbNnAN1R2fVdvY5oP+rHSu5K5eNIPk
ChkoEJ1Ajp5uEvSBK6s0keuWUecloDs1LK+bv1/2hIXP5QIS9bcR4XMluT6k4ACwfHu6VZsQBHQy
DdmFYAsGlyMT/CccXWCRHhfQD2TgLgbFCd1Tv/dAj7Pn6nZcJIZKCnoLnuYCPQRnAwcHesqCb2sk
HlKnRvMrh+zPnOeBbYKDfwAhrRmtL3+8U1OHGig6AJrDJxNQFBLR2a0ZsixJjDFIkmID0oGvU4yj
lOeYRJoLWf/wtEIPY4AUuDrg88i4Aa8R4cNtbNQRJiAVvxwL9abV9XZnRFayUYaoDFqtHTY0V6w7
0yrcADUxKrlWTkMGN88zR3TesFgX9Bv8z493kRT11ORK6JeQBKbrTGtc5rWTHaW+i1mkB4pqVBIk
jkKoJM07ddG/LKMyAkAWMFAWPydHloH+dNoyHEFAE92xPNkCyLG9vI9LFlB15fAD8Cnh/5xaaNJB
68GyEfphNN4XdHL9qJza4LIRYery5zqOrIhPZRV4K6fTQCROvGGlXbebfkseQohspXsph8KZZ2K3
DPg+wDVwTbyYTldkpmU/tXhSBE0wHVhfEyQ52YbP+oPbB3JiQK3uZDRmpwHr1wIREtFJsvnDVnAR
izotajsOhFPyENMKVk08pyowzR1VMvKbpR0z4YtA21hAyIo7NjpdW8djpvhqj6HNlgyZVw2F5Hgv
rYcPHmsoOoJ1RuSupCkrVdJQGCn6z2llXkdFvxlsKdj3/GRzGkMNcCsTvRUUAU83y8WQ3zgmcHB1
z6D/2aD3xpWHZL034bnE9wddDpTCgLAFEOZMTzFhoZmxxomCMvGqnQbeHLC+3ar3YPr1w6ts7d7L
Un0huzk3yf306OwOoK4BTB8lTe2p3MVfXIjccaGj3CtfnachgMbU2q0k8UK4cH4ZxcAXYEsogOEA
nBp1G73XlQzfM91FW3aXBopfB+AMW/28cGTkD+fbh+qHxt/wiMx4HwnxqYtINDM0tmEu3JfrbDOs
7b2cVYongh85289VYTFoXeNkAecrBCllLisSszD043h4VqzycxyZX1u7xPx2ScB9yWLmYXZBkuuc
HzSEQywPWHN08HH3nH7LioHhbtD10AePdtze2kOoUL/uU0DPLofH8/uFd7kxt+UiNQUZmHAIoiEH
Zf+c47CxieIJloN/mTSWEQHc4Satb2cjZb6pTubTZcPiClENMW1cLbwCgy6V6C2l3fexNjpj0Odf
G/pplI2vCNV9lJFODdj8BxydgZCFaoPpvSEg9G6MvpjKbRga62HON477qilgdk8x5ITm7eV1idHr
YNYGPgFzJRjtOyhjHZl1tDy0nKibg2KmV0leBoo+BEZrSvA/ArPcr+V92BHfEklqWkmldUOQowQD
VIefWN6E8L9zHorX9Eu5TgPwDF/T7/3KWoOhFAjg6doEW5i+Hr9q++aWbWRoLtGXfi4d+FWMavJG
pxB1TA3s1HbXkmDqOy+r3+a+9QY8hq3xvqeSS0I8/aItIdiUI+AsWUnNw/vN2LIt2XBealnwFmbm
/vrMH2sS3ok2pWpRYVQIoofJLa4JD9zb0Ypz3vY/HC9EMC1XFaRCiGdtmh3xTOZJB/v5GTwOQeJa
hRBUId2MdDTiA07YNwNXDR2k9gs4pQMdxOzTVbj6Jy7815p1sbjQqO6cD20J7SE1vKZpfwOamMfZ
lo2fLEYADnc+uAvEPE8PaDrmqkKyagCveL8Lc2c700ISZC57JNC7pyY6JTKrzAausGWPevUYW1Dt
UMEQ1LF1l8sgLmcX4Ok+AV59ag3i3ooeDVgQ53iyr5TWR6er9/MXk4Jkon5yg0o2NPd/8U/cEug5
YMjmLOOkwBy2RY9n1r5bRdt24xA/VDzIKVpBF3AqLXqXxV4PnvF22392/Ld4L6tfLodatGv/+hHC
wSeR2fYx+hF489FyH1cp+C0qora+FenqnhRuHVhZSz9XfV16jmI1QRYnvSTwLrgTAE6oHeE+AQZY
HCLpFFZNXcuQ3Vi9sgLCfvoK4jv6/fLZOHtOYJPRoMDrkz/J0OcTAk+vRmmbgSohmND9LnfJtgbJ
HcWjDFNGQCDIYqpQ6TsEoBN7QgCawU+sdVZiBW50UJeFosSGC9wxrh/IvMTejisapHtZ5Fvy5mPD
4tgWqPhHnbXqEMyuxx2r2ESb7NrczXttVazTZ1dScF+4OE/sCQtNFEivKfGEyxK8V1DOuI46x59Z
tPn9DQQSGM0zDfkVMg8hmhpt7fZtVJDAvgshcB3uqhXdQcHOq3zZ5i1eUh+mRJe00hpACaXFuch7
L5nByZLmvpt9mq1th5mcnDGv0lT/8gKXjGK+iaeqB5SkUIixUQeJqYuIkMI5D7CCDRcHkkkuLoXW
YzNChjpgUDJsMnxGUL/tXb3eVRq9SchboXwhoEW7vCYxCeeR9ciY2H9WNSVWKhcBxgCstMJLELeh
Hw6NN0Ek1ZieU01SzRIakj/v/WOLwjE3ptrIy6YfUGCfVpz6cZ4feUSNt9l6mh+lIZRfduId7yB8
AV/N4cHio3cOe0eNCpTLOEcSELvvXFsqfuUk2s1G2SmSw7YYso/tCTcjHvGoa4bwEpWD77z8LtpM
a6h0/aNk4siQOPQ/OAYAaQo/1rT/roXz+2jOD1qefLnsIfyKufD9xPag3lvjONMad+8IJfnc9hx7
01rMj/oflw0txUUA00HkxTFhgGMKnjF0hTuE9iEbQxxOPfKNbbkCF/2T82k177IgcvaYPzj/kUEh
MFpGaFo50HxBvAtv6pdDLEYxV7mprjKouPWbSSr9txhDjkzyPz96xAyaPRI6YY2cgpRn11wvVi6q
JjEjwhgYyfWsALAASXyz63DDdHjCm9IKzEJmcLxj4hxmbYV60sbNEHRd0nihm+FkZVI42cL9dWxF
HL9EeC9pNCNGOezagaBl2XuzLslnz2pJgi+IFB59OdRTaw04TRD0svYgDwfllrtKXyPfWFWQgdQf
L7u7bFX6qSfkXV+VYNUcgkhD86jqV1luBGWYry6bWT5Vh0EqAP+QvPHfceRx5tDH9cDzWK5xpz8T
TvvHeXahc/Kpf1cCGdJw0fWO7AkpqxFNzGL64ZbkHm7tuIfLq0dL6eJhShzFFb4uUSW3MhMwlFKk
AANX7cTDzboudpxuL1rLqn6LW/WxJPGSdPKBWWOJEOgotadZeIh2gInPMjPLVyOS7EMGjBgouMQ0
VHBAG58u3xWP/NSSG3szga6XMyLLevjLHn9kjV+cR47RgzogLvhGQQPls/OjWA3vPRiYkZauXPS5
n+Vdbm3RN45MCncj1NgZq5uOZ1Co4r/OuxIPKFA1omcLzsR4hZLjKrkz1zn+n4zmfTFWfdgW8wAn
dHIzchBF2vw+Sb/GVOb4yx55ZEFYnQIMDQEgaQiYlj4CshRELLydGdmhcfEJ87ogd8mLp7BF3T1s
MUY+d05w+bAvOurRLxDOegng+BSbCGJTxba0tbYzG26LLpaUyJZdB3kjRiY4wYb4+tdtmlhxhRRV
3dPVvB4sSHXwqrTpNUUAjo91spZt3+LSPkyKBD3JQHKzHschCFt3mynxN5SPtlVFZcqOC26CFyyw
ZJhtxKyS2NcnpJ2gUmOheurcgLDPy+NE8owQ6AQOGfCJCeGY62pZaQwRJZgJZCKieqfO2Wuc2nd0
TgOiWIkHlcUgm4Cn1ei0LscBg0NgRu6sRzctrmtSPEdWuSf1eMOSf1JrwdMNXX6AYMCtIN4XWZiG
ZjnaCEIYCjB9+2q+coLiOoayI1RYpdRVS0Hv2J6YqriZqVX5oA2B+zSvQVEbKLfTl3CrbKytci/T
wlvwIqBt0e1F5wileRHLN05ZPbu5bQW29mJFyM7rl7F4uXwIl9LKYyOOkMc2kzrlGCfCzeTP9jbc
GNsYVWI078kNLxyxFg9i6J6uLptdWhomfu1D0Q8zKsKzEYXMPB9LnEkngrCMc1+pJTi/ni8bWTgd
7rERwXUHMGhZas6N1MUGogRoMPey48F/qPDgOLYh0mPFaP+X2oDPZ1HLDtCaRRsIHAexpb6xSgdt
SZky30ru+wgSOtT6s+3bSRJHl2tDHx9THEI35lA3khYtjrlniGg26X3KwuymB8fDvk7QvnHrBrJM
EyACbap4XdprQUjb9C7t5vaqMVrby5T0z4JZK7Ogsjcm/8xnn+gwcqBi/bqIXbCK2CnsuLSC8jq9
j310wp8Tf4K+6fyOK1SyIYuO9bexM9p7YCiVxKhwqYx2/Glse/DXQKxk0CUI/0N972xRaM5h+hSv
9bPO3GyYrCsqxURyADYXFRpeo5f5OSdYGV6coEOXF7WkLKDqN9kSl65uYGA/bAt+DQUotyakMtEI
QPb/Mm+jG0DY/eGukuozLH7OD1OHn3KUdqUMbOPabOCOpuQtLeyvE1U/kTKS3NGLJ/XIjLCi1IiM
LAaJf1BMbovqTnzDWvDTXA4HAvL1Vw0VRAOArIA1BhOOpzmkwjChZlEUV8wN27En+pAG4c5cQVYO
b1tvREuMbTJ9pexiiPncdJ9k1Z2F4gSwjB/2xaDXjllKGeIRm2u/c/+sbIAnnD5g8cPllcoMCZ8z
d8eGmQ0MQZpvXRs3FKS4ZApMNI0uG1ooyH2sCMMhwopy1udzVaP7SMNPc0583b2rrCQo1S9qMq5T
lPkv21vK5U4MCiub9NQhowWDxhMKPJzfumeHc9f/GBJeJPPlIWWpSHZiVHh7VJGrxxUvAhYR28+O
8zkLtT/7eVSuJ7dptrSeTT9uXN3vkizepDkmViXL5ss6izYoNGFEFunH+bN4ymeMo6P6X5dXY1C+
dZDhdf1Ev1Y24Sekr6vL9haP44c5Mcux2qKbY1VFY9E1PrVj+32wjPfLJhYeVyjzAzzMEcxAcQoP
b03JhrmYnJ+NWw7GGtbtTpWKgS3H6SM7QnqjqkhAx5i4gH31Qf9n9wLBrH3vh0/N1XcuG6oHzrf0
RobwXfbTI7NCsW5MB2T73CwLUIPcxz5RoaPDgCuGZvNjcSeX6JJ8UFtYaNkOg0oKhFA1wa3DQL2g
bM208F2wTLjoUSXT4GeGRHWD/6VnfvmxTJA8n7zKiaGNcT+YkDzULS/Lv/eDtqYTQiopvC6RjQct
uuWRNf4Jji6jjCjJaKszeu2j/Zao4UvYjbJ7fTGfA54CLMmqi8PGf8ORjZGxuZvBGId7Pb8v18VG
eygBo+dMuLI5iMXlHJnid++RKXMKoyEE80RAAVslneEVMnHrxeSeHJkQTlmcO12V5ZYbTL7zoL6y
CgKOGbQHMBpA0FBobnkBapZdtMuH7sOs+CobErUnSHxRW4AyZ/8GUkTIEB1uWmenNnejr2yUxE9X
3daVJuSLofLItrBkxQltu0lR/qrATgrqnRjkc6XbD56u5pVn2loZdFYcfjNIQq8BStpTu/pmK0nh
TSWmyC9HOckWi00CPHKgmacS3I9ulmPOlCTBMHcvl40sPkpBCGWAbQXPRGAmTx3JsJHoG2B5w1ce
2DVZt9CY6P3IuJ4wTzNtZSrIi5f+hzmL78CR37ZjERplikPfaHNQqbiJFChXgq1/UHLf0jJPV0ZJ
Vr+8xAOxGygiwKokHH0QN6dFXs52AFljjAyV6+S5+9IGLXS60o0hQd0tVaFd8rc1QJ9PV9ilEBIC
8RI6BX4HBTuMovr0oGHHe2OgF5B0GRc/KMivbAxoAGYtQhgxDBm51oz9AxFx7GXOnPt5HSVeM6pr
y4ivuzi6Hi2Iv0n8ZjHWfdgVmdnypNFI72Ij5zD70oTQ6TXsJ3cerlWl2YPAO9tXed+tmqp8LOvG
CvK+fZb8hKXTamEKk7NUAHooTkoXSB+tqcK+hs/FS7jheU3mD7k/BTSIV7IEnEdU8bo6snao+B55
blHWxK1MlOVi600ZWlTGqU9lZO5LZ/7IiAiYsIraiBTVwp04hhubamjuU2JI9m7RCKpCYOwFZBn1
r1MPZWpmdWo82Wi7Q+9Y63UvHGPZ0MHi5zoyItzuVZsNxpSjttE7M9KJt7l5Qy1kddkFlpzf+jDi
CPE6VmsTW2ijgFKne2cGcE4bdbRTTe2ubZP7UncHjxidbC5m+QMiWqIiDH6gQ8A5coXQxQR7WMPx
mDl6lv6ejD8ur2sxiFjAl/yyIOLaZnd0qDs5wLXd/IRkhUExgKWk9Cz0UEOf/CkxuHiWPgyKajUF
KWk4UDge6WgAwtltyrorsyjXEN31WD+7fhYVT9Xcv0VTuQub8fPMdNl3XfQZcOxjwA3DIoD0nTom
LWhYT9poB0NiKZ5tICEFYs3w4rb9dnm93DHODvORJcE7R7eJWvAQIBtUZi5dZz0oRt1i8IG8Yz5X
VsSSrOuMp6gH9irKYI0F2jqGUCsKfdFXJ6hW1udyZacoGLj3MnXMRaMmPAjDFqqBa+/0Y3aTqQ5T
ASdVjSjIiPaiJ1CEzhXXlIQTiSGR6NbJC45Bn9EzLJ19b7JbEuc/UmXcXN4yiRkxcygr1xxNiFsE
oFCL0KwoV3NFrrJYk3YtuJudOQcI78AZhNGOM8IgOmpJrii4Ug8atK675YRBVjCt1VrZEgA0cpzA
y4tbzFHACPuXTUtIw5JQN3M2ImvgVC6KF/vFQ3/FvGntrJv3f/JERzFARdmXw4RE+FplW3MfNnCN
uPtsRi/68H55NYvx8ePvFzFrqapMedqhBKCmbF+49JoR9nrZxOIB/jAh0m/3RhsXvaMgOSajj3Lq
KgbnfFnXK6eVvOrO/Q5TRBYnXNSgU3TWJcqbYtSzXLcDojfbvG+2U1m8a2b66XcXBDP4211ACkEu
IqIyDCeOCKQSw0DNZj/Eg84JTegvQMiOPl62xF3p1L1PLfGr4Oj2qi1tRHHFtIJ4GDelPt3q6UQg
blnvWG3sOo3Jas7ne3ViUGw0lh21O9ZoUxDVKGLUL3X3tRvROZVND5nnfndqSFhZVBmhVtnzFKgu
3UVm2GOKQPtc6hiJRosCfJKpZ893YQ1pnHQ/mIbXuegvZp+HKb4zaua71AUZjnHLILWn3Tf6N9cC
/NFsg1K7sVOU6KLZY50Dvs1vHa5jw33txy+9kfjxtNOmaTOrb3nyvbA+E6zNMKp9Z9cBbbursdOD
otFXSRXvO3N6vryhBl+XsKPAK6PggMFmztwhBA/dqkOmgxMbwSN8iLbZLb3tk1W57lbpff4GncK1
tk4iD0qmm2rVXTeP4wpKCrfjZnzugvw2vqpDL27wppeNHSycneMfJsbsHNPsYT3qU5BM/4e079qx
G1ei/aEjQDm8Ku3UyR0c+kVo22NFSqQCFb7+LrbPHe/N1t06MxczsAE30CWmYrFq1Vov2vizXt4c
deP9s4K0AIcNAjFwaInmWkMKGvqlakEIXSXhFHtfvXtlrz6a0CymcV0G9Ev3I51Odkzhsdu4U/2t
V8FKsu7SvNiTZ6fJg4Cwlpq5EzrOzt45MaDc4yf24kSCLd8+FRMqyVtGVw7U+ZBlbsrBUxsCfj68
c+jnyT1602s+ok63yUexNbj3A3c2uMo0OWEE2X/raYbC/HA3uT7yInhlxa6voBXwNc38zbvw49NS
TKngigPRLXqnxc/PrGqtVqVVWTioy7s7cffqh+RepOf/B6XrFZdxYUtM9ZktplZG3dcYoZAXFShd
43vJfDNUq0DImta75C3f4k1fPRVIEoryH/i35HbAoXYGw5xLvL88K6op7npehJ1SRtfdgkSPKUpW
Yh7/tiN3rzXa0rUVF6unqLdNMQYzarVgAQ07s9hZEwusyotMB3k9F4X6Vg+mhexAiuMvgxqgfScY
VPem7KcYtPVPapEHbe8d1cb7TPQpWsrKv/690q5GtxtOMDo/cf+BcPhD60vpOgvhbeKEil366rKr
nSRk/JS7m/AladGFJcCkwdQM8ViIhcguA5yIYOWxSYJaHqpaDvfr+xTMoXe9bwHn7g3h/LSdP1gZ
Hhp3XbGhQU8FFo/LnaZPVo/6coHybs+felJEeprfuSn5plTG8/WZlJ+P7wMEsTz+x2MKEBCxA892
taI3+ViauRuOiX1T0DwmY/pQTvOXdlRPHq2ee1MJobYHuSULBak+9ZWkf0up+c9iJ/EdUHcSFNxo
0HetD0VTx+zI3KculnRZbns6JG+juniPhb5MG9UEOYL+YEvyGibHPAAThsdj4N2rQQYy7qAJykD/
ke05hAT3G3MsCr5nl+4He1Kw0Zc5Hg8WNtGIBiHPhv8o6lB3wGmJ7kW9neLWeSj1L1Oy9UreHKl0
4ymeltUV8WxQBgsNaNUKlciKnJ0RWUOYh1spWxky8Hukgt4SzPeQTZEVOJLRA9PyWLoCPL6jKGss
O3ZoAe0Br8OGD5Bi09+mBKka9F/AsfdeHDjbuGPb55xprRMuo+Zrogkts0HI4d5NHdiX5/rz9UVc
cQS4aERjtgMGTwjBXJ4TbtIq5RbMZR041QcEC1b587qJlWMPE0IX1QFHPFzypQmLKil0eiwnHIrW
t0oQSHTPtAVGYHNfSNfK77k7syTlNCwrGSk0Z9zQKm5SVfWJ91IO08YCrRpBaz6ElsAL84GdAtRK
aI3rYaRk2YOednf6nH9Z2HS4Pmty8el9MOjrRDcgnkIAXEiD8cwe/G1FJroHrCFwW1+QUzW3btiF
c7pDCI4K0LjfeqmsjU6w6wuCZeCAXClnMgPS3WQUVsf5dtF9b/w8Ji8bI5OyC+8jw0Pv91sP+T1p
ZFVjaeBhgQ1zp1pxf0D9msduaOzaLl7QZDXm8VYYvuYxkFvAioElBVtRjqhoChGIRdhswykE3iiE
ZlUZiBIIidk2gvXjsQKfgtA+wkWuW+BXuNzznd2owzJ2RmhzgMPMzvfMp+uzuGVBOrhmMrVZ1owG
OhotGiTVqW/JHFy3IUe/WKnLYYjdcuaMhoqAHb5vkzApwYYS0IMRgrQZun5HiIA8iqru8D3ZUnBa
GxkoCnFZ4nH0kYmlKtJ+zhEfhjn5XCqvEDTdGJZECQ0cCIaFBlcwPULTFIz+0uo4ozc5qVWbqPgl
O2aH+S8R2yfMz/dQBw+UtzlO9s2B81A0aTLqZ8d/RvT030+Axilg1UKYWeaASbk6QdNMuKp+Nl4r
bzA6cOsv2dFsEP9BNc7YSMGuzuofg+8onbOlZFOqZlbBkHI11ZdcXx7SDA0O1/fLlg0pAKnYmLLE
HYyQNdW+SvIbd7G3gpwtG1LQkS5qx1yCfY/H7o8MjhDokLz0vUh5JcPxN0nK5ntM/NLLSOcd/w7+
N1S4hUTc5TmYJitNEw0bpv9BDzokXKPJ114FGgWXMt1tvW6Fk71mTppHECy37aLCnHoUfWqCU0eL
1P1WElRGvv4+B0DU/d9hSXPp5SPkyEHThnNQV0Efev4S8idUaxE0Tg6ADmacf93GR23alc6flrct
nVzY1Xf0UCKKOtJ99hW0i4G1WyK3iOe9t99+6m5Nq9ha50cAu9NsRpgVbIW/QVPZfjvls2VGcpo2
wc63hHf5babcGXhS6Zts5KvOGYHV36sn4q6z4bTW0kDP9d0OWPwddNcqQfN1CFXwNAT1zgrrYPMg
iJW5tjOlWA5+LO88ILNwjeIJdajC9BUiE4HySXA+VS+b9j5Gw5cHTwoV+MhYN+kYI4/naO6QwAPB
O/5C+sWMe/RKDXv6dXnJN4HQH4NWGAY3KCi0bdECLsVB2uzMhS3aRRPX+dbq9ZtRKceCJoufpPXh
utv8GHNd2LIk7+JBjqkswPETGlXj8+Y2mYp95RXRdSvr++XPkGTppGlWOSC0s9iXvY6TXuMut79Z
JbrAmgflSMJxv0louTqN0EhELAQGQNT1L/doAlFJs2TcDDPzc1cudyxrfGhThZr+9froVq+FM0PS
RkFWPB/HGoPL+eukv7Bs6w24PhLE/CKpAEY16VSXTC2dOtXMcCZPwjXXPPfVmYVgOI7/zVD+WBJf
cnau0zQzUduBpcmbX7k13Veeuv//MyEti+6wzihsFQ64cmNIMvvKZIfXTaxuavFG+u98SQvSklxn
PUSUIMU88Z02CAHmLDmBCijbCOfWl/6PJemo9p6Ccs6MpS9GtNn6BdplYpIk/4w49b8RG+CTEExF
QvED0V1X6+o81ZizjDRHWpqxxfQXkrDnfzNvf8yI0Z6tfgeGPjrPWH2DFkCepqGzRPPw67qRlccl
XM7ZYKTdPHn6aFotrCDRWDR++XkagvmNgMejHP0C4M03MzZP4/5fRTZndqW9TYp+oXxEbD8BQlTW
B5UWedRbNcBvU6Au/Eu1OF90Ym4cqXXfd2ZX2vDKzEu7hGozqPzyu+xhABntp2Xv3CklCsxF54Nj
qzhuNaCtb8w/SykdAa5P1ISWMCYZIMrRS31nkypzzYSBjgyICkAaHOyIl7ulJ01GptwUkWJTHlzL
X7iv+UXohiBh9ny1i5r8f6AtWTcLID26d6C3JqePJ60kBIgpQO7UJwfVAprl4fUduuY+oLb3twVp
YMIBLiUIskPbBTs+RS4Hp66uxw3fIVcI3kNgiFraoCDSoK0r3/OFZrESzM4iBE4f9dssSiKBPwAf
Sqj/5XxPI1ClWHVY+SrCDVv1xycdx2IrXb06n3++Qo4AILdSaZmJ+dSRgKu/cfZyfTbXQlLISaPd
CgkrBIzSTgSTh6V0LjFDZX5oqqhSbpShDzRa7pCJiUbKgmT+ft2kOMlypHhuUvLK02x3fFY0N9QM
JdAGHAC9vBmmv0x9C60iPv6KJZkz2cjMYm5GvDoVJZxZG/Lum1o/FNmNQk6qMW0okG2MSy7l906b
a6MGa9zs+pgP7ug3pccjK7VvuTlt1HbXjoELigCgk0EzjSTt5flG1zIdMhdhqKMA3MnNg1IlUdOn
++uLJffooPcZkS7KFMg0AgyDG+7SzsiMbm5IBYAwHtSih5X75aH4Hx5HH6bv0pAhbQsVEkKFpjZ4
Z6al/tbWXr5LObwHImtEIiZ0zv2NoX14uwuLeOGCWN2CRrIM9SmQ9ebJgOr4MvgKC+sDCKSOyx1P
IlHq2n7+fViyS3sy9IdobLD6EYxKTZ343vSrdkBYXPx1fVQfHAaMYDSid1vIMclYGdCHzwxqxk44
9XNAJxT3p3oDxr02jnMTYiXPApFWtfoWae0lHPIsoPxHav+Vzo/Xh7FuA2hH+CaoP8ved2JDltsj
1sbLTL9XK79dXvN8I2W0Pld/G5GdK7PrznMY5qrulEiByp02bviELQtSvkbVaizyCAvQvatuwfeg
hGD43QpAN6zY4udnC2LpRQ/81LyEdseeAT0/EOibbJyWjQWR4wnLaGfT67HobNB2w9Qchqm7nzQe
X1/3NS8AdZ3/u+6ybnpeE2wGaM6GlvFz8tDeNf7F1DpgEwmvG/pYBxYHxUVhCwAZkFfI3dNIJWdN
Z4hC9217o4XDbW76BJZuNOin76odgl/tH6LL353puU3JmZZDa5lc1EV77S+reMzbrbfo6k74e1CG
Kt0KyNmn1VigfYS55tEo1buZdP9mhc5MSGMYGjoOiwIToGr0RzsGsTOagWzfG7bEEeXYBDkjFDvx
TkQAC7+lii3597bW/4PmItesIIIYZlUXplTrgkTnWWBPfNr/J8mKbtY6jqpuq9zVunXjlXTZ2PQf
yrvyJ0iXUlras+PxLAlbdMUm7ReNf8nmk4kqx/CoZj8a0Hc03a2xhQ1YGzlIFEBwDAw3ZO4kt1Hx
mXvGPA9olmsPdewe2qg79JsQNLlxG/BnaECe2bmYYe0/xWy0tVkAWGmP3t7tv6f1935MoqQ5sfKz
wi1fUXW/zfRP0/SW5VY0OTQwnefRvc3pq7K8muzFcp6mUt9wmx+iDnwYsE3g6EAxEKzu73Wav5de
+w8qH0ZfepOYAH5gQRbnO2enh9vs8fKBkQ2JGOHMUK47eedowxC6pebuxzId3zJ07GxFUXJ2VDYj
fn5mZp4ZKZsSC6oe872eHS1bSPAGS9QHoF4CV5oy+r2ysXu3xiZ+fma0U9AfAOzjEDb8pc6zCI+c
jUeSfClIwzKlfTo7+lTTeUzCgnbBrH5t3PvG/MfFCNmKtEZlkXLIFsIK+HV3NrgbtS/KI0q0saDe
LqL2yF/mvboBz5EJwMXZON+CMpAQQ0Psm8+4Hz4tsQ5OWPB77LTQA4qxC1Aj+N6+0xLmge3Xd1OQ
3BePQoGC7uYDkHEB6qJbfa1y++eHT5IWFFgNZDM5JsJ6sncqnqXlHuisqN+zsDxYkQp9hfZYItG1
u35XSu5IKCyg5g8dLDTd4EksX5WemnYEhMLZe9WpPNoHER8Xxy0z8pX8wY50taRjlqQ0aSFa2vjJ
ro6zcOSRhwkGJ3hgfgcv6RYL7ztn9NkT8d2kUPkCERfCAYBrpDOSQ5pgcDE0Dtah9GR9USOhuVeH
QFZ+0x555ByngCmAzwc6WIARH3wnYR5PdYDS/fVZXh0+UMoQ3kHTHurckpMAWVFp5wM0W1mk/fhN
Q9nuAXwInGMPWrTN6RbnRhq7gfAH0GgIAusfMhzEcuZZpUkGzgd3Bwmro/0NnA8HLaqO26xvYiI/
GoM0I9SOoaMo5/srUuZg83EgmeFlHRTAlGkwokZx8uJlmubRjhy3U0AC3/Se/bwxsZIjFIuMLBgE
wRxDA3pKfitPWlE7+swA/3oHhTWftO+CM2AKjF9CqmPcb4ojrIzWBnUpUCU25G8+LGWi5ZwkrpGF
eeXP0XKw7r37/lAelSj71UbeJ0AkbtjTNkZMCp/FSEH74IhMDkSiVPnZNC9V47o5qKxBrzt9smbV
aONGRXHHzwGduEtbQ/1n6IF3izZeF9AJwaYFtOXyAJXcSDPXm7KQTtaCp/SsIXHMjdHdpCRbWUXo
Hf+xJMVieO+2g8GH/F38hzwuiQ9X9E1wA6lfCyD4Bz8Nt0RQ1s6kaIsWQsuCDU3OEdhsGGZbhdEs
94vncl/dk0Aj4PBCI4rf3YOJfYvBS459fs+oEM2Bhh1k+mRAEhDXA63zGpXLQ3M3oD1a2+kxPW5v
Fjm6FZaE0xOqqSC7++DX7UVP0sSbwCtzo8V1PL2T9bBDAXqlLUe7agtgW6BrQNUJcLEUaqLUYySt
ruQgYBZEndM+ibubwhe8Mv+0Nvw+LiC6bGCJocT64fSNyTBDhjgvBHD9ON2bRzPAPEK97JQH9S/7
HnIdQf06ftmCyK2cegfJCkuDQjH6r97n4CzgIolmNNNkIMk+QvqEaQE36yCz8xNzHciBboJdJZjt
73Ge2ZMCo3xWVOalrAgX46+qeXE0Fg/27JPF8BvqBqaQ5G5/0DTZuqlWDL9D6NFSIlQP5aZNBS/M
gnk5CZcKBBCNx1KfaNVOSawI5d5T3ZDXokexzaHo8yHJp+v+fMURXFiX7mzLYS61ppKgAbZ+aGd+
CyKtn9dNrG1XhMMIeTzo4VpA6l26taZWFzLMBQm7CR1REBLs72skBkyA9uzuW7N8sfEINJqg1ZyN
9/XK+QeUyEUCV4P1j6dSSe3UWwBiBpPcqbUeLGvf6Tfu/Dyaj6J3Sq1uFojLXx/vxyk10VgsKkWq
gZKRHOymmuIti1aj0p91fqd+KcqNcPpDKxJm88KC+IKzs2EmljKpHMSgQmSF3AmZrjzyTpngC32i
n/ES2jVQ8EBD8yY7wYoTv7QtLSY6AVyDUEJEDntnCW4rhO5DWD4IUYJtv/rxEr40J35+NlSHtBD0
NrCArnZkBWd+v1jc78zxrW7GrRq3+PbLuArGXFuoriNR8iGATTObZmbZYKMO1euiLUdo8e1YCZ7J
f7FDzuxI97yb9ZpZg+01bIxnbkDsyF42HpOrGx+VPVQtxVMD/beX8wYpOmPqWshamrvpxoCu348l
UI7befi19Tmz8wGzV3atPaMRO5wT9jVFDQBZ+P4GDuxzm/GNfb92sM5tSS9kt59GCpQG5Do5ZKEt
jK18ub4wq7tbhCdA0KOf5APLCS9NsNWO79Pm/RDgHfZCgCzzWn+JVABxjS3WNDlthHtHqNAhOYVz
gwqK/GgyHZAg1C4oMbtoCq2YPHpxETuP7KXd61izNOA7AbekL9rDcNqKj9Zm9Ny4tBHLpkDKpimr
EJ1WQa2Z/jxtqfp+vMcvxydvRMahwTrCRN2Ofo434SBkRZbArkw/A3/MxgKuHeGzEZkyyqtPFwtK
pwSE39nP1AHI0nP85Aats3dTpPv1cWqCEXXuL9ftymBnsYxI/yEWw9+o18tPMiyiRgr0b4MjRhn8
7IYD/j7VftdAQNEJ3INxKncmMGDV4htAQxzME0oYG4d+5SwizfIbKgDgiXzPGl1Zs4IySNkuVsQX
tCXpUP6rnqfh+fpoV7YNDIEQD8VMtHDLxLhGN9auOcJQXhzLJPcrdYsha82CpUK6EzZgQIY+UD2t
ddKP2Jiz8prx/KS3RXx9EO+vKcnb4zejO8+28J7V5YpVpug9VNBbTNfReepvJuAsUSJ76e8FvU8f
0SWAgEoIqsad9fO66bVDj2cQok3hnT8qYTmDO6iqQqr3Z0ltReMSKZ6vR9reiVLdTx+sz/xX940g
f9DfQk1xu3VizdPBy4FAChSjKmo2UrybKH2Z9+ZShe3XKeboDun3Q2yCE1bwcambkKR3RiF5tiEm
biDIRf3bk3s1aqxzW83YM7Tx3U8tApfklh7MnRYvYRnxk468vHHUD/OPeq8dwXIK2GmKP8WjZutt
8dFJ4IhizS1Qp0G7/R3HdBZUJKwwvBFZhZAT1Uf5zSAI1MqNguiaEfx+xLvvqYv3XpkzI1wpoE05
wcjIh0BVPxv6p7w5XN9IK3sYot+m+A/Amo+cm7hvM2VuXCCEP1sH+xMPU+KD9AXEESqAJ8j2gXvz
JIhE5t2QhFs4sxWvJ8yjrIAeJkFdIebgbIzJRLy2X8RExv2NuC7zKL9Vb9ktbAXG0TvqCEH7QDl4
e3rchg//P4b/x74UHQ6JgwZ1CvstCG+qXf8NWLdIBMMlMNrkkMUsFFJnZbx1ca5sZ4wcL1N0OiGL
C6d/OXLPGHrgK0ZQ1wVzUJsB/9l8IjsWJvdQH8NuAnl/EuYHVCchtsaeHWgwRmqon9pP4O1Vnpv9
9Y3wDh25PF4X3yM7M21ICk9fZhzdXflZiw1oOi9xjxz/HKUn71TFcG0oknQ3XUhP6qEbAg6tW2QN
wfR0UkLt2/Xv+XgVXX6OFKrNiNQaELRVoWtyavuFl6HJmvRG7vhLR8svSgleq3/Izwx5D9y7CKHQ
PoLk+ofMpEO5RhsUt+f2xVRyEHJt6XOv7nfRzA2pZ+j4GjKuBneqpVQNrZAMqQ/kLt07pwqcH38R
EGIc8k9IUUJ4Q8iLqL2f2QGYt6vbra234rmR+fnzEXKIQ4daz1MXm17oeM6Q10NNL3RvtKMQhsuO
W1p3IgaUdxZmFulX411CSlrKnmcLXCjGXFKkmOhLD409wu/VRQsQ2/mqueE3V163IDNEGg3SFJCy
h4+WjlZLCqoYMChE4SAdaHxPQu1xfnBenJ31mcTzyTggg0jhzsZN3vL3VtwPw8X1pONWBOOafLAp
GTwjX5Cs8BgrjQOk7ttsNw9aTQMvs8c6BD6Ef1NZUaZBYUx2g65+CqK2faan7eT3VCPjfboQUgZE
b90mhpVMoEio8aqDiXr5uYyUAA/BC330hwR1mht9sJshTklR15AeG4zixGrStCFUBbcwkCuraUDw
1nVEVht7WPLYDNKTesXsKmxAVNNnYPPwSKSXHN3kt2Dedc23647gYyBnXdiTPLRBihKsjAlOjNr/
QIc+2Ezbf1HsuTQiJbGadExtyjGoLupv+KEGXgutatXJ2zUxyXzlYSsDK7y7tEkwiYCnC0Cri0zP
5RY13c7xkgWjYmhnpNiWpA/0/Gfd/FySX+Zyl+AdfH0eVx70GCPuWA93PbLMnvRU6yDz1rLMEw96
FxLiHNGasjP32xmXlbjFMLEz0DAJY6p8k6B5UWnGWanCTDVOhKlBaiIWmz9fH8+6FeQDofRgADUk
DQeluZYtPbKeBP2RBuRuTPAB5l0V/wszopaC5DWeE3LUWRWFjupNhvSm09XMr8ncPFNRYEeWbgvM
I5eUce/Acf1xHfLMab3rpbmFEDdFdmz2na86YhF2K3hurd2AC0nQvwuZ2231ztVICBsERxoVQZRW
pCOgTnaeLM1UIRKjeujEyS+M8V37uTkArav9guBf7CFO2k4BrdR9gSc6sy2tZQk2/d+2BY9dtpvi
+c0IrT34PtsYqrOnJcPTBh5H9DuCDz7UgunNJTFShptU6ivbCqUe8Cx4NorNjiO5t4JDPqQ1kVmb
PG8xkDQcKi1sHOK+puADPlzfXHKH5fuCo7dZxyvVw2NChmxkDrNKwvGGqgXN//yGy6oIbXR4Bsor
aGwsQBjKe+Vn9bL1gFkLr0R+ErrtQqhNhqaRflJK5nI8pvCAMfnrMO4W0D60w+v1Ea74OejeCCIZ
E1Q5IBu/9HPlBPUQq8hqOJ0WT8QSoof/i/LcyqqBCcGBCwMDngWG6EszSws8ZAZ8GmjheRX3yuJF
DQLIHUk6I7o+opVihIWAHUEiaKjhEjxxYZ09WeYlJ3lewfGoxWTftDbTTrNa0pDYPeSfM7RauAUx
gmHR0TLTUfvHNNTAxrCi3/DoclOE2D3vPREIJQFmBD7r8kscutRzZeAS6aLsAT3xcXlHb2zwsFpx
fuT7dFf/Mo4jVAWzSMBi0oDEW/eYTNjw+xvg6PEpqmuCpOjyGzrWJ27DMRuCMVRIx7p1IBgozZjc
A17wDzGbv80h7kBghVwnqjKX5ioVmaKEwVxVvnCboKNlKxZY2UoGRCHQA4nzj34dacfSMnfSqhPx
DS+jHsztCntQkv31TbQW1OD3a6KYhYe3zElNp3ywWlGUsPpjZ82+uqmZJrdSvc/UuQlppqibqxD2
wy3ctGiBO9QHB2lhtHhMkWGHLYAI2BfjPt9yLHLL2n/tAtahGei+/FAC8dJFoXOCoY1B87l/Fzpl
OzdcjvPNHIOOH9mYTVzA6nSCTdACGa+DWoV0d/E888rEQDmrOPQH9slC/iKg+6T2+6iAhHEdoXFB
2wgMVjwoEFh/bMp3FloyaVPiosicF6N6VWgdufaLQczd9a2yZUfaj4s7pnwZMDZX5b+SSj+aAGX7
EynLoFS2QIpiouSw1EEiTTeET0EscHm8yqKlxZDCWIMictFk4VRDEs92Yg3cv13ThNfHtnbWzs2J
sZ+5Ug2Af4MaeIh6EzgQ+34qb7yhBGDPq7cKM6vTeDYyaYu0Y93NXop0iwlqud4+1BXuofrNSflG
K9BaIAXFN+SFHbCogRlIGlTLTX1sTFRvBWvJcmg1v1Ug2Ze854TV0LxZXtzv5VP7mm+m01ZuW1RP
RXIBQaQIvi/nE1dRT9MG86lWv2bzGTRUsWr81Sm6r9JvA0frJmSLri+h2OYfdsyZSWnHVEamoHKB
0U6l8q1J9cavXRuFmVEB/YblHLRJiWZGv163uvqYgTgDmmuA7BCQ9MuRtoWKQqs2iBPf3dVxuSMQ
CYIo6yYj0eoW/WPoHZh6tkXNWl884sHQUJ9I9jxB9Uidf14fzdredHGfASQGn4nK/+Vg5kK3aJbZ
DJ1xVUxQc1rc8qib7BZSHQ/XTQni/JUVO7cmXQxjl4KNuNN5sKhFWd0WTpdkR8chi+ZPI7h8vGLU
55goS+HELRmMaT84vPw6ED5Nd+WCLGVa9q9F0SrGYVzwZ5RRXrzl1Khmf1TZuPiZOczsmNMuUUKd
Wd23SgMHRtCpfDDvk1Ev+Kk0HPR0GDngcUHhOj1/UfUuTQKld/s8Mgpw8h+LxnPq2AbpYwEQG/Os
Zzr3p2UxWIYUKRQkIGHGk5IAv8g47E1ATRwXpWb0aFAvmY6Ot7BiP5d0oFHnTHnhp1RdqI8x0x9z
TVWI0rhDoOtlP8RDOWROALhOx3yUVlojbkSTWNyVPeNBX3cMGhk2ZY5f1a6G163B3czvCJrNd2WV
p+RmNlO93i0dxBF22P9D4ttNy5XQA3nh8wwlg/GHqlhjeSqrskqOTTN4PLbBfwQSWFNvlxs8BUBz
ZID03QjpQNrGh3iF2+xJZ9vjDc3NCdXcCsWoCIkdzwigsFYAhku1ZDgNvZbnAXOB+zuo9ZDQ02Rp
EO1DHqe1gjxdkNiHjImaR4Q6VXczdlqPVD/jBgkdsx6ccDaa8eswepXr24LRI+q6QktTP7Uzpf1W
Kab3a0APRvZt1tBHdZeTlNdPHusjJ7HGfa0pqnY0OoGAIlWhm4faQ7rqlgLWBpoyxygMILBAzhBA
XpUXAUWQTnw94QVWawAbgO+1VZ99XtKpNvzRdGn9zHtXZ2Hf54V3p9TF1B+crED4Ani0m75Z6lA/
u5S5ie8UyKQFk+e2TwOWuPXVnirDbd8o1mtKFRvrxKF0sjNLMLYGU8dqsBGlqQ1lLH2pnmc+FXWA
KGIALK1k1fiieT2+F5Jo+XzqrJK6+7aeuid02hTtYUkUXgcD6vH6MyI8aG76zZjO6p1mWUQ5Na4+
uyF4CIyXkXW6it5ovWZHlnIEJhPTCdDL1iwQWlVdQSpIz8bbidHy2apyU42GruseWNomd1CdKhPf
INNSBlbWZC+2kfQJCgEAJ6MJQ7GmGWiWeX4qkCzUwahgll8WlNDq/QQ+K77X5gy67F2LPgrfszv7
KSc274ISSQ3w0g95H6S6mdN7nD/zFjiCNnui7aL0h1S1KzXKi5lZO6caK3aDIZkoRUxp2u9HZqjV
vl80xz4UDPMS19VcVDvCq9GGzKm1WAHpiF2BtpWSrw7LXSziqKs0MEZcmr+Gtm7VxndI4zphZ8zJ
GLcGYMefmh4logAiQG3u97PKKvWklfrYT7u5rYsCRNYsV25Jr9GXjCrFD6j2kodMTZIodRdrDEBL
7yCYzk37idbl8JfJFrDvo7VM+5QnU5LumqVh3Y2bOS4BZx5V31q9c8sA8vUDQO7myG8zyLXbUFFa
8kemTktESWUSH8ou9M7tSpr6GrQMAeZYig5UtCRZsKubxvtu2oPT3Rjd1ICLFzAjeAyEBi/qmBXA
Y8w6OqvNxOz0I6fOnN3Uncb7n+ageSz28p7zoEqt9qfdLhmN3GzIMFcMLO+hqk21E1QWH+ZgRJbE
83Gda6rPNG8uQm0CuAmqfKPJdjPK4epj1yVu5/dp5rW4sjhcXqmVkxnjNzKAZUdGX9o8IV6UE2Zn
kaJa/BuxG2M/K3pxBK0tu+uUXPm2EL1SYqVLlx+pOw+1z5ra8XyTDU3ll3gEQwpYHAuzbqFaonNS
sgAyUKkJ9gRvrrC4A31xCmv4pZfWNDzo6mh1oVnbtR7kjj1kQan13k9lYZoW1JTXcJMTYB2fsA0b
hPALIIsRAJxFXUZ4iOuD79ZL8WCRAh2IPkOnPP9u1IZHkQdP1R8L6NIeNL1xC4g02zN7HEhvmU9s
0SsSpVpmOEdmW4l3tI3exFbVQPTuT/PsAGGRqFMX8YnqM2gvzfkLFNHHYddOM77JpZPd+bXJTOcm
hajt20yrrI3UnMKpalOXPtctIz/A0aaDlYu5XhtUaPN5SHGbjQcUe0Dt7qR6BzZNW1GPRsHTJh4M
FxPKkcx4WBQXuFAjpxo/TNnIm71DzeqW13hHgQqepwd90TOV+a6dcOKDIy9/KfFPadi3dgc+iXKZ
zMNE2kLZDzlj+6SYNcuHBiZH0TZ3S+gNaMbknEjPMvC+F7m7G3A9H+ehQ+Ghqwq1OBm5ruhHDXe5
7rPUaCu/0R2ef9Eo8/T7bOz4U2fQ5q+G1kbjL3XfPczcpi4MOORu0mn/7LBuGX5ZOuoW/uxx4/OU
uAsJKnwMEkx6D8ThsXWtBijUcgDFhtXkbXpndENj37vFOC8HokPF+Dh43qT4swJqNQMrY6Td0UqH
FJDrROubuCOaDfV0Mjv0NuvTrovoVNVqANaJHN0go2OVkU0Npt3lY1qQLqjnrulAMpqneZAorksM
n1YFr8PRLNq3sp2Ve2TKAY/vc40EZsnzlw4XwGOOztBPlCqtTlDkwF6wYk6GAkg7khoa9Z2JafSU
29RR7ha9G2a/S9W6PSpNPqAVqWs7rGrS42lfjYOZPhBlgr/x3/vOwHBfemVoeoNgcCnHUvvUmomX
HijA+8ljPs82h4hNVn91VE7H+1FJiRPSRR3zR7R3NXcFNdTHLHeGv1KjUXnhzwU6ssAAKtK3Vft/
KPuu5bpxaMsvYhUYwPDKeKJy9AtKlm0GAATBAIavv+v01NTYssqa2/3QD3YLIgls7LDCFK7fvK51
zK+w5KJ8IQ0C7o4rBI4dLNuhIK6GDTzuBtcxvqYHjI+oyoHHPBDY7HNQQ/tBNKoNMzQPB32w3G0L
ClIPBhBmPXn0ql1tYsVwaPGqZJuatYq9diTP0Ptzu3xBozRIwBcd1HNElbudLMKkow5zPTFrQNZC
nN5PJCktnhN/CNGVaPoJRgSOKadsYDKMFUyN6VU1u6a+XjWUuB+kK+daZJZZiq7TWhWeIFH3uE69
oAI3NRxSVetfKUSmeHXXn07lYE6+cJ5O0agS16tuBusifBz5uancJe6WoUn8RiRs7DAMtBUOplOT
eAAdsBHV4+J7e+U6e7qKshgU2ZXS2Xvwn8xrJzxVdMSlrBFRgABCvTOxPpOeyLpI5h7B3JbQys3n
vts5YQtT85a3ubDpcZrBl9saL+aD9yyJL5OmW2607XUxQtjOH9orZZU/AxHNGWtglNa36x38jnhi
AkhmsQZ4WRi3xTXzCmochK/SOg5D1+O0zJkiECBugi2WtUGeQModo7jaQ5N7QX8YfLZfuX0mm76d
g/ZpW4GaoR1NBtXfRfDu3qlQnzhvn6KFwOi54udqsh6Dkd20GEUWk8vetCkfhqaGffFCnylZe9h/
RHtA7X9SKu6Crb7uSvk2NXUhpa/jyHg/5nZ5Xdupz0bRNzFaewegZgrHb4tm3X7A2qbw+rrOR7tP
MdUB/tNvy3jFxQlycb2n8/C2WeQ7tsiYIs9usq2tadxWuDMDZabjMMt7MOynFAXFT69WB2flWxGx
yr4E0DquIxulaAWFUmW/eYOdwQzOxQ2pfpV9+BR00ZkhdY5h1g4Dq2iAGbxtDoOAyRLQGVlFMQQw
zSNYOzggGOXGMFzf2Uy+CRCfTQnok9PnSIK+QcssQ2Q9WwFIGwt2BwLnGvuWQMYVTn4RNtZDs/H5
eVxDJ/ZWu48XR4KaoHyS+LhG7ldueVdl47yLYLyeUQjueOVC8NRx81Gws3B4ohnO+TLuvF7nvlrS
FdVx3IgSoQUEfVh5NHbs0pY8rqKF53zPHNRUXmXbKhZKb21iML+9pN1L3k31YQl9OIn40ureOgpP
QyRMGEQMvd6FnnXD+7BGidaOWRXgD2fcAfEQjENSVcu+tuzY4s7eZsOJqbHomiGd3DLDxrvqLHle
hVVAQrhAVlJ01nKxoTMPs+/duLW8bWfYcQ7egp8U5k7nnxYdHDAqKLrRjlngXA8tE/GkSXghtl9J
CAot1PrRh9s3W2xH6NV8J6T8BTuNxGvEWXXbw2C1t4ZP1yFioF6npEfS6dksDSW/nTn5tWzhaV04
SMyuxxPkHltcVs19t3AUB854FAp8TdxSSIlzrZ0HqvrTHKos1NZ3Ztyz29Z1vLH6YGs7nhWOB2zc
kEQuYJnWkUq5hNEu4RnZRL6RymAe6aRTiZthbHSNDLIvHMleejLv3aUvRgfd5UA9moFdcwbCMfIt
J3ab9lnb+g6GhAIMdxlbwXJkTBa1HWS+7Z9RKe86xz5L6t+T0bvqrf4IddCi5+6raKLzsOmdGeF5
2vLdPNtHANN2tDdb4pDmui0dFOXVPtJLUXoG4PEgM8NyFTXiiB7Nvu2sFnWB3LdzW6FlhAZVvSaq
DOpklFXuz+HeieZrHQx5wOojKtdEuT7wb06qpo3DnE+Xqe/hBPbzfeu0T+iAXwcwza4cK6maNV2E
92qtA4bCfh1Lwt5cdSmyRFIpdfDApZgJMHskzKfR2W2sPHKnhT2zaW+bUlhAGHiHyO535boV0A/f
h5M6Tj7wM32PvET4bos4XR5IsP4UvX/jmMmJ6TZDQWmh35G/3iBhrRIl/ZvGsuFlJv2r3o4gxzX0
seOWd3A2SutRX4F7Zm6HCscfozGIdC5lJbI6xNsaqCVjI8WpmWfku553Imr9pnh5sMVkoDBkHecR
oMNVYEQ5tiqBnkqbyaG+MyPIf+AmnpbST0q4g8V0dgO055pstEZIGhPHikUw7HXQ7i0PEaw1YRkv
LvoQHhnOpFXQPGA2lHE88jhKl8RRPcExJ7K8XFFSO4nGTXSS8H4fY0u643NniQJB7eBF/JJEo/fi
Yr/q7yv2IHbycr96+qHcgu2RY351biaeqXF78u3tdhGbTB1fYOCNruxVv/ntzrSkfmi3iR8m1arn
LgrWkz1hLm3wjQSiyjqm08XmY+dOXNNX3W4DLcRgW+FLya26vEbB58m7zoNJM/ahY6NiLwdtnjA5
ZKjb7KhfxK+qXpzlnSrUund1I5vmvZ2sHpz8ydbucZY1i17DUI2nXvvhkllhxNzdYMrytbQNOuNB
2Y2qKMdhbeOKjM2A6mSi/lvDOu7cVOjpdCdjOYxfSa+BNLy9OFuTlnSSIoabn7Fjr2lDOMZYTL/6
pJVnhS3b7UaXbVu8Om3bw3jatPVV5K2rzJZuQz4oqw42bLU3Q9lwtTEAiVHLeGXsScx449A1liww
d1ePti2gU2broZlTzw31msGec7G+B+E4AIrh9szKCOt1g8SxXsGoYuulTIOF6GO7SQQbDo4ZlFEi
0lp7V1neYbNRJb06FvQOn+kCU87CAi/1W+iN3g6vzwi4pJjwtVsNYq7sWZNvsElMmtrtbyHK6Cab
rBiwdcA34AiH+JIxtCL5VY+PxnNXyuXoYPgK4Y9wg7i4XWm6t+uyh+c2eUFvon0aZTgUWurwIRxG
sUeKE7yZaHGu8QOGHZwLnLdmHMurgDXbPdJLVAR1AFcIYJb8xFn99gli9mhaTI27azzZ7eFD359q
JYe3yRZsTbvZeEg0orZe495x+ZujjLLTdkN2DzXWCiR1r7UquDcxlMP45ZGaTa9O0Ifx1jh9LLBr
o/TSY22TofN0lY9G2i+V7bcnPcmu6GVFkkm7fgH8hXjQyOi/DV6nLq9JiHq/LQHMpIltdcfSha+Q
kYYnwWyqVy5R8Ww9OodLHwg3x0ix/oUqekrK2u9vV1jh3rIV7dXEM5Heq9ZwKAMp2wbruh6j/dQP
6qpqXfdp8PQL2YhE26SZ+Xd84LVA4kALbkXLDqlz/ViXo57PwoQry+zeo/GK9uvllQVwvRwkZjQe
eDuZ6L3x3IiexX3Z2VXuSVbpRFph1ZwXzkS/swdh7zkujfM8q+qeMWHdgSG9/Oomx25juFeRzMFh
Lhx0MaCIUduPoz++rwFM/lq1Gzpx6Hmg4l4vV2K2M43UtQvNLiitGz02T1xWEhi/9gYFwp1A2eSO
8CbzMBvmK2CGrM30LJ4HP3q3DXX2W+lnE7KgpapONbevnKncb2gKQmeKZqg63r1xewQe+95tKKi+
tfHTIXRPQ73iLiifSTXQZMbOvecWSU1tFSUBanfssrYO3AQtruNEmtu6nHfaXlzMfWYI+LbB956C
/E5X684P4Mvb+TgFobxRGkKXU9tkusPwxhEuvIjaGTafq422peN2VxYrEWP91j5Gct2vDbnxuigj
Qu74NP6yBu/Ks9TO7/kzukIo3Zr+SHuailmChdpEy30wKCtBNy1EW2XEB3OpToZy+AVL9qwy8kcD
LzAM454r1txUl8t4aycnAeOrTPtV5Ub3Tz6zdlr3Av5GLHED/eT6DZKP5QQQby47Cq+0pvuxSTBK
lKyvRQBUdzAvyHqw5eLadLfWjEds2wN0y36hr5cvzZav1trFTrUs8cz5Y4MxFhoXtv5Wb0qc6Qaa
d1eNIILBQyQWI4yheJhxVwy3/lolIbr5R5wHp+idDr976MeMkjMe3aDacoJ7e35fYHvcGHDFJTrX
6N/EXKJ/OxBI3myBx1M/EH0aTN0SV0Kd62UAq4H2OvFLpLBQNspdV9/p0juWUQSrKHEKYKcwULkj
0/q48uXWEHWv6u6RUm8XEPXj0hIaGAcZnpncaQSGwqrcCVIdhO8dSqmfaMQewkujG6flTKCa0gbD
FQj6p7pDOcx7VtSW38XaOOD2Qog9sZEyGj9iGZ88PD6cEAqUFNhoi8sSPfJdE5IkYPYUSxbcgfWd
D/72JnifLKov5OKdu745uU6b27S5qgeU4WHXnz0riuJaRDAQWYH+Kk33zR2aKWf+elstkO+0BNgO
M5q+yLaA/6RI/QiMzTR2aWnZd463/FRMpXbr3PREPuBee+5RSSg5eTAtcJ4QJoo2cu+5C0GycKBn
44PT7tsPY2XeWRg+s5kmU8WSSA/+oW/R7QxCQElVv+dNlIjQbRIt1ie0GGAeVBsra1pnPIi2eQRO
5jnsJUtItWHmGQV1XG0gJXI0oooWVZeb9hVFlaqCyxwC4F2EW5iKDT7yK39uHtuhK8xg7zQBz5Yt
twytWvSAMU9knK+pESiSNcqcpkQbBXNjeh4H69GimGOBd27Fds1i5aEmFvhFBd+LSr8661wnSyDv
PIErut6sx7pn50nULnqxyMnROUjn8oe3fBv0hiIA2uyem1QjzPe8+UGI8AUzipQTf7dRjP2ITDaU
YFblnD2zAob+DtBczKo3B8UR89r91oHqNw63S1QfoZaIO9pN0NR8XCY0ifswC3H6TIRketNJQ1Vu
IVktZy/BRoydADT/Xp3aps41l2c5MBOvq3uq3Xq3zCumdV0euo8jq2IaDYmHTDBU+nFxtzXDnm/j
kgNMDYQxyEczvUb3sruCF/nPMUShFnn1js4q475XVK281RQawtF0RDb9hLEPAMhvLRnSqEHElwBp
VVbud++6G5C6kFtikTzCJEFhj7tcdEklLr7fphi6+22er4W8tX2Y7i1BPFGQNHDGuhWixHT5Jfh9
Wa85YdcQsj5HC0vqiDwxAsEgsZ6cWZ8Rx2lvYajaoIxrdhY5QyIRqmaFV8Lxo3rAHCXW1hI7ujn1
bVlY7XgzDy/BfBPOz3pZT27UJC2/7eXwMM9hXrHxGLToSGE2eLnsH6zaxLS+QzhNWsQc40LwaZ6P
nLBDCd/3kLOdRullByoJDZI1dyt3G4YaZKkTYsICWIR7L+RoL0EQnTPIcHF8OpiQ9tO9aLwcNXo8
1ATXEklbtJucoLmrXJ2hv3dwFpUSR11TJa6Eag8WsV46fzvYw4g2TxHpuXA7MFH1fhblTtLx2iXv
lj4605yXSyGi5QT3h3QZ1iTaaKr8ez4gBbOqp4pDsKqCulDU7v0QXI3lrduaxLN8gN48ZGnrztho
jlTT3dTr64WTYrX8K6DRc2SOx5KVZy26Q8/0ruZDihIGuqUCx6vNGsi4NRa9aiigCyWFaQ0YAhPN
OhjMGDvEvT4fMOkqmgHpNqS0impWSetq6+TPSxyoGrDFqj1szkmu/YMIMHC89EFta8vpMl57EBv3
8cGmwSpmqe3Mdbog8SYL3gHoat2antPD4LED/NdeqGlPPkFLjWESXUirjAi65dxF6xYzsHgKalLI
EpWE9jVPA905eynsG868F7dG8o7i+78pCi5Yjc89bDSv0F97lTSUh4k7j0SsU47KQh6E4VDxDhaZ
q0YqkqAr3cPSy5rrwlb1AiIkhD4PvBPQDAUCeL4JyEIwvF5UNBwJlNqOU7VgfNtjzvzN3kART4eF
abBFK3tV8TrCZrUmq7n1sZly0bXov2t0qMaYQXF9j/x9pRnwjUj7lk6xMBPhgOG06+tchn1q1e6x
mzW/mVfl7Rl0RXecW20BZSx3Toe52/bIANyU897aV6TDAWqR9IoGxaVq9fUmhscIYL3rcVLV7diH
1m7pF3lXbhNCJz4EkoW6Xs80avhuG90ocyzdn8sANb2Sl35pF2K7+aV6ZoLvkMbY7hX01TU7jJDh
sK4duyZo/6zolz4RiJk4TzAP6ZYUW9Fx0H/eUMncq2DTbkJmNnspJVJeBZslJGDi6CjjBCw2ip67
yGUdUAUhaQ81mvwKu1SI3KCkiKsqqFTieZxc86VZAYlW+ENMXqhX1KHhN1vUjcXcs/GuGpU7JT4a
LRgJoo7/gdNvn1XvYsi/bO4raL6sw4QiWiHssLKjmSQ8cqNFvuqKbGfqr+0F84S61UcG08dQgWky
M2rokTcLomHASmtv0HnIOsJ8sKD4EpwATRDXG3bAQ3RB9zuW2o60s8YfmB3q93rdNswh2tC9b4JL
yVvZ43QPGUq+Q4cXoYVNJa3h3hsgg5xHDidEiiPVNUv9TcwM25N07c4C7M+PDfq0PwADQFt9C6CD
1jReg44lum4+ZiWXzpSWB0xFuoLoUe5mTNevpXa2B12VPPettnuqBvOrpuXruNg3IZBDsQPzw9iq
vSatqD9jxsjKbBlCiMM0wIismLqfwtlwtKmA3ZhEqTPfsbyEj/a7W86YcXFFUdwsEAfD0QNspkqb
kDuZPxEEsLbBgV1Ap+iH6V2jOtpNyKQSU+rl0EH6N6/HyioqssBfpgr2YjAB4ix9mULeJiFwcMhs
RJ2ygYIhV4LUOgBvkTmyUp7GSVonn8YKY+1bD9f3tAv9gdfnskGliH5nuCSBK67dxX6NKrhmulAR
6VG8YeuQYxtJEOU9qMzP9XjJV3Hug/KXLfl1pExTjLI/QH0c2vsW0EZj9LBUmBt0EJdJoDINR2qC
ct1n95WJVD5vOOc9itgN3dMApQ4UYWsIhbgokSQqSswnGxQmwJFY5fLqC+alHZE6d53JSmTFARtr
y3MDXnHsj/aPHtV76vtIPMI5ZEm1YVDC0GSMpWuCPZYGT8BxEsIN6uRuWHaLG7x6hK1nvxz3nRwe
raqDiphupmfkjT0mWBhoI906dSiW48BGqkkZyiof7ryLa72G0J7Otib66ZXWSXCULOFWbgk1gFVE
Ee52DQ3ouJbRWwujlWMUaS9DsWkdPYdVKA99P6l0e1RVfZ6A1UWtsCE5oZjhNWP3Czo1py1AakxN
Q2MMdr8vpkL/MJheASTGHAkhHQXC/OB2VRgTzuCgpxXinY/JnY0hFZ36MSY9+L0BOvylLs/WaB98
ar6RWuAzmOYdGU1AUiSoS1iEoUAi1Fuk80uUFIt3XB0LfMIhwghQ3qO1dLaNAzV+gCJir16KzfDr
ye5hWUy8ES0GdGKaaYUNItoObg++WKfvReeW5YAXsW5NPHVrbRLQzZ099wfMtaEviZ69hi7hYjX5
BJ80NK8U1CZ7y7/la0Xuibk0/gEytou2IaB49AbzybUCZAIvGDJ3JPITEIxhd1rNfrAnkOJ+DXy9
3UYR3Hd9oOseQm2r17p1utvWB0W/p2U/JXoN7HsMgzBFMz47UGKh8dqx4TBjCpkABNncW1FlniEX
1N+GCn+vmZDW1nJw3qGyA8rvuuEXX5ESgJYkmLnZNnTPkHDzLsB8bnLmxLdGP4w9WmGI5dYecF0j
BnmP0bqtflxKWaGjBBfOJJRSXPftjDssmEKNJGxc6YSGjHBBNMB3OZeItlch3Chfa8Azoc22wEo+
5g1BE87YElHBCLHnXtjD0VNFta9ia7TmX4sR4Pps/Vp210HA+xNCs3kQKBifaTeT5xkV0RLDs9m9
Hijlr5VarYIoa3FQtC/olLbgzO1mtfVZR7k4hL3jFdNWI/aBH5Nbm3Gx3ecuSubRwyizc9DwQDSc
yQN37RaswgH1BP539JRQXly3DlO3kZ5qhRmeQc3BuOXnQtZiz7ytuu3rqCowdQK6bR1DzHOjBaVh
vQ03C1QG33toZp2ghuCkLeHy2JezuQ2QcX7j+M67iZr+WAnu3WyCSuBPMMSs49BW43F1W+87RRqW
1D5b7trJrY7grDdvGgPox5CI0MQMqtrFONB57+FWxWQfDgMJ96n700MPyIt1h4bjAFV8ZMZwAE0p
+qdJPVssmSeBuRT0n49rV20/Zct1xqx1ehSLqE6NQYnemAgjZdKS2A+nB7sDT92grHietxb94lJU
v3Tv4mD7MPlNVOdy5IkAqKKlPwi0MiOBMquXwjmVmsg9UWxtqzEemm04Cm4vV4g7/FZHojexhYTj
B23hoJ6wAbE0CVu+5mI0iqFm1kBjaI+O3/tthTTl5sqXSGMU7fLJfVkIq3HpTJSflWs3N8MWrlvs
1/2mMqCMYCrRtZYwwDsT8RStEcP0G4ELIIVQOUc96O4Ygct7U0orkolpbfY6hpMBY1eU0UlA+f+w
1BcAVlh2lUZosVDClyry94tF1TWfBHoGkypHC8mc3depX5c0wJwZkteJC+zGiQbI2eA3TJGq9ZNz
4i6P8jWEYcgew200t5gJmHcM/E6IRDsccqYYHfNHLpX8WXkunFHUPC8Sc2uuLvOCst5SIOAYydUs
pPO9U2sTPejLznurWK/K735geuSDc1PmdK3klrEuRM9AT9Fq4+h3/mh2vJEhzyvXou7e6cMmTIwe
EIkqpJDtd8AyZ8yV1TCQ3FoZITnFUKlNR+hCB/lct+WWNZEZyglzDU6Vip0pAsB1DkxX7ZyxKunJ
acAWTN3ZaPuucoJ1zCCogSmM4pukb0AsoWGrcZl6u9WYYBiAjnHR8azrSZ791bjPqoYwTlx1cE1I
eY3YhbKcT0jJFkpVTC3Lt09cyM2ka6gES/gClNtpsX1gy2K7R9m663wMYrK6wuz6KIGCg2fUbG/1
rpsaTI/9cuvwRv1gAgN1bNFrj2sllv6l450EPgiQExcQmNUPMEVfqQ1KLzorwCyil5IvNoVnQjUH
gzs/rPZllNI0FbAUvVq8NTEdJy8CvXS29ypdtoVXgS+EcWzd3JsICNwz5ZOBDgISUH22y6Yg3hzg
smVk/IYbl6pDbVlredMAnLvu/40Udi/soY/I7vA3VPIHdpHb1U3pDysqj127d6AtRDJ9u5y23IaV
Mz9s+ybHzQHBRzsh6ZhNJ3mqdlGBIhicI8ie3PtZmX8lGPEp+yoEYQ00L6ASI+8Dut7hCurkQo0p
1AQT9h+P9aKMgPi+m75C8n/6Bn5b6wNnAPhWEIN9wNYuykq+e+AZgzlyPEPZdxHF15oQn1IHIOIE
VRwKZVb3o6xIMBihJgr3C1yqW44L+14uSXgTppiUZQBBpipdT0CYYe2v9Gc/ow78vvQHHL+tDW1W
Wo8A1Je7qQDKMx/2X1M9P6Ul/b7Oh++3oo3bUg+PSCDi7OY8q9L+2B2H1CrGIoIlePDFPv70waAG
ALIYdjOQsX+C6ztwF4apsUcwEP/Pg/UZos+XvNFPiXAhTK1BgCLgdTsfYPXKG4VX6+WyDq8TjByC
fNvRrEZIPaCP9vWr/O8n/nVAf1vxwwHVHW0IFPlHyDiQxNE/AP8OcpM3LGaH+nAxoF4uOsn4zy/4
ucQ9hES/Nuv8TEzChYEQUlA8NLwYPxySni5Vb3Xu5UDOmZ0CmXQ7Pl94uk6uchbEX0WAC4flr6eG
RRK4ErBUgTbzn9+TkVLDhtEGvWYU8i7wZfVGdF/n/45+nx9FaBuByW77lPqXbfUb7yMilTLwhr68
3C1HwrW893u6kz9N7AP3cjXlF9nSDuK6xdeSqZ9tWfSG4SdEfA8sxw+PaAeiCoFzvejTl7uL7tfF
RRPYyC9IiJ+SaH5f58OnY5jB+mRBlUMOoM0V6O7FtPDzvviSJfrZR/t9pQ9kOfBzPQN8xgSWqEnD
A26TKi6zfoeRewr5Lw3YSSL+12JmYLB5sKz4T+sE85c/v2A7tn3fW1AA2/zvESTT2sZPBn8fQGL7
i73yyffyMPACkxPuONAj+PAebSAGowjMAnS+E8WyM9DrwQvolqlMUD3O7+t1+92+LW8IeFj4d/ji
nvqEgvXH8h9eLiOQwZ1sV6T2LPxbzwvQhAUOCJq3KzJgyEzE4wC0k1f59IsddNmIH84ihBcc2wYL
GtI5H+mCZa8NiSzQ172SP0+MYLLDYTzuIBfYMFX492v+9DF/W+zDqQg9NhDe4jFrcEAB13MbIMe2
OqdAzoMSQRUqkao6RsDKf+U88tVzfvjAXaBBArBWKNj08gQ6/3UlEEmD9d1ZoCPz78e8/Ky/3ynF
PxG0572PbiMhkx5femwmIHXdu6kanqpqBk+FgP7Ql3rI6tpvvxA++oTkhjiDNPKilkf/EstTBvq5
boN+pdTvQfcy210BtYPs3w/22U3xxyqXIPFbSK2qAQ3mAU82ZDS9kNSHIrjjJ4ADEuB6U/rVsbzc
uB/fJO4jMEpc3BfORyY3EwoDpRmCJ2vVoxljyiuwiRCCrODsMn2uSXVNITyaAYx/7tfmu1HT/t+P
/F9y8devcOEBQW0Xmv7/CX789sgOnSvAqbBnL2aFZsz8pLuXP0HM3124cqmb6Hs8+D56bY48Z8lX
r+CzwITSxIV4SQDaCr38+W/L4/oCkuYi0XdJ6uzdJan7/7FS+4zzfUmuCJIsqJk5H6Vlaug52sIH
Z16c2JqMMMmxMj4n0k6tb0tWJl3CgOi9RX/p3+/3k+fDGN+BPB4NAZb6Sw1Ahp2MNojXQaQD0FFI
8bHvExTCyhrt+AGQm0Vkgyu+OKF/XWbUCaF4YCPseXYEZYs/3yqAC70CgWWGeGW5B3o3nzrz/d8P
9tkSF1Itdo5LqfuRdboAgBigfzKnc/fdk6d26b54c3+deDwDDjtsAqBABO2GD9mqXKupscBSgtTZ
T4BOE0VuFNjC/36KvzPUD6s4f74pA1CI0dVocO2TZLi7eCfpQ5N6ryK1gFKC6jOwttf8et41B+tH
dPrK2fU/GvAf5+/DL/AhB+A+oHJh62MdJP+AN57p0U/oqcyibCqgtHIDSmcyQGxwyN1Dm7WFPo5L
2sQM5qHRiYexef33K/n8vcNCKUSAxyf4cJOAWtuxGUiUNJrm2PKOy/IIRPq/1/hbVea/p/5/i3xI
CGQJ78s1KOeURiLu9Ktq+zyovLwxHoaRbQwIX1zXtw4A4lakDgYTLjllkXhm4QwQhvxir/2dS19+
nygAFN2BQMhfNbvhGOq5cNGCeFBYwEPKxFHOoXV3MZPxXqwDuLeni6fKdPwqAH5yjiJg1ZCcQCEK
BfWH7x9Y0RQuoD+ky4VTQt+/VL//67YG9fz3BT7GgnDDuJpfFtgGADMsAKTQnDqAvwVpjXYGmear
0PDVipcd9ltMl1CJi3y4saUznC+Y/9JNV2Ic49K986MvNuvnbw82tL4DpUp47/65FIXxBSDU2Kwd
euwTZjrAbXyxxN9PAwFVL0AsglYfTD0+JHVijoJoodOSSvoihvpR4qIoYQQTaLC8br84F5dw82c0
+HOxD4cPFvACBM0ZwNtChLsNtao6h6k8zVU2/Ki/7lX9fdj/WM/5EP7WvmKQNjUdwt9FG6dJrSv2
oKGQ6+dk92PaLV+8zP/SiX884H+CQb/tDQ6oyczRmQfUMuvf2z0Gc1D090/1nIgxNgkqyrT95u/W
nfyiBvn0O6LVidYcFAzCj8pljtmszRPegqEa5I9p+LQO8xVqg5tIes+g+Jj039/yr4wcykfYMP93
vY8C0tIeMakJ1g787Xodd6W7aJlRcOuDo4Nsz96TAeOn//0G8gPc/dCyhK4k5DX+h7TrWnIcOba/
oth36MIVzI0rPcCS7G62nzYviB4H7z2+/p5qSdPsIsjaWYUUoVjNDhPlsrIy85zDuJOiF7FVCVC5
5Dq6ofkdyogq/aSZFT437fHugTHYAKEHnpYay0QWTI1Z6COMqUgfaaFs6/lTkGs858zOpEnZx2jO
SgYRGY4640+6FiwEcRIlSHRQynE8lz3Zrrxg23vyM01yUB6n31TGVBijLP9Ro4xgVzOU1EG/e2kl
YvhY6JN/foscpxqxR0APCHkrkLGgjGN+dl9mFRXzHCBOU0IH7MXu7OYiEteAFEHCfr+4oAvhMrAc
L9onm4S5D6ROzoG/bHACgcIOIyixTLWVAonIGRvdaexJp7kh8G6D9OwoPTU2ozSDqQ6NP2DpRRAD
CR/JR88zCFz/jIjG8U2A58OHOXa9ilJPjVlDPBqhJzxCxxTCco4HWZu5QxPMZRMDcknSoUNj4bxf
QJRARNeoTM68ccZhMMvT13k4RcFUOctgoreVQssV3oHi2WAOlCDOoyxA8wgCAsSbR7dQt6adX6Y3
oR0S5J2RMcifNI6yxfHjGpv9YPqOWIdAPDHGE0ZGM2yIaQGGdgV3sEcntNHti04PnhLkUT4GFg1R
BAmWqEO4SmScIfrG0OVdwuWjf6cEfKQrrEUGU1RQbECEciku6G+MM42zgqy7ggDpJ6vMChoV8BV5
A6uDkFky6rq9aloNhIAGWXTPH7K1HXkwQDa7ZWA6o5IElZMEtyrikqCG3mq/cPb96sodmmFCIA3C
AoBxC1i58YI20fuqG7qGk6JRAAkClIT/RKFp7bo2ZNwsoEs0qNz6Z9dYtaW2pBFmEScMhUgg8EQX
3Ouvgmu+TaHVIeltx9/RDJ7a5pZHEbc6rwfGmbAINBtA6CUwHjRf0U04owcEfbnn127V+R+OkNmd
uVFkQjDDSLKd7Xof2R2wPTvd7dB6ZePleV+EaFPhWV09Ex9DI8xa9ksVR7KUoLqFjLr5FO/GR2EP
KCgqlNDrtel1Olx1kDvadDwdGHqbsTfCwYDZOkxUmJkJrCtAr36wo2IMVDuy8XnltJXHHA7gwRCZ
xyU6sloCeonaaYD9H1Uk1gAYaqVoI2qlB6pPNwIKIAH+FeEv+r6Wys2xvVRoIuXKM0jcrXYO3yJB
v+h0ZcNZ9JWdBawgYjNodSHfxkah2hKZRqpi0QGF1kCYa497aQPn+2ygv8vSb+uHEiT/E4dTa+W9
jSTQh1k2GEVf11iPGqYeesVEGZAXUm8m9DJQsjAyvyX5D6ALt53hlrphVSaxoa5509TGNR4InoJm
2vPTsLITwLZKX1XI6CL6YVZoMLM4EMDbBZn7vgXmJ7qICHmORZDrSQHlYNqW6eANrcnTiaY/zGzB
T4aZgCvJ+0IH8dOELTjITnaDJ49n7iPZTgQbzZ5OeqNDzd0uNR8kTKH3F/zKoXm20lvHQY9lgHmQ
gdigDbeG4LlfeCrLx1UzCLQeTC9L4V/JfZnUoEBHslPbQcnwqkMeiwqCc48aZyFVpnSdU0AhOr8A
9JBf0F5vg1lgVxkN+j0fxuR27KKtFALxO6BtDyk8dP73eWgb0b2YSFfI59/1Wb0RpehWyzTO1cj7
Mub+QAJr7heRzgESy+2V6f65uuHxNQXZPRCIQ5gEHY9HEbyYTaEeTcgOjOD4zqQa/XilFSY/CYA0
iUh4kduxOarxLgFkhxWGzij984PncyxJEeVsnRBUF7IFMl300P9UnNYHf6M9K9C3ArbCInaCUizZ
nj+0x40tKPgcGmdObRsQPTFKjBUcppcgUdmQVzTu2SnUgyqHY4tefp8PKgjN0RChoTaAWWVDt6UZ
cx0dt0A/2ckDmLU9fS8jMYEeYAjwmtsx5NyLx35ZQ7uOBtZ5uGbauvN5YiE1CGo2aKGgFQqy1THU
ekqgnuKfnGHRwIEZFi12GEgnUbFItgUDLam5oLdZ4ASvrWGHG0pyD+o31AYmlyZ3Ix5d6krCBVOI
3j86kQqUN5mBlZOsBFJQag6a34GNJt9o5B15qR339jh5ND0ge7IDQMbjUHEm9Xi3amDxl1Hb0ukL
kK0RjBl2kwD4PrDrw7MOjkMwb443+QjmASW8z8KF88RYWURIFSBmxEMDrR46c+aB+knbMhF10Nm1
LojqwQsI7oeRV9NZNYPbGyVl0JMf1SKDIiglAYTlDlRFLREw8w7d7ULOCxCPPRj4WU1wK1KaW1lk
E49FltVlmcFMgN5DewEtANo9K+Ka5RyjbTF+LYjig9b8JRmmb+f36foIP0wzbkYmWSYZFUyLQEAR
ZRGsqiyvatrJf97Qik+hg6QSE2gqE7FTPp+7Pq7AUAU2C2CiwedkLWAZnBwB8ECw9wjzxTAYKsrY
PQhHozb4Nump+AD+vxYIN3HhiLKsDRpVD90AGMGg9cjPn2LoiD3A5ac7Zgww5PhDln8OscJzoqxj
e88rQXfCwGUBEmNWC1FO9AI7EiS3BgCDkBfVvdAdNvKD/jrjGFY+T0qHfesz9lTqkQ5ujKBtZWAq
tNTplvgmCcoviTJ++c1FpDao8jTOAxobjt5qDVToEzWAjvFoSx76dKDKADi5L+yiHa+ThF0k1hQz
nK5a0MyVaIkzNTsjeg1yTwO72PnxvCehD700Y4QwfqTDA14pG8BdgTr2Q2O8Rl1gtuRkUiySF+js
UKP7JpUDOwN9FSrr/hQ2WwA47ikbKdDrQISIc4nGsqK8GEB0aalS+SWa1OchVy/IDCb1MFRatJvX
PI975O7ZT2fmx0BrSSQgF+YMz1Cde5A2OQKDwEGC5yr08bK8yz3BESor/Hp+zo5iznfD6K+BMgdV
VmFbGeJRCkHJAg3t4CrwwSW9zazJzu7UDa9Tiz5QjxbnwxDbgZq2PXC2BBva6ICHKTKgXIK6g+Rk
JG3mUJ95IdfaAUJ1CR2haByAvgo90AcHqM+mXBXHFhB9V/LEK3QQAIhgOKMX3yACg5YRaly24HGm
k26xo1EeWGWSSKogxRU4PrDPTQtcAB4uM9XSrOYttPl9mkepiPfFO7BGT93BGLO5I8B6gGTGQG8E
WsM8/QIkvHbtxH70ln4fH/hPB9600mU+MFmQRCVFCZ8xkW81EONpd8+ZQrrVz00h48/LAcUZiGtQ
r4SQ9UW6CK/Qqmy1N5U9b3hulg11mBlUmNi4n6V4QZkydWpoECrqVbL8nHRwz3wJJZ6M++oB+Fgs
9nUXtFosNQNMgbnC6uoGzD4orG6D8IUzgau+9sMQ+7iTknFKAhGGRB8Ky055V92DWEZBqNpY8gbM
1F7s/ZWyy8FpY9N+YKYGk2QKmwC6g8ChA9bd4Lh33m5nr0Q1UdKxAYE53jHpXkarJzIwLhJiz+VW
dGgHMvc0r+0OBDEo8VOBJkgyfN7s/WJ2mQRQJdoLAN6yyl16W95S3UThyvSBC7pOvfECGqwOZwXX
DtmBXY29DcBCOgIvkzqTJ9RX3TbdCXawGbB897SxpZUhmMQ7CUe5JnoUTAlPN4SsKH+yEr1ZW+Tp
NIWgGfAHZ3GWrWRlCHLApwBVJGMjuYkFrVf3/FDf3xLsaT+0yviTKKwaTZAxxYMHLsLr6T5zgC0F
KqR6yF4yT9At+aZzTTQPV3soYuxCe7yGXlW0Sdxol1/r30N0t53/pqNEJDsTzLKDxkit8gjsLoBN
I8X7JljDdb6LPBO95+1W2xBiTZDuhJrjBa8Hfe3sHkwHe3br1Mj1kO7xcYldcBfvFLO81Yfk6fwQ
Vzf2x1qzx7UeBxDjVpQqNr8nwNeOwm7UaDlRuVCJyZlPNnnHTCd7brPaAJ0ZcJ4OeGsQwUT6JdZc
sYoRqO1RHjeKIIP1Jgl4d/G6XTyfZVFCoyKbPAW7Ui+aBbZWmlmGnwJ7QtUomw3NlodXmiVBwRxu
46byebt6fRU/LDObek6WRCp7AVGGHFrGdKXS/yk4SdHVNZSR9VAQxKOez1xdqQp6XyHEea3HBNwq
3+L4dWi/VIqKZl7O62ft6jIPTDGvPTkqRVSfYWqJXyXyM1X3lLSs5qW7V6ftlxlFZLOSkI+IUnDD
OrkAJu5sFqw0M90gFb+d3/2r0fbHeBSReSgEZiAvBJ3lzrhrLqXBipBO1m5if7qlvXqo3W8ru9lF
Lu+WlM+vmfKu8HkQPQ2xPoyTFmZw7LSK23nhHuJllrib3e470Id+7ndW8qV7k1+mHc18ZniL0X4C
CItyagvn1xSIl893G5Hog6Okn1LX+yGQfLEwNqVZXwgGOJjOT/jqffaxsCyyZiRzrGZFBMldcXSB
wbZrXoGGN7H0zw8mFtjyXF8GWMiF3ANRA5V+b5qbVPpSdk/nB3O8S9Glo2gy2oNVA0eP2TxLEHR6
GE+AJtBuRyCjd0qIgCrilvyO3xLQQJXxH0gH4zpmlWiqOjPjRTWADQCAHQ3eS4f3S7crt6UDUiYe
TG8lvPpkjs36NVkpm5UMc/EX9OXdFA4oV3wgUHeg9nKzR37EsTKRh+NjA2L0OxVYprZyxGKxSzzS
9bCxQNPCi6aOHxSfBsbeqeoQF+DTgB0KuAr8Hoes98C37nR+YfOCh+ONSI2h9q1JAK2B4f3zRgxI
H/QG+FEdXfsqySCIRIdOWgLTD6CAmnP88voM/seYyT7e9RhiulXVVZT+9g7tQ6DWbcTMGob49x9l
GBby3jL+S5COZm60YgYfdQgsu5O/K3gvG82BWMMDXrU2H/m3OocfxtiMXggt7jDP+spRy+Q7YPNf
RjD7SmpwVRfkMo0bmeOejrKZJhgeNcg96WiJQDsv23dfTU1Vkw7SqCH46aDc025BqisBjyf8RPz/
oM7t3ZCkT2NWeAW4cwJB9877lLURf3wAClOfdw1wTYDIz2LlaPJ0TUbhCWwXoCSajAuQizhhhqrU
7xukowWglOp1sy+btgr1tKWSvVq+pxxlqv0ghvcK0Prn7Rz1oNCpPTTEnAdDCaGcoAIAJO7ijf6V
ypDn28RS3Huq+co7fSuh+2dzTKTSBRKoRFoqGulll+E+uM330Qu4jB14TgtS0uVlcF1i2+ZcmPPa
WTwYqE690MENNM7wngPELJxsHr+3QwQSMwNqDgUvE722VQ7tKJ/tpCA3BOc5qZyasp3oi7kHI/+u
AfsICP07cBNVnDiTNzB6uR8MLAiLATBEDCwq4MKa0EmwGyfoS53fKStmkKRDElInKGBorIcB59qg
tQrk0KLoDWwjwJCgB4Qn8skxwnqWAgA+CFeguoxawVCipVgHzT60A0rVWyBg0XGunlVzOtBLuAp0
oLSY3ShSvYB6geihWeoj2qR1CiYqwV1mpWOQvZyfwJVULoB9H9bYDtEUeLCpRXIaGc/hMkd1ItzW
Wxky3L/bDoEzTRGEEIaVaM8yYbZg0Qmh0c8YVpA8qdFPBcRbZdtwPNSa5/hkhfEcbSQUeIu2NfKA
8R6kwW6KnvPwkfiqp/zgXzrH8Q8Fm1J5ahUC4wju6GIe7PMCeAu0t0wzekwWp7UkKwERs0teBzd8
oQ295kPXc8Z4FIN/NsmGXEME7ZBeqGfHBC+RAXo5gaB5pQP3vJFwjtexKVSt0IWtIMeDkhjrnnSQ
+wjIKM1OG45230sbAUrjSNI9LYHEGRVdmE8pHXCbHJpitkeTz0psmvEMiSN936rdg6kMm8UAgQdl
1EcD606BHKDN2f3Uv56zyrgpAqlDsOGjR4fSd8h2ZBf3gfMt32ab9JoXK9Nze8aWSb/lYKuAJz2d
FWWi4K9uK21SP92qAF7wSib0k8+ZYSYS/HNynTVz7xB5BKo9jX7U0cJDBa9tDJTdsel1gNoR430e
C/IurQLxCuSJO4jjgU8O0l5g0rkq+gfOCh29Z7AvDi0xwzH0WhnjGk0w4L7KN6DmdJU635bReAOW
rdSKmmY7qDJ63Gp7MdsbsUw257/gyB3TD9BFNO6jvQGCvoxHIUOexOkEMndKuitnPridR3RxnDdy
nFxgrDBOv9WhszXTDtjsshoslGXGt3gz+qFL9t1u/pY+qLGlXoJd2Yv886bX9svB+Nhe+kCeoB0m
ElhGAQqKZXZZ8ooYR9GHpCE+BmwLGEN097DQkUXvoNNJ0TiZqTaXaT8nF9XUoTITBwX4UY3FqtuR
l05b2aKHRtnjljV1G7c1jlsVgO60GpQ7yCa4Qx69Lmq8PT+HawNUVJMijmnvOZs0XMAHX6ZQA3BI
Efthg6oJCDhFUExJnQAOWw48/jjpjvk8NEeHfuBJaqixDFi3Hl4LuizLZeujrbXZmI80z19eB3fC
pX4zX/ASUSsnATV/8CpoyPkj2GLuOjMRwCXV6eh1h1xKEr6Ywj6eL8/P5HtWh3Ffn4wwY8uquW3R
tzk53bMGolQ3d1sf+hl+/kMFq5PsET/1KXJMe4acgC28yPvJGzcCqlO8gGXtTB5+Crtt66ooRuxa
KE1cGq+ar+GN/CA+RtfaFjyJ6PbvLTCN7SBXQguaHIfAmWudmYZYgxyauDS9MwVoIrNCuTZeFknM
Wj9pqplXs1q3RgHe1NWpbHaqihDfCBN8QIgUaqxeyDGYaAmnYev4mUW3rfZhhbk0zKFui0XB0tLi
ems4cAiFA4VhrKh8XbzVD2Cae25e4dUFhxc0HfEhmZ+Nv7/mD84Mqvq5KiiY0NZttuNV6RuX9TNN
58vOvJEbTmCx4lQPh/r+NQfW4rkCxk2DtbnxFOg41OZvN03SAdE0n4rGSQWYfGY2KxLqYwx+aCeR
NMAojUm0i9z0J+i3WLU8vkC15S5MEjfPUfmc4B+kwROT5DaKf79m8vlTWBwiiI3nesyBlWqqByG7
NjJXUUsHrc9bcFL7GqTjEN7ZYaL4gQ7mUiJD5y735DHzZLCmZCKIE5feaXKdc4jWVoFgbgi6delE
MbGD2g1SIxfV4pTglx9i8wUceS3HxvGLgw7+wAgTHwQNmFBA3D4C6bR41UPxvSksyiNiWODb7W6j
lJt0XTutmoQGLFlBZ+lRihdgayVSw0FxIENjqdDy1CDFWUwDb2S0csK64gM7Cp3eg00Mku1wgqYx
YD9ZnYJKX6otsRN+TnPiGvEIYlBlE8Q6SCslgFdUwK84H7B2qyJwAJsXOo1MQ6V/fmBfjONSNhp0
B6bztQwtZkueBDuWoTug3URx7Z6/edY2y4E1jRmtUUyClsoDAGqLCNrfrVIXzu9b0EVRBlmHCDaE
o0oVZOPyLICXFWuIl9SQRpFTTmiwNogDE6yXW9Ab1UNqdnQKAUq7BYSgtdfzg1i9FREOo4dToyR2
bBQA7lkIthoaGAizah8v6QavOtuMRS9vw41AiFu38mOaVFApnvrNMi+bbsAhAPH1psdL0jQmT5ci
9NLG2dfzn7Z2Lg6/jLkzi1IrkEnH/Abpphp/pp0IrR3ec+D9Rc+eikMrzK4sSw1UmgqsyNABiMQB
vmveQ2DoTlPTt6Sev+hL+rMzJacVDCiZE5DzA5VkqONOjCBE3AXmd+wDp1KSy5gkN0oefjX6YLSw
Ya51ET5Dnoo3YZx2Yiff/lcTZDClUtRj536i7BBJIz7W/QzK20n/InSEV4U6btCAUzyYJJaqYcmh
9mSmwB4RsFD0lvQ8mjdteg+VXH+2q8idwNkZ7+QbUPWKW4hTKbNr3JMrKAw2ECicHfEbcXvVVb3c
C5386b+bBvmzX5nQ092AwXZwwhT613p816syhKPFh/NmVt77KujKRRn3r3pM2QehbahJJwbeyI3y
MrezNynT7TJpeyFZrvqy3IiR4IKo6PG82dVT8GFWZ/zYuEDfKixSaOA1aLFeJA/M6Kjvc/qnV689
ndaqQAgkI3NDP+PAOWtQ7m46A6Oj+BCa+ord7qL1aNepbEWuzAke38kpjo7dgT3mcHdp3utlSw/3
47xL98K3cBNfVNcRhFzswDOuw3firs6XNAtS4E67yXz57vzMrr5NDsfMHH1R/c+Y1Vvzenyrtv3O
8AULSNV9vAGHUG5t9X2xAf07FIC/tzfQ7vJEUPfoW16z16qf/5gNFlsmT2QJ0HU+QMOr32lqsxcj
XkslndAzE36EXsF7YDFBmOxgqa/nRqHy8sZeCPXLJQ9a5/zU8owxRzIapCVPOlC7BEaaIGgm/UUO
uclQJMF20kve0271jMioYpkEMt4a+7pKJilJ8gWbNxjfBKkEHdgNAMjW+THR3XA8gb+MGMxuIWMD
dQypRkChvGjCgNypZs/h/FzW6ks+/JWLH5GFRlTTpGDLz8cRgiHjmFYB3lYtZOqGwB25N9/6pH2Y
YAPdBETvUEicHNLXN1DhfYUI2D5EVH1+2ujPHE/bhxkmEwZCclOeYhx0kYAqTerzWy1tr43UuFXT
eq+Y3XVu9Ly1eg+MzlhloboQxgahRIwdIYjo/geJPy2+Q0w0rC+U0biYh2xfd6YLehJPr/rrITC+
nR82Z3Z1Zth61BZmQpoRjM6Fp0SQ39YKh5D7/8oKGwGgLCNFCR4sThFJsqsrY+KpalnbZdHxyAY5
68iGANCIgUa3ClNQvLf6sbXNZLYjiPnifd8ZAKV1nJIjzyDjQ3K9GuoqakEzJgzuEhdXE+m32lxu
1UTed+qOaLL7F2YTvLhALcoSgBBMUw/NpqhBbE6O0mK7VALgZ4+ULvu8lSM6Q/rS1w/MMAMDwSZp
iiKHXrGnGraElAnCxRzqYTZBk/viml8gXx+4Kq/cv7olP+zqzPN5bEcFISO2JGmTfRXE+zFsd1lS
vXHGt5LiPxwfG7FAExilBKglOZKZTYNHQPl2M8vK/ByNSn5RA1j/U6xj8hM54vlGBphgBpgxrTED
Qiv9OP8xK0GbLiIqf0cwAnfLjFldBG0ZOmSmFAGyOKoZ6G4RKfEu1B+1eE5sQwNwIp+hvZ22hbA5
b/z9TmW80IF1PH0/e/FZAWUuxIQx49bomngKQNRlV90oTuKUtmBT3gZzJ3rzFsXFu+VHkHPprFcO
0acvYNzQPEi1WSc4RJ0gXZbtLlHfRFzLbQnRB0PyIAfhnR/zyi15aJCNZAoI9imhXI2O3teWCIaa
7Mts/MjiH9N49xcsmQTHFLsNRWBmaYk8tdo8IWGWmqZrCBCuqrsAkpgjJlSQN1pQP503uFIcBjHX
L4tokf+8nIYpllNJOYRmX/PrPUBgWEQoJV0OrvKneqBWTuwng4xDgjJv3swgf3CmPn4b8vhhibKn
USt42em1RZPAYy1Tx4fmGGaXdNqkmIWKohykVp06uMzH29C4qvvChkzV+yT+z7fpf8Mf5c2/dn/7
z//DP38rq7mJw6hj/vGf19WP4r5rfvzort6q/6N/9de/+s/P/4i/+e9fdt66t0//4BZd3M23/Y9m
vvvRQuTk3Sa+gf6bf/YP//bj/Vce5urHP/74VvZFR38tjMvij3//0fb7P/6gl/f/HP78v/9s/5bj
r3mQVs3eiu9/27b0f1r2b/54a7t//CEQ/e9oxNNA5KGDVksBkd0ffxt/vP+RJv0dlVeJAMQOqq1/
/VFRNl1E/5r4dxM88QC2Ar8PiDvNX4Az7V9/Jv/dlNDwhxQUBFA1ZBD/+M9XflqIj4X5W9HjkYJg
rv3HH0zMJODK05H+QRbo87Yu1HzqO7HT/XEZoAILiTkL4kVfsyF/7GaltiQxri0NSHCQHT8pOnQR
i3D2D6bs3x/zyTg18uEqP4wzlyGAwbKwNJPmd55ozy6asKEdizatBZIU1a7yf6/j+cMOc5RUErbo
zaoMP4Tsnka8RURaXd8YPP/3+ch+/D7jGxqpBNg8TkxfItjsbyn5ng835+fo8yPx10+zoeRUSPoy
QanOF+drtcCa/NZb4+N3mdsJDBt6s6Sd4bfzrRB6mllY5z+YyS1+/DL1NwfJhLIqxXAGjMWHQjJ4
4+puslrF3KozoFpJBG2/4rVs5KcId7LVho3XT8ZrErevUWbMu4UUXya1UCCnll0YYc6ttHx+nH58
Ff3/D75KShUxNoDv8nsbbH2FTzxpYziao16LUHrbhg+g4HArn0uYy6QYPwzSvXJgMItCvZtNpFSD
Jb+coKxaRObDggdxlpiONKk/ZxmAp6C+mTKw+XSkguge1LFSCJfWKhiOsmAPdeLFavLwUk2LvaCQ
N0gXvsQT+omlQbkXWtHBlbAhc8oJvk/NEd2DB5+sDDEJFlXEnojkiyYFb7HYDHYwDz/qQuXUhpn7
9GNeGIfTNG0dz2Cf9NudujO9/nF4ml8kn1AFGk/8ml0pD+c3Ir2/VpwL2+80dZMw6kBBAgLZbbPr
2J+hrSNe/F7Lxcc4GJ+yiPFSRWGv+/p8EVfoEAh4DCCnjjzjTYRmLkje4cgTqBNaiZDuQRwROudn
5cSPs7QNdTzGRlRQf6I+tM02ijn+5MRss501eqN2Y4T96atBtFfk4S6GImZWCZtc0Z+71HhRlOJx
jNu/eHVorJcJqzgom1SDg3EgDSe6lRfeQkFNt3Vko2+gn2JrnJjzhHdn+1J70NyAimE0faWGGg5q
JbXu1PLb+fU4cebYCgz0NXoznGSASfu2tJQU3pi0O6XSNlMS8s4c3ZMrR4Eth0m9oZaQtdT9Oa/2
EAEGMV8m3oeqtm/SGg3uY45oPRKt2Wz8ukwulJxj+dTUMYddjkJxmRZD84V6Y5Jtb14PKWcHnNrI
TOyAbGKLZs2c+EPvD93PLvp+fkGYxpxfB5vt/2l6YZIadM34427xFqfe1VcDZA3txQfN9wPl4+1b
O9jz0pjvQPO1xWGOewpxYggpENOfY3KjBd11GE0QcOjkK0ydO2TqfZNpmzIASKwTdTQJkbsxVm8Q
Ni7I4kJvtRGFi7bTvkD09KIO9AaECsHVGEtPipjuownottmY7kCGAAIECGZL9TME8h4Xs9l14Gub
o9ZBDvgiC4XRLhXhQgwzNynQGCdHxIrr5UrJJk7B4cRmZzUj5CQDPdSMoRqIw6LiCqgGOzNuKuXp
/NrRw78ylYQJauQ8NMBPBJ9cAG45pZkboT0hFpB7Dl6jJuZs6hM7j0VOyEXfR2abB/44X9dJZgnV
4/nPZ/q4f209luJxjKZSbSDV6E/T0lgGMd7KKbgrQhn1CBGcyctkCdHkQOTwNeGi2piumg+rTKRC
prafwJdi+BTjHgEpMUBbrEX3WeZmPjfWP7U2dDYPgos26XI1nkfdF1QAlHoEWuDZeRsDyIhq8jNB
Yz4EuEElGxvtE4oSwGZFs98G+XNZNZsGcYiSDTsSds+ZWET2+Qk/tZKMe+qhzw0xzgYhAuTpx1Fz
Bz3yzv/0ybVk/JOUVOqihZPpL8llp35vURjFQ9RYQLtmXDbtT9B5WtFyy7F2anaZaCQpWsMY4gk7
36Ba18N92w++0AjP4MOBilHxDBQ5UMGS3Q+Rkxe1FXao7Bk/pzD0jSF0MkF9JSC+Of85p84549JU
PCpVLKEOpZ9lLw2DjZZvTwqXXT5L2/MmTu1aFlmRDQjnNRLB/3tUMJ0SptvhVvn55wBpTL/br8Oh
Mi4Fj+aowQWp+XqY3JpidTEFypWgkpu6Tp6qwXwZiF6CnLOEFN4CEXmSVeCf7Mg9OqSujShevBIP
GztqCV7X8bRFYadwz0/Bid3LlolGAYwbhRHDW0iQAquKfitnv6fe9DFsurIHp1VbcgkAHzwPifxF
0vxG7x5KPeT5OXoGVvy0yngcNdBrycxl4gOn4iAH7uR+tYGsPGQaBafkkCDTH1szwjicrq21IBKb
wJfk2tb6zO0gdidyhnBih7NdchLUt+MuKA0f6+m18gtgB3sp2QZLyXFNpwww7gMdYaRLZBwhtBWJ
yn1e594ibcq4989vnlO/zziMQKGhA9JLvqa8iKC0VYbJmdTYKXr1+byFU/PPOAEpjpe8bRXij6Tz
Gt3YBandCTzwwql3JIsdllutAcglwDvSVXf5Xb4JtsD3betLwQe7E5gmeQHaiZliCYKaTBVIbtJA
U76MoUILldbGdLP87fw0nTjFLK2cmWvalEkYRz1t2vB7lvBwMSfmX6HjOTjCAhyCqneN6cvVRQZB
7Tp5qVpOIMd0jvzyDwo1evDjhQpZTLKopm9uyDVFVJe25qBa3TqyN/jjhneIT00+c4gNQSSp0Ado
2EaPsWTQcnjn59JNk3B6Uk6OhIkBUNCM8nkW0Io+OtU2h9jBgMrQ5WQP6FhCs8RGvTu/0KceFmyT
ryoYeQA2IRMJCcUroIJharfN4lB6nfSBahTpuouqlKRYMRcVe2p3McdcJhM0oRLMX7JVvAlpEHCk
3pCrxdZ3HRBt2RWeFZzh0Qlb8bcslI0E0NJGCcHwJ4+GkcpFDCXxR6ovTP16Mro8DNaJMbEFC8jE
JaqeIWs8tJseDbroT+SM4cRuk5nLPiwNtSlGxfAV8nVSJBflSTucAKtNJo5bP3Eo3+lBDs5NI42d
HgSIWkCdbbUoewZIeKEafH4NTs0Mc+RJn7U9CQviN3JJqbAJ192e+mX2vIdBpwBBT/xSuzBVzApi
+PPffCqQYxlRJF3N5W6pNDhyyUN11MND4KtqSSAMBtsUb3ueGgBzzAUlTuURCkN+haayvgYcvL7n
DODExmelmERxzMYW7GH+aAe3umQ10CgM3Xq0UwkoF2EnX2Sld97WiTCf7eNKh1QPqqg3/B5kGdBE
spUKhBnSgyK+akHD2UWnrla2jBuaXT9kOfZPhGR5aDUOpVqLoaYto5ulxSUbbbqrgZfuPOUXJZpS
PDgTE0ElQujwUuoc6NSDHgb6eYKru70nXIXgxN5RaVs8UThH8MROYOvyphqr5kSDT1ncaiS1FHAY
nl+dE+7jvSJyMBBSiwIBwyXSbJ1uCeJOyJ7L5E5SOVfVCd/xPn8HPy9EWZfHmaT7xtgAH1k/LEG0
ietwc/7rT80Lc8TBiCQEJEKwr8hQkalVS6w4ueGTK0xNHnw5qFfHRJk10MiE0lNoJrtkQfOHrF6I
8qLZiNSfyNj2nt4U024MQHtqSruiar9HBrGkRHBJlcpWOABvcn6op2aScQaREkBjyMSO64MnFV0q
Q9Q5Zapzyiinfl1mRot2YIjFC7pfaa1qQUocEphRtKkHlRO7n/ACLDCgRsF2yVMdCelA3WqSX5Zv
QQ90WaNYk8yJ3k+uGRO+x0aTzkKC8kkVqDZyxhdTmT42jamjywKEpnrmxkqyiWo8cEvcYUFtWMFY
XKQTsfSy+1H1eWJHnZ6455fsxO5kiW4iUBfmYo4H19CO1lJ+UweOOzixWiJz50tVUgr6IoMerr1D
FEj6xRrmvziJIl3Bg42fZGKr1MBg4m6jAvZoq+4s9SXYpraGMjvuuBL87aLp8Dqs318/K0EYSz0u
QitPE/TZ9LEhHlpjKO1GWEwrjRRXyvorAFETayHBC5Gm71C+9Row5lvIzSHiEb8o0BZb5uxKD2RH
0uPByqrqJcyNr9EiX2WJCEQ96JAJ8mVdNm5IqF2irPC9mKVH0HtltjaH18NYAseqFg5SsY7aoS0x
UK/DOLyo5OBRUIfJE8fkehR5SkentgVd1YMJFlHJl3CSiR/MD9mUWrP4ewwev144IuOzpglAsCEO
0ROuPJaCnxVOAin585v51J5j/E++BF0hagv6EYZwK4mRXyitKwDicv7nT/gHkXFAJanMOE0M3c8q
5Jv6bWLkbhdvJiGCitZf7KlgYaYZrk1xGXEbLWhs01AhCfXJW2KwdSo9Zxz0CK5tZsYFyWURhWk+
Gb6UBCbltLoyDAmPIym25XG6AllpaA9lzMkXrW8lYjJhiKolYR9BjgHXqztOz43MA9KciHAhYvl5
kyYgHIBa9nu6awSLGyiXbooNhXfLm8Bebs4v+vqeQr/QZyNBhxOvEzjIPH6ay4sEl8Ff3K/EZN4V
PULnoC/+n7PrWI4cVpJfxAiSAN2Vvlvd8iN3YYyl955fv0nt7lsNRmjEKuY0OpBNoApVqMrKXLWg
ag9bdFPpja1u7uXfzUEgQSb+7x+ulW2LiYQcRy9EItMwBdPtYKPu5ea+UAjl88xMY+m9UHW3lK1p
gHICzz12wC+aY2JCvQMwzF24NPMK1Y+1wLqVBE0iTl3hH4RiV9dU3bo2CuS71eneCXyTZ/UBOoqg
rR3t4fXy8vG2nfF1ObGUFZQeWhAbpd9JxFNn/WdUS4LqFKf+Ddafv3dnWMscE0gySsB+dIYeT9Ce
uyti2NvzLj1m3RlnjJR6qJKgD6kIbjm83WL8fq3HzBh0tPEG+XpFTV2pltM0vRJNBKribY7J+Lpe
9alct7CHwZ295teIqXXcOI9gJHAwzReItA94nm8ynh/3o7n2bQZURJDrtnbarlIwCG/QWQDvrJh6
kMEc/2+wApHL37uUdGVUVZuh4z3mcbolP6JjdQAm4mFCWZ0ck/vyVj0tAKrmbpHb+nUbfsn6TOZg
6JFGx0RaobwdWVdFux2IXpy3rD987fHM0WCoS6srLapXdVlcS1uS2rWSPueyJTgzOYbGSnaWwFbV
24oiOMZh7EwbnWH8phFfxblw+QN47sPCK6MIisktpNmCSB8Pc7IFqSYfigmbkE+4X2fzo1JlXjoX
98Oa3ugFBNKL1sANqE6PvRQttllMPcBg7QMG9/y4UQUbxwl2JnNsrJOeyLrVAsnc3LZFaTeJSItj
N+1/gzaQrX+boklzaQbsA3FoTq4zA9LCVhGkIAv4QcynZfQuLyzv9zNHBCBkDYZ7LCso6/W+VrXN
LqBDLEjPOA//B3OpNHIF0rYoKAhKD/1rQoLLv5pzWBvMcaAmpJSlYjOCtHgY1qfS0H2wcwgezjFm
ltmuiTDYj/FlsKPJd51xn663ZfJ9LASXWs62slN28lpNjVJrKC12KsLz3J7MnqA8Z/iDRMJtIl6R
ijoXvC9h3J4aKloiUIYNNuU3ISdUJVwjPW66IDTztnf/+4c7w1qUYDeacNdDlRcSeM5AHi5vLy+s
sEM2WiEv/SYB7jQ3Tvu063XVZ/W2gJalBXqZypMOqagrxfsIxoFxgoCoFUCfoBm2bwCH3G913ItO
rf0hn/gwK8clj9NSGwXC444IUb/P5ymcIMBRvnZHMe0e7wsYF4ZIXNShaAmQgHzTmNerJMjjOdbD
Ihz7do3zKgHAFLUsb4j8rYs9fblqRc/n/G4W6TjPUVvFDRp2qXxY9cTrYupeth/ek5kojmZmlgwJ
ylJr+buaqAOYrOBE41kmi2HsjbUqd+UzJMBN5xJ/DCIXFdYC2QhBESJ5EzVneKvP+C4IPpukzoCe
05fK1sCchW4aqX7Vwn4Bb5H2v3/wXikFf2MaI3iO0pYDUqNE9rDI/uUd4JS+QWr699NlNUkrbe/G
Dq7sYBLeKW7iN1QyUKohTvuA6olI74GXG7ISH3Sem7RPUGCQjztZISDE+8VnxTGhPxeBiDNpz2g/
cWUWzYjK1hoXGXAEe2a457kkkNCOE+mJ8naDceIkstpabqgZpMqjoYWLLiKu4YRKFipYUiPVMKoT
BVGVuroVPUVq4iSSIghnvMSMhQrSfClSSUEjjjzs17Me/lA00JKJPWj61oCigBs21L2ysIsWNizw
Q85ysdDBrExJTOVWC4b0O61uok4Q+3nP3b3xg1P0kjZP8tADUNPJLrF6pxwX77JLcAxIYxy6ii2t
1VRcz2mwq14O4exTX6xkxfvl+98//HJ0HRKzJSiWm0jssx+DKvJkTgxjKWotPZZHMrwXXSjaV5kv
OWB6xH57cmg6oiED3sGq7a//8PtrAqEPdcZrQNG/ly/aYLiC0Bx6SvWBeHMIIGojsh7O2cqOKEvy
hkvegA673kN+uvwh5yXACgYmskTAPd5uMO6MZFqKwUKBwuTq9BJUy2JVkFNw/JmF66FF2sxTBDNa
ulAubkl/6pr7yxbKSU1ZiF4+rMZApxXKzwow0tBLsLtG8rZSd6qexDaps++krIl7+W3qe1/ykyOV
xd3Fs5ZlK3hnAjVpb6RsvB1piumdekRjYpKvls56bPMtsQ2rbm1ilJlL5v5Fn6Y/9UQkhxC0/vWs
e9Pl7Fmy9FOtqp6kWw/TGp+LqTvRNruaktJuaxAPpXVzBRTlbaJjQqgH77c9T9uDNRg7qntSHWAT
jypRzlA3dGhl+fU2HNWpfJKLxi+qKWyTFcWmMQZ9Wdee9AUck7ophdtIbvQkttMmf9TLKkhn9ZCC
x9PeeutHOcq+VS7hVqjPUCS8BlXmdzKaHpHAn67kvbvNqg3up9xewFqsbiCo6FEPHGfjrerA6Fi7
U4mBwVx9m7PmquqG3pH78gH8HaptEijILwQznBHxjIYcO6t6sKIhd9pWdbSxujfU6m6tuodobX6h
bDoBNmnK3hybK4g/8+81Ta4G1IVt8PCrfilbP+Jp8/IaTHkA+cl2P7Yx7ifTDwMzGilKL71GnmLa
+tGWdRjsXxw9N+3MioO+7J+6HoP33XxOtS7xCqW815QxHEZrtNUUurBKPJ+ltvwGuUgFSlDGGTPH
QdNMmk0tSbbTqr/Vq9mw5WQ81hSUxsSQoJUrzeD3bmagPJLGAyDDpfPy3E/dgoqjfl1b40lboTZT
Q5koarMw77aratYcEJb9GurBW+XZJ+BbIhNAw00mvXVpjSvd8ro208/Gipwh69BYpCuKBdH4I1fr
AjFrPEOePvLqEqyPfRnfoPv4Y5PSHxQ0F1m9PA1L7smtfCTrOtl6u5yrJnnDGP4B00A3mDX2ld4y
HRPoFDfVlcquMCAwz7vMn1nYfVkcjAFzCWmTPKQDSVwAY8GhvkIY2HpbiH4Fsu7EKdfijnZRBXA/
DHhV9NOQWGFey4GyLjLwzuDdNBftEGfbN0tOPbMxZ+xJd2cSaAI0U4zmFJiOzAHUlUSrQBlFpcJR
5gn8SvIVmQwdqHjqFXp9JdfaCV/xOHTkpLTGwVLrb8q03JUahUqRuZ662bzZp6gWdf3TrYqoucJL
ESkTa80mrqt+P/GbwqkO1KsDeuh+0Ma2zrue1PA7do1fl88aznHM4mQzfWoKrQLSCRQ6YyHZamQK
TjFe3KL7Kz/ErQqD5J3VANUI5aGnxk989RYg4q57z3zWMP8hCxdsz50/Oy+ZnNogzaKUG64EygMA
b+/gmDhAL3/Xr67dKhCV3HkhhgnFow5S0nGP+DG5y4eb2gylQYB35D2aKWoVudQkQ7sPrhiQEY2I
b01raFmjACDBybFYfZpuQJEQkdcMrLY7tcO3gXaOMVV+3mfeuEjIQrsw6f9/ikn/KRazyFmzqwfT
iPfUGvxs+fwaJW8FOY5LAj67P5cNl5des6BZNYa860jwjt4rHie/DvX7zp1O0nP2oETOCG0rUCk5
2YQmj0jGkJMGEOb2DCXjKTOVPgrSRT+bJYS9O6Ar+6a1zXL81hfUAwnW3eXv49gDi60FaaeeKBsG
6nLlqBk/OwL2YkVU2uGkeSy2NpmKaFq7OQLxdOabbeogQQ60fL03ZhG/PO8QY+lAm7FLyCSnmGEC
V37xq9p86m3hBPwuyJBHkJZvdn0jehtvtZgDQAP1ch5lRRRkAJCZ6EBLFfh1tChL/cvbsW/xJycM
i6xdWgJdDWPDCzAKohTleTaWzJaL/GrOZn9oSCzIYnmXdsIcBIk0UmDwdm31B+0lDneV5sHWEkhJ
7TJIItgu59xnobQqSdJxluUosGokmA/GJOincNaJRc7W215i6oBmUKPtBFJ1BwLgC7IF5JuT4dVq
KogunPOMxdGqakojnRQS7oyQLvXMw+zjnf9PdYT/HGAsiLbOU0vuEzw+i6/H+DiXj5fNiHOCsCJ1
K/TdVSnNYyQb2amto5tRlcBwDHiGOsg2SJsOxSLSfeJs8TttwIf4OwxN2YACXAra+HdaOVMpuAwx
RFP/tzj7Cz882KQNVQsEjQCknUjINFAwjOQFel6nps5v1rZ6VC3pADBPQHNMHOtDNbi9Xt+gato7
09SckDeLhjTeMbyfOOa7XvuHH0O2qrUo9NaDqp4wvligBdbf0Eb6k0vEibb1KqPtPeTSTolcgT9a
65yCAvK7SduzQZvTutQxhJIHEHJBx8AAU5wKgLazbFVkp4byAmDL81hNj5IIP8U5qf6F8jYNgUjG
XlU3XDLqvpxU10qqh5cNjLfpzOmxRVpeWRb2pq9+x+OjIZqF5kQMFrDbRbFCS8mKgnz18uYei+yN
M6Zera/B1jUWopvuk7XDFEuBUr5OkU8A/qXT78uLwlnz9xTig41MrTJLGqrTQUU9YK2GWMfNVgQu
5j2cSQqAX6zVSYGbadFg6/niyPF1KkJ+c5adBeSandlnBvLyYJueq9SLAIJSAenPNjm4vDQce3n3
8Q9LU9G8lshcScgEinBdFBcDj4IMhvfbmWMCPEWp3vcIBcbUbjYtdVxbCyC8N+VcgAVIEJh5H8BE
frmPFMXsEsDn1vGYzBhHwMG12JdXh7e3TL6/bbgejRMIU+Ihs6XypTWgJky+XX44b30YV603LW0i
04rDFupIMkoBmDpBKdivYs27/Abe2jC1tk6nTbbOoxTI6d2MFzQQFL38ZM5vZ7Gy85JKWGZ4lN5i
JI60rQsVMtUek/bQbnktME7eW/Yo+sE49XRcl3hr4lAnzWTPEdKJCFg92kOxFkKGgk3mZVwshFaF
ULkRJR2CPXR0POieI09Nf1N7dpXvXTAKTmaOLbG42U5Se1rGjQS0c3+IZUAatQ06JbKxCr6D94L9
7x9Wyyw6TFSQQQpQzbLNsXAjikmKlQoSU44xsWhVvUmTpK61OFz15w6kDt3DZVPiZHIy48BGgsAN
mZgkzHswqwB63QOBORo5qtpF7naLJ20xJvN1wYgDZ2peY6GrlV6vFrqHIOppUleqltCQK69XzF/j
lp8G48VS6DHdLKfSJYGzcHJiFsdqZGXejkWdhNUAKYRmtAt8HAix7WS6WVTBMnK/i3F2VGSlKh6x
/RtpUXCsXsq5cnMynAuzC6Yie+iTebTnMbrbUJG8vHefmxyohP82udlIOws8/oh9pLOlqrMppMP6
4uXy0zmJJgST/n48sIbQYOpb5AQ3+RPKysaL7rTOEBZ/YtVuT+2h9qug/VJTn7Lo1rTFOMGU0zgs
Ufhul0NluV0d2VV1L/ia3aD/zVQpC3FdrbJN6/1roP23+jvQcRcqxdmvHPNfQOsJ1UI/91TKwl3b
pC+NIkfUytbWjuhPHYna5W/4/ECm/4BcIXtmJQNqLlvcONBiSRMQeZi3CtKSyy/gnMWUZd3U89ya
6lGJw+VF8Rs/ukVOZZsvIB9wYqHKD89s1b/tajWSLifVGAV0hTjb7bRhfsC//AEM+fv/Xo4oi2bN
y1RNBwDfAqWICSQrG0i6mIeltSp3UyNPKmiImA90cy4dhl7+FcXxYzlkv0m5yK42SDdRVEO6Cndb
IOaQTSYgRnPawfRaK548GVC+YSa/LA06UyYxT3qhe8pSl4IN3j3rMxtlDpGeSujMaKijaNWbRW9M
Iw0wZmSP0WMMsEXbWQJn45goi44t5nnrxx1cl6pnmoFcYxFFc96TmTMjH/VJmicJ4ykRTDRNbtP+
a9NxYNr822zA3CwjNsW4asbyNxNCAu0EoBpQFuFl21E+DxRQRfn7BWZiGlsCNdQANB9uNVl2pPVX
tCO+nP1JtuEacMQ3yCg4tKlPJdm8rejAz6Rd5To6tDpQKultkuTe5V/DcRJz//uHdGIuJ7Bx9/vX
tlqMIqeF+fE2N2zwu4omZnmv2PfwwyvWftGTRMVeZf3ij5EEmjUwhJIS3aDL38Bb0P0o/vCCpJyX
GcKTGBhXf9Xlc44udly91phRF85f8b6BOUvUOS2luYQld/7wggQSfb0GLZvEt5wBrbLaXjzITfoi
TA/vdcylYUmhJgyxawnIQnJTVNFdE9Ng7asvARcpS/guy2NZDPKCwj1EaYBJaXPBwf55lkdZwGtf
5Lrajyh7RNZyLxfKLRjXvZjox86oFVtS6JsK7a9FKNPEWScWB1tPqT4VIPAL5kV1K9JhDip/y622
FVgWp+5EWSxs1E9Zu2S4mVvFPDlbDqcdiiMa0C+DSR+3Lr231OoUjRhV0iOS282IiJb2uAiP5t2S
rV5JpMzFhBbiaE+OVTbXzrgpiU2HErOO+VWStZtryW1ATBEkiVFH+U9wYiG2E2lAlofZ1MDQQ2W0
YTme6XQuiFT9OrC8nSHT8mqAGR+UBGjMnehIPELA6dhQY9+rD96IbilJqhWMHs3PyR+gHr2E1RWo
01Rib3ebQ/3pWCOlsw5oe4Kl4vIRwGlDgoP477cunZrleQ+Ttva5eRLm59wxb6AX5G7eLhckig6c
KSOQhv/9ohLEcCg0RZiZjaEZWPndj+VOt8tH6SjGMvHMmjlt4lTpc4Ng5KeL74v1Z2mEVS64GHFC
P4vINVXMpeoUh7HZqoudkfZNw386dTuChOgwaPWhHER0kZwg/Y+IbKTGO70R0oz8zVT+rG1webM5
y/MPMFeVahTUc+x1Sm1JIn6mUDcyRBS/vMczucUsrwqE6mFK67IGyI7taNOvukwEbOUlv/8wjk6g
v8g0IK53ngrAe7bBbq72OkTsbL8LKgaG8j6ESTRktQaQRWnwIg3RandE+lgglXFXDFii0zQERaAQ
V5iUce4NLAXp3E6bliwyClHrW5QNCPE9pMhd62sMR5RlHzVLDG71FaJLsqN8aPIDfiJKUji2yuJ1
MyjlSFGyAovV30PrwQX0W3Q08R7NePPQS6M0mnsTTnX2pCH24m8doD4PA4iBqiPk4F2QY1x2Dd45
yMJ0JcvMTBUAOfAt7uxAJVKU6tnw3iESvnUrIi3mTPVTnblCtAuGLYsYnVIpX0+51T+3G6b36tSN
jRUyW5imhU6THIB6jPiKbgyoghS3VFpVZAHlT6kv7ciyHI2avy5/OMfWWZjvSgYU3SzYBhiybUWb
3dY40qgWLCtnC1mQ79gAELXLKwfVBvq9epNCQEQEkBCO17BQ3j5tZqJBdCKYq+sM2jQo27R9gFKl
4LfzVoY5BaK02cx2wzV4q8ldGVvXJc2dtBSN3XKSbxbWq+YQvEkinJaJVvyYpSV25XX0gDh42NIM
wGThTYW3TvvefMgroMSe1GUMN8qqVz09l3EKMr6XcvrqOjGBXSlMUOXFq4RxDO2mHaYw7dI/3SzK
UHgmxJwC6TRSKY3gMNMQQkg0sh4vGz5vWZirQjfqsyytWJapuhmtzjbAFFkWN/MigoTz7IfxdKUD
pWdewj6H/th0N8l2sBSB6XNsh8XyGn0xK9MMAtytsdwtv995aZMM1T/5Wh1+f2l9WFCvtFXphlw4
CswFWBFa5rPTV9mjnmwvEIyw3K+9Zf/CD8YZLbpe6hAGAhwN9KcHkF+E2XIYhUwtHOthsYKSUaiT
CcavAApuJ72kapBJa+t/7cfvO//hx2M8FCodEbrJSVUFY7oeiDQ+zXP6rQN39NdesX/Xh1eUkzWS
LN9QrKSZvXRnStAEk8+RKfgE3vowzhtHhQbJASkCCuI8AKrZfK2CRRmvheYR6rkjhXfVrwXoyqDK
8rVjmTJ+2yhEHvMIFjNiYnbtIke2Xst6+aI9Mk4bbyWl4warVwpf2+5zBQIs67EC2vfyfnIOBRb6
N6/jFDUbWgLR2nq5NZ7VPAk164sWyaL+6DYplpYDQKPl9Wqr0Eu1U719zU3Ac3WhlNpuHJ+UQVmg
H5TgliGbUWWZHTQEQUxWO2nQ+7oNzEsQu18j1IAC/N+2DzxkvY2bCVBFcTQyQHT0W7V5uLwPHLtn
IX4ThMFkGWrB4dZUwMYobtwkgjol79H73z+6rClnIBHP0JZpX7P6l7G9fO0nM66q5Y21GjVMcyoz
X26mQJ9TwaM58YSF78UmmHZqebWgO1L5mnwCAZ09EQiklddWdH/55/PewfitOdJWz5MhDo1idVKQ
5M/5Toj92GSGp2i3l1/CS69Z4F6/LHVFFhOd9/P00p00X/1df9Nv19fRrQ/RS7VBPSB2GxGzDGev
WTyfYWEiSIpTuHMfu+kob2CdW0XEWLyHM/dpEPX3TZPDkMwS49ePa/J6eZE4mQ+L3hu7zpS0ATuR
RT8gS+7PSmzrfWenRf+1qMLi+FqM9WmYh4jDIdWcTdIgai9C5PB+PBNz41mtstGAOHoBZEBs1s85
ZnMKtXGNvBLhWngLz3iwNeRprUiAb0yjdNM3xSHXIu/y2vOaGCwgr4iyvFTNOQl7sBxJFj0bRXVr
tdoBSBonTcHmq/aeNqBrsc7P5RQ/pBkIymrVL4h8ULXS1ibDLwohoJa3nkygJqiYTWsFDsNy+k5p
a/fVaMsGMuKvAcCgcPf3cah3wB8tww7smDCWpWH4OZH6MyjQhGyZuz98Eo5Y8F1TpjUUCoGkGnzp
prmtj+B4267ojFZ44ymO5gxBJNvNGQKPY0gOlzeSE8hZQF6UW8uiFVi3hDxp6ndluF9F2r0c82Px
eGpj6kNtAnSmL99aJXaqTQRr5qDO6btVfohN4D4eFyjNx+EeuVc1mIPpeToqbzvVMsb2igU0n6KL
G2+Fdov78C7IfRjzbGHjaX1L09Ca30bj7WuLzxwCvTKlwFXgEGiAbJ4eNx2VTMHRxTGm95X78Ktb
eWyhUwdjkgfpam6S+5zUj+oAgnatLE9AtX9TM1XwGe8W+onlvhejPrwMIimpvJoApYyOS+9WEBR2
aCsc9387rN0IvkMo9GU9YEbjXjTSxInD79XVD+/s1KZXIAODAxSTjo2S+ZmF6euuD/rR/nV5e7hm
xvg8xHQkuelgwZPfft/lBWLPfEWU6TxIoTojiCqvy69dNN7xPh8+h2S6utU55gHIGHRDbCcYtLz8
FRz7ZUF8LcpiUwaoNCbnVFsFSekiURda0n++9ngmuhu5qS+ZtHu5fF4z1RkBb9xhC5efzjFjFrRH
CaRcunZ/uvnc6ZDelR6axU1TFLRBkDzLIg1TzlnFwvZqw6pqK9sxSMh+7GWTHQyxfnGFGC/XU6rX
eYVvwDRDSMblRAfLrs1NMPPF++n73z9YjrqRsUmW/aejyipTy43HTGCUPNNhUvUcBV706/eYN77I
xQYRp5tcES05x4FZhJ65TVA6LQBbjabvXXtUq9idqsEhEYjzMVB82X72Q/qTk4kF5dWtpI11A7eK
tIeVTH4GRcQYk7WGtQSX38BbI+amjXHSJq4odleTAGJKf1bd0yLS1uRMiBMWeWcqQ7wlM/Z2bxVN
t/JT5aKe/yM/U1c6y5AhVM4YF7qNZdsSxrvPe/iEheOVhjVP0JBDvCvq13Jrn/Nu/B3F2bEszNxG
IHxJxumql0QIlM/tl7CIvI3WRZHvrjcOOZBUFPMxIt5PzgFOWDBeTkHNIacw4MVHF8zJ79ozsGb/
k071pl2djcfLZsD7CsbJu4jWxqLDmlFDuxr0LqjNVtCy5T16//sHB+/aOtWorsbhtCwB1fSr1Uq9
y7+aAyf9R9ncjCDAUUWAQxLaGl5cbo9NQxdwQmi/imGALrWy3sx6p/uTIh1p03/pSCQWk60PRZfm
g4wagBbfFuu9jnw3+n35kz73eMIi86RNs5qoRFGnn43HagCbgCn5hVKEpEwFZWtOk41YjM/TuIA+
3IDrcu+t3pJ6xo8ssS1v8DYv0V0NTWmhN3I2n4XQLctUFBFiOKhrmzBZ9ZspTQR29fnJRVhOSXXQ
y20DK0BgVBkIme+jaLUN/fnyNnBwEsDW/2210EiIpGwBt3h22FmJWjDx/zcba3IUDepykMOERdKR
JqoszPrv+wA1TSf1ZjTmnJ2HtQQYy7yXQ/KqCEoyvI1gHNzCQZmYvYFaQBSHZkah0qULQojyXnH8
N0wRlj+SbMmk4EadhLSJTlpT3KhK/m0timuQv7ozomOGyrzeVfQqMaefhdz6uTber6t+r2p1AooI
/CTcu8nceahP3Y9p7DXSeDcbSMYi1bqJslWxzWQ7Dm2OmupylYyZn8RtUEKD0E40I8as7nSVD2Ag
6OrCj9S5cRtzSJw+qsKM5g9TXIDKYlJeILoX2+XczW5hLdfpmIbUwMwPiMHADNLMsz3kZHUVC305
E6rF7gRGXjsyqgmwP8klJLrqNDAwyUvbO4Olre441Ncp5jxtTa5fZMn8Linm76Ffr0cp8QBOnO0x
r9+StDjHlgRFHbocc6u56kd6P7bRs7bGm52UNYhTaPszJlDDG9UulJr5qlzbw5Clut8Cfz92GwCo
Vps5EeBuclPdNP3yLe6HY77kmJKvrRuyIg0xIMRo1I2HptG5aCFTXoNHIknbDv3s7heInecgMvMH
JV6uF0U/KzmuhFt6bqv+rmjqbxB5re2qlW9Jkf+WLeCeJrIv8djPGBsrvaalh3hsYteUylta01M9
6l6fJnC9IbuhqnSHyYXaRn/kTl1nH5AEX23Ge2ndniZwl8ZLApkfs27cLOsbt1e0a60zvF6bn5ei
ewDmP7Op1AT51oB9/WtFAgwu/u3LJimSupMhPaBbwI+sw3Rd9QlEeajotso5tFlQ1QQFWUXWcKAu
0XmqqF0AOh2DgQqCTaIzm+O/BhNymkLJpnrCabeXDLbH8ayAlA33Obc81Lf5aK+hCLzJ+xjm1qgX
pVa1KgZByrZ2jPIuGkADFvWOlJIvZbWEBVat6LjvEDRUPvP02BjzcZ3NN0yaAVuxCM5vTnBgMVZE
qiGPCUxM0DUT+uyv7VI5MhFJp/CezlwawbWfk7hKAQwHFfv8WBhX8fZTEHh4z2YCT5dokr6g2ohL
e3m9U2eO34FxClMnP3Spk9nTuXJEtSEOlouwdIjg6RyhowumRb1xdvWyyJ0M+52a2avd7rcIM8Yx
Xpb915RnC5B9+Me2XIFxw17T7WumxPL3Nm00q5B3wPBdD1YzY9AOCEPPKWTRtjURofU5W8JS+dat
XptFhTgNjiI9OcbZaRGh6Xkrw6Ri2rIppdJViJzqq1Td0q+BAAmLZG6SjRamhoHTRv+l97Jr5Ylj
6Zpg1TkLwuKWi6rJ00lBkmpCiHkCjVcpHXqwFF12gd3SP8kmWNCyPlkYsjKR1Ee4R8eJ5EzxCaBV
r1hlx6gEL+FdHf5BGS+UbJuKexuYQA873T65V44gxbsSzfDxFmn/+4d7j6SpRjHshQ2ryty6rD11
5yQeorvLq8TpsZF/4IpDUvQZAcF0dsjv58IeDjvNLvINaptgmAIuGkhvN7/5Ylxg4Yt0zvqhzdCd
LFDT7zAfOI2YQLuKRUAdjiuwEEaSkGUeCjzfUCBHkCANjr5UByIsw+imTMmQ9bjcKsXsdhs4LfXW
MWYRhQVno1nMot4onWyMuONUxveNOlu92H0j6G9wgjGLU7RWS0d/HD0wtYZyjW45xkKvs2R+KQvR
NAXnFSz0kKZLnA4awIH1PAR1/sPqoWKg/NhMURGLsz4s+lBttnSNdZz+c6HdVnV6LaeG3+vKi8AR
Pi+yEhaBqMajWhsKyvdWaNxUjwMwqn2whOAhqq5GlzjGEw3VcL0qAmHc3CuInxxRrEC5lJtr2jbg
WJrHfnJUtLtdq4Fc4jrb5SqHfVXKbkzrt6yU3pS2vG+LyS+QY9urIYIM8WI3i1wE7R849GUA2/Kn
Hf6BG6qTQuHoJINMbA3Xzrm8vLzd2931wzHWZzIGBdGbDrMUEO8VcuxAtxWiQ2xPXz9bSKZEWzTt
UBUSikM00Gp7x3injnIs7iFdC10I0X7xTHx/+4dvUNulo+VOMrOp04/eMH+tiLhLU/2kkogAlXN6
sZykeiUpudohJBrrjMxZdzbcMC7vACceakyOEFup3EBfLA5HS34hho4q5ib7cqUdqqI/pbIqeA9n
p1k4Y44MbbLAsxVGhXlcBnI/QI7Byi0Bho6zQiySUUO+UExUTkPwI0dt2Jci/+c4I8tDmuVZ1EG/
fY/kk9vclne1kzuzv3ixoz+L53F5DseCGJc866JkKjEhn9ogegbFrenmp+5Jfue8Etkqbxf2v3+w
VdoPMV13wGfVG66s+wvoRWtZhObnbQLjzQScfVGMUetQWix7NsG/KRIr4C4P48qrNAD7MaMVTxQQ
q1egUlyJDW51d/FKFxJMhiAk8sqXLKixSnPDjGSSonsuO34ebmHk/lx9kBSFQsEa3joxl+Bh7XXw
/HRx2LmFai+n/Ch52WpD6e3hv89X5VU49MDbcca/oRVm6daIM9Agg6cT46gOzUO/ifIqDtYFw+9/
W5Q+G0mMokoammcZFN+Gvx26m+1qCFtXv1FfpOP2OzkaB1ErmPM5LPhxglBLJekIGBBWP8lgRe36
ItSFIYP3eOZ+vMRjJ8lgxQgTqjiq/q2O/qyliNSY9/A9gHxwvnokW1vOUDdv1F+dFdnZ/KZZIs9+
5zT7JNixaMck6yMg/JY4rDsbjKkOzsGAnIrbNLbXJyO16ZPe2apDXIw54gCrvqMWp7Sprfu13wSi
2RdOMGQpD9s605O2VVD3m57VBUP8KgBP6Nu/Xo5WHM8hzDFA5iZG2w8DFcQAs/J3qPl87blMDKfy
goZeoyGJb5Vf2jqckrQWRCYo0PE2nvH3PjNJPHUJOIjTmLhGpj0lZQ6WEGUCi3kdrlVzq43m2zbT
eyUaOzvKstiRCvA/T7R7NiT9pjKUU9aMoSUlhiPJmOzK8vm7nv4XRde1XKkOBL+IKiEQSK+Ek7Oz
X1S295oogQgifP1tP+zWbm3VmsOB0UxPB3HpFHWO2iefbbsSOB+LJ8ep8iijfjLO43+6bdPON59B
3RzD1n/qe3pas3yIXIG47aCr37PSfXOykm5bg/1iWQNB0dn89McVPTjwaTYNe1j3rWmqJeoK55hN
gJNrEzznZthTvzl7vYmXKQtiIVqQDAdEmPDibrp+B7T7OPrDT6MpS5AzBWXXvC9Ht4Wsr+ni0suy
SBPq7pacPcNse1vz9WIo0oxgUk/WRUSLgV0rAL2Nm1+qKlgixqZrNcLWJQvKNmmIAkBf31vP3JTi
H02F1E+Zn8dsOSrHvyF+7ODTZQtj3CuXoo6KFSzRuWWbsWzB4xT+DMupeecRrWMeFIeFj0dakCnm
jfnsyHQY5PJhuvLFZuR7Jeo2MusdBbbkMaH2C+j4F+DYajv75Fku60kvMO8eF+igCAi3kTNh5vfN
GHn0j3JXwr6+oNXOFtSNSx0IJEWOR+LpdPLCPiomfq69DgJ6Uul7VdIwCTv/053pimCz8rPlMEtS
norbLD+ZavqVM4kF8bZuu6SC6xisdjy84ZPJ3WvmWBobpnamJ6/ZGB7aus+Q35Rhbd28eB1coLmj
fyrtkISssBtQrXNx6+pJNTncLnIkitDSXjLOYz06L21LD9ZOb9KsW8Wa94V7/9EVzEUT3qVwvgPF
xIa4vEiLPtsLb3iqdPgsjf/NTH4UQZdH7ton0uonaywU39o9j0CRsOGoNsqFOtyB+KRcnSM4Mm+z
AxFQAONaH/qLLRUUTCkVwG3ebC1myRkLlkKSpF8aGXfK2ekST56s2xeIlI4z1b+WZOd+6D9nC2vz
Kphu1vprbLpgj/0n0jPdEEfv6MJ+xD7WIsDJRdsfuKXD9mbpPjx/fLBVJbKobhOIeWs43eYRLtwg
1MJ3HEZc8E7Z1k2QI9bIwpK9uKtw/q499+g05UVWsAByJoL1Blev0L/DcHsQB5+Vh3XWv4UbvpWs
RdJJpj/7BXlrvFmrCP/8LYP5CkfzUz4qZOSNGYsKVh0zHd690aZInT3C3R8x3W11ljR8XkUD6zHF
DnbsNgoODJsZioPBya4j7xO36KaIEGuSupl/Jm/cte2f80P14y7SJGtpms1QKj8e5uCn6bEbtJ0X
L0o9RL++wzPkn+4K+G+zn3IKvkQwXFuwOmMYqk/xzBdYRao2XurytVDZyzzmX6QGUNQG7dbS8dMf
1lcqzN53PR01DkzG9fpROKUft4GAxaRCZHtQ7YxaNoVy03actr0zwU/WSBPBvdFEiDJ4Fp2FMt7v
tkUGRsK8wB7fbffGbZ9nUqEM4Vnz7XSCc8CB1t5OknKOpll7CSv7F2bkL83HU9gOp3GCyaVPi7vs
nBQMvzrOe39nFn2daLGdLIhNQSkE3OnxXcIndKEtZBV2Lo8so5dgrKDkGIrz6HZf0GXKDcvcXaa5
n7SB3s19dlpEDaq7avPItt53IQcbcemusevBMp44n62b88SyIS3bHEtJ2r1nQf1O3KnaiYGVqdLm
v6WH4+bM33z4qA/levFc72JYsZ2HaserFT6idfaR1925nP6SC+r6Ufjdrwc6yjq4J0KC26raWzXl
L2rE3SGdd9fhlFonUwmr19Ty8iVY7W4Q7Zb67T2jc4rs5PdVtijzjpPKoj61Q6HgkYWsnAo4n1Tm
iEvAmTCDlzx2qGXOHOJPWXFeuvELM/vTZMpXIklcBrWMlgAU7bnsXuVqmqgV0LpK44ZwMyDnsoIf
kEurdwzlm96D06izdjul822W12ctqv1QrO+aZ/Ajci9r5W3nTP6MJjyDUnDwCy+Z9MDwc3IkrxYv
bm4vSMM+1F6z7XJyZ2VTR8hme7Qq6OOQ+3WkOyRPdrCLdI0Z4n5gaab797wxCA8pi13Z50uskATR
zEMsODXgPw3nymGH2ZQXBFherBskQyn+SZ/D4ppCW10E/Llq/x5SiywwmO08bOCKSFnvW+TFretZ
EZWOZ6KcSxVDzvEg+HqR1n2aB+R6gyWd5iR7GgP/nuV0h4xxFjUgdqWdblN8vqeq497e9zGAzzAc
WpACl3ph6UQdUQVWwxMCExZLktDBqYhzbqiDZxuE7y3SIIpSXjrBhkj7/g676pPA2ST4yCI65uQv
sGHvagpW6HDwQ3Ku/u6+lDttQ1DTxU9l1992yC9mAdBLhYZ5U50lk502wSoPMnNiSPm+ZUjxJPbo
BJTsYrDr3twcxDeh6m1DvIuySw+qEnMiz5+qGJT3l44Er0GPlxvL8jGp85/WWWPV2wspj8hwp8C4
5KcTeMc1WH7DzDz5LX9VsHmACd40QwxdxmvAbgvEQlGIbS7h/byFr+a587sEB2ocAhkFClhF6+yf
S0eCZiL+IVxjjsZmPDi0y2NG5hNVWAOOf4fNYmHp1IosXTyzo0uZuMqo3Yr3jQT63jE+otcZUFfy
Q+HPSd6PZdIJ+hjCliSDJOIY4lSMCkB1SVHjfnSV/WkGZBp1HYIyMl3e4cyMnzPlG9X750DOY+T6
8gLbp1smJdQM+aml88mZ2H9l094Rt7wfeBAT7qIqawR5KSPugS3OpGSfWV9eKsnPWrV7snQoYsbE
U+DHTbfiQZTltOdwadP1itlYw8OE4H+j49mueCOGmjQJGxnYPp4CjQEqPdqh9xjr+k1Q+2JpPsQr
TqV4KfxTL1YEUWC1EE2t/HJgXhobPftRK5tdNbJvZVCodXUTTBybNkAf1JCTltlrXgkVwcP57lv9
PAX0pwz5q4B7k5BcwZcpAPlnLA86GH+GolQxzvc7CtEXIiYuXd/KWLXBPlzDtC1WuLGv3CRDtxz6
ado3rDtmo04Z3C8Nle8tgytx57+OPRzxXBLuqNe9BaxHS9msB2dAtSu7DyCoJc4ZcZqJ3Cnqj3jl
/SXO1iL1erkpmvW11eMFWs5z3mqWqCn7Dfz602uy76Lrz74zAVdQ1o2NXB4WDQGcjQjieAX9yTMs
xasq1dK2KS+6ZMDerrdIO26czCSM0yDKBX8pu+pgHbTeYLFEQ+ZuZiaTbnJ5tDgGURN9s3X7YBea
BZ3EqDbrvEDnnr+BWX1EzM07H7Ifd5jeB1nfcsuu66gGuHrMHwPxDxn3wCORPfbD3rG3QcxVc4Vz
1LEl3h3kvmfaNgBJFhg+L+3wSapir8TUfVfTUkawNkpkqxB+N5ZuTBaiYj43IGPU9mqbP0KGMx/5
aGIL7sUGwFEZTZk8lHD46Xh7Q4JbE0MCNGy6ujrP7ryZUAmiNeuQlpN7/+mQbp3SvJSqPvhEPdFx
uljbPwmOnt/SbNNTCb9EinS5qqAQ1A7vXZYdYYuN02NyIZ0EUYy2cdP356bXH9CfX0HmOJPe+Qtw
PeVZeMpaepYOeayZd3Vtc0CSh44G1W4LKTx41XYnnekUC1YvVkixyebxzib3MxSoWkp+sY4m8Io+
5TT7WRwwhZC+/Q9EuMQMxRRVs/3I6npJu5nYxGkKGeupvGUKeSeTG/kVSXKGEbq2vNr3ffcoA+8Q
MPmaLxXZip4iwoLVnxSxQdEKriUuAZgtLmxjhIPmTra30lPrHonoMPspd2Rs+8gu6s2G8nlRDMMT
qh261r0zayiCgmaXrfULrHiPJV7vyOQQ8qhwqJPC99+mJn9el8VDOhEmmbXqf1y9DDEpR9CeMTRG
bggaE/JweKxKD6+7Ky566hG0Z7rnznPvti2+YO1x4QXfs3W82GC+h2hevfFYk+IfDatNOOjr4rUg
CvA4r9kJFhYNZpYuSMyKxHVawrJaoDUIbX/uywCC2vISBvpS5z3yG93+pnuY9NnefdOZWVPEtB20
6o6jnsPIW/1vhyPaB6X3SwA6LCdWY0hoEHokf7N63ricnDV8MqLBiFNV8yFmOsdMhbBedMEiXaR/
QVSnjlTQoZLKPHYcefYbtNdzbVTaOeWxUv4KSWLdJaMi29BYEGkGdWmRHWaDJV6pc1ZzcA3Foekq
iW+D3TPX/eWms9Hco+Q6pDoyynZ4Gi+jcf+zbrlrmmWvrRIRzbxzOPQ7H7lJsR3l2WuXxBlWL/ZG
XKkzNo+ig+EM99pN2c17p/BBbCLiEFTlv0raD1N47w6yVTYrBYazkuHKcxYXfn2gzI3zgG5mH8FI
HVJ/a5GIOnxpy/la4uIK7aXc5n5M/46g1Zl/HJW9e6J8QW95HN361V2qF9GDvBqK89DTPYxGVMR7
YGj5+lo5mDRMWTwCsm4dH9NrUTgPYv13W8jnalabusGz4oTyw1/nq1uxVM7da1eq67LiVz+Ai9fd
YDK+ydG0jWN/Xfv2gIk8Lnt1W+dQR8CFW9yD6tn6TXBjtYNorXGA2/Ds9BFtq42TeSZFYrJIcBM/
kWl8myv226HsK26+uoVpMMj9HzZOKUOyeIpB5oXO5Gcx2VcZyH9QdZc4O5ClNvxpRFbpfLXDNCSO
FDyq3PF3Wpo8hqGygv9Yk8jOR5YX5zvZowELyqpDqpl74qa+5KMDm+sl/ANoeBwYLmPZds8zLA/R
Qd67vjvRvsuOZKmnaJoyhCv1AlXNLQ4YFs7ZgFlfe/LZ5c5p4ch9lqtCT9gtJ8QRpKLI954XwPt4
nLd65mnRkf+GiZh4bd23Ih/vWVO/ONhXAx2wF84czKJDKkZMdMqLhxzARAg2KvWXI+fDEEtd9onH
AJvMw2pjTYNz+Next2P+nOHVidypxO2iwAPaaTl5bNipak6EG7jJJPTH0GBsg+cojbAKChKfhh/o
8KA+Nshz4f8GRvcmt+kwe8cZVJWo93oRuQPZsrmxQJyatGPtps3FESFlIsICf7MSA+ek8tgyi7jv
xYLjpTDKAPhSInjy9XzpK7cEUxLNVM3P1POyjW5wMnQYZqeBPCNNAe+fI19aFuAFDnXs0SqLcx4c
PN/pEEbq/adEfQQLBV1wKPezQhuYL+0JY+2PITi/tFCPkbq/VaB+xnB+ngNyIf343HTZnbJwjTDH
nYjoUavd5xJBbnnopk0F+7lJDl8YjN1Y/BEyTbeHJykYlJZ9i4CnZS2OEjHpf+Dp5yQ1akjtPfFy
/vEJfasCvV1HP0aGFgtD8Eir4ln+BcqNak48wp8lhloPb2xsQb3u52HT1s6/aQgNHiLuoetsn1oi
Ec4lr/kcegnxO9B3dfCoVJPU/XjRWpy0ZZcRfaZobLZhDPO0VOreMokTu9x62oK0Nxe4wubmwlsi
rtv6X8WGLe3CN/Dc0beu/2T1Mxj5KEIgirCDvlElK7icFkOMiLBH8ze4Fbm3W+DVZ/CWR5iTy3io
2Js/1yfudk+lOz+E4Y8ZABqf1o23QDuC1uKay+k4Fs0rm8Smc8ctAe9btn466vw4hOw+jOStl/TD
+O7W1OvB7RaM8lApp3m7ngkgbHQon3xdriXvNhwRU1mx7LwMva+sU9NmXdwbegqd6huIxtmj8hmA
yTnUg4fBNfvxAvJVeN2Bu3aB3JG/UgcVfrbeiwlIqq1+kww2/241PAcjeaFV+du28OfXFd84znrj
gz5maJEjDyOiKtxLZhA1rQj9REQDak69gZb26kpZRJRjLGSeeu2L/pAZzFiiMBs2l/go5ZtV+h6u
NaQUa72BsRzs5wP/be7qr6am+yCXG3fuD0i3TGXd5xHhILkSg1E728CHuY4AA54HrvfahP81oXrP
F6D7br6zTg5QLLuyEO91WR0pQuTU3yH7N6Fl2d2ZEP9H+QnHxrOR2bVW5NsTzUUgNFuM476QzYup
kEHEWRUHbnAIO/rZjxTzFtAVIvL9AJy6WWmFJLo27oZ1jFjT/gxKbWnVvTYzveUZqi0SKthUp/m4
JtBAXD0feXtIoNPQGAAFRRnMRHd2ubihlz3MGmZqfHK/CdAnBQCNYIqVOX3OliZ1sdSmYXNeOKgG
ffZoG5usRn+PnfdqlNg1SpKNR9cvLBheKhscgLF+LJVJQr859gxTDLJO8sm/snL8R0j+rl1/l4fL
AS4N+9rpAQsXACvzrSyBf8hy13v1X0+m30acOSjXTWx7Htfw5I3Q522m3r6VojLoAzU+JFpG5pT7
jNdoEyUSHAPq7HpBNxZdnxDufS3GZ5E1F3fu0IaDPO4wdsVrfc786aWpbQQDTJLAqvg/WNMs8Yyg
Ns0cYJTec1HWPO5ZmxjpdHE7OC8mFyYGnL9XefnqagxdEviWXOp4NPWpz19NJndN1fz1UMgmbXeI
JoejYzYnbUOOra43ogaogHMLXLcEjp9HANUvaJmjpuJJ6bLdavJ0JGGilnEzSe95BeqkbfWLvjWp
6uYQAGtZ8Zd4GuHajJPzTN1hA3T1+udrwpY28Wp/AH+O3adG7qwim65c0Xu529WZ4FvPskvD5AYO
V3ie/NsgFQ6VOdYVGpmZ/0xcHAZffYAhnk48S0PDUg7gCg1yt+cVOcN6+DMc/UfpOW+mgbMoaVIT
TIiy0Qmh9a6rBfzzPLGdUQ8iqQd8h0jXDC3/pNkQt9TZN7XaIpt2W9b9Nwypz5YgF7EZuiOGUpu2
03CBLOmrndYj6c1+AVU1skZdGqlvAwtPQpgcBH2+m0SzW/X8q1S/bRy671r204YDcu/CU10g01gi
NHMp/ffK4CpgvIx0GPRvfjPuXTiLhWXxrMVwLRsgkmgR5UKuYxEk1MWWV8mXEA+JaPSRgo9onQo1
dmW3lvpxRu1JdhJuqP0F6JsB8koO2SRSzyMeOma9y1hzGN3xvdfL56zRgtAFkY7B4ETCuDsSshP8
qQA6Aoij/bSF/ckNOSE/vHoB2rEpnealVjjQhmaJrYMCnq2HscMyonBgH+YYLCMCxKG6+kUzjMNt
R8BqLw65q+M+RNc/CvqHlxVJqUgbt9D6sMrulJpSiLK2Zl7tnqPXU0vxjTDHHFGraMcGukZ95sOt
meG4YL4GIAp0gYgXzounZvinHAyyrUzQ2pxgkI01RVZcZtZt6QBmIHAyXqCYj+AIAm+MnZYXiebh
w+3NWx403642vwWl21r3BHglfRNeeZDDHI9agCklEy+sfgkKZG3MbQnlUUBJUpnqoRGFVDbjdgzX
Du1Q/j3iC09HJ9yH8NjBGMzx6E5I+mwZTL66bd6an2Ks92Pf47cKY2/gj6nvz5c8d/ZV4RwCRbc5
+gGej1dIUn4CrhMdZsdG9ikym7ZB+dsHdZGSGqGQgqlLV/F3JHhuiUAN5dm1quZXUwdPzQiUXpEK
MGLHn0p/iK0MWGwxMOCMNmgJwn8SrNxElN5b4Ic8bt0p8bPKwwcZbGx96LMxrA1BdqRKXYI53PcZ
1REAyw9jpyKlzrxf3fpFOe6hZN1moqj0dHmrZ+fqEkAnITi+UcURlVqa7B4ueRfVolJ/Rf24Nt01
NP33kvmfbBGnLHAxFxcQGs3I1fPnqYg8gRhVzfmjsP1ODuOOYsPJmvCX5fl9aFkdidCGJ+vmR9hy
RJ1EBYAsLZdllggaAptgwFYsgfyhD/sLjBkeavIQdmjaM7rWPhINfZIzgiWqQf7rhxqLttxgY9NP
qa6xJWUO4HxOz5z6KlbO8GmR+xu5xYqoX6YfS+H8zG4PXrd/CXI452GqQxE1j6GZ972atqVgmAcK
xGU0wWX113QCMDblqJ6i3lvhnHI9+Ene5ng3ZLCpMzjesCzctRO50nHY4z25r9AL9t6yp/1yGk3X
bLx+5lHhtTpdUTwXoV8dUXz1aFTNgt68nFIgVs/+NP70cvxrivNNybMh6oVfRK2mQPbDR+1W1zIc
IprPQbzk9pfTDj0pvkA1/zkaYOmY8hmiVL8HktVn96Krnok3bPK6RuY7eYL3GBRRDe4vzemdFTxp
XPqtp++GNnrfyeDoeBkmOW/eoBrvalX+tHLG887gLh/gG8Hybet2hsKXUXhJ63iRwiGBbU7izVgL
jBOchpa1wgXpMtibYth7WNx73oh7lc9HB3qpDWmwiuWcfWWV2CIn6XsNVhhEO+U/x8AWumP5Rppp
z2Q+xj7RdxWsG4xCS0Sa+ZDh8oZ+ttd6QmStWKHeYmk1OY+lWjadtqd6bRNNizPK3YObDJxv1JB2
VYdM2Grn8fV3mk1qpmkzBv3NAybirfN/KxrXKCAmZbmv0Ixh+TQMiFDPPqmQ51XhoxPlbyaiA8D6
fTT0AreLvvKc2HMId/yoGoHbm1Be8hImDwaqrnrR/Nwz2P3qCR2NOzF3o+vmlLk69YfxdeUsbgoE
/fZooQpRBwdL8nial38TlXNcEyDD0LTXaVDgEPTb8yjnq2gxPkCJ+l/nB8mcu9ul/utP/wRXzaPx
mzKeqyGISjUjc5IOj7EeTRSE3MT+Uj4WF66CvYfnKqSrn/oqv9eri+AJj10bG+ydZj21/rJx8J+Z
FsHHvbNc6VSiagsAYMGoXyrs4jvfO0KlVkDONZ/QDNzCzmyFskmfDWXsYvM112icKMdo2jvejhq8
raWGEgT7xD+3b4+TxMno3o7Zre/MGy2Xl9y32LHCgwWQtLfzBSIwpN0qQE2yKooU9fyTzhWMz5Qf
BdCAxVVITvng55HTwcMwX3BqhuAUTMxsV83/C+f+1YGteBwwgO3jACGepfKcG4FVgSN13CzVY1jb
Y5vVu0bPLmSDekXxB3C0Bg6S6mQEM6L9mnd7LGqjYbL/ymZZ06WUR8nBqdPVEW/byXZ5wgA34Y0D
h94JdlgYJrYrPufa2UMMvckqv8dw4iQ5qnK6etkzkPHbsGAYWEh/QZ/cJsTFEALQ7Hkp6BjNnABG
7REryIUXO5nzoyqVDGO4H6pgZ8oxDbIWVJtu1884ZHp/D9LHBwK2H80AjCIQ4l6M5ipCs+nd/AVo
6a8CPhfbGV46ngxJajRyhxiztxJLABA2uhtr/PcWyMKi1l0zhQltgy+eVw6eUe9RDfSFunaIM2xm
Ig9Zqp3rVIlf9q9LIQ/ALr8sD5AxjZ0TssDVDhZkp7GZnDgg449qsj6pTI60csduO9uHODOeJie/
ja7elCt2rMqcA4cl2KMey0b4/0pvOdoeyxy/fbfD+OvjW/cG7POrFfklwrmstEh9Zq+tb04lby7E
ae8zitnCQDtHpPy1XpC/Kiz2aAtYKMHQngl/1IhwRLr9xkeoQKrmsTiv03oqu+CzUV2zrcVSprV2
D9hy7ELXsJiL3ItHz7x5S/kP0RDwj9Y95Fpko0R2tIy/g5iCfEs1YLc0zNHSzPmu8BAa4ehmo7hc
4iDHU9uVIHAMOXSoOK+B+DnAaIuQPUGPh+dDidQVzs3NerYrOa8SMeoqnsHoQaTv6kRTCWe7cN0w
rOzifOQUYCPkqTC3qVLfpdNB8WBNZ5VLTCTq0yHhcfTIPVtUFs1z+NQvNvUy/z8jAhqtRh7hJ5Iy
Mx4m6MNyhr0voLUod+iuzL1/ganOnu4OeTVCrEdSEngQuVZx15rhCeMTFlYD+oQpU6mLPrOiw1fl
d9Bj2mYn/PyD8fx16sc97dC0zLbEd9MwuGCTu9dmG3/RG0v555JPB2fUpy4ESvEnr+XEvc16iV27
dpj1MoBptMEFUMSCT953g3PSl3orpEEGDNoOb/laULP6+mPFmY/oHwhUO14ewHr9rHt0kMgfSLJ+
xK4P6vTR35i/lX1ogTLV1tkBzb4iLg67bCyga8wfA2F9sub+ZzWv8NPFahzY9Ql8E1w7bz9EkGHl
0Ad8lzc6wWYINQdQcOnQd9s3DyptGJuwT/JQjvFqvTAy7hipcUXH45XILslpmILhTyKwj77cTGzx
6G27cTq4VY3OeUlYIU+r27sJ8N9EUnLxBVSshf9oHOUm4YKKL3y5qcbhLyWefyg6vDc4OgEIfvAV
nJy2OgXr9JyH8z+6BjfOsVHNujHpiH+b+qJJWr+6D9q9sobFIDqjMAOLQlKtmcKj4POVUftp12nD
wOrI2ukZwTW32dRY3NBlhjgLyek5ldhCNikarzPzNIkllmdxZ/N0dl1gvLkBNc1WsU+7B5mrQ+Y5
mz+Xw8xRJ6PLR+jwW4i1PvTRbRMrhT/1C7vRfP0XACJTK+bODqWl7uU+mKY5aULs1ou/RUxel0ss
uho7rqYDSlNAge2V2CQUmh9W/4/NBgMp4cMNh039k7TmU7bhAZjoLisb7O0wMrjhkdmySAbXkD1y
K2DG19/aKTgUCAAq4U+JHe/4Mhnv6FVrmWQ2fMqCGeFYM37YWGJNhRzhJBzds7OOP6tT7acK+5/l
b9MSDOHnhOUUxwkbNX57yApkvC1q5/O2jqzX3DFh3+p2fApLsw3D6TpCkQ0GHN6SIUjchdyqTt45
mkCErGxyj/SRm7c7mk/unpAqdYpmW3B3p6FE/o8t7sXr8LFws3CePpoG2/5KdNuWVyfJ0TFOTruZ
1WsGu9wQBPAsWL6DcAWpnZXYgq9hBz6ENpHRFPw9H8zDpvke+ap2I+nXJxTXLKn+vlKbsV1QQXPu
zmiuvP85Oo/l1pEliH5RRzQapoEtQU+KpLzZIKQrDbz3+Pp3+DazGcWVRAHdVVkns2Ca10nFddvy
Om8mlVTIYrwklmkCLoJe5Pyn13XmT3a5RuB4hHb8r2UAMLvgOrlnOr49Wp9BOlzGYubAy74CSVyZ
lbgH8En6OVn6DPdMSLes9Is5/LPa2NgMWgb+bGffSSr0Xi5AAXNMdwmpaGt74wWIo3Ofelu7pgMa
snAjY/VMkPLZaPK9QhlzLBaQMVM8JUXml4LN9swfAS+/vb5CHJc76ia5Nhd3pSs7XY1laq+TYmLc
6IIWSeCNYTPKdm+38X92HlHwBMxIc8RIM08ejMh6sNg9HCfRRgjxaCr7AWHt7BkeFaH1DO93Qeze
FnLI97EbkBU4FuAq7i0p8avrwv1s7suy3IqeOYjNcC1mIBqj4jblZ6M5GON1JVuaGVE1fsourSUZ
/brHnJTLZm8vI2iEZ6Dk0LM5WbeKuxm9orfRpER6yeC1tM5/KTP6TehUV0dXAUVHwi82Ngc2waXE
TgfVaraq2ifq+tIX8jVZ0oSrii3CTm/9qKV+MZaegsnB3psuDIPDdqN0QNCZoJ4xXIbHbXgyByfw
SW0wN8vYFqvFbh5rSz57SUWqtYcaZ7kI58uV8CMfUnAP57aOzW5dz8ICSQw2TpUeeQynda2uyf0w
ptcdgCunnSrM9iD7guHx8Kny6JADPUjmfsqMf3MD7rmRTEJam/kWn2ZViw3UyrFODXjZhjurVtve
c7d5ZP2Q3risMr3smxSlLHGQIGTP9J6AgpwKPo/Pda8pcTjJZ5DA2xjL/xymnmtdV//iBYHRU969
jNPHJuId4AHhT9f1x6bzfhrT/S8gLaBdnHTd47PaapsZZeH2GymM59Abz3ZbP4h2XdNa+nKxonw1
xdQOhaSsZY8sh0KQ6O/C0VdrmFGq81Wa5M9tLO6njMKQTmB4lDSCu3k4zG10TjL1YDpmfkGb+aDp
TFcJ/YjRJexglK1fsUepSZu94yKNuqx9tKN/COoDlTl8Yd6VB4m0qGoOCHqdmglPtKkSOFwvNPge
CofunDKgKr/ybjF8PVRfnmhenIntLC6sb1bus7ndqoylBrMFEBKHH0Y5sdSuLjSD23pXevauc6YH
ocmh8FS5XuKYQVNQnYXNvTrOwxu3s9pMiQ2i29zaukfMzjvf8Kq30DRZ1YFEGbbpnaboWW89vWaO
uCTBdIPs2PWmvbuHW7Af481qsbuYpXdIGnAvHvozY1p9zmtAAHNht7CcEZaG+VwsJdFe7nlpl2PZ
csckWE9UUCCwwW4zI+9vZqTrZ3DGYiUn+B5hsFKbfn7ylzngiIrq8OAUOvH7zBx2eMmrryHo5l2U
uJdIhy+WHK86vqvuKR+GaRfb1IH+tZalJd6SOfCoq6Mt+wXdyXtu7WlY52Fz7Ji9iCm5xlPDVRcP
t6Aqhk1mNWcQnFVv52+9bfwyK1AHhmcIP/VD3Fg2/YO6xcxefGEB1wXqN7bc/5yi+me05udgyufB
oLyiZbLXaWUxtnf+S8M+ByKuDebjFhL6cond8GAP+pezyUEJj469nWztYORDm+O1cgoqxrZHiB6c
kG+dEPDgMmNIgG7iFvSFRNC6Nb7sAvnWMOHbSoEyuKTq3A/imM/lDGdVbhc73c/WcKhZ4rrPinSv
DK5Pcku3ib1s07I4kjnz5IQhUyf7Mxyjf8HgfmZhix3I1qd8JGuAFG5a3u59ajOx0kAozEdZsJRZ
2wlFfOqHdWKxOZAPeFXBNaxKZAxuwr2B+FQ45sOQD6As6W9LkrDttTiP5s2onGOq5+fY9faRF1BJ
1fqTcu3A5qvKbxlmTTHJJG7qrIXdWC+eIV4YZP1JyGL3HuiaBWDnFtpdv/R+Ezkj8uaQUzCmlU+A
CD9KhCQVO8ELtB/YRxmEa9VG/+ZF+EytTsVcEGpmosNVQcCEMjTOwaxPcS4HeAWEiFzrU9ZUxVrn
clxXE4dlqrTwQ2ZXz9psrHUoRwf6tZVUu1m8nsj22xqeSlZuE3watnez1XIeYvmcDwUVVHtL4vbW
zN7eSCcTmkyIlSwi5md3rKwwn0PGnHXu/jVRza6WqCSJqfhzlvixs6p3xd85VOpk0sgx5s+eXMdj
nJwcSzv/15bqdaQe5BFzNpNrPzIKu3iV+ZQvxp53AV/BnGzVqLawwId2MH4oTa6Bmx2ZT/2W4AZy
nMNTnEwWZ3TmbgnaEUQC9WzxaeZ1GRhPhkdOjEGJGAu6vuyOBGb3zsrM62tSpIf8vtQvtu2NmJDu
yjTTq6S9j2+C9m9UNVSHk7Q+OseaDoTzJ6TeYf5spPNlqoK9SOVrNNFWFDyKZHY9i6G6Nst8C5uO
I37EdTqpc1zMrzJOY78yBUpn1xCzwu40P4iXg5bTNsydF1lX0OjmnSFGaTVk8Ow07uPc8UonZouq
TjVb1hsxoH/EUbYSbsxqGeRRjotxtziUSsm9N00ReDdj6qBrl1R6Dt44ozS+NZOAjWHYz45rXvTE
t4ChfGsRJkb+woBjj9EUfqeam88RDkwhaRSz6aS7jgRZmxyPtexSSp4CEiZijCvaDfHkIYlKyWVc
vPcOA3xgd7BlIf4S4IYpkZtQOAcrZSTUuL+gBxDvS9Kc6inO1t59EY4j453TM32IcibndbCqwoCq
6Q4gt0O8AWgp7zN96Doy9w7LmI4vC4XnOkZe+CgZjTRl+1N6NbxpV8u95/x5yl5WTMzsjWrN50jk
D0lkvSqxXJxQvIoUyr3w8Oa7jXkK6yK9syVvrt3ltCe54+cuHXYllb3S7cQ25ogDr89H5u+iWLmT
weVUFl+5GgNe4hgxrcHOQ+m4qgFmTkVANcgb8eHMw7M9zI9ODbube9FNAYWu8A1cCpARv87aF5M9
f+smtpJ1LcKzFZXeFl8Tm3nyvC9x4ZgbjWzYu84qLpsM3DrZR/zCxVih7pBTERqL8RgJ8W/hBOis
ub2pODC3YlpcyODmvzJqeTsCihJRm1AjlvPNoPBzqkYwyNrNmBZGjh/AvW1zyt/KZkyvoz3WoGvI
bCiug61X0Yeb02M8G//IKt7IpivXbR98TYBFsPHp6zK1OzQuRADkFCiNclzVQ3+tslJvYpe0cQXI
fyFtKiJbNUftqymmUcfT0H2mGbvYyrtJ2b4WGUOEWOibOSU7ayEnNfC2Xug9Rj0P7GKs66rciQgn
UyzPXgHe2USHLMKROegj1/ehTtKnmWKX3RybqlgW31bVISVqsitqqlJ35fBVCHfMlHPKpawztx2r
ZddK67XTt5vAVDx3kXXI+uiSVMa+ipnaV0X8gvPuCXgSXUqPaxevAVBO/FORJeS7vfPs2pW7EjMj
yMruxhXbHEkPyy59RV6gzPkAXPZX2ThB8smFUhXUV9UxHYrDArFcNwGOfjN+k1n7GcfGsfKgRjUQ
42ilp2G0Dhx/4xqQfe/O2BgKfbE4ZBkla+LtM3GOnWxbJ/VWNsEpJQSHZAgJnxLfTGgvyryPFMba
Qsbwu1EmO5W5cjOyr2k9G9E2yys4LyZavqf778hwb7mdwF7ps5i5lqIm2XGA/3YRyZM6Zhlrdkdl
xEln7GEaxgN2Qwi9LkcukjRX3qYFSBekVR4Mp/rSY7+sqD+5IXX+muEecob0EwZi78Xeo1kEKGAN
jQsb5EA8Gehl864p6FK65QAw8Oh66Y+aOAiUHt/DKmYzW6SoMTHKOCQ9BjZB30ldlLx5re8a8dPQ
hv9hd1ovQXfiSzGi5cW+4FcPTDRtnT43fTIgD4wv2ppKPxvicVMb3lelvuxB8ANEhp/r7jbZGLsZ
W9UmyWlyOC9ExXHeULQ5/C5xuHWMbj+20a40nI9QpGAo+ccQzhnzsGlrFh3RoPxi2jEeWZr2POXy
TYz6mOasBtde8KLSwOeBObI2mek/jjM2ovtdNtIhKDhOa/yAAtgb0dJvnbk7W21zyVHqV7IF8Onb
s4HZoS/LZ+myAaRyAfiJhuD8YDMTxI8qxZPguoWAO4CjP4MTfqOxUpTPFK6MSE6zGz3FDvZpw13L
jBQxExopgLevi35ksjSmqwnAOS9gMHWMi445lyRTwxfKMVdR3WjY1/E0lH3MJB9agnhght2ptx/R
sYFfd0WBiRlRdlZy8JNE+7Rf8aYQbbqeO2DFMUjZo5un4ANVd6zn6pv//zZNyaUuaRThtta5MQUr
NJGNl/CXJ6GbSpyQdHfRD2nl7gdGMSpueJFgX5CzI08erH5SFCfuoxt1Wyi/YwKyGkRtxYMzH7m8
meU7f7StztqFiCDlQCNQddZGRjHOJar+NsEENBb5Iy25uUJfXrOYZG229nM06LUn3H3hdKfIklzC
+ZWcwg1m8U3e2P+KNITeSeYLg8xD58ivJAgfqeNYVhaQe6nGtQxDc8eyHOLe84R2ytiW2EEHTvxn
reDevLFjtJHwImBFzNdDF30E04ywYY37zhifzDQ5IlvrVRQER2S8D/JBys0SuOKAYA2tnCcUnOKp
n/PXUMSnRnrPtHIbmYhnCJjn0qCDYecs36kqrX3bqI3IzWfsYt8NFpHeHPZlwlBIL2o1ihyoNSNr
Zm4voqwPtraoqoocJ0a+nHRr0UBBDfle1V/ttL05ycQs2/qc5gHVMwSspqmUE8EkaENMQZ1XckfP
ObKBHCDxi+xQhyEzSy7nMrvNRqBWZtaDyAmg0Moam7UBVGAEc7cKUuPi1C5iq5lB1A0BrRirZnHT
0mYgqTaj+Q2suHHq4HPuir9Fz75o2hPbNV8T6V6rIWOPkrMbyD6veloArvR3tivzxCrzvRE1f1+E
bjxPK+w36y5nXwmQPyaVaRIbUbbbeOTmMIfoMHsdT03BWpal3U4lcRBiXPzUs5/ljBgyL2RAq6Az
yVSV4SYt4uvcVFshF8Yq+V/Emvi4Tc/ImMcs9N4XZT44dbnx2u4wEk/JlpR8C1bAz6TH1WRH345o
jZ3o0XihBluGrl2evAwNL5AMwMLs/pH0db9XkicueHB0zHY8pq80WH027arK+ZpKZ1/CNJtG+1Mt
3VvbRvt6uVcR5F1RFjCZsWhly8T8iE3j5kGIVZF7mxOe5tpod6FTTqzCrdexYC400LGKPHoHsvqp
xor8FJ2YDECXlWfqnKkd2EZ8T4pque5KGzQ2HW0Yz+ju2u3w0CALLYHmDLHDv6WWD6aZnkRm+4wT
cUShz+KRouPJ0oOwaVCX8VglalvbhA+C1K8YZByi2nmaSw7BhX3cuaKCkPG8qnucrU1nnVUGUmJh
TW4Bx/uqf4kxrmD3SVb8JocmHHZ2k73OCVChZjmNQTPvG87ge2N1iZPmrvF0De1SfTHG8mq480F2
CZfktNzNkRia6sp3E9w+VjOsg9o+ppm1digMOhdJ3PTesmIYcH4CkPQxOaSs5Tti9nnoguIlGw1v
W1aA6HeP09w/FaO1MwxnUxFeoFrxak8K+JYRLKyOcyi8hmYxdo+F7PBOqXPiZa+a8MSV11jb0nXN
bXvHVKPqEWfdm1uITymtL1wlwDPdZznO3zJEniNx+WiQ8w3hZu0yp8B3oxVbM4qwhyyXHq4y4skq
+7NCDEYt/hZ83lZQ/ww9fEQokK8Gk+5+bKJTQ4bnZqzEKRjrU1cVdMAJXVn42wfJRsn8YETR3xwi
vM7JZRb24o9t91zBGie5+07HuSmL5D+XGbNtLDhBcl9lxlMaO19mn9HIzzZwR3aCSGVyoY9TNpp+
psS7yTvU8nOupjB7Fz0OEcedz3XQQpNU26G2NoTQ3VivelAjgnCbMdkV9X91Lk+z1r9FDmpcjuyM
rALg2tBklNqpqyk1REX4MRqYiIYE6iTWBEU61WVkwhYnFshQrf5cC3WuUhUFBm0Bij/oHykzMm19
y/IOrqppgOfHagw2okHLCeP8h3BWX3lwA4NNf53px9QN4NuGeBthw/WlkVALlF3GuglxDc10E2GZ
orGz1ySHY94DtcWhYSuM+D1cInbEMsjPbU0jwJWJjqEw1iUxZusQ3xTTFXUILAKp3db9l8XUPhxc
36LHIJV1eODTJ7RTpKP+SVbWUU39RStxKTLg4si4Oam5qWx1RAU8jjSofoSm7LdWdG11f+7y8YtV
ocyoQCFwP20aZV+V4O4Myls0MaXo2+IpkPE7TlHinisb0wkzvR5fWmuqrSXNryaHyDBIe63u80Nh
7IjPBNFzcTE1jePrzG19rsVrizm6sceLXcT7tjXeVFw9qNEmxpfqs8tjxgposLosX4cI89DktBlV
JDPTxrYu81ht5pFsulKwEIYIQb90sBaH6abFHFaEMFqJfu8jsQ3VeHYK/qpDVFZ+mmY1RpNqP7kI
yF4PfNQMHBhWAE1V7qSqTwFKGlbNYZU30S43lVx1RfVpN2qrZbh1c/CW0eVPVhbZf2ODCzle9roP
cHPip+e74NJyEmfjSWttZEwHjXDYAyT4wq7XBYHDq5EVzV2qrRXujXM9z3+Vpz/oIXKYg+5HzNQG
Q4qFGyYpmZu7L7ldfAxUa2QRH4QSZ3QGsmd0euu06Tf6ql9ZAadwpZ50Q8k8ePYttXpoIGPYuyI7
RtIb0QGnrYg8PkPrizprn4zZ95JJ8mtZBikwNvv3ymsK05NlMCWr270ceAQHB09SR2GlQctXqTD8
BZvu/abTK1FPH0k6SN90S2wPioc5iw6LTAiHQNqMSnNXWM1NiXHndMWOhvmtCbtT6UK8pYn5Kmv2
r7LKdD057PfR+m3gUmIR3VGWGXJCvJdl9Yycc6AjvDIr2gV1+IIxFb9sxcASOGYuU2zFs3srhuRQ
K2YeUcpKgDywV15L3RiEUFSLjVXGNh7K0KFcHY4eOIcAqmaOxL7poXkbdb2bA2MjW/VU6vm97uuf
JJvPspXNJh+GBw972JSYamN01kfjFhscosQCxDP1bRQclGe8AMlN91/qN5f5W9LpfW5SSweD3JG7
l27NKMNz3LX9FmScBtmDoXUGjAttyn+GxaSfEwRh+LMJzeh173AVMcZxsitALpzYeAyEgy8+hSxa
7uYD+TJXBY9aZ/6SZO2tbMWDt9zfCTuaP2vS3u2C+1mq4N88BJgKTK7N2skhKnUyHBsjvAqbJSVx
XD/mdwtcj3dSMTbiHsK/Utnlzmrk0YmgLlzDeJEFSQT3xFIaomEsvxsGn6tyHk8yLvGSWPkJn/67
sh1G1l22awL+ycpFVhqDbZ1Z6Zr68pemm9sIxxR67bhs8LyZh6Sc0kPRGRj1g354j0fQJJd4Yrr4
BPxmNvcz0zpvoLpwqmofz8TRLR7TKdcg1FxZ296Nromj10vrverZfBrcmujtwfqXO0TMIa6e6o6B
YNt81Iv7FjWDZMmkt4qc/j1l3fCq64D/SObIWAlGdMGN8bVf1BVYSResWEr0NYoZy4VZvcd1j6CY
hfzL2SFiNzp9IyJuXHqvdRL92QKot+HCZvUakKn5Qt1x64riXYn6ifh6e1MQ1yFNElWKqWUJFAWQ
6uZPh+3QaciRkmO8XDEleqlS8lWN2XmvGtZKj9b0nIj8ha9/0njBSjvaDDFGAY42j9WTVMjjR9Y7
x35hzga9ftBm9fB/Q79hEGUupp+kF8c5BG4tix/haYGyYz6V4cQLm62XHvMgAO4ax5EFyWwd2tGh
k4nhJTr7W5Xmv7SuM4Z68zc9FFkNXXrQsSS8wv1KGU+vkih8BfO9Br39n7nYP4QavhIs8plCIGXU
qEYP90aHzhzpYsfjd9UwOpEdLUjWJFvHwTGDe5W4k+zWMvipVPJspMtPUKlznmLeVflaFeqTDu3H
FeKslIt9IHkPGjgSN/vO0arv5vG3VhKsshT6NaEVWbDvu8tCGTbitZzqJ9tqj2w7uQmQ6XogUkjP
4NyE8GuSxScxovKRgyJzIg2aSr8aQq2dJN7Omf2Qm86/bOjfTXt01rNpfgkQFoEOy+1cXUJMK+24
fLR2v24nvF2zgFSxZYfbhGHBQpxElHYbdtutcBPA8uh8H2Z35C9hwYdom2fLpN0oSnWs44yRU6Z+
Yq3xuEamtR4yrAppC2SObsBMB/g+xGNV0NLGFvgkgPuqTtGFRvGIo2ejIFug1Y99XRfrTo94NDv7
KmdnBTz6MTYtVl5aq67sPpDCP7wpOs2qiLfa4WIwHULWGgubbHt1YtS8+GZ76tHC8JIscIhQ4WKy
H0qx7G2sifhPT50cwTTIJ0mgMhDju+nT7uaXIYkenSraJJ469PXwzyuGa1OQrLbgFa6cfWZSTji6
ltspYdBTJQctys9qMZ6yyvprlfGCcvPtAW1NNoobmMBPI4KGViZQ8C5Y6mjW/rrYPedopgyw6psO
q1NEMIEnp4NQcbpyC+aEjkDGD1uBcwtPbsO12bt8bBFEZW9wW9otJG1KIlvrBpDwI1Aj0Ry7EiGB
LIxsBfSWcpAHrzyaja/cJkVSDK4zIRwGS8r6GrO0QYRqToLEhvkKwxqSv+gYPDrnrrsumXWUdv0+
R4AuYAvA3+khXSLiYcxPVdGIGh1nZBG/Jxn9R5R0n8jYn2pGUpPFqzSNaxHo62AbPxVoujEv9aat
8l2nJ2Zg0aPp0cGFYNxT5B6HYnkFBvpvmFFvIUC60P2RpT73YX+4S6ME1Rz6BT9KJ+eti/YHc9Cw
aMbhYq9IDFnpPGVWV7gXHfUvZpA9TDJ+kmH/xhR8a8byu+iLbUaQzaYLln+pTPdOTwdkJwRh2EZ8
9ZJiI7vuWVdi65UjQQbtn6ExnUeerlZmk/9ncKFGNnKHUVt4B/V+6e3XjMAQe9S+MsQ+GKwjlpEt
L/KazavfDtJWbiAIMt747GrisGaDJQrSsV81gVcdUcLYcbt3uy9+IlWSSpKUX7XZYRGKWXDgNjmS
d7X8lpN8ETi/On7GPWOJOzpkX/M+mtcKl7BMdHZZEvel69O3OHLxmIT1k+hRvRJKibCrn5oMGtGr
fh3TvKbEf6QwCzxWy24ZyhPoMYFCmpEbdIsVpSGZPMnBzqLBr+s0Xcs+OnhJNPHG1uFxaktmF33/
2lv2u5OjZLF/1++lh91ahyljnPSX+nzn1Fx8qh5fvLhlHUMrP6h0TR6xzOfLfAwx9OYT2EQT8nT3
EWRy0CKvaHzGK6eIKd6SYxPoTVRaAOWRAOK3H/so/8kaEBm0xCfBSiNQI/CqkJ3RplF3iK1T4udN
Xh9NmM0jET9ELyVU0YJWdZM2w65HYymNGhozAs1dGGePdf8CanrSAlCsy4M3GeEcJufJnlxQGSTc
NEizNdV8tB1z2DBnqTTYCrardgLcn6btjIoP4GEeYFSeR4xj8Uh8R7IUZ8dUr3IEKOrd9ndocPFM
1dWwxw+j6F4tHF660T6zzmtpy0/dz/vIkbssNDB9GB+ChDqVlVfHmB6SwsLzlP0blzQ652Ma8rCL
t171uHlHvHbLsxbVPst6xScG6IoX5a+z9CZLupeJAVqVhMde01A6+WfgAXPWUf6VAt+zhs39aHN1
LDjp6AP4E1v5uxVD+bkhZ65rmK/xLM+J1aFSEm554gmMd40ZUD6T/zlU+XnydLNxQVkJX1jPMnqo
CoIXXE2vaMT1Gc/aLilBMkdPv0p3uo3Ce9ej8+WOdbwd4+HgMKKy0mpX2ckHYz9uibx6WsryZrrp
rw756y4NRlKvOPfKQ3bABtAlFVEuBVV8ZBD6k1UjVEu+c/LsRU8LnmHLXM3ZfOhm46cbw4vJtAhi
yOp4AXkdFErz0ARPMBF74i72g4WNbCxOOaaIlXRYH5da6AiZg6tkqf4Npjy43rzOR+NtaboHx6GK
t/J8gSHwfl0vv8wlNjzJEoElSp49O7up6U4PedSjyvgrBmNvLMV4p7yussuepv8T0Sj2MMjgFi+4
pPhqOis6jQ8vm7/m+5DQzF9NkcS+FvUuZkieGxjDiRnFiRNQ5fQS/t1ipK/u37dpeesj0COeXdG7
R/rnDR/XtlhCAkgEhidWn8By6Oo6Ya1aBcwD/BQVJY3MG/FErxR0b6Mpf6S4d24De96zJHlLc+CG
YeZITp5xg19Z8WY/tCypoZ+ji0dCmlCGnQfLKv5cO/+uLQIUlGkcWK/zRGHubty5vNYjjLxw5rVn
4xkfOuMH5+U17ijCh6omwwcbiC8S5vLNeJmI3EVlgKjNbCDR2v2ZGPWNZBLSvCcTwp37FVjFoaR3
r0R8tSePvSruNqvkj9fFj/JOEY/uulrug2ltQInV6jnX2Wax3NMCyS04NZZCPqCC7ZU1fY9EIsg5
OQ+R9+WkLmTL8Fhm7ISy6rJb93BElkXqQHsf3DJCwDsS7wUOGSbI11mFgF92+5QiJ2MRDs91F77m
S6sueXpnLyfZPMRLfRFJ0Ww9Bn4s7equs+E8UmlzH3LSFilTtUwqmq0AQ8McfGJMLA+DqoeVQaHw
Wlf6OoU5Q+Sqv+S4+zg1lrcuivXasOBj00r/l7E7wRTTr8fKmTzXLwSNc+AN49nl7G+JTGfbDHqq
S9DlAL0ZlEQmsBQsoyCqR8h2OPtdU1XroIs3bk5CxwzOYnH2LYki5ep+3wRqHSp779ni0BnY5lFC
zllqnbX9iXefUBMy2uck2bWqWKuw/bLDhT062T6c48uc6wfkwG2U/8qqONbtdONteG6iYWuUyaPH
mDk3w6PhhIdhxNO30C7RTZhnrEmXiVHEWhAyuE3r/MUasxcThcuNxXeqPAZsjnVbwvnJ6bAm95mb
PLRxgL883VQDSF0dmE9dtpCcNoiKlWiAmG7XP+Ypf7nBRES3jfHRLRHdLN1Uz01mJdt5JMQma06j
le9KnOAcF/NJwLKshpYiIBj8xsGTRM6yC/dmKVg1Vx272Qo2i4SN6qfFD03cHrhCnyKZPQ2B91Ta
2s9IUyua8k8yeVg1iXwfh5jMROIDa109NridB/ISOQKjW0aLu0rb+FUKTk6anzu2uY+s6GEgfp0p
lDrPDT/NghtTZsG2neqHcMAzPbkEtGXTxbN5d1A+VwCvu94bH8p89CPT5eXknFNK/DqNAUsacjqx
AbpKHwkMOhUdLmD6sTLHmMmko4WAq0WyVyGnnu1ah7zTvhuFpNDohTMR8kOku6Sr32yHmHdhunhO
7evkstYQ5OkpyPu9m403fpPdXAEILrVJjGayb1B5Ys5Kg6kMthXmGgHB+DNJCiN8cOLJR8Nz6p0y
+GGdtt1SCqEI0JSN9ZWb8NGK5E4scQkEyQIIb1HrlooFDuNcE/HjxWQZBhbeOZIoa2TP2hugnqKd
NNwXEXRrLOnkD3DnY6ByH5usvcWRLok8HD95Il/nqNtbY3tq63gT1OK9SvqXnKOlabu3IWBe2c9z
uIGsw0BjG++CIC4fDUcwpGu9vVPzQ1sOXB7kYozG7HkZc4VqOjD/nHi08DlRYO7MzEPuVP9cU78S
InqTAm5MzXvbzb/Moj1yJO1oeXfuRLA/T2hvDN9tPGx06ryRePNZ3JVAlcTnsb3LsulI6AJ5cowj
VpVZXQC7fsmW5HvNMJptPX8lKjiwHuYj9Mq/TCxftY0R0ea5Xzsy+cnuRU2XA0+Ixm38OAS7dj0A
1jS/jylZgBWH+pRkw5mP9U0wavofZ2+y27jShNu+yxlfAuybwZmIEkXJlvtyNyFsVxX7vufTn8W6
k9r8TQmoSQHbwCZFMjMyM+KL9XmSQb+OKQH1mINKSIddeaP42rOcaw7dREdfLZ1MFnejPl1TOKSp
LHIshLwTSK8YX9tNIIVOGk6OVJkjQM+ARLUJe07eTUn/PEQ0U9ftHkT0Xa9pV3kzoAIzq5okR3hq
SSj07IVpGpdPAjI5u8qmHXqF+9HQDqSn3/sidSjl7WepBuc/aun9Zyokp2LSHytNpDJkAJprkztP
lZ6STj+NhU52XXw2hur3pPf3hTS+oxx3ek2+LtreDUiOeRq12CKqjlY2vCp0wUoeyxpaddJE1YPQ
+CdkTvF2QIrrSahkU+NOIok5JlCOyG/fjvi7CfQATq14mnNIkVE9oDs/WH1KfXNEGIVlGugRBZyX
GZ6A0iPBKU9DZJzIFOY2DMlfsR/eFuyv2Au8cWBjutzGOpBQP9xZcXRN0p+kDzzcoR9+S6N6J1kV
bAdFfaTN7cGQUvZwmVvLWNNF/eNEc4ndxuqA2Cy+j4vqUBpoUEHJnExfQuaqI3eOKNrzc760KXvM
8u4GBSqHjLE6dKilgekZG80P6fqyBGkTx/FP0A9g76zyZ2UKd2NnPFrNJPK1qQBiUreZzBi0BsCg
uHpqFWOvQIoAGeaY8hxeDEnahQYJgsYHjABMQYFyQlcBeuO2S9hVmKod9RYgU3rKktS3YQ/YSqS6
5PD8W1NDnSMk2StpsmvaNm99yoSDUdoIAhH7+ezWEiNEqoxUcZdFcvYA2vUYIDdTPFpyah9saGZa
vg2OCZHwMJf3XnweeEv98HOszNu6Nh8mmTOs2tCJowSOnkATyofrkk7cYkJo2nkVbFRJge9RJXcw
yB8nL2RnGgQoK+nF6GH6UfST71S9fJOoSoB7Y3PQ0KpSIG4Jo/K5UiyOGVKB0NfHJNaj+jtFr5mG
irn16IKk9hF0h8LoePzM/+CjfGTa+GGlAdVD+TbMek61qKHFBL+5ovmKJ07DRn1XTNpVmVNgz03j
RZosbI35esEofmHZg1xPDK0tLFBzC3fSyauGFpaJY5SXBBq52eyxp3a67eL0d2fobPnnIxmDx6Ld
Xn0eupD0QqTS927lP8cS+W0dB1uj95G1m0dJto7wfJGTWCcqhLeaAgFroowg18V16Ke2QcPIwVC7
KwNWOPUrsiiWpqs74KU0nytP2YQIyaDnbAopr1oPVW++1FlA3oXsUAFUpCClbAm1yl7KcA2lP9WW
TvzL6Cu3kIfURvDQlaLu+qIIFopGmmxEvV0cNPCBV33Z/VZN9JaEGYiO/Sz7L4anEHG01QTvKieO
LSCA8SqPQ28jkg6G4IpylxAUC95uEGFMxwFbhzEFvTjnH8vQb7eFok+boVKEm9FIPn3ReA1Ts91q
k/WZohikr/xGr4sdTnF3Mal0S2BgmxAGvYpMNS6KAcz6DFsdQXzvQmVvwtqSA63aJSZgssizrkgC
7epcfAUAddAADOfZ5BQpTXZdZ26moD30NdxFjfbtcWQPIHjyoRGCozIk23YEMBqo2g58FckoA3FA
894MOZ2xQsIfC9gpHP58sR3tdgiOkspeXZSrfd1pvyTk9SUa8oB0bYN7Jb/BTUXUcEF+r0vCKU5Z
Zw1ITXp7l4EOaYMc3lSEzDPRH3KYTw1cphnMXTYUSrKiAedZHWry50EFZEQ2t1LkXTNWD2ETp5S5
SW2posBiQoZQH8V3kWZL25THYCP4dYhlUnCFqxXDKmXLNkTXahFlaAiDnZKTYG8rE3yu/pyO2b40
LHzS6l/tKDhD2NznafckNcqRnqdnwGYfkcQpLka6FccacQQMPeopZmxp3ngtdoBlVaH/Vm4xnLST
XG3t0hx/VMgWam8Wf3W3njKwSfDnDmqQF0mTHvqucAva99GGUCHz67fATB8TcCFpolzpNJZtCrHY
CuJ4BW/hsWgLPFFj9d4IEjwrp0MYy0+Inma0lPFplcJ74LNHHjJkvXXDSpbJe6UfdoVPUw4yxJNc
KBxbw48CUynyhN1dn0qQLRLVjcr4rpGo1Eul/D5E5b0F2pfcam1zHHOjSiH/SwE4tMKXqkoeUJAc
6gGKJEnTbCpYlQQFYEI+PORy9GSq0q6t9YacdXMjNNqDpdAMbdJUKVddSjUr+IHJ6Q3bVVK+lfmS
kzbeIlFEOjk8SaFkeyQmLQWpHz70V83IVlrqE9ufBVZm3pzStnzROg66GdVtmSCeGr/kwULOr1q3
pmA6jV5+TonCeQk9aWc4aj0dEBPSyD46Qa4fe6XcBrJlczbdWcWY2/oUcxqSxw+pZg1HBrCL5v4f
fEDngFm8h0WQUmosTvBpA864tDgPncBOw/qZC91XNuivDWIwu9ZqB5bsb9XIjrUZ72S/wGt0HH4W
QU+7PA3Z1C2vUXtdJYZ6JcbBLzRL10UW3Rk1GMCi0Ta0Yrq07+RIU0WNHMR0HNt062cSvaKeTepl
y9nsGbOPmzHAdqWPjE+/7N56P9hlNQr0IN1RqXMh+1YtnOUkgyVhzIhqjX7L8ICQmcg/uWNhPYwz
LwtBJ/prTu7JhBK/GoZ336PS10zqnTcyVdjXf3G8h7dMp2wahk6RmSiox2wj1MmdMB+KBWvWzOTJ
FvX/S5zHtxK9ERu/4bjoyxVbAdP/bYASRLsovyMEPdRTcu+xO8bCGE0tBgaa+JPutE2jFNcpeciM
iCSjDNHIAQVFZKNqYrsu9AJNFwV4aNrVrXZvdeMpDDBq8E1jI4b6nY/CdaNPJcsZo1+YNBc1/X0f
pa/p7Ck70Sdv17rmFKN3DGMx2vIfZGHb4iOYFfVeNsstNIhhYZthuGrExPNBZvHPb9pccEfieQHd
zveqo+a1eBNHu66SD5PnO5NCVnrI9Y/W86/iqe0cLeqvVAHJjQS/i8P/81CBoIuBPSQjKonAS6+k
0vuISgtTBdRrfqfeDc3AsoaLRxqIP9qhfct82alCGJWZgZhIQqJBa+8Hu8bGEbyA71K4eq2GjhRX
70Ifb3sFuj2lLPrtTBSls7pW73b1WLyOYQunW5ee8ob9dKv8jjLlF4yWR8rgSGJNqSSTQXd/bFA7
hSjiproM6rh/kqPoKHvaSxFWNCSkhHPYH0drGpB0mEHiRBFaW8qpsq3FEKo8C0iGcpqM4snzRMQx
sk53LpWzDVm3Qxb4T4lpHWTFeBhTZmGSx3dJ4z8O7XCgktLYRio8+Qa8/jRmh0rJIfIf5Y5m0zCY
qO4NX+CoBE6NWWlT10Y/EBROXMvvc+N0a+lzdbffqV7xVZXIxIiJm7K2Xmp4IoPYzoDk3k3o5IBw
SQGLXTDpFjQouXg7WdVbnaC98kTxPU05KDQDieJEuisKyy28hkyJLv2qcKbZ5iOvImI3R9vXZ6Wq
LzDZwQXXnmbrZvVKZZr8r2YhE0vjZ5ITOgFmeExKOgL1gFSIUaaPMVISSlTIcDmOY1o27cKcCpth
hvScRkW3lUAqOhZjXe/54bQGUusN3JE6xdZk3bbrNlCOYxM+obd4DtT6mpQI52t9vCOjc8NGwKcr
trypW3IGfqh9xBFkx6qD+u2J13Vtfakk9zDmgmEi0oyY+OT9EfcPzLwKNiPGgEHH4prr6kfkl+TM
QnrfhRE98hQAoLEs5LxkWkMJPF1tnRTDSOCN6S9W1wAr0cVXov7WyuqvtB71nViQhY6oJAAteQDN
WGwaicMWKtgZKhn8BOiLBEhA+lAJ/XUzqOZXp+lvgU69Xx9ojKkqAbSexFZzYpdavmaif8N+kRp/
r97HCRvk3ose0xooBlKTV1MeRsfwR3dGzkRe/zbqCDWpPmD0Aam3Kx1gzc99W/7ISu2qh5kvi8NH
LU5oMNi7IRj8ajR+TSGo12ma0j9WPzRd+NmpaHegazaAgjhMJXJ70mrS/UEQHxMpZdPUBMeqm9VP
9BiwQHNoF0lsRXfjGH9VdHufN39Z86xZWCSZpWlpPZJTV2duaL9p8N/ULOre9Hz++iv2L/LCIsmT
UtTXRRTRVTBeDz4KQcu8j8dh92+XX/gFj3rIDkAJIrdtR0QnElXjEo90aXv+8iuWO/LCEgkhf2Qh
Cw/dEfs2CG/d3mSqXnj1a69mYYnUBPmkAg8LXE+XbnW1OeX0wUVmuP+33z7f9uvjIcz8+v/+H+n/
A9GRUNVtAlfq7CH5lbAonb/w2u+eX9ZfFy6MwQxLqw1I10anopIOhdC5sllccC5cMZ2UFzZHGTYZ
NbXPwNUonA0JVVLpA6T+BtbIBpZDGFywPZJmB6JvTKPkhe8RWrO2Njz8Cs2emv4UDUdIbexfeiDw
oWecBrn5IiB/kPNiOZ2yqyC/5Iskrb3DhStSVpNerJHV4qw3bKdtsgVDM6doHuhvR2W2I3zZwl3U
XHjWtXG8mOVRE4mtMq+rXQcho++eS0AU50fDmjudtJjhmQGnbshKurp3khNexTv9UL/qG9Wp9v52
+jfvK2kxzzXDbKSxV5mIoAXq9C29NEuklQD4x9vtr9FMd1/Uwp/z3YZaLEwe23fBGm470L0bwMGb
4Zm+Qqd2z7+tFcfJP7/ir7uRTO8rKWx9TjAxC32AkKdh6zNnih8Fclfn77Iyuv6Mur/ugoiiiyWQ
/i5nJjl/p9slaw/nLy3NQ+abWSMtZr8lNPrYMk/czmE7u0/3tVMedFfYXjJzW3tFi/lf9ZTElLLG
Hmd8ByEAxqbYJj10zMjcN9kle/M/v/e751jM/lwbdCy7UFUqJkpOq1agN+AzNDbyx6gKGI9pR8jH
e5hUbmSQR+h68M85CoJ4zu9RtboQptcedxEJpE5sBTI8kauJ0iflo2NcAlyOovCOlZJUg9ZP2/Of
bm1ULIJAryDdQSkZuZ7fuCnbVBXxgpW1u3+6vLiIA5inlWJCV7orKuNexP1SqENa/tQLY3olhImL
COCRsYxqHNHpxK7tANhzX/7jlecv89dsQUWryindzW44Kdfkmx5gYfzbKxcXS3zpGToHZCaiElyJ
QrgPkQKMgnAh9K69kvlD//XDTfwAK/DRvttDeZ+d6tILmzZpnmvfTA5xvuNfVy6r1GJzgkmnJbxn
VXLMy99G+dLGKK69/H4QnmM/g4kETBPyHwmzLrkwiFbvvJj9o1GoMkxZ38WM6VD9pD1gS4st7PqN
sK/2lI+Uu/PDdW0JFhcBQIz0SqAxPnLNd2j4wZNs1za2IFtMj6h0SrZvVzYYB/vC7dY+1mKeq1Rj
p3JKArxVu61qoxNwi8/K2qqPBJq9daDY3kn/OKIXM53GViWSpSh2xay5tkosPEiEnH+O78OVbC1m
eSNbngwbOnaHsr/Vx8yNKEwDfXRVo7xTDOnSCPz+dcnWYrrrA06LfQKoCj6iuSdLu5E2s/twCi/w
GD2rjgz8eXv+mVb2ALK1iACdRFbbMk0fEWdAPsAzX4faPLTKjFLsmt9jQRcya9KO7A9a6pTOLyl/
j/3K9YzktcuG+3FCqS9Yl37P92ss1YP/Tr8xzOKCNmbonCHxs6W1wkPrZIjBIQauBYAhoSnJVE59
61116T8u7bK1iCepqeWCUSvUz+keKuv8lFAxNMoG+ZzE5q6GMk7+YQPF5zZFX3D+5avfb8Nlax4B
f8WaXDDFLh4FDIH7YR/X48mraqpV8Oxq+lX7wqShVvz0u/ipN/PfsWYOIBynq0zBFEsy36lq7n0z
uNI8/41k860gqzaiAAN9i3+UJUo+CvO6EUZy9MoN5IJXeAkukgQdENLgAL5Ffm7uA4CsrT/QdEs/
k4DuKqx/t8WAvoAmeivcggzYF2V8c/6hV3YfsrUIcxWcjqlQ1YAwJzkq5uxRscOWgQTNYCt2vvUd
3DKGzDl/u/kD/m84xzLyv6946hUaz2VIMgm8kRSl0ySTOtMvxez5Mt9dfhHaqtw3a0ZrwlwVbdZ8
0h4OxLk9vVXvoXNpX7j2EIughvzEyItihI0DS71BaqkmOB/d/9MbMhdhTe2ssOga7EljXB6b/pmM
ag2m8PzFV06a+CL89/1bVSRMdLdhdGRYH/Hk70Jv+FIm6ZX+OmQ5+GxdE06Ry4oazK8w+mii7FIK
Y36Cbz6OuYhtWRvy8RHcun4eWpvc1z4nC5GBAYcJFY9kJw31xiGTJYCsUf+vT7yIYJKCc5uhRokr
uOoRe5FbqodHeRNvL58TVsaDOf/9r7gxDVJlDBolCp1qTEtzj6nUTh1nFx5h/jbfvbdFWGqBwYO+
y+m60s27vMrfsval8LW7wW/eKvOVjqELK+p8we9utAgFRi8GpmyCHaW5aItu81o3vEv2yyuXnifs
X68I+Dx+99jBuoKhHzHOdQrourEkHS6M6/knfvfTFxOf+rwyin3MT//h30zbelP/sm7qN+HH6GCs
60rNPy6I5mLuo6kBZJXzjpJe/1krcJXK7KEu7zEh29PTf6WoOMKhoQHs7l54tpVlyVhEBFrLJMUo
eTbllv5t9mvAE+9Gh46NK/NC4FwZwcYiLMQisl8AqSSg/FvOCKNILGAenn+AlXlvLOZ90xttDgWf
V1a0R1i4DdLHFKLZoEFHummpcIlIzc/fa2WuGIvZ3lLC8KoUc2KvgH/u3YnmnUYSrRJeauib8oUY
vTJRjMWE9+b4BI3R22e4um2GgXBm6Zde19q3WEz3HMSGgg86C3KU3QgG7Eid9L2hXDiqrZxrZGMx
yyHhJdJUmiR7f7Q781jvafADDw/o1DY3iFtBUe3Pf4y1vYWxmPXolDDz7RN2s7ejDarbQcSErL7Y
dTvNzt6nX+Gj8XT+XmtvbREAJmaJ7iO/BK2QuQiU0DZ5N8A8L837ebB+E2CMxbwfMlzKi0EJ2VnI
8TG9+XRKO3Dkn+nrYBvH8qd1rPbRhfe2MmH0xYQPIqvhKMtrE4+ao7jhvtnNp4xLl195FH0x2SUN
Vi/9wKGblyWek0nxMOgS2rdk5tO2p6kdLw21lY+iz7/gr6hfdpYEM58HqbaFvBl/a069N7cx9KYj
TtSP1UbeBjvjwieap/g3X0hfTP1R6MxO7GlaF+NjLb5K5WeqgEJsL0SWtXmjLyZ9lUKxHsYUhPgz
kNBkE9jhDvqx3Zj2tCNHvvUuLMOrd1pEAB8EsyyGmDcgGf7d3pT2fNyEazpuUOttUTtcutE8D797
ZYtQAMy7pTBD3Ue5nRx5V+69J30z/XkccLQXvsvaaF4EgZC1xavAubslTTg0WAtIDOIvXyu/uqag
RA4k2G3wAzofB9YG9yIOpL2agKojDqi58K4HFuTR8tOQgOnmclWyU0+c8zdaG9uLgDDVgyoFYwgQ
Dtyy3j8pdJwZ1Y/zF1fmq3zzZbRFCIC+SG3a56WlUw5gIAg+tWD49LKxcMxSk+1uSj+asOhpHUXN
mKcoFpQ60uiVHraI0elh1iOswzqd3p8Gy0IsVnaxGsU7Q6X9LEn6VxX8NI1Q4q5LpI/ZNO4eL69Z
bIIJoNKDR6CZfEZwbbuLK9tKokvWFpEnjYyBVlc2T+2x3SlOfIWQ96G5alh6mufIBcyBQOrS4F6J
B9oi+ESRYgkZTCg3e42fi4O6A2luWx/aSdq3W52aEBDk3aW7rYwGbRF82mLCshR43t4Lf3Jmhw9Y
RRcPbSvTVFtEHvjuSYz+fy7RARnbJY5/Aq5xZAPoQjG7MHHWnmARdGS/8uum5tuUdAuUyXNbKLD9
L9WB1j7GItKUaWj2nqZQbZoQSJuZdKUYKodLDC1RBJ+fNGvJM20RaRpYGSWeM8LefIeVA5WOo4Yz
N7BIyRb5GS3o2l53ij1Oj8bmwj3Xvs0y3ujIQOsmRcAD1vsIu/KYn+j+tMET9bf/vLhpi2jjTaZP
S1SGsEz52c2NMQGBOjjk4dP551jZN6uLeBMkdTc1iED2da/vNbSwUUTDvuwkUbfFKgU63oUXtjLM
1EUICAJKWr48DzO0b4bqFnOjrnc4/xQrJUFZXcz53vICMoWy73qnihk/uHQhP8sbcWNcuMPae1rM
89Dn9OfrKkcksBEzrv5HqXU3f4xrxhGfp8HAXEcXzLcLD7QyvNTF1PeFtrTEvvH26l79PT8QYJTf
5Wt+yLfCoVIufJT5K3+z2qiLuW96Qz7KAoM4SjFGNjUEB/S5NrQ4FkjbggydTF64hox88/xzzRf+
7oaLcGB2fizWA5lWTdOPEmapE4bq5y/9pxD/3bXnV/nXpjOulIbGWo6AjQO4cQ9xbw6a9NbZiNbT
1+mIe7W1n2UN8CEvTJ+1k86flPJfN20Cq638nkNV9krtHGA/N0SR/0OtdoMtkUYVcIm48PLWknjq
IhgUrYRrO+ebvWWdCk5VUCex2b4eOFSFjre78B5Xhp4yD5a/Hqmo+P44YAp7WqLeBQ3EronDjRj4
yHY1MK6Beq96yU8gK9s2zmzdyA7lmHycv/vKAFEWYSLOwa3SO0fXHoyQBM2s/PhvF15ECHES0lS0
uHAbDFt/ePRw0jp/5ZVJpCxCg1RbcaaGCZPoELqSqx9GR9rRQuCev/zaG1lEAgAfdd5p7NUDjQhT
g4W+uL9Y2TMr8y3/+tKYFsdF73dIMe+RR841wfZEO8uNdxjvkCIhOiWBPrr6TfePYU1ZzH8DTwXf
w6NzPyt16IzYQ7lqjt1Od8De+Zv45fw7W1EEycoiFkTymHny7B+s7ptD+x44FB3Aszr/f0WVbsLz
91n7NotNgFDhaUhfjO/qQ7wbUXDmxq/zV147C/45IPz1bWLdauIJP3UXPvmD+DwvAUz2U3yn7HD8
vXh4Xts7LdWRhR7qiooMyE0AJrB0hveCnaBTpx8bv5bnZt+7ykF+x5/ocP7JVt6ZvJjhTZJBSGyy
yKWnZNvDhC7E13+78mKKJ0MCbwLykStKGBvIv5v4whZ5LfDKiymuaSb2I0NO/X8L5mQHbPvKvxYd
GhL2gnP+x6/eYzHPPY6UmZShLplLWOIu2XqH5kiDrOM7+b+FEnkx3yXIFEleMt8lGdu3zKJf3L+w
B1/7qouJLQd0JICdCVwRi/kNB6JTQIPzhWkm//mF36ztS6HkSKfqbKcj4CKo3M9WkChA6ZXn2Ejf
enfCIsHNdcwXFfWk48QXTsm+LD2K422/q+HG46VzAxMwozMJ39C+pLob0iKMeCyPnVhu99R/t15c
wdCptmEY7BXRG67HVEX7mUUfLUQ0oweukKDEF6fwDivvbFO1yVdnebSHA1enbQCEamuepB51UKiO
O3+qbiKl2vfGuC2r0QCoN1QbRYA219c1vtzly1S3HwZO3rI0XLUZoN4QLiEt6JMdxfFeEIxrzewe
4jiETJpciWp2T5+pI/hzl9vMYkO8IVX1qwBeaRYI5JLxKin4+VoRSvmg7/Dni4d7U6B9vfSb+yJt
34ZSoRnT9zDoNHgvY0U3SSOruMrEd3GOcr2LFIwpm0HfYN8HNihJBRuGNT7rBkhn2gIfK7O9UyGc
yaLyJAzFKfZMyonKLihaTElE6121WjIuOSa9Y/L1p9EGXosv+zaVcScS8ye0+Y44gxzV8ZqGYbzZ
Kn4wihFK+7L4FXY43yEOgD/qT9lWk2N6oNSvLq3xWmwEp66CcDuqE/gfVdqMJTgSUJu3VE/xsB8g
dzfKLRzjKwhJV30SPZelcdvrg9vh2qvE2a5IK5DE4VXSWG+a3r0Jjfcije1H3QnYOESoiZIYycEE
Ua22uvusnt6r2DiFfukqVXdFuuS6ntIfHsjAhjrpxjDreFeZlE/bNH/VGuOmVYEP48cKmzW7wzoU
5lT8yyjK390EVgOGsqwmR+hJ77E+m7Bo3pdfAd5tpGoDh3V2NvBpWg381ziKYkiRdJTm6VBsp6Hd
1VM/eye2b4SlaBvkoqOm0w8rCX9G2gweoBsnjO4T2Nq9kD6kpfmjF8oDfTEeNpMNhNKyxDDNoAtp
as0NCAWoiKFAewXkFzvCKfhaCITbVKDFo8dS/pgV5SsGiKds6ncRVIwJ4JmvCo6spQ+S5L9GyhDj
usi/m9GnjUYb4A+RtpjRxvlbXjZuEORHI6mNLcSKlsfqLFeO80vb4jlAfhcbFouwr8v0QfQ5ZMNB
ulW84T6NtOs8n/YXAvMc5L+7/mLXPclRGVRmGpEs1cECbrRbb6/bkSPYmSvdNxq7vWKvpptLUXpe
CL+53/+ombHbox2FFKCQKbZRPc19pk1FbbZzMJ3BAPr6/IP92XR9d6PlSmyZoznqyNx7GHR0x1kW
Fo/lTTTCnpXTWx1f7B0g1gdPDZ5oqEy2fSdvszq/Dllot2FZ35VSZDA9PWsjRI0PV6bzZnpDdI2U
4E31AuDzwURE88FUd012sFDubgDDdfwzonZpdDfCtvfYKhl0euREeZ8JtLrDfjv/jCvvUlx8O2i5
XZp5XehWZXZlBr0dBXSHQ95ulOui+AWU5fx9vl/+pKUmTSxDudKx5XHF9qHKX/Lh579dd/GJpFYc
zD5kFyh3sl1213BLduevvLLxk5aKMyvDIhlgeuj6g3Xo5uMQXnUp3c+QdZTpnbh26ATdkcfCNlo8
23U8BbwEv80xoN19Uioqbdk1fWbFhW+1Ms+WMniax9TOqPTQHbXUjrNHExZWYLz61YWJvBIn/ryI
v3bUWgQsLgyQ2RtysPO6zqkLOp0F85+GgLxUvPtGP6ZhzlALhvLQBUAnAqO5VN5eOWP+ST/89dsF
00ssVfVCtzOaExRsJwsU3OUN9afPHLb9xHq3/AKuX/9wfnisfYzFfs4M6Jr1ZUaHJwP28Ablxiss
TA49nEuH5O78TVZm55/T219PBXzUG2oaytxQH79M+k7wR3yyKnYBMOm2Ex2jCpnP8/dae6DFKpGA
oDNTCzVn11hbIYNR3kMN1m/VNvzH8buINWw46FpWyTDkJjgZSl4YtW389K2sX84/wlqGa6lvz+JM
ErKAxod65z/gV/s6XMfH5hP+tRPedcd2Szb6kLAaKRfOamvn6KXkXaNBecD0HH3Ij2br7dkvn6qr
Yhc9gIq4WPZeGQai8d80hNHL9B7XnKKDxjwENRzYWn6ppvwIbXNrycUv3eovZIFWYsBSDR9PEoqh
Qo3cTGuuhCIA8+TfEvcuBNW1y89//2tAy1D+Kpq3+EDFl9iDeHrpk/sLH3/t2ovDm+E3xTjQCovV
MdoTLOjuSowglVi/8/Bp8CPz3tAAlOc9pdVfgdbtrMHfj5O1xaz5pyUHF87CK/NIXASGsORY02ke
tRYMsKxii2v3ZvIPHpD68w/6/VIqL0XxbSAWIENZ8kLpCWz8mIgX5ufKiieLixDgx1Xm5UqIUCAL
Isew/McykTByFUPTCbqgspsJCz3drHfYT+9VMXpnRbpWJRyhaiE6qPTgFX0Z2L0hXhiO8wj/3x0Y
B+L/jhcviErJk6iDJ9XMfpCba43z1iaLzLdpsF61KXg6/1K/HzzSUlddi9JQGNOIZVHm2wPA1jL4
kcSf/3bxxchUUsHPjYqVj2XI7rRDLD1Tpr701f5kI797SYsRx7FHVVvqoLSSZeVWG0H2dH6HXw/G
s5tSibZ6pxynKbzporHmCylXSWk85t2Ee1K1B75yUBXfsouqHGfLX/5vVcdCbHJSA0flEbruBPs3
UYHWBqYEi9T7iWuethmLFpArvbaRZH4kvWxtfCTYyLMTx1SVd9HyRnrZSzcEc1FHyjM1qPssKxK7
CC2n04yPJi/vih5ToSgCtREAUmvb7CcF/kddB+2eq6/kY26FPFAxKDLwHmujz0Yw73sT9LWlQWaH
UlltRDF7mOTUTTwcyfJxD8vkOrdgD40mdsiK9NYmKkhRvAuDrv7VpDSp+mL+1eI666nTqU4xuJRU
mD1ZO9FNE5AewKNjI5uhagti8xwG0Yvp919MBpr6i+FVwDB1K5nGYEMWeRjQB4Mxw2oYWsSM1oSd
YoBFr0JI/7mhwo7xTICV1g/fN9/LxsNwB9BlO9HBUGEBpb+EkXHr1xBgmqTbyY34KYXeIe9EGc9w
OAud8WCqyc7wIZ4a/vQzg3rYis3WD0QnSgYd6+TxsbaUpzBMf+Qdd6UIUthaJDiGAYUjtm4yOc0d
q1QwftGDa3BjV0LafCR1dMzqCqOrqMXxA3w0vUq1fX7Qr1R+JGsRTYah8dA2UpzvHBm5Fm1CjnJT
udI+cOUr4y2y4wsz4PuAKFmLfcU4DmJXKZwHM4mWIJk0woUWgO83ldL/KM5VEUpNXAigWrMNQKWw
eA+AY8bWLS6CffszxVn3wstaCXRL+XmmeqoeRNCTB2lTP3eH6rbcw4d+6I6TTUroKLwL+xRltnLp
MPHn1PBN1FiKzhNPy8axJ80sHpWALJmb36i0V01XwTb41BPbyvbWb4w6KAZe0oJ8v4+RzEU0VwH9
eXkUYOPYG/7BjzAzBRA8Gz5GN57uKzPZ+zFOgwsL5UpMX6rPqzxTdYlru3WuP6QF9MzceJJG07nw
zeTvFydzEdYzSxn1wZilSM90/jjEDlvZC/d/SigXWypWKveSuYjuehZLnRJz0FD35U3mpPvWmeuZ
zcX62Yr4CFTpfxdZHx8/DAIoC+Ccg20NmI0nedfu/R2eiY7/c/pNvvOyhnOlcCOZi7igpJacTiXN
6JW6QyjseAf/uqEXaN9vGW73jPG38x9oJS4sFeleBkNQ0dgopXV/U9bhi1FbF4bWWnBbSs9xXyfk
5CjCO6eTN8WbcoURko9cSztiaUmAE+7+TSYoLSXoWYfVmFxp7MqkUDmEoJc3qhawANL9uTGE4OQZ
VTXzzoD698n2/LuTVybPsh8pb6AbRSKtl1kK3CqPmmsAuhGd3hQmsZncqIPylOf+nWoZ8LZY4+Su
xF9uwBchf5TLZt95kgt1ZivmYOO8/GGcoufRV3/5GRIkFbgCdkvdL7XH9CCx6gspu5WxLC413FIX
lX0zt1PMaCMnrexki1hvO4x0pwIx3g6/kh3qhgtv6fsRJi5l3JIqNhAvUWsIkY+Rj6bswkr8cf4L
fP8BRGMxTTz2KiwJNITFgwxQ+diav+T0/fy1V46t0rLzQPAyPckm5iB+kIf0nnSSnT1LdrSZw738
cOEu3z+CtOw5SJqiEbV0Evbxs/E6XTuUXLaWbZwku74mEY8y+N8+hLTsOxCzIZAnkdRCJGpvUvX/
OLuS5kh1ZvuLFMEkAVug5vJst+3eKOwemEHMoF//Dl756iuKF73piOu4gQokpVKZZ8jPLF+rni9+
q3nyv91Zq0azbJngLfo3dhwPcm8+kpsBawmt39Pa0WgufSslzNtyyNDoqrCUIN0YZL3znDb0yPWx
foCVKbpscPJ94Da060EV3ELKFFSR2ZDZcOOzDeW3cBj2E7dTwNbRLcrQjKlBjrBGAa85EzpJBEhz
3da9atDGY83CKYhSCllSSCc5ZnocSHcfD/TTZHUOAY/mTW/LGzbGd6wkB+hwrSWF8+q9kHWoO8ZK
LWdAmzLaQx69/AP7eFRktDrBraiGuBq0ovyp6v0pB00Msm8WzLFZPa0Va5YGV7YUWk01E5k7UxVm
cAWkzk3PCrrAAl4UHunXV/0XjPbSKyrpKK2SfCg0wGvBJ3hvyvS9HHHlaQQsDNs3SJY/maUZoJh3
AO3vqY7h9a43W+jvvaQmZPfKRHsLafEMZ3QHdh76w2QJ9NzSCdcyx9lSOFvCvwNenloz/JG1uwPG
Ugs4GIle05gOlEihtJgXDNTo9hfttOcuyp7JQP/kMYQ6YEwIHdxmTGY1fZSrJU6Occi1n6YBfSYX
WFDo74Ocq1sfgozwQo7PkZV/zqJcHbdOrR6dSc5fBg3qZaJ5Ny3NhrsdOetOfwPx9/3KJ7y8SFRw
CvRSRw1DIrFiEBos/9Qj3+LmfP3hl2O2biqLIMwI6wqBFWhVUOomzVbX10jqC3tYhaSEHZqhDUUi
NQvXmhnELSFGFUUrh83C01UgCnQpoY6OlufeladyVhfVPkd0aq5/laX4o6JOMseaMttF8d/Mk9s0
dXfSkc/MGeduV5BPE4THp1fZQkpvtMDti2ID2niiDliVPTijdked8EPm4j3JspshtU/FWO80I95C
k+WJjNk5Neq9RTkcvGHgBYV7tGhhZn8qdAetX+h5QpC+9TWmo4E4BaUJS1nD0HbhBMO662+48PlU
7lBtCJQ0UpBFu8YBrgASuVAFz/RyLbjM2fKFba+ShyoYu8lsFilKoSQ3wxy38U47hIf5pEi3a3zE
pdNIZQ5RAmSQRWm0R/FFm/x5pHJn3sLSt/iYcCSt4XmXMlyVNSRKhuuNaKC98dJvAdbYRz4sITd8
D+UNDDQDKld25NIVRyUQTcBKtHAvjPdJVsGVlDJ0ONFMS1rJ/aqERmZBnKc2gytW04sOIapaCTQL
6aLOlLPdFGUP0kiLU7crer8TsFmm9MgYZAnj+L7FNVhkJsBedrWHmXa1GVj+wyY9OCURlNhD2O7o
dC1bMhcW0Pz3b3kG7crRjCLkMLPegAzqu2ib+7+6IHzHxw7W5vVyeVpn8/L9NkrZEQ6ADUZxBVwn
X1MHeasBzIH74/o2W5xMJb6yvDbDUWAAwPLPhSZPFXRoNFfes8jxC1M8x3Z1HoGehz3YCod6ca0q
R27uTtAHg80h6HTFWfPlWYcQSbwjPyWUGlJ0YtbyzIUyjco+GqawHESDDCLhlp8LeoIGt89S6Ok7
3lQYv1e+4dIwcwHl2yRlJrEAtcGy7AmBlHFuHKZcP8WW894VBNQ6UTMc4PY2s9ib7Gp9M6Bjk0BT
HgVRG1ioClbDAo6ufLhvG32lf3u5GqapRE+SmB3T4HW6ZyIORAnrkaFCi/gB6rdA6zRbh8Wes9bN
WRhMjdYdLFRMx3CxMUvUhcbc3vImP8uInqLKvqkmBAW7AgTTECvx21rYGCorSofvdYqTKN6PGnIk
i/AUPQAbfoRV/cNNYs0fo/JpGpv7PIVLsBk9dBBuNRrSevCY+2wr9sjS4l2T7Wkq3UOn10/UBdCJ
51AxGccxaMziJs6tWwemEGUewy1eihqSq1nod0YDjoytITtvu52R9c9FCy5oiX6sF9r0pW7YTW67
O2Kgl9TBAhHOXUC9ljBcMEfYr1kuPAys4gVGrkFs1zBZcez7laW4EJVU/pbVMLvrBVqq47Y/M+a1
T+Gm98wdPYb+NJ8Ca1troTiocrl6rYUCN2LHPiPWDiiExnNz+eCwqoOwMKJ+W1j7Lq/XIv8cGi4c
11SJ/EUsLLs2UShoeb8ZK9wEDAFPBnv0JkhNNfD15I3cJRpMohC3rn/MpSWmRHi7gUtY2jLcDIoH
xl46/je0Pqibrjx+/umXXkkJ7a5DWN60E8Tj0vY9s/UNyeu367986dFKUM9DRojT2ZAx0wUcZ37q
ECW+/uSlUKeGbhQIegfGT3uLVT9Dga6GHF5KR78Nh+IF3iX/pogKn4L/htQpGUgJe0A0+Iy/RpKC
KEACo4xW3uILe3bh26vsrXKwuJHO0GoYlUAMS6NbbTMLo9mbSXhNIH7Yf+VfZE7My+9RL9xFu+uf
b2FJqbwuqdujEZdz0gDvIE4d1AGln3bOuRcv/zbCPPK3s8ggBrPg74K8FpFmdPs/HbSqI6cISkIf
rg+xAO3WVTIXHDicwexBHiNAJupjBIFVXuO2WruPxpRvkyKC26D+qTXsI4bqV22ulYj1LxLKpYlT
4gB8zuD2HiMOSMafeNvfksl0j3pSIsulxqmACoDXMkeDjwpcR0tXf4MT5ISCYi1uKRU7GFvctygB
eklTzOYx06Pp2p6RQ5hdq2S+t1kOG4SJJrD4gnZWNjhQDJPlrooHaIGX/cOIy23bR4UP32m/kXBc
jeP+lLlik6IZ6qKVHtmuD5V96JxaJfqYt3BYhDNRfLLt6rlkEmZBWXiG+UxNH50RwGCo5sFQL60E
GPjmfQcnwTyHbg1L4BQD3w8eGW+FoPOh9DnZ+TGPwAOWeuvxkkKGmMUBBSd6hBQNDekRLPE9J9DV
hMs1/HwTGpisfTQic8em8DecGT4bGW0aN2u8OsX36vp+b2tglQOZfLZFv++A1PSGCp6MtWA3Og8f
oqy7dQf7FbaCzxWH5lA4HbSGOFCMajdZV53Cyt2N0MmH6fvfTkY7SrS7rBteB02Cog0OZgrnmQGr
pBbOIde6FxhEwegp+4NW8Q4WCkdqvMGPc5vDNxF0sMNYAG5d2sCFubhSGtXZ7sEUcgtQYWdgcgd4
tgkPXpiAl5m5h8/bVja/GASF+3Zngt8ljAr67qOAgY21gQngs+Xq29JNbo1Se0lS8+n6NlgIsiqv
DKr3feGEJWrXaFVL9h7TlcNu4eqrcsaqHs64WtfDKSKc3vo4Ccw4ukd3fiUGLbUSzTm2fwsRKVxU
kIIIIFJE/uYICL7DTfpA6+TgwHke5k0+rbQd1T+cPtr2rrvphxcCSgDpqx28V4OaoYmhxStd26+o
cWFLq3wzphdisOHPtB9zupsc+4VDpB92Zs7WKZLoAPbAxs7hPgJv1dxIoIgEB+lGalDxA14go+YP
0gCTAL7Jk7ThcGPRly5N3geeA4AC+xvIKb0P6bQRZXIi0NfvQANuDIC7petSD+7Vm1zSM1pqH3Ud
IVWFPyoMs6CSAjsNDuvMyZq8Gh4HWwlvnIRiGZduDo+z+A7yD4+GsF60qVlZUgvHw1e159vMjGyy
GCzpMDP1+ELD82CdY+jYGnBG+rc1q4RPClj5NPIemL6eb0lDfhuuttLLWfrt5n9XlZ70Gkw+Zll6
BpM1hAGj/e1a+RHkiZVTe2HDWcoIBZGTbhXjnI+FUKrQNmGzxshZ2HKWmosNuiTcBnoDbkMe70BO
jg2PlH+vf/WlC6/KqoVfFiDmLiA/1q6GXlTpxXu5h/3ejf0g/zaHfide1kRxjDnHu7CdVFKt5uAY
5uAx7KOqApayimaTPrjOTll5A2uNTdPwAAoaB5DxwFaUkdcI7VE0QMBYefR7qOuTa+Om08VTuhlM
hxwZxeU5g4Av/JLvx9FYWS+XZxOSb/9dL8MoSNW1JSDmkeGB41Sn1so6WchPNLXoFpmd6OAiHkEz
JP9DY+NDH/M/QLSf3Fk0xGH5Q9chcYntHx0BK3SQ7tqtaGFoXbU3cJFVkkYHyACqIwQmttHZGJMf
TRq+wEXzh8Te80ju8G3NQbqDoy+s2lcKUpe/p65y+jQ9soZwgNutq+E+nPwcjZWY8VVdu7CivnrO
36JSzswmJs6Y7hvgjTawQjnGjgM4Y49TL70rmuG1CmE235kRrsbkBHORX1EXVnCPbErU1cnoZ9x4
hHzhzyyvTqNmPVLe6B5jxQ3Ty3bTE/PWAC1ta3XsrrZQXbadOPa6Rr6gbA1XwfEh5vlvbqJiEfdI
T6BWB+MCwAwpcI/YuFtB+wIWUvY5i0zf1ZEDdokpARuLwi23YDceJdHPZmiQEU6glLndg9bwbQyT
lUbSF0rqQxE6z8hVzzHcxkrB3/u2fbWpNIPRal7LjNzopuvBIGW2DcbGiLX41zi4/zh1SlTO7MZm
XYLecYwbgQOXI3dcOeuXFoUSMu1ZnRy6C+m+dk2cl1Ba6dfac19L+tKyUGImhAJDSwhADpopPyZN
/bszXcOrRId/+uTcaoaEw3sKMGFGSx+qVm9ZEZe7UUJe1p7KQyHM82S0h96VD6WmH9wc+uNVNrvv
wb4qHOxD2dS/NNq/whVVzkZqyPCmbZtYwfWwvHBifUXQb+vaaYmeWnMLAHmvV2uftLmPimGrV+4/
hTjdUC7LjqZ1bUpgTQBHuh1Mxo+RbLfXf/vlgpuukqqivM7csoDtfNYUJwmXPkJRBjMZ/AFJRw5j
RoYAPZ5d2LnN5vqQC59LNYyAN9ZI0biP9qFu+HZc+LWEE3X0MlWv1wdYWKxf+eq3+UhpOlh6A41t
KN6h7ez32ho8ZuF4V6kyYw+P8SFPYagh0h/IqM9FER3bpl6JkEuPn//+7YdHNpcWqIJgFUTS3ueu
e5sbFuzcVx0Nlr7M/PdvA8DSxhhEhbOS538B2/ayfqWMutSf+kJ9fXtylEY6SjoUdRYwPXM2gGFb
uPAmzo5FTM654H5rdwdjMm6dBD6dDqTo2pCtXHSWXkuJIKD5hrhlI2UcYRNXp/wstVUrmqU5UUpg
YtRBCBcQCAbfyzrmkBvokg0a9tFf5kGiFzIQ5Z7/mULv+tpdGk7Z6kNTyaQCWHJvoJfcwq8+Fjou
5mskgqXOl0qVsVtOoZhbwsKjBpwMHUszCDf2Y6v7YL17kLeqpZcc+eMawGXhfVSiDOrZ7VQZIMpo
fHoVYAu03Lqn6biSoi3MvEqRKQ29LfoRjwc7+67Wp2cY571fn4n5FnvhWFIpMQmKPyFsjdFxtR7z
sQZDUngTybawtLbslTGWQJGasuPFWANsj5RrT5/6AEF4GwUwOwH4F+p0EDZca7UuzYKy790qz2Ko
dEObTzsTc5tom3JayTmWHq1kBiSeJsuBAPCepUfLehqnO659Xp+BpUcr21rPJ7j2oWey5y4E3nri
iQmgHayh6493FyZY2dnNEGesqYATTvX3uriZwsyHXxyqql4D+mBRbGjy+/pIS9m8SrfVewlzzPla
OPjDpnostukuPUPy625dJPPyx9JUpm2EoMEms0YWBTeETNoHk4gjrNGClVe4vB001fVhdLnWubiS
7weHndNR29IS2ji8NOARPVZ35lQBB0pbP8vam9GB2hvKka3vhNqzGRlbMsUbAzISndWdzV5/uf6j
lt55/q3fDp0mjsFaq9AtzHEjNkCLAq+0GNja5pzX2f9GAE1lIZXSLRIa40ybgRBmEG35s9zVG903
oW/CGu/6S1xOhzSVghS7thuB1ARZxunJCv9IGEtK+z7rVwkZ80X40msom5+LsSsm5HBfLmBmkGDx
gVI6DN5cnA4DeL6P/rgpt8WN1cG3+JitaYNf3mCa6qRgJiKCKBwqCKU1nZiubyvw5IcJtqpTuc31
MsDpcDKneCVLXlqhSrjIolmwMUc3oTSfp3yE0Iaz7ykENGGw3a+dzwslGO1/6C19kcppFm6Eh/kx
PM1atJCl8NwHB+K9/x/V23l6Lk2bkgkAY9wSw8CGM2tjZyfc8CSxP6+vuYVnqwyXRli5K03MDPiP
H5kl7nM6riznhUlXGS05j2joWlhtMXykhy2NXyrylzs3TnqOxFPareEtF7aNymNJw7ix+IBq7+xT
nCT21nXqA4netDWO70JwUVkrVGu7uDGB50SXBhdpcTZhBGsMK7Z/C6RLCFf8N3ZNiWuaGp3w+GAM
4HoND/kjR98wPuPm6FNkltkD6EdrALKlt1GCQIwLctUZNo5pI7oZWz2QPX+082YFJLKQ/2sqXYWa
zE6KASLt8g693D3oHeCpe8ZTCwkz9J7WguXSwlX2eJdqvKAWNkUBL+22+GH0/5RIaio7xdXZEPfz
72/SVwkfZcdes7Nb+snKPh5aK4n1EI3UsPhbj48W213fwwszqlJRXFZREgv84j4a95RnXmcBkLsK
AFl6vFJWTSFuaMr5lg5eI32bBfx4gPaI5TkeORa3UFYMCl/e/9u7KAe5FYtkdOHQu4/b5CBcYwdZ
5J96v3YyfBmUXoilKiOhmOIo1Xrwz0VlPpijHQaE6j7wfo8Fk8RLKkjw9ohWcWs+tUWxm+Csts0T
djvKptwI0grwPnu+ty3xd4i1G6139kOd5p5pGJ99yWF5nhZb2G2saSYsff35798yGzAQoWhkQ1ud
ttUB3fedVt1Qcrj+tRcSAluJBbkeVbBqRs5U1PFzDF9xNMH80OVPaQwLakun514P/3FjqXhSI0nG
cdIh05joBoTAqqGGTu+addtXBezCxKoQUmD/cpMmME5sg2GjB9nW+KsHjV/ujJdZ57gJujN/y9/r
B+GTA1lJNJaCnQofjfMIrHEo6u3Zz/HLMC7cmCHEJqxtdRcGawL7C4GDKTcrOvbgfczpJwHeoJ+d
0N0KoLLra2BBM0NTAaEoVcKDxsSW0I3klNZws3aioCjLdw6zNFhh73Ik0jGX0EuQ5Y0Vce4JOmxK
QWrQEpp7lmg+6tpQ+nfDU5qiF3X9hy0sTqbcynoIFmtpj56LIPAUYHH/WlfwKp+Ko9ZRGZhJsY2b
fnN9sIUkgimx2SU01Fg099MgI9RCBs8p70Rz38JT/voACzc/TUWO6lNmGLX9pV44bGTA/FkIdVbd
bm+6/coYCwtFVZEvpp64tkRVsqOehgpVQDx66vcx7Ax9Zvrca8Gu/LdSgqbiJcvIzSCCP7fbAI4x
4tjnjYCG1b95iWoq7rCnsH6UBfQSO8e4QcllB6hJsPKd5o1zIVioUMM6LqIMsgYRbuE9nJ1nvwqI
Ou8tD4t/W+yilSruwqJSIYb1BE6tDe9z+NQMvosEsslLI4DLDOwB3WkN2LbQn9WoEh6aUeNxlUO0
situISgw9C9m5g/oq/2Y7TKrXeoP7c5he10e8C+3serkxvDWkZsLZ5SqLp9G4dTXs7SlWVVB6Z7b
Ot5kawCDhWahRpU4IEjmNJEBquKU8CmARPGB5zz2UsfsPT0iMOSGlB64T2DNTfoYb9Ny2JIWHcsK
NeAiSf6agqDmYKWjZ0PSwXdKHYCgcjtokFRyRvzPtX6yWfIQ262fW/IuR5UyGPQCcAAp/titQX1r
jGovDcsXa7Bfpiw7mUkJWrzJN300oYPHxSm2ARjWc4gVZlCBBj+Gn8uiBCgqg0PiCB2lWtQfIkG1
QLbujtvTQ19ALkLXy8eWileSZ+3G1LRyY5XD714wd9c6/Dlrs59An0F7uMvsQzhBfwxhFpfYpIHa
pk4Nec57QLdyUa6pKSxdSFSeUR5Pms0AvNibujej4HCcirt0N3QQ/PCKT3OHWQgAmKDv5vPKhly4
sf8P+Qj2cOM4ALkaoUu7mTbjobiLH3hA8X395Fb3Z1u64dU9jCt55tLJrbbVC8MBMEPWMFhBvgA0
ApQXPYL6B5TJbtz3NX7JQktTU3voIzg0bexmcHndwS7gHpzD45B6uP6aW/pJ990NnYeFAMeztS2O
Teq3vns0X/Itl0EMdPUTWfnEC6ep2nIn2Ai2zGFmKUJtwyp/SomXgX9bOwEjfp18Xp/JpYmcT6Zv
6SrwUglYplGKVMX0Wl7hrrPNzCZgGVQF+GrtZSGAf6X334YZK1n1aU7Qhcbs9TCB2gD9gtlj+G/o
e/0/1J+XRjL++0LUAX4ldNx0bzyEj0D37ua6PLnJD/MmWD9MF6ZHdbHQMTXSnJAdsDbZ8XC4YYQG
bWafHGLM4vENmEfamqnBQrxWodC0h/IsIRMYkLy8Ly3yTppw2+VrbpZLj5/f8dvkWCOFXCtcMxGw
Iw/1DkggQmSkWDUcW3q+ckcsG0IrS+CZxbncsF37jBABD4PslPzoAhOO0PUq9mnhBP/iinx7FTg0
RUaI9HhvQWitMB6zLvNwa/Js+np9v8z74kImogKfXRaOVj1l8b7UboQEYqpb2yNLP13ZiSYZCmlT
XNuz4g1OLKcRZJVQeLDQ213/6QtEL01Fz8m2F4TW6GWEt/mt2KIfumVvyJ/8tQxz6eMoew9gBNNN
YYOyBw18x7MK0lX9Splq6dFKUjHGuFNL1iAuJ78j5zTFK9W8pbWp3COSckwnrqcgmU6biuxJa/mW
HW+uf/GFH63ig/Oiga4Gg2b/TAiDhtaJxHTl0Qu/W0UIp0MfmXGLPSu7t2wAiDp6DzMZXP/dC0tR
hQfHwqFGDvll6IoON8C4Al1vetS0AXKnK0MsfZp56G8bFWsRmNvZzoAiV0q6v1a6csVf+u3zB/v2
YMe0eNGVM90WCXTzxHo9qJMfuISv3AuXfvj892/Pt5I6LesGSC3D7r0Roojuw/WPvpThfIkaf3uy
YyRa1OtomtbBtPkSOzjIxwwmdkYAd6y1OuziMMomFQBxMBz0c+EFHvbw/kuCcR/uZh8eeFiuTO/S
8lS2a51RI4RnG1aQi1S4fTLhy2kVK9fmpSlQ9qydirHpHYD/Yleeo8E4aXStLLX0dVREmB72qcNT
aPewn9SF+415yndyB6gmPUIAZVUgdOH7qLgwmqVWXVbggBogGkFuzb2rhu31dbTwaBUXNpWWKRqI
J+3t/KccuKdZ5xoqHdcfvoBC0VQI2FSxQUSznb3xILduHTi72WzR3hjhJsxRsKi+3OjCz5XhFtIs
FRBWODXtOs0EEWJbHGhQnQY/BHoHhUI0rWFaerCeSOS3H4YXbdYy76U1oGLFgBatIXsCKlBxJr+s
P5XPA1ANgvx3d///SFTn1Xohk/j6wt+2+9hx2Y6hnkOP+BmK0Lq1aesjM4OmgA3CsLd7HkTty/Xv
uNDa+2qJfhurLhiEVge80Wzo09zEu/xgwtDn3zhtmgoh05PO5CbV8v3I0kNC6a4Iq1sQ7bfx2G6u
v8FCWP+aq29vMPTcTSHzD6BYcceig940XqHfNcOv649fnHMlYPVVO8YOd5O9ddNtUPjZtSf9Nj/r
G+Aqg3JFaXYhcH0lZt9eAvV52yXg/O7HZqc5d6Xxcf3XLzxXhYYVpunqKcEuqabp2Z3EoYj0lQ2/
EE1UFBiMThs5JghU41CcQhtsoCF7bMUaPnapdqHCwKBk0zYSitXgRcxe5zks9H4ag1fv69CbtsY5
2qN04bdWwNfkZJbq5yo8jGeWldkWNLq1Iz+iLG/AhtKGwuhRByGjewvvdSC4CKiBhUdWlRS/fF0u
bHcVL9a5xUCMAXBdAr1I6XcwMNmiVA+HRTJ67Sbat7v2pv+hRwii3TNiKYr1m/WWxALfVdPmtfNt
7SUgQE1GWCHRja3PmnTP8LR4DvU4GLXq3bCdG06bMuCVDXadCYFTsqEiBZvdsG70it5liT546dy7
HYxIggZPwr9EsBUG2NIqmy/z336cYcIRgjqAQHGSPEQk7SHJn4Z+Uq+JvSztECXpqSctg3Yt3p66
+Q0pnec671Z6cku/XYkcED/Jy6HHbydE+jz6U9S252ZrflyL86YkO2DDkYpUWDf604w3QLtvD+nX
bvOlzxqAFVntm6C4lTfxloXeWgfrMrzRclVQWpy6HcjoeKt+q8NvFFqZYo+ehDduIJZzXJeSuTgx
GEepPUDkB00cW8PruS8J9M9MlIavB8XFV1DKDk3rZHpkIJ9uUKCMfGRyvg01nC7A3QAtg7UQNj/u
fzY23kC5yYx2bucWHfEGwMk4ObRRnXNmlV6RNbAfDVcu7xcTIYwyr75vO6QxIt678GmCGFKFdmKZ
HNIwukkL6osiuhdROpe8V8a6eNZiLCVUFI1pi7jCNb6CyRGSoUDMpWQ2Bvqwktdd3DMYQdnvqMG7
tdszNFomy49itunpG6x1nq7P/NKaUjb7pBl0qAcgZsaG3BVddFu408pxuPRoZbNzWtdW2HTZvmZ/
IvNdDv9ypcEHUXY5CblhCb3N9mC+AuGABka+0tNa+MUqYCzpBFS7CCr1hUx9U9S+vtaCXdpgKmCM
yGpyjPmuFOu7+R4wQIj90/bthzz35Qc/pds1SuPla4flqpixpB+pk5MmQ5pQ3sZw2RuhTNki8kFV
7VAf7TSoEZTWbq9L30zZ0hMMatJEOOg1VM+T+5in/1JswlsomzhOWhPeYzTdw6X2U8A3y+3Ns+Ru
cH3dX25e4Pnz+3wLEmmT2nFXoEiW4/JQ6dEu65pdjzC41ev0fahBY4bUNpeu7ktt/Clc+Zr2HDqE
NPqIddF4ji7vLQuXnYTt0S4+pS6UoAqo29ga7NQSEOxpPQYG5CkZbBZBg55qPwe8eHP9BRZCqQpF
Q8OtMCClBGUkyl8nlj7mvD7m0KFLwaIMK/nj+jCXkaD4TkqAiCtbctjKp/vwo6v8+QJL0HBvznB9
4h4UeVZVTr+6NRcOBxWcZke0zlNnzjscdgq1ECqQbm8HZTf9hZvnB8wd91bWgs2hdx+TPj0BZ/tR
6ajs2xo822KOuyDvi1eUhl5KohcztGNrhZB6ToZdLvMMUFn7ltT1gXXdR1yZa2LjC0eAo8QjQPcb
R0483Q/jT8u4QTLgmT1c1FZm4GvfXvguKgRuAG4s5cSCA4KrPzlJVu9IPdwJhnOTJNUO51kO/Y4Q
gi/JZ1ONULeG197I21eUlbgXO/a2MqJfhqwDmhlOgDbsZw351MByis7v2+g0MIhz8CR9tLvibJr6
L95ld6ZWGR7nk/QjCGF6CQElsnX6IZgiE6pqrh6UZXRONRvKFmx6BI5rxxx045PxZLQJBTA+/ct4
TmH9pqHzB5OVEHUovx+qYLLJD5ujtczc+H7W8/Aq6JtBFIMPQSLN/VSOJ6uOH2D6+Dg14W/SZvd1
Yvtl91GgmNiM4xt6wy3URMObxsjuetQtp9CEvKvdeckgt4ykJwlBxEPZ1p+Uxr+LlPd+rNef0exT
l6SogRE80MnCG55bYBtm9K5w3V9hXP9Jag1ajRMkSfOOPDqNsZJjGV+YhQsTqcp+idyu2li3kP20
A4TAXX6fgo2bCQ2egvaTq0Wa11cgRImwfC2YBZ8JtpeThKti22wtSPxAL6u8TyIqfAh/oCHPyyPK
oF5ctG8W3Mf9pvDdGzcxAzZEt62l7YgZbw29/wELgcgvIDLoAYNvnsPGbXaEbSh/1+E0aepIyONN
FeEaKfvGC+GSSULrOWmALycanmpJAaqbKexAdrkIGJ/ekZVAr83+WeSNr6NdX00skKyPPauNs0Bj
FDAJTXufKkhh5ELXIAHW/bYGE7bvw4GATS+nwbdF3ng0to9uXt7FA/Qqay6Po8ZOMq3f00xEXmGA
QN0hZWfaz4GxM5XGgxYKeRRaWsB3Mxy8xgUttir3Tt3+1OGvWZfMFznAR7M1O7iyd4WeHXOZvSBq
vFLam5t8mJ5jp9xwB/cD1gvjQEULfbmwZ1juLfAX8YfrVj9FFocHWz+GOenPdQx0umPyzi8n6wWO
jT08R6jx2xWh2KDjaJ4HO8uB27JOiMPJtmDifZwAoWzyrdnn+5o7w8bpxF2XOJuCiB+Fnt+FGq32
PTMgmyRAHwwRPBzHOus5/DeyNIdWGOTWJu3IrP5z7HOgU+tolvygf80i73+ZXMe9kw4o9oV56nM2
6+00BYw2NMisGBP83KFTUPt2EwZssqFECugGi/CudiueSqc6uAbu803fvVZ1+0Ihpr0BhmcfOXET
cAnlHYmaIRP2czWIbTfQO5MA/lnZ7pPuQG4GIqhoUUPljY+Wr6PgD1BFdUpk+jcSHCFiJEEGXKcx
WScLjU2ARyn01m2+L6P6JeKN41kT7JnL5jOum12cOQ8xokXdZ4fBrUePxwVsiK3PDMQRs8zg3A1t
G55GpefQ+A7aJC9GEZqIRPmzI4YYXI8Iwm2pE5idCSkN+ZN01YPRdKfEqs6uw+/mbiQO75+U8U2h
22fRGi9mXv8QltxYREKpBILSR6N237reuK1CbcuH+IBOwzbqyk3Uo+kLVSqAO+N8YznoatCUDtBK
1A+GBm6+nXYdoADpttOqwRMyPGokuW+5kXuCIDjVFSYaQfghjmNoq0AyuebDw9hb0nPyFGWdyqq8
eNLPwuC/2qofbtsB/uq2+F2PlY14SR4bKEibFXumLgeqsUu7lXqbPqflF6KTCjuQjksbJy3Lve0I
WLu4wHq6boLA2j8niD0+C+kYFAwXd2ll2s7Aai2rNZvNhUuOagOQjtCgkDrIzCG+aWbtMb0IGCv9
0IUDWtWDl1GKbZwCCayF5NYMHd2zU34woN/vkWaNo7n0BvPg3/LJNsIRw2wA1XkNJ3BJ3B+dqAwA
nuyVy8nCrVZVgTdLbSpLNgPuhPDG9BnL1wvhMzGGQQyha5gVb6+nfAuZpQqcpmEIbQxHAkFRfyTy
XhBf7/JN6yJMmC/Xh1j6WMqdVtRa0uUFADttfwIIN43Po7ny6y9Xp2HQoCSshjX2At4YaDrWEG/O
XBMqu7GxAQk1aLLhV8Oqk3STTWvAUkhovxzr/zj7kiZJdazZXyQzEELAlimmjMh53GCZWZUCxCSQ
APHrn0evPiu7t+tZL29Zd1UmiKNz3P24058a7mx/GXr/bdAL/ph6N0fbxW1x2OAZAwQqeHVPZa6B
z+I+EkmX/G3l+F//oT/azs4b+w2BlnJvE4vE8CnWqP8AudpDl+k1Funflmr+kRBh4Z/wFkEOaOCU
cCzzneXgIKyhHMJsarqjb79hmYp4aEDD2/S3yK9/GSj/dLpxCN1g++ZhfO1Exiu4EM9/A4b+Gc5m
Eb8e+f/zkZazrKtiAakwQT/svAx5odPuMUpMjoso5ycnBZqNOK64ey6y/37U/1nBin/zj8Iga9sD
JYra/TD6N05ZsbigoEv7zj4vtbtzI6RZ+5H107lPN7lUqYcc7nSuCNbtBUIOYDIwc/tLSh7EFvbl
ig6PPoTQaaTdj3aD6dZ//0H/5Zv8c8mgCKM+kD1Yo0ndVfR17NKqefvvf/W/vdI/Zm13dGlRw/V1
39JjVf4i/5PACI/2jzJSbx1Xg1K4NcRP6+8d+heE6d9qyJ9rA3Uv0T96uI74h1MmI2zIi0P9GgyJ
fLpuxbp3/9tz+aNWONs0htGC59Jsue2exd+W+v95YQQP5o/aUHRXpPX6F9t+S+bZ9xEp3r26Dc5T
M4/PCq1bqAK49pq3rnIbRPwOCtnrQVIH7mmU6JjD8V4KZyeZuZWkTVlpgIjBv/y//+LetRj/Q7Px
58LAWoOkrPTW7Cc9vKp+QJC2bZNmhsukKFgYi8HkivQXmE09rNLZDSPp4qpcjjaQXeoUxYte+zrz
o+GyVfSol3YnphpdFv4EAXHbmU9YAIQx5bFt/HMwh79or+5JFJ4jt3gOSY3esmu/KlPChtX5y2/1
L1/QnxsKFYz9l8iDttjxT4P9hciWeOhF+t8f2X9o/H96ZH/UroUicnCAU9eePy/HOa2ht+1u19cr
99r9lBfkCqQdfqvkryri62H5p3/wj8KF1dkg8oE9gNboIYHDEz6oQ3f8/7jC/u0UXB/k/ynHWNYs
IDaiHVYVgjj8sc8lpI7ysL4UX+KvbOK/FJ8/FxVIGIxQrk/tvtrq36V1YDJtx/8NpPxzO0E0Cnys
xGaN6IKbzoseNzYcdTX+ldH6l17sz+2DCqIULRq4RoUfEsESB5ogyPGxOBTIGH5qb/qDeA/35TE4
/G1HkfH/dCr/9N7/qEpNianN96FAmsHOcCCbTu+up94ZL06/3rgW8dneds8b7xBtHUoHO1ZFkzLY
QTaFfCuC1mIsH7ErgU/RmwZYKBQHxaKdO7tZI6Y7ukD5ztltuQGl8VeUJDve8U0CGgDUWw7D7dbD
rNoJ6yLuNckxGIk4qAA4jg5E3SWi/Gr/tJbhbvJgCh+hR4WX64475Iol+E+Ie7u4g3m0CKhNBm0f
V0jzgCMg8nspz3qcbwUd7hbaXSgfbEwwZscjhzY9oiL1puliVnOM6nHfFvVJy+DbX7Fz4lFxX23r
rRLFnStdlJrC5BH8z1xPObEsuypGKT2z0L/zB+wS1KslydLYvdsjUMwK/eAARzuNbNtFZsuREPRa
iX5Po+FjmvmZdywVvJ9StcKJdqBjShCZFFNWvzZB6aZKUhnPlB8gPk5loPJ20S0C0ppfbVn5iazD
ADFDmNCY1r/bKfwYif++WKLSRalzNZcf/aQetQwBbyNwcRkM1j+XWGkknPogsWvhZVOFwbXiW4pU
dz8R7vQQVfwow07EJCwpQLHtzSmkzaOiPstiia5AyJjNA0YDX5B0KkYoiD12XCinSWX1V4tfKwlR
2/GUp89eL29D75zWMLytWn9KaA/jumGJ2sTWzAIdL2GmSjlPbERy3TgfPkQyCYFtLSCWvGQu7Kc1
Am0YXe8nX/6aFbuFUdhJ9+27aOmQBgzxa2vFRVo25WmFNQcW0/JBRW061EEHCKt6XGRZxnRVd7qc
nj3ebnHP/LtxqD8aXp4GJJaufHOSSem7OYSN8cJWA4/+9omJEP9bLp8qbCiePSykPZe0+R6tfKMz
Fhv6mcW1p/rM77entQFcQSB+zFw6PYwhwmpha/9IK/exGvlOhPRH6eDJ9NGpEsGzGQGFFCMUFsVi
PvoZCEcVTQi+K4MTwowgLvX3EicwRKxET5vd0GP7plYUy59M7+TaPbNaIhuiaxDoCtRydjaEzrSf
kpAftO/vZVR89ePmI1aLHbjve88AYC9jO+743D5P2DCN2wDJmIvErVKYBwKyOcG+wxG2Q5dNawzl
harSvuTJ5nUkZaA0kjJkWIobxy+Jk5yDOLyBn7HMIGZMtCuyoiH51On3jUCa7U/F+6DgNoP1m3iT
fj6QaImbzrkovYlkHgeMFQt+p4L81B7PPEYP8CbgoFeQioBID3wPxQnBOjdEVncF98Zk4T52oCb5
iKVekkqM9A03LFmqqUfYSTMkfO2Ws3CLrHJ9EreRetKDyF3t7LwFviBOdSwKz0k0sU/4OM4BIbua
rJh7lRckrizvpij81c3exYbr3uvEpysLDnRCnJd2eFYRPdmxRarcFHxAi74bBdYAXD+8Q/YOTsyq
y1iL8pYN7Sucr7PC37JS0QdZBA91TW+h0gYu1xTpoDia+rqLg9l+wLB1twzF02DU43BNKmKqRxaO
tBM8p0HLlxrxLANsUUeveF9HP4VU5mB4lS0hNnWXZcmutlPEhOe6WiWsS7slwQZdEk3ra7PBgTq6
+tkI81o27ok0HTaPhhHq+aX0v1e/cnJat7dRwL/sUvnpppeTaeZLNfvvpBmxqgRzXXABbBKJF7g/
VbAcDJrHmJTQw2DYxo6Zv8RBwX7WbbidtUpdbZArDMy3GJcL1117gxSPImlrJ10ieeECCgmLcAii
cS5G/Mhwn0IVaTgsL2YIk5cnHtEMNMAHTL+/egrqlNOLbbankYbJNhSnwEB0IcrHIeoTUdK9dSWK
QD1/9YgNW0KkieLTTxy6wLMcIxbxEO5Ro6CD46URT8uofEGVz6qm/mWUnymcE1CDTj7im4Wv6w60
X+rCQmZCTs7o1rmVv7pyStaaQ3WoltRt64SW5GbuuvtwZt/2Gio9OwaB2B7y6fgzD6iKiVhvagYr
07D6VqrJhGYPdRB9Od1Lj908Sf1LM5vEN/MhsAWi0LYEXuwHbAimC4ra4BKAcg3c5pxAZq7a4gJU
ydUjfIfzm4ytn7QLexzR0t+2EgulPMi8+jfy2lVcDMuQFGb5Hri9W2o0cJ1zU63XktTYZCPmHih9
2mNVapoqVEC/j2XT5Yg+TyRS8uJ6cyBpwF5QE1xLb5ANJYJ7qiGG4ySWqYud4xCTOoHOESzyoAjf
RdIcLam+C29JC1048crdY4/8zM0t70LP7OYIL5lI7ymow3wqaNKY8JF5/Lipq8cDGUGQ90eX4EJB
duAS08DZkMvOeDZquJl2JbbadFAlS4gPGve+Bx3GTng+FNqbaPfK4ChsERzP2d5byR0WUtMeFIgN
m3Qc1u9IRWlYrYDRLls4xWz9HfjmvpjOWL7MNebTye3i0cdN44oPjfgXwsmdo7wLo9EdJcsHIPan
ViGWCjvU/rCkQE6B93c7Utq9IQwOADQbCa3SqdXPRM/JFmz7TjQ7rwPqOAXleePjiwbftnk1Q/ug
Pqa6vG8sxhyfqXyDnaANKP7vw2uFooV6rjLimfu5oIe2G/AbgT/TTnRlWm64G1UxbcBnBCFMbrpf
xpW/ezPdlJSAlBjiamM3IS3fBo2zXw5Nusrl0LN6N0J4Ew40X/r523XIOXDAMpkgQm64vdVgp4IW
7uLoeXZ68PeVp09b53x5Y4ln6fHHwfM/qzmALx0tE8kQHRCY9oUWBEkQvf52S30bNs1DBMBfztWU
+OsET8EJO9s1qbPeRBdHkVzV1QdZ+RGeiT99wxfQp+67X+JlaxrBLbeI3aDZSeuAJxRYSL2i8euI
bTI0Vn1r7zpf5lHD3kpkBc2Tfap90EyBJvHckPuKzqmmFTgJaPedae93XZcWpryZHNidly5CZ6IO
MD8x30SOJ6dcc9gRZXaroniYzQn0a7Ffyjl8ByEhESzQI9weDBXEFKq9Ix6ePCLLd2vUXVZchUMg
H6veQl2mlv20eDc+j6IYFMMdFpR2DVyms5ZOe/jzw0XXB3k1e/AH5asqdgg1YfBtXV0YFbjlU9/N
LWgleaqRv57OHR9vFp9/FIUG+yf8LzGz40gWmg6R41/7TdHtuzqOynF87Zdlp731h2nxZTfWZQRZ
cHvHestRk2VKV2rupprtAurG5RjclIY/1T0Sb7i0L7po90sD5dRCEERQ8TlFaOeZ8T54njdCTrYd
zA/+eIiv1U+aFqGq6PdVUKYKWcT1uDwROGc3dj1PliZST/ttM/tGDgjp1Flou9PcBuLYLW6Zc639
DBLAhBb20cziAzsX0IXJ6pUVBc3xY6DM9NcsetegIK5dukblbzhghWlUYC+fONzEFZN8r5t2TXAg
9yRcwJKgFacyx2X7Ij3bJ2OJTrYJbjBC/+42B+75bj5ULSaUjWazrY+edw3yir55HR7Hlh8kDZFt
wr37jjgXXvssjgTuN/jI3nBJr0817n3TIZ+4fqsES3Goz+UkvpXnZjBchmW1Pnee+6rb5lxak5cB
GFtQcHUSsvGRrzJH2d8Xs6ljrgOWNUwd4XDwGU21ztrBc7+mEa+clmbMvM4Fez2dhW2eelP8skEJ
z3t0j40WWej2GLHow1T6mbTebmrosevb34VHN/zMMJWe5y3dYJLsBNul09tDiHFtqvhHz6bLGHUe
xg22IuC585J1607wtsqQ8JSsq9m7I24ct5v3otjgdTQ0X8scHUJvuq2IzZa1ZKlrtyErJnWRrYgS
TlWbTKZ7ogzbYS37IgOePnbTj06xrnvuIFbLa5bl+jyQx+kjO7Hon+eycjJvpUOOag12w3QqhRbr
yTrOnMulT7a2fiJOdV9dl5OKEGz+1kxbbFph8mWEkecKK1+814w5AhqdrbjdxPI2iurWC8ScmXV5
Kuag26F+3GyqW961ZHfIKWhOXWWQFrvyMRZ6uCYa9Nue6g2zTVWCmQhhL+jz1LZI0ogqFUMwl7Q9
Ji64grj50rleMm/2XrP1LINghlEEYENo+htcknAPlCv68HCJ4eAND5EJjUEvOMzaOkQ2gLrMFmdO
R2+5E10Y3iH57Ln7zxwXfjQjqV4cIJyZCshxUioXBBpJRWBlx7dfaNeelimQ+bghgFi0j0tb7coO
DD6MXA/rKn+kVLd2RnuDrC0TRmdRghDmA57csEEzDqcmpsedFfJGsiLFUz91nj5AYLoDuQ6FiXvX
wyVPONCnsQKBjz57HGx5QiWmt+OK8u8HGC2Ra9tHeCoBtK4cFtRVfSyBSEekSloXkYY6LEkGDXkf
F2XxgrCUo1fK4TgZColPFa150S9f81ZlXtQk8B//BoVMkAGKiTI08LmBRmIY+hvhBTkl1WNJwnuy
0V2Lf7jokQHlsRuEPe+8gu1LAZNGzC6vxWA+UdSqw+SU/j3G1/JMsaZ+dJeFPwAkTJ0GGk03tBpR
ZVAEMxiht5bHzmzCdFyRPQ5lgB4hNV8XltV9cQsHlb1l0c3A/R/4Ne1LfH+DgXGMXHNSh9/Ir72v
9HyA19lPNNIog2NbXjXt/bb099VKxHnRPqQpfQ+0EjPe0kbhltjJ3BahgFxUyRBTK4sQ++L/cpeW
pZTZfQUyO2UNPUVNG+7MzL2dqWSwX9cSpjTe+rjV9jysMgMz/kCq6WpRqb39qOElEpbVoXWdDK7N
wdMQgUOoo9Vk4YKRKdz0QVv+ybZtSgiDAMLUTdaG5W1lw5OsDXLF9TbFVdPtJEyrVdEfNqF321be
rqz5Xkbzsi3LwbLqVwNxoZWY+IUHI4gBfcnALldxvB2R2jx6v7y2OviTODHDUmlrAiBH19jZsSfi
r1/I4bvHQX/TQfFYywCeiVfkQ7p9JqHQ9VTQZ8s8HwYINCRkGJahCUbkB087xKsnw9AWmD9VHRMX
N1VNz9AzjCWyhKO7UCKCfege26mbsHo4vDcQivpmhVmzfedBeWH9tHf9GerRSDUIw4OoX4Rp1aJ8
RL4FjBqQU0s0DHOm7WsLxjluIbWBBiYn7phjjrmTQRFvQ3co1+qC+2xPuPciPPFYrBQjIP+luAxA
jum3QGMPJ2jPQeDmHbOpRLlJfBc7l3CLNLgKgMA096NHLi1yy9PVbw/OWOYYqn9br8oYLU/QDSTF
IHbFJO67iJHUhP3HDCd5EHM74ronP2hOlapfI6KeVhHPxHkjVfHgI6NeoZOBujvpWbWBmLa5cas3
B8aUHdV31tbIV4wgwZZBG6vV39XC7rATmsEUMg1n/gO3MHzHqBuOcs4mCN+mVtX5NXal44gI0Ezv
FUFOE+MjAuIDjIHIMRIjIqKWCNECY+MqyFqaKWlUiGlgquFYHyqYDXry1fHwuJECDkGTwXtzfRd5
lhP5CI2bGj5camJh0xUGBt9lOO4pRwYgtsrlZYVR/HFl9RyDPwkRuWM+IVBrgHmwTPUkdpDOjmLA
014uD2h2kXcAL5MMETm5aslhnMccDfhuoOVl45gfh7J5Iauyp3byT9EsPudNn0NsQsT1AGRPRQ1W
6JAcFS9kOSFQ5cbOHdKotwFwgLtmzgbOUCsaxGUTelCHMCSZbz7oX2BKGI/cTw/SrZ0ekUeOqJ49
NFwn18MyeUgOgeqOmGzAOtZHzGTPIPvaxNTug0DyJ9q57jCX3UfokAgQBsk7GaWY+2/NWlxcCOyS
TasuoTPfIGmTbzJERIe2bD85RGMzJzzDo2VXT852z7boDqql7sAJpANTBSnKrLyTQaG6GertZ5F9
i5sQAjQ8ZkxnLrQ2zVzeqKb5LPr+TS/RbbB4aRBA9IqORdr2kQv6vpb1s4nwiNnWlYiBKVQGqg42
29ag5uqdaQCHjmv/jDd77FnXZKbDLar7oM490yNGThb2MK2uggQsQjsuZZXwWfexs8xb0g3TfdRP
57kUR/xwrwuz5orzIj5DkPeoqW0cFrhqfHf8paFOg1opCvKlcY/VOp2kkR+rbfeiFam6Dmq67WLM
3xhXMPsWLm6JyYFHK+zAgPRkq2O+jROe3UEczBLdbKy+ITX6pblVQ+zY9ZO78mC0k1ZbcWwVcOpQ
Q8A41j0CNIoNaN9wqbbyqOT4Unuod/gBr2O0Abw03miDm5PYkMUkWM4dkHLaW+xj9s1lm/T3vMJF
xAXKOCDIY4A3cxQ+Nh2gn6DcMi2w8xTM56n6FUk368b6hBiQXTXhPESgS4xONoNJuH9Z3QgwqnNx
0Lp3OCGjUknjmcMUvdHqznOQ6FTymFQQQghoqkZxmP1vKgKsRYDoe22ip9JDDitpMszRu2g6cIhB
VuklIaKuCbUPK4oYFMcrx98Ns1saTnkHWFa0YVL5UI0C7610lHvASmiX+irKexAWM+IgxxCIt0AE
Nip8XafSdxE7wr+GyvDU2GBH+YUjd2PpMyKasyGAXuX0Cz6uCca/Brbt7FdZK5QXmKYR9rkGQNOD
+buNimR2v7b+GY3cZ0m3dEER4lh8pIPjpBC0fM0eRPbR+gIWIm6a296vPrGmsSdLGVtPpWODEuGv
j6u/XpjlB8DT76K0PaTh7o4w/GR0gKGRR+N+RK6KjyV/W3WP4Ro++ZXdW7N+VhKa44rsXcFBnetk
kW5cz+NbH9EE+C6EmADm+PpZYtG4Lj4QP3/wtDm7jH6udfTMphvePSzeGSBZPq3ha+l0OKpBc2Pw
nJXqaaLG/hF6+4Rq+oLr8s60fLdJ50vZ9tmbgXU2/u8OjR+q0PIRQAHZD1s8C3OuSQXopU8xG97S
yr/nzoyTBzU7mArYZiDyttVbKgDD1aiSXetmA31DgkzsuxoxsGBmeXicKXkwPUn51D1MQ7Pr1k/S
ghecPDy5vWu/zISPF8cQBSJrYSZSdfXXzIFrYkFQ41Jj+Cy8F7cqYnhH5bhjcNMD8EelbpH5m64t
OzQI+NXUPoH3yhse7TW+7n4K0qunPsFevCZvLt5stJikrmt4owo8IXPuCUlbDPiVUQfXszsNOgco
Kd7X1wSzsE69lL2XNVX7U0CcBfw+uVqVepCXom85RZhQZn5YljmHGMghzoMW3T0TuCeQsoNvWA7h
qYGDtLXRoUMWLSDfENBBdT+AgBhGm3geOVROeAexajzqJSbF4CTD2vzCZ36S5XRU7g9svjLTgK1D
UqFZ6UuPlMl6DdKmNGuqtx5JhwtcR93qdpz5Azf6A47zawLE900z915AawojTnk/aBBlYb/n28ZT
d7RdNikoiBFGF9MCyX3K/Vwh2K7WBiu/4qEbUZhLfzcF5Gw3WyXKA4SM2n6g+rurx18qAE9E02pY
QFPRJbFVgSaWx7YBUgWRkcX4gDYfpydsftdkyYH4wSHri7oc4dq3RqzYP72x1UcX/q7Wt6AIgWab
WLFLX7PELOV93z4LiAxqvEu4xsVic+OQtTh2TiI9vrcbQnCRVDhF7x7sZ6puOke457HAjF9oPS6d
fynK74Biky9wTqbd4xYHJolrhJW3w/Lq0UxuxZOzBrnmO84HFHlI4xzWJsv0IJYbzxZPddt820Ls
QndA+61vyNQhsJuYr8JB5itutUbCxHd63hg+L/aN7jBhQIzDYryDpz1+Rigmlrdw7OLJfFGHJwKB
6dNqE170yTSyY9MB3tLTZYGEAW0qACCxALl9MxtDB+fhb6uxmkvTBmssInoo+F1RQ8Z6tSGr/QwC
hlsMFWS4Z1hFWRhIandLIogwQpsw99xNGJXKLqPI7OsNtKo696JjqFeYOfLfKwx8FNynV6mvQU/x
xGiOyxipgP6uaG3SjGAa1CWoXqEZ27dhk0EdnGu4qpmquHSePXqziB3/3d/Ua4NLPPhPJDFWNP39
SguM7veecE+DUHvJyUH6cA4Wl0U7+Nw/t/qJwj234TJ1CWLPAnkqXcTPlm3iA2sWEnZ2Ykxw5T6i
wOQqhN0Np/kMhDXs7U0kIsxZaEw1GA5Vnnq4ss3Y8gD+cgg2vWs1sK0a785iTlkzQAMpD/W5bd8C
vAg4ZtQWgmaTSq9F2bvbhH/X1XiHwZTw7XUWEgliP12JGXUokfDqpLO8X4CMgOSL1/EaSP0O7zBc
/A9r80Pb4+Y+h2WXa5clysDIrD+0yr8Y2IZCy4EO7AdupRDi3gs0Nd1Qx57/6KNgB9dxYYtw7KPd
QsRpMw6auDc4I6RNr3O16AyRQ3AO/AKqv1tGfcYfZ7MJErIAix7o2VYIWRQeWiULxmrtYAgEUIa/
MeitQWaAkQBJsKWuJ24URZvkFU9rEO4s4EgP/kc+ijdFN90Ft7Z8cdmPxH9wJLeP3H0LXCjU5+6g
AS9HgHb4HGWy42mN/RpwWXgTYHiwPcN3WBzLxnbOFVy5BhOkCkWmHj6oQlZk9+KivqpgPo6hgAPQ
S4PLP1pRFDxEBbWxGfFdSqALKvqt12I/0/kdcDyWtn3c1leHwuFE1/CDTcuTN5EHLDBjnMMaFfim
Oq4U6sfWf0QWA2JXwbXSw+2L260EZtwI0I2iQ/FCxKWRn+20qlhWEl9Q78aSIU/WekcBsmIEib2F
6wmepKi8c87REwHJiiOQQV497xuLhFCQD2sYHbbIyaGYJ4ly2ndYsjJ0GYWX9TMwcBF+qRDTiHjb
xv6zQmBsL8yUhs66r6TzbGrYBjbYVwn4Hmsvxm/ScmLHwQYZK8kdMhre4b8YA5vNxbidmnba0X66
0MC+tu2Uj5A5KxPFYJlxjBqwqn69E1v4yWmbBr66KpvKGDmLKTVIf63H276DvFzMj9jJ+MLw6+xK
Fe6AEycyai6+nBS+Gl1lWJ2H1Kl5kggdGFmYmRpwFlyJuHDOAATzUcNZcYkyJNkeyt4cmFRJOFVP
2Dm5q0J2GevuK1DlryWKHrln3mvR7q5dWq16FEC607Bw27ow22aWGiwxILFWPWAMuQvD4L6esOyM
0zRVYs7DEakEFVDQyfa3uFQeKRqFDtJyBBInG/XyEP8daI5G9z5i/bPBKkjdIZXLBd5a4Uae2Y67
84lLlvaujyuLPXYqeJnZkg+Qqyl/2HN09Hb1UtP0Mlmpd2iuxxAu/7MjEmxWJD4WGwSBO2Z7PWu9
bxF0/+ZMP375q4P2I3SgjGNLgo0VxcOsBSawwDwrbiYoBzon4S02xvzP0RkuA+l0Dos0P16iK2C0
vGnHfC4RKKt+fGcBQcBQiKmH+6U6rm0BBtjzcTexM3Y/RAZCJ+Uzap1vxpzCjgq5y4jQdvCLQAIz
3zZkhNEBdV+kg+0QE3lXphAjMGrUND26QQF1A76lI+/8D4hNzK3T4EA7HUBZXE8KEhWsgWC3aerJ
yWfY0bE+ki7gmS5822eThHQCId5whLke8NJEvyKXgsxofY6zC0FEOXE/V0X5Bf3B0WAQtngH6SzW
fF2d8WbG8k5E3bwI2yphvl1iuIxCdux6oLzr8W5UWEPh1SPiWHDo4VSBDhfI9iAqk84ot7si8oBq
IZ0nBYmURLQIU0nb6danEXubZ7vH03yeNTo/Cj5sxXp71rImgbUBRD0F+hOQ+QrcFT3YoedQ2Jln
uTE/RnDxbgwbaDdcN8Hj8GLm2UR47DRMHkwAxg2gIC51cMv8vNngxwNUhFKT+pAALpN5X90tX516
xyT8JRgYvc49hQzPYgrytWcnIoMbVzoHsQmejJR+K3d9sxZA/0jycKY7ByZIaJzUgcAJJ57AuClY
9nsT+oOxmg+spxbv2sIQALqIsAhAqygMVVUqZgBIget+DUN428zySQYjmtAFe4oi5zUF4+Vn7hrg
agQCDg7tQc+WAOXVyP2jhx5Z1oEB1FYPYBaaDSjNNPdL4hQ+lgKJ7CHCcLzLQoFBUg/yoykIMVw6
dBcAZ8HY1/5MPi7uuvCmWDlFkFctZwnCK0GSqGcuwh2ywAPw5OJuDoI6m1p6cRcwJWrel7qsce3K
/dBsyaqW+1Jhg0iDkwTtmuIiSarQOSLD4JkKdo/dgY+50MGzz7GzaGWwG7AttnLup8CiVrTFqExY
GLoECgnhBowbfMgQZ6cHhZ3OERgwerlZiymxjCfQbz/Azi3b1gUPAErlkfkAsIGP0AKrTrNPBezd
R2w+1T7OIfPfQ7HlNeEgfsylXSudwkAw4drssHG6gectVNo29N726MK4b9/xEqt4/n+cnddy20rT
rq8IVcjhlCQIRmXJsk5Qkiwhx0GYwdXvhz7yVi3Zf32nrrVIgQB6ut/UTen96jT/aKoBHQL4foIv
pRZhXHE+CLv9YI7YDCOaeMxEKkCLVy/7vm6vXJxjqfLTszu521rz72VjvS2meZV3MuLqN2VnPPlN
dU78dKQEKv0mn+Zi4/kj1BebSckfF0enZPOKkz7nRnrdufFLQTM1SP3RrDDDCRr9xPqFhJZVm4A1
U6bQ1pG+WrF9uqqGla/mn3YMW6rn6s5t/ZOV9Fcu0hWXTnIEBO+Hy7HVjOe6n24wYl07uqDTl2El
h5X0xLFz3IPbVyvHHwC5nY1mVmfD6zdLN+6KtDyOfXv2M3M31P3B6O3NkkKkaP5wXyzNgxAaYHX8
os8LOzolk0Sg8h/1zHI8qT23lXOTzzwLtR3sPK4zDtDfS+vHEsRRvNQ/CiPZdssnNP02b62otdrI
R3xAydobDlknaj6ZuVrPAbtD4onR0FVRr0/3S+buiWs+5n3+09TnM0BNxOaxlHGhJi0npTdqFlZo
WttO6XdTot+y8/1UJ8MDuj17ZWryemCU8GC+ikT78FJMcGPCQtRZXcVs/C4LUm6Una8WL/5R6+qh
8piPgsE6+Z1x3+RwzgVbPT2NCDrdtc+zp91nuR2sO22m/SdoLGiHa9OYH1D5XSVGcdTHeG8Y+l50
/e08DocUidLK7eePsSgAdSp/ZMYrHlTqDUSTgQymVL8h9i+4yfhTrzQ06Xnzif+Y7P9FOyjh3/W5
9TnnmD3hZp9QKkSeVby0seuv3a4+GYYVxulwNgjnDK1J/DJn+yGgBnHqLQVcbPHQtCOk4GxN+wBT
+1y7WyKwrbXpVIdZkTK9aPNPmvA1a3UpJAOJKlV5HHrnrKoOYUaDjkXL56eM/aPF5B/jpbvLQMr0
8WS4CjIHJmrsIlE/BdNP+HoDQzGhOm5K+5LEx8nDL9wXazVXvL3xfs7oy1pv72l+GOTqkOb1Lvd6
5DU1AutM4x/wwM5JaFbmeqbBUO2y7sAwNOPqcvwWFZOAOOuLfSxJQrtoPyQKJHNcHgdzxATUnEzf
v9Nt99CnAVKafu3nwPw5z6bNAzY43ECPuSBmz+66quq7VroR2iz46D4kmO4oE+1ZlelWK2myWmwk
wXDGUfhg6POtW7kTe1aGX92cPUs3vmecYGPYIgjgHoqNqEcEVS41t0EM0LPcREsQuM50UcuFzI1R
qZhpeq03JHWb6cDZqBePwJ8MC4QUbEwzuVYF54RuPdm1ePcr59QBZEzwnmuRzsnGaa27hqBXQvLd
XZty7lryJKGVQF39VTbCbICzXo/DtGlMaHra1LXrxWHitFt2j521OE2iDBy3NefHTFc7TwzN2rDa
52rqb+Mk37r+dAis/rV03XdWRDvReGlrfOiSdoGwyWxJsXesmySuzZWdXM7DCXnhVC7XOovuViZI
AH7t4TFwtSvhAd6Z/VnGEFql1T3XhkvnlomD408712G15uK+xxcarXX0fJ168iYZl2ndzcgbY83c
Ep98acNwEQSppTaGwLJkx95bkNgPliQIbeE+iJUhRoZQLbIGgIPeg0CqsyinI9aZP9iiciGd51dQ
+QzyM1jbmnE2sglIvtNldkgK6QL9llnU0vvvPMe4hud9tZYWOCDVN3ZWHrIBbj2tBrTRyLSKtNjq
2SOBmOu4k9s+V7eBuChmeuXcWUEXyWR5tPQGYWO68NDLJ9igY9vy5KrgNCkXNJ6BtNCT+8kXB82r
oZZ1pmUDoCvzk7fq4p2sp4ujLg4XS3L/XfmcYjBNMjoEq2RalUO2KUB6SSzlHbTIyjY5vDIdk/lC
WEBR+R9K6ocO9SX9cYDUj2+0xlOXGfTQfcPi0YFVz0UcWqmBcliUgAzkwGvDj9YvxSoO8CNrdXdj
lDbDUxxEuj1gtPfqUNerrau37Tpn67RpyY2yckbFQnvSkkuISyNYZVKxjI4Q4upddOl1sQC3eol7
1xhBlLreQyLaiI4H3eJ41vohMp0i26iyZW7nYSvNader6kpo86MxGtfsfroNJuN6djNODfnodGpn
pcGNYnyDEbwqYxBE32s3ulWHvZOQwtdvdIYHQZZD5/Qrvcfki1zVEAjscJxrxhixEXoNXPFcFsQp
LMXltArZlXuQmr6dB+vGZSeYk7jbOK/27TicHFIrHOK0GCiR8/KSv5VxerDt8U4Q5S9mv18Ps38N
oHc0JxTlfmHAZAvedbubtlU8o2Dur3A61xuv9X6xyfjct5zCbdEVsPjqY3HLfZXm2hbc8nHu2O7h
pO6zJSm74M5enMdr/QIuBv54Y6eWHo6ecJgqkSg1tf5cXo546tlt2oqrordyFM4jMhf2EYA2QlAU
UyPhBRkWqnr50bT53oF60Rsy8lXdRDMem5U5agdbDFe23WBYht4y20hLqvfM0p6znv//IrF3M4D3
gnqsxXsVeLSSUvFETzLMuuC6acFjeZPWnSkM1Ff6abaMj7HJsFHbZg0gIH5lUEdFJs5lXr3lHuyU
3vhX2mRFzgXXGK3kwTGz2zLNPNSOdhlObhxVTovyrWQfL/gzLcKGMrypHVxN9bjHJnUam/aHX3Jr
cvskEnubK/fdrrQPCfk+UjpBneH7eXVmisBAvkpa5i+znp4rCj+KmgebQTzk+96LaTkxpu0YwTZG
MNyZbIR0ijGaHZuDXGw9/vxFYfJGOB8oBCK2tx+pDo5AGzCkqKfGBKWRfLrEaVpZu3f9/IZl8nj5
1XbOYYnHAH4mhoQViD1pcrPx2lmWvZcvt2atIqNzt9JarvCLE8SfbBNX36B0BXwfwDqTtFotvr/P
/TEsCyJIvRLB59gdEpztRtPulti91V11NFz3DZ0JEG6WF5u4miNwpl0QVyeqKGByboDjOiWtqlqu
yiE9WW55MHVxP/t0jUsn1rUH6K4W/9gHWbwewbIPiCMvCM6EzKaTJy0muMS3NBTSF21IT4R3lSLb
9hdPrVLsAfpsbtOswm5gvUyata98yIiBZLcB/TF9W1i0CI6Haatl1tOcWWs31c7O7JIYiBxFVAmH
WlfhnvQh5zRlIoGsyKaQdSbXQjYvfTFv3WA6lTjAVnZdAPzwXwdIawtbQL/oBK8r+XlRM7QahI/T
veRJcRhsZy1Fdi6Ud5gwkwtjeI6X/m5UWaTVRuTliAZZiu6I6mWISVpqp5GFgGip0BGxT2g1KfbW
yOWhUknEk+6ijaHGoJ5FngFUy1rK0YX874+Gj5rBeVwkYpl8HjZBV19bRRYAuhgHvR4PiVteTQaZ
Y4Azs6Nh65CrjJ0sayNYtsIbzNUcJ7RA5qsADWtNFSGLDGc4rs1io54RqP3GSt+kdXnH5VZwcfxo
ru6/VhAYRaBds0xvV/Bi1f2T0VfXcIbTxtWXJybxbRsT5w6yK+r63q3kPlXxUTqgqbHcT/6FN3bO
ODmu2iE4ia5ZycvMazhhL/MfizJ3gdEd+8xH/IEyzu3CBP5vyoqrUvwSDqDWiN+Yo6arKNB9WHbx
iQ3Vm1pLIsCKTeLJrXFZeZJfqpjBm5662DTrsUaS6JE/XDEBe1rYlJflKcizpWWtG1+7KruJSQSd
h4VUVOnTAaCBcx/lQTqTBpNu/K6nH+6Y8bpNZ83ckocS+qnzy7Wj88+Tz9Gl9mzK3gS4fabLTISv
JguSH1kfM2v0UVO8VEX2FlTBtWz8cZWM8bqHznIt52H0vVenSz5skUPWJuzNacOla8nOMvaYn4it
qPZOiYpVe0Bb9TaW+ql05q2VmaehgtIyykdvBicbaVlqtznqyfzYZZwhjVkc2d8W4nJa19SUePnQ
/epWZaTz1OourTwMA+qhbGFk4v5hMVSIzge2mHSLmSapZB9HO2X7auLE7XBZBcEumZdjL/v9lJgP
cfUzA4btLPUhCYB3zJjJkqC0UZXbISDrIi46rqDuVqWnRaVTXvtIMjsA5LLyIpVN23yQYakZ133P
a0C6DRi6vzXL5XPwHVxtwVCHsOQoKZD20SSw45z7WLPsLGCBSI0YSCBiHMadVfRnDXpiZha60Net
OT10tRdOnUfs03tctocqnXdZWT6LBl2s7gVrbXgt2oumQOc0ZUlOSS0xg4iIMSATse4BftMkX/cK
/xcqY8r9qjLTjQpAWaby5+J4Z3JBNkB3oZwVisULx5m9JybYqbSwOUD+d2N/o6dm5DvuVu+cfcFP
TqIO8yNqWljNFFq2G/1Tf1Ecj8TpNK3zYF0Y+y4Q3HDn2LvuTWvpOKSLyOv8s6Z9IDVfeXQY8eC/
JQMZr5o4WpXP8pqcGsMYUWMdIpMJveHKstvb3JC3iOdXZk1pH94d+KC8GZaVUbCjsiQG05CPlrqf
Ez9beTNJ17Gmjl7Th26cvCxKXUm/ZGSjj+Ph9KZ5ZfQA/oqho3VXeQ+UPPc0A+0aqeQ2L42NtBeM
fs1WM9NT0EoKIEKlIg7CbNTAi8t9LciKZZNZN883FXuI0iY+jJWKUq5k9l3wYhdKtzWPhCInZEs1
x96pPFqvhs9btrq6uBTAZVe4ipCrBNdFToyal3fbOXVBu53jCOQgmhE8XdTI68UWEfzLUhNbQbL6
jiPdW42ah9BQoRFJcjDNnBtECs2S/8wD/QWVpwvgVgbxnlWJrIEsftb+pxiNHWjfs1sU+8E0fiCg
3mQBNLAxXQUNWlomfIQoT2kn9uXUHcvMuumCdsKxVW8WL7sVuezxKZShQlYyWP1jxikHToOdSg43
sHVh2muHROHks9NwGH8YUsFdpxuhiRnAwf4Uhto4Nf3eUh5K5KNkBxzm0vwhlfe0FPFqtrgYvQh9
3hBaVgAjOGe7uS2Ff/ADubZwVNKOo8dAHsCdP6Z6flP2Q1gXHKIS4J8h/Wquqq0tu33qJXszgQb0
uvyEumxdlfPd0g9gHtWhMbEeTd2e7NtdPhrr2sjOTUsHao/xwTW0MBfmuG6TEX4ugRLDYzTXHb+l
4b71ifEQDLBpbvCQWOmrSisonWzb01h4loEM1Nt6i9xrOAhNT9vXeNFMmKOBPBjgLMiyAXq7N9k/
7NW35Aet3Ebucrtf27OFA5OdUwXQrj++isIn6wMksZS8XQVVjRmwc7K1fhu3CDfkyBc1+25gL3NJ
gpqjwxmwgmphLpD2UfjY4+PGPnWuuDW88cj8dnK8OFrIY7BtdI0F1FJdRTlgaKYR3qhN156EPs4m
voAYLB/Bk+kdUkFsccobmJqrKuO/dWz4Fhxsc3leILI6f0Gug8S1tuZt1+phG7SIVNr6inf70FVd
FZpF+kNZJpabbKfXAs29dafQ3KEEkne9DTKYtFo4+vXRSRW8pjut1dRc+0NaXaNf2heESqSdG2ld
e4Oy7wo7w6eWi9cut2teHwX3WXWnXC+ubM13oqqvzrFb3NdW92kKvE1OdRxN+4w0iqYpVTe9Mg/Y
gD2ezmYTWNmdFvd71RmIPJz5SMewaV3vg1XODQq5GoSZ/qNCGLNqFvGoFf6hUuMzCsF0JRK2tfcq
uyp1tZ40SAwAx4dMN4wLBfwM5LbFpL3vF/dcqSkE1ufYdWL0y0wBZpO8Njk5gE7OLi0dpTG+IRsw
ViBTaTHKGaP2OaHD8QxZborF+Rg77VSV+ds4WY+mSB9NnBcrrROYcFClZENBtFbr1dt6xF+bp81N
0SXXKB/krrKNT6tQH62mP5iTQT5781bhiNBm9SLK7GYx/O0C8sedBPWum02BYHdVOB5SSBx12ozG
jR1E52nG/uwy+xvFNpm7u7pkGG8a9ZTM4goRiw72lT4RH/RI00uiGYXRGVN8nWD+6YiWp5GHrDWi
QZowmZdRdPAO3qUVNsyncREb8IuHGiTEpPNtCwySmvmkYns5ThdTbaujIE3mu24YMFBZD9SnZJXi
Yb70yJa+7JwCoYBuguSXOsIqiokWuydr8dfArptgJNNLKWttCQUknq4TBF465EJl9AvkH6Kk6YU0
+OlEZvZGq8vtiG2RDW555Iz6OY2p30E8Xk+peVyqiw8hZQ5oXSTGro5GcrzTpAxjtDZ2Sz+5+AtC
fdUwczc39WXIUQQp8nSo9RjocCbBfL/E4iHNjbUA7AlbDw0m++82nkJp1M8VL4UROZpTbXJcSqtO
yZ3UchIxy2t9aiP05vm7kTTvEHZEiZnVLcZqxp8ENYnaucLdsfjO20+6/YZQXcA4QXNNbbtFCXLn
mfWvQSFB1AEu5EyiJC+RWMxtnjjBptfIFvCcnGrc8E42HHVENMM/2Zl2Oy6vzgzpWZUcvaNW3PdN
dZ/ObOUNhselH0MNSnBKkGc5E0ULqceSaKGBXoOhs3gOYsgOd8xvgnyC4VT9D9u3XifHYBum2mEr
vTVyd93MVpi7M5cS3GFyeJfzeC4DBny9mffO5D0iWHireSZR5iC3X9pn07KO/dTsap26UAZYv+34
3AgbBxvGea/vn4rSPY0lqi6/sNiqVmhvHgCaoP/hlUffW5jp3Wxy1PhVcyXThSzU6Um105FAvY0q
XNxg1utijWGdEbemE0hnecg/RALK5pdUuMG56mrgGy2A7Gm96bSUwDBJf9sgVGTXvQDnq6Dh/Cs5
gYhcJFbseyMERAg6w6r9HNhpvSrc+ClLsldbFThfp6iGv1yJHoSplNaJNgLDbxscOy1ANRZMz502
+KvZ1cqVX2QHHMds7a27EG37oztb1yapIQ4iCdHWUazHewJuWZ4cpA5kBl0vCyhcKBAHQnNdJONx
SP171bqvtV798mwbLtauFQ/zxRxmk1FANMitWuRnXMp7y9fKG82Y8S5rF+kD9POcmEjahRVqBYSc
5ymPObcv18vSFxzOFcsaxwZlPouumv5BsdYxpaatiqEHwSQSUXO2jVm7a9Ei7SKA79C2HKJ2D/gq
FJEFSwlWZFnXuYsvaTBfiZyMMmWDOqFiHhvEF5UN8RbUHSjPiM0bFRpuIUG8ncVi4YsaiGaC/suQ
D8LRD4MLIO33H4al30NYIg/Mh8gQF8yeJgXTIvLCnBJve92N5XdXbZ68N3n7SFQD8YZoADbYiuRW
JYQhBRY606Vs7nnm8bsDrbZ6B6uzWC+9tEl+BSRYcgikuGAhWtw+6BnSyFJD2JKm1gkXbgpBfNH2
eOqXnHqiFYf8rRrwPfsCd4Ld9i9TPbmU6PmNE4hk0lG3iMsvIp99VhAH/WZIvRnALXipUMGuHNM8
4lF+nNoOMpXf2VFA+SNXR3jjc8GuWb/1ML7FwYuQ5MljEDc8E69KLhng2msK4yGXwcmaNITQTpin
8w1wFXm5Qn5mcfNUZvG7FOIdr4PcJON8N45TsbOsBEkl4t9u7I5WOqzZjHyX22idG5zkbuY9ObF7
FBj16uqpq9TPxVQ3mEXExm4NSriXMCNiS2wzHYJihqebrsrAPmEOxOxQF1sNz2RWm2AuhThWcfle
MJJVmd9uFokCEs7vtp3LHb/+uBmKcUbexrpYC8u7oHKSs5GfhD88FzPLHtKmOjqstKl87VS0ztYr
rFMwABKaBlYZybttjuxR9x0WeyPyvyrosaAkdnXc4Vqrdp42YJCS1B8iRueg9dd5g6FwHpsDqm7m
F++Dseg8aBrmOWCEOTvOAIsiQ69UBMepqXdBPSCnVVs9t4GETAlzkUAba8f80uwVdv6S8MYFekBU
ytyfWo4n8tmpFAv001zKz4atpChXu3VqW8u6qrH21/mT7eXa2q2RpV9MxEPS4NfMW3pOciaxiVfh
Mie3KSPbULhHz/MRQQYORWaa17aXRkKgeinN4K5vp42UTJrVJeiA23/v5RXhxYO/neFj0T1l1WpO
Cugu9wCVxc6cLL2fqrpey8R/miUp0qbc5/m86ZvhKZnSbYlNb1eWmX9lG/UGf2QErLguF/o8xzLd
qNZ91IFLf3J67eizfyRoXSwFo7OyU8SaEonnKhEcu6MO3q44N9zxeh60gz/OL3HGH7V4aKEC/Z6c
sZNU2Y3XeW8Lpz0f4NIoOK953x18J36cpXFlW8RlmPQ8PmO5LMU2jxG3j1DwdqeHZlvfDQxMy+zd
QxwgCo8f4Hhuc60Gnc7OY9yhsqxu86w9Vg7skl5fO0F5MxbVvbzQWyyY3dKoXslWxSsTERA226Pt
QwpOlyNZkMgV4HQhbu+cC7CWntXh2HG3RtneJOlIz5XughyhnGEaN5iPH/RSxxNFoUfvHQUWKBfR
BTWGPBUtujraXXDSSVnG7YZboCaOo4TbTWJaj9lHIKpEJtggMb24Ab++LPrPuKpOo91HsklkaBqI
8YLBr1YNjN+6X/p9whkfZq3db42MCtLmIaG2I9SqO8udvmgljCr3ntpFmcWyRfKKnwdqD0uIkxwO
UQUccYtH0As5y2ASKWYKLWb6l5/+klyNI0CE7cut5Yj7IW7KtZ94G/0C5Q4aLv8WJRNtOVJQ7VmT
5kefk5DlkQywnqfqxszK4g76GXCytqMxRfTo92A7THD2KnOB4nObB1bUBvbuJkpkfvDb6qaH+9F9
d3c5xG2iXYcBWKhmB1DahB44Te6hWLHt4DJIk0MwLi37guP+3V04DNFQwQsiQdUT3rbUvo1t/UeZ
MK85yntGx3Mw3XFr1/pj4FcHhg6mj05h6bho1UepH0mizNeFPpEMqDUfJbqcRhQ5TwM5K0BZQInj
VvkTi4ZnDlhLAhRr5e0MF+sTkAl1txBa3mH/S7L6eTJ7ParG/Gcsk9ca69emd7NDKdOTPjv3WJNu
bBshcolQP5P5p+O4Kw9Dw9oukuuW1madF9ltRTW2l/zWS4jEaPqDmZcP7UKLX3XAygtOs3pyQgcv
Je6fU79Ay5qif8lRwFsj6TiJi+LY0hL6PH3gwaM9zNz5xax9ufEZoknWSRijNJc8lguaJ7OJlLbi
lnP6Z6OJ53RBjp70oVbhRBu6jwm8y/BoVPIB7SgfAx5rnAxZA5DogN2kZyPQI9ykTwmUIgoXQ39I
x3Fv9wpxZBpaBgCjFfQd4mz1XkqU3g2wgCyt88TwNxn9Wbk6iRQ23oWEuIC6xT3cE9Mf2h3CX6Rv
/KXJD9m0kkNlcfd+3IFyuXAotUqvhwnNmKrNa324nGsVpqM+SJ4oircx0hcXtmztaxgqayK+dZFC
QcXjtPYkTNFYp4hh0euHNsFUG1p2oipsnb5yekRmf+eP9hVh8IdhbvM1VB2y3uVJ85YfmMP3ssRG
VhcY45GnWwFqvrl6IEbOCttuAf/RXwsTs/OQH1QvyIsuTlNZ7rTF+SWxKLe2i6CI3I0Jj1uGd8uD
bix8gV2GzoD2AFWwsB7bJL+ujHq7CPUSW9MDcclv0q7ec46DNBh+MfBGwQQuQVaSs/MQr+rCwQZa
PIzZcuj7MmQFLNp3Ns97A48ens8k3YHYXFyUUODoAhwFsjTl8TnvTRZZggThyk9WpZOO0Tj3iLya
mfXEzkZl4w/C/MhXJi08tDLr0t6ikKV1DQ1EYkuBFaPFjbhKC5mj/PKeFznB6wXJ89wVJ4aDqHZi
tjc2t2xxjBoRvOtMCyvTyyPaNhS4y7Dr8/Jeb9kembpwNzY3za+W66Dt5MoYSQ5xq/wFnPuAKvq6
t3lAYHAPGQsj1CwPAcT1yjXFVU/MdJ8Eazq9nY+9aGQ39pIO/c7yZL7yZHN5D35MpvGMqivKbJyU
hivXhiNJM6lfUBQdRI/XcZnuRt317wkYuWlm+do45Vlp7zVZKbj7P/MueYIffLrkuwzL9DyL/pfb
kvFoQS/odHKI9Ep06D4BUFSNVTcR/G1Wzf2EdL/r5EYy2HpOtSsaQ1/1IDMkEVznCE4WOH0bczsO
NnSPvTqO01hA65k40MWDa5tkGvpXwmmxtVqRS54W01H14nkWh1v+08v68h8JuJd8vv/Kb/sS/lil
cSwCl70rwhWHmaigbhBhGmS/aGE+/7cwwq9blil+jRiVUe7kOziiOKi1eE1ZNJ5uptVyW6Rh+ipD
Vnxv/7Uu1/jmquxLLPKfWYGJ7EzL8erdUq77kx7OEZLn4uzu0yftbKzVST4W1yxBuPvHFX6TTWh/
iVsk+98uCxLaiYqNI+wVkQuQxxbudFdsfW9Fovffv+i/03UD+3K9f1wXoTJCxgVLItMS+byOSrUh
JWTllB1CHYG21dnqAtvJUqBL+vtX/t6h9x9PyNfFzLEurWYx2aAjt8mdHSYHsZ2e/i/Ljb9JwrS/
BL5moxhmJY0aGcWxxznWPklz+/c//ps4R/tL5usCOUQDquc7S2ExI7zzxqTb/Ptnf/eMXZ6FP+6F
ymU8aalf77Lq2B5bIgOm86+/f/Q3QY72l1BFINu6aht+EV2Td3Pl+EBZlKQaio2UQuG4/4ja/e6X
//Ly+15j97XD91gTLaRHrArhTvIfz6rxzad/XdJsTVlF3twltjW0GHjXImLJ4YrbcCCqceN91LfZ
1v/HU/rdd3154asCaUGqiKEsxUPZRWMJQYfo4O+347ty8nVts2lWxGp63Gr9Vh3607KpDqzgPCTn
gVAsRC8rK9R3BFr8K13/m8fW+vKau0SDsOfXqXfyGR1C89nvRYSOVP0Cv13WhHexudH6+feL++6X
u/z7H49xmbrJEBRTuWv94NCbDiw3SWa5sfn7xxuXZ/Y/yod1ucY/Pt8k+iPR7aD4XRrpgreTt5q3
yxpjwQEfwt+/xfzuKr686IE91brkOnZmMkeFaMI68Ag5x7LFckYWyTSkICx5diutmX1otM11HhyF
Z0ZqgAF1gZ4mF32IGo+VHNcXRgvnOG5Cmz2NDrMFXarTPGh1/Djh4/tff5svJQQeDqcppPEOz3iy
q7cFSyvxucCJkxut/aMG/o5//a878KWaTCYWHLXMrARauqsxlhlQZkmKpjalYS8AXgjmw0Q+g19A
dARsLEmIAcQSGDV+cxiC+mfeOIfGoVEsKp0IhrJgOUWPCptEU4SVy8+smYkkqm4c23nrBtjfpGXB
ji33xQJm1ciz6doBcpGGHAVMxplGaIhs3ougPcaQzZ7KTnpT/NJUv5HxqLaLh+nGtogzlCHyzscW
N79u5mfUHqGL3HpU1qMjsMpXHeKO2Pjnm/7dY/SlICZBl8+zpdW72L51xl9GE7XT9I9n9Jvzwryc
6X+8CKIowLdo83aLB17RjaEhbozuImMKor+/Bd+UDfNLEZyQI6aLEdQ79N0ny7SizFn+UV+NyyP5
Hw/R781of/z1JjocHF9Zs8M8his5i5qJFVpumu5ybTmjPCIfvN4arXNeRokCmFoZtG9/v67vaoj5
pR5qaNNs10ybHfIW0yThT3kWozlBN65ysHmMoeOCRXQkaQ7TeK8T1PiPb/7mgfhdb/64bILQWlPj
0UNDjuOhb5yTRiavtDP0vIt7TFW+JwT21psIEdftR+ERVLuUZLvWbrxOC5y09nL797/luz/layGd
7T5ZGF92MdPo1ORbonmIDQj+USaM756eL8WIubz1vZIYeGc1bdQTppwQA+TRvyaAgCXg5Yf3rx/1
u2/6UpCswKobtmrVu2Ezh11obJ1TciBf85pUxrVk3+r/Ogf8jrz/4/b1TnaJCBzynfkyh1DnWBOL
NUTN5jJvTB/TU7Luo2T7zzUb37wlv3fN/vF9sRfHbW6yY2DaUs83+b0DnbYfQiNkw/0HAqO/Pwrf
vRBfl8WXvgRXL0lbB21JI7YPoIsjwFKCvE0dCTTV+Ow4AZReeZsu8ie5mcm/vvqbm2d8GXWKyazr
pbbL3fAM1vmUri9b3NuwfNK3avN/WfH33Rd9eel1t7Lg37jGsb3p9Z/28I+VyN/+eJcX7I+b5Fop
GMVIAOJlTXW5aaIsciJ7S7LKodv9/QZ9U+t/v2N/fIXtDrpWW5es+szEmvFkiCpEaGOm8z9uw3c/
zpd+h/xzePIUubiy9Y3RWp82GO//+Nnm///7GCVpdW5MISh4WVIgGrdt/3FCfVdkft+TP34Y5Nxl
Bylb7BDsUa2z1zhir8pe/0V/kJgsQUYdtun+0Ud/dxe+nOYy7RPgdXab9vhpSxyhHSGe6v9xdl67
cTPNFn0iAszhdsjJGuXoG0K2ZOac+fRnUedGH39xBvCdYRvkkOyu7q6qvZf8RIv7hWVx4TOIszW9
CPwmyWhT3enC2qNFQMOh4fwI+kqO/LDgzvnwoZy6va/zhZUo3w3x8OIq0bMRlSTQs+bZNbOKLRGI
tzK2+huxx39LlikSFTndF5kVkAJtsE2RfdwKSroyKmpnTtKjdkzLyUVSsW4VXOT7CFwASmKy49R8
snZNAfyjdatdJNF5MPrHVC1kNkGRDrNMPrmT+qsT10KJDXtrmaR9wWe0XXKKC+0tjNXhSAqexgAz
O5Ffxskb7VmIepEkV3vo+ui32MgbRe8uIBUWvvAccq/lZS/XeZLuzPBlGBDeP8Q1vcaY4p//Ckvj
VZwFobT3s2rMSexQgF4n64ySysp/qTYWKxU1cJrgUL1cutnCCi/OApNF0hq0Ibk4cauSH3uTNrJd
2aGDjOCa8rBilzYqXuf8oy3kGObYetfvLHp22Y4OxpGEa2G+5NHjGJ4Kqb1wh6XHmcWowSo0ak6g
oDr1UCk0YphH5ACXXtZ0lZ/mh/zfKKXpkFrTaWkPxG28B5WM2h11I6N9JW88O3LSLQLj8+9qaZjN
NixD5Wa5kvKuJCiSuoVJHEacWuUEXbM5f4elrzELVRYa3UTpzGSXV9NpieL+RBPwwnGvo7oldXwJ
LPq1Tv/vezPnXHi17/HHxBZxh/dPhi9M8qvFaMWv5I/G1/HLp7cqRhVKHS2qml2doX4N0ruiwYPH
97Ot38o22cWthjPf+Uf/OYaa1mxD0RamJ6sZLzdukmuvG+xEDi5Q8JYuPZu9WVe5bjqhpFrc8zVx
Z9Etdf5Hf53afnqNs7ma+kiim5JL95vwtrtP9/gJ+Zyima7+jbw37hF/7tVNvrY4zA+78Jhs8q30
Zv7G2XVb/Lb2l/a4P6eEzTlT3tPwwitVfkgcXiX+oyQ8jt1VNv5NhavK2Aryy/kHXnqVs8ncDqoq
uYlIiSvDZFp01+ZQXiAuLpwtTWs2lXNdVkuz5hHUrbKp7O7JQ9wXXBV784g4KrzwyX4OR6Y1m8Ra
UFWK0nPqiCK2GXgp1hRUo+QSDv7nGGFasxkc4RfdiiJqY8iLp9R0d9QBtxIt510X3P7TN5gT5zux
ltGTA4cV44eUxKA8/vm3C88SB5YY5aappPGu9e9F/5CqF3KLC4PGnE1tTJTpl5imdgMBNrgRkksj
ZuFbmrOJrfUmeNqRb9kX+UOj5s+1FP8xJ71DLtHrLmcnwzU+jKq7KpT2zUrUR9lSLKdCFhBPrhFY
0T2ff3VLg9ecBQIqF7hvqOxozSd1W+6brbCmnBzs5U3CVtb6uHCbheFlTq/428YZuVSWiCM7zXZj
vOL5QPHWVgNHuu/tzpFXpe3eG/q6+51c2DtLP6+vfP7/3rDFpCTsIzYjIXq57ehUNi0/pgNoGIUJ
LHe8Dezzz7Y0SmbTP3bNQUNhE++Kfmo+xSm+25+/8tJLm015MxeVWvRQXGu+udfF5lGkUZmWJfo4
zfzScfLnpds05xO/keiPbWqc5k7N2thQ+9t762DbYv+x6m2T2oCPuHsVnsRLd5yu/MPaM2e8s98d
BKGmCuhNKId8qBzofY8Vm34JBWmE/GwM8qcozY5+Zr2ef5ULM27O3O3lwkdYR6mo9dWVT4ckiK+V
H3yev/rChzJmgcL03aQfas7LaYLSPPrT1QWnzr2SPZ2//tKvn+77bfbk2B/ixa+nuFvVKwWZMCVH
+gf9C0vLUhAwpvt+uz62P2neexRsLBFvao99U1JfZ3V11YK4weFXeihGY4tWlpo+JnOxJdxGOIJc
uv3CXDVmwcGXoHAHI9UPf59cK8644wwERFayv/bBlymyCzPVmMUEC1vkAiccaKsnDYNhWtoPnPXw
FHKstXXCva5xV+W2+qckimnM4gKmaWapi1q4kxCMC5Gd+jddegct90LcWZi4c/hub/hB2lQMCmmE
9NN/jLQnJeq9mb/hieH828CbBQcBZRmdtwwMQ7qVxWOi36v5y/lL61MU+yEM6PPkg0rrutywJWtp
Q92PuumuEz17qgcgedSiSQTe5frwhKFqsK4FPA2t4qYdSBN5+LNhRh5xlK2Ujt5JE3t0F46DW79j
YoJbMGBxDiBrHGCcVMJAr9BapgsCObHfluDeGqFBHKPvEq9Db2Ot87zC7TDYjV5/5Ynd1iybXdYI
r56M/N0MsZPFohPXW4FY1SbRJ/q55xy/XluvgCCw58f0wpF8ES2wzgFEYXxFyTrGihtLovyXH7Gt
SgHbZPo+V+A/Zgp65/jXUIoXptDCyJ5zhDNTsgxJ5DuNEOZpojoWCP/Of6ellVSfBTfMY2lklqke
d3dobbfpxt/kx+G2t4v91xbh6h/vMwtypSeakSjTlG3mNkscDpmb5KnHl65ZuSvPju/SJ+VSwfUr
o/3T4JtFPDNS+7EIdDLrbHpSxzuE9arZjCvfkXG3tWmY4giOcErP1u1m2GmXbrwQyfVZqKvDVi06
1aVZRBIdZfyDCbatBX/Pv8Kli8/im+wFXVghDMej/jnSfpdIzN1La4SyNF1n4Qx7GbrgFJPEOZIh
dqI2No9OR1OsIeEzNKBCNBIb9R0ihg3noZUKsQxFCUbZxxq7utI/4mHnmLiRStirBPJR7ZK7lsSA
RmtL5mnroM4fQsGA6zQe4jG+bfG6bep9xbn0/OtZmiSz7VSoKkmIAVy8G/WMVuIAuf3jv115Fial
2pWLYjrE+iYGMWaGsAJM1fb8xRfi/BwfjE2SIuLuzvFSD+2kFG2l/I0dTaj/1oYLt5im2A+zYQ7z
jTNM0gYPXQbf0x7wfO/F3YADXQ+46d8eYhZE+katBn2o2WGY49bXaM3Vr9P0Nqhcej5/nb/HUqTS
ZhEkdCUVG3Mtot+c1kvMlTJoXoq69atGdOrYMD7MZih2eVFCHe1zeofltji1VY71QqhjPWfhfHv+
t0xHz5/e6Cy+9F0W6UNHvTn3FJox/PQEP+HUqphmqhYqrxFBkVZeOOwoCztqbRZV0syAEh2yyvh7
8y7Fp/Y1/fCwyq3X6t/S28a3qo1Q+wV/z/foatpYTWb2HCtQgqBsuy7oY1xjSeCAEr0wor6K9j+9
gFksoqlUMzVUUru0NpWd6Q9vKHHXKnoFV8DMiTw3jRtR94uC3D1WlteTQ2gbaXZYe1deXDNGpG2I
7xB98YAociVwdCvA4hJfRzaoWBvQycsauusxdEC04Qh49zZFjhgfqfz5b7gQTr8aUr7tiht4orrh
GREeuDu/uRURNhrNhVi0NKlnsSjzUUO0mL/tUDP2GKgJTm0IeJsE9GRnF+6x9PtnUQmJEKKnYKq4
d/41FqAboUlucIX+t9czb4utMd9uS28qFrviwUIhoNJEWCbS/fm3vxCt5z2wrlB02mBmGT2wwtoQ
3kQjvLAx/yqf/zA25/2JiKpLULgc13ysjldYgiI8KZPfhUhfOz34N4ChWrw8OkeI2INYyZ0c0+FD
YgyvSLZsuRU+GJ5017nNoRyHI5QMFBBR+xLH8UUY9kJIntepTdFPyfuwUZD+WK/N9dRtbEGbXTVO
zmYockQncqiKX0rDLozHr9bBb2NdL1Qzg4mS7bryjz9cDbBSZFwMKbGsWkO4EBQXPulXp+W3m7iD
TtZVC6f4fGPhGg/n7J/Gyv/Uq11Tr9FTsf1VP3PtVbqUgFG1KVz9NFRm61bpKmIdpymiYfx7S9/d
yEADS1W+qzqScVql4NFBl79IXglQ9h0uvRh/1Xq7hbsl7kds/FauLnpOHk4nd/ptr0aNLrbGGNla
tr8SpbHoaytv/a7GVSyz5VG7FWrjhoURhaCalrake5+mrDw3JSRlTXsNLO1+NIr7Qg9/C32HF2AD
PKDxvKeGTPpaNscnsU//mqXckdKvNg0KDeS+6t7ygbVxUHmKhJaewdB6hyuzr3MBmRpnLqMGZKF2
mJlYDx7HPQClKjhq7b4I28zRYsuRzcB0UBXeWJIkr4QWc0we5Boe1Z79z4uK08BatxJz00bxHqUP
+hL83reFMpk2tCqGwGb/YmYuJVXFVFfQtTOnqemfr4q+suF6vLYASVzPP1gVkNLQfxBk9B4e9q96
99aP9SkQejgw40faFU9+gS2TjIchWOF3f4if+oR6vxBnIs3ywb73hsbB8AZ/9IZ2PyzytBDH/jCR
GsdMpuN4k90JSvY4VBQ5qBo3hrRLTGkt1h4JavGmFTpw3ykAuzJIYRLIh8QEaCh37GfV/tFIwDcg
c3vrO0nCGb0rocSZ942Lq6Q3xNMbpwKdB7QEJtmxC6hMiiUmCYbCSRJ0TopHVjUeErnFU3U0AF3B
UqpV0oeRiR3REMAHqm99qzvp8XjX6/VtqOkv0Hngp0jYjmIG5aKJ7bTyPqyb35qu3Klp/VcoXIrl
UvOLjjdEla50WwnuWh5keasgY9jkRbABW4J2X2xPePmfaqkUVhU18em0aovlZHnReE+1irKjNNJ3
rQw2aPpvm1S/UyHLsq1RHN8D9ZfCsw6hJeYSLtxhg39OUZNLEaAOoIQR5P4mKgmMMX1vcAB3aYY7
LrvA+yYAG550Ed410r3lGpoNR2qbhym2otkfCpVMJUSPAIP4lyIPHTq8FTJe4VHTig8tMN+Bh/p2
XlafWpZLIBNzgmLjIw1PMHE08R/kBQg2myJMRkPv0NT1QQmxvMjBbhZB8Sq1mIb05l98j66FIqJk
0/n3pZReG51krAz0NsDvbuFa3cfMf1vEiwzlVXZoTX3bAaRFcIeL0OT2KyB8cXy1jleDjO2sNVlW
4YuLledREbvDENNw24W6Y2Gj45Re+or/VmIrTfCaVn7kjJWR0gFROl2ZHgyBzGtgXllmsG2kHral
jtY26uxSGk+ZWz0ErTr1+CKuHettiI9+ao009qr1R1ylD4VX0ZDia49jX+xGC7TfqEaPIE3olhjj
F6HM3jS3f26aiF75Eicb+kvwjTPvU4Zk7tHg3ifxI8aFOybMq1aWu9Ef34zWnEYkXWdyeutHxmeP
9n5VSMZWkZBZTRFF8mK7bzDojoXxE77juBtF6xjm3gda0esBsICddv111AnYiVqTBfuIbrV70Mf6
GGgQqrCiDuyylO/VFgVrZ+bkXiz8SsoedVKDyX0uldVaMMer3lccQt5R9Zp9lqdPw1BtOvkLtYvP
lp/ftG761uYGLBz/Q1GxkJGU8G9a8wdX6w6WgdpVxrLbyxxZ7271qn6rcWSmcg3ARq6vGxGfW+DU
bhjT0RxVSMhr3JQMBJ4uDvcOB9lnrxhPYU3CEFdIUGqYwCBoXueY76+GJv2gN+tvbcEPhVckOrKF
mgWrAXAu4eRAVY7PCEWlFT6qQKmi4cVqXIzfC6zcZV+pV8H0EQvXmzwBn+UKp10MFFCegcsATd4e
S3kAPdzjl9HE2yBsIsjkvKVKSK/yEZ9ebQApZ2Hl669bEWay2Tpko+iIVq+0Kro1uuRTk6t3Vpqe
sateubp+leAeZWXBQaykTyxD92I+0M6MrWwJ29kU2kevx5S2DKx93Azvvs5JnwVwM1jjqYDauIa2
ALcqj7aJhM2eVMKgItT81tjT+qWLDBY2hxdBfiBw0EK8DUd8lMX8jySXD4jtd42nHILI78D8NSwW
mKWl6oZ0AwYGSb72RzSTEn4T2HKlTsXIL2ETtG20aqGqOH2avomKeMwn6gn2s57daelrNEQUs93y
VGPZeyHdurB5mWuXoHZJpUxb064E2p3mD1FzYR+9lH2fK5SERhNqd7qyclOIe/E5OljrQnLav8GH
epU8WBc2SQsyEHMuVOoryRWsocjIeRE3itH2dix5Nptf327fx78kv1fTGfDSGWdK5P60d5odAY0h
q0OhRdSCS+PToGXbspLffa959YQyddrMZB3R3ltavM7vAhdfpMwP+ba/bLRQrqQqBxd1V1+p63Gn
7uUb4U6zow103wuZjKVxMDtV1YkLcIu1Abab8oIU4BEx+IUhtrDnnyuO0mJ0fQEs5I5dwclKja0L
b8pyRVsKhAvn8qV3pEwJi2/vSC4VEbIKpr8JS+g+3wR38C3AQiHNeUaUfK1cbPJdeFFz1RFgCCO3
VJkjhe1dZ+/9lbSjdfnPeDC2ohOu09OlPsmFc+5cbqSIuDrBmkE8FW1kL38aG/86pNHt/KhaOBkp
012/vbDKgJIaUHHY4RJ86r3ezkL8JDFxHiAghZdOGgsyRXOuM7JqERe2up7eVofejJTJvtsIWxVd
1vnnWBpcs9ko9RKITUPk0Au7c5X2/VHPxGdDZs2P5Quja+keswlIxdBSi4qUALniTRrXlEHMX5Fl
frqS8HH+MRYH8CxzQuv9WJdlme2sTi9XAqiHVYfDgtO21IJwKXR09pa2mknI+CeoZaHuXLG+6xSK
Qud/wkJu7ysL921EqFj55KrIeGtY/GXvTmF5xBvdYs3h0LCWvAtfbGECzRU3moFWWzSoWUvVa16/
K+GFdOFXD8QPgXkutImTJLdKSY52qLfe6ICN7SrlnJboV70mQxRXSWLToAJ+kVaQKKvvwMeyg5Gg
GtORsJ5o74YKTEU33iIF3w3BK47a4D0IyO5ksXxIpeI9x80b1Iy6igpsfYYsuh6w5fEQyKp4WK3M
FgtyD3+VPn814ewNo35IywIbC80/SWlwlSTlvRhi4DPk7DNVbS1m7j4oQzgEKj9TwL0tvYorvFMq
xdyBNtnkmoH7pREfGvLlq7ISr6xBugVj+FIF4hVM1N0I6ifWIWS4Sn4y4uxQkkeP3R5+Ww2OD4Cm
pTyXWXPIU22jmLgo1mW2ieRsAgR2R6ynjPWgdadelh5TQb5tzcnQV3kf1OKXlmd3IuiqXP9IYsU5
P9IWYs9XovvbSCuVpgV8GEU7GB+OnglPjduF27aqn90y+oOy+dKQXhhqX5Pt241cXY01K6Q0gmHt
fSUgaR/72/PPsBCd5y3zoux5rp7TCC54oBlw0WmwoPHMP+evvvTDZ6sxmW88PkL6ioR4k5Pv18gN
n7/ywruf98bDeQgDIZPjnVVvB//BKqJjA1gipToZhP+m+zXnsrQAH9smVIj6ufocJnc+jG/1Yo55
KVTOdWeJmdQJXq4IldC6KJupclsbK+h422Qz/L4k913Y5s01Zia5eVPjeLgL996u2kbbad1CL3Rh
TVmq6sjTp/82NrGcjlSr4SmwlO3/gJ3bhI65L+nksYU78jW7S6qXpTVYni2R1pgI9VAr6S5phnqT
BLgsNHDD+vxNMDhThync7+J2MOnPz/BpubCcLAw0ebZoNmTi3GJgn2R02Ncr4QSb9TUMeEvHNLtr
MFKX9sdLd5otnXoPgUEVkIeGDeatlfKr6Jsbz4r+5ol4bD0Pe7fwtxeE0EvJG2b+NWiUxypOnvRC
fK5L8bYuPSxpYHefn2KLL3w2ewU146Qo0cJC9utXKYPeyNyTKmv+lrIPRn1mPjm4KLd41bxhtbQ5
f9ulmDEN5G8DygL2jDK3ynYquae2aYDNX3ighakw17Vx2g8yynvZrgi1Q5i9xcAwc07fiYPA26bt
eKNwy/NPsRBX5wIbScEliW522mfi8iOXU5rlSCyogK7PX39hLzfXpgRRacmhhqG37Em3fo//tDLc
h7GFhMR0zt/i6738sBGZy1MGA1xUGxE66ApdgS52vDVHX3rQI5usxyP5qVW6ZcnfXYq3X4H1pzvO
dvMgqtVEtXADUbe4PdNgwvMBsXlX8ETA5n5trEdbIou86p/YRGQOLqzOeJue5FV+wnLswrdbGIFz
8UrjUVf8MhUwcnhx2TquLtVxvmrdPz3gLIbJWJCR3EGT35bVNoCN6Ek6bs30GMf1uEvDDpejEpNJ
qkeC/wAZAeoLFuyj4OQ96pAWt88Qy6mMlCsK+NTGZHeN5Zq3bivxRZJRdVRyex9TXXASC1ePcMQD
uKOQtuoy+JJYWNPi4a2AANmCib5SGbAgFrDGD8HRwffQWqrPgbwNwZs1Kj7j7pjb+RA72IcfRDhb
/VAcCxyGhSx4MXCVtSL1mCsQiWNp28JD80H2CIILegDL+AzbogtjcWm8z8IwZmo66IHJE3I7ZNcj
rry0Bpq3HCOkrYlH6qZ81zelfblveGl5FmfhOFAxE3d7YdINDGtO4zfjynXqA0JYZ0K9XYr6S4Nt
FmRrj1YXNSfITjRZW9roNile0Dccyx+lNdx7krv7S1myn98i5IT/xtbOzekXjHqKwpX0orVY4DWt
exxSZdMP3YWw8fMyZswlQF1Cv02f01tRKh+R+tLgLiWl2xbshZFcaEZbeozp1t+WiBZHL1gMeE6A
z+jE1rZiya41jfzspa39z0uFYU13/nYH2QqCXAwxOxBbPJGt+hrBc7YKKmUPDG8nmUVvy8N4rxlh
u7kwwn8+txrWLPZJfWiCwY6y3bN/xcJK6+IkYFecEK+3lSitWhufUg5BkGJXqX1pe/Pz8DPmAp9x
MC3N0GmD7cCKhyNJwO7CyF668izUpQgAId7EOFKUB9X60AnkF97U0uefxQJJ1HVVIaW9qzfdWp56
Z9APhI536jZAk76UjIJzKWQvxAFjruxRUTFi9kMvYruh3c0uPil89bQgToLJ7ndx6T5feqT/XRqM
ucQnTiytiGO2t0LIJ5fl+7Sm+pJl8gkLZKdq1JOZh49Bj5s9tsR2pqjqqumkdRibdNUEE1ZhN4E2
KuVVUKqjpVFYEKqTC04jllScixvl6Ia4Cco0y3jA5vpqOyrU5MwgeoGVvfVdaFoSSY1VLKYHTxo2
hqrcjd7UtFMPVLIGKHghh8/edLFV7LZqa1CCqDIKDJp7E7XpRveSt6I3TiNs1oiKShQF103YfVQS
Ftiuqr4Cy/5MsuxvoQ37qKYEkeigSbAuKHNwReZw3+XeXprAlTA/C7gSsrkaKr+wg06m5MQSOPgW
uCT8eAN892WRLHWSfEKKvKXZ+jhKIs6u7bXeqfeVm2zTybGv0czHOu4/W8U4+laEw3bCXxYDcHb9
erIG9itBdSwAdbk0NqvMh6p+fqQq01j/4ZvONVVtYuAV5xExVJ89U1OcoDk+ipF2GwXZizlBioBg
sGXv/0rCqNqDkmCZL93lvrHTwasNijDYxWQoZIXC2kSG0YmjQ8plm4mJuS6MLnRqEWZCG3ebEFO2
yiz3dYyTbJtDpbXi6krNQEsG4VORyK+ZTAv0+SdbCPLmLE895J5Az+OIir8yqUijxVZa/c7r3CdA
s0ezl/sLq8lXmvinVziL9X2Ls6aXCvFOxiu5IDcayv1DlKQ3Hu7zclHsaIzEq+4qS0HFgB0aTGq6
1jbSrVXmwpvxCgHooQm286SbBhSs8aDL5XXojxuvB+SBhYLUJ0cDMpYG8yCVvS2jB7ZTcvDjdtcK
2A53bDryaovqy4ks9cKTLUSxucoM3kMcyzlWNl0bUxI1GmBAymcgj/up6/78Z1q6x2xNkbO6zeHj
cWQe3U1aUq/Lxd9Gnh9a5DvnbzFd6qfvM4X/bytlnPkiXtX0vwqqu5LUDw1kFVycf7v4bA0pRDNQ
JI3YC4vJ2kkSVANdYv9qpX22/7dbzBYTOcqVJq64RU13SeSqa/xPjU77J42wYc42ka1YuKM6abvp
gHDSCGMy/cKr+aoL/vTiZxtHLJVdn07abFfrYMOtO1E9kXi1KTCTHQYuOxRwBEpIsMn9qMPTDDmv
xViURv6hTvfy+NSDbPME9tFghADTGoAeaiPeZNJNlD2p7VNMa6wqaLuk7eEwACRVyd1irR2Ym2B8
9luIFpiMjkN46BL8L5XArrJ93+UAccDmxPkWs3qnsC4eR6d39sMDz4VpYQGJtlCoHwIWt+vHdJNs
m010mx8ub/oXwtpch9ZVKCFHF6GG6vYVTS3+bS7FG1UXOVmo9XNfA9o4P+wW8mbGXJQmQG1Kc5Gn
YbWpg9X/F3sDG8c/606xJ7/SS8fZBfs6w5iiw7cpmg5u1wkWaA3vr3ddXnGGpAziwIVBXi5yrCd9
uqYKkD+Pz8EVCrP34BEdOb/gH48dcwGbGciFST9atguy4CR72i/6obEOL0+KgZH5+Re6+JSzQFT5
raeZPfNBhUqeyumpksoHTZNvFVonYaT4U9WhP+m5lcDZi56rZoIIyOt0LNZZJqwrfbhlvd1NQmvA
ICJIvAqvcB0v89hzJ+EDOGylzD5CT30pFT+8sA5Mv++nYT2LcXrg54WfUzGjeXrtQigZuvH+/DtZ
CP9zjRvbj7LFDT/jXdOJ04nZKpPpsWKVFFLafc7fZGEBmAvdXEmu2r7n95sqdGlMoRPv3YCUcf7q
S9tvYxbmCjz9fDVI4q/KKwmJtXBvrHtcDJNNaktv5++y8A3mYrd8HJOmkuivDZV1iY0S/tEXwvRC
RJlLv1Ix0KHCMc2z2sI/pwauFUHNzKsbL3K3FdTYf3uC2TapbfUhK/jCuEGzSwdWNIEvzl966RFm
4SOh5y8DsjeVdNVNLX7U2XNShKSMDlb3eP4WC2NIn+1TrNYNDJG5tVPUK93dSd1Taj6fv/TCHJhL
usLRrC38jMjfCxYMlWBbCt2HH9BfIxf0MZ6/yZcU54dJrM8mcdz02jjgE7tTSzrPW9Uee3/XdTQV
W8a+y4p4pXGuSqrUkQf30Jc3yTGw0E1qBylTs7UJNcXNO0fsXRUIWYGFeqxgnj7BK4Rgq9Odk6Uh
traCRHuX+GsUhY+2VrDabE6jPpCPF2Bi+6F/8tP6plLkbax6bMdAOaaRgF4vzYGqilcV6BFIH5rs
YEy+NXrtVBTdTuj6TdtVYFWMePLqRx6lJk5vRfdQYa6snnMYfYkTa7pZAZTY15B0264oHE73l45K
SyNA/u8alUmjW8AwZ/wGFt4w2J3jba8ll4R9S6Ngtg8rtRFWmkqbCAhdW4AhUDbPBWm2pPAu7IOX
7jCLUz3er71nBDjdjkcPD3zIAAjmt7GRbs+PsaXD5FxpJvWCG3RJn+1cEyMwre+emoZhLArZps5L
uh6N90Rv3sfGu8pUuOpa+gTK7tpQ6l1hFH+KUrNFXXV8Jf0biXy4dgTo2wWPrdcBgqxu1Y5ztoRr
rliNR72hCZ0afIMfUUcKINezg1H+HWsRfof1ef6RFj76XNgGZUtk7EFmL7BqndrUHS248DmWLj2L
hx41OqOu2Q1USgURXVmbZQfrW74w4dVpXP4w4b8S/N/2VLpn9jH2/xOurNq2anmdS5oTlf7BFFvm
ancURN9RU2tVQW1CVAp3q7dbQDgcPodVmNIdr7fiqwkv8NqXCrtztY3bQKTXGPYamJ46dJ+VAkcr
Sy7ugZQoCP1hoBtj+FxN+20mI86IofvHVXTQj9229UnYeCNUrfhkgJCnR/Qm9MgchXW7KmUaz0Wg
Aec/3NKqrE2v/dvjC6Pgi1lYUH7fNeuprszBYzceFMyjL+/Gpa9mtJ/e8rRef7uN3LdpoiUdQ75N
6T3WyEAVRpCtRLo9V4NYHsH2vFZ037vAElZjhkdXBpUldjsAK3X8p00wHJdLa98CFB9hrcN5q+DL
y5tRQ3SueAOgMzeBLB69RUKzps2Y+ocBEwMz2t+1KZAj8J4lg37nvCxEELt4/dcRTZhS6Nt1XBZO
3Al/tc58B7BMik0U93Iqszh6w7XSAfEtEzBfo1bibQX1bpWU/qPQK/dsVV/wkH6A/3ZSo+GYFNWV
XHlvXpY/mFZ4VDRkVbGk3UKmoMkGowLkOP61OpgvQgpUTRohzd+qvjNeKyMe0606/A6Vaq2m45ZD
5xr+UbkKGnUT58B/jGar+wreyll4HLVsE8TtLdwygr3lHnKdyk1Oz7/iowT4wjF52y5ubYyYeZPG
k0WuIIqDT6mz/mR0GpmFeiMZSruyeh6g95HVl8I9eFAb+I5DUfgq0ykQCUjsYYnGYnJosuazM0re
mvKpYlgkDsMx7/WtS6WpUWFTiFXyBzryg1lLp7DPbzKguGIT7dWBrrHcK17rGuJIrT+HUk5oqq9x
EpMw1ibXE7goBzRsKg3vqPvuQfLBWOpe53TxuGn7Zj2afU0a9d8a9YwvKdK3ISmVUiuwkGS7pGI0
6mVTrLKwHSE2J4ClId+dn2Ff/RM/Df3ZgmgYqiaLHhWIVAXfhphFvOWgsOVwY4MW2gxlb6vx4BgJ
XnT16BhFsB7U91Df9MneCI8SdhNehG1MRVjlqBzdgTxXq8QR6/bl/E9cOsJqs0U1i4F6NWNGW5Iz
1a0CEo4n91HZSra8Ul807xBcutPXJX96G7PVtVZTkmWlygmyaZN1pPrHePKQpEP5WTKjY1fGj1HL
vrqKnvSAZEas6+0K/hcOD4OyHyQGSapk8aqprLXZCDchnVoryi24D4niH6R1ALti31s1LrD3RspE
AnGxFuBDCbQosptToFT76gPgj2MuQdyQWndNuelt7K3rDgkM5pz12pBVSH/hoS3665jsdqD3t5pV
PJkiCW1NVH+VcLWCTvHXRWAwfwRy9HAwufRA8tT1vFVgkuf1cTZQw2ovNtpGsBATWqYKN757ScFk
qRoEIkHLh9WQ+rfx4P4VK/HVq4ob2pFv+gpdlyUMT2mf8N/Np06XHV7XgyQAHbesE8q1VVdrJMDL
8CF1jV3J/7IBcHyUJsqNIfvVaYiFNFPbC319Fyl+Z4d9f63IiBx8pf0U9PZQtyVu7R0dlUOanOBH
Yd8Uand9Q1NenRJyK7M2bMQ5gBn6hp1kuEHtU9s0y/0W1WAb5MON6bqPxNXn3B3rVVdk7VUPOWcl
xMKT25fjXkKSU8vVQa6FvT6U0WpsaYG25J2ZkGRWesfygD/X+sbMfTidsBK6Et9A+VEuVBL5A1zW
8gH4wF93aK4x+l1XTXHodCNYh0Y5rkFrfLp1KDu10pS2LwA3itx0FUrQuxKrBqskPOsizqWV7DR9
7bQRm8Yuj6yVmnYsI31+HUqjeCFPu1BunGsMutZkjxVifRPu+6voUO+mShatkhcuv3C8nUsLSqvR
Iy3kEFpW7t8iBmAmtu6Fay/se+cQFKvXOpItQ7YjUVZrv4LR32ne37hqL2x7F3QRxtcO7FvAVbuI
fl7Wd4iLzIuork6w4056iT7LyH/TkvQZJ8I1q9j/cXZezZHr2Jb+KzfOO/uCBgAxcbsf6E1aKaWS
6oVRRocO9J6/flbW9Myto2m1JuZB3VFHUioNCWzsvda3glqbHlWiuitsnXkrEcs0egM3nHnYPylY
P3qx98/vt+cyqFQgLA+n7Jk9ZPNpUilGcJq1qE+fLKkflJXvbdVG1QPud19S77NfAARd8zX1cb/7
sJQ9faYd+qA2fp8nJLhCcj1tEZ0iBHpi4LvV39laflIbfnSx3d+7394jpGTPG5W4IHoEUiI0/WDS
7uGTt+ejx3634yjaTJKN4O0Z3OKGQD1XW26mMzibc89rtUiDKF77M2njRzfluz1HkA3xVTvyEww/
DXS4I7Cz3Unrn1zYHzz8ezsJcnaKaaf4FH49fDwGFA9fRJ89/Ef3zXsrSWak+4x9AlIjDwB3W3or
ptcrzisWeoFOilBoq/GgADfdf//hfHBVvTeUGDMraMbQ5J333lLrzFGYaTUAJv7/Pfy7y2rCeavS
NQ3d/4Y41Iil9FMz+eSa/ei53//7b9fs0OhFOmY4WmvJRahP8/gghk8g0h899P1S/u2hV5XUcpvR
g82U0pH9fDVb40Elo/fv35ZfxIF/URn96hb89vj5Dj5kW6Zo7uuo9GUBVNYqpZWm1WFYFbcgmGH0
8MOI+3/t+fZ9y8FRKtAlqrrrDGQpnHhi8lMDY/UB5L1//7RMvLp/9azu69tvz6pPcZpCgicuPrgR
tMX0QFYC8SSZcXDFSr204Lr1wydyoA9WBf39qqCg9l45ikOOKo3lcT99st58sNy/t5LMeloYporB
ibKX5w7hitbd6V3lJNATUn1S6X+wDrz3kWx8mOZO29E/3xCeQwd+3bP2iS6wzKvll1qbYatsIqOX
T//+o1E/eLve+0uaZs06Q6IXRh/hnnbJat1DFmYbru0uXI/ZVdqfcj4/uPrfK+hZxyUt7/asxZ7c
JCJPJYRTr3WM/325q9tyBwF2S/PJbfzhS3u3SFRrRXrZIyrzzuwmrYeADGW3YKG0Da/39cbLSgso
00/+3Ecv7v7ff7vIVTNZEU4NewBc71ZRtHB9q77WrJ9c1r+u339xE72X1htNlpbmXRrIyBVwfZsW
PN554g5aeUKE+FXo3JqhX0CGcKNOdrk8FsUtGV7S5bwpo03y2WvMKdD3zi97OIr3wkMM8l3yF2Ta
NUv/7EGxaJTWmZMKcjaGWgYeqZx+sjR9AHLh7wX7+9zRGqGm9936fj7s/DXGB5JGOgYh/uLn7t3d
WkuLOJWHBZJf9sL999f4R5f4u+UHjmhipjpqkHQskXiMfPXts1PvR7fru8WGw0cGFAAkyntfuCox
nwcFmmRY6qGCx+Foski6VraBVJ9PltKP/uC7MgQvpGjQ8sDZoLpyApgb8PC88QvzyjAskbdN/2Sn
+ug8/z5fBjIo1pb5vZQ/l9/uJQ9SAXZL/7p5mBfEmCl9Nqz64MZ5L8RfNl0CzYjjTo7hd6bZckO+
bLt+sqB+sGr/2il/uy1bjrZhlQMKs9amTYGa6NAJHfLKEyz5pLvM//X29qvm+u1PZDACs33AvGoA
UiB7BFYJKLOHDvFl6/RZotdHb9K71WUeiSBVkWByOH9T67BVINj95Pb4qH37a/387fmrmqTDrEBU
tSDQAlXucSzG0dkn08/kHnSViBSTHoZCh2XyXKrKS8/l469b8z9/rP8jfWsu/2v9Gv7xX/j3j6bd
erCaxnf//Me5fasfx/7tbTx+a//r/qv/50f/+ov/OOY/+mYAm+H9T/3ll/D4//z7zrfx21/+4dZj
Pm7X6a3fHt6GSY6//gCe6f0n/1+/+R9vvx7ltrVvf//jRzPVyMl+eEvzpv7jn98Kf/79jzt74D9/
f/h/fu/0rcKv2Vku397/+Nu3Yfz7Hwpjf9MZFYLrqgHIkXrXNixvv76FFeRvhgBlRnD40FTjjuiu
m37M8Gsqx7dMnZvoRjKm4Uf/+I+hmX59j7K/UU41LpBIi1++YwX+91P7y2f035/Zf9RTdWmAzhj+
/of2S/X+33sRY8LUxP154EmqujDeKxqxQJg9J9sSDsypIbtPOfFKCxNIqL9EjxBlEm9bdmyEcDEB
sVNVPU9oBM/UMXx5EEPnYUvwpAKxPle8FuhJlnxJc2zOk/DaQ4F4t+ImU39ym+d+qmNujnEt1zhl
W2zgSyhjjGDAuAG2V/fGyl6z1F/rLFB76q+VR3viUgh1i1w74HgVK9hgKm9VGNo6Tzmilw09detW
ot29uD020152HtCz1xr2nMrd1AUia+ZuNQZoMr6HRq+gL805EpUVzcvrxNuKwq9Z5evILaLdhDAV
QC/4AnLt5I8KlklQmPTeBxpAqH7lz186pXAhRZUNosZhjFWTiG5LtHZZ9PY2qTxW3Pw48P5aluUl
h0RRVVKnSIajNvFYZmZEleFAG3aEuaverH7dvBxi2qDITE9NZn8y0wDAqqDTy7Cs97DEe8uHw2oM
EbJQH3ck6gGDFiA+B2F6LDiA5XGWM2xVsvE2zyqF4ql74SMdsUL8emWWPkiv/qwW/jAhiC9N/Ve9
JCcoyIzlhuaHPW550PDiAVNaMFqyMzDEkFYavljOWbIdEcNY6i6Syu5TSS/nqrfN+KSJ9Kk6+7J/
KnbpkIb7daX4FFTLGl8z6IgpCu0REQeZ5pVF4UmfV/thg4+46kVcicRpMLxed7BxpjHKGA2z+doM
q5upHqlnN/1e+PuundaJHmuowVseKr0M9536/LAO5JNjOwKI/rL4328FXReqSZmGYTnh7w+8bY2U
5H1hawjm1cF8gtkGGTGt8wwYt7vug6c0wlu61MUTGV+eqxmfgZmFnnyhBBru+gRdyLlo1miRfw4Z
EpXK8wKQzVeRQnQNcAW61dgdk6awktaulD5Umj2sKmeWZihkHvVNE4kKQ6x2cDpziJS+jxiHGs6s
HDNfrRWRY5dpGo69Xhz7geLeag6KQOR7GedyiUoz5kCx0cqwAJm6GJyfzIIds9XrhvmYo6gUNbq8
8BWy3bzOXQQ691OWmM91bcmzoAxX0epABwU21XZJy+WyItue+zi9WAOgQ8kFKJqChOq+hasK1YBS
hX2ThTo1AlbMAXSjAX2AiR6zQ9VsnQVShtSiD+We2qbTx03Vh1vBgiyJZ0qjFPE1naogr83AORJ8
Mh0jMPBpEs0GENCFihOIWgRItyAsCwjDu1OyPO51DGEBqv4AfGhvrd+aQ8WV49wsp3yl9ynSSbmy
s75vXlUhU6E5yyF3QPXx9sXZBuUqiXxAGMuh1W/YNB/0WVwBX7/qkgK3VJxFtLsKj4dbd8sn3d5m
CyA5YNrPI4TpdWH4Zd75Esffbpw9dU29cdyRDQh8V9C23zHtcjQjCaluROm+xH3XHkZdHPIaTsEk
9QxEfrXfhimNxy19kKx5wLLwoOrNw9QnV7hhAQdZAri+rFK1l8nw1XH2f1456Okdv/5EtgkfU79a
VU80gPLkpUeF4ZJyd8zhDrPEaOwzv4yKkcb/fVtQlSIqxmQaxLnvIyu4hpFF1mEQulE1Wk009xOo
Q8mrqWG+qnhK97KR1wpbhgjg3xmOtPlK9MXB+o2OUQialreqh73ClTkb0LUeMR5RAtFBg0rys3ZV
d+YC6egtTesN+Ny41Dx1FB4aTmWjugCV+rvHb2WdnH9SB0wkKMIrLA7PCXwSIh3clC5uUb1SwixG
Rw9dSk+RtS9Bvp29mWFLQwJmixlzhKPQc8tXx8A9jsEohvU9NIHbwYiaovZGOHGwTSnnNc1e6zx7
pS80mZ/0qj6azZ9FUt8WENea0fSoplz1fr8MTXEGzvIoPCNVPCkidd2dooEnzxgCumXhBsBQr5VR
rhpRByXv4NXnuceCTFKclqa1tanVL4/Nqjm7uQelaZsGt4aJPo4dfSh8HG0xe3YSyMk7NIPWn2Yx
n+/KnjmjKOX7k36ZYq24YSytbKe2EMchq46A7h5gaB5Ps6AgNtnag76QQJ1JQE4COMs8v3UBz83r
mpWXpIU2PkGfIh8OnZu8GY0Zg+3WZm4C4Tf7ql7gmD5klRGVlipA9AXkJ2NxP/SxpkprwVSYDV1U
Dmqo6pZCGwRrRcJcUUQIzI0xnVF+DGnvTkbiDK2OoZulFiZcf73XkDWc0SuoMeA1iwhbYygHdzeq
K6GTW64waoIXzCZ27JLmBAJG1cmjFpWl8Am+2jkB9hH2vY35WUt9vSD+msHcgjtVaX1FKf2VCG8f
NW/iPbb70hsT5tZyueduoK+JWFpRAVtPO1/JkKWl8GA3tzCFnL5iPFpB+4J0V1fDltbnmrFzMVaX
SS6XvoDXJN8uu+wuyUWb3eSCBTBqxHTcRnGYMPvnp265TeV4Q+BfmFrh8GBulsqalz7MU/HIlORh
XaiVDsY9WevSm8253VTk4snDvJbhqrvFS46KpiamS3ntpd3m3fLKYqVxItN8hODVRdCig+CVa+mu
2JQrHXXT0PrZuvuagtppTTHS5uioB2PdB7dyRbdQ+LlEXjSukbxy+ykNUiQ2tyc4UU6JFFCFQ8Jb
2HOwJ1WoDEkwophBzGvU7lBr4LEAy70v42DyrSUOq7BojaXigULnLTpmA3mYlRA+71aRh+O8+Zgd
BnDz2UllxFk3Ypz7OiZ9jGgil/YHJZuC3OVVHUq4h4xC4Avags5qrkZLwg6CxK3+npvEZTqP1FgQ
K51YMGRpuKddOGMUDkBbqO9quHc7MhlgssP+lLpUHmlah+YsDsmmHcq0PbBLea9TnjDxu1l7eYXB
EMrlYTu2JTkuk3bguxaP1kw0FHJbOI9Y0ExhpwnE9VMeJ2p5yMfiOCriqHw1b/KLN1tbObim+LNG
PdDG8nveV56szXuejwkwsgZiWQ42oYC/B3VR3Fz7XD8v6sswbhGvjrzvLhXyGakCYk7eXMF0vHbG
I2rxsMKroNMFXio385ICnIDFZjv4mjk7mJf9y7IY8Vz2Qb7dzV/xBD2HsVjrF6y1roqRvdJExQis
52iEtTaEHIbXwtEF7kVdh66/s8YMnIVK8QpsJfvkFQDJKNzr4x716XraK6v0e62NSxsinGFOYSbV
3KpASaYfMRXcSOFjSA9qYuHjzQEGL/FIb3paX1iUIc6bYfctJw/6fk8iIIG495gEYNygcnTWZgO9
r3b7y1chZdgTD/1YDBpX3xjhYXNQGbr0ftGDJbrkumdUBd48rM6F1yybs4Blz4m/NHhLAcef+jlg
DEyKgQWaogSFs+cAxaTsoho6IICKT7Llgp0+UNQRdonxLGbjxHlyFPYk+suYm6edGIE2XeWixbmd
I+KdHjl6fqV9R4OeMjiUuqP4Ppnlw8iNU6XH1VezvEhe+QufYiXRYn0RcT5DJjPlh2XMD/MoAOG3
m6T20RTx55gVlgB/19YMJ9VyvGirM3NgV42QGm1owP2ZIzwZiRhZhZu3S31cftqlrCY346Xr497q
M9VaxN2h0VpaqJ/SjkeiVsNUsYymc3DVOFUnHL2IIO61E+4PBrRO9eAjIecHLEOn1WwuyhMAj9S9
WHmHEwyOCRq19VZ3ITLwDHRVNam5w1x4WfWm13jKYJFOTeJ3SPYTX63twqoD3neevPxIwAbPRcyT
4SAQWAcc07huPpcZ4ImqXSyNmwoQYIOETQeMKeo/q745c7AZlPlsZP1le9kj2N1v4PiiQ46AJXEU
6g0xsscU01dh5fClpCgEFGl6AM74oE/6yjbiGln9LiU++6EWPZYXf1rjdUKmKBK1l2o6wgtgJ1Oo
P0Cc7RYscczDGFS9EY/gyDI2YGUMaaeGfR93WJN0CD9apfB1ypyh1yOcynwfO64ZWqOuPKToAZEC
ZgJvNGk0J3YHvV/9RXhCR3FHlAMym3UrZ68wX2g5LofUByTIrzbDkh1cOxLWR6qGZlVFiN2LBn95
Mgoof8vRT3F0unFi+MNT4eWu/n3v11N3XKR23FpxrGd+pFw/rkGTk1AaQ5iOTUiYEmAhu6J0yMaH
OXk1cNHtX8ycXFZsR0O+XKa2vCgP6shD+BBFhXBTdmIQ7yvafcN8a/gaZ1UKsdaPpS8fKi6cLDGc
N1BkZmzRFFQqWGHTn+joZqjGtC/rPj2zMAklmcM1L0MiWZDei/0aMiTNW0GQQoCLumU+w56/t/5M
cVbkIHSqE47jEOfoLpmB/IUKWFZoIQyRiRsFPU4tdXk53TRqPClUex6pVyrrI/sx27oPRWC/i6Ay
XMam64LB//yIEBoQKw9Llh7h/uML9kLI4NR2Oc3u/OeMjkMHBMPsdoeySI+A36s6C3FAD7fGBL3U
DDl4qP2RCABZtdXmowRcqIooF6G57GGxVOFCaSC1LljC1mrbeKns1ljtESEZp2+NKt3dTV8nU4/T
tYzL12nIYjWrowLdb2q4Cl7QFkbGbPEGGeVm780DNEIDBNt1ZJpG2BdKhJFhmkHIRAZr16QPg2u0
0/SK4K0rvLpCwZlLyR9bk9h9ZQQgkgcloSDx4P9NLSgeFNQ6dTsGK/JhNGBzN+y7SHDakbEG/jFa
J88lX24AoZIparRLrpnHPl8PdaJEmJiIoQ3piNUOCbWMfCGKYsPLn6ShbuTgLolAY0a4EhWYdVT6
TxTHlyrJj+XiaVhrMzIEc74FIz3N6+LuPQvYmgQNvhLyHTM7Z8EalsVaKaJxNCIln6NtKKPSUF09
f8ZUM1SEGcBtZmhGQKsyEHz1MUyy9W+I5Q36ZUHTaMIJFaC/dUZdVCN0MY34hidkJ4p8avvS2ysD
+imvbCn0ltMLJEvQiCr7rWIwBa/sxth+k/4AqAgUF3ER9dghko7ZejEf9exNkexpbotnsJcniMeR
IZLniMUe0B2n1EfiCiAek58siQtOMXae5mlWvQJp7EsFIDPLrtkT4lhU5WHJ2XXhVtEJjGVHp54K
O0XxkKN40PvahZQf/GYKvRTUwytSJJXOamsdzUSM0jU3QTttxNFExTq34dBTUuox8GqyPveTq5CY
6WMZ41YdgpGfaap91H8k1MTWCrXgkDpVdRPN5k+QWnO4QU0EvtQZqi446LoacOfer4E2nTO3UEd/
xZeUvS93lw/joVifpkOiI23EN/fTygkWeuvUL0DLvmDRSJLlnBPtxE9aPwT1FxzVNQUcYNzm6Jz5
7Fa1aLQhPkJj1NkaxeFz52oDdchkKUXq0aX3smftXKm7o6PRgfN7vbmQKvuaxtEyioBj9upnRB5S
djHBD66GWPuBakqIkzR8gwqnzImzLX7bTR7EQr6eq36u2+Axe4iPrlI0sjfjmIlTmVT3/WKnFhiR
ejqd70psCMdaGMKo3WiPoFY4MoNoP9+9Tc+8CwPjOnHSfQJ/SUQlkxEibVFgv+6bI78nWem1KY6j
2eASMH2xuS5JHRG+xBcFXmwa9hAOk4Y+NHp9Vfh0nkjc3Nc9nnsb+O3THA/t6mmPxfcMlWCKd+rH
nOEIgpSaySWwXOJARBZgpb/JjR0K86ThxxvzvGjapdXGh7H3pJ6f4Rn8WizIRHCVogonZrqD8VAd
xFd1WQ5me+xRQ/35RSbCtQRzSjQKk2oPBVBpfprOQYru7Q7iiMV+JgettgU0L+kapZD8Y5wRVtoa
6DBXH1iKzQryvTpO6v4wrud60cN+s3O4yy5f9mQGJtqqtNGdJYQy+GvlhjaetDQlRT1V47ZxGdow
Sq8Gmwcr5S3rJ8wrIch7AXNw0DGoydBQYhZXgRxWAtlUIXnJQZQhe2drpniWO8LBRGRatMfqpcVI
IeG6ftqEetrH5ZROpi11zVmfM74cKiM7LIbmp5BGyiTavxUVatdUesQw3H7nVt88SqN0OUwRywDK
do0ksyvAheHYFNHOeQTRtN0hhmWAL/wKsETpdApOVdIVPToCAOs3dIzkFSx2hqIUmD73HpPG37Rc
c+GtmLZLAi/flFQ3MzOe0k5EDaKC8yz5Qtn00pP9BQEX+dZFa5FDuW7c1L68sap55FgPytJPB2bV
JcQckDJT0njIgFfaryZKb/SRHXQT4wYOolFuEZKfIn10WsUMVLYGfVMGdEbQN7G1U7aTc58EyC1A
YnuLZon9TLX0SMkai+brmKXIbnEZmpbTFqw4yBMc5HtwIib9BMH8ft6BniDSkRii5qdccHsgGNf1
5TFNpwNvLUS2o4ap/C4AcGhXfl6hNO+hrOy+kMJmm7Dn1c+72S0ZLO7EVlI11rFhzv1prMUBPUZM
TaNdd9M7gL/zyAzIii2HqK40l9aoKyqMt2/4HDFOwCXUA3aFrGhUo3hTHolR2RRHb6Sb2Bld7KQ2
oxxLBAgqijJdNDO9ksVZscpBDOyvHAdes0UPtHN0NDZJA447CnMNS7YBQxiwAdBewsaOy5BcGXIW
ABnnrQcTlhcHiQD59dIBmqN9S2Xv6soe5gI33MoDZNpjJRnMs6mS04bc9lb6O3K2GuRjDcgpSWvd
BYGpr22DMUQcrA5D0ytpTWe7mvUznBzWKhJ3PbPxaTZLh2793ef8PXfmN2OrD2auHkxo6sD5Jm11
3IKm6G8rb25pk9806MOTnMWJmxhaXNI2LmaOWFBcWIuVLHPIZh7MZmdn3FXUxwWwDxA1W4usxRlj
XaXWg+HOTIAUY3U3JGMkeeq1+ddpQ7OfRb2+e+X0jacOhvQNPZo5+vSDU++7U+MQUeyjbWxBj5YW
5FO5WB8y6WmTfKCpfETUvEPS2VGFtQ6g5hcaNiXIOGfmm7riQ4AIkN9lKNaLCr4OuCLQEiuzjUEN
MYAS7IRLiG1QvE3sZlIg/vCupT1zSBUjMtA199Lr+9UTnfDyZ1wmGDwdF4i4iia6t867JQ17zi4o
Lht8PKsvErSNDe5r+ONSf9Z/1I0WZsk5HTxj4KeKtg+mMj6YaPbmd7Qzzgxc9tcEDV+d87NH/iyU
8lCl6aHKcZE20aDO8Tzj7Pcy6ewoaHGci29ZfqGO+loW5Fik+4GwIZ5sQswT0gYB1DK071nZ4H76
KSHjJ3BBbJiHZDwLdMxCFMxC6qOtb8RG1B4YF+5OnYzKEJ0fB7erlRIeZkURBRhM7T0CbvZ4EVos
VyNWVNiWcfTnlRrDUBiPGao01Z2CbBgODUkPZjLEG6eR1NA8vHfgwOrHdR4QhCeoIXMN/etPxUNW
rt9w3WNuowNCjTOtxl47pTzOWnqWGrt09EWvuJUgjDRDjwXPKty3JlzQYwG0MJeF1z6NjV2e0bLw
8+0nTLBPULo/mxgOCKW+MpFdS8RfAFl4oaMj8ueJt9chLlw+ow8ipQt06GPvpyQJzKYMlbEPNT6E
uTGHkz6HbTOFaj2FZoElwwfie4C1IVErX51Tv965R19/lpAJa8N6mHfIZoA2TWxxaWfiGdkrFp94
zmTcFSJC/oYYr72YL40ynau5whvn14U7ph0cFTsU6VjBIYCYR4enz+hd/Db9/eeI9S8j1XdiJWZS
QnSua4DpsPs06b2CL22ajmstDkqcYpKns0DmWqjIKdKuOazoxtU8yn1Fbk1nJcRP0fdONhTyBvUq
lIArLVHxtPZQjs6UjwFpfk5d75RF5u+DC+QuOqTc51kW5Ceg4FoV+yF2TSs/DSa284X5EIHZLG1P
DgFUqP2yp8mz6h01s4XhD9pphL6aUZduYde14fac8vEpKcRjfRnwSStmcap1B1YktHumZnUplS5F
ZssAvMC6Q9aDw7h0SdX4yBzzTWYrExaTcQ74dyTynLKtP2NtRVRGJFVErazzbUZlbjZwWNDukFxm
iUCbtYbDzThtSn0a40HT7boucbiWoGTiuLzmofGzQ/NDY7h8sLpm9ers6ehs53qr7+00h2JLS8Mv
bREgY8Xtx9FfMDWddZwaMJKrDgBO+ukYgSrisrNyzFNMDegGenQZD2jlFaQ5IpRHHSWgTIlTt60H
qySQOh5HIS61KyKG7fsgNTlvnq5X0W6/Mpwu2Y8Fo2t5QnWDi9fLUFBLLYLjJBKbpa9FqGEBWXol
XNs/oS13eN+GRcUDJUIFcVgUHB0FiXJ9D5PY3ONBIn0iH5x0Up2yUpymlu6wz25doCejYg//Yojq
ITcra83zeGLVTVPa2BxWawtafzN7J4vmVsWDaihDsWDUalwka5ygzQf0hVM1aVw0GBrbUqFOV9wg
HsW2ZviAofnKYYKFBjOy71reu+qlsJUFPjQPDHkgU0ZXmviY9a/LCptI4S6b9gm0U+V3odNfpQeg
LsD1BAkCxXjxva6nRgEz72u1hmr2NV/PgAsekMV+0rfLiCnqfbbaGih8FVCg1MNmi2kKagVz8YQF
hiEwL88xYKlCYy7CuWwRikLRcrEQa2MZUx7QRgn6Vgm21sAKjPlH0gcNJt1EZb5i7awDlid1h+1p
7NugxMmjRF2ySoJplcRQy/BarxQypPw4L7uHoIxIS6aYJBIpHtohJ+VRGQmMmX7V4jwmKRqk5JIY
ul2yxtPQimmR0zPX0Y5O7BxAy64sz/02Pa0N1nz1sVWfyCoPC50v9Y4K49LimQLYj66xVsPYC6YD
dbup8Iw5BnnL1TLiwpwIJJIeI6T80Ltr1CRR3UHDKjFaLBpv2S8LgVcLgS9pyr1CTbwG50kTE7RX
hIvXNBoYi9rRjIrJjBZMqsbAILUNuyGaEbfEHB+bYnhQmvYqTXHWVd1t09pOc2DddxzLG8vuPBNm
pxJyC6O2yoY7DJcsnwZE0+iuEZvailDh2jP0yWNU9YZUeBzyCly6PvDxOEBGVQYblYmTvsa9/DEf
d1gTrzAoo1Jb0KwEQUvrfVXUviFL+ORNz0x0DzpCHe8JH69rUV4yVKYlmu7FIEPygHmI2ts1rX01
g+UWGSU4Qarc+ERaBdLYXy9XbhCkRd2noPirEAiY74SCW67ntSlWEep6FsLZWzW5Q66lRW+9x7r2
uG2huc8RqcWZKMaVWsk8+ntO/Z0UmMR0MNZOYK/muHxVqQTAlYSgqKOINfbGb1HE1jCTJeOhQgEr
0KUy68wXG0Q0iaWtakDp2woLsoZLeByozxgO9aRz1PS0F8TrutorK1Sms5sjk1nW9kK2CG9FnA1a
sKKnwME8jCdtOBRo6cyKXRt7rI7VCXGPb+ApeJDU9To+oQFAgicDpUu7okGCydHQzgFJwVH53mdo
fl91sRzhZj0WGsoU0+3hRoSsyOrQj2q6pySNWjkdxhzsuDYyE5iehBmyRAtnjCIWiheuf1lyDSTS
KhC9zSewunpglHSXFqNb0szVEtW5J79VgWHVcbVYS+0ludswLEj76HY4L6Q4LwA9TgbjV/N6gQxp
Mvb72bQAVSzHsXOptHCY7J5snjLonlqbXjoLLOjtczNWQVK0OAj0AaLNAuFnyhxAjoVq3jWNN752
gQSgpL13FvXhZE520cCBx/hNPpjL8D8JO4+lxsEuDV+RqpTDVpIVLBsbG2hgo2qgWzlnXf087pma
+XezgE60CbY+nfPGC4f5ExCnbHWRVBunXuQHy7kOtREakxi2xz6795TS4cI97/L8VPfrJe2Wa1oj
S8rItS1zIovnG5FACnN8LBCQMQTY4rQzBS62Oe6vyja8tbX43MvRFiWokTYuj43LYxUGH4+qD37p
l6RfcMLFheSmr9qHqZfPvdBfZVQXMmAWcPegolPKThYyBJ4IR9PMQD6PH2QMu8z+Y7u4fV7/P+pp
WSKbH2Hbf57thqqrMj8xrhnRlLlmHv/+H4LE0SrGcjQtGa8y45yRBEavBWM3hmvpTKw1GlMqOjJF
/8pD0ZhCtECXbH418+BtK/czDoenBUD0IZzqX5LOmfJfrPQnZb9CZjnEYZw2kd42/mch6gByxAlP
Poz2cICh5CbA2q4gItiYmjpQMc2aD0gl4ufsd2uWHk/8vGqBzF1E3JMw4w7SWkXIVQdKy10FXtvY
onqiSP60FVr0YP0Et6uiWULnULPOJaPqCuzWxdodFGs9oPGjPTnzuq33kt/DXtvy3Lpyn7lL8qhf
5uvrp2Mt20jhEmt+z9kvBmT6q3JKTemkzdupHpqTZWukrjfUpxdhu1aBJrb3UqhvU6tdxcyp4a/L
djuYhJTr88lgCbMS0W3YoWYO4/QxmVGwKwfT3odLRc32tLuthqHbOxu6cjST92pevAlijjpAr7V0
Zjs0YgIqCqU4jAoH+u+RJUH3ln59jsfxuvbpJa6XM+0VpuzW6+C24pu1/5Vn0e1q020aBAC4srVE
PuzwD5ZjaXUkbOVRsPDBZrWrErJqLZ6yA9TIolevgidWox/TOmumy7nE8zpcNPAzqhsRBUDTz+HQ
7ogptFDO46AAnB7si56RxYKdqikuG2sLUvCVgzQZoSSoysJuASRZLdJxShmV2KKgTdf017Y2v6aE
8TDnbprS0/2nSf5UTuPMbRoC1DvYeV/0rrvPXXaTP6wWz0QKkrSRT5gq5PmUvurK10EyHfVntiuC
OlIzs/d4Ped7cxqyPEqh9Y7kPdnm7z1cLckxfxOUhvao8fUcT7wyBL1lBOI0hfX2p8vhp6X62HDj
2KxIMLtTykFa3lv6wVB50cH6UgADyLIYzL/00XJ2vDWjSH6LOrupI557q/aWXPE08jCnxwze9Kjx
3B02XWZ1082MpG1Ly54EKCVxhWssFM8y48uD2dMmT1l1m+JJQldfjKF7G87VpzClQJsDUq4ZDl4J
ASRkDbNBqod0vZABp4I4HMzKOgO4HtehZPTNbSJpTj1UZ65DnX8h05qo0THXYJNb5oo0+NMI7Oel
4I3BNCS+ApIeT88CcSZVCr8wWGFS1ZHfHqr0VW01bGyZs+5IfuzrYtUREsTTkL52IEa5pNIo9/W9
P7erAMVE42CL7qMOU8I1KOrcvsGtgRA7VbOL163ajjEtkNViHGuKPnHZLwipoFlbVpOsNA4zKsNc
aBgqksNCYh7hcG4FArKChYFnOpT4xep0Ts65xIqZmIxnsDZl3b8Nq/F23gEJazOcIZemOrZX82uN
L6ZqEQz0txwPdZY/r4Vyjf3VLQbg84zB+mV7k9KZF1Tlt5LlaeOBu/mh21po7cTTyX3dzZYUt6VZ
Am3ilm1K2PvUrj1u69kb5sIzkYAUxq91yUJB28MNKf/Y0W44OuViI6aLfzd05MyFa0wHQKA2MWz5
SbaYduWaq03xpgHesTq8PTJj48OIvMjJq+Kqivml+ZUUz2x8ae6vbR9pP03sYIegifAQD3YH7l+O
7k8VaS8FJUzOlNj6gV95Eajacf/IUctTnih3sIGR8DKTFw5YUo2HZPrbMakpIWJbyq7fUoC4CeVG
5/A8ErVrxEE/q5fW+iMaWZDEvNjJ/nSayeuniQjXgzUgMoZ6ilTFp65BiL/5ZuXe6XpeyC9F6iUm
YxT3axHwEKpxgMwdZF+a7MUpOZfRsx3gXDS58Ed3LIZrQkHodqzpjaWG9a4nwLmMlYb7V+mVe5UU
d9p5vupBPSJvvcJCyaCFMYk7KfHEKvC0lH7XG9HNs+FVw+TJQ3xAhSM/KbbmNla0KWd4bbc5tN+l
vj5Jl6zpAv28HNOQYFv5YLG6yzTsgbC3pG+Vmd0qP3pPH6E5evGZCz25z6r48q5s+mE4vD1+IXzX
040RHRt5IQnusdijGoUnioVUggT6Wz8uQ48TjAMV2FYEVYPcqhHjng3ue7kdkLgW7krushm+0hJ7
YwQ6C9lI+EDpzOgninS9C5NyF9xSxp18/atmxcmiOHzqzFcr1POHulfxgTjRGHV+96vZgZ4s8B2H
6s3h0kU/k3LJVsKotsJ+TlCEob8LZ8MEAUuD7aYf2tohDmyYbTfKFTlsXTQe8COpfJefXCu9Zr9y
bDf1eW3tSlTs9To52zDYVkDcDzWWc/OcniykDom0ucQPuvUAMHFvB8Odkp1BwiRPN/O0SxnPbqu2
vh43r0VXvEmDGJVWbCdt8ksWjTcjXd5y4aLNkTLfk6w8F/2XuELzuj06b1s0qkNGWbJZ/LFqGyKM
51O66Orw3PVs5SttpMMJlKoqSQ4wJySHIP185D7PvmEyzMdRbqL9TrrrtOeXblfOY+3gF8VqSKmT
oB14sqkA3fJ36Qc2gfxOOp+tG6q5FuRc0ElO/qQwMx0ugrd+rPqJNSss458NBGZvP636NeYKkZcT
Bg+Do61R/UWC032aUuTso9PDRMbtnZuulimMoGDgjbvA8xuGm3yZh05rPX14EqHF1kb04vVL0FJm
G1tCjNfau/nXKH9bsxMIcnbcr1yTywSDJxzk28g5Q5MlZEVNLODPYHBreW/Zwirjpd5ExFANr1ho
QXleHbZHNiKgEVRBmeorxPvgaPtOZzGABgJm1kSvGv9Q/RIY63WfDpaQ2/l8r/uOZKTZ3lekx5c5
ceMJ8iY7Cf1hQ2MyEXJVMQE16c1UPYBpUGyRw0FsWflR+77PC5d/MjEiqGe9K5+6t9EqPwyz+5ik
+F2ebsq2Hi0STWPfrPK7aJS3pYbXzdVLk4xPcLPSeBpzxFCrHnE6b5sL8aoyKLnEuNHRnKlREe1h
whkdek3NLXn8qbSSqZyLpJiCNk+cvW+4Tn2VUVQqnDz28r261mQFSrmjBDQDxV43fU5MhhwzrTsK
L9vr1kQrJmvBwwABB7cdEgoktieOsmYXITRtePEVOU6PHKdsTJQhbbh6dXLI09eR22d6MgSS3mL4
6C9dNOx903xZa68J0iFzjMnkoVuBHjCrOi0tgvtGPBaiENGzfi4bWzhKb6K68mN3M9XJ5OYSE/Et
TONpfVsL49TNzUkf1ihLShD+AzrFtENNSHHuLlTOkssnNfWTRWBcm45T0YS5vQ8bGjAqaysaMDtq
kQpbLea3bgSj1faocNUC00IXJX1xWssn3az8Xl+wO5OtMiigvqavGiQn0FBLC2RQSEswd6904P6V
Myi7jp4zgK+UGC4U74DVgnqfUulJcGuOFb28aAQPpcWbIa0vRnNqZ+1WkYArKkjZ4UgWhLAf9eTy
bLXFt94RLsQi1i5B4iWCeNrr/ZRclmDfwYAUEMnHvFjrwZbKwTwOwcQ9MFlVGFLTNw+PILCWwcJC
ntwxWKhstD9Lg9r3o4m6Jj2u6VuMbFmgr7rFusCBwU4Xg2tKochzkzscPRmQ/VRkQa2x8c+Cva1K
mDe28pMxOU0IErXYfWxuqdK5hGa7DbTJYwd5a9DKj6gKFKTLh/WaMtEQ41WRjWWEu+iNxXpMJR0e
Cbtm4iDYFusnfQtKye2/GRYUct4hBi3R+xlSb0NxpvQEAn601KQYOpnu27tg1E5Fwo54q7F/9Htk
HqQwY6/gVrj0KOQUMobBGS39hL4zJkunR9HWpnxTFQXFNTKLL7K2jdhdE44//AwvUnUjBsbX0Y/G
Fo4Ayqc/VR4qN5HDQcqnfGZNust15e6cim8dkw18Ekr3BBI9tZAKzg/+SzH/lvpp4UfZWG7UZ8YB
Zkl6aAJKhGjOliw2P56CmPCNEPwsBGkUZSkSZAaE0W/fuWMv6UtmzU9U3iE5/7ZEV9crT1ajrfox
rcTH0+EPNQoZTDla+yzUZqBLLzQF+yah+VtvG5fyZBihOdzy4TC35/fJUcTB0yUNKV3tF/vmDwcW
X/Qfo6cl/THRIkq4A1cZHvb50p3b50QTEW+lt3ojAMfZx84z8FV1QBc1WF7JJYEETlp/dYvhdOXi
67wV6uaLvOUL4op68RkszCJIi+2wp5qjmcUl0Vn2TJgzUGqrOsaWHlL+jI7D+yT65iDO0oHnqGlm
d6rdWOVz/a5PSomhRN6ivoqjtG5OHUzMs5yH9WnEOXosjTFSejESnYq9HM4BjzJ+Ix3moSEDLG00
f2ogTJfNWQbJ31e+OM4MPdp6Itm5pjF7mfLZ5EDj2GkGyOCNGfVvm0IMZhYsXh5MJA3olL5iOA6m
znnX3tXNbmwk+ltRkXMZZebmKtXgVBb+i4Frg4j8aXkWpeaOmO/FmkjVE5z+3CSne8MyHsWj4A1s
5FFvXDsrcyTdGdkWRzM+VvPT2D+K7RHr40V5Bc946nr9Wh4khIWfnbQ446r4HWc7ESIhhP9kz23M
PMYQ9gcdHYTbHCJ/sJBb1/B46aFZ+svfjZnD8IUFMVvWO61v6Gkw6GVg4oviOKUXws5cLe7c9txt
62GsvhRG8wL5wCj8W5+PImp7Fem1Os9w+uSAhcXMZaNoVxftkYKCAHk/Wqc82/yinvyKkO7NrMmf
5viXPGFaX/rV1xExOm7VGmfIM7Gkl0Zbg9SKcbpNvmh44m2uCSIb8HT3uW/1Mhoo8iF3P+bVJPvB
FDuUWw8Ye9LsbeWKN7MB84tAX4Et6iyia8Ms/LefOZo4jsgOPsTdV7+tNqeXfh7EMpKT/FSin95A
UuIzziqOOKl7L6bmsQY5UWxd5+8fUXoE6nF8UGzflaAnPF/n1u02ZBIsuK0WuDL2CFY6dJvKrJ1d
CfnVbMTROsdH64SoFtGidJgnm3uDL98EVviJyNbVA6VjQFlN9VAwpHRs33zQYE6MkRqsfXIQwNgV
8yLlcphNvwWtQ98z36bJuiTIDDyo0XwkhSCCRf03t8bADRk7CPS2DPmPhNxteBiDb14/12weHYhQ
uuZexWDPbdjBb5Lj5JtQs2Jt8OUjs0G5m6dJawhAms6gfmflPa+Glxac4Ylz8yA3kTVXgfeQM3RT
dUtr7ClxfRiICkzrU1qCKDu5IgTyLZW581ZNMBFo2JE2afTHIsUBvEjogmPMIKA0n4tDJ6jaeTgD
le1YCNmp77uzwlZYDFGWoZ8qavLNLokB55Ltz5ROaULyMYzNx0gRyBCL7ysmjtQWp941FhMHuxiM
YS8w+IixD17pd13ljwxmX9LJAOq6YBO7GlrhCPWnIhU0S13RrstzHtGBxLJuhS4ZuicjESKBq9rQ
qCXZSa6opCMOQCWO/QW1w5zpVJIhQnv7kQqaTbXxROhmIPoYPrp3gAREvJPHBJTM3uJQng46sCmK
L6tkWbbjYaiAucftjAqHttpoboeTWCyRUqtH9k0BURHHFEgPA3gPByM2nJ9YanDAomOWSGS0229z
SJ9I/2zf4x7BmP3Ww8MIfJ6h/+K1aI8CHa7+5My1eHzvgliR/CFhwr7O+CK4b2up6GaItKeE5Df0
2iNNeBh9kGvfV9bCvEm9FBBbQJmxHQlRNPpwp6Grd+OmcZSMmprNJjSReP5vKTTQxzUBW07KvQLG
JXu85HNPuUMT/0qrW54f9NEIgJe0gTxIkQKPdDgLwXLMWSWVCc/qfEb3GZV9qOhUBytERVTlldZK
Wx8Xrk/lJSf3P/6jDSrLArrrz0E4JYl2zHRg7D6/0X53X9+1+5zUV1MwCWrLHW02b4ts3vmhN+V1
TPar9i2C6HShsoxhxY1KNtyswQ5C7vDqph0Hj17f9E56rsr0WV3Lq5SWF8NTy+Vcb9ppfRn3SP3N
9SBi/H+HT1UR3g7JkdjXNdvDPVZPvatcRskMNbqhiac87rIeabYrXerR52mqE82zgm2f8csuIdkv
oDEDBGnLk46cUkZ+RM/CrHRP+zt5feBQ8o2XvVwbr/1mveYxNy6Em2hNQvUILpwSPmel4mXaH/mC
gUqR70o689AtICSBQkAlAk4wHppSvdjcPBF5Wo9Zec0mBMkp9U8t5Fm8v5gtQJqYRNkgRGVmnopO
Pivq+FTLhV2s+BudF3abtbkvgCpRnqOjMmdvwLMsVTyHXxsWsrHDSraWOAI73yOE548E+17W07O1
xM8i9sI9GIXlnmKcbAZoiO00UJmjyb/1D6KS9UKKjK2Kcks79kiLdEMOdbj3Jv6ZmbVYuv0YzaFe
nkf6g18e/RBaZWevIo6mtk5DSZAwa8JEhaie/AG2QTeh+wBmesut+5nk0NIlXtpNwcqBDmz540+H
QzZ2c0ziWv6Mb/3GaFWO+qVwsIpWO7hh6M8bouj8OZFkb0vfGi7IIn1rI4FBrg8U8bd0E5zSTA5j
YLqqgPdcbz1FRt/EySwLSCwnW/0hgEJmR92EhWYM8aJPQaJSWjYySEOUgTxp1XVQd7/pNqdlVNZW
BohFh6Ta3E16KzcbO3zXHdUpiBmnhRxKoopW5SyoCF4qfpYOp1iwQP3KEA90xys31DyoPSKLMzTu
6PBhD40PaiqdZeUnMUPRRK87PWOw4GUfDXV9bVFKGb0NxnMzWy6GznnYjoyCdYqem7UPVutRwFEd
pWeo3yYPJV+96yOPu9fBSrtcXw7EJCYhuKyUBzqAEGHxO9J31PEakk/lUv+dgYzyt+kjnmH5R+1g
vAobfU6rsz9vxuzOR/wqghJMXC5n+aVm4Rb+1NmOy3i9qPfdWA6LwQmsOhz8XipUHkL8BmtGAeQk
NT9mDE1ftCAUU5gR87g74LB1MnmswI6iaBf0UW63Eq1SbJfkJ/nJaUsiieFawvi0jfj0xBZGxCm8
sN0RuUu7UrApq6/heKL/ikx9MTEZm9SQMGLSIVlKpxBDbt0iJoLknI6UuYZaudqGxkSKKknFChNj
puxMVKm/mlq+92b7ko3aS25W6JG1UH0Xp+0E07cvitfK1SlVzUjwpxM9VUE8ILcEUdTJIOjy3wjR
nB6uddSBRiXFe0TzZt4qK4cljYpCo6czO09Cck5Qb+qCvaoXBffFkoih2TchOxQvUyMhtlREP6h7
2dlig5073VPD1G3wcY79zLQ13VBrXJvXXTHf4uuthuojuVRGR58hE8Ig/j5HS5G/qflhbuJnZo1r
3lfn1PisxA2BizN9xqAn2+v0KXbJc6Vrt9rrPrsqPxrmchz8CduZKoLtImu8p7ngbkTPkIag7Yfp
T+3x2z5OTtLEa1tDmpOhQr7sgAx6qEigBbz14nhEwNOrJ1WbT4Iu8zf2iBk0wwza4pBBkXlUgf1Y
FOc8DfOvCq4PF2Vlj1GKG2Ji755t2jHghQMVSkDmuFnFMfizLXiSahuHOQ8fLmMZcm2H0vi3jeRe
dDrrr0AaqP44zAe+1t/5LzoybRJQXWlC4zxv4lPSmidFjTqUliXE9kLvgHiW4RGbxoYx6PvqJPlt
IF61pwxQTBFUO1mSJ6TCH2L7OEsnj6znnxJKQLNkxhtu2CiNtstmiucTtWrUnyWNrTKMR933rvLT
JMv7NZXWkGXvuORF1CkA9mw7AHe9/d0Q79J2yqFEnpE/RF6Ja0vWcN2+V0jCFdU/F+t2sSgvy8Ez
NREnCdI6Hel56RWmn+eEvBXxccjG46r/mUV6r5xcWM/1R7w77H+wfHaaRnWcP3UKOA0rKL5RwKyn
oWMgzO3aI9S5T+goIEeYbKP6SgIlRZRdO7s5DEueUCJg+kz64o51+HOEWjakEI/3MbPxlleEnltR
yPnK/bwu8oOVakE7pziaWMsy69h90csnV1GZI70jI0NSnxrcHyhqiYoIOzIGdkMIjZj014/hlwl6
rH202fiicglkBFRO2vi89foFSajWoNhHAoAYkgj8xrVQPgPSdV/F/CeJXTVtD80Xm1gcI3hXLzVe
pYc7nnAwP+4R3v9wpqsV8hiKxOiIE0yYIRQ+lk+LA0G5rs6+SCdwfUtU0Fx/CIxrj/wMhH8wJJ9/
Sl/bovAqnB+018HGd51PWZgtieIhdtLzoGaOFpY+HP5h0s6ZuoDVQL8yvzo4M5Du2Vs07N/iVyU4
VYoDYivfFhyrYuH2ihhUEuZTm6I9K38y+fZ2+ZSU+sEARKm77FTNtAzsrlDnr2Xd3Tdmylw6MlO5
vUTe+EgA6leW7x6qmcdcGcfvACCFHJ85Nntc/495n20M6mFQF5cxPi7+xqh0zni6yRVprO7BiZy7
Fj1mcxurG5Emz13aX4DlEyRee5wSQ71EnWZr2B0IUDwZXZhnxjOSl1t5gmme3yU9vg8Wsj3hRS+M
181wrWUK8nYNJN4qeQtI/DEJsCaly0aN4+RWH5hGHQy/220lTIVEtaT0Ffw7MjiSiCt7XTWGi68V
Bb906mXMsrHIo6KJoyNRqztXWHD21oZbP7RxzuJDSSoyCdrdfGvj6kWs11cWkkwzPMFAL6NIXoZ9
aeXKO3R/SFMOdFC9RndQYoxElRF6nCROftdmK8JAs4+V2+DMwTvTd2/Fp6AtxLPgMU/oCJKekkOx
FE+z5sfCLXU5xJc+kua/2mAe1iBD8ZfY5GkFJl+E1qhvwyu8f7pwcvcYMAu7opbN1k35pETT57iO
5+Vs/co6wW/kIWjv03POC1p3to4XvrkfVBnzOvfWzJvVyZtwxKUErewYTdFM5dg+ilo+5244VMPx
ZmZXuZQqZhFe3m3HKMIg61ok6OsnQe0tZzVmDN0yru6BBLi5LJyEgchcd9NJLPNdU7TtNOmcaDJl
YtziJUmVnbHF5y3h4hyxmYmJZxgJ+rJGGcJO+RbFNz321P4oA9xodFxpNakkjGVbiWM4/V7F1wqb
qzb+EfOvFuFp9qJsX435JiLVqZOP1OQ2v8LmoI+2Uo+wu1G0obzH1tWr9hgbxmpPvbGexWoB5VsB
Xml+RyCFpaRHKLFjc86ycJLJCpEISBdJd95wVPkVmcBj/RiuU+lf6fLoW5oBrpvNmB26ownExXHS
6NlxEKajkj8XeLWrtInqfjyaUIyjtN+Z5T1GUD+dNytYRABbo+Zsfzgqtcc77OpQj0LjKoTFz+Jy
X3frLnaqPWP1ma2SM0E6j7iIhbU98SC+iG8ia/tTIW1XY1xqV1HA23fF+JDUlc+llslAAVUmIK/C
kVOXVHIids8HZF+a16mWm8jyQRRYBzOETXGDcb30MlmpDjMMmZFw/6m/uwQLHyMCV+62dvgz4Btq
Oisk6ShsISs5uoOYgIedMmnWLjVZGSUf/qhpcSSqjyuQtB7Z9Laq7X3WIHfarJcOJIDtnrSdU/Mp
1wluWdSeOXH6n3fi449xu7Wcj8duCrc4o9LT1Nx9eKqJl2j65pTEOzICyZqOG2QpLcUOB1gbpSJa
hnakUY7XitTIn1gcDhm7pNYYx1hajeO/3wkG4NFo4WxmfjDKA8GMzF+lY8XttWn0p9pAoyzXZ0kl
7Gyib83qvDKOCV8oL9OILUMU0uH4751hkKKPdERAorUPx24f+3ONfxgV9jk32eqxK1RLMAAVHDM8
IYeM3B9DJQMdZ9u4DBlqfNDd8sMyf9XdCPsKOhhkiWmLsWLbpRKPx6rsa1caC54LzSZS2hkwrO9P
Bh+dlsYtTnYi9PnSHnarLMeTZfRUgcz6TqmMyX18pbK5AfqAW3mEIyAcdaT+pqrzRS/K77L6qWLj
S51eJoQoZS/+WF33RwQCMtq3tFrJGMoSZLp3TZJQXPhjGr8L5houff8mkWUfS/l50MxTy4tUYmtV
UK3O+Bunvyl34tXEZl+PnnhFXnzIctdw8D+gvc4MzbULAS8iCxvY3l0yrQNTz7SC7nTCq2HU36nY
vbMMKTv+q123fhfx8Dfd7CI3/6QKvqJ61sMmkTfYoFHAm91FBb02Yi48J2m2sCzo7iKB+mv7Xann
CDsiLxU5c1TlO+lhp6dEnAFKqjf0SlIR23pSccmX174Dw5U0Bz7EojW1E1rEVw9zYt491vrELowc
bsLaXrBgM0dk8UXvMaKQy/M+pKrgziMZFbXB+qAMPGvEKCvZXEZbBx0nd+RMTXStFJZJSny6eGlW
55GQ8m7K4iySctBT4jmkcZv+49+klUoQysFaSlrK20ZKgccd/VAFu0hiF6NtikhIbnQC1CaAos0i
9jjXcGY+/jSZdX8UOIvRUMWiCs00gQ3LqXbf1jHYJKYhXUuKQzNc4wkv81p2gQhpSlLadsgsIQ30
DadtPzbHR/yskw0bLNTjj5kYn2uNM2UfQc9NzcTkQl5DwmrfCFJzlCeFlo7cRZcxHpqyguLTHv/v
v39rFPRtpHBmGQoKfW6PuZ7kaMt5/f579H/vNFx99oIU2822vT7+e1eWZn0kJo3bNqJgRtcOs/Tj
XWG5XTya4f99qDXPTruSw0t5wf/87z3h1JmRbv17GCrNtcDUBNx1PHxZLRYI7uM2VE5Z+O9B//2D
aBkcVypDwP9+FcPeO1K5iUHSAHqM1mShENaQ9NMDjVGIG+6Q8YiPrytuSeU02LA0vgxKTBrk2yMH
aqCazUGSqvqoPN6ZSFePpk4OWa0jMXx8lN6MuauPhcjY89SJxhr++6BBZzxdJ/2//9+/T5tUP6OE
JfHfv/97uDYz+IwSfOK/vzOIZMPPyouPTpYavfTCOaENKZoRPveaw44W/ZtYrfDdQ6BjOvy0OmBe
Zpx0vsb5dWseBnrF3+e/g2pEhACU2Qf62tdCWF5FlvuJXDD2bLLIrgJ5p8Jhipe3P1p2mQkJMAsI
nfJ9h5M3iv5C0ZY9mjpSv9O0HnU1seyx2d2RmKJdVc5VPD8jqoIi6BxMy9WgOQTUpOgwGEZZ6Odz
PtXHTbmTvqInSJ2eLRp9yTKSiTMgviyeKaH7WTip8QHl26mVsvOufRabzwuaE7l3VJLsyvxtB6HY
38cvPjq9EGv2uq7U4ukE5kj3YSV8WnCEbVucITXdcIJy2ZYBidUifuMs4d6LctQVipfNmk+UjlL8
qUJroQZiHOz0oFqUICGDN/k7YKGo293TU8K2puK48es+IsrYvvWMQtT0pxjbS/kIsMuv/9AzDdP3
WNxmfmBSQhGj/tyY9ZNI9JJo/W1YcGUKnQeNhAyZYwS3u6V3gdbhr6oiLLckMjztXFlbITznBl65
ggQtprlYh67KfKF1zA2/fe5ndYGZY4ga9Cym3Y4Z6EQa9DgdDN7MAsF2rYKr/SyPLCTap7Kf5YT0
7JUILJIm5NvQCVd654Cl8ABudlq1z2kFm7sB6cXjXbAsIL2W1xpZtD2a6J4Mxzj2dsRYg76SJOE0
2UlDsZQKp8bQUY8ShdZ/pfDGfZL607vxusSfsvgmprlTcKZDNAJycz05nHPIhfbUmaSTClBWOnpq
N8XsTNrX3lanuAaGlwxW5fgUd+Ew5Ge6itIU0JVYLAubTsOQanahXtINoE0ndF6HnKLaSsH0hvSv
9Ca+r1IS/Dhhx7cuIAfNNWkVal41Rxhu5aYd5IIkobjk3LCRldkYXNzV0QasFOP62Subu7OplyBc
Ay4KxeS5OcHwDe3zXkg+X1Y2WAzYCUIVWFvLVga+QR69sy4x2RKixRWRoe6ZHHKFSCiVPFYfjhLX
NhC/yfkXYvy5Gp1quIjq4LdsXdkAHIqiawqnrAfDSy44mkrrl6K7qoIXxKsArel0d6D+0b51tNy9
bnDG9CYc/4up89ptHQ2S8BMRYA63DMrRli3LN8SRA3POfPr96FlgF6PRkWRZohn+7q6uqlasOz2M
LmXZVldxCZCFpwDVFC7Tq8lK7Qr9fVTepJEMZDrL0rtnjqc8Q19BXncllbHe0t7aJoGwlc8KA5zm
pD00bhQDJOjkv1gPlO91kZ5QLdBZewv1zJmpbzoFjCx/NON9MFDQ/pPjw/TR1Fsjaw+m5Kqpg95h
5wdwILJNpNXwN7jIxWkTgQa5OPNtrOKUxegnxIs63o3edKuDBNUSc+J8LzLmvItNW2+YWROjz5Z/
EXE9S45OPp0ZscAIetzCCuZ/Hzr2unLVa9Xrc9oABNj8ZKU/WAUw+KWkx490DYwZss/OgjIgKWcA
OIzOiFuYGSQ6hQOccObF2yBUSTQfukDasy46+nddhU5O41X0uYzpppS2QV7Yds0rM7eHRiXU0QMY
wy9TqFZyzIGSmRwS0/iYYLVAShBxwRZYoZKc6uxT3TZMapaSa97nZ2a621NAjwmoIaigSJ8FZSv4
gIchwnDE4cOtx10FU6w1KkubZW9Cbl/dLTQQQ7z3hQFVHL5KnilAYhljXMSquViVobw2IlhK0qCv
FAx9msktpSejYopt2PlYCxItGGwyWeF5EF5mfZdI0ntF47gxr0izr6Z2abLULuDVjI1jaGdZNVZB
5q8i2Ct2MT3C8CD7ojfhj6boCA9ucroX0mrLBKFbkcPYgMujKslRjoiBI6aON7ikG+BNBBMo0TVj
Y+rRFsc1jK9lv7hlynib78JCy+APtzZmUBzDUL/kdO5NRfAYy3UQ0MTZlp9ehTCgPYmoVqRNPdgp
J1j6GmXlIafQP4bZtQi2phDuBUE8ZQPeCedoCi4iSn/I7qrBcLEJ+f8uySFLB4cq/ZoyDUcGToto
JG3WXi05uxVw4AUyaF9aJwnd23dhyBn+1D9NwF1meI7qWujiPSTgnZR+AEQsXgjFTghK0mTDrQG8
snbw+uU5WrJjhLNGJaZn1TS3lSR4wfJvOG7L7teyXEQQxxDBjwhVuyDTiG50G0LYxtji9LTCRbJU
C5YvufF9ojcZBJ6M+5OF8gTJjaxtR03aVBkxGtoeK20kQezGD77wp7UEsWwCqA7aicmx2ycTRz1Z
+uwaMCIKpxRKByAgHmSncOyQFvDHze99dqjGHiBJ3WOrE+gAJTScJ22b1MaGNvsGX7MtzVxGjFN4
B721Jrk3A+TIsNgOcXaeZUcE2C6VY0LCxIo4mdioR0xXWKfawTTRyIOoVefERLla/7RMvkJAykRE
EiC0B4pLvPQEmNXJocn9o7oLywc+oWAZsW1KNxQhM8hqb/5TWRM7626NMWPqcR3DCRP6Nr0c02Tx
fBN1d9boUGUP7OLbhUOFiG4Kjwqiv0TyLEjBvfo1yTAzvnzjVVWRYv5ENYvm5EyCBjdLd2SZZoTx
mldbv4chpwRnZtD1Yr2JFIzwoB5aPwleAHJvOQ2jQXXtqmzbJHer5uSbozPJ56lEY4tSU/mSKhNR
EqwER4TTkC28Cap9vB5so8m9EWkf9v6Zb64rjDZyVH0IfRG8y92/QLD4GbMg64tuBFeJhq3BztE4
/vGOqko455CiJLSpFUQzkrDeVoMBDQbo74S0j3AHMu2WsIrizfhB9A7+SYFXx40jjvDJWVelUNhA
3agq5TCM5GydDHupdaZsmQa2j/EVEsqjiJ3C4N/DJNp1v/H4Wiw6E08pxDdLfkdUJuEMosoq+nx3
/DL49TZ/6Lw87KE5CNNllHV2rm0kMFbOdattZuLoiFExrE5WV2zObMk6qmUN6fcF1Csizuaz5DQ4
6Haqu1CoUvnQAlaz5nXSY1S+NQa0mcTfgSZuV3xP0qOW3/3unwQCklin+avRIRRJuzkpVnRBZQOu
cjHZOZSJEGav6RTSQ2QJLk4V7ny1zakSRjHEdDzy9MFbjr9cfI3as2ouorqfh9rT9LdB5Au3c/oy
lgb96GcqHWQrOij1iDDDVvkls5KdbgJzwWPvYWLOOlHORs+UQ9w/omeCuAbRDebCzTpWTn02uYVG
OVG62EBGLMGJY8r0NsOB6ENiR3d6cGgRIbeySU4LRQKU9D0RnrXJbLhWweOgc3ASUYg3yIV1w3CK
gbl1dGHoytTozMkLLNjXY8ya/FPm+FVZpitKM2gHNj7Q9I0MHzSpeWnJWgUB71W8ogHTLYJWggGb
6e+DAFG4H9oWzKJBq10Gs7mSotltkO4bTJ6a/VBi+BFSWXoS+nxIyBbm2E1eQf0YHZJEWL14GVTQ
phPNQB+YskdvDWMsCiGABb5K9M+4RVidxVxoPzlC2uX9IXxMefYsC8qAr0ILx2BlxBa8NDG2NLYR
/6dcfA1dbGGjtZxxBZzTaufzSSb/L85O+E9BXs0yfIDg3Y6914JhpCghZPNWZFwkOLKk5VsZWBsB
0QfdSibLt+3KNFc5rlayvosZpSkr1no2DjEc0LY9D5Hipgr6gY7cyHdFhm6FwUZEvq6CDprxVY5u
ujf4e4tm+i02BhwoNsyXw1uohpPiJeCxQsegkXXfibR6PJXeIe2GsDLXZfFm4DYykSuqxg2uXoC2
La4D3KhgSZIyDgK+IBT5pSPIX0n6QQ2/ajBjbUQMFaJzgeICdvw2bR/i0NIlgIuCwUab7WBn2CPm
FrV2yWQ0HSmyq/HAEFT8WwdnMLGrHLEW6LYijHJBhDtYr2uablW5lhmDGKmrCYFFbp6bxNxxdZlM
VPxibN+0oEgxi9LwpWOjhr1MnyP8NTzV2iuYfCnyCUROoavNsqh2NczrUwStpBzijTieLRQbeKJs
wo6GyoaMgkW3ZAnOg2JVF7duaVaHb530pkmNm447wIu1lNXbAr3BBOWdjUYo79GmNpj2zuVL/BWV
LeCbk3S/fhLsB2auQA/ofASbTqaW1xFSAIQiIfjq2p+qj232K6z8qBo2iuwsbHRf2iKtmdV5E2bD
wsOFXOHNJNZLwFliwITcYJZ/dHigDBRc1wrpW7Lz/Y4zZjy7Wo0IMXDU4n3EuNw8T/Wzlt5rxDB2
YULKh+QIC42vSCqMi+l2yDOjCHdFcwrjZ6Bs4fEk5b3GksqC/mqx70pg9lKQbSSgdmftU1C5AHdN
ElApckQq8wpRwAO2fw9mV4o4xci410T4XuOhvvWbSyR8JIzTy+hQ9QvBaTUBIesl4x1LZoSoFwPB
QMe6I0cdkm0isbgKx36VoHFpDYYiCwcowzFDaGXdLQcnQDVHC1EyKyeAlxf311awOSuq/YBu8KFz
F3sVPeGIy8KfSZXSi9HUpw7PoL5fyVANTOOEIbCafUMYTtpzFI2nMbrMGDZyVin4j6UR1k+HVn6d
cfPSQMkZcKPSeaOhEzzkbkX7DJNowfpB9GqgHHlaWQ7m6M1Qx4rCZUBInYmQWxNHRhPts4Zq0bvv
0dxLjWhnWm6nRmhMU5IjBkDG7jAy/TR8p1tn4y3gKhjeRtU9hZMml+EOpUs9s+UvTfJhYmcjhmea
I8svhO2jF9bR4puIt89MkQkdgmIfIgTTP9d4Z/kq5aYIhofH1pS6FT3jssz3AfN+OkQEi+ZkuaID
OInY0DmMsp/HU2uOHiTudxYr/LewOLDxAI2VEVN6T8ICQMKKxq08aIKVg0aig0ZDjtJ6yBSZ2LZi
aVGmFq7UATKuOXxOpaO8dqlbwIAYPas4Mj3T8Fdcm3CpBfNXZBHSWJVQqkRYQAjtUSFSRfUeFYh1
00KCNPQDUH8IpVeQ0UZMqNtXKIxk8Tncm+EnVF9Vmjcx5bvQexuVaS2t8C7Su++AEJORivZcaLgO
GQD0N1U/d8roUZGFmn6KhFssg/No1JIKBt2QiJoL1nZBkbzCfZI1aFWDN+IcE2EijSI9a+YNZmpS
DN7KBG1zlLYV5vRdiPt1nyEICOioyzgTrv2uQNSAgY2Y4KWMIZ8bKMwWYzbjplYxRhmatNoZcfyZ
hQ1FFutUB59hWO7+Hv3dmb3g1W0GQ4pydA+EpGxkcaDQy4V3dD4w90a4XdVciUdpDMSjGQiqqwX6
5Pw9/ftBzxmChThAXhbUe2FIUtLHLCi2FcLJUOQEiHMh2TGBQHyLkFLQHahuzSwxwaJrpTchE0bo
gGjb00qX3mQOj2NINR5BPullplXlqc3ijAq3KYcduDftiL0M/HoRw6oSMEAhVVArPMR0s6GRa9hS
KpY7zYrKnTzW5U5c7nrCD2PkWJ4mRcdbbpkVX8sj1t5RWexCK4lTxrLxUKrh5vWZPqIJKARclL6r
wHAm5ZTE+XBWsvnRdxoKxkBsLwXmE87kV4SzHIymjeimpYkAPbRJG9gDwoVePiO3oXSttbnuL393
kiC+wsoJ97id/+9LXECB0xT89Wn+FAssH4N2uNSpOlzM2EhYXoBil5dkGcc0sSTbxu92vCQamHHQ
YQwtFAnNmZqLZPpDglHEkkzpGtunI0MONbQMgqj/6FKXe92CDOt/gPPfQ7HO0p2BbR0vQ1XLd3+P
fP09iKcahmEizlwiCwZutIDIplzg/48I9u+12MjSbd/QYDW0kNQcau0uFQseVjhWxKIcbDRpMtYi
66PF9LNdMSBt/9tKWcpP/aTLK3HZ5lgp+9Uk46S7PJv6Udo08ikv7n+/UKGPdnX6FrZvRqTWunYw
2K/bvx/mlc6fG7aI0yRhXgkLmp0K0PaSUbn8ffjfXbvA4n+PAhGj+hYSlfO3SWmMcr2lkppj3+ly
WSHrZEv/7gL8GTQ1jDd/3/R3998WZBj32ZIcvLWD//xvC/5+Ov/t+1kOYdykSv7/Purv85La/O5q
GNt+UrLRf9tamsFdkbG36zN8Q7z/+3JYaXfLAjdnzoKpvsbWiluvQnHdDcWh1tZQi6JwUyQncdhU
IdKer2bYShTJ+CuS8SKIbc5+9k/WDyLG0d22yZ1J3FfClhgxGk4Z73ThWmPykK6/oCRn1bbO9mpx
hJKkBu965BYMYutWRQsvETb0RsEjv4NPSe2MmSDKO2egeEFPPqLL88TBoe4tgs2Ep6SEZcuOzgN9
8VIB+EbnvvFbV2fuySduzPPCUjAkB16CBPylO9gOYNw50H9vHf09RMfHhDw8cnoaoQ611hShinIS
0eGBQYSZ7RRS1kWPnFay8eXDNxCn35oSl1kOoB6SY0neMuce12ALcze3Ghzac0JOC8yevhMNMz2y
pdWFXl8YggSvhff4nu8BcymoKBm4zdUOXZYhe3rnDqpttLb0XK7oe/DZvPmXtoWY7WCFHWDrQU9o
cDLsuic3FIFjqQIoVG3wDeWlZcjfP6PBQNKGZpcMdnifxJVlOeDKMXRJOI+oewCTeTNHhQqHbhhl
RecMXxWq0S9A80FBfOIpEygk/DV8Al36hkOw7nCyg76qf1S0xOD9wPZZlEI2k23MiYby99DsZhVF
0s6qEVq84JKNN3QMuIW/pnitJSq1zbBMceCIAmsyts1Rh3thnQXcSVF8yGw2ojAqa4erhs2Fz8Lf
UpB2+giiVjoMYJDmnlxgl0+bCqu7aNOE6CxxCMCrD02Ri5+NQaVwM3DdkVbLwYhBvZHA7oL4NEtv
9O4QbOBHncR7nN0Xc3f2jO9WxSFmHV/OqI3fbwUGMlo3NdjkOBHp8Cs8HpTq2UCc0kABSWFw0V6X
BH1NHeUZzBdp0QrGzHUxhhSmZYmtPH+BBfmUzCI/j9NpxlU8Rg+8iQqmJe9i66wYW039anCODTH7
ZP4wHDnNznBipcGUvDL7SAQ3WZAPGw19yKScX+SGEYOP2jVjckw6RI52xt6xwgYc+DpEOeow/EPh
CP4yQAfutflJ7kTp3i3jdKpfvmHKPEzPBMmO/s0Wnncu2QXPwtqloq/mTWa4vGWaqG6pCNCRuebk
0JiWaepw8nkzKm8qfhdcELUUzCgAnQBZduowTQrXESb08AtsDmLBCFXVhMTGVvEv50N9L2R2DzbY
0nr5ssFtJjQp7ujvivIdo6NA3+tXZTqlKYvP8k3sPCCXajoL0oFvYIOtRZSCFmEt1iu2kK2NUzIj
G0cHPomZQMA45GCCZcMQ6SB15HC83f9uc7MtZg9VQ05/K8RuCXmoE2ZwrbAXXZnJrtNWInoGmCK6
jQNchQXj4n2SB2tojo2844fYqmqNF4YMy1phQxTIVwCiFPaDcFHwttLpbx967SuRH3P4wuBtPoTD
UYfsKZopHt/T19QrG0yu5Xkr5xBhNwZWCiFGOQhe2ZWejkkHA1HgHJvHqcZc9mSZxxFrxfGkYoH2
CwyGWPzvnJCg91THmW5CcdL8Yz2fJgaMCHg4UCbv8PIxmaYEOQYjCXjm9Qo7JWoQkeuWaffT6Sg2
LwzbmaeTVt5iBWsugICdwQ4Nj3RIm+4QhuupO4AaLHMAwC6aDRW0FNF+wauboLK2hPWSlecbDRKi
5Ig+Kt8L9qtyuKJSKGlBFi4dT4KqoDmIvwEhch3yMW4tDClYUVgQCRuofa4RuypyKUaDcW/YI5Ju
+KrRWtIPOSQlzSm5jv8E4Bm4/WRHvzgRIFL/0r70XwlMRfN6356z1UT52a/bHoWbw0bSFmHGkC6t
B0r2fJ1rXkj3jAP8rzuJPxgv0DSuQ8pJAgJB1DYodDIbUkOLlJyhNFhJGB5RZmxP8fA9JlcNtPIv
0CjxjfFQQnIdhqvU7MVgQziEHELuCFM4t6vPObSHl7Kk+WTTBwxTkmi2Z/k6SMPDD//yDBUziBSG
ntZf2CGUqz9qZauqjV3dQnW5qOCEkGWAZGzAw7/fb6AtDx4NLchy04/xTD4hJfN5GJz8EO2QPjTH
4SeFlwaxGeepJ5EEYgNB8A5+UgRUTXSnYZzZ2afxHCBL5svXca+rFCaocZYQGX7UKKD/0UIrRIdK
LsJEN0I35TIxyJydHEyB0E1J0K50eZ23G7hinCmdjpuYl7QrSm6mXo/fGETF9DMxTUcdQWPmJ6GD
NzJGDaevbTCtzR5THk+vP0PrZkIDxrETdbR2xGGQrrcAtDi7TGFJc1t7im/yjzjCFoB14uaP+nv2
qbPAtJ0G0wUKKPwk+E5k4X3iMFEzWNR4UDl3c43CD1uLNUhFoF+09KjHe1MlU1j3szuWO5W1f8Sy
e2Mk115+64brFOxMUJv4rDLBA++LGRXSpiGziE8xxFU6qeh8oSAq2AuvapQDDda1ezFHno+lkJsJ
mN96kOslNFbqeuGGmRgruZC/dZIEndOeqO5yyiQ//iNG061CA4NVCoyMI4tdHHE+niOskXa5+FJi
QJFes/Gq1PcUwlfvLVnZsBHVk6QdM04ZMd4ry18FldgrOuaIugqyLnm/DLvFn3HNbeFzkgOhJGn3
o7ollbVyxhOsuC1f1Ll84zRscXQPIKMmLuyusHTHTS/s+/iMVxBZIQeD5ISDAVO0hq/1E115Mgwb
aIC5usHOTA92IeN5Opd2mPJs3jjm3FoBke2aMwvFPv/Vr/Xr0gYgp+HcKxxGaFSJZ1KCLOndml1e
Nk4OkI0RB6P2lO3I3lJsiGO+Ri7mwCdMzAMbLvnLn0pDC3KWFq0y9ivsPP0i+A47KZY9qdylzWsw
XsfpgNTJpeolL2xkSN4rkliGDc7CHvcYybzyJ7MpicYgJEeRHM4WdkgqOIEGb8ep/SWvxJer7lec
s4Vqj082oJ4O7BZL2XBm9d2pT24YwFnzSxTuIrLFZJ0zNsgkjq0lYc97ouGI7BTqM91EeBw6eUZ3
MjrIkheOH45yunHI0yuZR2gy5eulFPZTf+RFvcUgb5NOBw3WBTMDhD0dYk5bpdmnGA3FbvJG+cMW
teWO+2LYYjSCNyeHNmQkVexazJpRXX5ncEZz1dCQw4WJkdTAsowLiM75/NKUb5a/h9NSqKdOu5jd
g+4r72n13cjs1RSa5ali+BxHRUXWigCeprGjtm7/7Fu7OiafrCMddD7ZY3XR4HFTO+70B61H3t3F
eO/ZImhsayfw6akQug0pG+krGDXyJmU84AxV5stsl/+Gv7S0VBHZAuX7bsvANlzaaTM4AG+cmbh/
4W2bDLRA8Y5bxRg3cEWTc0OK4WARX761gizGY/+o7J/K7kVwMPz2SQphrrhZ4iXJso+4FrkiU4oH
CISl98JHReDj/12emCWwahYOfRVOGC6vYLT9hVK1ZvWSWRzoBhSrST3JBpKYrYTaPncAURmDWxaQ
RB2QH2qA4otEHEGECXaJ0l134d90DDJiGgq/gduv6lI25T5Ig2vmb4IF/HoQaIsNgCnHVvpXAHAv
swPd7i95hSjEPh+f8z0/MwJxNZza7/7Sb8OH/mt8GKSHcEHQC6N3GvfEv1w5MPYLOhsREccM3qBW
7FbsDmiR2ukDcd17/SAawXysWyeqsE1ygIkZl41BWkgbjkP7xuLNsFK+mEPql3b65FiWsSN3GyoO
6pth8Z/1Cuyg8mUJ5EctLiZwcvtNqx7xHdfkDfdB700gzgZJnMdUnB6ty+SSuENwpVCx/qWhMxE3
a5TBHnaNUF8ayW1SkimHKSdJYTdf2ud0hg+Tazaej/QybfkW/0Jh4PfGq/SZ79O78oIlVRs7+TN/
8oixK1GxonCiKsCqgYPD8syt0wBfIBA4teUynY+CIkf5ELlNBXuCLipAlKfLDrdyw9A1TnfcSCk/
KSUEHGJgH1noB2A82Oa3+c0oBcRu2qneI87L8RFenvYcetVdRHCiwwbMAND4NWCoyiDwo3FiXNiW
gRuX9pn8cOIFDN4w6dc7EfOFuFYqZrjZ/iN0yVK4oqofDgExnCjB4egK9MkkNdh0OWDvNjQLhaAS
LHGEla5LPGZcYB55rD4xzkVeTrAgIM/wcMcl4OO0oldctLb8k0IKAuwLSBqdkqY0SjFKZUw3SjeX
nSUdwWqbG6K/3KY1RdkzJ6zdlIgOT407Vz837Z5cKWO7H0bSkcjwcewSdDc/0j1+ne/wVKJr9RPD
6mSs3ht9TAj55Z0nEHyRNFG2LcsB5zZNs2FZGv573f+GCrDjEkbhFcPO5Z1kNcvu6H6aNUnt6xIG
R4cxNWwPmx06quPvxHf4wbgF5Sjwf/tDeGneae/RBI6zpe87ZC41Q02NpTo9ZVZEBQym46ZoWE8M
4atIAV1kHnhsBBvqqXVI4gaYMNgsDww7YgwE5x4txeyD4rqcnFqzBabM4/gFW+yXIayb4dHjnNIw
SM5uAC3I5R7+LX7q35wbnJb6d/qcHtND/zZvLIXU8zHP9W+4PMrLMjSNUzlmso1d0oJEo0MuxAaD
WjDztUbXgkcGxbED4XE2yPgZ3msHiiNKthi4eE84smRrn+oZRPIMx5xKO3R90Ana+xCBaAUVNFXt
ULfnX0//gjtyBHrbjjvxLJ/Ha3BArHXnayH8NA/zAFrIjv0dLqi+tkAZd/GCuOMlvafMsoF+bNd7
wBDG44Ykojj3x8tfCAmGaMCPv+Xv+SX70D7BHkDv0HSFkI1tI4V4AFWBiVcyA/1s49P4BKDAIl7C
z4Dk8SixIf4m34hb9WbetJdy32/MrXCqn9bJvPSbbfJjLurc7IfkIPmxTtGbivD1Hv30d7IrxE3L
JYSGZVnHyXvf+nt/Ny/CSXgxt8kR69hTfcdliOwfqBnhIRQjYhU9q/rOj57RD4J1p37qj+AnOpZP
46TAXQRoWQ4XR3TIiR4uK3fKuCuM3CmRcIilYmkoR5djh8sYfqypsbwCQAY/lFV/yRFxk2PJjxko
hYbf5p2dAnF7q+CFxiKkuGST9KUWqIfloPck/dozelKjY8YMIdRJqxmzUvJRrGirdWAcEOnBdOqp
X6TlGJR3jgLsK5YrlmtchfiLCP4sv5i88D4ybAhPROU/NETFowrVGL+BHyPXFyuFia6aK3pZMWCx
rRXXXJtH49U06Kl69E2Y5jBy4DDU4BzPCTcsLovsHptSbsUvZT5DrIH7QUTA2k2kFsy69ngZeAGQ
APxhYT98AE8AVNBTLn4pcfmYEmYgXeXJyTgTXv1/4mfDwemwPVyZOSULwKKtv81n/y3kDKYgBR7+
rWAO/d14Vn8MOzzknMZLD3wuEEY2LHhIAclxqaEnzj2+8b3/YPMkTAqIlOh6Qofu1fwhfTF2WNds
DELZSiASUIn/gAseg5LENdiYC3gDjNIriGbs5N/0u9DgOH8/mvepciRMeUFnfstLfaEaZOVsPlmE
aXheWcL+VhC7fy4FJygQ7WBUTWBzyFcfnG6LNaNTElwpl2HHPwPWOqq8Flcwm1h6Zw2yiGc/PE2O
nJi5U8UMe3O59FhACTMKhvaAzNiklQs6RmAWgQPbBRHk7CMniWCd0zQo11jDkaUkyAFwp0QP+E1s
Iiwi0+Jknb5Z0EqN3q3ThkQKTDCc5TGNNgKjjoc3LtJE7EVRYHn4GcT4gJJPkPZ8DxdiJlF0rJdX
AR55M+Gdx2wEZ3Uk2PTmwe2olwpSxGf8VKCdiw7rJd2QdXI0HyMSdpsp4icWfn9rXsb9vAdX2U9v
1t24W08CF6t9fa6u1l141meR2mI41q/lq3bPrlTFw1tzjLxoR1myGjesDS/6JTpCrjyV9+AoPpRT
adjCu/Tyh57OL8ODpU55kV7qjX9bekFE8af4oOV6Ct6it7BfgcSS4bFyLHktGSrxmZYQA6Szn+yN
/sAaRdud6EuFThgmzhGnKJJYd8LXcd8/SW3b+3IYWcQsT7+oW5Z/cGaoI1SxkBMRT1DogJ5zBLxx
clkw4ju7ZQTTZHIhQsu/zIHVNmHcQOyFeAtiKxmueAo6LGk7nvIe7tPn8p/JlA/4ZkzGoTjqPegN
SLbT0uNFbiOGLBYWEytWNJITtgB+Ex/134v8lBSKx6RMFkSjhQngMv5y8QvvllF2g8CvwLVdVn/C
N+hJeeekVlkqUUqlZPCZXT+5A2DhFAZjEbz2zgLLLlh24NO8ZKzAC2ZPbGV3zWTprDzssWd1lO7z
kyzn76qpfvzlrUfzAnLLB7KYmRf1sTAL3to96zVLnBbY/rf/TTVBqkZIwiWbDc8Ld1mlH4DjxMkE
KhdMPIVUYWVauzDfV/WGIFSQE6fOoHoWcP0/SDi4aA1A44xpMkGn7J5VpLbNr/JfdBOu5qt1DN8l
A8kIsPfB6t3qq3kwo2opVV3aAMu5XDs9V5eBtwKpDFtofnOxc42zmfqDvcFlvYQtlQY4swNZFoLP
aKdtCszgbOE5APD8JWzyj/rGbEk8ek+QDod//c3cKavqpb7Vl+Glu6I62QFnaffppzwnu2od7ao3
wh2f6rOTttGRgWAnzif5ZpGYDwg3FxE1iQsg2ZJNkLtTgS3EeUtjELodgVriBlCcLf9emVt2RLHw
lGOyJVBhyWZXTYC8hW1AaqCzwQhvrvNpM4wU1i69OBxhkVRx/VvTkf1NvzoWMGx2mY01AnRTm4Cm
xhviPt+M2BzJAXyi9yJdscf5GvSiLCsgyJlrEAMO5qt0tdVXUg9MShcnKWe4MCAGOBB+J1EJczNq
DfY11CNcRThjWVZ8TLtcBaMDbCIzTN1gZq4Iw4a1rEcoXJSTckqfneEVBODoTKkSthgA4zq0nD2h
govFtqDmFDYoMAmxDFggYjLMQ0iOksKPtuA6ZK/cKPhCnHXzLcc5OBbq0qAh6yHF45rjAuKeU5Fr
i94BOQPpIBc7V7NYEjyRUjisQjwu93givHENQUQhkarv7b58kse8/ZfevI13agAqYMoAalDuZ64P
4vRfx6g6svYcMaLbdIuQtn0l5ACZveGGvyLYbvobxEZumMkMpuv/Nqd2W17GbfOiHaz9+Oq/E9fc
aBefQWWUJ3VDcl0+q9r1Z/NftE82/MEX+b28+Lv0UvDboocA2oHD41c2FizGBvDZWzxVACEn1a4T
xvC4GCWQOrA8gm0Rvz7Ts7If3spzfR7e8nPymb4ynuIYXIt/0Qs+9DUTX2Fl8aT5l2dLPAXLx8qm
lW2f6SMf2T9kCPQ3yNxLSqKJOdXugJ0tBHamB2i2zoAsqD80OADrGdlDmOcjfpUv/tHoH9A9ybBS
p4rc+9f4luOT81stdjlUy/7gijkcMhfTZfAyUhbgVOoCd7TWEI6KU3oR39sb5URM2XIov5vGzimD
eUK9gMFoBKK9vMJE1aTG8gu+PiwDGIRLM5EOY/rAmH2j0rkeqXrR71NHORQdM39JRIPGrWZnYR9a
MO05zjYvgreXN+GDLsgBsv21Jbwtey36JKywTvb3eb/s0+STIo96EURZZ64hV4grzC4GrzJQnAwO
7mnP/NwCTSc2Kuqj+ENBt5T75lLxyz8TR4QO+XlJTcisiEguCTEZSPRDBC6O0U65c8RO1Sm/BS/R
iWyux1rTYhwKwzM4y23rNXtXvjg47Et8rbb5DWuiw3BijySZnRHM2BE9VA3HYHwxpGO8CO1x296q
k/nLLsEUWv1NGjt8+PS5biPTDWenxHwkcnhBYMn4Ht7T7+rU3/R3wPBzflaYXTxuxnv2Vt/ru3z5
C3f3pZJSL9pL9Ga91E/GdRBw99HRd+n3uHAY7vzHpflcKlHQZGYOg7cyQPtvf4ILUVgTiWZKhP/W
T+6pHooflmnCUwaf5C97A94guBkUgnZJZUCi/R8owHWrPjALWnxJ7jEnOyvOJtkzR2onnM0rfquR
bbzWH8mEX64NOwkSSsh+ZCQnS9hDPZpv6mcCAlI6yW/wjoqZhhtWk/1H8l7TUvwK/pnXEjIo9ig2
JSz3w+8qeAkv+Q1a7mk8sDOnd+uj3Qab5ZrttwyM/G6/l9ORCEOUR30+A+5nG2M1HjQYsAS3bOmY
cKadq/dpWjqKMaS5D/+onbNftGx0/kihaULqx+C9/JJgcjJ5uoWb6tZf0W/7NewYkXMy19lpeMc8
EUiq2mn78rW4Wrg1vBp31oTFB9ekmnGqANW8272lZ+xxVsKLLNhcDezLS7TWTvMLtRC3GAa/3T3C
50B9XG6Cow9MgkHxrlvnrGe4dHGSzRHOt+Tcy+kmfOBC91HQK3mfD41DXbnhV+4QtJY0Q99qJ9Ii
MgGWZZIdchluLQ0nDIRooz8SRzv5t3rPROKLeRD+qTdS2Qbtse4sH9EuyQupB2US1wVnFYv0TBWo
LQEDkIIZuxvlZB6IRFR6/KpOyo/ExJHP3Yf5ar4a1+mjNJ2YBJbDqywPWsNVOfbv5lm7Cp/ERZUD
jYzml/o4/s0J00w7+jLerH/6IbwvVTjEfW+4aI0tf/NVT2aNLlNHEd69MNuT3MjfwoN4nZ90E2A9
kEzxYISKvCQDXNlkrVze8AlYsRcjctqklHKLDrECeIRUDraHcAfbYZWCwONGlcsu++8Vfsotv9f7
bXAk7ZOZFwt9sVz23xIC/9JHoplA+cs0Fb4AdIMUmnfwbv+bPaY+6ju5zxsVzAIiIo+l94aM87Ho
WJaQxmUJjs81SQrIJbRHrrFm5PB9+BH4dsnmHlzKemp71StXFYtTRkcCC+flXgLGbCm40gdrcQCx
ULHzRzVj1UHHF7MslEM2RjD/BUJepG+IXpKkKn6wlrNCaz10bZ6phLmIb6Dm3ZRn1s7XDqBJeWaU
w2wA4Yy18y5tsis+GNQZxSeLLjnk/zbjlL1CFmfdu8/pjZrkbOzbs3YYPrsrduen/yHpzJYVhWIo
+kVWIQ7Aq+KsKKjI9cXCCQQVUBD063uFrra9zkzn5CR77yTRSb+o2+/+firs6FSt83Uxei1ZEpkm
r3XIrNobRwgSEC3ulQtmW446EG6OlZ1746hcKl498pTgvHFUL3WASaCJ1xieQPb4MsgeDiSvtS+Y
enX7oQvEl4IanRnFNUbk6g8L++D+NpzEPJVbSuDhspIf3PSvWutu5EXe/dS9RJ7uf1b6RXb8a4We
foGrfIE0fSGuekFHVn8ITtwAnXEV9Llnq3ymXlvksMoLTR7ooKPEUD1ICAB4TYXWYT+T13kFXvKV
DWDpQC9hXzDMMJZho/+Dr5LRfKx2yYUSTXQJ3zEiiYIAT7knWMX9YlDyGN8L37pgqlKrgUZwRE80
6KpxKV7kMRER85SvMJp5heH6H14UXBbSgRHMTzNW+UViHb4gEQ+RKTMIqS51n5D+EZsSsh/ZREK2
xQsVEijOgG4yOikgH/NJlgEVgvCMtf4B7TNDArQNCSoniBF65e/7VFDEk3r9fQ2Iq/aGafaLCAbs
q7v+Uiq/h5LwAziBiafUPKYYh8ijZ93kN/rZEkK/egE0I67MzcSPJROWQBq1DJE2liegug0XFG9/
8hNdUEFjBrLyOfYzrj9RN4E+SBN4IpAlLjSFX/Cii8ykR3LVNXHaARmBESub4mOTYqgtWiN25cES
X+8vaUwpXTsDKm3QpIVaahRU7t9ecs8rRAccUwvXHYf+mh8GgHj05OUUcLIocgAeCQdCMgH1pTBy
DyrC2B377ka0P27Z7bUAjwErEc4cw2ef301l/RzDE8yplzXjogOm33eapU80S0LoxzZELyNgFaNk
1sRcPJcpAy5l5e2AETD4jtqMOpZjUtoGj8HTLEYP+2EXi9iG/8cdeuyptgyuEC4FFrwBEWChVqw2
G5ItzzUg0N3IevD+UyaZR0KHuu7dMBIk2S04BNDKAaEQmG8XbQ0YUkY0zVFhyt+eseiuiW+4oKVH
pdSpYZOqOwlnxTn2ihXZktWejsjrAIJl3Z21x9TkbWW95uW9ftJKplddPpfu7ml/tlQHeq+5K8Me
ybVbfZfadJCcPajN15MHyVAfFpNO389W4fjjP61inkx+Vx3KyWDo9eMPrD9dlPqsNw/qapAFc6Uq
HTX2uYav6+tq7DMvIAGEbgH4Wih0qHRNnXZAOHxpwlG2f6evGctRQtbyzwb0ZphVDgONRanLugkk
6yTbisiH4H18m8KvDZLpY1xabzubCnvfOEJCwDNwMyCHbxLyE6E+tg7ALSwrqD6rK6ABmXxarad7
AlGmoxTw4Q2AJ0wNcRTrLdOXtVepl2KdGlGQdWJKSG7CuFB3YAD4gHoDVA0soGybrx2fZamGQAPz
oJILmABsG7AKoTpsFfCU9oRhFORcJRMrrfNhCR5iUaVxCpp0lzxpWFvW5LPh45mA36JOZF49oz7z
79BCMg+tKbuJfWni12BlchOXAx+D3ReF2hvcbUAY2iSVlW4sHeqSILafZMqMaPUeDgleKXUUhmiF
WJUGTWqXjl53MyBNg8QVykIikmPZQzD1lokF9g8Ux+tgctiZHPLhAsLBdcEOgLIJgpcKoqSeQSEE
pj6qq8O5/cd5oSsDZKWcHRgXIt5mX+JOTistJQAZ8BFr9gy7yo1XoiMBatNSz9FOPctF/6uc4g/I
w/2ev2dMRnP/s8H8QqFDmnt1Q69ulGizpkUn3qN+xi/GcuJ6ROvnMjx15urg6xeucu1e72fdrTbp
+bOp5oVPrg06I5TmeKbcDlfCA/+5opbRpnAKp0FZL6AkKg6IMKZwdLfcv+DYlhLHamjA7r2cxjH4
tG+cwfCc+W8XagfNuUHiO2gyeDGRSCIBH09BaqnuAwNEwr+X18Fn6fJuE+NWuwtkTcKQkidGzKdf
YZOSWz+xArqTY671PlEqpehxI0D2fXa69HEhJKusQXtKgsR4nP7hoZT7ql4Qf5tyT5Gv+yk/56sU
aljtdQk05Xsv8WUJgIh2oJ/wxon+iIAJge4bCrl6vMt5aV/ZOfVKaW/1io6ND7NR/fp1E6vaVJvn
Hzvb9rkjrRJn5y7P2b5+AUBqbtpuiY+DZ88GOCdEngfxemiTRTBWQjO8+r+N6oeATUAXb4qimenN
5HA4sRouOrV2ftSvxmVGhNFL2/2Oapb3cUgGNTosQljOpm4isaOlTwMkh+IKFCFGDPcbkLQZt2hW
OkaDlz3RhiIe7RFeB78eKUESgDTpMcUshzTxYoc3PzVQL+o46AeWDQwskBV60S/BNoFbr6v1u3uF
Fezep1I8SD+1hOkKeu+RTrnW9+FNaIEXS+i9n5/0PagBqP/7imjQWGqn2MmsdPX1OSKORXGpAuIa
J/VacXrUXuPEKea6MlwaBvGhoAoqK5gqN8pvtw+DSOB/NGXkzVPvC4Uw6oYhGrom3X4pEEnig2p2
IRA4y7ceQ5CrysXk8Cnm1GbkULMPYBEdIw2JPCI5toBqj7CfCBp4g3R42kEDQ/BZsgfBCDKfUdzy
PjeKo4vukzL6RIT0b0Nu+NbMTDPhK9irvNU3AlKWMIjmrQEDPNC/A2osIAss3NiikcuJ32h5Qn2q
coRskCMsrze/eYIFIawnvuc0xe5hT8A65zRyGWacyo5G70nKqghBo2CSCIhRcoZElgPSZXjM53gx
oJ+oTYace58HVuIiU21TlsyNNtqJzd03EcFqZn1d4IQVZYTnmSO4UmG1XUCQBbNR47hUOfi3TxnF
1dsqLCphL2Xd7sxea3Au+7fLj1ogXhz2lRDlQ3Y49f1yIeIiPEAo9g4NpE3gb4IZMGsg8pTGWYDm
lJkwOzGFUEZYOwouYamNL7mack+Tdjw//EScQoHKMeJ1oANy+wLBZWbgWJdCvxC56H8B4EsHJgKV
k3J579UtrrDuo/nLcMZAgrisAOBnkJ8zMzHfPFeJo7gMeqwLt+fqeWbE69d8HjgZ9hCQq3DbV/Ua
bYylsQ5caDVAgrsHQFCyKGBSIb+w5ISdECsNIhqKBZshDB/FtCZt8CfCUtxjFqiEiG4U0niejgUw
ptqQ7K4fSa30qQKpp2tIOGwngyg3+aWQulK0jEwG1F76UhQWTcyRflRK74Hdzs0OddER5sE9UVXl
Q/GS6Q80lFr6yLUSoCLz0RlRqFGjAgWOdbvX+XsotOyhajYp0OQHy8/wgJqR9EWmtvENvQ8tflie
IR5YxSNJjtPhfiQgNF8lQhwELiYt0MleMzazcBEtylm8JIsph+ffKbvn1vj70oKrH4GHAnQHveLY
+Uvw0jkSTk7Q65w/0BWswzcq3SGIkdw88hfpf/HCXQYjPpckFu26GEzHIDUa17J3O8Y7qVncO+Bm
lyI75fY7Q29WS31r5PgNItIugMkDswXLjl6dpWHeHYSjdoCHTEWBvvwipO+uGBd0qGTn3pAR4LXg
oDsDDJgjjSh21mucf+Q2IOlJzIoRRZmcXvOv9ZfsVKsxo7PWtzfTF/lJte8TdXrfqNfAwRawLLSv
4QZTQKMw4FzQHpYxQgK/sf4QVNCqhVY45OHht6GGGaILj7s0Mhk2CN1e4zfcx7dHch3QDdCT5BaH
UG4mtfA4qgjtAIl2dIKMh9KYg4oRbbmVIPVMdLai9wH+dJh5WEGMGLb43vvB1nqBRQHtAU1/5sR4
9kMCYmLjzjGxM5vFLzq9iWo1aLnWDoksUbRWu9/KJV1ne/BIFD+XxK5FsMSyBKzErkSwoUcQiSS2
cSy2jWNjJyFuJUEvM46QGF0S8bB2NI4JUHK0zi6EAlmXCLKfbQtcaYaI4ONgz3WM8NgG08DG7wTT
i9a4qzuUeH/hmjdv++buQdrFe5EAXRlHSMUZrakXT/O75YAIHdIhmWHb976xo0YU9Sk/68/6bQfQ
nvgzn8ltljgFawoSq43ct0HHA9oe4ZvY6ZIa8aDpVNLGMb4P4Sf3sf3e0n162DqmVPxFN/NcPtcU
GH9DwPbA38HLqAnyRZ8DrwMS8L1ke4AAwpZSdshuA1kSEcB5PqY5+AEEEDAuGtTBmy3fhy2zNRP3
2yDOT6bp8D2KZwdXEH2Jgr6LDLccvnTUGXdmjd13wXepJ4EicJ9NSwcEz6LEgVhp/7l5WIHD8Jve
nAL42gV+JCdsnbjQ5eU1nd/8wKIUDosogDW1aqyEf8GM/jpm5vDP6szzSdP8zVVfv9J7HrQuOr/J
ufEVF16LjdGffoJgc86C7Dycr4s0cvWbM5xmH6CTeGzQWAqpC/9jm+sa2+n6YWd7Bo/NsDjm63SJ
jJQ27eGqYDfyuRjQ1ilj59L5zzPY1+4osFg2QUx/svZ9r6DVMcuTcdLtzIWAAKGnFgRT7eEnvnHS
TqzsrJQRwGow7vapzSM8CaHmhnogA22MEmENAvNag/tsO2MK4zg3PnObfSaHKQVE5/n8NwxX0Sa2
Hv59EvzASykVCZbL3X2uL1KvvSeZF6dG3SNkwL8JrofLB0+zohwgLd6pOyw2PwZQbAFzmA9Yf7LO
IqoDMIf7CikvZDsEYu5bZ+OMEcWOlVovPua4738d5h3xxx+LBL9Ci7TgWKU93IRelzwZljAQwar3
9NiBw5Z1W7o1QOUToO9f3m9Z2rzbeFOep6dvA5fs7P3nRDoGmg2mPO5WmyqGTRN3iHsMwmGRXQ2M
IqoQYGq4FzwmBki4aZ1Ahh0B364VA+Ew5UqbNKhbfZbamOE5+qzUQTmixfW4Cd5WbJv8ZQDz+LFv
AiPf17F9Y7rEzNFa0QayfqTY9ow50txlzNlscbN/Yzoyb2GLmVcC1ckrkGIjEFeGeLEomX78MxOb
SsQjelLMGPrjzKbAPw3GSMWadeaU4h7BATNlXn/ZtGVCmI41LnvGBCpGeDrySSYXqadg1/rKsA4U
HorRFNB7G6pVc/Jxumv0NYdw5zV77sgRd9Jdd9IiKqtjIPXvuQNNQvw2MSwg7y1gLATGMZYHeDTE
SK8dxVcW4KKw5jAOFiXEj8nlcwxsauhOoXzs5rG1uw2iISAkKQBw5DEwBkeeoUEA9jbRyol2Qr6A
9oG65BGWJZhyFvfQEsNoeLOFRYqWSLh5L1sAs83uS3JK4EdqBnnR2jVnv/EbvgkSY/lecP4wL8rl
BVMk/+CROIswS1wlanMN5TV020OJ+ztwgUCMvJ9yvsXgCRHy5AwWCyzpUMxhwnlHqsGj17ozAxXA
KAFNjhOMZWv2ZmsFCQxsFyNJK2tYbaoX2UgsFsmW42I/RW5BNs62NS4xXs1xPG1SQLgYaQCcTa73
mz3AMYUuEMOmYX4Trig2HROYTLWxjLiSPfwuMJXSKHYQQ5mQ9TzThtS+6ykDyBPg5MNU6AYM/Pg2
/jF+kdHCYpG/MwxmYuS0IZ+HHJXRE4/l/rMi943XWvPPurAL+wsGUtihV9hCxr57P7M1FIJGJZY8
TF88goxl0fjMW0MKoa2UQYc9+ECx/t82ZAdOcOJ8NniRmZNiGm+z0vpNuj6x85peYTTY60J7sMEJ
e1VaFXtLawH+IXIet/gtZNls8zugEyBm/DXpTl+Yp3Jwn1CZan6wJS7QTgc7n8dWc5jP6Xs/OYzI
bRmL3ODFvtB+fsZywUbkjN6H9yEszZIuqDLuYmSdiFNZxrKFLGNMsGm+ZjXh5NKeiVVFTkFhV+vS
ObilIysMpXoHNHAfHUaGF50TK1yFK3F0DAkTiNcjIl/iMOPU8YjV1WviPyxiw2k+6faJ9DhmZSGX
sgQ/p4z3SPC/bME0SIAFH1toPVZ/RBW2TAuW2jV2hbFBZg/H0u4XLFEBHUi47k7sUF/D6Xj4Vcq1
5YHIcsk5rwwIapdCv97GiaP6hOqZwx2S6TlB1ZCSb3NIZFk+qGC8YUVpeokbbppeuNGWDxeRWVr0
u7YypeYhx/d2Cz4aOFTkmhqexMzqNXZQjIHx8sbb5cdYchLkZBDTLqchcGKrPW2ymsB/rlLWooIV
WbmyDhO38XH2mD5aomLVPCKm8PyZc7Hc8O8NGVj6b5+NEGETUXMT4GPVnj4nmcsPsCUi1/jXf/hd
2ivdJ8ZaYsAHyVWsUHiQxIGxW3ltO7smVzxdCrBOA7+4UqHDO9j0BqdXJLQfGaYc73cAkjJ5OMLE
PRwx9F+X0oYu1CS9KcFEORGaSdALLgCfrqJA3xB6N9lxtLdMClVglO40R6f75Vo3vRLiniWzeSoY
BGQc0pOARaeOfLmvvPegsWYQc8YT9+ESFXftQuL734mOWUuFCmg9llWQA6EoU48WgtSCUPe3Kytt
zLIKf+GzkrJMKvucQ0WmCL566i7C+csL3MM29YAaklePtCTqXqFCnFbLctpZasubT4O3aT1ajNNz
85nj9Ticbeu1aQ3pyyvkkUUvsAFk1vS1zNcxBlHmBAsRhu3JgtbavS/ZtjVjviw17HlrDM20hVxC
MUHTwbdIm/nHcG4emV91GtRtmvRBTjkiWxRme95ZxNBjr7Uxy2wxgwbe0BuDUzgB4zZzAMRYeEv/
cG14FK65vv1h+9o4MRC4UWaV8B9RQj6htoHPpYAbyzf8DaGDzmodoYPHAF9KLrogI4YH4mV4h1HB
UL5vnptat6F5+EuePqXGTT9dlVZrHrOYylJJfUDZ32yLJomgnem5Zrl6L/4vLBzvhdJF+HJ0XjDb
g2pSYUILixJRAxJCxt9BtGpf32zo4eOZgWIzCK8d777pTh9YAkwlI+wzEfMOt7Uv9q+lMcvXFNna
iX/7XbxZ7N/2B5Yth2HDy8Vwq4N8kk8yTO9zlW9EySKShebwNX/4TAs2k/naiVHLtGSSMU3e/pcZ
JcTgb55MsWSSPIcXzha2kAiI3GVFfi5hu8ttvsbdJm7c3P/SM9IHISXzVWGX+xtQxSI6ZXwbS8kg
RMMzrq8tmYPBXuKRhDEBgn7bxzyVNe05ZDXFCCHTIc+DS2odRuHqYXW8DPhUMCKfBPyv7DUnB1iH
E5M4IIv3M7SmlTmteeiJHTaGylbCiG3M2phBp3f/HltBMWpKuJZDr+IF0kbi4AuOCOoJhBOvWct6
4r/Ab8+MAVJMHJ1NaH522Ngl8gtxSLCqIj+SUEb8CPEbyDxYi++FjzEUX07W8Me0NW7N7vgBeAYL
7DDew3NZLIg4+7GIjwa3Aa9uRchE8wV+tQlNwPRAt7LgB6Y4f7gANPAdsdTz/M3I4UNsjs0viovI
VGLchGeNEHHy+OybDeHQDJhfSGCaOBb8Ds6IxGFUVZnJuMlRkEqD2t8kweZ/lp9l7SqaODk4LiWc
KeKXBXMXt0acReFqZSG52Tecq9+4Ot7X4RKlOe7JYVLBJT0WhxX+W7gkvBRlOsrFi7xazR7bxwKy
e8nJ2+FEmnBPjIDmjkPeItzr3waIonDLIFCQ8mUcIZbi2DoWnAEi1/XneFjBeTl0o7bkAsh/KlT/
cTknontBdS9cDIDPKr6AVGmUBkD0AURCHUGExWhN0UoSHZB8W6t9uEdEvAu2gF4QbLCfAGCg/zCh
gGswAagAIrioAJ240C8wcAjYlL8O6jk+w+sdBPHpOJ2Vq4avnCtbXd5dbaGcGgv1VMIwbXK3Pfz4
7WEJeH/O/dtZ9xQoxY2G2FvvWy3iH/TX0stJshOSDzJLvejfAURPP/ANQjAndFrTx6SxuLtIBeHe
IBph2KpvHw0ilCnMFE+NBbxpC4ASgReL3rdfnKgThAaDGrEPowcGaGen1kIPwT2E7YH2oVhk0aJ4
ArJojcIJIsjPSgiT8g+29MmJ2ynncNf89V4sOA6f5l0OH70up4gTgvs+lZHdgWRUt2AVuh+n4Fj9
J7oe+hBr/TbEfS46MKXq5SpMnEluDXYipKQEZSRISSTzE7Yb2LRWZfwnXtgMvBpaaBryiZiCxAAw
op8Qu5C6P0fdkIaxhpmCloNvzDx4KiAhCD6KzZMfZWzLlQhSpQkM2Up8C2p4wXUMtghlC3LlSLPD
RtU8GQIc5jv3jAWku9sWemjlDJHzXXKXnJQJBA/5agZyAru5L2s2FxUtqVmQTvC18LskZXGsa6io
zqIiz4NNH9EuM4QUgiQaFRLCv87okc5dN55J/u7Xglm4/3Xm6d/XqsBSAHO+l2KbroMp9UnXSHfg
0jRJ/EQIT0Lo7cIwxtn8YTxbO6Fva3jke4nxNJmjq8qk0ALtLxXrt/r9pcCOs+D4OrGoHwjTvXBy
WIin+70S/pMbh08SWyzhXYwnNAvsDy4XlhQzerPwJkgCUF60Z+9FEAIFCFvsG8sHK4N2eruZCzoQ
bV4AtyU+NWdw2AbLEEcxc24zAximHP33vwu7he3W8L7psryKrTuAAGuKgp+L60QyuauP8Lgn95W4
tgJ4H6aZk+OxS4wh7rOywGUmrtHG1ZkFyBLV1unhR/iTEb5mKUgg9p8yEOw2t8D5zAV6MoZvnJAn
5kQnS1SEx8EFsU96RIqTHm9b1OvVrlgAZ+3imerf//AWPiyIlAfY/DZv1hFxaMJzx8OzLfU+uVBU
zPzvdHY8ABMe4kHyIHP5G20gMUiDAMUme8qH9IA8AfqPSMLy8eFiXUo54KDRnJcf7Jxoh8veghFU
HnQNFwk/C1RSpHAULgTDnoFvgIHwWgr7kAM49t8dQS2/Wh/gEijzR4bglxqq1H0d8LitSUEvqKFG
3u9AyEuBUtHPAVXgMuLSci3Rf7LHXH2ORb2ys02yothlg9WTRI4a5UTrBpSBvBHQEwLqcwIdpbLY
4WOyfZzC9FStAF6AinNoZQG9TaD2DL08pAHdoZU+CLtKvb+KNAepmSplXvrQJnij0pf9jgq/T12x
Ls0oxRPtCWhCX2MAVvgXQBZYnDtdRymRSwEJ5Bin5pIPcqMRJsdPMVR++l72wLapGvnp9AHLv5C3
nT4QNCX7FOvl3XyJoPJNa64z50qQuOcfbAqeNf61gHgKLkwlAtCcnGxl0SVlLp+E53TzcFIIURzc
Kw1b4CRI2cInhP+r4WaiGnxxziohQXyFX+t2zfyOYJErRJGGIiUN1wzQxYBEHwb37rhBbEarwWxo
vKaJMmpqI+pdUBKPQm3P95Tmj63MbGEtHwN90UGH0hhSYyT+jV8vio0NEuQI4HWkuX3JtJIkn/z0
ZB5LSPbBkUNeiav5WRu7N0AnP7wlJJ7hmuH8KG7j1CC4FMopOt9X4V9hiWz+a0kArbpdV7Reh2nD
g3L9TzmX/vOcOKJNvf8VDorq2YFsM/0vR+cp1pFFElmQ+gcx/v1DPdiWXD6kfxsyQIHucJyPkiyW
Hz8s9hWlfAhChbESnFWggcxqeBS+HLTd10qmWY6/nFjRKiPoYz5hgKgcgoV6Qs4VhGZ4pLyGtWGG
i/HA5YMY/q+OrvnK9pXgj9Cp8CEN38ISZi7Ti1kH1skDOAJGPfOA7CWi0SbYG7KBplg2iEISmJqc
Y03GGsVnqxe1QOCMRvdonpHf+J622W3UIPoo1iThiflx84lumdklJXCFViSmg0nk5xgYxIlFP2cq
sTqTs+thfBP0jvV4B1lkGskEklJEJFWzU31AR6YCEGQth0X3yiRhPiQkW+Adgwvx/pNhFhG6oshG
5JCDN+J3SEvYZ9OkCO2HbsOtQUMFt+SXCfn4CD8IT8kP8RTzAY+m7oPdwc8QECFafEvUV2EgkIcz
swlQEI/X9oeA8PGlIEQvABHapye+zx5DfnKDimPv2OOP11g/iMK5FuDI7s0R+jgH8OWFGh6PNlw2
zv3N+njqSN8jdyKzjIrTiPC3+amz1BddG3PEnIp9rHdFDSAJoztI3IUnDRzNK910Q00i7+13r+F5
XwsTEI0TzxPk4+3zVepgMlwSEceLoIELeiJgUa/ccUUYRBg1PpQTt8Ftd6+I6w1+9+HQgxYg/r66
nxn0kdwpLnf3M/Jh/qIq+LrVhyHFVvgS20SaH7FABYQi2viDtaChA00SAesQoZMaO2xYdXrVFqUW
aQqLfKYyWZ5H5sVGcwA7+d9xgkV3hX5lmoi7u/9Bf0hQ/KXLV62R+AC0qoBeLSLX9NxGF0IpWKKu
thvhMSC5t6I/4Jd0JXjYYRrgUkR/is9quZGEBoiGYTXRhoLwCcILIYJjIKRxhnaeMHxJDDV6CKhD
EPibo5Z2qR5KmITuvF5z73+sf5vnmeBZVkBbfq1at+avFaoIsQgAcPQGPBuexGCNExIGgmKm3MFm
PLAc4f8Ysr5Rns2491ngADGEs2cJpa4Q60m9fpKff6CUjaPSm0jSA0gWMlEEwO9xDX+ATF3RvEOm
YJW+vuqqLr4SN2SstPgFk0RX//yr9wch398Nl5CX2c0zJUQRghRE4IIJfq2U5P7mRpKHCqvrPv9U
vwI9S4efZehFJ078LPSExnpDdz3GokgFO7BKzCNsBytHBW/DyTDTVbv/mx+mcDjuYUoq0hhQ0wFz
RI9fWu1BaJZa4+8ex5OPUThqZHW1AZlg+Q53kxtmEe8DL5P72wU2HaVXizod0LuIVbb3A7Xd+126
mNOkEJ+UXNQfCi1KggjVzo2IBTP6O3IH9CGwCHU9egmFZEqp31OhJyYlm0zGLuyqVBJBFoZUP9+l
KJt+Jln1ZTTqIPHkTarrIhBojNGJUeHrEA1+ZO4EU7oHUCmCbVHRIQWWpGcA3PXxcfmQJNDtUyMl
eo0iqnO+0Zn0CaoMKZZLxwDJmFXZojbgLRjGffPIx8jK7yCyhb8nWRciNFJMFLA0tea+UgfkZ/C4
TPqPfbTG+a/wdqmJIruOI0rxaopLQJHs2J+bPohRx1GTm9Ar6iPpBgx6QmpKkZXJTQr88AK5/+As
FJMhyhMUPyHkDPjt5vG2RxQJ5QlOgd+cgrl3dsm+g4b6e2lfKqKhQvS7aiUhCuI8teqTyU/JvOBj
UgoA9hXKlYx+CWRE9kCcIlcUFQLSWPbnIAU7QhJ5JD8vhFw4TIh0IR6ioVAJxNQDUinHEh8LoCFU
H5H0VCgBCiwvtJ2yfYyZsCAV4kDHs/ZFvZQondckwiVQAMAksD5wOsJzcATQWsvHhYA2uXD5hb8l
nVBgC8onQOSimz5+dtnlTcie7WEXjpyYw4oKSOv6y8WlA5CQbQ8TEGKql+zCZX4knh4gcs3BAPfd
dellGHLsoa94qCYj/+sVTED76atIffzcj1ddL3JSXz81bMMONpr9Ajm7NuzUf6LZKfr66eW+RQj6
uhKxdikBdbq7ht09xRvt1et6lU+LIfd2bmD1r20vgWq8Rn51Jf+ugZQG4230SHbrs1k+37wSMOtg
ddbHN65tDMSmi8r4Gq8Op6+E2PK1BTtPJJaSBI2zHIvqOIEnRFDuqQXtXHvEhhSbbRKrRVeExNo2
QsE8eXiJdwMJJmhmA/WXaYCcogb44oNLQT5qDhAwk6RGNQDkxXiZPKPMEYlSuLqNEdIaBS8YgQc9
R47dTfFHK3lElHe0wjjde0XSGPg1Au/E+1GaktD773/kzY+i6kRDSdJAm8oPClmSqHJIpkmPMGor
wlQecwsuARm4KplxhMu1AUHvDUfKM9TuVOpi6mgDPacgda9T5y5JjkZDKnYgcfwvdCTnQfSNEb0y
KMuLLRBN4n9ijhRW6Dn1D7U3oAafAg0pSNHP61wR3Oz6FY6eGzJx7pGQcsTsNvtPfYM3ufrViIp2
lgp0b5xYC75XYkoJLE5I9dD8PM9U+Pd1X2+LuAENA+lXOjU3RLyPZF/dtn1KGouVJ2kKESYalBPl
rmQm6KR3CmqcXUJd8GHSv5jm5Cr9doBetZiCChx2F33+11IBe78ucC+SNFZzYN5rAa2uuIerFD/T
kfeTjzCLpzebnwK7JI7O9qQZsB/oK0gdXHZJFJ83WTjwlIFV38Cq30UHiFMy9gR5hoH8IWsRY04+
7z7EzLSOv111jBfgWuBhz/UdtC2YVkdMd7zVV0z+GZuLbQDtaE1OdIUx4g9KDHqrHCuZsExMJned
61HSXTc8RSdO0xfPEHjgfjJqAgodN2puuq9DwkkmUGuo17lABW6YTtbISQEN3n7PzT0i98oR/EaZ
PGftc9MKd6vwiCI+3IGjFH/KGZAn3P2c8PjCqUcE/O6VWLb5Yd6khktOnrjAopgOIETBLYnBYdUe
4zqhci7h9/9oPpc8qorVUag7XAb2D2ISSpp/e0QlYPQQn6CJ9DR2O4CjYg1jMtQgjkEL6cC5pDAc
gvWjnEYksms0DgkFA8AiV29nWCBuxWjCvIGWAFkL/USxc3xEothO7YsSOQgiD2KNB/dGVCfLdOKQ
E+bzWocMqe5VcV8E9W9+rL3lQtNhtRbp3NcCUBrOYdNe6WcAQP1MfRJyBI4dxPBw3E6OTAbjvo3W
0RKxIVIWOFe4U/oIkWAmEZUQksA6q2AG+QFjmO5kMTCchhNv48vjAp3Nb7VXzyOIIsDT85ju1D+c
AbIqmE/kERFOqXUqEdEU0w6EgomIB/E64jXku5hqHuGaH2OigGo66fFwvu/4INkfyh9zFw+DqcyN
77A8oSEHNQI7wga8jiB1h7OKoJ+tUFdrrM/bm/ZGpY7JXar08BvsFhlL/2O7YJvuSBFLj7yF9rkO
9e67OrzjMXBW968i3aDFQlZNMlh10gWP4Tqg9shj9Bh9dkCzawb0IrnUjPX2x5KMk7KrmVKy2neS
PMR6ti+EPSgBoIWPBuuB9UW6YxKXTOvPQpssKKQGafKTVQq3qQTG4yCJOxmsho8ZZ8z/z/PgDGC+
OGQ+lx/BylgccRzICvtjovIcp+CCu7BlHQU4H8Pgbx/4BmIIfj1qTMA1PPgfDrG7wMl46gDW8V47
ojNCm7WD2LATFmBmK3oEwKOc5EvmL2tnrVtg8Q0kYVTw6oeNxh8qX9sxrNEXwdAuWW7RaZAmRNIk
2TdcYRBl3L+L2ABU3ZJcedtCPtTAtOw9Va9IOMPCAoa2LC6Tvol27c19Vv6FO1lo2pKmsXpSqEWf
HFZkqtowCNBgyKvwcIqLZJChJUD6BCZH4KLCzshxJ7zPHOvI3h0RblJ8FxKNi5HtOVgoukWCuOiJ
7/DeaqRbAdiiaGtg8hSp4fjS5Sn5XRflgvqIK4DWLRexFo4Kt0iXChBYPo6WE8Kh4tKSFkqjd5Nh
zXAE5r1tZXjzewxYKlQdcWwhK4TtQUIGVZeuaqa565N4O9V21bqiToDXvVTr36SGTu/np3wEsXZ+
Lpxs2t7Cfu0IOTg8GhFisl9/wml0ZpIDQ0bmnC5krAPpBn08tLOVo1NQUHVAG+5EqfBZNjclGV4M
uGWwfx0ZS2TsyWhiH2EeIvG4ydS4VaKok7pT9NUjF6w+My0qUe3zdYWhRvSOfd03jl9OHulzMbBh
j4RERDmMPb5ERjiGnjONCvBNXlx0auwka50DhOfdKoucJL4nIrHwTEQtKypGTGhWDJj1QaPTmXNK
0OcVoxLjypnbMuRYmygzBdop8hdEMwA31SyB6dIn4VBCVLrED+Cb6M8lMhqJQoMpkgFUKw+kiyWi
OA1FkCSvYtnqWFFCJwIh6NEbWg9Bm0RkdmMFQPVR20CQXa6YKIokW1DOXAuPO9uyzFHHGf2BSBBi
qjkLJITBk2pFj9HBjC9YiK0QPeIUx+BWL5RuhFtYUrGqL5DgdHKvc3LJucaSS8TJq5sCSv3hZ678
Fyw5QEAg4mEyGFiTNE+ygZvDhyUFryBkUW+IiiMYVyhX5O8X0QU9U2rdR2BRcQ95Qc4WQYyJc39z
tC0csQwdFI+oZkRUgeklvRRTwr8froNodAj/cUlQXCG8bMID0hmMKlmiCZJkK9F4CZwoC7TaF4I1
ZUuBo4/y+WHUZb/SScLxfOaf+XMTruAtre5UiPScADYBoXiAYkO71qIHyb6X7GaAOZZZIv+xaDbS
ST5PJ3IGXvPXPHONZXfUWDaHnVpaIutQQqAKIo/QnAbunFOa0KJ+CJzGknTskShb5GqKGkZ0L695
NRQhbQV0WusIELiCnkEE8IwH3EJVuICfCCTIUKArGVBt0lsI+HUFwQHO5h1e6Zx4BsQKsAPIDwaD
I8hQRs6CuPvQA6BhRKsE+4Ig/RdihKB6Nf7HF4wTyA1/X3VyAU6yQPwgel/ZDhth2//vyysbK+Sl
NwL++gHvsYu83Dw1T+8r+wMuB3vhauubS36Evhch38dDx7D+kBmh2OFcsVMvP71O3X17f9i21qnX
XLbW8gqyP1Iv9p01XTBRAGZSizr5gpEJlvXyFPtzQmfxMgSXBSnndXB8YDqegr4FnDH4CFL9rh+B
0nj1c+JpfOUj4GH/JRo8SMDUvZfXYRdRPXufU9tWRm27PVro9s0nD72+DDfByiAZOETAkyuwFLcC
fCxodRFhG93dL6HLyENLVBy1akkZ7zXJIO1hhPJJoTgGKwCyHVE9qXZj3JpEI92JFlQtHBfTavgx
0XZBC9fsc68yP2bsUiebAw3nlDU34drM2FTM2+rlasRLk9JUh9R0HAamPqBc/QD+iRz4b59OA6PG
vGv9qA+/SEfxkB6OZrhAVt62stnt+HWKaTTnyBwKQiCYC2xyD6clweuUB9v2Ktrhk5LgSLsOKpPu
1QHZ7nOQ84k2DxSSbHsIxVk5tEG00DaKVS27+9ZaXRQULCJGmb3HGnVGVo0JLYiW2opyzKN8eFio
U2YffmQT5Cuxuld+dEJn+fFv1VwhyKdHSbQIR6+hXMR9e0HrdRypVba7jyhn1fuadyslBcU+DNOx
uuoMfqPbpDX9uI9ViH8xa0yzSTLRppFDYXzzYb5GzxES+GE2+JhIiW06/w4KTlIyUxx6642qoYJd
AEjCcQcSn+E6mwjNeT+bFTMKkZLbuDg4YYY4nt6gxlyxvnZryQjOPZUqg311/1urzo24zdI4ObEr
GSeNscopTo7G5MY+tAbl/LZK3Y79YXja1JGbkU7YsUgq7b9Nut4MWgMKeE4e5m1oTLJjcsxm3cHL
LAZiUZRpa2mMmxNjjrr/fSzH9Mbr/6PpzJpURZst/IuIcEDRW2YQxKkmb4yyykLEeQL99f0sd3T0
ifPt7l2l8A45rFy5suujdB0fEitgXkrQSM7xPWiExijPLh9w/6nAQOOPmIwVcikQSGZemmsklzD3
0SllYRouGk1JHR+9rms4m1f9HqUNp/K7TZduwIgBCC4zZPxtvPGOgeFaLjLNfI4V9Sb7tBEi80cX
aUXJ+/PEoAV7PyxnnRgxfU5n7hvJfWP3k0vczLjacT+jIIcdovAZ1BhL5mSmT+7FYWC5Pec2OAaI
Jnvb7y8rfnpb7xwc0xIvPG7Rjsp0TncTHN11dHdNRwyjJuIotJskzIdx9kH1cQtRDI/yZSs1tx7N
JBGCvREJiBjY1R9EMcuVlBq6F4+4PX0Eh8EmYB1cQI/YGvfnJQfm6V0dg8CJnbjNaN2w6R9Luzv7
EjKkxqvg5sDsJh0OmKoF9yWfdKB3VfHB63n96BG2Bsws9bbQa8Ors/b2AfsQdiIUizFGlAjf25kZ
PAmsC9z0NZOTbkPdJoVDdOk66EYM4grz8QGyCtkfrwAwGN2/9huXW8a2W9Gi+s2nRlT65ocWuBO1
R6cQUXVanExoc0jbf15NmJxNHwHUcWdKIWKTtLhGiPuxKQ33WLvI1YYHv/T36W2weWuPWpPGkNJK
2hrf/QY/usZc3DgRQyNpTazk7LdZsWJYgCbkYdOGrh10hvSctodImyDn1B5ew+vAGCofo50WnT1I
4cHC26d9toyZdINNYkJ4L4Y4nct756f9A0+bOh5zX6HER0829OSwAGEe6CIbb4dP+nKIkYBR7aa/
ljYORV2fKUIBEkgMb3aav4bf8zoRxiXastQ7n+XmW+mS4ceOiUTwjgmlJjM4eetokyASCHH0wfVH
p5DhBPHRZUvDS7gYdhgcNaC71r1ld8zjMd2/bVM9eBfD8ICK+PRV6uBTu8FifvEQIIfyefQRwyqh
nsIACmAjeQYNk7MyYFbAS+8TvXenCg5jk397shtnbDbbRdsRJ6IdIQc+RE7Ny51HpAv2GDwQhOVi
YhGi3sXOl9i7+1c/bPAIi9SY3v7yIWJXQc/Tw3ac3GGc6lBWA/k/r+BQ4D+8U/jkaD+nZ7zMlciq
/aKytUPy6lfKT9vHlNFgNr1kWL9bfArXgdOPmADqGqF+4Qz3rMVZsqbUQTvTTtbJmgB3KRaE68wx
vA2qcBNfg7b3SPpBJ2iP6T0f4nzwRoa7DZjMGEJg7OpKuHlG73SIN8S037ymCMcOCIRH45SzjerP
R8z9198HJ9qr6V26xFdfV6QNJ9b4OIJLQU82484PxSniw6Q1NtNq/BwZyTq1Rvv0mB5oWsAQDmgo
84yAgZFxHZ9+aovBU+iN1nE3a8d01LHUBq95CcsPeT5UZ/pA59TOcX2plS3GimXbkD8Jbele8s9+
8WEOF8NHyFh7DwnE4SHaRV0877gZ1xSa7fu7FTcw6tim+OxQp/QNzlGeFe4xYCM5PUhDuxV9J9So
opo/UShOD393IhcFNMbgxvinxEy3tIUsxjTcweuGcIgQRklcXHm9McZqyhCwiHkYNgpSvh7B/GnH
NWZKq40yJ+dKF/yGU+6xbozT9Y603eFEzWE/obdsHVgMBHGOAbCDPsKVJaV1Clo1HTRe5dAAjgnY
BNVgHa/jbbpNd6SW7AVXjXEeGUXxAaUh3g8Mw346ZXKPW1F7eHKR8/TvHsMcXNDGj2ZaZUyzC89B
mR0PjhEhJ+1gV8bG9HWsXC3Bg7uAohWxdjHMh+uIQbOjdVCxyNcAT+OKW9UfA1YDQrfjtsOsyLQK
rdFpuVs2JjssiUVcfRYfxWOISpi/3anbMQ6V601N+l/IW7x35xbwHqHry9fpblOTDU6J+bOLOvEl
arEKXQonLo330SNoc8qtrHW2O5k5rgnJ8vDpHnnEPs27vTfDv4S3gTW6hO1RgX95jNfQkxep6DLW
ZzlsxRa/t03a0/xvNziFW9aydO9BG5YVBoX7ktKO1xw1I5aDTWIgAPYe3YjJHeytgJfb9kvoy0oE
du/dcTe9xV2P9kb/6Ow9I64SI2jZpbsP+lEnOoWPAIvG05nxIhApB8VgV6GT4fdnTYoQw31wwJvT
t/Zh0LzEJSlAhjKk7xFfDOVFz741ZaJy0HI6pFVqdWEcSNT6QtnYI20Cl6vdfWQRlMMykb+vCMcC
DCz26uk14/Pf+vuSMIyQUAVLGRUfV5S3gfzHHVQ3phfsioFVYrx6dEj4J7okp4hIzGYQgIeN8xRF
rCPC8dZYNv3qU6snXm1CgKfzxO64NEK6KBk5VHYYVHn2UVxwKGa6Aj8Z4O4Q4Yb92Q01lNa0HTEp
jE2s4gbvdiDiZBWq8Ij/Rsxl2I8B1D0uKPeF3mQPdXqfvApngs5LYCXPERfVF4Fb3QbK18gZnYfX
De5Itx48i1h77SGi6Bkqd9QwCFvumUib20JQuU6RXB8+gmp8I85pBAesmTU7eI2A54lpYn76NS5+
7z8H4JABINMTW+f13BzHsXYPTttl9INL7y+2G0eNlmzxbp3c+yf2gk6msUnmWLuMfokZt5Ogahs+
4U9hzLYo3uAv8NfhOllHN564F+xfuTTavFPNIYSms+YSslrMBrF7PFqP64+mBBd5/W1mKDJP88hg
Ipr7UKCHAb8MLkgCL2kFZQ+SxmT7WY1bFubqhLxN0kaFq4ppCrWZHjNkliJcPhjHI8NXGC17h5a7
6NAU6zcjtZbUMwrhbjeoHArN3tEhrHOo2bhn1yKtUcfFPoJfYnAgW7ihDru0Tw3+12CH7v42MrIL
HBLOOt4baOAyJHnijtY+bf1ENYXbDbs+4z6w947s4i3sYdIM3yL+XidNjsWe6Wxtx5o24jtr3QRf
NLzC6Xjouo/b45t/lPuG9UvzMF/RoSFCogDEU7V/dpUEdH6b0XMK5aKKNyQ/+E1WsrLfvsHevCK6
eggI/RnxjrAaV0qMfv+iUy0nQabHldz66LBqzL/+Wcx7YvT/bJgkNCWMdiGx2FS+fARZgtx0kAu1
HzY5DqHs0YVzyJijBySEJ32HMF3x2roul/gRMHX2n48lmYtl4XI2tXIrv5Fd/K5NGdg+O8xnIMg7
Qb366kf8Q0DlFm7LbqZtAuxuyXqhPu/sRrVHb7C7CC9+zVFoYdKRAMSzEmNa0TpYk7Td4jthDHtG
gNUILnF7RoZ3CiHicHDuAdLrPDnEzITQxmOCtcEdQdHeZTpiQkHy5iLPE6ypUSXt903Y883wnjJA
eJet45y88BaeBmv22wzAUEBJwB0p90NM441PXjuCvBWcg45Dic9rvpwueSwxDyYPo1y1wsaEdNNy
u5NTCEZLqF4On/6Dzn/j5C7SG0hTH+paQe/gLd5+nv2r38y64yPZstaE+4zBqsLLgEx5RHzQmjS/
GFu7rJASIwnsORQxw/YppCcDsJtFpIgGc5F2ZQmQ3i1kmLgfmqvYR3enZIYgI90YOHR/Pn1oLT5r
xT+FvXCRaRiY7sX9ONoffUfKuwdnbvHIZDcEsLDZsIDLbMdfLZh7hGag4SAXbiNvymlgSBaGkDfj
bODW3Rtlw6jnVI4JmIXkKc8J/Y3TQM3TyXknKEpORZaDMXQ3MFJPuEr1E9Fk6DXtOcxkPgl9ZJvR
FBTIeTn77h5siPWI4fromTowM/laGUmFGUtwQwd9Sf/sMYvKv/gnd4VwBWH/I15H6Lw7FCSh0sA5
AMCgLG9f7R/D2QXIZnkzDrSPjQ5vjhJb9S09nPff76M9BYAlyD7xxTwPRVEcnRYDHN82nJKPyR58
e+cVQz5ZRgTY+A0mWWF1lvQfp1Si7ZfyAzgQ/gJJFke+nIYRXg3ww829EkLDknIWWUKDmIkJRfwO
RsthIB+dcE+/EQM2jC9/LQJglGMJPxcwaemsEyPpOFPjWYt3ol2AZgLDYTDzF8kPDZiGx7zkCJkw
O5sDo8VKEhBi4bEY5k2X8ylYUWr1RxSUXG3lLrxMTvbRhxgMhbCBG1oHndmZuwVeZqJtvo6OySt+
Z2DBlnYUdeqhhoANgKHmgSS7PdfwCCPcDegM9eq+dxycQ2QqSUG0iTUuTRYSiWj3F8IiSGuTRTgE
VFnwcMxgc5CaIvVEqRuUAfkJLjlhh0PtnIgTqqwN4yXC6du/qCB8HsmeaEe1WzFh5jsWnX1W213f
ft86/RG6UQifqI/vzBGTu6ajkH1EMuT3EEIpdetE1qyKd3+L1Axqcju1GNAryts1adHi41zmi5Kd
NHn0k2cQJ2CAHG6Z+8D3Ie15ddk8pz80vwDROZdP/Mqe52IbnfV0Q48PDR1cD1nt+9clNsINeEFN
m+NhDjzMZpO+kd6eBk1ya8YhRbTUe2bcGm9YbuvzOHswtIQRbMhFlTxa0fIpEFHxI8NjAA87v/M4
6w79zlHPZbUDUclQrMSd0+TLXSlfGTInI7I4Ed2kh1oY8+CjOqR9BLYQFRikK4CsqDS26HFhOzh2
XGvSblQecE/AD/6LUxJdBxZduWVK2woXFEBwetOzQvHf+JSpKG+HCBTSjIrbsvgZigmwbvyLjdNl
PYvwwnFkPXk487fnSnWU3FTZn7dXgFN5JndHEDwwNz2EAOPwNNk5ZLfwxDoVzDvl1BnYLXSxgQb/
GYQnrhvKPQ6oHaGK0eWc0QnHj3V8yGl0/KuJ5sT5t/wNhVP/9g1YQ5/mMUPfGKDJcuAyOKbdd1Yb
9mbtcDhcFQgI7Pmtnf35W3F0UKpzjhwLHRRew8kDM2owqyNACImrNefcDeBGc0mfyX1W0lrKwHKi
YUb5YNnoSVaBmM9jRiB2BegXbc8iWMwgeBF2rTlshgPDQaeKw8arACe0oxd2mlw/LcwlRJdUcfKd
zFgmtyYb1TEtPZMnA1yi692B0Bwatqo5ey4FzZ/cK6rTvK8aNnULLh4BLp6S0YQeQNfL2uhFaeEI
sG68AFJDdraCMDWBOs8xbTjdoIERMewV4llYLYEKMswmcEBNPKXGXzUrYVhf53L9+lvLPnG+uWTs
rZacpljedc3WwbThDFFiUIyGj5jPoW3Yy0/opFx9YmwuryJw2SwJ1EK6ivQTpmSRhJW2CGzJz8MO
aZDCXvx+qGyOHmWs0CGoOebnsDmE9B6gDMHJeyEf/Ok4sJyj94wJaXnjpRoM1FLM2FVeT6vPDrLD
8xur1PUW3PdXoqkc10eoHx/Qcqi08FryS4gQ4qcu6LTDieXYkcqAt8JrTQ92BoUt0JFn6qDb55As
kapV3NnBHmALIyQXMEtIxrIy6Anohromj8XFCGr7ByJ/dPbgpfL6TxYMrcbXdwKvk5LAhrM/tWnl
ePnvyJpxzeXFtvKP7OY2EJApXzKfEWM61wHy1nj3GbAx92ND1kblwpUKQ8uZLRHjwoF3yBWO7hWT
d3Xn8khtTpBc1olNn9X26KdrVz7ldnvFC1HJDfp8vLwqcff47iA05lqTHoBZ6UyowNqr1cfF7WYX
FxYeHkqbsSrsZarnfGYQHNjqm9MPraS0P/kgXBbCHh7G2y3tMQVjOx5OfwfM17RVhEIHh1eHYsgx
xfdPCBptCiB2zx7hzXgkeaaWs9RXfL4f+YzXF+ApZOILPp7skv9lf7SODDfBV7y/W/rWK3okMKM5
nTtwEoV7cIRfToPk1enRXNiNyZa5XnBMwdrYM0L3nFBdnwmJlYIpBcs5boSmPvrVsM4HBzXGQd8r
A0qtuDdiHOhpfLfOLx2/IJPbAIUmgiM6r6i20KzAytBRgqukomLD+uEpDfxYTTSqsKz7dmYJ8JM2
y2V4JSr2dLhFBWHQMSycC7vT5x5yuEFXHSL2uOJFMnReCVxk6rr2LtF+0MDJ83HvWi9MUOtBmELU
ynM5dygnZPFtHrbhLDMwYazU5HVKFOzJCsLw1Qo4szkCRcQ4Rkh1B4ONKsbr+JGgcEjZEc6BVwAk
H5zsEySQVAlevIuaKLalrW1cu+cBg/1YHcOeUSngb55+lzrInFiK6xMhP8vr1fzz9fS6ftNDwd7p
sfN600OgPkZkGihj6yIqKtuFeD/pyQxwcfYxZFiZgy41bfqikXAznR86Ntwe2CVyUDaFM16Eycb8
FVBcfHc+4sLdrwRAPezhHZ8KRRWZbMNrRfKh+jOvhOTCybkF2KUQiCyYy4TcSAa1QFqy3oj5EwQE
2vGb80uK4Bw+WOAhQz45+JhVtjGTV2RKyXWgNYW4P0NukLMsGylAWk7w7LbB/TuR8gG0Oe15tvFR
shhCP9iRuXd/+97dnslEs5yrEU1JPijoZ+39n0vRj8QtZrPlcIEA/NM3EYtuws27/wuyo8jwILzh
BFbbJTOu7BnMTvtOYZ+4XGYe5STeb2e/Qz2zj053+bB/Bx1s5v31VzMdsVd4ghmI5OGCn9Y0WM3m
guEVRtOx4wOGUMj4G7zrqDx9Nfx3Y4sV0hXPOKbZJ4MmhIPhyh+CCXKwF9h3pHR/DCjjSrPCXCVF
AfTGYoORZpFzTmp3J1Omx/gx3Qk9pDYa1VwVrd/Ja0Y7hehUYvgMuZltgD3eg6jffeJ1KsyjO4Bi
wdMTPvGmrVj3pzXfOL/rA3fi/feNrDba2L+Qgl8e0ZRNZOEV4tJIFexsbgoRGBZQZjvjjSZI55Bf
fXk/2D0Fif82tDfu20v5QUphXGehEcqPdlOuHLN0gErQ5aGLkZdcsJZcPBoKPxTa0PbBHqAAxk3F
yr/l/sN+g73lDKfMAuaXTYYL803aKT4pwNboEupuVUOtb2rZ5fs8QkpntXYjLbdiDhxbqkD5xp9Y
pDFSmBzjbMbbDLsuDinKBHplkxXBUhNzbzg9N3pdfeXE/dBMoep7UFUdBL5eHoqGNDr75EVeAZC/
KoKfn1IWQy9uEbxQuyApUimLokbl0X7/io0ODu3TbMGRqS78LimKD1+IuQm4b6AqO6NF1MFQoJDg
MUHOrp2fFSdXsR4vqwt48iRScPUVCeruIEsY6KFO+DVdzqabTRSCaktUnvrnl6nBYYYfvFtUZg9s
7xjqDYaXlN+miETuUg0INkbKv4UXUTvj4S4p0D2Brj5pzlOVwQQfyyqT9k23FGeIaTouXQscee3o
LQXaIZ/uc9sYY4vNymOVlxRo9TOyRNIj5d0noKMOG9gCze1kFJ6SfVLFkAgemNXuOB9CobIPiMtr
hTFDb4oSWhx3uhF3QxiujGYlfO986CEXboERW52crMMeqqzan189zrtTYjxlNBWMkXHy3FJxeXKn
9Kk7Ug/GSuPKcg/5HJyjIFFq1XgvPR7Bgvxtba9Ml/m4JD3SjEGGxJ4U7PRamS7XafRU4h/1/J59
cn9oKiVqrcl3LsEzNCb1khxjrL5uWMbOi8oDG0ONI38NIOCFi0U0QTCvgKUNj+aWqPbR8w6aX6eP
NaHg5xIyDn3vuinwnl+2H/XxNn8Qw0Y3Doa8vQmQtfNACCE6q8pDwa39JfCX4hO1OFADvr8AyscK
27DCQiSSgudgaZGhw8q4ePMmDvOQap3BJGr8ChkA0wVZW7l4MkjuJtVxoDZvhlsiqr4juKX80ZRX
3L6svvIqntLrO23K7d1k4ZOfDdc+4gAw0qpA9Rka+iguHN6rP/Sxvs0xdVp9Nuee0IQEXr4K3i1D
cV5O/QyYQA852dTDo+hKI0sVGB8VkLryp8U3N0DZ6r9NJB7hkL71IgUuxyldG26Xgz4uKZu9QLOw
zhT9OQy5ZDk4qnAI2UhIxQ1AErp7Xs5/qfifxl0iW2hsrvFGm7Obv+04TntVARJJWSkOQmiPUurm
g9wUDOcSvAp+PBbwFSgO+WYCix1zAlF9lgfX8B6eG2SOsg5XNHg5bhTIeIAMao9rUWIXWMNyAD3Y
BBVvT827GPSH4pCRxxWRzvQTfhaCcaRchClhsUKDyvlRlt5FgYztY9m6bocLQMOrAzeY/LmLYJVc
pH4p98iTk/aQeVfRc3AD28ZH9x1GeiH9Td8YjysH3YapwSQ3HhAsfWKOoMm2sf2QXdMf1B6DGwGv
qsfXwb9KrKBiekdoXchuXqYJIrsUIIh/5Ahaf50b/miDR2r7h6EIfdps5XcNMijBJUpXkVBXzjAA
dCGTl8oB15JOM/jlAz3kNSZMguPfsw9+26mpkLSDMtmHilwg4CInsZQHVOHtXadeh1qjv9BGJUo1
6EmX9zp7lb8ePuN+evToGsabgU5AcH5FWuRLOdYLnhOfTs79LxJj0UtPGi9alucnmDUXgASJNs9g
m5EgcjrZMi4XQU4EAo2rNLEHz3iRMQZnLOoH55hgGgPP9GJyMrAtdCvwf4qnZDRfJ5FNElPvIq0e
Dkm0xIy6HQJzJo7Z4g/g9zC1bWIWzCnxL9c9lWsUs2ZNkxdcWFJY1Tmq+EISh5tSfioDV8y1rmT3
bg2hQIEAEdLuXfjXAgt5l7EAiQJnpj7eASSlRjwHxCUECfSlOCsXmrXwkJMM8+tT37TqnF9QDCbH
Yw5qX5EdJqTnnsiAXzt4nMpcUZx3mxlFVGJoZTqKBV9mBVPLiNx/iIDYKlTbQMAGClmvA4apYVUA
d4cSHRQO1WT1/uWVObAAn0s80aVqISkyRr6Nqzcr7J1sZCx9rAUwbP6NPDfWXbayMTQJTSF40Ve0
J71HFiYBjgGbgcN/FrWC83bnvG2RSJP84IW4mvmg0QOUizI+OD8kK8AJnO4FYEd6WQyLDUDacmFe
fnNEFQ1IgQRggEck2WYW9KifHF9u505DYsNDwQbrAW2c72IUeCLgGaPTgveQD6EPQkTCg9CuyM4p
2lo+vFZMa+d2xs3qe2JvQCQiPbu84CV2kII3JB+4E9vIHPenKjk22S6U6QaAMVpqIJUz9DOBx7dY
pqcYalSiSTQKa4YHFXK5w+gx5QHRlx1w2NZfMicBRiInBLfLAuM1eWhMB8cJH4AqHlL6XBylljU2
9B9YssPUnUO49a2IDgv9dM1PgTriwOiqeyEZ4H3ceJCBs9eOTczO2oUtSz65YPJnM2gGV69yu7bl
0JzM6L7zoDVqTmjb+FiEDTA/OrewuMjH4cnoGeS/LMI8qgDLT8IkZCuYxdIBK87p8oIOjKlqTupx
SS8vk7Bh1CvpurlGivw9qCOnmANCSMgtjTsg7pW/iygVjTpokNR8mEG6K6xAJoUPo8Ko9zfZRh1S
AV1yCEAihDvIzHAL5bEuOG3QX1+KIcgd8bCyh8qTyXRj5YmvrlSSln84FT1/OBoGnjIIDMEY//CG
cAzNdYw2wlQ1ItO1NIDslQNfhssT50b4KChpwigx0iWJ5u0zuO2Q1hkSxdeCnfKrF58RjLCemiHR
QzmXop4kBpmETeeAGhgNhsmoke9C9YB6KW18S7FI4K5Hmvq6H6yXzUmLUYovkZkR++T339rpccAA
HUk8Ee8oXekqFw0Fvko3CD1XDihsKXtJpwhFDq2K/lUZTs/tkMhs3TZnAukn6daxfsxnDYqgzzpo
rfHy3h0nKlfRGQi8wG3oczjRgP74P2N4pkWAQQQGVX5tiu6NBCbJmRm/qBmSBDDOwud5QRR0bBF0
5PguIIhrXAHKp6ggnMbyQQCK+PdzcviGowtll/Z6ZNZp8VZFhiRM3Uea1qdICnSYT9EgQ4WmipjB
ClAjQchhD9PkDJJ2YdBVi69AOIi7cQb6NQG2ETNCDIgzE215F6JQ+i/0XjQJwQiXWcUB0Uq54IYr
sLjjvuUbVG5AS5BY6HQil1U8uUOdaI+fkwEHtyTDEFAGzRuytMKpKmgC5VEqSNRk8vI4QMP0kOKD
hR7rI4VJLVJRtCXxVbA26B7RjtDhodAvgM0ltSxRusmfskW6T0SnRkJ6vEHqWxZZxgYvTuikkJRu
ceKHiQLgAwIIAhB2UCgoTMPGPUaWrCZgrwk8CTuNCbOQsPgahobw7zUahE0/n+wjYSttePl0GQE4
bwElyJQ8NbE93nbenIo2ZGJ+g7PA9hF9fHd5LJW6JDK48dGvdNBTJP4T152CEk/SlrVHc1FANfzr
BavDD0lClPxmyd370oIsYkB+oN1WvEHprJjASMOhCSnkZnBHLjyz5MP0ebx4/Ek5izSiCtrMskeN
kiZaNCObyYUWaf1nk2XBZVGJEbR888RZ7Y3L4Rqe/27IJ3P7mSOTIC/wjqaumw/hF8SUC3B5iA1G
B7Z9ZIHlduMGSAy6gsE5aSMTCI24DU+/RvdplypAubD9a8gAe55rASftBejHsr10xPCKsO+hIyBH
cwXCwJ32oJt1pjXcyj4MehNYCTVOrg+b6ReTK05oycK7UA45PV2WU06U3kJIhv1M/MorcjOq0ynP
23CbhJMflzq0imElZ/kv61j7dxBEuYkT1npHB5yskjkqcSb9Cbo/RMYobmC1d0lzvA8xAC8HJMHR
Lo+FMhbAN/gNJZb+CwdkeACh15p49Bqq6EkABfIlfLPghReMFevSxCaxVtrS+D0qNs/lDskwKJ+Y
qLV7Dy36/WQyeQQsKhpdd753/3HlL/A44XPIIIvQdBeU/riqFOkJNl5FKcLDjbsqeRNatsgAyPu/
zyGp4L/MhQXzaJSSeojWjYGIUGFQM7l+KkbDD+NlUXdDgE9niCQyJoIE2deS5Px/4FZ6MRpe/1NV
D9JJpvRh56SHyv4C6yNSJs1VhSW65sjbcdXpFaRDRXMMBQ+a3AOxXWr39N78NCn4IPD3+KZ3EotV
Bg1a2tgN6qWMFAlx9JhXWRQSE0WLEURGlMt67jHcfb56KnuJtqRcaS4gmrJsszJFnTHZo1dagDsm
2g9vE7Hp0XYjMqDtTdvK8ZDnV6cbdpyDskAZQl/XDnMv6nutL5ruKDbSmnemxKtESnUO2ikDpN/I
1ejpeWnO0dnjUBLgPPAW1lAHW2/TinozKeuSMQzo+MZM6NeVelBo12PTRUyj2ZBTRFNbumDe8hrX
WIqDwhh5+i8/xGxT+qTnlvdTCTsPgGBGebBIejS3o9WNSBWj/dCwa4b18sBJ0hfQWU9PEoeUddHo
ccBYdqnLU1/RguEQDg+4It5Ygc2szaEycTySAe4xloViAtgx4+YTzLTSQGAoCnPsLUwF2FcBJY4K
iL+YIBTmUJTUNeT0sf7AvxY58qQOV/h1YASAT1DGjRvNMh0bGuPBa0a0I38B6ZL3pboh4BMAGULv
wUIpaSE/95RX0YUEhx4t/NHJwfgKbKEOsc0m+lnVDsAO3sAMPmRm5hc7PdnzfPL8LIYNh39thrNX
0s28ZjJeJnVwlj7p2BjOZR3pd6DdUIAXxn4gb/pC1TMI1BxRGl5UfsiytTMDZJocHHO04DXIaR3O
iTgZdCgy6i3iWVJV4gxncgNr9aWgZq8ImeZq6RI0swFQ4a8p+RLuTDYuv08c7BuYh4IUcIYWvA3A
rKRl454RENerKUKzJrAfAprRzWh0AtW8EBpS9HFWExgVKdFdGjAyZvCjEoTC9Z6a+ib75Qr41N/h
wBSQ7AJzxA94G6bSpwQ3hTe7/x6nWjxAHBZyneXxTAFzO5z9v0lYsafNv7XJVgQts+KU6t9mipHo
sQKrpiCcCYhDw4ATytYFOasiUBD5X3fzmTF/2M4iOI5AxiAOBFQk3Vd7wtvGLCP2TYvCR7OsTBUJ
Zs0wop7NTZmRkR5oZlUTFy3opEwqZuyge67u9spwEPybrXSCVhbGqcRwTipQIgxvir0Li9rhA2kd
vYcjXuNDm6/QfML1t/s+T02M88pfTW9CnpjC0xUk3/QpSMI7QrOJrzuk7Dn9LQMZVv2piWYm5+y1
9bk9m7CRd1J31l1lRzuaHCmq0Ebtz1SlYPVOKcqWlOWC/eA53No/C78edzwmOQZsq0qEKrZoMDjP
xVdKgTVSWUurOeE1YMP45wEyJLAbqFertkVV6EUbtIag/eWbMZnBIiDgRyEG8uS3fCuLMZqwSFR/
yELe0dvkEtLwBaQYzfTC6aTDb8+I7uC4QD3FNjZD9pflLN90GWGW8DWsVoOiNjnzhEPDOqKe2fJa
ULfpPlPGi5RVxIXLmK4j64dyJenWcocyrMxr36NjWRzHtctMS4QdlakoHNtUrOSMA8DlnrBgmAtE
kwWlrCZ4r/bO1v1fbtHxuYYLf0WGVXLgsQuy8DhRjik0GjLIMgWfgY6ExI+IBSBI7NMCX0wi5Mzo
hNVeqcWRSj//BYkp6lKW98O+cj9cTtkhWJGEPUaoZoEpdqMrD7OdTsQVAG6PIqBUrPvGhcA1Ozm0
ndIrOZP2LTW0PXuO+Qiil2X/EKZD/Rl0lcCH3wZjeMuDAsvAp+GGxJaZEP4TMwLeFgAxH3WMZaNu
u6P/4RDMJpLbhNUcT+jRZn1eZ57QTlAXhoNPJFOwKczzfCUQl+Tdg9VqH96dJvBJnmrXZjNtAxCL
v+MFakZh5cHkSscr36GMigw3B8fm47ojtDMnfDIft5Jvmsx2CNjvyCPk2iUlzxNojkVvFKyuuT3C
wOlo7NhUJZ2WP1e4ztITgfLIW3+SiVcBpEWXJq5wkYzMmShuVCCerKzuydafcSxZzKfN5aFR3OUa
PSPCbFzT/mO1nsp0zWayTDpWoDrpZBGxRlptLiu2GM6NOAo8OW9MSwEjhIcSY6VrmwILUOOAa8Tf
4Rhmkb5NJQ20oVa7YIUeKYleCjwZTFYchJODqhi2eMI3GPzTItNbTTDQ+noEnIb3aYSvx//Q06vJ
lCDobLx+eLPE9KxkfQ4paskdqcPzYOcll69DnrkLXofcovDA/qYTbBJ/w8dr+1DzGXAyV/gnKabu
ofmBFvKDKDK416U26A5O+lHwDcqfxxPxtToQjvSUAibvdjDCN6K86u/S1XZwFUVA/mznAXRywnlG
bz/Av74sxmw3Z0aBrdItq18P8NDc6QHmACEBngoPFhQ424/gH7w+mU3y1/vIEexeF+3JDLVuJOvS
h6uymiBNxueRsELNUelBXy7bpaugg0pIwjRD3qwItH2TtZ8xA5brzc5HWH1QYzoRms6z56/N6HqS
LhIiPjcjRPbIoFlt4RSlu7h7zGdFWKfZ8xs0r0MrpXKwkaGo7l6zTu69GeorCwQJamfLNSEDJXff
BIS7907Kh28LH4T7XPg9IywJGkv7DERFwY0GCTi3ZAQf/DcOOnM9UfS82kcWI0fg0b0DJiHWTc85
4kp3n4dAeBZljjuCHrCg4Kd/VJT5mGnGQF6mVesvwHFOiNBQYKWUj5JDLmEWfgQy1+oAALgZ9Ptu
Me+NLFiUYIwoAxeoGtVNh5b0p03APCi2WOS12waNHNYfrNAiQS2zS30LeKFmjpfPZiLVNG0amntO
B3sDOGXZ5Mkz07ti5ftLg1gRaue3Gq0twp1vUeMku9VikDlAsulUgM4wwUCDCA6Txl/13ke3kzCL
XvjTG3IDMG45ybz/R99f/G3broFW/RtJRxm3wwUkU3q8u+83BLHzOUdqWT1i5qnCJmA4b0HG0M2Z
RcrdfLxJGJ9py3XpnDNjIZGCy5xZGwhmP77PvwUV0FEVlEx9KoJWRf5QhNtf9OH/aDxugR+DJKRg
H3l4Q6WGOwvb+WRv6A+aHeGEH+LXI12JDtG5mxwTJnbnBIpIxyFDD/PiD4wchk7Lv82bs3rnVLTp
0bHE2JTkSSQKsAucsEC5zFiDh/C9D81J6/69uOALPnI9K2isnPI0/B+Cg7RjAvLCHkrrswfRG5a3
VU07rO8lMqEbnO2KthConHlaG2mNfNPv9py2HlQcTpDP2zHY7kJNw/vChVpaz/ofnWWFvsUi95kt
vvd2Pc1dO1/DouFsvlqAc5SoDkH1zUc/iZUfXAPNRzszw/Dhm3BAmgHNxQ3Tv34iON+I69JfnHya
nG9dlz6AKzV99OVzl8boF5cSbCW98S4ZHdQWo9VaFCJ5C6qR/fjRc/LhNqGSSio+YM7a+T6odva5
YnoUDRbGAF3R20KjuspWWNaTZnaC2N9xLoPHzW9BXkMBsPEGIZpYimC75zJFDi36rn24+KzB8Rof
QWtatGIDeX/1s2N02dHhUJL7gyY3F2kB5mQC0LHlRT7mB5gvEHX/wN//CmoIic7HPbntmOhKAVdc
7wrJupgVayymADsPt4BXOCprt7zQQFh8t3/IdFH0hKZqJCgwmumGpIbUBQ0I6sXncJ9cSWcsxNiA
H3op3W95EQFD1x4aqRb5TbrjJG49Bk4h3dvxrGyf0BDAp66TLj1ctJRatBU2gY0h9LQcNugMCsFg
ZoRLJELAs79xhY0hFgDjBjJi2c1Jr+Iq8ecB/7WM71P9nMZHh4eW/1iHB2wVgmdCdrjGpyeXE4XL
Gy0piC6iXFs4jFQv3EsZHWmYgqtEazRNOdg495n/g2NQWqQO7Rsdbx8xD3ERMBFRSNytIPe9gYSv
MBq3k42VI1kxqZUbQ6DMuIWHYrQ0CPPFQabsaneazmW+oTfj43oEHmYkB8Qe4MizyygytVlQKd9y
YCiaK3HinM4bJ9iRRbhu28+XxDQ4JtIvA14JU8uAXGpcA4sRzCtGwi/+2FDD007nAfICaudKIPdC
GqJY+Ie4CL1KvHV0edqIGCORQlWEwd7vF5IsJJkYm2w6C8u97qDwLDBGhVd9I2f4Ijo0aZZnNsHD
lKhHY2VJ8f4x5z0whWdmnvAV+37ENT0VDtqZKEGgechKn1GKYJSkGZsI0Pao8R+RiGg87CdkqgKM
jSP8+JZcA2VEDh/o150S/05/3kGueqlX8jFmLAXUuNx7TCqDBiSVBaQY16pLUqLpSNOBUUa0kxtk
JtBIpJxKvW3M7UGiIj5hnjFTf32oIcsmuizPu5NjYnDLDef8xUV7zCFyv7WYDYE+FwpWjDeAu8Wf
k/PX7aX4wMuh/cWFqhAzR0XgF8LW1/5rfqCJPOz9NdAFI2hQdoS3QPLc0A5yng6t+Hh2JZHR7wfm
DmytHPZ6Dtf4mlCDYRokYx21Tj3uL13Rf7gTBvxx90dS+GMmGtoqfeQHS9PfbSATlYV0Ay/VPdi1
1mGr3XOOdOu125DpzowHbnbRf4tL5nN0JelGF1ONwGp11U8zjfLunGsU2cq+U7XISg+zarMs6yin
S3b/3el9neufHefttvjdofd6Qy/hvs66C9Ybl3NqfWzZmuqrziv73sWCW8llg5D8g4+G3nCbWotZ
taZ/DODHim9VtulGxx7CP+hU1ZFBX7w5LrFv23AL+7e5+TrCeF1/l/vpoT3ePAdV733bfFswA3B7
run+gUtf8jMQO0BraEXRJnD0Fox0McJqTZt8/WV0s+4jvh2/j5ymVkGluvg60HaSI+r1H0vntdwo
toXhJ6KKHG4FKCdLcpBvKMuSyTnz9Oej51R73NOOCPbeK/1Bqp0mQLdOOZXK56CiDG9cW/8yaFig
8lRauXEz0o9KK+wSQxb/p/CuGW7eRgrsWcZjDzxPgF51453H6quMsajUUHODJJgfdGMzVusBHeBt
K/sc7roTTKAGROZP46ceXGr5w69hY6V/o/KKG2oKD43JabB97dKqDCohB6owfXKIEQJKCJ2/qaNk
6+876xxgaN8Ddg+Rx/CKPbEt+DO6PyF+00mLh1uMwEOCWryfkhZ9iP1Dj5QloK50Ii4Wg12N5AhN
b+NVWiCi/6YSFxSi+lRjUAx+nOvNipU/AQLGe683ETxSfkfzJ5HuYvsmArcYkb3PUzJEeOejIwyA
UYybXq7FuEOtD1Q1yhI+t6cRD6G5kst1VLiteszEixXdguratUe5PbVwUzH+7d5C5EEElfMWecrO
AN0s/HU9u7fDXbJcNS3cxgYmVaA73oSrWNGSYepLC8mMqQJyrbHCBuOmkvxAxXt6Y7eM0gkLaAVD
51UpPyUCS468ycAZEkcoi/k/kf4VQ323OIDlkFSHGfekvJmALqy+XLf6RfMg+R0q3MiLZ47vBGBX
uC8N3FPjqkuIL2yzIHbK7ioZiJuTC7MTRfkoSk9zohOoLXskXo30rzS9RY1XhFfbvfhRcjrU2kM3
fiYyai34jIetqJyLzxLyVP3nGyT9KhRT7xkp8dJCYqpSUGvfh8lFKoxFW91rYURRlas2AVbREItG
IANcXWj+aspbTXwUD1XZ3HWxRIUK5UDhiP6ocIJkLR5xpMcxIWVBSR1copLYgWNclP2F3qqniRV9
FDBq44+KWRwxwW4Vx2+3NdoB5a50Mg0gAFlY+uxw66oe0nQop8b2rNxZpaRJ2PBUFxOHY5V4OAbH
rHwGl6H96Ze+Rwwwzo2+HMt7mp90TrRpL/gbGeX3a5DsZGtTxOdh5HVpgW3qW7/eFMHWKP4Ghb6X
kdstSnbCZK78RHhMI+qILYTi6jNErTlzzz6+t3gukwKG+zFArFRdmhx2I+KQZvsmcDx52t5sQHhj
ESOvU6IzmiqfsfKpc4qNLfRMaLgTvutk/4NWsdjCpREBNqy+reEyGliLhnBm+TstQAmpJGyVjgT6
e9tvRunLAMCTeL+F+UuQ09HSTEkFc6EgIFzV4K8vQesFRMRZhbYHGxnLTq+alGMGpxThiwMqtchy
eTjlt6d6ixIZB3kEid6DO67vDSfroJwaaqCmI2E4N1gqqSUKkYhkpl9ayW/ZzUvcqC99g3q+uc47
kPFkc+orzE9yduqKaJEaaz2/BfD6J+UmwX9W34z6Xa830/gdq0+PaifJdnK/7aKbKveLUTNtQz0V
mLB2B5WYVaagUmCDjvcSUeQaIVGibSHTVJAANxFsCyF0ZQVqbQN6lwpLbu96e0oQT8EBcZg+TP0c
JDcRC00GFiV1XnqT4pMuL4v6s2VzWTfBv3c6jMkEemN3DcQ3C7FbNcBBlprIyv+arrLbeO/7P0n/
G7c4Y3XN0kCmMzcDV8drVVAB+OgILdCMaK19Y4CWRW9clnG71W8EoURlOWW+IxajIyE6PuGsbHke
uwRGX/pmWhaKrCJOy1iDZMyjGyCZ/V+L4kd8k8x7LRUcfo8azU6RSQjHu5qekF9Vxk0VMPRQ4RSE
tNmG0slbIsIcFYRDHf0U40/tvZvATYRzI24K7xjFn2b9xTqdzm30XRv04Je5tUrMYx3uOW88+SVM
hwzVpuJXYyW0xqZGaMf8CcZTJ93acpM1P7BC1NZOK4iINF8aCqNK+/aDZ464eW9pzoQSE5mL2dw6
KjkFr6Ts9NnFWyHb6f0V25QaXa0cRhrLJ5LvbXnQit8ucaRxbdQ/E5biFcd5VoHQ5RJCtAf9OF/m
Bq3knt5Qgi+haIuAesST1jywAhbPugrWx0TXgBUcp/ch2vY5K0nB34MjTbM0JNapYjFiGZfmxAlk
EDeQFLCuCg/ZB7Fc70fGBNK28Wdw7vxzhGrfQBDWdwokxvGkc3pn9XK0AD5VDyGM9vE+nVNmERfA
lEJPNTkKV/rVFD+Md2Ey3EE+xZ5k88w0lGOJe50E4h5Il3Eb/V/aDikypOxAyXNqZHGSSy1Wi6FS
lsEs3tjCucX8wOM4D9FHIaeZgDsFtCzeTJXGDASLeDmgsBm47XSVmFhuxvgi1L+SVrta6kpoueao
zeQWEWupFoemRm8LV/CmIXBMRxAnyVbGNT7EJnkE+wHsmcgroo4kDo3922N73dYnRcAqDxQpiUuC
eKwi3mPaJtohR4owJEUVwAjpTtl+1TMLOW9u4qw4AThIidYYI8ebCCG24GuAFiCwBAtpFdMzV9Ee
MR+ZcA3wV7M9BBnyP1eByGZwceZ01OlvVpijr1OE5krXF586k2ocfGpt3bzCYt2kW0vL1mVF2cvm
L0pWj3ELBlx7ssnuYm8RG+8DAoXUfeMp03pH9T948EEkLzSRM7xJnU1ITjMW3x4jmiiyU4WL8lvH
kCC3gYRCRNJDOk1Qqdk1REOq98hPbKm/BCgBUfrE+ssQTxVzuIBGJR7fcg80QhSdcxdN9u/n77CN
99NWQFElOPrn5Njus2NxHPfjvt/YthvsZDSequ1wGA75KXlL3qK38Ir4yzl5N87GWUMYZdb9SHcI
AuyD/s0MbhNJNF52mAsBqgUIyrKC7woaBvoIpBbJTgZbNHAxcuXCFf95Yjfvygbhrp15TA7+CUmT
U3Go+NMc1F22LbbDKlkHu34zS1P0XGG7j47RsZyVHhCTGrb+RlRoTzeXblzEUPsxOeHhhHaOqlxo
l97iJ0MrlCIRNgxSqQCFUSKyOInczl/y1Aq6zt2qkldRsrbg9cXrFKEeVESkldesSs1t9xb4E2k1
sTSslaQtw2lZAi4Ha3SftazHW3ser/6X92k+hhehJKVjxaScsRwvJjzFJ3oxO5U/xVZfm+t+M78Y
bjJ/kmPy78UEx/9ezLD1mEHIm2Jd7eDMHIr4KxmzpUAvUs0FhysoN2G9FQnqxSEBHJ6dVOsUiudJ
OJt14A44F6XmeqwSd1Ba+yz1eGw7aeV4voPwAllBDn/2e/xt/kiR/knLsMGVWWXb+LP+pp/4nt7F
23hV3r1HzVPxeCrZYX4m8UneNYdkq+/0tb5O/v8yimO/N7bJseaplPsyXUr1MgVsyC2yaBHRz1i2
49KACrKVEGTAHhXoLXBSNvKXHLxrwyma/KXUai552CDVruB9ep210CV8toza9dmhUhGutQT1iWDX
VspaiADm6s4UbX1jkw869vWHUmgcqeKMBWg9TG5uHfzwLMZcCvgM7Suafo2GGVFKL4tHl0fhewaa
UPDcQaLS0o4igGbjK6PkbtN9GHRv+Rgd1dG8NAk5baW8uhjdiMEWGulbkcEaYdDRWOACM3mTFPT/
aqeqz5y5nUTBXo3tR099HUfWwaqA52QcKRaURJFTRk5vfgeUUP3sxotqfNQs7OKmduWmyIkZxk43
X35/042VXuj6Xu39R6D7iVuL+rWoCuEZHUmfI2kUr56x8T2PeU0w4CGpKXgvNxTBYiZ8ZaGOp3nV
6rswhy8qXDL5x0gOFhoSiIPQBmQAX2yD5qhme7q8GY0BmqPhWRZWXXxItIMnLQVUBUw37DcBIEyk
ErqNgbcmQnTdQTHv+oBtwKpDJwvcvbykvdL35H+LuHES5tSGTdJDVGBAjJQ/hzFluDpHY8y1op46
z5FBEX7JV4NpAGIrvSP+5rhcMjWj21jOOuwjYo7VwjslhjMgThPYPYuYsam6JLLEsDULt4533Jqo
dAykVgRnHFdE9BymCcUFlnvW5JqwZAUH//CkX8rmXopvICaBfufrSH6IWAIShRACUTeRd6/0g2bd
k+hUyO9hd9BAe2OYoOJ474KvAyWOFKyy4CQt5tLApg9On97PbZmyIXetxLXCdQS4HvumkOb1VroY
8mluBXBnipFS763xdi0SngADjmq/1v1N4i3bdG3KqwIFaUSIABmOV7WKQN2l3WUoqAzOLcnA5OQy
zQ0TFtNHRCuaRncZvCXW2s+uAmE5Kjo7nb7T/EVzKNHcYtxNCGnA9pQulfXWDoeg596sRHo9gvaq
1Zs/vA8I/+vYOeYrg7Ol2AzYlUtHobw33soEAFzfCwUT020YHvwSxd2fVjyp3rXSXvMVRnQjYKkB
oUHCTn+M1llD9iXwzUUgfEvSR5++yvqhgR9lxlTfAg8HtiOdwdriQD3I/T2KT6H+GY83M/kwgzdB
PEbayyw+1Poh8uzN5hLJTiFsBwZB+u9gPnRU4zDXA30CepGXk1x6/xZXf1HyM4jLstsP6KZMV83f
lcauMMHmKLdMPIre0eyxsL1kdJkR0k0+4+LYWtc6ZZ5EKqP1OxMH2IkwfBnTP32etgQXYzwW3knM
AP1mz55Rb3mJGorbbelfZSQCeO//WfCIyn2PpgnDzuosq28RcMBmaQmH1DtOHM101LKdj1oeLcaQ
HpoifVCyD4jUf/TlRxwcMqSpfCdWdxZGJfLOqD7l7MLMtMk2SesvxOC3iwCcpZeoQ5TF+hhpAvjq
UQHJJe3i96bexe0pzS56d+NjJgJ5yNpn05yh3RVmUjoy5sWn1H1QEw3sa+08qacOu+F4Z0F4V/e5
twdpaWXtSawzqMtR/6YpGf36TkK0FPcflZZr2EKRnbPJ/CkQ3CLLJ8FGDYbqrq7NRZ8xs/L3Orsy
sr7VgjwypzCmzwzKQhJuGbp/3ckfb338OxTMGvlP99k//UuDodyaNCYwDKh5velplJ6x+WOZyIaf
YmHTNH9p9zY1rwZpf5Fy4cdA6VEBGfyw0E5QLlq1D5mph28BI03lW8gcU/4MoltWXgN1ZWW/Xfgp
W4jBZ2Tt+dEyr3LrCsjmmx/W3BJpn0L/q1pkr/k7N2mu1ipGGVr3IZAQ9wgZTzUa3Ge5Aj0/2Dq3
9x6SxLxamkGgZmPajI4JCg1RJTpGwm4E6TyuOm3FKRP2bjmuarDh4RIrFb4yRGhKoN/r9qareE4F
aQAWN9X1PIRc0xynZ8egrpi7lywXW4GGhs4KJBzT5Rv5ITX4J3HBW443CwNhc1HzwZeGbSWnGbyl
2O7prSNZjeQNVzvbqs4TR74N04NyETKZfSBLTZKYvwZxEVPPYZHZz5/w+RZkUL7VfrEh0Ol0NwH1
9POMkbkiTowixmuFm0gueqK4LCoi56dtQR4Rl0q5rEsnhLVGPQNfPnMi1DkTpy+dCksMmM/g0qkL
AfkDUgK6xxCDITeK+9Af4VwircfpTY+PkSblF3rhxQLZc/Tu/7OQpyclk/RCSLnTYDLQXr8z0uct
QjcnmkuXHEDUJ+YG/DSDFutf+mX9CC/5Nj5p7Qiv8Tk+E1w2nhUInQ/lO9z/Gt+sCp9+NgRK7nK1
4BK4KC4tRIgYje95YdNomU1BmcFO+J79M/9kEksz8end5Lt8rx6z41PxSTfC28vAO9TbeJafwey5
gA/Dgw4iV8b78Sm8gj/i3XQUr8p3du42KPHti9vMLZhthBXkctKLsZw90Gc8uAL5wgIYMw91ZADI
s1P6rCk9a2/NYiOsGeA2wm+OjpFsp5cJNsdMrMF67NivZteneIeiN1res/Obv6vx/p6dFmkoJ+f2
h3Hojcb8GcFpIOb+esY4+7tZDmmeDQG3AIyNx5E9MF3iI/jGYjS3pVCbDWyw1UXpEYLH+7w+aaE8
aozQJyTypweaFLO7wju9UeoU89yhmM9hhNcv5jyz4+9sFOCd0/fgVGGyMHvHQvddlu8KHhqwTrBN
nh4g28BYIJM/y+Hrd/1sXIjJLAHe/Ff14GR7zACTN94BlmFuzrKYh1wvfi3oRHV2zVQe/YtDPv9n
9DF7/o2v8nsuYF9Yi2DdjmUHTUXEethsj/69f7dQby9R8AeyxssCzPxvB9HNVB4GNIFv7YG+y6mG
2vLgO/NvA8fl8R1HqeVsZ4A0eLboeRnaJ9XdJ3i1B7A/hiTm3X+FL9YPb3TR639vbCkmCjYEEXYW
jV52WU6pxC7jE9SpAFge4Jrowqp3Ug+qP6byJFO8sdvH9/oF3vra4tRbvzEqw+0ZO5TvefjwLb6j
EI97srLvL/WlYO/uqit6+O/qi+9DsL45DdfxqL4DkOqPww1HMeTA8LZqbhNmGyrOidE93s2vSVuH
39Ind5h6tHmQ/FSYdqQzCCEirwItCFsZ2Bm7VWMS8OxEOhAzbKGk98Qr+Pc1Y7cWe5s+A35XKqhD
ZLzASPD+wUnD8+OnerMDjswd6Jyw4ABxKN91BgCggwk+tMd49bFj4YZiuemwrpBKKdZatTJ7zqKl
FS1Vy61hvPVL3mswDEtX9m0D6ArWkdhlooDZ3HwG2TilAg5UFzl4Q7ou8yOmg+aSBwswgnK7AMzt
OaK0HCNHzJcGOavKwTU7aOF9VdPc4wdKs2d4VDtM/UgSinodaK43upHmMrCK0uVgrpe56RiykyE+
QH5e2QweiRtV7ch0uOahgN3obtccOkgK/rKXVzTxYxhG/tLMXMmiU08yvre0S1felPLNg8MnvynF
LUSB1D/EzUWNGXmdNOswYKXeX0tc9JAAQaneOojmdRT2g3nKjHdlPGNO6H/o0VaQ9j3IIdB+01oF
Nxxve2kbSquQWVvtAn7ADZH34WTXgAx+Qxpwfz7n6g/pC6mj9avAo/qqcMgx1u03PlV4ILDcSIUZ
3jLQZY+T7pPoEztwLCJ88ExrBMPQm2Bi0ZMuL+km95Gbq06aL2meCTyXys4A30Sz1xJOxBzR0mUm
TTG0Hp0od0C+tAQZERtEVOedEkA6s5Q1aBqWDZYac7rE7JgeI82y7xmU881WxRibfc+Tnv+eHniK
HYkVnNHyXWLKNnsC6+fZ4oVUAhev2ZfaP8jn5JNJ+V6f2ZQQcayLf2jw/v7HnoRTBSd4AzUK6Rk8
Onc6XKAZu2YC5WN49znbT4MZ56MGPCGA0+9QebD+++ddYhzRaJkdqjcNp4FxBGJ/4Wo4DxBeA7eD
DQypJ45LeEtXkV3C+Plk8/+7YOUiXWhP7qXv6Rj8TW/aIdxTXB7oOCcftD0omugaFX89aJFmpU9u
3T4i691vHgldTKkAwqJ/dUbEbvyy1GBh8F8joDgzXvvpm6ReU1+K9y4Vd604iRL4A6bd3pXFPeJb
hnohIPHWNeVl0uA+O8+DO2uJDp1G7wNdS9KVdq2gY9gsFZMpl6PNHnZuy5ofV5K6ZrI10uFQN6q0
G6Od15xU+CioYg2rEtVQdRP361TekTVFsssXx8G2oE4D9Qy3InwGcBD6Q17QS9iWKEnR8xlpxrjV
xHBjXahryr+4WImk10hRKSs5X1VwOL0T28csjvVPJJ1BhWjmpmbAjP2YuJZZ89IMl0mQ/YIwnrk9
PSPUu9L1PN2v3CFaFihDyvixrjyVu7pkID4qqzDZtAjozBa3uHss/cFNy6WAPkLscMgqdEPpvgdu
gNhkvNERNJA2lF4GM3TQHUDWUzr1wIQOQ7o0wB+YKePYkrwtik6CKleuHrUW0yIFMqeareuWBBUY
gVb7tk5vSareLP1XUV65SG5iofC5kmF/datJOCUWi6m68cCaZF9nn1RuaXhIOFx74TMwH6O8TVgI
MZsg9InpuW/LleIaQg3+xWSOHcn5RLUmHOiosgTzjtmQUDwLyXhOMeWUL0xAPrqgsy2J+Odl/nIY
W9TDxbFyYyu8q4lanYPY05+txtbXjTm5rLujKpa4cPUiKmtlH2/M0BTOU4wTd3Nosq0fuWRn9a/4
JNMCqCLfKWseYFvl2WbWdBTLEeSNDh7sAzItQYXtrkNxpmEBtpc2LMirk78n16ojR45cyQMryWHC
DyU4kSZyZDBJIA51yhrPtuhBGOqIN9KyMpeS5DYT2Iil7q05czjpgXxxsJF5k8FzfMQAySSQgYsO
5J7Hyratyh5RmEbXhyqaDIBQTEDmd5n/LLsFdMCBQEdnoiPdg86bEYQysRAs4jdJik9ewk9GWYSu
CMo131GBJyPsu+HKSoyhOB8qaTYlY9ZCYhK+FebMZGTep33SD+dvS91QBhC18Ji5MsogJAGbuvcH
vonkv+GHcl3vKcZoTCsC4vKeKuUWoMDJy2AsWQBy0b6cWVOewda2/PB/RlQNZif1RYXsBs7B+KDu
Of4ZZ4EjoM8c/8g46QFL4g3VgXGhvgFwAgs2obTCVwAQ+vPeJEy5RQxX8e9MnnM6i24++UR1k/+C
Z3kcf8g6PwC5JBg08zX6n/jRQhGbbkzTfzX8uIFZyghZAJyGeGTeoEyhIag8IHt+lkCu09WApWF5
aL/JbN0H9ACgrvCgIZVDj4EC1D0Fztf0W/LeknZtpUv2ggdycFz2hkM/QbFWsbgVYM0h70mcz4i1
qy4/ifmzarZAxsBw9d4V1Fvb7IN6UydrFVEjBdToIY42aXyt87OFb1n/qdPoDfNj5m2D4obsazcs
I/UiGD9l9QDIMjlB6Ehoe6CQh4M3eDRpw/1rqDXqi1ZyKuxK5Psj+Wmq7SKRXl527s3jKG01/6cN
bv2Hj3vptAcRCaYRz6LoWV60pfEVPMGf0dSkkzHf9r5a1LTMClaOS5iHgc0E1+LRIEBGGYDCKygH
BPMkB1yQj5DICByRXzu7tYoYF6PnOc5xljuvz4ZZ6WuOV/KGcMThQzWNSyF7i8VMMMIeMPskpBN3
2YXdJ452BBP+/Rl3bvRg/k7Ykp/RbCHWfU7QJvOQUoRlx1QXDXAkvX1mwAuJg+RD249AwRRGITYH
oIyKHcgdZgTgZ9mRIMDyvczUoHNJyFjvwMqxNE2oiD2GIDbVd0hwj1ZCBhWJ7FhAcplu9oDhJuw+
/VCXy6FxQQ8o8IzllVZvOJo5f8kLNRp4Ez6GN5WktxS/elwxrQ9ROYaw8BYidpzRVwPKPN+K3UbS
tia0fWuXh6veW5fdm6GuGOiRKfJbC1QvI5Cyc9VKYSdiksPAh0H0L/kwJWmI1pnnqlhAA8tF5u/P
eMdvkicu047hvtsBPhejndKBP+hYhjNfugJLyBG6+WroJaOITXsIlUTDMTAMR+/mD8wN8X4ApBKw
17f8OJNW6Z/1LQtLDkPpTT/JiIle9+jHI53IgvuiAx9iUHCK4FLgSsmcmsEsImlUGszk5zKby1O+
22Xw0aFEhKQt42AgS1euS+MD3FYgjafpTXiX3sxrlHzV8cMaL9JAFdzeGY97HbDoXRxQhzXHurtP
yUGNzr734UW7Slvpwtrqn+BxZGnngSqbLiG6VhCgcXzSVj5NZnQRITduU3NPo4M+CU6vWuHg/UUa
wAlI24SYw3lLpkfDImMxUPXjZQMeDWEfFV2A8UNH4CS0k2fxHJ7SLTu3F4t5GhrEnGn5vATrDxjN
Kno41kL5zeCK/AXoKHC6UZSRJN4AHlEwKA+Y4Jz8tH6h8WIQw6gXhC8bBP22MwULzWzJoM4kthKD
lG/xJEVAlB0DCviXieofogeRwxs1DwkffYs7yAv1Llxoic34bmCNbgnyHqddkBOftFyaB2tdVekE
LqwLQQs69zHFeVBwNWZpC34piXU6Q7qDEw1p6i9++QBtj6PwiNbiTzlbPm31M/vWOrJXPJoT6hMO
yhsvgl/8LiGi4j2pJau5hoObgdQA4TbmOTlw7OH19Ave5y+qZqrhcKd/1BcjBAUJRPyd0ppbXWF6
zafhaYCkIWa98LokpYAKRnlLSt2BwpPfqXkHbP+EC5tYh0AISONBkZiywz+5GKB2SbkqsrUHqR+A
WbSuoKyi5sZmwF8bFmfxkaGkUVIouaNyrpHrzL/FdD+hMGjtYnHXY49Ke4iiVrRJD1rm5jwU5MOa
2QmRu8dRRckx/y5hRSpACyZb0y00n/5Lf9I+MJ/U2e19vOvP4cJZJSKJjgwNeong1kG7UO89eeRM
L7rRIfUgioBd7IGMkvwHrhI4Vgv0E+9qPXXM1AEcGwSrblq28op/SvXGqtf1BEbWsdDNCucF1iE0
AhKDYUq+oTNoCTv6yGqw7WRXyTddtWqoWUl/obDgLj9n0VIHYpkFrYAfmpYRb8JWjjaGdcq8Q8Mw
Cy28kUNuWwgHvbQt6DDBavJWg+IM3rIPNorogEyTKKV9WyicCdntGca81AIHtI3812FO4IE0cMoJ
9Al29esY6grYPiBadCLcGf1f22bHfnSxhyZXkqVllFCxrsmeJGXdqBvwMLAcFCYo1rIrXQXVnwbO
gGtObgW3J12m9AGDHWUv8HMYAKSP+h9+2aK4YXJASBag+ldE2XU7HShRrXIthXR05w8OuNNNa7IP
fMK51gycH4DSD3znZitH7VNGgf199iwkwIBBBTVMUouBamN31xmS91ayFG76S//RX+2Ldg1v9Dkh
OZO8k9dli+SXXhByvbP5Icx1kDuUs901orzHNRx0Gj37FnDOAjEV8dVe+iMof5npFeh1gFm9Qz5U
ImiqzeZRZWBnXxItTcnRmG6RGyGchHzDuDYh4Rs2ZjBEaElYiqx3pDP46UifAzQkW7rjTQj01qev
guYCXDEqjA/LWxiIz6C6X2/aZD1gSqW8KfFeJEkhbFQb+Pn4Rci30jpGDWrgQD62CsYWxtoCqo77
F/Ye8VYnCvylQL7Vy9DvRPMYsYKsk9Z/5ig7FLd+PE3VVxDt9fQVBBfBPMXFbzl8y9nTCN6z/JYi
PY0mF8qq9Jqkd8V7duFOzbZq+KbxEodlsk+hPbM9ghVVUMxMLt+IMyep7g4++FIQU8DLleRgdveu
2ObYf1hLpdgyq6DRo0BG5fCMbXFYd9FSTHY1KFt1F6EIWmyifsVastAFw9XSW5YoE4isj41Ubisg
lsNmqJ0EbXuNEfCKajQct6TTk8Kntm23LrJNkM/LNcP5ZlhB4kGMsYCpA5kXzWbSNNTJkkcf7ZRy
ZXbrAKD4nPifQbIFKutyVXjOiDM5WiaIRefsQ4dwA1fHo2VJSUYs4NchEo5SDYrryKDELn7lAfzB
f2bLHH9zMcTbhhOUFIleH5UOhQxVSfbgtGLOMasxAOhmwsJZXy0A8zDIY3kJqDImNg/bYO26A8As
YEDjUoJCMlJrr1TPtYDfUJJP9gyFB0YduGFIq53ZxELEQzMF/YEN9wwjcpYwbMZv1bexu3+nhWXA
PwfnhS9EbVcPGl2cobxOohau7hr4DDZ/5BCdBjAcrGtrAZYMdkeJgB1lSGd7qIhQbvV21S9G4De0
ZThDOT3R46fMRKx1HuksJGo9ESSPm2HJIS5kgL4GFbubEHmytZItu/YWE4iybSOsKmEjKI6EZq+8
NvgUNkbqKvDXEU7w7aZvlybuYFDx//1/EmFmz6m7rnETzRyjAnm2NOpVLyMAs9OVldTYQJkVqsfO
VqgImH07Fqoe4rLJ7AHVKM0OkCar/r2X1wO/LZpfTYa0KkL9kc2r5H2uLbrSGVomYEz+YcXYpNjI
p5vVcnwvlt1pHiQ+CJtEPjqlTFfoHjNrSSBk+sQG9GYoJCXwrSSFNjUbykvIILXHkEj1QX5SAvOF
3MQRR6bSkZ17QKBBgDGfsjkAyeNTyIO1y/9nENjRzvqpB4ex7wAH8JkwB4G79iEDWWM6DBi9shW0
vEJnYnsJjmzZwPg9epWT20NUgdwDtcVaVXQqfLYXDRU3QBcSjAYMgGkTGOvABHF6meS/Qv6o8eWr
v4JmK+bnmjakvuNTUrVWUN9otmV7aYTDKK4h34iQndDGpu56CpQbxUrNV4q1LvvLVB8qax0yKJch
w4Cuc0pEJQSX4NY06whvZNGhIkuQEGwd3wQJMu8r7pRMlg9sTltA5Sogp6RrRv2ysvLISADLZA7h
CrC4ysgrt1nRMWQE9h7wc4Q4ZJtamiN7nEkSdqcQiB2qoRa6BTEQyBDxhIIIYA8mHiUIAhtQG0sd
Tg6r3aciHu2O0okR6D9LR47wlJlIYVP8glORJEdgWvQFt4L1wJk+l3fVIoG7THIPpYkYACAfGhL5
/J9w1X7xheOfFGcsnvQDnasGS+t5DpNh9NmB4XuyIsTDcrgqe/gMBCyIJNVVfHEnkC1iqsddUT5J
hFtSSdQkKEKZ2fHcr0wqGAQysqB3wcEUxyz+RflOSKTe4b7OM8T3GRlGn/Yd12amUjjm0r3Ap4vv
z+Yf8QIxM3LD35mLkHrDe0MonIx7sIurwYBxNm4eX8IDP+9PTLNOwRcXQNTkvfYYXzyo8dVc67e8
WEGYYSHCymNRltvgi1isc8m7ntmEtWsv5k938j4K3IoYKCO69im/xPfq2r4RbcdXgcOq9OCiKDAt
uvSNPb63bzzM/tv7EF/aQ3rweuc0dB7K0AFhe/GihwdMabYe94lcFiUMctk34zH3qJno9OVinkGB
vvn3cklkD8onuQPtEipK0gduHoc209B5NvrOZk2Z7ZTb7txhzkrMF77yo/JFe3z6Un45rYn+FZXb
tfmCsSXxIqAagkD7C/+Uq4d5KJj0mfYFe8I2D6jRsrW/UMSFLTU70VL2LbK9/xFs5q8DpYVT5ayD
g3YuDjzaiZVE2MItYFbg5XTXfoVfpg4AIA7SjiNmNp4nL6fxXf1rdOl30leqjewxZ8HH7jGPoTAX
Zi9QO800KIZ15TdTPBI8LK3Tt7nXhcXRizvG2bTFKZDJT3OL7tXN+Cp/vBFimw46/qZ/8JR6Fth3
+Tb7WlMNX4pbxMcN9Jf46emLQTnG1TS5+JtyjL37r0lQfNKKpNtGKv1JvS8eKCl4m02ktX1y55wT
4IEiCwTJA3Jo5jJIIcUmcYyEg1FvjHGX+GdTOtEGBaic6SctvI/CxVfA6jI7yn4UZEL+NQmIWIQr
ZSbuXlKm5YVDSQkNyEIkJrPLzq49IiQDDlCYbkpPKXVlfC9GW0cBQwH3i9ysYdl5s2p9KMBUXjhb
bZVoq0G+LJ1kdDXz2OLLRqcG5B22hhCTtJ0wuHWzatSlNxxLSj8lO8rU7NndKzd+5ZjFoZ7OTXyl
RuRXZNOhU5cJI5hmq3iuSIpL3k6jHSMyurl0cNArRGmXa7MWwQ+411SxqYVAIItM12FhFsQTyvrV
UKxCYWPkbqrZCn1QBu+Um6MTI1iGmTKmSlgUSm4muQT0FPc06K4h3RAAcNBKbK+zwwZvn3neUjYO
ndEMCnvEcMaZB1+8zzh+l5G5lNsD9IASKKa5BP4kVIy/XMDKQu4qyB3qa4CF4NxMWKC+QweRMdIX
eApuhfCRPCjTICbr8OARMvBn6EJwkv9H03k1p44FQfgXqUoSiq8gRMZkY7+oMLYllHP69fsd39pC
9np9MQjphJme7p4P77tDuzGl7tPQNYTSJ4VN1A7AB3sNz1k8hfDswBqdlIPtuaaK5vbVRud9G4Lr
GVGX2E8VyAhkWzPQAVHsYUFADS7ECxeQV16HoSHTvAilQrjhBwWuKcT5fJ6DBFNowppaW/B5OUjF
O0xUceODqI/5U0nOMUM5oYxTj+ZJXDRJ1GnIKlGls2YR1MBaoDaLr8ievNM8vX7Y20+iTLsTH4/6
9F8qyhMIFyElcxAZJD/g068fpm35lwtfKPuOp/T9tRvfK/qga3N61OMECPArCGcUHEn5xZpeURIV
0QVlbZbz4jN+666Td64SSTbzizIS8DdkDd3m3onqMZ8aiAQNO3OSpIclQvtQD/Va3xlvtcXH42JN
5WcL6/gmXaUf+1F9yKBBH9IteJd+BHkPRv85uTdEdXxK6EcHXUATPia+1N2+IOBR7+O6C9QQTB6y
A4X4C5QJ7jyWSZRacZtEQEdhnrOg4ilqCFPud207SU3+wkh0YJDALzG+KQ4CECj0nZGgHc24LEBS
Jjk7nlN49dtwvGegayF0jUZMWIC1Hm9K2rDh3NRNY5AM/Ehov+bN4GV8p4IawImlykx8fsqHA8Oa
q+dQjhR8ksaFz8HEAMgBd4z1RY1FADYppvggrF7I9SlNyh28FIEK8Bxq7wzh1yekH5uKQD5rYDP3
IBGuhgsGxqG5S6UKM1So8cZigqVH5CRs5gbiDSbc0oxnAFQl9OR2lnviB3MyE7E6BEdiL2tW4Oim
7NR4qdsraniF74bGHBAATj/baH1uIyJAaJCzuBEYPhrUBNeDYQPWYCCe0LZdvunoNlPPG5hR/Twn
9tWZrguUJGyqJLkoDjA6ovE4AlPeHBCDkg7RJ2k/b+L1RG6k0FOezIesdFELQfRviWhsalLZO7wI
Uy1WG0cFN4ZTdZcAIDBaltY+OkVrKVWU5Hc5ziZYPhmU6tzGd1N7aaiLEmCCmYQimIWHvMF3NXlp
xeu63IU0u8WdkaYQxKaAJWiGOrBzl4I6lXWSZK6PkLGC4W31rXyVf2LSarrXCPIGe5fY8BHaQtkg
rlCEMRxplBWIeG/A3Bq3sHDVwFFG3I3BfraXXlvD2vf5rsFQ8TcaV2H6FiPMkxfWsDSGJSFeS9YF
2Ira+E5SxWvZkJMRtQPnYtjoQ6aca8Oc1L8tHXKvXJ2ikSRVI+IjIqh+s3iaY4jvOyMOeLRj0V1c
34kRSdskcxUCPdLkVHITAlH6xfJ3KCIrVBErjaaz486T16F/CsulT7c2BPG0kELS6oGRLuVwPZKC
oSedVUjxhykpuM/g8eaWKV6GiNVP5iU+cbSSAdygRRcEUaJQ/okqgTdHYz/BpPeNOg5hKeDAgIJE
cbhSE0J6a5HQ5TWYD53DR6vVaZLOZajFqpPArKYF7DjjOhilm5rLIhE1FcJoxhKxq48tFNf9ofVT
mZIpUAxSDtIS2GmRA1MgwBAEIIrJREGkn4H7g0uFT0DXEG8LsPQJzEsCNfgVBK0Et1m0EOhv7pis
iLJDmdejJoxdBjQP6gO+GANJI5w7GuBauHX9jBABWIdkx6IRhuUo9ZymaD1ur7RzaUG43n3LCZu1
FS1TVkCb7MXb57boRoRWvQ3mJo5V1BwRRuLmgF8F7Z6tGR4F3OkkXVj4hDNbGVbRGnCKm00C7uM9
wS6tLHzc+9BuBE6vCl4I5WTSIQBCEc4wu5g39BAms8cX2Z5ZYit0JpxrPbOhqrCW8HmYclw5TAjx
58AdPppTzOOCWdhQsE+0xMqO+ZQYKJMZR9U5LzBAYXDpKWsLTz0Bwcwb1HOscexawpqAGwM4SFbB
PFdvgOOo6R6IvYub/fRJjVXuGMaNTnnITgR8DZ+mYzDA0RZpUvX30UlW+pgklBME93Wq0qUJKS2C
hxkj6UWU2MDQmGL7aVN+wroI/o5NelM91Ft/yT/GdEpKZrC64jsx7D0gY+S67BOUpgiqaTgKT4gF
jVIYce7MwFOJmPZD94RIXH4ATSaEhmSvtNBIodkI4g0LFxpz7hgAWo1+H5egYA4oKgYtv0znTeWC
1nIf0npOyZHvxJQmwSWs4sQFVtWoQ3HbE7fFnhKfQNoLlbMKq652plaAeFPOpiEzeG+u0DjJM3zG
MkGW4LGZ2BnSYhb3u8gJaT5BML5h26ZSDH5kQZz8C3cgwvg/8GCoShNiaHxnHySIAPphuxL7O3kG
ARGpCjVpno37FhgRfHGYLhPUeCeih/wL/5johxig0qYTQCw4p76o5Go38EnuIDEztKMR76jKbeRl
F69L1KL4/iKchdQAswx4AZUQaFqBDPI5TNymX6bj1m4PA1yK3PVNBrdT1S5UhRYsD3N7moWVO/jo
TAAxXZoTZgM+q3OKbmYxVksgyKCe2+YSfILtTZhqUmShFlwiu0Mfuyoll5XUGygkzuR8FsIjRFVj
TzO2cZzW0F4AozxZFAvkIHRvY4Eiw8ao2WArmgOu8huQsBCxcyAGFHp9XEhYLPEvIIN2mXIeQewn
a6d2xAGDxJpSqDpMZcFYYm/iZHB3YWVi8SZ5AkFhnQZEsSicMV946UN8YbQIww5W6/YOZutRH382
nCHihR5iA+vZDIFVSouSyYzft6XAU6toWeNFa9HkdsHcjsBUEhYkh7W9DoHCAUUWMgsEUfzfeGTT
qOv1SCukAYbKQsawk35DNMECD6bhr7zQJ/O0WKnelu++5gaQe5aj7NJcvmHhD5eT4NpKbt0hDtmb
5jXrHDrMU8gd8LlCCtY5ug/feN7AYknnNSqcF+g5fPZliIM7JH38ffNthliiR/u79/q1lj5e10Cl
Y4EVdrtX5aFEbyU8UHyqZVrWiZLYpKNZVRrZq0j8c9qiK4v0CZBRJiczS81pVioXw/zvX/++Db0O
tjrQ/7Ypv1JiTwOG1pjfPbh7aAwImSbrQVkKtSkWHK9DjVF6QmSLDhtrFmNnmrUT+LJryLSmLSEA
BBQ+TUhd+bHOxvBSKsmP2sv9e1aQNuR5FBx93Q4AGipKQpFNVm4Q0FWSkS+UJlYOoSK9WKwNY9Eg
VNeyMyByhLtptbO50dT+E12mtHMtzVNVPw1pr+Iz2w8h0jR7pnt49NSQtatj2t0zbJ5BDl47Th1u
T4eobGDWxkSBYzmZpdqvisv44LTpDulQOGEzi3Y1+akcItcMILakx5d+JJMN9JsdXYPw1GKbWR0L
jQpI/Ba8MLawP63hOlGAlcatr9yHyKRQ/jCABLofI4GgIxYGDJAW3kqm0OpD2Ud7W2FIQ6FGl086
+Ug9vlvZT85KmQp2f2d8BONNjp91uVaoIOrV+8vcx7SUys4vXZqW3ipL3rt4RcTq2zedwkof3nN2
6lfyUZckwLYPXTtxRpuYCLHviPXEj6ruCmJEHdwuegt70kkNrFT6MWKgHuw4kvQrLuhlss9MsPkX
bvpMXS9B5I2SR+EagPdUIyaeADKGrJJ7Mu+hWRQqLM+vlwSlQVA3iZKMCZRuI1hoAJRpiSrvqx9o
R07PabugENNSuoYuFyh0eQjYmoYvlPnC4sNO6nlRYbwY4ahy0fuvAvFo08GWf70bAamijmUVyNXr
KxrvOaIt/QUw3ydU+Lm8E0YR8z8Mj1W3rrnPHVFwJa38SYUIF/cfDYOKukMZiuceq3LawIIgkVA0
QodwGfsY5KjmtIATYaw9umOPLb5SrCJqjNm7TPqGc8zIdil+fhHh9zkNMtioG/gIeXKdbC31biGf
LLKvssDGigTH8mlDYtELjXQKdM16rScvBzGKLP0U1rYqTrJ2Js5/4bI/bPR+Q3zZ56uJefTZr9Ct
Vz7JUPubE5BFkFE7JOcvk60enLRGW1Vs2mATgdmVJnYwsCQAl0wSeQvronEzFgRozMcivk2kXQNG
VlXlLFR/M/lItDrCe6sRLNcMuxKxZz9MWBvXPjpZr3/T0n2ErLJE39vggjQuW41FxgbCyvtlDaye
pPasIKVM848uwkzQ/DHMsx0ny4lJdR5t3yjj11vTs9ZbpxAuPDb+1EznpYl/dlC4GC5IAYiOPzLD
pcNLYUtN0dZL9OUxQ8cMFlRNc3LNWKxAAQNhvCcidlOajTd8oICJKKUGozXHCvsCTRfrP51iNbWW
ABJyEuI9EnL1VG3Xwqgo6xyZW7KSUDwrk24pkU1qV+ulcX/N9rOQbVwykzLG1TykAKtT+UbrkqiY
8FDccwMJGvG09qgYLlIi2o9IQALSo8aFpgaOdxGw1uJ0VuoE3eBUp3uyMX96eOvXjqVRRn2jfN4n
lLUcpDTKXBQzAVbhlGLXD7WBfPBgfOtw/ekYai76FqjadKvXLaNo962tSm0BR82QFkbm5l9pdMy1
xUCzym1pHAeegitT7XrqHiHSiYuWKVhIQnvr8VkKDgsfi7fwFsTHleyvISwEDebCKekz3ZEpa0Ha
McJnrD5U1gF/TdXYS2eU27zJe9hAVCWgaYUzTQq0jiGpekp4X8D9dCBSVYkitCWZOvhlOFmZ8QKp
n3auXlS1N329B7saNJy2FgAE8TDTGTNW+lHxbIwE9Bc9G18nMz7rJCTCwgVFD66Gt6Smixn015xf
EDmFKOmscjeQpON+xAokgZ003oqzk6W1jk8okUUFqvSoNNKgg9EDRqWTZQU1V8frwX89wQZa5FjS
cKq832ilk+Wb3jzrNhoyEd16B7AI9NjBcwYluvXI9U0OufrqQ+Je5vPsntylm3RrPoIv7R9XyvgG
mwA9Af8i/uO7mLRoXJjqV5hvoPHFNT03UPryc34ujvjbHWmisYNCte94lIfilB/ocLHFKx7amILD
tmD/y7uBR3HMjglfpMug6uK1wjOv+4UK6Cv6hF33mXwiZPgy3+334Spf0Rzuuasb8Qri7wGMEURk
x4hX+SfPCM/+MTgnOMJiL36y9+ap/PqrKNRf6DV+WkQg/df4VSCwwFqah9BNUPHekcVJiFZGB3DB
pr8B3TL/DgjDgoIPBEMZl99jSPxXSA3rTaFu4loc6d+RY0WKrTROZ8hg34i6/9DwBF2KjlmVuewW
wrm/x6lPtDJvoLgDfzNFieTBrzUcZNnjSEioRWCvE9wJNFGJIJnARwngJ2QVwqNBpCNQW3UoQwC6
rXDY4iBNoapKxtQtRgQvwVT7IWFlJxSVmrdqB066Q/axITNemzRkpa341t+wmdNkPD7EBzihB/z9
DtKbf/KwmpN/7acNqC89DfiR4bf126HJGR7hh/zowdab03jpTj01EeldvkrvKFd4ULP5an4oC1E9
p+ACjZRPyI7NwSeEusDuCkLEoVA+cazH8Dl84uXw/P9s/2FBFAY4jGD97yiLtY9KezmhtVKz6BZY
qi9N18Swq8Zuq8TFjSYxEA7EI5wtJ9NNDgihT2/gcDTuMmhaCyWEh/Dch122abkFo+OhahIPA1sy
AXxxQF+UyBdHcRCGk8gZ6+iUiUrcX0pHOmhMS3rKUwVFaB2nbvk27GpkTDgibzqGZnnIeWQn0a+T
9u0n8RBtCuKLfxJXNkojImQybfiK8mtGwm0QLLwEJsAB0sCB7uXfgaCPslIhk4t++J9I5RC7MCve
0QddzXcqXkfEMuf2rX0TPMzwo6cU1F/aQ3eiVHVsz1SzmDXitlBRYTZNhA6KwZ/9MAlQJ7VMCWGE
X35pH9oH8C0HfGFKV2SNIniwEKBMobiJKhRemKDIoHTnf0MWBOXffQLpAEFhteKgZDNhz/k7SDr/
nSodf/CpE6daHf+dLK44h+rUXoqTeqPbzk26D1SYzXui06mAArKVLuWiW/SXmOEWfoiBB2n3N/w2
YPAG39JTdOFihLJcA74Nv8Mv1U2MX34nT+VpggHpWPmHMmQH9pFq3sHuizm1mvAbjCBO5HlAdqN8
dBBlpeQjkW20oOpdiXElBqVVW6rvrT/THtrDeHi38B7eu09ci57V3njU39oDkEDgBP6U2hAH2S4u
P5SjoMpQKuIAQpWDYqtlf4ad1gI2GPlcDzWagEDwb8npe6Cg14wYq6GyA5u1cnRowIGoMWWpEC/7
6RzkBBZSF1A/0O2lBCHZhltIZfB9tK4v9aJ0Z185oqaxrZ2tb032RswwTAfkDSguQdkoagUIWgAq
g61kaQsz3dryppVWfbOqTfLwVVmtB801z+a27TZjtyFT1N+Mo3T2jsWtusWX9EJLcG5TccKelJEm
s26HFqH8T6Bw3UE7y0UBIEazWdXVmJ72nPSO4r7WrUbJiXHyMAgRXB976624icF3PtIOJJD2EKpQ
CY3DXrHfpPHQSQf/AXICVASphMQV9A8oCVcwEETgQyBDBAIqeyxNgykFUWkf+CpZGdvI7TRXqRew
s6BmgYcRYBNdkTs2Mp9xhT0k0ieLWqihl25YvCk+uu5tU2xGDK+DLagea31M6of2FTo9U02IBv3P
FlGM8eFfaRBwyvJ+JrrsSCfvQCPwM27fa2oMbEIdm5G9oU0Om1y1T1lTJ7RUEHMftPQSXKyj+aa/
WTtj16yDLbxtDjDW2lwCwE/oPZjBqBL4AaRnD3smHEMAqrABVMU6BC0ZjA2MgkcnmkG5+WTrBzuO
RLvg4pqqTomX698I4zozwkaau0DVohuiNTXQXWKAD+lgstHhu1GuM5wkxtJzjpwl7PDR1d+zT/ud
GXpuYae2F+0WfEjQ7aVn8bCfw6/+HO9KhqESta/27j9ej+ihP8U+IT3tO95hIGoamFp9aI6mjU3i
Kq9XE20L0TxCxdlsi2a7K8tdpOwCaacUu8Hf+ZjWxCRYmB6C7hPd/vVhZyMzcVxkRwPromYMKRLt
8WfE5tJdRRRQsbo1aAe1m1g+wm9Y0dtmz98AEaD7ZkyS9P7KlAvaRHWxt3O76OwZlMwASUZg6hXM
+Qhy+M4Ot5UBX2yjKWvFXKmvVREuuxyk9ln9Kk/w8uEXwIZ1hhXH+LV+4+/0O/4wbt1JY9ej5vzZ
wd8LzIWFs2u+iJJlFq8oknSTNeIkNGkI/hNzk0fbRt7J8s6Sd02+HyczrcbLMaNJCbwQk8p83thO
BBCDRR60baqtsCRds5nDDwp98NJ5BcTe42YxbDHWnfNFS1rRRF00PxXbHK0J6WlIAxK2uYlLQZg2
OSLYwgWaLkSid8BoiR0ZbBpaFRGuT3qCnzHKJhqeB0v+CaLKgKYUUQ/KQ9pfMeCIPOk6CC77mrGk
dZD0ATppJAN0TwcocDKoKBg9A7SDxzNUQUAhMzNU/zEGwQLa7/g5ULX5C0XgSwCYt99tgm3+H/RK
5QgpiQ5VjQxHuFfPoHb5ENgh0sJrw735RaI9Vu/ADi0ZSfdhtB+cAw8FkAxFnHmAXcEyg9rSt+fU
vFRMY1UXkolo6Sha14hWJFS1CSHoDkQQkbtCtSxCiBrX05ouPjkP0ThJXUNnxceu9xe1v4A72eIq
DOHXmye0JRog5oDojxFbRLRWxxXIgApHuF6gsNBZpivNGWwLA2fESzRu9ytX0qpF2W6SlvQn3xXV
1rbXtrHCMDiVVl25Sejpru3keq+n16HMNjkvrNcldSPQON3RojmQe47WCys7lbrJXG0RYiHiElrD
PHOE/zsxBMYv0jShBAgqhGLYFzgscP1r+nbhphJQMoMgu5QUUau/UFzZ1t/lR3jX4MTU538yjvYi
ppN0t+/m3X5mj+Sh3Md7f2/v6lE/j280PiKUqsBvMJdlfwO/KGY4XA6vGRENM5W8iqoB0R2RnkrX
OHhBlsiluKkh3PU/HgtkWEiwIG3UFDxtSkFmAG1BSwbbl+rDjIars//3mJqMAhbtlWX43f/s31Ff
vZsn/6oe5IMSj66KAbIxA3W7isioueqEGQQaf/FQSYCBp5b4QNrW1rYt0NrdwpasWqXWsolWqrys
ASYF2gb9hLeCAlOoR+R3MGEzmO1vIkoREUr9Fq7sKfT2b8E8MZ8JKx8Eqfvr9rp59rmIzyhepfwY
2G+lvdNKxK1gAg9J/fZF+qUjdNpuNpsYN/LIjQeXwgjUtoFeBbTOzS74k2xyzCWqg0996MWXRHqW
YHJYLBN6aA4Z9NE7AIOU7zRIPlhe5W+mtAPiLYpnbT/k/jOaXGwlQquK0xTVrAHWSLtFV6K3CyiW
NXbF2go978t3Az6mR/RdlXtduwbeiroNkLEVLm30BTKLLUpJxWktPIfXE3Axa1M2o9PB3sAHXQb5
IRIktidpIWNhYls/rLOAQ6QlZCPMfJIQNizWAgjchMuonHbJ9F479htb/FtAmhEeMjxyi71IQezw
0dn3Yrza1kkm2BR2pVMybkovLD5gmlDUgaRYeTgm+AvPqI3Tv7tXaFXp7zpYO94OPg5EcyxYxnJH
QZWjGJdG3aBdRKBTlDODrzFAncKXjuzIBt3XBhBeKLCJQQq34O6EW++1Ms0VBSs/25Skcb2AqypU
LS8rF0sx7g8Utp08hB86f0EAwd8twtluE5hzA2ZBs1SJEPMFAUqIoKRxw560/WTsBwST/TZoAU6w
LnJ1b5lNVokyh376AuYCyigWbbiwUR+PDhifDhMgmntUD4lI6NKHpJ7y+rLZ8MX3cFFszFXDF/RQ
Fo1uli2HRQG9jyBoDSTeu/IifULlX2qiK6mr4TRGxE+tGI3dyl7mz/Sp7VS22KP3gA6ebYaFtC1d
WpXjQTb1ca7hJSerailtq6WK1wGKQdBMRJhznrn0fryHvYW0uozvGLGkT4k+mhWS4AV/AwQHJPUE
JcF2d6GsOKny6f1ky2KDseOXvcyWFZbAK33FU3jUMGVpZwvHF6nU1ueO0cizBl1dVBvEuys+GzLk
nH/LNtmSvstLj/Hh4s2G++W02Nh89ozveJSgYkBN4Sgr70fh5PVVtuFcsmXpmtsopLmmtIQp260h
S3ZrHW3+MvoNtxKe9t7OIO0d794uumW/opVefa+f0ub1rn9DTj+MZ//LvKA+rfGK+sjR1uTT8Q54
LGMPc04ezSP48HGWnoAcTZUnv6VC/4+ERwBLNRvaZTYwrGfej7gboPSwGRhOCL6QQXZTViGykfRz
8tN8a9SqURCS99NcCcWON8XJ9ehTiDqXn+mxOhfn/Jicja/onF75Q/S10gciXPUr76fqprzyA/7q
rGus/Jv22O/DZXsyf4DlARGn5ePFgrvT3tUlKK+xaffB0vzRtmvjncVKQ8DDWJ5Ms40JQ3eKKzFg
1pd4KfHf7qw8SmOKePlQnEEPRyUMF9YpepdP8mcP5ZTln7CHfvGk8HinoH+keP7B7eWW1h+Tb79G
pgDvmT17muC9lbBEEpI4GdZrqIsAgAfEzpghTLmdjbzOqGzHTo1nI8ovXPzlRbXGzZ+D9Ian6Mbc
wr4M/lgzt2WXqVg1rg4wB7Wb4i04oDlXTdeisasgUDFdEQ7OY33Wpm7eu1bhDjngHYp/PLkcUWdT
HBbqCGAatM6fl8hZTME7wASOQi6FbEpzxECAABR42QhJ64RcBZ/F3gFEwIxRWMtauEI6VAJIBikC
U9WGrGEQ29HOAi+iQfQoKEluIDhAIDUctXWSaUH7bcTyT72ce9xIahyKw8kRHpo0nQ5nNbkLIwLi
EozNfmHSXRt+JgsS2uCGUM5pMxdM8IW3XOZ2sOSZDYrL4NIyx2xXNsQ4mELWNP0J4N2gbmN7hglf
LKhvcRNaKKGBS0sDXs/T11XOGjdTaB/IhI13kk4p2InoIpTCg3FZpSgkjHxnUo9cECzX5txSlRWC
WnE64+xaZHQ2aNoyuFBLjVfmW72lyVTx6G4REIm1bvagMLcJrTthSWDyorvFfuLoUGlEyCq699Ad
Yz7BdQahMJ0fX0vhU+8tSoAfb12voqXoOF6sG3xobLc40vF1Qw/JVYlz/bR/ws5Xha6VBtd3/5Q9
wkO9kp7VTb/rz4bmFhDY2a+e5hP288XmKzqZd5Nt4xKJPvZ0CT0mN0rA0pn5zCegXkt25j+yW/Fr
fb5uWOkx1qGyYJlLacfcyp/pnf/1Ht5D/za/jX30pV+UlXKmNBzRPzL7VY/yYnzDp/1TNJVgOZ6c
WRlg5dDQ4FdkiZjH88GyUw9g2nDG2T45iQ+anYp987Dv3a3eiibEkFIfYFTpX9CGKdvJT6bhN+1J
vqECnwROV5wc+ZZeoOyTRrLphRRH/wrO/olrAkeYEak/WbQob/9br5D3QrMQDCHiekz6TeIIWolQ
sYZADLOrFbXqf8lpcJB/08vkHl+Sh0hnkHdAnQWASShax4LygGMvcKXDuRoLFL08gx85DV4C6gZU
d2YDfBXq3swqJhmHQreLAb270FY1fwwSr3RhbfDn4DzcCPjNzELxw55qPJw1i9IOFXSSAVK1B5eg
PrRv1s94GVf+RiYlxc3s0UNk934DLom4MAKseQk5k0ggSVDA4AS+KT/Sb7LXbwJaSCndA14HdakS
i4cppjOoUzl+KYSR0zGlvY6Sj3j3fxBUcOD8mOz+Sf7NL+WlXUn313K4JXv/BMHf+q1OysW6EYWD
ykIzJ2x6tN/erf3W4IEIMJdTUg2htaDAHeN3jyiZ3h1452HwhlsoMiP6CqlTFhfOjvVl6B0VwzYR
z6MoRR/GevEDLQQbIZItqCzKNvjI9iIG22e38SmABwbh+GQr8jmja37Xz8bRfxS3yZ3P5DOzJm6C
jpvZuJnQRzH+g7CLXbWLaHNR3OBIHIxZc6TesKuuwNtL2glu0HAxj0X/XJIFV0R4aPcxaKI7g+hr
+gMy/5mts2MJA64jIi9gwQUfw81bZPt+293QlIxbGIhwtdFRrUBL9wbtVUVzVtGbEz3zUXnTdsyS
hfbZPtVjB0kdf4QVmn26/3ak//KtAneNP+AA4hA12Va0997nF+mJrBv8itHNwahjFNln+4wnQHuP
btUv64Mu+kwwvvsn31BNUFIWDKG7+Y8nhwMevTbg9iFkhkT0ZA5QGoXP4R2zBwUd0iRmkn9iVKeX
5iY9262YpCKuzQ94Wk0rbIu0G51rbslJIBXpN21uwg/+Qx0W6BDDGuALRhpQPtLnZFbd5F+ihpC9
5RYIHf3rIZ2BIu4Trm5zU+7KPXkM6DXMc09aNjmj9hhFtEGbl4f/iH696+Tyem8/+gOL9pr8dA1r
CScv6Vw73rV/k4/ENXf7nP2+bs16OCYb4jrCKHPbv00u2mf/1r91x9f769282N+TQ7YhPT0G24xg
qtkY2OoSUMn79K7ulHNDbLUZJ/PxYM2VQ3ANdsW7dFFP44fKEyMCJnVfh9PXl/foD/KJH3mbw3B6
vSuH8ZC8J+/aHnLAhbcmLrpGvyI5+cQt9QwFhzvCgP1bZBmz3CdayrBe0rYG/QtdfCTYaRQvyZVZ
e55QIhnWHRPySeDFCsaPLKwsz+zoKGdgyWQlgS1VXIIUmkHwOt1RrNuwiWEqEbGmIu2zkMClAjWF
4kBwwTsQNXs/Fbtw7LALBwQHgPu/CCi7nN1gBvsMOiUoszqASAjiGbQiqETI0Ih9QJJ5aa4T3Qao
VcIhBNT7ZVFlVGXcTkaWf2IpZjlnH7IF+Mci/MtewwbGmDMWEbuN/Iv9RXUrHhM2LuMYkXi2JOa9
ICll4FTKM7npYHTxRbmzLmYANG9igOruuCqYsPKP/JMj6uppdzKu0Ag8AlBYMMXkVD3oxPJ47TWW
guQ3vUvIegyHj8114RIRuxf4ftDeYyqmn/LGBeU6e1ft07pa1/Ke382z/lbf2c8+vc/8buz8GwvL
TnlT3vybJggHkqFFb5L1jOR2re2Kybjti8m6M+ODF7P/4LiayPF7Fr/uetddNVATaD4zn4ImeJ0F
kGCj1evgz3cTkgEDxNNAjpYCsY7hLsr0o38yO0pB6mTvByMdUPQ1WXwc00oxN94nHclQmCwMeN2e
4jttrzv0CCpSxi5f0oiUhUX4F6MpwjyIWFmC6M7twhVJul4uFWsh1YuuE3RZInlgnmqYwwMy0WIM
c/5K8Cx11wYEQuQarmRl3Ywr8ulGWdOwy1cWKl3j7J2EKINShObCQHulG9gHJlZ81l4aDuheY2/N
L+Gyl3NiXISMkK3q1PVs+JRzE4fwepHS9rZ0o2GeVFv6M3nJRqJ/3AAJeQEwSERJ3yEmCgxMbT4M
c8HdjnnLpUGb33EFLIU6s4FtQB8la1Epi5y25arD1QYMjT3MLRewwUxvzb8aDBJoZBAak7ldrjpj
A3Q59u8JUAcVTMZ6duiBTvObrBxH1LlAYeq6iJbw40Zr9eoeVXFrsEpUPPicGNVjCNAiXZv8JigV
rICGWzi8vsizso8QHDDA1rzI95qyILrmTAvpkAHLZjQaslLK6+sS0MNeQLqmNoCLmcFJ4ygvLwt5
6RugKZvPVt43EwzDVj0cExsl+sqarMGe4+g0qNAG5h4xOVZFxkxTXS8XRxUvUnNRsHdNSD4A1J2C
RlX0w7VnqHZxbsP0hsKCVMICmoN+EhlQpkEeqNdzet+0wUK2nHTiAGD5Ohsv9Hf6l0EUgoyJc69M
6zI6LCw8fJkwY6bzGJlnDzuHhQrRMJ1CFnC0+EvQVh2VEbx7tpdAcDupl/bW1MZKhEGP5wQhM7Uw
bdlpQgz+BpArGAXxAho91FUAGSp1gKfSn8qof7l0C8S0k2ejLgueVI4DMgXaGeJmBoaBrvMH9A3e
q4o+lFopBlF4enZzdMK+DrFknnRCM8+rdB1C+qXgdVKA+sSZphCxiqLNrD/iKzEJ9ap/JSsFrCB2
YXzCv4fSbP0Sg+GqimCOcmAP7pvRwRDRstAhU0FPaDjfODSGUXnHgsIF7Fy3lvBGQu28ziYu+gCo
9EgsVWGw99ZSV6ePCC2bpU3NgpPsymyVYvWVr3kpzhDaNddFsUQkBF1bQo3azLMJHtQLSIdp6iLJ
hOOCoTA+fNSMuk88wQp1ZXpQSEgSeOcFtyHBGYyKLJUHci168oXAWoCsuAM08/zlUKqDnGvcwMky
KOt/0k/AL/BPACvISxQhml7U8SKbO+dUf5U9u56jLuXv0BcQsgGTlUgnVMcahRS6B03VkL/OoP8S
3hF3gp3HHwDwwLU8nTIxDmA8i4MqI8GnaLr0V+wgiqBMwnNENFtNOVcwM++XZwGZEeeiZgOQ4zte
YpAEeGN+SdXSRTb3YFhALgju3RW9EvyG3FzLqot/WYDnMuyfYD2hil6ANbvI5gEHuU1UpIHnuLbg
aRHZNDifNuP6yBDKYT59x9+cW/MgTCZ0zW4U0xHccvbE2LwzyCAH5HPOjhCWRR7agmg4SMj7cnga
ETA4MIOV0gMlcI8bcaXY+NldqU5QZ6Z32d66ySAi2NcQhjziDw2tJjG1/EM9mtIGjHRRY/gqz9Vn
dVSv1o06LReIS6MkM5XiLY3TYFKL/xfzgYAb4NK4DZ/NMRA0KGZMg1h0RkkblJPhNCBSzR14yDDd
+Q4JnChesBngMaizDnK8jpgBmN6BiQfYzu/B21EQIAjgT1gUmGicPoKVQBV64VAVA5W/RX0g1gMF
gan2QyICWEw0zzAJKTBx2vyKOybIcSJqRN9CKsLA4UIzxLhajB31VmpAjZSSxV3m2sffldjbAS6a
GYkR1RpyI/rBgQwTYGI2zcwkNuKOkBhj50AiQdbxB7eKGnv8zfACzKCMQ0jqYpf1V99mwjMcuS+o
YjEAU2kZMvVBDU2hlDB+uh36XwQ8YqLTW1unuL2is1ecrXwGEaZJ5poKcQU4SFOPAScEesysR9Dk
AFePNTVjyXahBGN/VLTwbB2KPiOGWZQJrmRK+N1ZukOtALcQSpmw++R41dK1mY+tUjVcUtWMZYej
ivdZvNeiRWqt285FjI2hQPdJqVNBp1U5bbv2DLdHbUm4jdonvobyu2q4jE6qFyrmnclGdN5k0WjX
mbpivUvIBjwX5xOvX3IEkL7suU5z+WQDgZSX91HHlHP1Bzx86OZet7LrjYl9DTTQWgzIEEdOAEn8
gvChZ2PAXRnFspC+i+/cfOC4M6s+lJ3wWdE7GkLTP2tXibE2x70EF8Hc2HHRUm1ZBOsOoDd343Zf
4pjA6tig6ZgX+Smxtxhdcw68I8PWwPk5cnQ81+g6xZYDbZztCdLiy6F/F/MrK5GEO91f8smQMlh/
oFanjobD599s5aqwuDBHsF7cdp927nAbqJcwQ5B+NN081Vc4KFrdEp8Y2PpDRJea1WiuQ30Vn2FR
9doSInVZLgJ9RUkKQRRT2Io2KU0kgATg5RRzwb5Cq9D96UqQyuBHjUFHw54HjQCfRmveUMrjj3NH
fN5grUCySo64naeYbLT7HG/v/qjlW05Giw6YLrK9457/j+Rr9Bf62HFuGNn1jEA0LCqa0f+IOq/l
RJZti35RRZQ3r8J7KwS8EAia8t7X15+R2nHjhrT7nFYjCYqszLXmmkaIflCOYdvKtULcz/1N0mzw
mHJsS7+MNVjhXDwWee9MWkcwGTJt4uXzolgy6q20CbM0rlxUT+qIobG4rpwbDfGKmEtjYuNusTjM
ieaihQHoRbdiTHF69+Vdpl/wew/NKS6qfjRHdmNmW0feZ9mOrzNywQAHoU/BoeR/eTf9UrwZhrBP
kw2LDYki/AWmBTY2eK/9MapsYgTkcXFyoxWTfPYZKDqtMQ6IUsfPhzeGcxaZvjmLMbhD1m6D0Y04
ebn8liHs1osQ8vwpcdewWJENsijzYWZjD5wzi5jFw4zly5y4kMfshJytweu/k8mDU8puxRiIHU4e
c3oTGcC9ilFQ2HDwQWMRi5oTw2eYpk14pErtkt55H51mamCYBtXIFEnFLmY+P6hYPFwokasgMEJF
AikOZryOUwM6Uji8yF8p0Efc/no15faX4LqnqBc2uGIGLzYGMQLuRhgL4ZFZpZuwx/iW+3dG8aVr
QLgAJ18OdkukSzKOFGuA9UeeVSPhCjxjOzLxCzV2zOPxwZBtyhNy7zbUHXib4zLAfPpBmBI2VNiX
syYBLHE6pDl5jJofdDBKLpIqajzFEOs3glvq/8MOC93trftFBshrMvul2m5cbcV1pqCCmsf9D538
QZwW24Q1Y63FHBysQpRkEXRPsTRxk6EHSu9sJjHxNiKHlBk6e22TitsKhhbbAP/IoUWCAfUnNHQc
VNRvFik0f7ZJ6hsO++ZNucmWjYtxgqpD+WLcRvHFAqIk5Y7m7uCnIIao6zGqIvTqZGjwqiBPVdGm
TanIOBUXj8c8sUmQnhXJHO/5oD8+cCypp+wz9r/gxrHMcUKpArADXFkD9An4ETCGAyvmtoMbOwYS
46aQkabQOWN7hlzTRwX4VbMPUdvQs3/wEUFAJL043Moj9uEkTQEdEk4HlYaUvUsLcM6ip5mugWa9
kX4HVT1kL/+j7OheB7KjqB437gczK9pSOu/o6n8wiaHBzV5YDtOhNtfhVcOO8IVEx9o97pbAaR93
ECIwBPPQXSUgMtSTPOwjL5O1eARRHPwE7NWO48cTN7l3f8SFRT6qrDgGYTTK8MZ1fqUOFiytMtFR
x1A5d/wvYAZ8fvgVUCL5HTTPvAJwDP8C0srrEM8EGAgmEM0SEhgAC8R9tP4gQhjdvYBh+XfQA/Vg
4+HQvJAEGQwyqda/MHNIXr7HxAS4QoxcEkDZEWls8Q8jtSCYMFPhM16lE0I3lzY5KCcafDHhUnE6
E/MsxlHpj7q1zkxqXBlGNH5DI8acD/Y2XrAAMfzfgpEbiMAdKAWGpPJlAg8h/0QNajU/XUqu9M3h
1g+kO31qGlN8Q32ZSay4bBOVS5AX0oFpapllMHjkByAV5W3hdSAMdTRyQcYJdqxEYmFsk5GOArtL
ZCz/9wzI5cKvh4mhzy0AsoRNkEapghGZ+PTpK0qmFHAmv7IKVXu1TZ1bANYchbSgaBA0oddnkyQW
wpvIvmAXsUdZjPUgXKUuOylppFT2Vrio2GlScrQ4A3tM2T4tcvZ8ELcqHhKUbzrAmR2CcTPoilGM
dzWbVQ1lVNLHdTLMKw1iGunrfJvuh4soCfeDe/po+ZrB8Zh51ziaxNN4Gk6zmfigG+W/xwS1LB+A
FF/4VX1RE03+n8cqmKy4czAR0aaC4BMVB521AGsOxninvyWGOwUMOgmbbCQOMtYOLU0ENjrkpTy4
xwuKE21ckRhqNwgGs58OU/9g6540ytKyew/61kIaKF2VlkfOUPo2FVCcyFxldlcguA2X9oODBVfV
CpsBjdEzJAT13ZsZWuaTZvwWrxjmDgHTfjhX0bmo1cTOkOQwX3NsXHJwMjfumVN8yeoi0N7BGXFg
peGFCuak7OVJ9fiWQiZy9FRB/VcJDoBj2jrmxPWSm1Gx5uDMO5vKnJflq2c47CnsptLmgWm+j2bN
NdiwcfzxN1VwbJ2tqvKjknXxmOOMpO1txo9pn62C7BB1OCSMO3lV41+KFcmlTT5e99Nnb7/6FfM7
+0otD6mF5OM4Ir29xIcJuyK1JxJeBJpirascNAZ0unE1k39p/d2xGlUs18oe5yUqmT0Mp8cyir6l
6B4pPzmM6IAdzi4+DdaBNkU5/SMu62yZiAzQnmctOLT+butjR/WtQQRJEIzVsH+IlslEpxfBYWFz
7GyYcSqggoqXnwxPjNYBbOYRkKDO3p7A7YB2TsIg0Wz63YfQ1DM6jCNSloOJyh1AglIDgSCjKRGq
rYbw4Uqbt14/k33mLsCSqnQ0a3YChluSgoFFvZXD10BjQT5UBEBXSOp44QCMNOmPgTVBKr1bCeJq
e6Ne1bD59U9Sc/Ux2gpVCXIYGwcdiexiPMugHCGeZNJgwO82SKZTEI4CcZq7hKxx+UfG6Mr1UGPy
WmK0UfV3gwn92ZDwg1SzJeiZJ3/06B9qUAcf1tpmjqPhLMYMMkQGZGfvQv+HHyI8QLxBgs2AkV+L
3gIBd/VyZBAhFx8iAGp/5QWkp5TGpEVWZg2wzLGlSwCpVOppwiu1kYF+LSI0ot0qsOadbx2EDxgV
IRnFsDzgWZjPHgyElOBOshWMI80RR9lcthKUUBBkjXlp7vv27Er/tGQe/mv1bSvpd4cwzocj4XU4
NjF5yrO7uNSOB65iWJyXyHWZRmNfarXv0Nd4x2j0mL57EGFt9rGyPQcRcgFY3xXqMXpXIpZwjLdg
fXagayIbciXz9azFho9kLYROaLtiNG/uKYNOZ26jeq4ER9NjnXPkp8GnEEdQeJfAlpkCxiq0KIox
zU0nVmb/ajlABPykGktYdYC0jeVg6zmHRyfC/6qRHbezPpOWJkp6lbzSDvaihpJfcB0VG6ZQhFmp
j3M+wvqEOjRp9FXlWVzvOymkJ/Jbvwh9BCegMuQNC/V64pEjowX3gTdODjEYFvs+Ht0e1ldddGvA
5PzCQupCdo5jgWlyp5jnol2SUjYNuKK+OvYgXTcUEA95XT9ubf6jWfsazRNfMsqdk921amMgpA9Z
PAZ+2X0SLxrDXOYVU78Ayj4DGYVXp0Y/Tipc0hZtfpJyCutyZ2BzW/ewHkCpqzKahBRMTukAAJoj
MyEivaIesi4Z+UaMALIHTMCy/UoZ02QzupZyWOruT1uvNfnHx85Hg5yL8zP1US5yakymYEXPNhDh
rvfpo0WP5QWoCO35A1GthOsB4hrt44afWF/G7qHi6Vdsz5UCmAKg8qA8U92WSHEmRcqPQbnbxGAO
1Eyp/zJZUyrVeAh51L5FIbeLAYffSPEtdfclc6d2WhUFal9GXOzDmfTtmJ+CqafsX3r05Zq60Hr8
iC8E+ea84gYpWOpQKmjPBGKnlxw0b50xS6TWMFR6sOaGL2rgT9Me6e80KZY1fGqMKKN+BVpGv411
Zidp301RkGZ9MpuDXetLyxAVuj+c3fI+mHfHvCfyK+FQ1reeSsC9PCOfCrsxBbWSSKf0HWlBkp1e
mme95qkz/hP5VB7GQ3WdPnsNoX+4x+4/YwMMVFA2derLbM08TX9YJhQ7pT8PG6zvdwQBuMXdLHfY
FxGeZkHN1bd1vZPMTVAsTQUIemy7C20O61Tzd7rYMLFmkeLrYEB3XkGdc4ZbOFT4P5DtXSx0edql
QjDXka5OaxD1FyrygSrEBp3Si2/itjTtGfVr26SVtPS5EdPkyMcQbVrR7K16n0MMEFNJb5ljSIlN
pwXxoLw7ATHpAUnqM8rxWB41aT9xo73qLgtj1w3id2b8if0QIG+TjFEvJqZLQ4mwvCZPbRDgNgip
Ih2UCn7nd5Uaa63D/D+MZ7pXLmpl1nf2SjJ5MXijyLjXImada1RS0QlxcGPcWw83Bf/20MeqlMws
HRQ1UzZuqkyGYuE7AS4Cyi6hAo9WbD+6y+IGOEvGTTz16qVMfdmx27b5P9sPKaqWMAZ9to9Vxsw3
2xYcGrq3kdMLZuQd+xFbZTDCprkrJYA6pO4oq3t4h0Lcipvn0PtfSgaFINrRrsNHr7vJgyGAse2c
c9vC2Wq5iqfkgfmBPS7i6SDvdZ2BtUP7bCGRXQlJbcDO2UmEpmgLSUUnvq7YdRPmqtAh/bNW+NvS
Ru+G11e/TqKzBhiBSy7y1Ei+GCBsLeUn6BQYlN7d/GCZyvitGQuv2YbqlfxUliCm/ouYkGxZuKU3
08g+l/ExMw8ltmjdSwIfzlDUOMVKOXrKs+ug8yQ4T86H5hODEQLTh/m33p0f5E5wezpgmV7ziZp/
3OVEVavNuclP5JXF7FgalbgH3VooWjnzS+SlQnCFRlqyKerSK0An/qcw07kPtP6xKFFH9zLXwEKg
j6eCD/gKSuDuhopguQ5BNPknvLM6Mn56T8yG2vzpemx8KvDkMucNk7KRVGwGZxHEaz3aFgzpzIUT
fR4qRjlwZioIEnQrdoXN0tSwthpTb7hgrgWWDURgLQJ1bqi4Ea9sc92IJFd36Rxt6sg8Ofb+Pjdx
YcajrD9qxBny/Bi4WJwMtGsYGHdI5JKbVj+L/OVlbw8TEWwamvzVIsvBUj8f4yOGuTs2hdzK3nAs
8CajMtQIeTzL0TGRZ0VG0Ms5bH+C6llPc/1llxhMooasr2p6MxngFYsCnh0usNh2GObZSi4VAa2C
LpCTB7qN8pMs5slQPWLszlWCh5o58UOMWyf2WJpIEwDGqTshbWpGeOHfR4zlsjkSTH7KgD/2Nu/j
Av8lLIw6vBS0cWzSBYhQkPY7RiOhIFjpfoRkZXa0F/rNOMp7bWuutU2tnGLt6EM4pnJKtqa3tb7r
m/423wo2VHAQYfwznIN3KZxfoEQLNVdP0RGzcWaI0AmvS+xb778KFn/JhW+DCm4bOBXto9Dau2t3
bfOh7nHjOhKCRbaWYGcrP4RPweVuhWJtJ9hd7TY/prBBsjNWvBfoVHzUfLSX/lKcsz2eH8ihoB8z
W2L4xtQPP1AUQQw1kUP9DdApT5ihB9iksL1DPxdDFcGZAcBm/oEoq0CnhXbrRU7hH6yfhl8CWUX7
i9IiWcYJ5onlQWjkLBR18Z2LvvTvqEIeqASRHQA6/sXVQWMHfwGpAT+iE2DyA1hMcwLawVkD6YpR
wh/xmZkMrGfUguw+TOFx9oBxAqGKrp1OnmqFNz95Dc2pUi6xcY3cZ2L99tCmLNCPhv9kIFKbKQBW
NsAbZCQYkaBH4WMC8RlAX2AmSFV94VLByc5ZgakR1kbMAIBvwWtBdhnwCajQ/mL80MO1B/jG71Aa
1c0Ek2xc6iqO3j94lcEiRjFAhMSQMmwDtCPQCqAcR1Y2VTOGVUgAKg42wnwGCMnByt1BJMJ1gbH4
96PB0BZTcCdgVOaQIFnAzAB+aI6AQwdAUWeEFsnS15W7rXMQ610EA1zZq+oS32ilZKyyNTn+EaTX
RyZGw3BiYhda2yBbgO8agFxe9eMNiCP7Z0M3JMN0clAZAZ4ek3DNiF95LE1/IQU40PkYshjXoZhj
0YKqCJUCUw/gJeYkbMEGOVGcvvha0m49g7f3ppxxXizf/qOB77jPx726GuILzgv3fUSvPAwE1rwg
iGKUJNaJELiWpMil/864zX25BLoqE70BLJsMhL5iy19PcSasgxndXDolQAApvWKAK8KOBpUSkAGb
NZNgF4IwiAtvIavmbxDT0K//jWtwAsJ6lgE3EgdYpVhcGf0ULQovmNig8onXc0IQz4pZzn0YczDw
U1gLYi7kU9sJ3MyBrve3YibFQp64czLPiSBhs4BWFU7gdrHFEFAyS2feFPrABOXe2Pz7yMeII5WR
DZ7yGLmYktL8c0ONA2kUEaYkjSqJtUcJe8ioDwthDEsRjTsJt4HoId82jub/iX2yc8pNXiMC15B7
F7sCoXZ8+E/mnSLQlo5TqsHMu+XDlSUZoUVTJxXHLrAsM19mPsQnGCeBP8Mv/Ydl6G80hdIwLU4E
xR2E3Wom8MbsLaZUNKt4Dv3xqGxYQJyvTEH/mEDAefFHMueodVr6NthjBKgBoUAInqjsr0IjJeim
QiMVTZHDTb2/D5iu7Mv2GM+nv498jMeGMNUDY2UiKuZc+eR8Pv+3seCCBJMh/TM9tW/dF9UcavmH
2FyDn/amntMrZ1NW7V0NH0nqwnUBvcsjaCVKXzl7e05fk9BTB2ZNEAvS6Zy6ASfoGlDQZfdFV9NK
vD5THOFytbHtjefRNwF5A6JS6uHVOZb1sUEUIqIzhOYiV3Gzm252G44cIWUVYmtVTEo57Rlwsr/j
j8pez7M2jI1mbNpmw/KMbslNOXcnIXDDC/UXZOYvqow+ktKaTyGpV2/JD9+HvSKnhsXRT9NG2c+r
/RWv1vqmEnyRne0n31VywXpgGG49P3luV2dyzStTZJyTdF6kE5vpXTcxRoyh+cANcayM4NuM4BOP
Oj6omr5wIxlR/owwHeMjwzZSb9E7AOVU0IKrGSevxj4AcWqIgUVswFZ/lSbrQd9k/g5PH424Ce7t
rP4nB+y6eKoYhxQcNEMf5e0NdRd5O/3k3KW7+lJf5mv4KB/3bXzCt39rEtDuWZTMfHemFFM3mqbI
ReJJii8r0QE98ph5kyyUBAeLRaMvqpZfxH8RJw/HL5Kl4se8NT8Nh7OQKmkcNz2OwhX6eZIO6fLJ
qcbxg/FWvJFVTOZHZsMNwVEjb0vzqhPHYOzzdJ0znHIMOH3Sl1ak89YiA5FCu8JhgwGWcgji04AR
tgheSdZReQLZL4MNcwnCLpzHjSmDkS04HzwXRp3y0roPM5dHcAnYgoAYvPrEKhvcu2E+s/onNM8p
Cs2qI1LrQdvvXvrH1WDSaUcvS1T8yrtGbjT4W8dDArOwlFXmz1wgJPfAzEwpT+U/r/vnI4tFoRD2
T7kP527+j3195FCmOP7VltAzW+64aIq1E3ZT+oBQxITdw+oXHwIGaJX2r0AwkSOeCNSfskoZXXB/
w+IvQbszqBiFDdiNVRpnP0Jhi3jT4E5Iso0gog0eE3+wOMmtKb2xVBwqY25LrMFxevejvWwhaNZh
bWobRd7qHTgVLZpu412kLaEItcPSb3ZldSmMt8ooL+OWUUDHU3z0JJCPzqFZZeUnLjcU6EZbv41u
awMLdoAYloUBZLHKi5PlUGKpu6yfGsa7AkekAPI+7bG9q96i5bS2ZfzX9E+l7vvmaFav0DiTac1T
9svL4O4zcxJiqxDpvzg/JC28ashgSHgqGNAduxNzABp0rzqrvYW36U+CT0QMs1S7olvqjLfrHmRl
oUGgIWHiX52u+4BCZAoTRiJv4dvmhRcgi3l/10z20vCYoErwHxjiW9x+yU8TAh5mH79jAGO9NelW
IAWB6+8uH+4UQXHWzh7NurVWjfUbQbhMPDzHmRXX3pwAcgrKh7511IWPx6UzN/p5A/rQwqmkHa9i
oPKyvpU6PmaBBfKDP2U2szo6NVCcmU4g44qpJGAlN33VTP30CZams1PR7NzQAEoyO1iN2TxlaRCc
I+fssJx1YHrVQlg7XIqG1ARoS3DOQiE9abbnVLmG/r8I/e0/VTqYcJvKlcn5ZWPfXHwH0dFk69Js
xgJCi9wYO8IdCCG5Aw766iIm5tvb489XDxPL5RsX5wI1Fu1yfB6MNXwjG+rjghw0zBP4kXR3DtmP
FPqwmKCmTNMroTGysmqzp50z1InPZLC0n8o4ouzvpT3yXehu7iJVV5CyjF/CCgN5rXfkgN1ZwRnM
wO5AEHfSvm2q89R9Gf6PR9fzqBe5RWnRY3O6Dt2FoX0zzqsC2LHKtZQ6SGXfHddJ4bE6ZQhQUmYD
eaA4To+tu6AmIUqwW5TtxvF+gZvUYKZLc1+MBBmbCArgLOo+D/OnUvY8R6Mm/GILXULVl5i9+hkI
yJM4DMeey/LSMr8H79snjxdaRZfhSUDrnSAwSSJk2mV1trCMajDt7ZeOsZX7te7vliDd0ruXzrK+
67VdQdx9tLW1RSfN+oLAcuaeLZAkxBAt3JbkaiDyQldv7GL2U/NYxzRZFE/UQOkNt9GUYt+eDoAI
0SZvoUkuE4djF8AMh9BgYiM/Kpt9GF/jH7v6lOkPKp1pgh1Ku+uRLlJSSrg9fiR6335ZLPNiItmT
TmC56yy9ZfXZrJHjyB+PYQRriw3A5voVWO8tMvx1bKgOu6FeWs53Z+5yrAyTWffYKRb9AfDJRNHX
unHWrI0HgRzCXkx2ZA52cg6TE1MOM9k7/R57hJA7VOLGog4OSMJkQB1f6vIJkqJnF5/RqQMUoau7
zpbwJnW+mhL/eW2bQDLnmcoBlCXrprfJtLSJCJfXKa5UDjSsgTQN7CG4qiitTPWM43kqzxX3t/YP
cgsLgyMHi/tTyFgMA+T2GLA/pB4OppiMu/iuKvUJmAPGQyDvK86ycI4ZQWQ88UTq2xGGSwmjMZe3
2SD/zzaZa4JLJ1eQNOR6xMcLrA7enMpdUGpb6BY8VDf3BacnwZxRsMMOLA02QIm0KS70oBI75GkP
Cy3Rd1K1V5xz7TPw60ixxsJhndrXuLPwWn769tVtj0lyN+ChDJ+0XrvqFXKJO2nMTUdRSsJEg/oK
+Dx9hQi0VIlbluzbkLTacm11P25K2ZTDmMQCE/zLyHBFxFmr4VtCRly2zbx0qDFIYb4uPRtlLair
6iHKNypdnapf4UHqxOIFGDLjJh/l5H/jx1//Vva3IZpITg5xwBoIYOzybUCGsZmnWdcw/gUOBQgu
aZKVbGJ6J9Mj92Lpc1RYAzwV1Go3FSxE53CTHueg2WPYlfd4iF3kHIfPRz42CkDgGhkkiFoKib1r
cEikSNfG+gCSkK+RQnclJFCaZgn5ER7JDrdGDF7h8yLUdZRhf7xJtC3L/RFt3H6C/4iKobT2ps9S
mZy7ARKH8JTiGx5PKutpIeBzy2hKq1OoJ7t6BuUkTJdBsIqSdR0tSQHz/qloSZv2E/Kgpl/L/G3w
b6nEiw26/dTRK/BtY548Ohxk2zFbogsbu757OVRc3JGltRFAzKG7tnAJKRtcDyF/+3TsEhF1ko8M
C51iLOxJ/VdlYZiyjotZ9i/V0aZKztHAR1tPEDDnPuSYO7Np3qx5nhPTq/643q2S/iUNMSPrwH8g
I7y0JoW98VuVytcFEbbGOFsBU3YXlXoJLFIOwF+SduEKSpXTjyycfvIpfieuvoQVGSHmCFWDMOWx
m9G1d99W8B32WDhjbK+2YBnWSq1pc8tDxNwfww7hZlpNWyxiYS2iVM+2Jp6Vxvuee6xxZU87b/xw
57gumY8EM4+qfOcZ66awhaAqYhRJzRgFOClTgagQFXJG2mLB+U/cTiKTtgSwx3evSc5IDNEiHnIq
/KSBskaF+NQwbutQW8h0Jq2HY8euzP659AzhMaYRMDDOSbGj3NcW74exhifVzoIrnt6+91Ygg1B5
1yAi8jOuwZABJrsjB/6DU0qptnGzCLVtj25aomTNyWakT1Of8XBV462CG94Atf4jgTo6j0MLroxk
J/Qmub0P6DVgWprhrGv/tS0Rn9SCgpRwsLXbI9ZHTXRP3UOuLrEW6SKu8cYoNzHLX9zUU7thTQxQ
gnR8PHiv23SPALONThVhd65208nOpOGxFgWsJOZhRnF4zBwMcqNw3Wlr6CBxticaW6nxZMRIdURQ
bqFsQWGCYQULT78JaELXgWsZ/bZsd8M6ok61GKb1xg3RQhtvJYa0nvExSwwFBUDVPlDLZl9xv7GL
lIG9MVIhaSrqsQI5QxQPkQZBu9Of0tpndg6FM98UMtQimixqmcBbx1hVJqBfAexQzgKI79BtyqdT
+ctH9NKhgWSmuQuLYpG6uIHLZ1LFZBuor71ENSiOR8+L3qFyoLeGjBQLNnuW6lB9OiRREuFOsTP2
ZIQiEGUTnH7gNEvQSnx/zhKXsnN9pFyQcQmMW4BCPHDbeqIC82PjryJM1c1hlgHUFRgJfz1Oj1P0
VF/6K3p6z4Z6Hibqy1ZE5qR152Hcv8ZdPuVX/URSQ301RchjB854le7GgUyA9qWRg22O/Q1DrJUw
9/BO9v6xN2/Fr76PDZI1mFIn9XcUexfXMb774UnBXWsH2ZzWYiSzLdNdiS5Kn7UxJSr6qZQIb2zd
fTFNORvb6FfdZ6tqZS7MffztLoXJj0hEEq50+UZEu7HTAWXEE2FGps3hK0JkObSbbJfjoZPtsh2R
57/xElTA+q3JTUimIaNIkh2iq4zCJ2YczJgBFZ9mM4qtQaKBuSL3koXfektfF9+snQN9yR1XL6pw
aEu0O6CPjDMiDEG+MpIsrjGRi7COtiZWU7Qf0YjYKKaIB/4CYYV/VeXRAQtW3iv6IjFTTr7ci7aT
TvonRTkXHkFnhLKIq07aFl5mDDELOvgx/59PhE2QclBZARrjGlDhtgoDBJYVLCbchqlEwo/Gd60R
KG1JsV1Jv8Qt9IKZlhLWAt9krZxhVhvsqK1n4ESH7V9rjTIQjCJ0x7Z01eVbGSwa587JbMmXsPW+
8Nhblr2FU/Wzye4M4WZWe3W5N9JSWNgHKCDTpa0LR765iRyJ8eOumsoHddMiqyXMaaIfkjVylrV+
sL+FjD8io0YH8UFGfiETBqGiishYm9bwyJszZDPvluxDBLYpYdzOK9iHW2kn9wj8aBCOD74TLTVh
sUKq6M7Li3+s1uUlw3PO2+eI/qWXvXTnQmBnz9KvhEPhS4iHS5Sf2aJZNyKpmDQasoWzhfNCwDcV
j0ZDds35peUWSBnJM3yQ/NitHTTMAN/TdmOO0iV5ktgFqpOUGGKsQ37Yi6bROJ6lG5pJTDtWVMOb
6Nc+C8gd2/9f7wei87a9dcd+J3E9vyIWzsH67nfaRj7Jb5e8dzzEp3hw7Ul2uuCaObNeImaZWeEW
WfVBJdwnWAxY5oXbx8zb68v6IryoRfjymlW5+5OnhRd01YTBzfqPvw0wthOy6I+67K7t0v+kk+am
b1UMAVh+6UrbS2s4FrfkWlwNFGEqck75XvBQby2+4p25JMdo360FHCfc+P7PiaedIPOYegtIkGfY
UH9WEfYWkeE3f87iH8JbtmgTZyqGWnhLzM0jthDQl2DGzuols1ng4iV1WPwUMsotSrOtOUsvIe4t
JBAeOG3xa2E4CMkvRWvJzCzgLRX68lRoOH0ilUBSy2d/idByypMQ20RrJbymxLtCybAN9kLh+5hF
5wrbq2bPOBsAUVu13x2CbWNaonCFno6u1iRwOuUS+0cYjWfrihja33r7lPWD5MP+FGf1km/h/xRn
6ZrjHlad8WVhlKB+9A/VPT6Fn+wtSAxnsM76ia8NZnMv9iyKPF5jcE4QUNew0YVduaCy4czD8OGi
spQLLoHJAOIcoFFVP3yTcYUMxNcpeglN6D8A5q4/Cs68oc8OjxvmySkydO9drI3rhnAn3iYklTYL
JHwWa6SFfLSTbB1f/Cc32MF/pp/0w0gGbiKuCRyX+sE58ZfiBcfxot/jj3xgK1kJ1ah6Vw/mhi0u
vPAdwwsOJKpItpuAWAqYg+w0AAZPILoOWzdjVKLEpGrZGKfiCr7XvDhTsUHH2Z+BCiTElP0omnjr
P0qltWPQAm3g20Tsap2xfgWHIZEVwz75y3nbR+kNAy2Er/vndGEe+Ufnnf/wAGol/6fH68P8Fk8T
v/Rd99J28Sf+6Ji3pR9+AUxMZKjhJVn/XXWf3SJGoC8ibu2lg9xyWFhzsRLEzMBYd6f2iOXhqcck
Ep5yy67jr7J3uY3e5NFzfxwfy/hYs5EwOWqfw1pIh5WzWGLdWuVmCFkl0UK7slBtvAgwIoKRykXg
bUdE7zhfBaECmB/Dyh/zNd5uwS3rEX1bL7gy6cWcdVdBXTV27ZI8ppW4T+q5913OjX38i55yRTos
Qr0bTPStdMbw4XHMf7zvFImuc1aP7q92HrjwvKXc/NxJeNZxYjA6JuUDu3zSSCJHaGwhcOYsH36p
/wR3F88OvS4ehLg9o2vFeIBN7k+KrVztA7LsC3uldiUIheeNE4N04vH8WFyVWJj0iSf+4E3cJ9jh
nHFdgfoZKiMML6B+WmdOOXi4/QF2Is0KQ9w/lwCGaCjnuZY6WtjyCbjIEjdePB/3qR+K6+M7uXIS
FtQqmGADle1xCcGwxhhbZ0bK1rmBMH3TbiUkcMZEP9ICgleyLLqv6BCeilk3GzYgG5jafTWX7lI9
syMtzNhb2VOK/lV4e6yMS3GPDvJP+1vPg2/9qC1QQ2/kbXsY0DxrZ+M8BF98CusTcibDSQ1f/B8l
IW4aGGc41M7KVGfsztNgpca4BSFBI6Jb6JEFq5ddDuqmzBxToABfGGwAqGC2wffgzFH+8hPgwea/
DYlR/DDxgljrJua9j5GxB6Ssf2m9om9QoPbH+8f3OHtsXiyKaQD2W/3LHKJpR/yJswecppjRGsX7
Da8iQQemjhY3SysswMeOeDH8TT1yETUWDPxhanfuJ2/Dd/Brt7hsWl/pj/g/CMNh5P86Z3EoeBtc
fqQ3KaGLaNNjbGQfH8dg89hKC39cr6RFsKnn9jZnxSr7bp+N04m8xdFoLU0Hvj3HGEhbhL/GIp+r
R6FOh7i8sPakDc2ijbWQ3sHGPOKuU1jOyEfwJMV45dYhyShLjBKrIgC8FYiHbE2ZYdE2efK+7TYu
oPIwIOOB0h/E+Kc8/Bm0GwxioBUSy1bBDZTBBSSJebeRHhorm7UKIzJ7V3b3B8MaH3FaU8nToASK
YXBjggKozIuLB+y47lnZGzKJ2HyNrcTK73kvYET4GfsP0IoPRVtC+h09bs7wT6aAt8O9YZBBGd4c
xH09OFCmQ+0w3lBisDnZOSdqm3QfKkuP2gOzrYpQoWTLTaRv+iWungpN05KNgaiYAQ+JfsqcnION
Iw33kmbUiOoGB2+2nWzKlPOXef4ruJYAr9q8OmnYWNHF8vll7ApCaeCoYpkHZZ/Jmzgs+RGMFBIO
A2mHYSe1U9Z8wZbd6kuiWmx0XuN462U72RqHW2enC7/dM21OV88qvoUUv3asLhnZcSCeqTCw2iHo
np9C6/fS2QC5gx8HSRwmaN5fJlHzlC1wTPj3nbrkl2HHw8sr1gxKPWfmbtEVRBi9EBiF5q7Z08w3
Yj6OoBBxYbHG957yxpmW93DJuNvuxkE7g0SIf8wd5/e5xZgTBJA6NjyUs2bFUJ7P/I4aGFIVSreO
cdisRgA5d1f80JqKDC0O4it3SdqlMMzINy6mXeBqG2WunIs36hQIoP9c+GlzGuH6DifYYGlSIXJ5
wq3ZT3iV1SLHdxNRVkztoEsTnq2oH9ACQYDKscWgVMgWeNGQ0QzJYEubxd25Td42SijBgfC3Nsqo
ubgkfB/Lzj1KOws1OK4YxoShO7VDe4TNBkb3pe04dM2NvmmXuF9BCD3Yh1C8aU99CR7lnMg1XPMQ
DkEOZ3jcZzA3f86cNSvHFQDSzKGWhXrwX21i4M3j7fkF1SKe+3OBz7FKd+gbx97Oz798EcBYIred
Kszl33AlGL8TKcpjHx8yYPp/A7C2yGyLN2hQ/pOEMM/Wl95Zpo8WgbPJgrWCs8F2OKMmsqaPJbMC
6BDIE/9erkrKqXCEXgMOiZtBn7jelDggPDxofrdYOLlbbrlYOIywfjFmWlPjIo4knofzFEB4H1PQ
shbFuiPWY20veV8K7hB9qQvdaYN/4xdeADZZkWuvntHnw8wJ1kQHYPvHIfZyj+2yXOKexZ7JzOMs
rUwioVbUKIw84H9y6DhrBe+LIh8ru2EXrPki/0p5tGNVmxu2sX27yjZ4DpBTQi7G3t+xu+dAfWyj
xl7dDsCIN4tEks3jqG95CFT7v+NDYF9sjXgKrBrUA/sCIFCfSnPGPpv/kXRey60iWxh+IqpAgIBb
kSShbAVbN5Rl2QgQIor09PP1npqpOftsBxG6V6/wB2UXbeNtSbB5Oyl81q2l2+HmNfFK0MuHcUcv
gWocoAkDJbqbVHYcv1JgrmMYKx8c7vr231ZkZ/4rT8GoTPYIBaKd6cFfdScsG0CW4gWhROCTTYeK
nxdLG6UCXFSwALTRuxuCxzraohbGdSwn80mMXLA70LnemJscdZGqIyS5yHDQjCoLVzpa3I1x1HdA
rQIpSMVTQ5GE745gq5HQGZDzeEQj7CR4ODqAfx/4IV8MDyYeilj57aYHjiROnKAn4eEymJCR5YzA
0TehMePRKnwLhyXnnCiSMXfB9V5sJ42eKfU6ydQZwg7/onUh3pDKxpj07kDJGf/x169PklCEl9lL
9OslBFPGbXiCJMN5/Vg/1wlNFe6aFyXDB1vVQSkOYo5TMI25xzfxQpUdrcra8CYHjlTeHU2JAPmQ
kdkBdfsolgb/jhD27MeKzywp7ay1HGO+7owfCq2MikN7Js5QK3GE0qidrDvkVXi9wPribY61AIwG
bjraikty6iVkgH43YcGJZ5/x9Em7zY2F6j1CL9gorkWfu9/gCrOsFzA4ytDRSEIA7S8QKuTBVWir
4Q+146+mhydXNXT31rqT5degT8TspM7dwhQ6A6aT1pieYh2Rso5DZXCEHu+TfvPLWNBolpWvrNyY
2v793AzlqSrmlnRUplsr2TYolBIaMbEpgvJ5KfTDu4IpoMu2xZC8Eo2L8gz0WXCQxwGxSOAQJpIH
mYmE1ScAxxkTExr5T5LCjswZARNyVM4I6qO/R+Wg3gIZAVILW7kehXO0BkwmEyIhWHdNOJ3waqpd
em/xczk0K6tc41/PKmnHjd6xFCY4gILRfsxTncSyBuiaLcdAnaMJjeI/Au2L6TdcPI6K9l7swPtU
9/eBAS3kvO5Ae3Vv3PQAxCU9VvXS/ZZiOkfvSIU3ojDM96cVI/eIQihCwjBuwVGKQ6vsOUAkW8lp
+TxJUGsIHRpGp1bsgVhj7kj8BVvM1AW5XxiNry2INrQXQAE3o5OiLtmhhGOXhANALSB6YG73ttCF
AOADmAts+z22nIiaDkwxPGLqaujsjJXw+4TaTOQAlcHBRjOT9hKs0zWEBK4IpWaC842/734lNj6m
ytPves+pEKAq7crrfA+FuD4Nv8NJOWJhvMU9eTusOx+0yaY7EMq9ZrWll+2FO2nDwbH5lezD7yHz
46sasAvmmMa5yGDMjhQidupun06+X9SzLftils3X0XwtfImFmjQH9pc6x5pvfhTQSuRMZiDc7Jvl
SZ9wHLE6hsjlHofN6BCYP1qElI3ZZ+1+rplNbZide2w7FtU/xbEJdzP9epOxiflOjWFWVEdepkFN
B/phVo9DXd4nIUa1qPgXEmOOY3ZIjhSJInsBhpSeRaVGT/PzLYplSt8zZTAxl9qo+8MJBQ0C4WDc
fliBfErnLRIa6so89x8IuHhxwHnP8okDdYXK+D5fAqn8pTn5EuMvHv5wMlGp/ac/0N8nmLMi/UTX
HOIpzqz/hBFwY+rA+tz4EQN0rwxoG82Ok+rQvfQnvyrNJzp4kcuCYwzQfnSblyePs2o7tQuQEmR+
R8XhHbr0JZZ0BNofsBRMXeYk1V64Nj6SBZZlKCdizfPEjaxBF1v3H3g5SUh+0RDSEyD1JXlTCtJJ
6lsoL9kMyDKgYaNCUg1VFZqEQLdbjqNGh61d0tAbntshKfwIfYHCWqkGoHD9fe3kzK9GHShRvExN
Ljqp3Hgo1nXdzfUnR3jer/rp4yuzdll2nyTQfvUokAAfPayna4aTvwFXFs4beqUJxChjFtHHhrih
Ok/wIfCuJI5wEY2pqJqZduAYk4493ylmGY7+xSnP0UL1zCCCKjUcIYV21FeMgcH48X0oM9LQvat3
8ni4T4T6+MIRp99paVDJpRf+dwASOIpf0sMlpaSdnqqfJ+panEXh9xSNpYcFLWAWXahPZUjAdGT7
92wooG8aqHilZ2OLetMSq2u/9J8fj23+S596y6JfIsazSBH/fiFOz7LwsqVyxDSDVuVkSVYeANnN
LhyH6a0XkrMzSr45EX4ExvgFH+h9e/yGm/rSXSgaDYLVxdilW7wDTs3psX+eIFmi2WnBTPhlqmSh
dyjdOcrgYe5zftQkwrHuvkIArRd+HV8y7uIpMPL/oo9NfkGrBpmtJ+cQhWXhUlBW6H8nboaQDZTI
xE05MN+uid4/FklcFiY1fDOFKHVRxbjCTm/ZBQbHs3WplcWrYdMxmZXtiDT733tov1qFBwdYRugy
qndmMzBI8wulM2LG3PLYEe8cyn3uBxZAhO5CCXpkFm3x9/7lDnnHlLAPRtZvNypc3nTEhWI7haWv
bsuyO4Ld6NFEcs0yiKog1pdvw+s7Xy58mVkJrcu3y/cnhjsgNlQ6k3qXyuA7pjFoXHrWMETztptr
Uxrb8tMOwRr3PTpPEtPRZd+DXZ36DAQj7TNtvnUZGlJ573uGQML3Kl6r7VKa3kvtaAm/bB5zZz2W
EuoezzKf97TTFF6qVVVbLfckzVhlsbk3tMht8jPIvCi7vXhVmECZudcMhybeKupJIrPuowLxs/nz
o6MC5AD1k+pzBFoGxseQ0YtucBHI/1BdGtBx4zlp7/uzvPZvCpHM7Wm2TI4W05DmGMM+r6KWc5oO
T6PRRbpNEBDKTdzsQSboHbMw6+uBZJ1Oz6yRmF4kA0xnvrOm6i7/UusTOY4BNM8wwtB4rAbe0iB3
ngHk0qiWzQhotaXl+TAXOsoOXZ/4kpn6z3HzfKDWRXflrWJuBcw/HgavEFo0iTSfvjjQlAKCSxkM
jbTsWPm6di6OHHeEv7H+sOpg0C4t2MjubEbzdBKAlmwryJ9MnZFCEKc4ajUoCAASR0YJF120JAi6
YRS5zDztUJT39SVN4MmkhIseHfenTlKJ1/I7MCEfdxZbI7pakHysqzF+6HQ3c7aJxbLVYDRB250x
22xk5lv4uwspB2gtL2FeGCQwoXBXxnf+2PXLrt9nLxY5WYLy3Jfp5kU/Bj2C9lfXNOSwkavr3w5W
Lw0yA2qO+j8SFsolQs5nWsSB2SPHTsYQCcNqIFzt1EsBCvT0uiws9kpzvPbS9Bf+f6HrpVe/40Vt
ZHcF0Vw5iW9S8zy1quJLA4P6jP6y/hrxna2PSQ6px1gWcoo7hzRvdUjVvNZEyYKxbt0oRGLu3ayq
5L3WYsl7y8J7tvWaiDoIn9A+c0PwF2Dmi/qNtsh0mQ8YPPKcI3DPcqbhMw+W2/xVnt9TrG6l5+AW
EF9Dpr1lCUS/DGEmIg5RJMYOXitigFcLH9bEAopkMX1rExI+pjS9dYp13bX63udsOEeN5BdhNZ9g
pv3cZJJwSX3j7dl505yOEkqM4DBNLEcNmQlfOGyeJr7RDRJXLyiYaFR3NSW/guBz22t2bmFPOmXs
95SBecbLps/Xk4fs9qNl96WvAvPPc+a/SezXpPRDlW7iBOmCIphYxlcOMqvJHkE0teZRPPidZC5A
6M2HJ/kECBFI4Vh0tQh2jUVxMSE166jqkZihokK/AVDqpMtsRQnd0qIEHU5hjhPIBDEZQLYLhCHm
cL6jGU6zDuIQK3AEMA/o+HLCg+3E5AOxUZuJNVOvkPzpxczM8ORzu6Bbcivt4mMM6lPihIvxosNc
AYlLaU0aTuG96p0R6B3/1Osa8ya+smNchhq86NkUKD2QK2w5PNdvF1HeDXq/Z1rf5Gi8ku3Dy08i
CYSVIm1A5tB5Sjf6Z7zpkRrV8SngRVKpoct/jg76Dy5xmcuMtUU5tMEXI0S10S3+2RegtbsSfrAO
20v/Z0tNysX89mErM2bvNtAGkSe+ffgWJEjighXyHlpEM7zfZ+ImU5fRy5ruT74f1v0HajiMhyC0
TDVgYbZ8UtCPt0dyeBwmkJYP4iUDy0u+xpbh9+Gw4bfEhK9yDZt2DGh0kMkGOIvN844Yy2Z3NVLR
flXzhOmzCJw7IHA3/Y2vuY0b/VwPcErgMx/bxCGZYeFvwO7bKcPw7FfaoC/l0WxxHoUDUr8PVLKU
GfFRTLHRRfhllu0mDowH57XrsSBDoINmDB/LfDie6TxzWmg8dwvjsvL37T9oprxR0G1CH9aEGICK
mdgsDVAn86Ch0CBkEMZMA8eCp6fP3z5NM9JTlhKVHdXyR+0zw7IREgT4I/AXNlYQ4IBPIFlph/nI
3y5KFI0RKFqJNhJbyEEyNkUUiNMeIiLJffGBghezkBL51G5Es8vyKjp6MGHUT2yXrS1zQ64ZTTs6
gp/6XBQEMF8YgS8nPZ8iGm3QPguH7tJHeObhMTgNVwJDPvmyDjIOgBciug1z3kZaa0HN5RQ3VBLs
13yyQKnGRtnNNTYhzGmyJR53Q++g9TCZeyC7ziNHCI/Xs61/X1tRmHRrBv+ljctlN3td1EMRgCPg
7WAy7ciYIIoPSFANQKGOJ8PSEE5FKII5/QcZOyp1wKECiNk8q3wddrP4lw2LgACRCW7jogd2zDQQ
8bAl/SuGedQ5oqVZnw3qGUHGcGhlUrSJxQvmlMKgPJWn3E73MaR2m1drA1j55pkvyG7//Tdcat9R
wCNs7sPmfdBc2qG2taGIw0NP/nreMDpnBkDNRWm2Qv6eNt2SEmwZu/WpOxU8ApogH2JpwgbAHA/u
IK99m68pQaGLoMhxQbLNb3cWn84Uh6fDMcoidtRLH7DzaEsLOhV7BDcYkiG7PglhLHU+YqUHf3wO
TwU5RbFlrIA898TGY1tBVxeri8/8ym1l/l7DmcaeiSKxo7/bH7lJRv5EEm4XB+uj5alzlhjXqgLX
57E2W+WosmZYIuIXMJ5jEaI2RKcPyaGtcKPju0RMoFm9w0BsV+2qBbSTbWlHRAaq+hEfQhEqQNnS
gOALtHzjpbiD6IpGMr8gnVfH/k5qkJizBX66Dq9zEa9jV/+UMXD/owv+o/2JTvjovY6y3aNWbXkI
4kXwKljtvJh8LxaWfhPxqPxNl+rl3wuAkgUGm+VveKRNjc2MzRMXTGCZxVcs6WhDhDtFIDPeJ7Fx
SOqouIky4sdo0UHCEziVBwW0gClYn0gXrp4Ow6DPwcZOZ1OL2ScAXJv6YIvezoaQDkxgL0ZvBzom
d31HyumaMLiJ4K2HcIGyjW/TDVpCS/T013jSU2bvhdS3gykTryGad1Tl3KbDmqf3be7DNRLHLiLi
8abl/DG2jdN4KOk4KI7ZVCnbnEObKaexfbsisiOEzKWxbSyGG7PeYw4s2nLmGpA0x4sQQX27TElZ
DXjKca5xb7TS2SkYUhHm8m96QIgQQZASWBZubMt5xCWgF0ypz+eUZyStbf0H73DohuXZ8EraEuWh
8xE2odoA8tYAAQF0pa+yZXgmXPORIJ90PkZEvpKlONDO+RePMv77BuiByLUEIY1lyS7mUQ9nBLM5
U5NddABIsZNm5VIEKFjzYmvMeZX7f3ga9uOe68StiJjduWifbzpeYXUUS0vEcM4Vh0OAiPH4VC+8
zJPxI47yqS//tTzl6bJzmQMY28nVtFGXsXVQFeaamdof5QcS2+Y1Oxsfz8+pK1952rw3kDVM3O90
KkEbTddZtxrEW+/wHfBCm99iTw/KDpMDNHy2FZ+l2Qa7G9zTIcOdUTvTNep8nEbZ2NWORPiPHj/N
n4o4oblC0B6luiNzB/HKAcyYrDcTBw7xX8HeXpLQ0cBi7R86IWfMiKT3aJ2Q8FBZ7NPvGlkcIJRX
dIQqRyaOdvRwpsz2WLykEluV4hgUU+kCikLqnOVCX5+HATCX/ULkYzbK62tYEI+72HMh83txDvLg
mMWsXrv6UC06DuXHDwcP0oecfbzJxFNvxYcIPNg6rUlMUHi5KPPyJJDMa3PFKJCcCsDH4JGB8wv0
H9yxwNOwosq/ylFFL5d9dRaLeOqz3uk6gSwYcYeboh3sWtv6j9f1+Yb+dZZYmmLF917N+upscWfm
nom2GHmZe2zqkc7E0gUnXUDNnrkEWfJ2mXj8Q70YPwK2IzYxQHqvcd72hEfMEITxGygLALhfOntN
vL78GwglzbBqF8+fO+NzZLtI9Ccntr6qD3gyuSZLicY4f23NwMk8vQF44LYGcgVxUoBpTFqlCNhw
PInhCacRRxH5jELSOwNqHnMu0S1ZoQYmcA38Op6S+fc+U409d4+jcER4rZgrTLFiYe6AiSFq7QL1
wDgn3jSccngaAaWhm0XmFgi0DR3L2mfWpKyQcPaVm4XPIUyxJekHAz5fxzOUCEfDYQUbTowth1l2
UI5o4npvwnZ8RZQEzjXHy0d2HS+I5rGGKX6gbjlKgGJsSeQFHn3r7y0pWhpMvlNyZQ2cTndG/2cE
OIWSPxwoVggZHnsRypd+e58wuQdVMVOCxHkzKVORkOD/Imqyxd121gciBiP6K4zVoJJxJtz4IJGF
ojB8EtlV9zusGcGKfmcQOmJ/4zS4p8V0Qg3Q4nfQIHV0zjOAmVtaxyLok/sweOXcmPxx3kFyfINY
hMb/dMgkRk4GfAlI+FALVslLuc9wB5VvndpFEK8hju55nv0NKKl/gwpPQtWiyEdSM2HytRi+H9w2
qOyNRGNT4ZSw6Kwrx/Dfmu0qDobpvnObFfqFol7o3J4jkW+nzbB6UGOI7YVgL81dcXGwRlNCaj2j
COKqkAxEqQK5K4FnYUOzDPZvV7Yfrc8MOUMdwSXzJ5qIGxQFhmhkad/NAsFE1WMUqBC7fgm4QSuw
m4tsnTFpzpg4A9+jf7d8bBVuskO2b93IM0axnIrsXkHyB+5ZkXbN6Yr2wdOjO02shFnyW/pjUNEk
FX/PF7tfZZ5srRtzchrkv4U3pgS92s9cPeC1F8jqlk+/O5SHgXdBemahOJtvXsJyAmLMnMP7mnNd
ompKl4bQCyHFRzcEEDd5Oqc0rTsObb6R/ChdZmuVZKhkpJyvuXjmckuS+AhpFhsdZbQ8hGDPOmca
7pLU7qYoGARR6rb8eQxMBlyLPogRJVuma6pAmO0QsXRaXWTzFyrsXty1sZE2Gi3JwxjaPBeUDUv+
NDWdsvToy+q1hG7+AAt2WuHwUqkHCSm3aBKYRBlD9lTK8TcJHowcKP3Dur4KVaIreuA0+g7YM1/R
hLG4mUAXGKbwisVNOTjYd4ppIEIw9EcbG1G46DuBUk/wMgWILUIykwwEM8G3bQ7CDvVVbE0mtRNH
UW1EdZBhr6wZnMOWWu5hD9Rfha+8vIjxJDEabICCqJJQGWRg3RFJN+0HmQ7jCYjMCXyAf2P8d/2P
uQxZ7GEDRIoHF4l2TfOgpFXUl4oDNlruHH4dQVYpHXAg+POYMNo0h2a0qS9LEFRUO9gJNDY0xgyn
dLB0I6wD/9XQBsC/gaXMjwKVcrAhGPggmp5TRAHgqMxQFW9WnGqAEs/ynlYlrkvGrMAPiY7dy6NR
DAkbLYa7EN9nYtCySXSPiRVzQD6R6wEiB/5GGxya1LKFco4vECQM8q7KDziS3pjztOA6SdPb4+kx
7mJqYVIWd9wMs0fnSScEXQVCNyg6RD5AOQH8qxxzL8CFmf2W5/obvARbWEAA2aI4LtBKZQCJuNsT
Hy26WeiIUHSTTRX+MFlAubIeG6yVqLanGDbxVDF1IR0wEdp0AKehLfBsbeAN6CbQ2fsGP4pMwgs3
HkpSijmMFDCG5zf+PFbqUdgxcIe0CWKhGxiFLh4OA1r3AthC333WEd8Jb7TsFWA6W/m9m2IvJhrq
mGdqFOSMHV7ssG96wnTf+U04K/HTk4Eeps0vKwvbFA1EFxe2MXEHkp6XaCAPg4OTG8ek2SISIuwk
ShLS73APHiPfVAx3IGfyioHE1F4VbllFOIpg/8B6ZknwWeC2DJyQkMe4Ti/dR3hLrg/m5YlDRxJQ
T0Mxlbi8tjx3mDPIVxriUFjV+MQ6GQAaIS4MnBOkEQT8xFXuTGhhTZbxAlUtLNoYHND5BgHWK16m
zsE0sW7okCNIOX3B+hNGW8hV5bf0BhC8S/asDW5n2tMH2pHN8fBog+s6Excxo+eWmTQAqmxAfOzJ
jnWY6PLXJ4+rw20L36zGudN957eGb+9NeQYIAU1UdSFnizpbGLETaz7+d6HhFfGOS2NC3JBVALDD
/w/C0/HRCRAEj51dytBLJCoQeFpcwBzQQiyPuEYTCrld8QxBuOOzxxYzJ9zbDGSWUToh9YmxeOEJ
8ASn/IqEZQB7TvgnVV4+LlhxtJ/j0KUR+wd+RS5svDv5KY2A0ontydoHuMALBXLKlAWFyXpwmm7J
apGvNLWfkSuVc3JHLBuidI41LHZxb9Tec/rdTlgGSslp7lF0EDN01SYfIrS1n/wFiNhvNLfRp0Cx
g54e9ggsfxzyGAwzE8CwrJrOlV44f8ETiTfkQglaMaRjDAUBzQ68zA8y9Ya9MBE5GnhTYJHqJ00u
Js4T3Xs2LvvR9PkUwJh8rSJJQAgS3JfKziE5JoOnWMDoAvOMZG78kxBh7o1vJ+Wm1qxSZpehtVGN
+TPygY+KOIBKlCEslrWp0/GkSH7AGZgLvmoZc6zMaCxQ7DB+lCMPQRBk24VUhWlzqcRpoVP6Z7Vi
ObIjwQGMTxSPIUvbNNvU0kGdrcA6tF7q5pY/E2bzcAcuVOdBMI/F3PlFaerwU/ISOBvV3tvmAgAS
wwrDIgqAF6hOhC5QmgqpxTGFPDy/6EcWR0Q++AZmhZSBxKWr8mHcCZgPX/Im1zPvmCl/C5Xwz+LX
cDE8DSLYgEGGTaaJ4ig3zefy93wjq5HmIbuYgM9VZN/k2BwiDwqrKe9G5GohovrI8CNvy/cCswZ8
RLGWCSQuT5opb/w3imlf0TiEFAILoZilnneIWczNysNMtpwGauT2dHMiF41a5KreDzhVNL3BJDv1
jYEanpAcAwkmkFzvP3lbDhFOQ9zAAXKzFqwfZG64lmanryygBqRze94OJQPO9ejFcJbGG5B/tcAs
A94BVs1VcJfywM8WRwitwvOMFiiFOffOoxSHEPMkoP4Ax2mt/nDzTBxYVaHmgfFm35CRM/sdGMlx
eQ73xCMcyXs5l+CNqBij2NTTvHlriwGJFaHc52QdvA9BKjGvr8ZnU7MewqmADXNqENw4sHtEmGaA
/ijdKPWgfIHW1KFzx66UeVCt4Bxxt7wCDkoukysBwJmmC/xJqPGpHMFrsKe5HqxY+FTObTEYo6OO
fMTDmVCq0pKunNwIKt0tqER4TKwYWsOQqBb8h4sETc42Zf2z+FvasCr8JVFjAQ9jf/PtYtc8HfTP
eIuy4bBzBWuIfJxyZuLjH/KKab3CFwj376V+xKBzZ6wKYRnFOmZhAJrmCjlleYMgL2m5goHrMY0g
hn9BDEY/hay2pQWGUclAGeEAPaPef94ndGVAuMnkS7YCIoAsGEoA34NceDTxZSxTPgcFZtgGIR1E
S5/NvMm8GF8U/ju67b9UhACLooyCxUTr40yt6Lwc34h8zRSPg7VFrAd9zZHNmoNVJI6WTrydsHcx
VefWiTL0aAhRUAYI1Dz9WMKo3eE5vt4+qYRau2QIcEcyjk0PMBhfBw7Orrry8nivBdbZUImX1EtC
3hF0ArJDT5dhGnqvJOkFDiyEkFHo4PxbhBTtLE0RUFi89DyfCNIiD0P25yCMTFbD2gW5i0/TI3HV
O6hwmgyc3hgVYO2QQ7l084cnqU6YzbXcreAdpeJAIGdJzxkQdCx92fZ8MqDLFzRIDylT2MjMJRhZ
oreOAgBi68qRPkT3zZvilcCsYMmRr3BIgg0DDsyIh8SFhIgIVDP5tGbUrs+3DUGW+EWypRDkEDNk
S+DFS+UyCiy8SAsLWIH+C/Dd4CkUVI2fKz7xf9zV8rqL1iRvkwGglU3w4nQkX+TBEIR4lKy06o5p
8QcgHEhpq0ZAasW8BeQaYe4fQIAxx4iPjWqPinA140AJaWAPm57zhd4c1lUYHQPRBXobC/4H2gao
h04RTWNBmMiQz2gmsI0ENJXwy3n58sHWhiRwfyZEWJRgfDasJWgo/WeyUhb6jlTneYpFa1xgA3Kw
3uRu6j/3T2o8wOu0zIS75wRQyQ+L6MxjwA/ZCpfcL3fPDmapmZrHm+UhsemaVbsQrhbWj0qgZ6oF
boQowqbFuwLIYuaQTfNU2ZaYdSKVbOEbglmAZ5GAwv+HtczK5nbQ4ObhHLluNhDTcd4zO+tNkaox
UMd9BRkGGyDtA5QtTxrSjYCJzRjx6gRceJnMv3hU36R4nPssA54Itx/SA2PHEovFKmEq3FD1T6lX
oOnwI8YPkY0FMCXnDqkb3MT023pJ+tmmAlsE54VZOjXHFF9TiM7kMLhQTYWAGAhouo9sLwF9/iFd
M09sSZIaEgVoexapHZWKjdliGLo8E1pkBa/w4XSkEZT8NLsQVqFdp/oZfMeH19AbJUVM7H16A3eR
ad5YLojbpJnkwqxkFi0/aBXrKZck+5yNvAbeEH8gbLPTyM4fikNUeCmcWqKagW40gIcd6MEKGgqJ
Rnd+fE2/0RehauaawVKcWoTepiCzzTUvadEFJOf6Tr+zGdlBlDVsctTOSNB4VfE357V4n4PtVBza
vGv6JkJIZUZYotwhaUXmndP4QWI3m4hPppoS+w/GEaZnNLkfX9antMXM+1r9EMiA2KAkTngnknDw
Vz/9FibGrr4Ua+koTJL1o0gvRf7A6llz9BO8yG5o7wC5Jt2gTgHmTuVSfrMrCHLsMRxjeTjiyXzk
MBSgsUtftcx9qV8DQOnb64fBPelbyENUMFUSRanB0TuuXl/tVowbb5gJ1KC0PtRbdzKC1xfq+YfJ
MjqbJ1hHHBH4xEIqZ8dxpweSxJDMCH3xv/aI5TZ2Hg2j2NCTJDsmnrH2vrh1al1xPhBGeyEBN5oz
2mV0Ups7bGK+XnMsoLuGSv+B8Tn89z3ROL2Wv9XFPE7uEyIfbah/dgbIIeJ2T/8hA58XB/1R/p2c
GOIwAkaFJrWTH2BiplAX8bJ+jhbWCCaXMRrwOE20wRifMPVgavNA6hcgAYr+Lwc3LTbNmrDCA6Zj
SH7FRuaqifzDlXYbyDPsDHB/KJGBceI9sl8XuiPab39U2ZwUyOQ5B43B3L1jcgl1gz65JazoOdwI
kTxj4sbn9MpqJLQRK+WXC3OOB1TdCZRChXCdnbgtwBe01xH5g+ft6W24yPJLqyXUH+02SVjUBKlw
vGLQUYObznT1OJXVTWHtsyimwjV9Vb/qClEEnc5EXY7I3qkFi7m8SAMiGWbsl+pHSS43jf4M3X9K
LcoGI4RrZzoY+GRgGNm19/LNsVmBnzJP3VsPJiQzZoYV+OU9tRZSx8s0EuS8VF/MtBR6sYACVyhY
4ikpn/nT8f1NSAPdihvl5wuqqbaE3scjIAWkumDs/08KjfgAR5OwAXuNvB2VJ7IaHg+N7ROdVwgW
NdqLcFA/4ROQNn9xKk6/X1/Yo6Hvk8t2OsBd56HjJ4FlFv9mkA/maigcqHgxKnloBUdoxmlOC4gV
AP6RYTxjYa5+X9OIfG2LDzyS0KTSb8gt9ghXiPXCNBhgqbCU+aVRRCezvkKrQRuraHDMgYzy+DF/
Be3ytXvtiNIsF+AaIvieOZZeR4JscYwCgekheapFcxke6F9xb48pdE3Gec1OPit0Cduj0P67WiTL
6TXUBMQRUO77wGH6+hI8AnJ6grzpvA8InfwAtrFujPiANGi/AFyRnzMJmkIwTU6cBvjtzdoYyKXV
dnSKTwjTGpmQQbMQv2zn6Hlu2jl/k/nmrp+XPtwYN9sIT2EVuEIJ9ZPDJsUwNscMtV2oohO9ZV6P
aOw2Ay5rBDqzxXI/+W2240IMf4cztGGYTOAe6jNR0voRFcsnYvVzCzxoA4i2vgoSC7nlHNRvfipF
85D2ZfnbB/zqFED3Orw/aNjJlMG2JCMAQ/yG+eUgRAqN/zU6LVhhUwx5Ebts7pyA9O5pvaW0BHtm
sAsMggiGHHvsN/6mnviPZvF6rhBbfN573EZWNFCVGxBshuav26CCBWUPQrMjC2Genb8dQMn8+6CA
NmdAUpn0l7/iztGbQo3h7YRIEKCIrtG2Jg2xx0JIEsZg5VElBOQA9qFx+FdVcR9CVgkpIRvhVmyR
UHFGSs0sAGmjTuBkTCxMMbHjBEfBJqmFWiLkE/5fLKzaKCZZuqwmFENrEgGAO9jH8i2MGGE0LYiX
rYkIBXqhDkl+gYIKyQETIf5Au5x0HCYXXUndReGWA5liAZ3S9OUStNVPakIyYJIjUhYaR+k3+Jbv
cVGvocXcaL0CigVseXlsgRLk/8Cbiae5ylFMF9JD+W36Ir/BvzgKmg/rku07jdEiM8jLBKB2FQ8e
m0YyzEdvP5EB7J6K5ksa+ISkKXLofdMgVK1ypykmJvHP7LtWTGwoK+iaY63QfuO3JMSBBe29eQYL
R4Z/OjkPqGWeBSCE9cVUh/IRc92OUUq27NYE/GoLfWkhPKmTHdQf/hEO1ekB3g2gEhhBcOUF+V3a
CnQ15sMblCuP0rZavODiRxu0Hmnz/8nCuxaKWvqXrKCN/4NHh2tygficnidLa5ufySWsn/LMjvFZ
7Pk35JtP8XkZnyU4PMUCv1No1WCsd5D2lyEjYG2vbq25UAQYluNWmldeFpgn9O6rz2Shf2DAs289
psT0MXUYThKSAfFF8qTjw3/PQc0wJnvbZTB184t1L+c0OpNV42Rni/F8uBcBMmW6eWsgvgHsgh80
XYKRWcYogy10vhYju9gdaPHxz+hA3trB8ceLOT/ESDIKUrW5LGCmdgRvQSNHLH+tB8hEgIcpttmy
2IKMWb9/FSRGx0uEgsosX7eX5hJfObNQ0i0+gNavurV2Go/sTYr+epPc32dhb84ABh4XNqzkU2LM
N36qPyqMpNcxQ/IBCawDdWy2oWUpuq71Wf/hjCTLbpzpVVs/P4sf+Uq/FNysegy/Kc5ViL/dkqdH
/iW4MZfxC5IwOKoHhCh6RgGA8Y/HBwGGYQpaKh/t1gAijqpvPOPFMWqlM4Q2lSXKCDJmKnwyGmqL
7JvYJ9YPfJlPocVab0Q7x3t+5Nf8RDywAuh4exATHNJAhwB4/NYikA0lyA/Gccd+IU72b5rI0zPP
gUPrjyYVVSONNz6dT7Iwef1+7Njd07M0Mn/nyFcBBdVZ70oj8ZUkI682+iOyVViHz7ByOzp7Gc4h
0oR6VUL2GrEKTMFBwPcfTLev2q8+Z4TNZFgwzgqUER7YoHOTwqSXqQpn9ScHE4kif5z8cTUUvuQk
lPnVMaQ2JjVWV8jMaWftDIowO3B1BFNmYTrZIYv85fBVoWuqCPUMsqYKNXPcH7lNFMP4v8yO99hc
oZPPWUtuVX3hDkjDhjL2Ts1CkiWUWhD+EGboxRdZz8hkClzqRyRUOGZKauPjRVFrotJ+g7do3R4/
rThgsEwXg5oTIpUnZDyn9+7rxR/jX4444xAuVKq2rwk95S8Rxk/AoRQAKRZ0BZnVR7gaZpA5/0Ty
cBf6ztp3f+RBneS1cRNyr9FVvXAYa0uW5AYsx5kIwySAZgQZLTspc5+IdjInY2SPurDMeAA4UUvH
KmZA1eXfCZEr0a+dee6kn7z3q3wpWbQlBLMzStalsXn3ays8NmAhdRVyK+d6iYEcrxllYhgTlCKt
GyfB67nW+iU30FeX53Sd54c227+HfQGIrTt08RoNJgkR3tbHQrRUffTgMUSjI1C8XQ0BTvrWscNJ
h1/B/w0cLDoRRBapS4qwkZe+nbd0yFBYnSS7aXGS+8SWphXtKUqMGJBc8jWOKw1sqjxQHLa7Hs5j
jbXuvZHv7WudDH9y9Z01XqZ/TUg8+ih4vFGYcrQygJ0j6eu8/UrGYZZDBpomImnaxEjp8w7geqXD
USsOnb5ReAaYHEy0TVec8n75eK4RiTUemAIHMhxQoW9L7jIFFIiqCvKtOAPgttR6lbaoQgdN/axd
t29eiIeHsoJkOPJIypdZLxsFsfN5bJy0t/sCPofhQUkHmZR1ozQfk0c0041liyq5vpLjfU/9VU4v
KZZF6EPmtgp1rObHkI570QhPkZeOCBF5ortyG9olnibT6wStwk7BB06/AF9jAdcTWnLR/WlAYTIA
zidgAZvfrtAQL0zsHk6EUaZUJp+PkU4DVAsJ9NlEiNYlp1GmC0tvUFk2hOCUZgYiO/12eFsYplLK
wWyAGYFelja9DYh2dsNG5+RgcD8uNGaMEKCak1Wtniw32TXQt8EcsnAbbV1j+aY5JE4oQONwC3oP
yd6OlQWFMbRrCm4FU8s5zkvSjLyFrUS9URhLxLeFMSIpym9BOgmpweS12GHrUhGKKSWFMPsVjX08
IykTny6Gi+UkaAFBPNeV9s9lQn6vZTmIwU036wdBT3nNcwS2eog3FHrtPHytFFRk3mt0bstyMYEO
nPl1suoF2proiaZ+it7ODjseiv183Q8LVXirbrEJyFFXkk9o7kvVQXtt30+v51RW/BFeMsommluk
y6S2kV3rJy5IYgsdPuCz3SJHSzp1gWeTzbH7Cm0h1UEEEx2oBfRDjPRCLwFiVXo0NcunK59I8vvG
xmREbwK0+plgw06bSHMZRM1zdCbIZCY+6WkOjvR1aPBpL/uvLg3GdGtZe8qMNjyqCa6P/tgEEWIr
oPrXDUCaaCX3e75RzdaW/k2ZKlXs5VmpeiTHIk9CFDvd58muxacN9whUprEcBMaP5ACz45czAksl
z2Vo2ZE5zksDyTPJYyAdTpYk4nRnCc+65ODkSqFdFS8y6v9YOrPuVLEgCv8i1kJQkFfm0Vlj8uKK
0QAqCuKA/vr+KrdX+g6daxQOZ6jatfcuGETa8tB2wbHjsHk9kmc3wi24wsLnjPuCy5CfL5PuslOu
fg9nKFrhYZjXZEpvMTgnV2XS75LHZf98+WblPUDEWkRNvvJwOZ+uVXBDRax7FukvdKOeX1CTenjd
i/AU57Zpa4S3l1P19nmfjqV+/5kYoPAtikDnSfs8OEu/Ndv42e9Qz+juUwk2+DL1Mdag5zpdNPCS
RkZlt6bHTmFMrrVX4YD0ck1PWQ1Iujh91i2FWYBwYPzWHVShRksEu4ZzRsWIzhA6XbbdgzUqIG1R
CwXVHOVfkEBpTnnpKA2LtXfXxHR0xrDwDgHCEB3O5PjIeMJ4LZCJ0JIA5hcVOjLUn+Ip73yibILw
GjCKVf91BR5H2keVgJQGhhibIF4W5BHMR66QUce5d0kWcr0LRZPfHztCeSo1zYlGKPQyjktg8pJa
ngMiDQCGzxBNIwuEq/ZF9awioOxAB0JqBXfFe2nBGUSLRyt78VG4zUyxqybtn0mCAe6x7eMwA7vP
WwFg3prbLWhPOmcCy47KutZt4xPqRbchOKfm6xw+NCRhNFTcwiGbsIr6n5xHzb6HeTcXrrPpwdyw
cjtiLQh3ep/v78i5l+y1cFc2B0qRznHoXfA1tHFqP/QkdYMY0kLdRbLEQc95bOU1zcMMkpj7tBt+
36mDnO4P23ieZsrtPKO1VKdQuKb33K0K256eDu7q5814Jr1yk2hKNTf0O9tdF/cGr98HAczZsCiG
at7hCU6EQPiGv33Yxw33HllUT58pDeZy4ZRmeT9QaZTz3rZNcO++dBzUKNFcdgbHvL4vh2hEFAwM
CthhJGfFYalZ80JPqyO7rVedwUCkrHl5hwcMBzf8Pe218Tv31Hd0GkYPqVkCL84qa3SsJ5R4ODxo
ykUVMcfi3fi0btljE1JyHRheY0zFfhLR1QMKdxWh0kISgpasuY2aOqb90T1PdQzoO+9kJRpNcXVv
8AxNM30z78tAuYcPMp4q02iG/Q4ebMQUnuuZeg3UQfDCbvgQGMi+76MjSevs2gXPV/S+kkt6t0dy
uIa3elrpOCxKp0OKtkb3VcAueXwcrdGjWJrd5NBR4J0j/1ZUul5rYQsxpbr/Hk/TvpIoz+lzEAzI
nkc3KvU3YGKUbpD2npfRsF5Z9eJk/CBeMUHgy/Scz/h9UH0+zOXbIhY9787XSO0t8get6b6LZjFs
Z4r2O7zQrua7fUAWec7bzYd1XeOic2SHM3qLAwN7RGfjqZsJleXjJaHg86IhgRVha2meloPh7Hyb
kvS/yuwKAaqILvSWLX6bEmcF73SGouJRsDpf4XMe4WvB8hGpABRGUgFItk8IwIaQgH3qwq5QeNuQ
Diu+GvTRJp5TDQcv3Pq9lwc/+zQHhP19+GY6zKrf3s+RqH4TN9h4AG2JiRk8b5e9z3uvb/4lLKIS
T643aegtHQgN1qdfrCvUyXrSOg2mu7DTYk02gtfvIbr5GOog8UPCqEe9aJjljXOGngrB14HhhViS
6RNdaTmKU1oACg1vllJgcARzdHIParBzXGIlmp39w7gX6hisaVB6SaPfPrbtYMkA1zEmzgwA5wUc
zEv4CpoEswguVQukp2jnP/zaxflkP4jgRDlXhgSXC3/4hUka/z9cGl+8DTjCBQc5xKAx6nJcFmo8
iLFhaGPFbzw1VoMmPGQDt0gNr+CSUR2ui/RMrgreC1uOQTUXuavZO8N7/xjZe6IFVvoMr0vTbcJT
gDTJuTm/bXgOaCELUZjy//i4oiOKUzugvjZUFvcZ9zMhr55hYcMSnj/j46ocUcjB1uUQadPNkkc/
IskOnuF847ymFOrco6tE5CCMDL/wn9rMBhNKxq4l6mFqhYHhPUPgTux7CqbBIV1dEox13SIaLnef
1K5i0P2A0rcDCcW5hwqTAcNmj2ueDaJTQGswn9evuRs8eUPK3d3Eiij8enfua+PhCOf10bxSGecd
aBTsXRI+joAvwaCHlpswNGQaMjVe3tulFuFwyvHxpLUOVBLu/xdhMHxnmGpuyTsIB5q+LDaQWdAm
Qw+Fmk/A5snc3ji/86tNusBrFV4Nld+HtWTruGo0/EmBxy39an50D/GR+9nxgywA+ku79JV02zB3
V4pPvdLnWQZnh8SKC9w4WEH4RKAYiGwcrt6Fie4BN41RRsv10DWUvkABtB3XcmU4D0FvcvWvvm4D
CwCIqA6rzeeQ56rpIudrGXI7p2Ki3mAAw8rAZoUBcPAMc3Hhg6xPjh8iXrPXT5aqweKkVZzN6cVN
dr7K71xm+HReswYuNpQK2NINFWB2VEdnbhfRIW0x+hNqMozqBb4gODFuMtq/QEalVouZBYQhWKOU
g+m7AWDpgInA9NYCnuHth7rq1aUbLGQeVE0O+yxzcjiVB6kFjddjFzQ8LaOeM374bC3Owd927jnq
Bzc3A4NwtqrTD4A4GFloqjxbH9and/FEnaA6Asluz5DBwfJZVsKOpa15qsbwmiLo0t4rLrBD3ED7
N3mL3phanwdxL3q4Pb/5GyvQopBWTNywMOlp18W/k3Miia9don9hk6cMS3Bjfh4CGNPpze8HgzHE
JCYbggYG8OVoMaAMPm5Mo40zNXcXfroFvKKcua5hUFMhFSNKXmCl2mywu9AVFtszqmSMHcoGwB4t
6GGFRYU8A7ziadTsHJQUueM+xGJKnA6PGMxM2sEQKTjwcxjTB9R5qsOAOcLah7HCZOh82mI4Be8n
t8B2TROZmu3kxn7WoTih0sJPvNM8NALCMAfjRjZg7OXsbS+kis4CQq+MHuTfRxPdTuGg2Tz0+d/O
TKsVypphmRV+6S0QvaS3Ne6Z7CLot/+40CLSIW51thh38kcD2R4uK4E+DUAuzvjNx4P48l3oxTZR
Insf6hM4xxTa0MAU3Gw/ppcUP0uF1X2EB7+cMhlE3Ch6A4MHIJP8MpO+WpYNnYq3oNs10hMOh7+Z
CYaMg4Qo/7oQNUYiDXOwb2c02MsZU4xf/WIsCi0PIRBrhnItKBeHkl34x+wwPnI21MiFhsHgZ4ia
roTYu5nomKFlB3dLlXSHCxWWoDweG51ErHgXfhaBzIgFwTwbeoQukOhVOvfg5sKlwNVxb+kbNo7Y
kh5p9Ik0zcMePDWdMuDLsZatT8yCHITJz4h3bsfsE9EAFR8l1JAb9Ol1A899e5rL72VMJ3V2ugot
CrLrmJYsvj7Xx/9mShc1seyFooAq5k2wfbF3NGxUrAKmHexFTleZFJCnOO1QqLWiZGOC5yhU6DfK
w1CXeggFGJXalSLGic+uAlLeB8x1GuUydtxZKD+GOSvTCLdPJt3bR0bi0RzJG4zgEGE48XCpMKBP
QB0IUvRESUo9x0XI4SFpo49R5fzQnceDlSMSTAIOwvj1CTEDvf7+eqi9CEREYiVzFiYeOxXhhfNg
rtduPyhHyAgDyFJ0PIgVVA1022K9tuHN737wT0R4J9IDbgphU70mGxN2eqCEGEzH9Y82MkYFJy+L
YHX5Vtlc6KE7s9jllahNtFEDpDpWA8xKR2ZKWfHgnJ3KxbQoJD3g6Efaweb09Ci28AAKnKdYhEhv
8Mhn/6J4z7i3IX3h2c05FaJ7gq8RW6Em0RJJinfzT07pnuJHVgcHwgCOmZWg30Ps9ZRoM+Is9zHb
ZfrAivjFCp2jpEESC0aO9U/NgaGGalgH5ImMCQh8cILRwXOcAR9joGbnM3YogXW/zxFb5xRS6gvl
1gv52sDXXWBGG/r4GyXMmZNEQ5CIWDF6L7BmCdAFC8TN04IHgQqf+cYsZL8HLSOSgo3HnmSi1GgD
UQdSiAt6Ab72THAdHJhJwqmRj7of+IJsqDVL6sxWfUb+VwVdEh0wMaGNE4sSPnxwlH2FaU1Raqfy
6O/TesIsYQ+4hZjlRrLKQLqCYkH4xBRFmsHK7IXvEPwRAQGFQuD0kLumnDgSb2AECKy5dT9441wp
nnc1H0fpzDemLG04cJANkGCDslc42f5NOYcwDQ+1ctX9gMWocbMi8H+vDRQ7Qg4SWZDfcRFwqrCH
lT2XMuzfuSh9qFhz3pNawXN1jjhZ79RJoO2yK+NHDGaBsMgUtVD2QPGcz8C6e2seEWw11EysDx1p
HfKoWB1VSYH5BJgrnG5amYEwSxgoUfKNvlHEmkf/GhAoZLrNiUsIThMjFBrtlHrqn9b79zhDR+LQ
qxUWyFfzy6+X3fsRf78rXm4EyAwXFg5YKksUceXUIjb5PGUW874h0G1ZuRz7brHTEcecWPxUIv0u
tECUS7xJZE9rvUN6j6tfrJyQHJLLwYob/RHzOt4bBaVILdlZifIDJdV3r4AVN6W+welw+hTxOsIz
R3y7Md+gWgJDiys67R64UyvjfHZLdY4tGENERnpUZH/umg/O9MXxw0z1OW5u7I5zSTzIaAIzvSQE
X/CIvuT8JqRxZNaAW5A3kB10TIar2ySHjB6zvhq+Qsp+PG6m1K6c0V0gpvLRo0SLvx+TpeejXxpS
l1JxvQVH9U8TfS0FAzxz1o+1DicMtgJsnUPK+0bQiJDgirE4gixOcZyLWSe9Dyaq/0j78Snq1rKX
XlCnDQPrz+GaJ1/Dz8fcOz5NmhmlTnpRYOYoE4GJuKIShbof/avopKgdMTurbwgy3skteCLQJ1mG
Yv7MfgJx6EvF3VoZv8X09crY/dlkY2YcPYM+s56Z3MPAKB9JXILvEWItiDXmXHy2cYGc4xBLpmKN
a/HN47G9Yng/Qi8VlB9ZGDRo5Bl2+yubB9OXMcY9cHRKi1Sd0TFmXK+p0BlTfKk9K3mNcO/H048i
G2cUWoLJG6EIFtoIHzEBeCOkJCGyj0Ge3aSAPoapyJkpVobMzPhMflYFJgIZkqaPCpBoO8BW+4ie
Ey4WZAhUNuhyprTiCgZ+hc6hYyZTJw9pOeH2J8dllUFNdqluVzOpkA7j5nvA88NE7PliSVPjDGlG
l1XTJiDvZTjgGZs/7TdaqYi7dC5fsvcNONEotc6quAmOe8RXUznFyMxmFHkrrkZKrECq87xzAHjA
riXFQ7DqtoiQlBEtca8f2CwQ9uRJl5rMiTIG2Y1xoaSuSL2J/9RfKq8LhOGDdbHDJdN+cC/tt+TI
Kqc0dCFG5o0iV2zRN9kptZj0UoZjjws24itMqHxK5eC4JEDCmYpQ78yErBey3bL1uKL0rwgKOt6F
18tRxSJDpneKDI7kkviImRyR0WHdW5Cxs/f9sbDfP+AWGp551BKL6BUzL78l2mDXQY3hWiw6bfSa
mYtqi6csJn+ZPodBRaH2xJ4khwdJvf9EsGoRHL999mmXMpnNkZQ1eCScsDyieESecRyJi/mDKlON
VTWm3iMNp4EbZpsDP0+odnsy+Ajv2e1kEr/dPMGqPSoTeHOsKNIHqrQa5U0wSOqymFZAzjpyPiGg
GeNDwSllcVVsiZUY6HN/DafdbdEt0LXOjN/7Ctqt8qOvB6z5V6DNXlO4c1ffSjEpAmdotk0iabM1
X7OdwHgPlASxBt6ET4qIEyqt5e95vengo1F/FV/lMzAEAYyQaTgo2+kxJChHeXdM4KhRY4RLRd2z
JNmAkwFPqPi5TQ476E/NirIrFudjOuPwam113mFrPhsgoQVzgke6IIngoVtjZV2NZLS6SFuqe/9A
vjB/7dsl5IQchf2Oohq9tHcAd1AXjsvrtu6hcLBpZkdhu96Bw6rYTgGsc43+69taG7/CkUjY73bo
Bc4LS1prUgw9wcLqsYGh+mGbgMz+ZxuqrMvESuq5BjsrX6oHCgASUChESjjo+PoWyPU+xSt7BckC
JFchcZ1RCP+ipKh8PKLBGJV6i4l6hyFlGfe2ENAoyFHlBA5FjUwA20aQqgdrFovb37P4of5kwKV0
6KRysVkVMDZbv6wnAyxc36GwD242Iu5NmfXarEczqKELMZT3UDb+5hVWrX836FcTqgVtogPtng0u
MQ3dH4Y3PAe4z5JMInXXfJWk5e7yj28dudqHco5U+Bun6IKNTeea1+jINkq2h0XrwIVsJcRUUP6O
hszihKW0LvoUukpBXSxuFJ3guuFk6xbERWe6QZApn7F5nt9706eaUZnQ2rS4BRpd2Ydj9FzWeYy3
UQHarQVDhGDo5wqPmj4lsjMgDTl9GWD/cwCJJf87oYGBCdqfYbRNJy7aHdWzh2GbQsjzSprbHMb6
EWNPG/OmVz9s3v4g99Vh+KBwROjdOY1O3UksqQ8HRDAhJFPzmVzzoLYizFnKNlWHI37vkIRdRvWQ
TjuY0wJ9qxl0E7iv1MKRGBh9/3oNoS9DYm42niiQDtEGOf4dMwlUvgBaRe6ed8x9sFBAZbj+FO1b
mF9vB5r6U+GgYLQg7kA5o4P6W8MVyKapsOhE6VlzhL0X9BT38XCQGxSKi0UiTDSGSYclNHQr0puc
dq7OAfQG6tBDigHGqs8TQjJE+AplwQC3IA3EkAIqHGRK+H+QNGvnII3hZOpQMuZthwZUdanQU+iq
9v2JxdvV7hVyY0fDFxyjnA0MMyyePyi7M19eR9dsvHoOU+MH+cjTcNkHEXW8MQ8oPUr3zfetFAte
k9RxCpP0cnQhpFHAeY+OFt26xG2ApUkvI4hOCLqgIdCnaQqra/BBL4ORnjyEygbV8rqlBoEJEzST
KnyiesS8njgJ7BJ297bbYiSDarJYV08P8hFCag3/MeoHNlfafmKLMnlDAzpx0kGch9oBIRBjj/l9
1n5DPoRMO/g57SrE8dXeHL0+qYRQ/tzkcJZp02mztajf5MxIk8RFa0sGfRmKSuk2QOZoq3shkvFx
OI2iWhUWl3v77SEb+dhMkMKGWNyjylvBJKzCF21x2ba/7r+yAVA4oYzVTfH6WjUu+OyURZDQ6O4E
afmzxHnymVGLbdjTsGP7ZDAQBlNwwb7gG6a9bE1jOYifHuVFaSe9xi51j1YOZv37jpmB8F16CCZt
HJYYizLV4+eEq6TuB+dO+6YEJCXtp0sYCc0ehuYZ562CUv1n9XSKrTG5wKKyZu3nHZEm7zvSACih
lsMshh+lo0D5U7giJRrCDaIB9/q0UH54oEhF7rM6MrEBoH2c/djypleToib1R4f6ovZz+WmfdG53
hzukLKAY6GugKSE8jQiEUw6PLxNeTekhJtDAuj/1bW/LRRuTJxgexqmkcTP9hfzDbdAUUElGJuT2
3cv+Nj9sLaz1GnH8bJ3nStKqwYi+a3RyXF/Gamj4ZvxMBwEiOnraFL4FtA6KuKxoOgxeVtmNW0ZP
/x5pfueYMzYuaJQYFdFROesJMrnAcG1GbD8rJgTGAO2QPue0gB7jZkIwsGesN6E5faz6P50zuSVw
n6lswT59jg6fVjL8vG4pul09K+uPr17Peyzr/TujkVT8iPsLHH2865gDEskUcNJgpEV/whvyogPR
xA7CTp/U5u2R1GEHDYWW/cVMyA7pj0mw93t9OYff/vq1fo8o4g02tELwyiWcmbBcbqIDJprQZTHJ
0LIeICtVQUwmJtDOaEjXc9FaQYCbkSZMepQDjrEyOifK6pYMOPmKsTHRZ5efITx7l25M6RDFfwFe
QuFyk7JYRNTefdQfypKemnAEvthPAfH0J42OnWv8ioZ2Hqmf+qyjMDbDaHtJ0/fRJTuJcY8An7TG
jvKvzSc1meD+DWWFHUG8St4fLaZMxKy/TdosapRFSKF+sbcGW2lwjcJgdJ7vqbp6KMhf2T3YYJr0
8NU7YhppH65sZbPLHXOrfhajA90fIVSj6/G1o3/v/HPtwYeoif3mVdDE3Q7O6jBY5yFAJIiWZG/w
zInoWc9YGBHig6Siwg5O0WFBNy//a1vQiBokyBNggNjDGYLoHTPLw4YNVyUE6mRogpwVzh/0d47W
RFugSE+ASUBPASe9hn9vCRbFnGjo4m0aUpfDbOXgckKIWQTHdQu0yAvQ2OCkUoElE+8529beLo4O
RFuvce/+w+EKgo17JAjs2cDL4kuCqhpIB4AemAZ4H2D4GmFgCw/fVknb4LPjzSMAN4glLrQgkbSD
AaAD9QYPQ0Jl7+GuOTfvu7CpHMCEdX5+IBBTX0KGBdInEJbG3cAm5s7uzm4nQA11aYJvPGf89RBA
ie8dnBU1ixXmpMCiXyXcY0FOWSSYW21CrACCvmvhfSW2F+IGBq2V65MeNiSXYCE8EUhB4o4FwcAu
HfZORhs8JasTy9v4hquPDtt+ZPB903nEoI3y3jyTR6xnfXgC57DGX2vI1KMSTF9xMBS+aq9vf9xs
aTEuL7acgXeyPx72/sgFcus2dpsRwZczwWGLSwbZkch+IU5e2y/BBQGfwJWAEUHiDGqHAhFDJgOG
kX+98iXOvWx25OvgATyEp7O62+vVavqvaIS2nVrO0NnlPhGtu3zZT6DMIgBoB8wUTx1BZcRMTFJL
Qmj+7DFAkvhjdAXM+04ufCwJHHupQBnUmoFaDVdw6R/8JOxFCYTbJUN2GcW7CaDEu/whooCbshND
8yFzAMbgojFWYYHpwFIyJUBKJx1QigAVb16zSqRcJAAi0a+NCs+ZGt7uFx4c5QueMqATYBqMY6AO
MeLAMAaUifpboAGTEGHy/oUz3gqihrsI2HVJKqyHbHTMtmPwMxEknbkeyFVy3QAoQ6aGycNCUsvd
so1uUKQoPyqFAArsxQ73KygVcLTxQAFuIr/0AXKLX3OqfzE66bH1YT8fEASB8MLew5dmDV/zfAkP
dUxzcVh4XQvcRuMFmrQh+IbUlccK9aeZdRY+A2ktu8YLjwpUMy7xE/0bCF5q1vK/7jMjjt3m4g8s
t/eCre82aDmHUQNDJveIecgUOCQIWE478I6D5nZrtA75ECngpDl7+JLU+IvgbklOQma8BQ040DqF
qV5FG547tbvxfVJiojYt9/09wXmnuX8CAJFmwj6la8aypVjLIkSeu5UecFhTIH3ESwoVB5VfSj3Y
LR+9AY8DQg29xSf5nuiyI16nDS11Nyx2aocf5xQl4LjA1z9/ch4TwqIEt0r4kNLhhRAW0Q5Mwz9R
z/Wzv4cqD5Ox2T/hePRdfoccS1t3ePIQxa6712oAawnZPD1KuYHGOzXeCxszBK9X1wJFRiXKg+Vn
vk06LfUcYRYvcaGA+vrkEcOUgZw4pc/tFRpjSIMkNCSKZsNlJKCc5ZAaDuguidmc4zXsKBIOINt4
Wu5pRA208CWxgyuOTnaHx1/xS1w1QC+GnxUFAUnGyPxu9wBDjsZEtxcjM0S/CQwErQBLGwxwZAr2
o41vLuvwnND2kxyzB41uO4zqrTahXQrFFzA+mIkUn2X/QlkR9aNzokbK0voazh/xKTFc/GyynMDk
OSoTPlRDVXYLCEXRtXIO0wHo84T5n+jgkAn7Fg71lmtQjqOXAcVVSgGkBq/0eBgpxzUtaKtniOOm
Dhyhj2m4WuhRn44wexXG0TdHWS9HS273O1TW+ITQUZQpcqOSBgkKfibl0VuAnyoqC9ZT4b5gbd9x
t0JE9oSt475pO8GUhpKKhmzos0K0bwBWyp5HCD2bEA0jLgJQahE9kTPcu7h+hYqeQQUiTFM/rwla
X9ChR1L9nUl5MEyfEyMdZO+pRheZ3z6DUq0vayM10pqt+Raaoy6c4aoX60kL7XwQNlMdXOGNDRLm
hmEd5kHxoWd5+p7e1/f1MR3OjfEQQemPmZVpb9p3sUAOzeWLrnKPeBP2pvVvu+b74zxq1upYfBN7
I/WTJzbrT6A1fSp8HEY002bZQwl0lWZYiMPwyaumxylmdkRC9XwA8QlfHUBPKQkcJviH/hXiwe+R
RjTUEDbRgzuF+0PVqwyw1ok24SDbhF1sZif01UyA+7o/NjOKYD/a/D3qZv0dcfVnnpUZTJvwuLRm
x2UXFvPD/JJhLcgty+6HfU8o0BaHCTWrHtganDio7fDjgjt2PWUMYM2AUS8L82k5fYcdJQP2/tFw
ck2OwS0p9zgIMbJ1cvpQP+sERuhIH8FK5BA8BtbsQQA7nODCgzURZwM/hwnR9vpRUazoEm4sFKue
KuAh8qfs1ciFqDrKjV/Yu/FodxCOOHCiKJVhMTmtfew23QFuRQe+NhHvlyjekBjxCgjO7+HQHUaW
d3RygvFeABspJu52344ZVItBrPn39OnW3x0DNz2NtLU5pSt1bIyVr/7YGB9WZVRGxticSriOpoc3
KsUlKrD+xp4z3CBKHXhwEr1BUKU3D5TCFQfNnEczdK+cgoRpOKSJ+WezZKolVTwg7qafO2118JLE
PvIkrTHn9MuhhY64cMm5KU5XlpNnOYBuyaTmO1EXQk5lXIBO2XLPPDHyCqqNJZXs04QGiVI+lDOZ
gnBnS8hheeLgiWd2dPevXpUWo3d8jMzg5VfRJdqMzQDdokfu7/fn2vgR154a6ZmRqmxAeUpakNRh
GdyYaopXUK4gEMOMEmMxHBgpW/jMjAAzBueJt5dUqKRKSlWdShWoNWi1AKyURfm9BrkWpFFOZBoP
LNAS2BJgsXD5BJP4gc4P/sYvU2i48XCsZMb48XteNUDg4/OqPx7O9emRFd2fX9bmkp01fc9e5Aoq
vwaj+uO87X+aszI7Lo3Jjcy4mDM5v9BNQCGU5qVs58ABHPpoWfDkzBGSYBk7og94ZrI6tM8+eVTB
LMK5lzsiTwUbfacttK0HnSJrNDY0VvqLx3IK9xI8Wt417LP1bgjzZL3LpvMe0WNyzrYzz6OcSXOM
jozz+VuZGj9PImEij+9iZE4vKSmlklnZkwfTd9lKcK0iVgwGMyLy0Ij6n9bImMg6xyY0gVOFHo52
D0TREpJ1gLjy6HsLCdJwIHYfyI40b3uUhIImfDVoMcydyRkamMgaadyHbdG3MlfmBjUOLQYlAEul
BsKUOYNnMxWJhGX5ycPm1hJzhDFKUvMlC4nY9wMb5oi+xZPXRIuqdTfTaVN7Y/MbZGaGPsC2uB89
OEYy0azpcPzwbh5Ty5b4+B3g/e2WaRm9Y/niSIlO35txPmnS06iJjpMm6vsWE/IY3Twz600HbGFw
l+fPyTlUeeq3+B2o0YA9WZur4/anWJXpO2Cg0xsn3i2+xTJ5kK/4QFoxFPK0XBxGm/GFZTng6qSY
ilfFH0fA8vLMZGO+YXpW4R3Ww1SYTIAtkcX1tyRlU8Rojune0soK4SalBlATYm9VRo0sC5qNpC1/
W48kSwS5BKFiawlAg5+g0IQOQOvSiFWnw5HorKg5UlPH/hvInxIWv4Sf1oP/twkA7Xga9CngafAF
i65key34BDxe//8lXA/yGNIDeUay0ZmjW0gO6MmGIwvWSBktzoQyPabauD/uGOtjBEHTV32N8ZVf
pxnWR1HPQ0rgnsKhb/h9v43aSFALzVeCvq87tPML73xPXl9ODqPDSJ6pOaUZTTaY6hx0+lRZmpkc
etr48KvNX+OczzbZGUvmzS08BpDn5URm4yJpyGRDZw5zdOTTannbKshDzVGZGSwg7W9Ovca3OI+G
c9lzlayK9FiPDzP99/r9WOW7avFMlUB1NffClxaePC08xHWGfUSSAxCGaITseeFhXGEj6XVoopuS
y6fHyMregbXchKfkwqw10m6qcjgPCQX0GVYnkwfb9Gby2DZoEt9blve0/Cq/GHNsBFCFVzQ+RnFI
a5YKXRsF9cn9u/0mqGq/vzC/GmHiGYB+BjO4yNn1w4i0iRy3/c+cvYg5FvJJRGfvafMzBKb8YUIn
+og+tDv0Efny9GHsOCRnhDLgOpiU81QHIwNYzGJj4lvnjz4O4WwyalSmzdqAeD3vj5/+O5ZdvE3b
lFMsfa/OswLC7KKYlYvhWF0b44qoxSQ2qEOM2hhnIyITDXga1PlP+EZiyMi+AXN2cl4IrnaYUGpf
IChk03ivS5qgWvP3WprgYvoPJaBiaxSGADyTDOxxaY3yZb3dLE4f/Z3sxtrCXKpz5gJhNBf5998N
ByHMwSiJY/Hwo/7Uq2KkTC+RdFN6RbfRNX7TL8p+RXeWfxM1kfFTjNS1+nOH3AbdDz7jy5Zppmcn
BrG/6M1enwA8uV2z40sowz7P4dpLiKGSZ9ADhcWkFg9jFNAjhJdCOaBKabBt6g7sDVMKMDhD/gAp
kZ/dv4e/b9qN0quWn9YTKE4ERcXc+Bx+1h8DcpzkvD1tAW+en8X2VtEZwy4+wC/XBpnJt7LveKyX
9ZslUaVVagayzN6e7jU+1YfklSgTS77ozm4/t/WyoOHXOa7jQ6J/H0I1Pc9MLEXAKHZt36l25u95
pgRmnE+erjzhPHqwrd1iIz1xFm9STpsFEQGbFx2BED4uh58PQrjHBwkkGcdlednnnHCYSZ9BoInx
OOso26CmrGLSNEgRx8RE54oVUPpOG+zbjhSTjF8aUSMVQ7hM1ngg4e2lj0UL96KaPb8p+iIqfH4r
6xYNp7CheB+m0B+Viyklh4SkH+ocqHmsLJUlD70/fv0QjxYrpBJrmbavsbVUVq/JmyP79CHn7YHY
HfEXSr+dMdFIGfYMd05pQM5Bldlk9LF+zpMrpTo6OK5B4yHJDz4e20vM1WU8Zsr3D4SYoMWC84BE
tYIwe/gJgrKQoADlQHfTIOW9fWBXgiJyZcI2AVbGWOCDLtSQol9/lFBhH99jaIvOGj8A4Jchb0Gg
soNb1H7nK7JDIFINuwUsi2hS4w6ItZjYUEEWJCfDPq51tlY4vIiMhgqMSimGfG56/rzin/4nIxY1
FgAvCPjdpeIAdK4fnHrLXENaeQ/+ABX/ki0WPXsx7oHE8yfyUrfNAOVyezZ095egJhC2/KyyV4Bd
A3sNKgTjhe5zhFaHBTxVXCehaPF9YbXCnYPJOQAv60XT30G0q90Vhni2WAdfIYJqQeOBlWEfC+dP
d8fru7darYTbi2cwsND6aK+Gzoqe1eXKlFETBqx7W8PucrBPAfGZzRSH3kiCwNDuG5CKgibupgM+
Wi7haAtrmM7VtBjjYzC8cKA7u1wleR2cXyHfAhQ4XyCXB3exGEsWvK+3weyxLdyZBNggayGgZLDA
5cLOBAXDq/pHGH1Koi8YBBhza8X+Ei5pZb+C9c39ahnBBVdG6PoHL+b2/hZWDiPb2l9fMgKveG04
/G31CnYI3bicFtyatvK8Ald6QN7xgkj1EU4kGJe5g5IlarPcDiYfaTrZL2DSO4vZgkH5Ilnl1lZP
ezdFHOU87RX4gX23f0t3uvFWyR2S26r1QOPasLLHOKBfnMUYKtWan9bdLz51RZkVOht/3D1I/NzS
ivf7nd4ZLVqh/A+ciaXwixRNIo2ttG0AQNxjOk80XRGV7nN7Mlt8MTs6sDGYrLyitLdwOgWV3a14
8PZWiLDwmSAkbpmsMOnFe55GunDowLS5KaYdxTKAujVYP2AjKmICH4FehfcsNG65HCGaAhvz9KR5
ML1IVsBCfzDkMNgOmSZ9aOy9uTrtRbpNBZGX8P9j4Cd6wgstpgxJCOBkCI+SaFYaPQSyNltbJ9h+
OV90zvQpnfxlDS8HghZGZHxt4IX+452fYLIjfIR1Je0Dtp3b2FvWuUzZO4QKXNHhYkhgxcwBRpU7
Y3JJHHiFMYpLMtisWAOTNDGe8p5QK1g1SF5hL+IR4j7RAzydNWxuxg/TIY+8i3cBkoUSymyDmsbc
kZUgAgGMLAFY0Z/yHZR0DBLgDbPSsscy0oqzl3hHMHuLh4VShniOu84EbATdZkUJUYghZyBrHpkQ
Gp9J6T95Rz7e22AL3Q+kRxteknwChhkSkcJxtXgcQF3ElMLMFkKyYPkHfxgJzo9Og90MgwXwRfX/
Gyi9MSUUbvoeWlDWDkgEDtDrgWKEyk0RAla0b60FwqfZ3h8eLdkRoS8TFHIuTGeAVEmGgOkJWaHb
fvFsmbgX/lnYnVMpQYjcQCE2U+0lp6hdQmTH6xP6yhUWJ0Rge/tymPOJKeAx8AJXvd2KTubm0kxt
LLIAmQA82H9zGYQYlKImlxwSmMhN0yOOuOxAMRoDnP7qtYcvc130v6n19ob0EMLDhdTvjRRzf7qL
fdmZT8GCjAeyv4HAs4Q2vE3BFsZnMPmEvs0/dvZMJgxdHuztHg8ZKrtlQmdk7po4nDTwxPsgheaX
IDZSZfln3QzzG+GlRx0XogIbqrzCtFn7OCrxhSUqZ4/KjwhhkBUDHfFvOxbueyT/IgP75o0HTB46
wk0UmT57KUfIF1aMjuw9jB3cJMwZrnwy7byYbRRc2MPlWrAjE0JlBt02QzmK6EA4/NTA2JolhxRp
B1YRf9+XigIcLWdLekOSY+B3jSkkO9S/PUEmlM6MkEKS8OhFvCSO+kLKRgYqUUVMDxeY5DCPUAwJ
LtGHSAdhMoZvndF2JhRJkpCXNwDm8nNwojmwhMoti0R2GIhE3DFkSJeVZdAKRaE0RAEEMERwF4yH
wTWlDiNgD8/F/RLmFCx/vyAG0Kb0LGCtb/EWxAB8W/J4qOuyEExGWx6L8Htljrfh0EOwwqxvQx20
V4ZJJCtSvTJ4N/RKMOGhmUR3KMzCTjylELzRccgr1diQv62Fcyj/33q0ohID3GJyRE8YP8ivXv7A
jN7PZICk4DI5ca5DN2GGsNzpQtMfXZVkc0mvl7DR/NzyKlwUDr45CIeAh6AsDdxAd5MLsQaSxgGF
B+CK5jd5fEGk+h9L97WcSrNDAfiJqCKHW+OMDTbZ3FCGbXLO8PTnE/+p7W1jDMNMT7daWlpaUht3
Lm/Wj1flqap4kPw0qWysNq/zuT++JVavs+zrLlU+uKGembwWNcUCaAN3Nqoz6QmQYeNzTbcPyrXz
jpWCl7/mM4HPFjlE+/KJ3aBCwKFBeEvRSSCipF3JBEvyZAtVdml5SFlBwg4PQwwoQf3pXeoO3lZ6
Gm4fM6C21EtGT5613tGq4+QZN68Kum3wvFVRYljeRYBd5V2lrmvM+KmOvF6vyxAE04nHqgqCQonF
17Rfp20Fln2s2nrzNFARem3ty82mVQIRC3X53Ovb2Mv1GDJrH/Dm1fS/fTngm064D81mnd/3Xo+X
wCLLPvcPK9siYslf9TGx2iflJgZL+S8BgCfDp3lF7BV10fWvrf5PGs5x5GdeodAMRDAuadi/vt1e
6+On5rZcr1l3GeRMnTdrGIvhauQ+lG6bkPuXJlcjdqek+cg3uXM1mRq0yXutBmeWNcdV9P+AGh0M
/OR7eCnFT+UYz5s3URRjF6m0SFSF5nns0FKnj00phycM0NiSI/dHdsY2hSL5FLtK7G5RyDWuBAvU
TmdnRbjySZFdvigFwJvQauL0EV6ykjsYRnTHDm5jV9tHW1BYpNBxiXwg1aSo+2Bx1XKyAbEGFsqE
zrYbyRyjiDOnNAOR4SkSqkHPCM8y6uRoBtoKMUMY9zni8gFHUhEpTZyoirrCM8P1C+JyaONHAcHJ
6fWI3LNO6gzvdYVLZkNNJnsX43KfGOHKJF+4lj6PYXMLFm8aZr7dhpi4R2nBKGaLGTGDdjE+XsCK
iwvCMiuScCw6kE446OgppxVBgY1LShQRaCwnGiRrt+wpUFo1W8FSAaBF31R8WATugOXcQDsmEu/D
IFYI5EbaNDaTAGj/KxAKzqk4wHOuRwFG1p1wZ39LCreirumCAbxExsyrodp8BGU5wFR0XzhS+Ehh
0O6okPcH2ApotYkwcbWYIf2XgGIDiggofPrEmquNl0mGBsPPt8gZ2xZ27ePye6NYYK7mOhyuQPaD
a3/UOiSnh8BSfFh6PjTI0EGo5WXfo1bHluGeRqGq3UHeV3QvKaGs6b34CKzgpOPg3Re4vet5/wlM
A2Pp/I73NO5NanD9zzsg9Fl8zOAKBU+ZLdCtk+8Va2DvcBHDRXnR2SCHR6asnVsLUXnbgLLPmAdb
HpP8FY8+lr12R3crYof4LIgSogFFHEHqsXJPHZiu0Zkp3OM+vkRUYUQKY8vr2xqpuGla8Ljz+Zel
Yp2c28zkkW0KVC5mzdxaC2unjUYloPqwf/03tU2eWz3aZRzS9bumuk3qxWgCKSmHIArIIb/kv/x8
2TF5RQt1/VKqZt+mEnanysLNjFzG9AlpX47iYqTu7GcQixOG9UdWGgD4SK0C4q9lA1hjXElaVbwe
Yxx2LlabKg3HXjo2MgJbHMjBtMy+bioaFnfmrQnoPpI3zv3TiJsxuHiV4GOwDK5Z2GcehV2JdEQI
YcF6TIKYWTcYJk+YCRA2/FeAMK7rqKNKIGyC3QdKfgNHo41bB4uaLiIyMcSK/38zbBOvgEq5kHEr
YLGoZ7lEsguAnRAv7gkehfUmQvYqu4NbjwXAOzDzbPXAfHmkcF6LqmvoEshnHJ+XH6f3ogTALVCg
OQxk19kNJNrgnzmo4kVVVayO4vvlbcldD0MlGomuOMGdVyj9FTgBP0ZeRhrVBOTavRwGITGFikWe
4Wv+shkc7Fp6lgE4CvVDpVQ+VOZ8Fda/NmlEMoS6xLsYhi2fPBcfDz5XPy4EA+IuKn0u5Of8/rcl
AqgtbeTXMh+LH3mFdyoIddBna0Ioams9niqFp1J9+q6oS/0hTmOuEswoe+4HyWi7HooZLOC+Tsxt
g4MXH6UR98CGwRw/RXVfoXL+XD3SzroD05q9xboeWyLRGckuh+LvhVEkYGfluuJB9FAaHScoVsEi
iXLAm0gsnFKmXpIpiBiRzIkiHX75fzMOP9rLbTY+MgxqbDoRfrGPTglv4SV8uih6Clg8DnHj6J+V
1gaEGGdzkimEibD2aHXYGbEDB1skzs3NA3rfEM5ixSiRfF81JCcUlktoCw7Cs+t/xVEin0lbwMmv
jWXxC1XaZCPOpJ6sY9L9JKqkmrKr0JV4Y3EgZdKdjzRL+JMH1kBS37gDbWN9Rp4rVhXYp2xRKyxg
WyYmXpB1+BUAd05/ZMJQo11XbMIMLVMS8ESwSyJvx3dAL8oyU3JEEicbR+YVVWFScpORy+Pi8FEm
XsFafGZUu8n46LfbCazY5/6tW3uciJeZhI917bZH9hXwKhUhB3rPhcolI9vlV+Xiz+X1oCRCjxtn
jHYTuCWuN7JZp/8v1nxJ/+c+aICbuOmkqhiki86qc6C1WXpaz6jOl1G7Vf4Xntaf0+Oj8ynUURx4
f6Wot0BDz5VDyEdJz9cR5zVWHbYlUkKIX60fQ/FMVZl80fQlU8/+ZJih7D+MWh4lggY1jqQI/vRE
aamEAEBqoaBxdGilAcNWtUWowHq0keI6glxWUlyiiirpgrdz9aDf9ryigKiyo3YwpSwXJIm9TSOs
BqKtfKqMqp8ZifTlO10+CnK5Tq5TUDOTfjq97RWcXHtoNIfaqUE0kI9COUSNbSv7n+t7e+TxFlyd
M9bOGAo/K2eJuVAouX+hSF6S/2fhkyg53N1jD6zr2+Fhg06sIfrfsjehbEC2lXfT2v0EMxs7fERp
kTgWMcXb5PGog0CmnEk9HkTEzOIxQGnS4DiWdEmjcHbxcBzhFBE5oLo9GSLEhHAjsbbLg/OeDM+X
h8XhLvMCthuXT7VrL+3CQoUkdPDHuxBy9HkZiu6QXEUFTcfkwqRwowgwiCYz0VAgjYeHiD1KXqNn
g9ct7prP298kQUD2jFJlO9ElnZIYUsT2EtLbOKC7JgjWJ6CYU/njpHFl7k0b8sga/5QKnNteQKd3
qj3BaNxG4LjgViKBmAaC4+/+b//vCPIbP5wQvS9Kqp4SCvgzDwnEPGIkWEHbR60ApsQesHyeJh97
HJFdaMcHDxYD6j5mriO9jLamlMQRp1UohjYwwmUIWqqKwNwmnIKIhUV1JeogUt8/G30kn4NIufC4
X73cFs+kQlYahF6f/fUsicPhTr2oJJiv7vGa41DVDhpn2bsODIERNHb3ITqTxlMOSpopBFIn3XxI
7zzohEQBzVcwjPZlRLEkNrWigWwQYwqkUVGYiVgiAp2+lpx7IN2/AmBBdR2fijpwqOCVsXApKtkq
fseUk9vXHvE6b9n3SHtd/w7m4F029No61DbGUUljcNKtp9kDVbhqBkZ/ak5+4NBq1sh89kekoBWx
MdmozM3A/NWiKEhpnQkb8FVx+7IP9rb5nyV9GOR/zH9qXhY33lK68DRD8tbwBKRbiK800Mcep+Qa
mnMPEhWALyk1WiqkeFq3wX95d73ExhJpVvq0Z8XvybBu//+dCqEXo+fbTk+sdjJWpeVE4FAWjRwE
tmQxFhdatIVG3seStejQ0cN2mBzZh5lRkN93DP1IfiYNHUhtANM/GwBWu7N1FUXdyVGlsvFrbqab
wUNGwYfEwzm+xonXxfaloAIyVdmnno9c7cOjJ2eehIiJDDQs0Rt9/HD9yf6IjTmu//mw/UjP1Rnb
NymYr/9YLdg0r7nOsqfUDZvtWE+26Qf/W/2jbii5sv2ViDqsgx+WzT1McMqAQxlX8DiGWckalGLN
am8S4tbmu5muVxqWvXaM1wfdBLxGcY+6YW9RlEFR32P6P57c3bXQzyMohElaGiqCA3KVhpJcIwRE
tXXWZWJYGm5/F83oZLz+LQyXv5nhrcs4eDeDQGp7P0pwMyxjLHnxInolbWRliru7xr+6VH3O9ahg
INrZz2v9Zr4aHzkbFhLRm/P9D2lvPlj3dcmIZwtNz087OWEUuvX2PVIcudcVYd8cwjtGQySq6E/D
ferjv0LdZi0PqgTFxsIIqxsRkEPO1jbFMRXEjslncv6cBv0fU86UMGVuVKJSHT1Y/7Lr6LHaQ308
t6w9m8oEOt0pdRKD2ZBKZJZR2yiEm32VupKAYf3Uk5QogkUvhNTxoYShcI1GTrthjuGCrhFnvcZt
ykP2EBxH11FyFGqXx/Y+tIfPVzWtx9G2rRCeKuq6Pq6Qpv4igKMFm/xYZa41efErH/9QOoIPFPyn
tZhr/s7bryi/0v5XuSItx18WlCFTFkvkMv3oNzfTbNBtmn32QE2Gsi9VbuZKKlPeLmMPOaqukEEp
hPr8QVe7/ZPGLun+kzYAM3KYaMSi99HlgwhDQ3XmXwgg/xnxWCIUIhVdsB3n+z3g2WLN5MINr4J9
KaW6RHOJnleok16ax+q5vqspBtn3gi9S6Kz0XljV6HT9xdqEQ1lZ4ifSW3yuDQWyh601GInSdDPd
PP4kfm+EzsyVpswXDyJuMYcgOltbnXAmT4//xq3VwFZMv0q+RXrQH7Ppz0VfY42NIHyGsHqwndy0
q1inK4eVrXHXGRMk3PXtNeOffLG9uvJBJ5en8y71Mt9nniZ5fs4mu3lRRpUn3Xeiep25LtubnMWZ
+Sw503Vq+XJdfk5yujbQCC4nNounkt06szh9lzJ0UZIkMuxbS+TPHXh+aX/KT19muUm5JP+w+pim
T+/pLCKMhO7c6LPS09xgphKMHE9xgpdwubxPS4qk82LU5e69QLp8WdtpYbZQZJecd7bH33NoleJe
pzKPkynR52t1u9iVE3LBOMAFpbrpxU7xjdrY3Mthpi7ubHem8thbpDdPaQ4xQC+Rqyfnh8f81P3X
HIjUph56h04yVx1fftbVQvZ3or3DadqdJoabEknKx/Mu857Nz98mJ+Dmmb6E8zldSy/Yxbu8Jmnj
hX4Zn2mUDZX8M2OwAaMr/EhhMk2uoopdomC7o4PHKGcVEl5287dk/lIu7XlBhfXLLvNvkTk8ZYqF
l01eJkP7tn1jXfiabX9KtwuVyJvCvlMlO+dRcUoPydujpiDp7PPhMvnYTImSnBKDfWZaW+4EbJqE
Z661WeH6tUr3G7t8+7CCfZh5E0n5nQYbN5V3N/ZzNauW8gq8J6nWJnPQo3qtodhbKTd5yq3H/6aU
0HbE+Mbor4VUezUhLYS7cMgMLqr7Fra/lKx9FjqtP2Jxcylv7BzZTPLxRAEssX4u9hvn/cc1O30i
Y7bYHz/nxcnn/FY7XKo30mbLj1mpnbrow3vKvOWLnes4K4GhZc/uOt645fXctvgxK44rcx+xTdbW
axSlq8qwM7oGMcU0hGtdu03qe4k6WaDro0ZixTHZ2c3T9mhkqHCdTXgFcIt8vjLnZWXXQ31eNKGa
5XWQel8gfV0gKJv128Gc0i2rD87N7SePyTHFk/wgs6N2S5V6QTDhcCD0eSYDijm2r01z2hsNSsTE
Lq+JM8S4kz+puWU8fvLEh/L1/ZwgVapbTD2l9HsiVLZojGUgs+vH/OSlmP/cH7/GOgjumeDk6ebw
6nJui3pmAwG7Ftul1a6SHueftDbTIe0mXkqix9kV1vvXyUGDuKLmopvxczq3VAAlxT9WtEwcJoXL
uJHyELEUpqAwVlIJamH3fTsXP44UThfk3vqJbvJyfp3NFQ/stJ95Wyzi5qkZW1XHVaj8XL3lhQ+0
HG9UcT6dWOFL4zT7SPc/1isuX+khv2vP56fHxPZaTeTmNQ3O1uvK7Tb7LGTzlVQBzJ7qZJGZrhYj
hnjZg/lIhWK2Z3p7KtlTwLwa8nlbye9co9A4DS/d7fXBV65hCz0MN92Uwuhij8rr92l46Mquy71x
FLxoNMXG4GvX6K3BreM9y5HKcU/7HqVs8zZHws7tDeoj5ahG07Yd2l2btrej7Sg19Edl2ceRaCI1
vL6vqVb4gENwevxaavTJhM/bmdr5vaT5R7o67Sy6t0a6tzeyCDnfxVbl+O7kNuXlaMax6B26h+5l
iMqmbj3Q1dVHqdb/punQPY+CMHS5C3uE/njxs6+J7eIjG6IIGksr0PFRuVr/8/yeITheorGRqWWo
d5y649/xb6Fho70M16NCY0743KxNDQUooSJzHe1/syNOt4YHVEgx51X/KY0ojo6/IUSe+UjqDhCt
FTAkG/yJS+cw+G9v4zHYUVgpUWwEdMmHcGI5fvcd6ggFUzyaLO9mZcWIV0ZDSEwQ9F/x3429Jh6t
jO7Uibb105ZoUGQYCRK7GthqYO/k/XIvM+tHn2KnioajE5QbGMPDZTD/o2+PIL0nbE4Cc3Cq6TGi
T9lFk4ZxZfaza8pvDZf/lyyYNbt8NzWV899w82TU9bTMhF/HUSxqKe5mT39Tw1T31hWOKTA4jzZu
gTmDimg2dXfDAzWQ9LcGMDy24yQa1rhrfjWBGO12FBkwiODsX7rzdxm9jD3+2mZ/KiLJFkLyZ2YA
2yrGGBq4cfjK6Cm+GzgXaXc3Dp63S7tygyDPqGdj4WF/LhP6NaQXDlsC4/9hI0ygoshllheXZbtv
8KIGFrQf4xvU7FjD1V0noYAW8Mgfyj7tvqgQNBcae4QnRYaax3Ht5X/tN4tw4S4BFGBl0rgAXuPB
h/OtphXgmP9CJcr+BKFTqqox7i0aSJSVXGf+HUdH6gLeKnjroOh9TT+5Hpyf3SCQEin7VDmPQmBy
qO+4X6/ZEzNGQengDiBtBqtOrr4YzDqLQb65GLjSfDN55y2mqkpFP/fPtv/a1N3hLqu9xuW8PlGC
nVAl0FTo9qoecKUJnCpRImgawinv08HL64fbbqEnWdbKINReazfUxOzbDId+4RN3HefqqgLIHX9f
OtvPaW+u0AI3ahqdn2EOIkxbbuYeYXGIEcCU8h7/4CqbVfyFy3cZIIS5MD6a25mdPR2zj0pWoo7G
1bl9JdloXAwjeI4vKsw2JW0+RGYXbCMZ/Fm5tHmSehyTMUQBUVicfHDkaY6sStljjjrHEmD01/+n
jns3UPojDcmvs+cYSlOHD2Y6iKMsQRrXZofv/X/FKOSxvMwskaaBt7IuHccGg7mC619pcPzm0xF5
5x1pI1BNELW6W4VFk4B/d0b0JdTfEo3Nx3akXlbfRGsnV6PpsPow56ftKyBh5NGBwWEGb0ORjBDK
kuDme63ndK7N1MbwEgkvnkB7OUp/e4eFows8Q33qRjuiGj3WF3zVIASyGPzbySD5b31WUqS0tnnB
StDFuLsR07gtP9d/qZ7Hlzq0uo739hXr4Z97ENP30jkNYiBVV1s3rRNzM/8z4pYgp/fScSdXtRXq
aUhvnKtLCHh98rPWymD/m3ue/RzeFpT0j/UUBH5fD5m1UldvBvJL6/q2fmhSdvuAAqh793X9jX6R
l7f876S7qe1bAcNTYBH4Y8KX2LipUiOSbY1Eff+nvqOS6eQquqp11KnMvzOd4yf44dza1Na9+fei
5jVBr3fu4nuTy/eI/f1Ipcq3KKX217HJiR+xfgQuAP9c6/LPOzx96+DWiu8jAlyJ7BI4/P4Npn9z
HH5WlCN4D+HmvegCITAZl2WjBQr5H1bDVLEM/2Xq2eb5CzU09EfKCc2a9V+cP78kFUVqaksyGXz2
nFtoHlZezx5Ou/JyVb7UJ3DQQyGM/5cohYa09izF4xOztaI+AgRUaC8fzCxAUjUgANyMw1qYyL4m
/cft7IUBZBzYyaWBWDWOf4VBtGW4CEEBgpbnpfScwyqhtI2PwCmflafpZ6GscciY9d4uInFkU0H7
lvPbvqXG+g1ic24D3Zj4C5WZ7BPNjjEeoQq+PMjikTvpC2QHz1qkH7Occ4GhIpbJo46x+ocByszY
nQI4bpo2ZmYvGq2ieP0rFNYTUvV6Ndi0NlFyPIAd4DroFGH6L8ppNZWazh2jYNADEIMXAyy8XvXY
bbjQp+RWy37mGtnPMXG1XGPcDm47KkmoCS4Rb6evMolouPPXYvtYX75rzN5isW6RkDajjcUWyA47
vw+KcRGy3O6CzmCe5fgO/KBoqthQIzJI/53r+/rqS/e7Kk7lXixKNZnx/T3uyn2Ja4P+rb/apAsr
zWKmsH601TiCj3cowHGi0/uAYTQVLauECJQoSfZR/BkoQw7coOL/ERkCVOSmFNQnUvYE8W8eUzfN
ucuqx303tc1qM9BNN5N9TRqi17tzYFWr1vjpf23/Lp3UgDKARua5geYHS5o8ZvL02xOevs+T1qx7
/N7WV8G3VW0PaE0BbTV1wrjTaZVbcgdho3w0/Rg4o6Pnow6RlEZK+kqDTS3Ljr3SIOJG5ZVrzSJj
b8z+HXu4I7qewRfHLPRz8Q8Dyt8vxPdpqUCn/9IkdS7leaHsL5Rh0sAxX+AV/Y4al8aupswu+Xv8
hQRvmqr/0yMAEgZrGnMT3qEM9+X0gf5O+L3U3UGOl+WMupZ/pHZGyfYhWnycq6t/ZnIpOLt9dHxn
fgr3RiwJ2LplyoBcgPTqI1cLFaSzfxmTatc9khXMf6Zf8iaYKt7v8DOjiCLUh9PvhdruY/4bFDgS
ct1xdeW3lJY26ff4e0q2f/EWIpjhg46r1/ectHhQ6fLf6/YKx6oY8q+O3W/tCP8mXvdUDx+zn8f3
gJonZADX1CbXla1/iefMW+7f9jXzVmiWPqaDtW44hSYEsXp9Sf3LNEs0D0uvk49LbTya7h6Snj4b
8K9E5VZbDbOft9qiKwJIf+Zb52/+9K2xGmYaiy6BafXKPX0M073z97UO+SZql/7WYCfk/X6jAJuc
XRWytGzjJnX7nyUNe7LfuVr2O/ud/NZuL/3N5cOIbogFcg2+3vrKxUuj42oAeHf+PBBQiMuo7qFV
6YBBTQNaqBFNtAO2sMe/t9ANWY54ixk2AktCuBg/HSzfs+8VyS7dA5o1HRBXdBr6vZVq+HXjV02C
kIvK6d6tlm+tWZa43PHIo3jq6H4m46JUnH7sukXv0yCXfv2mfNoogX2g6P1KN7LmM/mo43a/NW7v
huunROVS6/+KQcYdBdfVm14DH4WPaSd0sS8OeQ7NxURl/358Jzb+STh5Por7cKslq7dG6m39uq4U
3JVEZdXFeftKf2aamea17vlXv1XXhLPizvn8yuEnXS29FsuXr/jL5ev6chOaJCrX+uUr5V7t38/f
zjZuOZng6rqyASK/hUJXrpmu8l/qOM2VI2vfKXytXvrVc+VYWXyKEX/69ZI/nSnRxjOLTwzLtz41
2WyVbGg0VvIxYUg33SyCXukj8ZytFpq5R4zP4zvdMbqFcW5e5k9xHkeC054zdW8N5/gKjfFv9+zx
MxDwIWjUeWrGSzOX9i755zz+KhE/Mzr0k3OPCXrY8S/xrEXpY+otWY9X0xmpYuc2jza4phZQDnj7
d60nq+NODOjRR1PHDC3pubZ5lGgaBp/bAzdsUvfsRXgrPi32OE7mU/Zb8CZCWf6GEB8ERnx+0+ht
1izVUl15odRw3c6YFCG6pSxj/BslJptY1dG2KdVN0sc1/3+XbZDrsh0lKLElDZfiQmA3oyF2OXWL
PnjTXXXP3/PCwylXLjTNFAtwv3zI/ctWE8007ZvOokVJ29bwV6zm68tB4d9NJFLfY7vmq9tBAQQZ
LTgnLQ1bfpYD3XITzVLz9pPFgK4YrnruJ/dTdKBBv554K/1cK5vPeSM5mH3PvtOVxffpE/r4snk5
+JetLGtXPN3xY4kSd+nRFKgeK8Xq5C/zs6/sX/PV/atPS5B2WQ+2nW0H0pWnl5pozgeZn3VnSz17
YiJcfhLP8T9dX3smqIoE0SmwZr6ccmVfmXxmfgpvcTTrAlHgK15UeCtWC1/HV5Li1XFt8Xd+RVqu
96t9ES2F7NDDHj8rQakuWmNO1ee4Nq6tPs8uaz/Yvx47pR//v46dGdd7/FCszlqzv8nf4nPaOHcm
39fXTetaub4mB5OeR51p41oZ15JG99xJvMX/xFfCERafr8fKvrPvrLV6gFLgGduOsZzA62oWiM0+
kVeS0t3WN/9WX5Of5K98VHF0902LIzql7b2tfvd1rZLBqhx7++9rddYN0kSim3I0dY5g7OTnqaat
RI2+UYdoT2dWW7a4yt9rlD2CJaqpJVPUc68aNFtqh0amoiGgxJk8wuDYygz2f7mOn6/h3Nr19DxC
ZhehTB6OLd62Gv1ilG3Me7JM1A72f0fvlEI49pTOiJUxPCjcrASXK326jp96ljbSVCR6mUFGrMnz
y6XK8cas994PwN3dEv+Jo8prbaOz1/HPB2Xg5+vv3CDOThrXW+Jckp+8mdxrqnnuFf9OX/T4fjf/
tlUZx3R7Fkk9vJlu5jk9ynRlMKZVYFWueyUQ2Cx0ZT5t1BCSebWX6xZhAW2vkWBe/27b8+ryd9ac
/+5HpRBCzn5navlvVL1HXofy60RVBa1wvPhWkBFAwItEn2iuUId57AaFukx+vELAnP+Rz5D7wm6q
wgX4TPwgLrn0WARwn+PPyPpLJb6uBuHWO04KzC89DTtg4bKBGax4+2nor+jrEfqS/vKS4pfUyKtu
nu0g2EmYSV/3v+2Foa1o7UuY50TXbXm0Zdt+fw/djiO/8mp5qfYuO9iBw4toeNXy+cF+NB/tOLKh
V/YU4kNclVP0sUdjouvKv+GRaOxAqYvg1X/Jc2nw0O34R+EsP5qZlyu9M83VQjoctdm/BaGJ0pDj
7WAiyJyUPpTXA59diu306FN9Anu1Ka/lcPmkoLoRLG1DnAJBpsdMQnqYQUYtjKFTwpVXI8fJuXVd
DZedmp84lJ9vt79v0QuwAua1JqZeK95ZPeyGtk18Hds32gxwh9wC4g62lqtXN9L1luymPG07L4MD
C1qP5PYMpbOQeDQP+AM8+0PXZ/EFruFbADNT8l/D5HfJcsiUvUSw4F7c6Qn7kV/EzmGF94rxlSiY
U54TRgu4Z81UV17KFR1H1Llkn2hB3ccj1/AZNolp2+fbL5yQYTl0+z0eyu7DeGpveL+Vccfdu3ah
5uX5T/c02yu2LjW71LST+jddP1aY8tOPDfkqers+HnBNVEpGf+jDT79UXg31E0FKNSH5+rvwscb8
JG7K/Hk80tAwjwE2tHeMR5yR3IFLY7gAZrKAa1oZ4Z7dcTWtjYU5Mlhc+Lar249sR07cHzXbMscC
YfvYSpW6JaV44rqJt7vlfJPC7smNyPbMgYmKVFGpe3GHdr1/iah3x+lkcKnhvKslczscPi59ZMgc
hghshryWWLBsfnmQB8dqlkQOE37RK16ejE2+55vfnZCb7+ZtSq7LHfRRfsv3XFqm4Wi7rke5hvVx
6sZ9+J3+0juJjOa0PoUq0BAY6SRZPX3IVrfH9WU1UsXb9nmUima6u49EzY9t+zia/s5/Sd7yT++V
5VnkeyAvt3s9imaJ/R7EhVOeV3p+6ZoKlPOVZQb1ViaSPCie7vPsS/9KSqPrNntUW7bDy0d27qZf
dqDxK7+j2CKE27jWry+r4a1hNesnMIyqkUst3Vt1b7VLrfDR/9tDsJOAdiUA3UzNOPGNayXScKyf
5TRpHlBpI2ebf99WD7hEJ5Lcy9fk5/H79oYxhBe3/F6EAkNr0WCXV41962iXyFRyA6nq1+vnppbB
nsbBICc5wc7b1E5fx+q6Dpcu6EMrJpIjPX0UALT9b4t385HxEJj7cj4/5r8DxxU/WXTQPnX/DT8t
as6NJeqpkTSt1TX9NcHy35fhzFD2W/v36aiUpLQuTOlaLr783fugW6euiF1SoWtFu8v9VrbHGgRo
rz/Qvzx2Rzfd+2/acvYtu2KPILHzSA3dQbb0HvvHx6sHG83b/H1zyhp2eE9lv+EGLEQkDXzsqct8
mL2pGhOTaji1+/q9aTgxHU1HszAfgeyHG77gk8lzWYW/mabucjz203A6klR3Y8xTrn5vP3L2/9UX
p4bQh2U78gWiuJdp/Yx4u2+HfgE06yGkf0vPoVKsxkT19ektNEoKCJ0nddgxo0r0o6bY6FGCM66k
PY4qbc9VorPovh7fpyD36Fh6eyuQermQ7D69Rdvo4JNt5cFNy2V10Tw/Zbpqn4lSs87hhkqUMN7m
tHV6GQLbZWEMeBiG6M1xKHs0H+V785EVl6qN2/leqhapGu6pDb1kwUVkd34vNAJALDVAJN8OeXke
U+cNzDKEGNLUGo7twE2maPf9lx1mvU2Quka4TldM+URtSpKZFJx2oTQP+58X8zxvqSQtkr3IIP7Z
4SJAOOo0EuHaQaYmPnCu2bL+n1V6246ao2s+NRLjWTnKcMae0FFDgZ9meG5A9AyJVUuw7iO6fiiG
edlYZ7vnaNMTFx1q/3dq/bOCGWTaOOVoIBKUvTRm6kqV+F1cGK0WQY/YSRDmg7YYYiHxD6ERexo3
FtUvRESicCgY21G/HbzZaAC7/c7p9pt5JfSMgzn/thbxXc+Ueui6e+dSe+dYpfPvfSuDSr1xFB7m
qyZYBIujnj05WjRnzXGdnnPb0jJykYIqNOw8/Z5ePeLhGizYXwS9UlHmqASVXHOXrY6bWGj8NxWm
vzyoRCPaJhzbhe6WMuCobyf9uiifjpa2t4+Fx9f26SMxPLc5vumRb3pR1hfNefU8Oo8SQhznkBqy
AAkbrhaw9803iok4DlfKSTubHbKFJBC2B7Zd3j6eR/p6AnhfMCHpDnzNXxMaoP4q3P5/z9t1Pdve
fU0xZy1a9mhb74+29QX3JKmL+aaJ85XQDp1CE7ljrIQFGZMMcbWs3Bn/BhMAmGghKrXRXDUdjzWi
V+vtV0y60vAc5o17lIwrWjR9y44gOkb23/l3raXvtpp0Pnu9kUMsZfFz45+fmpI4Co/Z2H292D4Q
Op5WMh+7L+yAqIYoPZ8Z3q10z9p9DoBvVzNLvjFYdaV3n9+3cnm6GdTm36nXy2DbugyWfwBk/C7A
OBhRWoIrDYu7DfjX815kPv5gigQ8W4hBX5JCkbsD28JsC4QwcYZBf/DfwbgnUHjZt7Y9Lj2uULp1
7kl+Vc8vsdwquBL7OjoBrgtM/c2vx3o0b6cM8Lqpnf+C7bLuIZqG4GxwV7Wj/ls1aG/7F9kZbCZZ
wFqirvNpa9nCXjl1Qs0o+Lrotd9Ab/qYXqyZpJL8kAJKtkodmFvv+hf4ugIhqRxpuGUP9c3hTgju
hCT+hcjC+Yuq6XBi7upD0OjX+rVpc/W7hCA2Fu1Zu+/DQU6H8hj5elbWDXv1mmhPeACoD9xmnBT+
BnAYki1nhyCn5C35sELMxUWM4UwN5JIo4opFwIpYJr7SROAiBWeSXas66DUSA6JsRwBkuhWd2XdU
q6I9GXK5pMFaj1vpmx1dp0J93Oo38/8SSikF0VT7aPj5xAHAfa995exB1gQP2YNlN93YdhPcZJ4V
NxOvk64fvHX4sv+RSrzV0fBOhYccOak4tPDkrt7zdauMvyPpCpulARfTQ0NL6vEP456QCzIP80VJ
wRSTZbjI4KKquUoqQPiZyb91L/lHPnrF7VKSnno4IOb4oH+pD6tqW+fyA0H3997NEtEjzhfcpeof
hNS+UT9JazbPMjp/HM+798lPPA1l2ht2Ty7WXiIeajmVdQVmPGeG1r/NZfrLHghvxG5gfSusjybf
gJGi7eWGp0d2AC58bM+5YLq3MVFStfyMd41NX/fVDYOzEJLkt2WKw24M4QHA+ORnKzOmDJaAea67
/cUepHsuM3DvtPA7wwH/ZWkcjhivz+UE9JdP+K1OS4REF9L0CEJDfHcyyZHzc2ZgHGGSc0qPWASm
iaVKIBciEaH9as2+YXyID1d1h2bEt5+L2rYVLd0NM3tdKXTOdWpFSiUnb6nGrQEv5YGnGuPRSVpX
yWd3PykXe3ZWXoeBQcu6s/P+G6NwmGrbtpNwBkhy7RlOZRGlVTdx+74uNlrhaG/CRUt11raEE/GZ
5JfJZp7J0ibameqEPk26dh4u2gemuygBEaokO4QKltOOwN1XtNjz0/KwYJLHB+J+U/azlfsMRSe6
I2RyCal87TobG+f09Uo14/SBae3ExvXFm9MsfjtvXzgMqJ6QqzxuxMJWdAmbibSwap51PA8znW9n
PlLNYLnnfwPkKFVOjdJzJAXOrpBFFoJeuXxKDEVIpk/d/epLwyjUv39kYeinu2KaoGuj9KotN2i/
u3/H6tG+kPpYfR3UHC4UK8hXyIdbXI1tK3Lm+P1B8o+c31I2OUxtoBOXcqZz/nPPMoNtqIjcBtLL
zK2sjN/idRARkEYReiGfkwnjG10H/HHZklUJS9uhBkMS/Uta9CgkkzuTZiv9f61fvyYDabfxp1KH
nzPzQ7uEjoykz5/VyZ474LpFg5qoo9+mko6OLwc8yP4AB2AGstSswAzpkwkb1JUlQBl8ISRIJmd/
XBcmBhZwJGesa6jlJVKMjmbTcI76iB5yL6dU5BIx+bGXZcSlqOEVqM5FTYQpgROWxAUASciMn17P
s2gDazORq8aNWp+ervfc0Z0TFi2OnY6rmgxAGX7O6b/ez3ILLpHpngVxJHFUERyZ90gv6Uguqb5+
3HSOuhvtSHFfJIivWOll3AlMxLkyUjU/08dt5kG5r68jGLxd6u2HqV4o+qXU1ysH3CmLun6dcSxu
WJGPLKxTwU5xrpQ76dr2H12ju58ouEMGNzXQhBw7Of03G06GicHNreylmqXOtpcZLHvnbAiAmwC+
JHHtCP+lvGxaMlcGs+DwSNw9utzEG0gT0gMWP+SD38xQaga8/V1TI+aF5D5yH5oZfd9TXoZfgnvd
cmMi1zeQ2meIJbrdEfwakKONAF9eHYbeizrMohsEZyeKLdy3OJEeIsChVnqWCPzCWrG+NH44UFFM
t7RfH+xqUZof+7Wddf9nP3MwfBX0FTQ+iTljIxc3jj4KLmHfOzSSn7e3E/xt29t+R94QTb+X6Jxb
MmkYrvfUGhLxfly2NuzD9pTLIE71J8pFsGIcWeoWv/nPbqQ5La5DakCofVaTzIysN+rgnVsi24he
Yl7eL7TspZwZRHvzYjPAPkqSZS27i3LP+X+562PsygfTO/1jckk/m9lAM0exkSoA3wzMcvRYNzqf
sNG+9P/lP840kdRxL/9O6C3ec/m+VW/fFzp0/uthj7+OgXzp2AK3rbu6Vc3wO4m1XdJK8YXXwV2Z
/i1bWJLrP2vdiPk6EMK5c0KskcTk2XBiyhQRIB7zd7qMc1tNNVmOk7QO0epNb2VzyADr70Jlg3Jw
5YHaUA9fBdKXx1ZiUOjc3g412cjZOdKWu5pBT+bLHP/Lg0EvdPwMGDZ7LwswCchsY57gk+qlqfpA
snId44RTEh+PaW6B7cpcGnVHOUW4SnqZH0KNqA/ujhvVTN7JJ4xUDoxL+xxjAqws73rf4bm1Nszp
Qw4fX+qff9sf0Sjl7nP2J/A+il8ca740ZtKR47+vh3+b/z195X9LQOF9L5jmpYGplP7/DKLn2XE1
XMU1KEhxw+X+/f+J4UUtimc5pDRO2KnW/K/0P5LOa6l1bYmiX6Qq5fCKJdnG2ZhgXlR4A8o56+vP
WJy6XA5sjLEV1uqePcMVAhIXE5cWTBm+5qByLPmWfxTr1B8uyyrSiIyE4Dv45p1X78CzWIwK+JTF
RseHtnNZJxOu/8pjteJ9c6SgZ4G/9liCjKCH3FViuYh4ctxeIZYGYl1ls8weJtPno8Bpz90D50SE
zMLdsftORGmc3Rm6q6/MkLlhECD91YFsHZeZkj2+BGdUEegBLjZf6LjUmph/qt/qtstZH9kKFOIL
WlHz8cHm8H8JyCpnszbBfWrv2c7eC2oYilrQ5ZgQFN4pOCW7qmA4Ao79YXD2hTkn5AVKBooYUDPn
Jf0FGgWjIKjuosDXMT/FaPE3/Orpv8ZffPZ+2ULzL5VuzsGsgXaFibVJKyQ83AYUMzJhhNKHQBWC
Z3GOxYqC3gxTfWuDJg19LioRLMJEC0oY14ajw86CuDn+FFvkZ4kV2bRDiCyWLm4kTh0XaoZpabLi
M6sFX3CKOFHzCIAqAHG+5YCzm7EFcPWyf+DQwLdUL2wn+rd9U88CZV92yJj/V4fidFLTzXf7/Gj9
S0geEkiXwM6Uf4QUgxGJt80n2lxaPmaB4r+kRv0Ds3sLv+Rnel+TwTreHxeAoYGRdPfBIeRR+RuH
tf0FieajpuD9q8T4WgHV/vsAt6GCVf5JL8J0XfjDTGRBCfkwEwl2hWE7YWbVPbgx05/4x+RLjoV5
j191vIs1UcbLVAEUUzdzr96Uz4YRFSShD4vyhBr4h08yIhSoJhf+idKhRBPSPrHd0bVIPyMgLa2x
84SDdEyYAJwVKOqA7JOvMCCq1osMtcXnCu+NlYTFJEax7DiVx6ItdoSHtTydQ5htmIOkPvHqme73
qU+U+4QgG9Jl5prkJtTiX/gTNE6muqrA3KvVeJbelmOwT94HYm7ZymltgptQbVpXTG+pUWz0pjjj
3QUPanrQDT3YP/n4K4P7A3qtlwabL2MzsjLmF+AOriiaSd76iQShB43LhYvoEgjhA56xB9zSjuat
RYx1nL/1m/NV/lPx11su2Y4Dad9oq7JH9mC955qi7uLCSd75yXxPHslDooq82zc2ERZFHpA8xjvP
lfzZSLPDaFfurWYn35XrX/Gi02PyJU9Da3NOV1yD2rHC2HT+brWniCKp98zYpWmrcD1i5ooTGmwc
S9zG8znb/T0J7ClKGco/Ll8+WIVp+ViaOSORgljliYPH8/Pn+eCFs1Lzj7xwlun/bwDaPfi4MhwX
ngRoQhISLIuSO3F5thpRFisRixinlZXw0b1zk0UvwT1mz/+OUGuxLIsGvr7y7V18bX6xeI2UxSNm
2MAPaJAaRnfjKw03YU2vnAIYXPVr/ZqQA4HE9yjsmnN2QmRlNOxwSdkHOav4Q2JTzELOYk3pIth6
wZ16pYMUhtgDeqpoL3nA/3s8FxxbJBsU6MOflyC3ugJjTfpSv3lz8jfHkaMp/XCNc93X/7jiaTvo
Qhr6IYYAs9/2ZMBqoIALxkgZJmQDUvAW0yqkxvMqNHwaN7hhDtrY7IUFkQGZKp11C+GiZwSnXLvI
0WEmmaRW15RqTAZF5KqgTouVLrkPt3inv/WsyefsrtyWm/g/I8cDERfQi6z38tN6NC9QACeErnzF
scLqhw30ncbgGeTipaWHFmNLKh7KsPZzgeTEfAU89keUWewUzDfhHokxK2wlTla3QihpPaAkWQ80
WyANzE8zmV1LcJB40PjDHSJYrhZuI1Q1qVuRnwBnKeQguwp/eRKcLAazUE/HXjivs7cyW+Uzj6zZ
mWzxl3jNcJyQ+tDg87KYq/4pNc2f+nNMhaQSW0/9qak9CkMaHeo2KlU+2h/+kmiE/mSJrPICTTBg
OvIwHsNiT1XI09NnSOKcl/x9lOxUiNQjo2g1qAO5QHgMNR/XBWlN7xSrx5KFfrvsESC0omYW+09x
lj7ApnfMfnm/VOIZMbv9K7jmn6w4FLxeeJLU0RwPXq3gklGQvjjX7j1+FWIpygKhZfxhzWWD4SZS
79xkFIvcRtxVAWYjfzelgYvF/zcZBQUVJ/cxUT0YddENwXKhvuLZaRZWEHep9ZoH39Oc0R1R//Fu
qMeJJ+A91Qcqck4Hb5Jpd/IihJ3cLDh8PwS3mtUeh0p8M99VOBl3clUobq1XepiZKSauWhhHlF48
Ci4me3/IKwBeb8QaK1Z6RTQ8g2ihGKU9Ba3Lwm8PK+erq7jjkaKvoHYqPI21qnC/Edc8VborkWgy
rGB78jVsT7RT3F3/P1LcZrRylIsYPmK9IyFwQDbzlIC6UqEbRHxIP/M32Bl1SDGvStFmXYAB2AFY
9pJf9hvwKH5IQIz2yQYE35TXqd6oKmGfR771BD3tku0F8j+gY2AvpTRhaMuslgFu/ouykLEr+BFD
EF33LWxM8DVk95V8PpNpdkh6MdhF+jWFHuMVHsoHAxmKHyYkTIZRITJWZVwM25O73tJWSiZUzQbB
oQPdmdCR8pllgQWhC9dVFTdeF5VbJcStJ8E0b+AQ5Ib20lTMUcfhpHQFoEVH7a/EJezsmjw02yyI
gZvsU2x14IA9ZJBUkP/TyNdtaYQ9Gv8iwHl1Et2TDelXV+qTEz3UALplG6I6pNQE4euAg37N1vZZ
YhPzVGNpoNlfg248AiPaaPXyqqv4hmra1dbbtzplsMhbHIfwpzWWa9Cb90LGihpkvm1ld4lMrjOp
3GZBd+rrDrGemn8bASYvNi2QMX6Yc/goMvaZqaSoCmvgzS6ZMd1iEJ1E8BMWG8LrYCkrufTLNrzq
U/E6WGwlkaLeAwN6WF5BB18YVofDJQ+SS5ZbH+YQUhpJzOfpefropddocLrvkl0h4qIwRmll2D5X
ohm6svEvZ0nT897Ts68xfq2B77P627ao5WxBNP3WGPmMkEpRMfbcgc4sPWsTe73cA4JRWlXgYXZ0
dqxbNNbPahEcQX/jbLdwDcnpedYBqVocohbztMw4C0TlPZLZba1i/ZMhSlqczpWo1ay689S23Seq
4k3teJAXy1U1dTMFMpkMxnbKAOLDw6AVbqVi9970YLsKm7kcZc+ywzzR7Dw9sNYZhnmS829JWHXU
JNiFpfG29GQ7zDe9+EwAOsoGz1L7SHCIgXC8NtyON1X0HBF1Xze3RLtnXOAqhXmf44FUNX7X73Qt
hDFCLV8pT3pBu0v9nESfsryxl63UPwfZ0cgvoDE1mGL5G8fXLl/3GDhQcrLiFFPLeqj5A31Nhu9N
7bfWRu8oky5KhyOTk7o6QuS+C2kQqu1UT55jaF4pok80WNHJm1xTbpulH8bWSq2Z+33KfXaPzPGi
Ock+rfVdENMhyUThFLGn1ip4xKOev0IN8W3ar5MJKpeFtLQMb1ZXvyokYKUO4SpF9a+2xm2lFG6n
2/T98tGWSG1Q0700k9eRFVvHlpiIt+vB/pR6IidsZ10tkBDRYSBp3Wrxzahw5C7ifZNlh6jF71yV
tlFQXVSJudzssGH2h3HpQS3mrzQx9lqET2LduMYEMtIy/kzKl26Bq6bI61HBCcogo8bCvIm8RKd+
VwrlS0aZqCNYrom6sbCvtXq2JDLa2+g5pqAxnFuev0dzfeiX8pEW6rXqkmNFMaLa0LjZLriUDmmk
PjsYKcgFnMRRurKdJFn6rVrcHlKR3ke92sjEFSol2VYgJWYM46Wm3aFQwaBhjH8x/2HfUHVaVboE
7ZZhUq2sB+qg2Hqxawhsh6EmGlfFjMUmVmzq1rWV+qUC0sSmpJJhA/TNjMxhcF4jW11huDHHqxKj
OGaKOJsuT6jGnMwHguUjyn0HI0DU1IZHZk2IDxq2uJGncacy+VKFdQRjfpF5BhuFpRQdlqDPzxSp
3CqiD2KZ4mv4ywzzAKgHTfyUphQ2EkDCH6ovnYobf4xK697dtL1wcBhelFsA3PGhv85H/U2H0qUE
1KvBLxgaOK2gWAPzwhlghtz9E3NI5vn/80hymljGluDzYMy0r7CpeZm8D5AJXjKqTlAK6R/vFnLY
/AWv/D58w+GegXCpXj9GpnA4EfwbmXnN5PlQTD8hNgCroAiiTuP1/R2xEQbUr/aHJxOKx0GSc1Ze
d2mEygAOGaoEwn2YKHD6DLijoxuY7ojSvHZDWA7WSsNiMvUhrDjdSrdWMhs0FnS1q5ro1leMwyd2
N8hHbNlwaMh8/RAGLss7HSL8eS6QiGsLaivYB9syEBglGSGXf3ogLkoAK7QTlFiiSPu/4qKy4lvy
rKkTeXC78inFBKACW598LMAP3RWkfoTU4B+zK+qjcSWqI+oLTHEIiR9IICWhbS05LpqAtvRBd4VQ
KvWEeAlxH0FUgJJ/wyVmjNQ6WDczUqIEYtZENcQrs2jtkXTgw4LyPREzNboTMBQ+1DNeOHf5O9uJ
1B4Vb2vTxad/M58DX6QpFLRcAYEb2kEB3tWZP/2mXDrOk8zohaacycFTvjeB8QD0QB+/cc6+g/gJ
yysK0lduNd4vqPwLLQoHhiIUEJAO5AEQ0wEGYi5NX0fxZWCi3vwGLzylRfYUs7Xpyj/TYe5FpIN9
Q5R/w6PoCuEPKQN2Pj84DBFDAZQDlY9yTqGg4j0+aBt5KcLdvnvH9EJM02hgH9TF8DD/MjcOlKug
IowXxCwUq3J4hQUCOhogCIR3jgsYNZZdoPidgLXojo7G1f5Wrtmj2QU3BElXCXd5LgtxKTygGSJN
Eo7z1SN8ZX5xLB6AV/zaVb1z0BUL+UX37hwFjNYJmBaIlWbtDOL5CFEm0dvVr4JvqQHh5M8Ozvft
8STcSkNc1TCAhyXCxSjs6CB38pmpEqYs4CzhJjljq4AjmUiWwWbrZOPqJP9l3qTktQgxIk5az9Mm
x82JmIyHeYYKyev8wejNVXGRZ9RyFSCOeR7e+d9DxAC1mLIL8ywi8IgYAYcQcTeMkNE1Yg4njqsw
iRAsU+HXzwn5A8RULCR4+qv4jKkeznEsAcjbjtENcxvKQ8MR40XWJYhmTCChioHoVAQ9oK8V7DQ4
R0TKCzEpNBSIBy2dIizATDiQwFviX6BX83P8icZZBEAC+/S/mljbFryqDazYWamKG0jZP3F0emgG
f+xT6JP8oBYOQohCbog/7N/5i8W5C7COr24wpdov1immYGJkRfsjnEnAXpsbk7S35j690CDWnz0U
LC7j8BJ+ToyhFFQ7fzc5ShpWrJ3g+qS77uxAD4HACyam7R2cnsw3+62lKrjT6UfIFwFCX9tPwNec
ab2YUZs/ZfvTjPqtg5NnVyAW8AHVNt/HynTW+v5jzHG4lL/k1Lqi7/hmqKvcZ1gyoBf3GZErLm2D
N4UbE9sbVhFwJbERPs0AGYYrB+6srKxxxY80PElpoCqP3zKwzho8y0BA6VECtkz0cU3kF2lemRTQ
RVbuRORJuqLq5tkikHeep1iRmqmIEfmqtJ5UNg4nMNG2Fe7QqV6H2H0WeeXCPrcgQUT8T0CAkN6A
5dK3AXZQ/YtWKwbdw/6XuHEFRUYEpSdBlS30Nhga+YysCWlezevSI6D8Iqx6haSifaY4knY5nr2o
+oEJBVCY7eW1jo+vepSv8jV9t27qtd4ZZ+2cHAz+TwUImd0+trtkbWH23uJ3LpHbJ7mCDF+sM2jy
sR+70hZSwupPK7EZNwVvf45bNx4lPxuSrf6Rfakf6kd8sy41O/op+SrJvPvX/iWwqh/Bv+GtvFm/
Mvsc+/lbfFfeukvwPr2WL/lLdIHcnrClMY+jd/9JGeJigErlWTEnV4FlJ83yqQLJZRig7Ken9FS9
Eh2Svfbv4YsxrnASSSC1z+/FIT2RzraZ1iKWAm3eLdrJe3UfoZu+1Cd7p0HVeHmufXun77tjf1Pe
KKlbUmzabX5WPNNX9z0JK+1WOUT0/OuKaNK0eko2y2fpd4ccAr4g2Vev6Wl4LU/dq7qDRL+1zu3D
OJtX/Qq9YLrrR4Qad53RGatksTLusPOlby5JxAMTWhQmGnfnm4sm+ikfCtf81fk2vqfzcC8+qn/Z
hyzMCJBEzJyx6a7ciZTnN9E7QMB4N8QTB0cI+4/olW6VnhVaEv0p1gHMQT4UDAuUf62Q0/LvLBf9
74LSX3phhVg+2jcD8FmI/oGdP5d/NSTC6BZ/aR/Wv1nQBADZaYigiSr/+AV+fWFPE0/O4kS5FN2E
KukNBqLzAkHtFlyUD9zK3rR/4nnRiHxQgPE60i/wZsiTKaWVAfNX0dYhyIg+y99JQ50x2uZvx2k2
ovDaz/8Wgge1lEuaVNYGLkaevEcdteOtCz6CirrBaLe9xWAiMNd9gzObYzzribXWY92Pe0Knn8vo
kkiXCZmIerLqzxSuQzufjHCtMR5JcV2zYtiV0l3Wni3V66PtkqJfNXFngCwP0qUmIvXhWDJdsg7W
8lJTKtpkWRNBKD+G8VxbeACCPSvNs2ODkU47Y0q8oA89rWuujaRgNAS2AVMi8RrVt8f2KS7JpA5N
t8S7xJ4VP2hMohGRIgbtoU2irRSdS1qhiLVPD4gnSyw36Mn7XoiTosMPAC4046UUgNOI3+dS7/Sl
2yTmctHj0xKzdyba7zAP14QOrEJVKmPx4Yy48taTPz83TeSZufGsmcoxDOKX3gqpa6z2PMyoTJVp
Y1cYZrfdcSD1PAOWbdk4Aj8fnIs61xuDnicfjEOmTecllvZ2Ci3lEGBWV3efYbA3SBTr3uivBuIZ
4kMmH7XpZZlepvoyGzvMO3jXQUWCi3QujGulsnVUxUtuEZOSB1hsJ9weOCUxHx4CfWUN0G3S5qwH
vafQe0QdtBBZgRVNkoxi+W2xvFnhCOm2GFFgAJbRg8X46yQC6RGYXSUg88E1lm4VOMwdk5a2rd9W
bXpUWMbTINlbqbYuDLGJOYB2pTl/Ozq1t4nlDwnnuN4i5601Krgkb3E6po6z+rEE0Fkno3rso+g9
U4G/JSn8sS3UDmWHbsOJ3nqj+y7K26iHoTtN3Ipqy1xTg8Ba0IVEGiWCzq4uLeOPrNoQjHQ5evrM
dXLSc5LapnyfmuXOGbN9Z8KKmjCCGn8ChW1SC/wOHGKYyWe01B+zUX7rhTIs7xBGyQfNMKkKB+OY
tNapznBvaeet2YwbnGrWVlbuw9w69sr40Ufh+1LbB6fZNhGCcZnS0WAtNjXlUpfvRlnfAwldxzxh
6yL7Q5jsmt6CniXt1fo9UJp1lOOYG6SbsFP8usE1S8pebHMGIqrxCkifKuDWxZxJXs33pZScxoWp
dJ9Px9CSoE/GhIxJujcYxUEfLKx8GBbZ6SOa0ltjKG+WodxCBcf8mgVYGV+MoocWy5uJgxJwAL90
dmXTGo9ZH/3rp/lfzcuYdIJda+3FkYxfzao+5ugejcrrVJZn00rPlRbe56km/p0wobL4YPVsNCrZ
acx909E3jaZ+NaP23GcIsxKYu65EOGZopr9RFr/T3z+bS/cqUQtZ+ELoyoxSO7kaaik/KVOt0jrM
Z0fOD/YiSGTLT8n5f5Kr6Jb07cluJNqNLB7Zy+wfu8dwuM6Oi5J8yhJpWBbbea8Q3skEJZshwJbb
aiw3RmtvO0O+6np2NnppP1YB0kuChKJxVya7BSiiN+nEpOxqRd6QWTA2x0NYZr/Jwiuiz0xt2E99
W+1KZz5oYb0zneIyVgN2OaPXz1CfKVrCGiKH7ROySiQ1rljkdIOLqDNMK+cVaFXBsaNraNtvOuP/
Fql3Wv0mwzobJi/K4JtLqmcS8q2/VCQ4U4FnjPDcsfQbos2D62SyRPrtuJUxWa19ebi282sIUYZs
zWjPYUjSU4mpFbJf+VrlHwsOC9klpFRciu1A4jYsb8Wnh+BCz9gHeL8Qgzz6GrD7R80QrrwEiJUX
ISLncgCUAtGu4f/Lr1AcK9yDHiDughbZnUDsbepleuT5CexVXtVv6Bc5UgUGi7NwWhwLb4k8CT/J
CTM2mll3jg7QtyrDkwBrI1f/JQSAtTMpVhIDgf6HAQKtCh/RCyi/is6MzpxAF2yIIX3IsDZqyEdM
7gJE1mwDvnOl6SvwN00/MXDYxZ+sXRu2SyyLFp8VVeL5B7fNvAK79VZowdhg818Z3iLTZED3ygvx
DItd7MXg3NG5AzWjGuChGCVO66b0I2YW1ZNzUz8xlGMTB/WA5AZMEl4hEPLuAiLdcg8SIRuzsArQ
hIiIFiPCWpRSj8k3WAX3MLIDxYU9KNsrfrEu4MuvEUBptLiQoOiNHBfQhzDapn0ugMEDX6CGVFF0
562b/zK6RgOFfoKPwX5tIOxJ1iaVN4QYm4Unm34X05o/iV0P5AwDf4by7xOyfVwXoKosT3h0VLRb
HNTyU/9xKhfz1OJuvy3DaoZczXn7rb9gY7NDY5YAnpOBEyEG8xdtxX9xTzDAF9Yxfx/f5Nq1Ah/F
MxKacBZTdsGWJBqE7pXpCU4pvGew3dojdYGTyEwwsISjQFj58STsH+iPx8FT9PXS+7AzbGn9Qzud
GitsKZZqDSUjTta65UEQw20AKDlqPPgxcuYtAfOH1YzjKhRJ0AFT0K646CBpQ9gOF0+ZfYsmtcGv
ahPjd7uepqNMOB5UCubYui/F+8za0ARiKNHK29Fe4R8IpCPI5pHrSM/JvJukQ6vdl2lXSgT4uuQS
M3EAphPWV3BUueTRChClhHMcgUymzzWNs6plrzEnDIt1hbSiOizxnlGHEeLe5jGG6HFWxednWNmo
2yl2bKijbkF8C8Z3q2IQeclNu12I/Ss8TjPYGqiSFlLpePSkJubdBoXSRhBkscGAZMc8nuQfNjFC
hjFgG58jBAvKSx2/AeGwXujDVkovVr0eYp/RQHYCH2pYzcVh4zRxV8vMEIGOeSUE7zD0+OIcQmTl
mLbLkwrEJa/4wgqegmnFygBKV5L9BUs1h2Vu+x3OH7ML/KtIa6nHfm/NF4XipzYFz5ucfkyMb438
q4diMfkYg3WQSRQ8Ad0YsbbzrE7e/6633I2LdoxYXhIPC7KAZY3SD/UkXeD05MAiTHY9CBQTO2VF
sU9fqNdruk8FP3RcEqE68wVLFDySb0TKFRPW0/jSUPBzoVe+BKsauh6QDQQJTbQLubIaAarODH8w
kqt0t2OiDqFL2hryTsYaxXF5dXomXuBirSXBj1g75CkQDS95OoAtHu+FZ4OzNtztPMkqI/MD/BKB
SaW6xKQluQ+aWlu7Cfl7cIwLT1efpdbD1lRV1na7x3dtxmp8cDNkeexy8ir46ZiE4HTN2EIFSxVX
KSTlFj94kjIdkkdAoynBoZe6jEFAETkXFabVmL7CJoLlxXrx3QxeHLgaq6XuNn+KP3R3ZeCBOLfL
1qjdrPXQ0IGKKN26z9e6SZHrsuComZfnW85TBf2ZQxiiKgxf4hdpWz7iRx2sROdEURuzewSrCT9u
DqriGbrLuSrRwoP1MRKGokY9F6+LxFNLD5eDkn6JCR/TCOzwgbn5RUIKQA2KzaD4MacUa0LLa2Pf
NA7s2Fb4MyG1HzZKf2j089R7aPssBTbKn2ksd6LpdqGrzq5Me2n7irHi4C3MOiGEyygr/Gbhqfw8
Okj2a6XuJ6IIOfOdu9yn4RLUL4a1l8CK+uVqxDuqHqU72M0+wFihxIXhJFlb1Tly4w+tx9r9v1iW
pSNYDgrRso0fE1Rur7nli86rs03oMGx1y863C89R3QEueOyqYNE4cjCVlHNP3M2sRZm7kOtIpmez
N6w1U5+R/E4IlpR/WG+Hm1lfi0TybK3UWzXeVjhv/PlAVxLXAeTjdZeKGSmLER0h+xBXmppu0sLD
G6XO3uuF9dNt2k27MIJZtZi7s6gocF5cgRPDIISQN3hQfoFKQQUhszJIN4hMloQlOtkBsqCfLg+A
ZaYMeMYBDsJeIvwCrijFKL+gI1gWEJDg5LEBL4BS8xosGnkgHKV3qAULJiswCQBj0X3iCR8JkQN9
l3mzv6MTfJHPzhbiDgqKTyFnBysTiJiIphQFBUodFh1+nl6Ak5vYVxRPL30IKJjlvFKt3iLDE70y
DRdLNiKBP+WO9YElLMbXrOfi2IDJMxJ5nojymL1k9k3dj2YfABALH9wUeAibOd2rRt4lsnuTftUv
bniycOcCJILvswdyv6FHhuSfMeoUHmKgu9MDNB7Ilw1V/4apBjuAkoojwQeoPI8QgklhQ4a7v+HC
8YWtKQUrIGlKFcBeshjABWkx/AziAfl2n3TKAfAXkxuckAUaSJ8NeeV/HTHjdvbWvzFB/sU2i4wL
6juID7cB37FjN27IsaNsxzKPujqE4rDOvo2NmGo8FnAnwbSD1ugC0DPx4PRkpH5Mq+k7IZ4GZikb
NOzoAKNVjwshHD2+ziE/h4JbIsa4ENyZ9xtCCgPfgh9JxK71PixxLqUxWcPKDHs3Ypc+5QemAvOP
sY++46t10tflL7poioQEmRcFYrbC+4SXyRrEtig6OcZL1IVCX8l5AXfFfxmD8f/V+1JP5v1TR5Ct
iquTR63VvnF2EJcx2spdCkpLYLLxV/4l7Jyp8biGDOzcvyKWfJmpMBOilZOyu23EZkZuRe6rMlS4
rbEcy3RbZhtunTL0DXtjSmJVFyUBTz65hr4COu1iT0P9Qakrs6efnHCdk4lAsCb8XG1NyaWZ63RZ
D4lfQeggWstGd/zc2t6MCg8rHQSb+E2m/+xQ7McayXngGJi6wjNhx7GE95xgnmC+GvmO5cNO04m8
6Vx+Mao9HLags8TTMw7kcH0htKbdiak9lZ3xV54zf+FrJjtw9cFSvnkExoJ5FH4OQQDlSnpKJpZK
GcNWXWvZC7HxxZ4AEx49Rk1MDz/Y2YcJ9jxSDwQ2GQ4lQX752cg/m9RaQzovZnMf2VzAmGJ1JecY
vmpKcxqqSCgDdRdOz1K9BmuiJmLZiqTieSnk16mjHMRSJPySZqSSSb42godUV5uETdp23uq4usyD
irM1Bvlq7Nkh9E/7XAWPFM5sigdhnZ0TwyvsdG2SW21hxlbn70F3V1gHHYUlU+LiLxoR5ZVi4I3o
O2DXquKKeVnuytI/S2GHDTqqy+1AdzSOXm2zxQWshgM1KpioUU+ufs6708whtp+XbN+qKBta3EHy
Q2HFqzbKPYmRrcGZADGH/MFSJhNPMHWfsTFAn6wpl5SngGlgkEzXLCSIeVTd1FYOWj3s5BZOH1VC
aHBjIEdmAe2jLy3I/c4ZvVbpPBvOgzF+h9hvlcU/VFvFdJW6Fh3O5zjiAVodakzYC3y4yr0EZ90d
Ah8AvKHVilgRYXPF86Wx4ABhMMBkzbjVoOhhfnUMCELMk4ao9ptmXY8bSVvPesRF7ri1gVAk72kw
LC/M43XErtLzfYBWfdi1BAwwnjZ3YaBuzB51at64psMIESdHvSKdvNV2kQS8mC1AdIbbqBvJZIxI
kiFDgFkZnzLsp+Uu22pVvlfCbqNo0ND5Y2PJmA0bppokjzj1Nfy9U2BrmPRx8DUBXMOijJ+H7D1X
2W7mTc18GuznFkKxp1YIf5dUPnRW5dbxEbjKrdUf8V5Sm9IXNtWrjMT60bVHGyMImdtxeozoA6zI
7yqPIyTI50W6z0Nq+bb17bc0DEABO5iCHuPfPPVk4AoLO66g3JrxjpHowIiScnUWI+js7DRvTkt7
yXsPhlUqt1i3kdbUGH7fs4y1R0M/KSbQnPCfo9eMaS9IGk+PmZR7FqgeipOQzMjeNebrUJRuLvba
9q0078PYeQGnT2bLelWCEztiov1U1kxEiCBDZfdBNOMdpJzNcnSKY9Hui13H4A3fST2n92KaFAND
w/8U7Y0Yu782Km5HzOD03vJyWOcRDtABc/6BQsMWY9pQBWfhYNguZJKC1CreaBLROIOFhu1pttd6
ddCcd8M5s94nHUg0YyFLonaBVAt2DCUR/ZVr76uFaJyQaFMcmjhskc8FWAaHqDxOy0T7cyrki9lG
3tTTV8Jm1KkPzIQ3Sd8dB+ye6iFa+IMSeN9+kZu1wRPI0tVm3TQpWimh8q+Qti9TN+mEsPElnXbm
4ldXcN2NSlk9oA4q7zKJ79M6IIIrX0fodJ1iYlTtGfQzmtvh7Um3Ye5MDQZ8dWkdHM8KVAOyn8dU
kHkHrQSMuKGdjNVrGsqbnLbeILoQ9zR5PQ8bvT3J2UMf76mEkRx+zBquy3l8ngKvUzc6GePG2ox+
AuMIZ6WHfiEjDG+wpuhOk3Icim2vvk/Tqar/FdpnijNGNjF1YnnPiZypoJcaySGoNzO3XL+GSNMp
hySHAXLTy1PTAf1DHu4CLgA3ljZ9shtzfNNsjEnxoI+fDf19xBShN/oVrKVVLLs1XZ2EaUSylaeP
coIta0oHHZGU2ZR7u/VMVLIJLW6gYzqSSiySWC71wKXwAAAOBE/T/Jrw0etjMRl5i6EhO0vNTUCf
Z95Gxij6CLMmHs+CKITjBYMikT20nuI7BYUUb9F/TcpKk2FAd9G3RTtpcwzG30K6B80xpaMpdH8S
TDV2IoPBYeW8tKkHOSHVPcA5KQJlfUre7MCfQ1ehAaLiUd6jZr9kHm0hwxydXTuWVguiGe6ejhLd
gvpuPenhZ2UIxSY8M3mmCEHNZWgYnuGEEqna2sA8ZZpADbZlC3li7r+WvP8xnZ94IWTcoIRlfg8q
ESnPknlTrT1Ey6j6Ma2tXF4qLmNlQYPcjZsKnU6voUBBAfE+O9NG1tnUZt9JCX+b92NebGBnFO/F
/PRPwv0N/A3HZMRQ0OcRHdFLYBMPFJFQLTfDbx9uyv4eqgDCxLsQ+EkfqzMmngPrIpXWwQY8Wuru
mDF2h6ifDhC/OqI0L7Pykw/JcRjKgz5jpTV1L7linuvG2QdavJ5kcwtTcKcNX9xqvrpQGEs4MwfT
Jdf7vaWZ+3QIzwFEPTDDGifIaS5OlWyxtBOpVU8cjbjfq2a8tUpCtYAOmhwmvQ3HRH0ezdZrtAJN
wHfpEBxrrZw63DYxat16WQeDsw/ZBOy5Ws+FvbFMQi/h5OfgoPg7LvaztRinvHdoicrsUC85RXMM
ml5/FNlPECiHmOUutcvNYMcvtTO9dGX3uh8UfBT0nnVMg0IX7LSiv8c9/uxBN373ySf8uHtQ9hs7
L3ZS7phPna1c7YbmAI4RxMJITndzaW20EUl/+jpHycnsr6n5XinJLlFolLQRdmMzC6AvouOq921o
7S2EVt3c31vA5KpSILaJNtveKvRyJcTsOI4PplL5ScG1p9n961QFL3k5rmXTfJVq+1TDQe1mnHs6
/dVsjOcozvbRxNw1hC5c4EJVvPZGdinJMNT9TlH2mpW/GqZzc2LLb4yftt6FreUVUgjXaPoOrXaT
6QwwstHLpe+pMVezxqCmI50Tn4tlpxTHodkNwTlJwAx15XVYIkhrGPcZ6bWD91izuC7ALT2AccQe
2m8hdzuP1FpR9DbpVQZabHrlqZbD51weYJ5uy5hLh2gwjDTjPHgCjoY2p/TPGRgGFEKp8nTD16Rn
s/4ejM+JBFIZqgk8tAnLZ82ncNAHL/2hQ1WLNXf2uZhemDlmy7uiWxuoTUtFOZmy2+4HdoACXUrL
PNj6j6Uza1JUW6LwLyICVBBeGcQBFYdyeiEcmUQRBIRff7/d58bt212nylKGTe7MlSvX0ihFvoZT
PV92EMuz9vVXpIeS6kvcLkXeqsrUaCdJu1arfK5nBPJJxyJLpkZRzVRgc6Ja7AmDpOTaS2Zk7rE8
NgS5J/XCH1KRCdykbJa9EOQfNlaQIr8Qx15Jn1QOIE2n1wAYOaPENn4qFXFoqRi3ptfkR9/llqr7
oFoqYTE22oEVQBuk89zQUSww3oVfB8SjTyLadE2WWk84mskXdqEZV30GHeZqcqyMg0KvZ8iMEuyL
Ij82DNv8NGoLOKE+MzxlDRWbtoiumZHi18NunL1hw9frKLxAi/woI7dhKk1cPYjX80hPxskXSpSy
Mjp5m/eqcY/BTYNGX5R4NcOJHaRDyoU3+GCD+ujHpnX5gnWgudQYIfSsxENEKsHiMkSAW3/UP7dG
U08lFX263cCvGLNjhHj42fbSTflaGJ8J+07zg649eiF8Rf1Xfxdy65bN6kWLopol5fZJH+71wZ2R
IbBeApu9mw6auRZQppQLNL9Dzczbly1Jb1d7/fVosST6tNFnuk4XvDn2oFIP1hVJafB1mfAlu+v9
VJJtqOu3stzVxbFKS3/YcoPfGh1XeZkm0+G3PWSSarcIUlH/aPDzNY469tPwIQVtsOhHEll2x4Ds
R94Py5ne9MeKLLkFDcVelYDJVEeFoBhBZYt4UrhRZcEsbNOf5Unt/Z4DM8rB5l7HFmQxoiceNpPn
EIS+u/WqH0xs5gKpyCLVy9WlzDLosvnwK3mfupiDzDwHkPDj8wczkcLv2lvcwx8cEYuqPveb35i2
8wfA+Z3uoJIXS2rcZ7k3ENlpf39DZrsGzA8oiYw8GvawlL816ysHCArbv18REHA1vg0krGJbW2JN
/aTAKoCvwm4d5/Ve+cL0gYubeGGTiNwInIjss5cGuq3WM/FHL5fwYqilfojf/0z2bV12vl87Y4aS
bQ1wJHeg+4CwaobN92lj0AiJH/QwwkW6yLuRPv1OAH363QIMJ0k9eWgbxRjat7qE2wm1FAlldMtL
7J4pcxBEwh6BTvi/ubsfuT7MdPr+xQR0rrvW/34T39diArGL3sugHSOQNVS9wfzpgfPwSTT8CwYn
mFn4OtqUlgHkZx6fcsywKzkH/escC+YhCtIexFrDQDe3twrmCiJF0OBLY6Fg2bukcdCKowMd7ON/
6g1QjUAkQp+gjkFmDG8W8tWUtnx/DDRAG5weGU2VwUoIFRlLSUHIYwQAQr+JzQJK7QachzPpR+ds
AdG29uCZgjfxLTB/aalNk9jJseJwVKJui2IE8ustvUhBzJWW6Y5uEp+mYGYKWtess0WwEtdv4ABz
lY/+UrnCW0thQ+kr2k9YLHgIuJzoCiKmTUzmH9GKLew+adYqXuDnMWidasdIVdwtIXqka8I39FoN
U9scESOeMGOEXdM67rsgIqAsHVbnBqX+uPZ6nVV46AT2cdmkj0gPoycIbsA3Ink8UVAAe8WzF5Wh
ANOogZ4MuEz1s2CriaFouhoqTrHTNw4FDEMJcOyfFEk9YZI4oE01EaplcQgoSZPAfCH9gSYIgQVW
NGcpP5hY/lUuuBiXVStG3K6EbZ2lgPFKO9bnQGlJM1Pw1URPHNfy4Th+CVgfXgz3noLr2e5pgAPC
hWOgyB93ZNJAjMah0OO2cLUjXwrd5Ctks8BJpiXzwIx1fCus5LFYpTiihx3ZHAfXlWzteQymqNBn
LHfejFXGCkwXASaoEGdoa56BaQX4OP5CV+AYMVgeBI6yhE0s9BDz3VAbNwBv3KeVNuU907F8Dna9
c6c6LOLiiG/vtUXIF3qbF2Q2R8AVFzjYmuUkLflEkAhiOjs7vy8Wvl6OpMIud/woWP08Xq5PWcdR
geRdK48FWxH5LSQMZAomszqzinmpmvzR+kTPEGH11hQL6VuK6XC6HvXXeS94fT+z3gtFc4zBDRwV
DuZ/qCVPNNM17pdaC7Xa6C9dDCBcN6gINac2OHSMZ8jjp8/F4hnVkOek+7TgKBJ/OKLTxfoq0DxZ
6Dv5DJCC/SVTZJC1Hl+Pazb+YdlNm9xl52eR8TM480Q2hCftcAFhU3vNeCBwRqTbB1TO48VDyuly
n2ilCKzRA0IMYBGOYITWultPjFE+Qlkcfa5TROPgPqxplFD7jfJbivs2NyHYoevCFGRvBOLLvsND
CKQ3Y8AxhcwzrTQkNicKjic06IxLMOAXmpdNm48LSaTIMyTWCDpBb1oAR56LI9z0F3E1sxizb3bF
Dfotz0EOskhnGcRt/KOTtCPCvBf0Obn2gD/0GWAuopUJ8V6sU25tuCaxihes1Fa3coRMxel9WZiY
PPEyOpxEO2ZqUJAjumADsOt914Ct5Fxgr0QKyI2wiBGrF/7ABGoRkQIROSChkMTxJGcIsGXEcGOZ
VLytzdMCEkVrtC7HH+BwulTBioBTHr4lhxxtDSogJNtKqmcq5eeIk6CvOpjy8TpM+SlPrxD6p4sx
NoxxzNYF4LuNxWcHrfP12ueGZQyjtvmjlu8zfk43JVhy08TdjSx044in6Tivxn3dJLq5QTQVmY9J
9uGyejrs2cpH/HZgi3r5NltwBFyV0KV3zjvqEDBRpIQbu2AU0eABJ4y1pWjv5uX4/WT0yC3TCX9H
eEpw1Eit82QOCb9lQw/KwexswYKK6e2y02R2vGYFJ+gsIqSKzCzY3wIYk2jy/nG6dIiw3suXnB73
Ti/MImS3MXlE8FjfSUuipj7lxcWEV2hTAjFykB07mmhDIDWP5Aey+GJwsvOQs8Od+/l1ImWhbNGs
IW/gOeRqDqsNHWWlHLNUAGR0W89slkbwID5oU7ZDnnpgMBEqJjkagjI+xzgBIof3mxTbvvi9ck2T
usA0Rri3WYAAFHqDPzrkDWv4UL5dKCHh7MuaXutT8HEE+gO45ABUUJCRj0Hchw23AaLdfjeRDWxF
YyDY9XvI69VknIg7ONJSukI6qc5Paf7ObCb22odRWSQcbKSdg4y+rwspOGOpPe3wEV4qZOG51LsU
8uhtsNYWQnkd0dIvcht4TKPBCLKtbuV12eKHZ/dvuV06zIEt89JmKxa3G0VeDYvmV+TkwbyA08tM
+g65UUEYGE7oqhhLSpPafks++8EbZU/NhaMZJ0jRa4b/uvbYBKdwP8k0bgwX83zSciKL4bHBlVU8
fYwR2TSghOQrmzWnCmc0AncVUCBjvNMPIyTJvEV5mplimWfsk7DWSltT8Uh6O6HWjocQShplS8L5
zdFFgj8UM73VoF7OsyMULQ7JlVQVLkmG+mx0oBQs4wfiY9pz/IEFEr/kSdLV9uDZjr6ZCqX+7W6X
HwtHcr6GIMJt7WZbaAgjZjdskgWLzsUPkgBaeBa8fys+odJmlX/IlGMfjwW6w+T1ffkzL/SwNold
ujxkqbOlpYl/dn9G/J9tSQ9Ka8K2t9nS6rUHx5/5umQYLoPE2esfhqFrSiKnGKd/a8whcKsehQ6z
jWvh8y4+1MSRHgN3UBVE8xSc5sX4wcumefnvv5XZluiPDf1vzzgFL9x+l6/RFs3SsTAf3/KwOWy9
CC/ALLI/99jZXrbG6LLFO9skIvPbobmGUGLG8/sAY/P1x8owlt5u+X9JLvJCmpuDENPKjOuYhoV4
B/uoc7+HbrvUJrh2IB+k+/eM90AMxh5iab/mc8QbI8bCwQX2lol4nLPFibBw8KzmHZGfJuNi/xpv
39NUsPWttXgP/j+bIEy1EqcqDmbbTRr3ZXNA2E/x9ncf5qrzGt+7BRCp6d4Ny3DuOVIFxez+uvBJ
KZ91vyI8EFvB6LmHHu1c99/pb1WO+G++S9uNnXd6xdHXgZDipJ7vXf2n6fl7bQMcBcPIY7/dDVeg
0itjTl1kA5naXm3tK5sBL6ebNiPP2/fdzBvOr7/p07z2lrxoWo68veqASTqKW0/77jGdSCsv3BKJ
PXqxI7N2wOi9wFxEC4WfqxwUH9peMw+JLXe46izdDMzjz5JH0vxnGfPOWrwWtGFNesS2PFKsP8M9
ig8YmBxxZ10hD/OBe4239o4ev+nvY+t+d9UFl0ay7h9bcf162t64R1SJc1/YnGdcI/9Osc4ld2MX
DH2yZ+ro/h37WNr7+4/NsXzsCvbW+IOyAswCE3qJ+z6IyzB9e+nES3b7PTMSk3QysOnBeOvYymc/
JDTmqVuMfT4dIiT8NRsarJth3g5/gvsLqY0H4Geu/fs9HwPXzMDN70NWF53VSTz3Jcu/A1CG5v3O
BmpYTIqDPG61CbQgJnw4cPjLC5dJF/QYQAt1X0zfxPf1FVgfwGIMe2Xq7bnxNFZ81a1sKHBzzy9Y
BoWDtYlLvOfvkBPpLcOJz4mH3v5aW360wwOL+kE8lZYP3crxlVVpMxIeMocVeo2PSIKPEbO1DyeI
II4o51kc3HI6qeM1FOSZxDXVbcMqZldIHZwnbsWz2rz7a87RcK49H/SI//FDF3czXrkWDu9+PfbX
NBKdPkNIayajuFpw1kyee/M3Fk+jxUA7Nu7iKY+W3QxtCmGk8zFPPUeErBPFi5UfB5aIYAjIebRb
nMg/0Rc0ZZRiyQ9QtyAq2WgeeT2Lvodd+wSWPQEFnVy0b//dnNI8ndiMrKVmfTh6yVqDbd0T+zdD
RYx/GZnBYV29JLYyS52leMoxuOeuMiBFkiECamT7qsPtXzO3QgydrO9MRGXWnXnBMWi7zXl244Qp
Kk6qOC6FJD8gAvNVjAvb2fg1Iqa4oanY6ujUt1WkdohFBNERn7YNp4GNisBdm/jabc0CKY8IWVlP
OJa2szh+JqF1PB67aWkjO9JfrH1xieN/YWLB0tGYq3tCYzND1zWs0L2jdbIA+0eZzPM1e2gxde7p
NkkIrXFihUZM41W1SdhjVHHC7mQKCSLtRpvVcFj56Gspp3xM9Okdr4R0Inwxfs3uvJtvWENnzb9u
MKJgXMCKnQd816lNcZmX8WwJCWgB1mDKzqmblNZyW7pv67JEYn+UT075hIl9R2jBPienk+xkayga
mMfZ7A2o1FicxhhreW7qciuKK1KUyAqmjO9zJYslmovWRNxWidVJoP9Y2/54CY3SWkLG4F6RCmKA
9xxthfAuP92yD5oTgj3onsluSORls6BsJxRvP65w12OmUtwn9gXukHlRGbvqOSeEWM4gK0iERNbL
Z9AMcwdqeufUODReWueEJM8abtakOoPAjirnuT0tcQe2ZUf12GTGL2aWGmfORLZ9qM76tGLyDXIO
M3Di6pBSU9csZbLjoYmlG1Wb+xTmPe435kuxVNmXyXAxire3LLsVW7sFNGRneJkFE7FkxY9Ldmg8
79gJnzabuYvnxHwLf1M8oGuWLmwcdm+eMMbLXYVghqbTuOJ8+ZXVMgNP+NkVafPQrG1xqD1HXP1w
/NpCJeF7xlVDN4JRXdBNp3KGVJz90bKYQMXYQg7xSH22gymPHwkTJ4KYtvtk6uprY3xqzjnPyXPy
mjQOP0FHbcVprmThvyXWAPCjh5S8Q0nGMSCpyNfifz87W/P62v6NDkOTx5YH6jlKRus1ZyTkld88
S5PEfqN+t6UkXC3FRvzbiJxCpC6pUxIWkMomcjR3UgY0bZwUBvFbrAfz8nHJErYXAw2nt7k8BdOB
kxwjfjlFoFk8/p0pdm80Ufk0lnV15vNtficZiQ9gzprQzhgSH7vt/sWIksAHkZVINkI3i9UIa9BJ
V6nzcbHFdNb8NjGObQNazny73oq12udak/NyOBZRgHs3D52RWMkDqxuJq8U+sAJGXGDVxoUBC1og
uEyFL5mnPrFQsfujYHo6ick4pnb/HbAx4ocsOqTEvdOAl1wiHowZJFZuFC/uTdWrCJ8CvsrGYMHm
qZhc6K7ZxVHogp9CvnlRAe+0qbggEZVo64QMydTVwJOaYJJUmlMDDCjGxBBCu3I4TwJkuukWJwX9
ZFyy2sRNKLYzTyrQhB4gctKSueMbHNKdltS+ORowq1Gw0mjmQAPvZDJ5L6JFphCuaBl+9k3KoCb4
yyLMJorqplCsvN6LkftoKmcgd1k6b+EpGYZon/XrR/RDkf8TTF4MBNVDHZ6N2R+k9rMDQmSqeYiL
oQ5JBPkc+t6d9LPTH6kJvScNtaW3LjlfmUunpJMu0J2aGfNf042iAJ0E0aJdK5lGMyH563pXkGbo
qvCBpWScPlVofzjvKbo5xIL7RSvzK4FMofIjU/t0P7drq3EKsFh8f1OGLVwpzMc/0Fq0y+DRZR+0
/BTUdAX35170hkhJ0d/AVfidIRUeH0Ja/qoCtwkmngSx4Re4KF3MyqKCm9iDDPiJO2NkdOVZKxMD
y9J7BZsqOLX5NZk0qEN8pXAWoaZkyMgLfKmVcEsuqmQc6sj6NwCokaM0oHy/2nqXjI6nqW0YBqNA
BkzFxI1eufMKGI2iZH/Vg8nw93IrRPHqfFzSUdu98MHZtp8dDbVbUKJ40YOzVO2i6NoL0VErEa0s
sf7rVtqHCrPCNUDGVgqRdaQ/elBayXRBC5VNGviS6j9dqTfcFMwpdwB0FlyMpLK1g+DHX6pgNsQR
B6jkCWNgo/TRpEH9rCCvfY3eEnz+GPrImKamLGifLzj+XhGta8gj1V9Sbz65k6E+Tbtewjt6q/b3
rVYxR9C7KA2Stk9UyuGU04agEHYDUuYUtp8mtL4YL8/AtiVUvnRwcIN5g2/z0AY1JTsX6E8vYzML
vBfjlFqCl3VyTxMYPU7CXIel0Bd/Pn+LL+TOSHVbpKzD/gx8ftBAFfODCk7mmccDgie0+RAtR3Zv
ndbbNAwYn/0K6DX/2sWQsQmFBiXCn1z+5MPQDZeOCXwHpBj99x3FuTZlNMTDzQzYABSA8R3n7cju
y4NQOK3WgGffDZgrmd84xjwUUf4HAssO6YeP6vysWqt4ClfNuHQnlEgUMIIJ6KCBQFOqc6Jbh8hp
7n8Wr22OuwVeEkKGF3QowKmN+dqJusFDAIH98i9ziKlM8oNxL7srnBG0/fszSCvoFuvn5AARTWEW
9q6MU+vroC4AItzO4VFUsQDQ4H1Ky3qEOeUMLQK2xK5Djz4kYkGdoF9ogzgB07CLQNkWLowxm16J
LRIyUkKTWUj8Y5sR4H+nHAaPz6JdFGg0J8sS0fMSeinKf/gzUfYD0bHdgU1vASAf+vzFvHiLtn5b
kZFoFt1wcl1a98o6O8m9WYoBkjwHkl0j/tqUIzhAUPmNa7quFnwPEfxXhkTgD7FWITjWTeQ/MXqE
RJHzIgyXWI2AZT+3vz62pSnbMBxYUhZXWYgRd2h7X3RyL9KaVfzMbWS6kHmAuykYuHe9HqvM6lGp
y6nN8A6qXcwwYZZKpqgLUmq24vbeQyYgdrSCaO+gNgzlJN8PJqUdLQpHDOhLVluLCuN956ORykGV
XeD09ID3/Ntd4Bd4yul56YcUISli8fBZwYBTacOlSmfpinWoE2tlsz1+gWK36Bd8mYAQTAdc4eGQ
nqCTGjPZSXwYtiJlYuud81s08rCZAu9vHDH3Q09pGs9+XgM3sBzJu3jGqZqfuYTWgXZj+DQY107o
U0+eepvGb6B/HH9iTcLmNLnfLpK1Mkm3YDGsqU0ceZT6H68ZtcverftPX2OZTo3Zb9LsjMOXTDQU
HEsaoOGUkNroDiNRJ5D9z7ymFqMTjjxSfA/891xlcbO7snEP1xBUZPS8EBOjDstd+Sb7CF4gZhvP
a3TudX5LjIEF28Gkt40n+karzMGmtw08WIfzbtYhtdCz4H07misG0ocbafNFEu1fRgN3dRb+5bN8
/J3iy07t1tsMbv01Gg+IziQMSR3hfiHRoCK5ikmWB+5ToeenzOoxLdUxGOa0d33t0slwlZzB6acG
pVmBPViy4VLHZCl/kEdVvM002vGE9V0f0wvUcV+zeELM+4EhSLvnLMWhWkaHjMNFbs5UScXIYe5D
ZhYECRqOTIFEZriW/ow/haIw2kApTzb5Xr6x4/ezWW+jrHkp43EFWozRhe+2iMkMRsZf4GWumD/7
nKDChH/y5Ac4dniNucfcJ0R5kZBEFKBapvd8j2QqUf2rTuWG2cmJkApWYe6BqdtQ4EIxMwbTSUw8
NYnd749h0H6YZoOPzugQOorNP1znx1qENlEe4RIkD96EBOJV7+jk6rEd0VYCd0CmAycNRw5tgrxC
7sZkPMSszsYK7Y9KiFv+/trfaNmTR2iu5QhFUIgUU710eZOuN64HrgxNgJkJ0jpuMdszKgr/DMRh
tWPfwNEivMKmr8AQBeyDGN2OeB/p6T5Ba0irQ/f7UFG+DHyGvFEwEdoeCHoVdIxZ1WwF7R1j4jXq
bh08Q3A+RMy/U7IMtN+QktSYpWF+zhgRAL4XMfGHVOIhZkSNUQjYe1ft+tupMB3pjDo9dtzCkc4o
pHjasproV1YqMnI91pu8QSFFoSs+gvL/hVSczDh4njmBljygVA3fs+4xJCNk18WTAaFSAWFc/t05
5KvFlADPCVIHTBVjoAtRB5utxw90lSR0N/DqU7mVVnGM+uOHJ/2YPNTW0jYFY+h9q0L+FHUhKkjY
GlaH08oq3zWg3MvQ027arV1CIXwh3QDnrWJOEO0/Mn14X7kZXd4HJuVaA11lCwjsP308hjP5/CE5
JpTPgzR9jgdjWhu7RHJqWBTCfwBdVs1/boy9JrjsQNdcfSRWIgylvJp+amXFoUsFnh3I92iXh+iM
D0bJ0ETBmnkAogirnRU8fDoDZnK/04DGb42frpn20W8Wr+cGETOGBGaKIrCKhvmNkaHC1RDCem9Y
Li9Lq+g6MdxjEul2+flNtwV3NXo60BA/44xAi6QZ0fqKUwS/CqkHZly/GAEDSXdGJSGWDw3aTmaF
FvSRVKvFxW30hIeKVRYbKfTNFzR0uAgjic4NvPC1cWblvXbvKxDtnOjZMdJT2TxfiLWzXQgVIh5+
HCeIa4BdPHqB9yZJRhcKGThanq31bc0Pp4jH0/W5yx+9pbzMDuWxHornKPsr/57U6X0vo22g4ULL
4eKsCXlbXWKFFDkqHhG/kb6iR4BzER1ntx6z3/SO/XUCGqauYyGS/sZXARMS1Gry7QvVlGIbztiP
eUo31TzfvNk94tnzGI97Gq1ldicZ/WrOl95aOuv9IfX1BqvlpKlIYByy9GA/0bP+2UwW5mgRoqaA
5SCsdrZK3DIgvekQX3GGcQwGJQLYUCg7CX8SBmMYrOEJpWR5n5Lr7zY467SfSGJ0grTVgFvC8fmn
2QkZ8vWd4aOsqq7EQC9ApmQxFZ9LpCsMUAqx9QFaBiDwVyV2DK4h/AHuH5qkN+Zy8S5G4Cg46qLR
iPMHoZpYoHtwqwcoYBNh3vfyr14iHHdgqoZM6X1mKjeke9byfNNddehHNUBHwL2ZVfD+qGFVP7HF
w14kl4HP2L+Iv/ZDElzG9EO0V2htCACbo0iIox3aAeLEeAGaogWO0LByAFzQNaMMgvZ2ogtQ+591
70FL+6NjRW5nMFFyZkCtkBaXHazea8YbDgnXWWeCn2YMT7D4U6FGWp3gNNGiYu+HuoHGK/Tb4Mco
hI1wFtMtjOJWjyG6Os2iZGg5PCE8C6cclhQr8yjdjTMS8D4aSX84bWIUQo+XXDACyMKFAvjk6ed+
uwDhuSNOYJPdjajNyLhYMaf3nAWOa9NvzDhyNZcu6h6F/o0w42mx4dRpvGM8mZuYcOPc67/RLQ5P
wRGheW4cI8loAd91tOjJCQqLNOj1HpNRoYdFy+aNyxuYCGmJYuW0Dkj2tR9tcaeEccXoHsbPzLFR
DyFpcn8t0eSGdy4aYofvtlrJd2VPYsKa46K/6LjBIccNAPcfqEW5ndLiQX8xYMoD1oDYj6rDm1AG
q5/wsSVepkwkMl81rpbFvNnLgQUDDEExilw0VafRbMAzwPwzypDU26Zx5o3IMmB0FTh4dkI2rGb+
nIEVFtyGaANHPkN8DTrA9ftgYEA5VTThqNJ5ivp2VMyUZM7Wxl6W9a3nmTKovX7pMBOjFfvTjpKM
p8Aczqvjhz1cJqlm3NwGA2A/q0L4TsQuLqFbEPzpovjZVkYL543HT/5gI6DCg244hAuDQBOxTHL6
rJd15rdAvvRz19qoWSo7jlI+MIqgSaMXK5/5XmoWMIsvaeacEk/hQYgtfdku9S2f9G0dzqgmzkc2
nNPM1WLv8972aZiB73Q8+NYA8jOiJNzpK7uTwbReaX8in80ZEwL2OaaZG6o6ZFmOqHhtoz3a7myk
nF4PxUBmhHImakz2LE3om7ErkYWQO/DzzOA9ezcS55/AeflDrnb/XVgyIuJxt2lK0QGMxIxeiPDu
28oR86BGVOndi3UDZAKtGHLaCfCFQ3vSoGb0XMh4wsQya3Hhgo22pfO2kS74woMn1Bumuog7uF0Q
hj4nHmsysY6eIPLDNBhQbNNuFStTCOkOjhJ0NxEockANESNwPmEycENvFw7xhQDMYFn5p/LgkKB8
eaKhpTEahNy3dOEh+itX0qVcfVYG0t85nT0D+wG8ZMdQfiYfGmN9hEgE4IltT3mm2otLEQvSdU2d
Gi4y4UaHaA6+dIS1M3wqvjJ70+ysXt//9HYgILEh9A/49VzFG/UPhwFNdg9yB/9WD/WKt93uvf76
xTGBGLQHYiL6RQcuBUrMOgNvm2ZNzIvIf8BfeDiogEBmB2IksUTfmScP+srAFOE/tKBSKZffhYWB
NjAK65lIPVkDbLyMSzDdRVVBhkrmRw5aQFy+CN1gpo9Iii4RzUuMgBfxGYEhdv0ds3wImRXwC3aQ
NSgj9QcmYn69KVeyoPoBCnHHGE9AZ/mUiIFu3oq9h0PDhAoTRvXQAY0CORB5zwma39GhOOITcpOR
umYgZHhQDu0jQVxIkMueqLnF0/ecnOmfWB8PPLdceGwVCPmJr8gOiOr/rUCWfb031ukfbgtkwHxB
eh7fWYNfIY/83QutcELgd09XKv4bIJeXznWf3P4OVkAGnOhwIoVwNKziSLJYQhSx/QumIyySu3SB
YqPdm3U7r+Z0Xv6tKVaM6tWsnWqOKjySjcw7UR1+N2xa7b0lPXtbFIzsWBXtqT/haMKNQtjRYlmK
D0DVnC0WGHHPpwP0c0Lk8owqspFyWiGwCsWmMPLhd9WLMMHqSxZgClgIU6wyKfDP0pDbpo8mwbkU
K6K/f+6keeZFC3XFRj5vKLQGSzh5luqoCwaq5upCyN8Zi+8Mtb9xMEIZf5sdCJ2koO+DcSIo62Tf
xTm+IXdTgybfwlv/Ue/ibVmbcc/uHvLhdSYZjAMzP9fnbJsvorW0MlbPM8E3ZcTx0BxiT533T/3T
x0490kRiFWrNFLg8tn3hlgEVmnVG5OCs+YMoIBnYvbxzVVg0IpX4dzX4LveW7IG0Pt+TUcbA0XsQ
LSI6sx4keuCgFXggVGKmKKi6MGLhqSCw3XOsXgGfTgkJHNeacGaIGF/gc22Y/8SXTB0hX7JgiAV9
OPGmtgGr1JloYowVbI09hPAO5M9QEBkK8kCaTS7P2xAgZf4Tdh1ixDfqNLaWEtXfObFywA4By+lK
qB4ijPEU8bMJmRG1ogdbDhsN0bwHjZRd5V8ymn8sKhUNpQcqCVjuD+0KKN09Svjchx98m1a8lkqD
LwjO1EOfK4f3RQjjITL2+v+vyGEFsm1BNN6KvBfmL/kzUDn85W2IU1Lf4UhS418Sb3A9RuTrnJQM
20mBCWlx7sMTl4ZrhPcW6TJvSP7/KR2uxAeBtwPXgg1PaFUhCBw6nARfPxH+FReK7Ly9Fg/++T6U
fwdL0i2KopO04z781t2aO9Ne9aW+aQ6KypeczXPH8XNu9SM5M9qxRPzhUXnF+bVGPU6dvl5OtG4O
1MKQA2hlk0tlc+2YzYVtBbk3d785dovBDQO9PeerLHgFFQ57HuuMF2i3Yv/ct0fMLGCU/JXX6MEq
/xOrsTwyxMIUKj1Cym9W3Dae53uKiO8MRIstE3gkQQ0zuXQLtDTFZiPgHfif2+f+n5+LqFxZfnwc
xiz/HPKqo8xYhyn78hFsSaU1lAkHii0lD3/+GTkwIgWl/JdY7KKsXI6X7qZ8Iy9k9jExP30zZqoI
Ggjan+DvLaQp0GKGv20q4o75IlZmZqk8rR6Xrn6QS1GTitcx3Wgnu8x7DW2qShYfFxlhPm0jbtCh
W/EUlNd22cecSmbwxtZJqv/4Jm4dfKS8kf6Gf6yqEIHbVXaop8opO7wPPDjiiv1W70M4MXAQYMoJ
ExjyKRaMUCmdR2dl2hyMOZ9lzP9DZqjiZTIX9QRqsuJpRG7ex97pyAMf+EO6KaBzfAmGchNOWK1t
nKV7SbGZM2Et1iO17PDESuQqSEMxZ/l8SFhtI7f+b3V2OITrFg8mT8oHT/ErOQRZFA8Rw1gfOA27
9CbkB6Fzyn+S8CnCcf6EZ4dPwalv00ZkIwQjNheORhuQWAqZAQ4PFKHek8UwL05Ow20AaLsTronB
4CVsB0sG1YWyT/ZHDCN0FRd2pEASqq7qJV0Ze1xRQVKhCxY3ZjCqM3pCQkXFVOGD8QCdEVxgG4Q2
pwIh/OMoDq9YebIvxp3z0cwKmWBYWYQwbhvVvUgFwFPROGBHpeoVuwW+mijoUgJip8kiRLGAv+kr
UezkYiL+Sf2SWuIPOiUEKyFpUJ5IJU4ZulbILmCDxJY9vKgXdg02JEwCQN1IkkBBeXW+iQ6vY+/M
UTScw/q7zY/wmSiJhsI9Cm1YpjMCu77gebNn3ns4iw7KlvLyAcqZ3JBkhzHFM7MQNh/1Fgh5LZ9h
/7XIFtwaPPnKXc7iRd/tXy2oHvoHrk15hng4ouRNf3AjTYFv30DWtV21SGeq94aJVM2Bi5fvVe0j
WvWZFn4wLQBK8XEVBrpb9SotVUOUlc2jJHSSubTC2Vw4/kZeb95kKKsotO/Wn722SPdNaNq/pbBj
7p2UjWDphWihIuyMpvPPj/cl7c4bZusepsErAeVDWB2ph382RYt/+ojxAptsgiOuiuh6LRlCYaGz
IgZ0XY7FhQXyxq8kXuFYxvJZtfPk2p7IIzBjVfHV9ZsFsls3ojWBm2j5LwjzYEZ7GSMG1QJLZY0K
JSxRyJG+E9be/5DbphGYGxAPUAspXTN0gJaILBje/QaohdiUenjkCXCIMXzy8BtVH4k5610kQeQd
wLGlyEtYUCx8hn0BQMAoVLJeOPNb1H+2nzWJLtqwyrbeqEKrGDEFgZihUYeeC6Z4jFL8KynQZdbE
WRAg2Av4w9NoRBbZAEEIo9BeaPeHFpFAoKRD4YRBhiYtiLbCMMf4YUFjs2GThGA3Ubd2Z8CGtlqk
mYTOgEViBGpOuh4Dj+Qui0LFCBfdrMjp/n3B39W5EUsMq80E5ahdzLr9WNBYYeJSmCP/jSRWRNnK
lpSOcIV+i/lbs+ZhYKqxDwqGYI75umKB3YDxgVsi2gEaiKAJ6hU63VELgW16A8Yy9zTqOPjNaOMD
uEEB+9i8W00COP1xiscKVGjOEsJicgcXGAkJZiZ+B1ibyGZCxf3n7tkT0rpvwbYO/6E9wglZuXYC
HmkeFAi1eDh4NQAJK+0Dfvaxg79KGNV/D5AwMaz0jENI/YWnqJ/tGDhpqCkpqc6a+AvFYJQ57Vx0
u2Bgq2oKfpvK00KH0tpTV08on5/m/C2Zz7pLpL/fnhgaPmzZ3Dts7tNNkPivT4aSAA2UUD5JSuR+
1HoURqGD/p8zSN/Oq5dBcC+YltedUsIcGmWsT/d0X5+p9oxHoRLbA/T5m6/QdGOPSss/ra9PXs/k
8nv5YYI3yoBIaoTLtkZ2XFb9THjgGM4TzYaMN/w0+jwrAMyHuEf3uLH6wOwxvV7Ban61P6SKoGw0
jO2nBiPV2uzZQYogk0J67keLAf+GL+Nz77ieRDW0URWuowzobcDf64OnvCl26IS3LLkh7IBU08b6
KS5BBPNVJ0oCDZphro5k6ZF903Ffikdthnr6oJmqWcFQYwdIAve+hEalnYsfIiWyG+qDaaHAUEo+
oxZNzLDoO9W3OgdS6OtBjx4ovosJxFC1cuqgHD1zoc7JICTDpx3dXt1g1MmVQJZ7xgDwT7UKMo+Y
GW76GS26ga3GeLPQnpJdRsYAowonMPpujKTd20ARXoLC3cCBQSz5AwTTRH1HEGF7BpFjCOA7iO3h
QB8NSzH5zGLv973w2U2Hw+FYybr1a/gcdzqp1hDcL+6TlKA3EKVP9McUrwY0+Q56owA6/GsORcJJ
fj0vhsigwp6v43padob77QZLFJRWuVT4T6P2w3w4f1ZisDSf55GxmFWd7JVZPfsfS+e1nDqyheEn
UpVyuLUBASIHE25UxsbKOevpz6c9p2pPzQ62AanVvdb6kyUTLTCxBxAydbH7W9NmCyoFcQ+luBiq
HRLUU10Pm8qqjmanr+RKn7W6t08THgcWQUD3SnbJdBezmnTxIkE75toSGrqMNRE2/bquZRSBzcJl
h/QYYjQqRtCaNzfR2+t4FQXYy+RNhl+JuohUbzH92feybY8PhuiuVGtZcx+UnJbYg91BAkPWTjo7
cVnF4jbMe6BmxPeIYaRZhELpYO09vL7dLZTrI15NAPRsHUo1ScaAUVctWbJw+P+Z9JFmDvH9mMRn
A9o2qa970hRgcLtH7Atd1vW0gWhEn1fYhI5bDrfyoi21Fmiu+EaTEu08D3/Lz/wXjU16YTVx7vYr
z4FygfqJ/QopzX2go+Fn4sfwgfQFvgZxHv6Py8wZzQgiHWPJhCHey/rB5wRgXkwxBOwNuRnKBzlJ
wazfKDDx/BlTD0hXkNNpHoZJfqMkn9UzoW1bgtz5+wa3Heg1zwABEoObZju5KlloTmfCq+5s9T0F
zFMxIKuFAwmnjngyaDuUGsHM/WpXeINzP5X5NFP2PlUTWpyBvb/5gVUwY2u5mWVrNDXwx4HVwBaV
V7Vl5lDjGcg6fVbPaE2fDNoMUNrYGEDBo1sz1IZZtU5xLkNciecw5i4ELCzQK6AiMT891gdqlPCQ
7DzO1M1kOmhMardAtlGNyX/ZN7cCbH+S+CQ7RBDcTOFc1rZeONGu3qjf6twCiiItuLGjtXBKMG1Z
/jfd9lEvKUv3q7Il7D1xOXJyDAgdJiTSkquFVIc0ukM1rCsmPJO4h7nyo6NbmR5iuxVmJJif+dz/
gpqLZtZCv8JNwOGytCNGQ1Ahk+2EfzlTMuUnZSt/EHbFVoYbrO18/GWORG9BTZoyy8k3j9ZUkWDz
rSNgPzhnANQ7k6nPmVog23ZAd5S4TPQIUsPHAoqDjB5rnQa2PMUO456FLeaC31VborRemb80s0XL
xjsjXw/fanXhrYBRkXoyPoYfsFKxzsHmmEwB3B5p2cOXsmMiTgSvHGK3zOtM4DW3RUwYtiW4vXkL
4Ht8jyZJmTlO/nUs6nrDHa7s8Cw5MhMVTEjND+km9queuABGYRO/HkEwYpyv7qtKkYVO8CaCW0Y5
YcAj+pnxo7VZvmh/c/QblA8DUbLJUwixbvhsHTLJ8MQR+botIklCByhRJ4IFh2de42iP4O5UPVHz
1BjBU6KJM41CCZc9jvB6w8qQtDkpBT7SJwh8EkwjKPbai4GlESwYTIa8z2CtZidunzqQKj8Wcwv4
EwYdX8rsLIJEvE0BZlitZMfY0xjU5nqn6pJOhAWdIi5adKoDzIHQw9xAGUW5sqG9xmt1B2WHDhsL
UgqsAHSeAb5iLmRYOMCEtLXynBUmOZ0tw2mHb2mHP/BScOmF0a4spm4DWgwM3SX+Uog1Yp6GyvpE
cjWQucuzzFCqvA3wbIFu/DXvi1kWs6hcYd2nSO6kVeDAkCG2mMwy37ZqcibrVYyO+lI+sjWLihaD
/Frk/o71gtYDzYE8BR6EmMhgiqDoRF2FeKlAl+4E3HfcCkl9KS71v4yEBMt8NN8QLannKM2CL7GE
qGO6cyxerc6x4Atxyb+IZOH4LGeTAreYFXPvL7U+qNKoogbY1+cQ/vtXRUdezGosrhjr4IdNXxBM
KuGUKJI7pZv8xJh9h2Yn++P7oDD++x8FGfLUL/oKQZjJNrTXYwA4yxcgdq+WbBfksACnHpmc6gvs
3R6kKmhTjTrpEhFvArZ8AXHR3XhOBa0FwstTI9VqwtI6fdq7GQLDY2SHviBdQ4YEc8z9v4Xof6Wi
/FlENOIb9FicE22EXTDuVxS9XAvsyyhE1SnhnKmtdUZRR/TMN80oxkxYxVEfq38+28PdR/x/BHJr
RtS4/Y9us9sRFfEjYHfMTryu4F7pNKPktb2FG2qglrw2aqQVKTTtBsCSRSJA1uI5RfH3ywvyi3eK
XjEVVlGHy60nz4Xk2AVs5laJ6r7ejm5FcpB30rxil09FDHO5KKeAqDF57O1AxtYUiiV7gtLjuaXe
9PCnyyqKpq8BsCT/1gGC+uFvMDhriYrSZgGYWbsj/FvCpMKd6+V62GfFSjHPJvvUMCx6MeVcX5Th
TUQqW3w+THR66jyr7pZ4lHXcCuahcWypao/SsHERXIkT57XSdmAOEtRjedUwOt4JwkYQq7nRXBMV
ld8OjgAfRklmyl9hvtR6LWlOwHOAy6SwzJWrgri0vg0c1AY3e2TiYGanHJibbmPgVEJz76dErN1y
mlsMAOAoujjKOSPJvYX4ybSOKskoN1mMz6xxpALWJew/0w+OQhy7SqYbGKuRy+IRG4KYdh7rR/mX
bg//4aqhxNgo+n66XBzs/CqZsMfVuRvvbrZxtUNWPQ3rgc3H0sIEagrZoXNVuGIzorqEYa+aryzA
WgfhRXhzfaZx8zKdSWy64wfdI4uy+SZQqPnEujnrVhIWVtIcPypT2Unyd9eSgrXEDoJ9gt0Xtzm8
5TRYsdOcIW4XqQ/INse9CQ8xpqEN7TdhD20HNvHI+WQ49Kr6ZMwrKNsMboiw6kDdOgyflLlardVq
lVm2Cn+CXsqY05LgXhfV1kZovip3Wch4RTGzFK6F8NSivyLc+fnZdJeZ/CvT+1bkSk4HOoUp898D
tlpBt9KMtaRwtc/9sKBzooSVGryQ58kUFlC9GnJBypbJrwgsiZ6jo1fBuGtZXBUGRgXO7hitMIGf
m+WfSD6sebfcPR7V9YozPJbnvDoT1wTB1jCPv6pqzixVkI+pew7AZfKLyAgWUq0n/7ruomsuUXvE
IaZC8BG/YuOYUvgaYrQgbFG+sc77coOt48isYjJloqRVgwOGJZHAMbfEkEzIgeCT8AvYta2c3HpE
DMga4WkwUMkucrMUlZ2h7LkGee3k6d1HjKHvFXWjp7ek8nEiY2bCSVzjnCsG57E+S0x71eCvA8jk
gnR0PDezQWnrCNaSzx/IC50+M9RlGC7Mn2rym1pcHPB/1RW8SL/T5m/6B9Nl8tcw8q12bvYMmktj
cXhhmxJkeMgc/coxKsyDmAUl33UfYZozeQI+IsRJVCwmEzYBe7DvDs5Kz5TB585kFx03wMTRSgcA
IOu3MeJaa5mAt3lPq92x7Ivoy4hZabd4ch5Td21wKfKTUTvZMzaPoXlJzC8B2Vj8PSp7qMMmoz+K
a2o/ql3q5vYbFxSlcRJ17VGYUePQL03+DK3/zXmvSysS5Bp89ZRNirtYpsNrYkP0tc+iOWXGfdXn
K0FdCSg2uXqugtRkXLOj6f0ltY5aeQtdvLj8pSBMPlxiZkv1UWbMnDxlpMlst+A9mvankROjAnnI
9wFusaB9V+691755Y2oA1yP6USObW5PmX2my8gF2dP/QdKsu3yCWBKuJj4J8zSGmyC/46RMMRXwx
o8pnTchC2v8WxlxtL7F8FSs2hO6Cu6MIztLxAJ9ZoIF6Sv+sbc6gEvE4BZ0MJl7w85uQJJxZbT74
7obi07yY9YUgQ1hkEq4Q7dJKnNC9WfWi1vE/Cc99AhEL/FY7ueYrbDYxSkAMTIhehKpVvVw6hvaa
RmfuBiOgvPtqMT5jSNQn87HaGFQ8eCxj9u6tsnaPksTdFNY9H50B9Eu+lhxaqYum/x1Ku1yfi/3R
lGgqomN+S7vfvmGoCkMq1pFLmx+ply70khScatkNt6C++8ojyy5Nc2z6ncu0vSbDUTe/SgrrAu4F
tXPPbq4wlk7JKzUwhEPc3LinnMlVRRZqKV8l5bvHoMwtvrm3PGFJf5H77dR7iHdvHfdfOUhhz4KA
kGycO2/l09/LZQOfGysARlTrOLoo/UYqFlHzMMHkBHgSnSXM/OY9Xe4eI1+dmbt1SMaDp54keT8c
VNozyTgyLsvk6aHmWfUgk4uLF4YQnGxBNIN0q0n9fBBIUiLBdIxweqdQ6iEzU+XGlUj+Eex5zJCS
dtiKXnaYXtwyZU6a0LH83K7qYZskOBAV41y4q4K4krjqQa0tWpm314aofbOtaNAwsGO4LR7LWHkW
YT7zBQGUhYYaxJIznteQaneJMaatc/yKrbrIXUZ+/jALuc+1IC3DEvtSbr5kcDgaRJBgnhWIq6Iy
brFVEDWprP2x2KjtMB/Nzq5FzMT9k+kxXRyldjWaoFaC7IKjFUT29ku8iOaiKC5IkDhEmvTRiP2P
hvKiaxmeJkxBqx9ZuIVtwbZ6F7K9r/8Ewi2rN8W4xOGmp7/AYnyl586IGC6Bt7Hvxd3g3ftyq2Z/
hXLp3W8fwx6wNfM6lItS/QlyxvL9oeg2frAxtFct/aUarpCaEzJIdNcGxAdf3uCLEldLNBA0frEw
w51BY0bRbZVsxfAm7w4CduHizGC9nrto3kS45i5QM0hU0P1RMhca5SomRJFyxocV671YcHBfF0Pb
6+2OGBzymHdhgWkfNQc0zrMVHbE7qoS3pG2HdjvyOJfRxT/37SKLnLa0VX89kr4jEkVAmgQzkgUn
WcLAhOJT2ag6W/OsH53ed0ipadt17dq+71T6okGvB8MRoWi3qsVZLm4oHPEjhLlQ0q/jpGDNvciu
zcn4MsCNbwZPJQgpBwjLsCuTJ0PZx+1XH211cUFMuRfsNA1AI1mVmPaGO2mC9qozDn1qcI4KzInz
aUihh3+yfy8I4EHpSmRCsbjIxVUL9mF1ixgoCdCJvGCNAQF2QQajaCu9Z/w5v9fZs8HYOjniVHDx
YGBoW937GXj2ffDXlHG8Ky1owibFKaQJ48SmmrQzX583yRJdB7YOVrgXMbwlViCeg0xEDM8YbJhL
cerszJUMI8hiXckt43vv4hsgk+NRGd5yt7WUDFqR/9GLPyZjtYGGGEgANzf8n2hr3mm3UMLJl981
Han6dy9UR+yXSu2okYEySx4gd4zrNj1y3UXFjgxHY3TBjLxmlAvuaBAEknGm9ukmhVjNOe1ntKNs
8nGZE8Hg4K2Uq7+BuyPQp6lPZk/YMe//qZC21SLuiFF4F1st2zPuRFakm5SZHbQivA+lA4ad5AYE
5qH0odMkr3Bf04Gx+SgFgwbcC+aut4A4NyQ2z/vYYZG1wzfCrE8tzGDk8uanjzL+GvHvw0INgIi0
eq78qB4TDJwvcKLtmcxiyP5icfoDrU2BUSIdeNfgaHVtVeZOOgqolZ6+mu7ozsDsjHBRaRfZusv9
DPYkWR7sDg1qQG6HPFc/IxFzXi62ze4cz2BmXPiY9XDGYxm7Cw7e9ne8yP8+lhjJM+mVa7ZhrOn8
49YJ4p9SuZagB74MO0WfRzkctGYRR7k9eSe3j77/K9pN6jmxdPD7RREypc9e8D1STCSiAhzl45IN
ax6h0bqq7TdDWUP64gr0xrVXUWUDnIjhTe7IaSfkYjtKPESQH2559NTtzN9imRFFK21BD4lvRRbg
uG/H7j6I8R9c5uDP9Smzdtw3WXoU5FxlB9AP6I6EoqoJGXmTrbfwEvJ1EB2E4lx4AFDw1WKNyTCt
VwCMmqN6pGXBxD/Sdy7CTix88et17RHdXray1H0X7xT1GhrYoS55BjLFaSz2LbvH0lpfmDKD8Jme
2i00tJMCeYRZW3tiMgn6TIAqc3zJCZRb20JcsDDe//XaVQPDVeg2innrqkdK9RGkp8DYdPEr6+a5
sVYY5OBg1249f22SseUtjdKplb3F/tr/+LCYXKc1H2O0zYlBXoQhWCZ9nvtTskO0MH6ZZlfNsS4d
tWFzndF9BdFXra7qZqe2y65fd+nGwrVIXoUQGrN1qNlBZIvttgp+J29pF3i8th46CPbY7KR8HdcO
GxpdZrFj15FTm8fIa3FRXDbYgJPKio1SsUEbi90iOKuKFmzHj+OoVvcjR7i406yViVUGSbc4WiXx
ZJEPPzaXpzEIhXH5ZeqOjBMTCgLjtwQR90VWRwx7fzwb6pdfPAoyycWcwOY15ldycxplFG6fDdzb
dClm69L6KoVTE+6lfGMwPUNwVT2H5Dgkd7f9I8Eisx6ZeZHz+Rju4tCRhGWLJyVObrX41WsvHNHl
3O5R3t5MU14r5GwB6jPLEa8J4zi6N/QTVKaffboXgY36p1KtBzuxIAMCkhcQcM5YwBM6ScmMSxm4
t47J1bIf3zLEntBadSGkyfaEsdpo7cUB0doxREGfnF0IwzIwWXXSs1uKSSzvMTjkGTwenUsofzGI
MCEhuCsNlJKRt39knM0KC8XzZELNBUwJdBZxcv0BYS6zh1ZeCBxjIqJ5u0DaCxgP4jlm5mzYCxya
fNUn9OAPjzkoriUK38GJW7uPNtucEp/kMOz6vZK5xUqOzui51ObEjxPMZYD5KmaQ1ScPSfPlBVsF
8/ga8J+sQokxwp/yE7MimzbiE3zg9yfKW5FDfxulZxUuCMo71a7yL4+IQr+6m823xPaxKLSdkC5D
mNX1YpQOYbHOTdi6m2Fig1S3sDkK3a7WVh5R7rjyYVHY4Xv7JTOONHkkm/2g4317U1AQYQBSwbwS
bD86A9UmQfgpEdcc4xBTug6QIKOcdxxtlfJcQQ23lih94c2jofUcd+0qaxZhby7rcUdmjJ7t/L4D
zqgxX6Zgkn9Cwc4qBq9n1eR4Ylq0op+s8dccl+mBejV8DAgllauq7Rqdx9LbUFDQ5f/p4lJlEOUf
3XaT+5AE85lGwi2zbUuaN9otiRwCs6oIC+pDykOjrkAnSChgVD9YOwGbHi0SuH1/ZuFYJjOGvLcH
uZn7vY7iEBjdvYkJM8ORcT5hGj89RkEg1dN0DxCb52TcS8ZLXscjbDf5Mpo2FI0+fsrSMn2Q0oy0
W3ZgYMR7rj7zrho0dGHxHoa5qFx8AU4Wh2VtXVPWjgvysBs1TKYpl2eDjs5802EHNh2tXfpnQPhj
Y2+KH7c+jeU20VRQ/YbZAoQ4FYUY73Jkpp8k0ayOr88W27/JPf4u1htceogZkGQSx5+Vd+TkCI3u
ExL5YN2q0hnTTchgxhjuwbARYAG0yNWsY1fdVEjSGRlU5RT4/IjceRIuBYgaGUtNT4hJ6c4NZQKG
dGO0gXupzNrh5gs4bP5a5gogSdNPXfErluyirCdn4oIy7Lgx8i8rp5CZLC5FQHG6DmZx7wQdsTCA
LO30fAPCQSXGLY5DyDUSk3NYWX5LHg+xRuCrHM5MxzFKa4KzaM195rGKu2LuPLTPQt66ox00P5l3
DHCkDZVfNf8RGDAz+MX+OreuJkRAceTMSIgPOjcl6Kyd48HFsC9gRJeBC0TStsd8Udbp3QJqUIM9
qIYH0ZPjQVXVjrdeIi1bg2+V2R0MEZX/CnEruOssc7Js1xp2kDoktbuIZkKcl+8WDvBQCVRGftqC
2HKtZxtynbCkY4WciRFa1F8g0zN01Yu/LLh34JQmZMce4zrrrpXYyj/I3GmTT/0PVGqBi7IXuIs8
HD6LcY0xlpHtURkI/rw2f8DdP0LtBD5oYAnV5R2REABXHXNIWOZR8suwFJvWh2IQGbodhMOQAsZW
AC0Mb4j/yUn76slxU3ji4CG5+W7MVxKW2PnElWMOx9Ooys9OWSBVt4zLEL4i8F6RjnbbK1dM283+
6A3bTrEZi7rBrqYiloaJBQyJmAp5KHviDpiN3ZXsjr0wxpyo9pJZzs5vCSaidawTsBoI8DzdZQPl
L3vbphdvpXjTjR4B1N6zHDl71dm9pEbs8RhP5PDYuaJTpHzwRQoKNiBuLFPbrF4docCEL0AKrQnK
eWblISP9qNO9tYJJo2cdTOGWV9vAp1Q1tM+c1eKzD5jAuew9yk5UD3QBIrQ4H+GHbzDRHiFJoeBo
M8oUBMwu0T8W/L8437sj3C5PWqiagt98+ZnXF0/q5tMgBzdectfBIOB7DMUzcYHN/HfK9SrgzAvN
to8kxuKYrSQxWjw0wh4WQTjQF/oGK/eZ1LINZfMEbAKwHzwLUXNVLSVXWbSkLFkdmjlwSBf7u1SC
PAEnJ+A8NngVcyaN0Mv+8illIrt2+qYFHYtdNHB5+5kD/iTSYkQN32mYdAfdrLHcQ4fIVoNUpzU+
TcnEUGzcHwMwzWd2X3jfDBotmGy1BwuzBqvAHNUoMRwWgaS0cokwTn7UDMHLllMz34o644L+nlh/
fScthLzZtOIAtzXInKaWN6nVLSIgnAyDsizvtoOBXqQWL/VvD9IanKZEnD+Y78aP/seJCNx0okLw
fxFgcyJNaTNf9Uok4wJHRbC6gqYNgz54dNy2h/7dPEcwXx2cWA7xPOqCRer5+4CHDHIf58MZzhDj
TzQiMoJcriyWiO4M/hqizcxGfwjPuycaXptBfoI9DeDJLZXwqELSiMTmadygtm+HnXFj6h495Tdq
KzBZhfe27E7GDab3Uf2Kf3Fv4y1xUsLgAwbiE8Fiw74Z8h+HMG+fnYUPBkmMT8kX81mIaNvUB3nC
ZYCTlkjLwa5PfOQeafg4xwoQx4FfAMzqSUvXgJ8PEzMakh9scA+KFeT0JV0BSq9qyqwT2LwjgAaC
9oBdJho5cGMPuemQ/5Yy63Ny6au43uMn2z4HJjiQyJGFYwdnPxAFwyUwXuoYwHws3Bq0/MxwP/0f
iBkq3lc0LuJs6D/1NyIw8Y2xLy/A5WSGiK4KfQHyO+nF+/N/Ab2hOXTxjKehIzYQFhrXfAkBKHHZ
ij797rPCtha5Rz9P4EaQtCFRSn/Qc/r/vsbgaIFEBT/zQNwaw64WcexNhT6LfAm+2CRW/TB+x0f7
MK9woX4CFGRIV/iQeC7Ctx5wfp0SiLDOkJM5XCj+MoOONhnYEw4H5WCBdJtbRSGa4LqJB5dJJzwj
yhCeBLl2VNMY7fHFgIyglgacyz09pfTiOrevcaLZM5lBHsLNYfwgbuE3PMobNSQMOb6GqYMj3NAD
YIB6ZRhZnllLyCWd8BGgVDgP/24llIV/jgL1/p9mAPQ5OnYsXH+CSZUbgjMW5ROiwBREbkP2ZPLI
vwC8Z2/eUvMGtxWv7N0cDx458lzCFESbv5hkLeqH8RKvKLJY2oBwCETgjKLv+BfTzofCRA8BmXVC
VA3TlLUg4fsxqYQmudBk+gfGwZNFazyDMYiEzjM5nGeoEni4/skmgqcL6aBie/0nO7pJr+qan70j
hsScK0D/L3Bn44TeKFNnwwNOtfogJevKkWwsoW0idgGjhKBCnyH+mcCWsMaRzCBx+mYIwE0jspBs
Kmk53sabf47P+Zl3/YreUAcZ5XM1riWfgAjdPSHz+2pbXJOJoUCuHSa4QJ/7hvPnnH2FB7yNlpjz
XX3IAzzuwbFA4m4+zEN7w2foJi2HK75LZ4/yDvH7TbrhukCz9or3XLJn9OTOvMU3saZz4JIbWqMT
sAUPYnS1Tu6hhNDQPPLlpMyd+JMKpIJynx8mJwVMbPCdtJzynO/HW4AsDwoId648J+jiq1Nzspzh
HZ/hDJ+lC/WI/K7PYOuokxD/DKiZrzUGY917etReaCaKK+JMmMDcCVYiM10GITz8psDjA9gD03jB
889CpPPi6rnhjF/A/4h7ENPzZXxv9kaq9U9sAb8nPWe82+RJZcrqoPJHZMXP5PVQkrJwmjfXgWzg
SbDBR4bMqk40YBYkV5Iv5BfMaL6PS89vOEDYSuElGEw52I3R8aafIcA61Wg3qQ3ximhwKiOpzZh0
fPBY4XjyZnlw/D1krmSLCH4LCwnC85WqdRu8kY8DQvPspI/ihIfTr3VnB6svk0TLp/i78aiwTbPY
15DXJ9Ba2zRPFtqkzEHb9R52PIOA0xgZY40f4/yNagwWv5PeoKCdYHwf6pv4UB/mI3lTQb5YwubF
/Y0ZwUxU3vrFBkc9oJ0Ayuj8iQF5saDhrqNT9t782VtD9n0E15rKA/tYpvMfk/4zQHDjbevXeGNf
BkGo3pOfh/SaBEMdn26AsdSysFk2t+QY78cXZxMXoHUkFn14jvfDu9xX72lZVW8uf//icexZodkb
UvG7eI+o2SUWVnzOjik/p7HzfXScOBa4NO6FHS4TJ3oV7h/LBUYjV5rf4FF5RpR0Zk9h48EtpPnH
LUdOVu7dL3Hr3yfePAdfdeW2BhyG7F7odC4wF52Wl7IwLBkQduUHrmhzZEVbXOmcNyy93MP4Ml45
SF6YYgHKIu4DHwJhsK6a+KRKD78V14GQn0omeFpKQpop76x8LeRYjpBErMjps9GQmmSy6shdu/bJ
ze5o5eWeB87zlxYWshP0EDPijlVjJfQkO7zy0bwoWfo0vPidDjjL+5b50VZwIsEywk68KW2/K0qZ
SOpqXTMaHSDBkd/emcRg5vlK6dJT2jvlAL2bnrvSQ0ap6TKp8hUdcB0UduKNa5OsgVaVtgWJ42lR
zMUG52A235iDsOcHFh0uB7JTSOqtyhLY55a7LbRnTYQ8TSmDmH6tD/kmdb19QqdsNS6hzOJnvrES
rDBS8zVGxVlvtJ+gSXFdmFlNQdLtsKnpmzNDsWMiM6XSOjU1c5IxbmC77jOv3evIskcDO3Y02haj
nHLAM4XMo8ESVkmC9QQoiQVLQk6iZUoKGZFRdkBkopGYuLj6J7kXbIIqPak+4YQ1l9EXR9CIMyKJ
YnzYBP2H4fUqKnWyvq2zTuEgV8LGIxNO1JKLOuTbsA93AqWQHt3iHLIRs4WsuQoSprlsLf3GI2i0
CPbdbcxAC7HvUdx5RjB3soaRm1sbhW/Pyq1QgwIJyqLAJrdgRSgZ6QM7D6fc5+ifQ2kS6YVAihqz
F9owvcVlKcTtd4iwIABJHpJVEqzq4Eo/pPZPL90lHYQ9ktZw9i5W8XiAoekN3lomu6FCaesTsFyD
vubsnmMjfoglwHf8raTfgboqZQeCF4e/t1DindWtB3NXocaYspROMmPaSoYKNXP1e9yfFQPVWnMP
4pta/rbKRqy/Oza9Ut+YljOFGECK7Y1FYTzd+O6ic83mkWlA+zwMnDTpNtVTUJ4V8exljXqhq0B+
thXYcAYCl6NZ7TkmoQNH8nVkblteG8+xkrMkkIGVbev2JFRfCk1lgtZGoQnNs6WCErSikhT6SzaF
jh2b4KFBLhPUWSVeA9X46JAuxf1cxLYY1F8bPXskMUuAZz5mS2r/dUoyleSjssKgzANAl5p9liFg
K/pZXUofJSkjGhgyAer1QQtfRERnikgGA2DTJW9CGBx4MJczjLcVi/4V3tJAwEcschNwBcRQ2RWm
IeGro9JJmd1YObBnvavdk1svCpc3fcDdLFEWse+YzSbhBxQNVoHezjPvun4fKDA1+Z3BZlQugvKr
Tery7yiMlzpHVo5mXEYVnz0K6VlqG7l7ZbTcjYi0sNhLA8dF/pe29wCybL0RtGQWGi+lBtrcdcIh
hUree7TjR7X+HWJ6KeOh648uIyfF+zPjbFYrNyGUkdR6SHQ/lEizJet7pPPXRI4hAqwMBjbIu+sa
j71mrku41XNyAP4SuNxVdAtc6pSAsdzW9a3bbQJtPaoosBn4V+2haxaFsk/w0ZCA5juSwREO+afQ
PxHzWmcm87xbFP9ZE48XNLsYFAJivUvsgnH4uJ6o7gIXqmGyre7VWa8wYsKwQlh3ybIYtrK0atU/
pT+71IYIHiJxOw54WwXmRxWFKx//n85Yiv0mgyEguw7E9qhyVzKuYIFoqxR4DVZWHnb5QHz4r4X6
y3XnaQZb+VOjp6bz6NhqhgWe++a4FEcoKocMZ/f+pv4J2i8TF3UqIo5ycDQZ6vrFPPQ37BM5zew9
QMuF6TjB2CS8mCtMIVBS0cbQStFZQTyGG8pFBL0JcDsoryE+WaSpeRvDXA/9nskiozlhHss7t19D
LfFSyt36li7qPTcF8k+rAuURube1/BPGXE14i0rHlEVODbrOgScKGy1Sw7rNLAr2arcRgrmK/yB8
VFjbAb2nGGNdHE/YXL7ouo2r3qXeYUSXCk9l3zVfZrpWBBuapm0cmFaoOL1TIjHB/ECLSYYYUBxj
WW8hmtTA/uSYKHZXdCLUwvyh+OGIgOd1Vwd55kTWWSOVd7rGPbYp/k3oKK44YqAlGQSYMzZX/oZi
1xLvHJ1MsOrxXI+LNn5y2dzUFj8xGAFkQF/Z7Szzd9R/4/I4eohLk6cmYIAaey9lUzI51W06ESPD
a+LkE3sl3pkixx1wy4rhNIU5ap4F0RETTJWMkBfhPqcCz97SeypoNXjZGZ2BGZKhclldkuap4wBa
nDIWr0qlEYfarIYgl61qejk4Ei1TFFpyuNDZpwy9tHyW1oXH58YsmL2k0m6F8NVqe14h6Y8rNEeZ
epDhNyVb8o1iLFC7J+ZdRJmLWMeFLUCUclZiGPteLC2zvF7qAKNVznxBQN3fmVdBbZZxlq6sDgpa
IqGVw59oJ4lriSpbWbaDsc0Falpzn6Fl7lSQRqw5FTvy59goFSX68dLYB3J6NbLkJg5rwcCcQ212
mjnZgPi0hYgeOXQs2M8HP/5T6XtBzBu2021A0LiMEirqlHOm3DUobxQuhHQfMLOp62hd0+VapGMJ
48Mks0LYTuxCthevLFcJ1i8+/bwWXUamF7rICIsiWPLs6g8arlavDIm4Exp6zxqwSxgJzlA+Vkqs
QQtb5XDdWhx8XGE6ocn0Jgm14N8HmHlsvLT6Ly25YwojRNsEF3QgGbNVbDwotx14KDW1ZnTkSKjc
C2EW5c1CA5S20uHogWxIXBI0oT4GRvCF4NImBk8MJjA1GUbGJUAGmB0ghuKg6BBUZrdccgIvVR5w
01RnJpyJ0Czno/cys8Eewsyu1Wg9cWSgVLkhXQxWH01grJQxwXsKcZ1Y2J6b2ZY4bLJadgyz3gnt
+JXE1SGE+izIkIyzcFkoFdZZ4jEI/a0RRne3Gd+TiN6INwEZbk2ocrZXl9pKmV0xIcvT1fRjhSFd
CyZncIQVAYL+HAx8+txtNDJzFA9Eup5z5iaiUSyrPthLYQXgzUiJCUau5LbcGvCj6dx4UlNCCMgn
hS6rghwRsiMTu2DJDG2kW2n9FoC/GpwB16YUjdluI+aTMl3oiNlNUlx1WHM6quzO+KLY+hgmhwdE
5Vlz7E8meULd2qv3OSaRNYr3bSKc9eDdO5MF6hDDv2QS4II7tzrTC/WtczQMKISJlU3LBwAtAW2D
uoZ4j89aDXetZ/mE6Uq3AGYwQKsctV70wr70n0a7kzuc0LpLaDBF8laB6lj10WOz5q+ptCplrQ3/
I+m8lhNXoij6RapSDq8m5wyGFxUYWyjn+PV39dwaymOPPRik7tMn7LAKPjOjMkAhqKseTIttbd18
1XqbugFAO21onWW3GtKg+NbZ1zeO/WtZ18jnsuLIGQPwXCntCt8kSrU4mMn1QrW6r5rWxiADfYSK
Voj81z7gXjUKaaT18TaxaWIo8EKDlMknejGNAaHtLatTxu40Ync64JH+GDpXU5pHLkNczutzCJad
7moIVlb+/Pnu2qoOtndmGDUYDJ4XFnadAnl6ML2zjE0iYihpmC0T5ZgpLFPg9vbBN/audqqYnNf+
tnb/ehtuXTgrYbCE4zhZGhGinhMck3xGh4M8ZR4AlqHemFTk4cSH7h8L2dGZmNyFKwmBUmfZGXP6
7gOfy2yMpZe+BgPNnnUDD4UojR8wmm7TTJt4aLe10yjA4drBclErRqEGgX8oZj1uzc3UMB5gmVPo
a62LFKFFcdKg8QUtJkG2dh16S11aDEz/gVEnBQSVADCquwJIHIBsZwCftkvlw4AUw/R2H3yYc++q
jzMJ8pQVvYmcmco8RcCmXK/GJEvminRY4zwl5mGdRgNNtJ/6mMJ76efX0AX/QxbQP9C0lnaJwKaN
5XALKtru8H+btOCPKosTKFqogXfWGFz2HtYEdjdxaHF5lbgJqMjos7x8CD1SY8OLzMLNh9k/eFiN
nmttrSVQelI6L50JIR+bOOhacrbtrB+gTEa7N5haSkyeaQPGZMzwkGxtKdOibtBPamZ4YITeLRje
YfTTRjiZ+hSyKL40HA3jlgF8UF9Mah7R4mRmV/RA5KKlEixyyYFAqk+g/cHfU8ZoA0u/CO61MRCG
+QCOW98r1RZ8NDQg/TOnEI3lSZHvQKs23V/fgQdWv4mzrbUOgxXIiDqY0TkIW9xZp57x1YE6hqQU
2l9BJrzm/LGPDzCueOiRciFJpUeQY9zo+hlOhXllzM3J28MQKzHwpcFyyXOgYSMjv1ls8Abq0MYx
mPNaO82Yh+2udtecIZBFB32uynSikBXSNzL8EN27xPnCTxkPAOwZ5EsrX0N/D+xbtmde1U3DfupV
vJJ2zUA5JIlV+nauFOiF2vZuoON8lhKMjldq/hygXGRUtRpZrroagA7lBs2H7rekNeW60ToomaZ7
VzoSDfBErc6XTq2fO7Bfur4VwGW7XA2p8tRboJGaqW95KiqYz1G3MEcu2MP51urCVcChljh4Kn28
mZ7sSzg7LuW2q4NwI9Dmxd5EmdgyIkJHjr0cHr+SO/e8dpsV31647MqlXdnjiG5Gk9fkzVRgrTb6
mC8wfSoMCq0nSaed1jyd+NjV5J8T3To73p+T4GpNvVRI1zKlsSxjn3xLEV4oPOsr0xEhAfQaC7DE
PelQvr11ML+kqcsS/sh/YVLQt0OLQkZnJeDafapNr+ur+hM99UI7h4AfhRxoe1T3WjzMNNv+CwzK
TNtiYzev3kLVG8uFYB9KzZq4kVV07GTRv03GWXT8ioqVBhnB9cd1h1argrFyUIzdzBqVSvpkkuu4
JCHf+Kz9Jci8V8gXEQ54cDwg5QNVR0PLSEdxu8Lzh2YcADNsNmEEwsvm6Lrm22API4QrYCB3VF51
pPPdjX2w0bdNJ4z4bspe3qqbfkYoXDqnaBFv0aKF9WXN6a3vWF8bvF2n3tybox4EpxyTM3dXX6Uf
zIw6+tdjY4qIJs5bNoJB2bm/0gbgbcPoK58DoxR7jKEfAG3+L+APihGKB0jXhYM5KJhe0qiR8Y0Y
LqMBqDSMtaUTfmtNCacXMauxpowxKkTPCeUjuOQ82HBYItGXJv/iicDMqk8xIYKFeGHwSeOTOorO
KA23MJyAB8l/EU2ARCdkkf413ljd1cvck8YIsU0ql0dMnvv6NyWoD8U+PDIuYpLEx+zs0j5Cce5q
X6t9pn0lmXgQhfpt9OY98YYohT5vXgbvGi6s+IorQD2Amxy6MIxE6KmDOPtHfgpADZFmXzmj8eBr
HAr5rxAaJxJHRzB03h+fwR6yH+YD0hMMvu8a9CMmbIa4684Pv6Z4Ewa6d7PnRZA1ZG8fa5ojKCcu
nzj6bWBwozAe55aYqaAfzjVlIGT24rVywZm7SD89wCZ6AJAsoG8MTIbHGy8ZU8B6SIvpuH5+4e+m
DyPmVDSKCT+/EAmBgqHUyrCfDgtNcARMIau9nWfFsQIMpcXYEVVN7ZjdXASGKhx30bkYwYekDV3I
omEdYxbqIbNBd2TCxwqhOwkphHEFmBCWQjuiZ40Ugpgd0vZkigLkDV0CMCTSWKIzYXObCMsMuWjJ
nnrao80OLPR8OCvrYUH/fpHts31xxvJvzYzv343UkQMMj+VTQ9qKTYCARIkUVnrUr/22PthPf2Xy
mXgWeSPUe/05xlr/toCCf6COyYLwSOuv7VO+ZvvPXb0yGWR8ihg6mI47b4BGf3SKf70HRwSfi/qW
vwCZQ38SMllMYV4Now5WGy1p8S0kQ9wR+h1MUWi806KnkQ0xWkaslb4EozWGlpi7DV/RP0Ud9g3k
src6gjN2r7fgYc41Z+Wf/adexSdXlz8MBJuT+uu86ANLMEtDUZTzoAsMTFOMq0iFPthS4JACsAVB
cAqM6otEw6SGpoGMCkZw7871sd/msHoB5P7CRhWn4K+8YenHBCpOCi5cc87e0M+iN/i4/8eqTIuh
KDo/LtMeIVbGxFNl4/zFz/5POF2h5Q2SDRFB0BnC0pLIRYVtU2EzCBU/SDTTUR4TUaIRo1o+psf+
OqDzmSPvYf+RUBRn84/epvOd8vWwhhfK2BqMLeGAERb/lY88K9vFoDWG/A51E/vmXyiRPCj4CETC
HgN9gawxwzphuIU8Q+ZPUQkSEqYts1iETCdtMMNEV8wcyKPQEWmErB2zEf8X8a5j9Orvyja6uWt/
VtzCyxd1ycG4GYy8oKLO42Ozpk3ibxWhH6F986LYeMymEZWx/8h12G/JuzgTVaozGi3ZvjpHb+Cg
2Znr9+elsyIeRW8WGfmOkoqZMRFceOMR+LhK4hZAXaDmZurciHmkGBUF0ojxgnb7NxaMmXYgQ8Im
lRGKOStH/FnQ+dG+TKZmLEkWJvtITNSZb0AI+rfgvN/wwhokdWRwiFoTfSUuiSZEvfJ/uxucOtPJ
o/TkS07imqm40PHGerbNhJ5tSkPkzijJfNd3fogQ8pb3KjkrTA1mauZkSCcf7gGDTvqt8pdqAFKf
9DQbnTFDKDQkobBZ2YThDVNNxmUYZSHyLACMgo5YITmK5gmI0Jv48AKP9CiRbidSoIFz9BB/tc8I
J9zYS9DoeLcMi7xf922/szk6Q+DNyjsfzLcmNE/wyGJWjFvdU3qWAC6CET9D2xvNYN4+L/6e3VgW
jGIZOzFp5HXwIv5XlHLfUNhovPF6GMR1TH8Y9zUvzhWhns0G53i5u/vqJW27F0EhRa8OltotRJVd
0KSJX+lD+l/ajhB2ak7FiUnUxXihlvRiK876X/BkhxjZQ1oqACCKfYUBH0EKSn8sBtI3+seEK21O
q+rX5z7GSNx4h2SnzKHB40VUzqITd3fHb+ZE3IixFNapB7Dw2AtS2f6T+BazRIIUE3MU3qx/nxCw
fv/NJj20mgLmup+Tv2RYexG/xHv4B0xKVhpSQP4KS7s9YhR77N/m+NaMkZhYYReIsZJQbHSm1hSg
8VpG0N9bZXyvI46GR5DQW+kHzwFgEOLo4hSjHP8DsCXa0JyVfMXJTgMZgh8FEWcSziZPiLfRPiU5
0dbltuZjdIfqv875l3wL8+iMqO21fybv6F2dP/eEjzJKjoSN9in8BP4pRbZX61tYEjwJNxFk3Z/k
XPNPInUqt597sG+v0jenoHkFyUOPB2k/aB4YPtf/GPZkuKYy7cpV3y0BTqfVzgv2rr83wsNHWsnB
KpFgX9/jSwKou97ZzSZOj/FnafhTpOuDbI6IFVvXNkdQfC0m8wpcOYS+xbSUNTFw8j0YOpcH9Zex
X/zQbuUve5sb2N2IQ+Evy845Fq+KP2L4/WDZcVtYorg8i/8A0MB4xQQjbcXX9PsWwmaPNt3e36Dr
IUTWiluB7KA1cdefVzLXT8DK1skcC8q1dnTPFqKEzVxMLKsbfnbICHsXRApvTH8vzTy+uLjidf+0
6929s2XY+su+A4/JlgPrBkKBExDUK8FGEluVHZFeiDYAH5SX8oo5UiCxl2KQzusT32BzdGLAyXcE
dEHsAP6AeLmYv+pFenGg3TIkdusLOx3sAf9HY6DMDBcavXgapp3+Q1ulB1bcDUj1pd+aI+H9227N
a30s9g2rQSyeN0dH8pafxZshagu06alykLVH7rR9je4ILeHvR2OSjcJlZNCjvZjF17+8NPAd6OIz
Gd/bewbSKGe0X8mLkMpb1+E9W1+MqHlABeab5j9OMJAOAgpCdDyIpd4GEYbsq2GfATjiWpHCCHl8
eQ+vCJGtlUEEq27FTbO4xTxv9iJ88ahePDE6E4xryKG4vgQdwD4kTUyRCTzoWpGE3MUePhJ5CiJP
RfsQUi335pcZurlGKY4r/a09+Ks7oFRgXVBBlE/aw3jYpxhJd3MnrOvQjOAPnJhNu9fP7R462xmN
laMY0qt77wL/lReJudwGaP8t5KO9oEM5g6nGwFwEoM8Or6mNv4wfApnV7IAAHPMlBcTJeaUP7SVA
HdEJk48lTMdli4kCoajk1rIOeNBmZiUD3TgAVbsggMXRmG/ra3DmJGW/Gj+YzZIHs3sJC5QTDbpz
f1Q47yl39tohdOaTi3LZj773hS/T3f5L3inqZ0AWeCayKOByy/b5uYsMMAJZrGDSpZzbR/DDqKhF
Wu/y+ZF/8wP8HTJKHylyb5Uf3T9CiPVNyfzvN3MeOz/+MSRBSSFTYPvdoSuGLgXrt704L4CYKuA2
5nLACowXFpksDNYqGNIdIfQfLoPswv9lo3A8EGcBHfCNR74pN/wUF0isPA3zO1A1xFPRXQeHjmcV
srBoQn1JW8TxNsMrvggUgbccxJkI4VdM1M7qUd0Mp/6goaam7apv6ggUZ4JFQOn4rR+sk/dsvq0d
zLIrb4sBIba39TV9Wj9kyD/Kt30gKxpgDj68a/EtVNu0k3wwTv4VfPpnEazr5WfdH5016ux7dSOt
Puvsx7uKH+sP1lk6m9vyVm2KTTqNaON95Td1Wy6xXV0ZSFDRAP2tNg09Lu45xyZZPnuh4iAYpS86
Eu4FYBoTlcpB7h5rni9qJo4FcHOUYpSV1JcDDtYYAZIW+6IE5AgJCPti/PZsds0O/uD3PwFjY16z
xAi0NL8YppDP7gg7dNkB7nDdSeo4APNLfiHIgtwJuR/jTgjZiAjW3EjpKSPBbIGfBpoB4EO7JTsC
dPRTU5FHe+TOruII+5enCZVh+1D+5X+y8SXqa+aZSKF9M178LLSTS0x7mBsgs9R3IOw92j1Y0/7A
quM9gpISVAVyZE2Ub0gT4e1LKUd/NSfSAcj+UZc9yXU0QuMIiBYSagD2EEoDh4sVkvwoM8yCRtm/
B364OVJFSFJSKFMfP/jlTAJz/gGBMsTX0D2FQE9u7E3+N5t3HzwnGbHjTXgguIbWDqk5mTwYvfyJ
ES+iD+igoa/8JONWRb6OzAYAYxg25PMA+HT64oJHKQpclRPfWQXf3UkmTaEgoTihkGt/6wvBlFtB
BYIqL8hJ6hBGzsyjeJCTcNQBhAFRhbYi5jcDiP9sDMKE9FawItkr2ZRikRyWFJFbyEduEPUU94zD
0SXrEvvnQSmIHSTSflf1Wq3ra7YorxZLO70SRoKze0AB+ptT4d/SYS1lZ/x3zt6xvH728VP5xgeK
S0+o8Y8yQokW+YX+Vz8tui3At6noqTO4Yjz4mf+LGep9JEB4/2iVgHXnNoGjp8gvNFr8I5YyjTQU
NYWsSeYA8AJBPOLmsynzXtwlbkdKrU/C/zf2qat6ugrRXn4q5+QuxMTENAPiNkirBu8JFTb6C8gV
jSoRbSBygRJjiQEjB+uhAELkEO3eaEx1b0rEjP9NT/WNUcDVfIJWHGhw/ejg3NTfz0930n/dK2zr
o3ImegLyXieYNUkUWtTR63SL6fQyIPuqn+WzvjZr50e4fGc0i9BWeRlHSORnb9Pf1T1Qq4u/8S4O
SQOBrlnFl3QTnLhz2HvuiVzo8e/BnSw4NHDB8X/9iwluUxwuPMVF1FPStrqBh7l7KE27Z/ec3Rhc
kJmI70ev7Gbuxb+i+hrdmP6sZJwv7TNUM+hm2a2/93d5z4ErFI44gPkJ7CfVN9XKcNTH/CtVghBh
5ki7u29x6pp7lGTvpOo4DjtHey/qCJ2nFOx9ec/TUc9L2+DUbmgxiAbBShwb4Wo466yu4I2BGgqa
3+0TbHTyNmg7cHrfAaUC+ZAFQlQAs9Ak6UT1TRkejPkASo/1zUwgQRuOoR1q4P/cIghO7BB2Aug0
9sKOfN24FSf1UtztX5MmRL0tqL4zRP9DYewjZCL3xTvZB1QzYJvpBqCKMsD0yY8ZZhPibBOdEoMk
EViY/whOwQmc7Dm6fV7V0lurO30HfyB6wldNntU1PMO5BXEePWuoc198q4IbyLFboAZLE94YAb3c
Kje2mTjs9F/GQcBs9U5ontaco0xS4GEBq+WNC5gt44JaLMbPD8uuejdng/rc/5KvyRtpni0I83d2
t68CfJly7rOgyQF428kuXuZo4IB3Y0OhVPov/NBYEEcUG48qnjhmPwidnFUwhthxHE9Mw2ksEAzZ
V3/82PBNf5iQGlFtoPLMQUKfIhphdkGfgDZdJsbnaOxP6qv2HT8/4MYdsYU5AomBPNjdJBtEvuBt
EzQowekxNXBE4Lp96SNY2EO1yrNp4QgtHTqJUN4KYptLn2NE1saBAqiJT1R9TJOry2dDzmBlDIfg
Q13QTBBjGRQcLIRBA6plG5LmkjbO54dSgQeVADdPpKT/9N2NF41OCgI0RflaF/Ub5xjLqXmRnaEq
zqInEgKrfYWXjmyQpJD+m8n6Jyl885V/QGABVVZuqAhGxc9w6nbyVjszm6zu/bE/qkd9K50/v6gw
AFOkVKH5c6sC5Pe+8pUBVvmt3JU7nzQkMQhbnVWqxn/5h/TWj+C/1CM/inArzyg/dLBT9AjITOgF
UPZzJYgxLVJdo/gFvDynEOIFB/S8Aa+McgFm/4K36JDOUEKwcjiFgdmTtQ8omcw1ihh8DPgtPLHx
xanHwSYxoPPnAVqo+OBpND+/SCVKFEzbLziYPnJFoxqRdthX0AepfVnjPyQZBmEY5gc9sB7ZAwFg
Zy0JhVIYXYx5AK3D4sbjWoGGN9ZRPSSM05cWNlf4jbQckp/Rv2UW2rSPxEnIWiE95MRmLe3Vv89e
/gN+I/+hUQXWncWnwpt64lJAQzj+kw/en75RTtm3e0n/1BkT3r220I+iL++sjbN3S77VjTozN8H6
s0gn9rafy7fgIK/kVXjqV/1K2vs7+SbtxZ9sk/wmG2mBU+Hc3dpbdxtcyLdIwYx7fnPOZIfhzX+Z
F+UkPwwae4fs29x0pBbuAd8/thkc2Vn+rNbCBWD49p4If/bienl/eb+ARzC8bbRhENiAGgDRnWan
M2YFCCpA+kpv9Sr8t1oYvbMKurvxruA9cUZD6ajGA/ZxOFFwowlyrw9dRyROqJdA7p4k7SualTfu
rYL9EZoerNeE9eHRc7nXrDGKpRcZo/cDwkr55TMX5DX+mdXIvEEJtW/dr/LbEG4eOaPTo3MF/ray
b0B9CmYuaIhxSr6qX76uwUsvB4hBX9nDfcE0Yt4aPfRXjBAbWcS/h4prAo2wCo2xL5LW9GUf01d8
k9akt1P5GK+8l/yw1s48nRdTfQPQZaFuwByskKhaa4t0bq3TibJgouzMB+5ovvpsyls0M+6fi7Uo
VypP0dMymzcUebAV5umr5HeIfUAr8ugevVPwm/3283iXnoaLfWM2+ag2waHiIN3z0gp8Ql/BI/p1
YJV/tQgH/5V/5B+srvLKbczJ5g0hUUuu4uzI1liaBDxWp8jtmSP+VWsD/yt0cOzOkdaoLnQmEduG
QwbwqoAj73A4cIrpZrl0YnXBu/k4X1WE4nWIxDwaFiCHyGazZh4m9CD5XU079dJnnD0zjfoynSo+
tMSxWSvr2iT0UAV1JXcucGHmQkbL3GyWKQnumfnCsptFr2Ofrmn7VvG2Vu+tew9mHmTtRmhJyZxG
54hjhv4OuXOTPHpbA+I9SfC/FOBltfbXad7d85xGfFgBpB2+nOGWWfEqb2NotpAsMwO9DFQ79fKn
C+1DNqhbHYKW1UATjaWlJNOviCc5yZ0Ox8oP+wtkRPoZGZhoCW3zwBk11mcBbmgP6oze5bMXSrZl
uVQEQwObOfF+7I7ePdq86d4rtioYer0iueUcQKV3ZBF0U22WDIx8bKodGUODwt1kvrWPZYm2UrH4
6PGq0Jy9HmTrFPElsgTeBdozkzieIxriU6a3KGRMADMZzsUsrh4UO7UyRUsgtEJqG3TFk7mZTk2p
vUQu7lGNzeChBolM7zsPDl5azRM69RRCtSIgRRBtAG8msXlDL/jEk/xlgXv92PG4ImtNdDKpEKdq
NcDZjCZ4r85UOx45DRdT8Rcpr81p0W14mIhohqizmibaC3kySe1+qhm/Jr3qwJmHMqKpUbQqgDMW
rbv7ZC7h3FsNXQwoAtvjcpdZ5aHtbOzcIMtFzSYM4rXTw4xKoxW3eqEymHIQ9ulhnNmffqYU4bIn
sfrnxpvHqzrAh9i4KljSBdpYL9B+IH9xaCFXZCJuj/svywwk+dSBai64eylcekQXaMWB09BVoMI1
0OthJjPKd3v9UHYTq9CApMazgLmB6cOCNWhcS9qs/aCUbZqMbyCPumANah+14Xeb0lRF8NYMkqk6
tKPcQrgE9n1SCxxsx/ScA1WPeB/Gupe8malmT55y1vWM0oa0m8MhtU2K97hdpIhRFjmixXUzbqpo
YsuLkKa6iqZjrtVnr1QmeepObPolmbs17ZXlYxvsaYuat9m99Ej6ypp22fh05odPcvEKDYHE7lft
kWqMSOkD0iyJViE0ZuKxK4O2AZBbVOo0z1AS6zl2qFEMgmQFGbFmKOEGSC4MV65Lp1/FYqdZC1lX
Qwq3xa8oNJp5wKJxEpAVbCyid1d9m9IpMXaKutetlV5cO3ORk9BQ76EiRC/Ei+8BdBTMBxnBbxgN
RC4oSabuc/pVPidQCYQfgZGbg72tv+3kSa8fu3KtoDJYzTzz3el3C7Ssc3Knlat/fYDgyO7GdJZC
qirZuu4i03d5e65Zgh84cPDaW/RIEv2iDW85OYbFw9RPgrOPgyHqNwje+coUcXWrXGlCAbIh0QNN
r67C5m6mxxxp0Ln6edNoQCvoM4er2wVnncJRiZD1AVf6oVbDljSo2Y9T7ALYO6VP2KSZ083IBz3s
ucxtgW9WssZ4IqWobeG5NgR3+dWlMP9L9j61hwBXZJO0vFgfCg3qzCJlHOJ0QODWin9sO+FqgYCP
zrEJCqKypgjQ69a6tiaBAUPxbPk7/4M49gKFelZIVS7A3gbVAq0bn7lX02wT4I+NvmjzRR/vFEQm
5UNrsR7nvbaVUM2015b2VIO93n1/8lda8xprmES0jyLG6v6lD/BeWjVMF/NzOuxScJXV9NOttHw+
lCRiGRoQ4VGO50H2jQpb669SZmzWMgBw708p3ivzUMjPWNYQwg3QtZbWJvqh/ciXSF8mDEZZny1g
QTQ43C31DT57Mk1qOEH4gADBxFGzJxZZ04aZU/IXQtVPZg6a8BgVonlGW8Sbpe6WYy2pZx9nZkbL
Dyqy7lQG+IuFSg84r6e3QDrULAcfWow1bjRwRVvFf8jy0vEnKjjCeobArF2PscOm/euhZSrGb+00
dlZWPG10IDOHvDnK1bQwF8lwxT7bbtYxPWd/NoR3S3NQDl2heROJMYf/LXeEZwqQiRYf/AjIQXCp
ofMAC4xchAQlqCQQFSmASoBvw6XCyU23yDoDIStlU/PnYpbMBSVTYiDhvj/RN0pehv6Qmx2IbD/4
9YxTRgMVLEUT0lHxp7YPvnLWNmetf2E1Zy6qbl2RMvj0kttJAweo+9FRd2l2hbnJkGJ3xtU79XaE
QtukwqQlVSs/VgEUgG6DizU9dE+sOdPk6Jl7R+ZovSPWJNVboMI6xIUhNFe9hDFQoUzkrrpjT80+
Kq8i0TC1d5bD/YueLdNgQ+GMqfVTwiLXcCFRDAtxX8qS4f3xva0RNjPJ8reOKh2qJNy1fjMmntGy
ymicNXs7GmZOZE1ausqFjaY9ox60HBWctyDvpzGwku9Pi9yMBNVHwcK9t+LlpziYpDiJ4p0inMKj
s6Hkm1DzllUeEGGCiRP5xKfIulpddWpjOIUxbLenZQIuLJJTTy0B92WeKhVQc/0Vsjwkss24wYg+
oBF07JVgKX+iW+cWcz2JVjmnRicjnS6ToeIW7WHO9EmWTQdiTbNmHz+c1q45rm1zHcbkxU26jBw0
eABy1GF2SepvB/iLJyFkG9MAT5Spn0XzGBRalEPqwIXS0ruN3JabHoPVrB7mGSY+dYZGQjrPavea
Wdas7PMJ2cFEs0SywzKo/XGSMzUs/KWjIRUGbk7+i1itGjl67LhTP/Uvsl6A5ssRifTHpUJXr6fL
WEvuTGdIJyTkkV9q23NqqoiLQONwNWRy9bkD9CqQUUcWWt7ZNgeCVnUoXfrtXnhm1gqegcmqbIuN
RbKXgb6GbFOQ6Q8ptLi2XsQ9gHpION7HHHuqPLHUdl/74URLTbT0M+2gInjh0RNqCO9h5dM+MIZD
7lu4IFg3Cy+WoMsXKu1PGcUIPaOWbStI+dHUk4uV32YrsG40ukxXXqCHs5Qie2OG/a4clFmD4kEZ
L+Qm2Ek2k8wwRW4Ra3GFOtS27jU9VqVfKJIPBPkmy+C2BiiTTJrVAWqFbOzUftJE6Z+FGkVkU+19
kFyHVeuMSyvd2K1wIyN9M4ZNFap7Vym2JufJYNVbaEETGG1VPhIZrE2FjmaMnHCjCA5yinh7+Zd5
5VkylYnZQ5vws7FfZutWkmfOsNUqHytYCDWBv7Csfl+V/syTtYlUJ7PKfDdVuuvseNMa4JUABA9I
fCnNVk+lWeIGu6yFvKahHpXZy0Qa5p2hrAvE2myXFlkro3WWoTkHqKhaeNscmTirQwRTxe6MVrTU
DVDrdhYgXxKZWVaAn8hRsPM5YPQWdwVgHUo7LwZ9VcrtRhq6TZV5G78ipKnRbxYMHETdForbJDT1
haYWCxboMocOZ9GKbvtkZ4TDtu2LWeNoB1tilqCFf05EJSShyhZum8HYBnWxDlMYVOYhlXqAAfQf
5RJzASlYFi2rqOymfTm8tbpDP81e0oFnZzROvrVLY1lGAdfIARUoHUMvmLnVMOnNfq4BJq/ATecJ
qQYv3ilI+RVvoumfWVnCeWz1DRKk884K1+Ky+4Z6RhKl0bsTbKtp09GtqNEMrGOh0zC2suChmJNP
jntk8Nb7ehIOwKeaWTMgO0ReXr4tbW7QIfKn4WdRUNaEtM8RVSvcbCzifwJEw6h/XZgsBkgLeS/h
LKJvPhA1gpURnK2MtodXQ8YnUhmPLh1rydaQiUEHPLAaDChgpaHm5MJt4JDFdoA+/jlHbQauu6X9
uRSb2dl2th8wYLRjqhtqWxQlhU1XPznJ3BDNR9sjX1eMIj9Im0y0ftGnU59SiUGci2ylDG548uXh
eIXjjssm2g3urI8mOd0687Mo/U0ibyHxhckqoQk1I3Ai7+r6y0beusqmADJsj2X7e4gvNkukW7Ta
po9Pqsl8ZdtEO7OATrIww31s7nVl7pXT2FwF9RKV02KYtvrS1bfMCxD4yxES8ndF5BCv5qVKJ8+9
WpCpWjZPH/4k9sNOX4A+C0qusMPYYGF2EA9w7v6RmZ8DZ5OVVYYDJjFMQ31oiQrlJ593XAGJphSy
LZq7jnA0iiEf3e3hu2Q+VKdPqddHKSy1jn438qt8LLdV9K0VpyY+sD9szjn0XwyE+4TAmWYtYxgs
yDjHjCzqfBGYKyv7UZx9zdzCgGAJFw0WuvRndG+2kQGQK0JdyCAfc1p428apjl6YQTs0JWKylwwH
LECNifddlT9DfLJstHF+qCxitCAktCKCh8N4oUn3BZJ/KCqSZLiA8arPpjfeZfPdactMwx4aoRI5
x+ViElKBOsQgZLkeWr/7uNE4+hycUkgTqVyWYKHlnOO8LeQqSnfsiSYP86oUtVxHfnZABgz5EIbv
yAVEsK7budFxWIL5R1wyMxmhgA7IUGRFtK7ekK963kJOJlU+UcCuSltVFmQkFk1iLbGqQchdZvhm
bfPuYoVPCQJdTZPKj/eu0Y0kvx+b6t3jXsbRysmGYx7INAqwQVAmsfcXRtJMS6KL7g57ubVO8eCs
W8+c1pm7EX9LZrmqLCyjrasb6cuAPWahR2Ra1t79YDQUTyXEP8T+zyO0Fhq0sr0AxtswlWAhJJoz
buJoEgwBbGq4JQB1rWVTWws3QJkrpJPM6RArxbyp+oV4ObE6tpGr7gHQumLqyXFhudlC1vG66P+S
tpzmRQKxbF0YVwtYce4Y04JYHEnoQ8rUyhrHb9OeTd09VqE8k6Cj0KFMY+PgFO25MkDvhxcfGew6
wPvM+kp9/buYV5X0XTTh3U68fWQzNgcE6n3iCQwUjnda2tIErahY3WjDtKP96wKs+VRQCIIjPG6h
lyDH+5JRubROcaes6aQ30iajz0hbu4O7KUMD2zgOTXHaB+E50eYgbMxsatLFkRd9sCAceuwjxauo
aY4fUhE3PhV0dpUhXw20Z9tEQqMxXyP7M1F9QgPSBZG8rvrgaFBHATgfpal9880e0al6ZlPRSp21
6BJjHLpk+aAApNreyHSr8iBcfoxoruG2GFXJP4LiRdZODkqriF1JhJZKwmcj20bKB5vPqtwF6Caq
6bBwRX4EidXiZXLAI3Q2DamTFRN4hbTMjXMsDBA+k8Z+qR3Dgyh89Lk71WxlJHsttFjGrL6xDnvr
PDTONP+UC5rRw059qJvsJ/rudupGfnT7fiatmnt4y+efzWejH+s5ecMcztmkmMJf4O+Af7eP0ipe
kYmWS31DN2phHoMLrWEQaSf3KDr5+pZ+PddUwzfuy9mHp2iZTLSJPWWJL7KjPU2n4TQ+hbuQziPN
4yNl1uQgTbWFtOoPjO8PTIrrpX+z1tpbNH6P8cun2bv2bvJDvOAWXAswPzz3QAu6I7q+tBOQkGHT
0/Kntz8gZa1MQnfcpdMmnfbwdnWczCZlxqoYGaAB21Eff2maADJk+lgzRrSWWwsSthggULMHEiPy
r5TePmbzzVwMENi7+cz+TLVqTG+ZQQV9Zg1ITgVfZ0zbWe/HEhsbukQCt3Rk84veBSaVDEMDUtQx
HVpOghj6bzdF0JtGA5Ki/h/tC0RoxLSoFcNY8KQgUGivug/tTN+WJ+Pl06nmzUn8WiA+KHoISM9o
4MkpdWgaokdGlPyPpvPabR1ZougXERAz+WqRVM7Bsl4IycdmlJjj19/VHlzAmLGPZQWG7qpdO2Ch
w4vxAfmz9oufubYxYeeF6OwIuUDLIL6B7syAhBUHLP317LmTTLB6/xH8MhpmKMylxZSCaQQPrr8H
sCCCwLHmM+kFsfWd+iV1opPHDmYKBuoYkxVUnO4cVhL4ezzldRqwPzjEkfvCspYOshRHRP/Xg29X
U+D4EGoWg6tuOu+IqYYlAW8YVhr87T88vsVbG1AfaP8OhsmBU+5ivkNX/yF//Y2KOBoar/Rk0AMA
QkEToydECgWVNEaszJuZMjjgXf13GDipaM+Y4iQ48pA3KXOXYEn0kTAhCacAV++OuEkxNuKS5Up6
ASQRriOjGfjAfjbVPt7IVTC6Y6IKTJA52Ygyd4ryLExccHRGSnjwAd/z2wL6sygNxQSK2QLPycfm
2QLS7N/irYJtvXkkEDi6b6C5UAQWQtCAMIFQ1ERtPOUMQXdAToXxHdRFcbXVxFQA/JKhQ0CYBBfB
iWVaCgTlH1zc1BGE2nHAsAuRPip2HYwQEYAQ98SF7xCbxhvSY1fntLVuH88M/r1D5IBM1uXTchDH
2uEt8iOvx7/wTNxMuHkrmaNzW8hiXEbrwwyFg8IRIW6Mf1Q5cDx/65pQcMjjgUZBn5m4UuuqkJkN
8VtOtcpvKR+ZQ+MW8zdhi+EmsTxwmHwWSyf6u1k54lzqnEXeP9cZNw5THa4q7kUxNkxvHLWB4p7Z
Vuqg1NfuUFOYFTR4FtQM5xzbcIeS6B8KgSlLA3c44z/s3fisCfT3alpqTtm6DeTrwcE4T1Id/e29
TeJtnYL7LMYU1WXt6CxK95Xdzpkkcfy458ELJhbezDMxF5TmYYLydPNWvJhlU5oPzdZGuKXTBc0q
BMU6wgbnFXrcPryxUCTNA9a79c2WEYRjuj0vUy/FZVnyNHkZ2VsNgf1kVr1Xr8HlASTMmdbMZ+G1
KFBnbx1g2IGPBNKXfymCiSxY5LE7vLluKXMd9nTKMSpqMUd5YG+AaEYFLMX+F6oIiEzlMmzEEzgt
FwlZMqXbpE6E3kVc/l41wQqV/A3wDOaQUx9LBuJoSvetkfQhGD68JVw1Ieyo1swqvcKa4vEA1Yvn
hFMCgUrhJmWCPQgqPDQqJCHE9GQvhwH48Mvgk8cCcqG0QTCFVZd0YqGDeML0EpUNsyL+S9b4P4hX
g/ZFa1bd6Vaze3EQvjXm53AhJQ+abbj3N9kvi1mI7pi1imnTldkon+L1CweKSWfw4KyeEABA9scb
ArlAyCSAMQljphAdtlDhyxxIFedwL6bBrZzeZ3l0KD/wS8CUvUkWhAAQek4UJn4yuJUKLPAlGA8o
T4MJKOaUMYGwhmOCNk5RsWQsLj13AYvdRwKItSPQhIKWIQlwqkJKLmfHnxKkoIgAmmVpLk2oSHgc
K+4r93DeKIYl/wUpDvFil/BD5BC7UbhsLJfRlsmZReQKyYXKhgWR1RWQglAAIWeknZhORsQWIj7J
rpeUXpwqTljPqTpgBG3WMznGZHnmA3zIsy4mL8bjC8GOLTs4IQBegfIYvxyljBqL2TkLZSDs7/Aq
+KO3AVk20IBYV6EIfKpPOAIwgiSWOdY4bioiZ7gxg6mIM4CoQeZs+m390L2Oi8kPDAs+AMRcejw0
AMGdq/dPPGBCwvyjHPCsfGV3HX9trN0zMuZ0LJOUxH2fYGr+cZmn5tN8QlRBn/zJe5EFB54rHpk2
YC10Xygsf3wOHix/QlsAmAnuvFwmaPNw4xFfwa9OpuHujydcwCElf+iSQQpKCJ7X+bxH7L0WFpyh
cFfg3IRl1gGT6xkCFejshWCKbspdDoP+BV8e76ULhyE/vZbmZ3fBhsk9v3fq57jyBXd3X3/yf9C8
+7jCnmkOH5C4WOjObNd7qBFE2sMgg4QhgoVfUFt52BxXAng2BQZdwuIsPyVLcsU2WBqQJGt7+F8J
L4sVpkvzaAkGOys2/apAmJBA6+w/+5UEd5p2ch780FHmoOU/vBxqAbiczQ9v1vwkDAeDrFxQC7OD
+dTn5Uld1Sfx4XT8h8WnSXfNTBhQERzHOx/xY0t3sISgROM4BS36ND77Tw7kn0tedA/uxYXwQLjm
bJtCRgHyQfub/TBwgbkj2EcoDfJdthTqAoRQxxbxz+QqPOEgTy/U9WSTQdy14eK+d+IwiVeBpHog
knEe7gRPSpymgk/Jb3C+ig5wKbM/Zrc418mdi+TZic+X8enQN/yXzRwduCZ4ZQDaXb4r7uF3exoX
4znfoy36k8fgLPZH7IzQSa0mbsT4hyrjOnkURwWM8ag88EyEtzdCCx2EVADFXcFsRvnA6nxUHMhY
kP6hhcaaWC5YatQbdAtYifQiyoFCyue43SjAjA1bFvSh/pvVsv1m8aq/+VGmDKcUkYV7Yv4NTYJH
SbjV/PEbYVRSuVt3/qIoqRs/kl+KMgbS9Xf7nVx5dr7qW3sjxGbN+g1rg2niklkzXfNyWL6u0bb4
FTFq/S1dhOTNql6EuNKfxeeIwMpyHZ+TbXqGaTgVqrMIdxKmfcKdkokf/yUGGFpX+o8lkbXU/haE
KJRMzNl+MfHTUw9BpciwoGhlfwE+YsVkyWA7UBzt5WjsESxOhlgi+WLRhLAWqx8WGAVQSeTkEa7o
EJickYRzRQhJWWeJLetGdAvkjU9rmRoUPy8nMTFHF+tfSlH5tD9ZeMiEFHETsjBDxN2+6AG0KZCE
oSXdObREHUgXkgBMHGzBauyjafBnb8x9whn5ALAV5coZmMgY2MaDjok1XiGq6e/bCOkn5Q4EAJRU
iEf4ZCWepMQKTTm54zf8L2plzoZgDrP35ShEAU4daK18w6MgqVLCs7SCqrGzvY5wuSYP9hCUvXBV
Mft0uj+HRmxQSDEkrZDhDitW0jj0mDBVIfJJz27LESNEO2MnfbsDNDeLg6Spugv/bkJxKOoGSqPI
/yxfj7xKsbMfmWxn37Vtzvy+mQam9k9WXj9+5G+GoV0mk/CQvbpVVmTzNA03RZYQGARDxURsofSz
TI4wAfTepeb5DeEEbXk1OaGTsjvIWflIcI3oglME+qwrMAajnJBW+NXFi7JuoK/sJryzNum+g2GR
vFLyZquZ2rw3uYYFXFzvJUlBA2157wZx0RuzBN5jphnnGCMqymoEDNAHnqmaQGGHbEhNUkJbUyca
sN08Guamhus8dOBZ+8xLlPeMqyztKDXYW4UXMp2KkLlyevd7L7MXr24GJaCEKzCQGsZM6ma1Z0UK
l/4A+AEsC7Oo/26kn2ycgTxj8DKKUI5b2mL600Q4ztD+UTAYKrM+RSN6RZ6Lg6RZGQPjiQfpjgnS
SurlhU8GkJrhMh+muC9NXxpuMPFwqyXlK2IoGY3B18gbl6FE6p2TBBmJOImT2l8jjUTJSSDoGPA+
nan4nXNYPaHiTnJ5r+i4VFPhpEczKlZGoO3VytyEabwfgATzbHJUZONoAIUGuNVU9lSzpFVHeJxs
PXom0UOn71Jk+VI3rl5Y9SaMEvJOvbRqeEhfOVcwPYIZ+8tU/4m/4byAugoyqSCaAv7haovxEtUN
dwcufOiouRtEAcWdnIsagWqzugveIC6Sf8RrSJXmEyIKyy6r8Q+CJlgIuB+y9XM30zjgPwRN5UcI
cWDpwKqWn9UP6gwhFUNpyLMkokBgaydKk9sDMgsbN6UHj8YPF842VHkNCoEuPEt18yN/omGFm4iy
Kf32qbjAhj9M5YNqmUsXrySTMbgIdZqix3odqXRYpSDOsYwPBY4hhB25bUieNYnLnG/nT1oaMCdV
p2romCr8S7G0s8wNKDqs3+GKaJRSkp2AbYDtQbtyFCY/8p/AEdkBTVsmdIXjM8WIQ3eoVmDk2s8B
sUd3r/9xi3DklEe7Jw0S81D8PGGfF5h8YvRLHy1KLPZnnP2onFgI2MYojDjIHBv9SdEkdjo2DI4U
bm/CKpgjfUTDhxrlLonajIoouRc/PBlVzAXMd4c+4SgjpKu27b5YJiuYL5huqp9UVz1fz/Gz2rQn
sgUQQAUH1Efn9yeKnogqhSTajbUvV/GT7KSvbg94/Ce25CF/yiJrL3MSoN2ZPJwFCd0jZQ9eoJDk
QStErUepRkkA6yC54OcKSPDjIx2CfvC6iNOLy4uIo28uKLc+KRuoiPji75nWw2+VTHGZ8D1CTZ4J
uituUxqqr0/YHPln+mn9m3zxZsP64zh8Gf90UV0l4kWD/s+dFD8/enJ2jz/vVIKwnhxy6kLeE5T+
SBNCMp6PCab/xT/zV/xt/6RKY/6E9RhzBQjh76fQWiJ+4SPxwYI7OeoBdYj8tJ/FYdjmXzis/eD9
+yfp4qyI9bzncYXQ2LBl2U9xozypWDmR/JJjz0vxJigTo5/XD4eCHzgdf9uBOL/mJ+lOm+KAKe0h
PL0u7ZNXZPAR8+7aJ1xf8RbhflC/UGggc+Ni4b7qfrgBaRWGH/XJSzX0TgpiI+XSHa2Hda2O+Vf9
j2aFgqfeN0c1ghf+gRHNJ+KifPeaU/xQzi6Lnx4RFc9cUd2+liwPFy6bC6XoU0WDTDQVBLuThA42
/1SFkEw6ctww2OdGPfFGe0ScwQFRG+7J3PA4TXM53DRkc922PZd7ekvSfOGvH2kzILkvMoraHM1W
eOJ64OiSalxsVPwhsCDdEp29Vs9AOKB/NiSse/QLwRaEAJQLsEjbGDSG47d/hx1oHfSbkFNYlFjf
jH1sygH+NXUy9ujKhXKrphgAkI7mlKUDL5vd3RrEikARhNIHsTnc9nxPMcLNXYmu6P1FcYS8AV9Z
2Ofs4RCaOZ7VkV+//7GQsNPTdCKkgXhLEQixr/uFys1KWVHxjufyH0pAHszdj7L+YfwygfutHtpv
fqbv6h70nuxm6V76xoOD9wKfnJrhV70x5T1ThH1xtnjR9iQURyyhnCTjioqeDMIP+QYZ6QJ6emy/
JkcpEkZLgFqMQeWTdad0RB/CewoexDLeeNoYGRZUZZYua8qLGr+86J9SHuhx+O1+icSEFgHXInlE
D44WRQ9HS/o2keOy0gb36qJShrEqRYd+ZXz1CHrpgOFsAyl1IJkf/FdHl3H8u2G4RNsnymQke+IP
q4s8x3RxVW3Q4yAcxgHmq8VOl0WQ+5yrh86Zexuk49M/G+c3egtuwZZVYE7iccvyw/zr8V4ZC2vN
9GElb1mKuJd+MPflGHHpXGQUVOlJ/RSXTnFEMXFFvo/8l12BcUhI/AIuEIJpb8CzN37Z6Xwh+0eo
9684WteSqz9a9ivGjyhDuLrND2MfiGYKSSQ0qSO5Wp/NpqIBG+fpDicnVM/JgYt11W3IrsKhhFYB
VRMHjsuPdjz75RR0onZETIDmirknR5hxW3GVv9Hw8FvYLjwAIJjSEs1V8JvNOyDArxJSE4hhB6Zr
M2AVtN1uIljKEw4/zQ1rPY3vpXuml9+K1YneCyOBP/QOoRsxq0DbAbspQnVAC/5+FAAwhjXMlkUn
wp0BPpSrgoAORMNb/s9ZfWyY8AHeNJZwF+EL0RlwqcHcDgd31jAHgwWc1vkDqMCoIcB/AO75kuqp
dQeS+Y/UDoD0Rm1mi19SLAunLi6nzgG7eQPmi/oV0J6liI0D8iV2NSCvTA8gKB+b58Cbpxj8kb78
I7XLANqMdQVw4L07dBCZRJ8F3MTdKgqTP4MGEBlVVODc9fRfQLwhzl+qA5z81qcZymkB83c27mVO
D5zNzQeFDvI3MDdr71P9x7rS3l5XnvT1sL9TXD4odt5feAc92OkFskGJNLILgAmjqRMSvQe3tbCs
4Loi6jUT0pj/CqQMs/7uw3poDxa8B0sAmJFQj1ZHagD/qjE8FF0n/7VDFzAn/SeqrceL0orrlWYV
75dFvVOxWeTa+++LDZGbRjTXbPJ0yYDA0NqEZTVoFilOYofii5Wbtpytj7KJUoBv+KKYACEBs8Hh
BPAluUONrNOfMNJNNtoDPinsuMIo2MfXWug9xqcFZmWJIuwtTdUnwXe0KHBpgK9YABiR8iN72kQT
YJBCM9N/cF/zCiKtAAA6YL7rEC/AhkTbY+kO6B50TwpB/t0u3A7xO2gZBxKTZlxzWA4gmhFwkPAq
00mPw8eUwlQBYXgYj+rIoWGJ5njn+/FsXa2fUUyORdmEqlXs+nwsYbcNqWw3YUfGI4t1kyqU1+VL
KNYwbwXRh+Ikyiv+nO1PteBjC+UasF7xdkJADIo6TOZxjt+jYt9Imw7Sxq/yPdgf8OIYPTOWq+kq
cRkJHV3/+CpY2YXBjWdz6QM+MsS6GeuStADWJFyBKC2ATUZccMlBAuUmoozbkpEiEAk3LWUyGJYl
Pgjb3/ikF6TUoUDhUdQrduZQNjFd4oJiw6UmQ7cCX+3PKeKvqgJkpMhpfhCUKzw3JQ5Ft4VOSKgc
/yuaJ7FDZcZFYqhc9Q6cU3twMH7M4J6ZHgEvASaODHe0GcG2fjMP2nlGLjM9te0AYFJ2E9OMIByO
NUJxpJJxOUsJbClnJP9wNXDaQooZarGX11FCh6QIQFkGrpwqj+oAPD35QaAmvBWJM8CMxvowKL8w
tP8RyfH0/n/4I913i7JFd2m/wW1ZrUuFpXqkgBUl1F8vwJESx44hOEVwMOVDQ6IWNhS8t5LjbUyN
mkxNURxxs3QX6TlQe7OD00L34L9fxVZsyH+9DNdTKGAO4leAN+gQWNPAp4W2SxXjGLSu6F/heIKf
Y1qZEwLM1O67vhFjEXwWFL4ZAlXOuJDJMjaDi8A0B3TnHbjMdIie14lFxnLWwA3MIXWPL8uGt0vM
Hofcw0eMWYE+8bSJy+yC+SMPZmhglq6BpTpgAqxgsJSXyP5j3QjYJzQ8kZB4QTYnHVFUA8C10KLZ
3CKiP0xnQmg6jlZIi2wByyt/ABZABl84YnB46Y+gOPgv5w7aDaADZGPRm9IG8RSTuY47mAV/WchB
jZ8c7htBhSmGxE6F6erbKSO3jiBZOmAnBV7A0B8mU+MRIIyrxX1f6E5FYnsAGd+TW8+HhEvsOhdi
Pw1w+yjg0+NJ0Tj44qmykCdiy/CnKpWeFFh8GLAY4w+G70M36MUHo0ahF4PFymVBMH0pzibnECx+
PAOspN8cFwSCVJr81O65k3kU+AnEAbH5/x9l4t4uv/C1bQD4AFhobYH1uWbJlOP+H+7ll9FThjsc
2R5y5UGlCuYSEub7VLWsqsjgDyyldKuU8DarHzd2PaV4xpjVYpHhAjCZ9Qk9ookThfqk2Adt/iv3
+ycZbFyPP5T3EB3uooh875UrLj2/2QO8Xv/AS4vzzZAkTT3CZVEWvtdASey8aeiyJbPNSUhGgKzY
9RhdUNtVYrVi5WT9pA3mdsD7grWfL9jgiJoJhQgwhGW8cIKExVkIsdK3xLID+qQyisBFHhESqy93
lSXCYFgvadhZEik7oWsBADKkkbkb3jMVPtOA7bMYFvff2KnHlYsOHHomdQAaRk4Txopo/cEQaI8L
RM7abNwNR/+HEe5R3kF4PBTX5EjgD2luN1wXkAAL8a+xTLbGTP+WTunawDMu8PKZvTAXpDpviYnj
DyMOEY9ZlovBlXbR0T+YN4yzHsyR9JtQEEOtQ0mc76ttv2h3xbI4MIy5sAE0h/feB+bkJQeqQcre
ybXZ1nt1nS1VirhkSUQif6R7+TmZ2/hzvHHBIdJjHs2bmfgZ0xPsaSLSFvwv4YUggOds2e40sOzm
+j5bByoGANhZuVA94RjDjs95HR68FvR1hKXwQfiiCgVHZTiHm1TnInxnCgNbS5IdnVzgEJrBFP4t
QlKc1vBzKl9TTgBfrIemDbFfYBadIcZarAY8K88ExkhFKafeu5oHbxeWSPM3BSrxYfNdKIF9OX8P
3kuAIVNmjnHqoYTqg2PUd0sreU+1ajgoiTkr0nDB+DO+6Cau3NeJOi9az2ZgOqL4cRVtXhNEgkmB
JYpOlZk7w/eRHX2WjoPbATRN1JrEA25KYzaRsOLDW9EJTQZDMNK8ALw792BSZlQSSJEJ1mL0zHIe
zTCUl80ZLZpkzClEmVYyu0N1dR80TxAAKIoyN/JdRn/6GZ/tITwnxJ5DkVPmNjRSE3sBjxKS6WWg
r4JkrmAgM+5Kc14NxF07reSxig/KwjSgFbHb7RjHEkekG/N82KK0xMOcCAKYDSoMTQrCskcCL5IA
lgx8uw7MBuYyV1ZMLuqM0XacuBjad9IqMJeAeDgTtwzBZS8m9UtmnNdIKwvzZ7MpV61qr8OmWiZ1
A/WsW8l2dtbTfGVmK2PoOWS9p4H79Wg9bB0VdpG6/ajuDQbbFeqDkUzCPDjJE88wcHFg3lCGIKWD
BaAoAaPOX29ACjmfmf5R64las/x52a58bGKtMZ139mds/3uX1U6WmFQqEFLL4HvygtYfVjJ1dg0v
Ws/xW4DTrqU6fn0mQsYe0F0tdC9gvDgUEBCieFwNw+Qkxdr9vZATLKJtlh8fGjBOi1TsMf1sQjlt
2zNyTbNtIi9A+eV12sxf5d40gAi4JlzLPg3+qeounb+V6yWuDkaPXz7E5emocw3tegyACGQyjioG
MNJnw9LWlouKc+gTF7HM7WdA+inQXfVR5nM0gFGynYT/TPlSgl4O0Pha+6tSP2PlorPoUCJK2Dsf
oUu+hLvtOSZpuUWFYPsNnf3FZzgizTryBERU3tc7uYjogMjtX2dD3yb9V60xlmx3vrIRHDia2dQk
rNwR1G5b+9ZS9gStQSWx8F9LvFSRntjkoEG/MbxR24wZXGLXNGYoRhSZ+g11T9OfJ/G+xvb7TeU6
eT/UKvywJmwL1VcZ7qrsorGhSy1gIruKRWCedH+DZUjrRsUR+FTJ+9dwClHH2fvI/5eo331/TK2T
+folkpC8r6/G+g2YuTH/jJn/IcR8F1P8R0PKcqX79LNN0cyb4YZcJ9UXlrnvh6tPnxX7bDw5Mm5A
lUT6CWJwOfaUPPoy1FVrXBGnNeW20A9s/bbytAIoPbTN9a4qHoJp2NoSbSkSyASPdeRkCg4GYBHN
eMslaCk533JPpSpGdWAMvkIJxqf18N+uml2TP3j3ONdCxC8uefOZR893i3a8OWX1dTK6FJX4ZuFa
/p2eUZjiPKmeKG0ia9p++5twIZ0mv2RmgtpimUtSKxsW3p3XegFa2+pucCweyC/ZxLC4I86iJxaI
bfJA7UEpYgRTihxVIzZNVIU2DAFMY5hrsRU6ComOE0ghjq97kDLY52iCm8EVRgC91/dezMrN+t17
bbcaES2MHlljZMxWhIFO5n2/UpIlEZPIgRjINwjOiEldsKOLapI+26bMxURAk2fD2xV7AXMl5nvN
sq8WrUY54GKc4VJSQC0lSpBseCQhcuQ0Kpb3TpRPRf2HTilbK/GMXd0jPkcqHZxsjCV5pOTQDddc
m9JO4aHSO7wNffDsmqTLGf143p8YRpIUmg4ey2CquVSvL3jkQKX2km7e9L2wJm3Xy4a5zmRJntXJ
uuGDvGaK4RjaqiOsS5u9612mLnCILhVHCW6NBLQ5DB5xvm09M6Ea5AfSqSFKBvk+B9tDFyJxOksN
j7aNiUWgcgX4yHsCRGfyKVTWhb83Q6SiO6V4JtWR+w7r+NpcBO/5UK+41hhjQfHT7JUxWcYFHv73
2pN70qzLm9g/GR8p61S92pr7lIYViTCiB0X0hqez+yq3ebo2853BRHgWB1tARf/02hrKskjnzOqi
chvGHtT7yHAicU2wKLTtMtOWFIu+Wyt7rLGH0WW+0AG4xiF+9PMRge06DR9JRpjlzE7WY+TgGG1L
JHxeN3Z1I39WV9dvbS3ddGuuXCV29dBNm9nmFtIuQZmbTMGWG8eAv0ZNOo0Ujyyl2nCrllBYGjm8
Az3V9gCGUXnnt3JyUt5Y73vhuE53oX1oy893sVTSbaHOeN1EWcJ4ZdQpGodiX6ce+A6wZ1EfFRXg
zFPc52B4KTLdfEerFdaunXhG4dXh3vLXsX3pUW9Uc0namMU5DhDnLcnPY4keZoYJI/5YFreSfQvi
HViSRgRMcaJ5Gas5nwYX6zQ9fED6yUlM302qO2qT+nV+hYu02gCT9PDtq70sH3UNnHzVNttR2w1f
UuZWySr93gGy6JLDY/XywAeCgB8nO/6FbUmznJ3RX6g9ac0G3C2rObErC/rDYoPOoawPciv0qwSC
4MQPY3wN3wY6Dfmi9DCawVjI9ZoeM9p5qc21zKMSNluv0Mi79CRtR85mM4z7d4yNZv0bFzN5WHNF
DONyAlaJRNIt+k3GsBBV1oKdSTMF5Yoru/QfrPc5MoDVU3aaYpWg0YmtOdqAeBGB4QU6rF+3oH0w
q1mo7+HFs5rQmsV76FbaQfe6ZKGxS75OxNKwJwbQbUbl04pvBm4a3QQgfDOGe8y22WXvCVA5BeB8
yI/n4LXgIqVDqrSzYt5k/Leoxd8H6b2B+a6h1SvWeuy170PFbsQ7ILSjVZBbbVPrLOz+aPKtdTZZ
GfVXi/G9f67fG/g7vTQ1B0SwBw4MjoPJBZEIcfKIsIdwXmYiL5bp7MSeGvpp94yJjQl2OHon48yE
6TsuFW6kzEJ0ibLtp4pY3dIdSQJDe2zXobZuDfcJ/I3XqrVR8UG8ED3OJpN/seJx5cGjcxRlB6OU
QK5OvffxtvswIm6/Y5pBoTllslvhd8LIN5qnOjaOMrfMXARs1Us/J8k9v0bdxSw2Foi8SoYLSalq
v5wGOc97YR3JmCCkzrAkqyLtZ115kqGuN07xFETQ3JXMxa2T0Ug72pVXIFWmOlixwD1x6vAaKjCq
ky5byfJen+xre2b3J+BdagSAAdiHhu3Y5yy55erJVLe5eeWj+Dgb6oxfHmO/4m1mzZHKPq0cenIp
WbOAkaCDRjOYLDSNNw093N76eHdqR/vUK2t+6sybTwYjPQNOSTU+PbAbLOqLN6r41V0tD9WWGUa7
UK7N63THQ2tCHFh3CiENlevW/uePYJzdd46d7+T8Dh66ck3MG670H00LmvmGIcjENmflwwB+C8NN
WopWw1hVupddodAr8WKUNrwHBAlH8BsyJezsqy43JGpbJpNoKHqHPltwAab1IW9Rydz8firWMX9d
B+sJUkEYb8VKebzQqL4/EwPJ0IcMF7PukSbsm+BcvZYlUjssOALy3tPPkbHuJPvRFaA+f1fEiwkw
UiGf+3pWm5cweBjx3IJtL6GoIYjaqxNQcEY7KeOi/ucNUjHpvurXjSJIWfXDt8q3U+zvE0QwTNAQ
5lp4Rh9ew7kzkHyjzN4i+Cn13dBtXuUlYIzFxyn9BWOs2k33ozVPowe1IQIeOp9Inks3bTIPMXHN
9DNz3sjFTgmtROWx26W1axXXDu5FzDKs/8bNHOSJol7loI2ne1zxWd9uop5HjTEhBqn5RuEyanRP
Ka7V66eojoa9JwFsoiwUfy2xq73XRegpaDdxuMX+WdkJr40Oo4nTu1qMLw/hUhLN9ZaSfDe2M5Ip
TH9hvjYKLKHO5c5VE3wi013tf7N28I7ydMdZAlBkfq83cFLFgpkGW5i2o8tvuHVHB0ULKBufwmpc
TG1bRpLSdWREUC4QUvMpQNDaKeQJpSH34TcPc5omjLqLWRJv++JEhkMenQOksgJnYYGG7JMTHN1u
wR9y+Zhj54tquMz+zoycLYo7cK2VzCaorooVwA64nTTZWvlWa9aa6plzDZzGx0fLWmu4jGknE8dA
yTmPOWovJ8YoAyM67xb2n2rgRvVa9jepfgxnEuX7gCBlWdC+N8csncvWPOgfbb9KpL02475+6z9q
csGfjG9DSq8P5meTHeYUVBLxTh2dBUkNFA3CgRbYilsNJyRqV7hiLA2sNbTw/3iY9WUPxxCPZht+
7cqMD5KLVhlb18Zad+ON3YlcKyVfE4RSymAuK4xhFcx8x9PbcLWrjpjBffWLWF/I/qKEWWjs9ExY
KvSRx1zb9lLzHitPGQ0UqHZdUjgCAKe7YxXM0ZgphPvgaoGH9jgr+mf02pb+wYYbQr2PTA9ou55Z
tiN1hza/ZJEHdCmftNYZokXXu6k/r7ul2bhts+m/rArZ9b5INqY0CyLRoBHgAlGpVR3jgT6M8qTX
L625Kf8VoNZZSsAOQePfmsSE4L1Imp3PcKzXd+XkSE54Qtwf1myGR2JBj+tjSVO3EEHzrfvG25cY
uugfmRpa59baAi9zkjlE5I/bW18KJfMEbE7klkC46CxSRZxkydNxPU0uxciUCaeLeXVhVsGGnfuL
kXSWfE3ECo5PvZsDHEfHrPLu9cszGgdsHuA9DgQRj44o3qqIIn0nJgY9BKvwZ7IDPwfZhXFExovs
xx9dNHa1AH4UmM8fLzcuHOVi6m50hGuSL3RAuaH8J6drxt8z5bVVGPU+rQG977Nu9pH2aZInn80N
heDqRdEdiTqDUMR9ynEJuk1vbAzG5Uxynjoq55HVX1C8i8fwGCE5Ga4srA0VLBZML3sTN/8vJApX
wRNhj2C+AMSvf4d42wTISFSqC4TchMfPfImW/BikYpTDTGfy2tranAqBqVBibHMbwvsOdadPY5Fs
x9ct8a+1DUnicyQyszuXJ/6UCpY9lcJ5ma8jzPpKzOzrNdE1wHH+0l+2C2BEMOrcE8lzHykUT8yi
iSslKWtnbyGtbvDx24CTrN6vG23MGZXo+7U2b8RfUY/ac9jZXbX2U/eVQO3dczsag6soSzWYRXYK
vsQu61NzvpmowhQxICslEOjSO+lE9H5BOitpIeBufob+WZZWOt7i+ibTTpTZOrq+0WGdaQZRO9EG
mrE3YX+8gJtGzHWSu45WJsueb+8FGEq/PAnwr5qjNWWdyUICtmYN/lmTaUcwjkWhFsQM05VzBB/P
mo4FvAFaLhV+qRhXIB4n/SZ9tlxLIyPZe+zlxk7LZooLi8DPaLNZ1V640AGvEoDRW/Pu7b6H1UT7
sv2n8piAcunVIY4f4WvNfkOGlFofWFFqFbpLsrBe/sd7UdpPWQcvl/YyMz4Ct6QThTgmQ0evCHY6
3l32gYPxstdIZwN7Xck3SrkOI55m5QN7MFT5c5OOq0+MGSghbfMnBmEOs4M/nl/ZZ6QfcAAsqXa+
37Gnf3LXGBNCV0RgHBt4+UmpX7ViOC3SCQDE5Oqkxh7LGaU5Y2NGyCNjFhlwVKbvWIX+wmZC1tX0
zDjczQt4PaTekoiQ/SQtS/VFHU62dZGtGXHdgmD7mr3kZVndEFNgAUJxBmD/JrecIcx8CJdU6oRL
p7B0l0W2yqOj8gaiW2IYAtzKpAm9uXJm3QIHjNRlW2yk4OFXT6m+vZBtvca7HeMZnE8bXLCje5Y6
4y4PEDzOIHqCRFAcFZSiVFfBxw9iDOhPKptwOzfMdUEOTr7MtXmMrWC0ZIYZk7VKZy0zal/rIgSM
kGSHJKQqndWoe6UpY9U0n6faPM0WQXHBFQOH7+79GNpFAuYZC3ZV1bmBarFenRUZv41vkzmw+rBG
tDIJiuGb3fyqyiUBYVHwcmp9MP3La8ipqp9AYLI2YxVkayX2HUEizlCvzA1WrFxtjdfRXBKww0KK
vYZ4rd5BQgIl7p2sreKbb3ppgw0UbX/IJpeNOFYtUNszmlGQaUqbQBZP0bYzLAPqdK3rLkEfSBKE
5Uh/CZtlay/k2uVJJylGJrQ6c1+hUvG4MDJjP+nZVagTcMPYsrK8ukNZrnT5opoHE+FFdoyZ8xg+
ZIXonEnf5FV18TVQPSX3SKgOFuwgKTltdA8wqIzwH4eBDWiiej2TYxO9Sx0808iZXOhKpsOFMoLW
5pWtCf5tYERzjLTxRmB2rs4nptuWs4WCDDvZJ8nWRm+YoB4MC08X6hGdFUOUxkeEwlXrWumRHEPu
gBcFdT3XwWgBpub6hM3M7a7KtJdQXHrIi9If5GLcu/Kwp3OzQPzSwM2BR7AYc0jtlJlERBtmoeY8
en/Xr7WqX2JiQ8p9J29MdW0pGI7tmdWpwyqv52F1YMTLoNfoZpJLc5YtS21BayuPJ6Zd7EGUyb19
kduZ7u1CJozLjFqVKmeFrrTvr2ynscXhFamAt7gQPQ3Q0stcYTct75jgoWGxR4+BX6OsjOIC31SO
aQcGCiAx63wAfej6opQ4uOs3TvKvJQgDZA9l35p3W7kw9QryNVUiq0rc/QIAdKlLqT/IG2lnhRjR
m3MQhdf/WDqv5Ua1LYp+EVXk8GqRlHOwXyhZtgkCgRBJfP0du8+t06e73bIVCHuvNdcMZA90uG+2
2M9VxFL22syIr/Wb4Fw3hfNcg07hq48X07ao8cSCYmbQEDHbe+O65gLxSRC4mgAl2Udl3GjD7s+T
1V4khdWF3bfedhSllxx3Ae3wfsJflEU3CKzFmDZZFB8hAc4SdN96rqRzHW1lrMwMdZHp+F6NS4WN
o5CPI46h0ZyY0d/xJrfiTL3A2AagK/WPbU/QVmGESNquU2AJtdeK4h0kwHjNUhWHxpLnemxKhCVv
YOKN9vbTFU6gL3kaESwdHXPn2EVrh50c8/CvWAkdoKq3etCIBRpD2KicHZPKhn1ppdJXXd+eSe4F
9jCx5ToZs7v8VzGnpXJITGq0Pb6Go3aWUX5IP6/88rYPxieDcDtotYAx36NYsuI6N4hmJYRSHfJH
mR0qZB7vdlNoospDYKoMvkZ2IZt6i82Y2V8baanqh5cSgoeKFAUmX+jvcEDCNEGXWzSN2HYxUxY2
H+kxbXagYJozjdF8RMvmub6XHlQrRmDOK5QLFVLGFfOQqEbXfBiTa8/OJSwvdOVztI5ZtXRM5lBH
udlJ9vHNKzWQaxLoUZn6N6CP0f5SsdfxbzJ3AhtvYx+lwcePVYx9zAttbtmTmozUMNeL7euRkX8Y
BcbjyfxnIWvTxjnp6rVO/gwRvkHG4pB/D/VXLVLC86BAVZ7XFbo9c4oFyurl7NM30ln1J8Z+6mlW
C1v+fN7/kgpjmqFYP8ROP3KHqM10uBcn2SAFx8HPKWdYDhAP4SmXHp7M0z6xMrtD/ozNaqtkOCU6
s0uM/bJ+M7vj8wWUVSfEupJwGyei+0Lf7zDTlunjuG/sUxFdcvu3q2TY7gxGKXtVY68lMLu4KLUG
32Nt2dDDKLUROPqDMvr9yU+6HaTie5G6d/QImvGnQr56Q6grsjCOMJMIn899Wp/7Mp+ouBJWFjZR
xk9J6qCETcM9Y9fig5C4R5XJED1hFEZjCv9KagLdes8hWFdvy6VXMtJVCcfkzpiF0WHc0ikYFCMv
XxkDo1mnBnZNZI3fEWI2Boa8pBNrlL7FCE5mnGWHhq0wfcuxaD+t9V1PFJQB2ipC4JE687a2kdF1
kcuct4cqRuEnW5/14FfDE+Z7GYKxTdsWLkkE5olZxAuzsrteCTsXejP5kJbZp/TwrerYlVuSduMe
Pgx2oW/ofMSzKzaXQ8JknP3tRVCPQRTcYCIe7yBP5BJQKDcsCuSYLgTMMfEeTwNHtTh4OMV2GB/4
2vm6tLFgtwoHDQ1OFZwEK2ZLzNR9Y8B3iCMiDi3PEj0+b/BJit7YJ96YMBGHH3cfmGq2UDBRXUcQ
F9qnmyC67AFYs7511eS+yPry/CQVp4CC0yizDu7ImNMZ6u2+Na2JhflKJGgk9aNCb4xZQCztcdEy
cV9ugDhNp4UjgjYpMvIvjVZCyrnDbGm8DTxa4XEVI2aOs/utth6nu6Rs4hEBVZR/1ygaHrpEHVPv
ems4pq02feTxBnnyIOV7WR/38tAtlZHWs+mmTvqdSSyKUptcSwP9Ug5lalSrwDCbfazN2vH5N1rc
9uMz+VSwSfwo1GRT7pLSOGoGaDIL1L3d5Y/HqkwcQXjmOh8H9lTaIoq7fHT8dwqpPQW4bu3pyyTw
rXYYMtSoHJ87rdZXWUlX3m8frTMfMmVhPnE6kB+LRscj4x1fsjFexk9rYWJZoUb0vhZ0FKcMLJZ8
I+v8hHdaPnRILrKnR92+leRNfrg/5L2hRGdd7WZD0m2fL+XLiIsbx7McxiXT0EFbJFFyfVSPjfN+
7IZOWVV9tqowAzIhTD6Q+zr3djkWVKlYGFg1pjVlNdUs59QP+bLW+mljR3Rl90Om5afsjaod+mck
v5gEIDdO05Xe9Uh321VnV0urLt33Ez9LzO/KaFY2+Mu1IP5ZvNff2BGgcJVzZvFyF+hmA9OZRM02
0b5rXbRlMD7Kvpy+GFxpcu7juciK0zzvU1a6r1gvbqZaLuyu3BnaMrlH61Ix/jQboztFIrEirkOD
giCqeGtvM7RI4dUdJhdazOupq2ywdmmhbx9PZV/mtV8mIdW+39hqkL3k0ElwtRx6zx703/GNx+SQ
T6sSSY/d7/EGOZtm9qd9S73pP8Bz7o9iP761HdnwO0UBPW/v6+L18MwMSltm+OOjvjp9vY4kwJt7
GdwZt8XUrthB9sIXjlm2QvqFep9jtkRnPqwchrKGLmbLbai8iSMciS57MBCTHtNHagfdPfOEO1zd
34NepTzIWi+Ve/poLhT9HYrvrfIYWEAvhtMoa8cq1xcVLD8Lg8TH0MwcxaGUin282vwR+oz2MgKQ
oUxNN7ZxX6pyvdTv9IjVa1O07fT+iKd5e87vySJ7m1z0FiM1Q3UzasnIjqePIp+m6daIOwDbkuT0
cbyocQqWhNTe1TDNwMGffFyymEsXnYxueWQVYhkD6Q4iV6Z5EJy0ZO4U2FIJnpWgjtEAMDQD7yhg
nrn8i81wrpsAIDJPxbeFzaPyHU7GRB0mRKDzFwv2VjnlaHXSBASP8FoIYKaDSjAgBZfPi3M5x0qM
02WfezzGkvuYXBoM8ITUyMHaPg3rTUeaI1lmB3v2Or1O8l+2gd6EhVBEGoBg0TBSRx/g+P2vsTAW
1hwMhTHe3gifs24z/BThP2UL8Tt8K0hW/PFeUehTmo51a1Gg8AEHJ23c6AtO4ASi0gxkZ/Ly+gnr
/oQp4Fp8Lb4SX2MOMuFTLPtJ57JiThoXTxAXXfsE2s4HY9UJkIRvrmy+dsJ+IoVOiI8W/167GHrz
U/XCgrRVLd4TQDWXZTTULuLfvwcX+bgL35sUKAbiPLmIsTJ8BpTq9XHINsZNiAYu0PXQz7//EMxD
w4++GAZAA2RIDKmZ7cHATiT/KP+aWyUsRQSHG/o4TTE8cibT/EJ+qFyEBpHb7QPGFq02vEAeMDFo
RadK5QcnCTJU9gOYiaTLRIhAx9Cf4l15hesFnxpTsgXvxiCNxrhZa2lNQAWO3dCWHgvQf54B6vdf
unutuJL73RM+HTzm7odhtAzFqj701+EA9vP6eq/KrUxAinMutzTB3aab8p22YGEJ3QMU/McPiYc0
R4duDSWCk0peUreHOPFd/WAaiUfAf3mctxGJwom8LSI9/6IgCgSf6wqn0/KLsF0xwofbZwj6KNMI
+/rc6sdmwycFH+HFYIlQHB4M/74rdgBCK8ePZmk4LAy/W/gRzK1u0Z6gJc1A2z3NrXwNmfV4hj6d
uUihQ/RUSyQ+AbXDvF3KCGP+U7vBE4QzCENSiLHgFTvz5GIR10NRynCC6kVIr+Xj3TPm7RHqH7+M
79Zw6zUL0b5CdaWheBaxU7BxhID5TBYDATPaQvfeqwevbU8BOIsjWAr85nJbEG65fR+h0cIapvPQ
f8U315vHT0ouoKg6ILiQFMGREUGOsGsxKyaelYgPHhlEhtkV6gZtIjo2SGTRDJEqnHkUrH/0z5A/
6Z64fNZcQ+DYeIuxyN+QFquAKqa4oroLX1n7uf0FPgHVX1tHX8pNuWB0J7QNzIm3ypr6Ajb9oAgC
F/RYPMi5Hw3OzK6dt3MZwlUvZAn8e95PlH8SBdw/kCsMn9FVfl35SfNoQ8W6KT/8wUo3kC/yTylQ
3f49At2WJ65uI2xFxnHkyQB/fOnVhDujumn7hyMkAAzh7n/SXD1qC7qfTU5gU/1jnlgpBJHIFPS6
XFwb7YqqMRJaEeJnUf1x4Q3/dILoHjmo5UklKefveYVtR9+BrJDvgS+MABo9CXMcwosRD/HNMPw4
luJ5dASLIuMUrbl85QWbn/EAp1b6pt8QBHpkGHsuEyBeWPs3xljI4o1Fs+mQZt3nuidyhp7bhui+
fwF+a8RbPNbwFffV0vyNSY7ST/DhmQuxiLZEqIzTCl4j0SrkXgxTNEq7dgejtkbCUAn5YfXDW2I0
+MPpb9UArhB/iuw6fuWf+uC2WxZq0gI3rx1vu2EEzv2dXBgTL50zxHmMpf+FwKi/w56VGN3lSV6y
8gK+GZC5B5STgrBvMMClcIca0HJnj9P6h3zBT/Ff/1WEr5V1eWygkNl/vK5I0Cp2HDmRPHmtNjyb
ilitXeFmwlm6ppClPiH8I/DkZstxjAENSPU8kDO839tkpjQZLcw86TF7LPEEy9RllrKN4zjKSMiw
gaGfxk7XmXE4hZfqd+S0BUNjxTfukguLHH/voIhp2C08liuqfn5EUot5RWduDO+pAwblCBGL/Zom
dUTOqHAAAqi14vULG6FGrb2utLZjK8+MUSGI2541sepXWsw7QZjhWkyEjX5eRV/6P2uzcqVmyWYE
KC4VpIaEUQwxiOpAqdCrk5Hg39dMcnZZPkygLT7sILeQPuOyOrwFHzFiGNvMVf0VjnrrN3rM1KgN
LMJwDfvzIT8XL6uf6oWFULue1g3DG06cgLnjaocGQWPy2r6DtFeOfaFNE6U9DZJzfmGFWGmCpFcu
KrJCLGmYZI12pMa+aGN3fqbDKY90zO3MdRMzabbO+dht8Ew7pmpPm/F6LRBmJvLDj4vvBLvzBGPM
HI5pFuK5iE9zgZoP25XGwVUNmz/kusKlLS/FWmPUYa+zEcH0gLWpRQcJANDpEtT/G8dZAtYmxnsL
5ok7cQZqGy+VJmxSxmJMxW0tLNtDgdObbSbzxECQjV/pqA2L/n7fWmYi45XFVpdsC/vybO8nPe0D
AAvMVZKhPb7y1800E7c1pdDihGMAvGhmr9ZicMdx6kCbk+fRNq29Zfb7l26h5l4WuRbUQzfNm/vZ
fsMAJ70DMuS7OSlc9aqyTen1VdZ7y2QhiRG1UAm2eOjYL7yya1bHdplWTjj0qh891Lnj9OdYI0Kt
iFd5Qc9Dmkfz9CMig+3RfzYRHuphYsorPI0xVFTnyUNlm5G3So4X4yMvzq83QjpUROoTiiVzdyLf
1Al7MpoXrFWQ22Apja2nYgtRDEAaQyXzFw8F5o2gj+wlWJ/y7f2XoEqxGnzAqASHI1+LLoFH4bmL
6RA+C0xpmVAhffRtXJM6pDwhKhFJY+w2wfhmIGGV4OLMg3OO/wqKjdoWQctY9/Ga451ZOLCNKCs7
2eXvvCOuA16FYlIU2pWPiABhCbojkKkBrj0LAZzjBljZHSCzG9COWYxmziPk1SFMIU1JadsV3Khc
fExpsLMyBJNnUPgCw0XGZxDUO6nn+gb1P5JC4JqxnkSaW1DUISytAkB9fo+kKcIXfNej1uNRjJ4h
e8JqRg5hgD9+yEgrFFehSoxhLLtahU+Ip1kTHR0A+b+AYg6EMBjeE/BV9IpPSvCfB2+K2SojmxoN
BiIJ8ZI9y4I8yb/1T8QqwFB0yja7w2lcGUt4LpyKFi+Mjwf+ITeH3XQ/bqVjvFC2ytZaFhRReyx3
j9ry9amx2ZBAJX60uLzX2lLbdrP3TVq2SMw2MmpSCDY7j7+Qp3Ea/vKTugZ7gsz3J33VgMXAI4yc
Vi+kbHvA0+waHzpeFm/yPxXaON6deG3wbsTLvi8qZeBJv70v/FCxWNj75Kqu32t1n1QQBxuKC+vc
YptTkNFYLhP4bx+PPSIwA43ke9lsyCIm56s/oV81bpQY/FkvkD/cT8qlfZNkJ29RJ3YK4zthgCKE
M4f0WwPqQgb++zqXZ4ZuZyEFZMCOzucg/Yg54DcqwWf4nFs/lAVMyTf5Ml/G63idL7OjtrEOw0b5
Sb+RAPILhm38DSYfn7kP42/1C1u4Z4HbOq/7gbgn/QNRTERh0VyiL4NixJoYe3xXet7Qv1A23mnr
JdRPW11Uwlf2ffoW6FeiHiBZ+goplYSSRCTWkbg33pB2ROhyc6z1RZEOmfckRAzVgdCnGfLjmt4O
ozLx88wDZcSXeJ8Wroj5+SfTofqGHYo5AXUJ6BrCHWG9sqOIL3b232tFUrfYMGHWwX9lbId0s6cC
mqBp6XfRCRHUnj05xw2OsXTq0lcypE5o13jVmrBwMazUr4/Ug0fEDJonYVgmZj5MlA6Mc2A0wIlV
T+RJU7rTMzLepq1AaUBAUfE3CIErxwO9KOUhAVf8asFXRTa9ckF98M97KtlHhiD9fby01yzvjDB5
lOvMjM5Wylxdl7AwNg5aj3jpWS6GVz0bqsL9zVpfwfUvVgG26PJJDzH0/oLBaqiDHdQvEH0LtB8y
l2P0ftuUUAEfwZBLnyKw4p2/tukd6guGUvAda/zrZKvbPioUGLAOk8I56O+v5/08ZKyBbUENm6EP
dc5xDd0UpF6NjIul0SQU9mqQmaWqNui/ZxtyeNeMQJOxw9qJFRFHvYmzw2fi7DAeo1kT7gKxJ63Y
yopfZ3cPdCSFOG7hkOA2cxsbG8/+cTx6dtaj9Ffyoo25YaSzQ/ecTqRJ7FHD8F8HLEkkIRTuCbNz
V+J38RBJ2yv0gFTPGxZeFkn0xa54QEUiSKTj/79C5if8JSjydxgsuzhHDIREFzAldLoblPq/JHv/
3ie831Jkg/ICK4wsXKJWwZwh2y4xD5xrIo9tZGYg8Q3jN2szqR64ajX0LzQTiLuKXyz/Bv6KdNLl
M0oTx7NWDpjxR4GdCJ8Zjy2Pp2BPQKJNFp7xLZ4b6Wb6xUHa8QnKJVJGxidn9uddNBsPyLtc5HIT
5Tv2sADxUNX93L3Mz1zUiHx+2Bprer/1P518/Ukei1B+mTNVXMEISCFC37k3uBccMRb2+uAeok9q
DlidnKpP8+QglphwnZvXjHRmOOz2H43hD0lymEeRYg//2vkeRKXOXs6oMPF5v2hlwXhAVtgOUyxw
4CJLH8JQAisJVnzOujBMZLSAY4RIFufALKFW4JfGx8OOYAnFKkM78gHzFP34pKR0t9BlUYx+QCZb
YQuyhFpMBI/IAvSfvfcUetYi5P7sNqM7up2b/NSb1xb5ln2i8PObDdKD55VoSfpZQc6/vl9+M+X2
bjYoma5g9HbgfAxAzh5p1FOR9g2jnFZXFsOZgRxdXhcydH2wLhbpi1CUv40FM+xKHHdsizA2nOHD
s+im4qRg3zLRvX417KHEhrh5HsVx+Y5coNrytwZr2vPhsDcaQsApDoalByRlsP+GXGiS53A9258Y
dkyS73twP3LJ959sdJR8ZLTzJ2IolP9QEjGJ/1SYm8AHgpi2JuzRfU54P1xGPLPcgSi6934KcQch
dIx9RL5+TgThJ8A1jet+Yp3TmQKhGueO15H2e+Dt413JxcdbZ+edIyjN/+XecjnLH7875M8MdtnB
VJMHYIr56TLDkPPXojnhBk3Q0v0me0M9UnjYQg1FvzOpZUTEGJ4GhjaVsIJGqc/O/h13U21n40AN
Q3ai/tiL9w+BM9EPj8f/zEIeyNUaWj0YFtyxDPxp+G2szbfxtjICUmPFrYhbvkR2X4mHqpuATHOf
o+9xcU15rBFaUg/M2qsE/qXNlfn7iM9Vh7CO3KMF1Qg7/wPZnBCnYyqwyz9JSMf2atIsVCbVOkpJ
IM6NPUO+N62n46IPuDNp9CCDEOkOHY07u/hFnfz65SYA5jB/H64GGscAY/u+C0kh0m9ONzcMiwuq
CrGGcCdwc9/uLDWivjNwZriH75WFF5mzTg7gLbDhHDwPqJi89m+8sH1gpSHs1BBZXOUrZiHgFfUm
3zDVYVp+iOf5plkwdmSEeAUYos1u/7XigBZswyOBzGIBiE6Yg2F8zPqLpI4N6cBv6cMTZHbdQ3j0
BsGDofP2VaGWc2s77F5T9eUbDtEYbI10oIAnJmhWQkAqE0+0ooAECEIePxJ9MXRP/74yboPLnU5U
uyibeZxulngal0ToTxs6HLglHT4GpZyy1GMNnj+51Y15s042zrpavLwY1SMdAdAc1ClzNhCZbG/l
CSoSXrxYdS5UoOL6WOjAoRW+KbCqAqjC6sm+YoZ2Vg4SK11CSLB+EnJF9K7AM1AzbMAcVA0zIUfM
N090sm4HugDDcdbvyDAEWesW1Q9OW3sA00nskBHK4oLVdO2WqzRUDhjCshRJ39AR7w6k2OeSVR5e
a5DSSS6tUPTxRQigsRESSyBNHPNobwIcjGAdutmaUFZzAr7NRb4lhhTKIX4AG+5VS6zxDBJY4XSk
dIiMEBSyfuCqKHIp778ib92ak90NCqJiQ8e1KeGTYtwoJ0TlFF+5YtA2bzlKQJFbaV8tJOUDV0vr
NvrJASGpqDw++NtMcWGduZBxtsw0tJA8dx9qp4dhwBHf/817yVSYm+PUesYNYz+uC8UXOk7Mt38o
yFlBzjQRGBwykP1QzizJXNTor4vjGHbfD8zvJ9k3M/720/Den+zkU/PBYsk9bHjjTnchZswjHwwe
h+opzxY2YfXdhZZXh0WgT+2pDorMfB5kI0AZxGUyhuXEODt4g1IQU+clP9Tv3uAaC3A8hypR8Xly
n+vilEwfom4WmCVZFt57wnz9A00f3x+vaBlR4a4UV8ToohxGSrx29tQhREJGaZhMzWNz698fAM6Q
YCcZHoLGurthDmI+6Gyw/qYSxnrWN5cgzDHEig8E6pdoCe7MoeUG9drTF5LfdIfmCUIwqCPbGRYh
F4mbW7q9rriJflM1ifKeYyw8ZwhmPnFlP9l+DR+iUDT74u8jGxZ5AHjfGB5kOI8a2M9/1AmADU/H
g6M/csOfuPZPdoDlqQJbYnB9tnGqMM6x5mv8z7aPMTKjcKKY4xDqqsc89jL6j4Pm85Z+eBY/Dkcf
vftj2p6cmxkIKXLEXZKGzGkF9ZE7NEeUecWc7bMNuICpF55AZpjn8aaGgzmJQ6i0CIkUBkDgWzH7
ZzEDzT4bcwy4uNBRyG7pk52d+WNwPfSb9+eTTvjjRm04AWhiPxTVGwXTR8y98BEFvdf5ejCs4fmu
CKm7JVPkp2vGF3ictDMhTpjQEBmoDf1kYR61g7MYf96Abrt+myBzmtCUXJgB9B6ZJECzF1KqQH2h
+B6qw6WasqzKAPysROKsGS8vek/qBSHsAYm1/KxFW5DySINMxo2WxKrtmdl795PwDVJn4oJjNgku
DtuTmRGdI4QGElmMSxSYRFZz4LsFE6SMTgIfDNZbpMACFiP91cNO4HWCIgfvgDtLnZU2ZAu/91SA
9sn9OjAygcg/6+KguPLT9INP1uwFP4Zkj2VdBZ+OBa5t3Wr0hT5ND40HHdKTqGj9xNbwcu0ANICY
ZGwwPSqla3ZYkrQth+xxDYQTT8bsJ78vogANQ3/CVdFBYIxjjeUCm0VfINv3ewiyzaSFocl/vkfc
WLRxzUK0L3xcGhsC0/8Y3tYXZ+2ki9bDvT1lMOANwkyHlKgT4ij7C/mz7vdvkROLBkl23IfuRh5u
PM+wDU1vNCbSwTpEXulFAFQfuCM8JqXX4BqHrx5IxyFKfMvt4fC5zmd7Tvd16w7LVCivpU3hVkdC
O49wEGg3MXgJnEPqx+iezvhu19kcs37mTCxRcOoRZQrLI26dXMya5FO1gejrmRNdDWBDcAhHJO/o
JrkKMAnGNZiG1dkLtoEnz2BqkifLKoSl6FtILltPD7Q6HO/+sxK9shThRzR73KLOlebZVGDt9IFc
OJgenfJDPqUdlv8Qh3vSPto+FmbAyJfG8Vac1ODljWtEgC/yWaD+exZLU3xy9ogQCTLnbVAGENPl
KbdRkOI89jE6TSScL4/w2D/OCWej96hrkHBzS7PGGBfkn5S9mMz+qN59Vx0UP9cnHZ/NF3akrBUw
KLEglacgzyRp03nzj9wv7Ym5Bt/3Ens+Lf2kWwALmT56ScqDfMoIDpWiPcWII17xPgQ9g2CTgOsb
fS3COS6l6k3Mnwc+wDKJLDUKho7BOiFKrIok23P3CfcBKJO9h0Qa51Ugd4AXn3/GeCMKkgOXJhXc
ifWLmRznDFs6Ukf4AAf7ZcxgvwWKrYBe1LdqwJCzNheEONZW3H8YuX4cq/KQ3gcm5IgaTDzMh3Ta
Ol76frsOnp6lA5tISealJhFLNTIPtJlIk8bZ3/dSQhB72X89cn0nV8X0rX4WpMc172ge6c5aAxkY
zPSs6fI8twnHlM5OIQjK7w/J1tZyH/0+JfmSP+RdryWrAisVw8RqNWP8l9M7vNrNXXO2TSUtX/d+
30caDdWopgdVQ+eZ95tKYpxeDRNsRIFi3mJykqoXyfpKZedSqToWGHhe5c92/kZS8o9DUFrkehhY
HGkjjuj9SZFU7FQALRxNOmQv57uCSyLVN1UZvxANpfjVF0xQS+8Nr7ORYeBpj5k0kjtmDIGs6vMh
ghQfK56evJblmK4r1h4MzNV3+2FKyaonVcOAbhmRpP14bsYaj6rHs5kb72KnS/by5TxWowwSmrYg
vHxvR8GF6+yhWmNB6WECze8YMX+lX8L1htuVpL4JYpbZi0yHLcioM9e+7+z9lEMoJmFIYj/tzJ9B
5Zdf+i+dSrUACR3x38M9ISREAW4Dku4hNL7xfqA4IC2S1sRTfHDXwLjAEkTSz96inqCgE2zsVRvC
3DFTYMRJOSwAHc3luZhyvpnPkgK4sPzBNSds2oyACr6W4RqybHgR+2qCfXMaNhQf8ZwplZ9vxE5o
LKRz5iNkCTsKG8tzvOZblDf3gDoPczbKnW/Ho4D6hLyATwzm3Mto2oQgE9iTlBSLWFkH6UwURtrZ
nmL+6HAQct/AfhoImIPG4jfVvocQR3AXswk8ko8P987RwT3FJxIRKArFKcsbkt8NVXjB/eUSYD81
aYr587NZD3scgnXMasSHgeq76X5o2meVT8UZkIkIpZ/WqggAjTWAYZCXoAge3/U3UTVz5UwEnPh0
EtgOjFOPVvUXFWUYf5nTOAnTIPPvojNKtxgXeuWSQv9LnBDGYXhuc87CMtBC1L2/0Q+1b+ppnD7Q
UBwI1+L94iNiERdKShKnjyPPyULQ9CLkgaukDXK/RMPArJAym8SJYSJzZijWWaF2FZ+jOxjdpF5b
53r/DKxvDhDmdJjLtEG3wRLnPn/QBwB7oI4PgT486HYuTmvaB68jjgZPdWePooBqgxeXHM7jEfNK
D7URv604bIpb4ixI9y5m6/af4otyyZy9r/2J9VcWC/ILuG5NXcYGnXxqBcJvJuw2FoO1sElldaQC
I73A+9YWj8/3lSk3JQUeat1Efk6yT5ONAsCIhDhIEe8rRlIDLsyYQTc+8XvfRuW+xHvr/NyPpuUX
qbwt0jcoj2z37S4WG3wRvgnJROlFMQPWEJS/A0P7+xGRWcjEHGTOdDFaIvsCr1R6tqDlnM5heDFG
IwTk256CPaVHZCH3GdYnvwVE/nAIlde+fs4ADpH9oi5+HeFpWfhXf7AVXohYwCQWVJZNSQlEhdXj
5fKRLco/eVsKmz05EBp6iJP7Fnj7L/qitKCSGJhVL/MpyPKxdsiDC3BKIIeErBVnQegnGkw6goyk
lQ9Sn3xlY0M+g64HFSWaxKWrLm0Pmw9Qag5v5GEaTvI8HODGT5kzA/p5mDgQDf5JlrtHMjhn+Fx8
jxtj47gKIBGyPSwA3CcGI0zrfslx9xhSWlNjGpG89QF2cYBazLS99KG9fD5DuZxRV+yANsJ3YLl4
ryCKGHC0IBjd0w5MQCsc0TAkVwOSfDE2iD1kuyJHzkVAy27ojXRVngXntPVLaiHM9ipXcrUNRWzD
OAYWfjDuOb+XGs2vO3ziOo3x3k3eQRFgP+H9MGObWO74maIlDFJsvrA/2zxD6irDZcubv2jgWK5u
jBUMOElLE3a16Rk+orfmkBHRiwYh5LbisuKXehV9Blc1NHJsB4PhwD04HLgTKqKSYMm8hT2PIgTz
dJT4awUaCpAA96I/8P4AjffphbTkYAil0ooY6nzx3ME1skafrG8IK2swgSEEI8ULjzVMMYLymGHJ
xtIhaGnkEaNHpW+uNtWBVZsb66r0/v0ddgduO8LCfMWllmXHYuHGgFltKDh5F84HDl+NHeB/mC/6
Ct7RuM4482pA404F5pnL51994RFTSKf1QJyIYNiYOypMDUbgR/rtuLaXB5SiG+dwjyYkBnnWD65L
ESVqNwQaqE3QnsX3JCBqu5RgkzA5dnB0PpOApDeesGrEVUDtumHWAl/YNVGE0HARWUpJ5pU7Grpd
zu09fnT7PHZR/tgzsB8wkTad2IFGaPvHQ3NpytHCmPoMtLVBqTUHZ3l7Y+Oh+/MooVLtAE6DmKo4
QUPJNi31E7Y+YqoQqMJJg/HeH3yMx4JViKaYHWv0YeaiIHNoq/BrQ0mdS7P2PrPwPLpyuwkD2NrP
eQ/WlAo+KdcPAuZYu5zAsm7Zc91hkg+LDV9/FQd2wqKea5SuFI42BCRm2gZOUrMeGIS2B3ip1Lda
dGT8YFyyjgZVwuhh0lpzSAEfOVKwadxDzbhTuTge9su/aJUGmBJ9yFLNsp5A6mJ1io84CzMDYF6p
/4x6UJqLd+OOK74eXytZ36ifGc6o3wVt3dH+wXlVm2ZnzfjC/FRYtbhgzE00UT8xUMC0jys8PYnB
5zmHhIG9I7nskI/xlcKKI9F2uaC3fEbOBO5lAHVGtlY4gD7pAs0tJTzBMOoWZjNHyS7mivQ1PD7x
CU2vVoRVMQlvJ2pcjKYwVoqUT307psfKuWZ0gDXqV9qA1zjFAeBkQT8Vhni26ZIfDjvCPAIusF4Q
0qPJflvMKf/H/aD8tRVo3MZ2zoQ/Y36Fuz9NGtRQqK/+e1sBXCP6tvi/jGu4NoCgqAFMMu06Z21D
OxinbbOLyg2SMCJPzNov7mFLExThgIbMJ+xAztIzETvcKBBkIw8FmaGcMFO4x0v5PuudVSFPXzpu
rM03Lg6a9teQ/XkPR4TvoIb1VB3XiL9yGzLVMh1AOcX4rEBBnfmR4SqsZ2wR8LsdH0Fu9ZyxbxA5
xzR7GBdjOU3NM9ay1kZyDtn755ETXXZfYaNAMuRz2PaUb6pvPAO1mzYIFB+7FkOI1zxS5noW3CG9
gxUhcARjhfteQ32ZI1KsWcRsD74jezOZNrnh4fehwRVF8ORMHOhnBCUhviQ74enZaOOGSZ35DP7l
3rNCfq4fA+b7iPt6bVk08FU+nggLEKRhlYmvhO11KNmqEHcv1PT42FShA3vjh+WKX9UPswhucE1C
PoabhhByw2SSqeTvzOZx/nLfv+hVddXHZY7qtSM6i6Q9CdtrbDip5rTHtJRCgHnsLvkWdm6IE9nt
vcK9U3DlsIc/OjvUOBDrQfZTYrjgt5Y+jnbjtzJCQA0thmCji60kkijgGIgL6CAw80Ns1v3YJ7Ba
KE/cVljoUVcJyyVXwYEaL9Z2B0mp/pRY3K+6M+l34gc/bUZC4wEHIENnuBGdYFp9DWCk3RpWE/E7
VGFkwsz0X4Af/RcRFhQJ81f4vCDQfbEofpBskdGd/7NlHDtRX/H6vCPmMC94kgylqLCHCMthGRfn
1woCFeXT3jyx1EDE0H85CzwB2UKMX2lGYamAjQBSA5/xdwwmaNyHf+gIcMx7mYaiEm7W/S/MHjwW
AeEZMb1+weCz/T8CIzYIUBChLF3aVQmUR2QeqwycVrZSqiCg254CiX7UxWEXBksNzUIiviRi+Af/
IJ9Idx/9vDwjGJEZLxHSDkwHPPEhUzGZBn7T/1v4lQUcG/sKpxzTbGGbDb+OfhngSYD3Lr+JTZXp
N1kWufAX7A7NT3ah8kV0lt24ltIQ7t5GAJjVoVtA3QQi2sGlRnSPOeA6sadQbWHXnTilAXPpm/o1
3rIFDgz7bJpP1YCOGhS0udxPSHMwy5ycOt/8UiEmkqxOWKLfU5PN8c4BJ/ebW/zX+EaDVBf6rpqL
TCz5i5gxPjlLmwNJZRstNQjLE+xBjsr6HcQnyi7cPIt6V4bsfZRm8opt81P7+FNXYE3/Y+m+lhNJ
ljAAPxERGOFuMY33Eki6IQAJ74V/+vPV7ImY0Wo1CJqmuyrzd4nYKXMpt/PvPsaiBIPCvUe8Ucm0
VD/haDihOgqnVCHbgeEWnNIW+0QUt6NxebZ1/ssvoGg6AowSE2cHS4L4wrKbDWfOXBuI4XWe7VAV
L9o3Yu3KvpYvGPji56Gmpj7pPpAJucoergbtCxHJkvz8YyLaQ4kDWAvsKYEXRYHHi4rZfXM3RDQA
GNuUxYqGbIHB9RmEDhnfe+SrmAakIpmm++40D1u8lyM7E9QyPJRmqWZ7jg3OtmFB6GHoTDiaIIY+
1iAs/6qpl5rfo52AH2ILH06ykr8WhulBrHqvW5kXpIA1Jz892Dfv9XAYnyyihSGZjPNkvDIPjzfJ
QVFRke1JrMMh5zvhqvz+DNdnsg687HhDTmnnWT8Btyu3KHEt0Ca0yC9e0bflrS7GI/F++jeZxWSH
mMB4FUvQCasHr+3nMFHKR4Kjw5Qfd+ujeZrEZT5RD6d8JsQX4zoBDMUe7TB1ZcCXZJ+VQZUv58i4
FZfnuLVv3qJ05xUdhofJNAE71Vn/69xl3Qfp5z4iR9P8PwoSpjSIwDiu8Gsr8f//vwxSpZfjDIA+
TEjdEjnxhE7FVdVKJZRSS4eG/XrhBR7vY2wJo1vLkCh7ZxUX7a8bFXBnug2Eq+/u+xvK25ys+ud3
v1pc1BmvUbWm4hQou3KFcc3opeJDTHER+78ubFrn0a4CynZfPvTHgequH4pbUrHRosDRTttf2H3r
4Gif/g06OBKSTYWihje3j5Yzq7DDuf9KSm+lbxEGaBmZFL+KmJz6uMzKAvDwkGY7gopDWgp8si/E
4aK++/XkcITxD2EMbVN2X5rtG+ts4dmhU2gvKtn2JUshVYYfLYsq/uJ1tqBvrab7Osl7YYZ+78aV
vO0tr/Q80XsU79FflLsUtw20c+3mHQjhQcrp7NveI6f24PCBTvZWMcsVG4y3YIhNKf/pvmvz92JX
9csROZOmnTKtDKOsct357K6tXXkfJT/2kZYiJDBPry00zvQXm1na9II84mSgQukx1Uhqzj7s5BCQ
E/RDFdtBD7oITkUnystjfzWgTpXisiWNPui+ye92lUX9Qv5WXQ9yX4uyw+2F3wm/ucImJKp2QeG0
K7kC4VL6q+Ad7dzajd6iHliwNZ94MQV6V3tnUDGGYBBgUw6EVUMRQGZQnIYPjqzmwxMUTh+74qs6
rv07PXIKupvWrQD/QNyvKrka+HG0aOVqOVkc8JtdoRsrblem7CJ/z6MYRV26mKCAJnk5N5ZGspZS
sGlkinMoA1zFj+aW8r8pHqtxjUkx3d83boQrObHUhTcGe+M3AuyyLN0KGvnCMoLAQgcjOhriuq9x
M9GfSa2OuXhWFQ28wS+1Xygwxc2lmnsnjyqqcz3Pv2coXBqUdsrldUR9saj/PhrkSN1DRcBwL93Y
lw76BACSMY+lZ+sYAWlOdeVcwItlPAxBHXU8hDbjAXFyx1cuSolXiEridNQo6CUlbnUZXiiyiyEY
6a381083ne9nm/o63YS/T5JDc2cg7OXtuzWDzSIVfectbLbEvAtNfmwJL+SSqUNqIB0QhbvLyqcJ
oagvo78P0JkbD3Bl6S6lG0Cbcno6zY78DlHp71QVRvQFJstDU9Kf3xZNYPkVl71AvQst64YODKBe
8+rJeqZ+bkrsQaUW911aGKEA87BDxOy+KDdcnXf9dMFYWVftVf/0D/SRYqKGmT510jZphNPGP5DE
FOjOrTzTvWF1DsdFafkonz4e0M7dL7zT5LoKjNPcO3WgK6AmR6AfCwqL/ZRqspLtqweCmEm2AgRm
XUz5NiXyvJYvZmr76eLjNiKd2LXMbDGIr7QcAHum69IjCFRlgFtRwhSZR7gR3Z4UvlIfLDF8HLhc
C1zB4D/3sG+Ulr58xdrwPjKhogv1UDofKy68ppDs7r4h5iEIOoczoRdRrEW3RGhQcGmW45/xKF3/
UvA6kafiV7Yy4u3eRol94wINOte2xoUn6gnztdEwJJQfqcqrTYnbzJbDX/cL4L8GMq3eGiIXAYUO
eQS8/DiIMvgyRrAW8MZwERvs5x7t7ypW5Zwhg2EBPDeMav3JFI7lOERVb2kZ9m4uVePTqm8l/63c
GuFcBMNIhTKiAz7tnFqWfP0mE+FzUbslyzFdocyoOh/EHg2RLi6OoX73VVkq5QqjEkpYaRjG5mwM
8m7cb9X0sZIBR6xEDRWT6vm1RGvCkn3JPBeXgx0UvKwsR8Ae3xWtYcJBKWHlAdR+ojeEJnfR7igP
qccAMeSxvGN8Eb77L1AgWVwcK0VHvWgM6junSrIuVtB2CnUMT4rwOfRz9fRf1XWL/v0Mzp4XWJqA
Mj6PJyRUljaTqwNY1zKVq9wi9OKxhv9BqchSKge3BCEkdTqU9FU9fyXdsdR/YBt6hjDfhmSZN4BK
jsEnPb1/iAx6QwRTtdrLN2H3BUoa08gSdEdn2vU694+L2QNaKq2F5s/NOSWpqjxbm7JpOOBu4WTR
XiclcSFderZ35U0582tmrih5j/YFQMv0cx5ot6hV4LaP0Z7TbiS4IuDff/8o6Vsn/vHfIQRU/FWl
7A44+jJeWtuxiJrCKrb5/qscHB9FLka6fDTikWQn9ID4hzxNGS1ZiYajLPXj5IB25fvHX4Ve5Vte
Y3QbpMg78nQIa167yu4bZrHyKNc3CVvPKxhVxiflzTgbftv04nz5kamo5L2edtFBxZ+Vo+THOy21
wKyGXi1vpKnMHY65XID202oNDfKhuujxNlN0JTkJzRCRKGPZQLAbECX4SzLMWWtYZiVDjPNZKTjg
ap6GIoVtahlC5VkBLgnSRwAv7dXi1w6RsLsey4d1Y38exPf9rOipR0/uWZIH9dJg5c+eys9lzYum
xpHJFCGS2dyQbTe96+XS7Ye4aqoy0xjAsQp3o9cOzcSxvD1Ud7kyG+SuKtTmhho/BRdkyJfUkB/E
NYDrSqtHXXnyjEslqK0uYS+kAndEsVPl7sND7KTFtoZ3ufXrXBZ3UZ21EFmXKySoghgtJ5Jcd+6e
S/2tvoixiLZFdG42NUSmHIVDriRuOPa5P5WyuTClgyD/fBS/UlxuW9mncPaiQkjee9C9x8105rew
ph252VcV4PlHun9fl93B969HnkOlclSc6dJS3RyW5Wv3uRytmnES8/yHyirfsmGnWotK5gcRthtX
X/2VSsAgietXrrmo5FzSNu19cRbv5konOrzK/U7zsl4XQUbF076I8Gr7j7vd0asKrtKwBvHaqnk7
y520zJkAzixaPnxeo/T3ubx0Y/feCpdnAdn++RcRV0fXzxFeM8jvKdH1upXRfXYu/31ezoXZPcr2
LvD1wijrS7yTn8zCoppqWFMqB+XYor6oC+iq2D6vpVWdtnX8RXB0MGdVMARBkk9jarNQbfnpr9Sv
KBcrmCD765Lqqx6QP/SLytRQIOdUYtSeActI0zm9dcUFmK8Bp3gz4uM380W0Nzihr8IWtp9muqpK
50DpaSwr/+/gr7VWcBmmaHEOKEwNBvr8/QuL9L9eQJ3pmDYbx7uqW3osAVODFcJc1ls15iFBXEo2
MD2hoP5abIT1V5U4tURl9W9AiLe6n8ZIUNyx3kfhrTY7V31CXGsuJFXR28+ile0/7D4umpmircrs
MI7W00yNgDhDawy2wJcWx+/CF8Pn1hbndqwur9FGeb2rKOiRePZr9Hs7W3YBxAeJdn5yLOc/lsP8
h3rd6DigRiH/ja8xxKKwLZjAUHj+XPKllfN0Ldoagao22EpKl16QXFvJdeKRG6t8QC91kgZ7d+MD
V4P+8C16bUsGbPEiDNejfDHVFkng1W0kDHU6Flroh5ZmIa1/GfFXUuwGCs7YhipbXyRRzRM7S2Hn
n1JfEseamqPTcoEwp1AeS97UlslaCj+y4Zadn+JyoLQkzQ4n3r46NWckVJuhvFx8xM7Fs2vuUrX0
4Dq71K0ZQ6NyNWPyJP31Z5la1nIReKej3Vmxr3sJVSlJmVr/MmJOM12q+nsZKZEqqaktRp7QQnhb
JMrbmG6V6fmLRNj0X+kggcdzUcdbgbXjoXrpOegnJ6nId1y62u0koYy5tn0t7JSgkRyhmdL9K/6H
CtXQG4Ymnt6T5iCUeafCd1DnCF2TFR1MkKE8zMRwxaEy3bV1jvrcTo7+jrl5XHmrPwNBkmzvZxB6
A6rSNXPkYwVTUUq59h0GwpdcFb9QRG25lHiQNFjNZOtaeBZOU1nRwVNd4KGWv4ToWTexZJdZ7mNZ
MWymnWkL9vgR5lfYNcy/mG5GBz7rK6f1zx/shTBqN49FZ3wTyK9yKCuX9c0kf+nCJ8jqDEQqke/M
doXE4K21eRZTpGz8Iu1zFKgjRWkp1pzzj5YSNRwpYkQo+mjcnzukL9iEQ87WHrpHxyk+uBhreksc
O36BCq6U7KdqZLRVuHB0nO1n1/qhvNbvhxfLVx13eFgscgrq+Sbpa5U37BOy8YRG4ORwM88iuRZv
yy161pPGgpSAWuvaI7pF2Q6g4llPdcKbybSkNYNw3IktihmfSR7gEUCdbS0RMPqsZ5DLSCe2VeiQ
sDFjkOn8B8r8lR8RgQq1gy70rxzv3fKAKGIbhdUGRIGM5o1G3/hUI/K2wZrk0Kd8mGf+6Swfn6d5
psfXXs99JCvCyuEzYYJHarZomyRMG5btYGI2w8D1eY0HwU5sAO5xZexrq3a8bopWxxv9/ENSOtJV
m7y1tTOCzHlqxppvi8Lr69W5RcSRFfnIwziJULK3g0Hd62m81msmd7+0bObBaG8VRz05TFI+1dUE
0aDVoZuDANB6DIcBKcNpEkEO+YBTnbwM6sKz7gGBu/xIS6l0QeDHvvOD/We6dOMHeIdDJQb33q7h
s2y4TNfFfPdvevXB/tWv9X/u4vu5+M9n/OiupmhVVGV64BIzpqCZaS3mzPjHUvbyLx9gM8+1RB/4
IEF5/85WOLHHT4HW6cLPduPTjfeGD5kKBq5EmfKukW8id8sPE1I4lFu5fqZ9pen62H8oJX43g1X0
NrqYeTra95TJPaGPnXvn0Xq+5xrj6a4jmSJ66qJ7/gKFy0I7K8/CrpRsHCIpupXNzDYWZRpqJx7E
4iq68m+0hDGVDszjhWV5Pn8bvY2eDfwfZpmY8WP+bJxF8VWzX/Mx2jbmZk4uCvm0S5/kJV+7Vrct
HLQdsvUzn+dr47b6uZhrrwk7p8veupdsHD9iXdgp2W+uML9P81/jQ2l+/Dh+3Ku5cfF5KeTaqa/l
Bzb359F5dS0IlT/rcd9NB9xvm3jHuNfP/rj3OXG9NUDUSLLZPC7infIsVn2cy4ELzv/k+pjrabbG
AIq/DDy2gMFpupbqSkxmEpNcg7+1I3TS1zJrGPndX3UxQpWnSyR3ovtKsSjWxDgHCtMAkAFp5G+2
tq1sBsqhio6m5W2nu4mwPmhV3djx71hkPMdulCnH3vOlXN9klZrkDFR7LMKvf8XesaWVa9W/lS9y
fmrHLCY1XQpjbeJ9T9DPyU9fthRwoxzkv0MnYHF8dCx9i87bubiHnwCxq9ub0Y7uUGMCZD/IHowt
SptzJERsdRwANfdKMr/nXVVMIOB736VdYQtRz3Ucp19BkQYa+BLd31x4EpRyH5fPtCUaEqgrfRZz
rcsnk5shfeuaO9isPo2beVCVZCvVeS1KRzinvND55RNamzjVQgBXWJxe3vF1EmR8h0ULOL1px4Di
c6is5SaZqARpWCoM0qTM2kXnLwEParsIvo+lkuZBz8GBoRSs5RI10T9R/hP6umnr+uRz1PcyCL53
c/b0j6yV08Ia50su3mbumlPZIsttaQqXV3gW3+pgbpE0se5r5jGPyG/sazkFnLkvpkgD7wmZP4Vo
1MDMfI4qRzS10tKQLa1E+czZ8qztkjCcbuprqwJN80qViFQVM30qg9Xo0XFlbpuJE+XvpxWc9uEr
00+ybuWiFI1ELtoSPjOnVFzsxf3HuvdsmKxakPPXOk17yw/r3J+aACa8mRybL0dlSxks2g4jjAxX
CMyySrnSBaxZIE21dM5hNrZ1CLcpc0wOFFfvlAhdnGE/P4vbQfh7RGTOr0Pa65VJzdBtMsZjLfEp
ZXTO8kQ1rakmZm/C5nOUnbPnMP9vVNLt/dref/31RCfVIZwN0qH6qZ0sv2oOjQIoBRNcyKwnsLT3
LxpxAPgJXcaTset/QwRW1Vst0QRY+dgObWr4vtz6SaIpqcDk4dbz13OoUE4a0K1WNoCUXCmFPPGa
fP1RfnpvaxwbO2ok4qru20d8cugDvsCS+06KWWcbBbg8zGfSZHvMnSQ/Wd+/Mykpc8Lf/bu3Gp2b
/zCpTftYi5dvpUcJ94PyM97eVtk5DTMVB9vev8NwScL279t325ODDu9HVDztKJEBlXAiujRXfRLy
YYIMztF9hUfEiLSI4mqslMGJQhrSDH+3jDLoqRuwDhBBaq504s/gonJUAkuhEfv3wN0cawpYEBr8
R/oL9mByJTtFJtmC6U03E8JjJDXm/TC0MRv5ys4ZXd4PbZNLSO9vjkt1xgWrHnM7PScbRtPwjETM
/dhnskzQdwKDZB2AxBYFn/uhxqRSG1/QFgFioYAH+KIbJ9TZVIFYndoRYwTNq1GnxsuJ5nTVCKqT
u4zpRfX4k40uP6f+/ufVFLbS3tBXqSMhzz7pPGBD3kmJmQh0aTsPU0EFIjnbh8nYxYt4bGeGzwBu
/sTLQet14EBIoZ9OVDJpt0uBJLh4mnj7Fpf3/OzQDg69P5owIuvuNxvrBJeg3yTV6aPAatgngaSe
RVhQJ+jmqlcTt82TqhJXyhaYHIGjYBmMtmRVQ6z9stZpkWVIk5ZSx6+rkEtbdETgGxaQXqsP45vi
mWAsOtXjv2/lHc1e8BbyK0Ha5fOVczWQ4ij4l4MNMynmRy91JgNk4/zQWGMPUCvA1NJNCncYaF31
g1s13s2IZS3ljezS1h6rfzaQ/uHiUedqiq0cwFHIfa0+LqNY+6Gd8Hrj2up7GS3KAdTffZBqwEvF
DtRjuIxntKsZvDJ4kYn0sr09Tgqj8hkM12Npu71VcwQ1KHePz0ICNNlJwSlDf5Utp0GCj956+Iw2
t8IoXZeIXPladVfvpyascvV+PBX9Q7a3MWExVdzvSrdyYn6jK2p/WYrKj/mhmW+RskTPWWaQ7BC7
DFjO38edxXtz5SUfxUxnVUv3Dk3u3IqjyNqcv++RzIy6p4HbDM78rJqsQIFMgU/MhqAk2tDTR3i7
sb5ObACsL/u/wmz8A6ssinHNt4Mp0HbLtrr5feSigO//Hqeh5wxEwpYH1dbMdJsvhaYVoPtuLmYl
QLnhKTatq7uoYYRwKR8varKc0wpwqkFYrxW/0Jgyef50L1gnPa0GGEza8BLj6hMkU9ixS3gXBn+0
z0jB1hakcAx/4iU5M43HMDH3qWgn+6f37L5yLcXE9r2/hgnaJfp2J9IP8wJxhSYWL5Nj6n27K21N
kS+t3rOVbGUL7RRrkShtvJfJ1gJQj6fC++gnr7VHlsAmJCzoIl/y4Um5K5CFbJnlcPtX3I6cLzmF
z9KmIklgP0WpZKR5v/NOMkdqzyXCb/gicT84zKwuvuDnt4Nh9EiZxW+mGfuGndzm0pvnmcGYPlE1
O1snKlCU+XqYS5Xv0TWSa5BuvXUEVKoCh6tmurd9auD/PmfX2V7iYUQTZEvprSchl+DVd9W/v70b
Tpb8CVaos7uwCTBa6RFr7h2tb+5d0nc183OpkigVtcr+SGmwZqShUqAD+eVQicO9cPOWzJisw6cz
JYMEnl/j6PmFEjqsy+GaWHzkahDx+gqkagGXmPN4D6EySUtAvrHrZUfWiNaqZ4upLhq5icQxsTnv
OWLA+Z0VDgdoiNoHuAU/EbO+/NJhMzwCfrPVV+3ffvibGtHW1k5trj5r3sWbka+GBVl2Me4hwMDO
mLbOZ4UBtafrrmkdVXPJrg+Mj0InQK1h2xMVLMudI3NX5yqPcsH8e/3F5o27oP3pm8GrPZpW0Zjh
g7vf3BSpQ30XeDYUxgg6ijW8Tbu3OHAj8F8gpkuiCEzKl4ldr7+7+rNFNfy3iETw6+l1/IvG4+ft
95FCUJGQxG1pLwNEiqmmiQUX4dNqMIOZ2UBjOREKxcfADEve6jLcIyxMt1Huh9ImkKLKKN7OgeNX
XrfZlN4ZIsmNu9k4dWKaecieQcCCc3O6kQupwIPJOFohfksATrpoXp+Pv2Tt/m1Zf3KN/jsJl0Th
Wll/ygQLGmjAQ/8wUYPXVhNC0Eh5dFMC8vEtShSzCUatt3spFUKoPlV+LGkVpdxZIxWpgM0JzDzK
z7fGJaIYG6t16yRkvIGWwwoF2r4Rfwb/k6r0vAyKFbsubT9XyWny9hfxTKqL2AkpJSakNTjRhQya
JiGGjLGyjcrUSEGbuAtylV1zOQuW6fXnOlZ5+lW6wHPIecp//mnt6EFpgwkR2EwTtnVALT8M6iM9
WyTDEDAjomq7fSXXCgUZiyDlWhjE/njHv3iWXT/Ovn1+zwRvDute31GQSDsm12EmU6CpoVYahhIM
u0W6hFdWvXCkJkMZE8iP4bZLLATCObH5JkXjDoiPxBvbqCfHbvqvdLz956JCBj+DHAk7KRPLuBL/
ClXinJYe5nXZT7IKggw//L95A6+a7RS5vDNt5j4JOnrV54QmJP/p9zCJAgSJgtwdoqDdYC6N3OTC
AIEWGppEoLyinRaYpQbJzoiH7nOjxJc1ORF0h4t2nJLlMH+rrLKlw6ExxtdksgHertF3mhm3UWra
Vcw9co3sJqIKlcacS0rjdFC30PzluermFErPdZ0oGiREymiI7+Uk3DqEjcGiIFEayvGvtif3jWWn
cntULq9+TjO4Lp7/zQNwf7npjCOg8UzZoUStiUXo/MswuTs8jNq/Md9dJZlvBahVaYYPbZ/KphpE
gUqdR+1U93vLDoNFMno18m0xCx9Emm/dPG0fgHDVuo0CWJx2uCX591YAI1mTyQj+j9xAlAZnhHt8
18MKdk6PoG97fqSn6hhYGiPq1+ktyDaIDuGeXcgndjvZXa1LmSaq4Q3AbsWsjNPFS+PS4L2g8TSG
pGZklBmmp9a1su/EpnBwB3ZuWKTh8JnmKV8wCMbdYthxtK8KxZEjuWqhDmyclwZNSPhLhN5dtFL9
RevSsLGsWn4WiMhFC/gN9Oao10fgzgLSDjMHVaMgFEZuxppMzJYhD62HFf5Rf/T/grl/XI133gYb
/i237al0p1xprqBALJXSXFopTVfdv2aFLFHeCZtJt/KtpPnKm0LgELy05z2ZjtvcNW/jMtbg0Hzr
5DqxVq6TEPfd3jTF1zRN7F68nyeXYXqe8VrDdH3Zl+S16u4nayaw+dssLXSgs8IOB9NbUSETkxqR
LtvWH9qoWZ7PVqXaTn4ujWRSE+2rbwRitS3PmvltzUd9Xz2yVy5sfMeGUiXdz7Z9Eom2nex+qsVr
S0+T8JY2zSWWDsE5MJtAReXZLsNdMweTJeGp2VczpYs+t/dq41+k416V31BBHeyy9JYvXDWHvdi3
c9hf/FLtKEKPKOGYoPdAg29+5SEonhiM2ZYu02wbuC+Bvr/7dIRYgbwSd/G7vfHAyxWw3dwaK1Mb
PpRfLZO13OvpxnZwdgG2slOpc55VVIKgFtrt0vgrQOa8LTQn0+wlJAUIkgqz14kPoO4ormMueDHC
pYxs/5YQ4PKm/1xDfEyUl+5aoCSy/dK0UHam4Mcj9DYZrJsPWe2XFO7jkt/Wk/aYc3c9lA1KxFcq
IdyD6/81esQpChim5IveCRsL6Bsbmfd+G60qif56CvNfhHSH6h+iJ9hf2L7cPZ4WuNRZzkJ/uflW
jwjSAMOPLqNsP92nP7hME6PXyBCNqZSRlkyS6aGH8RWE4jX/HRFKhpTLDXv6NkRdCRLrPCAEyd7T
MCRO2F1R1063NmQSlGuaUT6+i9fkK03K67B2BfmFdJ/UZww0SzbNIY3l+IejhDjWScqPd8hr3iVC
9zfAoSUw+PkfNYl4k5DYsanefo5f69m5c/32pvLRuWv6QdPzilOyl9Rkdw6DFl2/6rnf8537/Dr3
LZdlaN0uTR5Eoo7hbgIpJqIMNumkqGgLe4ei7XPXfkGNOHu1bpbi+HynEjg3bYzXyYm3XJd5kmD6
IJSi99z0BXReJ3as7RfL8BDTAMrQaBoIpjo0tSYnNMZoilvYNcUxUjRoLTKFaPllNyNpTeOnxiFQ
gYbF3nQNvaK9TRht0OcR8naXX7Y+XEXoQRkICMKFEXEMqbaTJSFKEgzshfK+gWcE3VvRkyXnnsSS
6PA6+aPQNJJjXd6NjI1jnj3eqvtFPSWWtQ71uRFumvJ7q4KBxqSZKMi+CX542u+VimuwV12u+ul5
3kyIz2WeGFYCdXROmJxYAd+mNyYelv4otWMcsIRlKy7i9PQtN7i/asF5kGiudqCjQeyvftpV6FJX
JKnn+vqMlOY4LPrMx623c/RK8RqUn7uS4QAMhecrpXUxdpQZZOcvng68RWWNrZle4oGdtP1PlrsZ
dHAaAvL9iYfZgmS9xcSn+Z7ba/HmKTp8urFUOX6OTPhAJ4OI7MfqxO3P2xzkhOLhYs3buvg75OFq
o7clf+R8Yi2Wf+Wdg8/qTkqre4ludmP4o/aH9WRuqtKnz0cFejuXjTImBSCgsK8RgwcJG9WCLMiU
gaoqSLEyL5irSKOr2XScwF4tIpwjL8D95yYU24ZurPQzwekt32roMlC/HQiaGHADKNJmKRMRAiYJ
SRvLo13npOV3W4c01Nvg2EmVspTrKqH17N5SCyUnl66izTWHQCOidD0JuwCDvMwtYOz9NFty/0Op
pRpb/oA9sBaoxV2073oVlRZj/d54ybKHBGlo8P6M6aN4WvY/pAMLjE43o6YgkdoUsPIbkyWk6Y7n
a6FkBkmFizW7qKTUocrMvfnZIZ4EpPQlgsuLel7K8aWVnHj6XHzUDtBbsiet7a86U+3hsP35e1m6
/nr3NimoPsaLqbiU85Aq79cNRZSfbRy25eyIoiDBSSTJ5TsHSIPuByGPOq+QdJQP0aTiFvABH57B
KYIoaWO23THI6kE3rmORhVHffpHJpNDRvfzo+fHHzhsuwlgOflZ0ceaNw4OXLozgplYrOMf6AK0R
tSyUcMmEmUI3z1/Nv3YIviXf0l0kRnIubCk5vXzx+SvS5BYkuLd3Z8HDneCrQAwhfZw/X5khx59O
jhiJu5Dv5ngpH1Ima0dj92E/zXQoXC3AvsUjB9mpDAAKwp0/U18eP57WZ/Maa3pCSEzoit6Glq+J
BQ3qvIq3zueSReOS/tUPWLysQ6q79detdgM6ioUKOCKcC+n1mtFKZwe+oLaCm0gJDW2sgtVvM9GV
4aETHM/L84YFHDYusGDD4wjjfpTU6D57hxICE8Y8kCECRzdgR7BEW4uXcqeXZSHcVlMXloMNK6IF
Lw9PKO1vFovWpRlLuqzH8+2P3FgXQEtxyANq460Av5K/vqOcyTcoeEbh6vgXxkricusYNrb3gPw0
3Xi8L8Tx3AY+tPPgPLh13bH2+HPHaITetXXtS5ippqebbwqI71xt/GW3Hn89TOLihExPA4zWSenw
BpzIfu/O9K3TcN6s78/MP58dB5WFnJD1L5x1oHPfZaMlDXJq7152u63F+fh2nz0n2eDX8s8Wa5OE
nQ4fia0LI21uNChBDfYPFEcwZuo2JJ/l/ufaN41EwMPyx9a6DprKcU9fMO4BPP03fCyfvpDbT3wC
6258uOkn5578tY1suzyq9g5tj5vdqdf4mBj9ynP3l3xj0FjAO19BnLbIlcy1FZJ7SYUxwlvCDZtC
urY81Xdg/XxvsZ1lCOBSPaNPcofKUaj4Jhh2tlY2FlJcwr2aJjeYXZbt2xtXlApUDngyaC95/PiE
mkdDRi+RVTT3KofrfFt94PhjxcsftSTtX2Y9XLEJUIMIvH31F896yHMduZte042xl+Jc6lvSksX3
g24l1l8P7h/P9hWIf9CV3IdHEUqrRqp06zCctC2A0r9v9G7h3W/62dmhn2pK3UHnWRx+sw13/d1i
QRs3TU0t4ko9SlmO1hAPlQsQqMLxD1yw0Ots6io/1RDvkIc4IBt4R0kGzXr8K65uox1cxk/SI4/8
72oTJC8HlPsDFjPKmcUtO5Vpop/8yE2WpPLdm9b0qenVY93ebS62eWDMg5QZOT/bDGNELcvwo+yn
oAqXi7ia3Vx1o8Zxs62dYZh/cfvjMrOOgLQkIVFKuJRcey4lF4mvLh73Ijzb10tTAPW7AeJdcxJ6
YxlgBoyZwd0jYYMZHQdWT3/ceLnhivPgI/N7TpWt2aoW64x9OPZv/UqaGuLWd+O+FWVQqGJkz9hG
nPKgAXZVaey1jgxBNvif44/ZlcDvfPnt92xJftbzPvZuopGZuKnEukBJ3BHX4fldkWVhXfTPTcsN
XAQPzUgIHBHEPTvi7BVFM1d9oAUtRfgmy/fM5b59T32+ZH0LuqdWDkvVY7ZW1YV9iTCOs7ewVLFu
S8lv/uPFHO25mlvNnNQ1WYVMhG+x81k9GeJQg0mO8xn/PuRLiFvUma8cyNtLKQ72MhFMCIr+k8VX
B7RHdtCeFuhEDlNkN+m8vVn5btWI6yBE9BaMeevkyc+ehs4UN2agBLVq4XgvPu6Au9J/iZ93EdWp
0M3vGoHBv4TCZtt8fC4m+YESDwM2SczyTY5VFPJThz5Roggkd9R408vnPz7T+v3USs0PSl2847OY
7aiWnMRn70Rh4DZ9K1wpag/iLWHuxZdveMxc+j57QwG25YVGNOTVFt/knik6HkzYhpgXL3xYnf1b
Yftmi0chr+zL69J2UTQUL52RB2rOSfFm533PD/O/SbI6VdKmdIYjnaTYYloLR+qjY2kn+I4e4DdW
yoyLh3EpgaIGlmIZuKDWpbMxBTp+PBMc4PvxuyOqb2SHr+G5/xiCnvf2s6Evt1fxTkw73/xkXSXd
ULdyeU9i1KyJ8Cc7NDROWvO5zypJLw8lkYREvcKQfClejqINiw/93fSPXfU7SychwhZDrbD4d04S
v1dM6qX4pt75fHhfjIdpz7oU3A3j/XX+VrPFtZC2atmRcTM0N7PT192wV1C2LQ6LZQm2+w1upM/T
N+K0TcUJeyWjDEOBZD1n1QnNiDeGXzKtH6wqCEWvOz/NQ6FrlwiO1dWcP2vxLJzIDr9y3GhurQ7p
j6vryHLZ341iP7Gvo/gxesPCsfXAO3XO35f+2W0dkg4Lx+/rwAb7SwlBsdfZ1k3V8yncpwmFFRYX
1Mf5/vWH6JTrtghnIi4ZIAdgKjr6S678Ny7dE+GTC5/+ongV3EkyyFnyL98+y3IYrGX4eNhUrPEw
kTAcedydJBuWzfxYHGeAZMV8pirWhNgAWEVigsp2dX7egRmWqs+xjNQ/46yqYmpspyotG8kryRQZ
wpHAhZfQDxjKeLfDr2cPYW8WK0FfkN/h2S2eC9Y964A0gnMqwGumol1m4183jLvuIrHy3zfUNF72
wZOnXzSYueQuocvBuTnl3xoFR0fC4A6Dxa6bgFnLkSX1pj76V1zB7iyvuZ6eMrcMPbBv9GTWaqCs
o7W3K4X0IW8wG4KkfJgx4GnOnz43y8j9aRIGyn1MlWaASwj+9S1m3v19x0ACGEzpsDYYzIvg7xFa
LXIB5JUXpIn1Vt3qiUXpxDBGHmq998NVKMh04LYNTfDEGd3WHt1ULaQEP8yOCWvbUjCEtCYeztnN
r6dpBlSg5h6X4oaGEE6Ny56ZnCs/uM69kswYq5RF7Pb17L06qU6cseI5tyNZl62zssyQBaAuRg/f
K9VNCGDVUZvCbZ/CkO9z7RcgmruaNU4fdps55OvcGb3DV5WbTcrrt48QoO8sjr9TnezgNXj7Pn4+
Zi6MJHjIUuhxsE974uR8Z+50zi5X5WPJxxpv/1tCi7IY4gRRoqnixRON9NTJdORW6qQz3ltbopfR
WgP8a+135VGSJI3gkvQA5Bweym+9f2I1EDXzkwsiFimG6cv+5tlTybferEGR9hcbE1BESIsNzqoT
pZriF5S1r1AiNUQ1KUmzVbGEsEK5cilLhyAGzX0mdKNPmEf0R1WWHyzlOS36CkabmEbKdqpY0zD/
arauoCq2n5GKi2Y+24XLbGcXt6Rk1g95MIkw3yZsfl0MOIEUu8q2ro3TRtiQNZbZzvr9OrRXo7lj
s1Vbabruonrm6+7b0IT1Dk3K8uf5ve1sfq/rUp7gc9lBQp4SDRs9EaaITr6LhoIrVlTiqXwCZiT/
QQb7uZJmPCLE174H4a+m+NqLl5UFYe5LcHW2ub4ZTXrCE/loaCf0I530SMlxmZoDHgG6VmHYdGOF
lhulGqdf4TiLsnLvMZW0+HvKlfN/A9ax5cBE51//LKt120mMbtNXA98dQAHYjmVC8KQxxdVN1Vhy
5cj+FZkxq7Ydq5nawTd6mNya2/dld93dG3DWXL7v+tJwa+Jg4E7UALqQRy33yx+loNAK7gMJr+4X
QToGg8V/NRPGjWyqPou8ZMwAZFNYN179VC8ux6Zo/hmOkTh+cMyXjC3Ot7Nt4CgTRazSPR5Ki4/z
VP5xW/T5xVOJzFuLgi/QpK+nV0N4OFG+UIfxbjpePNzrSYOu+4/ecrS5F8If2YuG/j6Lu8+YeaPN
zdlo1WgTq9AJ7z4UtXDvVrrKjb7sCCp1hnfBTI6Q4y8vr8qxXLTuMNXfP8yC0rCUbI8NQ4v8d1W+
frMamlA8oNtH4hELZBa1+Id3nGr864DkTH5vZ6JwVdF++2J7CjMyhBCp7kVqD02HBn9yGNbFFWF8
NP0/SsXQN/1DOv7yAfKg7F0LJ2I50aTlG3Ktru3HqpQJdASPopeSJJjpLpmm/+Z/5nYHttSbzylR
l+UsYPxWv6iDeufGoiUhv3aN1orAXqrFM5cKUmnkcro/Fj/JgNS+NM6NXC3TRR+8nqWzzZ0Bpz1u
Zmr/I+m+ltNIojAAPxFV5HArZshZMgo3lACJnDNPv19ra71ery0jmJnuPuc/f0hhlqo5OtsaNn8v
aAGA14U2ODq8WMZRSNlH2jWGu3y5uKKu/UzhcWiLGph3LwqTLrXRoc1ipS7eWzar3mKPatQc9SDA
gUdBi7n7R8QVOgMCmSt6yubbAQE9PQ0VyLjNmkmooeNM9q7rmpOQbSG5kj8JZGmkkOycZemGmPlc
Jy8CBvDPbOmxsUgKtUwNukSis9eg7Bo20EJt0yj+FHnDU7OPKrd2xiLJNLMqjElmwQSdLYADQVri
4CziKuzWBju15E/GWEMbd3XwE4shgPUeXBt4R9U422N8NEEwzFGbpxDpAv8OnzXkT5sChcQq4Vsz
RV+TWXXF0Y+J/HXHJ3fYvI5YQpcG80peCIFu4yX3CDQHHd2WPBW23zsojHRhzaC39ZFMFgJfhVST
ggFszq6MaVdQz83+IPyS6xNcw43rjF+ssR2qBNFpqYMTQJ3Q46Rg4DxjMbyq4rW8gyHmleS1ll3G
hCP0G/p5AVn3FkoBJoGc7n+ek318ond4W2IXbM3lDbJK8KJcOZh+keNBlhSuHoKf6+uOvSr/Yafh
PHbK3llwyr+aOBjsO7f49o0CwbSWG1cEXpnHTuvCRDKqcem+lQ0WevsezlXvitkFELvXAUwwqVin
vuaFx6uME88GKdohk+2rUpLiO0Odp2wR+PdxotgPyURYzMN5z3iy+PsYFqWS86vcxgJxFy9EERwc
wVOMW64lFqQOFS9sRDR4/AbJ5GwAm2Eail+XD8cYD0QHtlb94QX8K0MNHp2ngDoM9peabPba8vPJ
gJi9bm/btaX0/3QFdEGHnzkJrkc1l2QpbgNxsdBh2jdeuoYSmuYOSAHMFUhvTMKamksZHN9hAIuk
hSDOeOLwte0WxvDY9i0XmawcHQm+zsEJ4MoAoP8yx7y/xMSMQcF2E+XmzG6xqEp9zN/uH8sZi4Rn
BVV0w65S0pxwmkOMSM2KlS1LO58NawlEaMhyID4+/QFLNWrlRgB1mZWxBCZZQVTyXHn2cnzcL1XI
rscQ7MjivBusrCU/NOiO1/H5tdTUEtvLmp7fRSy5CgWUua88rSCwcHyhazcXsQvx7j7vpzecsXBz
wpW/BeH9qH8a0styb9T7Hnw2rp/AxmeYMDjRpg5rMA4s5aokgKIhJId1t2PJuUDCOBgOjblpdTdf
ruyjrOVGAXo3uw+nwaoxiwFZxgj7CsKGM9o2mI/2h2rxrTjNdNK9bC9XsL64cNMw/eNnDL2cGXga
udbnEUzI6lx2eYQtAdDs7QVM+iXYlWW2L5p3TX05xL2v/j2btNGGFC8oWs2TxMboZIhdLcSjWq6T
nuanygWJ0i+pFo80CG9v1gyC/yUqnsLo8c3MOwIUQF1hCIkP1gOzZuotACfQ/0U1eafMQYVTF9Wd
Gm83eIcL2mUGJ7yJHNEDmJUDg/EJZ7k5CPnYgXS5opc6iwe9FmFMUJBLjPb7M7R+nwElpsUhmrjy
pOpTATL/UBAylKF1oB3gYhSVFtGzNy8N0n0GGw30+MCu7Wov2DYVy0rj5KrGfzcqNrgHTkF8oP1z
cP/Nl9ml7E9RUmzG9eXr9n2cnrSE0WXA+L8DPVfIYY0hoVRu1WSYKd2nmCT6OuAH8m49HZ/fVkXm
r4WJcvE0PAe5Qomn17qS5O0wizCi1Xxthul1Lc6sEOLzlNP3in8+qPSG6lVWrt1s/xypbYFJZ+Sw
qhCB+PF9b903dDg0MRqOGpgQsMlhsZUfBj3NvHePTnxU0S49r4ZmSHSVxEfye9kjLfxYFKP19Ib2
FQMi8Vfseb4ybCrzN3siMxz3V3VZ1wU0r12tuMWg1lPEzWKZQHMG62qOdvCbQWdC0JE1bd4vHgLU
kopN9BWUGHZ/Lg3R9d3kExg3a3gsSepNX8fL1MvIgBaJxyEk7swvrUVAbN5TCIgxzpqVqVGjwvum
ES6zQvUfvO/RybNrjj1NQXSaRtr5PHTmvfDe8TYKE3zSOxos7s+voWXnWQ/EJrfn7FPYO1JjhyQm
pYpq0yZfNS9eNY4mVw67vlLLnAa7oZ3xQJha7OPNP5+Td4INDSergSiUocYPn9mmUbZo0zWDwD9f
ndEvTM1zPQEpN+4Gr+or3+bxE66U4tmHCKBjEbtKvd0xnp5X/HRnXeodzQLFMnKAhDQH5Du/xJ/i
dPhv0zjlifpsaCFdAJzq7zpnuFy4BM+mS0s3anGjnVEIVkIdb0hNvNcuqUAc7oGdEa5f8HdkBPWe
q1H7hju26YfsB74cEcLx16ZReIccBjekremYpU4mHRa7J+yP4ZP19HPA7oR1bqoQ+ERB5HJXwVEo
nOIDeQ8XrxnDmhTrdl13Pzvyx9mqvvReOYR0xsSrUzEq9tf4tcqh7ZQgzCxtZnTMp3mSy8a732L/
WlkNt+JeY2bdXedb2jlzb3GS6hh5RCmLPtiKfJ2+9ejzKfLOL9wclBQct4Un6qMA1IRqtZt2w60z
KzG72hUqiNysrisIecF9l4lviKMcJVr62TNyFrxgeSkfP/C9JtdKoqnBnLdShEEULCbRojkq2X74
tBc3IAwBRn3N/GG44tZVe/wWcDw6Ohaz8yeTy3BYO5UHxuz3CPpfVTYW+xY5U15O/H2b0G4IKgoL
XqWxKZPGSbo4DXJUkYgEID2upKhA9/H1XfGkLlLD7F83Vt3jR3hj/0YUvftaR7D8EKSqP+O7is3A
zj/58wwmC/e3UsWhu++tp9bW8dO6QXdvFt539/BiobnwmSu4MKlMLRRrr6DkYm8/xtcIBwsI31kb
32xzrEDCYwr2iXAm/Dr8m3q//bvX6ZMXgQkmncGVvdic1lzW026IzaqjGp5hMXu6Tfj+ncLqeDVG
V4rU2WSrC8zFR/1EGj3dWcoFZ9FMu9XMYCjEhkoFHtkk+9cpFn/LoetQdQy3QhU00uunw7/VbBuk
vPpdtu6V+VuY+5e4XBS/DRf3WqTid66WOlBpc/fvBnqIt5JQ+6fekTdsC5aF8xViWk28SyFwmAH2
gbhmCFti+L9tPlCtnnraUOTK+GD6aaK6qYFMwkloHuo7YuR9i9QIonD0MlQagQo2rXsiWk+exTAk
zL2HBhjfo4lR4CEO79MmnqluAikLThcmYJINUm/ZcjhvHP/h0slybN6q2djmd4P7m4oyweWuRsDc
18fbQRfxnQ4+Fs6xrARO5168g3v1mhsjpEeHzsFdMWTyMGpgFF/G1Pdo3eNEfYrAN0wJgiUBWAWI
B8OY/9loVUPUCntuY2lsePSKuWVqi3V+TdZvFtEfiiIQdkP2xLHQwAx8xqpK9tgtIHhwbPrB8yno
SkB5MG7HtLjhU+PyBwhl26M2WPS4lmFeXn9k3kDIhTcJ7NRsN8COlhpJgAcWO7/vkYL4H2PIgAix
hNwvI2acdXac988FSBMSCux4RGDnTG/Zvq36UgSLg6JHqrNmQX6vPrMqm+qeV1Z3256TQjZHnXmj
BH0dyVfoL4utlPyPXqE+GqRkJBXiWxP1Ytadt0u9GyS1STgGWk3vGxDgGxNfB0hj3VigPaD/rOP0
rAWm3emuxotufnwAspq8p14yDh7MoWe1pH3fR0BmMHsCi/eHhu55N53wOunmspHKUUtFz6/MT7p5
rZ7hDF/XaroJxM5xoPhKnjqnJiEQAsQtXQ843hYAlAK3aDj7sGZ+0dsFd4B4XainjtwqqeRy9V2S
E0i0OtOwcTeEYub7Nlqw3Wqoq7GDjfqUmt0Eyho+IqLAjWyrcmpm6qdGztQ20z00Sz2gHGe2XfOa
eBl1lj5OI7urX9LxouvSJHLl7AD4Pv+ZdZftZBOCPe9vuvlcdYs2OEdiKc9dKa7bS6YFfLlWcbFT
LCiW2vNGkpPNqglFX2FYqEgnhZ8SHk/7ptFLvsiLBH8f2+naHpzGLUCRqqJvP+jsDI+6JxNCTkVp
OGYKJ6jY95z5jPBaUzY0TmaQN4zOTfV4rK1SulCYLcVWwkZlFPAH0yPIrcuUkOR2R1fAdVTBfyxG
5YxumNtpJzsw5/H4Id2km4cSQKh8b+/b7rq7fy4vS7EbfW3vZzDsSnmzrKwbI77Lpq92V1uQEcW1
suy7HPt2imyyltdVJWjfyxdzWkRhwb5akEN0uFV8PlLEC42+KU9zk28UB0u7lbk1cwwJHp5G0uAG
QDnVzXXX905ia4w8b+k0aeOKIW8r5kvZ+h9xfdp8t81Lsnp1rQjoLUNug71d80HSWKhk6vd7FVRt
dHLmIG4HNhm51CVvFuJiKbIWMr4s3IZUNjrhI4nb3lcenLwHW9aLDZ+A82T7hA0a0bwd1xUkLl77
RrYPY47d3xXOdJm4MXJLzGLPW/EWEeI5fs3VDQhGxXAUK0ZP/FNumsoQJ8Ms99eOYW6mGnfeoIJd
A60LWovPfq1Coli0KnnNwXE5RMml1Pnn8uYa5Yqh1WPN3yQ56j+nz97es4lzzB5gYk44I5rTW67R
ycy2b99BRfX4Uv/NvpRVFcK/Rtv5wV6zfuuMfqE86ylW200VYrg5qzmAko1Zx7n9uEWXFQdPWJ+S
Z+RM4SReNoYwtLxtq+rvw6lC1LVORxp3HeIMlTFE7KW6cHDJdPtsnChUd5Z9GCyaphTjlZGBkzdO
3KvbH7kJSYmhrIUTrYyijpo1DbborPjkMmVmijs+pcq5Tx8wP69cP+Hn4Ra1LT5zn/0qBDN4Ytfl
x2DUdiXvoVfTd2lDTwNjGJ/pYgZX3z3jQ8CVZ4Mrcunbrb37OruvDYSn9L/Se/EH9OxaOwTmi+gv
vKz4fdRcKXy/0993XIbA09ZlwE38qBb7joDFkDoUNxB7xYDXUW6KnbxFo1FsNHZq0HMm+wTTqqF9
+fxhqGJTmpyGRsfm4KNqUHJv3w7DI5x3h8N3rR97QrPxOkwDhpc+18t/hvPHYgA/LTvy+PEeML1H
hl4qstXJ4UeXlZt9JeZ5nP/Rmq8nIWyQ+fqbA1aQbxo/Q4wBy3Btm6Mc7OnD5sDuzsmFK5aW3XGX
aGbogfVmfKBd2sMBs2iUg9l3sl9wpvt8pTDnM8qZt4xybSW20eyXxQf9kZTyO39zDPpSGYuBlzO8
TrDWVo8X2fYp0TV2ont38zsb6vPQ45yd6XxkHmRbYnJplsYCOhEU/9N8507DVc6T2o5icmHjpM5C
cRlfUvFK45btCcjJTE1VTKTCg5Kb4v/s4/QDO+81jB25tG8ryc6uaUVk6gud16dTIc2x/BEV9CuD
0TYi9MWYZ91dkn4S32cxRt3ul3Yhv6mmN7FCFtXd5/WOZtHu8ZL/MpH6+yT5f/duouXBHF/slZ1k
59m9NIKaNzz3VrUGd2YRuI6PF9Vcffu5G1BsLsw5Zh3XxGYWWvjAEXiaaanOJU1Jo+LYPqHo5y4K
NTJgCj5Nd7pHnJqUDtzN6xde5VYZ4BnzfeSrmyHtnunF8uP4uandX+9koep+X/j4iwJCfhv9OX56
LNUsgnkW3+SOpomaAY9jsHNKCRFQVufpqIqKWxgcvA03x6QMbL5ormrnU3UmBUADyaC2k5iFfW2e
aJS6y15hMH/ddpmwzMXyhrZRMI+gyPYoJTGERU58MXEOrj7+iyE/M4y48QsClvIvXPX9nQtfXJWB
V9EiQq3BsirIYLnGzvYQ/zWpVUF/+tekIU6fqkVdWynS+zLqyVWJrVwerRDFptBJ7D7m3QHh8ml0
dy0V+6iB95VlnN4rdfE37FDqTfYcswoeHwDEgAkHqKG6hU1hkDKXM5ZuwMvtiUY0swEwDOFFigpx
K0CsEN057qgPu4VCzSB4g5pGz1I49DO6o2fs1yivKQS0Tp6TkT8vfpvaNB7P2MsdOgH0xBz9wzOE
pD3Wcdh5KNTtbR1JTMDSxmFfgXXBrvZ6O6IjgYfoHqp4TRB+TzGQCAs7Ur7bz/YVlecxK6ddzZBn
vqUg+2GZggj5ufnJfi5+NkpxnTb3c1ZR+gPhFu8ltXbyn9YAO0fPcg9ERnIKBL/jdMXYE4bB0qfp
pQ1R0IVWzLjuAsqqsHWDvWPvPrUl4gp67+tF/BwhDa0n1x4Op+sIUfIpxXMMAQaA39/sb/6X+OQB
fDqUnYpFthGBTaNKhxy5efeQKqerLaSjx0kXV9hUcrnYzAxvyOPocs9N1/VrWk7Fb1b+ThmcuBC2
ZRw8QzQp55mm27VwPG5xIVf3XGGQj/Gd4DK4c09tGcp6obHl4/VzM2Vh8Hat8g2m4BKNvqiNhs83
N8E9edadtOBiHx8VKHN+yYxd8LSXZihygJbzBfAmfeXuSfAMK8CDzB3bRpo+PfKais3ag1nZbSmH
jpd4U6joggxiR3IqtjEKka+xwRCkb/88BizqTcFwm5EpCA1X+ZioIBC5PC4lKBpD55d++Vdvc2zZ
NU6NFcIQH4FtVJIfcaHvqRyaO4fhopdIVNf3amHBiK2+2lRzmFz2YoIehfpfCYw5hL2iCTle42yu
cVxUN5fK2eNRitb5GhLRHBVi1LreKzbn3SKECRSOscoxGIeLJ0p+89CmrEfBWF6jlT/9mRdeTupE
lSUWi+EmAM5aCES7yYErdrL+4NafnR64aiV7t3vzdOwfsj9ZERvZ8u0tB3kY3K4vF7JrbW+2fJmi
5GzMZek76ETh9ffa9Vk9hmYis6qe57WNLYmxIjkjihhzbbDzjyhiDApTdEdI6hb8910eW/2Drlph
eanMlrWnvfpSz+oupulk3HyUcG1bR3mgu8aCe8HqwzV5Ljt+jJTu89oqLbLLUVXZ3qsbs3J4tHa4
1Eyv2oU/K2dEqsxnFjJ0r6Zu2Ea4HC/3f9dcdMyGUv5yrOLUYK8XWPTYshSaWAHnl8LUwP+2I9dq
6udCN+aOjOXjPoRljoWLKQYnIoyVatTmMGdIrkAQCN42EHwh0kp44QR/jH45pZ903MPZ8EjTNCoX
EQiykdLWzwwu0seWxucAPnRAO/d+d0MlDKfExu3x8tjEYrg4jGuxOI7uyzzdc4kKkVf4Actb1Xmu
70/1wuP1eqrnRx2bJzJmafRSCEP7qg0gdY5Hzzg7lD/Cdf+yrhWBD4r4dc15wi3CsGjGIeMRQh2K
8qdvwpKq90Ltfjedj7b27VQ1NNC85jnErxqXUewtaK8P6ICF6JJu8GcYPb4Mqm6pasKmnqyhhz5P
9RHj4Z22NRI9MXKYkehm44IQQT0Skl2xDsfSDqX758nztQDH6R/mFTcBQYxzxOwZqRZ5R1zeZXNc
3jHilj/uhcDwaDqLEvVZdwFBQsbO1o4/q4qGVVezbZy5xMy/SomX31ll0U2Of/fVrBvLOOEVcez4
k66d2/+4F3b1hO3Qru+xlCoakNOudn9+3NbtzaVzUaXdBKVXHsnBTETDrfJYfN73OmwFSW1Xeps/
Got9Y4PEWmzd0wxYIt+kuO7fiv3VDdmqu9hHu33D1xfZ1fDzO6x4nnMJjJMeWkWiHV3+ttipeX/V
XbwmIu19cIfprtCs1v1jeV3TfbeKzeO/Y//hqX3+S7W3jX153di2/W2wQDRvb5ob4EM0//HgYnBl
AhXr9Ixy6lSMsM66qlvW20VcnNgbLV+W7bkl2d7i53rJ3auvq5QaysVm+p36qLFUdq2ibKtYufaz
rWWt9EtOVFlZsmVOI3S89VSbotQc7PUwXlTsUu0VLtjxaxUlx4ko2UyOV930OAtOcD+2DXvEvc1o
p7Hpnvvn6v3funFuF5v5Gm+79+sPO5AxDtvjnSNr8/pvHs+i/U9Yj730AEcn0dohKnKr+jy8X/nb
O2uPZRDAYrw9R8fKvauKfL7+0XL2k+c09XqeFHg78dTku8LFZjEuvCUvlXSnaMOyw5jbtAAVPGNA
Rtogg9xVBQKUG1We3eJVgoxUB2WtUfPHcSKjRjVYNBzqY0LSdIz+he8H8bl4hF8Wo+b907ix9aDb
qJiulm7V/Ncdwnz63pp0LDqJyUyTA0eeSSwVJukAqaR/k7DBQJwOYG2oJbGelJZalHmkhuGUDaMy
usUI+cYgsiMGvqoCVr3i/0PzFpvYAFfazBPYX0Q6XyMebK3npNgPrxVgtEBjY7PtSJp1NsNFhzZU
9fll57KWi/1iH1V+spcr6cuLQqGNdRKxSpjsomSW46xUPnjwO+rTbKq66BjN/EmcfjlXcHbVpExC
M/0rldAmwgnd+4fjic0D0UPXMRGK38uPa289oWQAHea/MZS1Vzqb/K+JkORS30thDi8dKuR22jql
h36QTnc18H2F22Jf2r5QrXz+ApNURL5Ua8kXS0j1+tOZrQjJBJVYBmV5EQBGV9UPn8R3czyjk6nn
4NshwFf1nf+FDT8Cn/kwXMtN+tJVrb4V/vPW8VLD70IGQ+Ed/dz6HNgw7R59LD5Xne8W0D7w2dj6
ux2ofAFq9w2F0munRdkb7s0iNfyNIxiGDZbaMdJXVFThLbejlSEaxY2hBLNw0DXvy6hY9iCi4DRZ
KYWH235UjP8AyALDss78nwPHQi6jV8K/4IlG2lN+Tp422yCMxKkWQQVBKNuf9Hhvl1uV4YNZdJwG
Z8vAqk0V4103bc3tzMliUolyUlhNsrmCVCy9ytaCV03tytsfL2/H8vbwU7NRoje/l1fd1UHgDve/
Wl7Fi8b6UnzPjuf9v5f5O1RhSKCm+ZcXXLwuomP11CXmix/1Aml32WLr5eDN5dHLdnAdzpG9J9ff
Ii27GSB1Q+SnZEs9wcOrkwDFqMWGRaYSjia1VL30eEFt2VaxjtQunQXwXlgt/HBkNzq1lCWZMqXV
BN+ndvRbXkLpUyqf6ode6bdA8z0dEaYYkIOepyuUIlKZKzMIj0flPjz1Fh+3TJyFm7oekFXkMqza
exldF+n4YRDMrGQOVb00SzXwgRZZpZYUU8sDzgE+G+/h2dEaje5SXv3OsSiDhdKyBcqbtxa/SJO5
qMB62lgNWbxlD1GOhI0DYM0KCNDnKVuWlbrRc1LCBrlS6YMPA/vg9GvxbgJfc/4mKBJaahcIYv1V
x9PncYwgbcfAhtT25zKx3Qm9vBB2OREyOxzuoPHIva4/nq/62hFx69fu+GIU7YffAB3Y/06N5KKe
6QJLXAJ878DAVbnaB6lHO2qhJwvTDo8uT2HHeRnAyBg9vdT6w7xT1xo0lbdWJKVTk890OXCP5Vg2
51j4kYCZd8th3sp0YTNhh7RH4m0asZWqPIoMn4rYnKdfiI1ODhFf64PoNL22KE/m09KkMEFwSDfW
b2gy2V+9BxMd4R5GBW8C2/2z7ZU+Snr60kQ3J+Vy9HsY2O0d7cZ880/FWP4pprVKkPW8Vpc35WLo
jCTbf8JbtNS+5WVbDUKJBojANnktVufSyNCbbhRHzURXsWezQbfzlhCtilE+idVyr5+NIrLbqjnS
bODdzzrQowElAzbJqUKN9Rhqa5kqz6pcmJGw7LFvWGs4DB/C54W1Lnvm84zMK8BGDs2HX08PUmmm
u27lXpMeMgBNBspvJImVvG/zMiwv2H+/QYzBFCHrllI5cKpjFTMZ/wxuzQHoD1idvV7GDLgi2Wbz
f8t2WNg2nXQ71c33HTOiWVF5XDWxzbOqy+zE6dvOSq9tHN2gDmjY+4pt4MQSa9qyzgQK7qyjZHSo
BMVDCBfN/2wauB7Aww/qlM/SB/5P6JZJOvbU18Zg2R8HwrWL0ZedlU2v9p+mpt+XgT+Xw7OqQdaU
0HAw2AaRW7FBeIPOyjbKlLWHg0nXNXRAQDJt3+FuheMEF83D8CUx3cD/FnFXu5t9HqN0yM09DDVx
zg5/5f/jiamYitYfY60eePOL1XNwrmv5P7xUVzhKVdc0ZSLDoBHCWJ/kruZqEUKyjCPR5bpbcG/O
YFF8QI4WIYC++vNipimva+YZn8Amteh0hru7XqVCJBNUfFCWS/jzA/UdPQP/z5/lRFePAF8jY3t8
Exv+Je4gfxn6FCr8sTW07ygO1E7fZyCFj+twPrOxgp5my4gFAa/kO/p2fbuGfASiM1rugyRV9ndn
EvAZUzH7CkhywZk6BjMvu8HCVxyb1gatANMlE2cS5WSYjV7mjcDaE9BJc0EtWCRsqVwAGz+m8sFX
oTf7tx4/PjOD5Tu2ZP6Nbr7AbeNYno9FXJbz9X0t30p9PatJhmWzaDT1zREHFg40jdcPG+tj14Sx
NNa+l1T5ByOiAJig9LaoiugdJsWsJ2iZLruIiRTUkVNzjJJAIQ+WOvBE83dYEnvocf4OcVrDSW/Q
QK1Db+CvYOuPF31veo0NEthMt39s3r2JdRf7OCXiIjFcI6j9ctGBqL1k3zLtq1nBEXuTeQLsD12+
cm1wIHh0n6btxjhlKWQtYRqlL0+mtI9W6VFeEs81SC3AVE7icmaQ68jkaLHdZWmCuMuwB1lxhjrR
Xkc5xId9pTBG5Q5T0dQY+2EboitX/QxeyZkH66v/gyYbpjcL6didRyz72lZKT1Sj3VeutlhHqt5H
8KgxvF6UIpOBPR4mw9pEkH8d+atZO8tMdBpsQrxADifR3ocqFTMR4LLxk+isx6Xyhccum30V0W8w
nMC45XqAugxbKY9axZYpNPSAr6Vvx8E4+Vkq7yi++bLV8Goe2ShQZEctaSK9UVTsJY3jpgV+Xzei
tz8+ZSdNg5MEgsXoYGbCQhmWOEr7Lloefmk8x+NID+cCWGMqXQwbjzT+OygHIgRDnL/ikLAcKfZA
QqMe5sF9jEOd9sSjJdZBfyR3yGtl8EXD80+IigFwfSPOYw1zD8Bi7Ygy0+fkc2tflxUkBQCZvAoZ
SraST2P1y9ejU2gGZn0D/i1UB4Pr4QDKdQkSwrBAcCWh1SHsdNrhHV86mprXAgF6/w9E5jn7ocDO
fPyNiiaZSTbVUB1mdx1QGAANTBIzH/QrKxYy5La/Uc5ppTvJ4eOb8z9/JvUHNs+6e8F13FagF/iF
RMVzLCN1K+AfQI1IpV/fVnF9kfB5DmKVDlyvAkd/gstFk78TIkDyW3Btz0TJgYl85V9AsJ6tdejw
JLq6PIHrsKqtP3MV2wglscsp93rqgk4R5iC0mA+Yjp+KdFcZG8aUffmJkYY1j9CBsBGg168M2v0j
3xvVoWntQ3WFdAuZauSaYZGWLbe2IxyXElieVlykHWoG9uZicrkW/lvolo71I992DQp+3G6o4zli
1yujw67+AZp1HZ2ESiEstFnnws1JGcSysYvx8kjWEpN577Stzt+cmMtwsbFXLmwXHLharg2+vaDr
eVUvQLlmqt+6RrvvzXdmoqAC3nsR49mFylPJfqGheVFQuYvSRv4aCF2HAOyc54HvptIEyomCh24w
J03kuHn9ANPwBGUaUDF5OVeuEw54H9A7vGFZpF86AySD0T/+BfqGmYJPPWjWOFDAYG3ScgXrJAFT
UDcDN8/vqJEewjaPBg4TGSgsIShQT9+LbXT7/soXjYH2ZkRLdt/Y3uoTZ67Ir3QhZEnAKrlaDoG6
HutA3+aAYSmd6FitFB5WU2cMG8Nu4HHTC/wELqa9HFT7VdpYs5J+Ar9jNJ21WY1lOitmD5/nRiak
CM3H22axhcUctgak9mSOR3cpnufElHDi6xuFsFtkyhSyo07Rs2Wa6jbwlBzMmplWNxB+01bpvMfl
aSHbsOY27wZ4Q3UF16wZhJ3pYVi8y08krNQiVjIsmtzAfVaEkVMH/I9oncYlstzN/E6RvyhLFOgW
fA6u6UiD+IVJwkIdNlEqA6aX0yNluhLLXCdKhiheZ6wz9FS5ZZDodwPEFu/8p1CDyXsOfgLCXnTs
JK6N9eTwZZ/CbVKb0Me4lhckeOShfWX0WRrkXS+nSnmdApmFvWkvLO0dNVYbFS/aD2PR6JwqB2Q/
Pw2+iFnGfMHosOOYyPIRyLrWxMo3KoVi75z+FxjsbP5S5fOugQNbyrYfmReXXhRTlDdgXrKAc+WL
hPn4tdHe/Si+CeCsFxfWVHn+PhOx1RPdhKzBvwLlpsAE6EmApdlH8iyvWtcGWV35qbV8u3wux8fm
orptnj6zb8W38I666XqmP6vvJo/p1er59qqj6ap9fr+OUb4Ik4OS5fX2gx+U/JcYlxy3fczDr0Da
qjm5cCvpcvB6hULgge14xtkweFTuP7P/nGqc2ZWLuNupt/zQnrzkfTgUqCOE8FnfK4trm69zFyt8
un87tiAJRpXphszQnt0zTOj7CkEzIo+9bTZEh0Ik2awH+EaxmuHZxOM9TjYgGthzFpu/b98NAKkU
4hxkm39Loquy16LUVWsTS/lZCmTXUd+ONHkUQ2kL2L9/ZGaxLT/zcZengls9TEzw4ynuC3JabEOn
2jU/eCTr6dW7UaAQTB0MTVQ92cc71DWEwZ02RRP6e3IIECgCdvF8YRcmCCZhxo/HEAmGQWVmXKgc
OfApA2wVBB64AwY1f5MbezQa1FI076kCVl2WqrYyuM2WexoagyCkdyNe0r9vek5cDI0fplLpGOde
h3l2rwfO3qvf88RxhgMlQzS/i2+6M8G/+he54CkG8OzEebM9eDKyYMB0EEreQ1VHV/UmVrvYG8Yc
n+Ve9ikK9NSbZoo1miW8RHu4BJk13wF7mXxQkxINgqunx71te8d9O7eqHDGZrDsjNZ1xosJtzIQ1
oF2TfbHmgqQ0RKleCQ1BziqA0xFXV4+bRRWr+kFbsi/m31u6hP8FAB1GHQ/A8cGi2cIzjGgaBTtw
d8m64UDwvMGiXIHJcV8ZVu+CH4WnhGhwxJkrbMTpavitlh4q+N9sflaphhuFABESVY3OdzkS/4pW
6lF43W2aLutxAgwK2dLGkqs25fepsfvVUXOW3m66ixRPmzhrN9+8HB71CyBwUV3zd0wtqjuwTbp+
zHSgOvlHlM18GX4nFfa+VJR0K3/5Sbyl831EssAKWjbSizrSWfIeH3JoW9UwTKofW7NTRVnB7t1j
kGhI4HWFDm9bzpDFMr36Yifvupy09tMthxlW+T78reBXdASH1PePZhhvYqg4Z491/JHMMcrlXYpf
ZBeXdatGvzDJPdYTE18U/pQlLHRuaBaI591a1I7LQSLTchKtWCXojM65OKxNnNZLS1VyG4WNONGF
aRJX3FRmW5HS84/Ds5ENUafrV4xl7Wxt+aE/+TKts2l4pq7TBTDrPewJE8vC9/m8K4zF+jV0Lyy3
9n9uV6tLhA6qAi11EoPULsSQnPaV3DjxHKQNe3aV266yaK+fUaKTEFPVSFJrMW3npYICnrxXS5m6
H+ItDLDTxqP4H52MWbHsZAmi2LFZ49VnzPLnr+ekIPC0Ld+WTk/mFQXSgepiW9XKKx1UFbt9T/HC
oygjgZz8RFiyB5sxG6PyklCW3g4wVCj7HY/Mwbybl9nfdG9Zv1ayzzZxbO5QWyGUc4dnYGQ5K0NG
TA/afxtG3SZSGInHwhuL8qva/VTLpxuH51/955D5npvSPYw6Iws9u67iVPmOS3aKQf8cFU+V1L6b
Es6L7usJSTMOCYrK+bXhMKUoyJzF3QSLRV4cqVy8Xrd8gQfELmsdhlZ+ixQda8GzSH88mn3ZtWyY
ZPOC6q6nIZmqhfKKXhkUrsoEoADLtW66j0wz2+BgxwUFjtTvxEfwMP7j4upN3vKYtC7vGYNalWMH
fksb2UUGbIwJ7NXJ74zzopb19HAMe+EE1tLC9xVuD+7n6i7rBNoF/F63WC3N59HhFyIWlFPAiFR1
8+ut+A3FmO0H/QU+Mvu9r0QdLHB/rhQQfrPYTgcf+AA1cRTnbdIyigSbXaGwgmN+rH4AGVcEkimj
wERre68w4pdYCusCa4/NVkvTRKuQik6wRWanoKGP+fRYD5p9ReiTwTBkQnk/kDy8ry9DGjoK0eLh
gkilDPLWZ4uLpBC95r5SUvCkyXPOdRKpujqyZswfjKeHz1DXUPwCngKJW2i2B1ZnsXwLQIYojNHX
snUW52VXLNF4uIT3CrE0CQXXl17SADa2IsMpZ907H/ySqZqv3rfUY7SgwYumy/7L+s993IaB0M55
p7XqbL5lpP4mG4vvOz56oJzZjkyR9Vb2n0n6FrEIgcygWXhpv+c8ljJLuy+oQvyD6jfTJdk+Bnq+
0WLp9Rzl+0nea8rmV/74XJkvLxwtV98Iaoo5p4nSbtub/8luENYa6XQzUyNfRqHPcTc/DJKMieh8
NMKP+Fy/Dc91pL28Jtf/tpyoDFMOX/LMA7fZDqzLowouQERyUIDcvnZ+vVWVfNfXU/8KF8dnvr/i
0X2pnNUm+LDGTs2gNqis7mU+fk07Va75rF+7T9pEAqFcEwnlxsM9967+8SXqJ80q8cZPRsMKFp3m
OiS4nC7pOkkX/iVkcgaVF7znxibuD8YJwgOj2dZpmPkIfiprtnS7fGVPN8dgCl3+9h0i4WE8lieg
aYhesKol85UbPl/wDD4YgXbuzWKE+gbTmL3M/uVF9QXh1W0ZbcdGHWw1r+/H8YiMla928mU73r+P
3mbtUnyTLrB5ufW2zph64ut8fGF66Hjbv/Btjuy7ireWnTLV5AP+nmpiJbzL46T9CFR9+Ahq+fxc
PrVHF7oN6FS1UAO0hPZC7JjaGVu9cWgzL1M7q2juUxvuQXwq+F1i0st+vGkL+Lw2ORU+iUJO7eAc
yO4Us31D+HY4sFBSb6S07MFftHz5d0SdL6feU9wuAkc9mOBUU3TAfegUXhB50a1zOVQwuTYWUZgu
NRQpxz/nMgR3sOMBxqYFa17rrGXUMFftrudZx6cTtzjrDG1tBFBHo7SWGsQU6JvJAZtLF1PMYN1E
Sv+a/j0amnGwL9QUedQWQ2i97fg7mNF1sUuhkGABkzWLKo9AAvyW9+Kktn7i5wTTkMw7fjo2ZErY
+ALEm+7L5Jk+qtJsPCjD06+GFyIFIr+VM6+GB+GX55Z9QDkEX96x5tX12WGmd03OopZv7CEgdgil
2GD58TC1miIbXuuByuj+1tlGQHKX9cSrUmFbRyzgBwhFvK+7+/1Ck38UcLTozcajlUhzQ4p4xCA4
i1VWKd4u/0ZbqEfy+p3M33pXvt5pviX3U76TJCBMJMykb7PqeX+sPl5vJi7X/rW6buSb6ab5bxj0
bvv59+K/5FehlXt79hKtU8N+y2722ZNyP0hW8+10FQH8NSRVnyeLZSq+7FeTxZ2M497fzx/vt+Su
lWicB+fOmvdkp1h71PPIv8nmo7n+p8bsLLqPsWSJrsFzkztYN998to+3zxFOYindyD8Hy3aml6nv
/mPpvpYTSZYwAD8REXhzO3gBAmEFN4RAwnsPT3++Yk+sYnaMDHRXV2X+LmuJ7oO5q/Vqjv9umJ2v
yzBTj3++WrHq0lSUeNssmwGKI2ShiJUc7AycOQ9QYscB2UZIVvm9TvyogZCU5ODK0jk6jE696CA6
WMBHYJm4cKko8UG0ciEFa6wxSKxktbE6Z/ikrB6QNaybTwIE6iFs97Jz6UUrt8ajsSrGK6sv39gX
EAD0qAcywwzK23vb/UHt5yRPCBeYmuKpN+/ca5HfxR9NBMIftX8fBJ3EpucHEEUsO9GaT/VPgTd0
GuuuW6kusmo9G4/Uvk5JvUGmE/9SFc/7tKCY7nTjfbieZ7Hp69vBYXSB1uI7sL11fZBaSeGtyDTY
aLqe4Y+SI8fktvZoZXub+ptJpVNxNm23QXgLOEEtAFKsW0+C58cj4Tk79p3oTmrHtGPgqYpImdmC
xAqqVWumt5yh4jFaWpqXg3rmJTJ2+NwVTeoUHd5XgANXlEGreqp5maLcUFmsUqNsI9MZjwAz2ZEv
8YXelmNeW3LdFsF6WCkVhELLNVB3ySgJXdWz5EVLDHiz677Yz9EWoK6Ws92UmDWQLb+vX0qQmTE4
oiuHxldNFF6ThE6eTQdULdAJzsDlQHg2wfJizHgepIj4dT9YTxKtQMwMHq2g7pcH5b68Obhs7xD4
/aA13RTmPysac4kgrlUqEP6ukddI98NcKtVbN+PYVJ5ocZQyLtzeG2rEftcTP287QcnFhnqRu66Q
fUFI55Agtnb+eHVor2KtaPvRjH4tB/FPL/alUL6HqKnHEKUnNeo1ZGHxdTmUTAJg8k8pdN4WNdT0
9e6ZJaHvA2ZGniU9gD+qIrY/99kesWo/7O9nclemyQ8Tb9vPH8NQVBWB55NH/a6djyEV+z8aLSjt
zQT+TfapOVVGQMrVt5OSDSpnijKONvx/q6DUn9z/sezG+5euyX9DECgUbN5W9nlNGFW6hsBzTkXu
cBeEC8uRhGN9hxsx6wh6CSUb0tdNMBKpHqm95we5jD6skfQouOHHb0XEvj1mhD/+gHa/OcOJB1BO
P+cZnsyS9QGhFEGEIfN7u+pjahmpSPez7SwUptLXwuLzXb0yWAKU4ToDMXqpllymY11ZuVrNaIZe
INzEOyGVIscrebeoyqamXD4/0nc/zyKd7NeiG0JYxIejfWZ3OeY52bO0r82tXC854c1E51mOtRa9
dNv4nc9tbVEPWV6PqRrdxfESrCQtIudfbOoRTkzdMC+WKcND7LUwbBSyPS4n13Ef7qYS8Sbe4Tvm
PapJlgXS/bTpDNrtRNBVOlMBdo/fF9j9OooMiDH5aXnk9XlxocJTljLRb2/eK/oI4ldy1ks2THWP
IaYmWWDWPQ8ks/jIWMu8bQMnf4itcKfFs/ejfTypulCpDAbVrz3q2X72Z2yCQ/PZW73T91QC4z5C
EWiBRVAmRb7XBr1sfxzOtimIUWq6/9n3E9NFNeNiPYUhvvGcsJIBCCauuDq+UtHndA0y0RBC54+w
esTgzwOkr5h00z2VdMEQdc+mMDo6V5GjaTRbh+IPHSVUk6dfvSNQEpxj3UY4IR/FkPiSBoiblVu8
bsrbdAHDhQ+ME1tjuei648VHspIxI0+1b4C8kRTMhuLWl6WUWWX64Lkgt+CLxdFRufrVV+1HuQnE
PTd5jghdIf24H+gwNpR82cXaBb+lPirkbsCY0lpZXbbS75ewWrTiUzch7Z6Chdz1UXjESesD58l3
oOsXfdiNGLnjFr+6kcFiesEu/ttqyEV8RNVnfvT1S0a+pUT+QlbMx2GlyB5VLoGIReK+45qI/MBf
/+1k1EGEhuCx+yxUUr40kdeMRHKBm9VDQBR8M0scxw4Wj1oBLwXZ7B31D13WHYwVnxCTYAWBHAQT
58+6luw9QxZrnA7DBATlquNRjNohL6FxNfWntEweK3Sy/Tp08CuxgQhIF5SnWTARzgK1RT4D3YY7
i6G3WQzhCqDcmH4Ptm9arJ/3JxF8kP0d16HkO+ozf5MCj06MSe8ZLNzgZaXDZlH9eq9uenokmC9M
I8YguoP2abCZJCFopzzAHa6rXVgwXJL6jK2GQKCZQBqlzl9Bl3UNz8b5y0UWw3v+vAhmzH7krO6d
uUqi/1ublmfj0D1+7tuvrukek5tPuf4sfm2Nugv3xA3BD2RnOnoeJUvEBQTADgWRd1ygZy/+F+8Z
Z49cuIq4di57ZHAqWx138iuEYoy/WF+MzXIebX929U29Nu8nOvePeT/biFRiTZ7lr0RzrhiwbZgn
8ZXrxKaKBLteKCHejMt/unwFgCctPlNJ3A1bD9yMXu7Qun8aB6A8/5KPrn8bMMt23ip4KU/RxvUr
aVRCtA+DkDyVoK+WZgBKlY/WD5oOolvkledUKi2OqXuXi5DsaQrcaGkaoCSA3oj7vZf8CwsgUyMO
3zWZlyW37qQgX0fCFNqv+r69bl/7KSt+xJmzDCiPJz8AXUDGpW1QR2B8hJsHFOmn6pfmtSdLtPca
XHt6lFuTX/r5d/wwJqx/bluaqm9b5fOHtsGuuWGFIfb8vfKPO75q4YjZtq1r/F6GGxzs9MGo0F64
xyJ2WuFWhju8aR1/Nl0ZJc1Mc4mLWnVDziUuyXOy6y5+d60zu3b65/oV791aiToFRQhNSdSXtUPr
2NZRZ751kZwq2ufzZzQ43PyXnGWmsJxtReRtddk+mNBiOnNYbWUaZDPNJBx8SEb/OPbX7Y31Fsbe
z9uuvD4VuZyxNDPMJwSyLVrfSnBMi6uQ+xAGiTk5lU3tZz9RR+qHgeTec+4bEhT2ckvXy7Ykj21p
JlQxM92VHcc/vupgaH91/8mFXdZu5s90Nn61sWh3wIvwDIjvQbvBkZwIgkOIFxccEpD3Ly66mzsG
/7gpLeEAogGSxbPSgvyEIpQg4YFCV9H8S3RZkQ48Q0QyuYJSiLv35/yRbIDSFVSak8TvHOb4BoVC
POc+ZErGUvnYyqAw0onCnlgrRVEf/Iy0/r4zFVUC7mQD4tVSUyo6D5L7bEMMZh6Qs3y/Q15NOe87
9BWR8RHDvzC67Mh81xEkLdS6z1D3ZaYG6VjgltE9kLXO3IyViKOAdb/eqUu0EhQgr/CUuzpOL0Ya
zz0DjE7Vnqr21vWZ+yHPnIZcS6eAgTVG1iHvXIziC0CG5Ribcx3sA6tM9bQuZRLFTLoaPZbup/w1
E7SxRG3z2XrGaqUKJAvf78r0ng9Gy2Rxng6mNOxLbBrpLI09TMq1kU6orHhMKU1J1uBJ7z1dG60v
3+K0SNkuxWi0gk6BSuJV1vMSVPJBnyXEKOelsaw6igqpe+n4KG6Yr98GDWm/z09DRlLwm52oAnEP
lNg6Z1AF0CH7b/0sG+eQXZXNKtklq7sXo3PhdM7PqR/oPHbYiX/ZX7vunBLV1CV7eg/DJtTGR9j4
h/4qe/83f2tdds2DQOjIxMmi1lh8p+p+evvSFKXXPHTW76kNbNUkHoQ9kX/OaWdGApBEXOB7YNj2
olnbsJVaekgxsW44EagaMqg9x4pF80bB4d1OKO/5RbJPiHktjuXmREsJMxDnJaUNEu3PCzhQmImD
ZyOixn6EID2mr+hanmz+eCwtANBERzhDn2NWfDr/TL89R5xHSiQarHMw5zwuRVnrQVBwmLeeu4KR
N3GP4IO2NL86l5lyQiaKOcxYDwPvL3k4z81YJNM9D5XUysnE91PJXWtK8jnXhdSffVHpzlfgZJ4T
2+/LJ6jnjvKJhaCwMKluyZdUUJw8DC4ArMMy36lhwGaKXGrhlAxD875QdTJxMoFD21SdQ/RZmXMx
SLH4b951gsVmQWvfLMaOp+fC3Pj3Mgr3wW0HHWlLKTLFzj10lcekooAivRmoTCauQYzsRZzbZE7J
f899XinKYwrhV5YGaZZstkq0sSJbSuclX4hrO3FGh1yL+ZeKh41OmZC8500MM9XlfMeh5cUd3pOM
NIXXvpBGN84rcpDSKTPBneuWwmpcSCopznlf7V8OsXCuR30PFRS6dF84JwvRS0DnwIiWyHudWIgW
SmaFjfsn/E1RMUoMYGS9c08JBmGTKJ6wqB/5Fc8wbZaGh/I388/Mu0uKhSqflugseaOdraeHy6/Y
JBqYWwvmNVh1Iu1l72DQTLyzn+6nuZ/cz10VMrFiVSZGoUVXIcYsKSwS0sDqJfIjhSXJLyYZ06r1
UwkGWCVbPobockF+x9xNO3sgHE3wJ1ZEkxOwxP10oUNvxHNhZEtiUzjJ97sXTHS7xwJDfZFBOqe9
SrU56ZRR3r1sNQx3SFaztrcG74WKaEOhtip4dsUhhmIpEx6uM4UC3lpD4un1hEyksPkeh4mvf2X+
uZ70SMu/5V8mzBOK/Lzaqc9kC1/W8v9farXYZ7oapg1lfzeTbHc3gdjGPs9SGfWYLd8x3TL4rr3t
XSbzv8PEizlNIm2j6UfGjh0x4jeJVekhjJUcYGXVhTjxk6GFm+Zj8JgIg28/sLkP6Jxcquq1ceoQ
fw2Ey+cGJ6njJyWOxLLG/m/9/hHzr8tg3qtmW6/aorn/Gw9lnTT3IoGVR4eWGjzeV+Q4quEGLeWI
D101xyg4f6YKPP7kpgojDMSlqmfaOlm9Sik5000rjN08f24/na/PPh2q4JLrj44DuRDSxIyDIEtK
fiS+RcE0yX9aR94jgvhUByfaWdW1rMt+dpQOKJG2cNsn5GCp1JBWd3UW6XpOitmrizfu05msa9l+
hEh0+uras7RyNquR3i/+B1BGvWl9DlFDAEM/aMaFFv5bW0zDDNZhYZfR/SaCtQfKxu0PudWbSjfl
xenoaHwkArcOsAl/xKl1oFg2DY24bwPW8WtWRiwEe+pffKr2Xf7CBfzwbsdhLM4m0EnqnYzNPsd+
Np85huOj2/d49FL0akNIgNSYoSPcFlCEZKEUAK/FWxMKtoQON73WuxL3UN/ajfTz84lyAe6yc7D0
GAcCAuWSIQq9BAiIzweFpaZK6VhA1rxFOUNqWdZkaGTvRZ+thjhNITqQSTjdZXgmz/HjfqnIn0QD
HNRSEvTLuonEv60uQUXyi6OKdVQtmngFCDhDAbKevS3dgKIL+O2NHtlXXTM1fmi3IMdiiPCL6dDX
ounE5+gNs3ZYV0KWJgMB50u8aHN0QDn4+i5Gtpz+eM685tW5gmXGtRu/QoSkAiFCUsY9ORtTGR1T
ZHPl5v98LsKjPD5SnsqxkGaW1E1v+od1pJTIbks382CSHACPq3YUqREf2L+exunwD/MNCs3Peh1X
rUK2vF7XU/PGiyAhp8jdRerxJJu8F7mQzX6NrQoJtoJb/3VuZXALy2z5UFktmpH7uXricjs9Tnpp
LcroVktMIo/B5fx1vNWvmrid3uxk60zev+aveT4bX38nNgh3N+C4beecWlsZXUvOzevt+B1Tf55i
hIG5cfuVxBkcFp9ZAvHrrhO/2aSXx8pziX8+t9bg8BiCerVc2MuSd6PdX2qBVLaS2Y/W110zlcgK
0BS7sjX9dmFG4i3deETBwkkCld1RBHBykIpBYdbL6uoFpUmvTt+nXNwkoWvzFrkaszkbvxLVTTRW
30dEkWnhIweb1yZ9qR126QGWdpvRyBwT659lwoS1l/Yzfa1e5pvmdtlYBVPltuxjvmxGMo9/4/Eg
t+tFjhUo1GmJFv4eL47Fg2u8/37o26Jxk6S3SNDMMT+G8iRvy/r+zmaZy/aj60d7jM/cRdIkzoIh
OKMuu8Bnyxq9ziWIPT5fp9r2dC8811tc7O0zvTLbk68kmzx8J+dmmGQOX3GQVGTFzjQ+f6Qzt9p+
v+/HmDnnY+TH8jOXOoRs00fnlVk5PNaL1uG+Gm2Wp69lYnh7JIfJS65xiWdG9+eje16my8+keLsL
1bwdJ5rmxrxtaq+9sQWRZ2W3U+RmzK6L5MrpTVy1FC2fIsnSdQsKsZhfl8vneCyo9ZBrrDM4gs26
/NqNq4vr5eM+PwhLNUXSSXR/fjx21/r4kRnE97dGWBXr9LM2X2d6y+i9DtTZ02VnQ9rVnuv7zvit
Gt3+/Vc5phzyYVhXYpKLiY3nOA1Tb1UsufbWUEv6K7iEkjJddU4aQFm7TPCNt0EoOu9BIQGtyLzh
AzBDCsxv6m5Mk6Kc8zj+u5NH/K4G0dauNi6dKmHuGrZQomIr8XmoHSocq+VjgfiISpfeq3KppQvj
EqtmiT01/2onqzqtyq22as6/jBLz/0VnI+Ny16RpKG4rdoiWREU68kwtU5LpQ8YqfTJRCV6CXD1z
WJUyl+1nhND2mlPZKf9eOKPLJVPdLiK17HgWOwad+d9WzMOJ+yAlbyNuHND1XN4mVGzHqzl79/rl
hlaJrcvRCGn2KV69R6vrc2xkGGilvSi0wRPl9rjw+tdtC6L7d5GPBaE0Jrt6zDe793K12X39m8AF
zDODabOOjNCEeN5kcWTASjNX6k4cOSV/VWmGX87/uiZSVR6FkTKnOkoUksWmgZdkC+G/lIjaV2EU
6zalGv/rdp9I2kRplM6Pwr+CM/yC3s39G3lqUI1b1L3Z1pfC960OpyqOIs1sWcSIv5u3Q9Mcum3A
C5DEc5ac2VARjwGWbDtrAGX3Nx6LRHQ2LVrJWW7qdM/ObNzpD9EZedBK5tuc6+raXXiISPEd4h97
2MGNDmhsFCx/nzSJw+/mVyke0s3OhmkeqnexizfjvVNeyrUf/RAXh/g33QkcwcdeFY7VFBpZidSi
ZdqWfS3dOBQA/QbG5yMVRfg9f8Ul5iqvznaQq2TlTtdew/WAd84/vDrpaELIZMZ+Tr/GIP5cx7v7
BenCOt4YJ7PN12Nr6MK8Fh1vCJMszzntz7k3Xsp7IwHdrZZfy+OlvI+oG8/Z8mO7rp4/l7Xr50rA
+Md1RNVah6xocLL9MJVkHs1vhsCF3TBoDWNsEatvIznleQKDoo1caQVYntf4JdDuIMfjjwt8oB8n
V6RDTFWuZZ9aAm9UUnV/ErwqytCSp9HubZqhfs62VOFh3mOurclIDtcNQgEDty/NDCk2KiM3ufbO
DYUgicD249Sh/SeG3XT3rmxWNs159pieZ05i4077BoNhS6BLNup5eyVu8FzMdLh+FF8PWVIw+30/
11mzjic66cayT838nf7a9h3mOXkjkab544Yw5aZul3eFmaabPLRcJdHk8pWMlg4z4s/mze/LMp1K
t5rRhI1HZdUcty5Cm+dfy4+1Gdub5vID2V/bdPZ/ZJ3+4xuvjQuPyppxwKYTcM3YBD8P66TH8/Qv
K8Z7Vvc0LPDHEtOCWBtv5eJVpCzHMEzmGQwqAj+tsMw0PruQOieLJjp3YraIRyWEZBu93EsOM5+7
Qe4zq3Q+9rZfXCKt+yj+J8axRyvqLP6I/zmJoqTpzup9/rXO37IhrZZHhZ/lmgZ/hI46ZZYEuDz4
K/Z/Wr7QP/158aEbcNdOk+ww27r52efGenT+EzVkmlMY5viqOBUbIcyyZ48XecKuoFiXZU700Fwi
OWlU98CubUWQdht22Y3PKEs/oXRdyFjAwQh8KhtOrvBIX96LSqwWBXTAF1lWh+fPnVujQg+z43fd
Sx2lQ2Ojju4vg0MvPjpN46NXM9ZJNo6Vcy37uSi/WqkqmjBSiZdfptwkvsVGUdG8pvePmFk7pUyd
jvAz0s1Uz7VNIzcct+fN8yQ44zPDHGYc8XzojT+ftfNg8ZfFDcXbuW66rYKbhBC6QBNHB9fatSKv
pLIv5iq30kZNT6XfVLiqoJc/uSYyMtLJTI8gQSlanX3f3+OUHt86gqBp2M5SFqfi7WtRVQvHv2wF
jUjtWd7XUq1N4z64Vq5+SIRbfV87lZINXHEjYYkEdeGcRjH7ATOk9/UXOEPpqeLDPlbdJdP0vB3/
QMtGiZ3S5ZU3/1754tc+ouVVPdt7NeONOJx6/PGqJ+rXTzNZio8qeHNZC0DwtZGbyIT2360T7wGY
S7eWKRE2b/TNbmhIWJ0MvfX4PZQgHsEwEfk+uqlHqq60IRUhFuj5IYHh6zZN9+KjcS+DT8Z59ANF
HhyLL7xh9msZKCfXZFXF8BWVEqUFljFSiQoT3WiU5p+5pryOujdWjou727tkCjgM+v4lSn8xp+b7
iQIRxfoihxzsf9G/nATp+B9V0j2A2cqDEJqqPxy3HP63iRyZ3qqjqlh01j0YlnV+mKTlyuimT7Ud
ukHTrrJOVrXLz+GFk/N3/KvJ1e8+5Bm3F9gc+nKKCBQr4U/kn37495H5p9hQWFBcaqe1v0r601uP
idGAePgnPfZl0l7/hUb7GgTvK1FfYK8Ro9XyD+4iLN2nmR3sa/1GabKTN6w0FzMkC12ZIxwhXmLN
Ck/tq+BR9v60iEq11CQUS3/H3plyFHCxHWEXr39UQRO4mY/5CPBxmOiea8mhIj4ZADYYSm4eUJ89
NZZ46eGxt+iElzPy9B57nuMYtN6ILvDdXqx14z22yk9//7PgHrWXEWMynQWqD9mD5NoHCDDk0t57
90bEjNPIINq4t08BMP959+Wr4UEM1LWN7+wtvpMIlfPovamUUxNvYyQD3JdlJpmB1C/TFc5fwrZ9
wzB8Tg9s0BxRx0SvDByI/y2+KeVdAywFfCozYQrrbEdAOJjecvQAQoAfwv22TT3+ef0k+OdsUfKx
TW8ODKR/A2RxICC29G0SGeTs8CZD+HzXYTong+8fWuwcPA5+hARikKLXsPgm0nr8ph/6ruDzUaQB
Va82UGLOAG66h9CW5G8EZHRyKHlc+7v+sf6Y5Zfdi/42928nV6s/1wZCuLeMOGHK0i1MW1q1czhv
zzAxhn0OKfsMn3/qv0iupNTVI7SD+tNz8ZyAYDJAUVD+81PWxEoo8GmKTsIkAwCwPKPBgqvk8C9y
/rcaQKHgV7mf/QrglBNcDBbg1kv9Sy4LOSUyJhAcaxZxdw8zIniw8C14RbK3HyvC6hTJPny/6zDh
YcE6DcFp6d8Ie0pvRb4BepKQ7qC50MUKGQ1I8ba3/bPgjewFyRkKDCRSVkOfDpPxr3WobKeVe0WD
B9MT4m9cPm5Ap+/AGvXhM6DQjiP96j8w0tCUh95clGqsdhUaBbBjj1yOEhO6u2Z26LYzx9VWnZtF
7zWcJu15z3+NgwPNlAmTede98TDAVKcBc9av1zLvAbj04p+6CRFgf2Btx9zES/LCLKIltNdFSf7T
fmxH5y+zK70iob93xmrsSwBHk7BSLtO/EMcnLSxmsgNAuchOtw8nbv4sg3pZem8DOchi+G/tpHWk
+9VghD+vNT60g4TX8xfOeYCerQRaN++Nf7Un8aEdqe0izP8ug1OYMIyNnTi5vcIbTYHnPbz7wKO2
LpPLwLUEoqaHaSFU+iDf37QPgimfErbEy8QNw+ZCaiG/1u3hVfAbXK+RDkvQLv0huBVIw8mkVgBJ
De1KSfMIqBfuofOyQ7lUnik/m+Zwglk4/6H5xL67gmEX8Uti8pos5d2gwhUei2b1NQD/o3bVhIBJ
TIPl9d999/w8BrFK0Iy+MUDKiTNtDIb7BHrbp2FLLCBoHQNCSEeCpJ+oJgA0QD3H4rp9/lmbNNPY
KrKWYOqTzOUkiq6Xqh+GqTr6W32bCBnnL/NP2i4JDNw7chn8bC9fYn1cuP0jJIktptcRFG6bCYbk
++jWSfYOimUv6i0OwPbDDbnTlu9wLKChAYNzS5YqXCFHNgYDXOajGMTE9zMUp/9XqXAx6BfS6GDB
koAv8FeggF7Tx/c7xmhXP89u38qc7CjTyTaEFULyb1PiFJ+5nzlRwQ5EaC+PP+Rsg1+AfB1Ywkdk
SMtB4jf1G+R5r068kej4Ptx7YMqsFOt/CyaI95A/8N6BOZ387GccRONwNxoh3RO0bf0DggsWFW3M
j2GB7UBJntuy/7p3s3l2YRqj5+gtBHD9+GV7DobXgO9pTf2K4lmOrAgU/6Z0NbLlbnDkth3t04qM
uS5pSShqkCkf4/K2TVpBYk+bev/cCgT+i//de04az9W58fxDs36sa2fEKy7kCHP+CVRsziAURt93
SQscIDS2H7AtC0O/FhS4EPA0dfH9/g+FoAKgNetdJjYWT9FCXoetEdrmvH4vYY8Bp4QRNREtEcVn
QNbDDk4ffM0U7YNBRpyU95p/OMLvUlXLcWiazfE39xNN/CvfnNgTRIDlZIPc7GVGvfcy3l6rLPMP
yUa4Yzc59pwU9jN/ukxAG54ph/B/JQMaQ6XitXju/JNfPWb7xjr5pszCHhxi34z/cKA5K+9/74M+
46lzQtsEr70wPuccovCeo7Ghk6vvMBFLQf6hufqScC2LWn93L69rKPXPYCNITTVNct6/Q6BCwqCc
/U9cx7xsm15FKR6g2BKND2mTc4oKhkp4KsmFqkv5ZkWG+A7Lcz47TFG7BoQh7/eFezg5Ah9MHUfP
l/qFCKbdegyUxKHmiamI3UKrzvwCfQB0zmgHNt1s2drDdGGq48+iHFb4a3TGO+ZJBwhHZwmJZjqk
+MzYy8Wr5IuMgxCtA3cn15jx44YBrkn5/8UXhS9s7r1dhKUN6iffF21wxqbLgmwFtYipoK3QqTx7
icGuk6CosH7vvV1nbeDK/AuHIS1ZLoSqbic9M5xrNmQfIYjPyaLOC5M83vqWeS/VXtkuw/wjZ6FF
ZLHw/Pvw+5dTDqqPNsmvy45VqyuQq3/Ru/PpMrBelIvj4fwrMUhMxIHDldVEKUWY2iTu3NHWOT4d
p6qxR1jwzhUCb6WJwiNhMYNn1b6AHGfPxEHk4Qh/PbAynj37l2I51r1+QVy2c/Oq2TojE1WVReQz
sKQ35Y3q1GfTlHv8WL0v9rWQQXv5PZtEhbVEpyNHs33qfH+tNtJXWnx3V8OjGCYR5FMySifOI1GX
Hn+ngJ11rssUYKCE8iFx0Dt6n5hUWV/i5aUZqA9ZWMkH3zGfIZAIw8EEKH3R5ooWlaehWAKkUz3Q
NTG9MS3SSD2DS9mmZb/yCch2G5ocabJy4XB4EewoupSKTyrMXGAjcuPEiGIgbzGSrnBU3ErBcmQg
Q6x84oJjgZgXfZGDhYuSxcegbluWUT/I9226NN9+8BxIM2FYCfo31novihYuVrjRrJsQxxtHgOEb
21zn8J/geyYiiCdLjyRlQchhDfz/se9UsIsj8FkJkpB73/E1v8FVF9V9JlE+pRy541T5dcx9XDLx
8mkRrcyT3fgjUVq+BGetSvPrunTbJkvHZ64+X1Rym20jzjF3ZpzPvdKl9cb+n0g1IvNj7ZYrbfCJ
Vwl+i80GtLTJv7JU+HQX48fNiMpXeZtafx+X594+e8ynjgmmr33jDBrPSpmcnxlSN+bSnS6NS/Yr
pgG7nZGnq/3HJnM0Qf4gfuxSfqZjk8yStJ3nODUHpNwShdjZ9I4nCOllz7mYfnKQDxHjSH06pxlp
H4nKDTtyzf0tLkdHUmbTOGaznzFyzHmqOI/sfhbXcyd3TQ4fabX4Q0l0SjcFMMSOmXZsy62XeJV3
qbk59OPW+LQbHufoiLEto7WbPzrZWIaGPHsmE3AV8LMRsWPJh50thBDuL5X7Y9NIrg/1qJLuc5fi
X6H9uuaaiesJ3WAc37o2v1e3Z6fLPZZuL9Lp4naecRtznsfUeNudR5CPz0TtvI23X48LUXYYLrAi
0b6OeRMSOYGwp0Esta5uiS+oaPSKw20YP3ld5Z/tdZB30/RZBdiixJRwBHwl27BJGIXps0TM+qUA
t3IZllrUuoepZXq+F6hqLVmLld74QmOSqVivybepnPA48ahdLuUlrfXqM3MvPmLVxbz0vFQji6/x
9WMV+cySxOhmX+XIs7x+2ngflDuVZyzYGV4rN/MjJUJiXzqOC6lIRThfUoLBsrQBkErbWxUjO0F3
xdSFNrL4SOV308SF9pJTzAFfnAPDTD8TKOBVekSdH57YIMF7/sAcA5lWWMNRFQEv1ozNcOwqsK1L
UKBPWwThEgm64OnL9+FR2i7EFZZMz9w8RQKWko/imbubcKWogIpECxIhY7tS4lSM3+vpYy299Y7L
c7OX1t8pLeI5UY1FpUCWI7nGazw97drzez+W+Mw9ynJ+bqn8NTdYGEWyK9yOcNluat4e30e7+O/x
0X5Z8WzJB46kxuFU4W2dn2r7ZDnOnMa5cPlEgu1TH6tYfx0tX/a9WGwwRw8fq/NLO3asRqPIleo5
2htfSvFt+br6GEeHNggn1HLZeFyq0cTHfVM5Mw+miuSlEh+z1Iyryu7wdTWGzXtnsmBYsjL4fJ/N
u+S9S91D+S9FmbhoX5a9MzuIVZDDHb7CN163Vy2q1uxhEtwuEj/qK/XO9Fw2WZ1WnX6MkezTmrOZ
3g8tB7E7EizN9t8WF+StbutlpF3vqycnj6Qk7pH9sZDU72h4hUbO80LQTnb1MJqmklyWDvK/cqVo
bWMfORXnuX/nmxzEeA1o1sx+Rupb6A56NlKXuPRAe5QXkX+uKYPgenIwJNTurWZkTqRUjtSNWoqO
iybZ5hLFZAbVSiSRTxvskuqkqPt4KKur+snE6G2NJ4WUo4CqNhQiv++bX1OVS1JONPHUskooyd7+
y7QYKGfREPkbBP7ymUvjXs3nKElkhO+g+w9A2gmU5pEjvU1NAzPe5FYV1/IV/UqKD0yX7fQZ0A8H
vXpkLycwYG9uZ6jYUzCrXFOTTdfu4Jkd+w6x4EScVxr3YqwUnb2MdxFMtqt7rkMCfyTo28lD5aTV
94O92K9UK/kpfq7ozVUZJdriDbk9AGvjhocSJHYnu+MLN4ct9w+iFoaA6JnL2xBoSJBa6i+qHISl
q3HGdpbiTiK7ESvfwcu/ZE7MGuGxqIYxP48SlJK6LqkXCV9/MpUA+PFJ2p6HoabBcr5xsLj84+hp
Mwzey+/cnR2U/MoygPkRxjE7t5PFVOnUpV0SahzQ6whL5bEvS7F/DFEC1sJTxJu5Wf2L6JFVFasj
QJHh8mPHjqkxLcXIYkU5lMc/6Qb+PtHlJzL89uNWSjR5u75JEtJckgwvfV1l/VwUPx9aJ0EiypWy
1awbypP2T4UAllk9hXzdhq7ilF2zHOaOeH/srN/h3eyLiS4hXCFXQfmPzQlPNPf/IMXxMjWBdx4V
Zy86rXouht9bqfU+w0GuQhBIgBAcb7sqRaa3PwlzbcB+RgJRfpzq31w8nGrZ8qrLwHGoX9j8S6rj
Y5Gy4Fh8fsCwxIgJ2yqkvulnf4j9SiYodEfbz3FZOuWUya0Zpi0pcUSil88gb8r3rlDpZjbfJ9Zw
e6U2lE6lY0WseCvRyn7SMLZ/E9VsflE+V+Ltvuj6wqoc/0xUM/XTLn+svDzzqnGfummkhufBqpwY
RrrZz9cw1z1W4OEH6XSrhiPH0tGmpk2mGIvgbwj99Pw8Q23+nCmImF2P8tdkKH2T9oaSLUh0OdG3
xLhKNZQceqV770e+YyVMnG4PbZT65sN9FKjTYwVtMTg/rAlwcDHKf8vSjPQ7z1wtvpk6Nceqnqug
tk2S8SnqiKlyLvoMA+V9pNg9fEHp1Yl1ROS5990rwCQYSLbRSqB4PFHWm4fSovxe1c82kXqSiqnK
en4quRGg57URFaE3b/8nD2VHlH7hncvXDcXl77ayKfAOhAFmD4pcb0IHEeJ1HGTbgOcnphlyUU4B
794WcC4yczcsp2hbOOrwAjHJ57qpKhONdNxjcfUxL0QHUK38sxxtpz9jelJQm96iEKayr8q3lSTX
1V+uOi9lP0U0Pwi4ciEA0GOd6LqTVX4lXRVx3nBfuQwdwIpT/5zrRn7PtXnBrHChtS+h9YWnpqSg
8KxdBybATFJV+y4LYSKMef53/TAy/OppCqSCNxLMy0YX6/XSH5lnaRVye3gaIxgNiXA+wcfbH+qQ
YN+Oz+6zTa58qkvlIVjGZMO4G6xnwaR6bDxqx4aOgHngQxtjfOn5b7kuiDW7TDQ7YClAQdFM12xo
Toy1+niOEgIRgJO7PFVaRWbVEjkk0oKl/ma1EUbGmmADpg2GjCG9s/bul1D/UdAIcvxbWvo/0aj1
zS/p+4wzX8TCobuSxPH6p0RnwjNLo6pSEjVdlOPztTRITQCTnKY76taGbCdXDnoEHZVb2V51Hvwm
pTROmWn/Q1ucNjMEa0Xq7HHoi9/TCdpUQ8Fe34WjdmEIim5To5D61ms8Z+efKBzq/Mkb09g0j2U/
tERkD86WaA/FDplzkDHNkPIkNQElI1XJDzOTxGD+daJKmGwKUSiW0c4mOM0S002d+goC5Nt7U7u3
3eAc0CZ9yd4y9TsEDqW/p/Ugr+EdASNIetn2ZFrY91kwBHBTK7Q4Cb80gS72ocsYNQ3ZUIaJJIvm
E+VoRUNq5h3jNpMsMzXPBT9EvDZmj/rRXMNuCKF8J0MHW4dgnTm2r+30X64W3M0carCvqQ0QjS6s
9fdWVdTtwnQCVQXGk8Y+sO96dmtKTAcvIUCLP92dCHffbO+l26xh19zh5m/mlGV/9m1U4PMn2X90
TKnEe2g+QfH0t/rwcDELuyakX8d7bfhXAH3yJ3S3uvVoe63POPw8o98xgG+2njiVs+kA1wYjwrpA
xArxWwoH1zbQMkr9234dG+GPtjpaUeMFwxRss3XT+jxD+UT8GMpqDb9qzz+zEQ1gyGuXUXZhottV
0pOVkSo+Zf9SIjPVR+E2hquFgWZhCUKQwyNjMJuWGhca4bqZv8p8Cb/bTXEzXfHREGz+XBvH0fGL
fphJ32jy7Ud0U5S9lBl4yAzw7ZkT+gWfXo9eNS8IHG4oRaDe4XMBpc5f2/i7Pv9+89RaTU2i7nD3
BB+Ui7et4DpONKF9zWzy8EmeJjfnlqnMjw4Lmen71iNbFh50/3l0ECXAe8/42JWg6XD5TUpw73C3
qfZ8X/OsLLkoEt14tLpI1rdkS9Ei/f0yXk5f6tAaM25z54pk5FVWK9GSzh4zgzZSCpE/b39mgrsv
5q6G5BqKIrcfwu7nQhXOf/tRbOIFLGi2dXBt0YrJf2uSH8xYZ17cmfgnLfIhWiCDei8u3Byy8WVD
HlfBl7SA60Z7+ZJ8dChUPX+qgbN3tf+RdF5LjWtLGH4iVSmHW2xJzglMulFhGJRz1tPvb7Hr7DPF
MGDLCmt1959SAWgQnXDL70y7mQYytf6HEyKpcw8BtD2y8x+j+Y+t7pBuf488Xp05ivwU4U/eTb8O
x6mMr8V8UEteK/zV9WdZ3JF4Ebd7Y7qF2l7TqQ8K/WyZxqabl4vdjb4FsFhWSHANfb80y30IqJAJ
XlW1esNSZyjWOa20l76PLkmX3IY02IOB/WO4kgn0Dz8icQFxzpZfI6S026Zd49ZwdPb2v7rAaQBt
rKu95ZSuYjKOtrRmrcNmTyyUa/MfBBA08FBjhZcGtkSQ9FCzvWMf5dPyEWHB2BpR3YWHnAdvoxBL
rv4TNxiTqRVJjVwWmq49aZzPOP29cQgiplDAfcPEKgm+UJpbs2v2QVxspjxx+4DmWpt2YS/5eQ1T
f7BxegVqS9vXwE7vvc76tVTIr+dA/dAbe1+7Vtrv5xB5pl7sjYQUjRZr6dqf4fKrirYxLGh9NU7p
jgNFr9hJ+iZSra0O9TNM2e5txZtrBBsFlvJZtSsi218YKdYplHrHwbCmPynRsjUNLIfK7GoX2UaX
Z08qyUnQ/E7L3GmqPSUEECvlk5QU17weT1lV7kIzui1Kg7ElXKzZXjOJeJAiO0rJjhUszJxnKcm/
ZUeOnqz6JY7l05hWV81G7rPYXpOT/tYWG0MffyrzlpXNZY6DTWJT2HdwHpqt06J0SnrYebXXdUzK
ouoV88Ik2OjoEUumwpm5rY1inSYAIu1VDjsQG0YEke/oh0y9tCMPDWiZcgssVH7jZcIrIvNb2E6Q
Ago2KAvGvocpU0oqmM0jwLw0uRUgiuWgeQZjAZ0QhdSryz3PrsImKRGbGiJVvCoqo/8RFZq5YuY0
2odY3afGugQ7DNvPtvTU4TnDpgCnWZQD8bCpg42DVH9hMW4vmu5LxrWVUduBNOnJo7Do+xBefhmY
TmSuzYmwbI+XadEAwPdPLUJR4G10l6kGaSnh+PWYY3XPCY+6XX6FTD/LkWm6+qXHlxyS7/hdO1gv
20e9f5GLQ9GeLAcfT1jE8i4pKfqJ7KbYIQMLfLU33gaR5NYAJY/XnH6w6z05JcEJhGNR0OfQmc/a
qUO+YVZ3M/yHmqaDaSLqopx6ruwx4N5jImEgKNEiPzJfu94ty+elwUWZYRDL1gzcELOgZ93Ejo81
L+tQdUrSm5Md6ubQhHvJ2qRMi1MQleCzLtCFfHfSZ4z0YPlcROCg/s+0SAMUpmBj5jZZsl6n0RmD
DBK6mvf0VXPYY+17uWwt9Z8z7M32VlNc9E6wiuqrPm+zASABBzxkjWmyS/KbCQEppQkHM46U15rQ
clJnzPYhGOAZcS2vU/u+6Ey03kzzvck+q/hL694tKSUP6DjK13aHL9NgPer8OQmpjtu30FG9Ygng
zB4W0KuFuDswYPb2tD5p5MECF5YNtIbftPvpTU9jGKyAA8QB/nIUpe33hNivP5jKsZyzVWS8KjUm
WdjZjO8DEhATIw9ArDFiVJLgdZq9Vcq006pzFF56Ie8IzxXOXKCJNAx5+maSN2xUx05nslq/UIDU
5LbSze+KH0H3x4LKEkryEtjMso+LJhxF1X2TyJQjH07SMtU9G+Pzwu0sbeV836QcrwIfUzpyYSgJ
RemoIjbAGPemFttUgYW4NRJWfUKK7xkufXCkm+QUwYyL3cHeWvLJtpFe4fVV/8uGXVlCJ77m5KkT
HZjto+XfaMo+to7xzsJcETuKNDyqIAV19myrJKifCn2zdKzUlEVMRtcdK0yX0HI4Z93eT8VpDL7z
iM9Tun29leJN0e7zmqkpdWOdn0qyBtpNZMJg6F7y9lWHzWhflOq9Dd5tA0GcZ1D+B9XBLm/sRXpK
fh3+Y99W+zyz6FjTa6PcrNiby1shH0x5Oyo+f6bNaWjOaK4srMEKExK1zf5of6vBsyojOMx8cGyl
2lnQ4GCy1WdzuickDBHVEe0l/TeftjpWKNq0mtprF+0XezNqnpr5hbPtaKy7wa+MjRCvkZvUbiwA
l657GbHGSX5HB9UU7QhGa/lbJp1HoEPYENsW8wdNw1BtN2GEE5fUjs0jZ4KnvmbyZahfWh2XKNqP
9h2Dwrz+diBqYuFu8jiozj6T0Hd57fhiNdNT0p9y/ZlBOl1I+2ag0OIEyN2nY2y44YJlW8DJrE6q
fAyNPaoMczP/Fdf3EWeVEMVPsSpguxEXAVe3I9Zpn5RnjMsj51xXpJEfgvLCd7Cryxif9gXD+rMA
OpNXx9pxdRGl2dO1sHeZfk/nj758TNYuGLdBfR/m737c6tJrGxwKyKXOSQuOhgU1un6NnC35NRoI
q7nG+9Y2PJsQLVZmibkdbkX1VeYcJNprpP5KOHIaLTkU82109szmKppTM4dL/ixxUcfCbYI7ZRuJ
NgvuGORDGx4bX5tBVPcVvAAXjzidRvs3cIuzkOkqDygrG5NJnCnk+rVqr+FGIdtYexok1FybOvxn
GHj/XWXND+FGd57WYhOLbdmuVn2t28XplokovHeDHPLg3AsTKJlur36Z6mNWvZiYmlK2pFvKo8zZ
ZvbDtJ8jDo4UqkO5nGfaKDq38iK390heJ++kPmNzuLAckL9jmm8kTJum58Aqcxis4gLU+5V1a8ng
gVGDPpdpRXidQ8Gd3KAsjg78mNZscpSxrHmpfC7MnwTwO4AR2Wycdqcph8A6IdmMjdOM5R6s7IyN
4m60zwqoVDYoq4VwqfCiVr8pCtWR1X4yTBpYbFUL11k4HuLKQ5pXYUeXdEA+N7MEixqZS4TvAbPL
KPv0ZLQd0lGxNxx+vfg8XxrVpKpsOPmp6hvzXl945m26nfXQ7zppNzVXBV9GbX4uq72GkCvaIz6k
EUzU7+TDkc4VOA1sqrq/sVan9V52DhlIqLJ8G9LekG95uK3hOphG5w/ScVlOJYztUdiKx8/59DlT
RycAvEPIHBJ71OE2wi2pXhubW3USyUVEA4SIdXU/bff1/O1ItzlfPKfLvb7AAH38TmArFRIgp77R
ANvHH2b8GR+fEfWCKLkQmkztl6dG6jO3lZghtodayr1mJr9V+2W9bwt4JKbYhG8jz5R+NDN/ciCu
lZ7FfhGyzWT2TWqvGVVmXe1ZBxLeoLiIaXxIfLHM0JcPoUXj2oyOM+OcVHrGr4oHKWRFk9KDSkJQ
h6SXXF0G5t1NlZGzr6salLC/JbZvqbQBUD1tBD3pDiwhBSh1IHflxV7V94b6NnenkG6Fm8y0EfH4
xuBPEfGur6PyWVg3GaynKnkOKe46ilWze2jGjQEFAhyH4VM9PQz5eUw4unOIwHbgyE9TesdT0tF/
cpy0OOPgALWjU/11+7TXuP2ah1zN1AL01aosv5v1sB+U5KoGFn6CCgYZITHRnOhkyH+ikVu0qYD0
JK8w05+mWO7LELxlJdk0A3LCKDzMCi1+m8anTJe/h6B7dloucPku5+NBT4b3dHC+DKvDDRonvbk7
NgnXfk66m6aB8EztgY5nbQQfRjw965m5zmWRxDo9yT3Wn3DcZMlFn738ydcm/mS0ybUT8wCcO1cA
a2Jw+6dl45uM7f4XanFJmGTDp6FlxcKU4Ke/+NrRAHdZIwynNKeIzXoCqXzhUTt7ZogZLkfolcSH
WaskcRsiYGpYIDzhLGu3qN3i/Lhg/YHeGn4g2UWqF9OlZRdMTPId/QtO81m3UaDbszQQ7Gl58iwq
C2xqmEDqznNNLuDskeVFK9zr157BFkMZFSTB7TgcsiSJZo/XrbYjZ6xksTQ9Nrxm8BfjR1ZpFH0n
clt7TT4YaCLhyTjv/u9rCzShTCcNf2Lyn4MVIFeco2ICsUTygUcKWwl0LjfsvDlDh7zCDMfw8teE
kQpYyMn6xrGCwRIRLWKwymr6RPmbv85XEJX8V3tWT/OV6XXjEHdqsUz9KOfkwIgd/X76pPxMGObT
s/2Z8oSvgNzxK7p5PiE5b/COqNn3xo/CU22swgeGYT8o8JjVWj/powciNFYZnAeDvJT44bywtFXO
U/Y+w1pi+0Gfx3to4H1C9Be/coz6UdvWG0R9UJpemGsrW/VovFg/5q0GOWGoj5FV8Jn/yldmsXCM
uWXyrwW3uZt8xFP7JTjmv6ZfCWXBiXEnfJEG4n93XvCRnF2iiPYECW5zLPf1XUH2EQUxvtj2rriQ
R+03lxSniPHUbLOLMJET3PzsZzyRnfeVfNS38dV5x3uDV2U92RC7i9Vktk1RjjAgwEDolfiqryN6
Rh1CxUtySU8l4tD6l5zWLaQsnbsICOvbeE5hxYAzEMwqvkJCyPBtwVXglZMg/pFLpB457/w4FQs0
MBwDwF3V0wSywGyQPh7WA7wtRprjL9ca/1OoOiK/i2cIrQy+zFhRkvb7ylPCN5j2Kd9MzIFt5RvX
o4Sk9DYmqzYB0eWp+AvLYdSuYtT1RqRfBCLIj0B0IWUpQD21pk4d21UK1wSht/5kQS+leDiVjwaN
P5wqY2XA9vvQb/INbv2jgEZ4q/dggsI8TiQzfWhMhn9sYD2MciDBW0zKoeyRsXTv3/CiMkZq5qfs
Th5b5Fs/ivakntbGi7It7iEEaEhdeLE+QeSvOETeK6r54YVxDDRpjuRGcNy0yuGEMxeE2PI5PrJ/
5Vv84O2ll+rujMLwKiMifHyQMMcdu7KTFZ+wfjClp+oXQfItaenGxwiXBYug+5+pXDQ9qY/yebrr
b2Ckzp9/XHFnoA/hZ1/d5Uf9Jh0YwuMGKHLFB8ZZTC5Qw3B4FB0faA6gpz1ImSruHJ36VnyW5wYH
BTjLELqOJr92He6DzlbDcitiIR3YkqNAc3gO0M3SEf44H+pDQt32rPCynyTa9+STQB17lt/QhGXX
5JP34xvAAs2d4HPnI7tzuDA4tNTlQxpcHiZICQD6ihMy0z4hhcOwiUuKJN/CZGQ1ihPBa3T/Biat
AwMPTiQh2b7yj6OfUZ09AVvc5k1+Jk/wsz13txbQ6XOCqITbPcI3C6tczJjoIci3w3qNBKfnCW+l
Yj3H6/jd3OiH+YW4K07pG85RXP2TQRq4eiIo+xa+ySeL2yV/WIc1PiB7NgIMbZkbsnGwTuAoAnos
zgZIlkyeKgbfT1xH7hckmC0d5Lbec9Lw+oISsFp+BuwtCGNCF7znS/Z8IulYgXA56TRMOsjLA5iO
H7yQVnoJp0kh4GKtUtxwYlkjGcBxv1niZDVcDmAVhh8gGpCZt+YjP1d3+yYHK27KCBYUJxsZTo2X
NtI8l9Y9XtYkxgdYR5DnAWIPohqvAmlFsHzc+i3xHellXNYakHlylrbapd0YLyb6Fu2y4AIpQpqp
7L773ewvz9WaYk//nH0WBdwS3pv36rv7UK+MFphGX8jw46ffWTk4URJa15XN6Zg+0IH/I+sUZz2e
xPhN2eKpeXN+AJgUwKu/xz9/BFAxPniEOfEApjXphUKrgLkfwdaDK1tP+UO/ca9o5HOhUWGCbG8q
LJTNfUp4RrMmEmQBrMUTD895BHk5bAHX0N2u21UY0GDtHOxaMoTsLaPmJTlYCSADw5NTnG70ZWOy
LXO0ErubKwzSwT/wJSZaoPKIo2LYUjRunbk4Ync4sDtuPB1LbR+a6yHwWxP3P1cPMZ3GNSkIyQpY
ibzbP1abhMvERJ4F0XSY+uK8iPW4p1k7bMkw6CjqNbOcReJ2Wi/qSiZ2FVsVfUXdQGWCK8vQuXq2
E81Kx868zzuP6aTePjh2s/GU9z8bAM7olvsxfcCngBuNYQTbnQfzgOUxWXEVL9xxIM6tgN71T64e
tKWJvRjb4HkFjRdDdCqAT/BMGGMxGBo75jtXR6jbh3WEFQYe9x1B0SD13buDyLDdUZhC0fe5o3lD
jmDNeri2XmBa/B2FThxjsZo+4rdyHx2Bji/j3voIsdpY8XtkWYt1GziGpRAXTlfbzuzX6/wtcONH
uedfxYq6FwwBvmCV1XgTMeLhrZw1ghlo/Z/6MTmAoier5Tn95ZJiB3Owj/JVOUeWywLDFiNuONB3
cXrYymH4TI07CldA/LDeB08knSDhhiywApO+4B3J7SlcFWQkRqRwvS/fhOFSMGxxFgADdlOIDcGR
7bB7Z3s0j9GBZsfZTJfpzGxjx9lYnrXeNdY8prC7KBoFfxw9KPHWDimda3yjYwasEuNH1+l8Adnz
upxk4UvpNpY7D68TW6PtDVTFi8h2TGkdq7MhpluKy6Vh6tzK3JAbTM4LlnJETKgb81Upu5kpyllI
4cphpjBwnhEk/gKBQ9Zpv4QFLfoWXCEAfZiBw4bqr+kegAar6K3znvj6DUbcHhkYAwsMFC8K3qwj
F/KnztbBl3bh7uITwgB8/EC3bXQmhGJ5qjBeCYTRPgu5gS4DSu5Z/uTENML5seMuxDnpZfjAsfOD
T0slIV/FSmKu5ytOodyZ/Af/BkSec1Z947VffM83HBQo/KgHrA6H+FXSr/KZ9XFH6WnhHK57Mhs7
lqEfLC2snxwo3GBiGJQ1fp2g9DFqQqrGZ4ptBLB8SRKzne/5RQ4CTR/sabhmxDnRIRgrlhiu4Tc3
s/jEH5IXvgkE8R2sVWfMA8fp0/6EGz9Dy3jnBmA+SKPk9UeMFq3N6AtWb/Ss7eU7IBi9GtqHK380
z8m3tXcIk6qvEP7w1Qx+8c7Cxr+tV+Qs4GQBoIWljiHB5emwbvJaecPgpudmw6852cyTiwEU3MvW
WVOHp8uWOQ5Bl3QB4h76+8BET5CcOoVuR9pFJJ5fAizVYgN1jr+qDR0neLfb4FIN5y5zsYEtYcco
IM5uNGxUB2LdxpG2pGFjkMquDKU5e5kxtMw+xs9ghyGI14no1hp2xC+OP1K2wlEZ7tLkCJUvAjmy
xJvR4ws6nyjYJgHoyU7VvJGJuObl2Xb6g+Wk+Rlj+8XZprI7SXfL2Wo9hv1HMviY8mSyN8XrBVJB
cDgr1i5NfU3fjsklHre2tDHIuuxJ9yBbZtPIXme6ieSntRdaJ6nfq4vvkFuIys+itcE4HnT23CyX
qvcLxugB7MYNr27jppELD/w028Sdl1piQFENvi1vAsXHN2Mqz+DYUBXykJHBmtV8kmmaPDukAoDW
tpErb+zXirweQ4+cLLiFhCTw8UCyhA8ao7f5uQBoeiWozkCAYHpRt0UCHdAZdq4GbOu4k+lr8tpy
PCf2FsMfx21qnGT7MBh+AIpEIaDtI+tspGel8TW8AE2AZMDwFZDUYvr4PimmbzGpWA6GcorGnUnC
EDnfrc8v5sxU+oXEHkgn9vChO/JZLzEYjNJzlBFjXKgKsaSU+3WN+QMcCbnkE44N40DsRPgwHe4X
T5oxQGPPgZkjotlByBscTqfirNbKvR36d1lvTqlhvRnwtx0ieUpsG0GjPhI7PcitsjGYq8tB99PU
xgHwXBb08nKHQeYbioJypRFJ1R9hJvAfHTnUDdRFFpUO7P1XqOPsmQUasscsQHa44gCSgpb+hi2X
fB/vEhsIEjmI4ELuU+KWukF2gEMKFlHpFRf4K/8mjOXps67Fc3tENQJM6QrKObfqc/UzXPJP/pZP
SHBWBhlwKA7nW8yobBw6NGZ4h2KVYVV4r2SyddaM8n2prIeV9c9B327DtnodseU1C+RcIuHcPjbx
dCoq++RYPdSdxis/tYIZVnZOGTXoEmkswZfO09DB789ZF6cu8hzCvDVbfi0l5RdLYq3/p/RV9zTU
8a9WnodM/bHy4SrVyoud7hdN2QaBRCknH+r+pZOiFzly3mOD+TmFfsnqZS3s5zIcWcpiK/lS+ucI
inxhkC1N/8YswbQuQSFjzkfxkmZujR/HIuaFQbU1ssqtdALCCsML23LPVdzb8LeH4KpPlqukbD7d
6LWJ5MrMTKbMBm1lzLwwfdb7VQVSIZFmiJUUDG4ItCYmo4xvNOAKUBNGi0UIG0M8XGSzpIADdTt5
IzKoljVJZSGqYcAUo+4rMXsWjIgC4t2gb0sSP22c6ua2d/tE23YKARuz5jlqwmTFuQQxcDzqG4n9
SFokUEVa7cmgcoSQTduQqAQ4aeU6UmC9CqYFgwPFKLwwMFZWgk+9VK0WUqzTCX51DlHZ3Go4biV5
sMralhWg9eJooX4MvEpu3EIdkOh2q25ufcds3ApfuIQHOx+8Bva7glJt6ZW3Oscovo78blLWnKL1
2N2CmOGkbZESW5L/AtwHH7rE8y127G1ijL790aMGXpSvWWpOcaZtEzZEjRpnKT6rZdrEEGMSUs6X
ftl0IaSh+LfTEX8z0YxLPNjnWPIrxcE8jZRbNUD7BBmB1N1qIXSX2JUMi6YwBB6svqv2UA7Pi4nx
G9RW+aETndbsYLA02DWQit4otTdNFyvkOVuOBZt6V5G4abefyTiSVy8tWE2jFdDq82iLCTPcFR4j
3nRoFjoZEnYZ3S0yqfSk65Ajixd9n+ImEs2XuZeg7uTrYvTVEPFbHLLLO/VySVOyqhwg4RLHATHw
7uiOVIlIBFWjYWt5LLNoE4gmSZ+9GmevLhSSCJlI5spKD1aBqKKHfRxbhwLdlI43X9JG26xmI7FZ
+xHW9uMtpsF8kXobjEoh0nTA3bUlNQn7KqX229SvdAVwvvIb4YOHb5oZUe049jrocCunNu9xUmZ1
iZbXcsQaUjVcRe83A5tyyt9z+pKZ2s5kn2hqisyh5FE5SICQBhVgTahoqqDl5hEx9daVknurgncT
fCwp0NHiaZvUbk0jNEPkxc1fgcpohPFWqnEeAX9PhZ2k/qKFZCHAz5WjGtQJVVj7nCP+GDJjHQJf
zThFmkO1DUdoiR2z+zJc2+yhZLbVmNE1xOAoJVpZ2NN9RDChVJMPiSIPm+/FilamsJgaTzMKdQ18
og9OCmt4Wf6qyIDqLl7BUnOmcj2RoZQV117bRdVZs856+FLRWuTFmyTdc4eJBkSN8WQNZH1CorPo
Y6cI952DimMBF3cUchsWJqfDNP5aTCZo6ym0Sz8bTzExWtOxSNCwdRTJcbA2cfsPJdWrK+I9lZXU
vKUy8i71c6azMHpqctJjTw6zBlVCKLrQUxjQS0n7zFE/FxpTCCBPRAJbYKom8sX2Hvl2tqH26Lhr
cy9rrgAOM2ij8gE4HUqiz0qZaeck0Sq+wXy8Ba5HDcDMzBHdoyJ5o+7Zsm/Y5wQVaEtZ5Ef2Nvhk
+gWfk9l6qxwD3BKCk2Rvwxs76Yhjy584kVAgw9nisSmTPRP4PdEhzGuZoqXIs3oIDLeJunAKjjUm
iLMXJDukCrm5hywbpDubyWH50dhbyjEOVp7PGOnTDMvFheIXgtOgf4uJHv0wKo7mAY1ULvYgFcg7
mKICak1wQZG2hi7JiHPjmYEon8lOQ2BEADSEjIaYOsKtCsqsFVVq9GcuD4sVAjatTLqpd8O5+oiw
Dnlhz25Ycohozj2My8CZQJsaw41ojrmxAoIzIUwKksMCBdF8HT+5sfsbcB3Et0xQeIHoMZ6uyKBD
4LfnuRx+aKf1Ly6WwjLMFOPdsIVfL78Ea0ohyvWMhKi9oe2A6MNF+bT2HBldPUMVxq6wNw8o9QjZ
gjTNjbIgkX6CgYe4DagTYlEDFrqCFxmSpRYLC9c/L+YJ0F5EAFPTQvyT77ogPxpcyh+M7k/UbLQ6
k/DKgzGGLl96Q0ypMcS7xnR9W0No3frPmoCTVrxeWbp159GjIX2Yv1g3KJK7F3SozSXeczCoTxMF
sSkZirDRgGPFBw+EdxuqLyas6i+ACWezRgePgEUXTqxl5+lf1ZkcxB9CosZpjbixil0SkIXEtV2T
CkXzIdecXxmciQWDenfGjW2FmA7HUHzCrMhPs20P00/bEcuJT+e8p/qFEQt7Li19quKS8X51YkjM
nQKgScgTWEP1jlttasPNXNO9SvQEjPphcnzDJxOcutBVgSkzWDV7xi48ILR6U7vLjX0wb2laAESK
gSEO1DsPvCtRWXt2ZboJ5Y2ZboP8EVeHaPQGFashygkEYiz2VGBrC34ddfG/Nn/kETaNLNSmcdLN
C1YLwbAp5x0+X1m5nW23qbY2YUvOhjjxMX6HNQnRYcGYsXuujK08+zXqdG0NPLIgmyLChKUg3TjB
sWu3YmyNPFWQWgXvsOlcDqvpNiGNTLZZVGL0aN7JjiOhyc3aLYoy4DKNciiCILMO0VJFPj6rXcQV
E7mZC6ObxQXLb7F0X55YmOY/O4cz9wF+OfYXlSffpJqV3hr+EcULARKktlJGQNJJnhrqioo2EdnV
E0uZUMmLCJxjTqpyuaqkVYtCplpTecEahSxFSjQx0p214wGBd8oeiKx8NNa2usfanoJdheDMsyf6
0AvTCHwHuerRT/sFosA+j8kKOH0mdGLUY2hTaPhog7HhB+blSSKrBsmOHrhAiEBEI6gFRPcA7hvP
OhQcrAqIqhNzUwXGKs+UJcQO6eyiSgJYYjEZeqqiPesMi+tIoIvCUrMjtREysEz6FzM7nFye2r/B
AB0mUkZuK8BTmOpEKdK+B3e6dOasWekJAnu/Vss18t8G9esPwh4eGFA51kCGEBbKsO5DLnbjjFf0
02T5xPkNsAugEJPnQ8Z4CpNJLP80cpjP6P9mGAX9GoJreoV4i9msra+5DBpmtdjwgkuwRQLSUjKw
MnBqqXX0L1ZylqDuXHy0zoo8crjKYIwsV/R7YebTLRJDzqYq+EcZ5bNQ80OQxdWhD7czaPSwzqgh
GHUMT1DPYOaShHVHeRtfF3Y6vPuO1mMBEYB5/FBeig8VepQwjx2JTDYO9EjOg04KvmRXrdkbBXs4
WKv6Gpe6Gqo+TjMMroFJFBevXFBRVjDyEDhAIrlYgnIyl2k8bZdQcOWN+3ImQAINQeV1pDzx9bhN
PMqn2lhL+fs0eMF4fYpUcMyzqFOGjdEzk33BaoHupRDmcaJjI/u8Vz10nEX6Qkh4giMK8l9yWElQ
QpKo7Pld/SOSsQ8ZoeVjX5yu0ezKKoS3blpmF/6MUr9o2WeqHNPWW4Ijcjkn/1jmS1S9VMWHzjod
z591+pYy5YQk3LwIfkCPMjIg2M/8jjoi7/cV07GUS1YZhAY7dzt8J2VvCC8YRUY0gTUpSM69Mn9C
/cpxSOdeyE7aH4f6EphZUE0H57sNyCgeVpgxCwpS4tUa1JQ9I1vKOkyyLcIzDY8lAUIP6zV1HmBq
1x7BzjEMJynBcXz1i/7W4mmXXGoOUsiiGo45BMMK5TZPv9G5lgOwtuTHvpKRqMVsil2NeYZpPCdy
QGIr/KiSRsiSrIMuRIrCBMSAPzzv6jHz6wx4GXnGZBG+QH0FLKCGb129eLr0a5aPNKNoxinSgD7E
QKvBGpVXn1Kh3HEo4a8EuWslEFCWnVSKWA17RWWXhcAlqNVa57UCAUiSdY6HkLwgkv8NmIFIDq5c
A7ybDkgSB1ibOFt2y5Dibq2yVc94Q/SoFsKtRs6O7QDWfObd6LYhYDH/jy184+W7Y8eIrWZSDwmR
73IcRkHxa7xnKYLkFHI6LjIdYw7FJp1hCtZQ8DDYfgkCElT7i0HElo7LaqQzujHpYL4cmn+ct7KH
wSDS1NA/FNs8fp0hfOp+oJG0Vr7obI1hC80Z0qcen2zlR7y6LpurhAH6HH/22cPRIUpzUib418q9
YhuKJ19nvosVZLGunHXsmy8W0d/LOsFaoaAdRIzvThaRMl7sR9x3eDgbK/sH1+l58ukQ5Y8SmwfF
I2Si1Z7Kb6yhjdrjy1ryaybkivBbhYLFE4ttNlgKoqBJ8OL53WXDc42yv6KxxvgFENsS5uWI4Olj
cEjpKG+QYwHcjfha61erZSJkjPlpZhVFJgVhANkGxaDDkOcpBZll/7Zw0l2pDh4wrorU19xpg9uy
zNHEQgWPdup86MLtRPLXUd+3f/jmkLqq6i4sEffln0FCerqOpo3CwomNb+UVAGe4Daf72fFyWg08
wM8xja+KLzpeXSv7AT8sw7mAxgwXckpLqo5hNb/QsYYxo4WnGIHNVz2sYHvdFTa5nSQGr9guPQ2u
gm9liWqAV3KB+9Ifm50Js4DSVRgwwCj6KnFgxGXllrCrRLit+EbqBw/ZPFvVqprdmJoQz5fxqZiZ
VWA+XSGCZZhI5tS8Iag5arzBXBvEWaa7GEke6kg88pnSou0XRa540eUoUQQIejD7xHbIcR0/J/I2
IOHFIJDAs5BOI8hvEQ6sOM8JKBUlVroxqcoptEBfmk3rIPd+KoNdrd9wJ60lb6D+HVDwRqLuOeYk
NAmemB9CjG69FnKQJj59QLPoaRWaGYTMFG30IKcMz7LmVaGrmCmoeW/6hZWqrkP9UBIv2noz9Q6T
vMLv7BXPfv9RPCA5mtyH3LoY6lIK92scW//cv2l7Q/BXMMgcJGmt/8jak7I8aUzo4jUO45gxmQYP
5MqGzpC63atOIDjyAFGCohl+KjXgrdO0uA4hmtqLmd65wtm0rgoXJ6pIcjXFL+trw0ib55gpu8vg
y7m0wUZlwI85AsIxCE/N1rS2Yehz6myGUzP+AjsF2RtJF6EfXlIxGNqarBKQjuAqoIYx3IFATvKT
pR2nP4/cAG4PqMivA5kMSOniIPGj37ZQjaxT2ArkE+OkY5N+7gVI7EAM41uRMpN1FSSOLVHPRw2i
1iFHMMPIGEIlv3nS8U6GT6S5i0FVyI3hKQzUuhVItGWsYTOK3g0psuQGjg/Tm4OakUwhjiBYNvMs
EDx6wQyKo8v10t8rwlIjZgfY3q+LGZa/V3H/MLKJn8bUS3UQ3VVXrVgE248U6CUXl8L65BmuHQZA
NOzUXeuY5o77lnUJ11x+dPY0RJdfZrZScldB/szN+yXlLq+Kf4gqfLWw/1GeYtaB7jDWL/a51g5z
+cEtrEUsFWteIjP3FhoiEDuCRst9dqpaeG5UE7s0cmX7Ht0k2IyEV6A7eWoZeOWHfvJV5ocAdyyD
8ZlhQWb45pbX4xf1+JaYXo9hJUIA0DcHYoRbEg9CVCMXCmoRU5KchX/HHJurN6Ubo7uFvBfaOWhd
GRN5smQp557MF6wqKmHdhYIqecYBRD4yElb0DbR0/PhhFxobDLLw+6V4YgxsoWOaVqJBUh7hJ72b
EayoqJcH7lEyLj5A8WvCBCiWmmonKW6Lz4+06VmwOg8JYM9t+NWhpTyD10YMqXYSHJfCTec7W4nk
bDT0pwgIEDLt9IQbXEQb0GPaX8MBwQ2B3U/8j3emNq+v4z8MoqAwvoS7/pp8M21H6KBHSLWwQflV
X6lwIFVwE8GsgaUNa+uf+Q9VFHUkFK7+RkMboBUTkaiodXpw2NEll5OHFm8idoxyEtUYHmTgqcfg
QvqGUsIf5QHcafOehAggCdQaNjxz5ShwwtPi8NwIHLE80RaUt6kXHFGJ2ECZZmVCatmswn0BEY/K
JfNoexJnE+B5IvKqRV8NxwyJtrDzwdbYxhoyP00HOlLOS215CoHW1nsJhkT+0SDeD70EdgA/84kC
OqHkwTOnuvTC1YkBTkC9FbslzC5f1hDnP6H6sgVgsLwtDxyYNGnfxB6XSNlD4McqNF3RihMRuxMu
MzBzyE5lp2Q/DuFI4pmcHyd0rfv/aLqvpUaSbQ3AT6QIeXOrMnLIIqDhRgENLe+9nn5/yZwTe3bP
dDcgqSorc61//cbSn5/i/GA7aW4cwf5yoQmpnybRqdDk/N/Jt5bF+qJf47/QuvHAcfh2Cx0VbLEY
F7bN9ULGQn0yyG8+PYSOacqvrqN43z1Mfhc6A3snoqlGNxQP9zhjeOGxRP1axbnh0US97CGvl5/P
uGeson8974rv2+7CPLJXGR2klKdlGB+yzY5Y0MoeZrBfPrftQ4ZZU/6S1GjyDw1rlkPavQjy41Os
MEvc5KLB9tOJ63e459umD1DrXeRbdLnK+ffiuVRozp5dH1dG4kXOBPAenRWBh6hA8atpE6Lx7gCY
UMzIHAWboBaA0v8s+UV9n75vWYxgIm0N8bQauuSdeYOWxsZv+z/0QSE5nQwPom2jNNWsIcn1eHFY
xA+2S/N4MyjuO34Eh9Y5jiCHA2tmmJWXkK10Sn+22IuGpAANLLjH02TVVj3D6zj5ehuHfvUT6s7A
gx1x8QaC5P0uf6N1E3PSqeV9rAQfZDKs9O/ykl916EUhRNNPvjrKVUko3p/IhUJjMbgg2plJ0IcC
7JAay0N03kUwE1m+7rHpSlgtlIREtgxFhaxutIFEtVAXCEBj7QLrw0pNw6niz5rprgiJdsFj4Nc3
1jnVa3Pfpf2cH//NwPRmhNkmn2zmF5Pd9/a1PNRO36Q9Md7HjXU5oDm1dbr49iohGyY78lzbPpbD
Y4MC0MLmv2Q4SCKns4dPgciW7UVe8m+huemTkt+ear18S8XJDdSyWL5c+Ob0bsxwuttr/dDMtg6d
1aSzOLsUXhLPRRJaLwN46sy7lYDpup+diVlKbzrMb9PqZIRo/8Ck9NRHlre/UmLOu/OXbDHorHYd
tXD1afLo3O6oLNHq33yVnpgl/cmtjD2IIwk9acX00KPbpinpuMj5XJVbbpVGufnYS2fu8bzrh1Z6
nu7FIoVh2JhPBOFrqXJRrZt1JDZJJpRsZcwUEQrkZhXoQaO2Sk73uGy8/ZtwQs11wArIRntDsKYH
L8uupQOa3g8lJ0Duc+Pb2MYjT4GmeNe0TRS4AE6WvUJz/1LoeLJMTWyhNyYgkxaZ+TFaPMuMuVG7
fxigsercbxtkIKPtUNqyWfvbZtuq9U5EnHfHPn8SPoWml+RbGY9CQ78L+w8WjtPg95ktBhdRT+Ty
rOcJDX3107aX5xnanQ+rA+AWBMJ36EtLzYJpxi0cJvcyPnJ6e8swntyldJIUJmEiykCLGeWWLKG+
vibBV0vt+ysk1uQX3gA6eAykAmgGe5Nowc6f0hPCgBWMcYxqZuo8tb4c55gWXzfGu7sxPKSA2vn0
KMSTdt58n846rx92INbJm5xuyJ+S2GrBmeQIXh7qUq+v69HR8DGgXDDViDMOkg1jKoxQyHO5GvLg
YU7U1yYY2c+i+CMhN9c67aiVnC3Fh2yQ/LpKPn+Zj/2q52ijHXaC0+SIYtQ93b7OtyjzdjIJh0t4
8g1/Z01AbLiPsn9KMXoWjR1E9/5xJPMTbsRdwxadTUKWhk1G0/HXTQS6OJhds9vbiU8fJ0xfx3UR
O4DhxGl8eD//MjmaV2/i0DhlYwIJODkGLROgfIkzNFQKPAUUDQQW4igkEWQRAWh44iEp5ZhilAMR
MWSL/6DBuOG2KQceojUs3JkqLIx7gO3Tn/jVqXtnLIbeRt9HGngYA3YLNRNaudeH7wDVzGyhkbfE
APHQIJK2oW9LMXCqwC2H55azQahkPgkXDXUWfTkEA8WnjhJHNeTk3HZzTMFd4ktS4Cxeat4rvdzb
rO+Bq/SW3UOnOth3Z5U24OdCor5vL7KxdRtI6H45di8HzmFR7g0RY3WuV38mt2jfXrdntO4DDXZI
yVGEXa/NzTUFcR1IRh+NcBs39bGla7kpXnaDMlCUKTrAG3yfOyVoUhLX4avzUGyEuyBj8BpfxRNZ
b1WFf/Ig+ocFur6/+S0GU8ZHiPgwSnQs0y9JbbNCdG1LnrkdDWZjoW1rRXj/8e0Ljm20IMOVYPJC
JvBLceaLvZGmdkxE1e330YLbAfMROM6ciI1wOqDtp3myH6F/FH/AsmRg51H+019ScqA9gHYMr64v
2Rez7mojmNOoZx/RJDg0eHvb18kHwlm1G7jRn1wH/ePRMeVQO3o0HTqFv+d/xBXz+vn1zCfp01O2
5fuKsYosTVhPK9PM/VVukYJepC1eXzkUwA+vwSbfwarsrP44JbYf24/D++Q1qLOJ8t0yFN9+bYLl
mlgg8+E0yV1SLnkO/dro0Nl1iIigGA/NnM399JYZcc4oKEZQLhcOjgAqGM9ug430dpcqLfc/mZDi
1pyFaBZ69tsjzvT2XXXKqvaOwDFdJk4N8mInVWa0KrE2rCzCQsxMOvajnf2uE44ZknorhZXIVBka
r3PgRBqmaKGW4Up5Se+ZpiJVOpS6HEJwc84qb5hcQ1YKm2YVq1fJxYKQ3+2PbhUgcoVU8JrtjBwj
JQzvvg+1X6Z3drats2IJeD6cDArE9YzDxb0zFkEz7NpTUAI4XXr8PUuejzwknlWtiaVTBsPA3vtz
/lCGB7/mH7MaAyvlAwmp8tRiXQd47zHOvjqubY1hX9S1VkO86uKCkl8xI/l3bVe75Jf5oHgf5V/B
7xTyuGW4wPy0/i4GZQM2uhJqgLm0CEVGchzah0IuxGtIUXhwYz++5tvznrHWsZeVhcBgsvSH58Eg
jM+ck+/VH+8kHAjD4ifhyDf3SopXEJuc+w08wviAisiGzTKel5stfhWV/tqdan+9Ea5WtnUqktLf
qq3snhT+cJ0pI8vZ9IIjSXT5C6HHsEWJ1PDcKT7EEX7IoROCNrQAAZir0/N01buUP2juLjSk+2S5
f3IOboezEms0dyTWfznez9xB6TSDV6hBGm8AtTwailvCleoHlnV4vn+cBuV/1niJ35zFUWsYSdgA
LuPrCPytfyJS99l376x26aJD5gRbXHYhK5GYJt3mAD7xSokqsXId7EU9m5oN8kh04B5JzLKzNDGs
zxFKsIkcIcdoK9LN1mebAqpzOXVMoMk/Vy8J6M3AxfaLV/RxHVVfHSU5ObxZiBecWCn27pfjNvK9
CoXDsw+3JiPiEmoS+TvV0wBWP92kqm6yHJmlQ+ttphnEWMw02xKbOF20lLlnwwKHmC3/dGyE7XcX
hYLAPt9c/bUSnXfmO9LKuveZhIj8cqAuDKUiPhOIkE7UjpirH4fXD0XP/WP3Pu9IYwUt3bkQUilO
rGt+nl+ZXdtHkmCn99RFXn+4mpe+lChO1/VHcfd0yCezXeu8TMIsygnsVEGcxZxYRCG9EbeSauIU
8E3+ohaBPDh9wzaF5a8/NGM8TewHdgw310TLhEpgh4e6GJff/QKqvBVauTOTgMTzbwiw/lEE3jyX
F5S8FKZ5Uc9s0/nVVCW+WSQBcUryl6btpLqDrEf2A/wfbZB3puqFNahUa4a2+iHVDfHIsaOds1HM
u7u3ALV/MYJW1E3z6WTa1BzDADz5ciorqu5UM2jpO8W5MfnHI6R2sfL0CdzrPnhg6CI0JJsQG2Eg
qKDJVzpqesW7Sa/fYpGbhjK9NFA3YnfwhBV8T2vCPIlo7s1bJlU1GGrBE8zDigRYswZHjUwpMavQ
+NyXDUO7zGrMaB41p7bpniaNosHvPCpXOeS18MOz7Cw3DQz346O11ukZ1+Ua2AmmdOowI87zwwC0
WdWh6SinHZqwXAkdlpdKgpF+A9ZV40qReLXBWhqNXZknlBZY+SrHkQPhCauc4WYdnXpF7AomVdja
3a7x7OmaR/1CB5bsGa9LqSGgM/ZXTVSBJpHSkcOjpGJtBDb97p6ul+2TpuweISVIf0qmr3ew22nF
8uwmLqL6sv8nANW3ZR7U8SqqZGv0BdqJiRyAlRPcGu8/2lQSZH0bx29YOpupnBIjm2zfKvGvQOl0
islscoOHgqb89BigjTuB17zzoH2v2M2bvwQYq1sDUWQi4L5Z+3XJygRpKYA2YXNtxiiCi7Z70g1y
QGwmbkXAG4GovJeJP+i6LOVK4G6fDykXzUOR4tdmF2X6l2d5x9GCjkDcWQhmivKfNhldOUVnTy65
4lpVmLdlABcTOXNsv3dRt/qxi08xm5IuF84tAUIhzdS+zTDxfhl0rCotCMkjWOmAoezai+9gsTsS
w3ztHP5Oi2lQflJM7LKdfQlqll7ezUj32nc9BiaYKv7EWzi27qoJHXK2V2PD54wnon8p9pZBjOUb
sh+FPufVQ4gLxzon8lC3j7MOIAoP0kLPw1Otv/1X6ztfBm7S6/rRVIUJvXFQNCj+HCj92x/XwhxX
NcXsJT/MxTZB6dDfpVW6GDyOzfWqqWvIcJJ7YCFGj1sHu89t8i7fzkON/H3LELuDOFv+N/VBN1Rk
x0AcPTWrs3UD3ZQvJLnBed88LLkeoiJUAAybHW/O+frpxFBomqPfKJPCUmaesT2Q2ZaLGePej81D
3/K0mb+fLtysgpHNFhmFQmO7n/NxejsCVc+7zwfHwGIra1pXQ0G6lcv12k4TBxXVqh+ocMol7G0d
UmWK5TDpZ7bvRWdoZv+OvLQ8Tni3Nhe8OO7T/qPg7HXjM2c+LbXoioC9O9EZQJC3d13ZlpltjUgR
Znfbdje39Pz4Kp4+rzCi2VzHUEAh1UOVPQh3x3OJOHVLrIjnsNp2a8JeODXlM837EgjKZ+R+6aKD
pZeKSf2uV1rDxs6MuxfOL4aa99ylk1tmkrx4x3vgGmz/5UwbJvo3+ubJIb2d7TW5u43Qy7M+3B9N
9oMyBXRSu+Pee2qrWTqtx6NZeOQkmRQHgOzZFLLLKu/yLzsX6JhTXFZ3rbwyzOwyWc805EQ9mWp7
v7y1t4YAq/K6lavx9xVpfD5J/l7Wuhmmf5kpSotGeTeJj3lsZQj95MgYfFkkznbiOzjZ6mUNqKZF
qlFD+lxmqlTLqijnrFxMvEuDqpHjKgMGNPnbz36OEgW25V1zgmaDoh0s30YFelghAOg/WtJd53j7
xBMSkbvGji6bWhze1zbC46qxlISE+qkauB3+qEcgQZgi18zzbvq01xvm96NlSRIOlUr13udAbLU7
u2vLIZQuq0ifSUyen1jqPnSal/dZ7th6ePXbhdsmj+/l1eF4UaIMrlOkhZB2St1X238ta/5reLy1
xTJt0FpM88HNtYrp/0sFtH4pfmyX6SyXXLO7+uEgjM2LzeUMzK49EMTeDquw0FerZtQ4RvmF0rW5
pdC7f9cKL+dVS9GwCSz0/n49WD90PBqTzC6pHLVdpM6l6+tk+1SojXfF1nz5WjFKVWc7tfMcbPFk
7rvhId+/lykBzq3M9D2j3s1sMLqv+biYe4L0n7dgW0rAm09V3WEAHru1czu/79Sm3oya1V8/GtVp
cGjIA9027dyxmy08wz1LdynLreNldBH1dTIWU+QU8rWoXD7GuLbz7U6/r9RycSe7U3zfvF3XTAcv
ufZiz9oOHLlbX/l4j3ZAmWoZ/7G8YPVCfJA9NG6mLUUjivs1mRYm7dx64qAtiPMcTA8GUjPzbsSc
DUXlzUQ9r57faSwmprFXyEfWTrURA7/5I9d1/aa9P5R/dqXP7aN9eXC2gsMsj8idestswCeqb7sr
hcv++UjYly0Oc+R6N+B/waTsan+bE3Vn5P/kJzmtLHXE1wodf4fmu5k3MtqV/Lx9nCFBOkBzBkdr
GQO7YyE6IUZVAHvT1ff5MTxANm5rrmlbD6dSqJZ9QmeehpEeliexxEIZU+ZedLvn9J6n6FFYJJMZ
c2QEvItp1UEMOOdqykC9/T9kX8OMJe7feK0bue8+VxwyK/reig2xkj2nczBvpvaR41K21lBtJ6/X
XZ6qSSPCX21nH6nc/+Wv74tL7zonqz2/VZV2jK7iWunare3mrWz1z/T0egkj5PcabfZG3VVhGjUz
Zcyb0RUt5q1WIfRzDt0sz6w944pAKNhmeajtbMcqj+0C9+T4SPMPSfdbvAhR3/N8+z7FjivgQO1N
g8yFMlb/o4CwdPzGe6/PDu9HxJFVvlc736Qn2Ez0QaWMyXmRqe2+9Cqh/XpuZ2Yl7Gf9ePmYXAxP
jw/T0luB85wSheB5yyx6j+vDxkMqRMZsHXXt/iZdtL42JxJvO3f3p1u135GR01xi+lb4B850oX5u
VuKOfLsS+zPIC0+4zfO9O+3k4nnnDpasdEKuBWS4URCqsEv9TQo+iM6NXHxP1I5RsX1o3eIvCucI
k4uqLd+QcNB6pIzWjvUNi7ZJ69KcNxqWWR3aUpdqnqh+E84hCQuwzipdxR+VtJIGWfq5AQiJtQcy
v1nOKlRm2pNpgsuRhOBEJ48zHTYbG1UImAs5jHCdRki1I8JtKwV+3RUFrPVKBj47QnUyy9fwk29N
M6VGtUUrknAeSXG0mLsVfO5rV3K96MpNWoUFr6NJi2lR+9zAeIv03gnM3lvOKNOPkiJz6ckgybwl
miZjfVEaLodjNDJ6b1Z/vsaKz+eN+MB9m4yrgyyQzuv9B3PEkDYpRzV+dObDyXtOmuC+PQ5fRazX
QP9zbeZe7N774ILh62VMCp1kPmrgzVjWxfZHORdhN8hx5WV45+1MpZqFfEr8Ykkjm8GpZbr1p5gQ
GtRXqRMmWQ/De7s2lB/i/+j4fSWN1yh81+m57g9TBJnh2SfL/1uzY642cq59sOVd8XFG+KlPe4/0
nGT6B07QLG+eiu3Kn1PLhL7FAZHBL1sXhqmlv1uWyKW+OlTwpMuRSA54MTxwzHfHBhVt8DGoG32m
eetMWryG0tGtmenN+rDGjmu09LbD/Uatfdn0zxYNAY2tsTFGQNv0b7Cd+fBWh9J3l+3V860pE/X5
8ea6tRexeWRMeRd9SRGOsol/0UzHk8F8SHzsz+E8CV3uwPVsztu8KZvmlJ15UyzQOJvkPw/jyb9C
enu6fhIxJoU0XIALvKzluthwQzXJ17OGS5ssvuVuywl5yrXk3b8d2+aQ3ZpkuMmw9Gc2WI1XrVp/
MYawKTRD+l/wXc09GUGVf7LTCO0gQeM8voJrXG4ASIBInJ56uuMIwuNbvk2oIG2bdzhTR8dce9uR
T3jECp0l9DQ02N08t9VH6/RM55dWOpr3tPC2f1nExw9rLmFdwyfz+mKTaioqJKCkIJVCuhd/Mpc/
5/+j2ftxdBtzfujs0v3HcnjtOg8wi8Na3vdUJPOOsn8MVN95z/DO+qP1wL4+f3oUe9nEe+W2bzTJ
D1n+Tn9UjQujZWP0g08uqAprUaLkcjhefvwAKGbRl7DTcnQc5t7mrPzqbmXMLNTNY01aZ+sZI3k0
z4YQzxYNOC3gNtG2Yb5jpo0+kC7SheASbBu32n/HGMX+m2twehPiyPKpyRGtMzOXDnuCNqbu5ewi
zDo9Dp52j+oofNMq/XrUrc1kbPXU58OxPlPW+qUzTdb2CiyR1JSxsUh/bvWwslDrvZzazI87RoWm
Kaaluklz9da8Hf7K57Bubx1KgG54J/QnXRq94SZdexXGql1wASOYBiy78fia9T3w0hziWi+MWIHg
rfA1p+ajw4K0ZTNNzbvi39zN+jj8SyAndMWPTL7Ab+k4PN/9fddfuSk5Duw5uyLBcnpPJo2wau8J
xTmHy+tIBpxn/MTU49Bi8dHY9ceFmGTgPWzppi3+V3ratrPdizjVSWOLah6W2m6wGeBHRNeRqDp8
9s3gMPgidws7WH20ej42qCGak0E6EiTar42wqFwrlxV5NJET2ghX5NEydn4Lf7x7Ln1BuaK+v6xz
KG2ufw5vPz9YhOF0+HAT+7mmZGG7YbgnHv6YStjSsDGg8bbH6FAJK6T+z7Q9sx/DYQBYvUpPbcRZ
4NLibMoW1S7QmQxcwOflB8uHTlC/3j+hDMHKXP0V518vA4bM1X9mHgAmTSVuQkoxMfl3HWXeUJ6e
pqNyyOmRaj8IBshMoGXBsqONJNZ0qgVXh71yu/gTbrsRo7CcKFyC0xeBHdJDXH23OPvrj203Ey27
4EW2q8nyY9PfmrSFHe7ckGjLz3eZ/CaKhoFnsOQNfrbGXLGX7O328bl3HS3eHwHqxzupn7uOadV/
nVbvd6/E6T9BKd4MYz31XJhrbwi+wUn32J0mq35BeNwsnaUUCGYwiZLFEgNiwZpDLrLDebDrHDqA
dAAjgZam2Lj+v5WM5961f/vEHtQK0K1T+AqfQRXb3X6YMTePPzAkmytcmvevKx3WTOnNO4kUBwmC
sSPlmtwTvG9W1g9OM4yeDy2E9v3BSU1UTbbuIRXyOdr2wvnm/Aopx+Fbs//WvV2mi69R+sNO/flq
Tz40V+Npz258zwz0wrOB2Jxg6Ar8xhiZ/k4c17d4Oron05GQUvgBSODaNghUTH2fh6B2ek8k9WNk
YGm4TQk2+efy+t0yKXXwYpV8bQjmHkVZHW2ovhyqlQNBtz7t1pJNc9pdhQf5Dop0sSrK4HTzNVM7
5EKZGqhNp84MhyLedaaoOA5gGmK2MZ504OHjK2vWa40aOTdt8AVxo8jf7qDNA+BCsA1dnSYW0nwI
mTeyT/Y6iB+c5gQRA9YYaWUzkYju7vzHHemagZ86h0AgklZjkjbvCs11q00ozz/lmR3FC06j40eo
UqC5Pvb6Yy4n6zza1Jj/GBhtvmv8vAL727U4Sbu9fdfeNqXWMXqMizQJ1oFF3cJ0mJhtL59qYRpv
bm7dB4fiFctJT3aIklr+bH92/aW3jhrjmtniNgFcL6vrbJzze1x7g/fur0aOttUjGHmpI7N+fd10
ePXeeAsx9V4MZgM7WZgC355QIP4pJ0Vr8tlEmxMyHoi237mxR8BMMqiATQKPP8De6RDuu5Fq8x+u
rxrOdAx2KjnKz8iZYvjjMlFiD1zCn6qWs8LlIRG3ZKJkj3YlOayJwLgkO/QRqRzuzZ/839owMyxC
IJ3R8YSONZaRhDf0tfoy7aPeH2T7K0hkZAt3P3cJPheLyHSBhJbU3K5JnB3si3id5EHaC7yEpfdQ
mqU4QNxMBznuxchTP+720fNdQkk8GM1Giz9M5LvZF10CLpCP1j//eFTzoMNv1c3PIs30LlsZzp5q
oLfTcKhv8XHnJdrq7nXZ0Gc/vkw3uM5u8JAjuXDZ9wp5TiXKt8rfyLr7is8/MzsLR101zr9j1G3j
4gCBH/Vv2q0+LQL4Hh70g4zK/K2Bgmn9RSUzt/vBzsJhkhtDMfZJz+ksdmFVechMoM2Ti5Q7gG6j
MrcYTv9HJAStab3Q8yNFkEa3Ua17YOTcqvQcggbEA6uayVEfcFIeqIt64Uq/YRJlOrMvbz8T6fg8
zPxWteRPbpmpm/u5aR7kcIs3RPfWaUeXdr5ffb60M5+VFyLv4Q0/0sy/fuJQFhi4ld5h01z/Of/J
9iubmOSZEroLvq/Gt9HmXxW0Fl3Esvl5k1uj+p1tbf/o8qfz+iQfESNgHtbLfSEzeA1PvrrW3T7l
GvOubfbnVEsX3qYl/7IMj/Ry6fHd9L1pUOL+xaVYvnj7uI0/1cHm68bePDzuhi/uMoL/xlGWc/yV
OqEpINc64mGI7dz/kEvsg6ocIc62TbVjSWzSyhssBeev8mUqrEL+WH/kVBnkz4OCujNsQCYSbuB+
5/5oSzau4v5nEjPjbOfH1ScNd+3lOlh1Sr0N8/AEewyJKpp9lb/9gJOHpAf9H7gTte5tlA+Lffl0
at8i2aq7t4obgVtWJe15u40uERy0belPBGu1SsPlU3HMZZIsslcayUiPslaQJRySKf1w7PAuco49
z10/VVMzIROT7IB5XYyXwri80MSHhCrsOtnn4GqO6qbxdsj5HjtL2xFD6yaK4OOXp0AxV3rjqd49
sLgJFyTDriRmdoNZ8WzY0DQNdN5Oo+p7abTs0tlwcgiBBfxzONhX69NCGo57U2CQKFz99EwY82fz
0DK5QcrLnImjPSf0cHgK7pWK9Ms3Lp6l7dYvzdVXoZd9zqrLCOnMYf9aei+Lf8jXqts7JNz1umfT
zK2+WaPxEjjUax++PCsOHU7SL31cGZwwzpEQ94StGLvOtfpMuN8TPvfsc2V4282Pl57dc3PTQXES
teTLO/NFfOHHwObnaXGNocm7Srx/Atvw02SjjSaU+stLe2LjHOS/d81dmELJfm9aLIsxCuq0a1vq
Eb3FxAAFbo7dDAZLqzzA4yxF2OyjS5MeQIxaOxRHis6eYWk87egtRydFBzhhXHyFritllKlKkgAa
VJQA8W2ci29aidv3tm037oejL8Ot/fa9iRk7d5y55H1SA4Q6/kHdROmcGmkEz/aH4u3+uSLSpv8I
qjX0qHj/sW2blqM21d6cIg7ucE46gJKtylur1/EU2R3C8RpwhH2XPgmNAKm29IVDoboMJepNx4cG
cZEKYh4d2llDs+0rfk2CvndNqkM4f0pC6rXVYUa7aDwyKR7xZRC6rYujyhWYwyhM6jat6eg3bYkx
cP2h19CvQ8cySiMrxPbiH5PK7U9o0xbp+ad4TdaaoEAerpc6TiywwbWbV1+FMhMBy7yUqEtLyLFV
eRgq/eLLoV/LxLkvg5/Eimuf2jz/QxPSXf7g22AaVD3mhoOf5VuIM9AENbV2Aq8ZQLSM7QAgt+/D
wG+9oqdFjdFd/16O6yO8nBHIITooP+nPepRUyudtT6lVDJNxtR1nXdKJcFIwTIMCnGUMJqgF+cDI
+mWVyEjKPJdBC8Cx9iP9dSW8JvIsn0QiNs+ojLzq2JGNvbd1fa1ivX25X8SjXpTwL6ka9004wgAk
qBrdwhGILvM8AxQZwTFV6D/cHRCFhKPKc+Y5Gwq9W7yaxxfrcjUov2KSbS1LnGsQjFI408t9Ldsy
veYNn04CjnD4kGJyTxCCWwK7X7cooWYyk+4hMDIbmAp0WDFyM8tdZaX3RYJeej6ZmJWeQc6T7jGh
sUxy/VMKIE/IRl+qMmnps5eMbfurWv3IJL0SiX4yV0yucI9uJqTh5BWs9Xvwn6rEk6gwQJZIZWNF
k6j2jXbWJ4+GVg9PcUGAl+lh6Rk9qS9B/u8tDa8oD4uYckCkfAmSY6jRJl59Iy8lsARu5BuP2rF3
aX0ce1gKHhqtnvk7SodH1o3atWaDpUstSi1c7Lm6m0RA5aX1ucWZv9PO7UnhnvEbpZfvZfT0LZ7k
aTbwONDCOAdDrC6dNwW/ens2cNGJ5qLTX5JtkoZhDeoQ0JhqO6xcXXiS80TO+ssu6IaWh0tB3nG0
el70Z896uYpSFtshozID6yqzMYZQdkJRAAaCKaBviP4InCKnIOE3e9j3CnTn/lNwUC4pZ3WKWDQq
3SEpIPKNQlV70l+kxNfOYYeg6f1vRx6iO5XUo+mPFn2oaMEymgwcQbCKnIUYwAKsCOyMkGSySEve
OnGIiqvUKW4jv4ZjGX6o7lT4nBxFbwRsqi2t+2DRD2dr9h0LylPnMZU12UWfG1ndT9XP42jdJOjj
1f4cgEj+QtsQCexIvyk/O/eug0acSSa+evemvA6yfCKLsn/FPexjeRQ6Pt8q3b6QKAN7fTqEui3x
MkCfxJsUlCT7MN5NGnp8HivNzbODcKlIRudYDw3fkFF9tV0MY1ADRhkOY3KWkjw38z+on2TiHlBp
vAEKKLuJpvTnAmtqw04eYwnX8JptYl8cMmoKDCPCY6snBLIZ6ERr58Y48wwLrwAF+QMID8Oto5DN
FZMJGa8MvCHr8LmdHLL2DGkAMv2RUqlTQCwjMFbSjQFkwQSBD56v2b8eX6v/+C1V/t7Jnom8G7sn
xhczI8LTn/MxBdRpBPcj4LsDqBY+4bp5h4LBBkgX2mgX0b2LalX6AsK7nzZjDOyvQFJTeYGEv7SI
CP6B4QIo7rsOAUg8vF/6D4BBBrJt+Y08P3c8wvOnHTGHNS3YCUdIDhOCTx1QeE824JMDvnn4q/qk
cRgLI9lm+x6iwbZX+VP9d34tpBiuy9G0sxhAUrdo7dTj8WIc+ues4YCRsE0o7D6a5Z5pmhMLbBBf
u7+RPGX6XMO7oLDfgRZgJ2pMPBULo7JPcl+PsEQWaTj6rBo2pkrI/vFljj30pr//eXxhPHv6rPyA
zCP1WqqhgJK2Ux3wHQmod/PxddSfpTtb20tAsHGGjJWsVcn0/Uqz0AkoN1jz/sPDA+r6d/ec/wmo
+HV06Jeak3fuUkxGIxETHY0w1jd54XtVP4k8pxQNyz7ABryUrj9YnI9wTroxKDgya5MKcq39Gmrk
k/iMxffse3lMtnjoXN8Pzfv7Ra3TndjZ9WE833yuqXdpxwAS9eYvCkh6ilpqu1FD+tXP/liDncrv
RSKyt2wunaPqJBXCgVyiYalF6h6EVPsAL5RYN6GDpUN4D+2OZonEYRZTDWOhq7X0CnTXMTpelB1s
9JFbR1eCJz5t4Y9TQjyGHm19uYLvir/xFMqpZVQblePy0/4PKeRsVffffgrAQBu2V7SAQKcJUqvL
1i57B9Ph2j1k3PaFEknw1UdlM7DReh++ClVw+Oz5BmnVP0JyFs+2QiTzebr8EQUE7iR/HNrC2kBj
1VGpiWhVy3nGzlaAeTx3PylCxUF1oM7egxCRc5H6bVnaT9NbPWf8iwF21nKfPA+O7VCaaPnbV6Q1
mym1qEkKB7CPWwgzCrzL3mSwfNGr4IeTnIWXs2pYYtlMRUOk5qk26q894EBt+KVHnfvwAQkOtfR2
eGquG1KfvpbkLZdstHgragfQ+UJZE9aSBt9FrMbTn/x7dXDoHNRU0amNSInwgUAbYBh9An5Wa/60
fCoNj3/hNUm4/hQznhyhSdrNJ6kaYB0l8/V9xTA9ABa6T43wtHv4CqBA9t1s62sX4t10XDcX33Oy
B6bUvhZp4YuiaxHYe+ip954N0dCs+sletldj8gCcL7xRnkMAty+pWu3HPp6ZxO7SionG9cWp0KbM
gWkr2QA+3cIbtTp4yoSs+5vYNXTHQW5eyhUK+AgkMNo9B7il8rVtO+8erdlft+UFRtlhyAb68VvU
abhr4Py9rx2P67ZBdS52YobYP4ihuyQ0fpfTX8O6LehZ6gGo9NbWuEvjsnAMLevLyoPHiLO3P4Js
zfqHzv09gE+3SC9yd0knz8U+UWw065X7M8mCSfbvIXm0+R99XqJq/yCosL98WvF4qVd0INrnGtyA
JA6lONo+0fo+TfrFv/J1o4MCaDAfV4bUYPSU9/RqbNFlYtkv+SN+QXGme/JWdJKY19owJPHY0rPa
gC1OzVF+7MCwZDTWIPuINmIR4UX3dK/lGLiZH2//5EVwhaca1GemC9PK8I2ol0agEM3GU+YVWmrn
q36Hj2kbiOAioaWv9Uq98ibdb1P8w1nqk48zr2TiA5Ye4RkJTfXMN+LZa9eOVCOhaXv8u/zTAl7a
GjxdMKnpOS7n6nsEgwAlLZ8OKs84pzxTKKAgm41CW/Z/imqHxZv/1ihi2Kbz9uVt9xVerjqAFcf6
/8KbfOxEa4PbCLnCSYigIHF2obWuBg2OnS+khS09NrXRf/4L1F5Ql4HPyhnYdjITI4Njuv/xY3wO
TbEzkOlmAPc6k3FhVH4y8I7u2uSQKhYwgWTyTfxIA3pohj68pkxzDU04bEcmdEfZ5H7CRc+zOcbr
5uwv0r0JnKfiYmPSjMkC1BcqUh5hpvCt/nhCiJ3D/WHAZ7hkDjDRRboU9TEyLMxG2CYKRs8BfmvN
pzYDg6LPh7wjXAdv3c12h1yMX9Bk+7MnR+zSJjbB/kjTpeZyeO+WmrM/aNU2x7aMutSVcRpdmlyM
wi2ugb6DMvmAjv57dlQH//+z7fC9VcDwrQUPDC7JL0c9QoAfI4Ce3tbdTaFp9h6us2cFxZZ/t8ck
LMVywBUj7NSwo5R6tSB2o37WqrmcYdXOAMWVABAGYNWmaD26vpNx1vYEjzJPc/nDjScI510cZZ8v
0VXL0wUreJqEMWDh97eHJsWisyoo7+vGq4H66p4EE0VlGI4PcGWQfw/zJ+Xj/220IdESmlwDfmSY
hnh3hy8nB/QCOtMCkDnyuB4M6ZojRCCvvfH8E/hvmmEHxv+IFOvdS3J+P7XBGQ64sg0WDH6MBcYz
r2gXCg3ZxmN4IRpsPfPqZOSuRy3pUN/fgmtiwWO84DKaLFdCS36RvS5ifljA+L3d2iNWzGSXidIM
PsqnIxyAPB+31ybExnfkbbCdqfRdMNW0d7c5tdRFfqcDKu4Gs7F8RyqiKqvjoAXFMtr2VK29HVd6
BaLfjpYhJxW7lW3SSk9M/KSkLhDwflHrkLqaF7ENQu82qOXZbKaRHZAL6psmjete3WcoQWGTxSGK
b+WW9KBB8R8HLvzv/DIkcJ6T/L+ln9/MvGnDY9XjMZOUNM/yPR7iEKh76hCIIvEfMbUmhoqjr8kG
SrSkba3mjd03Br+Z7X3tmU8Y4dT+qhzBsNA9/BNQT7JZp9NR7s/G0yPqIhAFm6enj8V4h5iV685H
+8/A+S/gIUaHXz0xaQcfns1DjFwk8hnxLLeObt+YH6VGYdeef5Team/K/8BhWiaHY2OPm0Azdn+5
fZuxdLIJe1M9gDHj2Ft5xNXG+TMMcgoOG4Ux5zWeoXpjFIFbvH9FLuS3CFUxHN/CWcLvaWgkNOgT
RVzDYvyxinQ8tVm7IppOPYfYiBsDcX0orgIWMge/QQ5vwVeEljPzVwscvgkuAasgqlPrswKMZs/W
v2VaqVdbmsB5EF4sJKuBXshS4LClL23QfzheXmtmfVZTZbEhQX9pHL5Rb/wYnXncu9Zbg2WnOmUT
kxsAlgx91x/hJA6DDQ1ZpVl7uxLPMBf1eB21icdu0U/tVt6c1ktIrn0LXT+tvVlROcOym2+2zixC
2YXRvge/lKbJL9mZje5oFBmuZPaV/hvSxrpsNkAK3wqAEJSANgp3QM1AKx6vBjQclxj7K9V+H+Iw
fgvhyliT4XboHN5N194DiwSJ5yn8NP97Mhf9JOWuRDTUWi8UGmn0+2aY+vOwgAj44W6KXu3whEAt
NXn9uRhMrrG7YHY6qV+9DtoSW7ijZNUg1hgi64IYU3IPTYyeTUeDGGfRjjGH9U5pLtUbwso8PHNt
2mJc+x9J97XUWLZsAfSLFCFvXkHeWyjqRQEFLe+9vv6M5MS9p7obKCHtvfZamTOn6eVraUnZnJC6
u+76o/h2kLq8/khWGIjdvxcwTGe267X/uI9l3YEVTaw9Gh4YzIZ7eW5EkHlFqdh1ARGHt0tlmq0S
A+7Hz3GhXnhnAIs58mze4Af7ETThDiY3o1K5Ovl4e+vR3ayz/snRHMLavZFNHsCzr+T7dkYRgLWc
2YAi0d68W/Zj216EwBpOfbTrUurPDYhpKt13rLU9dBOqFtXh9MNv6TyQG44jqyfGXnqIu/AVm38M
iw2Psn09g8mnWyApzEwTz4iCxwHTnLXOJv0H6Ugxk0x/PtvXZ8THzj/Q8D1kckWMiLJ39CJHo4wP
LG0NP/LexiN3xWb+vEmFq95pbfUqWUmhiaHSqbt51E5kGPUNE+7Aidjq3UuNQ1jYzfvFJkMW9JPx
s30u1j3a5rAguNSlRsUy7yOtbrrXdoYRtTXddKg7bvcVhUiUDzSnfSrunxUEfTHwsGz+bppHmcLB
UXEJ4JzaunM0YpXMFQYarK/f0Yi6fDFxGFO0Q8bQSvch81i/OyG+HFJdgE/y5fqFJ4Ha/rFXH820
bhr4fbxUC2RCQAMaVoJ4mP3ntpr7IiDzDG9qm4latxNEtbXjfljqLg0X/Ope5p1IMB5nb+xBEPpz
6SR/YvbNIZZV7+Taf0qD9kjNX2+DdLa6P0syxxMs+u0IPLfKASA8vlTyzfV4+e3GiU3DgRtLnb22
sbKv7eKmjLL1HdHEDzyMWQvQcm9c2+wJiLTzFxZpVQcNl4UNNB6zsLFkttuCYRdDDLTuxQqGANXN
PVsbXEm8P5cachdpLwJU+3KRgCv3cqKErSU5iP+pR8P/UyNdv/lQuKjN6xcM3I6IvXZrJNMt98vg
e7fH5YCgUwHfKrbMa3VDPZfkUe4LdRI++ydEy501mrzHjBqaWmjNF7Vz43chkIOFbx/ycvKVTN5w
/27/b1tIT+Vt6z7lF8oC8OXKPSQZc4BisrcaGv7Dah55UlXLld+u8SfMJE604XK82YzQnEl8+N6M
4/n+9yhgYAPYPd4sslEPKvQFPYpYUoHNm6wAcfYpmfOc9bio/jueK51Qlb3t3s7FGkDXLnSF29gX
/9t9Qi83n/ladoCHnoewwp/yE3Tza5Wz/igrYAfb0v7E8OVYFnrAbG8h4j3OrP14PV4NY+IRPLHU
mDM04je11Xg/pqQfx462GoLoNX+qYASc35PRXduOCTPJeez0hbqh7k+QeYxKXsW0jrXSgT5d/qpX
Z7Qd90riXTM4IEE6fpUq9pkDdZU+U9tmyE7L+mWmTiopb9zZlv2YDTx4jPj85BUBZtdZOxkD4jTo
MorPo9AzmwH3ZA2en5z/v25ApHYOdxANupH9WPzk+0o7ztwTnJXoG6JzwGPwDlr5NoMplhin8vz9
WN/rgGIKq9yVJ7x8N+2aVzMcNUy3Ch3jhs7tn4YnWoeVZkbLJRtYV5QxCby/pvVzGqLynqZPVdrw
u4Bw9zg803FQYrKw3X63q0x1O97uj49lS9ViS6o0GnKlBCIHx2UBlg0nhKkxfteLgO6iE8MlmH4H
+uHAl6Ts8F63jHKbsIDX7JiGGEsGnfSvGIwO+CXR2fCgqRyFaJVn43nX8dRffmZfdn9yf/2FBlRs
00RQbe71F0BUSumvtNJTW03G3LpMHjgdka50+5v8MUoJpGPbC2xAb6UIt66+KAWC5JbRH5UL7/tt
VVNO42fkm/9hpym1tXX4WWWjZjd/37d03EAlXcl0PHebvRRwn6IHoueIUWAEYXfjFq2/sJ2UK7OK
vVGm19eyhEvk7+R0SGv0VaTveZ3TnslPeXXj0K71D+qSp3jdmw1K3f3X+n1a7ueGi1x0QtH77t/p
0sjXNIKaTfIF6ERliSCsyQN2z1DwNoOCIgXHqaaJ/EkMtakrbq0xwjUdJNNzIzjzKbgsI80Pnz+X
499SHRSXzYj6B36mU1fKz5FYJ2bUcaxqs34N+wx40RzUWE7OoJjs/nL9QhWX6rwkA2DDWi6JE/QP
raQ6SfH8aivupqrKYoaZZeTNYHg5uZ7V2FKUH79ji8Bv1d/rvsK98E9ZPry8nRaGVsrH/XgFa0vW
vcQwtJM0s1EXmZYZ9c6rm1fN5qYTGJWbaV7l7UHIR/hxX6h4PpQRx4WNhmfDhA+W5r7RIcMn2wc9
4XfATzH7rfhjo09fXqvwKJ2XQ0niOgNTletv+dhZjowqrOv5yAvYivHF9ECwcxA9g+DgMj1bN6Mr
lewnk0F8UdUv7Bu3orJ/VtfflKeBVLsSCj75pF/xghZXrmsynw3+BRSz1C1pMpHt9hXQBlPJ0DHG
pjIvH99/0YNpuTCMf3m9tpTTB6wwfvbNQqvwlUGAdCCYYSAAzUqVc0xv8aXQb8ZshmqKLmESZiy7
mmDvr9uPYR9P7uBN5hGS4PDsav3zNLlwD50clMzUud3tt9oUzUa560Ay/T26cZfQngu4E3bwO2Sq
bsfMatffq27Uug96faRxQzL5kpxZhoKAE9VlrVi5hbngC/3ShJWSQvcN6T41ovUzurtXlzTKNS9g
QGfC8KwqRcmtHOkODJbGjL1M94jjqC4G2dqhsm8nTA3GqzeZLuXIcUkOCPUazhElt3mc48VpuP7Y
fiyDWCgopU8QbA53jBG4lmz+7VZ1NWDPqto40fNHnNMqd8OQz/lJgc54xsBVhwT2J4eLAaehpF4n
KO2ZavFNq5pWxuvL1h++gWGMCTd0UspydAEGpoIX1XixFs2gWiAxcpj9y3ZOzbw5NnZjSwucUuGn
xsnK8fthrMxIXROShxgWWltwI0mV+4IU5mM8Pi+/5DzpQortxhol+VbjBAqHTNv3Nqapc96Bg51l
YFeEXVLSgnULdW0jKVIEuu86hW6xT/8KMuJ/3ykMbdaq0CGaLeeT3zr7/K7W9qgovu0h6DyBe8Uf
1h9zX5MD51kJ7LCYBJtq2o7/BXwbiGVAUCzlGsmPRZjNXPAhQCYYUuXYeyrxa4JtG/xephQGD9f3
jReZTY5QYhBM6nWGQ/C6mmB+4aNnNQyGKZ5za3o28BTvJh79ec+DYNxukvjlUNjVzu/xMwHEI1Qu
wHGzwfVrPsI5R+cf3CY+WPHbFJCnk3MXNQQwUwTIONQCyN63nj6iN38xTvY8KnnnX05W1q/j6fjB
v2m43FcyTtkAgGIkw8Dm65fsijlDcxzHb8FcJTs+/AGPfsbhFqfh76f2gbrHoKS61mo+b/j0g/gQ
eKGKIDjNoCqiSG4tq78nnf3FhNLnqW5+CKV9IvhLoovwQeyZNbnjKeNIPxa8Y7B4g20CPMjfKh+A
Pfme72Yx5Q7lWeOiDli1Z+3k6MIgqeNM65nEnr+gtlBH2RWgRsebyZoNKw4K1/In9zudCXEIafAw
N0SjFHNfjkrdBYsa5VlzYUQqQCKDKZY0RPqlqy1Jd140YzAulxUM82E8RJjl3H3d/THlbAVTSUOQ
FJeiRagFuGtHRipDYnq9fLhshnaveyvQGl100h+rWhYh262KK99IWkd+9a94RFHxsqhBBL/m8V3N
B3JJ52ADMyqOpiaQ5yurW45fJsuvz405UuJ1/aUWKgDU52WLUxfybtiwYFGUL1eTjWR/OjZacsFn
q5ZLFXh8MqZjcl1GU2ZuP8cUoDWA+k1klxBKD3Jw/Rh6W+BRqGlIfzDOLEGyMec0/uPu5/4OlA48
1rrM1lNKBQmcHjurxxp3ujigrWYzOY+Ea+ILcyf23HDi2fLCbJxiNhSzNZp4f3k28Xk8vQBr1MFp
OdhbA3BqWfGpzbP3P+cvxZ8HaYLTSmd3Y6SP9edoYrflfBrixGwbqAOJHkZNOJes4XPrMe4Bgolt
X7lv20/0EprxKm1tBnCOwRGDT1uN8yL8BdJhaKQMNMkYcd0KYM7wYLihwCJ0rAoBejt9ohuVi//B
AeLVoV9vXtYAmSMF4KBYm/ev5cfbHX/YpigJoHd667DX/QN6HIMRABV/irVAqOjezmX6CR6QuCwO
Cu/68cqAJ0Rb1ayDIT/YCZYo5x0Wm7fpIEAsR8erNJO6gCxuCueRsZmKTaCNm8FMAQy1M9ykNlA6
xHCTc1lFrQ9iUv4qBjSvMfFT7iV/sMQ7dwdzeTMofqp2FDnIyz7vlgWl0fDsieo/72cLCDou34k4
6mDLTgvaekOhKfxbjtlQvd2LjTyzk8hCjXZ2Oc4665xbPkNt1pVt9Vg0+E8IWRNo6mAcPvsJInvz
BBnS9YSIppfkkKQbyeBPvpIifycMW7SymxdBah/LGn2bc6WfaDFI+s9x+J9sclyZJTHMXRBodnAL
n5zMaPUmJBLl7T9y/T1a3jhXTg+veoTOLjqCymOwQ4uslJJlWWvd+GahwWr9Ne/fEy0WlsdX2XgL
h7t/ID/jEH7feC6UN63skJeIAPBOfpBBmkn1mGr+tU0S9HV2pTK1nqzQsuzV0kngR/nymuweNsAj
cvTDtp4iiUtVNi34KxNxHhi9XSt7Ehh3ZlODcv/gppPqTVnwP6TrsR5/Tcc1auXhI63T13xyFyWz
r+QEus0npfFVkf6VS1ULfbGhq95GIa64nYn9rRZbJxnhE1rp3mK0nsz31dXoaoPqLPDliuKwK9fO
rifwXvDTYC4qc9aYJeSAvBRb+VbpZz8oaaNai5EgdmNtiqB1q8RwubVLlFejTS/rYTTsTZSfnevq
JY9oXC+J/+ncO8+/t++Snrp7auRM9X+K3cuierCRLCs5uP/Em9hP0q1t816L//HbjXyfdGU1Suyq
ydbC6NXltAePc+NsBxKCnpCKCusquKk/7xS+Z2gm5QxAqzrrFfqX99musUKoREnY8o9Gc7JC2jJR
l5NigY/6a6JfHF495qNrKZxhCqN85zGgfb5v2+7HTaXa3V8r+WHqozDe1d8u+NM5NTe66Nha9IOL
9+Whkeym+tPhcbLprf49GlylN/+KLfEj2+aayf/rWv+iAettJ/tbYz1J9C/u1uxQmQ537+sbd5bw
bafnPQHgqIhbVuazl83Usrnm7j3FwHw4n0gcyWcady20QVunSBw0yfVno8TH6X3ZyQ7Pfqqblg0P
uEIZ29Fa9R6DxVvhSADxmmilehb/TtyFr2VG+U338mvuwDBhjRs1SNy7OR/9/EfQ4Wg6SIxESWK6
pXEaGv4kfygWpRVn/94GqY9MGiP6Ndv1RjF/TjU5iRFoN61k/xZGQrlP2umPJZhnz7GrXBjN3nKj
G2cGBI9U2eeV6rKnr+1fsrWSC9mn0o9PmJVBmh+Kne3fxXCmO2dMh0m+ywTD/FQCSu/0VUhVi93T
e+6j1C4O892E5EJG+IV25iPTX9FFCFyc4ZFa24deWiFTBPa8ZFub3iHWd6J/5ZM2mg5L4yeqY+/6
p9jZvLkugLT4sC+BvKze3A7JD4nWcllOffMVePaTQw/9RiOFnYl99I/dxvMoiq6S71BMZ3rP3lFJ
bXPh6dGbj4sDbkIg5qV/Y4qe4GvW/81A+YWHQvAwr90bUi0Vwht9KxtvwwqmPS3moJtdDaB36Jo6
LPubrtAIdmFmbm8mNgwZzgE/r1Mjs/fGplQRvfyZ/1mk2aaq94F8CcyFOn7UE6aaaV/71/H1e2kg
1iWR6zOatAIer9NJVuOQHIggtxOizincRRcY/ywBRJ0jyX6qItPQdepn+oV2Ghwk7WykP8m9PDO4
qaAunmPIxYMN3B4YAZznS1ZcNHK9ZNMZ7TIk2GlMB+ljtdAzdcFtHciHkdlX6Ek0zPV2b6Verucl
B4D7jP13YDcutT1h92XFShZN3yt2bQ7zyU7Or0fRA2nDeDnVi/y7KlNa/cRL/djZdgi/F71Zb2E3
KxQqTxXo61Fv6b1Pu7mclZrqPxSAwhelZstXje/4L7G2hR6d+vOP1AowppJ8YD5F8IEiIJOkq6v/
e+WakH1LnercAWNsBzhM5quZ9qn0msMt1Gp0j33ktZMU1LuEKPv5tJbDWzTKMpJkXfN2b6QXg/zb
ousKjjKuA1ZvoRSktHHqj2OziMDGnYrySPTgfDwbZv7k/m3ecj2NX2H07PG8SKApd9KdbCelAWxb
cb/nAdtOt4HV2v51Po6NK03i93jZR6lQGvnRZdsPLh4RJ4m4eag/e/nOPTih+1T5hNyZ+RNiZeDg
HsTfNAwqfgKAN+HqmWthe4BKSgPCriR5pPyQTEvR46es2Edn1SIDzZD+IMAfTx83Q03gP3OwZAd8
CCq4LYm5WbfAjOtKMN8pmLFo99oZdv9pbptmeEalh6ZqCuUdbEVBEtN11QfCoDudjISgTd1FTavO
GkuFXPsX4763jQ1LF4XWprsy7oTvrob3hhf2Hbbgsxp2cObczPwp/TPg74OHH0veYWioy39IL2c+
Q+Eiyj3EpwjHrvcHaiaUgelHk8sWxUtnzYeyFeTQhegasxX0L+SoGnAcIH7qZHUZJNzILCWTOgN+
L6/MGtxWxgm/VAZjOWSlFUr6qqUVhbGHToh5mj42KIqF3iwfqR27N2nx1oN7lm4DlJngFExAPB7T
yf3fkcu1L4xalsNuWokjan2ukdarDOfjuNOePiWpEXJXmurhK9NfTsSlqitsWMtClDKxeGaPF1mZ
mV5awmtsx39TPcgDDmQ7PVBOFv+mO89ZhN5KND+rc5qJ0c684A+CrfrMGhyxf4Ba2ZRQCHm63BsC
eRhA2Fji+b5Irh1vhnMMAwtqbNy9HNsIV13S7M+SleY2WmqnN7V3blhgAPjn3oaPmTj2c3+g8QdX
JPOa+wcVn3U3b6wJ7//A439yo/ufGY9p1knDBWjC3JgDswA00ILttffrpLsarjcxV878CfvbZ+/e
K/pd+0o6AjcURRkm7v3nt5w5TkabtquVmtbBM9yA5OdOHJwLQBeDh3ZKKvaKgmr5enqfdm+2i3bx
GY9WupPrZf1jkB/s/zirc+x+y+yuvNWOufii66q5TkbKSnMC5wMXuaqjMzvYzDoM8eyHeS4SaqxB
apT/68q+RdXRLuGOG5sMSr2zsCvvPg6OwxuWf6KXlB9DNDTANW8bbWyaRW67km+WvaNFN0FFGEkY
wZczItHyBKWCfkWHsu79LuVj+J+Bl41suhjwT+5YL4vCy61W/Dyzj6Lv1saYan0fums3rku6AlNZ
QgP3IyDL8oa+t7sbE217ljKusMoZxaHYWbS4YUuIVnM7evQE4fFTS+Urh+au6VdvBhng9K6ZW1Qy
xg1Bh2HR53E3SnTcXdu3NzxxRphdmoVFsncHMf4T1BMObCGq+H2wGM6AewJKNvzxCB4GnjBRQebf
JtV/f9XaoD5YtOYlyNQmVqt9e8VCEBvJ5GiFRotK88PjGoTzC40EG7G2aJrEsiWBeN6N0993Te/M
9mIyVgoZiFQ3zz4/ySZ2o/9sYSwVMfOmbeP5DGw1vooaPsr3sVv2TB+BrL7/NE/YV44sJTGzyL8/
jArP//8uqk7rdI65LZNqbr0aWqOBUJrdWzCGQJoSQ4QTs5ywj4dIfxCIBRrqV5062ACa3IDdXYz7
K15KMB6fLYOXHrfEh1BWUQowFyyk3iwXJL9dB8vFauF9nY6J53YkhZs+vHU91thBwOmNaZj2CAcM
LosBgJVVw7ju5YwoIUItnqpuybJnwixqyQ2INVD3R/7n2ld+HEDJjgqAbK7QPI5WzYLGKcg1L+t/
ppC9GwtoL4Oi2+TJsPtibzt9NN2AAwjL0I+4JLkSbeugKYWoyW8AQY9IBRky58mDb1fcW6MYyJDP
aRr/KLtRlpcJjDfpR39don/XAw7oBOZNCG0SEX7iha57QyT7YIvHfNNUAx0XfU7TOwS0Bdfy6tKL
gSgMeeBhLs0DFEn3zcTTjXNLGCaR2GxSGhbcXk7qlsG1fkm1zozztg33oQN/D24Zu8NVi4KVYiGc
XT0bOwcRu+84Xrcl67/kIoTm5feMyLRMO1XD+qQweyLrvTaz81auUI0BSHvbAtQjlpa63lK2v1Qe
9yFHc8/RtQIYaptbJe0ijQhJaO85Y/W9yRAPTvt3cIqOIlPPYqWCldCUkcxMV8zaunCTzRbpqYIL
mKmwPr82QVXpSyPZMJTeckZNN5bnFx8ft5XtW1fUHz+A/nIhRsdB+frg1IWtqB7vu8jFBi3DfMRM
EFADHlxWrmE3+NAvJZA5oZqLzpXC+8muqZU2+r9fqpeleWG5gPDK002tkPEOc93tF44k7di6lW8A
05jVwzg90TmLALwzWqN205e27FS/uxACcpCELZeYnU+rWYy7wYl5LEflY++iALFMkcMJ+i01D0Di
0UZxDZbwvMc4GcVuM3FxWR2MXC6PDAazN11sIMX5kD88FZ8pn9xvidH0pm5z5FUccWZ2K/5EY8Pm
/9CQ6IdjmuoBaK2x1HvrCzrDbaFID/3KtYHzGup9CzQeNDqPnhf0+/7v7Wx/wRDhQWCggfQzYDVr
TBWQlavTSN1wq39Zv0TKi0GqrjxiuIBc54HA4TWE1C97auYKkazyhWmJK8MpU8s5Csw1RnSDs3Bl
W01ocule7AtsUGzn695uElxEEkPkHpf5iCc0cREsSzuN3+EvT3ByO5dZPXutmBIhWnlecl28wr7B
mGqJV/KdsU7d3THxY5+VqkditaMzW/Yc9YGNDGrzuwkS5WMpg0vaTTnTzZH/d5INIkNL4jlEbiHL
tRwy/LjbEoAoaE8vRbOddg6udcBVz4XQd9EOUjtVrTAYBXD73ix0ns0Fkuj8PwBxsse27b6ss2FP
dLjSFcpYwpsj78za/m3XhhD760FwzSYaK7h9vj/DukDEBI2sh1iNSAAKmZwJ+Mu8G6xtv+dQ9oiw
6c1gdrUzHXkj61bip7SUDvEi+OvzCQ5yv2w00hgDRU/sa7OOfzuzf0ejjZkb2fG+ntv0Z9dBsVEY
mlYOzfliqmppNWe/BCjrADDeScQz//PYVj3lzEL99pYXXreMgRl8tlL09V47+7Exej+3XGggLjHy
TnDUS8PUwpi8Nevg88TnLH3eszy0qvdmgqCm8QxG5Kqdv7ykmvdmtocJ7EN27sKQXML125PR/0tx
9Bzo4igHXOd7UyDPFBqhRBeUG+LlRCf39z3jq7qp3vrBhJ77wav/wrU+b2q5znMA1gbUQ/3r56bf
sXdTmn4s45dmGFiAxuvnpZT2Pyjeme5125y2k6z0Xg736vq/xCdRKM/7eqGbbWwtt3TjImPBkcPd
jx+I6NhEfzO+NBb9dBqSNB+GJDXfYy+1ai8aaKl+X743rQMZ4l92CN735rzLyw30adHt1n7Q2+Hu
QHdm5GHcF6DyFKTXpjLGNQ1X/q144NdZg1p1K9ur/OxSHCcdhD41LWst38PrR9GwJIhhk1q/UM5e
TvVMs6ADQ+dtJppzVinNW3vRv7SXkjak/Igy8p5ncPmmOBjvnnN8qYaEXqwd2gvV6+CC9hp874oN
uDA0G/raGDkEK9zwp/jh+I8qDzjO5NUAexYeD9QOcH9E/Z+cdpnGpGq/RBtDom9L/QperbIihB82
uI/pmT7MdD0IUInh/ksgkaYVuakV1HJzGYUUQrc9MhjeiGoX44CD0QxvL/i8hWZnNhplXi0B/aUk
VQUzRzgv0B58iu2BGK1wGBX7+6/0b9aGJm7CBYEpg8E1zrTehCEWrrh3AIXG3zaSKRReUMfp6H3n
w8li5hDHVjDuCxQYZtpGK1FmOX9YD3RwexFGGAnSkAPH8EL/mPrQHsIhetb6s1kc7dqJTqJTxFVu
Z3upwbQ+rVqdHljLvpnyM7V8iXY1HesF9tJOwn4gZeV70+LJdU7lx79F+1dk8HhZc3MV2Ny5C2Kk
tmfIcGnf2pc2+0CZXfuX67q+Y4LV3aAYgVsrl5AW6OAHxV4Gl7JXXMThXT22tvUdf1+0ATUGrpnP
kFK2S7a8m2Y4r3SeZvF5RVmhnyhVzTGplPWYJCrCEXn97zPi8hw2Doy/5hFsFv46GRd6HdsqmtOZ
W+mry5A1nRX/SHbxZRMRNjH93prufDnJ0/0tYzRWc+e6jewkBLo8Zw5/rybelqwZt83QHPGc3ZWP
ueYCuGi2htlmFv4v99dz+Dy+7P/L43tOzbY8FaVs08TIJOf3XDXNxNtRH/ecLbuJO/uglViyC4ld
S6lg45dmvVdimDDukfJap107vYQrmsdSJ2EJWNR+KlNP3psKCCx1E/BrJZGMVBuWldoYtjke3IcZ
UfjIqFqKLLK3Q3ykvHp8VSslvJgj0sFr5oFO5+ng7TR7dUhicnOoqbuYykjX/DZjDhwdw+lWNyWJ
nJFEN2MArsD2N2ATDnDH796ZG/p5K0/7mO4mSRH/795M2GOAZr3T898MI1ArxdjM6iLCyOIYrtzf
6KnFV1TwGNArOnGutN2UfKJ2ZUm/vVZ1BnEyFBWm+2f5SIUOvWyksrVlsTr9Zh1ywyBV4C0r+0Mt
e+kMlX2VYtvP3p94S3Iq/fFrOA2zQTt24C4+lKvS2VtaPdADoy2Hzm9o0n3PIDlo7cLH7x2NnqfT
TYsIIMvhBgKPI45Qxv5v3U/r1Pz5rNSr2tWGV5Lh2bJXPlLIIEo0ZYTPeHB/i5muaZ5xZLSRuo+O
jDVXJddVcnOv39YfMv2Uzq61bmeojtxS2ihMOjEztM5mdaepE9dvj41aHcH39OLdvE+rLvfRM+PM
2D9s44kOIcKz7+gR0PVMdrapmlNestb27WzMdKl58i3Obf35qHsMsGcffa1goms5+o8992srxxu7
utveZFagpwUqGmg3q+OCrZNDtPP0j+ZHzWO5zqoUBBd8ACfCw9TZ2eloUjoQbpi0WpkoLh5oi/+u
BV4Rmf/Fjo20k5/ML/0UzOTmN5V5YkBzTDbAbH42CALZfjbX55tihKpI+AmimkNPgeE0kl5VeLEc
NISoPSlUV9uzTitsvtU4r1gZ4JXip9bLNhI7yHpEff7AUEqDxkAkmOwq2G3RzKZyQuwqtKZYhMy1
00I7ZXAowCKsCK6jxD11/Ujx8/H3OrpBsML2/wCBywRntBg1J2qbp1osLDtSv/NiWz6phY+2JSMh
qVeMaMwAD62iGTrLmiYzbvAfMiKO75AgYskFaIgtKUKLePdEihZfv2o++pQKiyGB7zJf8ZbY1gLR
p5xf5xX4+FPoKAWpJCB8ag+ffoZvTnn3eVrXSwLgJR2tG8hTh+5uyK0/qVyfCbpwxofKH1ZuPIJJ
PQFjAvKggBAG/SQ7JFPZTRm2RDEAgGGpwK76VD8CmyC/Q9kYUktyu94NMShoyNDLIcU/YAp+K6ea
5kGdwlQX3USdH417tk8Cah3EPuiOoWuJzWG/ETRHZjxFT8UybGlczHyfwM1h15lPze5PORQDqsJ3
xAP0CjtNVAXRkz73lQQHQTtSrobOAXLgv8O/Oh6mbJ/JE7NG+Ud3lxMZ90TC2i0gh/yBwAPOmAO6
2MDQBUI6VCACo4CnqNan4LFRrhTr80W59Kzm35Jvvn7NBeY2RL7erBgah0fwdcFmnO+wU+iFvbcb
UIKg7BnvVnnJ9ZSf/CVlL9mu0vuX1dIuUedfI04rEjAaEj0D7wjkZNrHLWMbwcGZnu5W2Tv+GYHf
Gh4XbMdEVBlai1UF2FGyh9eLeKdjVG0BREYcPkHuD3Yskm1mrNvCM95NiO4IHMMuG/wBrdZ/zVoW
wfyDb8b+Qxu3oon6fEgr0Kn+ZqK7mBnMVtm+b6lNdfpf/hGMJPzEPJn2e06v9RcWTagzi6LLYfG6
Mv1+Sq7nPHgGmg38koB6QVP42yAXd6doR8J50w476B107ouTKKF28hlkJZKPvrPn0WeezLhzkpKj
b3cWsUhrAfP8/IxWj0TMM4o953Gj13saPL9s6SfGft/DXllbPCQz4Oq/HtFpXUW1AmODDx9gJtxM
/DIJWqk85wGD8YTuei8jQWPDKyrCY9gdbB1YjVukJFKfRES8GvAcvdRvPBP4hlbXz0kQIrZxBa4C
xKHnM1RZq6cLsMg+/uDLO5csUiCbpWgHVKNOdTumZaRrCMKESZuqBZV7jM6J5vbeilkZq4bShDwI
FH5ZNoDIHjkoSvbYTaihWDukG2zjtdS7de3BRKQw//JhAkMm9YRosrYnIRJOsKqvT3WebKvna6bY
IElZDKelkdlInvwp85Navz6edVhrJt3GCLxfWiYYNiS/C3ztldixBxCt+zwxuh5vrl/HGQu8HvSU
8GFX2ae6p9x4lWosuGwke/P8kEOLgS2IN8h0NEKf01OV0uGoEnp3UzFcZMLMqUJt1tRMlDZuNm4q
hvS55067JsobS093bovwFW13tOy7iAtZwMKbsQJ/3Iv7vK01tA3fSu30+duXHR7As8SiegTk7cXn
tnKXllM9yQY7XY0DBTvzWBMVVXzUHj8OBC9wEiDdyRrVMR5jiKgQ37xIu1/uey4AMY1zwtXclmqu
xPlUB0LEGoEqzAGHDmuco9+Ii8Sh5oPIXDrP2k/bvebZDyF1c57gRCMvx5rXkmJWeYyDrVDzPINq
gIXgu2z2w6bOTOZy7GfXmGnN4ifIzBFj+/SF5KG1zE9uUuCKLyklm42F3Rl34YtIZQL4xmzVn557
t131WazenANHlua13bm33NW3zEGK1Uupedfg4jYdGo9CTTOZFtORql7NDHPSHqqzYsXuOT+Qj5Wf
pxa86rZsKT7yIjEe7cIek3T8KFbOu0ZhUQ0tWqaeWw2OfpJIDEs1XZ8mGol0vST6uKC42GarMg5L
h+qG7/+qPis2Lst27lk/5qqnU/1ELrepFpaNLeN5kRg5cd4c6GvFfD23gBa/Hv9TOngO0GHuleyh
vMKXfGA9vNzS7aQIOK21+VfmRX0WbY/qL9AaOPlypHhSdRfCjcAZohD1So9VRZRdfAfJV0r89BW2
J9jTRoue/q6U1HfkaqWSUg/8dpJX6uk9hRdjAWqX7h9lf87qFnG+gVh9bDnnV7O6OhtGc8BRmQly
reyYOuBBNll2p4/dDN7oia+8czGECPcoOSyvC0OiprMIJfPZdlYoQcjM7MNjD605sonN+VqDlZqf
zlrFn8PA4laqFisSBB3Kt1qOaEebA6syaTNBeBp7Z39s4QDjhBPB6XNvFBnePqumI1eEu12FV8g9
z63aVvACY3g79w+M7GN0SQoz2Oy7GSMbQlnJH+QrTsT2lmMPW6D9+dUhaDHu+5sHOyhg4jLX0Jk1
uanpbMIDUJmUc4IqY/ChSk5ZOqVpc5kwG7W5wx0vHdXPrKWsUa+EmeSjcizJBHplKai2yHokK+mm
+TnB2rF60NEtGqZvdyEaG0zg6nLXS6KZDkqPbnogYS5Sjp60tRxMv+3KnqzLj8V5/2ITb+wDpROE
CDMUgVjRuBQfzdWTGT6GnrcdMOnR4KYFK/RA+svL3mle1wtw9XduqKe248fbs2Hq6wzOC9RpCLfh
rde5pigSQtmunUoKOkaB6nvEAUycHvmntoR8LiZ7AWqxrYkY/XWVNHjyZvweE9CRf/xW2pmSQx1G
4o+jbv3s3NUFl3CePvONknroWrHGdCdEvi2Vg57CN1FWb3iZ0TAmhqmd3M55Po5JZdUNEmax0yej
rOYzRJ1ASVKSTJdtguMnwCQtpne+KLbDQu2SDhGWQkNjapP1aqVczRb8VEYeOp4GZitaVruWL81Y
SxNaE1m1jl/Jc9njscPlhqeD2SJZLmVxRZcXTMmpDQ2/NHFqidAR61P8pDDapHsG0jBcJv7S07qm
zkYgMToxeD4fm85aiZyZaTWNU6rxR0UF5DxdEk+x5/s4BdSoEr1bLcUxC8ZdMi1adCQJaAPEl53L
K7xVEcxzP/FqasMoPtOyEU8fNSd9/sfThqHZicdGL9G9LGu2PzYsTvPVYD5iTKtjFFwOGWmeL0Tp
0ZvumlaQEZrv/koF8YeBvKVD7dC5XwOLzmI9hqrjWmjqI4kzTjXP4p5lp4Xo3Am1KaVY8sejpPvw
SDoTPReqN+UWh11lbygWLzEXQo8gnL478oSFdKdeP8sKI0kiIvk0g5HxaF2/9RaPTnE2OvbE6slI
PEg9BF0/qWhiKnTo8PPoEPn9/wxVeBCjDMLZaFVzODl9wzMj9keFiuyjFRgzF/2a8USdzqh7T6Pt
azF5ErQXbe4dWVPz9qP3SNR43SVq+DgBeXagOM5duJGC/VqJG5MVTR1QnU5+FcMhVS3bTgMu4ie5
o6fW0odO1KGzj+t4letb0LlcEw3bYCVpC3d/ZUWDElCHDbqyYTZ15wxLKDDjXal5V/nyZFhb+j33
h9FK1wZ6bSjjSMsKvenAPmuXdXTKD7SmNFlqgFDBskRyDm1byC25cw2HtTBC9VfYnse2aA7LQULp
BB0VG+nUxbQvWpSRNZiwQQ1Ob7lsAws3Ag3ZPeREnZaGe92Gei6/rHlY5yMPkFU5MlmYmA/GENOt
veNcTfaP9ulh51bO37+eX2CUFmPD9bHyu9gwTPrKzOLnc1klnc9ZARUDDPPsME91G73GYiAZ7dcx
bGWIYk8+sromssGfVJKhTtXF57YUo54pUhy7UzeKP8dQ5XGsbt4KI1ykX7JTvlOqoxdt24c310zO
JLKq55KvXHuXAQBWVoXWYmgCvetOD2/0hMVzezleXpqapwwXMe0Pxfe2FiJirPrKDbO++EBsWB36
xbcvq9P8BzKJlhpGyw66x6aZvf51Bond1EPvUg31TcfSSJeO8BE75TkWiu7Aql324HZgG4+Ol1Cy
lZjTycfYGylpUPOzHh8BKlyKHh1t5A3m+Qy8+nF6l3y6ql8wPzVgeraT5E2vy48rnb4MdULdDUvu
zZDzcJgYUq/suhr46rohTaV2J/Qg9P1VYmdfEZwp3NGGHYmJ3rwPEJgZ6OvFZc2Es2BLuPCpjNHE
EJcB4D4spYi9GwdVlt+6Lp97pwEDPXpghONpk2o85PnPILXhM/ez+RdBBbdhCLxpob6Za+BBof7S
Qv3/F4RXOhcv7Afeox+M86hPfBA5XwU/w++5pdEKtzyCEcRsHr3jNHt4ZXWDydVlU79/T3PwcCxt
H5sgn6IxTGzUE/tRjJTJ16CBAoH1I7x8Bq6cL/17JolObsM9zY9tCvGJKj77dvvcDTdD6+v+LZ1M
bBx3eS8Z8njBD/5XgmBH0sG0Bqj4pqxk4g6hBJ10/a3pfyLRuOoLHOSotf7w1tl1k3TrzwpVH41b
m7bxrzDnTTuFx6SzK2GnixxPKJz8zf/2uUpI4B9xETy4/y2/M0Gd0vlh+fkV3gaBuTCY7ySBmg+j
vr507HibZ+1kuL/BfqfPdEsOfL/DaZ6vIQh/HR8T7ym+Ez5n8X+6O5hOUfBAmK3bmMPfa1O59unf
N3WkCEGb6+9M+IvF7WKKaWGROTDYzL5hrI7nQgvhAiPF2GPCLKuas1woxXQajwlzrh89wmMSxviW
y42Az/xbj9LccNqkXWNMcMOecnWsGDFvVxNUcBZvT87Lv/Z968jcCEo7z7NZzcV9li9k9jpHWvGa
f6B7hzNb7Vl1tSA3oJw5DhzQQ/BnyGvv1XNJHOUcFT8EWzRdpX/TQeeXf46DPid38hrrFzLb/5F0
X8ttZTsQQL+IVczhVcw5KNovLMmSmHPm188Cp+Ze26IkhnP2xgYajW6oCC7gt6IOhHQCeBECIFRP
laCpWFy08SG+5wQJp4N9TF+TBeU19ViLyGLOiG7CkEd7WluRiO8GjPsVQjWCPDg9WjChPMtlRctV
OZGB8giuMYxM8iSvES+DP0MMOmsl6JMm+aL+o652ilCKGU124uzxPVp8MNG8hp/zU7N2gaZyCPvR
KDfxUbYVWXfm62RuzxkZPqYxu0GrK//Hea7uY4NBifnWkfpQCpTqD6bPcg+DMj34eyGimVCOOhPt
S40wVu3wqUQvF1XD9ctE7BVien+H31MygsjMWpO/jvjJX2txriKLyg+8Pm0AilJhDm6K5w5gcrJj
I6UG+H+bnhIfP3CGR08gBZ8oD0ablaXOlrqEmw+AndMTAqfQnrZMO/wCxDMp/7EWWnfnF8cCjf/v
U485oXC7JfzjLt0+oYbUd3KdfR8xICYf0KZCDWPHTuaIt/gwE41FPKE2sc0gakwKtc3tlZHLvdzP
M2kzdp9ONsdm97gHEnQZmQU06UH4ARSo2j99ski/YnkCNyn/AVaCL7pgNIKNRJLghyraycxKaey2
Sz0zO6OqDzww8JBCdXHsPxohRSSUSWQSlMBGWae+obD8n630Ww6GC4+PgZTUI3iG5WfoMxN0AfDY
vGZ63hd8EuV9rniwIRpxjDiiNubfhOy4qBvgcM8FBFCqYMA3HpJs0vh3oVx4dwLMaZKfy5sZRxyj
w1N20Th30I9NOGGeOVvxhhN9RZPNYTgQWPCBzUZDsRfU4xL2sSMq03HPQKir3nEaIELp376DMcjn
g7vwjuU7g7XNm2eStmx623x1feTv43dczHPJOL97xl8M4OoFEoXG/MXwzCQlhlclLVfD7WJe2Gvj
je16RNqTpovotBeQiMExy05+eBvmnnH0hqdbzMjkhyk8PC98/9DaeS5uzV9iaeeHixtGXUqHo1/E
h6jF7+Ajp4c3Ih8fRyYywZ1HkA+WdJFlAdLk8WPcVaYtO3uGX3iAlF+QEWBHZZfLGgWSTklVoKL6
WjnsRGrCzCCPhGIDQh0P9ywue6Ru4IaUVODSzsOZDAHaRjYEqa4j5qgvqdd2bncRRRDEnjuOa2pZ
mYbOjtz80Yk6PRJ5kFIwwBRc4B3yoJfaxVyrVMJSUawBYjHH7FKCeoHO29jO8uH1nWW1PEuKn9jQ
lsozDjKV0zsEhS99CEKnGzQbSXNg3HGtPcA/ZjlwIxhFXyz0wrSyfjm8sdJDfL9xYtE4Zo4oUzs7
L2F9bOIttil2n+0E8Q/6q4Hxh9fwctJxDENC/0gkJeZUyUMvUfTwrm63+mZRh6Ou1SjyHL4gzoVr
Y7lzxCfS1eu304uIJnoPaQgsO5ERzFya9M/BNXg01IqIJ2pEwfHpGmNjKASzDgqDbjCZYu+xFDr4
6kAh813b6dI8dR2Ct4hdBuAirW/5fflsFFBcGVz8gNx2uFrBSSqtm+AVPZhxWInDi0TgTFvoDb37
UEP1IM6Av+zKUM1QDIpN0ge3usV5CxLRdLHH6PGpg000Hs4Hs7SB2QP3UvS2jg0QC+T6OsvTVIrW
woDAhkc3yWZh3KI/IS0NUH5i1IqMLtVnYmvpimj4oCotXXj7aPnvkKmRDo09v8XHJ4fMRI1je79S
7BbyzUKKUyNeLxnlgveBUGsKzUqgI1U9T+qbVcU2Xr7ABy1bbRG4dxLJYV1fvWWQWRGKEWZXba6i
V9Pczi+0nlT1jmm7Lq9w9u+yPEzjZWdihJLKMu7wPQBTGXkewPDkV0dj3q8Zg1XJHvp/HnpTqJ5R
JcVBKYR8t5czgJB4kUbbDZe6oY922qBIxnlq3qXUiRGUTkFPQph9Kb34qdvZAFBqkB9laKK9IO+a
oRplvrO9TD/VF36UQa7o9kVLKaKbZetadh7E9NOsvG/ago4c2a6cG+GVdGbafJzeA7UFDT4MR0wG
vXDVrLo3aJKq0EU0wi6k5RrB6tPIV8iwI61oNefD9Vn2g8/+AFRjzN7i08lz0KJMPeiQ02fNe7IF
Doi/hfZ5kOwqbKwhK8iCVxv5Em9dQ99haj0iDT3WmOeXduCl+weg2dpdYf8EnRPX0AFiYj/I9HTi
S6Q3qS84IG5/PYEeQOlrEbvrUldGrXGBZg0LplQVYQgLW++v+PdO4MUIx/5OwENQSFYjmR0mnEEz
mhR5muS/4+GmULGESolapr9F3kD/ERWGRhcg5D4IEjrtERVFx8mLbj9+y37GoHnWYkBuOVb171K1
Vbqu2xQ6YLcyeJAYfKl+o4lRqKR/wfKbOCkSH/jnj7HNYt0o/iTNc2y85ZZNUSVdzr5m3yBzihzD
GyHPfa4sVs9LXcdRNgWoeKIM3jhsMZpdHp85CILiCWlHh/ej/bnmxfp2eTu9KYZWiOFRK8bBg1yO
HjzIsQ11vpGeBJk5kJWe22iDyVdnZfHuUqxQB1Ph6BnGGRU5deQR5nfi6P12WpgM8ZY1eBuCwda1
4KDwBxM7z2vic29JcQ2wMLDu6A/mW2gBoS0KvMA8kI91CuQZ3reBfiForElcSAwH2aZ4hnyAgGiC
MsYPVg3dZuHNvZdyd9WipQ+J+7WjqiMJgwN7RJ6oQeJPkfFWHDVXdRKer/UxG/rDLwEAnBgrxdc+
ABcMNdYJjPjopBB1l3os2vN/kzkK46MHrEljqc5KkUsF51wwwoxtAQZLIyjzdt38/31mFLHCa6TG
RrNhb9kKmFFGjPFRYKYmeVovjTg87eXeZ3iKT0YNBot5VlM7gx2vWLG+A54So6PpaDvqhG9emXpf
21TP7kXvP1pklFuQ/MtTMupxAHHTfHBrUu1MI22uEetdhvLojbqrzjodZMFaBupm06jT6p3BKlaV
6CQXIgBnpK7EUtx6jcGLMmobPGz5PQsffIFj+eLUEBw0/NMBP8nJ58/Su2KhM6OCSoCcWwokn8hB
3zMsa5bi8VKjXSTa5Gnck/AAu6aa0jaoB5iipCByBLtVF/AFUdCGu7pFENLl6zhdIRcwdqle8XPT
Gl+aRlSy0QcUOYQdbdp++od9ovPtQb8/BTBPxuvbieyaAFOifSi9Pr6kzmXfw1r91mwiJYu1SnkF
0164SKGqlmqLY00VhNfhho0HRmMCK9TEWu7hwFDD93Twd7QsH/fFR3OrLCHpqLfSuODRzpFJ9I1X
VKaeEtNKalUOToHdBZ5Af1N0gWU03v2vY0+Cp3zFFq+aOzmdpJ8nMgkk2bZRIJyb039y2fGbuOZB
MMPScA80KdNWdPYT7+nP/Bs81uErt8SBcKiiMUy/H5mjJ3ZqlrJVfcQiYpM/uRSWnsy45SSG205u
UgXLrzuzYyfFk44LAd6COHSonJINKf9SuPJL0LYY3jGh0fy/z+pyZl912NsoBeby8CGCJg0X3T67
B+KxzHwFULAVX45h6NoULbwVF+CgL3GvLtL1WarrokyuFWFO5PJnSOzplxBC/5y07UQfeB0Hu9b9
vXPKtCwQBWny06sTNMVVAE7kHe75fGXZyQ6vpydH8SlZvhTKV9thV0kuK28nnE5DxTxf551LUu3z
tGlc1antKBii8tIAVE9csw2oLcuH9nRHI9uDE1JYQVrGIWtFdmgW7nrgeWCvsHEz+V6oeNt2VD5y
dmmE7u71I31vuFAEMWLUrtC/RZlBt4pD17R+7siBx/o7IDDajM27No6WL0xMQZuoWEypd7UqjbZh
NCHmpLlJgjtCD12HGMbFM3geLXY0fV4+Z3iHLl/UM8cXd949d7GjYLzEAXHLgzujWFRmbJ4WuLKw
qojQq56S3zgfKfkSmH/gkoZaunGmQ29L5swvLkbH2zOXL/iakNlZi+5m+6HMlfxSx1aHsTZuUdhq
O+E3f7XoRYrsj2GTj9CftT4Y6f2ICzfutz/4B/xUs+bsGpe3izT729PG+rrL/3RIve0OkAfAy3D8
UxFqAWxDx811VRtNz2XCk9bFY2PwfRw/+SK8NY/Pp1fwYuStw9NftuLFeB/+5SIG18X+dvdMpZ16
1qLaHJ3iGgUfImgbx2M+mP+ZjOK+BFM9ZL7A6hFPnC8+gBpCXwAQqQKZhGYJctemMmbMArHWokz/
OX9h+9Om1LOIyQEMMMMsyT/HcXm27mzf18IFBvSluXrF1ZBrnGbhHhDlaukjDvYk3kqpr/KaDmqO
3HOHOOiO1pMAzEXTLkSjdV/frHCBQbfsUF2/zF9Oi2Y2V1t8SkG0F/OTrvR2qWR9GwcqbjariPJp
JXy75hI7Pe5JUnpXQdgHPCT6OEgPWkzqg1mAuee5HVmoJFd1hprF5hrQ2r8tDfxmh/BhJ0aYgDxL
IiFoxl+f5NPp4c5QZrxQ+1rq5pemxZAE6MQlhwfOwYgUnOPQRUeyKp+ziLjks5DTGQh50wMCQaC9
jgMWIawfxNbzu1uw7BO751YdRFGjLxLOdI24YbaRTCugwjIgSnqmmNeKxG4qA4/8wzOx+V6H3+AB
i4yc4fTp+O2PsdaXtn4t/RNK3RaHNgZB0qjPHvqjRH/DHOIxXoPKYinRR+rqAaba7iqG4oWluFJD
bHMNLw7+ZOVwrcoQGq7s+Bq6oouej2oJqVTmA5feRQo/hu21fdEK7InbtqAlF58emmYUumEB+1LN
e+gxET5/r5+VZZJgRuP3rOEZ6Xa4YWRQw+zGyQjHiedJKGwYzJDFu6IElMRyX4L4JmYFZ07H3SvQ
89LdDDn8tK1/Jx/RqMeQhaawPKbQIPhJJP8r/5OzhyCdr/xIJ5Ef0GE9Ph+FdnEf1mDCj5xu7iOK
5LODuXYncBiDjlAOCP1DaDCBhTxS5Rx6u7f5o4L2WYUO+zf5afXNB3bw+k9c80Ci2Z/HXJoi+Dir
RfNthybA9qOVV9dRRijTM0tfGut0dYbnYQhgh5Mttc9e1La6h/SeHzp1mrGbJsYUThWPtOIbUNHI
xqoJupt/bQrkeZsFJVSpImVMYQIYIQ8fJGO5uvgiIf1CCx6TrrccYN5p1GOrA2cMOFuaZFLgHFHZ
x8F2y9QdED4WmXleNx35pS107hCF9Nke3e/54ITG1z433a0HGHAGQJqgOTTcOSpZqwqsQY4Fyv1c
XV/nAqkzUVodA+4SLXvIHtsva8Whg0T/RVIN5QnY4ZFgz3r2vpUEWNLq6vmuNpeHRPR7MwQhIwtP
r3gqyeGoXpUquvyynVtIxKCUsK1lAGhgbh76+Jm2davRyJtaCox20nZ7pxPJ061r8SS2lYgVbef0
BXTRhHTPYrTZddJv6OSPtYRkYvDYdKGTTI9ThhCjsk6JGzBxrNi/XCoRhjTcjPqPDm82hoLaDPe4
qyY/tFLH+lYyOly/bLa4My5nmFa6ikiTaUGFB1GPS0cGtqKhIyvCQ2iES+p08nVtYiWYDBGOFj1R
RafrMReLmLju7DE/H6zO1SinOFW3bYYSkWR33we6a294PRn/9jnzfuuNlV6qNJoRSgxUMnTXv3rD
ZjAnIsK142BXLJslnb8c7tXVurr6LC4a7qwExr0v7SvZR3IEGmTza6zVpHGYVZ0M9x6qm9C/KfVP
fkODrU8mIIbZ+9eLEdhbK9UvEdTMVnPP458bmh4VZu6rbA37eKmG1qW+ZPee84UKtomIV2hDQR/k
EpfUiy9fhHxyem//x1JD+iG9rauZvjfXbtD/dI9Ty6EekMryxa9ZTsWKqlOrL+iRi2UDZe7WnV6e
vmKMGXkYThgIztKVnt91Ae6dkuPXmfwigF07kgxroW89HZ8KWr7dFRH5jFM2Hli9SgFQQi9dXzzI
3847tVQK51GV8GxA88R+C2wXP2jqFHLkOJwNswuMEkNaNGCl4M+YmbRPVrVzJ2GTIkGP6/INlMaQ
HXggkR6kd43ylqPOk8LqbpScSs9IapcW3Y9ogsZnsOhsEv3L3mS0cMpmnPNLMpwhgkBDMFPe5//B
ae+3mky4wLl73Xbl0Vbgp7JjjnJO3P4HYQtybg8J2hwFh0OL1se0k13WU1cCJU9Zc7Ly+05CbX18
BQuVGnnem+vaWqFnxvo62CNJEz7tzhS7HW3rIpcm7mhoyYbN07knu75Q8aadsKU+JbzzvwsjnuXT
+aPw7/TG8WunZ0tkjaJ4X+QF4ySI/FY8eq0ky/aKDpX8jh8QKQCaqcCxLOggCrq1gWwrisReoXJq
bW7wqdLz9gNmDKbGFB2478tkoNyyOjvdbVdqeMXoOTzilBJicD0Zvj9GjSJlkAqUNn2HHPah33uM
phO+kHqMu1A+8z1/TdHHCRgeWv520qvpilgUFFqvnfSjLpHkXSukkM3+dQRCEsyrGkRKbga2QGcW
NmHEjMAi/8OySvRjp4/OnbVxt6EEeyN/lTpc3hxVx8aF0pSFOnLkrKC7qL7HNPGhKu5d0JHiWddi
c752KEbRq50bL32Y0JhNVbRj22cvr0xhsKJ8+J554mLlyJetrSYV6v4v02TOXhlwSWRhtOsBJQu3
GqRPRjYBTebvDTtfuPtNtN1ozhhYeCMCHWRs9okG0aL1aH9u3h7z9gR6Nu8LOc6RyEu+l81qdjwV
1830tnXsbpX6tqNHlq/FUTEEYYiD0A8yJDOgI5MYkPNZD1f9vQmH53R7/5o1CVmed9OjFMrcyI8E
hDg4obOlGwb8b+iwo9y1nsNG2r4S5OkXoSi93azmNbLZetaRsWGJdmgfE09npCfKALk/+V5+U5l2
D0gRrN4pXPaVb6Ek+kSFZGFoo7zO9xZB/61c0bEaG+kTLE2pz0rl1YfYd323VKgmXiYsunyU0uDw
vsg2Z7vqdHjsHn/GqHvva/XBF3Eio/pmFp+nLDcxbssXVifGCbqnU3Vlg7VKP8k1Bd1K9qHV9Pcq
r7tUEyfUnnK2fRBk2qv+gX8BrliydmK1mS6nt5VV38ydBvhwQh1k11zkq1tLfls++nUssE3DC0O3
HYMAyOdDn8rT9NrIto/cfiuNZWvbout0LFU97jNm4JuJ4QUNqeD7jcTUBFx9Olw9z573Pm66tu2W
BllkVTrwx79ZmlbuVWGwnjayKrvXbeJt9jwfFuJH8qYbAJ71K3F8F89bfN3055PyGFw/KnGtTZWv
OrXNuc5K5yxznD+lsUNxnX7yjazktrvbVS9fK3yg/nR4oQI5OMxqCeM672RfzhD/dtY0VLc0/iW/
dLN2MFlfN+carZmJAtc0dkhC7V/XsqrRLf16ej+BoQG9r3djP+/zuVw67oBfzWaR4ryDWjZdnQ+3
1ycFUcdlmm0bJ6dsoZu4eHxmzxd6K/zrQKOap0zVpUumy+euC3bupqWi8Hhzz7LQWz1Bfm9bO3ev
ibe9Rv68tlxWk4nyfVGZII4p3lztH39bHWvHhRkbvd/n7aS8pzAFe9Jnfz720sLl745TIKU4OdHL
5JuOVHPyneQLpiJ27eA9OstK/O/5vlxQ+fymz1h+T0eVsVmcf97j6Tsl0msMGb/YmxE3SfbEaXav
krf1ieBMn1LXcv6LRlcGNxAzwAwiyd51s0Bo4VrepmtJ+POmebzVbZMdBa507Q4Qt8a0bxasc8ou
Qe5aXi+rCXwhyNWtlYQ8TFsno4ykKBKNZKo6XnTTx0FxBz9pnjOK475mU77EfQ0Lr54HZtz0fh1P
onl6+zY+fC13L9nFeyrTySVa+fEzWfJLsnEjGFhkV0JLGNYM/1mf8bHDRxDJRd3wf49DPjD9I6+i
uP7p9PAbUXHeanphYbbm1zXsDp8OgwdxdBN8ccM1WAopCqqktd/uxJqeCJg4ZIEcxFUlX4S7naFp
PckhbRC24Ls3NIXMR+S3CF0OErDX79qt2cTPTnrnPQXN6u13brCVqhYMH9tc6TikDTN5u410WPIQ
wcFc1zOGliohd6K8vBOcm+glVtPDa39sztJTVshMzZ62FKpr1z4NeWJ7qyruV3vylaukyZh+bqoO
bzh2ZfKeq+CvN7LYrdV0l4LXtkIsjZ6tuz9YYutX1NPBlPC5iM84+cnWetPjLhHC+nqPXxR+m0UO
JceXLPs/Z3F1NZLZk214160N7eRUJx2+reEROf/WqPJBKAauv6Ff8rcWCUUtduV+GoAVnCWFMkoM
JkxlonQgjYjS5Im3ZmgRfebT+uoT3yNTmzVmjTxuzr02fdm5cQOtKgpAoWO70QMO6cQT2SnXFAsk
NAi9RphMhBShFsWlCp8uVChhkWJy68AL7jrMcP6Sr7MywI4iyV9JfWS5RZSe6e1TbUIRIzG4A0VJ
ZkOsUZfL9Vh9Ypt3SEnJVLO/xT0gOfeR1U27o/Zo77KXQu8xTdQGoNCSHyU/NUIc8T0nK83nzwyS
uQP5wBjUW4Us1kjpMLn0WkX+Gtn65i1cMr3/8dA/DKPQtUSIYS5RjP5Isvzhzfn2lMqurPkb3+EW
qVHwquZ/1DLzGP5Fl00hiw4Wdc0n86cUM8m4muylD4kLaxwPtTE/KDbJxNJyvQnAMcgXxhHYTIOL
6rAjblXzFeTbUPGe6VnBuj9ZN/o4YsKnFHV6rq9fZiN7i5GqVmL+ifJT2ExwBvmdfgf7bOX/xC/p
eHJWWQ/wsOgWsG9ozWtkSqgBn34OdcohQVpK65fhy/y5V7TNsQjQRZOfq9HhU4MJuQoHA38NEuIJ
wcykO9VWfwHz8HDIsPbTMVO9dHW6UJ+IXHWvGZI1J6wk8qPaWkaS/b/lKkxp7QZjY0r66ToEMFYe
/inif0UZvntVeZvoqlPIjrCHNB0ORuYxkU2Jv/wp+JcASAxASttNfOpSo+/wzwrJkEwDK6uc+MK7
VgoUGvtn7g9gDccn6kgrvaxPJNTWhh8a+7Dpz1xOhoX3Nn46sqVZktR2PW1sH5FqmAKX0rZeDhQ7
BKrXMbIGHMQrm2XqbsKSErS/6O0syYuvBwSdXfJVpJuDVfSKQwI6FQX5jXLpDeVpNsKxM/QGZwGq
QDY+AsxpSPGa8z9BBIRvf+Rb1mf2gbZhs9/tAJNy8E8Vv01L4odnTsiiXysocgKx596/oM4BeCsg
T5tZuEJQYt/pEU8E1jyhx9uFZKLopn5GuFnKW7l7kyUc015iNFM716TsM0uegQcm2IwjQrxvE0TI
aWndReuruf7G0/vfXnf5TaWokn6b/0lG/kvysCzljSV6+wzp61Rn/b1QyXvQPBwGpWR69Cjxx7/W
bP4X8pr/LdDQcyC4B/MHkYzfUFW0KNbFQyWJGFVbN1MfqVOZpp56BaTyb/Zp1wIgu2tT2a2TVLm6
p929pxjuI9fyAuf05eoi+fndouGHZ28CdkYon04F1MyHruuubHecn6bIwj+Y3idOrmcc5kdP+e/t
7/w750cPjUWPoaf25+DCpRREpeo3NXbnihc+Fu6HEldyXwuod4KRggzn8DvUFqPSySu4F/A0xTEG
i9gRRNJ0mWtTPfGwt7njfESSH3cUZ0oW8CG+CWYm+miRZ+uLt2x9i8LSyy1exXixH79OVxQo809V
FS8fuL+rEpHSSHHXWZkp1j0UvjnFuiNSAzZOlHxdwEUB9VJK2j091jA4LkAJBAsoIyXeHzQWY93T
BDHap6Pr8xUOvAezlw73igZcynicDCrsxjASGau+gwwU5vu+ZbKld0fRo6HLxHE5tCCJE6o3d2/n
DNhmPCQDbNBvBBxwEvjQAmqiT7TMQMfjmimZS/2gTBT5eCSelx3QIHLRspNyFt9o7gIAWyrrDPJQ
5nk5qbr1ifb248HPJttGufoXsYrG2puCyVU8/CZbpT4kwusBTMefrggmdjEsjXSocoQc0quqfSCy
Zwn9lp4Pv+BogHY/FeqJV1jKvJPt3vtFzX8iFyNIVFyqForwonVva4aKgSUh79Y1GeiqAX1oXUEc
8Ne5NHHwpdgH0NIHBPI9yHdUjGLmRbBhUjC+PYkUeuMCT3CeUsBCzEwmsxpAAYfGFR3TG2kSx4fH
BJ/4ucjw2pVkcC91lAO18FWWDZ0+TXWg3waK7H0aO9yecKY0kbTRZnVNoOWrlQPJia4MAG06AO1F
IwkvaeCCdEtF8q8gQTjfZk1XKt7bDX3FvIUhYHKE5xAY1BLwm4Fv7N5Wb5AE1lWmbm63suqzqROW
HYb+mr55dfY259VSHcuz++Of++A6WLXv34la6jtB2PbXJMjwMhz/oKfIh75lYJsG9km6Tpi/kpGF
kwqWp1WK1UIl3wsKioeRAwYHw3PfZB4pluYqt0IoCJc62RERReR9Ia+6+N3AvMgDJ+vj130t1d9n
nibb6hXv79TIDCitbl7Hve2mtnrfqKLJnHYKL+mR9aWiadHnRJI56QEYyKZVSkBZr7KXPtUO7Xxv
9z59zbFbbKe9/LQbP5roRHVdoFib710vUjtiuL0ircXeoVVk2dUbh+pwCOFt3pOI63vfIe4zq1Ce
qEzrs6/rYMPrs7z4wjOlx/BPb3G5qOUqh30nZ+eVz38K/sHv4FRGuttXlh+Sx/FP6jkIdWblbe0y
/kGNErLZr1qikeZgcKV4vfqc4X+g8YIUoDmhg1eQV82bAqUfsTXP/1ymrQB6raXrWQLZx0n9sWHS
vxZl8tdsNkltccaRsvicrCrbf5OvsTeCEET113jLqYJWpJqsxH8T/NfXA4rl5KkIT6xMamSEX8ej
Sa04Kvj+7CutDqEWPKYAbWH/KVKonr5Ksto74oBxUwvYRiSJWaf7EVVmcbRh4FtR4laK5WuKnC+s
6/SOgoQ20bVgkr1sj+n0zoyR2n/THo+KveWrJ/yCZ7hw/cloPqgdOzvufcWyQ9toXFDJd/Vguroy
gkUknzl6NyOjdPeq1JlRkFheQMFRamZrVCG3wwUwI1ubJetUXSO/wvHBEAdE8krYNTT/Vy1G2xs0
jqLmfv6tyD7nK9X2yGWU1Uj6Xtwa0hBf45hq6qAg3brpSSDDia+Mhoxs611fMZWvoxvvlKrL6unv
or2fVS9wW0Mu+8Fdb1VnYJBpz4Y6E/Na5osrGZLEbNLU7NDQ3b0eNjEvTYFzUfWU+lDR8TUSou/8
FT1dMzXNxY8mYpZgDFwE2cNDYNDKIdcr5t6zwj4a0dPDRyqZrhGTeS7YWgarU2QcNRcpoQ0wrHe5
8v1US5sG/XO+VYgs7YMAeZvXZbYE1hJvKeaju8r5Vl1ZSx+30tPihV8hdtOqkiWRMqOhUp29zBA5
Oyk4PkhZRTitL9P1PQbGYHZ+KMOwpexPXg6dUo6+Gc8ElG5uwDAiggDIPXo2r6ytEpjWE9NaRbJc
FAO661ktN25zQaG5ondz+74b4G5vG1dKY7Bd7B5cnC6FCh9BNt6OeTBsMdjytoZbsGgnvoxRRn4I
Bi20VS7rF1TB3vKoA7jp6eqCq43+lOqLbVvFy0nq9nDzEtE7jjlIY3QQ9UqKn+ywMiXlB9R0lWpG
5hHeWXhbP7nrIP+zEzi5G+xauo9MhDZDBkKHnwx19GJ1Dg0594655lZBOUQeua+71sXlMSiW0Y9O
/2Bu5s2JQU6uDQ244Ew2J9w3w6TQ4A/G+oLFVgdDC1EOYHxmRq3fzzrWdaCx0EtmnrabiiG/Cd6C
JKXQvLrUWgft9Ze0vfRl+aFwM687VIo4i+m6vBb/kAjsBKXG4HF5Pzj0Evhd0/o0Kk9bKmuvFdr3
YmN26swK+j+Qan1awz8AAedOJiRHq1w1x7/8tjbrlpYP3o2X8CRUmz1finRFu3jqeO37kZ5XFVkl
c2ppzcy/sX9vn87k3Eg9eJh8lD485+33wlxSNYTFyUG+seDQOa7vdu1r4jXJczD6uOXZ/MNTZT9z
K+qiDXQ5acztdYPCRldCdyCnyshZGhxJs+RmQkiIsZcyoqtM2XR3l24Sw5UyqOurbSj+tdmWBqEn
COTtbLoWGrcow/kBHbqYKI6eK+6txpfhcGNZvCkggH2N/mURBYtuQw91d3JuGhtmybo2UbwL15Pq
nAPFob0NFYNprjuNtb7ftGavmV5yzez8bp7BsGdx+5RDb9e4NlL5NPOGtiRyqEGZ0TSzmZ/jfOUL
BpdqCdD6q5ozjFJIQyCCIb6hfCxu5iaRm4NuVFfKDu1hgj/FOWmS4SQ4YaVNw2Tg61WO+LXTuaJ1
radmtKGrpfuX7K/e1vzUmNzKu7/zSmrXGr/pd7qxJvz333t5Qw9zjhMr26/TLgjW+q1GLVWTYTxl
3p+MX65seG3OK6/UQEjSKHJJg3h5bypNr53x6vlwrJ0HpS9jRQDgY/tA5CLbwG7mkZJ6Z4hElNBE
WCpVdityKVIOEW3dnblKlI3Vl1KbbN/woQnkXAWNA22oW7xPK3gVpgVIUWIh42GLgL05ZNos5iEG
xHBiNq2QKN5G8cygSsczU2hJ9BbbevZzsn3mkcdJFTAwqSnOorHBh3bkn7lOKdEPoYmXxcis16GH
FpJEvmDA9quyYjir4kz/0uDlc2CQfWlggBRxE5eZ0C3QTBcOVVLVqCF5PtWXV0uCDL2YH+aE2Vc0
0FmydefyvQt+YtFVYYBozn3bSJuoedXrSr8yziRC1lMsItHrgRSX5JXL6t2YG4PtMP68luqolbkP
D645va2Cerov1rWOMUISLd0eO5e2O6uY6uoOK2GjEQrdGtbo3cP5/S1looIc3hNEpPim+LtnKs4x
wr254HHfXikQGLp+eIOg2eDQ3YwV3fb+1s5vScZzy5pzV7k3VgvuNu1kruZzS3xlpdN7bbf2cHq4
7Bh8+HWUh6hFO1Xo4wLMT1VKHiQ9ADhRxVfl2ONFYzUCPE5PVfxjrZmgW0lSnMs0V4qYoN7NblIj
FCqx/E4b/olOtHCH1Il4WTmNZsmXy99ZpqaLaC/bwmeuLFu5vbb3WX/R5IzWfo/Ki8Yhj3SkuKJS
vPShBNTRUd6ClA6NIFdI2CFWmUxZH1BR19fV0YqP72h5SUpYqQyMr6Fu7L/1Q93MfRKznk8dEAgV
9PqNJnral4+oBpk2xpPYg7ZYxMXgF3+gydDIFadPp97F9UOHTTHlOwcwe5AfRW9fK3Px5u6d3uRC
eG7bWfWvoE21YjXywmgt+uET2m9Rqa1fUOQ1/rbFRv5QS2l2Us1fNGMyAy5iVVIUmrUfM6Rb6v+N
FKS+vCihdi9uFRMbm5GGPoauqTV3B20tWR27AC1Z0Y3DdjR5p/X8bzrxbGtofq8q1gGLxtx9gOwx
mXZVcyp/XmD+caePJaWX6cblyr6R0siY0ZxQR+njt8z3VWTuGiZkqrPfgikb53010zEJpd8+/2c0
dqLxw+r3D8GiQvn2F+stmJn0tvffCqbl67iukweP1kCMQ8hETo309rSO1L59OXwWT19OL5ymmVLr
FPmwej3xPHubgWZlODU1olbrTKzSfp/rEvAlc1WgOjqqPCOetxXfz+xk/JGcI3TvLhXb6ayH//BJ
XoUFE9ZIS8ueKEo1eWMqFov+e9a+2kVOvorxLCBajHv7/BgYLvAp3S0dVJhP22zHG9/mfqQrbLJv
u7dr5u1/cGUL6jo0sZKdxNMs+rXCb3pp5RpHZVi+cvrLtfKH5KtUNMRMHsohVPMydaCVdsa0AsyP
bn2qdnsrLKFStuPxCD479dxWUd+vsCJkuHtvKX1jo1QS5ye5yuIvQ6P8XwG/VCBTHBBgT09fbpn/
KX0Rbzk8XACdFJcw8TzsHhIWaR6dvL/r94/sRepVyfyTt18O0WWIZjDyaQcJUZ+BTA0Nv0NFKDQn
c/02IoR7oCGVMfytY4KGQiWYPeFimGk4vMVwB9iqddl2cLD1buTQMQ2+d5bFbDbRAJN3f6ekAYeb
1wt2ON0xbFwjeg2H3n7TpJ6Ar2VocV6/vm9ntSLwh37LuTHd2F1cSUiKpIgZcMxlCMhRYRMCc8Um
eRWSIQQW5JiKwaajHHdvbBd0bwRDjOPV3VZZ86bCqrEwylNXCGtrJzAH0JJcuuqfM+wqU5+ABFkY
xg++vkiHXb1f1WQ/ZutuPYAMIYTSBbE4kWuO30SRWfX6LJ5YO9kgPQY+N1F7HRsilVwq+2bfSLt2
ReilUTM04tNnITVAxMh0ZLH2vVix/EPmyqRnoQ3zvLwGveNlSQt2SXU/EERRO1kIrqHWtR2ClmP6
wEIzcsI7PsalUZ5M76UqoYZPd9RMSmUHb3otkPcZEYYnk/KuiCZzgj9E3NPDvXEvi081L2vxjkfT
1zsRnd60Y8dxd03XD60rFdZJ1TF1BOEUFak8X4swZHJH9UmYPxWPX0Uidktjq9EN+gAvzo04w1gp
7fgIdsj+RRt8sqyun12rxwDvR/5nwQrkdG8tztxwymdiCi2THM7+pcpZhk4+gJqQQkyOORKwwYLZ
RcyzmmjcviALCyXjdThcnv6iCi7/iHFREMzg6RXNg+IP/cninnPsiatNP1N8ymurTMRuXg+4RGlC
8tJ1I1lVFQnXOuJ51/fEiG7Q9s4SgPZbxWqemxKGCwlNDkmHXeLDSWJvTP/s+Vo4iF/YnmTZ+sXc
duZJ9sR1+v6C5IKorcidmeWtHkarQg20f0s2kDxSpxY4kliOG/8n7WhUpOE7HRumpCebmCCZjfT8
lgNRRVMOlypzaIyVzwZLbOEY43ZdYwDU03QIA5Dtsu2z5eP39jv5dtMxpDNwj5M7/7scLI/VVKmO
AIiZDU6P+wYPy0wCAubilYlGjE7NbqWrpN3iXNOYYRQPbK4yFqCf9UczTxfHdLJpZ5015l59bcT/
eaEL8QBj0bAxDA5PA90DGImol/+h3YjVPEXcRcvXHNDAHeHwfC6NR2bC6Hm8D10IsW7KTiE4aPpX
4+HtF5Vm2l31ppzOJz1QnKyFNdZ4GHNnM+BnCTpZ3xpyfE4cBPtcuLVs7z1/FvrZVXXNSd2BlmJ9
bOJzd6seoJAhKYdKJA3T8UL18JzGLGFxHWYlGSdqdMumzWTr0rp+WOW+Sra8kc/Uv0v1CNK/fxRN
tqTfvB+SExIMNF4ULfEyEODcv72tvCuDdO61VS96XRUNxv/7dgyYnasQzjnP5Y9LC7NmUZ1Vc++n
7oFB2+3HEvkBHswxZFNczkrbVviaJuAtaAVG/C00dFIj6pu6htJPIkz/2MwTBN39ENa9v4fF3TUm
KefBEER2ZUNtDdPjIOwR7mm7V2p3cwMzk6qW17SmpzNL1/bvpFzMTONspietxes0JjyIcv+EpeoW
gzdEt82+x1whv5PjM+ra9CP1gpIq/zz0LiOA7Ly219MY5rXouCXvuhLj2kP1H+JBWJfyTLjqhlZG
AAi4u8rSKjh7V8cqR+qMT6CTJXv0q6UUcYYpNHcHp81oqWbfzh16iNFNtWeALd2c0f8LeSW2qP4r
iJ06a5ceHuy9ib5J74G9SSVdTX+u/wDzT6NLz+vP6viSPkpcS1yfdun98lcOT27AvTAVw1841GrD
azX3RbMWPORwW1fUke4OFzr724wRBrnuV3vH/fHyc+rCHm/1QATcl/Qr976/pnjKB/7tiOR0go1p
errjMcZSNl5AHKQKQrKPPmAQ332oGCQbgT+Kv5guhvOpjF0+rxVQ/RtXUul/dBCmUoNdTw0gSlK4
vL2Cn6DU3vDZ4GR6Fr0h8eo3GlsfMa9oSiLdQjt7ATHbV8UYFnCuj3+3fh6UreX2p/h2fZm1T7rd
NAySVaAJILt8/Y79UdmE92NZYFJgqDmhJ4hVT4mi3ezWk9cAczduVcM5bXkLJ6rylX8NgEHTRDsd
W2AflYyOiL0jNstz5sZ/cp3TXzdCzJLL3kEuKMvRbol4/Y7xXC+8rzESoyGbO9fJhPqZAUmex+e2
0awKr6QK+Y+l81puHEmi6BchAiD8KwkS9E6UfUFILQmG8IYwX78nNRs72z0jSwKFqsyb1+zY784y
r03P9Tn9lrl74GcMVPPv6JtjHkqEDNbQZ8iMlceS0R0M21vBVZWpnzzSYOvaqVpyWALRsmkwvbEu
lh+/GB9Y215kljOsHOIOlae/GDygsXR5f4k5gf7oDTIUK0e+kq3xQGmAlRkHTLTaITJ9rEZi9Wa4
AEKAMA75vwoTA9GuRBt4D4gMp1XTE6TEy9IR+8sloP8VIfWSrsuUcbpcW+iLrDE8FfHJmGdXDj26
Hr7awFlC/eQsGhoCnmUZ5TeKZ+Z7EGBe7p+yfWF6y29iqslYEWaxRD6z93u4fBnP6DPJZBYzGJWQ
h7U8S8W2ZrCM+UZ6IvDyHK2ANUCyGJeTKQf3nHP/7DBsd4j2jH2sHPYOHOMF0Al1xPdEQGdBDim6
7uvjq9yRjs3cBQgMRzd3ESpYXV3r17TE5IRJPVGsjgnr2yaqFGCgJfkCwFHSGiRENPJEnYVsA/ck
QKZ5/MFRzSicwBVQn+JH29lfiWeQ8cmuJ3ouMjohAooxC3PQdsNlEfey9BthzMbCHEUme1ylm/WC
xI8vk/U/+5WRLhNnVdwwhu+/bCibwkh2oFTMffjNYmpJecpmLMUCWjz7ldI6+0CUt8KagT6BqAvM
YQB2cxIzcPkbpCrAzolBHSNbRuH1N7T6I6gFvhsoZEA0qWEW3WckPb7MpITSAS2Ec+STe4x0Zsb7
kDBtRCQi5ETB7ncv0GdZiAAWdOcwet8sGCxkLF8Ywuqn+OUvAtAC6q8Y1kY3HsS/KhZDW8bKqLrK
dywjjBdKDI21osDr57m7DszSvsZn2jveMcgOb9fR5XRYcpqgbpCN9TM5A9VzSONgcIO1cJQNTP1k
y9BxdrnrPkO6bQuYhNOSy6Wb8KGjz2ku/IGxDVoyDoATWAk2E/3fltVw+YDfkRB9TFjhoXiaTHaN
aS90Z8okiJ7K24rdCsceaiHZUZimyWyWy3TuIQ4wPRvZnsU7BRwzC2+0KgSRSaoTdYvb+vyDD09w
ASJFBMWFl+6GoXze+fQTDAGlgBQbhGklLCYhpIAncX4DH4Q0qC0k79kH3BscU4GqwDewv+G+0byl
Ps7blP7MFPdgGerzCEEFrJuW4QWCTHic8IhQdR/cg0acq9GvgENqjnEbjKhkZPkBVXtgKmXPOT1n
z+ongyPq9+6TgSWwAbvTS3JT3Hn+TacNuGC6Pq+MSwB33ZjW3Hdwqg3T2yx9igPyvJnky1Y7MjPJ
Xu69B+zDYJgiRikPWMlAex5Od0fKqDzF0ALyGTsphyxsMsxZ4jmfQB+PAnoLR0qIAojey42xpQl3
63UzLuVnMnz5pSdANDSxZ04SQ0eHe9Jroak5L5TUMsWWiSybu/tq47XZyrHRHKhOEQcYIkXD7vyT
Hjm80hrwVv8iVekjKAUJ7qYaVeBXsInxVtjHmDLb0xEPK3K6TH0BNMcLImJRtDPs+iBQyhPdAFcr
W4lq6L2Nl5xNYCWlpOwAql+xxzVXLNUs2z2eACn/wZP/N3JWPNoNX8qpSx5YukRT1OaHaHZNKkBH
o7wOZMQxlnuh0OGU3P85IpEm3hzJctvzUKM0X3TPzCyw7JwH8ZNpLPJvE63FB0ABs1qKj+kmXaTM
+DCl4IJCeIlpwhthPMg5k9Yb/QQgQ74g8WV4DYuVFItq5dTzXNkGwRIwiTvN9LFjgk5q7SB0k0GH
j8Hkl43R8WmztJTBYrtiBFx7sNI1wtI41kA3tglop4ke4QQZAk4JbQomxq4P/kKFAfv5hpBU6uPM
4zcWnyIYxuqRUbXjOxLJO7I8IFfcgEhQEtP9UsaSo0jvSjmSb8rN+EmXQU+bnGHe87q4jTpnLRdO
CjNKpR5t/10sJZCw823OEoiPj1G4gDnDhSvFytpcw7XjfGKiTqa06vUpI4v5KgeCAwgUWhVPEvAc
QiEx1Wxxu/vDTwqAAo+ZR3MEy2hQFRNP3b3AaGc4Qg8FrXuWwAEgzvQvdo3sRuqgS5Zu5aK5mLmu
ICcEH/aJB0kdl29Zex3qtQIxofzHjkpZ+FKPq9DaqZKehrQA9wcxY7kn3LfwE3CRrn4RYRB8Cihl
/gEoYz/B3gyBYESV+xl+kjX5EtpeHC2IW7soO/Mpy74naLUUDIyesPVjk05hv/xhakTT4I5bPNcw
PZDbg98z3WQZM1GeLUfckjh0oFSK0QgnNFpu7MMgkawdhpBIz58k7Y+ykChkhPRkVJVkObKNs8dE
qmfcjxKhwwym7mGoIZFnBuPsZfYC5hGdCGOnWWAGE15yY416dhBRNg7vRCWBkiLKllkBj0O2RqMH
FxIQwtYX8ZFeCDWFI/hhnOPkeEAzg8iAc83I0foWLwlCRyCJykMyZBycD9JbjUO/VXbCMkF8SGWv
L2YkzL4gT0Glw48HYGLP0HbdgdeLi+bTY1cxyyB2ERn6QM+QkU+HzIT5qQ6bg5QnkdPSrbs7XILB
7Cp8bv8BK1C4IgAXPiaAODOtDCKR/daKYQbFLbgWrA8UUc4nwz5UAoIvC1sDlAwGo7SFHUvkGSOu
sl5rb5RyoiDBx/AQML2D7MZKFtd+GlaUmC88LYwX6g02h2/NbMsT05pLJEfd4KHxGapbckZyhDjD
2DfXQIS7qBkIgKR6Fr+KOQGRMHiECyV1HdMMfCZunEDs/PxJQ9yi29pjLV/pCDgZlv5h82xj3BaE
s8hxWBWMqAsCy4Y5UxoMgzei5X/Cc72l5sHr77GhmssDjxgVkXjz2XABeCh2WH+qyniLPXOBjTiy
vVeeUZIYdPfGZCc3iNN5TTH2zAm7QutnnRXT11477a3sV8b9TF2EA9doHmGIcqz3G8lSmDD24T79
Wf5oO5YXi4p0SjH/6snspH7iHm+5fXorejbjZ1LwtuAo8xvsBgacx9heRYtfu6TzZRcKMGUn3mEE
iXD7JWiN16Yc0R0ykxd7GhILL+BQTFQKQAzOsviTQph+3NoqJ5Mq3KOBLzeoX/8hkXdSr/jlmYdM
tWGjZWsrEa17DUfpL6KsVfYpjb/71HMuonfgaJLTOT3T/TACAr4jzJRuAEbZm3QL4iPB/68cyMrT
Axz3/oLF05ZNYvDg2UkFIpnnQNmPFecuJ8FDtngDhuDjn06TAYeM7ck8QWO+uZ797vAwQAFGsT8K
Je1mcvQqqpfs8XrdD1AKTURows5L9jN6FmGVgzQwd5SlmuV+sgHCeGFjPqi/VHFgWCWZ5lQTnNmG
ctbegGBYc0ILpIJ4YGDrpRvj0AkH5vFWy4uj/OSyZmCh1Fj0eVjpDCtI4ynNDxdaGrx8I4UZzR2t
yQQExzEwwwAQwpnY1EGVmwwUTJK1zIEkbKYlf7hPCPKJ1oUBApLEbfNhR/lwy2sSfTihM2oztKGn
fE9w5cCVhCSNRP+Tq7wCU+QSw0BcIhHjTTF8IgBkmc1fGPGl3MnpjaJsxpEjUwROVQ4ocZGcbTnq
OMZo/hhrTYuH3HH7ifvHmYq1GxXTqYbVfeYUV5fKPx5XunOGYNj5oQV5D36TM9YxKLU5r/lW/kWK
74oFBsGTFcCgvPdkZ/gd6Ns5ZpplA0uLokktKc3xNH4ZkUpScjE1oSrn10aMB2eXZEMpQN0mrO0r
E0Vs26DtwNCU44olJmc+djVc20QqHxBCpBIHLmOm+VgiPES5NcNlYs/PQK0odmHD2/RGQUx5eOPH
seVJaKlz4avNk/YWfQM14zOW0Q/nG2wIxSkNPKuQFGflbYCGCmntE5YTYOEbraPBU/MfiXRawdnG
WoyN3qv5i6GSQ0w93H5CtH0IZ5SC5YL6ZVMjhZ+DHAJsQjBDBMmS4k2xIixf5xZBpI2RZbLrsj9S
3UPvLTflrX+RllYo9IA5sKvZC6GPe7iMeyEPJB7dPJq8R/2+gliFQowFwJCTkhd8bVpBupIOn5fJ
kw5NAv6m4bdeyr/6+qkyITi1PCrkQEtqPRTaENYrVFCwZxoB2MF8lXZC9QflNYOwZZ+42Kxcp+cM
W2Qmy5K/uWxI0KQxEiyU3owKq89ZFmw5V+laGHIxZIXtuApE44nT2o1HTboZN13xqAjdkRaG72c2
KUI5+nksVB6iAqRqRNjMKoS6CrNGhpfcAv6RAc6Z+QEl8MQyEEsV+jkLpo+YlkFMrK7BhMcL31h+
S8ciw1KGbYBHwEp/ZHMBYXlmhNIqzxJUWleGqOxNwt9ErOqDSSQ3oGbeJetRvL7gubZcda7mbASU
Unt4vkzI5Ql0fG4nll8v2qqHxizmq4J/A3SDSHCeM7+0wReg3kCv3KF2oBfH65a5PNDMnnYXb1bu
zEKMz3n/8onxo7m0Aqmxq8Mpbw4cRKK0Ls9cAQYgsjjZnREHsWqAv9hgIhaLJKpga0CNJk+LcNKs
X5au5rHk9ROIDtoP7rBAPIEYo3CuYoQOTCAtIacCRFcSxj02MbYddmluPZgHEXRwhcGIzKeC/lok
JDIk/RXcOd1wqbrP9P1vTgfEFvDccj+YSmDpg+aS54v1RG/TLw343mJYSoF8ZBBOA2HuIEaMz2Ip
yvRgPJSqB6ce7uwHqU9cNYAGTHu+BGOAq6p+jkKoSd6aBclt9M7jz+yH4q59qiBU9x/63nnpLrNn
/LzXgNOQZs21+UV61AUjlOFV+8L3/MzcC1K/X36FvD5Cp+bRDJQWij/U2i+BLEVwACjKSU6Q2kfl
50+c6/cP0CEct05YNLWY1MTARADNdBuSp5KDfGKUs1V/BPZY4tRB1yekXb4FE50dRyx2P3N5m9kW
pw4JdALX1vgEnDlxeKVVIGyIGSL3AOQAf2yZY17x26Cq+THF9ePDfr0vQaTvC7Qekg5Fui+useAW
4OHkfaIEh2gCpeg5+4CGRboD5RC0kitmt2CMuI6Cs8oz2U8w7ek9nsy17qFVeOUeCNqNLRwqaGyB
D9M6vojb2WtvLbgIooDA0cl7rBUK3zVzRlgw1ErhMnlicPsqFr1kwB2ZRqKMkCqab/foe5Rl4RNH
iTHbUsAwkjVCjN6Nm7HRjoSaxT5/EbaI3oICe004noBhApFnzxix+Y8vEu7a1/sCYD070AmhkeT9
qryoC2A0oDSmSbRWH6AuILiIZIqrtoIuz/7KTAvRPJyvKzStUpbkHoxY5RpnH3ifP02VUHRQ0jI/
rvy7BIDfL+KwCwwOkw3s++OOUSCROPBdP+oTlDkAfIosgPtd98Pqey7Qpa2ZL/rpCtCMFwIFMkF7
IoOJB+gdRllA6zFVG4NR6JsrxmWyOkhhx1EVYJ/dH/9u2mJICPvHWayWQKtSXNGy0hffCzqUcBkS
GfNMnQpjquJ33n9MrLyhVc4frxxUNAbZT/9zpy5kFILr05JaNmGJkRqusZCEUM+HIT6tUMV43MDE
K37kpTFtwc6Cj4Y/DJkZUzC1YKjC7OEv8pRs6mfAID956n7YcWHkg//9t9hoz4AZoKHhOXDi4aBC
FaC2/g9K90QsBpLeH7UbCJ/gqtgGL91XNjJeDc88lgTOXP3ByzmZW9bKAHDayVTQ62DUiTcsttCw
C02GFSIeYkzEszhtE4goPGwyL+KFfbBXwHqTIFf9S0BRWiYYC/YXV/pE9wO4Tnddsua4XSHMCXqi
RQcpQ32W7OP/clK4mdqCoTf0zh8G4LxzLhQhcMD7P6AFGP4OPjnPODhtUVvh8voa/7AmceeXlGFl
iaWW8/3AIOdZvHS8if0Kaui2oJ3AjYt3gf3LLhGgGXUkykLYoov6lYk4Ci5w5PxL4YdH7D6Yz2Wb
GcEYyUK54jPGwwjgylMUnGUXgOHwhdcOfDGsTnbYNYMnlZ72ZX7RrbA5sgnCfBBXX6KfqwVNdPIk
SwC7DBICoB8tYEJseWAkeEjznN//AqQeC8y26M647OAY5bscSKiWUN2wgXM6c86CfIDFcr7+ykmX
HWFwsX+EO4hlQI88ZgDvK8Tr/Odf3Tv7ZTrLwEPELFd+Nkfe7JODfPxEpLlhvM9OyCYrk6CGddU8
RyuZ2TGeYtv1wEjl7eEA9yrrhq2Qk/IGLB+x79ALua/DU3XhZ8rAUMzLIcge/jYp1vNKg4yH4Tvj
O9h7H5AUEBV91t+crfaboIrUEoDR1AyA4w6ZDlTswqEFtEMKhL7pX/eLWOSxB3AsGayArABW3eFv
w6z7Z5L1fKLfARYSPV/o0/FT7IJlwNQODn/iPuSCNBoMPSGmOBsYTlxXx2N9l6gpKRqMC2BA7YVH
uMdvQACLxMKOBx3rUkMldFRuXbCA6D4TM6F581UFaA6092arb5LD1HpTOY8OFWKCBxDNEXlosRtO
WbcKaQCj/dAebLhJjBk2JFDDmz80u+gZaoN9ewy+DnrbCXm/x9R5F+brWpnz84xjDXOTTA5sV8nL
3eQkbJIzup4aWs95gCIiPejnAfoI3I6eD9SPdQE/rV9Ak7DREiJasM98Rk+Odr6YHstmh+3n0dxY
VyQLO2VvuF7H64iYBOwH8kGuBqAvEN9xtOFewKmHw1+9JgfjGJ7aYZscEOtjiDAPmYzyQXevn9uW
0nm8GtEKSf1XbngaIou1caEwKdFTotRYE0B06MgMZ+xlLwMgGU+FyAqX5tzv+vn46j6WlenX4bbD
GObW7XhJ/QYV9iE9KOHWQmcOBf3oUhmc5LcOlNixH8qP8Kp1AzXmNp35q9lKcUzCH2sN97UoXDrQ
GrAE7+fumT9QZ1wrwH4Llis5J9vgOGJdz0AZzwzv8aeiVoH8dhn/5dtw9vGXO6Q4COSXCWPKw4z1
eayPCLtz8t449f6ll3KrYHC9s9ZVRW7JImcIhpGe5c3MjWNucqoFNCggMvSE6wpYFH4jRo+4c+ww
DhgOdvzk6uAlywZWGJf1hA8Dr63DPwwnXHFkta7T2akX3S4jVGPYd+hVTOz+ejSZa+3ckZyCgHRz
Rz65c1zExaKJaXZNuXTPCS4BeL2ylPqFHW6jLULw+8l9n712u4p5KclZyk6BAYxNCFF8826n6PO1
vckC4GevKX3noLWL8Ktaz9KlYQENhC8YyqAD071+RFj0zius1ogxlBu3ooCZYmJZsFL2CRd9UxGi
VxwcJg3YCsCb3rGc+VIcZpiBYXvhzVC5Uk8eQizFpjn0MFgxzdIiQYftQN3MIC9Yq1yud8Snp2V9
TNcjzn6emBrg8OOpu87eqhzDCFxGPz/UiCDw9Xws3X1VeFywAV70xpD01UVarFIWGGsZkQlWIOuQ
OTlTvmNwvT/1r9ElBpjC4qB8zi+znbFD/58fyKTmR57C2r+zB2LXNY+N9d+XNrVfUxWv76dY3BxJ
W1ulW/FzKJ4Q76fb+FRReeJHBWMUDjZ3qN2RmjU3dsl2tk6HufyxaLojH/u7R+bZyjcRYBe05n49
7oJjfOqBwC7pITw1aI3sxufyReaZe9NtDZRH3OyjvkkPgXHA7UMedTOhZtryVG4MrCn3E7jDU3QG
IAD0jKIljyT/zNorVt+g5vTRLgmWrDi+nCAdMR+HnDPbWof+op2yEXo0LmsAjTQoIbUBJmxkcnjg
UQEoI1B2eGTg99dc03yAD+wKBN70vdix7PFGND6CdGmViwLUhv28IE5W1gXj2tRHWV8ucprXPXtJ
bi7ozllA2sbcjKMsvwoXoxInG21T7bKd7KvNLtTXpbWvHzt9w+eGXjZi/nSOLX/gSXoI1CXW6TyA
bMQNVSC12MHdmxs+z5InYAnlvWFux2t0GP2YvCOulA3Nec46t7maBp8oWFRzdpOA3teGvz4HbKK7
aoExN6wqLJQeFdtbsu/YeOSHfpfsxa7HCItXQxSS7MzYa6SH6MBGdrDPI84mbKDktWGalvN+4tNF
x2nTWbrf4ZNJXTd7dpNltbN4dp0jD7SLrON1ev/vHQJR9MGCt9Bz8uy4WuLjfDYZ3gjd6W7P23de
a5NJKk3DaP7PgRZwl3sp/CTngFSfs3gPog32AvkE5dhBxKpmu7Vdv2F+VN8JnuPmBoeMU4VxzhHh
PsJJuHp4WUP+wrGpWQaH6BYesQdrrtx7PjCbDs3WuICY4yIFkoAhPbb0fMceiMmEs7TsmDTADESk
CMt0OxKioflVvuu2yZ6lEhwQ5f6W+2YJCZzisvfe+GVAEcXuD9WjZcbRC60kkur8/AC8BEymNmRG
I6OWxyY4AORUu0cpIA/HPPTQaAl0Fb+AkIqENLqVe0C0CdsgmRzxN+LUI/4TEBQpNLKjEvqMvXCs
PsLK5q4K1gMnDXmPpfnMM/E24r3wqjDD4CGKwSbuR7mCF6YCSPEEcHdPJp5ezivPBXCTcTEDBIeM
IpM9Jzobo2rPZUlt8QJ11/a+sTw6eYDA4ODCdmJ0tW6IcyMGa4Nvj32mTuBgPrLmspHvSveUEaw7
F/OmLftos0PLqH9zNzezg75x1zOUhkt7X3wN+PFgxP5t7zOYAVy2V56o6otHYHyrml16YGdk+Uys
CDIfWYtsLyxPG5Xp5HFm5GsWKC82BPZMlpzcMwgA8tsQZlrH5GCic2yTnQa/rt/a59mVZcmLrcU3
WHZ4Nhwm48hNz83WZoIissrYZ5VmeH6z/8ujg0kVpMTWZ1oFS47bQRkmIypbfMRVMroPw79uGWDA
oXmc4gDGO+Xxmg5Et4GEd9wiqC04qw5LGy7G1X0niE7EgZQ9OJpydQiTvUAqLXAJR+dxwtQlgaMG
TYKiWdSaWGveIIySc3qxhXDHfCi5MWDmtYDxRjIxOoH3EmRH/TvOC80vCWfBKYs1CIXnt5NuFjc8
yAW4QOEA8R+liOkN+CRaprLbAubHR6DAiWEwyxqEBXxu+teAuWKCOf0TylS6j4+Gbz6B9/BUMg5l
TAM280axC8qroRDAJw0YFvGwC+9pzyhFFvGWB1zs8CBf44QHYteK0y/oFqPNN0xU4uuDz1afggNC
RixjLsQSIgEERoka4CVmR8DifVH42gyuOFt+cm4RqWF4S+OAwusKWih4E1/agGlqK+2GyrEle4b5
F84SL2wrKD+onPEWpXOeeDqLK2QxYHFE1og34HLhTOeCy3F5/2r76ti9UPmiPWFMaQpdAZBM8C+u
H9IDXBFeKPwxLNn36fYvzCHY8uTTGgA1MnjCc0xMtnuA7hxTfR5QbMl36kt35NdLcAhaBlKoJVmK
3ULmH/BLwBitF7HSJYYQM2QMG/Yssov1PDh4EUdippXsoeBDKhhYnHfky41vM7CA0MxRNWNOw53R
TwCrsu2xNBgWiEUZw+Vgy9aFFPcSkt/CG2XxNMmGea32BouSOaMt0g6WEf/KGQt66Z5chrVH5R9j
Xm5YjAJD+YcWHTuT8pufDelTOaV7BAVHfmG5Z4cAnTex+29ZrOgI0KKzudjW+m9rsT6wo3lubR+L
uHphZOfwZSbjC/bGAesgZm1+wdQjx/1rRCN64GE2rpjcJAR6r3D7B3OhB4ie+bj5rtx4mIF3zuFT
t2teke/ucADbU6srnMC35qsjkGGgvqp2yHLdM4JfKUvKfk60gLModjDFv3n27iinsDECI13IJI9U
KwYK+onqxK+9hjGQ5S7172yXMOJ5rLLfYvTQSPdrpiZfyr5aq9iKgcYnvnE0v5EH8z+sYpOFScM/
8fJ4dikaAZ0Snz3NywXCf+9e+7X+XuB1R98VMRxbyeAjueX7JAT0ZjDpnpBYENx6gcYAVxFZLZA3
PjsU0lBEgFJhdkCMXbU8vIK+3sWNCPCW6AYxechInELvLj78wnIkIgeAlEUIF1LsKPkaZQ24/htj
LQNvB5bpm+B1TBFxOKkZh7UMP/0Mkh4MCbxeamCFGbT/xUT9gBqg/TKPwc0+zqhhPBAfzFKu5Ve0
eqwfazR+2jVBb0AerDDTVHtpL6x3/vPuK1fIPs8IFsi2pJxmL+d7w60raUTyQ0x6y+P/gSgSEI13
kAzv/mO9O5uSvKO7f/8h8Wyjvkdf4XP40z/WQnp7z0i2AkA0HpjWUCTzg/DzHJDJAcN1B63YNMKP
zC5oH9FJeACZFfws8Eaw0Phyv5Qn4BBqFFARE0rwF5goKFH0r7qQmQlz1hWHlvtS3P5HTDcSeK2g
rLpno68Ah8OI9YspOty6JQ4zePmrELGw4REgl3Q1eKn91V5LJJk4N5/NFQYJACfEhULNh9EFnNuB
baMyK3AjhiED1xzyFROrT93LUqiKMrohcepdbiFsF1yty789hpHEfvh24H62osgDyWf68DfTAMEH
xw+EkM4G33/igolPDSiuvHhILHeBmoWDh1XGnQmIfBydyVf6JJdPw4iO9pboMIbN0BtKSd6GvC9w
Jsrsac10uarmN1gTnvoTW6B3WPI8ow4XnClfVWLXDVXBXjye4CiFOyYyQJaY10K+FEoX3JQQtqkE
NU0YhfO17k6GVYRBMGJhbO9hM/5Vv8+eM2g/4s4iVqbUMVemVzIigjLDIFG8LSSBDHmHAJExMi7r
B2genFyypqaN0Iu0FWly7ICDuKjjlYSfFKk6W2jXNXS9GGmKupR5BfsydArS1xRmwR1zN/3MQPev
qZiXDNmkAJXRSHR2cSOQIWTJF45MdWWkF1zEDIqppfkkk5LqF3uJnO8qTH6kxu4tDH+eVUZ/s20K
jvvL1ApYDibqs9CoUkUERsKSzC6AU7PnGLr2f2RmYaIKRVcmM3hgc8AzyoXIdpOxD2ltaJqgaL4z
DoEL9R/eicgbeRHOHFcwaopGJrsQaIpPFtE5eie6k//+bb/r91hmReKT1IllPL8TQ2bx50rfsVUu
l9HTJtgUPCxA1VC1U4Fsh9cWwBF3YdAEMPS7H/EJCDGw0T8QasfwRp5xkzqAfPIow12H3+C8o9R9
mr4k8p0Yvqfi4q7UZzgWwjkmTY5Nikky5yvVMdiw8KM4sDmMRpQD1KiUHhrqFQKa4hfaQU4ySn/c
WbCWzITB5lwK9eBcmDNLWYAzPiZFRDpLFlV/FSUFCbrZn3PNyBk3g9QsBvvXdv/Ycyb+ldisJfQd
v7j7YKyKDDZBG46TBeZGSOmOnNF8KEHNiN8OHmgnTNQn1jPVDnDwwaaShC/kcJSJpphPYrfCKmQO
ArOedEz9SH6XfgQxR5oLypycEBQQAfd47cKtfrSPzFsc+T6e7MlYwCmj2sd/5saUkPEgZTxHv+vj
6XSj2FD+wW8hiklsZzF34umF5cnFQ3DRiM4tuPzlBr6gZFYafGxv2TZ6gsyBFP+JRqSHIQJBDMko
zuNH9cWhz4CdDqOhFuNSfoGBWzEcnl/AR2l4Sqr0A+15tsN55MaBOZzVI2U55yJ4F5Adh+1z+Zz+
KO/2e0ntGm5nB/pLGgkY28eMEztYKTvCuQ7RngdD2SW41NCnSgxR5VEoUJGSyXNQEcmWiKuIJCJ8
689Olv7b5vFBwQm3VLbb9B8sLZhtB2B9aC0HVhHviVV2SYivYUZW8fbMGGdPyWvuGQw6d9OY66aO
NSEXoii8+wMzSCg9Rs+sJVUwrBy3OoZhkWGw9IAAzPfEGuZKD31cf2uTZF3SP6mRtu7jbjU4ybHQ
gLJG9LRdRBJQDv86WfURsaI8aVVq7uI0PbrhrQ+ZmyMJjwLgUAMTcqx8a1VZ9JKygOFYT3hVAE9h
ZqyTUfUN3B0SWGB3zV0rafzy0MZ9PI/CHIvD7BT19T/1cxbAOXIAFp3C+sgTDAQJmaXZsBB9PjTc
hwHSixRSOcBKjeb3PvX71EJhZB/6hPqZvWfASrKm2CmMmw4dtnggCWnZRkp8tgdqotQbWLHE4EbD
twrSUIHl58H7fcDw3vEsK1yuq+Kf0/d7JbaXPVOIqu79Ik32MdWmUUFIiFESNWgMdYKcmw8njJcW
/u0FQFl5j0XVmc7O8eju41mzzmJ3Y9XPBe1qF+uYOwQrXew5uNtBdvcMxhCW9drQYOipsuqyYhfP
SCKwl2ndL3rza2SJWB1SOK1eDTYq54b3k5F7V2CVbLerWWquQh21tIpknBmtu2pwagtp/OKJsake
+3H8+DDM2X6WlfvYSF6H8vHaZhtz7H1FwQWRprKA/avZjjfQbw5MdAcT36zKXDsoIh1aWH5QbWxb
NGS9Tf4WKF5dW/itYpz4qDaGDIBcBAm8tLEnsSFI/TEk5speqgPOxIP6loY9fkTExBEVP6p4QUL5
zY1uUdS9F3N3XCVez4L8ooXVxlG5zDXq9yRYuurgtyN3bgbyPRzSGrdawmRDFYkItidqEC3rB7+Z
BBA3mZh8olFwnXVuYnjUDsvJyTbRhMd1RqWObEsxccHRMuwrJwI7ikM/bQdXW87iYBXh+BHq0FMf
NTSaGPqHNiXMXx0N2D5Qnk2N5xIHFbveRE3lOQkR7e9a5EIghnagqbwNChsOpBZmUamC0xFvohX0
CAweFLIlwwe953AeHsOqDN1l7+DBDwmDpKGS9ObWGDAsLS95mZydYVnfu+0scLYFhWKev2VB9N0S
wFxQNikRqu78vRq3UzpenAdRrdBdHJM6KX1zNCgn9WsQU8gSlBFVILlI6HP3nwYjLQzxCGwgdFVn
c1JgaH/p8WxpPng7qXvO4sy3iv4YF+Fz0brVnCrcWN9x83bBG2KMrIfPLgeHNlmFru33Wbp2dMkK
A2G4VytHiO8m6Kn10nChou6N1jvtuGNQHgsiB5yqPFa8QD0HiXTeuohKEyzZ7sZ1HcC0dDtC7n8a
CNIlTZPufIwqNwSfv0yx9hYwqEI3OtnWNs/i5wHLk1KluwH8CxJ1rzvjObQZgr04uKbED1wpAhrj
5tlWPIuOPy82af99D37bx0tT7CumB4nEPSdHlUHd6M0Aezjwkj18HCouyi7E6pihUOa2zVupnmts
TSCGde1XaX2nOOJAF8qfMJC+18dw9FoO+MkvWuzKFuXo4YpDBPaUr3XMNJF5DreZhTPOVS827Oe6
dQj6w2T6HfzUUSLJO2thdScVf9x4FWUHLTk9UKXqy97c9tmGPrH1uCYJfVCzGY3LFPhUQcrEIXPf
18MuCk4DYHSH/1B/J0QFh95HmK0UojbStYnHc1Wq+6gyby5Hbj1BzgGOUeqLWUZYT+fvIS9kMt3D
fbgfr2Gf4llSD895infKZzhoWMcXb51hvw4zBsMO0+dsCjeVpq9rxutBl0JpiHLt6RGPXpgg2Kla
fW7o7HF2MBzUrPUfaXJR6hKKzjQ6h87NcIpqUuCoYvOImh+j4zyryDm0Zl5UA1swgbLFHbfBvRgL
IwuWQcmvcnm9vWKvLKfZst9HM280mNEGdXS55+FzF0t+1OMtr102RYiQs2gT1J9J37KNQa3NHkeT
OM9asfddPr2G1nQIh/QYDcE6BHWMa0pHS3P3vcYmOBoMrcJkPd4Z7pTBQI5LtgpjXJlmztEZURZ0
+d4u7YOK77bRh76FsVJFDVlkoFcjhXFYrR6a4dsqAoPExfnBWbaWAxEXm2s1zkiWPJnjr2vHx3xE
85rbvhkxMuIWjW2661w8fXX4HhrmSjppTamMqVSYCikzV6rK0dhrQe23zhanqtBNT6kxLBtT+cCx
Px2fFIvX3QnM1uq3WRicInzG7wNkO32E1A4tvhzeTVXxQp1Y67u1dUpM9SFUpArBa1OXXbOZSjJY
jfMIbLB4ujbJ49C11ccjDc5x2G9rSKZx9JpHyBPv4JaOfjCrem25wymt62UaGvgcl7fKjdZ12uCm
Eu07Jz4N0KrDjA2nBa4nJTMuhnc1SUYWubOM2EnYhc4jOm/rrj4p9mxbJ9ZOA75vURONyWufUUqG
KlqaTDG+y5juWwnr936sN3XNfN+qGbUboRcyCR3sGQ7rNbHaVhYsZw+Ur2W5VKbufVTd7cO641yJ
zUkWk5fGZb4HUHVyZZ8beEiF4VutaNcJFsLDapC68TN1o3vRmvijNZP1zJxB36euC2FjKZq5bu7Y
c2BSMlTZb2MRyFohilSm+z6lvZT/5wrTx6Zvlqqh+pFWvld3lVyvihecKcra7OJz0k3UDE+P6SWY
YTHKUDK0HztNhjcTaCpyo37mrhuKQzWyEPQzn64TPB+R+g6f7mBQ5gHfNpigcRM1RmERBAcEiKG5
VVoT63JYQQ3XvKrfNIfomMR+n5E3HEc3NZ+2GRjIzLE2Ve2sjC55L0v66p42M4SL31WnMYEJnS6i
e3LLCusUIYCIOLGiavZ0D/S1YrKzdHQgYcD5rHlmp++CqNmopeZHScnSMpx9wBKO9GpnIOSFxBSW
GIcqFFbGpVZJsK7huwzkQqd07mW2zIL+uanbH9c0fKfUiSo3kXtgCDqxuFsc2nQM16z7/k42k5ZT
ZVaI/dDsd8lnAag6y4ZrZRMJb4B0h5mxn0XKyozokMrLYJrDfAis1ZBlUG0MeznhgVBS5BaB9ltm
ub7QQsT2QXj/yqLpdYKpX0FbycsQkw+CvTItJANPRtEmwJ/S7R+G/tHadEl30j9S5RK7oxclfGjy
wwJ9/mifexOwoUpeTdyFRteLjHppWZjptja6yI48wVnODx1UggqGtR21GOPc4tkj36YNbiqMkRNy
kbTUBuKYPic33HMOpAYZbkn0o2uoCsDI0+9WYYCMBVPN7lzU7FoE8hXngID4gK4g01RcTPNdmI4n
La02WgQgmfy0j/Y3ULq37K5hVhYT+0q6iQ1O6ECcDOh1UsMPsnZtPXCHaqt17PZ0aBibT4O6Y25D
xaOw7zTGuHbL9GeqODv7mvFIU67DPDl1uGdoSYTKQNmME2NOi6QcfNSLID6ZxuxsOE9lqUKkblCh
UxOhb0lpmNtKWbWqvS7z+8Y2GdO1A0nq+SrGDqUtyBEq8tfB+B9L57XbOrJE0S8iwBxelXOOfiEk
S2bOmV9/F89c4IzhsWVZFpvdVbt2ULfDG1fn5jKPOdZx1uojvNWq8iiF+c4rvFFoNVtHpgaPTUbx
TbZKI3/W5RKyVWUjxEcxZQpSygujLfDI0OWFDR7at/HM7DV61hhsPYETMY97/q6opWmOQ3mWJy62
o8FdE2BzdqXFr/Dx1odJYAUwcqL5UOjJ+W9X4Hkfb71auGm0B47fHsmJcRIIoJ4GFuY3S6G2kJ94
wkPUqyVFYFDAu1YYBpbLJJSZeJYtSWmuQ/CuSs+GF1SCDCWPF13sfdQUVpMtdOtavMtePY0V8MaC
esDDIdIyYPZKTMuTjrGMYiyEPt5kmT/PO865UpnnNm8xxo+quS8LpIVmLy78oN2lobpxU8ZehDvW
JmBaGQiU27KTj2QHsliD8pYuUG/8qxX1ezuxgUQxJcy9l2eFYAoOoQNgABzAlp+ckvRrNdpFFZyl
EuLA38awYXIVDyl1kUXtVK1skJXyZscoedWOQr8FIs2hePfaM2qYC9r1VUnzgxsU3zhXDk3THP3W
gdKB9skTjLusdC+DRaHE4coQSrAFvFHEZdjmjOlXcUuHHrrcsIjXgji4hFZ7KOP6WKrBXgs8Qlbx
5AhLmo6GrAsreepZBmZQMvKtrOKThvbF1cxtBHIvGuq6bqtN2uoHrcA7vySnuzOOTvZXqQkTOA4q
o9mkisaf5mxKM13WbxrTeyFCuuoi8ViHeOiqmyQ0NrbgrVylZdxPh9AC5Sk2gqZOtU5aE8Do12lC
EiiQKHAtgIFXn68iE5PZpSGsTOwLBxwzotTBBGrrQmKyCKATyM8Nt6Wyj42jDvG/Do+qAuGgvoAe
4/WANYSxwltSVs/44gXBTepPYvxy3afV3GLqPXAkssrlj46zF9eoOHTiq/FX+a+mfKTu7qjPQnu6
Etj7K6H9oH7142MsXBVIJKUAMx1GA5E1fKzHgzej++iAM2x6Aym5qOIxA0EKGG+jbsrHjf2o8l0h
7oVyVbMCG3zi/YCc3giKI+oFc001LlAWetJRbcmRypaWgP9o9+6ljVvBKIKEzc3EkAGSPhoRvdgU
woZSLVAhuJav1hdGQr4PhcXg1MqUWpwL4qz1gDSY7gbAi9U7y75ZvomxKlUvSf5n9oRcASZCOEzX
fv50exLv5pGJX+ECyo3F7Af9qebMGc7rIvUe8nxo4owGlXpcAkUTH08H3cGzKjHXVBS+kSzEShz3
zdfK7nK0qbNzEOyEHLscr8MoL9jpwtyssD9Vz37Aml/q9VFrsc6eWDXxQhOJK5htpX4baOPSXkfu
InJXbbeJEhyEHFbBRaAejMEQZ/YNgb8CUmkKBwG1yNbkRsZdQAWlHZbQUcr2vmZuhAQJdN+NQ8AV
hFOQ2zIgHJ0J80OgPYNdVd094cCErtUXGqQKxb+26bONn34JrIRfYRT9qWSBdAgXdaamMhUJ70fm
GvMa7lYIplOnhJJ3q4xJRtuuXMuD1RhIzrxtjW8NFcilYQrzY2lj98hGW51atKm5ChRhXlssdmA7
MX8Pid8r9jnTFchbJGtAO2BkwkhHevjds46NccTWHEGk3anBRWiOmry27bWCF4bbjQ0bImz46L3f
Hm85PUQlSqp2z9wi5j+r3EvCNzMvfnWxu63EUFJvoI3hxsiMDA77LSk3cj1pcThVOPY2jknsS3Mf
TJDI31mmj/aX/qy4FS//k504Uuo5QF2mT/r+LKT7XN2IFHuhjLYAXmqobEJu5eicRGfHDGbBroPd
wtjWsxXkzKhgQMjlZWE9hp7oP8gYI4YEBiYJSsSGMXu9heJd1Wd5dda0BWeDDz+lwP0kOcN+tTtK
QmsjItaAA8yUCcJMHW5y4lqE7l5VpyoFfYUlLS0wsa2zfVKfxGCZeq8421pYzWWPQD566ToBAcCM
0jwLIsUm47UGAqDDUkqtbW8sE0z1q0sHQas5W/LNQ1Ub5L8V1hUMMlQivVh5M6mgwMp+reLhETui
/FU8G0BYvAcUYqnPXCRIiIVB2CnPaYb9cQEtIciRM6gfh1oD82URiyfnKoqr9qD6oM+3PNuaMM8E
UOjUXqX6ggrfZ2dQ4QIeoaxIFY0j/s72w7EPSXh2pUNmoi6Opo4fzaM03EWKTLvlzjztIpuPUP3L
rbnjHHmH7YaOfoJ9VwlRMB2BfDHqMYexdtmJW2BMkDZ9VMjqJFcGo4BiZoB5B6kzi0kj9Ez2Ix2u
iSuNW0p3Bue1+SulD8NmQ01h0ZC1lG8dZiEqbALG5SU2pDqOmOnHgxEcELtsQBTIYc0m2UeqHrUE
nwYd/8cJiS6eN+6icRA5lfggwrVhdImWqaUiqKxtZkBolcg1zweVf08ATEEgPEAnd2UkEVujIZuG
0ufTNgNFMaYQL0398uApJSCvGj6nJrQp6kWJ2S661IyNzYiRo5trHUvOIlxY1tLMNjFmznIGkTMb
uRhUl0U8L+SnnH2q9C/twmkU3GnzxiV3MvZ3TvtClx7ar6B9SZgF0EC76QLhslBT7btUkoCxQQ9c
ebbznQL2hYAL+0MjWyrCUyrOQG392y6fQn/taGhq/OHilagcux5CCyRnnVTWFBtkSqduEIWb4a1w
9gnTOB3/v08ALJRwygYkdMx1YafkzzZfJSqGAwlNGQJw2IeBzQ11LAK+QLQbdZ6XHYKMcuNU1njU
HUJwy9b/ccqNRohccy0jlEhoHnrj7SkXBJMKFAxV3JPKwGKppIVEtwIe8y92uwXRIemoZCRzUGiK
wpWSbbe6tAr7XW5AEMaRipBeDxfXGYbTcr4jV9Gq5i2DNloONft43FjSNquv0KLlCMCKsUxzafon
LSRNyyW10Gs24rzHjKQUQCMGP2w+F6kF4TCG0Vb1NRh6FymFzcIMI7YFkORgLDgL2Kd1ezH7k0Hs
CaeYbrGN3owcBwpoDGjZVYiQjMnK+ASiO7Llqy5dPelqyy9TJImO+liUl0G8BqdC52xU8yK4J/ql
oCtQT5K3cTkKGkhpkDhQzkFqTuqDF8bT3k1nmvRwgpnK1K/adN6kOuTegiLXEhZxsikrRtHaqLP0
SdzietovRc5LKUQSmjMXbMgQh/Hn8BY4qOrDhibDnpSRCuDCfDKZW4SqN0inmUZGUwq/tB+Elj1G
+C0j5/Sr5t+E/kBWjnl+8aGzR+jwi01qzWMJXmh7NaVhopRrGz3DLfaa9zfFxgOg+sn8etpVb09d
NeLUie9ZCUBsDq7PXER76bc7rb+VDK2r6J2IKalJmIlPVArtduG07wBnWJyT0npdaxuDwZ64q2nk
4wrmXjGjcPKCZcGhk88aexqbf3VyTIpNF61VpBM+3sQuPsEQlurM3XRgCBg6QDDS/TPcy6RbhNpb
Zl4X6RokVoKkGKbJIJhN789F3ITLwlzIOO6E7svyB43pCZYL70iZL4s/Rzq66qQ3GVk357xcYWvQ
67/WQNrL5Wnj3+34kBGdgpGvwKy6LJ2xmx+F8KcMNqJKKdasDRVxJLeW0ZBNx6QuKVG9UlU33JFp
I0xkjoh8KXmvzGRwYn60Gd6fnnr06pOZrJNgWVpXoicwClRtDFn2Fsb68rFI0LkHIhM8gukiyCRy
iTkqv6V++L8K8ql0CCPMJNgaxsLdMLKBM0nEIg4wGFlgPW04mKbGb7ndFsqsymZym2MHgIa6eOjJ
QecEhiJmAjoV28Q46P2jgL8FWuGtHHnBvsFch32n7MAvPnVjoYZmE/cAWX9Eca/orKN8l8TiUnU/
lUcdS/QMAZXeNmd7lzaG8OrkuRjiDzqvMCaJZoq0y/Nt4hxRQrf4XxPV7MywJMyLuelQFw1EA0WY
YGNBNi3SEGOWmsI4x0AJXaH+NdRyHMGpyP0TsRRh8oiMuwnwKpNhJ7LJQRiqHm1FXOcxZGKo6CHb
T7202Ad6fa/C47X3ZnqznBfMuuAVJfR6wQLleogso7LSsZBthQGRdcVxPnAih1MK6jFWb+TrhSwO
8JIKPogKU9d92ET38AVJ+S3gY9gyxkI3ZFvsjFp+jIfAimVBGjmOv8LZZ8+rOPIVDwNkGd1W+puY
ZNrAkoqqa51Uu9B64dTKfHhwPPXw7Zy0yPu8qTUQGVZ4MMOHzrnJuVz0IVj2objFSFxLJ/g0Guas
DYJ5alMyRW/0QT28dUOBMHxjKbHETHnb88aA0+mrMF4WEiz2QHqXpoWPMBCjriWvWoY1JFsHXYVQ
I1hTsQCH7LuNZiZ7sW+OJXGfchhQUZRHyrhrFKckr4JfhXX5UJN66/rqtnU2AOwX2g0rLDaBxzil
ccxd0pBcWOfneND5ycJVl4l/KpxDB/qfyf45k9qlWysUfNAWrfJoZCQAMuvRS3lv+ebWBILwtegQ
MU5w3WbiS/lGFhEFGvFFQhwi1c3bsrE9c4KFa4p4Uke7Wm7WuSMctIZtOyaJCDJiBCoM+1SwYeC4
QYTuQscanLy73DDeKXNZwS6ptOHEyEJyD2VqiTyWd8O1yoV6EjKxlpzwbKdo1RQY+soQH1Ln0riK
gBtMji/VxgauMrD20K5Oqa3iFNPh8JzaGEH15Z8HpzKFO1Dh4VXWh7yU0Po8peRZJO00ZmvxZHPu
scYC8Iwsu8dAK2mNfwiNHpuOumjyn6g7Si4qGY39KB0DLY+4SoF/i7olIMdMcoFYnUtA1Cd7mpxf
fQcjZ7IZBj9Lgxn/gdOX1AAPPcCvjOM8PCmYBD8qTvnJnzqUmf1OYpbXOzcDM3x8t4ayI+a+nMbC
RaS9EdNNgn/EsG/NIyp9KnQfNqBzl8qpGcMDZ8QnuDjdHeqDgI9Ktdfw/ZVOCfnoTDlSiLflWPBP
jEmR+dlUz4gCiiX1QUZCnn+vUAUIB/ZFt0RZSoUwZWOBFdDAYi6W1Je2svIyZOK46b5UHQMcZd6L
E92ZWdA0iK/2d0E9bbx5Ux9DXHTjk6Uwm8IC92nSBkFQrLdlukq1pVjOqFLsZI4bNbnQdOduf+b9
0SCwRPPUXDL76rn/qpdekzdKmeTTypgToI6uvTgE9wS4mM884S52C535TLAL861q3wWXEQ/lksxr
1nlajpTeWIjaQ6Wd8MuVVm0t/weaYgtJyd2mSUEsI0eqPQvqYKIgcpewXuEcDNZ+ylboCQu9ZRJr
1PjXt948CrV9EnlwAEmEo/7W+3BrVg7uuL0+StQaM8YYx/VSXwgGIWFIKHzJ3A5g/kksODaT9AiU
dRY4pTpNn1uJs8sD+Gt1C1iVUcx7aAVzhwDtzkpfGECrsNG5XNi/ABk++CC+2gv64fBJ+jkZU/SD
SOph33oj2Cz+B/cp+DiYN/sfmCwNhkn5YNEKZ5mPkJ+4u7HICPSR9Ws8TAxIBncSaqaAqCTnpD2q
m3fKlzFI7ojEtGm9zA/5QUY9iCVAuVRv2GVhxR0/h8+kDSywDHoQnCg805Y2T5fDckZTsBYuylNB
zA0FBNr5yPponxr+D4NKphdE6fjj8IF2izBGXk71hxe8QDs2+FYIHDeQSU9sAgMSMEgisjs/nw46
vODN1UIyFz/AAn8QqdS/2Gr3zoTZu9MN/3pUWT/srxBDc1Kvfrm3kMX7S/trLaQlWripAJfG+VPO
5rU5KmdQst/BnnCIRKcIv5ARc6KXQJf7zA+gE+VBv+E9/oJSLd4gRqkv3v3+Yr7gpZjf/KleuRG4
XrD8FMhChKGzj0fEDmOiPZjTQ33u4Yxg9EZ2sLByYugdrnzu2uyh2QJEwLYCeLXVqyqXcxEFsePM
cwG0q/UGzE1XJSTI6U6q8lXHJpeW4lRJYVF0xWhjk6chShQQbbrsFe+h6ynDRGvRd/rMqbAI5zzW
nXPdUtvmAY7KIigoMjMLPrBlHNVSoEcP3rrNlLMzFlqN+jzEOCnlNzO8haqRuH9GXW7tlgtjCVj2
cRpZJnJ5PMrIFahBAuVWYn/Qk72GK1ztmkSFBGevx68QnzngpUCFgOgLl9g3Hm1bnOMgOIdKvpK8
ZFY36lRu9YkK4zSR9J9cRm8ALhG3yirNZdBy61IWlHdM8NoRv4wBDE46qs35yXvVSJCylKdvRlej
RfbVct6D2c17PVvKYGmil6GfldT6LUI6TzxpH/j53MqObtiutM4CiQEuSjTGVb6SbOICrL4slk11
QgSCshYWt5FP4Lxx8fFl4i0n6gt6KjQ1Q8LzEqkyJC1Gs+yq4xYCCXl0RCrS5ZE7gcoQGq/KC8X0
bmpIFA3TwdUWEvOn8SctQUflJEaOiHooHhwtsaUF/6Zjrw8lwdId6kLmPkuU8TZ+sBaebNj0jNmS
NbgD0Rh3WbQxw5iuHRMwgt6dfziXZ9Q50GGLcQAnCQQdd2sShE2AdVRrw494JjWJ19wCDSvhvnm3
Yn/LDYpzuqgWX71cJqhKYquRe9LdObKUoKL7yeudnbjbGtPeNH5FJQi1INJZc76i5qUUN0QGYLm5
Mjt/pYT6OZEGYkjCQwikwtWDbEAMu8l2wM4AAzQ+l7ZBsMyLBeeZilMXMQ7aFGNYZLtAsYS9UFLT
I+XuFK89WBqcVQ5OIvA8EO+iE0Evki8x/miRIAQLpvV+sUhxvIenir0+hslcNXfQE4v03hhGQtKn
nkaoYGJVd2lO/aXbuY/ybLOf4SPBosdfk1ksR1mI6yZhVSQYN7h0Q2gY0kZoSkmFkWF6S2OLxu4Z
FvQlI/BPbAv4aGuYpo8NQsAY139aY1Q1Y53EOZwb3nxQYc+/m2enkCA1EW4C0AN7SjrqPhqHvTD6
TQiBgOh2AtenjiYUjJDej0ygQjIJoZRTcABTMnFm78RMPx5nKCwINvowg2OY/+ThkTDqIPrzjmOc
zMtlHbZ37AV4YugYh3RN3vLcOuX34Ftsox98la+MupbOliCJpcXHeCEuSb3fRdv8nM7w1MVhOfqJ
fmCo4vUMBzL4gbzs/kJHZo1dyMMA1AFgan5wyFOvyYqzbWed7I/9kZf6036aB2mBHYbhuFOH6tIa
yHBKy0w+l1mNlmjvFfvp5sop0lBx5/beGHKQ9JpqR4C2X3mPIuCB1dDCRaa+ENmVXB+Gqdxcogwd
k4DtnIB3QuT0iEwS7UcO8XIo9KUnem+gs31tipjU6AL8S2bP4PB3UeV/CpvIa/wKJQYduQyKU0wg
UIltgpKWIkywWMw+XXAhhSKXFa1IGTqDUQhcGmxE5G+JJ5F4YwS9EbflPn9y/GKHQj+GHf5JR6mS
PjlFbD6x1uI1+am+FNxfupGIawPFkqX2xlp4r72TH/kLxMWMn/vfeDc/8azcw5blx2FVw0QmHx5+
elqPkcATzoZllzE4p+O8A/YKoZcIRZ9r0HGAanDQfiEwfXg54YdjmZRTqgEgvxSYHcN3fJc8QLXB
1wLTnhKyHZSmFwcF4xCQeE44pgs08sPY0MFqFs9PzHpoyxEcWb8InR7DZRkcytAPWoM3FcUEtFcU
/OQSDOUHzVmJj0OM85ZOM8xtHyqrss5mPrNmodZ2w/zWKyqO2bRzv6FK2LhRnz13oMPY0kVXrbMs
k7CYFmdZST+d1eAY3SP+zbRjWAw5KRpdOlYI8AI3qVOiK424BXyktXnJpemYfjT3wh+a9pwKw6yF
h6p2+1oK363Qk1RTs3CLwnkCGsskXzm6vdciahVPEE5uYc+iIPmRAhAqrjTEkmtoNycdBqGuID9L
hXnk68iTCsRCZPepYuvC1Kr3qtZsQQqKSeQzEVL0+GCFxE8C0pQ+4+KgkjFEkEqoKsyq4FupCp4R
Cpnd4NMSR1ZIZ+kH9jhkX3A9qK9tg4GCYVpAFHTZ8OtMP71CpcQoSsc1XGIAFsOaGCyf44uPasT3
xZEX/QXJwU/2cXEkCaClwvRPKpjzi9Ujk66TM+8SBgwQwignA0BTiDU0YC+2elq5RvDhOHiXedUY
Oz0iCzDKL8V7wo/ZzlF1H5q2SQ0dduUmZIWK/aLOLpDLM7gG/rxi/ITDwDjBNCiaF1U5D6k6VePc
G7T+3kQ1xqUEcBlL08o5QjQSB1Ica7WYWBi8wWw1lray1LWtZyhb0VVnYn6GzzdTBNzmvY1pI0fW
hHhXIPMP5GYR49AkwOgO81WLaQRSKhHAqkxxMwHc06oABrAuPXMHv+6mg1KDK0FCQg1KoLYXWBPm
xrQ68vaKi150M8GMZwlmoLJNSFJmzvwWWwmj3zaptK9b2rPYwHbKlaxdZQLeNzbpaMRcSJvIYgbX
zan6e2PnVilHfzDJDG6h5FEzoLGNH5PV46Ju6jN71rTtpAIo6ixnVhH36LUDM5pzg4iCxku5N8t5
krM0e3deizWjpT8IZYw5wnkUNDNTxx2I1GWqe1Xv1kaf8dOLVCmXvS/OlMbaSWm6qAyd4DlzkVFa
atjP6APrxEWEAohXs9dUdcBUwxolsEp9C25DPI2tGnJ+s1E1Y1ogR1TDP5boyCnAlZ185uIjpQ0+
xmGA4deRcmqkpdbOaw0AHnedyUj5VbQYOdpZ29lXjEETTFcSuVsgYslrkgCzp4DzQEk5KtVYmqol
cBM7ZCasJP2tUe6KibrwQPhk05qyjLK2m1ukYqaIoH0OH5XRhcsSCkPku567NBDiJ7BmZPfu2/Gq
76ttQ6nUUmAkhT6Ta3VX6Okyp2Wsyfr0inLVlD7VabIopYmBD5SDgBu6BPs/ZF58zyLq7EQyRxLm
yon0MLOA7l69hrLLxBEOcIjbFTEsitys5LC86PZgTWEir5wWMjYSYrQTjXydWu7Golx2mmWuoGTA
zdtvw1uCmSR+bXQJMmJiQWHIiCGN4twSA0c6hgWdy4yT8U1tXfuMsMWa4rAQ1x2xcbY4TLU4aRU3
Pg7Vkw87J8H4MdUOCnlXbShvajwrhu0hiYkTJjmPMALGNGpvjuJzNsCFaLksNRmLZgHXLMdoAZ1f
TTZBditx0PMH/4c2wEu0RLWkcBiAhuKyYLr+LGZbMLFcUlOP9UjCi5IvZMS5uAInpT2RZH9Rifq2
zkz6TSgQ6UQddm5oRSaSdxVX6pAvx+1fe4/0g1fsC+HHwQeibr4R249ePn0NvjJOJqKJ/FYdHiLj
8uzb6LuNc42Egi12BI131GKC1SKYDe1nxJcS75vDGpMYPzTLhJcpD6MHXBrzZscOZss/ukhEI1yU
FPGkoCIp6LC8McnWIc5U5S3x+8/w/ApWIkbYjSVUbk7wVcm+aF8l4pTeBbUCjQQ3cvCPzcTBeq+G
NA4HMHhrUCGa1pN2WR8pOGI/bIv63ZOkqyIj40t0VJZNYt8ciSJUZsKNeU7fXAS5vgdOqDLhwgTC
T6iyPIsDK8prZ2XoCaKdWK/hKLnBSxisdNN0EwqE/dU6cow2laALlGJ+FEXOrrB15ZmqO2DugfWB
sWacIHvUq5BKC5Yxp35o995c6KR+8+8D51aOfQNURkm59E1CRvXwPbfng+4yjK9M2Bx2j8ysbmGP
6qk7b6BvW66XTyVf7paGR2RQnnSPSH/IlhI9rEBkf0qtY9+IGB9ZovDIc+ZNgSv400BIcc7Lyurq
MMrP3bi+6NEw7ipizmQv7n7pXYtFnHYBxnOs1ExV5kHXsU/FWQkFOsLrzEqgiPN/We/6S5EKpdEY
bEN6NuPKXrm9WO4gJlEhWWQJ/3uk0uvMNmoc8hTHn/x7hGsKMA5rbjaz6oDJhydkAIb1VK6+6gj6
guPV4q7RonanrBtHHohIDFnySl6IAhkbykvVrEmjJidRudsSO62T3ISO2aKTbqEUz60W//FOP8i1
tohhp6ctPagRXDpGp3WqYiRQNYdELZ+hztgMKpJBvCdBUIpTLoJahCNFK5mdKzs/WKn+ijvQljh8
1w5HeZmB6hNUrGxcZmC22F0SQ52UqbPvcUfq8S+UzHjVVBTrHGSKKW1MV7mFVbEXA+cmARJ2eDGZ
kE5cJYHGHyS/9Ztct2OybdcMbbGRc0fJVrqjCaS9QW9K/4D87J4MWYsDsTuAi8U4DNrSSL+owCGn
5oA4oXuaH5dbhVnBO9gGX2RrV/mpneyNchr0rsbJOpUYsQVf9yzdcdXio3uu7+3d+cm2ZM9cm69E
u8IvxWSLfupJS0zBjCEwzFQCNomU4Uejb3Bt37ym5Mr363v+HsRzLT3CUJjnZ22hrbOjwdMNaTFU
D2sOLRFNYzStz+V5CFopjuI1G/77sdCkauggicpBGIrifKcjNA8W2QoywJpx2JGzadvsFGws66V4
C58R38v3wy/J9/W5OvYXXCLXxqwYrOTnuGJuaoSTycn8I71yhVXoEk7Joph7hKEJu3YdbWEPHtK7
eqA4sHb1mw7P+dLRITchfgKNB109M2Eox5jtpW9rTIjfVlqhmmJnP5Qv+9fci7/B4D2AhwptAzv8
SPlh+iw/6UIFYwQswdsGCgAWAHdBumN6Jw2QAA0cbyJdDb8DZqzYjL0vn2Kk9s7vKYjF3ZyIh/Yk
3MQ9sBQtwKaH6MDuP7Lojk/6RTnFGACGd2zW7tWczofkl+qrcQXhfPHcxZX+SLv7qHGvg3IPsSMS
CHoe/iCQEI466c2MN/uJ2hGvrr3j/EywGlmmyGRUiBUq/fZYeiubcuNTx/2iHbHw5KOsg8FEeDl9
EIYfWHzjYg42imrLnerarNRgpqGcm9P0D4QwlVOMOejYpdglzASAlLnkjdaGWrPGGC/gqtZn684M
qfvS1YGg8GnyA4YCDsB9wwHwn8TZKAY7ajBlm3bW+zpfrhOXbCCEYdJEzALZIcrIZvZ657xs72AI
Q0oI7zwKJHNExVI4UKcHJ2x+SSgP0c8mtncO0PCQx4DVJNET4EkgP8A0/GqcxJFwyN/2LF38R47c
U7zWh+oUH8Sb/4EFCohrzo2H+ofOmXaLXZD+oPxg3+c+mMeKX35FeuY0ob7npsWO7N9r85G3QTg1
aJiH1wutin8mMenoRQwc9rhOfDqsn2a47Vgm+C5q5fCyrSG8IJVG7bk+DN2t++RX63+0hbhGAK8w
QWNmh2kK0gIcftFNU3TQdGI5AZAEvwWYgGaBJLr4MzjWoOSl1/zFTeg3uIH8YqqCQUo1HpQJ5ngw
tQMbBjMl7+eX9hVxJdcPDwWkTzyapUBTwdMzzqxg+Q4TCghXDmKCfjz0KTwFXh6A73y/x0tv2v+L
zCP3ki63wyI3AQOd8LIsd8qDeW7hVx2CEag76GX1P/0Pa9oBRLf/dBwrFvWyPatX+Wos8nPDVpXu
GVYlX0xBo6uJew8+PVfun+CbvuWnBPnlraLZBUW5K+yN2J1vhJ9ok22klXVsHtLR2BazYI7t475c
s56KZ8bZOQoBWa/9zr1lA3g90vIRmt1tviC6G9fKdJYdK6wvjbuCaWZ29fc922f5xpHzm9/1pbIz
L/Ei+S1+hetA94PPcxa21tHfuTuZPUPfQ6c6yudyJbzUSw2WpKGhHYCkHszrA4Mjf3tIo1glNn5p
E+ZrYGCobDEbABWj7MixIUom8Z0l3/FlYqRPmCGyYKyTcTKGzYjKquUtBEEApk35GVb1GPUH5D8q
vJRy8y8Lx3U3pqSTEFv/JjR9IHiAftKkxLNZG4GCicqIVxOweL94DGBnOSzqf7u7wYt78zVU6kWF
XQxklxEvDATWMXEZmYBgD2cC7BFK+nbMGchPIBg23qSibFuqZ6AqJq8s6eSHe7q48ljcIqNRfG8O
xdO/G7t6zQFUv9mqoq9UcqZgRI472YjjEC0lcK0RsVHqB15oM+y5nESY1oPcAA+C2HOzvA2QnfyM
CJ+fksZsJf2b+9r5ia5sEbxvMbmU5A6/B3CO/bID6DVHg6UASQwBICpY8BhCiv/rP9QvDRnsVUj4
EMs/2LyTyQJ+wz7HLdSQf92PPYsQVsiaI/epzIBssn+2v/9tCwmbFFviJ+DLp/iZY7nCHVleGMXy
A9zF0FGgBMBdGZ7FHBhp2JUwuIAzVmNvh0JjBMmn+bI9DZ6QmFpC6PrhUxY/OwbLhbXQI1VWJ5jN
smi4H9g9eF9LuGlMvKmRhyBDthZ2oXT4AWKc2PD1g7HTL/7dheyH6xSi73PyC4IZr8M7jp6nCP8I
NmzzDxEQe4rG4AQsi5FlTUgpsHSFU2Y/BaAfcgTNCYyoASq7xR9l0+3Mr7bhfQTu5s3j/IcX7D4g
sIMlDrQBHcYDFAfIn8NS4spZdMfVRGcRcdmxEmaNKYgJRFgbY74Ei4zHJXPv2P8H8wOvy4AFM11Y
APmzw3L8cV7wl3LG/reBs7FjfGHxG4BkgTfQHZBGxOF+y5/5k2vLRvYV7i2aZhYiqVHC/6F8sGid
Y/BfWg/qzeIHrRiVDQ9kofBKUIDxwjjOXTx4/x3y/vCbCZ8dZ18Ps8E7mzYnDi+AzoU/l5XFbDu7
UlFwX3EgD+VF++YS4SSCFBpuP/c+aDZVCFQBAGYgZL6hHsr14MZ6FU7e1X4OtWEw3AlkOUhvXkUG
rMmd1Fy5OSNi4Moh6Vzm5GO9nMwbS06+pRfiLbD4gtHBIJyPWJgTjcK01BsCMwdeLIyWl0+bDQd3
bLzjWTyrjtEiPdRL4UF74l8gKdKaMoKC2VXimw/lJgMDpREdl780qHDP1SMSTNDJ6IRk/Sy8eUXB
cIOzoXE6J9hlM6okOtOgw2VQPZExTf731uErXbIO/r3l5bk+c5JyrwFW4GwNOjoQYTkJ0BGPXYwr
f5jVUjzXPND9RR+WcWeSMU9IA9Q7VKrehOEM2ncuefkRzFGYTXAp8RDJ6MNUEIia24ln5mnJ/eKH
1Hai1PMmKN9Fzt/YorT6qLv+oFyaYzZVf9JH+TDOGIQP1qVjbgP0KjigE/CBoHqwPYMVzIMhzuZM
GECbGBeSiIi+dhiXBRze2Mzzd/MRL1B0ZmDbjCnqKcxLi5cCKfAg4A+Zb/V1NMtX8iaZlVv3aOOc
hdHjDO0NhfYbcKt7B2dxHZ1TYNKzgAuP9Yw5La7i29cmfNHiS3iJ8hqSe8v934zEUxGNoOrjFTfy
/upf+nWCB2BVvLADcF6c4gB28UO7GJdqZVy6U7S2Xz3sXLo6Xvtd+fDz+S/MTYhZeA2eg8G9guIH
v7iTjydJcBIezro8VDuS54/GujhqG3bLOYKubcB0g1QZ/GnCfeah3BEN5+ja4dtp7JeiuFPJrBZi
C+PUIVChK1ZSozwKVQP1LRBcVSXjATWL9k6i/rYzsdPoafV146FTQ+lPFguzegbSoozPUNH8/Y+m
O2tOXFm2APyLiGBGvBoxeLaxTRteCDA2IOZRiF9/vmLfG4fw8e5uGyRVVWauXLnWvrzqHpPSYFcs
xvno/DBPHXDLmtbTsLVPhzxDkre8jKZ0KTZz59xrdjFtfE3v80nhLUuQsSpaYkaE050Fmex6W8lh
Lk/oEhEkV3Lkryt+STrffS/ndcRIC7Q2pYFSohQwG+8vufuoUHyqJiej4VCJ/I6Rz2Y+7RhhitjU
lBcIxok+dOXa3p200PMuL780PKQxuqteB8vjpuPs5rCkE7fILR+nuy1Pmb1Iord5NgyR1Y7jxZm0
Ely4SN14x3ttCv0/HfpDJf5U8ldI0cNr5+eotu6ks1Mrj+S3nV1gnxXahJ16/tpcFcm+1KnPJ7sO
qtjXtSLLwNE0ntbcaI8e1sNWZcw6trj/u+BSLY6rQfmS/wh9jfpdPrsZwVJn5vQxN+TfyHrlP52N
dBXbGDDdIu+oP0xvmeN/6WKN1dTyobpHJrgngpltHnen7vJwr5k4Lxoxj5kxXeDVhE22DWJb9DXc
xJxRGGoynBiqzZXB2lwbpSqgh1t0zJY5ch93GT6x2U+9y87yfG+ei9LWNX1IKmjxca/KNTKcT86s
y49VzxAAh0LMTiYeXtJngfdfUGcpjFKwn+j4zCim04WjKOLqtngc1vofjZbgE1AokGANJZCephIo
T5WB6te1IURiwDEjWJnI5GkfO2Ewgrmwh+EMXI8wQBJH806eC1ZtVJNZZM1EQ5XwqmagYcW9+aEY
qHssOfGCt9f2pzQNioXAej+KLVOgy0cU3a3Uvl2FziupyKBxVmpUZkT4OuzBfN0f7nNcCvhA1mI5
vI7RbE4v2mXKzvWZDnmhsSWPKZNaLYTjfsG9shKM+uZssinUHZsndvPLThUSfW6UqNtIU7SaUJpL
MQP5c9XcWawdf1QZnBrqjwq1dykAONZ84O2n6ncol/H53M7zd/PWfdBXcGNgD3XoqAXcNhWiLUUy
jhqSFEpQ9rsZNQUxIWDgZgAY+Ld4VCsSoEZQrxefSpeP2qxbQfvJWoTdgltcvjPjx7Nunmzl2nhz
fa0tWjUKFfkGK2vklw1ddqKHUTMwwbJ2hU442bBhPK+0I1CPMX7H8KxFkXmYvA/zJqsfyKTSfT7X
u3U0MkBNph/SJBCBYLbdtGixHaS2Ogjnpq/h+AXJ2Miau0SOsva6EhMgXoGvGWLKKwS/2l3pbfZV
ojhzfV280LgSg/N/6D5/G4Q1Rdzz2ZFyNxwgVSbn4HQoJ6SPcxjxgeIGLXWQyP6XOSWBmRma5AJr
EJC59TsVT8osxRZhxxxvvtDGNT4T21FW6pAiKCFyJZzxnAlGg2y+Pl5h8arD7tCTlxYYXaWfwqdK
LguSiNMRd2c8BMEh5UQEgiSPt/GesQByZHMavMPuhqOpZCV3p5cQuXyJ+UxKdHekAabLa/yFoNUu
Tl/37wcZikyHxhXtjlxDtFov2mt1vtukfaZ8p8quUNfr5s9FOwdoZixktJJv+yW2Jp7V7/l5Ht0l
lJ8TbbC72oTyxPfZ/7aSEdFMgaqu0bMrNUjxQC58egqlU3c5Nsx2bJh0F9qGv0R9RGrPlqrykGCR
cJg08oPp3/TPbDBnmD/XWg0mmtl71t10rv1i7a4qgUgapT4Vv8142d5+Hd+vg/P7iSPoLzUaPNnC
V9SZybeeUiywbp2M6H2KNvu5e4s6w3F5rFFYPQI1BOzTY61f7c5+qeFWYvmA/79+HM1k8NcFtgHw
PuZjPZ/0n+m41AQGVWVgR6VBRts5yXNdIwMTQlof/gj8XqIy6maC7cw2PmfjnFQEMQh8iArzbxu+
1LUSQv10B3G0So12ztg6hK/tZEqvQIFDfV2+il3e2Jxbm00n+5fDvHBG3N7vdLjtqiSWiiz2TGzb
W74WqiZFhlovexJFWTtvqWNcj1Hp3tzzqZcvlXSj5+ash+fHPXnBXaz2BEMXPzEtlGCK3zMc7EyD
uqWOlVDLkeW5w77pOgWfYCx/Tn+VZ5Vx6d/2AxQkuZbpn36VkZoIvubGEuwbisTsTr15GMiBVwMp
srrc/HxxshyrMAGmmfuoo66I7Z7MudCwclusinVjP179Dvv1qBURzHajtIRQPn79wgzNKGsXoybY
LEfz7yhLD7p3F6n2r9J2+bH6KjzCSNUEsyhAEeESUvjbvdLy/Jp2Q0o7bxDdbpCDSSbLQE9v5uXe
TItRDMxcYUDSMZMWaHEwEA2o8V2qokXrrOBEKEEwXWahtq3985GMrC3jAAztjWAEYkgxuOAFdilg
q8hjfRtfqDS5Ob/KXmWGD7IxF5RzTIRbyiEAJlYfz/kNXrV27gqfzplodAK3uqLiL0DMLwOdpeEO
bH71KlXiCVi8MR2cx8SUdviM8bbQUEkracKY/ATuXONlC0V1o3710LPX4kfxdTa6gFXMg2g+sKHW
8f/YfF/f8/fR2/Ux/UIhNXQcmH6CpjA1dGxNKtReZH93h/eiOrIAG66OEFcEb5TMK4GxeRv9yr+e
G1qa3snjTzT3zo0AKs3a6mqVDXKtSIchKaNxa3kg0VATdQpsxU2zzJvD3nmSg79vG1ta1HiriqhL
Y8fFLdikx4XxubNVviWIwcId/7h4Nt4uY0DsEXIS5BKQ++KIto7RN1ckdUWwqH7kgQiTbJLvT58X
Xwo2nDAkMPccGpJP760nNHcFppP3cI59Ap1RRTIvhqJTTD3m5IK0aQuvm4G3iMlI5M2xQroksMPi
E7h1Hzvvtjqw5dZiZRLKNGDDbNFy3ZoFRfhGnjf72hTp0+7SmZceKwbNz61q2o+yB+R5cgGGPOaz
zvZq0P+1XupoEmfZQ23eOlTUK631+aVGvIaz7qwDGI7KcReaMJ3R/Oq4kiRp5djzTamYmz67Zyx5
3DXP+zbKG5ePakI9KZ7OcCGbu7Z1qsFivZ0XoTDf9/FsJNVMq9Mbf2Z7jxmrmycPlLOscsa2m4tL
TKcVCQ2BFi0hEFtQ0c7BCgufczlRvlkO1mwQWxSUhOBfq3UnqPD4+fUONo3Nag+DAyxdG9NjsEOH
uaD2B0WZv/tg9sIqOEkDE0tQBGVyuuQTPDPCG0uM4cg2/YIupBkyEqw5Q00hAteJNHzY5bVtcKOB
SLliZ41mSSl0bK67NuphxEhC1qWkph9Xu6Oxg9QGbeeMUipQSY2JhEEqIYBl9yuQ+fDUmzspbLm9
YEoD9LMoutVJlStREqOt5Uy98cVO1N2YSk2nFtAjOndKmwf8zYgvWqU9z9qoLjhcpXmLWtiZoQLx
TwMUx5YFRgfE6GMrn+/Mj61MNRAZo2oZ1yliQRTvATbapmZX19b1L7uYGQYpLkZ6f4ia6317mUMe
of5Fhqs5q7Q3ySMVkUwmLhhIqwxJpB083CQXz6KH2ua+yrqkEs928fJ0b02eNs2s3mBOVFd6W6g5
5PTWtObUiBdZsMvmh2N3XIdxpdKu7NronEAQVz2TXNHjThtkRIJU6TGkpat8o5a0GExhjp3edRPy
8TofZ2LQbTtJca9qkE1zVwzMxqX+RC2e4u6f2vA1iwquDOKxNPPIAYaVsjbdjRKbH1+FASfROkSg
wjCGU0mVwUNmoRZQD95UTsYBFdLEaJJN/XV6P38iPELt1EL8PROd/xk0K0zIo36Tw5HlAvSku/5N
EWpGWXoV2++hTEDpIBi55zh+Dedw8rPlovUkKFjjy0n0h9Ek3QYMVjn9oJ2NvAmVQ9maBNlpkb2s
BDWJhEQFzKFt9SkiA0mHJOICdm86UeKpccGtcGtEi6peQO9lhQpHtwKWiYuGYRutYsejI/hA6H50
max39FyhdxJ0tQCgaPhX/8aGC1hgSPHkesEfG8fNb5Hr+zzKodkWSx5/zScBffom93381I99OXQ5
fLcLj1Ff0KWuqdkmikSYWDe88jq2D0GXlwCDi6A2jpjtGUxPQW3X+rL9wJkSYHvSyWp/ggd3p1i7
C0sUICoiQaH9oIeH8hm9GY2bOQdk4SbppKDqEVtzAmWTGIDVbsicmJf9iqQi0bq/7CsEoYbGaT4k
Ez6S3e/NdosmZNX2lkHUunkeIPY19Q1Al7OcYOxYdmHLbojzORH0q6R8J2ktONiQReMU49qqFYFM
gJfsTpgYkoYDIw2Wj8UbazTLoTmjRgkQgczqDXasvzSxoKFAMvvZAE6z0ilzCLeUlpNyT9wMUdtK
LvAzwanQhy0HoHiD+ys7W8RaXCAwo2ghGtaUtLFK0LMOw3J68rc2jEPh0F3U48o5wN5ik23FSbi4
YPHZBNaudk+7EoVI8kvNkKAY/SUjPW1lBfO9TmDCw43qsRURZixSiIzZE5/rrS3JZ9uf/K+Tv960
QTE8Ya0zuvF6A6w8KjFU12WJjHT5Bw5q6YZ/kRtfJtY/sH3TVeBanMBx/0WILgguRaEmVWPuS/F+
3aIxDOfdlu5MJBs9ywjDnRsVv0fTYtPYTZGJwza3x/2ne6JBAUReMMFq0KewDDxZOQz0Bd/Y+XaV
0rjzJ3ViHE078wWApnGV8m5V/BKuOF80HNMolANxQGQ/VtmgdKgzC6m0fzblDxZ6ZtMS6jZFspRx
EWHKiEkxlGEin1JNJa9dF1ikNofJCbtQJX9qI5VyS0CepnROLGJlLKCZL4T5YAYK8Fsu1l7SAWrz
4Du4yaIWR4TDVDBl3TfGRYpT5GWg8jX4GYUK56n0g2xa7i1/oO0AaQ9WNA63Y9oIVPPQNukYQ3TS
B89nY0WIc34uT1kfvbC9PXWEBPfXcSXFAN2RopeYqFa32hTdDdVtO9kGE85wpTfTjpggXtl4OxKX
+kmT5b/szfiVM+f9rDbiQKWhXGpQdBySUoMx9zY/dk3KmjRrSKRSgmrwD0vQWb+Lr1VTAHH2ipeN
Q5KW7gpyZY0gyR0quImWpCFDW33jule69Rc5uD1rNR3aDK7VkppUA50qkVr0DkbRcmsP7sY5l22X
f7fUffeE20NHScanOFnUcZRCQjc1OUro+O9UahC8KgwxZxqmQk8em6d0bJymrlg8bx6mFO2apZp5
97g+ul3PCts4d1fIYszCfCI+3ZV9I+KLLmgbTiU6bAoUYjMT/IG9qxLwvhCGjvlAL0dszVzvuanB
MVWHsPEttM4F05L+vOlVc5Bn+K7NOh1dIoI6LnDHpe8bWSE+xIWtCu+hcHjKsW/AicT/u0iO27Mh
6dEwAEHfXPJyODdB9BRdRFptiMqslT93tCClh44471ysNSldZdxd2d6cOrV845hpOt9KKOIJBWAQ
C944TdrXrVG2pj53Vd9q2ECQ97kKtYZXamKnqPrE4dT7aqxUfZKcTayBOKQGyJ7LqEXStik1UcCO
1LMFdkZEShDRbN807OZ8yW07q8BivbMq83wyiItXQxfNEaEvV3pKu2AOG05leLw53inmpIXTStjQ
s327cMUcY54pVgq9YEAv56HNKYKJq0eYFJ15/g4QQpqBNVz50K6SdqTOUtZ5BgoKWHdhFEEUs8wt
x6AyY+w9PMC8x+mmCFQa0Zj2Y/SPcf53926ODk/dUAuiP7wrHFpNB5Vjtko3Pxdnp6DurkzTSZIF
5cRGJbLwSO9XrXpqZoVAN0lW8bnQJgub0VU+tVUjC4KqyAFbpYToooHYOIl7Br8KDuGHMruzW8Y5
ZZgp79y09jT7x/l+qkcArMQRLUicwGqm5miBxsd9a0lan0075XIS4Vn4vWiR130DMdL+CA82g6lR
0iTZo3Hcsqi9Nhf0yzCbUV63KgfUS2VMAy/0n3nZAgPYu5xCcmCj736ylm2/eCq+Fl7yb1m/OnEb
s37Wx2Oqv6jW519urR1SeZk+X1/SfnkSfeb75Tc7adE+/0s4HJ7as+91qzZeDD4rSPzOLN260Mb6
Cs6xAlOmQBioJHcDFQEqEjgF0IG6fWzI3MSpq0JhGs6B2jj9EikEWRWynIIyGZ4oq3snhfFsRyb+
pdjkWFERpCZ+yLT/agde6q1KzcxWrlTqVjKKofRbNoW0WZ3uOul6Su98rtr6m9ePo8P5/LB4qK9C
b+qwet/MCcXUqYYpASMrEhV4wevhcv0sVYv4sxVNdwqbf5Xl6e84L73tKEVZUOfq8QGJpVxq3XIs
hAsrNVfrnGhzHMfRsYu9P1w/rmfdxfV+N7/fHh5mZVHo+ZB0lsDUwCF+2kZtDg3TSmvIICBIGhIi
ac4rrT2bnqi9RizKmqQUxBfItFhTzprQcLBzrdQgpKEZNl0T24z97ZUmQcp5JXBKEsczHa1bvihI
K3ANTJkCjZR9jJCMMdy2E4D80LX15OeCu2wx53fToxgpDSQynhW4R6BiiYkv5j+j36hnk/rd5Z4f
Pk8Kn26iva9r+Vv8Wv5kg1AQQF70JLp+rSTWVwnDRYCyDvchoVW2+qF56BmC/LWDpQnriTx4ip6G
IijxRacxoqG1UwzWiHNJweQ2aCghV5tco/CV6qh8Rh9bXuQlt1K/azkqngg8XWU74CEXh39pejns
7rvQtLTS4N6FULGWe5mRjb70PGc41BCIT4u5gwrwuf00E79VqxowhQmYcpHJGV0Rs0pjJCCgUPYS
KEDF0fGN8JnByaDGb+gvUHIakFrPZu923to12pWBsKNjK/FYN12qdq6v5T9Nm8/Msrqbfc5Hldf9
d+Vj/u8oUr8fHshsJE/DwZCLlbFQ4wH6newcFenvCOn77+HXtMcKII8kFEAjF1dhOnp+2/b1EeB9
+Z5CQUmhMokeLAzdgu3E4758VhRHdY2PkNBJOUlguNFQME/Js9IuUD+cRpXQdGZE6ZmECkrt8l0K
gy+nP10cb3yFjIT5F0Qk56vmdeUurn1sfNRvrkF1p2r9bmjaKKC/7KCqX9cPeHXiLnznFW2Eb4HX
ZoyKg9t/moIdfs1h7ks4iw6XJd/0GpZbuUtrV2gnzLiMuJZY6wXTeKQ3/YzZJNqHVpivXshQbg8y
91YtVWmB4N04IhNadQGelvt9A29ILixGxb9pt/bjvza9+Wgxqv/4WQHHVUJ7YB66q3NWNTf2VOji
qFnB9zdi1n9zPkpL97bcsxmYc22DqHzaPb/Sk0hw4b7lw9XR1XBdeRQZq6v+OgS6UKDREPdHvMx0
rRv4AEpIzDHv4/vlpzZV1rv6jpKNcvXNh7IXVK42Bc2wZIKVLxrOJspPJSOKluJTYMngG3fFQBDx
8kMDP1L+u3Hkig4I8sz0tudMMVSFSlEbzaP1Dt7d1fhPv0ZZrBz15FNEtIbr90nF39yP2+z5KzXd
YcvY7dd9XoymIwNQVq5+iZWNXKjxaS0CkUr7MGzoKvU9FgyT9OYYkqIndA8vp+6wd8HBUO8hedMy
WTRUml5hAFWJ97EZnN+un/mRKtldCIm4D4izfWyGTACb6kaZM4xlHhniIDGwtF0euo/TxtWqpKqr
2CUUTWJxZpJFyHTdIS+0ga0xloaeA+UWSxFgt+MLSMfA2Wn3mmio+yiNEyJWFlZA9HAJhqsOCkR/
w8ySlZSoRNfUlV2EQqestpH2hp20Hs+QCj604Ygp0F3uOUIchU7W6p/bK0uX1thOrsRt+g9QhCMG
2Y6ZCq/jE2s8G/7RvaXD7yE6JPJkZY1MGyCw4sBs53Cqeu9qL+rx5lZcXQJ9Up8c6AwrSkGmzIfY
eUrnTjEIXrklnYHRq0Vz/8RjJ/Zl4pBUXR5tU77OFKB0IGuheoMWuJ3gESDEcqUrGvtM+oZSGBOn
UXjBDN2aOfsQLKRb91O7UwvZqImyyFMPQIQYZ01CSsy73ACQ08hdnPWfzfJtJ9tJsVfsZSPqE1iq
8xj+AkyM0LggAwmcJzRDnUqLacup5NQCOSqT/Wy2Mb4aiJ7hK51/oLD6qpd2jxP2yr7crs9k/u/s
J2BW0hl6bAA+LEfB53P9uDekrLWgCNBQTAgQNHQgDnS/TeWnGlaEeMPXgFEgwAECNCfeAA6r3xL/
3vNrZhWf3rFr/uH8PnN1/lKqqma1LPZKLSw7MOMNsQB0KnS3H8pwB/WfPeBI3vbPk+IoEKyFF8Fy
2Eu+b37x6JRr7RVDsAPuJjYJtXLY+yZ0C/wNvllAXDaNM6qOdNaF3ZK99ThyM6Dv4FXs3d/Tc/4r
7e7f5CUP2egwsuBqP4xlbutuNnHEOWFy37vuoZt/thcr/yRktxaL8l+BE94HuqiLwuFo0WToDCWQ
sKmsQzqmdseCJp7ks96uFukKfgsJchfM2Pb1j6ahyvNh5u+FMTwYsitnAwsdvrjA/0Zv+/Hln95p
aYwnNftOftwCUKoTlLRiwMesHJ/RykdfZTyk4sZqYLOmZPdCZ86xieNp5aW1arvKHPSxyR1NHHbK
BzCYHxW8AseKVYCTYdfQ+Al9ByYhKLqSIKpIDBJW1N8b6AQOCpEDv8JXB85w1ZRkacM6Gg8jB6Ho
4NR1Cofixul4Q/20zp0O1xuuB49zFP13XrvnpxE5imVffdMrjopYly70OwAhCj+V7yXA4e6SbFeC
uVkGjRGHh1NGDeT3hH1lzKjcOoAeSAgtG6QdVpkdjkeNyhxXhL7GXosOhUrxUPHoWCPQO707atj+
8KCtP+VaptOBEFqQWqd64Prkmok5Je6vb/cQqi89zPww5oSrYfSCDbUZFxTGdB9+E5vk8TShPEIU
rWiIVEovIQTBlmVfd3NkBJxtQmW6NQHigrfBR9qnnHQLGUiNYiDtIaMOT469Ejf2W+Vsiw6xhqlB
qCKiO4U+Za5xFI0zPkSF5k77k3YEHXhr0UyMgfK0Rd7gCkPftqJ5y+/VwzV2ty+2tD19+nMVDtC6
RowMmsdFnMNTzcd1p12RzlpjA1LONXSIU8MrOnEWK2FuzVdlBeGdaiOzUstIh2ad744qSiQxlIVh
sB2tfcpbgDruPLrIwoBBnX5duMUL2BRYE0W8RrFZR7152rX99FAbj2KvcKQ1FZiIFOGohdUKd5tZ
I7+VQWCAkebIvw9/qfX59cNfj7P6VZhcJyhi5aDlcfxGSRBjQU8zCdr13p9p/4u1lqawZHUGfzbN
GN+rum/RzuEMj6o4mSHc/xUL8seiZB08p8XZFOR8PwVqlZvqiBQvxeH835pFe4li2TleniaEs9gp
rDN3lSGWPe3G0ixlubElhFNiPa83eKdcXnGFUbaoNnVMDvK84MclHgNPQx4Z+oAVBzjkWfaIQ3EL
ffaPSJj7rv4dujY89NRXMRQvkCRB1BN9RPXiSB6SjcJ+m8iZpRKyuMMfCg8S3PzvZpcXCHbWjrU6
ZPqtIgrMvyELPjn/qVmr6hMbiI1JS+fmca5KdKS9Dd9WhWe2Ed080tqNGYgnmHfmw04KLcvACuTz
iTFIDOrSvyqlZvo7suK4TIIJ4LSMN9TubDMeg+GtdUBcpckoQ3R3hb4PdbV0gC1vw1HxufBaeuXi
+HT+rGifilm4y98O/rJx80uI2qV/pbGzNGRB7twNHKtrIJh7Yqr7H/XWYW8eUqw5iDpXFPxA4hYR
wIfqn9077ZXefoKAsr3P/61GuxFu83dIHcjg/rBt5H3ZO/xhLiG4SIMW2V00mP9t9pQqwyt7P/4A
dpRyklk9oYCJmAwWvS2lCxA5lASWhlRG5hDaxLgga2qodwZDh8ZLCE3IL99nP9i7MPy8yHt6uX5u
+8n3eXIY5GkGQZT/P9IMgLaqSv/WRSBUddOuDker0jkNXM35I3vRSqwaC0ESMF0ueZIEWhaBHith
ULVL/fb9ytP88fpkVmHaoaL8tvzcjaZdh7Ug6zXv+sKF661q/Ohm3vm42baLPevKj2S9w0uINJ1K
5/h244CXe5IeiUcNF1ze7kYM/0RKGZndJgRNuY/axwoJHJ9raLMcigwhOnjYZDoomBYrrdmxKfUV
ney/47SNGqVIidiozpryI0myNDik/DaFhT0MOaDfhrom0CEjqEPNcYh+sjyZuG0iDMjy5ekHUtsh
ww27QuPJia+QBJLZqE2xyD6Rw4sYxqBtl/V9UrRG0bLbQph6Rg43rbaESpXelWpbpWnHXWD4Hnro
jDRVzl4Kcq/NOs5FnVPh/po9Hs9tIqQ8WLa4uYX7ISWaM12t+zIVmWOrcm1tSaUqMCKbvZ3M2pfD
fXn5IEN0i7SPlzigPOVmnEsDt1BJ7AZ6Lm6s64EMuAYZnQzQiWLV2RBq++1H9gvgEx7TLxkrsBwN
InFwytshxe/gAPdaGHRkMJpVGTmghP6zPRRPD61K1rouw2ttqAV8ZlLZjOos9hQVduKz88iplFrf
9CKUyoYIb3QEFqvCrx5gQB5wK13bqKSvExqUDWHeG3pevGDVUxbFrc/ozzRwqrmmf+X3Whdutq/+
gWJod2g5YeXKyqPQ/+Owo6NO1toTxF4MbYhQVGKMlanKyemVXEG6OlQIPqhURYIhu7heeVkFYob6
TWrMkM1zA2gA1mCsZwGXww+qij4qPduwtxASYJ63rigOyU/2nJA8w4lecBFq4ROQxnR6YNNAZy+q
IST7ERYaKoc7IqPa3g5v5RQhRICuE13a8585pBVoFoHTED/d02j7ufycd609+RHoxDrOfS+6Hmx+
dH6zoa5BpcvSPb9lg8pTEM3KepuXkIwqEW1vU9uRjLJpd61G6BRugSIYU8UYc6nBWHaXNXPT2Asv
dVvW2o6hZoCBRXIPMoOd1Qrx9WCq9v96yxsRcXmnNRJ2igepdiqH0sHDtmuut2Ki6PyABLlg8BjS
zddpkH3lxsoo3aHseTeo/Tv97j8OAy3IYi8U7uu31tE446w/f5w/st9+yJoG8z4Xo+h99bL+dNJW
/xR08kRTYFa/x26Tu8zNKPeqXucUnPSj35Dqelc3pZ9T5s9jaatvPFMnqO712+yb7sHzolNv1Riu
ZqPhn1spF05EDafWaP2pz6uP7Gn4C8WwQ7noNAPyWC2iq6VVDU/HekVgPI1mk9yPm+y2QqFsvDxY
4DRy2PlbB41f5Tz0c36bKsu9GJ3vp4/py/4t6QfryNp37W35m9f2nREroOkXL+GzOpMUm8Sl3d3x
d8+yTzbpH+Tekq+dokDYMszV2T2W3jDsvk7/Do/Vlxl3WxnVJPdZcaZ3Wd2iUnzmPjf/qi91vjl3
tCOfN/82482/sj/YPVb6bK5Z8+bHFMSe84+zh+3z9GP6ytzhdfaef5z7Pv2Xu0/H6SMX7wp/+dVj
7alwT5P+ZffIO6iLnW/yZVzv0yv5HQImDUi9ciZ+W7zm7k//fN7fpO2tc0+bzvJ7/1MeGCYwa0BD
XpJWCdGSI3cm+cLy4WRHCdqNXNzlpKDf9Q69kIfpy+GPi/dH+sDhiSd6NFg+Ub18Th+yd9Z63zxy
eb5zkL+fPR0erv1ydzdePidf6SNF6OxfMqAZ30/Hubfhy/rr8E+Tj6jjY7VbfJk9aSl6ODK7n/qP
ZO/Q2/WyPy6NPZ6WMkKeyb3l0zlYW9YIuC2/q18BZTs8THtURnuFb+tPymiY0LMXGBw10JvCT+Hn
8u2jIiHCKRH9NSsKZvqJAunNN0qf07EsVyorBS7pkKkyYsnQEJ+XIhQhXgWeJ9yXB194w2giMXbU
s9Kn0vxHwdFTQl6k+8S7kRjT7TVLBfQGVzPs8a3Oenq30tDBDlg2Z2IBbI7unYw1ZNWtKshV+4SP
wJmsjI3dyBFIzLe8JHYHGrpwVdOwOKVTthWt0qJlTn+1avJ6Suja6W5Rbqk1hr/kDPRghRkluVJo
wnxMlqWgR5HVeKvH8/EU77O/GbvSzDFlHvS7OvCgDQ7gscqdKffMaxCeZnUbuPFMD+baMdyhdnHC
uOYUUigpFZU98pHWRnEZ87eAs+tTbSHSzQVOa/6dgMOx7lk0lHK7v+Gvd1K9Sf5TiahMuOLkMJ6F
KnQnfzynoapzl9QSxz5E2M328pcX0zaoR8SY4Ba4KTQCgw3knRvmItHzSWm4Q3PLxQpRg+/vHq+T
HY+SqRZTqAbdAQ+SZrs5GPvU+Iu010OVx5b60urdv2qXFTXSLe+kp+wB3ny/eEF2u9dY7+wMfwX7
VWgdYy8wrjLHxBRil9VDIivUt4PDQPyZOrALAWv3DU9iHR5HH7cNf4LxiI7EAlVrW3y4fKoCHD/S
nuhPeHWSnnoCZvFPhb7pWcC1upHh4CYPaI4GWiuDy3f0vnw6tsg2DqLngv0XPS+fig/lB7KUPUbw
9BR7J3NXi+7+k4TzW0HCqCsJtk9fKk/rvhrn+Hb+3HSHf6Dx3LfkKrwkaJPb6SwHfDUvqAhWLr+F
n6L50Cr2jp+Ib6NTb/Ey7dpORn5FboCuU1au4dNL2IgceknBnctSCHWQdEM0koMRZYCsOX1vQVQe
5Ch3/oYj+NpUJ7GrJ8JrAlFeIUXyc8KWl9ujypILq7IWYYAgJC6BPwKFts3xxR1jPsIUoqI60yWN
NKst1iUNGOhiPNO91C9mEW6lm6a5NV6Aa2KBIC9/kbYI4rIYKaxETUopv4KVgO9AJ26M2zSbx6if
EiQXkPQH289iGBcOaLLE+rvyev2JvoZfyqSN4lU7viAYxwpfLa+FXBrlon7HiDRNzV93NLLkyWTr
zgHikbepSDVgFbbGKx6SCdpBo9TyTqpJLHxMLRhLvY6e0dpUW8cjaDmM6UzVrnSe9V8Orfz19XJq
gyA3ywfaeCSpUybafvmxne7ZOjVrOzKrBp2aUd6ohM4qjycaUu3avpNeO5RcNN4uB/YPjcJ3/m+I
IqR0Pcoim9uoI9UHO4nw7pAEXs/NJ4Z70/GL9q3ENIrfO2zqAGnlXairKrUREv5KYaHLv9Rhzu53
MVi1sv60PmTv1b+NDALgXvp2E6vt3Mfhj1PXbWJFG0QUMhBX+vkWCqz/EAqumKmj+rc9s36Trnk+
wz8rZG9OUN5jvR0PsUd0kMkDAJwOVBzB2Ji6VHEX9+mhVai3t0e9zaakwY/bd5KIrmE+GNW+HyQB
jq/gyA/iDqYe8mYctm/FnveQSMmdQ4PMLbBDXYJU16KXzEqCct/+zP8jjp5G0jDLW46i2qicQw9f
oWAzycc8RzWlT1qmifms8jxPNOM1BwORdOKapC8yEgWQ8sKPmxMVx7sWd/2G/YZPaUgF9Rvv8FYe
7/iy39XH+AZal4fB8QOyOftRV9QWjdl3rQNkm/0g50m1ln3l5K0XUlQ4SoJk1TvT7UDmz9MoWGJn
o5w5zMZRF/DyQY0evK6ZeBvawDM80SX42rxzoHy+3B8dID6pm4KQo5CzOOx/sx7aMCH310z7kXwZ
X3rPvRZ+gv34ThjfPp3+Vr2zfl+JGXXtY/qyfSo/TLv1111v1Su+U8z+SN/zA+nGMWQk03/8VIwE
ihVdSdMkHNr91T8hI/dZ/9w8rsa5xzAtOXsqPk//rh/JU+jI+WFLxVHzXB1cX4vPi3G+W/0S/nKP
+x+NOQGfRKzchnKsrOf78j18n3YPPXnDdvlVhdOV4Nf19aBKEpApAK3KcotE+bcqZcqd7DGZld4P
WW0lJpE5ql9hv0k0W7WpOx27yaZ+VJFrPW+qi7fbH2VZ7ivaF8/NynqIyDQ71EB7hd3LsTJbvOQP
9dVHqdydpcNTezc7YQdkmdzimB4/KumQCPlwPWvxdENMvUz3D9dkpuqdzzPvXrYWNsNi1EoXy7fN
9ljpXsNPXIrTj2Rdob2SdHanDdWYRORM88y7l+GPS9vj9+J8uj6sbZP16TKHz64MiG2T6P6ccP89
TR196yMmTWVZaF7SbbkrK1wuq91tcql2d2m82p1mrToXZ+1fTOnC1OmRn9Wr3RwoZbmund5u/1U6
lrhO5qvGFAsO1sO8WcstFk+XdWTINEpn72kVg6F+etuvagfK3J3ldZu8J+mG3O1l/rw5pVjYU9VP
JamtHyIT9YWVMFzZj5eb6+XhMMwnTEani/dLvgT/XZ43nXVUSdvZaSPElhGtub+9F1eHKW8Ixl/Z
YkF0bLdHoi3sSs3zMIIdhLc83pfm++HbtbQkOWpKcxjV/pb1bP6ehC/FdHfxiZJxVLhWnw6Xw+Pt
76rDKveJy6F9u57cfldrl6O1jvv2ZKIuKz0WaklX+OASWX7775p3VJQK+/Lz/jR/KIdLPGz3J8iC
1symntaeN9lXCMfW37Jua8+Ku8L97Sdr61orSvKV58Mxo6tQ3gxbp3m+2sqq6Eq3W0lHU6OirrU2
3BeUK9en8uVAk658mhkKyw1qW3F7k1svXpJNVGxt6/X6S7bJgtS3PDOqTE1VVwhYVbIoeysMmYyt
ksXpvTbUbaumtX/TTeHQLRRU+rPNmXrKhVZ0pfC7y61SdYwFf76Ua51CIeWpVi2r3Ie73LWzm09/
VuUTA+PlkVMc1ayX1e1vd0unavjbYxKREMeSu9bT/MumtIYxFGvn16h8WXZSAvWrbVpgsce+4vbl
9p+1M+pWLbterIwh9t91/VDfYW1nhbR7WETXx3M9M+Axrf07n9dVCrH+6PbnKPZ4zWWVYB0nrlI8
Lali5o+KcaBcfV19XNSu5TiQuTiZs/V5PBW+j9XBGSkz0mioTkFvl0NjE3BjoHtr/ptLPHbA+npb
aMwKAZ5YNTfcUYZTfHcxopSbwhv2j2vG8Il/U1lThLgsAAx6B0X9iOt49oFtta62F4V2fAKEHASO
Y1llyf9rbvarJi4W5KhTjmzM/Yqvq/1TvvoyX0zy5lSK896l5hnJf4vbQfH+Uuwc1k/R6pXd3rn+
Nqw8VVa/09o4LQFgd9yFWkdRtRjsYF6KWWs4G5wwEJLtv9xpcqn3d6LQWq9gDnoqlqA7h79oHwWm
YFl0mPLrLsvqU6W9NsC2bLLFZ6iT6akDmRfrtYm+ejtLdWLg8gWMqoVIsBpSfDe5MGPNVKfinCu1
DWCV8fxmnfM1rr8cx1ysIwoMepwXwnmJ4y3fPOVf97PR9OwwL4pxpmkrVNbPBRTBpZJUcTM//rBE
UX5ge2kspFghNWBbNsukmGjSC1EWpWf/UCs/bSu/udLfWrWwSSBYV0A47avK57SoK3oKAgNEAa6m
717WZ4/r6TB9r7lniZGw0uZ1n3sdHn/qq6/5sbfafAyzzyMWq3olKUxWMOt56bm65jLwXcfqXaQE
TtNjz6rKnV+OGyWNjutOtjx1IYvpJwxxOZQgF4eNbe11e3nb1EhxrMut6eHQrBRZTR3aoEYjKMP5
fVbol6h3WBHPpdmoVulyJL8rHRaPxUSIUkbOKr0cdZP6SakDxdh21ldOyVw772cZJcdAHbwwa30u
5WSZCPv328rz/7g6r93GkSUMPxEBUcy3tnLO6YaQZIk5Zz39fq0BzsXBzno0lk1SZHd1ddUfHH+u
9MA5OX+AZ4X2XgGQNY4sWJQQSSqaoQrKHVIz9uhXZund5KlHHcBRekef5ISmb4h2C2BXvOkNJEjm
fbxIyqVJA65b+Nq0DGAR0lEI0l1GHqMgm8YWTB5W9RSTbRKhup07CQo7cytZf8JbZV4wwbNbdjs8
yKIFEVPP2nxd5CvZWEufRQ/fThV733UNAcicePihKCe9RBty0U9XCn463tBvyG83bBYo4VMMlqWR
Hc07Y2+rc1VC6/P8oQ2JMZhiTlt317wLfY5nVJE9I0QCLB40Fk1RgKPkXmkVqB8jqlUQpjQsPNoT
5UNaQXE5IaPs96Yp21UF0Xt1YRm71J6a5AcWGMOMHX3urNTuqBh/TfPQPvOgT32R7XVIQyFhyFCw
DAqKmd4rRga0B6JWTmJrkil0oSL2vVW+cZ1NY85z9W0op0o92ObcMTcA/jxnaiSzXoXXEiKH487d
xr2zmp/SbO3qdCzJhACpF9sim+vZomuXiY6g7sUN71qDvg5A30C91sZOlddmgYbaVDaf+C9oxdZI
p1GwifWZUqz6xiltnj33xPqv+Qdb2SN3lyFspMzdCknRtRquLEhYIcJEvnvT01ERjBVtafpzF+pN
OqKri3S33t3UYN+yFcFZoVSfSrfR5JMs3Xxz7Ugk93PSu7LeZtU7KFelt0qofddIT0Rrj6RYQjOa
vYKYgLYDoJY0NnOROzOPfWvvgKKSzHuLba4+x4epbw0hnaXmLFQniT9WXEr1g6weJJghdULruMem
KcBZ7GSXO81fuP4CMXIoO12DkKUo/Vywa5eNWdlAK8Kxkr6WNwJBXzYnx5np3qBfXdv+vS1XXX+u
QC8w59zE2qRH7GyS8i+y5pk389H/c+ZyMY16a1nbVcnrQ80J2fkc7ES81r0p3tRZvHGsVcwgzCe9
btpKoyBeyf0/2pVpuk2sc0x5LpO3Cooc1qqfDGsFWdGr3Zv5cPRxsqjHkrroq1t8bqLPzW3PRsDO
lmBVs2Q00b4fTujnUop05zIMRKEMxmqrw/JWTkTUymQ8KodEPRC1+u7Uq9eF+4cvbM9bePY60XZu
gjnvtIkXrnnAa6jDRVLDEcoBsTlTugV2s3K2T+mYO7QAe/U1R/bR2uryJVCxZoIlMW38qSbgUhi8
TTDCYVh48a5qpnTjbHHpCd5n+Dc14TmR0GOcOc40YpPu07HTWsAraFSY7lMHYtGgMLWqgocZPggJ
CqRulTIHCGTmbEUPt5NZfd1moHCjGyym8OAj0CDcr15d9xF5EzMZ9aSdX2KG+ZMwYKV5qXA1d31q
KFMeP0kGdmklWbHYbgYIFf0VyBApxPl5Adm13qK92hFnU9SBPvOqHBnalLhmttseNphsxZuKak/T
AzhKyr/tlZDSwWLLMgox6U1lu1GrFAT7wTjMhcQTRUMd50rxWn6XwKtLiM3xp6OzD5PKfiX4YPRd
DFWmXLdJnHf3PfhYpQPmgnqdiB3AY3wyuyqggwSzue8HP9OKlnuYbO2yAyuxV2haR+GmL52C8Fk3
QNFi8JCw2iUasJhbAySiy8//mq8MSlq6Xvz8aPdMvhQOMBXQ2FgCU2m5lUKCFQLHZ1DjMdpDEnOq
o3k5ax31LUFYt/KDpSxye5l2q8C4yhXWcfMP+MWG7iJbB7Zo1t3ND5J9TLxtGu5SVmVJvfc1GmCU
YET2lGs0uMyr7Z5S6El5vOn0Y6neUEX+Ua+JWgxCRWCk08/C7A4yeLnioDgPPdv0wnmsrVGoJatb
5sk5Vya1viQnU3qrQLmmHcqV/k+Pgm1kzEMFgYqZ3FvE+rvU1oU3liUgeFDEWxKVCHxHW78+vZ1R
7TuQHopDicc56jSKwmZMSFPLRS8bafExTA9+dsi7vZ11KGSdg+Lom7dE3yjewbXZ/7O+ulO2k1V+
ivrL1po04UYyt5ZJ7D0k9bYuN7mx/bjUk4VA6IlkkzHZZFO9W5XNsUqXCA9b+rZMBQxCmgTH4oNn
CAB65OtCcC0pgi6KpQw/lEBLoPZ5+U6LnSoaPMUOckbTbAPAR/7IB5ilYrVHamqolGTooJms6BYM
MU+F+M+Jk0FUT1xj25emoTLJq7dfgUQFUdNVdypJQXUP6TG3yttQUYhnjiiqEErR2GUDWSsOfn8V
ZDuXvEv2r1ApkdZOZKRPp/347IGrD2kcoldRmRbcNoYu1VOFWlvZoLE7t9HP90DcnSNj4+Jq593D
dk4XzLThSWHsptFs7xS0COnCxBhoKA0CU2ZENeUmdSPfQulYvVafQ917sn1jTX06JOqNek7lnRIc
KgCDqkU5k9p7d4F0UCfnElPreum2mz4C4RF+LtSlTDTHGSa7zsE484Q1otefYPreKditLfoMaXME
FRXCKkgSfLhtbc4alClX25hrzUhTp2E1F41hCkQ4L9LA7/CvA+VXsDka9Tse+JwpW7XLqDczOrGo
rb1wHCBq39/E9SVIUM0/u+kFd8a42wMGbqDTFBdJf7gkrJL5yPK/T3Zl+TLacw1P5kPCJ2Gn6q5U
awF8LW9PafdXaiJ/WsfOUQq3db6vPehrFEl1fdP4m6YbpxKAtrXOzGAXXMAk7NXesKwhtOCfYkr7
rryVFNC77gBrV3UulnJydTK/6tmVf6qz7unnLjj1iRCFLuNc8WZIB31UBcKV3IyMdt5i2lpusmKl
fjB6XXsgqjFEV6l2nJP+MKtWhTcNrFUOGqJrb6G59syR078ndMwzBYWaq2cc0D7v1XefEhmzrIk7
KnBb35hW0Rv/1PDz0o1NgeBFpswxInaRJ87GNk7iQ7sd9eP1R7rIYIowDTAg3ZCK5hK0YAp4zk1D
PaC8pfbWLP4M+6hg/Uxbh4YtYUwGYqUmeyu4ZiQ35jVH4KC4Z901dp4OvMAEEpKGx0ckE9FpQ8Tv
fm+C7rfErIpziFxl+luwgpGi/HbpjspZTDUnprOFH1fd/Rn5XqZ76Fq3DI9o0lT7M9NIkj/qXReF
PkLYB9fgulkRYEN3VdE4iBMSuTd2aFl4Uhx4q8ZJtXeNN8eLhMIhDfuufrgkdlKyDtylocFIi26a
9Qj6y7RB4GnWT4V6tCwB4xhLPrbsJ8vE5nhgWaMMCr621tuxLPhTwKhGHiTPvoDEqg0Q4UHcLSx7
nvmrno+QFCsJIkeA2mZWJfQrYdo5UytYo0RvGcvcuaXKI3QXAUpDbJ+CXeisquicaQcyhxAFdQKQ
SlmmRt0mYYZWArUuFnxQDar7qqkFU/cSCw3KEoZJwrX02OCBKhY6l9BYnXzqO9jjTRSU/Al8KOm2
q09vaFcTOGOU/mN55RKx8cqD3d06x6K66STbH3qkEaob8D/SCuYMWqksQZTqu/4tq56S9PD7O7Gk
5vo4MTfSZ+/Ke6TdsR+x5Qk4YEka5RbFqLvG7jk4Bgjg9g9Vt6ZDKmPppc4bSIDuqQf/TkEUhYnM
Ze1zdGI5fAzuUHh7lS41B8DQIShrj6KQrNH+RpgwVt8O/L1e8vb9XZRvzHrxSadFB4W041H9lPo0
Ku6qSqXPUIHrQf2I9wiiFw1QVO2koKKlY1lmslAR/AqP/uUl0K7hJhRbEeM3TKehUOpYKfW7S4T4
DJ2Zz0Bhva+h5jMbmpDACVlJ22Ov5pZzv/cI8FcJgA1d/c/LieZRfE4/MhUGIEaUw61gp8uTsBlZ
3lqFAIwriYWjpuBc+wjNIGzPlrtp8ZDPAfdMc0gyzbvUAY91T7Tx0bJg6QsqoFrq/uOiBeKCbTVZ
63ea/bDqWVXjFzdRlGkPSFs6bA3M62mzoazfXkO8LkBU+Mss28nxpVQnBkoBOpRXgNTGnIdXYPTE
hbIhzasfhKMsjbt5MHAjoW0kT9gnOu0xpLuQVrP2M9LxoQNsCWH4MxA1VgS+wnHPwvOBzb/2q6iX
qtvU2izyTlF8r7hqScc0I0eCwRi4SjSWyFwa+/0xaNx4z4T6yj6UsHpYFPRROlp9DX/nvUeMLFMQ
31PjGlUHhYKN3Dy5b0aIzCnknPJtZXs9v7WoudZLigUpg6odWu65iK2RCdWqo36Xxjm9CA2t1OZk
sncKe7tE7GCGSoNzxN6ynrZ28Mpj4IJbmiv1xlFda5T0+gstQQTR6sv9dQcCqm08doBtdLE3DmHG
qaxN7xO7AGKcoJnHUdnMU/Gl1oGPmjHiYIWrNzNF9dpZWtcj3+6dujxdmTl99yyclJmELIg+rz8A
RhvfmhShxwBTp7HnUctOikupOe/IQxE8/qw9thNp0cxNGrR9n84wViWNXEzMZuo0YEb7tUwLw4hv
KOBvDBPkSUacNCN7JZnpU45ZEMx0pKYfCKZFX1kYEtTR1iimYS9O5mqm9RdxqSlDPymcvfsBF67X
6cxyYY+3ukmnuFLTWfa/L993WSiR9hY/933j//75fcPMu5yqSHjS5D6m1yW5ZWQ55ZCM2J3ovQ5n
OQ3gXJPpb69W2S+227rPxiBH4i4NmuQUSadMkuNDV1VDW8PStA0oaady0Tv7BR4geC6AtDaKh2oH
/atElhezOVhSJGI4GB3aHY7ZLaRUN9dJWtAp7jfmpFU7dVQhMVHlMVTOJDsaRfmZxEbqjAOqGJCA
2fW0GrVR6iZgiD/A3bu23Es6Jldquw9UAF4frz5nFWVHRZ34rn3H1neRlsmwFy08aRT1Fznb7V67
b5xh4S+8EIEXCrkTORHcXQ9XOeCw6sCcyvIx8YfMetwfIU730DAOx14+wWCg/UzthoXrJtlD3spp
/9O8zcYxfqo5XyfoX6BkBD0UJSSX/TWVV3sb6XQ1h0kw1uupWzDBEZy3Rz6UbmehrimG/DrT/l7f
R4tgCmZtb6/9VTZtFtHGmlVTuhdDZ5Pf3Z01lof5rtiUK2CLA3OSb51ntS/WmO2Oy3H7qo/JPljn
oGyqzyAF1vtK6R5CAgEeL9r4IO4HPqG7GlfAIN2B+rT3gon9lF76wdjVD/TP4QgEW+SAt+U8n5sL
jbYe4IRDdYUajsrzM3saoGiAi+bgAxFM/3UWaQd1GBSqILZq4MfQ+CJFdUc21qmARx4UjszDZ/XZ
6Qd1+pl8Hgr6acmteyFou3cv1kN7wGIgGXtlr+xYn60VG0akWm/wMsyrjgC/4HtgrEsPDQtGZj4V
uwf/UlbwXg89sCs98Q6LlfNCToJuggyW6UVC6a6pJygrbWksowU7z/juHQis+clfRQteWBr1+5/e
06Hzd2m1n3rWQwTvp7qGZ2cs7fSNek3n1DT24al3qS4oLI8oFz3MQ47rGKWPiTMMkNmHfbRop1jC
jrIVmNZDsKpOVIwB+whK0hcyR0uPfh75QrnQLjQa+7/22L02MFLgOgYze4oK9lEUCVQ8zNJh/Fa2
aF8vzXWwgN0z9MblRN/Uc31KLeVqrAKuLlpK3KkcxWeTp2cMqeCdjWF/irIwOtDyTt71pr0Nboxz
8SzTs3P0ls6Ru7lB+3BAD2rUTqRhOelvetf+Rp1SC6O1d9VW3tj43cgr6fQZlzN7og76U5Xzmvxv
cdb6rDc/+lVakUcc7Wn7SF78v3S25hV3gJdzc27ZmALkBL3AAU1odEDqfTC35tUOjg/4hxJPAUhg
PIe/DL6LQHYgthsJFlEpcBuiRVxspTOtXxlpW1cAHRskUWllMUqSX0WGovSbHRmrxcsQEkTy+TOX
H2h3UB1xbjx4Sm3IWtcPNIWg3AgZcHmEFgoXzsiKVLaNwDFYsX7ys33QIVowkAASXD87Z2nw3J2X
tLOvxetzDvew3WD0QPnwxJGRRFKEdrBgQkOpIdvDCkAMOF7i7IMCFIt94U5kfQkdnQvmF/jqbYMX
Z09RRH2xHaeEib3FlzoH74hemZBcht+wrF7sF1HggagTMdFqUJKC0A6l+gPcCYW6dBggzsZv0tuG
RmEy3MUfFDlc6Zev1MmLYMhJ+Xm6uggDoE+AKgcTw+LWo7F0pXsToiMItRMQ0S7l53YQf7A/GNED
YNLxjrg5Zxg/NP1BgGP15oOvpW4i9MoEewmq/tXv/SBTQMXdPeuHz1bdo+blAh24WfcKERq27FTo
DmE6TJNBCagM+eFr8NWz4CAcFp5RS5FJEowoPlBMLHAv+gusgAn3Ur+DKD9qD3Yt6RpsEiDY5qWc
s2PBCOP+8/BB0ivnBtRn/2g9mrE9S+7RHQqvaJxDO4DZ/SUZguD3BFhJ/PkjJ75Xd0oBTEvnDizM
2FdvgPaQY5/ketaznML9OQLUPxKSqmO0RcoKzYJ4j5SbIMFXLwjwogJ/Zi9cvCDogcdtYaq0P+Eo
2WoT9wLS3j7Z4Cm+YB26QZiy/NEPYw8LYgHQAQhXEBLZCvBPtqLJsoNNVm60BSxgJko2q47FkWlE
zZUnxvymcYXchZjfPEXuVn3mKbUP+UyhaN/uKZh8pg3qQL07eaUQDJNxzJDPGB9C1GQSnYuXd/Nu
ClERFMTR3VNVkVZ84U1VFUL5qAKgQY/qFvOEp8w/LRwVzCFyWNGLZuHnAbWMv/+Nc0YXRW4XhTsh
/CO0WQRIA2+Ffc1e7Ed/ARZj2mYz/4kqEE3g7tjuMdpNf3vBAGO8YzArXgnhjrHHGJToW6DR+2DQ
8YdzA1FjQM75PlH2YK2crce6wI4M5IZHGBF01M+hEtYmQrpbPVL3oOa0UQk4gE562P0CUUFQ3XyX
B+43gBYF/p79RVvN8c8WSPUjjS0gJ+DdjEe01XAy5EKrF1o14uO9UN/eF0dWpJY2FbVZwYOQ2Rz+
iwLtmQiE3uujfjApuY2EY8hVD2+Lafe6naJQu3Em+owUld3chuVgVi+As0FCuFNjcnYjb1ed6LY4
k/TAdsYUwlLYFt2/+Ga20e2BFNebtzBqBb5l2pyA5AS77A5kS3uCEeneMMuttfEUVGkgKzhpXHjp
HgRpJdopnKCPTKoMYBRf2ovPdkJw0LOT8gRh5/75Gwvt6U44PloXbhD7Oe5Zvkk31S794wqy2Wda
H9CgPGUr6/JZFKsQhI0g8H6mgogKHhAmZb6mXcn9XFVbOKgChBxeAddsqAawrvFgOS/8h3l1a25C
R2jVW1rzet8csaBB75rnhaDMhOF7R3WwAGut41VMoUuFfGeM+P4NWSW6s8Cavg434iq4fkC11jPk
6tIFOw/3r3eCgsFH+AgqYY6CfnwFdMda0v4xFuWDMMnJ1+g+MZNRbwFXRCnnSE+4YkK5EAspa9Ft
BYAE3h0oKM46CiY8GnOoOhKhCYzEnPrByPwu02JeWiuVfBIa1RJd/Vs09vfeTZvDssOOp7eE9HMk
LutXA+kVYUvE33RVWYQMB0VWjGsY64x/jkF8RdGLWGwgFUdETpbRS8JYx9qxSLDMjss5aYyNIiKp
wdwf4S1+AfxGEZOvHRGM3nctD/zqF9izhn90+gucFXTwP6Qw2xmTC/my1ujrUSdrqC7QnaCcLFRc
ecH3+A1TgNcQp+crFd1asNmqd4NAdchDFxO42DZjMe/YG8sHa66f2v2XDGufgkmz+kw/cKWSXbBD
/IKRzQB3N/EB5Dtk1s8i/9NPBvGqWSVbRoJAp/Gcu5uy4G7Peqz4gmppn0oIsOGmQcYAuN2GQa7O
+u94kx/aRXvQT3CYWgwef2SYWeKcPRQw8z2MoEV/2K187HDlefW1KKrn3OHkGGy1RzHuLfnFzxTo
XXhFme1AsITQ0C4Y/uHf93C9Uw5AFOiK/SY+84exRKWAiP0lLzG4oFfYbyYrEUV65gf1XZ0kS2Ao
fYjdSLRGQzj1rDzKJQEkiHQdsEP1LaYawNHizm9CCECxgxf+n1DMgUhj/TLrgGhypu4OcpVFCh1f
PvYAzFv9x5xyn2or0LdMFOGm8fm+4ltoyvGRfHDUX7gu9xJOhC0KokJEQ0TEmzrkae0c9vBAZjkw
yjnQ+ABow7BT4aLDdOcdZgldDqY0oVtoW0N2YAVDVxNvZkK2hgRHK4QzrIdM1kBLAcBYNvxkM3qk
dM5R38mbEa7xFhy4agBTltYwXV46RXQ7/nFc4IzBdEH2hcyG9iZHIPhWt3AgwVZ+ZjfmH2YPxN1K
FeRkVGKycSiQgLyFYwMfotrxZOIN2zzjAmSRmwu8lGdCPCDzp7QCuQNXXRbZr8wppEVi1QF0n/vX
nPQ3Cz5htABX7O2a+9dm3ueNTARjfWY8s7uIhyBi80W94PgBebz0DJEIKe7uxnp+6dfBPV+4B1KM
cX+oA0WIbsr5u3JgMczCENxwWPIFXRqUQDtHtuioXwkTO+Y8b/P94MWSJpzI3L1yxr+FoaqwqAXb
4JYsEfofaWIBWbOAY82zjo7SjpBAusevJkeRLj1ABT3qMxWPmTAfi27xnh8mB/mXinIDkeFhxUXE
DqrnI4VwCOJx1j/2UegCcokaCsuY9mACdy8WbbbuxoNfKE0ghUN+TQTCcTTro/GD/spN0J5n/RfT
1a/QVWTs6S8f3jeamArlujUPx3rotOGEytiP9EjXaN/y0Dn8ESCJsHJKtg3J2wONA45INsC/GEs8
WnwNQVxZZ7Rq+DaDh4sjFFNTb6ndIzjC8gwNGJrBU3oA/SF//QiRhE+KUgGXz9L/PQ4XZZzdp/UI
n+apgqfUv6dwYODXxFcIV+hdctRgFmybF4sQd4axfW5u3cpDakewCcuDdGFKo5xAbRPcdwNR67sY
plgqA7BB/AbJDgFjRRjiyXCTD9kM1hsY+W7FB+HzywEq0798EuvB4X2ARCQFgEqwLsHfvBqQzfNs
DBtte5hkYqvAwOdrcSPzQ3wBUDADMVlB2vlCzwmfNWBWodF6aqd8FFmY3vQAxevvaEfMSnbhJiLf
E5OAlz2YRGyjcAJHjPbRoKcsz5OjQ/P0yLIV3KBEvUKYlwreboLaTkPpbmE8gd3EnvSNyuFIjPXo
3l4IuOQSmFrt9Zt5ZAURDcSLvQTgeqcg/pX938pTCEFX6QAF9wNCCVmgHTXyOYQKfUnThxwc4oqP
0i4BkI7wARYA5VOE4OBhi/ylI9MWtgKIjCvwMFyxXnGqXCxriNCj6MFKBoSWN4Gk60dYIQBqAoOV
i5/kTwEe690CQ+p+5D3kn6dE2zgf+AgL7Fm2OH429BfSXhafh7P2OOFeqr5EBBDyfEB6TBeIPigc
0HZFN+LCy8+fvOfg3junnmH9wBrXSqE50sBOfiUTYwHutphJk677hTpAGgJiGpUCEkuwgoyc/MDj
K+6wtSBCMIbAmfOCBaJckOpR7QKaDzQQsD4KCMQj4PtoDeR/IIl4vAQvqNfQAtgbi1bOL8BvUNP5
Xw1vNr1WK97lPHAaBfIIlRbUOUitQLFDMUE7lJAnANK8ZBExXyQhdGL2qK1SRr4G8/hasxkTAhzV
qj6QoGz9p3XOqUGUf+k15xxgU5IdI54UGs/FL/a7uyO4UKwYgeYJ3x800hi6Qj7jmO4jdAuJO+wW
s5eMYNbPB1ix2DxS4xFbEMwY4UaDe5lmGCNamBL2h8LgKVmxAOZTmiXypXtba7ZdwcrbcS+/Fs/w
GOx3yaaoI0eUHtpEv7dTgj9kxQ2TRLlkJ3D0FVjsfLoMCfIubamBgS6Ge+2fgjn9GIb5QTAR0kXM
GKgvJpbBLoQKdI+q2b9RwPNDHohrQK8FxDdyNxyEB4cAjnEBv5jcOQnUq5xusYvg2ZDzQnLgKbLc
Q7aAZCRycPSHciAVCFnN4fBKsHZhFKC8/PXu49DwCqVq/B0SPPV/x2VAsuiIjADswbNFCPJAeV3Q
FUg4oI0CbPwOKzSDYLbyrNF2Ip7xudmzWmvvzvA19qkYsDDA8Y9llPyqQmeJke+SnkQDqJlkcNBT
YWNCv0H9BxUke4u/CO0dTga5TMxLVkvo0ci+sKpCnYBV+6XjcgV8BxYGLGR+EnInx+PjmshZAJ09
8D6fWnty9/pCG4UbBFxd3cpPzsVtS07Vm2YkBAjhj9OOeuP60vCghRUvmQ7bn4/YazDw1iP1ZT3Q
MAVodvb37RnyMGWP4kg0xctwKz2anYJzpTMX2Zm/8XbuxluRT82kS7HKdsKhkr0O1/OOD9kqhBak
YJ7V/iVb2OjXdFOs7FnvFMEkEj5OXBvPmqdavKnHccOyN9FKKHLVT2VfXpS9faQjIVQd2rX8B4vL
viPuAOMLOKf9YvZ7DzAdZOwSr3o7JR7heSACxz6+EKuiN40bdvhvnzv4zc7R1iL0AM8nIvK3x7jV
nsaToOTdYVYLHIKQ5qItojy7t7011jp3bcHdKy2hQvGNUcvyeYGfc0veLhqaW2nyWceX+BlfoIg1
2/xJyErUEcSAt4KSOgP9TSDWoG+xFQ5ROxdGSz6AjmxAbOVHuDpah4RXopvzhm5XsQiCwLTA7SCu
/ONDBcQzATQN+QQCm9RVz8aeD1S8PUCbFyYsE8F4ooQVAH1xfy0HizlkLsXDb7GwhGf9fU12/N2X
KiJlU+UxM4g/CrAJTFfujEAmUyZYxCg0Clky527sy6e9ZDTZW5YLOLhP1hyYsLI7hBTGhIl26onp
w2QSvEgiPrQSWFdIg3Got/cVyoAJ5Kxa6v3ZVpVn5g0PGMsZcEPzCzfr6J35UN2OTxxf0qf3ttuf
/MmtMBCHhB3oDD7yIAL54IytfFJWY70bxlRRyYvuFJSYE5xZU4fMNPjpYmqFM/QC8nYeKwsmDSZJ
fFow7ACn/XIIdzzpTYK+uCt8JOeDyskU9hTIYmaVkK2hhg797HvlzolljqujqcSIS6wBOzTQWwms
O2YSP3tjZLC4ldUvYF/vjggON5hVluPoW5bpI8+cSdfN/Km0RlXi1NxjhBL8P27jQbBUDJhejPkq
JxYK+SxC3/c30guICfvFSKmf9s2B4UJtDPUtcKfH6G3DDettlXXxri/xtF707nTu0SxmoQHjqJ+0
hYr5QUOeYTyqJS1w8rVlNhPWs8BE+S8eBDNviDHaWJt7QyErm1In0ebGw5tVpL4kLBOZxspPug/X
IisO9x++Qf2N/XdE8hZsWXK+2avIb9nLkj9bD2tO/tXiU+pSuWmxpI3P6h8dYv2vooCBciwpXvMT
zxGGslCgEpaHyq24AJL5Cd/ZRV/EZ5dNBxnAXF+UdPL2n20kAM4/6jM+hafqadyajb3wluUZd+EH
avRUAKhdssrVD5NWNIXcFxWr0IZ5IASnbIXJPADjo8IC/YrEIvSZ+IMeG7kHkrE0QxRRSP3hR1ge
DSoC5Peo3yMcIsDFlADookAQe/RQuiXJxHj7hysD4ATwJ1MH7YPq9FLfBGNnGM2MUYwgl3lqaB3f
TSQ8WlGLs87G+ZvaV7dyQ3ZAzsr2sNqSW2e34kiQFSU9+ZdWFbL9QpMTwhC15a+HA0k3VXckxpob
/hzAyUSyTZVdVFuFiDhyWsIAhEuk6zJNJ+FcZpoJBWLG3RNRUpd1ErmI/Hsb9x4Z0VO5oddFq0xU
khHA9YfUMSlhTsEASatwjRLo0iV7j6/sQrMbj5eRIIpqvrhH7IE4IQVQ0O4Y/NE+o2Dvw4LlI117
iHWyANOlxmUb/CLPt0EaYy29aFjRgubZmgdO3ruGD+wARY0RB3iJ8va3PE4V/d/+CndmwAgU+kzy
/19U9NlvKA8cU5DYytBRYevCYi5e02s4V6ImLIRe4rVw4XvRH/h6enBcSjp8UOo1bvFLTw1MylfK
1yTzotvw8NEu6gk5dP5QjBXjiM+2yb65DlKQH1OMbuXMjgxFFnZd2RYZT/6qB+xdqJATtQjVUE5G
7GGO4jH9mw/fbSDzILhRruSwaJGtOYdNGBm3D/poNB+g3V3NxWelrMKH9Cqe6bu/b7fJU18IB+xo
kUzdibpo1jrKMaSVm+QgUy8iRFC2oKyO1iQgD/BMvwopG+omkGiRRiIZJi169tuRdXSJGF+pW1SK
w2rEI6loFSjwHsQD7McLnqH+h2WNeKIbBmK4ZlBRX2evAhXZNcVzwbLV2CkgAEH4DJT816BWjttM
OYgw6oQMTZmYvJcqmkDxD8pH+GBKlcJsRHwTiXtaNbR4Xt6RriBTzQemtaEzGT66TcT+7indyjeA
UIk+P4saeROfhSypGXThKEPZqA8YFu4HWRAwDzTMhw0LEIaZSCWg1/qTUmbthMa1QSmFAgYS+pKQ
qev/MeZcenDqgWtU/wg5xbW3cZmxqPEyNAEhidtA0CgnJpWWAevL3Nq1BgMDThsdzX8FQkPUG5Ml
E5OxT8NLDC+JJ8row4aGzTm7SulBl4A2qnL2bjSI6Illr4ZZVK9TbMY2tBtKumrgR8ieKB4iLIHP
N72VZldTeQvmxUt+IPtfvNB4phiDSCo+2NGNkiXy5ZT528c3qPIFqV5iCpvodI3pWUcxCvlchIwo
mbODZYOf3HrU92Nqfe6GFJXckAYnQHhQoWINLzGg6eNl/i3oo02HPjUDk5DDx2L+ZS+LWM5gR6xW
FHxoYdzUV7mvbvGA19QEgQ8sRZf4WyciSKEsIzatj+JG/Z5X2oIpw+KQU0mg/Us3MKB5grgXsOBv
T4Nhkw4LdYBbEtMgo17xtZbmdrJPR2sRTsm/TgC9N1RYaLnROMGLxfYB3QnzEsIf4dJggWAWPaj0
c1vIWv0L26H+Cy7svVs14+rWJygQtrhS5UH/Gh2EHb3sa87KVM/tKyGNqBcs40fEYvKtT4qyL/IA
c9gMU9At+YShjXnTw6Ttq+zSOR3VI6Oay3aoTrNsTJ0XPxId2WIxywla9M7XBA4+P95G+2jGdVEi
seiRvnoUSdwnvpIvbjjtRWxbkheTjkAQ74MxhrezaBrezYu1xaDg2wg/9C8pScivjHCqNkyhS6NS
doTwE7HdudAyZ66EdNaQCi3E2xFNFizHkHlfSJRj4G85uFOL+aGSUYVDC6A5SkH1QNEHDguEt8g1
ksJfDz4FAvXO8IOMJ2Jatw6oLp0yIeWIsTjQlAH3WjywA6shqu+6qK1Jhnh03DDSg7O04oFwV8oz
zReKkMKMS+gZ2A0/bAJZQDidCVmypF7tP/PPw9fwwqwtrv21t0iHWCuRO13sNaB1JCqo23Y/2tvd
2ev0ZN2Ubfjmwohm1l2+VZWwo7COONX39tbdWeAxf7eRMUXh5lgRSG35h/sAjBJ9cRZC6eaeUOuv
u1+APt8TfbX7ZWFG399ziCOH2EonLkdfNBuQ2/45fhA3HGEA1T9onPaoLbu1sjQXtPSH0rJYALmN
1F+IA8pbe3t/3cKDebKqDtqpOFSL/FShObLLT8QpQnQ+FNfgLZypPWGQH8JzOgHXMO9P7YW56G36
G8LRhgyDxdQbey/zSoSqJ6xgEPlYNVrKlww0awcuiY4vXQ+GKS3hDyXP7AgfSLzLMh4tyweu8tQq
gyNi2b/ekfWV77OXm4vyaJHF49Qyfk1h5pmGE4rodWydIk1dy0Vp4hJYvuB40gYhGyHsie0fdWKk
kfDZonAqQgxjmyhItBGtzce/KZODZ1D/+hv/LIE5YYqxxMBwZDUvez/+nrmB4iUCFwROsR4AAaMF
gyC8JGIq18fA4Q85FbecI0gnaEXc9W/6wEiG7McYDt/GzWPTRtmqP+JgXAXzjuAAxmRK+PDwCiNY
BGARB01/BHSVznBHnRWBa1qvrNVU4jXhLZNeva+yN3VEQBD1nvyVJJaMAE+xr7uTKJummFB/xeH4
ihsToIOv9RjNca5ZrBoslS+umhkh1jUSMGlFW15MlC/8hQzDWfavztHhoehXC4QGPaSX8D/OWYSo
RB+5bd8PjkMjYA4mEJnk0tp9sR0r88oaau148Px8+ajpQPHUgSnQrwqODI6VtOKpl4/gxbGXOCd5
6LVJ6Sg64o99S0RmmYmu1+fcPgjtRJ12zqAZB0vvxfk5G/ky16BfWQkb+CLEIvpo9RyTrZcxVHa9
jbyqZ9LRYfe8lbeflbPorWF7zhCxx5tiZR/E5Qtpe/IsDsa/RGuNxjorK13TnvhKmHX35n8snWl3
qswShX+RazHJ8FVmHFA0MckX1klimBQQUNBff5/2vSc5iRHFpumurq7ae9frctNDezR/22P6W1K2
hn08Hgf5BQRTsgX1o4AwsEXA3PCTBZkV2EjoXDAJ+OL4EAwoeiQ70eJfnEi2ESj3S+2CoB6KBC9z
hcVKf2WWGkpdcjZjwXxBz/8xYkLFYj9P0N3f3j6NN7zU24+wje/13+PnTlbmAyimSfreHv6wrN3f
FV8ZMLciqnu0iDKsQWsx3tRv4XOO4Gis724vVk0h4cJdeOPOc8/1sECYYyFtzQNc3g3DnSWHZYxN
5LCoj/JGOQDi0g75n7wD0OPpzuWt+wb0wS3lOupgvmGGmwfgTpjYpMNGlEdIum8UzQ6zHR/Yn3pQ
A+BBPulwelggbPA8cGB77bUxAJwBYZxxir7mcX5UTiyQ5DyYLzxJxBvvAR8CssRri3Lbqcv+TSCZ
+Jw9llHDIFerIcJbB9AVypv6qIJq0sOGsdkdz9/glVftUvtl573Bva58sIVr/SfbTiiT/JmoZ24v
h+z3/m+O/0GADcOu1LfPtCX+3RNjykm8IBAwvj1mY+cOyNFr6jx6Vi2A+VkPH0Iu5B+eziwvGAUK
wm5PD5ilw6JnT6AtRmlxowbnL9JX6O+YlPIQ2xi7wZUvvEYUxAC+ahvEwmfI7zo8uGEtvmdUkRjD
+eBYNYEDEU+5UQ4EGAXKNFjbT+jGSClNFLsg/Lsn0jxnB4Cqg0W0yCOegiozciUEmpEsKNEIMx3k
y8kqItKMYJuBVmEfIlZBSVuU2Ajt9QYyqh4BAFSEUKgQiWEeEQGCikoElFOnSLoQz0OMzRC6Kfyk
gi5VDFBKqkZUzcKmee+oqasHxIrSCZq2N1HcAr0pjZoWHvV1c1xjxUaek8hY/YMUEUmAggJjMyBR
jqb554ZKeChJU3SYy4HPgJhfmD0Dqd6osfkIshqw+fGcIm0fqtZaufiXZ4Dayr0LoBJSsCcjUPQM
ZtdQSpG72/Dx4GmvAiDqkKom2qZ8cVFo0xDTupJseBX5pf0o1KA2Z/XRhV6gqAzVgUYn1Z128EGw
8hbkqDgBUQ9UVYnbED0SAc4/5Q+5HAL3dDPhLII7qMLMoPj8kYxQJgkpABTS5MqTM4f36mc0fojS
Z+61aU9wXv9dLuWPmqIjNCL33E2U6G0+z48p6NQqul3gX2o5Uu6me77iIMgSxRPwSw4iKjmtiJ7m
v9Mq/yUzYH2UW5QARlAb858LUU5yAvUWXRZSDHeokYdL8Fj3azAnS3ABGFMm+GuNxqdkeE+tixVj
GzJ7t/51qB9xNw54FccpYKk5x+lnc2rAnOMgM51P1Q5HkZnJGoSQdNzFwgtnNmc7tmIUsgYRB/lR
fAbfmBSKWKJLrgqNbFbP//YqyifYyC1Jzu/zviPXSFXPgXUT35wQG30nssU8IOxAMg+AhTBfze66
u+2qpXTDTDUP33zW74+LvDxXh3sjb3rDWqUWDO6nua/lm/u8Dd+dBECrz2fJ1brCylrLIwps2nQn
U6EUrCSpN6DuYlRX70Jtvdt9Bj233ysaBRiLajlZDzftavduPELtUQTjrMY7xima5f6z+ZjG505p
4fKnErsPdVwZZK3VGmhw1u4Go0tEZPOpUpgbKdDnlVA9gifyUpeBOcBaUlA9S5WLpxnaHow4fBOQ
u1r5BmUtlrv1xbDCQlbRDLmhYlAFmUatsYY44EWnGDJiXA3B2/FprYYWT7N93CLVtN5m4xgq51+t
QdC1UrZdfxTMPjlqpiqo8yF8qsgp5UyTn1lfLK/ydTdal02VzcOpOnvyU4nG59y/NNzwygqs9uml
5U/T3NzsApZ/yPamRWhufx71ME3jfFK9lornT0v6yGvFgOvT/qi56ZeSbIaqbOxuVI4en3VBxl99
z6cWmclJmQGgPc7kYgwKuV095lVG5UQD0V/tfPZnD2OO8DIE00k/e8Ws1gJIM1Nk6jrkkn72WWuw
SaVh3nuzlhunzGRyWn1/nEszJTAnklhZ3yiwFszMG59TahN46UcJ1R/2qGfo9nVGLaY7Ep6PCoUL
nXIgJZRkOVtedX2dDxJ3dGoOj+sAu6kDCzg2Yxvn/ZUqntLSdKxzp1H/amecbwO1NLTsKJ0p+4Pv
clOnQ9Z3YT9mPlwDV79difOkXY6ZlYimg6+Y39vPdkZIgiSdSutbAsV5h5oHWCUDHcvMKPxuZjrG
kIcElCiBeK7KoDvXq2n2XKMjQ7QOoZoSPSwtX16k1h9NlL3GRyvYmx/1RIy5Kr1Mu6GqIbkFitiG
jk9X94FeoncPLepBwQSj9S/ltGjZKzU5FkFZPIwsLO8wEXC2x0fhFbIcaNoUalc45TXavt0UWSxU
KcsIZ16iopWXgKyeWURRdaO4glnpSpJRGsp2udyg4zJY74/c8m/VEOX13YNre79S81t6eFIO1uk8
np7WZ1+eirr0swvaWyixzsZjUZDDnt3mhN/uKbtoJZAaY1VI7KTGTZo94jk+hFU+EBQC5jUMy5Si
PxnV12oggtk0h9Wbgjr911BwILophzL1rcuhqrlNi0Lv+nezK3r/pt5ZmXzzTiGocwV+RSvOu7Eu
2ljT63I1WWxjtUK5/bOGj8cVLaFRuyGuqxMYTPOx2FzUnZxmw6rLib/f5fEwDkb/dv1nSKzM2iQk
TJEde4azAadiZhK8y5/5n4W2kZXdCRflWbXVdAtoUKHoR/lsorj2rO/ObfbMlk06Lc0SYtAwWJ/D
pUF0WM/+pq4FP2CBQpusWg3vcgO5pZqhzqggjqGF8l3TCAK0cjwx1f20MNgEobBQNN8KrHjmW7vW
rfYjNyFwW6Y2Ls9mVwfKJdfCuXJZIlRD7kJ53OJZqUxuP2J9B72sNwrVthqL4FCl3tStdsa9UVHN
yR9D9SGZUlyM7OUfmVJts4yyfpM+84dqxipbyv+q2fXs0Uebs1RZC8VqW+gP5NEztjcyeWhzZn6k
E4GGTOrCWjdW6qzDEUKBJ5rfRtWXK7QONVzVoj1Lh/LyJGJuXDBgRv89DMD7smtVYiqML6YLQIyO
Iq9mTsbsoQ9zcu2gcpAJsCru3dxcP4BTtFdrg2rGbH5/7+6X45RbOGlyUJpS9KTYPSHEzrgnCpvb
IaO66gRlqkPSDmd/9DSqrBXe0OrE+EJTU1ZPCeju+EjuDCmjPP9cHsPDNkdyhAWHyMNnRKHn8AOm
8/3+ZvXpZVWqcnidKZvpId/e1POsWxuXGz5m9vhJCR5mKji6q8yy/ZyZXVhVcCO6eWUPE9nzDPZf
2eLQmPgbzzuQ6AnMVoF3RLJeatDZlI0gn4rt2F32Rglvbmp78KxaHUkqWxLd0hElLIld3h+X5FZe
+5CyGWg+XC9UK7oq7KuUmdfKl51iUXXXAv2qETxsH6H1bdzxRBq5bIL5ZLqWkGTSCESViVJej/Mz
TD8LHmYnyes7va0ot0M7TUGdyj96pvlSMUZ1f/c05RrMrXI/XkCnVGnjKdlAOOg6C83WPOYVROV2
NZ96MAoklCiQTnjtJqGFCERNhkoz69KdJVFbUJ6vG1nyHw8NPFpPdDLDRUZe8o4/p8oo5gKQJIZp
SnQp9dIlqvLeStMdAccaGWgEIvYl+6Xqwo4NcO1F0paUu8h0fOyz3j+Qgi08XUWWV7G8egZrYqQY
y2tOH6p0lc7YwhWar1MJ4akg0aO1SlTMH++i7lPHHuYWFC2lVCo47IM9IMiiaMT9SjdLpaChUqFx
ptxyhT7fpVpmsEYNJBx6iSzJE0LqsK5xrjTpuVeLW9Aqd6eSrNWI40qdT336J2VZIJVaOGYUwiqG
oGlk3gWn0wRFqD2oBnrzztPkI2a1BCWgUiUY4mV/3qoTylQK0AyUbbMHYBJcK/2MgA2a3D11vbkh
dF4fjhaun1K/tzdt9TCUzTybsUfNH+Hj3IKSM4awvp8f0Z145pOQX44k6dxIGgpmqup1PRSGV+k1
qmMzxMQVKpZlroSynFGB3ldKjx3LpbVrXfYGdFsHOtaiHqI+Vza6pbil3vm5kfv3bnIu1tW56MT2
S9bE4ma5g2ZkdnZnx6jLoFGpdtoiYnJ+1h9KTcQchhcocPUnldXfS1ozJyzQ51n+GJ2zQl60fqBp
K5IB5yMySviqVFe2yLUpS/yNSvWIhnaEFIclsCyMU6vaqPiR5cQH3c1+SH1CE+3h//kUBrY0FF5c
KG8S9R5+2KA96lDs6o5snWZX4Jn3vApSvP17JcBexrYxb+G9M4PnfbZ/WvNNJzZD2g5GdVuhqNGc
sdHo3vXNfPmYAeqURkqqWw60aOqCs6u4UE2ypALck8oTlEYGdX/VrPBGiIh4sy97qgd6NtJ9AB3h
3SPBHQ4eCsfO3WOlQzh1+tB98YWwktutTF+KrLgMH4inUvszlHhnGfZu795c029DOIWOEk3e5NWh
EFhFHwDE8M0V75dsYOXu08sPpt+t2rANGY+u5Ir3ADF+vYc6hx6lg+y5YzhGaDlgc2zdNe3STl3L
yZzMy7yzf/bHgBoWDjADH0wWhTNa5xYNHgAHp3FNd8Y5KPPgUON4wREb9TdPWZPcdK5u496iW6RQ
4wFJx4BbESA96urR3KMQk4/guY2EuYu4/oJitXvU2RYxm6bUn3uqQ+FNv/WANnnqKv7+wiicncO3
6sQqp5hCi3RztYxTnwAGoGHJ/dLsLABcMzn4HR9fRFGc2gPwc2SP78XffJA9A6uF1HskOkKzHxs1
qD2Ocr4nsO5n2O8ArgddbMBnQl6TnMqDsj3ALGE1XHckTJHcrIJbAhnhXQALy1/xZX2AUZFIxjMM
r5tL0nB8BL9SBNdEes+Cq5uHN/tXXeyIJzvjMrV/6Uubnbn9Xtrvunuz31tH27zv3n/V7RjsfsGj
uLvbsv/eWeFvbf9lzp7A14IJ6VvOHynboHB2u92+2I9Buf4dd7+pvacujT0udtWeyebmi33m7H47
jwSZPVv+7fZ/ra0tsZ7x/u8R1P7uj6lmZ87f38yhuj2PC8fcQeRxJe5XHqJWGIJ5AxILzorRk/oD
XQ74P7xuiiCNupAKZ9EsZiMBFwJsTjaGaeXMg9rRXOqR2DD1UUvPlu02WxbBc3X+PSPTDutgK62v
O+t4icY3ddkCFeAGL4soi0pAsXmM2hyA2HUeN/4zuJ3gcXtXQKu1M4V4H4cioSWry6bZqB70AzCe
1JvoETOjjHaIqDB6nToDntUtSv3yViZz84qEBTBFQQIa0XgliTW+g8ryr5vrpkM+vvxFLjYuvUMR
UVN1XToUfvBokAtMiS/+cjAuPipBr3GK3khE6sijXXbpJI2foHFrywE8weDMI+rmeHDybVAwNqwl
cEuvJm6GsAimFcJ476I7qkBdUaIOXKYZVUm9FSgmgaHLgtQ3fXBzO+4GP6Votp8+gOcoqJgbewy6
l4fmWooeEfbYr8OnB1ZuBcV9lSXFRvcnT+P60T8XUMx0V2zmPzBDyNUZ8fhn7p4foHGKd2s/j7Xd
PJ4A5BSsIfAM1L35dovOH9gb/xEZsYD347l4AxHLHzoNYJDxQ6GnBzi1HyBC7HPLg7nLNsVmtjfi
OYaqDLN/8xgFVQcOiwU2T/fRaYHGIX9UmykYAty64zypfOIo6zMw6dprogsYkd6vdv2pBPVMaLzY
PY81+n67V8D5+nbeV1+kB4g4Xr44TH4L2Cuwfw5ku37dvJX7yxt7aF+HTzoc9e0A81GEuc0t8Qxz
W72ZPF2B17YSQap8EVDzvRio16j1aswEJYw9woY2xDLbgNp4xriQiIUm89/RAnyLzCClwoZ/9Uvu
/HP5DFiA7cIF9sTY4L8gbwQNyI0rr8l47XPBmZgKtSPOC4oCm3Z2hDnC8PC8ymPBaoJsYV9cOIEI
eRPsc/77aj0KZXvi3RVYEHnZ++LYnOooVXT2UN8L7GYnhqX4aPhNa5m6r/Iyi55LM0T+whGDkODS
Ar1Lnw5ZkxPcdsE8mUNEVegRwsl0Eamdk4j9iu6ip7YiDXBZIxsAUyXf02tbQvjQsy5vSCASigcW
s72c7t+k4/gz++IHLgYxJEFePHGY5IDIIJFqFrlawD8Cno3umJc6uH9OvTiBYvQhSgRmOHP17fPY
r+u9sRx9etubltTa40jqQLZ2ySDSy68ZJTKtS8uFrRMJ5qzqI4GwtVzUJ9a8ggrVIAyX2Y5i3bEJ
e7ewr07nirLy/ar+l22fyBX/GyCi2gYbD4LSP80KRSKG9f7+p3yYP+aPgERoH/pHdWAveiiTYlsd
mpC82/Q3EqQ9cuvX8vIlr44qEKgO0d3snLBU90DbmvBoDTdbpcHTpyYvnNutQuy+XiKRu8RX4cLM
kGcg/LauiOu/LtQhFwYBuAvkjSDzigsSl8TXW/OGnEfMewnVV9CB8eQ3xVvGPSrIslgbpAeSYk1+
YD0XNCKWVrGs4qmx8hG05v9zVbyelVyxYsoObjgLq3gdZSzEojf3mgSfmReJdbgKhNmmaivjUWdk
oiHA6ShqYFevV8CAXhBa4PQUXfj/qK4dMXJ7Zkvlgk+0Dw2GT5hNijxyAykE54hHTBSGvzihGMRi
zYVsFBJ14ZGYaJCpAZBxZMHJeC0TjP+9L4wvpxR/IIv6OhyTgVzE0yK5LxKQlotDOC22FzuBKSv+
Ekb69YNf34c4jEMy2Is49J6L8FAsQn7x7ZWOdwgvbuiFHk9mPAMWcnE4hMWCR+KLj+VpvjmJZn97
Xr9Y5/aBd7Qe7wqvNqfEEhwO2SKBbZ0tvMY+cOI4PIThQQ5oQLUTZ4x4XjSLlnjiP5+DQaE/2FLa
If/4MD5n4qMaO8QQHYjm88dzsTh4XASHaQ/H/7sE8bGZmzBFwtAPkzC82IvwdEqyxTakkaHHCzgH
5y1cLjKJD4f464sDsbis8EDjvdwOY2/NP0/8i9figsLTQjSF9xGLX27DRbJdhD8+Z936W/EhpK9t
8dHh6zS8Utxl8cUBn95iuoo7DvCJaxALp1hCkXTjkTCUYtEEI+mikMBzYkTE4q5OfJ2wFvzihKcF
1sGmc+nUxekEAAFbdkodjs9cfiBZ4DA8/PiAxRazz4b3tcCgiuulf3iJMLPxdxzH3+KTuJt0Kp+4
5ii/KUT1WsxLJxRdyuKdJFQrotWi7VeuQ4xb4nPuq8U8L+7UeJF4b+UyxFgcMPm4CKjsvsw/w5J3
iYW/dJAOsnOvwbzlHjbUNh1Q5w7BJCdd1ItPICKLyTUXqEgsusUbUE0HjO0CeUBx7BPxdxvMNv9J
dC2Gxc+WKwey64nm5NwUTgmn/x6kTuFbdgaVX8Oo6k5hF3yY5QqTj6i0/XO8OXd7stkXLQx7e14c
t1ttseL3ecFf5EkXP5p4tDXsI0cKe7XlOYy4vdU4m3hf6P9wWg5gr7cAjhZHd+XT2G2ysOyf3uGF
R1blxeLzuP3Z+qdkWJyIAbHg3G0iWnyxP+ZtfOjNE68j++z+bAsfCxgsfGwlOQNevZiYybqzTZDn
4GK2/FXZJ0bEnRGRLU4MhDCZeBm3TzzBU+K5U+Izyxox77l0Rgf3DyuQOkn2BRSdkRYfWLS52+LO
iBnGjSsdJlXtHTAEh0PvP1nSE3HGRLyCR4Ub5gyYk08WP+BvADo7cah0LpgiRvxzcf/mIzjIJ/EW
bkpAa0iC2zP7RJW+4MRd4JXKNkmSk1jn6D4qd/NiMUMPB+FeCkNDxQ5+QnVcZgANyYhjFBaH+LoT
JjCkcexEhGfMS+o97Stc0ZSeltWci8vgWgqXo0wun7e+TFaxE55o6fC2gzCdVNv876rl4PDkefwS
8T5eG3EOXAd8kastLIy4yvC5FDNgCrAC4pWNL56t/IRF1Xu95sn0PV3ekhPzOhDz/r/LEE2hHSre
jZjaTJhYmL8y5k3FTnwWH07ZSRrJqXgbPcHqRjfRpPXLfvBY3CkYnMweOokp9LKpCCm8XiD6G3iq
uM7kQon7U4LvDTRINNMW7iRtoRnXN9ouvqZvsl9MbN4mbodwxsVlOIdX0+WjeMrccv/EbQxFEy4+
rRXTjE9Ici9JZnZyuAeMG57//1nzGIgG1kp4cwwgPL8DZy2dJ9Y/xHkV3UIrnkGBpRD2gLfiuAgp
DloJoEN8rIBdcHJOz56H14hhVrii0Q237MknLnKPlqaftJ/3Ty8X6L+WiWVvmZhOMqBOIk4mvnjD
AdwbLaf1qWN+JgmH9uKQtYG5RuN4Qpwrxyl8Rg9vslV/mwY4KYvtqbCTgk3McZvA3yQduDjN7IvP
H0wCvsj8LE+JuByxxrHwiK76/xmtzVY8Se+gq4c3nNDYRABO8DyZlf/NYRRJxFIqDC25he3rosAi
JLAnmSoJM+R1UFz+zIb/yFwzuWmWK1yHPAaZYg9A6HCB7OQENPqkh8KdOm2FuQL95G37T/8ojNi2
sH1ewRXTBNFLuL3MQL7xgDGVWTjZx6Owr8gY26lzOp1mKKuwdmJx2J3YJwvzuZ1oosaCp4SYNM7q
C2N7Xm6Pq7m/ERb7DgCrWt280ctWCKgnyY9l+0S+wC9MSedu1bUU+z+iraJPBfTltKWpRMkxghpr
NW3E67O3K84zLo5Atjkk+/rieERd9MhvrsSwZf+5OyqxTzLL9rG4xyMwxxX3LAv5dcDo1oFvuJY9
RVs6QDSoWhVgz/QV2IuQ1nBjwCuDthUQefM3W5vkdB9ofALUBZkqfarg78DNk239BUb2zQvNX/Ai
L2xLt9RC6TNbayzB6HxvgfsAaNW3PA++rAZ3o33qv0C2geGD2yi/pS2ge/xdPVQ+yQcIXJ74PDVR
ftFTClShdQHQ42CuhkzAu6EW/gIBfAr43eyfJHD9/UjwWzSax0+EuRfy1+UDyTZTsZ9o5TzsEcXy
SSC4NDblCBuC1aWIa+bIoACAIAKxQBaecFzqZgiVQ3MgxE9xCBCJrfhuIWSwiEPEBIcOY2ivx+W7
ANNJ8SMmWXxQv8o/HXYqocuP+S5/z/9uIDiO5fH8DYbvE9rv/7dIAKJQogK4y270JR5TkFp/KbOQ
Y+ebfRCs2cTIBJprvqGPzAMikPF5z2aNUijjV/v50iMYMPrk0gGFk8oXgGl0Wu30E2AYiEiwYVwt
sjYT1vHyBTBYpNfRsuhsiNEEqL4eX/rJJI1E+FFgy5EuWaef6PWE2bo89p/5kVuc/pLN38pfoN6u
H+V7Ry06inEh9OvcZAdcZwl+AtIbUmD0NEREHCfJBmPwfDgFzg8qh78WGG7q3twWdOJAKOAMMdxR
oH6yNfrriKd+IVI+2sTquYWgv0ZwMZ2Nkmkru0DCZygNE35DZHik+i+aXwJvxSgA5KR1j38kudSx
oZakoXoVDKFZ/QCMWT08pdV2+YhQRXde9QNq5kjvDNd89zgDdoWS147mdl7RuRdd8QB1AZf4D1EH
yhEENJjD4gtYBKEElH6AWyGiQ3wJawn6Dn0dWbbZqYJD/O8o21jR19hSjIhsD+zJYRg/HVT+WmCr
XAAIf9lG7iwdHBB6oCoFHZwU8r7+PH92dxtmZf+kjg3Rzn85aPA/lPfII9/h+wjKJ8oDlDw0YTQR
0ELy+8X/uxBowG/C7ylsylcUVCIB4imS7aIup45CAzIYgLxzAFRgkYmEdgxJYJtgykVlVFkEKkGB
MPZxMCFRQ82GPvjVQoklJ0alAiY5HIQmQpxrxypqfANFJH0BJ1wSshi8gfg5g6gdhCIAlams1iGr
U/7w3PSrEGDd6ydpEkoFfOsnVAmgiMORBpohYOMV2CBB7hZiTSzoe2AdoLpgHviy37nkTe25fQ7A
SwV50IdWdD0oXr9SIzV6fDSr8h/YOHC15n6F3m3/oe21vfWl7yWw/NKH8pFtz5syaTdtki97hMmR
qy5QhPtr38//wDPvrPXsq7AuBIhl8pbTo109IdWwxiMSiuwSMDWgEqJ5V1YC0PSd4N4on+03iJfh
eyKSgw5tTNb/l3tAMmb8p7kQ9ROEb2HG9C9Aezw7tgiV/TN+KKFKnHGLvAkBh7lLYs4BS30cQSom
oCkJWULhZ4zV8TgtRl+DTsuCnx7A/bpTcPOzgJ31Gpx8Q+/jMHynwHXrwNh17z2O67vszwmkNG+0
l1TodAEnuBjQVis84Pz7ToQir5TCFPsVizVthvtHVEz4WwAJFpLbIlRUWC56J7lK4EiFaQXjRV0a
S27Z7JvTwrMHwTeHSj67EgKjOb4sjBU4TbhH0KG+Qfnm+yst5yxNNPo6LKSWOCyu3Jd4mlEjaQsR
nqh4x2xTxjfdPqCe9AZD3mRsEUDv9rx6LW1ToqF0CXSoDejElY4UmYjzjvCXUZtH7tQj4fn4gh4A
mpA8UnvMvzHOszcDL0RdaviTZxeQME0m9HfZXYLL5iWRQg7JN4Jidyd3Ltga+m8hdBQuO2pl/etI
ZID3AvaJMKlQBkBWAE4F9ctPrHf10TzcYaVNe1BNXXxFs0i3uwMzDxkIQUOGp9yfg2yJiu2btXwO
AvnPRePMniTWPyodfN+/22Xzocd5IkJEjwU0En9we4/AzqZANw6S/rqK5BVKUOgDk1iHlP6rvRnf
T8DXgkIiBl9J4KtP9Ih60C/JkDMIL+SfxTKAJ8SSTBcgdPSEc7gdhJQJcDEUfbivoHBRfILh9GUE
fZIDsN/cCE+d90B8v6oXLxx5MhCb3wpUoz25OR/Bvu57OkLNW113RNqP110GbPWfAun8HQ2OZRdT
Fg6tMr9YZstpxWygpi/jjAAkOykRrDREhIkYM5nUpEge73P4dIHukxwla5NjAi224v0bUVA2UFlU
EVFviaXWe/mbgL8vHzR7pEYfRbWCbotOzxJhZPabA36myPZky34z++Ayq2CIK6IJcCdcijC7+uJf
4zQexA1swTNCVpF9MK77lxkOuMfgwK9r9u47jSBWStCZksIkshCIJkJO0iBot4UBJ7nf5J8y/L9X
1VmuhcZBOWm+KoKmqYgBO+etBr0yZyJ+UFrZzt0yOvu3QA3hlgfaztpfKLA7bjCJXVxF19MrXt2g
PixwxZc1VQPR/pv/lEgG7B2qU1JxFAiLLzsGHSOis4gBLltE+4wNW0pCugpxL6Q8QITvWm8gjzWQ
SVO+qGPtYOdX8P0RjmMPYm0k0O1u5uuERMwt65xA/OVxRmh4fMOYo9O0RqUQ9cH386d8oOamY7kA
v3wUMlctkob35RMxQ8wAyYcqaKJUQ50ijbQ/Ms6Tp8awU7WdalHUaUHyAHI53B4HYyPwhdkXiyJm
bFri7SCd7j2ZTpZLjviWFHDxyDRS0odESTzuZssxgh7Uk070DY9wesT+hugzY8sd31narqin2bKH
duY/IbWDuKKPQTwJRx8/d+7Pd5QMjIlscGdZsjMXpWuV2KTqaVH1Tiqj+qf8zYAFB0agBoixkNJd
18t7JEd34YqMHqFoP90WESVZrHmMjg2CKACW0RQDe6bUDhW1r4ZHco+1X1phHVi+5t/UczcIP768
BZywHbhm4yh0N0yhpHPfIgS/b/f4C0wroZiGqwbzAChMLdg6dMwNAAGpzhc6Gmm3C4Q/T25dFApZ
RWDEYROEMhKKcSHF4H/uGehY+/J+Iyf/YUbdtonIh7G4vZD139mOaTwnJySSk9cIgLgnr1IG9Dx+
7NI3tLL/lOh8EAlHZOG/NICbbCt4PaouRJRi4NXsMfTYjB8fEsapDuAYkiO9EWKizAuJKf0hBAnK
X3n1+Oolu2QUCMoTJkA7GShyI33BpXUu8ApHXmUBqSB8MxI7Z1tjGOIINtSWXgji9pzYx/YaPdh1
B6i1kS9UP/QojW5+F9d7LPsNKb8hLoKvudeFGTpSaaR6cAZ8xg7jrCeriNSG0GkJ0UF7p34fe5cQ
8GLIAQpkoRsAC/NUrbvledn/ZOwR2UKtHnHLrv51R7GQoVrQIFvUub9J7pVR9pJaGr+EaYQxiM+0
FhOmYRUhKxdSkXxJEoQgHygvn89Hvsi57UzCeQSHWLOKqN6rBMfRDUI94dD2Dg7e8Eukw4OfG0yk
g1uPU4+ooQYikzH/Lr7gKKHxpRLGfwZow3hZkh8sFAgeESrX5OLCm3v3pnhOScmRTDQ0k0D9Fiuc
B82M0lTuY41lIoecsdSRebN+LJwjkoJP9OBsygm75qZH1o/izRSEBzVNiVWytAeufDjMi8X4Dx4O
v1uQA2BwGfGo3FgO4sDmW/dhxMVmQMmLhABTr0nqAwmB4EYOpmaCnrdtH+BXmwJUYVIEkx7tN9zT
CZU2/d9QOGmETFrS/IPsDs4ae4EGgvHDw14h24mPmr7nP+1+/n1l8btslEjz5x8NqiTdVus28gFP
E39TYT/DagZKuu8RDWm37GvO5NiyncgRkr/BzOBPokl2FQKKyj/zj05g3M4wcKDEkTXa1r/41TTt
dGFQPGKJ2B0DgZXnF9FEibQ+42j2w8Lav99XBLr86xubLOwZKlRpD4tvXANdtjR8iOfROq89hAqx
JSzux64JVUo7BPftCCobCTg2wHlc7G4UrLt7CDgx3zEZ+NVh79287KDvZR8l1a0QV4REAyiajV67
VwN8ltva8p4UK68P1k9OZfaOTDqZRxIZFCb153GN1ReZPWRzIS0hSiiIygVKq+ieIgNFYplV+BKJ
+TxF6YpZzcvxbnqk+6h2/k5GV/7o30GZ51scjR7lK/ANrhFQX7YhATcFFbPlQiwwiwjXoGiBIerf
gOEnuDMjwW8oAoH0DrpTY+PB7Oz/OCeGFmAY8xMawfdtQjFq2GsCBo5TiW+DbiOxxSZiQ/BgYSUZ
X7CnYZakCyxMgZc7D8TrclLrZCsVt9tbx2GvLjGz4KTtyaGGN4tjlfQbakSzXBFdoHQyKf8buaEC
gcUaM8JGao05ewYozfhtfPP5RBZSsWuLoZNdvqTRhdKuvD0PTyy5c19VmwZFRrq7XWQSySxWu+TO
RB19CCxD+yqp9FYBTGBXNRyAmET3JdwXzILoKt25eZfwtgIX5fTePGmR4TS9jtQVBYtO8hE/dYif
h/wTCaACvAGLEmsqOyn94Q/PVS5jQHUEcWZH41uIaK4H6iiQpNBO7LnYoVNsnuqjd5/7d9s90ALN
93PS0qxzuKk+vTieAy0ao+EnQ9+RQr9MZBmZCbSvzhIAomojhtAl6cW0QJ8fbxuEGHsJpgtxg+v6
Jti7K+Wf9o44n1AtZo5R1ZZS5W71Dip2A+0gQacFkRqx9mJ9luyCqdeAS5GW7uPuXshs1qx1BlpA
6AJuyt/5R35IKed8/8zAvyENsKF4KTuZKsmSh9ANYdiNaDuOCW4bykFVZCzvKEA0iEbglyYqvpru
qL4e3zyTufmrkrEkmo2JEonEaseaSZHqHZUySFk2G9ga9eECf4YlhTvuk9ldw3EEwkbgtHDHtxSJ
NqjoH4jpCa8Y7UwWNUWI780+NPfmt1BImYRw6ij7IMYbpDzWBYw6W7RmFsyhhIXoQK/KP9EekrdQ
mIUQkYSX/tqIp9EIG8MwwJHbzRv4gxrJr6gKKLOKY/nwxocLqiG5H9B0ms3d7ld5Y9/1hUvP3D9a
QNzRKaTgI2FuyqPagvc0J4VbejV9C9TFh83ATmTCA2ZKxMrbiKYNDZDRH/Ibyq565a/0jjbTHZ0k
cNgvZiKFEbjTgoNxdanfPSbXnXG8vWUR9g+WJBdGJI/AihTeA2pbTjb1iLCk/2PpPHfjVpNufUUE
mMNfNTPZUcnyH0Lelplz5tV/T885gGdjZsMjdTPUW7VqBTAN2BZYXhoRA4cBIMjf2SVyFpAcGw/s
+GhZkGzzgD5Hu42jCKZXR9NFE39OU/JTn4hg+4653Kv8U0PWGf6AuYh/gfD0rzLcz2ABvKVMSXSV
2BzwZmbX4RNqPww+7gLqAgrL+LEiXYIAqjw7BwVJjPhx4DW5vqPpTk9TYvfvz554uRo+5dF0OtlR
Iopi+bs3HdospIbnhc+CN9kLowGFll4695j2x18oKAKo7AEGzXbx8dTyXoG7QEEfDJy4kIz3FMeJ
5zFmgQTcsZptHeltPWNK8j8qA2aejyZSzsJ7h//Yr4pHbkKhnYf/r3d/0k/YmVu/AGbqxsEDZ3vG
lvOSTNf594hJKFjfBUHgjSMEaCHWY+08hRWt7xNMRXdos/Z38rdBcDSPFRlUEa6Ssdw6iG/DTf4+
Al5cE4vGHncHOl8aZ+FzuS7BDrcMN9fL7OWh9cRQjcf/Opnns7Nybm/9cz5+FqZXHoqnBws4+ml3
j1C6axAKWu9/Q8f/NyIl4Qqn3Wf9g8Q/vVk0HaWf+9Yvujvt6ZIIZ8utrqCZI8NqgiRwO4349IBb
5ZBPmNv5wyXk9/HKvvNsPQ/De4uxcY7ToeIXXztkxRZDueG23OYH2W0wJzK0sO99F4/0S/UZ2zwA
B/0LdSYST3DOA9gfJrHp8AhhJn7hc/QfmCYNUIpflMFO2Q3CtwYZRKz9PtnuFGd43rWVZzBEI1pq
ElsFa1C88q2MkyfZnvE5FoNhJ5zceYoOIVc/DUPzjZYtjeZvfXiRaweccccHNcs8vHRuz8CTmSuQ
hM/MC6pPfVe4weujINF7wdcnBLITeWb42vxS3gE0WdxcYNrxZ/ufUeD6dNWzoYO3vyEwW7mLSArW
Ofhn/gxt3/8d/yFsk3+Ljx1vTskx/vZ4xhDPlp22m0pNv2mM3cNTUqzj4zdibQhWaa6n9AfCu/Bd
0aREyLKfzrxPS1VGk+ov5Q8hEOUv+6ov2HrxrbJYCdZIcNcwg5aV4ZBFxX92laAZ6+U5f3Bx5+/2
QQzPmftp8UTIHzwMJN2xdKs+y8kG2wc9Lt85HXj+WVNG9QO0AAvGX8MrM5P4A3fH3WL53wBrGcJa
+cBFaUa+guMGngIX/Ucvn06J/wMigJ6uyxWv0hzkanRZr0SsKhny2Bi99YjV39hLPIEc5cknCFFT
d3+fFf0/GZbq/2ypaHFwEuZkY0k4fAIfSyToPLHo7Fu3XtI39aoA8f8T7tu/kfEghdkEIIldWHfD
3zhYguVKfZoPz/ojRTy2Zhv3nJkAn1ecgH/Aj3kaEdpN0fIH85KojKqb9Z/yiw/ACTfRUpcgweUU
6Uo+uWsx0MLyBmhO21YIctYxXnpHW9oy6GdJduuN35YsyeCtzUhQI6g7jP/8oXUiRl557Qhri8Jf
6c4DP3NKLTsb6Y4y/bAIrT8u8Bd9vfwhl2LfrpWu4iib/NYHKF5Lw5SgWt9/RhSxKzW/YaXRLMPn
IoMNMyjKKkeFkEh2qa0E587Ediegbcv0Z0+37gEJqlIN7KoMWPJGU6xeWv3uRTnzhIlQ4UQekIPW
xx+lLQ5HTIXP6iBebpaNxIdMrovq6mXNJnl52qG7zMZgglGWb0Ig6/16kdS2JvxNFCOtwLNhETeQ
J0mHL2yMb6thQmPuc/ANM/+WpvWsD2xrSPnA5VrZ7p2skH9hNjdT6yFQHEPzEA7UAWtNd4HW5WXo
Zc1TKzOWJoU0A6v4rpYGW7w+qXxxvukl9TYTrf6ka23nGFMxELNJxFuSYUuX8IDUPU612cHNHlTM
A42JTq5qTEjwdO8TB5bY2VKNNkRbNcMVS9VZNwFewCLClRLtopoeUrZHiYYpsJrzAwVxd8SkI9Cn
Ghyj6QebdDLFPKtV38aEr2CLWNIQjWjehRYcl/9R1+jAjH9ZmTDqZXvuJA0lUUn/a1TZVmvAd3nR
B6dfrcVpk0x0+z2lMUawx11YE0eo+91XNwPfwW5UvE5DTb4Kq0n4n5j4oghjZBt0r6o28UO2rFBe
5ckXlZkMVVH21MGq/lk1pPCuwYFoF8JNlt+VY5CjWZtJ/l0QR8jFEBJwl9vliGfQhiJD0WT9VZ0A
xVbaEGETs9Boe+G1ZL5PeXOasl1eVW1XvAKRFeYc0xCNnQU7oiKBQbewkyBU/NRV8vY0eNozoHit
2jJnKwCRjIp4L2HIz/vI3nkWMYLp8AZZhFgGNKo6jDwNRb3FOX477fSLZL1brdGvmR2R8BaU/GVf
jhcLI0Rxt00o/Ri8SkzPmlvV220Z1Z32vzVt08/203DcO3b56XtvXCd6eBOs2HK6e/XUd71ZhKvu
2rc5vRqQVdMTgk93+1F7Jxk/hewfWWbgJqP6vpXekOJ1InoqC6bCLY+45ydx9/YGE6ztowc6wQGi
QiAIAUB2O+wWuhjhqFcvqV9omW8QyLqi0cGe76t5X6gl6/bXKKJZDbL1bNbQw3O3KBXWO+hKmjC9
SuhyUmSQnfuvVf2SvPpV89rltmLMox7qadauPDZRvUKmwGxjJeZxdweaqB1rva3ydv91NsItx3nt
WQF9/mkAXlWaPXGMrk6FWbrEOwD/bhJOXenNx38Wjd7EemoUHz6yXDV3h/duBfzwNplkkfc5mfxD
v3VIDvhbc32uOldET6/vMV4yAwY7sy1l7Xnh5zQlyUOZIxh88V7zymPz2rQnTRpD78mpk/c5Lm/1
1tt9cOj1FeslkXaYdl0D6JCSmAzSeDKEMMuz8DgUogAIkL6ODdz6eXDyHCJjnrnyTJyLJLrqIrg8
l14RmsbvbnheEEelB5ZQUXctEUcmUZiiTbxtY5GMC1hhjk4F15OPtKdRNlinroeRLolRWRC++9DS
w1anQMWMjyh7nLRnOkJm3pocbJSQmqRTUh5Cb3maMXnCmDEWYqG9o6XgjWVfZ8y+IEqeGRF3qh6v
2ulYUlff8U8lq6lQctR3KlLUxc4GTHwaYke2s4B2m/JVmg26/e3ydC1OT9+dHPDEY0k4dZeK7M9m
bV5w1wRo1T9GFZMVwo1YKtrOHvNyI3Mu8d4u6W2owia1tVvc6iHaw6UHJGrHN6M/mVLvll8GOkxI
/DrrQF1zEh3sFYwb6yTu5DZfS6ugQdviesuizVOmnmTjZysLfjqXrkxGmUT87SRVXj3P6MxUr2Rl
rGShyQ7hk3/0YoKTqXCul0tui+VVre8soRcywfFH5+In2+ENItgIq5BtQLGvWVdNNi6ohfha038L
z67Vn62dmGSRvL/BCtpSOaV0L+iTlz4q6DnqChxT5HWfr/zMU6ptzytZs6latdK2ajCrW2bRMIeE
3v/LtMTt1N3vCL5dNhZJJBS3Fj/rR/BExGdPn/YP/svCS8AROFzmIKz/9imJss/lvnSW4wQjS16w
U1P7gnRNBhyEBnwRTt3QBZNAxOoCB17M/TkTcGQ/LxIPy2/ebAlJr11/Jf1VxDMY04phzrzy1y6z
l6t0T6Dw53UfbE0RcvNtkXlfkoeoEIyIq02sH+/tygxTWoGcE3tunNppQLNs+Tl9aZUFpW1Gy29B
PldygE7wQyWkvv/q9i5ozSbsmz7q09/73Hl9tp3JlUVVHEsyY8KeE78WvE6S8Tn8pFodLUNLbPdh
i4BmLLBfVg1+EVY8sousC5sl4AvLiPco08n/YMeLiRW2G+HWoqrDO14+Nc7Mgix/3bw8M31dM4KE
RpMiV35Nv2dOLet3l4eqARfI0OhMPlFlOumi4+ERDsalZ/2Z5d4oHl7f3LEAY40qn5D3EvdMgeLa
j6ndt7/SfbOldnfVSnvZFyjMmsQzie3p9NCB+MtTshDYRdmczhsa8XK78BeL3TcA99+t6q8ogiS1
YEE1dobT4LTNXalu0j5d65YynyN5gtbJj2Hls39Uy7VkNat/jiark+Q29OL9WINm+2N9pBYTzL01
vIY6m5ablxrAbM29RS+WobuulTVQ8N3q3xQTfUxzhKy5MWFTkA3CuDCYw192kgFvU/9PBFbQScXU
eezUWGk3R+wqRwbAkE8lHha4DVRfOAmdWjv/9TyGrb4Ox2ubbmGR1XG9sEzeaE3Bq7dL2/kGFjIH
kJeKGKpi6Y/dy533p7ZrW24hwGQvy/nQL/3V/FQ7f5hKt1ZntxHBoRoyzsgqZkpbD2JIP2fGkNJd
xSbsPJnre+gQMUZEQGUa1texL4O888UJpOqVa+rzkNcYUd207SxX5XUcsO/UD+eoSFPTjcdr6WJQ
0hLENR++Lqi+VFl+BuwL2aBda5uYTIwPXgww0CQ4KQ4vftqZLwMIE2wdzqJCSR1FEOG26PYEuAVo
+ZSc90rQ52KYI7Y9fkohjeWSBe1Yn8dZPGPZsKshvXhCq29ijoa0uQdwrgm+0126dHLZhqIJVUAE
FQeoocwvYzbGx8pUO7/OC13/ejF1VnGngkm1GD5aFb3PlESp0p+24WM6nDGgtQ2qyvDNI3PU4iEi
XD++qahnCd6tdpw1DgPhfbus6W2Uaf3Nx4F9WqpVzpCxIB+LEO+1xrSXvnUyeXWsxXBEfKKH9o85
je7A3aGiZgY6xFQ5Dfkr7baaI8vEoGItg4MalqWuqv2U5nY+BuwFxnOfeJXkjwQiL96uMDumSTBP
96Uhne5E5x9PFp1cbcaqcRYalvb6ccr01z77bbRwDkBo+r/i1lyyp7+4dm6sMR5Ui+niKvUPAdX5
sKv31Rpfp15+62D5zNFGcr0OFtStOWnXVSyVXSxqONVNTdyMeWzZjfq5MTmyw5ebs9zc9c7PQav1
qnCknxWXnRFjHT1qq8zRmSiwo1sdE81hSiRWqwSdEo3rrTDl2KoIrBw8oawdK8ttqSi8Pt9eMycX
uqivpkh80qFwRq12r2U4VDoa6j2cGNB8miGCgcfBS4qr0SGU/TUmULJ+l4MeDqdWT/jdjTvRL9LI
5x3ou/KnX3BhbOXbDI3t6Jdwr5ZHj7Rrc8teivNROKcsbZYQFAnrkr6QHVNEL4WEWuh3WsTE7RkZ
VWyFJSvzmVPmebuMaXntSns7ipO0+pz0trXtNsEFC6fBTFh7gewz7f22QCDUNIGBdnhbMfJZnRIe
iIsx1mLX5Rcv9fC75PeZnyumKVZVhEuKZK7+qJXhykvZybeS5mICBPibHDwYaKhnPYs76yQ3opcW
HLAyQtaldetidjZvM1ljDOSLMTPqLQybLDA3K0wNTyAka8/wtUgOWzjveEv7Cwy9/dc+/kqLdwPg
0F0m7m8mnr76gpDBuI+tAQsje6mVtySVQAT2t3YtCHAfXo/DtHVDd4RuuqsSfjo+XjG2IlNIE8qR
X5C6WwqDo1DIer4LsTka7lRhPzhH92eqL1uBzZiEL2KlkBkrxRTGcw8ORSlk5Ctdyk9glDVvOPg7
tUDRk7ATMsKCq0hci4hJumZHgA1usvz0MvxTDUN4/CGuTfHfPEaq/F1O+AKNRlCdCmu5bxPKZVBN
I3VnjAj37cca2BHUemzVMgu56WSq+dlcgZCRCIPBMC5+ajCi5qtV/UlfK0+GybUkEIjn0Z/H1rck
OFTvVTsEshLIbRqlS6ThQzQuvPpVtFhsKCfWPX/END5Kux47aFeizNtkskTYRppKxvDtsM2af9fW
jngsToOsmjYxs2B5ao2L3N/dOTDFXXflSXDVvvSysCmVwNzVIDUHW4dj16VWkI2/NQXYbmBtOb6W
KZrhTfMyTJ4kxjdVc2aMtgvaW+ljzCZ3WJEUQ3RU4tVsokJuI23W45TX2JJ7bxm3a9eqt3XV74M3
DCPHAZbc026fTOUkCJ+56WPjOiUXOsKmqr1DeWuQz7d6H2WyEHY1xJC5CsUVZEkuAt01zMFdDkh1
LS6joxF1uRIzqWCihveVPYzr3VKQI9qzBY9X3uIOxNzq3+Wu46mfvCZ9ncoZviCAqq1kwpumik7Z
605fHdd2y2+79EedFIq9dW9vwrDdRVvrpVvVwn/nVz49/Zw+IyyeJdYx89qstqm9Hxk6Sf1bwANV
XS6Kmt4K/MUIW0NYLj2m6oKdQRXKkW7RFGMCcap5xko3ly90JOx4PqRmCpWB99YYmHkJXzqpKY78
L6kA1gd7D20XKOlSedtvWbB3kZqKecIGuASjBCbpaHfYhAkYeT0fAoEG6gQTEYHcqXIayzk2/Olw
lrSIE8EWseKRymteFv2adOn1GBZfoi1vZBb3O4vDQr/JM1Y9UWPtXkXgcT1gRmnInjFwi/BzKKIK
e99jwfqdmcFcuSDDHjHRiGy7WuFumSf08k+DafGiG/+tO1ZYguEd/Dilq70p110TW4oSOwBGctKy
qZnYi82jHq55Fi/nUVLjbpDPPdfJak/qVrmV4mqW6Fsq4QkJntIG0B94X6O7R0LoPbujgzUbbqeK
amdm4jbL/lhpSjSlCIZSveDvoCwo2qfjLhGxJdwTC5JKApNJnrxRQf0LnjQ1XqEgis9SL9VUhLJw
XwF4Bwqjjha0/jxZcKxp3gaWt+nsdCnT/8v6dqj3hUbOFWn4++tSBTvZ28+r1RwDht2hpue4TXJM
Qg251laYU01BY15al+75dYSZwy1SewVClFAO9N8WSNW3kC2BotXXxlQuo1pc9hh3znMH33YzG7ud
t2jUtnC5VL3hH0Xqh2HDCygaiTMyWbJ7X1ADJrUH8OiJR0raLfbfpuiPuuELchWYtJfYzak+Eb01
O9/kawYoTusOD0k7M3YHk/tOiqVEO3eqfpl0E0M4vLC49GPV32ny7xu+WiAHanUdlOoqyu+pW7Ir
1nA+X7vMFu3+TVc138CIos88/XD32uUctTTZbiwz6rskJPJ3ouYTNZFAv3hW3obWJnHzW4dqarUN
q42mxYzkdYjlWnZ1lWcMREtSLn1KYqxUXxW5vmr9x4RYipzAB6v2W48DX3rf5+E9hcO7Gk1QLl6m
u+twNjHjsbu9wI6H/nYO6QgldnOVdevhE+kczhWub9xzy8BAarwXEob4GZ4igJG67CV74xkclybH
ZaEqzpKmLs3+oNjLei3Wxbc0etPhmlkyFouaLZ2TGjxsGR180RyBimzKO215qjjdFvB6H9pyeoXh
HkoYXYBCTSno1Sy4RVgTsS3R2OatV6bxXurhOLHL+REL4QxiKqiLO+vntj6bZHpYJqA1x7d0bmXs
CXSOYsGuu18VyBL7XToRMVAV4CbGj4MqQM/FPHYQTLDurGwrCpG4hetUhYIBw7MMSgGbgAMCZx2r
Rxm1ex7uu0AhYO00Bc8ha9cdrfzBnwgq7h/Vwi2iHAO11bzikeCuWZKvXeAEOlRnVSzOolSc9wzq
OMJXixo4/2rFyypr/pCtvnT0BKULNP2Qr16xI3HVvHa3OXUNQvBGHc3DhhfSeD422xKrS1pWDLPS
WenTuEFjsxOoOwy89QzGLK/aPujNPjSrPlrSOk7Wyt1nJCKz4NQHOCUEwU51NpWncX41Z6hf+GHl
2eZJnQBmFJi87v3UunAhTGcfSZ4huiG9TGnC0DT5gwoQSwsptYSyN6e6Yfs/3dfrYMycF2A8de7s
DJnc49Jkp3naYeXztuFa8FKokc6rX4MIDiyJMmyJh2kJ8TIq0vFispZ6NmtzszzycnvtzrX2voF6
TSz2ayvQMKMGQpXUhqPIZPwl+LYv7mNdXRvHSJR4n/CjdPbXjsdy2AzHTGCxlbiBHsadixak7Ll6
LDJnE4dIJB7c/1GpnFrOINap0MQXTCsxTVyimUIwSKhqOM1Hc/V1LCmX3GcWjIve1dF2E48lG2fV
II81vdRaa++z7LYckdK3OiKGvtQmVsjStaCITphONulkJ7woW506e/mloidXWPHu97Usr41+SbDw
xEUsdQQqezK9dnfVB0Gopf9mwXR62ABObqFcyWZXxwQLgiPVkUorYmjAu3wsWjSbfZRaSrguVSg5
tbCdl44eFEbw0+ZuW8J21SMVDnZp4sXcHtfCkf3tQGJToidt5LNEUnwtTRe12y5qu136fbqkdodA
TFaIb5wYowBy1YNscNi0px1GaRE1aOaFkRtbwlLcH/VxnPYRivHyXKWErah6i8WGQ7e8lv8IAMRC
80hBXdQSGKFhLJ0JI0MnsDjGjT5N4Q9ms2PeOf4BDmO07aXU1Auj5VUZoG3hQlWKdEOoPXq7SXrH
Isp8a1FsK24BuQrrZCWlm4e443DEAIfiAYVF+GILYHrz/KkCgyT6dRdtK/8HbKaW+BDsQ5DxjBXd
GOoM9spU4QR1311tLgKRsJm6zD+EznhXheU9P7S3ovWUtboZ4/4oATmP9UK92AUzNsezJJ/FAy4W
SUWNAHRYA9c0jlkLt+6hJglA9remDm4qabaMgtcUvMPRBdyQ1Lil9m79rUFEgS0bSw5IFCMvpNXf
ii5Kjccu7ODQ5PoBNF8yXMQSyBu5V/DlFRrEnIPAhC24PLoiC9VZxqCNMJclqmitJk4zqW7PPGtr
plz1Zr+V7sLyvE5c+WjCVexDoWbE4xJvq+iupsx8ALWulk/yUHrW3nsGllRlfT82ERwfjuYzg9Py
jY48cus+7q2vy6uv1rJfA3R03feUhXOjR9Pu1ZZrbYpvWh202ynKujbas69F/GWC7e9E48xH8iIq
zDgYNUo0xZAORXssqmBkbts7rkHlb/PqneTsT2IV7jywmh81x2B5wIhhKdgevj1773o0vJ39WUXT
lEMZ1Q5Hzfqg48yhBuNUNrzPhvmmrMV7sxTvdHXYy3nqDmS7s+qVOSfT2U/EvxNpWaRRUc2Eab0Z
5mj3tGNLtrwqHU7F1fZeowusj1dxOT7o3k8Jnk9mqzq1RNuR1j5f0jn4RPjtJmEzS5F6NHG/qbFR
XlL89nLMpfsGZqeO+RBzjTDcKqyYFA3iLXKl44mMMNaYjDUsHCX8ujQCR0fUqfVzXrPZMkWFM0tN
vCb5meb3XHa+PEmvajUQFg6vSPiajTrSVuB8cickdu5igouuSUW1S1W5Frt1VcLFHMMCP9qOFVyH
J7/aVzRuVlDWrKQbpymXwGQloJzqcYsovqEhpKFq9cFyWZfwyKAFsbso5srXDdVbkSqvE3aOqb9M
lt/qeAX+KM8qLsyRihde1+lxzdfXymii3BVh5hg4qda07ap2nNp6ZwiIx9cKUjYH09Z2fBoUcb8q
1p8JiXTl051Izkgvf9kLJdT5ihmzhQHjgosiwq+es4AFQZANMxhVblvs/KvCq83Bm3t2QavpDOzy
wfmq+wBloXqy7+ao2fjb4yvYyNsBwG/A9OaviPlXgp/kAE0f9VjXjkHHa2c0DlKoR/fo0C98N8j3
xsOVB7veX5uDhc5ihlsjh0K2hiVc5nRDWmRnO6S3VHRZRbp9FU+igdFv6nYsJtjrORnPQYbMS8w8
q8VTGAIx5ChNRh7L9nvxSiydcUWbhpOEx5m+TY7ZEJ3KnmKt37L6RgMaqVGtOFqrB5bGbCzE9UTg
hqJES8WhDQ1ytTHwOzfpejYkYh9EsmDNNZ6PV5OSMvVIGnWculIjoIJmQ9QeWD7Y0nOlomD6/mf5
nYBekTbP8Qvicy+M/lp03dnCAhbYuQQXCZZ0c7SnNZHIahp1yJTjpl90vlAw6KO/WgqvWe3ttI7F
xVhrNgXCtc2W23HqRzGSZtyQWobrVLk9i9CfutNAOpWbXC836ZSK86WxMlxv/ywHX9TyqkWCkwAF
Pk6Y0BMOYo1SWFIKe3wxZ9CIVtrcvRH9XXxmDV5VA6fmo/H2cn5535PiUhjcgi+6cl7/LJAATsVw
hepCsdyGf236kWIglFq0MEIdauPhpNpJ03CNhulTKbh9yLot0gPLcbVMvnBIXoFsY5ecQRC9qXL0
vD8bW3KZ0ZsJb0fxs50VKspAL7qKGBxiRjrM4JG/MdOUTLuZnx57KN5v4hJq33swctQNBQc3dqxj
Hhodt0OiYgZs3YSE92fCOm34KeCyD5ei/tRl2OOnXBOuZiVf6HUUlkvjgDwH4luzsV+QrgKTWyu8
PbckpZ2oPjBe3f5S9MuRmUQTupKSPmR6cbmg4u8fpWV5iip6ot+ZHcjX6Hfp657GOhyXHE9/W0vg
Ly8PK+/DcihO5exABFgnRBgnKXW1DChyknHYCwUVF7d29xd0US1CGhQOTO+awUb8Y/OWB/DjmMEM
009Hswf5fOeP1P8Uq3Rv9dYWkVXt1nLdaHmV5YxsuRAfg7q8op5rJEDTORw3May+2V69YTA8bpj2
ik+hBknHCV7NgG9avz8qIA5thDVgMlT9veyLtxl1vI0dCBlEzaLFYFzDdX7zZpZpFtvS3Iwmb2Cj
p+EGPfaGp5sVbT5+czJD/XTOlmuvja8ylLm9PMsd/wbQRRUcykTFuFyr/7hsZbNe64xsXUeSGW6w
8m0349411i1vxashjJc+s+IWNWqyQgVYwME8paK6QPiwpa0Iyl7wW+Fa6n8LUw+etTnPq4AWvW6g
cTpyfaLlefYMqemMLHZr2l4FLJmC6eSGYmckNBUAZ6b4F39vgr6YeXenBZPPepZEPQlxMPUPRP0l
RniLaAu1SVuPbsoG/8uJpCq8SYlkVnuKyX5kgFFpkc+GNcGu+clVZ/AheEVIIA0mQpTepNRAcSDG
5NK0yTlhTdL2iLf1IT66KBMaP9UUu5Fo7V7Y893aGRei1ZNBb3bF0Vl1bLJBOGSg80WWUnczOPr0
feI2wlEQ3IUxYucmLuCm8rS4bC7dpd5wVj+dkv5LBWib/8yTSYO3BIYSbssfo4aU2CtnPXmBvPPC
ragLHorTIZIL1BQAJFiGpRNr9PwsJZNXjLcU/1rrqaYZwx4TYEMZY+NZHqqaVtuWiKff7L4TCbek
cNKdiiZjj0yOLs3/WrMNaP1s4smmLT9kmcRqFEVseUTpohQrvpGeOOMSnK3vgMpvpHMubcxyPuom
OMagpasQZHz1BJ9KHFHFqfCT8ivFOf65P1FIlgvqxWtr11SymP0LiBZqyrpxyz1zBU1zxBE5BA/B
KBcOfqB8NNxjpnNtomauc2LgettcAba51Qe3WueuGpboFMRoPVeELE4028RIc0O/lcnxvibRvBNl
DUOdkmJlsVwZYQWGHx2oyYB+pJIhwExDc5GDKmXRPzIe5B7LkV1B3gT00kI4Rh08Z9G6Cxg/c1yZ
s6+OmGvs0P/oe8YE3gUOcITuCnaZ3FecSVtwfgWcX0uDXUWBnwOzVBy5Ohyh8dovyl0fl1uRliE/
X0yhrM+MHchpTi1Uzaqsrzv9kwg2JFvGYzFuYDknrXMP5vLtOG3tRqQ5Umvprs9wJgu0sx8L9biq
Ve/oQV0xnQSQU7rJEwfuwiDDausDZXW6QnG2Erte9JnV5CkbqTpicVo7w2PAVA2mauIK8sLb4K0k
bedNacs5CDOj6TgvQoBW6uTJzLDHJOM6g8OIHB53fMhA9dMiuotbcaBx4poL360guOXwZGTVrozn
s/midVg1CspVXa2LWacXCdIS7rfgV57pZgwcDYetdcfm/FE3zX3eMCFXDPhtx5nN7mk5tHAVRA77
CfqpMPbAcw3DfJUITKxYh3dMQzo6w7H0doKT3zUOiVyovfU4MGDHVQtCo/YjoyfUGVKnz+RYTzK7
n7KSPQXrE6ZxS8ujbvxPMrNLdRxnmNP6i1RBqWe3wkr5JK+syY8TTqzyOnqVxrWaTTx8N7foMLbD
EFjvdmcA/d8urBuq0ZeljMY+DadMCEdkZ51qGyyOlnNKwEMx/z7y7FKyMweGfm4cN5XPzCQyEOSj
06CLfEY2L0hZrIm+VY1yeDzXtIOjigm2nLvCHHeC4O3I9/h8QAV2C6O9hFgENpND/2ThqBdxc1yr
9AirVgur0c03w26UN9FiQ7nS8xR5sC6mny6eXAmvWb96oIMayIv5C07LLCLwTN5l4ZoOWUQzHVYF
ck2J/0P+fzyd127cXLptn4gAc7itwFhJJakk+4awf9skF3MOT78HN84+FwK6Gw2rVMVa6wtjzgnM
rLxbcgYyrPMmrj6yJ9Z0VkPYBfuwAYFQzkRjLwOY3nXWLhnC1gfXCStm7ZwjspmUc+x0ZwYvZx6F
E4gaX9KYsFtqvdNQPgquY9mi5SoetfEpqXWwsHCUVf2oXLmNThM3QO7gmlDczbo6K8t4zkpkIrZ0
1pkt2cXHaM/c4pg1q7/XRuFeQcQBlZqG+zqqT9Fj4cJdxMvHmt9jhnpKj3hMge3in6HqkEYkwusH
xz07z81Yr5s83UxlRUXf7FV6qx7XhPFhz0hylk5yzFnHjK4S7ArZ1JKu0kPdFuEKEGQsECmd4VXd
7FXM21OKjHaNxKo+l6y5KlqYUBBJODyk+m3ApGeqrqChEXNXi+Yqk2/Gnuq9OiRTp4fjkjcvnTOZ
zrxUjA8tn9+TkczZPRqyZF2ssnn72cdtlFvDMeOp0DbCUk3nsyi/JvwAMgyh2QXUbMct7kudJj/N
1X/08b0t/In/qXcCLsWDOrKbdYDJzHbCcDyaGRM4nikwprAN1kUz9PJE/69fRfO3QZwA7oRrAbTm
fDLjxLek7b215I/MmD6Xpni08gNDeSfrA6t4r5cR5VtzG6z01hira3V8F9QwRTs6axhr0bafHAJQ
1M6fY/omAUWROreWDX+idYEUD6HU+MM0XtpmAoZrzhVdWt6C8ZbIbAC6DSO+qyXcvIWDsfQamLJb
8IJU+GLwGg7EKlbvUsKHt5DnkhunZcYTGa59QIJgSt8KgTKV4hyz3nw1asJEandw6D9NOfXbMT5i
3JM5V7FZF1E6USGrocld126obmzoCdJiJhPTUrP2+wmrV3AJ2X70vf20EP8moua+Kl8dIUBKeR7U
D53cGVk76iy4R4naFzudub4r1XiXi/le7KvsK/yNL/VGBBwaFVXDSJDxAmvAHG2APV7s5kPCv8X+
lND/5QhDaUgH1sTwSBRB2qqfKCau2YqbYYsIML3mqNNnu/yEgsEyg3RkwiJUnPU1z3aYe5hobBTV
szMsxi38VrtXxnFhxo3XaaEYbeywafXrPqI9pr5K98GyqK4j5hUTS9mYATP7jYPRKedsYVuSFRc4
wGl2mZIxKcfEjmpQ1/NjnjwaqUeMQnFOHVBmvyumtE8lswJp0f1Yn04NS+ilS732kdjCZR7g9iW1
WImNM+wFlvPnqqNfrYUnY+S7ZOHgpfajZFSiR8Pmxb/nmg9B0wOpg+MBnFOMIqjekgJpLniKWl5n
c2Ilh9G8iRwKztdxOhc85WyS4sS4qnA1eicxSljgfAEXuxSXhDiAWSUYT/MsVjxzyYeVLI8t5jd3
HZ/JbyNJ3xxFsLwl7K+NI5YgclFd9Yo5fCVfYgIYHFoSLpdadtwY54C4DPHODzT2q4k5+q2wvZpZ
6SgpzI/PzJk1YvQeGRp84Zz3eBOoznWTo0mXwnb6lv41lnnt893FXyNtiFg2gT7cMyUMVdPAmH4q
NnnxE/Z4BcRgt51nWzmmljtrDt9N8mx3gLfhTDUJbp5RAKOFktjfobVeBn/FJzmjGio1Fn2MfmYZ
D4TYCmX2hB1biyTQZfZu2L1sr52PIyfhjgX9Y63HN9F96vF930fkKstL5HxyRa9p/O0Dg5UDFSLL
d8y55cXbTOHlTMR7vWVF5Zy74U8XOvzxDmuy2NP10s/i2R/o0QRLEx3lqQrtW63IaJH9Abdxfsc1
WxUaYfbTJUNQVZMJC6GGAwilx9BL1oL8O8J6J8zktPEvL7j08KffJNCQ6SJlCYNqLJk2O4wdnoGO
FwXpy57OJp0o8ylg+sr9v4o/rzl2bAZOQCM6p365OqfCWP04JplpxZkYyoMrUR7QxuWzX8zPDc41
yVuP3nIw4Eo07ifrC1KxW5qgX1JXHpEZMvBfunAoymgQ6M4P9oqTurpdJgCVqjvm2W/LRui0MmSR
TpNRB6N6bCQZCpC9o0ywFCOyhoEXa1ARLsMaql/Qtjy4rhpto/KUp/pdb5V3yC9yVmI3pXGurkAu
hxJYqFKVl21/KNOPbls4o7KPxkzfl43dTTGyIfEZyoCire+qrbzJz7rWKaxNojqgSNEVDV0bVClp
ydpz1E1yvJcgQx6sxsl5Kkfic8pAyBPpAbBsiernbe1P01tFhGyizF5nZl7+pREXXO4w5tMxyEMa
opxvCyjCAXl23xMxgDv2LDNGooBViN/pAV0t6vslC6hvDRS7SAp0SXgmEuBWC4u4ushvZWdHY4F+
SZpx/JchwuIbnUvTfFSq86Gija+woVQ8Klqj84OTuYmwSRuGwGS7o4iyNurMcxyb/sxQSfm2bMRj
JUoffpJq9pz/ShXSfHwmDo7fdPxc5dWcnjemXlmO1/5sMYKaT8YqgMw6PAK02XpTS+cxLtnJlMla
+SHLd8Q4inRf+BKmhuFLSe9PH9Ufdn+nLv/Um1trssBSEIlj/pVwjzg2gy4ZOcszd35UC3/aTkXL
h9LJTgVAWMyqclazm2Ow65a/CxNPgkNuIdFhQG9gzSB7sYFizQz0yoE/RRRfPIRFNuhfEgN5Lprv
ckcCaswjxp+xQ0bOQY82quwZFtGR62AmSyjW76KeH4nI3oqqPUt8casJ/VcrPGpohmiUjjPl0Q0F
CzIANm90JObDpKCKY5J4Vn+RMKvw+iTxZlkn3IVIVM2tzNXt9liHqnL3CWWp6eiC1rNkQL8ySNBY
mIkG7JQoTGKqbFK/F4iQOsPgBHRA1V8UNTr1GyYB/3K+4o30jn6h7Yp37BoS+OLmvpXTSVVPm6a/
z/rFaP6pmzu1RFKud8Kp7hMP0a+kYK4HllKKZ8FLypibAoNTH0s14Ss0akxxNulGHx9bH/ZUvLO5
y2y0A6xP8KnogUwn5W3YklPV/zZHaPWrnRuEWBXXpe2Zwm3XHjFCTzmVMNRbWsDYTT8Zpn0YXoyH
3EL2QZYCDSCh1FgisIhF/V3E16qMr9QJU6yAsgVS2zyGcbiYXbBN41EnHaOdyL8sdd9iGqhrVGDy
LdvGW6kKeIID/22WRs+m619PlYXFtnQvYpoVs72q8gq+o5LJY4X2agQwSIepUdnVH5Rrvl+H6lnn
Z467cyWjCnK8bYBPMRAeaLLLqbTuDN7mV6vJvEW/4pWkI7Tig7YWgnD4vaSGeHvDjkH6bPuWhbVC
fRglKsA6BcjDYKPtPFYS7i4NyGoUfcxK9S71y6Y4CT5xVRmuUjcx1oRYtrTpptg21b11lVTiYsrn
mjD7WrR3bck/4qz7QEKiECSWgenPe5yJl6JAZSija0PQVJZfaa3PxNQzlcyTGlwIcleod6f60tWN
Q2cJivMAa+RURFCkciiLFtJxO6qniUmG6fa8NFXDMTLBPQdMYeVGM7nRFLY7MmjAVD5mwpAm1t7J
QsqYph/b7TX8JLcIsZFKCzvzjYvLiG2r0LwU3ZySXbk5ZLJGLJ0R74aqnx0X2XiP7jluuD/yCcg0
68rG8ZLcF4QOCkvwXehQVzRbYA8FtOKcpm4j1a4FwW0P6J2tM/MSr2CDWL63+kDukBLOyysm7kPA
s1bxpb/n8X8VDkdkpHixdDKlU6dRkU6RKsR1xnetYemQkdwElRylG8TLNp808zjJiDRx/CF5LkH8
W67POv9sataymnhK1fDWL5mnso1A+BWXdxD327gaF+i+KM+YQ5RuZuWntIwy5mpDt3oxw9zmu6l3
PosJaLlGRtNcRtZWjH5pZ7e/wAEqcjIYpiYUiCfqQTnNBMXmffE+m+K58wv5ogZdQgL9j4n9Xaw7
LpFlkJ/PUlGuFVaG7A4WfPu3jkVP3ZxKDslxMy4rYB1IEICDVr7YtLfi1PCRF7ikkAKXWMJvmN6Z
zgxz1RfWo9Ske9+kd9DsCLwy3lxda9l2Ae/uiwAmnLZ80ko76vrpKikFuomwgB2RQRaAKx1hInsk
IuhgwReP8MVNI0KduLSEt7xC1dUSzFgxE5yXJWqnKO3/y7FTqaO+1b7XJP9mgotU1Lro0E598rti
qCtn+t1gqKsXk2e8jOQjHoIyxZ1EL851eVlj3RXZ7C6N8GaTWRd1UZP5yR8IoF02tHe5hiVCdIbk
F02BySkAO5LHy7WRhwuxN2cdSrzcpKC02Pgif6hp1LjEWhVZCqhCy4BOFDnBNW8Dc2tKBq+z2Rw7
IPM4pHYFcg0uIVri9a3TNRRRDjU/Oik4Tna+C3BmZIk/lR0ltA9KqgR5wzwj2L8Y66SeOcvSuvPK
hjhKCaJZJyHFwSaYkz0rU9/ZTK8WT6233ZXFV/uRlFh4lV9OuPGeNtE81qENmUtAXmm1wWruyBQT
TkapE8oRPR/4PMyCe1LPGTTuW7a/8AVw4Oir1jj3sj+Ks0YOD21pa2HFgkal9ZXav51DVgG2R63o
/cRRPbgAEQcFEL2iJyfR676pjT7y4mY8bSZrXRvdZkfn80e3uothkINuyWEiq5TBB2bTTs7kBFc7
uFtiEuWeIhGnNctiXoKU+JRRFVvlSqFM2OcsHVeT8hVRYQc0vWkWK7UsSsOUwsCZsSfK0us0Yvnz
FWsZuwJ4CIsPg3zmmGXC/E/mvGyhnub5XztAHyXRfvBUCtMm5pQsE7SkPUrpW+vo4K0tQ+KLzHBk
Exvo1BgmfRG2yMyoj5XHZvOxN52XMGsu5nAif80CYky0xaP4osnEL4j8H+l3I4OX0n3lTnxO09ml
StbMLmotcj/N9UqZ4TDQbDvUqA2qjIZ8QXQZBY9unP6qGFRUyrX80OvifWjW50IPizh0o85CunMf
2v2xba+aZEfoPUBzTDpTdYNSJ2YrAXHVdXxqyFQWdLoYiXBA6l/ddZ+hgIFrSh1kusJbymQ3PSi6
fQddqK2fpgnvnmVAcuqhMeNPtMKCt7pckR1qZaSqZcQFHydmmCx/qKK6wXBj9lqAUgcEYRRTI0ut
fLpNyV3fB9BAE8MgB8sCNf9TNwIFH0cm9qPGIYE2Aq9J9dTy8A7Tz4Te1AFxX61rXvyYuVgcYKqu
XREp2Mdc+a/bOEhkpjohOILvLIlbI0qs2NDuAJbYjGOTsYO2MOEw/bT4o7T6g9L3GU/Ku6KZH+Ow
fdYgMZ0hnfsdMvg0kPxp84TXKHH0lsBOpr6kUSJjS8C5isIVgIG5lmpDEkazIl20cbvlSX+SP3ZI
ZsXcAZ0C2bpcVQBoBQphEyCmB3IYfi4sJWP5P2SPEfw6i+OlAG5deUz5juPKpDgXyuq8f+sq+S0l
/SwbYCRIQCj1R1aNb3scVq2cZKY7WTtcixRRKl88A2KZm49KXPcrVfYMRfYk55Uz997iyjOMR2Zw
L8wW0vEiAg5RICpNuMXlTwlxKgn5rast9mXrte3Ut8wgYGaZDoLFALDE2XTJ70QHCxK2o1J7dbWJ
ORSAogquR8V6L2NkeaMaMG2boHEsCtsxUFiLOJS2Gfe4tB21pTttXPRCw16IZjVuSaecF59Di1ko
CC9GRuorj52Xymu305lgx1PaxFfSHBlNxUh5Aca7EGwiVeiYmPtp3Z+Ms6gg61I3XuvYk7eN4+uz
VBkuZ2+zYZxW4LeN2DfViP3R0IOdh+ta3gRaiEcpXODn4yj/N2XvDcWWRrGFqlDZJZ0MBlQ+RQvC
PfdmwAa50k7I9zhDgJ2+zLH/zmzpu2W8lo76d6d/zY7xYMXyjOuwmuJPraIHQfQszeCgNmmzPNbZ
B/fWZ41is7tnPVa+TfZuDESy0HVUNmrWLf2qK+MrX6vv+cueY1/tEE+Lh7wsLI0iSaH2ncLcdFyC
Hb3a7Vjj2gJbGE1z+804hOIgfyDG2b0y6HrIsKwUpkjmiUkt5BOKEdwq0YGZpJCBcNuIkRUEY7TM
h4JvyrhGVfk1jowZSaFW0Dkwql9H0vwoI9buzZ7nQCr6QE7YiC6oJUcMx2NqBbygqgWLEFSsypnI
V39TmRPomLdW7M+TjYTnNPazWXVBHk0btUqC1HaI3Y1NQUnE1Q4Z2YrLStghg88il1MRf+2lPA1q
oHBWdibe4qxLBgQK9f5NubbgGzrc6zbMbyCujFY9RHZjw+msVsF0UFSf3XlM1i1isEx//H1Y9NS9
bBDw/ihM87Te4+wsBwLLMuONnoTnuUsxmLRzVHbKFKbYglHEoNnP5q+2A4SGvupdpbdPWp/DNg2v
tB2/0puVYc84OafcIk69ERcDvmwcs0/E9x+Wor8Lw3ySrXuorNWH+q+3cIH/2Ni61hNRqbLXwg0k
ZfXGKfGA/47zMTKU4raD38DsKdGFKiHfnD119XNg/HB0RuWc/2gwVZin7z7/5TSKW/VbqI19MAMO
d9iez7uUklZlMrA0kMOmxxVosk4m+ntlFcQtL9dUY4EIrLolgbSDeKOnsdWNlQ7VAtMT3DIwmKrW
mfC+Y8ElpQx+Jhve/EOd4YMn6dwJ5qp4ZxkptlfS5CmrxCc7+Kni+KhlpXnwBnwDGUW3I8WHwwHE
/qro74yVHunCWkX5kdMRzxlyp+YwTdpl65lkVLU78SbOSAbt9ibX1W3MV7btzHit/G72zk0o1A8J
A15WXRJnF3ZsWtrAXVY3oLITrc/RWrZrxarLxEKcnRBFUYmPUc6SAGzaRw5ja9x70HCFes365Aqw
dmkfc2wSiwktZRPrXJwtjqt92z1Q17R1gYxhPBO7PstvFXt6OrqTKhWfVbu87KxFpMaXHi4rhcvC
1bMi/0toXNto1FHdDdS/OPrECw9tNp2hPs+IBSWIb3RhQI6HqoKsVtigYcthfLCgyp/Cz9c4clQ7
bGWE4QckOw226ebO/M009fFFTWOcL2qmnahk8Axt7WsiMRrBnEfBoa1qglys792AryqBd2v+qgTw
14Ivj93fJuk22uJZA8mZFaoKlq9qZFA3itWmyqldTXqXRztwhibQG9lPevpApj/g/ezz5SGwZ8kX
O/eS9kj1WQAqPsdbKh8c6GVq8dmmmBTPUS1QBwpGjkRJ+zr3iR7zpJInhz0k2q6USFWJCM3uTBXL
eKA8d9q3jEz/f1Wp7y2BVvFOJlDGtHOQG7hwpOjdo8UyL3FSXaezArVv2NndTNO7Beu/zdZNM3Fk
BfqYC5aUR7YnUYVAkggjBpiKOaA6Sb1R8L625AnJx5JfvXPuHbNJ61e6sOFjJNDgj9dZ7vQ2w3U7
JFFh5mfO3cuQ78443rVjAbqdgm7DRfs1hUKMXWilNO7U4J6FlowgSnj5CbehDW1GTK6bmd8KZEWD
V6JMLID6c6TvYtA8o4LfLSt/2no/Rrq3GfBAV7VuPF37lQ/6RUJPNgDndxWxcKjE7EbBDJzzn3ve
LnOPv9xjVpyMMacv31/WsSz7DQ1xmPbbUBk/M6baPjvkU2qtPqxRf7PmwJxnqBzUCdu92zTfjjIz
6BD3tM+dIV9ZQuArz0vdtV/MCfB/aSOleaIhGxvhLwMqHyjVlJGZBLU84m/RynqATwdh0nmYnVgV
IuBhD5FM12bqriKucKuAbm84mqAYc8kTcwMOzhEAwewwaGdoK00/HPJwtSl/pBYGZAXD7NR85En8
sFPKcvmpkJeudl85sZAaVN94c/hFUy5T49kPKC+3tzu23QhbgDx1vwd8RIOOr0kvmfcQRuCs1lgX
pN1zZpYOtorBz1jKgDYqO/l5LyLPKQeAWn463WPct7F7RE9ZSD6ulGR/0uEFYL1BprSByk/Tl4gb
EDg8qOD5HrtEjSvH2wL80GqqZ9JxrtDn2Q8LGUIh5e7ICllqsc2pyyNzsx4NFo/pKRuD/Taf3thZ
4jj/lRpvQMkE07tzht++/jHI6lM5N82Gi6qBbxXJvlYC7pz7kmGjGIA87+XA3FH6txFSO02/jkzb
bQVXWAkdeq5cFxFfja64mWV1m0/OYIcGBoDILgVY5ZKyc76Ajf0jjfk1s9vpBHIwOlbVwfu2DyYA
EQhCv4MvWjScGSlC5A3PM/y56ZdYQVhCu9ipcZM6/bEMZF2wquAiTnAb2+r/rxbyyYEEKK0xorEQ
DkntGJgOmuz8oCvk0x5EQ8qqkIPk1Bd5oEvdpV4XNrWYXeXowa3rikZ7QLyrjupb8bYyOpG1lXMo
8XZhrKnpXoLgTaeQRqW6astFFOkVqus66cYV75JF/l4a6miSdYFDGWsMv3IukFrIaCiDqUOPiNfQ
XnU6eGQpROXKIjjH1n9771fh+cGydMzCdH5qoABW/yp/QN3rqUftbNPDD0Zxi6XlMpjTbekkz3CU
w8DFYcJj3Ro+fR2vlgZAf3zbdOMZr38wC7NwOEE6S5Bq2gamtgbqRvOWOhy3aUj7dUoTFKIIAHT2
UU0Yy0QNGPJRwsiSBUC10TLpuVdeLIkt0aQeDeUN6L+yNA6Krzhj7SKkW9JVnuysB21s72TdpXoW
yR2BEWkcrgbUb41DhxGhgOgt+2Lk7UXFpAllb6pteLMMl5pRcKleJg2/NuZ8nAVMfCAapO7fat1V
BHvT1IeTx66O0aRfotuomIIi2D4sYLcUH2fblar9KO5R3wEE6mlorn8rrgqSoqXiRfkiZBlMoDjm
DTadzMeaEqOYXVeG0/gYOaYM64jpBmR8m+MfSHfIkWEC7C0CKXKGUpT9Z1OPTLk/NPDcLUkuGs7B
Yw4WjjuZlUXDYIQmewup6jBBgIxj3FHyVzvS0UjwUs6YhuPfcinVGEUzawT4TQqRDdHl73I0GJWz
9eMOMPYs7KO67/r+GDYV1kiRpHBotLrbJvA24HzGOPnFWZeyk76+ShbM9LGmyrWf8YbLIqp1xTWM
r3ZOfLZ/qsWwOiu8QfFz85ynkbMrGeyL0qvRLuyMuTl5oXDK+y5gs78VdgP/t04QAM+8bhyAzrNR
nRdguRSXg2r6T9hYtceaVwdTERaGcXc2VgRt8S5JKChglzotfcwj9zVUkK7NwUjYU9Tb6cFRgsUw
eYb56zr9fymtWf5T1XyijEUTNWpjM0JsFalbisW3u/ybDC2QdDPQTC1IRtoAez2tvPHm0IVGeTLG
5zYzj1sXr9EHb8I6ZkIjRllis5VQdPOaUJmp4peE+LIhacPIMKTFyjY37429XSXHvGW5wyp0JDD9
uyxb1ItO2Av82LhjHMhM9nRE9MTT2a7vBuGa3Wnpt+uo69eaeQq1awHmjFOLANtuq/G6TQXDS+0S
G3+nHDGMJodCakJEhYcVEwkJgxY6S4pGBuqd4w2kMtdz2KF2YtVcZzLuQv1x+NWt9knSBm/twGLX
SI8/uW/odnGp3ZXxzNDxtUk5JGinFw5U4mczTBbkSzrFp1yxn1mcvPNePNtOfnJoJspIKZieGx7N
gQH0cT0146X7JfC2nhVfpSNbO4mnZvX1pvF7PIg6fPrVt8lYPVZYnswfn2G6MIDFouZt4C6yMjJ1
OWw5v0wFD5La8hEEHBmC5AcT4FH+mEzbS2XT7zAtd4C/CqY2mzRGIvsnj1CEKA02HBNk37BSv+9I
SNEIjMAJbc2cE9t4xJ92SkbweZafe5q3RJKMFa/HLceuJsW/4n3eXjvkpwFGqUxN1csozVA49U2E
Hf/nDcJlZHRH/PxzWxrq6A5nn2xJrhY2E8vPmR0G7oaYGTVAEwx5WNDsirvBs78gObD+WL0F5V26
IzYoVFvSg/LXtsDTKetV/GxwIcZZaK3v2mI+BzN+ToOKzCo9rbnl1soj7gS8YHOxWBx8ZXiw0GD2
mhmuVc5EdIDH3N0ake4PgAuZGjWCOUx8mDvjlVJsG/+oPDvZ9FIuzJShaKO0/m74NKIa1QtyPDF8
aiecrghoUcNZdG96hxfATsZg02Va93gTZ+yJTlK2u6Uk3AqkW0JUVmPMc7shIL2POGv32NFkNoqs
uTsXI2+FRgvXPx3H9ho6Mq4GgXFZoiaHDv9KaSI0DSc/u/oRr7pLFrur2nTkm/AsjwmebaAILXGP
VNuzhXljrCD0jm8cDsD8US9X5xRMbGFszH/sLBLd+fYY0nTtesSBDNVrSbnMm6vEfTir9T3TjVvT
/YlR7+M4PnxbkCf1YkPK09Q+JC9rkB+38mWxgMClLGJz30zZ2SrSj3wQH5vWYlWU44a34s0L8bAw
hzCLZ1UVbzkY/sKXAI2H8mtVrZPMaberfQSnnZCxA1WWU85C3B6jEa3MONEeJtOhGuRTCqNW1uux
mH529bmSOjcVDUee6TrG5KFiczANKoB2m76+jVaF/dt6nl4Jjf2x+9ULQYG2PNbTiI5M55YcY/N9
TOtntzUP49g+Ru48XBzO64aae/vV0vAYjDeHiihgTu0RdUmFbpD3qYmRNzZ8HpBZiNDLGGIZ/D2V
e3/F14Yl+Wcfa59KmuEzcJ7y5SV0zLkalC+UfYz0qjpidhU6+crOpQhtB3ecFD0WPs64bEB68tPN
GPbUOD60DP7pH8B0sNoo+6PcscTI5Zs19Vd61Vi/Kkux43xOCneSRRY/ZpFGI7UBc2CDbb2hYSdx
5LwPrQwrAYcpD6xPhrJXKIpvaws9ymljH6X2kAHd8Rec6iW2qsihKJh3qaS9y4izjswDJFwzPOnG
NNfIV7+gmchxAXJQF3HgoYcoq+82Z7XMuj9uypslHumsR03MHqr5LC0bHlZESbXxgMzkAnDvkhIi
vdTCDOvpxsN8T+rxMkswo6WH9inHnCXl43fyW6uWj6W9mNSm9Dl45AyQQsi+XZOIA2P/KrBNtDs+
GvO6MgLUUFLtJ0hD/hDFOmZNDo1JYbK6zfEqMgrfGnJfzmCX42NRSwC3eEllSMfK4Tp+dfhIDKdG
P9QW3nfy7BtkMUzUWgMN97iNIU5T1PNlYONgawNBU3CM2DHhULhZiaeJfyrlhKFRbc+IC2FRD80M
/ZuhlsEAj8OmYB2R/BA1GUq0uaPApcfm2srXQOF8X2m9c8zCpuW8/YS3DfChjOyV3RvsbbMj/vqC
DSH7JSIyEUVZI8M5RmaDX9Jc5GI7zEGnz7esFFeadmf94ZTQUjDux9LMvalC0HdXOU5opnnhBsp8
1Rsrw1u2nwlDGYO6IxdQeOpJwoq57gxfzrdg2Rqc2aRQvNTa9rNhRSFJbKW5BJZiBvSlcWDByozi
v3IsvFRLUdzbrq2rrmLOcNONK5b/uh6mKKZJP8sOL2BFVGbjjjBuZ4uBAs/fWWsz0kJiKT5P67F2
0OAOVKoS+2pCkWk2yKCRCRzS1dcEsZp/qcv7UNF7rUSrj5i5NdVDqptHMolH6Wj3jfpglX6toIQZ
BaQlCRKl2D3IFMi6hhIxjiQTv8w0BV2e/Q4Xn42vvwL7ypY8wAiwndxqAQDcx0IgICX77knLGX7Y
p9bllAcgJFQFQi5BZoEjFbadIbz2mT1ahsMeI1ez+EwoR7PZ4UsQDqIP1Phe40DR/GoF6DJ+nRI/
fR9gDeI19HY84EggoduvCUMWnqv2qOcSdkvrp4M4oizTd9GS4zyv1BjmNIa1LtwZ/3coipgGCF8/
/UOq/wHxe0ZDahW0gZ7xbGJgMczEwSZgc8l6Ql/bwMI2WuYWlnHOivksDBg2/rYBkWkRKAoufZC9
i9qcJnhvG887Dc+7VUWUOKDR6x4JTqcDv0OhNlfgySSSBJCi6dzxGP5dFsWOdop0/H8UKb0bOkC2
1ZBqKwhwjTcI7EutGqfGqD3MHtx0nV0b7pL6HTeNochuHQ5UGRvLvLwILX9s9NQm30uMb+GdMgPV
95BH6N+3ab5RuY6Q5BnqsGnD61wubgUV6cAH0SjaWb7IqnjYE8NGv2L0vCN4m2peZ/mGLGs/+qIW
DR3eowFL23nqwv4DCtikSmI8MBiMVtLCQ3fisj10zbx0UUWdR2qyOQ562SVmqjmMzOS36r1+GM34
rJbhoVVfqA8P60dLfboY5UVB2VL/kTClMF0FSxSjGl0dvZ6FC5zo67NTaOeBhUCs5yEbN9MHOaST
pS9G5TtzZyFpKzQvidugmwffhmYfFSY4s8+ME8k3zY+7vErubHNbLzUTfQDOivZXgL5i4XWGlkoY
VFgp8d+IVSpJnAAA8p6AJVzmuu6XTOed26TMf2d6+aL2PnbUUYa+RgpOsxJ2MdvdcopoiwtkzJjU
OGbYdK9ixkM6ty7xYVo+89RDPH/9tfKRlyCn9aC6U8FfKkqG08dyCIbNeKMFwjQoAM1rmfbjPraw
tz6K3jlavDMbZKwJlQnndk517K8U+zwTrLXtbneYnGBnBxvvKM55Ukq3WweWKNAox3qmc8VzRsIr
g8p37HFrTy5jxZagmXwjWf2KH0k6xPLvhd9Vl5+YumSScdt61Fo6nJNuut203K2MdKQNrBlGDzNM
E+a0Z+NEwdDsahBkV7iAaac4B+hW/GIBNcSRztwum4ak7q+MPjcFkfhfx5ruswmlZuWqZruDKUG9
Rot5WyvJL27dql2SPo+s9TANw0UIFkopzj8l8966ibTRCC1WNYrpCiyTFt5YQ9MuOL2tyW/t1Q/+
D61oyMzpA0ya68hJruVCdM84B+mTHc+RrubQQEBtS+vrM7Y8zNjb2Pofns5jSW4sS6JfBDNosQ0B
FTIjUnIDS5JJaPWg8fVzUDM2Cy66m11FRgYe3vXrftyb2R0Y3PJyEkoVpVjcH+awkJygv1aQ41Y9
C8oBWluh7XPru9I+y4SknkZoqbw0/XotzejGP5ngpJrfhmh46382/rn8arbtWwxVppRwiN9gpsl2
e846tEN73Rn5u+wLzAD1/DNBpq1pHuqze6pZN3yvtxpyi44brxPLtVzsi4ENzxn7XV4WZ8JhOFpy
TIREGonIAdouUpCt501Z21hqrMLq1s/iHjCwuq9fVcB96RCd9Gw4tYkVcgVwQM+qi4qljUvYKV0y
/LOpr9nUDNKhuTAttZ4TadxyUNCTIkwkGgmINhjSJQLPEimnaKiheCu3dT+mzWlR21O1jCctb5jY
fuDYTNAq1GjBuB9f22CQ2uuqmexJd223vqx9f8+Mr5qcRWlqJ+OfY2EKo/rILh5LbYGfWm79FF3W
IpDX0yKo7eSUbw14fjKusSKcgQOMc4kjQD9yvDkKyzwSPNiSogDedyjkJYxGE2ge3tGEIBZoIbLQ
+fRRK8LXdNdSZJ4+3D0VAXnmXIHyZ077CdvpbI1+3yn+OMDYx9egxIc5lq91kKDal6x3LJR7uUGs
xIC0dn80kkxzYZ3Loji/yToQdhq7oNIURZDjDecClFG/hx2a7QlvFHy19q1Y+MsBmFljt2d5aOGl
nxIKN5d/ulQwRq9+H6WIjXPA4zxx1bRxzKuKEjSpE7QgPPAE1HMeNjEY1TEPo3IXP+N02dBYx47v
mcKQl9J/eOh5wMbJvMZMDMoOzWYqoYVgIE48DkwoNoi7er8ZZHZTn9y2LC+qBi4psYspZpsRD2Gg
lQeJ6pA1zFRgtWIIS1Ihpj8aiOrWcpDtoEuOX9V319Rnu0Xkm5N7hNJQz9xiWpnSzIZokjKcTe7y
KsY+iPfAppw62U4oV+J6uWrVIUMhFXZYqOmJWMt2UkPjGXWUVaLFag54XAoKIIl6e00knjyEE+UC
HOTSrObFSrQLVtaLQB6pZujwS3TohvrcvZrKvc+DiOhVFksPbib6l56/yRIzsl4fRv1Lq0sPZzUG
sMkvQZKysUU2STz2w+DU4YucYXOf+AMq0lWCHlD9ctDcVm63VTweCPEIULpOfcxIngjskTEUNsFl
SadSSMzoa6AvBpIOoGVhNDcr4TSqBg0aeWTtaksxRbCgrsb2ljKsqlnERyRU+7SNMNnQneImORFY
PGxjmBpE/evceINOprAlux8tx4XrYjGRCGtAM1UbUNY80obbY+qYCftoDBuOm20r1QZR53NWFjeR
ey/nDqZTyGPX415BwYNP4WfKZciWoxgVf6YeN8pJqOr1p1xKHzlhcuZJY+Xkkm4lL9jFuib6V4RD
dzNVAKJ3c95sZn8s45PubiNnPWE2vxOXO2BAaQyQ4zuHhEp1LQATt9xapJkKqJH6C/+7XjFB8y0p
hRoY682wZURlYEtNAyaH3S+70G7b5jM39BLadvfCLQ4olb4ND5i0cSfIq3RoHqZZ32o7u1K/e5ZT
AWoo7ADWxaZzihL8R9167VnhGG7MRl4VJgFovfmUUywyogpagybEBkE48RVIfdkk9rEDd+TRt39b
zjK549zgAmG6C+Opg1VaI2UDnSnCWjn3f9SBJAhdBFF0zPLJXTTJtbkjN8dEIl0i1f68z8+Shjj2
T/HyLuHYM84feGpOZborc07pHhpOE+9BZ571P+wezxZyoAbwWOWbvtTK5cv8zBspQLwqyr29g3ro
vJkK19OYl0NPK+gyBVk2PVlBHYxxeR/k9E15n7nGj9ALa45ME2MdVsbktEzDJbVk/EPlhdXYVbxo
Ohy+OWiX8t4+QTt0xamOk3PVmmc7QvgK5aUCQlofzRETM048k0rhqSkvc1xfkNHxp5WXQcU765HF
mXYxifIkaMfI1wbNLxukAvL3sEsOi5T6U2J5iBWedchBO0cdTvVz4pkLv1LMVB2dscOLMcnE+qnV
4rsOEPCY8l03QJwk99aoX3BwhZzwXU29nix8+5dq1yegdHkOY4YNGOwkDvfMRH6szFBTxMmS9VNm
F2d1/SNHtmvBRLNxqCMXlhPXr2OqY8KtL4uTk8ikbkNg9O7AtLWvPWS9ZQXtw/umbdRrXu2Z2E5R
q+DZtfGlN+yPCcJv9rDIoXQvs89V6ERIj8ZEDN3087IKeuOQDc5+fCzBhk6p6QJSZ91tUub4uvK0
BJkfgLPecPedw5rZbjXczKj8vlDDrFTDEZefxDWGP/iAEywpzjGrY5VtDwsR2E/zNzqWDkmNXCSP
S3iU0MBQqBpM6jBbjPLGmoPV/GVB9eK3Vg4KSrG7dsx89raakBXfwsO5omeThfU0lgUN43xEGul5
1FXj1djoH1GACeQyttkN/66D/Vlgfe73IZgIt9cL3D/k9SHn7uMSaNYJI+RlTLUrb53bUJp3C7B0
PAJpFSt5XOVRGGD99SlMn6uU3OQ0vsk2lsGpv665A7oZf7YB/jEyTtZh2FUyYEYwEwAPVE4Ibfbb
2fGckq8dHNqYUgl62szYX7cBXh+COPtQVpObMov5xLOexk5rs4fdwRMerL3op1dNH9+mf5pIWaKQ
auaXuVJHnNNa21WUUhzTsQ8Hlm3CZNc+qbc2sy4Z6Uw60KoM38OAZLAme2vcTK3HeMt0QSmyejx/
XIr0u3H7FIpyhZGcN+3tIPNz7PbW7SRoqaNiBCxTqr46hfocaADd6luE60D8y6QflRsFdYGjBIt6
JA4pcj97I1l7aAc4LW9W0oVcWhKWkqmu7azZcySLhf6IqZV1o/xbpqc22xRjJ8whvdoWVo4RSYd6
r47/HEnY1GHhDW5uv0hj57ds7gsMGM2bU0GSsvDzTMQFobisD9tBu9G8gf+fpX+sMW0mBpVH2BLX
TMNWdHUAhika3htJuxtQvSZKBQAPZ+zKNvovbz5adq5WzmNSnrmPHm2HPkMkTQ4FDOUCA4vemceG
Eppoo62VLzrr3VnlxzKc0MJI7Vlc/1KIbkg9PIkWXAWZp3LRpwDuV0W1jcbuzmRmXPlEsMzXhu5p
IH6qxLhJZfyif+AFibCJQfmJFKJeBrZY3vaQS8NGpnQrMUNFm9gxJJup8IBVbZezudUAKGVYIEx4
kXOye8MTqhFoEf/tzj4cSfuQjObDLpKbpH3F6+zJaEUL16VeCrplZZCQfAknhp3ankp0pk42NQL/
w1uRvmzWFGF1fkYbqe+I7wJHvPbjUBeolW6J96xb/nXwN4QChkvRfOwh1KQ4rGJj3SvYCy5nwep3
RsPX0PBZUMJSkdtDT+NsNdvAQoVb83HvF6LWAxT6LG3cZrqtfYwDPEXqnfnIdayqdraxpvjNVDuS
9m8RFxOFNOq2KNlJmsxYy9YFVXHGGDGgaObOC5uiM60u54QakE2GVCoQ2CdrqneCl1YA1V9d/vJa
GyTbhXcbaipgUYvLdho4cx2svQgaeg2IafXssidcdROmHduCxF7+4uvnZjwOxnC2VFIQZnbBbaln
4lpxAmFf83T1jj9r2+yX/BVbDioTN27cOruCWDG0ivqvjO6NxgJg+OKk/RV3+UXmf2dA0wygKD8p
J5/ErbRn1dYAu6HkYLsQKgg+jIReiVXaYhcSYysjJ0+hvKX5ECoKKblImXYxE3jN2s3RXoQhXMmz
I5UqZ+EXyq+yvSUIMBqxmhyzfpz8VnGH9s50tkvrpHYJ9U0IHbhGqgPb3H2s5Se1ELj7rctgI4+9
cHz8543O5osB1hwR/aRaoTQth5aNaXvuq5JcaH5TDPtmFur9OSZ+0YHVhngPJvyW3jLYeXYJoaYT
N6IPt2hhNpNOJgYUPinPSJ6sJxtNe05j+8bPSRf4cg8i/aeAF4n16IWi+WEkYEr0jFhvSch0MMuH
/FuNpEeztM9J6Z619h3p7bmUTgQOMo6EAnBvh7+zVcJ86cOcg2eWxXXRtIs1EJ9igYJIVWHJbx8m
e3VD/azyZadX4JPiD2BwxNlU+W+LB/yvU49HjCqkZe0DtuKDlbwSc94pfc46Esg//7CSb1DzomH6
s8GiKgull+asHP5YSnPOuKMR0DRsElgxzQ4oC8ektw9d/O2iX7cvThfjNPTxbRXj96ARa/iWnfGR
rLc8rfAI0rxhuCbtvvzojnSXc+vctwvtuQpJTrQeDZdlwhvDssr9F90k9m+BUd1SPId+lD78WsmJ
qLtUMPj9Uv6Zn+pA4Vplb1Azqg5cZyueklgoxCPXpSnQlz6AXIgjuAysgfGVeLeEQmE+KnJzKe5k
UAFdDXFy33MfoNmJOrEr6y7mk5ua1ueijs4WwwZ58gtyPeOGCZock1CUda8FOTDqY8BsWV46f0gz
cUGmA0L3eIkxxA+ErUdUTn1hMbiwj+0HPEjsY7aQuhQ6yLQAcsgYpCGKebBEOFp7loc91+F6L+ox
aNqTgzYo6xFZEmbI/m3+JRH9EGfgeNlycXKCwJjJYdfUqIcqBqGR38mY4/wqcUMrDUxwo+X2FJGa
wPdbSyc+zzRtr8b0BVcQbuqTnTb5MmfMX+chf+3gi0+wG62P7C1F+ArU6V23f22FYRTtopniyxgH
TDLkMAT+2TwL0bIBXe3JpPc6f5JTqT4KmY15uvEOAsW69xLHynkBoyNn32NchbjO8Wj4tJtMXI/9
FciyTsJkIGGSm/pejt9Ui7UGoUvJIvZOXg1aG6GvtGTVUq6eleS4LHBR9Hj6aEaSgFdGB4WutUim
oUgn0Z24OlheNVNdKU68FMpX86iX/hnJ1au+Zfdf2grXv7lr2esu7DBUE+V8xvfAL3DNfm02Hhre
w8T1ww73Iklb6H+/kAfvITMtJusN1ROk/qh581ZdxciueGVf+jq/+LNgImz87WcBj8Bwmp3WdScw
LvQaXG1Hv2zKaoSy2izGqZ2KcHo1EJd1xq9BJdRBOA7zM+bbETc9bkZ6DyVQ87Z0GjC4aMTKwGe3
3QlkbmV9jjPF5rlPO8OQkp2XWCtErogMF5Y2dPy77fyWLZqPHcBqrU8RVtzBcyaxqvD9bEtP4E/l
1HGd96wRAGkpobefpvagh20hraESbZmvBR6ruvpD8oJ30l2n6CERvONz7eRIXyOh12a64nEhKWHc
ytK+R1xOqcVeczbAPY2CKxuOf42QL/PKjOK8NipYM4CmvGcm66OM5o9VJB9jX7wr9aFSKV5VCj7I
waU1dIoMXM2Xlf14zGiU3JZqQTqEaa/VJ+mn0l02c4A+SnchAStJsYdDwzPpFtBXd5AI23fc9b/N
psNog5O+Ozo1R0phMNOiX+YO72LHm/lFviqlMAndM+2p97Ivjm2xg7d225WY+CluATJ0EZYffPKt
g0Kwzm5UAUlgG67hzCA+eijrNIw5WyDRslCSAlZgwWauS9Eox1k78mrj56n9RxXIC8jn/PdwVCCK
A0cQb6PCyx4FkxA0zp7Sao5Guo/H6AS1J24RUpXIm7jm8ryblxaT0ijBRHO79Dvh5bsiCfVIQgqK
AjseI89utpldJ8yO6kziJdZPCqKgQ64D5wdhMZwKfeLct+/q3DwxU4U2NKROll5yBvqseusx5qTG
e2fqrpJ81tFvgfFq/bbYN47G6wAWJ9dK/gTQFZfci0fLa3l2Z+i8vZfS4azVNbL8RHcYSTyiBJJq
Ak1v3Zqapnba7LWYMOx09GrWHkxJV4crCdakuODphY9Lsdfy1OXZ70GlxsFKxnGRypOuPCz2UUNb
vawrZHRKedMq9lSrOmtvmHTRAun2xHzWkYaI/4oW4koO7VjibB9OhElvUb9c6d4kWxm3KdSWDgkU
+gVUCMJN5Kp6g+eEXFVPWUgcJK0cQNotCSVU5ggb8C2VEm/B10tpBde67t7WONj/D3VfU88cRSyh
nhbulXZQuRsqd2PFdgUklzUQdh4IbZbb24srQ4se2XNR9CPhJZgtfIq03w1EXggQR9uiqCjdTlaP
Kl9EmMDPiWgi5etLdVeFdY/wQswKWpbjYGQDZ8c/b1V4ATKMywPkN4rwVK+EdjyT0TOBLCMYbuIg
JMv1wO3lMBAlqUWYwJlXxupQwGRoNybDhq0qYR6hfNCa1sLUM+MhfEtEuqseFMwcsvafwc+Vngwc
YSJcS+BiEnsR/KoGK9mRcYOAVFPRWqfg1iV7Y5C9mS3ZA/qGj8Nt9h2aqsIl0l7ZpmFPvzcp2UQ6
BrSSkGmcXFP5T1OKbaHcF/I1IeOtrh/b+rsQ8rnZ7eWEknqMWhL39B7GmyMqaC0O+j/tcAbOsZ4j
GILNFaP2dftGrpMJinqBzo6gAttqAusWayeJa5c+/asr3NyQQ5IFqA8rFZ6YuezJ3RAgoqvnIGFm
HBVGTrMKZT07odM30KzB/74uY3bYhqmVQzsvW49533cIpsWWEmxR0py4i7EgCTYHTFDoO38pHWg2
TKwWNupnTtJZZ2KrnNE1OnZT6m+TTeCUuwJaGhURkcNOhetki++ZEhznP8qYzQfnYKCUkmcv8A63
jg95IjAVC2/FJG96fs7uM/M0PNZJwtUN2rYEuR65+2C821iUSgOaFZ10GknhuGpdzbHcAgdCN5yW
sjiixkrNpZtoC6cyj68ktvXXciUh2V/A23oRKT7WV6q8+g6Pfda9gYyE/uYbNggULQoWAucCGX15
FfDdSEywhdonDJ6krlvzJgyUe8Fo3fQnDW3JsYrzUCPTY6QF+s/VhbJAWHhXDBL0YXz1zKIQUEvs
9bh/C2px8kb45ngfKfWBQuBbFETVxLzwqmKjNvP5YtFoklEliuC5k4rmneumXGHDQi/Nyec0ZAVG
xmIW0KslnumivXBV2UvOQiQDF3XvMnMPcuUlHWMkaMd5w8euP4P1ry6+U/Q1ZbqhuxZ0gdsTxly8
P1v3YN15+nmaqovRNocFHxIFbRSW1He18RNEH72N7jBeNTLbyJah/ZHzvW+gmBv6q7LNWuyziYFw
VlIhQdMBhHWezd3+m+D1EsTTJxcma02JHD1Jju34S+LrbaG5tJxxC7I3cZyQoRmYqQq3i1KpZpCB
CB1q/kzDlJ9bxDZGhBr94Kj9gMCH+p/Od8YVlSYlTHcjRbDnlQhmzQBdwuxNZiwbbCUTEr5Qnuag
HilICScsfi34aJ7sLbM5Kzh+sX33tG4zgW/kAa0ms8SV9Vxi266X6SQiip5MFjztTqdjZ6RjZ2Xj
Er3wvyvDgvH930Dd6qBT8Bvjat+bVkUVhuwaNKxJ5SshqLdseUUNtDEq5aSraCheqL4zr8S5zwaO
rkT9hH/+Qg5QgCEm6amU5em/rsi8T4NF3SviLtsPmQwL2GC/BJUAYx+Pna0EFckp7CIb3eDQ3SPW
hTl/fbtKMBCxWmnRsyhgtPCPIfDP2Lu6hesas26bnxd6SvNJJtqYXrEwH7vyZSSkqqVEI6n0pfKH
3gyekJve8ZZbvnWNUFuOQdrWg46ZeiRULu9qbTzwI1jMnFIIoFrRBkDqeRh/x/jM5s39plEiozP1
e2mWs5Ed/Lpq/zuZlB/yqgYRWbLU5n/+H4p9cWp314kpNKVeLWlbVn/Y2sqXDE/WXJFossK5GGhh
bQ6Grp7zHDtLBopSyIHTdqE6x6eMaUI9CU+j5pSBqteKIDLFns1JFBU+q1eIgpHfTCLYQLe8Vo3b
YDFK9mgPvzSV5Iok6NMxvTnFxP+2Kuk5ngjZasslzlhLHVNkoiHNjgYjC7LXClxaZCkY78oXnkry
RKkqf0EKKd67CsdYN1+zFmDKjtzPweb1KyG2zpvYCt50iQB4Dp6iNQhchatPkLKIE2VcaN42JoHM
wdQ65cni34Jx18BotYdlvcugLBZ+JrDL/tHpWDf4iY+DdMJdhlCLm9Jf4/kwFdp91Z0b7/JbTN0I
LEV4sw8pzMnxs108VeN5wt0d741+8mrixUhSFPPZRwkAHVkzE2NzxevJakm++PMbMGpXJCam/YIz
fPBbkaOG6jvy/X5PeEKVmgCrCJoS1Gvnoi0EDPZO0b1og/0iR4dsaW7LaF0AD5Gj6bZun2X8/5eV
ystqTp6x8mct/1hDxXbvVJpvvcI3bdj6fhQ6RZtPaQ0j7GKT4df9vsAWLPGlsak7aGjxMzoMAAIk
ETv5hvmC7aqA4BrLP50Snyx6BeHVDb8kytHo3crM0bOc8wSoFFoq9ggh+5TwkDc9xtJKMoL8DCpT
pyLDiaMK6aJiFknkxp1ii6BYx4UH3ttxQv+WMGts7EQJkxGpVnsrpeGQocvFR8DYvju9bF4TWgTW
BI/5nF/y5tAhPrSINroQt9LIbiK7D/J67DVa1YHBbi6h5qbj7kImxviZrTSAwOSq0jDVkJGoq9a5
zNdc4juDhvtJP+KYywf2BNjgJNn4lMbsq8won8dgT5rEadePZRbvG0yn/DtH3VUUDSNPeqCgJ5se
KadIpJP6uOc8wZgcDvrwscEZ+uhc0TJAhsskw2QZENqDLU4wapyjjeOPYCSMUgsG0vs9ZQFrCrQ6
pNN0NsHNjLk/YUqQssrPSkYnE18xeKd68MoC4zCpKxKHntUXXl5L7NzwPbN/1L4se7opk7iiHxfI
WPhpuCrSPxOtzq7W553M1D7hWkOiPNaYbkvSS52j4PrsDwRoWQSfOjPoyl+CG+1yHjT9MQnx0vfL
TetgpKPIyeTm8UokvBbCih7WOaWsGFdMLdqXOY4eHIN5caS+hO0btCl2YypGThywMlyyLG4fHQvb
AjypEsBjjbLp2IIqzpeazTKFMevsk3zgrSuxL8lAQFWcV6P4Hmf0CM5tdoosZrYAh77aOBw73x4M
r4MTULkCLCi7V3sUVD6YR3lO8CTeqq7iG05bap/v6YJOqVJLayZMkMMI9gCTsn7vYHvqIP9SHT3J
z8Z4yZiRchKQhO23z6tncGv5vBqu2Aab4DLZbx9ZCn1eA/KET5nuA/xEdyxMZjZ6oku8mFKOlJM+
j99BEmdc3qh2p5harGwPmhluznzvev5841nLoGVgtxqv+ZeNq5N8Ld6NHBIKkqVLpYYrcweptzov
55wJtirQQTXNB3Xo4K74O3PNqdWBGjL1aUTFY1bI2oBbhj9BEnlhzmhYAaS0zwwg83ipwAaZ0V2C
kl759JP+sIMIoR4fbaAHG+0Y6VXuMfEa/C4JV2jB+biZxd2tvnB+qxmUNA4PRq3ddmNr24rWSWC3
IFSkFOwcVRf2QnqceaR+Gevc7fFol6B85QPylKsqEIzYqYqWJNTvgpCj1FHZglcr6kER8aDa1i7m
zKKA5d6yCVAMSoz5BveIVpfmgqDGI3JvJmwm0klKZUIGGKmz9z6diGPX90LRb+pY3bT+YNVw1xG3
uexwLH5oiUZDAo86JpxEOnNa7YvqO8b8kbA5FPDbVjB2acWtizkU3V+3bjMnX5LA/0GPIyrLYGoX
faCoSrguXyqBU7SEz5iuXfZ1gstXDMhMZnTFzyLDC6rty9KwyQEqwfuKo7qlRDRdcQniaWcu9GAZ
sgE41YILalOcttQb9AKDF3JukIoSe7X7IG4XjG13H819tXa8kyc/S3jJz5q/5KqvaDJ8htXvFnyQ
E++YgMs7Q6dB50/2HJv4UerOHUO5k+YUp+BFxscxIGIu7PGAiSFUJf/7ROaVBeblMWK10zDYNhx1
jlwGyVrsMgr+ujtloS4JWqoW/Qx0bksSQk0495XmuZVSGvrTxic/ibuW6qyK98trQ0Nuck0smiIm
CkSAn+IUTkzNK1TCs+BC8aiSpRS40AZfzSFGrb94kfN0yz4RHs1+ONXyMOTkgcnvJf+blSFpXbC6
4FPeila6mrG4MhzTxJiS+BHHEf8VDdgWl2rucTtkPT/FA7ZOhOrwGk3lm/ZNKk0pwxHu3k837jmz
ggni5VachfaiqinU44mYFafNXyLEy3zP5pG7ZB2Yxre8w4GAncK+Vb+irnMZ/wSi4bi/Dn/xHYRC
RaFunYDSnBOUsBEuAvhwIiq4sdgJUPmlFX/SFA4wRibdwQCMkWmhLnVOf1YOE/zn+Nyt+Ilji4Xx
DppAedHTLyYL4vnkS+nfBvlNspMmaeVPkqV0JdHbhiMePNzW7SGxl3MI43CxwODOPrPf0nZySyCF
iEEZvTqS5NsNrZL1nvXy9o7Zy+UnBfbJhkDq+BLbSAP60ZAeFQ328S3DBzWl+TN254wUMl9KEmAO
DhYmL0fni4WHuATogY6ljzvY9t94S4AdqO5MpUFcHegOSUoWqSfbzXztmFGlHam2T9NEQStezKFt
8ig5Odjaz7Sawyglipl3/BXwQo1UNzYdNRc82/mzL/4pK6/axN4JZz2bUQ8UJ7uu+yHBwSFTEI4t
tQGvYtJZusDAZ2N0NEn9LoN8Kq7zlECvt24STL15ta6mTusGBeqjpe+MpT87JiSrUwPCtKNvdOLF
vsIlpQN2MXZ6YaNa5TuDJhptua0hh/cHBh/9r4RfZL/WC4i7o8UFDu+q0SP5Lg+CbAs0IgJ2tTrv
uuUjg51nofWWaM4RlC8tDpzMoiwOocWp/JybK+XGeHrk7CGSl46AgaZJOzIzeOE2v2d9FKxGd1AH
lO5dgGHiBTBlDwfBsvzr4CVcRHJrSfYaiPVTQyrourKMIJJoIiWVOBgcLtXOe4vIR8J/eu3JJXPQ
NMhILTDDxJAIEAR1R3Sad5xJvWRUWYeEunpl6I4mDlsLh21M+U/DuS+Z7c6qFt5WfC/pToqNQCma
MGFW1MtL0n47qBSQzw+z8RwW7nnNeUx/UukLGGg3A/sHHFq8ird2vOqjfdXV6ibYzuVc9nCi7ap6
3+XDvagYs7XEs6ZdwZ5eTo0dgeE9HcjDCIE9czMGogXQlOZ8rPoA1X/v1O/jMu/xfg1V84zxNDjx
8rbI5XvP11TRToUhIaPQLbQ3hHEaRhnv8rEGTb42OglX8OIo7BbUSIkCJ+BYI3/i9AuPrdb+5F9S
yHS+BcItnNTJadbZFrPOLFDTJsVxwUy52+ct404d/k5UlpiYHZBmCt6BKO1usrFje0g6XAolLoV5
/bm2rgi3XjSZokCV13GLGqSfEqo2NOqS+urD5t/QYJfSnPkxs/vez86X2t8mOAOSjbH2Lf2ZsP33
h/ED/XUkMp0CPSVMDPKkvynRvsvYNuUHS1dDFYCqoZPAb6OA/IJEuGn44QN8OBmAodCWlnOZ3u0Z
cIKYLl1pXGsH6YVGKtuNy87LZwK5EKVTbFwscLuJMg21OwJgSWSurvhm20zyW4VO7GQ8KAYg9INj
4sY1HsPhLNV/NZxI3Grl+ZknR51+MZZx8CVYuDkFlkN4pg6/lH1B2ZxJoq1FMH2fYctTcK66ug3B
VT9E7etwnokKm4mM6eifyTU/twHbRs3uyiaDGrO98a8DU9qSudz2JnVJrpDMpcLWhKwn00JBKpl/
9lV3MrRVYBb0ORn7vHyjn0FwVX0H8G2tRwEJekJg1iG+zQhK1lSRYzlzX0v9x70BP1juu+RPDtmU
WM1ZM/A/2vqh7IcDlBWur24HUABlTDnDU71IUxlKzn2xhvtYOC/ZkB/1GE4VIifeJ8riYaK0BQZ/
3HgzkD7F10GvJeQeNYOcqeNZHDMt/BAMy9d4pbfHTK7mJygbT5+UXcEHwFUIchKkLQZ6CQMAvFCZ
TrWSSYA2no1sg7N77FgaMGiNvd/LileznkzTcisxDyIkY15jBJ6ZwH9rPPUTH8WcHyRCL142B3b5
4nCZZtHByxHingwJbZnutGSoyiNZLvYC98o0r6S/hHqJqXivSqwdlA6COyG8/GkSZ6Zwld4LYlR1
oAEUEPROLdAEIpmdBIVr9B50Fey9g7mUryiObUZSDx+xXVyiGFPKJgghfKXs7SEmexMd9AohtNiy
dpDBunq90zxAnBZOTbnfX2V4LolAMHX+pDKxgCc986QnBBl3eMja0Xlf7If2PdwFCO4Bvkhhf6BT
8aWKjg3Kx8zompSEcilTLVeoNyZZJJsJO9A/6uUnZ+JmRWzWkBlkaHEqYeyjrK3HhjUtNE0MLO1b
0pAeuLH6nIwb4Q8KkSgyMd0aw4bofuJ1oinS0ZSQlX9k+BWe6AzLT+6XBUnmVQRVGYdW9buTyHCU
KV8TfIV1fxIORchICJUflQK4KfMRSTClZskL8Pk5dfuh2xtOS4sBW/vRBr9/LC74YU9R8dlA8JcD
kvqhRBF58ev57KcjP5I0YX1jjeQMhh1AgTen/E2LFZDQbGdKzVUeTKpxoU6rx6ejD6doJfHNCb1K
VGqCLqceU3NHWBV8hytw/GlzXxM1zPNfC3uZ3Zg60BewZ6QFCJTK17V/tVZ/6gy7Q/YqEv2jzKL3
Bp8Pa7Bp/ZjJJyx8jTdvbUkMaxjpf2RbDqDHBtBDQDuCGrT9xw1eMHVspTAZEfBpXqIOKMiy7E0b
n3fTXFc2U4Zi4MSbsDcp4fRkPuoUHBaHZcRGUGQ40vn8xZluskIJBB0SWRUde5nCVv4FKTNhwkxo
UsMJxlwwE4IBZFGw9mCVDA0X+RIUdDr11N3RxCb1A1GZ9Kx+2CBya25+uUbKL9OAkKMP8Iu29mDZ
oojxLr6Z03xUO4kLR32fB0H9Z3wWox7y1w2dcglHqQ5XzLjsxTUSI4QrTeMX7S0F4ToL1JhJIwIR
gQWvl2V4nGybozCxx3NcDDBLd6OdnIzZCmthHxt648c21OMvJ/+bGDnrAdfSBEUO1W1a07uZmyjb
7cvAsl0dohe/gnvIE+twj6ypCd0RHute9Xh4Okx5kG72rWNcy5E6iYxVQlrxieZnRmxLxzie7ltJ
okVz5rkGs3wb0T25vTYWE8OZqHGQUCukA62p4vI8KQ9DereRpiR6vrCyo12bWHDa/ZJovsnsgQYr
b+EQrb6JedpWKrAZjXMU/ZZZtimLwYFL1NWOfPBk0Bm7SvU2aEWx39BGO0YT+qK5qXOiN0oZVCST
HRh1AkQrNxdyafyW7jpI+mXEalKDnKIw8jjiOFUJzow5Vg/FKx6qjsfU+d0YGVVQDAUwFUAXuEPz
JaM+TfjYsdCChgeMWBwLcFmUpwOBIFo0Zse5nji+01uOFX5u/9Q9jVb/Q9N5LUeOZEn0i2AGjcBr
IpFaksykeIGRrCpoIKDF1+9B765Z18x0T5dgEgjh1/34zFmVSAj2RnSW/CsekrPouCP9aiW8Gtxg
LeI1tJDawBzZWCtSTR+dSZEOO63CLtKHiAqDAMd6pyDJjp6Dxd2wOtXQU4pdGW8zMwBVTb+thtdX
fBucbAlWrNUrsZIb7fT7diBPMWMMmKfj9BtbEND76BSFkac2jDIX22mFZKD5fUCPG6eqOT0sf5pZ
PhcyE2SBzVzPZw10jRiTi+gBRAlAHvh3zeHk8oMExcmIQigxPGsgsDLVc0jfiwwaeFhtebzLANOw
K474AfIebwe6K0Kmw4LYEXhvTp3ZvsqmeK1yj+vDTQXty5ENHHaxfNNAL1T234RrxR8udy447cty
Ih45ydXNsI0IOo60xgS2xtK4hqOy7l3PZtRqSOdUgtDoLRU3lhcR1qWYpAHrE4N0HVHIcqJ/ScB7
VP8xqCop1JiMf+ax0lzwob0N1IZz92SNqzYRmUruxb3WnJsyOwk4YdR2eJIxhsklYylL7+8p8/al
DK5i8LbM242KGQfIsdDZ6arFKs4RHm9BQGYkUHkMCqgRBe7C2tqqsGugF8X2P6WjpCzbQWOD489X
QbqQPQFBahrA8BHRoGiLoCxGBEyiWfZKW8qrW//GFKyMpBxSh7Z3N3g1B6rM/9nWi8NIXUsYm4FE
NoHpTsVRAwQpP2cnP+R1DIxC32OiJRzrdskp42rPlFUR4ogZ5uAK3nvIxj/IXDqgtrEgxQalrZgY
cGq7RrLPoZNMY+RPLkNw3kbOYXzjDi5Qknb+ioPvMDc+InRZN3vNclia+NEIrpUPKycBJxJP/4iC
V1WFq8g7M8T9zYzmW7J4O3510gEi786qJU5xJj3kUv/bHylw0ktOZT6kceIU+XIsTJ0dTNddybEw
42RVcCxUORaaDd6FTr81RBLFJrD/JSJcp80HVmFkRTAeo7ULc2XX+2avXIs6u0285zRltJih4npl
dowhJgZAOrH7+dCQzqU/9VDxwcWttS/54Joiptg1qSDzqUtUPfKWYublEewsPP/udJCVOACXUY2D
RRwohCtj8kNqeAEnrDTjuFlyxaWyw8ni6AdTpNeM0TpIgItU53PaW6eMb0jCQH3QLo55rwjEAAfP
Ytix9HiPSbIvaQnvvyYXSzelpDjEmmup/dKiSIVwGr5abCaT6gUwow29xXwKCAMedodkIKi8aEny
uf70RqFhTuQFydGmFiVC62/Q+i0OTKOOE53LN/EDE/cIA6GpvSJ04b54K3zFQpNiuj4zXU9xASBy
cqNjVAjKha3T7Y49djfp1UN640u7aepHRbUSq/16QCRRtZnIhumxNSAS4lmbZzw51HapLM4MeBqc
0DKcCSr/mpD5DcTHvOG/ZeDzhEqs+lBvqTHq10YFWBKG2gj6hKtuCq9yEShpONPxQjLK3WvQUBQ1
J6RF+wf/O0P4sTlUoKiltdxN2qXG9BExbwogsgAGiyJ3EcyqmWwWXlnig6s0pf+yIj0Hlr4u/vQB
3oJO3/Yypquj5XZJ2s5wd3Wb4FCQ++oUCzIB5d/6GdF1OhEvi+dbSEMy+Kd5pnyF8gBrwk5JdyWP
uyStkZAkYoza188GagN/hAQXbpV/DSdEN0IwNkUi4LjrTGefgYx0raABtBOn2k2r2Dtn27s9xmW8
SDxXUyf4wqwdEhpmL+mBOlnRDiEoaWctzDH7kOcCz/Q3LDlS7oAx4DUf3jK6O3vImTp+HBNBuR+G
LQc+yIxNVWH7/RpUDlEYrQfyaNwyhnk4xpT3tudIWOeu6k6IwWPpJcpzhDuop/SpVofQ5JiVXpUk
Av3TssTiP47CfRnrWwYAyBiQz2flWQpqbCVP2ztXjQiNOYk3oZNBPbiOqkslMa1v547BaRxwEtYw
Lk4QAUH4TfShTERV8CcwEhYUxsqVUz2rvVvKvZ3Ge811dzY9CCbyqhqta327xFI1lyNcfC5hELM0
nqI0X9vZY1n0sM6SXG9o+qMZi8YnyCMv+YgBqvmTUU1dpXjdwv/0xzk3t3GJ361blYTaZjwVDAJq
AIcW2kuICyFk+Kqgi9IolBT2vqWfux0/8U4guwEIo2Nx8PtaYUhU/9WMbq0s+LHCc5s/YM/bKTk5
hji0dYC58O50DfNh7pfXMsU6yKDEnNl5JAXmGlLGUmGjhlwvCCy0FKXE41oDkj9QIWGThafPAhqV
qmOcE6yBdkWNE5UJ9XUoAy/FL2XhQAEKr7u7HBF2CDmPy5d2cO8TYxqEZ7hIQc8Issi3GgipxZCm
h/hlCdp0zIQmPrlF4dJ2PKqNpYJOU1gnrefIP8qicKcxJJEZYXn5M391zCRb5H7tWtPAMNZMuUlE
ggkJ5qtQiM8l05U8CkHcqIi2OeUetXFnbM4yo3rZlOOqlzvEMhB4VHjjH2b4tTGCSyLAu9Y0mxg0
V9OjlDVeTp4XeinE5SO862MCjWrbEk7q4MtVx5np/PJ7Lm+O+U/kwzXXyqto3UuJTJ1yhqSR1iGB
W02oRCgqNRIpW6BgaxIrKn2RhwS80kfdZjeLy3E4NDAy9cusvELm29EdmfMp2eHP8nnMFSfX+ZXM
PMWPBwOb8WhofDOstRFeK6rNSUObZNmGIr1ywG3Dd24BOi01RbRadpViVlY1J9CpFjs5k1tC8Fwr
oGXjON5HsZfNX7pmUniJT+quddGNJvCV1Rs+pR7vhu48FyOk0b0k4OypOrkEabbOKIW20N4TxdjT
iLOHZAwodZ2mL9+cAr5ZMM2FErpVtC/AYAN3J4sPU2zUt1K7AJ6eSwdzOpVRkAwi1ZdNvaD5Omc8
uKieynSmjMKzwVBPbJwK4n7Bh6Ap05bBWNmvO5xBTAE3Clbmzli7eABruMXlMK4o0Ig4zgR7lYA+
B4D8ap6YHI1b3NETLq4PHbhIA+drY6prh1G5YPManCuLH1VTHVCH7hVg+OLUqiLiYPErcE30W3pj
SAxonOf4QYmB8y30G/JF3eH5zNcTBUkYzRrm30nx1KmxQYBOem9pxjAiuAHSE+5Xwd+5QO7BYTCK
VaNLRwLThO/Cb+j8cwjwDHhVeA3vCtuqjcTOo9UkHi0tffGbNDfT/OnMhPUk40uhRZdBVc8kU/dU
izp0aqbx0SF4rtDxPOCppCwEIGLgfoMUZDFejEBlQ+VOpF1g32tYHARrFZQUnlZpvZlcuExoQTbL
IQqoxcRTPQkamNHHcuePTbS1g/CHZ4lw4DijNzFc5AbExRVWJqOo3lc/ZgppZjii4ZaTj1eVn6B3
2pH5vsEbwf4ccjeAepUH+XkObs1H0VtXQwz+YLKa6ngXIHURNPSj3nlTqtqLSK06PwyWNpw9ZzU/
aKQYcuennnFkgGNsaffGJkoPDwtq+aHEiHzcWAAHlxB4ByMiDjNfpnrfYZMR5Z0KPMGfQWrKI8Qd
QAZqHeaoCPyLDjmYFHaZ5woOHZ2L88e5p8ZfaLL+rBc7VTzazjihjJxC47kkCcJJ37rzPgNBEhOj
Tzm5fU1Etl1DHuzoJTY4D7M0dkpLhA5JqWUmhUM7yMoNsCNPBP3apQwqt16SErGOOQ5EBTA6fCkL
9NGL9OnNnfMrI+xbqGtrfUn8aBqu4tAj1hxxuGENxLIOSXQZ9ldH6hhX08BlU7FPZudVMGgM2n0K
h6Y8R91bA7Ryneug/CycfiV7fktccCFgGdyfh8IOD/R7SCK1SUrOG8uMaAuyV/ZZsKCqbvHWQxIj
2hyRNS8YdOvObxIRL8pZ8Uky3xquRA7x4JBCH5CBBh431WVY4OxqgBVDsyBr9hnSXE6JZ9AT0AYa
H2RvkYMjv9KW8PsuHaytQSKfg0ucdWzxWy1i4lhwteW9SMXsRdQJZO3DnvF2hBGZWslsZUWV2Uk3
EV7vXFOtwjq0mDR0wgDCgJY5c2eBsoHMtBAmG8c4GAV+nkdfcXhzGMd8GzCCcm4DmQoZjOjVVisv
w6bleTO5840hKiUntYagSolxUPF5wF/zaHodwuAQk6ONEybpdNI0AvZfuJUzWY/5QBveweFDow6K
9iYs2sF8q2bkRx7cCfgqdaC5r1JAcg251A7qbZZElm2CEUPqE/fBIrWj3BMufv8c/c7Kn9LW6Xyw
3kZqpGSfnMT83kkFn3LJNkJpBU03FCFkMPodL7HTcyvDu5ZQlBYX2kXlPD84dPhhGq2JwZXaivi4
Nz66MSPXH37Jme8Ib1OtT5vGfTg8s6oNRCXHbWf5jl5vnKFi2PgYU8ZP1qagjzifHbSQcSPdFLLN
VsMzn5Fc6WzjGmX6CmcypqN1WjuQjTAhTDQvQHLv6M357YN8ozLJKd1rnumbuKWvYpBrqJTk4oLp
MJj2AUhVaRR7dWjxKiMeL3khnaUUh6+VHPqITZDDOZGIPz3RJUI8Lvki7kzJkuMZkKC06MTBSAnH
O1NbWsOwFrKDq5suV/yXLMY3E/odD1NhJ4CX6oMIwiNLXJ7vO3xGHa9pD/NqyOJDcGXIRIajOcig
PzTQIpyWwrLorZDqa2qUa8EvCQsM0R7blEbxFYYGcymDot6QPnNnPMdc1tzCB/7hEjxcDu504e21
sPe75r6Msjs137Hf09a1altgee5PNVRr7uv7nrusAxpAcpflUsSAweUVbb+DDydOrqbekQ5kNsxJ
PWvUU8mqXHNAz/HY9ROiQX2JObXNNgQuLMoFA6q2KLcdUdEcPE2b/AUmnOPKqL8IwjViqYrCoK1x
SvRbzVwQcSsTRObQVLdg5PhNniOXp7jv/dI2VqkeUBkZ+ELcg3K3hItI6tWD3wgqEiNednEJ23Fl
w4WGVOE1aEuuTTwj9V6bxPQrtHxclFSkluN0iLv5wYiRW5o/0jAnjEdM82qjpyCL0I3dAWbnR1H8
SAiWYcagUP01LPay4megR1cdSOGW/VeUZGBlr/NcoZhRe8odmrniTl1+Gfs6VczsCf1gB4+mX3Wp
eMrvhtyozO/1gstzs2wxijfPdFTRVlg4K/Gj4YJsnLPGOGAeV1AlrrG0bwUtLgL/tkICkZsN7i3O
DfbFqb4lPzkmvpA9w6GlmgxxCtk2ImIxj5+L6XYITzghABm9NdZeLokC8ao0L82IoKHbmM9a/z+W
/Jwf3MY+x2l8MK9FCVg73nUG8f9gZqhs77SDXu8bDBYdAOFxWoHE3lNQSbClPqiF2BsHPfpu641x
d01jOxCyGfjZ1AOsdIRF9aOtUXi7HaaOnUUWPxlwABnb/9fuQ1JSEz96klJ6X60j45O8RL3H0Xdx
yr92R4iKq2j47jbTM57Vx2QNbzU9JQvImH40s965BLZNgnfy2VPhaS6lsdpWpvVHryqrzn3YunHE
9qXNwEHEETv9cdHCRuOtS2uK0NfpqB5FRPKx3fcwzZbzekDSGLqL5eJ3DI8BxTmRjO6iH64j2mvN
k3xROA8qomOoxQxjkb5QVHHEGgqCCU3zqU6+Acs2aUBrm3FOsVepw62U40kr9LPok0tPUIq60wv8
K7XMDoq2NbkUwKKQrNg7tLBtUsU7SWIpLMYd26g3Ny+OQsu5ww3K+DNF47HV32YgB1NennptOJmW
dko4gQJS9AooUEYGZ5PKL1jC5j/W0sVOQO9XbP9SMkVHOFCTbaqSByec1vGDuQF23NFHe9YIWphd
QVQ53GqC5NeppbQJs0Oo8bqxTU1om5fyT9p/zNEdxZb4rxnQsIvUg7OexFHH9FpsKANkpwg+sM2k
H3jtwmo/5zsLvDyoweX0eOVwVrf0LdLwVsURps92058RdzcNVJGuAcc4zNsU++HA4wwQFqyMNX1r
9OC4JvWsXvdH9B8WyWUs8Gjhuz7Wdi21Q9HIEdvENVjFT9IvbyETGSJs+vzacfjxW4tT+VsB+a9Z
Ek5cGNqn+THrd9SBlECpbN27Krnq5f3dTpQbekhhvhnaOeATmTiOYNrcSFAgoK00uHUKKknpsHjy
4QzNcQnWU6eothwTqHVIWBwiv17QDlXPs0Z1LneBucz9B5dpfwSKgByMPWeCCBaSJQpZLOTAYseb
31ktnqt/LHuZygly+jvyRKvr9ovEu9dZBFyOg/arwu7nCDSvwm5vuOmZDMSVZhU8IcukESqRyq2C
Ez2pH4qZDa19cEy7yPAjrpq3Oh5eqzeHGYgIrTPfUZssTUP5rANsPlF1LxJkc0sOUnD+XDRpaR54
IvvL0u/XggLiKwea7SiLWDgcbKzmJVivfO22bGflR8eQprOvBhoDxNgramcy4LR4XYI+8T926C0n
E2FRyM6C5oDN5AvV4xDb8d8QqQtjN8vGu2ntQ2NaES+oiO+L9tXILgW5Z7YVjBvrZe1koWfg/NDT
z3rJLlHSpHKBUVUOCxmzl5UBv4oQgyDFaE33QPcJJFa658A0AONf++l4CyQehxXBn9p3JXYPkqQG
Q4GpFft2YmIaMpbKHgOB+ohyCjM5F7QZX3T+Pmuo0EmP4ac3A4dMIiqdQBTmzktAgY6Cm4JbjeDf
g69H7TDHVvw5vdyURAlVmKt6zUQHQXsZwQtkMkXCoATxhtpFZ2jTrJ18PXag9teu/Gs4x7L7MCDs
BJHflQuPkudeoS5l70J75tlrzJPa+hUIYLqYOKBnwWuurz/ZVScTx+ZhrJ6LGkfGUcVz6AHxntyH
+ZFVzgOva1diOU2z+5J2hhrRaTdqxCgyxxW2PObc0fLmXvQvLU3wyFzqzv2XNCCvwCdEBUo8Rjtz
cu5VPUOZZWLAjY+l+ggiKYbbAQ2tdyofkzwHt86GDMmblH6WzdkGDBjaIPNxqeEMtVdwHaiN+cmQ
XMcYv3u2f4R8vvH6IjbUXfCfQDHTFpfJoze2YlN91obhpx8BLZVVeAOLhpjrVWANcxxeMRaRVL0Z
0jqWiN7LcTJQ7GPP1tCYxn94ycKd1j5jG5Tn5eJePwn/Pmaf7/Av/3C5W7tbzBSchgr4eRSlceDv
I6at8ZnuPYLwgs9HtYgFV1TF0c1NrTgYBj+75BVbFvFyrJLuliQCB1DNZAwm/8ZNdiiR9V2aCQcO
zJjUXIwH1FYEP1L7wsG5yvoTqlb6mRIENYuvmAsnM4/C04pn0EBX2bggO+rJky4gTeH6al0BPYQk
uVJam9T5N4ysvV2D0nCJ3Qevevgdc2EkgNLisEHMGa9z2N4yEd7daLxHl6IR8J4uDDavA43V+UFG
IBfVmz7BtTf/ulZ4oLYbID6ChUm8Huw1Gw2jOIbgJylNb8BHlJKgtf0WD18BXSpbfT/a5gn7PbM+
aQIsuLF953jOFHOmhjE5dXQdK9mx4TGJMPKA7eHtXOkZAJaJ+5LgYf/frcriDN7COp/W8B3uXK1H
Kqfb4436Ylg1S4Kf9cttaVbm5DMZ+yqrD43tHsxlEimQ2uQMdXjD5s0IdVhABGVF0dwetBjHkxpr
QdZwEBJ70VFEbDo3ZsCMGbeZMDZ0tAXOU20nH6WxTmxvspx1XFtrswb1wi6zR/zzC4qnwijx+IuL
iRLmezk3/lz+RlpGmV56it1rk4mzrWsXN+muY+9emZFPhArGULvloXPLY+Omkooo1wGTC63cDgEn
afYf8X+osBRUmDLIzWKgxFLguNN2js+O1VAu/wogRmGVd5rwPWD3ElPMi3O58Bqj8KAFgfYlj244
l7oYzkvyaUTDSZnTZA5jDSSjCdkYWwZFnTa3ZUITtBouEjLf4tIBwBtRDUZLbMyTOSqv1XKbS3eK
6M/W8FCpGHIfPZuw5tDwRaQ6Fc5iWuzLf3ljfKi9/b5ME0Zyaf/9IpjTdPcOOtPEvFQ3P5KjE4rD
mXpAmzXQmzaOoxwH4vpJIInu9Ke5bk9Z7m71+CWrE1L8y8EHxb6v146zLqWGTerbRtqwgfniwqIf
KfnOelhmSXjGg8LEwyN/fGyfY8jEFq1inOXa4DJvA4LKAUEBojguAnLn/CnoZLc8wI+YdhBK0MC6
Ge87uulElqVc62a0th4NpubkiNTJFY4/9ZifS9Fe8DzlNp0XFU2zwC5qjG7YtsN+OGazeayxok+o
yPYRLwhFliHU6gKjDaOdjiIU99ONOy8py6MeGE+r1h48zWEdXBuoz5fqXTlpn0XvRyrQOExlGW0+
Ck9mE13n0rOhlUqv68j22fGHGbPc9rcktXxeGrC59ke4Zg4aXl2QMSCayYgYg5dPJ13/LUP1qOBj
YeaSoVN2400NSFkHm0DiR6lewhjbu4Pq8+LEu2Q45ROHxqVFKyHC2XgljbMoLG3zNyJaHJnMJeor
BUtFyTJAo2yrEEOnMGvW7qL4qtD1DL4GjyB5iheQwcPEmJTh5NI7HRXvibHdteLY4depA8FU5WLP
IG8DeLr0qSoctvTsVBGjQMhSFvIFX7GoqVCARchYYghR3FFYb7VyAQ3zTeedHJ3VRPbaMt9sClaD
H5xe3J1THuwul55tPkO2pdZ8g2Kofpli17Lgy4xr0L6un6mBzGVwmQ4VwiFvMyIXpm2PR4E6hsNM
pw61vYdCsIjPzDmCn8Zdmma6VcxAhFQxUCFtrPkDxUunrkHokwenYszLazjtm1sDFZZ3PDWYzndU
kSEUUV3LMTkvTS7i6cakvVqhs7AgRZ2vc06IafglSvrIfxq2NLvAYi7d7GpN2Xbp2ENjuzr1cJuI
XAwCA8gKltEX+NW1fmxZEiK/kd0tSUIYUZuAv9rwiB7ekZbA5z86nFGfjK3vao5ZgsGLGzBgIEnK
Zy6dTRe33HVCAI0gD00UoWpfElKk4XdT2d1G3iknuApZ3aFvN9QA13Ki98ZDQNAZgDbNeSkZWu5Z
hdIfTMe4dl1znaPkOmndRYfYmFV/jXRvsFnqxIFKvBQGqEt1o7mXAPkkdB+jIz2LKWTcRhucCgn1
xiC0onhg8UEhIwluuXjamFLC/AraEZNquzLC8/iPyqmryTIRiBYcAOxAR245gZPWyHWYDesm5Rag
LJSWe9RsogoEDNCbUzy+jgj+Id40jW8zbGT6WHyYNhNMc6t/pIvWMmGvWWBsL61D8FEQZoDgiCJE
cfGKKGyanPilEpPUf0ac4xN6KgbDnxHMmgksNmsBV+mcVKl2wAlDzArwYHwsmhe1DICJmjvTVQEb
fWtFw40lpP6wyP4NZani9dB+e4kR/l8g/ioBF1BDeU9kvInNeVu0JU0Xm2j4ontEQxFkdjKrl+lT
A0EIQxl4BISNkdcGfHlEHBowqtFFBww1e9057WfrHHA8T7b4BFeOtYTLdsYYQAFWdjrGriB2d1NJ
l0is74oR8lNM0ZWDHwllgWtfPO71qXxxzezu5DAQ9V0v24vVOyc8A31KNVARnehBqbCqaAQduIHw
qaEws58PuoUvN/Fl6GDouZlAstVyI2nIcGnIENRiDGzGUoIjapb47uhbX+o0roK53km9fUmSxcHM
T0i2yo9l7QPYyhUtrQPdnJ3LpLWZT6Te2QLKMxh5G45ZUu5R8mwHJ8HIjf0R2hdbnzi1Mm1rJr90
cj8ofs3mW90OdwajXbEPBgJKUUPKku3Kzc9Ccc/AXedLV1dXxiwFTvJsUp80Ah5Go13GP8/u6STG
rWo0Py4BMb3MNDz9eTpvlaOswp/JsA6zyZlF5fBvEafWSSJOh3xF/Iyi15wdWDlxqDlnSAvATkT6
rgpMYdSxWi8pPGJt1t4DS75D4nqadvvo0+aFK5G1cbTkNub6JcFyJ231OI72MWQcxcFnHUKyjIbq
lq3Bzl5Vc/Vj0Xk4tO7OEcxawUrMf0cSScq7Mec3m8qDgd+umo3XaovXnXQKaQzKvk3GXiFytUUq
w/E28xHmHHz07Bh8bhKle7Gb8KU/7h1bP8Rhc8g9C/c+JKsXNoEE8ph40z/dS+4WF27HZ0OSeBSb
1d+mvxfvxfwjChQarfS2OvvV0pewMsSnETk89Bx+b+5PYY2nPQVEFCUHyJMG77aQjPTye4ROXab3
ehQMth3a08xH64qnGU/vuVu+pdzOuAvG9VsMFsnKtFd1JjQpqjV0moHwvoS9maZYVVPSxXO01QiM
NfPSpmj54eD9ktbzrY5qldYirkoM+1+YFds+1Ti9xngHxx0mQC/hJArGyVDTTRz1dFvom0jbagXT
KcTrNhcb8rfkwnZlrTLBydYmKP9qCYewCNr2gYsvdQDLCaej7deioinBahACTnOjAQJCgsWywB90
URDwMHepVblBga4osC9eKE0AvtrmgV+8LIdJMDEbDSejDsak/y/YoazZkC3Ax3TPhlZIr9X35FQ0
GP3HYnu0FenH6LSQdg3qbKKu+S9GNXApzSkdsuAMWoTElntA7W4hhG7x5gC4aDdOeF0OCzX5dOHC
qVGY6IdsqOXexXzfucAA0mnn6hvSGVlcPglsvetW/JEp8uOfZBIvrqHsr1gMd7tU6VhvaRfnNlva
EMSmaiv/zo+hk9sGgWHkcFpG9JQDD5V0rgH7wCe456XeE4BXbPMa68Umb1TPjPES5ZAhHexYIWMi
22CQ7fjY9+nztnzFYTluyXgo5b4YoXbEqyA+OeeR5Xrlk1L11eKz7BAVohUDnwBkH19YXJ0luTXn
fhqsX9NO9/lc7Z2g26M2UZ754yb7IHlUmPFjIsb4fEz9mfTfcKq3hDA688+EnhowBdSaeC3Zp6we
Zx1ZlL6yjrNKYBlps+IOO2GLFqypA1lIRAO4OopKJAdlX8Jv164RWaMoBKSNeNrPfBnZkvD5NerV
0gFTPQXjRcmwEMQUCahl20TKP8vvKCJkTzt2Cz0pwxDGBG80QhSezHOw9uAlln8vNSOpEUC+LhVy
TNgj4RpxZXbhRXeDcS/n4mbSmxYBryDjx4rudxrcBqF4HWe2Zp9N2U17pvwz3UJZGVsCGhC4E+fQ
/GnbjYvrEikxCTlNQS0BQY2NkuwWpza7w6zGfFbL8uPCMsEAbBEmzAbPCGNKxsLzIJ1jGFAiiLFY
TrFv8QkZjosBcQkhSs29K814Gy3nosTOnhxTJw0EY0jYHs4wPhGNqRcNMhqiwYynEsCC6c0jzDHF
Hxk/vVcEJaT6xUsGAtc5BGO1DkWzMvDZHlBO+uZYzOLgKkjuYK9VTexscuCJvgdZurVwslkMyUhK
dM0WR3MSnHpc/rsZVxkp92M/A0AlGq9z2eubZ1bzp5gekVPi0LY34VBuUocgDu+SybuEarqp74jk
2+AnCSwY//aljIyrRRi0o7XBScAnDQTtKSA3kuH+L+qubN1ld7G7GyZFZg0LNchhLLdCqYz+EDSB
fzKdmfMn5luQlK/pkK5Hdl/Knq9T8tERAOz2cvxobORwiuJKd1100i8Tze9q8sTiotNQ9dLip6fx
RZDK6f9ZTXp2R/1kw4MyLiMf/dAfKuBiNsTfqgK4N4uLCCo6CHd1ucRD4nvM0Mo9vtrjH4xgCsPI
6BCzPrCzwBybdthSBzDnGZheITwG6Fn9N4AEy8OCPKnpFEC94m5FAbahSTApoxCKBJxvAjqCArpq
jJ9RTpuJ0Z/uftUN1kTcG6c6Phu9dq9uJfqbhs2j6zkx2MelzoEJonQoEzJxLrgjGYmZlFj4SkfF
G/2Nj3py3szf1HjKMfhgCv75WctbCbonbQWerw+Xrz4Kh3PTgdHL7kXd3go5XUcSAwhdHsm6dR1p
GywPGnS5YQaQR8/OgHIvvyWhRNNwrlXfXDUyrWzQa7kqU6LEZN3b8kBWsq0uNEWunX+DOm5yIhBL
HiH7vzzCAhfLqD+F04sP47uBK9FO3yXar4zL3ZLwXXq/a8z56HyKlPeYf/E/F1oaX7qoObGILnAR
lZohY8F4NtPWZBosIQl0wGDKlNZU3dk3lB/KQTtEPk1a16YFZ04tYTWf6uaLw8ghBIX+7PK3Dma/
BbM/tUk4pNxMvcoZDqqrIfO+I4hkZowuixiEiF85gR9YYP3IFBXJa0LrgWV+lq4BbJ8crptcIlJW
qpsc27LcqvY33MSC5qdE3LTmoUOy0bt0q4Yjozp72z9iN38LydZOmonzsnzSh/mcq2IdA6mzY+Us
ibFNU4L/HoO5MZwpUTMDz8CgUkeeux5WvVswn7kbDQEITb8WKaPBfF67n9Vg7rlqmwDDpxJhmbcv
6i2KUrXNBEwgZOzaTZD7uHYVtb2jcHmlvtvyMDvOsRYnEoJ19NdBv63hxCkD/PoeHfvF6syV1l0r
DI51yKY/8YdJd3b6Zpv5lphZhB9x/AM2PysqX4sYW2YDdMZfuF8vgQvsw3ztNcx+9Cea5W5akZy7
5xmp3bFcZRWhFdyTffg6qS8uBzmyh6tG4kqht3UZVzNuzVPl/K+3GbQomygiuE+PcU65bjnFq4xz
n1G+DAUehnQhJ/hMyaeQi2vzRdOGN0axbwDBxTLYEgC/FPSrLP+8J7ps2pJzXroxuKy66odAqnLN
13LRMxjfMlpwU668AYOLDJLMZ5bhY3TpTmPzr/A4pOtp7t/wm+joHVBhyhniT7GzFd3jMLY0ezET
9koGtipHhXgThYbfEbxoKuQVsmP8Cfj+7mLKWVc2v4SW4NGZ8P24npHjzKfA05gOIbNdgqrM9xbi
pY2P1EpvPBbLGguWd9Fd1AE9gc7SITS8yK+gpdQxo3+AvUWSYmXeOvyyynjXAuLzGJMb/p/ExblM
wKtyDxpfl0vwR+Mngfrf4qkj5DZtXkuiVdKFwkpYu+g70mban2SxbVqXoehY1gOXEl/0BuZIQzuv
U0ytZTZ5vaRfb0rxRe455y6A3BWDpiw8zPxiSsP6jTNZEzTVB7zd5NTKbl6PPU1anQepbZjiN8ms
REykb/v2HPYt+5rxS69T03akoymsidHvoBP0rKFE1RcfeELKAIFqZS+Et0Z5S7haMHdJEZToC0b1
cj6TWP0oIfO0WPQki3KJEXn+LILwJdTilVbGxzLh+REdUQ65SyZPhUGnu/Y7u31BQjJK6A3DqC1A
kOW4EZSk4/1uvbDUPvtZ3mKsajKCgaZAFbXeDPyDjlqTIVhl2MEWgDesYmdn6KAhwH802EeLtcqk
VRQqI7rsTXDKSQ9OJm8FXCxF/yzni4rTa46gUskEP55Hje1JNAVvXH2aajRwh0YO/JKLXyjEK2RK
ixsu/jtPU42TZCdJHw2OnoSWsP/h6bx2HdXaKPtESORwa2zAOG97p7pBFclpkXn6Hpz+uy+OdKTK
Nqz1hTnHXCv5LDIcNpNx2mboKv+J/neKV7hwRiC5Mqv8xgMaWRFrm8IPg1sqdqb1N3YjyorUZZyu
L+JOYuOVuMKrVf7OWhPDaRCrJDLXaDnTMb5h4kH2ALa02lXgYp2Vwq3aOZgSbb6cJKM0lKmTkayD
n16L+rL2ziXiBZGVkHC0i5Aj1/xlCMbtKs0DW6yS5K0WdFoFpgwUiJO0YYS2d8q0gOClOGhbxrHN
Jv76NufTpJlPbBQGvtwelv7C7T12FyX+avUPi4RFzI7cfsjgGenFVns0sJ8rcY3hAzjbkIDQrne2
4FEi7LxnMZtdZEm/ppntjt1PVs5ewuaoLW5DAVaQm8TaKHvM3ephS+l2Dg3BWJvYsa4Rs2lQqMZT
NlukPFfetPxTZphZ0E7NyktVVzeCjqn48Ds2l/PsmyyUyAFl70joIab2kmVPIfZZr+4Lk924yYiQ
CFrajdXmOGYTOyF6yRimKb3h9Wrs658EAOwjm3TJSiXWpnCVDfiGD6+gLbpZxrMyvg3ZOKm7mk2t
pJL0qAAbWedrJzMQPuBhwePhPTN+mQP2ZKlb/mUzdWDj4htj/1No/NTyvjrGJUtJmMmf3PNe/dQ3
JY2HMAw9hm2zfdrOWmyZKVvuFnPn1O23XNLYdMkJ0sS9JtRLA9OhSLCvweelqKpKDgD044h2Jjo5
XBVbkF6QDMutlZULfumU4CeNs0WyAtmETGFSlaze0jlhtUG8MGIs89+SJW7bgjb6bPxx2NtEpDM+
2lxVsH7R6pif5Q3VvcNBxSOGaJOFDfdQuofa3uL2ntG4yy35AUlYwX8Dcqi7PHe6fibSm6R70f1R
RwC+BNrt2H/t1TNK0m/EzQk8SrThux2H+Jx86tFx/mHiPmWiUfDl2YPYEf4blsnZNtBHn7UG3wN/
f5LkI68BewnwEA+AAuxY1/uQENj4aDbiUBFcC7KcX8PROXDCS8Vv+9ca1Z46/6ss8hEk1UPK6ykz
Gff5vVMPOeKcDkUwJekEtQrH3M4dZwTULXzu/tTxzOrLsa44l/6spuaC48geYSWT+QOKAw/DZmWQ
piCh20tbL9Njt0PHZG837fIBFqKENK+iZoI2OBcaqQrQ/EGbdfmtyf5s1U2V/DOmiwWLrgHCIMlf
Iz9FpchKuYuN5G95MzsCqQqcoIfxL73Ao2AIBhZu2HOSYTzgFlRAxK0mDw4tO2Iqjf8lCHjmR5qF
bF7VszD7Rj1mzwt6K9CnW3TXSVJPxI99lvYugGfJ70T7x2s2Qgiuc3fpntu1aSbSPvshLiq2h5iC
As7HdApUipeWwgJ9F5s2U97FcNE6fvrAP7wynsragc1XN2pUOrE4WjcjLc0HSrHRuBpF5A0Ivmac
mTv4zDu1Ddf3TXSRQJEseCMr7qo51uifHjmW8OQwRZNvTIE6cCVw0Qr+oY2nUBzkyLGSwOXHRP9D
IShuRdzp9lP5zAFdwXuEKgF9MGMW9KeF/m9aJZokmrxy8SkciGSACgCn5H3l2ZhUqlfLXcttv8K6
nvDizvipAsj1oBjKdftos28+CXRlYt4tmywtQW3x2oYixW+4E/0TX7yDTs1m8TL/k4VvlheLP8pO
URM05sGyz4lF+qh4FxWBwVZI2c0KoMDFn2i8OgEYibMpj7BxdpqcuRpPGvF8oTQqoZV/tK15wrk/
lRjmnyAYRfNmU888y3k8oHzTTy13PiH3Swl023nMK8FLIvezh/7rqfF4RWRp8brwjEjzC54OUxo0
9k9k1uxB0bd6CyF3KO4awmiEzwiUpfYv5HbxefyL88l1AHHE0h7HobfmJ6GPrqwTwsqSLyH/7R6Z
Fyqf3PhZpu0JYMdBjl4DMj7WGpRlzswoQx08fn/zs+EPIQtsIS1FUFqZpMph/LrKgWRmBFlAvGuQ
9S/Fvrc01+STo4zj604KgISU3H6pT0Hxgzzdk7JAsYEmEcTyvouUw/8ir0mv8lSd8ah8QDZbPtqp
vCdsj8kGifb8Sy0VuQfAdMHK+iD3z2noD1BzVA7FDqs5/P7atUymCt9YO92kPdt6IPI/pk0erv6z
5PaR0gvCZqP/wQX2VxLv60gW9q4IV7L6DKpIZbqMcuHDcAh07PbH+a9Cade2obo1cbjer/UTxv2B
P4U/eHbOtuPZQ8+rBpa1+sEZL3GbkJyDwb+45/tnvjdIoAt05DiYJ0Kw9IwgQRnahxKOl6n/HIgy
Njgqshig87aq5XhPpI8CSc5apreC57qHSzvyjlTExlREGsxQwMgADeMlOSbdfEy2CrQdQ6uzUAXl
yi5LjivCyJGUKaTaGhxAGP3rH9dgXq8DRzrFmAebOdgea2lg9cLGBHsvwydj/zQobMZbk2gerN3m
0QAnzZbvabpPqsuL7eVwMmEixVz6CD/8fB9tjFyANCT9Ib5OcXYiq5nnfYlMaNjYIhTCgvChuP80
P3EI5Lbx7Hgwbfk3ruQA8lbZqw8OpEzdrEDY4ckjNsHWsotT6A7grftyoEgfwgcPFGD+ClOUoPxx
hKgb5ufA3VMnAtNReuliRMXfJp8jzvoOuwM3w44vPocH6GinrnpkKCrZjoDm3IY0R6nxVHvXk7PF
V8qn4hCAPkMjpfLpwPTdDCJalN+4TDyX3+o40IKwF9p+S35vFT8GjD1NP0bRq3qMKwq50wR9br/y
FS3KW0SPw+fJlV8Op2FT/zw573iPzPw2zt8mO/vqwqHH47DSpCzLB4fTNDGqpsO4FA/2kfq70ykn
ufqqOa7pNnNpj40LwvuAtUyhsqmKOx8Fd6uD7Y5fjovKbkVg/jI/UYzZIH5mw43giM9uHZMjA4/O
gv1xUtJwENSS0gk+nobm2MBEgsxvYdFsG+knG4Zz3mAB4p5enjOZU+KtHhFZgnFOlob8Avug4cUB
wMvux9UYAsmUf5ZUez3di0MsZw+DN5k3YL4/IsXj/Mo9eZAvThTjy2qvDu8Tk+iECOxFR01ilu/O
GKEJ/mNwZvYpLEZyqJn8wI5HepkDicbL7894yTSBgAk6/4ZX0VwGAJ1zdIhAzOSIyAnFS9MDMZpF
OXgx6B4daw+PikcwhPHBprwV32TfIpxP/7+sUCPBecaJ+g5OPIkVpt7fg25fTQbZza1r1btS6XuG
E8x8DVwmWfNndfq3LXcwhdMMr1n7zje7uIb7nTjbAol5p7cXk9tjGGlt4l8j6j+FHT+QrRIcrcJH
RhY7AySFAdIM0IK57l5ayYG1hv3Qu9JquMAvcfUYsAKjWfJspN+2sPyiqQKVpySpnYAWmv7WM5ge
LmyVlezQVlgf5iKMs2XfkH2BwghFEM7WY9V5lRrv4wjSj6ieq2K+GSbxL8tzICIxN/4YcH8WftRm
TC0xpk7QD0jDoalI3027t6gZCWZq7oilbmurXQZB9BVHeJnp4XAzh6eh/oh4LMDnol/zWKncl0rc
EZPM1nJSlydElZDoBGKHnYLjqrgu2DS6c/+RNmzbvI5oDy1rrhmhYGMyXerNDIkNhBypgzyCv8oY
FCH7cjP7i2gn3BurXQUkbbjADZGlRxjAzb1UbSbw5j5a+UPFLaRM+0g9J7p2FOSzpMTQVtKxQiIW
4w/JgPP+K8eIPWYSZAhiZJQ26E/9kiGgOXb+f8mQft0mJ8bAF+VRsjy2tDGIEikQiK172Txy64dq
O0AmR+6yHxlkbk1txGBzi1GpiVEp8/da/1uQRYe8p+HDAEx70srmJE12KMtz2DsZEjHm2mdmCH4D
MQV628ZxBcRomby6k68jOKzb4dLnuOnYDuhr5EPC9lVCngflqg7ZfiXBuEFKkKA11CDHa+ujqFNY
7izuDbxC1UWqN3kSwyjGQKzllsdapc8+bV42B64dt0Bz8sVCSHi2sU4xiRwbadf8nfP12RvDUx7/
zTxSK4RL50NKSZaU/1YRvULvDcahJmJYK0twd+p1KGLmpgVh9MyPEmRfOgHNAyMrbkb6BIyrho2y
DCMODhw1Gf0Gtt9pJYkc1oYDs2M6FhaGt4PFyDJtsgNWAppPHq4VlUdLjyidYycO7IwtYIqbnu8i
LRABbt8FFP5qxpJGriTytFKsxwRVd0OUxNKqx9FE8dKvxyyFCFd0xwESQfrHKopHxgJlRWOz0s2h
2x1lNORYHDO4bSMZeRHTovIoD18F68Cu5oY+zAhaC+xiIJxPE4ahxSPLdVlad5M3NKRdRuTZGKnw
ZbG9UhN0yYMYkcGxgiJpipCcWLX8RKmCCe8YuvpGfsczMJtfUBfsEckm2HR/rH9DaK4xVvYOYASH
RlMDnBxxr2pB9k8DY5/xLoGbifA57/DUnZxLH25rUvhxf2Rl137VoEkv3Rf6CkLd7TJ2qwZ1PAbu
+jyJIMV1L6Cn8Q6tI5JQpI5TZvgE0wuedxZezYxbFhKffIi3beirzrvXkOJfXPjyh9e2Zbxk1fyY
P6ToC3k+mpuOcKOdIA8vN8/LOtNtsX89Jhg5JkSsHeMtWxzthGyPehdH0ATdPjVC0Y1YJI2jCcVr
5XC6xa+dg1pjWq5RBK90vEx6fCON/J4L1H4IuJyrbcc3S1duYw0JAj1iLl2RsThs32QcwaMS86XZ
gPTdZMEbj/uJXeap1U0OEsaS2ZVBYDDaX0R26AJ5GxG6y7pNg+092pVCh53PmlDivw1YlyMp1OlD
ZyxLUwrLqQhMA7oiUxmJA4R/tmEbrgmlLp+HEFnzdB64Yh0COqqYS2siRYELwtbOI8zMIrbDXOM5
rh6IB4E7rNQihACzu+fLkTqqO/O4ImDSlTaUP5lgb/2oGATjf0Ku4XVVuXxktjD+yzfolK5ibxJX
Zo3XdQ4HY3rGJrGhW6gwypr+1iYIhXu8k7RE7GiwIBaCfXlzE7m5T3J2AYnYrxObAdD4nekiRwEz
/e5ESJeKXQ9lbwuwr005jN1WKQOxEG/P+xGbW/p54WUUueYAS7/3N/TyBjCLx138GwSuwlarJO7A
CUvKYQUFTzI+8GocVcyeTicwMKaIipUHA+mHkTl3gNN3ZUDd+XMZinCJT9YGQQb2KiEGlWUkCpia
jMcmBDI3BodM1HEaVkYXdu1FUps3q1HfVMV+g5V7d6a9XpEd48gkEtSXbtxJPK5G7pATXNx1o77l
VnZF7xdfRsU4ZdCpRtLAaF3WAXmDeRgJwKuNwEBdv4Hq077x55rDgfZpKEEBjevDLPRbMW1zl92G
unYmwlOVik3t5EoTmU6T8QDqvj9kYN2BcAmMexD9aI/97yuCSuhbM6QJyRkOHTL2CjVlxoDRkIm0
Jqx4wQrW9LY3YvPt/5fgHuNIAEY2EUDJ3mrYEaKMuoVAZ/ZyrUkSPBIsjOv8cFK/1Yw4U1M/OGhV
4zIjb2dPTTTMDyc1b8RP6fbFqjE4Shb0a1qdpb1PHGr5APtNvSYMeE0fIcJMWHPSnoyJKts+rRrj
NLT16JK5qZMGDgYp2op8UmYjbC2UHsjxSnBq8agGCt4SepAFIhQU+9Kgj3B0z/g5d5BUsU/bJrIe
yx0AlzN4PDgCIYhceHBBrIy5azYEUO+oQH0ei+OMxeMwo92wlW2b/DF2W/tXBdAVkCAwopNNxMiu
QNOKRsbF+aRKEeJyeFEKUR2I5gVJtLMKjay7iDU7x9hZ2SzQLcjhvL46CuyW+B2gfP9vKgffm25m
4WOoTTA4B4eqXSmQCsXaLd/3UnxlIjPm2FfSDS3mwHVjSMvmJ44a3kmGnlp+URWw1TAxVNp1BaAH
Ld5k/DTa+cYEwVaq0FLQqptAa/v01c7jq8F7MjAtkJmuortjHwMY7gwY6Fz4jTOfpMqFsYDP/a0m
mYNX7x4hwkW4kOv1rdOGa6Netucwo47qV3M/U8/l2VvGV4Yxr1AWKFWMTSD/EpcddGKGetRv9F5O
/ZQfO2TIN+FS7nLo4frcXiPEF6p0GvX4kY3FW+akzzLDU2fleEyqFwzPV42QAptvz52bUuT1A7t7
X1fnncjRqoz2Ra+HS8bTXG8yVABfU8oCRiSwz/W3tmueBKAzfj0kBiTa+u9UVVcRg2SRfmIkRRbU
aC9NLV5aMuFU7N6WmIlxJQeoRjcl/jVmBIw9jXVHI6OlK/yBEcFEQgz9LmlvLa0f9vIQ+iqJRJMy
7mkEc/y+QPDBedDm6axfZGJyl+LVSzJozegMph6rMsmUPF/KhG+YMZyqAhTu54DdZWDkxyTojiSL
S3AiFemxESeW0dlrRvOmIr/HN5bKctjsVsM5dgRaMSE9Tsj/i3w+TOcq0dlP4zGAwFXLoM5Id2Z1
EUk3ib2ABjN2ZMuiEmVHSrrBWF/HDn4V87shHZKoCYcOk00K+46jtQSY1XDeapfRNsmm/L+Q1GUi
wzvN9jOpv/CxJgqzeYtMozBLqnCV64PSDDde2zHDuqzdkMzfJD+JgHISKVJ+mLXyqtubzIEFLoON
aTCIJMgVJBc6Mp919aap8SPoquO2QaEW2qVmdZ4q/dIW+S1ly0WKjlFwd82kDgNlkshpy7nXmu79
v0ChrGVnvSg5O2gfxJgr2hS2vQqPwUE9lVOG0ZWgGHHb6mYAQR0joDJkVRu0eFN6nntWApy76FI6
ObQoymZHOSngrhMZViPFT5bI5062z1pLbbpzehBlPPM6/7WcygTWbg6Nuidae/HbeYJfVxEHxYAI
mDoHAkzX81yrp8qQwhoQPn89ThY4n5uTAxPzf06OfoWVIrH310w/Sls/3WQB1WcMMJLJOIuJfjTP
hPWCVsaNolw140m9G3ZldE8G/bHhJC34L2RAIZUiHXzXgL+CRU4A3AH4hFeyp5MZwyzJ7Fe4uyL6
fTzuNAf75JSBFcK6HGHp7+6m9D7j7hsKUKuL4ZnZ7A8NNFDSUabIYnGAw0TlNWCRmervRo1H2nF8
LqDnFm04OF9F89PBBTXTlIzgzOpJ9TpYUxouoX6Qdol4M7MEHvHkQdNPcUjq+aXKkmvcxreBXTNL
nGrd8tQu5qA+ON/KiY3X2J9M9sMRrfRAcjFxDr+ypj6gbUFr2IGnYqw2F1mY2nwqbHLZf53gZy/a
+0yiyoI43pOlV8wLXKg6/XR7ypmyQkk7DymsgcI8GznTKpte2m3N9jwCeBTTkcMThVUxx2+TIdxp
c41Gzp0uwpOtySe/xbdqItlKJtB806mzz4f4pMKzr9QvY5PH8AXZo/mIxfrW5D6zASxuA8vNnmEx
Nl1owg0RE+bS7doM+/s4krubgJd09ekrdfr90nx1csKxzPpkZTrMSGHSnZM2OxfNRvMlNjFgeseW
9+jZL8XaL0364DBqSqKbkgSG3n5g0gRXoZ0lrDmPUR99hSlcKdeBlv2Bnemr7aEuk4+lLdkRJWgn
f+QWYVcrycapgn725fYm2S6KRrfSeBbOsJW1nqDLUpOzQXbZuK30IEiaOaFhxGTeUgIbOxI3545S
j0ZUs3MPKF9K2l78XcK1bcCQYwtcbI6kIdCJ1sPW4jfoFI0Ic3P1u2FVPAMwSyyBMMYVArJ80z/w
4jNL2HxRrKPPC7/GgkjTSLgk+cmoZ7yVgnhqM0LL9ys1V3ZYjOimsk5Xxl8qDGiZ8ieDICuTqUFo
WnzrsaSw63M+en06wGyjvpo9hwCFaGSsweyk5ZNiEaBIFiEl16qZHo5NZVSJIGZSlwhkrOwWRm1+
WZn6YmlZotLH26EMqB4dcEYaWYAJLrI6zBgeY2zgSKtZUDUwuDsLoelMVo1RwvNF2IM6JUUOPkuV
b40Xva2fTm+8lQTQOl19xGP1mGr8mliqHVK2oL/3y0NiAxDZwp9Z2wkotY1cXHQ7OVe4RcX05kTA
1ZEMsZL9UsG94cBFSe23cN61NbS2sFr8L4BnKZq4xpklwAvDBlpFtD9E8BVUTjEjWwDRYUMICg9J
goZ/TO9dZR5UIRgfhyCi7/0Q3xsVX3vf3PRJv1qVG4nsRMYB/gz+BhaRGjkN3FB5iJfZwHTncm1O
eh4dc7R9WefsFn9uSOMkhxwZEu2ceahmljt966V0ysWiex1tsig8GTyMQac8rT0L4MHX8K7lpL4q
gCPwfa45RKKt0kIrYt4VlPVDQwIwMQMmDqMKbLQ0NOji52A5JgpUiVwQGQKvCH5afJK7/L9zKdHy
a9UjSGJ1xmh0WT9I7JmeRHNFnNMN3oJ/CMB8Y7zFiETxYgrmM5CW0j81lXcF7j21gOU1y7uUDp5Z
/DAc+Sg7nUf4B/+X6K9szHYEUStJ7FUSBn75X6lJnlrzj9C9tk/2mijecpXTetbJUwJWd59BB/Iu
uPYUvbfCfGU5+2aC7A9KNvgZouhVgzMyPJyid6fvxoBskTDi3On7QU+O0hDTGO40WwZeM+yxB5wH
UjtpqghsLcGAl2DApUt9Zix7MhFKFDiRVELvCyaTKHrSBy67h5Ead8hDbHkmejrpthUOfVCBZAOI
HvSUcuvHKluQ2VwNPfKWR01xsf6Uu5dJtDt12I6E4fTC0HtaZcZj5DTZFRS+mLGa4dnr6A2C5im3
DhIYs+qdHn8/NKOP/MDLLEw2ADKhGzUWtASsGysXuxjKgxofED8otnKqzIYAJONcz2Ruv+IuqM/q
744xTymzxS3TcCRgDEl3HuXnteEBkKRTmXKNhha1W8UCwCXsNjLWuzwUt1GoO+WtUpQDTNKUgXLe
nwy7OZGHfWqa+KSTmCGNj8Yy7r3cnhfF46SJo6v9h/0XfL/h5LR9GBdMfcmcr0z/t6KZhKW/Le20
i9oATrlcUcfNWTCGBLYoZ96FuER0xpgSkNGhMUq3RVs883pWRDMnDs7EBPDDDwAc0YaxcsqHkyuP
ZALNsuHBpNAk+rT6tGzts00OsbgYA9zeRX8qGHy6sz2hCrjoxMtM2IT03neWOJxNMo6QLMwzM2IG
LEUF6n+4jmK6ojH1C5mFufPeqKy8UzoXJCwpYkG8VwKqngL3oY8jVvsQYLR9SVj8RCIorO5l5rka
siB1woWpgPYQ5FJbASN3BtrL+drr3/iZEeuqyymV7UsDQGzQKVxdHXNCzY4AVKMgn7PXov08yXuT
/cFgHlv2ERHoR8hlzAoUQ1xW9DljeckoKJIhupYGbEBhsireNobFj5oNsyI0/rmUmRjnJfjWmRlG
0MWsmuKEfUexWmE16KG+0ZbHb1gymqg/18lFeb6m17gJUR0Yd+IQ86A1LB+xCZfdiHlGIoQbHoYA
y9jUZBZo7LWYSvHfSEvSlM8Ilqvgvd9GiFuViGosQKiMba2WJ/iXsInyKaDH0nG6ynx0GrGaZlV6
uM8sAozS2toL913FEjhuMUDLv6QrdykfAANa9EFANFSkQWrS+kyiUDBBcKK/3WXaxHQV3DUvYGWz
+9WujcO2nbIC8w7CGjg2eey+o8jgYk9AobH0hpCNwCRDYFIjMJlsBBLIzQq22TIakRhFLllZbFnJ
oqqiZ1XP78gmMDuMuhV2CDbKJ5CV0xCRWocuUHH/1RI3Nd/DNvrMDz1oKLua9oVASLMu+5Gkjgx4
okTWGIIQK3FxA9fwmWxDDbJcYO9m6qEHGnDxBFpBzdrq0PfFJWFkAp1LXZqnWU1vMrjeEUyhPoh7
T6PuwjG7G+6AjTvnyk9gQqzwv1UCQpTLlpih1CaT7ezANcIlr36ZJ45WgZRgS0hDHQFoSjrFGGEt
mIsdmdhzQ3i9OHdI/JkkSNhiCXRUEhSr7xlHV3wYezawhylZHzVpH0nUvyX8xQtZYrpJzAh0xaji
WvpwHPTq2AAa60hQhD0s7Cdq3gh0f462Hxu/6f7lTr0fW5QvQO4wSMERJhZrVxvDg4566QbCfSjE
yQxXXu3SHJZ6PeaFfTSULNRgHXabxjnUHPXDlOWPzF5e3OuyalyV4rPASWlk01NyCpiM8306JkiM
MwMcHWP60dFPZHJeCvCnkVjuiaafwHvXbf7cNpbpI2GoaPDZbzHMo6qd47w4g0LYb8AG7WOWtulf
EOM06dSjLIPpQPoNRZkGaYSioAspyGh6ooZETuOVzGKvWb0vb04Cd8EbpZTrKUJl1BP4aJMJFn2K
STmZVPujKi6USdcxYnBpFazackYNE1I0HUe3h7NfNtGUoOxgi1hV7EbcXFVoHiFXJH/NmVoFmn43
/Vs+qx8x+af6L33+uwLB7r3cMgKMx1JTwglkDY7RMiNcgL2Y4RZwLMfhN4vqE+rsdlK2BM9xhdHY
nBo8mpl0HUsC7fs0lP514tHV1RXsaMdqhvOwmW7xiH2yJnz0IqXNuyX37wwmZKk/ycCaCw0cphxY
sNwmk6+MkHrHjsOJg6ECtsYQTdsysIhPU5EH8jSlAbPhclGPPSpE8tsJjfiGVQESjRuJZCXKnHwE
+/zHSPTjQsiMzuzMJjK6H4SffiXoREc17LT1yFD+OEBQlI13FfPkTAQSccWExiTbksZUWMthvOzw
giFz4sNuVGIAq9NPQJJbaW72HzF51bmsPmNDeiBtM2GYxYz/5uZovA9HRno3hcI7AInWL9hkQEdG
hxQvRgxSUUCP51SvE9jKaDAhgsURZtzrxF+kOHRF69kW/oqNTuNQ4qLKNWk4sRPZSeshQQoMFS1w
8mFaw0dhKB9WinV2etjrW7qiJRoh+qIRHn6tiriWBLi3n7p0am3U4r4zyp5DyjZ0nPS46umxAojK
Ms8EFDq9lLTBiLH4ajmwNSt9qlu/ZiRILhnKpGm0EWUwFfIbW3O3lrgwkAuKTDuoveJuQHx0FQ7w
KbcusF1Vbvecu5gD6Lmtwhf1MfbrEyGvWfEqZ1QaA0AQcnKSaDe29LKMMpUbVwPhB6y+SXNM2WYG
kaIG2hQfLQkW4sJXhqpPNY+z6hy5fiJWRpmehRTb25gO7KsH6wYX8fqw8v4xZNJdhmgdSWh31Gt5
z03juiQGoe4eyKYoC01lwptuBVZSB9tyGUJ/S8WVwp1dt1SLvV0w42nbR33j+C23AJNlZpc9slyf
Wa7zPOSUbX10wo6cYcvmZRDZclRrPtyCBPruA07dfsgR9C+qp1xIdjWGsLH1U41jK0fuKK2AXjVv
pj+xDqPF36/zIzUOJEkG7wk9ZcdQ5iFYudZvDNIBABmYjhRiqR2QTTqms46fZ/vR2vkjkdWow4yK
EAzacokbNMMID31C5gnfrCTcrGhCZKPFNxeFxcNOtbD4D2Fd34p2unPPsZQlJTwrgxRNeQN/UFcv
cuGm0PEn8gecA34CdCsMOuv4LU95qk2bZQhHKGiqjYbXSaZnERSDZpmkKWPZb261siHTgDkA7jDd
nGFb4860+pPOA7oFphp7VnNj8crn6dUNxsswl5diVPuGRbNM+lCFoUq37DdrdR5N8qXOaEFp0hEm
h0tr3XkJJ/08D6gHsKTKeDBpmpkQejKfRwfJXuGVY9NFhqHghu/xlkqORiyv/F/ibPWYSU8oxMcU
iU8COqJiP6xXYSMEY7QkgYwC3pFKn0M2PmLzrVoIqHemzyj2h/PAU5rRANjaRroafVZk6PmPGlHP
1Yqmz2MpR+JkrDMt+m2DaRoKLcA9fNT5U0lt2bZ8SUsCPC8QaXeah/KHI6D0bZBxhXjvYDdp4oxh
+zwRWknxCwwKLSb6Rx9fRfE5qcqOk66hGFLZuUlgRNceVKF1AEXnqanKHU3Oj3SeQ6XCf0najxlB
mrEkzwIZjrQ3Ju5RJEAsRq5Qc4AOyL2fa2jWwcOzFUpLknXmxwBxW2ZBxJZwkJ33Nq7eY6l6NU32
ZK8Ro4XigH4p7XAjIkxSrsXbIBSWHckVRKllMzvSMZNBejKZ2aICg3EFYgxd5FaEMV3Br4IU9yQM
+pxBxq6IuZM7UCeRA94GFW/qEzPEwGCpZVd+IU3JgCos3Fo71aZHQTuwRQwVRoQe1vFaYi828UvF
dob5AR3r+qHp5qV6u9aATTLIV3wZZAeQD4k1aXmOUYRcpXhj+4ZZEFosX+X8E7ahZzHgs3iqRlt4
PGq06zzg9qH9jnb0AHKJaTixztYcHxTGPppWnjdW0wxRc5iDaAcliR1VD60AZGs64t6lGY03o6/k
GWzA1xTqMHABIyPwGIm8ugQJmxqzw+2zJAhbdJyVzRvyhofUzGAoppsz/hJ9D+dBOCXymQTOh34s
5jFU3pscZAXNeyoT9I1KWYITNn61sM5HsnjvYxIHDZOQDsoC8cU6uaUW68hUYq3GwDX+bRUp+iTh
SeQ/EjDtod3UT5bcbnMzLY2Pk/MYUCTi7KNBsKA6MpPS2eT+LZYOmizkrJnVfSK97Cp5dxL1hQBc
baNHguGv3QAkGC7NUFYc30oXOvtdZkjHQcVcvMPRKtvtWXLG8xCTUK6q50I9tfJytLK76qhumhr7
KlEvndwgHrJ2TqactpFLOrGVF85Z2Hj3NQVb9gjYhVrBwgQ5FoFMDdBh3HTcnliRIho8dNMyukMV
bzVBqu9SbrMXXx7yZxn1Qd6vgeq8ooQMNl0OJoHSP5oDmARezUWB6wHSsngOmJEJSoXLy/TOInqA
J3YyfyrvE96g7IYDVYMX7XYvbcixaYbZXB4lGXA4O4UU/tnsS0wAIw2NbbxHofZnpNYBH4RsntM9
8spMZvxYeQj+D0o+HiRgywyUeNfcgr0fmuCYipI7QiF1qSdyOSPIqwmY5mwNu4+JFqAjHSI8DGJG
TRINSdf7X5G4dYV1bfmKmUBIZdUG5HhTXudejh5R3Ki+7yLLqSuiG2pordFJTNUfcy4/4rK/EOXJ
Zm2gGomrYIyJFcKlToCxOynvCiAj3mss4B0GlfcZXgxrPlexskeNXz6Nx5t2V+fpYjgxqWakIGEf
XrQfemX5WhG/GlX2oTbu/y2/kpjpuKsnJpEeYhfFtG/VgtN/JIejCFsCsuSJrQLUrmEr787NRP7K
8tUIKyw0A4v3CQSyL2AmKIkIx6QO839xRgeDNa44FZDuqkmcFeYm2u/q3MJctqL4Zq8BIQ2nFdoq
2rmsCWxfJ0zLyJugZHvaHPNrHBUnU09PpSyFqjDCubnZCNoMad4jZQA9IgDlxfR/0Ul3c9E8jGli
fb5eJpYb5ozpbL6aE15ZJ3/jkHs61VcCzNtBI5zN/2bk6ABenyKOnr1a/h+Ozmy3bSuKol9EgPPw
KokiKYmaLNtJXojYSXg5z+PXd7EPBYqiTWWZvPcMe6/9qtL4lZNSaFTVW1L9zlO0kxHUCSo0GJDE
PUCyA2mgHTqJl6woPSljnqS5WhN5SlP4gnZdJhWkJ/ZqpKRADajrxTmrMX7adwQWdyc9wBHLCSvB
qA6IQh/zD0PJLxUclRyY/ya+zOCucNkEIgVSk6SnNNuRvPBz8+M1Nlw2vHa4Gvcq4BrBr9COFEis
rDam0YsPqgxMWZH983S2HHHrFv0q8wJPG1rt0xkfVkuGqYBlEfWAJk+SmTC2V48lsIO4YDJxUP7g
/TUUVjMQMVTmh33N3BqGzqL6sj4EDmMxo9jaQWTgzbkD8NTVH1peXaQGqjN9iJS8qaxMa71/M5l+
KcYfBMZ4jYhVaKB9F/7K+oqUHJ43nbX46GW0RW0FBcchO5ieGl5S7nUTToC0eLO1gKOcpRayM8ZB
2w5zj7TI/iktPxIEJSrudA0Xt9T4E7aymgXkMwLfgFps1XYJoK+yZmuoh6brcG+b3NvE7LqKNbvn
6D3qpstUm+FKzChdP55tbFnlfbAqGg7xbHP5mcTp23rUq3UPo5x2Eq9+hjZCgPuLya2rjVP1GyfK
4teG7IvJfbOgbVkSy3AtPSzzfEENcYnaEjOZcwbH319NIcgdeJlZ5tk685QW1vBO+8ld2saCNep4
rcNS5pSd4T9OZHGVTJ6Q95L7VUa8Zuk38tfLILEExpglw8NUyHcbA3+Dt6+noiOuD2VM7a6yTKcj
Mdk4tkDQ4xqRwi7PlFMKgxE4gG8Zm3LrF6KGClDYwy4wKkzQsqbpFFe2WxTY+wRaD3uGf/BHjRWC
PuWTFDlnsziP2Ro0a31CDC6bh7V12TITnmPA+Wv2CZtPXRgnGESc4Am8dhtEEJXqdw00LZcyinVn
XxZ2OAFUia9bkgqXVl1cym4OeaxXa/US3i0z9Qt0Lop5Ip27l07aop3VPL1EYGjtAOLwUWooRhrE
bSah6HQq7SUFbF4pFIaoR9Pexcd7CsfOT1iVS93E+W4w15ehy62B1OeY3WW/nXaZah8/qL4Ec+U2
cFSyyCXVw8bpC+Vv3mBWrAmXWdE4pe1JV/Ozbb+xmCVVKQ2RGDJaJRtwoMc6wqBrfKPJAzOr/PVt
5rXXz4uX7SYZ0DLhnHCzSZ8hDEv71hVkBc68+db3OB9RWhzVZR9Ni58zNc9S7mtz5uZBUKi2rjr+
zrSUViI/TS6vNTQjOZ0fRak8eJOAfcNnuusoV1eEDQvKVc5l0poAHXYhEs4/ebyg5t+r/zojOZuj
fWrhU7XKvUf+6FR4afZ8Dso545j3vjH8aLAEkKDYBXUv+QNTRAVw65cge8yIGRbqzPmJxyRBpTdo
4+FBk8XWtFpo6wTWEmaYAKGjyG3ZFVsMvvDredrKQ4W0zN5kzKC7qti8rQcOqWtc1qGV6OcCM9hZ
dwUH+nMoWXxWpwI5keRk51EiQKnWA8FCJjo5lwMehjN0Pss5pvOPRNLPjtj9UYH2sR8EeeqcEB1d
IlUNJ6a9cHwwfpOpIOXw5iavMdlOJI43q5BdtRJMfOuTgroSUVBNNiZtnBmlR97dpaDu7B3lgk/r
otGG9ulw7oMBS70CoEyMJ5UwMU4MLwNT37OX7pbNsbS4hV887VrQRRGjUR5YApkIphKm0A6atZna
pC5h84K0UXHdW4REz1aQfFQr591jBCw4MbS2K3b+qfGoSqKNFODCeEaLZq/A2FERWZa2L/rUzQf5
JArApalK2MMUzDwz1lLuR7DPSoXJwiSrl2Yrzy6xUO6SpL+n2Xsl+8UViZ6W+jrxi4LARNZdOn9V
+JoZfTKgQFUR1V4OhqQn1WlExC9YFYD4Z+s/lV5BrwEq/tglZDoUuPemS99jnB2Wyxp7rP1dAZZP
jtObw4jQaMvretBtuiz4BRYOWTkrzuSReUZO4+XJRY0CUz0zx5mo1XmwIhNmaWMdnZHkUotVbiDj
Z6xb/ciYLgZroSYQNsiXGmATlouv2TuGnbTlPC1HkIdPMqwesyEdC7QZbd7d8KHfVaapFb/78VDr
yiXrMPdi8O3lNJQdEba6fbEx+ZpEXW8/t4p2Kr6qSXHO+RKILzAX41xW0ameJaYQb8KpXSRuPvBu
iQFjHgFMJ/s1dQuOUozSpKLZsBC4KImIzYZut1pEYyBG8UtVnGeJ/84WX4M4wpJ4DaJ1FyZ6XSX2
DWgjmpSd9SfnyaSpdPsILZIpHVq0rHbjrxW9cLvFBO1MdQjGhKddhmw5P+M2f+nR/C4t8BPe7WYN
B3UhYsF5aRb+BtgYSv9ud9TK4J67aXglnfymyVft2JIlpyiMwWAIrQ7AH+ldZoqqcnzy2yrAGWyu
EwZHunFYsJdO/DokgrVW5t41W4T0e86c44Cwzlj+9Z3lxXHjZ1hmps2ebtxmDUZHrgEkh3KICkHN
gxTiZsQVATw/wI3Iv8Uuo22DOobDpRzxMB+yv09dEnTJX31huptAtBo8KkDPAVGIaWFznFjPulAO
esGD1XyOKyrl6Th+FX8zHfvR72JyLrjiLwL4gzkh9pqviSnfwDncap0zE5YgyZtr/NN60oovFgOM
6AuFOE4VxvJ99jAT+mRSJmZmW6Qt809UA+SiDbiYfkyg6mDQjC8zhpGt0k04jEQEVyujib29egrj
IY3JYwnVZZqDgmSxGpPyggdYMhTyGhGb2GhckOOh/VhNfEa4kxzY49ZGXKL6H2IflI/XpJKnSok3
fiqTDnR5JwQW3hT9tq14cz541AdrMx8E5QWPwHEd+Tz1Lq5xDRFN3MWaB3McOyo2NGujzm82s3Tx
JYgIA3cRS6EZW/8oYPinbkkQtQSgugAgNq+HjpXK0UROkBxTNA05U5/RK5fSs5t/C7Z7HSIr4Cee
GiIabTYPU4dEx2R9WPBMMBpd/5jcQRJj1zGDr0t1OGPIk9gDVzbzPHJR0+zWYHSlVNgd7flV/NIQ
4JXwZsZ6wOHoXHBPhORsuvWq08rrXjXcVkZ98SMj+ojHblo/DMZgalOdWSj4ecx8TpBKsO/ZckfJ
eELneQKnHRAb/LfKAZMTkz3XVBtO2CDDJroo1gAZqhse2DkjEWQ8eMsNtvkNYP8WOAWArygOLYvh
8o8c7PqaJx8GcSlGUj64HU8otBmlNmxjDxYxoREyLgspLvBtLT06JbZXMXMXC19ehhf7gr2WpoeG
Pn2erwtb3DaBKAR2UJ/aY9JoRybv+24edqM0X3PSPydcFYb8ihCsG8j8F12EAswzYfVhfVHK4aRr
9Wuyk2+gYvseSaAUweewoRpx8okMt3hNMZjoOxba5NyYXhir8LnbwsfTVhFIw9LOx/WWgo03f6xx
dWrcg0EiU8kUQzVvmNIaEaRAPtq3dqAvq2ziBtsrTb/cEbVqv0ar9GqN6RVPYUKZSiUq2WvQ1exy
a+yBbrluGE31H04y66LnRRipv424YDGDs86Mj6YEfHf8N80sLSxW68RI1TGOZanB0ZUdO0pUh1Q1
2BMs9fEi7ero6TBTOUiWcYlVxaUjEOGgYBDKMJbr03Mqolsk659zwuWvk7IrxQeTuo81t6vJ0t3u
rgVnbGG9VH0lgDE6LDHnCcuraP0dN1+ljHaBitAeHLbEmMTSYzLRiiY0FO/RvBwNvAtd+tnKXKdE
+cWAI1qLKKNUeZTR73bTl0sjVgim5dRxMkN1VnXKsSTJb1FZWlf/WHmfkko95emTiM9zvNgna8Kc
Yv7l/2TFPHbtUQf8sILS7FCa60xzWqa+clkEC/k8hozR0JCDructgYqyYnm35b2p/sR64mHNW3Tj
pkMQA0V8A+59bYNjzjyPPyJGktsw1psYuas525EBKQagoYaLmhHIRKfdcx3UIOUUItqoqpr+GClM
S7gIVrauFkG/KkGIMis14sdi1jBUNCa+5u2Nr4pvivfEQV+GrT52xuPKqdeqXzEBAPz2xJ7dxwLu
wkAe2xMjzDWaIJgFjipt2d6N5elxgNqPANUxtOvfxS/0qTODwPwDqGqy5V4YXjC824v54bCQ64z0
oHxBpiORgM8Sk+sHjPNSDkWoTsY+/v/LICd9PfUYhrMiPxOOTlZXf7andguxPssIMRJzj+hoUZnj
Tx8ZmefELlxNMpHR64i5ujRP8B/oEDBGIRorKeVu5U/B4SzOTf7ZATVOTe1sw9OTya6e0PAWSX9a
IidQP1YkahMABhMAGnKP38Lhxn01IDLseuAyCOeyOY6aybPOFc/hSW1TaJ2/2hYejzIocK7hVWbJ
NZfZpZHGy4QuUV6dy/qZnIBnTW1/U6zmWUGi7dePxig/kDXhEcAqhbg0QzXTSNOtSyyoUFZoQNfp
yNwR1i6aYPpY4sjUcpfXWHLZ7CElJ5/sknP9YvACUYQUQMXmZYzEEahb5Dbp2OZvfM7ccbueWnx6
cAJWk5uYmYsJ5rpNFeKhOG28/1n1Z/VPB2hMdMjY0qDNgPM9YhQKmSGfTaWCvdue+1i70HQXBm6t
Q2vbN/b5D8vIniZBipGY3+SGeGVgRjLx6rIKT8px3mJo/yhhBnYAwBmEVvulInwdmmTfjwRiS1jx
fIdkBHOjrkvHDnFTx8emO9v8jrtKH/70DVnq5EKsxZ8BRnJPNjdA2kkNZuxQJoBcygtzz8SFsppJ
SKldSlUKzfxfQhOH2u5/bZkqzJ3dYFgnu6gTWNKIERlWxPzXVGPoVrYfAMPFs9e745hKrr4s6N75
1+HOttLKMPi7LQyw32gpa6aaTSD/A+PrxNNzadUnW/BnKrVPywKfgPg3s390BFiNAKKVbrrhzjs4
A3YQx7kJZArJ2S6ptSvO0xnNzFBfiOWqK/SAJO6ulwjlv9UM97F45HbuNwtsc+40P5pjYq2KIHqw
gF+ZiqQvK3a3KrogyZlckzj7VJL1sdbWA84wIsTntJpPpZGfqVU+Gbw62JwUzWAifuyDBoshaQLM
cI9zSVXtHhQVvyKraZPFZIRwXLIp4r9JpfLJzAknYAWS0KGFWoFhIfxrLrGh+RB8wmb2VwmQf1X6
Xbb4OiMkILeMFYvHmt00fGTgFiqW9QJhJMSj2qbb455Z2vNk4ISOF0LRQKU022+9e8MouxvlL2aR
FKZWYM0bvuOprKurD7iVGo/71PuL5zIn2LpYj2mOc4n3xUTICMNdyRkQMiNZVoKiEEpPA64qnqVo
CibzQkL7PgHuS1oDqyTVvDhEZ0Oz60JLfqcWA4uLaM8blXd9CI3nwp9QfkVS8Ddfp1DJdVDzuZsp
RGYyuHO6nec0KwR8ksIMEGCqH+nOISLZkO7MlRZsdFaw9qmXKq9eHsNM2xtDfYD4OyFbIm86Qwm2
28lafB2sISxif5StC2hZ2VKhJv5s+VxsgaM424mvTvrOKIE4OJ+R5PV1cdBILigryiDMozt0B95E
9LNhMqHluICwulfvqQF8xiBytAPVYX3kPaeBTUoPZaEtKfzqP+qpCtExn/seaGD+j6IkRMCXoqQf
sFEpS0vRA/+wI0yQt6cIUgVXIzm18GYK+SmQybSDttN4B9ZyeRJ0+yAU6KFR1v4YYeQsLilJe/ne
OtjJIXARCQQnedzB8DD3sYclqmJB5Mnsalip7y2iYP9El4QObSAEGSXjbJCUwyG2wkHMcQBWzTGX
oUFZb9jqXUdBokvyJq5frnWQN8vJnEBX/FgAsIv6nmL7xVslRumkk1mR/15M3vHKRkwF3EmDw6AZ
4WLeNQnw5261padU1th9rzJeLjx22kpSzNHG5d6p0Kqb9DRINrtoIK7+vJCnUEWMd3YdUrmBvE1y
e9iGIrhnczirNJ50I5O2l2UQpnJ7qiUAf6gFdIVrMbkkyKsTet0WnEwnEUnb7LpfE0FVYo7P2jRx
UEjn4tc6rH4O52inSh8W1bjZkuH2xZ3e85et5Ic1GoMWlYI5Q5Yy8KtIr8yK3gnKEDBuRjBzyvRv
bQZvyRYPsx33UMOqZy5+dFyxmlKc413+Vg7TOb1Z/tpLYVIpN0KPh7IKtQSnPx4ZPUfFNgYxLWOT
OLicd4FdbIvjiXrGlZyXk8U3x0pv7P+6fDzB2DzBwN4Jm6dgvCZJde2liECgBX/q75HwXCG1h4Ls
MgGqYRV6mCQodcS+ookExsdafHgX0Pi0Vg4T5Nu7AWmP3bWYjbKfw5QfUGNxZNTDddBgHNqSD4QQ
j2Ji1X4zd74+sbHJUHLHCPJLg4b6aGl+pLEKh46jOnYwItJ3FxYsYrlgb+WbcTppT7IilTDSwYvj
yBfVGC+jEQ5zHiyx4yf6VeJ0ibIv1c5PtYEK+H1hiYwaaaYDipEujgWgmQuB8Hp8Sqe/YKqQqaRV
KMtL2IRqdlWrZwfc7mtey1OTd6cGoxrvKoYVqfiBGNQrx5ij9yGK4VIgMfhrQu5Da6EjqN9ltEjz
h3JGGvsPE3wCdGTVT0Dri6x6X2hvkOlCCbUQkxkccJ19HoXBGGhvIpyNyvyqN9ZVg3qwVIq7xMut
N7Rb6Xg9W+WCrTKZW5zV7roVowzDU0aTNFTHXp65SXc5GeQVeOPUrG70s7xBWDAZbs3nmkLBGNtd
g8qnslii8hXjeGARQSDjHDiYeOrpaKXNQWaORiGEHkZ1LuViM0KggKcYrU2vkZSPaUKDgBWomCEm
+QOB8AuhGSnqYZXTD0RNHNgMQTs4ksDWcXqJ2aCHwOhdjgEBCn9XeG66xoZ3DtoaZ6ySsDm3/HH2
ko6hIVr8OiTGdzfmHU0GNCbZM7rb4vDfRk+b55Dpe9Uj6YWTuWColMDgYEJhoYygG3tGEqi4RodX
thBSV3+miOXowtfmTTJxyqQrYOvuTYqnOyVRL1fPAmF/5PR369DH1T0lVkLYJZdUG4ghHCbsQ1J5
BBdxVPveK9hqsXPY89T6Y0H6hStjMp6XV/w7xSGmvg9uAQbc2aMXLWI0ZhzQTs8ulAPa4YDO5ZTz
bZfA07TpPFqLefx3vSUh43tWN+8zXUmGSP8kpLDTEpbpuIQKcRa0PFvCK5aOuQ1xxZ8MDMsSJn4o
pZ+WFH1Upf3uZF9alhG5CdiOb0kFiNXnYODtwCmrQMPv8WzN5ZpogZ7n6C/+GSW4D/QHjXOWip6O
ngW5hTLlmiMaUZcEJd9+Iask0ppj96dLNdTB1BJz7Zn4oPG7ZmtPABe6UqwjMTJrDbhCf26i+KJy
PmaXEcy8xTTCMRnS5YbL5a5DRNTx80iKjFJC9px7QaL0Wmqe0HftSLDiibLA0zBLDTh1wL05YH6w
kiETMisEsLV5LgpsAiHK/JNk8E/b+Dzr0YlJusPC2qR675hxRXgsnKg6aRP7FotvtMWghPQWXuzI
r7j41DBY/GQOsGvONLorpLFF9k3KkSa2PAevFpegfs2isxDLqSyeWJgZD7D3Z5dv4N6g0bN4k2id
iHsspP3yhNg81X5iY6pmf8G9aOrEjlTfS/nRjimzgkfJerf5gY6AEn+3rSndsQXNLp9UHjGTOucf
yrIdqzO3wziNuJ2UDWQymB7Zm/J8AA0oZsRs5KsoTL7CHuNetUcpuT2WqrcFZ3xII5wsKKbqn/jD
sfDmHeXHhGSOpcl4SFtxiXB42CaW2ancD6L35yO7yhWvg6KqfqwBwlY8lQw5ye+bNOz67qrdVNJ0
zqo3HmGCwHHzZKc4LgUtQYHdIzmlxjfmdsSdUMEcn9hUeBr441nXQN12WixdzO8x+bcX6SZLYGlj
6Y589i5X/X28yAroUlNnd0S0PN88kyFvYCqZPhRkuJn8rpF4T50FsTu1/+WSFTalc5uMHQt/13gT
qMBIgiL0+9fasP9cSF17o5bYzykntEtqcPJryLAzsJ1Vh/dl27srIB+dHa9mQsp6aGTVVcrVgx6T
QJYujyWqH4Pv64UFNPXh1EOAK3OdYb8ffTVH6++W3NZaujAkmYBG8Pftr2b5VnX1Zq72h4zULiFl
KTd9YiyD1XJp4rbsTmx07yIeT9X40TINVe5y/blBfxQenb06r25Kj0gFmyiubUnUi8JtElKXGP6m
wv+37DCPjgl/RjK/L/mjksubwh6eaIJAGNY5az/NaXbp6kGbHB8Ry20imXfkZvp2y+5xDM35G7GM
32s2fdrmoirh063PKAaigHlC21Zk8RaHfS40tqkpscI5FTcLcGlnpz+qLEyivdHJO0IoSxqjvrn0
KgZ0lZHP/M+qpzuT6Idj3nvdwoYpEXC77b8zT5mAdfGXNuZQObHkabhxIZyTxcT7vzDQshwjILw0
MFBRxNwJttr7jhN5VbRnDMJYHSFsnIPMVF6jhlFdwlvPsMtg2NVJaJrGbfReXiQ78ob2bJbladKK
QDjPyB69lX07Yzn8ET3HwXRQRH2SYujEOEbL8WfRYdpmSyyrWCnkJEg4Dsb0oLM/LkwFDXyDK4wA
mPTB5IvEVrb5TgtSq1T22cauK8JFD6Q59hym3U3Zh/xsfaE/+qh9lPoVHxXg0W/B16uhFUacvzcS
NRz+F8hKNmQpzbrkbXdZHeugc3BbZM2hRnKi4TSwzWt6NlPLQ/exx8Q4Mw88BAV6UPWun6Ey9hz6
FYACcOwJ7kGmSc1kE3eQewU1ppwu+zX7prTFoC4YzmaMLDc0bg61iY2mHBILHFpOGbYob2dqMJGv
l5inhDO93WCm1i6tVUIHV3SpWACAWYlQrpVr98YR50effUtdMVLuie7az/2t7Do0O38WIjJtjOrp
1eGgUyqYXQrbuGy6znVzi+3AvqGC1nUe+SwG3cw8IHk36/lUsBtKVJv4WPVqYj6y42+wj4neniLm
CEbYFPj8O8MfDeQWc3wqKMU+er6z5W47A2Xk6muh+VIDJQVo1lReO0ne0sI5tX9b8oPAGHjeemsd
hm+t+kxMQmaKTR2xa5SVUNPS62I3ZVa59pBllFei0eY14Hum89AO19VIbg2LZMVUbj+JyploFUxJ
BNGmLihfQ1EdaXUOk0VC5oHsCR59zENID4nCXlcU3ZijtfZYlv2lI/Cc8EYCt+FZu8h1ClIXYJeB
wRkZsce9i92fbEdgpPCe7O/VXODjj+ctJM1BqGeNv6MtVpapVDyiGwFwAskZZoCJWVciM5p5etG7
CjaY+K4DU8pF2FkK4QHQi+IfyEMnXB4Oxpn2YyXTSOu4j5CWrxTTSFhsyG6l9MizkgYkfxVE49b9
ZcgNT6VZrg3G/tFZrqP/cwUHnYwGezlvsnzGPGg83Rw7egNi/An86DQz1ADvHiQNBF9SqpjfWKPi
VtC9JtSoNQYRUX2qpP21ULV0tmTRtloZD4re+XUeBxBhm9tk3my07TfR4FgqMe4xDrQ+aTXwIeWu
BL9tJWQU7pvKbtxp4xdIwr7n/AUMDXMQgSwAfjpLehkyt4IGCvYGgJhYKtv8xhzJDszxX28ZXrVc
GH67ukNCCWr0waBTrt3YoNTN8UZ/DEax21Q3tbMNyBhLRHzixo2RweGrxTjQAwjOSEkkfQFTtE4H
160RtubpUL/XwgkQVz6cuGJq6SYa5YVSPLmv5JENU+acTEBqMN9tPCymPypnwxBnHrAtb5vxWh5E
rjr8nbYaT/vcEOcw63xbR409HMYE8iBpIj2uzOo5kkescOI1079oKC9JT/nknGKkbEgJsALr0M02
31i1jyDZomG0CtPXm9jvEBMUvtXYSE1QMLJ22GRF6a2Z9aAXWjAniJaLIajWA/r+g509IHNCE5zw
obTjKVt0Dju3gfAHzhu3IlAKmKStCQKBqrywmYpV41UbMGhShKXR2Sb0qJWMs6KHzFf3WbeEGWyE
+lZuP6mxkwSlXMKHuLdM17Lko8XMOpNe4sz9gVlhQt8wpC66BO3muOp9UN8WknH4ZQc4j6boD9xV
CuFEGjg9ZPJC7/NA6gHaZfmh1NHB+DV2Fmu7XYKeXPqVsoCx6EoqjUI2hyr0i8pyXWP0FQNNHSUT
Ah3pV57U5DjzdcgxGIP61DAKqYugGAXonp9rgi537hmMljsIL5ipdBvHyL3cpWiksnwIaxA3TiRC
zqeLM/SXOo3BY3fUzxajs4d06oG4rKxYFWJohpJ1VPsxI1wZmjiscyZ9/XxuIRmR3FcaLwexv+X8
cMSPDt4DSLKI9nxKiyMK9dTv0eNFyow+1JV1uvPvsvxcnb0BHaaiPJoCxdW7xwjqEdiOxS4hg15G
yoTaV1SNxPHeNRC3kXxftK0BB0BP26J6EHq6aPqM5/aDVDq7SII4ZpfdAGiEq9D9GRWfKGDyEVsZ
b/LE+WJ6qWDqDIrD7oJcG89yHkHFeC3x15AZe8GYHs/4gGdcshu3f5aFznuXeNkPjhAgOuy2UMvs
Bai0BrSCzoiz33iQCi1KzIwAfhZKPZxfC6fSIg/8QMEw4vhtP+JuIWvtHT+kPEZnSEkdjAwXKY24
yTF2j6CMd9aHfXQXu3brZnSTKb+VRhQiGkDWk9wRMh7mbWOHLE1mK1PK/a5KD+Yq3zyHPTCx9zxh
ORnPNu9XR2AvtSYPGvlnRfJrHaG0VfgsnE1iA0+BpFv9ZcY2InJcBStiCctfcq7Fxh+ezW5Jm+f4
2sSSZnyYoAdJHJgJAtzEUQ8WjSYkLXeWR3d80z9irfHHVwbkqYJ/02lh4XSX1/iK2b2shA+mGQF2
MIOG9WelM9rTcy+bNAp1UnpDSaP1Iqh+BNJQJH/toj0aNFpjNVxSoVyMXr+kbzaN1oBTE6on9SA8
qmzfdytOAKKhy8HrvxR7Os5KgW1FeOZCDfhTclKsj9NZsk0+MCZXTQrsVySDCgkwoS/jsTHEsZK+
e70Icvl9qRwXdOguZlE2yq8Jo9gu/mspFh8FkeDEO05+VE5QEc494JTu8rOdSCzkTKH7QhjAOQhW
9TGVkScNi9/XaWBymwFySwJ9JhUNT4hg02CI1tsRpNigfh0e8Vo+5UwJxXqLbtTu1V0p3Hl8J/Lq
phFaqhOkx7XB3fKpCovVaw6kGTTualwBSqNKxFsSozk7WSjn6/UTS46IltcVyphALma24SDTybCm
R8SfErEr5uk44dqJxTlWHILT/9rHdwnIiwImId8k1ptSXSLmGhdwNA/XaZp4Vx7xH3Y0sXEXrNXk
25Kt92JK7+5yQJLlDzloIMig48Nsx3tjwti1eIHGbbiHj151VZ7qzYQykz7A5gxzJwVDUyM6n8/X
ciA/YrlJq8U8UFybFrhECZzXKM8J8FCLfXBJWJSWuIWtHVoIVNhS6r3tZ5aAKI6bzuguCckx6lwc
smm+llN/60YMTzCiZR9t8Hw1+v4AdUtnG6ohi5kLBtztbmlxXjbPvFt3ZsMnNBZXqgwXCG1ec43J
NiTbWyWtJ1X/vQGSe67UAXNRO4XLHAXdnEGB91o7vo5WfM3fl51SE5Rq0qu0wbSwkWOhethPnwxN
3lUBhZ9+BqmDKk8nJC0CC6+WRCCmUNnvprNpy1cRs8FFMkI8TDKVtJsyLkIrFNHfTBbeQMrJzLbK
2mYf7xUppD3ZWa0G2wh2IR2fsbIXTuyjlOMn5tVV2QQlNsB8X11DufBmhzwCeP70571CDmEObA+H
SsvwLi3vIzQADRGDYE5PANasKETvsgMpFvzn5Eki63Bsw6sR7GfRTxX33PS16gNrPWKD8P6uBKpk
vBqrErDGv7wt53qpPkFTC7et56BOFl8lHJMgX+aX4gRRuNWdix5NIZDlBwsZGm6s3Ehtha1e8RPn
2sFWHEqgE662p2k0T9HHzET6R2Yr92g0b4lFlgASWpv0U04R3nJl5CYYqUnxOkgYJbGe2r87ptMF
CXAx04MYV/Ga097Nb4QqkgF4kHDAx9fun94nYPtQPyzdNemsa0PKX3vJ8pNZoxuk3pWGwpepd8EZ
M1JbCAxC4QrmjpbiuuUNEhd0wjFa/R6Poioxw3NAvdkGmCHcXk2MdxHs5KzMOzt/M/I/CvxNMBTO
XwNCR198QJ7CQgLrP/IWAukMtQrUjR5MFJrjtizKkrw5VMWL6K6boN2xsuzRIhWaX+2SvhsquQTZ
N3TVdyfdOeN0AFrwI0ZrNVhwtBrxaYwRGCWiE8ag+GrsnyU/h6zqnlFKXuc89JSDHY8ljfM0gesT
7UMS9aNOchKtjHu0wzX3jCGqayiL65Ig+0S/bWlFJblI4AvqDBmm5Phlxva//VM+qRCWC3+nxueG
zMnsqY1PzeTnc1VAtOrBzEZPgtroVHBJ2widNy+s6A6IDWBbeiaa1PWvrUNHV6OA0NxTrKZndtXe
QLig5KoWcVCEY6T2kcRwz37rUZHOMqMc4oYLmjv1NTMQVfXelUKmkrt6MMMBN7kdEsgm5QOpixpQ
NesWKdZtRnwhOdseaeNYiptKPCpWgYoEBKL8Zvk2zc3OsveILp9Rw/a21O5D9GV1dYACZkJyYHfj
UTZJA0D/O2Tro6m0RwqvkO5IUbETfyjYfUH1o7CkRhZe9MOK61AgWMhwSiRLdia71n7qQHKgA6E/
cFZwlKg89NTZMhg0SoF2ya9rOoX06BrIzdoZfRVUd8XKlSRpBG0Vwk59HfypqP0IhVNrM1QkwFb+
P5yqxFM8Ixj5vTZ/YzrFHosm+XukBqZ1yNHVtNgvN/fYRmsUIFgURGKEfSFwJO5gFPWRGAfLvCbD
cB+op2ZXi9NAKs0AL6YKJ4i4v8gmaKpv3js1/6ApcReVnGSFfce+QCtGZAehAoQ0WHz9M8LazEWd
3CrEZSe9Ry4BqpQIubL2TliuU2ve8pnctiOsZjSZwwTCW8CMeHIrwEotmq6A0ZVr42MqH+YEduU/
ls5j2W2rXaJPhCrkMCVAIhBgPkGeoBSRc8bT38W/7kAul2VLFgns/YXu1aBg9QtSC9UyWOde1SaS
CUpTWIEom1co+lkaCnp/zGtmg5Mkl58pAnaNdFjy7E5pCZvlX44UOUeKPOc0KtZyKzdKrk4nLq7x
p0Twyn/VwtueWK40hB3T2qndoNuYLIYou+yW3lZh8Lju17qEjYx1cDZwNWXsHBagtcnCCeLQ8+ry
Z4ooSLDkSLeEaAR5vG4C2n0YWIeyNhFAFNdFQupyUoHbWDop3Vjntomxftf82LloHsWCQ1t9mM+m
B1srUY/UxxnqHnGKEAb5hdKwLIKGMn2I00+aYjqic6H1D3kev1td/N4awZ/z2Rlp2GNE+WZXBpaO
y8VSfLmf4SNsF1WGGVTfzE44GqDuiBymCWYFNwiekUi+0cJnzOQQFjVKIh3Tt6TqEA0qN1kSG3e4
RcLFlDXEaH6BT6VQtMAavAfDYW9cKvJPOtj4MXfwzJeJrKRU1KCtmDvEJUeKBuznw5LPiyrxFPNI
rj+kAq3z0+w9A3JJ2peXVhouEjULqnicFBzeI4f3mzItslVALi8TKrpXtMa6Gs0CQqU6t6EN6K3g
9T/VpP7Yy+5VYcA3FoW5/HrXBeOqqOUFFQnWBT1sHOlj7oE45W8/+ODk7ZsAWg9dqLLvHeuvhSKH
+IR2suyBrHIRl2s6gN2runOS9SHpLWgmhMhedHRLBLIo+7lo9LOpJ2FdtrBp2nPKSU4WWEbulfq0
gE3RlxxEjEtNS+bIWn8vGQN1JcM7TTZ5qpPIMYfko4NrtmZ/3Ejv3kQbcP8z3WxjY7eRKuHSkOgN
u3Cr41v/XmiQRSEjat1ESvy8+cgs5UOCImPPxXJbmFby+tUMd9lhzEinpJVX25kfOa6jfWD0iVug
ETmZM7o03jYd0DwhFzr2O8ovkA1gmCIOaAVDKH7QHcWahmItQblcc5Zp6mrXctSKyrFBsKwn5xS+
ufRz56+ybDlWjJ0WyrnK0cAs4QMxcMtuEle3JhhBc+retI5yPdVAu8B+pQxe0PVf83nBJCIdVG6K
tBUw4q6fBKYgmLm++VXL/ltiClnP72yQxi0RKMBeWCvxmcbzc+PxAKhq6jucXNOrlTsS06NYtnYO
4nQAFbmilI/RXADN7EiAFpeMpWEPPE99zllUlllUq4E+zORYVWeJvjnRmER59DpHlTyjpNicGvZJ
WkE9gECyIAb8rf1FL444x67UX1VbH5Xm1zyyRhrwRBUZ5IHuVDBcrQj+eOcM5UGz75+i0H3lOJRE
7ZlPCJTNdwLI7pYQSLiXEfERnHqKGVzWgI49kRa5jQrpMbOsb0nVWtHmsz7tuo+qJvNbYf1RbJdd
Vi4zvKAtcUcV+sVdm4hQ6n5b6hzFhsCkoLlk5XYxcjoULRgMPUhU1oGVHJjATdhUogCrgoO0ExNZ
/kply/WNy9+U/F6TdPnBGEi8EKAkqYzJZwxtzejsj7+bwNf4lWGSlu5DmdzKmLeN92m7yq+RJVZT
nKxBJZ88IyagO84BvH9fz/DcRAzJznGynkm5wr6Te9z43JcEYA8GJAsFHyfk6hWkVf2v1sSb/lx+
JyOO6jv7n9CKFpYO2PoCVf4ns59qrclPL9jE+z1qP13WwIeYBdkzmXAtVSXf72Hgbixfy6n9J61Y
dUPF7VTG4//x+/dG9lQlttjts5wne1kRVH3OwWAlZy5jlCcS1orpA0jyz7VGaqiCJUOpb+LHl9EY
4Ka23qMKnhZzdeeMz0lqmTSc9Ab+rjS5jYm83I0tVimp6u1p62NPBQCRBOlPKjjMBXIAkiHYbRYP
6XrrwnWrMG01YfHiId8SSIG3WEZ1AwRSxSAXmzTW/waoHtKQh/KG+mcmy6XeA/1kMj/ZkT1mzHx4
At1eUU6yo+CqXz02CO54xxtTdKjhAIeRj8hyXZhPZkKeLPi0NY8dLGZUHO+nIj/uR+tfI9dnoBLM
O0p6T5KakIcfNkdll2yY/BmYzi4AIyYKd2TxlFAFasuOnB9ST2Z6tZz6Y2rUY8maViVobt0YtcmO
wCFUn7XVJL6oCX6mCDd//mDg3oLH4cNa7LTiVN5BnRI11rGHbtrU63TZ1QHhS+o9NtUTGFptPc0b
ssTNONZABRkAnSY2wQ3tJLEmDY1T0D2Xrn/tqgRd8iCSvA38kYSeNmU16rWMHTdGzF5Xsms1wwSv
4+ZxzCRoSE2mXgb2o6UQT6XXs7mOcckZgSRPtkxaFp1OwP8k57R5rpxBIz6N0M2x609sQh2TA0eS
omqnVAbVAkgRtLy5TUEyYRnfUEwwnEGhbkkEsv/JBgS80DYG+Qa0xis9mTi1mDXWoPTssDu6S2g6
kd7fFYH8v8IIGxPuFDXtCETQUIC62rV03cpwvPALIm626UMDk7TXrA4YrrBQTNxWd8hX9MtjUivv
xNGzzIEPUDyK8d+uJO8krYUW5ip7aapcpHa9diNeXzAeOZdPisiStCCVmCrJJOAa3BKXwYZMgCqE
AagSrMyNxa9x8RZiAsGiQm9RtplvdXIL8MYCXZfM9deqCDzGGfY2NcdAMNVfpCWOML/GiRyhCZal
cWx5aydyXfqe26YjUNAziJkqnPq+1TCliYzrOUbx4B2IUtGAr7HwHgsKLZB8NS21sXAWO/tmPiVr
/RClHuAuOA4h/mo/jax3Wfm7nTW5Kj+GsPG5J58HqkEp+7JoEXOyi5uXSTNwF6whEBqAQTPlCYYl
IDkoAoQrIxOnJ8vimN02OY/amaUxbJPDIE4XM08uxjpEXSqH0lH6nHh/9LcbF21vmt17MhX3lbnc
xh/J/Du3gOaq24hAhZVZw0Ln/3cSVYvh/6h/MaPCKnWsoRrsGRITpE5y5m3Wh/RP64fzgs+05VFT
OrTjqBeGU1zOYa+b50Kpz6KyBosPU5qEwSmQuJxxuRLt3vlwuu0qlxn1FCc+R1sVqwtq4HfiIRxs
W/Xm5ld3DUTUSJpkumqt39BoxJRo4MSwuD0brC0lQDCSiVFSrRis7jK7jNGlFTi+MUCd1ZMhVLCs
hO5pgQVuC8tPj3pfRYO5gK2Ojw1dWm0lF8EnN2NJA04udVDDVJJDTXkWogJ+Q3XmfnaMAWgACDzk
wzUW9VAwKB029vv/1AMzGuhyCEZiHL5MoYhPj6EILJv7ew6Wbj25jKxMYhN6/p3DvGAjSlJXZEu3
ogzE1ZJi5aoNxe0xFyQv/SCn8w0bxa1I3lLMwdcS6wYtl+X97jDP/VcgqyIIiUhLtDaIDwJ2/VxI
TrNVZPRidaGStSogvLcUPma9nuepxECvAWPgGl9CjAYKSDmBOfYMh09o8jf44UwbKpxytD/H0NIQ
5RBybayJvxetrwuQo8aFwTrfprXyOXxkAmvlN9jPtqw5EsaBQI4cu6cRGv+GLXYTlTxk2sMqLRG2
2mGjQE5l3Xb5QZ75pOsBuwV45dHCTkGVuqgV0sgIrJaHfVkuJjbXDUv5nmcRTX+POT3WvZHOaBE7
e0SGKaNDWo+DIXtvvDIjfaSq+3/j53HIMt+ud1vKpNsPYleyxzKhgEF06VRDcWbKHrTYMXrkydJu
w54HpDfhH6n+gApBTUSPmylY80YkgYVjaM0xUQ6I3EossDYZn+WAg/a2ECGNmpshdcozqINsk/x6
VHzdQ3SlfCh5yl+pKgujDpLf5HIIpEmOpoizCT3bylYa2Q51HhvrHyOP2RCOd0yH16m+s9mUAk3E
VteS9FX1N6GE/hAfeHW+syHGD/oXwWLSPkpjeIpvgjtgootMxq7QWIH0ZcnsVCrZy45bRxM8XfVC
ZfxdBL15kObdHWLNlTCg4SR3S+SBEoYq3EaebGzUYPzh3iw/ooHmsj1o3pKRKQKXtzswojLSC9ak
GXTPxHBgSFVXhWa64xltkRfhpZFNGLIgavo/OBHOp8xrktqmZjhtqYrd0u7BPMeY6XAUHQodrhzZ
O5TlmNhg/WaIf5gn8KFNs9fiiDDG/dQZXMqKSWwCm30zA8ILQzTFLMFHycwhWegznKHh8wQ6vMkj
EY6HsTTdfuImiTe/tcagPsEnI57uY0QRDtf4rTAHzJChfZZhThxQJ0JAVqKyn/F2dHYyqLbFiJiU
DEfX8ULu+M/JRujxT0INGdiY+81jEmOkaJCAxAMDX6+9aTCiUIjHsOBndgZ75bPWkFrguz/fTeO1
ACeQRL+MU7U8Zh/fDygZPo8UcqM060esxZ76HnOTsMCjP93JHP4Nv60LlssEcqY4Z2dF38Dvo9fI
K2K5uBivKhTnFbDUgIOBrZoRSUSzr6YOlmpiCXLeoEwAEC54PCa0LarKFC8hWoUk6oxtLs5bt1UY
7x6QlzWePhTwq1IvOSjSmy/IgpjPolJ/xDW5HuprWkjaNcC17MDEvr8FkhCTn0ra3xIzuaPq4EpB
LYSwfA3kAM7wp1gkH8OncE1vW2lhZ8TRi+ikfDIMBOCBvSA7NDVZlCu7HEKd8aUkK9G943pcJyts
Ri5i80NLRuZx0qOEYjhtSF5qWx8NL53fyRH21LGo6WDAoeGW0XAnizPAA91RC9cYUJB8CcJy3qYq
/CZEmdQZyLEGihhRXFBVcOJncJtTpzR/bSZAthpybXnHa3kDpqRNNqHUdfkciLRSjPphML/DWK9u
EnKTwYt5hJqYGRP6/cxTbSk2Q6shNHojbwa1SEs1QDdfgJ0xih87DT2U5HCJxnl/zGX8nK3yg2xc
jCBwjU+ocVuIpShS8MVpNFbTTdr0uwZMkbdua7z62Shop1lCxvXqd9pX32PgRstjbZI/vZfcoEXd
V0mHlme1P6e1ryNojm+rZ7THeKCXTGdEpMOj+tAs68ZG795W4OyaswEDtir3r/KF87PlUNYHxr/y
Sr4fynIMRqywL0Ix35JdgeaNtnmvvRzMXK+SzVCS9WxSdBamr8CTI/n6uFjNZ2XKn2UtRdLckQ6b
fHU/FwAWvbuVKJPFC1xWp2KcuRMhATbxaQZR2ew3iyCNZEOAUsgXLV4jJS8RtCDQHfqbsg3XU/Po
WRHPZaiOtDX47hvO4gqTlYrJqq8hzbW5Cx89iUNjHk6ap3eHBFzg+JQr7Dj/+ajL7uJaPU/Wr1Vs
nlTE9NVGYzGlxSiF6GKE2SJDampgtmwZkEyxQy86wG6x9/Or7KubMeKNTtFwNNWtn+PrfK6QyqFS
QMfJgFlPUZXsQWdSu5POqvUqVXDlE+TlaXgz8Ja7RGbUXSD6xGZsjnKJzYTKiHwfDOBTRs2mJx61
xmA1tM2aj2/ql0F73JVgaX/0T+utEKE6Qrd+HlzjS2ENaiVsj03mXuxAYaiBReHrIodP/2t414qs
LhkKdUzIiZgSNLIXXotPt07pcuhIOldH8pqRS7sbS5THSpRRUkvUzpALo74VSa9po8lKIqZRQn0p
Pipj/UI9GsldjWW6/bUBthtT/S7f3F1rT0lUMdTIXqMkPMZzBrEhOfj4z6BBJbnqrFP2GH9V7jyg
3RhNdzYlnN+w1HGZgnozxZZ2QPhEQpo3YzSuf7B/LwIs1GP1EUszh9IBMQr8fTVReP43f0GgrYFd
/pswfxq/5lmF8J06SjwjH40fuqg/sOpdJkh3VAx7lwWmAY14W/wYrbJm4r0hNektbhUsf32HKy+u
Po8ePBe3bmXQ807Sbl5PwoeKZS8xbI2slvfnn6MgnhIoCbERLtqlH/W7KhUP2G/IKFo0KKkeLXMD
96v0qwgrMSqWFDBTgf43zxCxWqs3nscGXFbXeJAxjlJsW48k1j5M5bDOuHRA0yjS4sYvMVaPj8kQ
jiAjCS3LhelT7sevXrC+SiX7FqabuCJBEwb3JDw6kDUFn5nPaKupLqnyM5+AobYXAMRRDomrKzwQ
bPA7VrJncHzrof6n6oj+MjOP2c8hr4xIXueQeXeVFCeBnAiheXvzbXIbT823yTowkVlKYBfQ29g9
7vdRSu7oNW+osbK4f9Um5dpmw7WSVCLBj9KZSTcymCDpY+Jj6mtpHjBsbetxPzQ2Oyvi8raUVAdc
GVZs2Osv6dwR7ZUdO7vGINis0AVZRv3KAtQr+6G4q8VvVJL8rJ59F6stfS1x8zKs/QV93KkboF5J
/7LeHNP42qKJqSqF4LGD9fBnQFgPCASi6M7nNqZCPWuT5Oda66ck684JMmKbNWZfJ1d+C0n6NbJX
wzYxrGRvsFQLCpwWmBfCfXe6j77c7m/IctLciSW9i4hVS2wf+3AuFjZYDVG5y9VoAnP7Rkk2o846
jCjnK1GLFOxvMjL0AqNtScaaqQUohFLgMg6oAyLhC6RJAgFSnRrq6hzGbRaKRkemjP6C0ceZsDdI
yNG9otxsD10mE8hp916X/LGM19CbV3PqLzoBeHgihxUdR/MfS9DjIDIFfGsR6ixFw5chxrG11AxW
sQ1TBT8wknpZHo8i9kDpsKEOBB7jJqmDloXwKnLWPzcGaqu0wYUSEThvvJtODiKGJxm4Ys9wAC1d
uge9gDcmWYJu7APNqJBGOiwsC9IZECBQuUSxPl9V9C2Aevw1oAqwvwijAXZEozSQGreOuitbUBQH
29BgeB1EIMYIl5AyNmnpdAgcYnQn7xYFi2b/Oa5AjP6tHT1qvh1zFki0V81QPV9+V+BqKoBBDjcA
o0f2cqS5MENntfzcYVFw5sDTP/GqklexH5hG2xjADj3KEZS3l/cXM6/1tZJZTxTVZc7GqD8fKgQ2
o4eTdLhqjwTdrGU/5jUJ9yY/u+BwyQIwazYYBoMjXFCiKB8M+xYX9Xl3O7Z1UOuh4mnHbqESMDCu
AAmodOFEKI49yf9KVsIWTPedXmpurpW1X8XTdlJw/aMA3MyzUj5jr51BLeqpP1Z/ZXxyVdkHjW4F
MpVg4Ysb8TTTrZeY+P+KS+mh1MKpXSnwjBWeB6fmLl//JukedqDoVeQubNB73EoLxw2FDjeTUmQe
TsNCAFPR8TiNXByIVSjM4p0dpHwAA1uvzZH9l7cUbNB/NuTnzg/RSJ5H3oef6WWt8nDa+7DtcLST
XCSpyCqOWtK9WnbFmJgzU0ALv4B6Up+qXL80MPDtdphRnA6jcNf3Loo7MnZ22rwrJcQ85T4kS3yo
hW/yA/aj+L2PCmwY1ZOCkj3OOyCRxPYCXkyLHiWrRZSJMsXx725RH3qB+xa3YYuETCYMc4cWqbTb
VbMtYspoouHxl6CYN+b+pIBinuIC0fvVE4m0RaeVms5o1sRL0xP1UN5pe3l+aa5YnjOWhIp0Kkl5
pDk7NsNLYu+7i0M0Nl1o0CUtu+mnPbLg6St78zfQpOAyO/ckBC5pGpLQijJFH4lOJlBe7BH3FtUd
vWkjrWFJ6nGaHrFN8IcexBrC9UjxySNFl8zO/bKE0sS2k+1D+VB6Fl47AQ1kqCkEJeRfa17z83uA
dmg+F4NJ/EPRNtdG325dYdxXBVblxHv/HXabgoExO0+8biRupigSxG+hsuz8ol7TpHIbfXKXeHfF
VXZhScI2oa7WoRAJUIgG4nOA2+E4YmqgiwizUU8PTgIPqZaJF0M300O4zQbCOdr8Zhv3gRl8Yeln
i4elaqCq93gwyVEuo8pvyUHV+Odq13+YJpKnN/NmlW39e3Eaev3qBe4E4CDmK29zukJ65bL6NCX1
IVZ2vkzXSc5v+dgyvLZFqyZz3dZ7On7gDzwnTHGZ73LSTZx0XwV/LIVl6CF+ivzfzY2EpU4nGACh
BRpEfCD9YxBvZlZH1aw+VOujV5eQcQTDbY8RFDcpoEcejIwHQwLm2m2sizI8td3ffsBf1FmXBui4
4Q0SCvH/3/Eq/EeqoTOgcmX+u5nI0Fz6jzGKBVcWqo2j1EzvEUzsBptpIWcJIP0vTDRmXkxAWbwq
HNs2LqejCcYY5kDGr55YyrV51QkWyUYMF2KYeyoojZ+wYWllkbCM4a4jE7No1akPsJK+03YUd80k
jPNUA1PpQczwJD2xlbInwlEMth0yYdeGPZkiwcCWkt0Z+S4YLD3b+KyREUA2seh+5qMIVdkwtmOp
Wkdt+q9aU5vzjqVFyRXNXGWlptPfuaoiscLtJ4tCUgCnEyUwMuScdlILMGifZbbmpdGGI9XKqqeR
AGhYJNbd8OqfoYQX6DtcyFfQWKXH1sE8lHOOSSN/I29TDdNtmwVJRzboKPvFu/gjYWHbT0bFhnhe
PeGfMWsMytFOMtkZbhM7BpxPaBQFUGC91nJtufIhJ/Qq24gS63NELAqa9sSGpMtBbbA36IJNoCbO
yLx16IluTTXBH9Tv+pY9NDwkLRxF8IS3oRC9AsS6jHSH6elAzhpSJ1/NSui4fMTeT3tSBHzvpHcC
hJKgJFWnvDlmbJGHlluNrItBsZwlW+2WbBOX4mjvLtN3+4+/G7toG/PLuCuXgRtjt8VNdnf9e4rN
o4w4njsuWhiQlsh5AReGYy2GTVaG+1E+TU1OKu064kx/c4DzxwWjBuP+JQMRujwGdIlWlHIl61eZ
8yX+4kJm76NObj8QC4amAljvAtEagC4vEOv81xxoCkNOVq+m8dEyYeQL9AhE2OcqHMpTLVl+RX6a
vmFjBqJ4GBfAB8NbV7UhuXHG6rg1IA4rXnZtRcOs+3qZBbtSBZLWvkGngXCX1/VkyHcVKgyMf15D
ZqVLNUWJkkfjz3QwTznixsE/vgOjWzaPhmGhpAd/+WeGzdJd2b8gujHS2a9bgKUqqLvflWq/DUVN
VLIUAjyT8p6AFT3HMvaxw0JIn4juOMPPmvxQ+/UskFBSLGVgaqMfVD94UVhP8faMOaQAUk6le2mp
hxyNg9EtkbHsF/KpWt3P3pgUYTojaNhLyLSgFMHyVOKtKLt7Qk83MRf2PGFTz5CvWPkfxF+6xd5Q
+qUxykkwb9N1dgesZPEee3pTsFpoQP31bHBtqap/CEDvJ+qn3PlnlpwlNyt+U0WkoNnGACaxprEw
2V0DOxw0OutbNfVvjRd3WuyaVqJNwX9SolqUqDFPBYARgr5vK6f2Uj1W4dCDUygKOm4/QScPRvcE
Aym326bxrdwgxnlHORHMbHXVdnUG7z7PiWvcFERnxCpwdJmvTPBHAAMNHTB+id878PTuHc78/Z4O
YS/b+qOKSN7S8xCCCcJcmf/A+KFc6q9GxocH/6Oyq3GLEiOJMpZSRUs0WIx2AikhPPZV185pOwZY
ps5jMAL5kFydDRrTrhEfh9OCdDRnycHYIczd8fbX0rUb5oCraH7GMZMGcgD19ASHz3Q0hTinhUZh
YXM6fe780mNyUP1sYSJtMGgSDrIBJjm17KXzjKI9TfRL1P1vyfWp6sBZxJ0rlZzdnwdmGYgwo32j
heFpkWCMZEBEUAPLzKw2OE5jQTaCOXtmInqZTtwJlQj9CqKN81a2Hg6KfwtTMflu1dFEXG0jhSIr
LOPt72dzFr7jtPgCu8YxUmohdYvmvLuMi3nR9/ZqZDt8EfWaM9rh5BWjFd9MswVJ8m/FEt7RbQ9R
LPaYiujIKuGcAx4cdNuo98eezI/VS5+WekV+zGN4j/0+me7j8qnztY5fLRLrFom1QTCCvn3LxS+A
YccdrPGob1ealkkl36BnRjlwYDdQudT/FcvJYhe7fNI1HUS+nWk7d49TTx+AFv6U6/WtNzkrzVH4
Of9qcIKPKjHJrXnJ5/GiLlrUGCHxwWdNhYfxR01I7sMZp0zvWXp2GIcJtKM/qTElmMXyZ3HUZMWK
lX9NBhh/nS2P6tQzLsbKOgmphGdm8JjsUGDyP6nrXqUQXIbAe2AqwaW0mFPIct3JyOTqkWClReqy
R3aBDLugb7EnNy7y5aZhHzt+G5qOOJMCa+2c9x1QENdplihQBTA6PYHLe0aCJPD1SaqZ6uBVHu6Q
4LEYNSCxGYzNwfgJ4vFtsSH9jEax3e9yITCgy29vQ4PQ/iulEiwNqV48lb147fItIh/+IuCk1OaL
alCDMgGZN6w/+XlLcUT9ZeLAV7SvSE0uMmy7snonfA6YXlSMvQKDZPiMMxtQMBqocBUA88UPoyVD
xvzPWJrztjdPI21fq257OglAUoyy94S/dx6Oa6Ec0aMOxuhM/JIJgR1Lap0yk1m0yU4VfsMemIh7
06P5tRrgAorGXQDfpqunDQgnEurQxuuE0VOYVUnohjd8mcpHn+aBlOQ0mFj35yJAeBGUBLLpZDrp
qRqlTQOlV7qo8L8MzhjdfKG+mPMPY9ZfE9ra4alry3OCP5xqNRZIZ5SfpSbzW4DZXluvKHDmEQyc
ooyemXuKII3pVatFdrpUC8BLqLvg1piSY/ieY5z6IuOdz8K0jYPDMMbTFKx6otu3CwwD5RCrmj06
DQY7hqdzEnAsoBg7mf+NP2IF8Oi/ZLHczXgq2+7IHIE52ctKRyJdvJwbtQ01TIvT0cqEs2B98r6d
zGV2oITfTR5DZm71aj1I5KHrxduCu5kRWItzCx3WBKFgOv7Zq+oQ53dhKq/ipkT4ISQ1c/NlPm1u
2diOIlNEiPIXo7SBNJQhH6NdfZMtD8mWhMwojwPIAkY5dOosZavBm+zYbvlXjD+Z3p7EODtVhnJU
JmLEqe51vHGG5sjd7Awoc9QoL6dLjadJ4tirF8Upl/HJOumht/pJe5ssPLIjYNQxJ8AQuhJdz366
YDoApcrb39XR3xLRKLEsFc6l9dAx6JX+9iAYdZa/WskiOLHnuTn3knouCPDUG/2YqAyK0N1nkFxg
3eAhU8sPFu6gAn+m/2Eu842EgS/Ouh1nHbNRV5SXYC/eDug60DKcMwJGHezpBmsCRyORj8mlgf1z
i4/6ShwozkaGtDCtecatAQ496Fmi0H+QgWt81XocSOQ2Z7BWCtnDCj/qdj1uvP8HCJeoWxwSuhJj
vLTgLDsYaSpmBLIV723UmIfimt8BaF1mJO4juMwPdop+P/V+ps1++t9QAqMf7O1Lt5iK56JPmmE/
OeWsf9bwSAMdJL0BLWST3vk+MPRhiWA12pw2Fnm4bCp794LwjaCezSkfpX5aQmS8VPxwQFi5FTUm
tIDzhp3xxt8XP5rMqSHyZ8rKTi2mROo5JnBpxKy4VtJw3ooOYT9Ify1AFCJJq04lc5DHlWsrH9qI
Kj59WzrZ9Vu+Lj3UGS73mdRhDiSY3meZA8nkm2tQ+Ua7pPFEr0+9vBdJx5K4eJG6ynYjMtMfusnL
mxRPUe4eoEi/qrn+TnW7mmMPYrE3nYevmHieSrIZjeOAmoHmco/GmSdXB76pGGmDJs/gaiFht/nZ
eqEsVqXyE3XlWC5QKM1PVdiua0WI5XBr9snN1IZkqvvGxiOnEWFD3Qzp6Uf9uZWkfOKKVUrlJX8X
741Jx7JJCPLMbsEhGqHSXoyZ1egaA0+mlyzASqijuwBPLiSOQ2I+pteKGxsx2YZb88aMda1v+yRc
8k6JZKEPpz8ikTM4KGiXIha+ToG1qiYXLd+mo0S4EHGmR/XMlnUZTb/6Q3kba9elBLNNArmyR3mL
TwaiXTpYfofKXsXrPYvdY1OEWzmolxhEWxwxRxiWQLVUv/kt/FxHMpYr8Je2+ORCCAuyoOc3z0Gn
QP+4WWsTbdZ6Ad/4aeZkxWO+IMGGMJSHfk1qGV0dau5N/ti38XO3k1dGLJ7FpCBmSjCp2P0+Ed40
enbvOhMBJJD51E663dcb2a9q0x+EoGzNEwpWv2hNnxvYf8djxocvFgX+UhOc+jP/iaExqZqQWq4U
fE3GxatWgdjSXYWrLVCGmM1dkIUPbS0+5G+lSb5C80C0yK0E9FAmKTIS49b5egqPGkG/nMYvKbV4
tNS3CUFEb6+l+pX8BluqEbFzJ80aNsXB9BpCXpoBXo24v5jerhP5GzPCbUF25OmljqKrvtJd9Yrc
hG2g+4liBRPdBX8lqUSA+1OOIeP1kCQGbY6a1vxfsqJOsmLGbbcqocoeLZsYC+X39tD+FFEx81EB
/rsZhnaNlea6mhAvrZVhRDAUpQ9YHqDXGHQ/OlLvawRx8zsBw6xPIzd3DNSPoZK7rBgASvBlw46x
uQJxm4EyuxStGqkAc/RznnWeNK58A68tM0PN1KJlWi8Yga4SnrIBshWkpbpQ/MpkaKB+4tyZN/1l
DfpnoUyf3c5ZOdhJxXYUqxT6cBti3ncNUzIf9wvUvbJVb4acsBTNntP2p4ELmzlvZdw7escAgs8P
a8an00tBxpls0rDIUx2QJYBlJQGE8Z63pEXI1Z7HZPbWftVgYR7yc/dF/AV+MCP7nMSDMWFkVFIm
OciN91ATyQdS5PM6MhqCMgH3R3mDEiGgJdxECzWiKfuYx6khyBzn9bet1zL/uTt795/0Q5z+TqRo
tbsAM5OAyWo6Kn+o0gLNcaS28U1b02EgJmThgmcY/k2aATIKvkO7HMDhVG12nFfCKYFidcAxh4w3
HTJCDFW3vZsbtSSjNZZYg4GLWJjuOaG8ujgA6YiPlpN/JKdmAhIzq2juPztmpy3pv+BhsEtlAstU
K5q26UTS68GUl4iVIW97jUbrgcw3Xo7bqQjXXuF0GiMkbgT0XGeEJxsvpoRHZC/Gm3hqwixxkc9e
C51aw1C+Gr8CPa4x18vn9FZtbPd17Tq2I8c7FzluvG2oL8KUIyU92FS1ReZj9+PpTFn69pef7Vre
Rqu60ub8H03n1eM2FibRX0SA6TK8ipRIKqvVyX4hHMbMOVySv36PFrvANDCYYLvV5A31VZ3ixDwm
X3Zs712s3tKS76vivBmfP4yET56SIrQNNZxQ9ZR+x+GZc2KI1Y2Kamw8sIfM8bv/pVMq0AOeqjoR
IDAFucAEJnI+OAs/JO5yN7Tq1uv+dgTVsJDmExs+ra30ERW4cF6vhqTweAVq3BJUmZ4u3vC6e8v3
14ZMb0GEdSLz3wiBm90SLgXX7NkC4Z1LWjlZfpnoxxF1FJH3FSflt5NdVBahILo50LPILUOqnwW9
nhZVqRWtzP8ABHnZO4K5TOF5W9ltU5Zbu7jINF1JRPqT25cTnNU/8yqYFX2aLhl0C7vXwaSfFtRK
+9602QfGl/kfVjvsJl2EUO4+mh5UKbCFDFwTaFDM6LhthiCjO8HhEDi4PNl/4XKhVa1PzeP8zkf6
kkw72HbcKBtVhGVjgv5SQ+CKe+bmfO78mVv4fDZfzu5HQxrQ6d5RwzVcHQWuDrwmPOvHfaLgQm7+
exEb5k83gHHxd0Ufxqu6G49lzLufJ+To0Czie4bI2vOMU9wTNYtxZMhRJxhTuXiuHYnjxpMGsUXl
XDnyvsJOTzjmqVxYnOXZfCZX7P8fWWV/WChjFSYDrnnqvGFcYBX9I7VLh4JT5fZZncczR/5TQYao
xGtB9YFOCZTBigcWqKdkTgDmawxkRCsJrP/i3rkjVb256h+LfnSAa5/yP96GAWwKAYQ6nrw0L/c1
x5BWHa/K9rpL0CVp9MTFGQedDLSChtrlF0V87hEEZ5dZavtVJ+4xsN9caoNXfOxGG9FBEE4VDwoV
nuNAy4YH9CtwyiVwQXwUGtcMPjd9MAh8LMcS1mqfk+ElW9orKJ7WXcbdwxjf8II3dfEaPt3N7HPb
cHR7bZJ+THH5bPX2sfblLfPiczf6CAX3XG57WANtCBgJ5ElLj5BK4UMDgYU2lhScoFCYZnMGxdLq
2sMdCrmXQDzPaMYxueU08RZWbD30FES9cu96fS9i3Knn5V+xqseYQlZb/1FSpmIZBvuorxsEJWdv
PG2LHSYfu5JbhFoSai1hodn4jB0ZZfGEVE4FczNGgK2i4TD9WfuObDxcvnK4lVV5/9/z7CUR3XXZ
kshZvnIDdfNsuzwo3yQPQH/Ue7Or75bpvKnJ8JY7PgPWd6TPZ5U0b8vwiULLNElbBNIphj4ZdDZn
2+E2+fmigl7AvvVihE2k6bmukurKhs5X1ECrJWl09dC90Gg5BlMAPqYd0GIYrJxgRIYP/74yutNu
g0PC+pOatU5NzzJVb62obo0hrgULI4WHF9qpS4nyZnpoDERvWCDWJZRSQP7BxtLowSKGkOKU3PFw
dGAVV07OhvSIaFP/7L0aFp5qrRHB8yPni0M539yVYqfxEisYNzAI9csj6asraChiMOzlanbtN3Ep
BCM87cS1pI31qJxtsOK3kcklCSpW751yTm6ENd/7cnyHfhqMhn4dfrPFTg1XFcE/mEHhDQP3GH/A
b6srLzOsjme2vyz2DGIT6MV+GLP30lzeM/cgk4wOWP0ddRJyGystdPy9WHBZs9LamAvTOg/65TJ2
OPPJTUsXB/SA/081QhMVE6+vUd82+tEUqdIVQZrya843uvGQfxjCvjDlC3aU2OOBdzExklzihiX/
bovKZjAEy5AEKtYagkk5Cfw1bhgGk4vbuXb+YGOkiGynTVRBKVs0khlpixDvHwGkk0u/vcGgBOtN
r3qiRG6En6NiBwbblfQYGV4B4ALw4N0d4Bwa0ktYdONnauKuXZOIlKQZvylt/dSd300XnxQ8KKAd
uKp2EDCNaxpD1H5FIdeJ2SS3JV0705h9UQSfN5sERHAk7sVsjxPR31elcNv/6fEwCPBYxAlJmRss
v/R5tPvOEed1sU+jZWAV+GOVvxhz+Vj7t+bNFeWjK4r70uK9ha2u3l15nkG+ljBKJsJEUj1hjQJl
GMMpBOlJGcSLAa5SBmHDAC9K2tMOxqtGGwlHAHXEUVWo46F/tgdpZrhe+PHLQ6XDzoUD3tF2jdoQ
jCRuDcqTnAN++mAmCa5MV0sro+xRPlkzRhvzV04jhGxoKUamtsBruC3T1iJ6m1tGjdLTyxkkW4M1
JgGVdHUVE6WWsRRZJintQ9KMB3bj0e1ClwWuYk1JMAtIm776j5ZMjIPnJNdCZTaimHe7tjSCc+Go
FYdK7V+uBoYV7D6UJPVnezTORVoTxIQasx8Kiu/lwanaJySO82BmcEPfsM+c+1RlIhmfaf1gDt3j
iFb4wlsX6XqH4F5F1E3kmLD9hryXItYwpw8AvzVXpuOY1Giz7ENSw5IHFJXva4HknnElpCjEehUS
rtxa+lNFoI1g8qSfY0x2E1lzh0zV5JP+pDbU/GY23orBy9lelSlhQAZBqrzOyXRLaA0TCITkU/Np
PolAJO2pSjiHkfmkcPAKke6aEJc0+zClFlsy1s3bv4LlPHvPlimsoVPbfLXyV9Orp5GZp/U6FZqo
XIJaAb7iGSunAcMPtKMOL0S9zcmjGoxHW7p4DNL7UkLfGWfPws1avggSYUZCWPCcCNr5xPA3xa47
C+fomOtO5Djo/Hl7V7TQJi+iLAYVGTgMbErqTBA+sGwJ0h9k/sN2phOfFpl2gWNB3Sk4Y9X6rCv2
OW4ajIgOgCvjspUxxTxglMqdaQHUgRdSwgsZm5IhxmmYtg9r2T7bbj3KhMohQghORYtwi845tUx5
DUr/sOyWa8hhJWSjilovTEYvXanyE/7TIfw3qzl+mQTORRk5rLoutkxSnmauXEyB+gvSxZzBYNRp
YND09UtTCILoemAmcyAVwJTxh1s9WSq9rMad/WqJFveWSpU559mJN98uSeHB6awIc0zsWj0rmY0r
Fq6I09s046YjW878U+mxTFmBjWK8UDzk9iv1HTkPlE4oKw2pisDBF2lldXSTpyRKU6Olpf8ZKZrz
ctA+imwJEo0nUYBDnaBFVhNm8JW2kkfOqlzUNCqdnIoKS9Qt7FiD9jYZ3ZGgWQ7KrfBLN2XJ5gRD
yiEzZDhv8HHXOFwUhXtxEWXAIJgkJ7eljhk3mNeuWqD7ewbmjHn7WbdAV0b9jZXRUGjiShJGwo/M
oAFJITfuUoTYDtEwfxcG9MpsCAGNhho4U2PfMpzeOBm6k/WW/3KIPavdcOtKeRtlHjnWn+qdO981
J1mwvWI0QPhjGAcVPm5YjxrLRiW9waZC01fPA0buaqBrfAOjhaFU32Gp53DHe+h8bZ5CSLuoiUmS
hUidypvXav//8QeL+IMDFImZ+Xn1f1k0cCWjEr0y8woHANxt0AmdAwbJfcP0YVbLHRbHGQNtOgWK
DfQF4AELhcoTRCvABndi62h4TZwDP2jwO7WCZA9dRnfpkhAnBpC6xgMCyd5OI2EQcGmu+bYeZmvG
Gkeqj65gBRiHRuzCVi+J+Z9lkXquxjC2+7CsSTRjeXYDPXFhi9NvAX0zfVn6dcA9A3smXiXkqJ5b
WIulP2E/oNeho8dpZuy8LySHA8AskvpnfAYCfZ+8w8IcszaaSJgAg4to236wD/tz5/hxT6kmpyps
TXudXtoY/XwAC65Qf7ylnmygQeX2R81Yk0KQwIJ9IhC6uf2sDsYb96WZEWLCr4peR6ZeKY7pnJ2E
zsloxrlS7gQcPLzSu0L8sfv0Ta5cJGXPHQeE3a3XOYGNWyQomlsMyiOy3KupF3flqXU29nA3Ykmp
of3ZaPNfdV++sYjmUtzSFUMHbBNh0u9gGV9Sa76Tcf3mVrQo+mf1Dhvmlln9niwPQGhIpHJBRk2H
E2yusc5CY15DB+uRhZmOP6bK+Xk7zjrtiLS4zC7HZkSu3jSQsGDfGm5ECgAfEik2H9oFVlwOHygP
86eyWuRqLC8uf86tDCYWkBX3ESn6iZTHSBy3lJcp7s8JEW7oXcztxkaywKPy8CqMNHIiGvZ/oYjP
QLqH9tGbR7wSOxp9QPxhx3llWA4ziEX3WjCHT/vhourAaTHBt6RsIe3uyF7vNdO4loMGGVN4+chM
6sVIQAId6LcZX/022Y4etQgmPd3EJVVNZqjUTegaGgGEDA/C+/ZWiI5kbHZFFzijGl+UNbvNXtek
nCFPnUI9kUmrEo3L5evKl7FpqDNG4Rpk/ieVK02/epl23tWuv+ASFfi8EnldmShgUXhM30myImBR
d42vqE3ATAOK1c29Rp1nSbsO89us4mXNACrFzzhRnnmTvq9kuQvLenFzvXSqn2stcfwvj3oc7+0b
NlSfHPuuSMdDOfydqAvT0jiyi/glwe1cAzL7sHPA9q+KDacbPL4dNetd5nSqGRQdSfNi/7QZxvUF
gtgEUrnPgwLgHM+/PVPLUWmhUVMasGpnS1EvcBWdlFaVnl9cfVQalw0OK0XPHMpr5XDd6AjL2AKE
hr5a3yvluJntm2j/GjneQpDNJRNHnFfm98ZW7lrtUW9LsMJUwOpgQKfgB9AwzP59wOcaVMBF+BCI
p1NbtcLoh9Nd/bVFEhm5RCg3sb2+zqUqQ01Ekr8OXqPRykjdxnvjY1oZyuMaACSiDYCT7K+io5Fg
Ob0aNuSX0VTf0mi+cT1gGvaWJb03nBhU+E99+0+m/XUoP2qZQfbHkInX5BW3wXzXNvT4ZuD4piMw
oagMTdhTTp1c8k65Ui525VlWuPe7znmuQIOQxXCS2jdSIEEKQDg9hUuEt87HccHcY5qAkFRIo6pX
O9g9HVarAsmP7cCV5S4nFJul7C6vHu/ukJvZgZbZPQdWZ5q9HsiVSiEDnuL9gK2q8sXYnpd2ZowK
SI/oTeNNCoQnvD/GXiGLkCo2HxFyX5LRmuINzhrlU+2bbLCpZR9X5qNbGo6MNmfkrXEgp1xB/qC5
azN/EInwloKKTV46hx4Sx3rCNXjbILyJCJNx1FfyldJjk3JXlLEJkKP0wIrp3NMnlOGNXE1rRG03
HIWwj3lHA1Lu+iUTWT7nSaPQo0LXZvYZy2e4nlyoWmG6PMyh5w6YHSfrgmdCKPtW/hgzOIXSeBrM
XZgQmE8Gk478dJP/8jWQYfkfp8Od5qLRtSBtCjrWwfXCTdpJUwarRkH3wHQDu6k53mFMejr+EPfd
ZixH+QRX4M5Y/hfFIhO8FRzz4FI0xdnMtfMMhp+sZyVghLd+nURERkOzeHfIA3RwfgyONz0QcTFZ
8IPg2sTHLO3oyibIUBJ8W1ycCuwROVInLa51YBoJKS86xcjuwdCiipNwF7h/Wx76BNApTPJlcPeA
7wzuGaoZKO8QOYVS76eaLt4Ep1X+ocvqvXLzp0gIhMMkRXzB6rL9oJJy0mVgY6Zfposhc28bld2o
04yHplis5QFqZZEZvCv0dzaUunNFqguIq4F0MIBT4w1X4lwaXKkl/5Pywq/vZhKpMVbyZRzw9p1h
KOttcnIw4tbLY+tGooLjDWyRpgaSUa5YjhOIy5UevbUsAjQqA9BQTsmJps4HDYCzm4H1YkwaSWc4
VeO/Ei7dI2ciGLcwN9HDy1fe/xSDrrffFfXUW3QKYRlNc3hNRPST36/ET2keaXVrYhPz72+zLz+X
+V3LPt1+oOIyCbcfsv1qELsQvA6dlsA8pngFIW20Xz77sy27a7XuGrO5cvfN1vWgAtiqTeCkZhtc
jIQVhzIs/SE4FujUAbaO11Pq61zsGgUGmv5yFMN0kuSkkdN64dN3M9N03DBU+9lMzb6liLWIycBg
sWs9qMwDw/qhJ+va3Dfzj534eBJ3hou3v1d8emkzWn7y5NdcE90axG49fo/yBAAO7PZ6tB72zPaj
v7vW71ickl91H2kK6RX3mW0cmtadMylHZaxPs0PlFMeuOkrXp3LrX8Jvv6uH0Db+bUTeEmCUAMpX
fLFU4uJjn2oHA0q2y112No4xOqQqYfBssyZtKNDYirAP1p1JPbvtq/nG/scg2thDXonsVj0Oy3qy
ErhD/bdpHkxGby6Kaju8JnhQB4fIqOIXQ+ycxPTS47xWbmMKUKw/G0wnXb3dj99aMdwQH3rQddnG
uSf/AGFxHDD5qpagAWe3DJyZjHnf/iFGTO2QQfW3ezEsJCMwKDlyMxdv4L8vGy955oVtWj2qeOZ+
qeQpX6R9594pyUNWvo77esp1Lpa7zMqPL4OTIAKoAGJTj8bEAGUSEe47u4tsS+CifVOEAXwGq3xC
nwPHAZWMV8IlceBMBTejdP3W+M1jcpym9cjbuusETWlmehf2dFVJ/QzXOCN0Ln8PGDmLvj60Gv3R
mrrDd7QbM0oqJuqQH3Kik4/pdQq5GuOUvjCSpHlmBqkDuDrZeJTJwrtgcDiqeVn+JW6CNNbKsnk2
i0c5zwEuqUBqKQ26QCuQLFY6RegIrUgTdpihh/G4KGPk5Je1ikPd2M5addNrA3sW1sMKb+0IMs8t
gCN7aioDFUclTY6hHDrgCPsiB01HhGO55465p9c15MwEAaB0OsohX8flITR6iqVkxZhMCWY7yniM
ENstfjFl1vnWuKxhyI6ypI1WU911HNTGGPvMeh0myM6A1O0mv5ugU62NY6rK3UKQKxcRuOLIsoyo
YPAKGzgSyi9127CH3eXykZLRpXTrBKav2fGmMrHToUIjc6dEishVZEz/e25adATZB+NMWSYtko6v
AbkpSL5SF70fyfJX8sUv2mkDXU+PSjKlm8ZLoxVXIcyrdqr2QwyLG+9ZnnwOu9vPnCHNQK1unZxN
wznaGs7ePuegc8iBYGv5q6cY63C+N6mIqcBLHOzf8GG9Wt7ztn9PquXD+MKCS3HDDW77LlHnXQVu
TEfGsl302BwmdyzxjeivYvOAi5xB5ZYpj9DBd7Rrg7D6a2B6JJPEWuJaoXCYFSjuZUHQtBKM9Phy
AWGpADCg2hPArqvP4Vk3ONIMpgdVcpxBMDVo11uFTt9p/otHPKq0ZwhxqReSdJsDr+aF+OvPo9Ff
9FC4ZDTc5DzoC20v1lm1ssu6G5cCJQ62X1rtKdrxSspJiuGe9cQhiYM6DRFQTKC68WGlYvci9bur
ey5hR9kNAebmF92YQa/q527wjO07nXyAyelDFP2hLfYj3QKi4aQhhkh1WuRfVqH2DWNlMC7eyk+W
cSVF3C0aDtiM1QnG/0YbQL1vwL0eWwXa/He+9af0J5excFuMsEg7v87+ZhhiZK6HKBthXs2hWSG1
QvWi2I7RuNdIGWrwnS2yR5y17XvRc26w9zzk76VIn1gyKVBlqv3EzjHSo1Fq9qkn1/pwJA6emgZj
Wog4uzCKgWrDzJYilN1iZUFGuXw21S/87T7dxv0IBboiRWM8q/7LMAZfwo/sNiqTh0A4wNZPG5FM
zRaR/mI5Z6cGQid6Su73g+qhNNsTLsiCdzs9qm/CGAJO9gkboUQeGoIGxwnHxv1SEn03OA6oP8ym
9KDOsITY0y4VdzlCD6a6PTMIXznGR0tutxBwKTPrgxqvwGRvt38s8lHLsDefSCud4N4Hxl9jKTe4
zVCh8DOudn7Bj0iVf32h7FSXZ83STxZT8WzkPKXumBNPaR/OM92hNIipVKjGA1niqseUaIfGvWLv
XuL+uOaehc01rTgSWfRuUlpUZ3dLzW+2H2ckJRzjILPhUC4KvF94osO9teg2wz9bE6zIeMI7Sa/O
uh9pwMhe5Hw2+5q7ncquoSc9JMwVOgKfhsMQ1M4eCRGPggSZac9HV/xJLDoXuLblRJPiOj1mJgRt
W/tkY/0SIv+CUfQ5qL9ZHYYVG/t61IH71jPJe7RyV+uJaYFuwsNWS/1ssQxX8mXvLRncUujQbIcy
+ysyfD5KC95H3K2yuucpOOSeOwPO9oRgp4K0N9hHq//Sv9Kkfd9UrINt+iGN8gMBfZfzS9DOwBi/
J0Bv0AklEjXSc48Zw5jT0qgz+1wiuIgTbn10EkYNWNpZ7nqWu4qTYaV7KiuAwarzbI+rCiRiYesp
+dczwrqCsF7gwixwYeqcGmfu/jqn3P6jmyWcffOkA4TLaYyuLzOzEiA42cE1+6t026syFteW+Q97
Old0komN+qKr8eZ705fTqDh720uJF1uBybZUbwIDIU/qYx1r4jLtVXV9+F7TjutE8zELr6bpIp7o
OP6RTzbB9VeTtxM0pRYSS4qSrcXuxMmtGd6sy6fmul6bN7tGWlGHheJM50n/bV0yHQStwPrPJdch
7ZYMv7cG/zYpN4X3Sal/5OnrelRRkvxK0kAir/cq4Mrh87vCKtqUdH6o6pHs7VH5w5UO9Edrs44w
olDCynFBduuoXQNFcUxNsWA7ebj5mNXBNwBFnHiXqopgWB6MFJFv/uYQ4+cilg9+MWPtrK8WypXt
HodjPB4WRYarjlzDkGyM92pV+TXBFYh9Nstq495VFqeJZaXN/TKbQ4OeQDC1O2oHQsYSuuEchKg5
6ZyEQ9O6wCtP56o8xBznUppjVo50JUlSjhmNqlBlWV3yjP6XsJh+UXhOYUOzcqd6MBlwdeMuHJe6
sp+rYQBAInuX2QE37UCub0xkfMdLk7/2cEsya791knKDem/jcp/rD7P3XCo8Ba+oVp1ti/Bd/Z5y
iHz9HV776lWWs8DrczHAwLM0xEQphE7AiAKCYZ/90lbox3Sh16+4F44q+laIi7gdmP+iCZeW5grm
Wgytxc66UHqO0XVGrmNchOOpN61TWa9nFvhL0/0ZNTw+IwPeXLm6RLzqcj5k1g56nZ5QygBBF/vW
JNCt/7g30y5PsJbQ6ejJAyribXQaV9oa+vYfB/R0idae3osr197HZIN5X/LoJ6jaOk2fYzq8tXgZ
fIEbosUNkVIkSHL5oIJuNRHoBR1l5PenOjhkZh5MI8LrqB/WX+uvpQLUPJInCAe9vCudfdqy/QSs
vCnx4tASn9RohLgCVJgysCYW5kd2mJFmb1bnnanHF3OCIYZtQ5hQ0sRQ4Bd1AE+Rjd8vFXswA8h1
HnaIYR71F+/VdKWvu5D/Evso8ta3wVfZVNMav2gCXe3M09uBm+qIKeGnJgZ/BR2dYOA3rQpUQ/ql
b8XfRXaBrldvL1cgxI+XK9TNoWIZ5W2W0MFXlAP6x+0cDExBc7NT9fvyA9Mrt8im1WC1hDyjEe1V
EXmlSM+SG8XDV3eAUaBtzAnBkeU2HW7MC913xXeVt6aGxVI+dDha6iswy2VZsq9zWxdEU1SXotrl
L+Xgu1FQzoaxvLJORUr2A4/qNKZe+stgTqVRJ2dBkyDa6ebbl9q9s9eXG8qMGgyQ/OsTTizzr3Nj
2QFAMwTM0oNpwoSqP1r50ZIcmexrO9vXXhjA85H7bSzob8imKibSDUyR3VzsobwQ0740G+iQIVqV
iYQCfzV7fGXBwNxuQxZ/M/T+kAtxcwvggvSTFCRtmnR4JNBpp9MIofpZv8IR3hsM4d3ylT5tVI+V
YnvMKzgKsp3AgepoarhLuXF4cQ7mVons0YwYDuk6D9bSctfdWVH7pVOAhqW5BthNsMAvf/+X1ijk
NHHmIOIr1JmveQfBcfdfsHXWAaNPzwRcZpHlvnHHdd4Z8wXWu/Hm+LBX9Hst5YVSS46k3Dk6V0Yz
GPy/qEiR6yH579nQSwnC5rUApYeS4vmRDJlGCTCdoxuKzNYGE1z6JF9CzXnyFAL3XCJCDceBwt3/
ys+7UVekRgHZ4xpxleLiLFehzVxmqeH07i3Ywjp0obqcLT8+zJQAaA3X2//j6mqcGvG41bekgnl9
DuyRkZ1LuyhzD3xCscqZAhA5siOGlMN0EJeqJPmGAIxhrl2CCeTAV/5JKnDXi+/JBFXa8/w6T9Xc
d/ElfpIso0My7gFZAKYkTK0wivwcfG6t3PQXLj3QAavdhDpPrd4uoKuAQ7xNGP1l7GqCeqMGkREs
Ah8bHHYXRK7GOaouz0JFiMGjCof4jlAVINIFcn4xjVH9uQCJxljyRRyxOAB6BDTgb9pR40pfcPea
dcLCj4EiRVDflf168Gi0nTN6mkg07OzH61eRLUOB8plvNyWDnLNWZ+RW/CjtHcUs4fgG4gq+SGTl
cG7c5JGm4yMHOdEV86PfICx8x+VBrsth06yLnchLn2JyRifUiMh13kRI2cYj19xXzMvdGWMa+Hi5
x5PHp6nl8qj6U8e+jEJ+bqhMFJ4qlJus8IMoDCUYZ/Un2RinOOuQAAA7g5HjhoV21xqnpcF+roLe
1rvjc0486mX8V49Qa507YO30z12clWbfAmh/IKz+ymEldeezjbMjp+ITGPtnSqXwmtYPQ4hvR7LW
T9jvV5wXs/ikWvKjtsxno9uP0QHCrN10f0Sf1TtB72CJ+wgaMAcniVSUFcuhJU0CY5CjnEypqfvT
e2puAACpTu2AISBhYtLxDSO/ZepybhLtPCjqWfEN+b5xMKws9wve+Kc5mUEe2751dZlJjO+dkz8H
IKQzEFLu4SSLlIOvknuYXt2/r5cupETVpeoPybE/1iWW0O41TqrOiu5xASfVGDMUyxudB5Y5HNRN
knqzJ3uox9PNKGpu+fE93aDYjkA6/iGpECnS7IJ8AyeleHdxb7gCTn3zw5TWW8/E8jOvBL2zTPb4
Km2b/C53W2IP1eDVef1wC472srwjYXOxjGl/oUtOg9PQgEbpuar+qz7n4Vt5TvtykMBODO4EjIYy
+4CduI58E6si5KT2nFE+snr4Ydry0tnzpfu8qOPbzLMO6IhoP70Pnv1nO1i68zWZTFChi+2T6/id
bWGaOfiJ3UtraNekp2DrikpOYkb/bHbVLunRPo4xANkRAErqr6obucmvIacO3BqO/ZlP2QpzPfVM
JEKm+8ek2i4qsN2GAU+2wyEcUz5fMuYtPXzOB76XdEMBEzsbsLf5pyoggn6yp9cYdRjQDEt6bnnJ
BrU/92o0kiefseNt+UIp9p6wD0BD51wwKxW43R8b2e3VKQIbw+F+/jTk5GmpjQxFx4L7UWGyzHvn
YOAM7+CnVvyvTivOmVzx2tLfN/uESssyFOUxZe7Qrem+Qm9UKnFqZUVn1cEayd3X/bGSwGdflcNN
cSrgtTNC0/IWv3530kFuV+/GP5rEQ/ToUJFZ2BPiGKvtaIgjvjG8GYzyIJkKju/GfXbmwFr6cFxu
djzjA4F6am9YyFMIf03IQsUpLFL5XRt+V7V7wLoLY47fRY6KYEG3Z4DcMTy2+DJfkUONhUR2tFeB
LjHu3KjuPaPIUcdDnmjYVITPXMPSOC5Oby9bzGYkUWUIfvgyVKjTyRIHQ/7KeHsnszLguJD+LvrH
quaXBndeJTv6zjPfug2+wTVxQFncn6kOWttHcbb5USszYcpxjFrdiFItOQ6y3DfGv7UiGexxYzoC
B5a/XGvB0E8qMp8uOKkuDXwrLWZuM5WQhT5sGHMKG38OwNv+tyhPXNe70hQ33TZuwzTANoXqj64q
oFAxOAnmXxvJ6AKCgWn4XQMwwjmOE+t32r9CC9IxwaBUn7k2fiaCl+mz1fNgFi8rj+FvalgzXiP4
eKitnrQM6QHo6Cmgc6wDNaLdIAKVRKHcW1Q8NBjtwBMqywfS2clUsf+veqSfAa/vU7PYp8LyJX1F
rjX506151etwaYxhQVegK7hw2SM2DaLj6bl/mf7OW2v6HMzqo0FOhO8ON85hDjJrguTDzHJTL45j
XudCuwlgUAUmEKUi9MpUuN4oqeB6T/2MZehg5mlXE2y9eFQVLKOcVD7YQLOd/dNVg1RygeMMYDy0
lXkYb2OT/6x07drmRERxKpvpZWlIUW/3kpyVTH3tiC0alofZkCpbnxO0CkaZSIKQIWx8qLIJ4BTg
NeHnrlY/4li9dCjO23qavhEK4Iyrz7YhaWG5L2aIIY1z7yD7Sx96hEMgrzVVf2AE+GLV94wBhYmb
GnOBzOQtR7BmpB0aeTTKlk9ziag+CBkQa7obrR3gJQfBJjlCYo9agVugBydNiH7VveVfy79gxs78
NTk2LXABNmYbhRRoBu96rGJoBTPQwgkR7s3CzLBoP+OJcUbTByY/3Rncmd0TaWXiSUNtvJ4UarQ4
rVbjN72176CW+VOTBVpO5vLVdPozd4kaZIBtpyzMm38Y5tr4CgTkoNGAu+FOZOp85DqVF6HTrqGR
EDwUk28n2BP68qR2yqktGTMXzaV+Wk3yXj7fXT2+1bdeQsFEV9BkElrM2nKrJP8YrMn6xQw4pSQk
vr/OvmtaniwtpnNaO1I9n1s4TUfpT9gvFYy+plBCmYG+bK9F01/Gsj7TQrNTcjrF/nZo1TZ17rbA
xYKkgNgrHg0c3RQLZg+2+x4wRbom7BbMwWdpXFvJy9YGJZShetY99MyDc1PT7bEXsnzbGrxDe/NP
1sK3xkmBmhzlq+U3aFwYLaNmIEKEXM2ZYVfi4aLSuRqiieqvX0yztiK/qRaZWo90LWSmjDer2kmN
f5Arw76tv2za1xXD8u1081sYENKmtoCh0wJVtMHCShWFhMp6KEnTFCXu7PG0/MfI/EDdEAE/TKiE
JSrWPibA1QEq2gkI1oiZt3w8Mwf1wrCPrccUoB8YfT610QqHKSX1BEC0RMkYotpLHyXEznGZd92U
wcnJ7qpq3dYJNuhKW3p6q8chdJO/eFYumKhXedGS7Wxm8uR04/FEnDzhpLkcPpv956LwdK0w9WmQ
rJQk6H3EUjfIbAtjLzTI9jqAaW9I0pufIxdpxfYNFH89+xUviu8kZbRBkGWOHVob+L1RUP5Bgp3S
IvLg8ph2c1RyTR/52Hpb7NWUsKpR4CklvV2ddP7jvDd9BbSrw+fGcS2ZTzS07V9VzKw1LeeuvV6n
hGx+bUBY6991eYcyR1vDpP+eFPDPjEzV0Oyry6ud739oOo8lx7EsiX4RzKDFlpAEqMmIyMwNLCW0
1vj6OayZMevYdHVnRVI8vOvX/TidDlNxtVa8mPjU0cbWnO4GZrOOL7fTTfnNAng06l/Na/6ErWxJ
JyS8M3BsWdXojoKYRXW2ssDgcdI5Po6EamLhHWHDptmEJh9pA5G9Dlb00g6/8rRHhIiiWnIffdTp
a9CyUaWGXCQvbCxl8DcnMLzupvfbsif2fgl6ZQx9czX8jRB73K2eAOfjSYeHfboZP5rlKivzxfp6
caHwujb2aIfxu2bzi3A6NwSu8fzDiGC9Ur55SicieRTHHIuxP+5f9IcKUXZfutq5zrOds/8VE0/V
VPDHoYC/p0Kq0qlhoWlh0rH8jELUEffaUtAJzIIWay2AmZgaF0YiIfEsmNzj2jyVX6U3CHCnq+Yy
zfOlFcRL8kOfSUzIHyKJDzmufVrX/NQhdLefZFzL02S53OyMlSrwJMpoD0507Ri/wIC0dVjY6Pn0
IG7fhYfRIGRSjWsigAib5E3SDEAr+ygMntKzfMr5zrnWIB0lwnSNAM7McscmDaHF2iPbVlDpvmWb
5OoMvDT5FHtLD+DEH+sLJrPDTjHLKg6uuRY2T6JCpB1hzDyBUY7ttK1YrGnVd5jxj3mKgU4S2jOn
R/ZX1o0bjdtxYd4rBuSetYKAae9d31YKjZv+MnLjTMgz8ZeaUrpqOsiv0kC4z4KNZN9t/pJFJBZd
vMB6kw3zuMZ2n3Q342KM7P5tTWTtKclhWpPiErTg3VOQAPQ8QBp/Sj8MuxUx8KlSdFhumQ6RfBj9
L90RhDna/iS4POtL5puOftRGcpqvN9JAu5ivssRXr2d4quGe1aszVjx0NXel2ys5/cZCaHQGCmni
bdeu7chfGxf+gUj6zEoovgVSyWbVV1PURN6PfQfogwyRL9Qs4yiXb5Rh5kwXy3ed4isCjHpGRpOl
OYAcysLlZ9d1Hqo/vRR25h46v4OUWdxFmLOEH9jUlmxugZTcoe4G7YKxH/jhyFKCHMBhAYBY4fMW
4RGaFBWrt5z1aQaoFVyqp8ARseybCgOzg374VzUJbG+E/8mm9hOZw28kGbD1a8T700mmrAXriR5g
PKahi52qOzNh1ZVbrI0jX7+GHPqTudzzPX4wgw/Jftf8U6dhlmAUTy/mNWZXvpjFG1pVqOzMxO7Y
1+1R4KdDwIcn2jvCbHC8Ta/lJPgpXiRgzJca8vwMzKPltesp7ZMUb+AIzxXGzlFwdayTiVG7FNAK
1qkW40vV67f1gyblu25Vr2Ehhgnej+xcuZ5gLNYikjt/h3qoXBaco2uBhzMICaqsNmXscRP7tUF/
GB8liYESq9BIklX96oRAA8hSikAOJUwqCx9l+bs2ZhezsU4WRxORHlHtw/SrhefWFGYg0ib8W0T8
pUWuNp8sIM1Tz8MZewRQdiAKP7pi8PdV4Lu2gcQ8GDqfaqADU7w9M7aU7XGuuKNZkAPGQGc7gGol
JkB+aroeqyN/WlSscdhy8FiXIRMddZkB0Qt4TNQzW30HXThIYf8NNUchI2NPmdR+G5yGbiGtuldb
/di+xc+E96nhfVIgceUm3ENb28vH1NY3gOK61T/KPX1kQwv5R6b/THBn5gYDYBAyyFEmTcGNbsH5
J6MX5vuP1UzPZpmcLyxeJkLFwLxxQo5c6rDE3aRUvjaLdYm1/JKL5Vk005NVhb2m+wqzOk/ZAudC
YgaqIWEg2/jDIUULr1nMTiupGB5ZEhlZQzGvfA7wd4xkSkY+Ir0++gNBix0hm4chfsHrSGMQFWYn
KQNJw/iwRAADsxkEsEosNp2feKia9lTl0knJ03NHOa8I/Rd0AAwpiHASarDA44DQ+z2Z+OFfKM9U
og4k3uDFk0aS6XmPZDE7ZzNEGE7cPL8sYhlk9Kerj3aY/f9fiK5t5VXR+naes/WNS+o4ycYKGP2Y
zSUCy6HZAgSmW4W1TkoCwDzPmHMlykHls5ZWto6Y0QOC1jGu3WuWizO1ylL8sK4xAdMYJnNpb0xL
2UWo6VHXlKNB2JO6PEQRRJB8Mh/6LnyYIMl/ymbpVJ/pX2teX2NSPfWLdtSM7YLvqqh2PwXgXm3c
6omp6vwmIkkyDmlhc6Sf+WD5kzj4BeefvDTeR+NYOANo/46e9gwYRYm5d1PNhP29wf7O0yhHqMPo
rrLJbkQr2umQWsqXSPl4chca8Z5hxOl1065KmXUOXBUBFqN8+/4lSIKf65H8e7XNDawOIz7EEbm4
StXoZIvhFPTFCXdr0X2x1vwV0IfYQAvMRSJZ5G7QE+fB34TCL4B2DhfKbfvkvFGOJXA7Md69ABPy
KyWW5FAlSqcrrHELfTA1stviNQkWpLiOxBjcpIFH+DvEHLitzAOEPx0NvLiQgzlj8jQ7X9wNv/s2
LS0OmANfv7QPFSrKsB7RZ1ENPhg1ohMTStM8+gai6Uz3kYhKWTlIz4rXoaUCIh41sr6uRGxmpKuI
XOtCtJ+beo9/3Jz4M1byPfqhIBk/gCmEtq1Un9tufaRloP9mnkR3SlweOoDu55sod+e9/pN+rnEF
mgeLKjcafG9XBfZC6sTgpwbYNuBarWRkiZREer6FmS6QpXmbONFfIstVc8Bvr7QgPdQMOIYZRb/U
1HBlOm6tfOGJnXHc4Bgf/iUtNUY1naLKKYZHIiaO1XRBD9qnTznrC7DL/7Q722sgS/iH26biYTce
GZbY8qMK0QuZ0gspoFErd6Z1lnvWoRs71mEaO20yEyme65lYI5MlaLpFH7zshf3+UXFSWYxw6VaQ
XLfufEbukLJvJVEHnbIWXbvQM/fGyisdAg31OVbu592Ej47zCwuZWQ628CZo4jHnazMeQQSH8CAm
69Ar1Ln/7pQWw8riNwp7QUTnmF+FQHcwsDLrRyZor/xJX/Rx7OxyxTAndRj3t6C8UOOUpVRizTfD
hDPDbPTzZ5FPERGIUEg6WEGHlvis7GhkU2bBjJSO5/BcRinVAY6c870b8QD+i8fGEcXVAdcCtKXB
pLUQGOxwaMlRIcfBTOFYiSdVlyXIyPERHW/2x764K232bHb1pcfI0tCACHqOZGzIiFGWTH+TV8Ju
Fcn+OziDKWdyTat3iV/Qdq45Jv/+nM11PdxyviMaA1qWfFjceOOlOutf21ydG7G/gvU6yHh6BvyB
Zb3cy8m8Q0vhMRMuax22SRVWkIQsSzhSXWxTZLIqT9q8SKkCnRUPBVhgDhon3lR/4ideqTitFd6j
A1cP7EIGHjM3JqB6ec8tcDoOXUlIedXP5IvP4gqUABdgVdl9R59hz4OOKqiJxjttLS+ldFTZSE/s
H4dk9N6pF5I9Tay7KdCJmIqwCuwf6isvcFDn+TH51pDO08EP7x/UCSzDbdylh5W3L0VjnWf8o2Yn
mKQyXG6tOrLaxfy6bsDAMcA0ELfervj8KKnr0dotSB10ApNkH351xltnQ+fBWNH3v8k78YdhyiXf
nY/j6cIQ2jLnUy7SYeUuHzPq2LrBiNVgJ+ezr3EPkpFNi2BpwcdAicnzb2xXbIqFXS1vgiJegnab
yEQOYbifLbM/N8vuUGniiB2PfVl5sDgQFXBzGrY9BxQ4Pgg5wjNF0Kzg09OF2HP+8zJXDERLfntT
5py+zzw6z/HWsudNtHvv5nr21O7D71j7JVScp6Qbc6KEKsePQOyO9i9OW4KA7PSPoPtxb5yoFj3t
9jv4ZnGGz3n7kUrFhyhYL7N3atgtfaL64va+SYCGrb0OKWeiCL1E0szJzNAhbuIkWhJvvZBYyozj
oKagivPD/iNRdn9eZyrV6qNWJ6Elq6EMTBx/GthZ8FDj/ibfiKLKpsE6BvE3S8Y2pwgh6XlLCSUB
JKYZpXjxzU4M1guyTZfFlGpbH+A12GArbLAFWUBC+JMZEp8WXIJYpJjH30+SjYa5DsLWDFYxd1cG
7jeX0+bbWpa2lIXiYTsOWPtNAx87ufiaSBmuGVEyL4Vsd1Z22YGRSIduEexc/pZjwzYxZmGXNIxj
t1hhrmSnIcnPHWgIK9holutkWg7YDM15EnZ8gUWNNmPAHugBdLLYAoexcaVNEKHEatT3MXQQiP0t
a0Lt5B5ZBt5e+VfS8+15U01u+re6Nz4I293QVOFnvco2f3KnaOZTIouRNcphJcKdcYgbTX8yIT1N
7Kb2M5BHDUajkXYhWIyjMKsgULfxlao82CoyZ1p2goh4FmtWE7F+bZ61bl6FUb0Xz6yUb6lrg6p9
l7HTlh2D8Vk/DVO5qBBV2awJWXtOrP60HPdpvaXqcsn/u/q17Hiz92vwUBAcRvJshskeseovprdQ
ijOmFHOlAh620mnqF7Zae8ODqvVA4tlImO++81rn8KToISLAclIBAOdE1TspSvD+0QJyloT6nM7F
efqlwCnSW8Zn7dFK5D7Fy6RBe5DpIKHW4LequL95CvIxgYjoDPkU7lvwe14QHGC2JiKxQUAksxRa
P0qZ5XkyO+boJxORkIq4OXQ75nwPICb7S/zaLnG2R6ZyRV+Ee9aj+dpkr10zg6nXQkCqxOsoKJf+
8DPblDuuWLcgZTf8saDLkOGsruCqsJaC4Jauk65cSyp1S7VzrQb9BPG9uFUvk9sBgzvpvRofR2oQ
S8YdkQpVqM7acWqzYwfgXOJuPsipl9FWxE4XVh4VO+TResIvfO21cXBxWJhsdpHYKCrHdxVvpjs/
VuKT5tr6YQ2PeA76ZT2WuBtwAreW206Ft217wJaIJKJ4VOiSUg3jALU7jCm4aMAbsNg+qCx+iHa3
Nqo0/wc2BmLs7cACWtI4aD80sc85dre3lHsyaoVkwfaq5fKlEd+kvGvHgojYloTVuh9nfEr1qAZl
0gRCofqj+b5yUEsmeThbJSkSDPyhYN66YbuZWNJJx5q9PTbEu5vljuD2aG1uaCOcs18JQv+mS4zo
GJ2K3OfRDhffMUSeuSpwgw75u/UU2rDKhQwNQFYRbMA+FZdBsqfCIFqq+BM+SNQZCjX/iLE9q5qv
NjvnfEuSYNKISos8jw9goiBs3s1auAF2Oja3NzSp+ZMxPM09KETp2qSRyUBM2yRzOcHbZZ5hDgq4
jvgadDRi0UIlglmYeeVKXrk3z0T+htRt64ruCgl+trSlyeHdHqnZ1ctqWqSU4qgy+eYgy0hblwrq
//hb5Qkqni5tidThlGV21j1avfQtyKgrzBUSswZKoTO/K5mkS6ggME18tAWXTUjJYlvGkPH+Q43q
moJW2tvI4IYm6VR4oxKxohEkGmiW6SwPRlQyDRENwnlJVWjU3+MEnUWeLwTum+6eFuNjSgATs3QV
0/iZXduztiaPTKkevIfUlG8a+LJH/VFPmk2JGCW+2/u6lZ1Hsiqr8NeA/K/STdz0V6qNaHwPF227
5gjQ0/fmi31Q0UGpSyYUC3q/QPTphau7Pe5GVtu2wicX3H2je7SCSQaWinABdjoJ/Rm3/CLJZ9Hv
3KGdI26bnoQH3cJ7pvqysBwKqXYMAgXYUCN9PwrVr8bcw3RVw/qD1r3VcjPBrkn1xPf63A3mx4aT
UqcTXiUxlzyqRrLn3fBiW8eAopleHOMYpXSZckcS3fQF2jLxfmPlZp9iimNn+y6t72mN2K3O69++
0mFzuYHDaC1x5y3vUKn2i9EH22qFiZBQAk/ysiU9WF8Zkk6Vrp/qjqHV+FX3TmccRDJ3CXW0LDa+
lzHUrI6cFy9Zv0c1QRIw+mzN9Up9tbvxjN19do0bvuCQOBWU4DIcTfQEu4sm2nA0SnoN+Mkgu9jC
a/yaWU5y+QhYfV+TS/a1sjkWsS4qXxJFAILgVyaF9AYxdk2FI2hGFVSrEZ28jBquNkr9q7fK07RZ
karvUTfJ9/Gs1YJf6D5lTN/7+VcMTWruOxr2NrRCJWCuKABTCGrUit/jzSC9wPkK6oDYqcpfP9dO
aTOc2/LwldB2Pk0AG5qr+E3iWlBR0Ac7285W2e9AmGy4LAUmsiVvKRDogor17rAI/N43ajnYv5aX
xevi6kxA9Wxel7U/iez9xELAIEDHDhSEgY3tpuWI3x8Sc/WCwm6EZd0yocUh3nXHkPGXjDRmSLiQ
Um7/zDVCqfp4GpjNq4aZyVF+/sdB1ZyMQmRdptcZyB0nqWPVJhY3Lr3vcIATf20E9K3WS4lUxQ3o
lWKjev6Q/NYEEShff5x6w9ck443A99jzojDXh5SyzqHmwKGwkzJgvpKGU7EtBTqQ6NzLrfP+1xym
mzaIdzh3eJ+aJ52Pggxr0K2b9WFk2bOSXYnJQjg+N3jjU1uQ7yYE1NECW2IaKGjzoYmp5Gn2z/pO
wb1r3QJsK2uDx+ir9v8Jkqd2bNxJb4GPYjuiDulX3/VHHMLxRTSVs0rRjhKj+S8dQQYv4C8K+2TR
f8vKp7ppDu4DLexoHcnDqiOehwTDjRsjrWAx+h4KZfAE8GE7cT9ACoSMjfvKU+yrKrTTZKGfxeJL
yZOPd9Zbu31fyOAmlAdpN4EuhZNRSB6seuwIkIdwZI5idWWYv0rZhmmwu+5qdd1kDfgODsSrxPu7
VHb6jwsqVszf3S4HLZGSDmtHVeEbl/Uwx9AnyFs0uwLj9UyQCDMUbgHu2shudLKc+trt4yHMCm5t
0Md5q8m5JkZkKkrUFsyKMOV05iMhqaIaSvuQP6alD8dY59GCdH6gUfVRV+DCjNxTuN0qnIRgGsgJ
KcVoC82T7cmPjrYTHb4Dh2WVuLDZ3JamS6uh8ghUosizE6ioBySMzjmaHb0JaImldYeaS2fWFX6G
iC02rV/xwy3LBxxDqZTDsaeu5adpLk9jwfM6fACkfqR/hwgJUnyxbYez1HFTrt6IKaf8P4I+VkuF
NS8fP7YWZn2f838abiURt9Lon/A68h9GWAYA+mRg2VmEhhNrujWs3uf672ZdmxPDfrUpV0MVohlv
YvaRSMVVIbjV4xFr4BGKXXvIE3gSvNFdsd84Et2liO2KhnZpjpaJ6t5WDg0qTwvt01zkoyTncCtJ
leYmaIoD43W1NqyLqBOpIoRpu4dwBsv1uDNyQtJs2yri79GKk7syPOQ9z5r9NYpcUqg7XNvNr1vB
X/aG6c/ZVYMgRhlp2RY19BNCqsuZ52Sv1cSgpSCMBSWQa6pwWgqcGXCAtxa5V32frW+V4mhS4oo6
TpL9pzb9lqHSDCxhM5awYJQcsxSc/t7CJ1CncBYn2rZmW0XbQCSLetaYnDideBTKPKxXiXKdYzup
946ZSaFFVq2KZ0wQVnC2GNQjUVaqvI6rMj1r0XqkKV9VBCc5tcJK7Z13S13VGUfF+tcLBwHsCqTE
o5hCP9CKqCoNbJY90SATedJf8QLiAgSFQ9d2TPOXYbolKi1ka4JpJ0/eoHDXvkXJwQBwS5dnSh1S
+kyehkwChq9y8lOagGCRxjUYzCY8wnPA1S894mQjtgZmfg7hYYba3kXaOxIu5aFE845xqFI7X6nj
ae9pPwXF+iMdujMFH7iaRHfD10rtsKzO5yKLaQpg8dOhZZk+xZs3K5+R5Mbb2vQ3wsUmc5aEk6vB
T1QLT8JMD8xvAwfbIYNs3ZDVynydtDmJQ7h1Nt1o1HuXr6mnhD7zViQxcIx89WTPuMqXSo8pQ5Kd
ZBkpV4z2Eq1xtPuMdDZ5hDDWS38qnWWyjrF1Q/Hx1cHE844bFDendl0S2ivj70QHMAz+bjLV67IC
T74VCTlwDeUzj7UPCkDi8Va38G0BJBkGOzNiKhSPibphm+59WuODM/X7J08jCHl2IW1HimAPrd4G
QLS94kleHr/fyUiSuyoQgYqNmwbFUbLlQjg3wLXmorl03JLJFFPExg5QVHAbwsVKyQpC4ld8wUQH
rAxfyJ3suUM4SvnByBCgkbuohVV1tmbrlNJGXCYt6rl/56sTSZnuyGpPbnz0VQWLSMVYIVe4n+El
zWw9nWWur3G2XiSJpo+KLDa9BNYJBmYzNpQiEkB5k2dUPyNGJZG6+oKkAx5roGMMrTcgLhWz16x0
ya+yFiQNtPINBZ+ckHGYFCrIXkVWXaDLcVF+1osRbfMeQpt+5QTWV2v11YuQQx5+m8QF6paY+wsI
6TVQ9J7tPJz973VKmbooufsf5bjlWG+BS9Nf6lqxJ5N0sCjI+Cjx6w41wtPElsyOl82r6MbNPhdV
8XuBlVnw7iMmAMkeIieqTRNrlnDeiN6ww3bcBr6+BDj1yi/wVi0AhnJHoboL0RmZ3B7U/M4u51qK
7SUVxdMBQ2h6W1ADwPILnwZslSQh67K7y3KYsWzqgm8R99+9QmDDxqtEuNk9aMhaiCBYsVliP3r0
KvwqFl6VgyLxG0mu6awJLCL+B6qunbR2jzKlCUcEPGLyjNqtNdsxiDCK3lwIoNwRbJ1VfM6q1TqZ
FUslUT4LHywOgQzg6xH9r11QgvJfi5F4dubNficCZTqcTjW0HZO1LKF50Z6QuPCwnvuKjAf3KYxW
kiHeKHLNP/V4u0OygIc285pLkot34a2BuTSjp+/NJjv00QEAndDulHWq29JpzGWwJKBjXpQzqdUr
ZFTcj3rU1N9xjDzTnyiibGWZX2N/cixRuQgGo4vMs9CeoEkpK7ypy7tBoePuRliZ7/7AXMWHfmCr
i0ergN04G+2rRZSthqA6WdSWjHiz2zeU61+cOMYekyfKaSO0WSgMXYvBNn4WhH8kHNLytrzAThJS
IhE2ay9pApUsmM94b5+7WzPYlTDys+Hcdxa5TfpzdhTORUa2qLxVUVzjZ2pk9FvRrAjofpzWa9Fm
d3XaH61gPAkG3ndsA5LEWANXVujCeqeTLeJROvGWDb3qmQk0TZxylQhtwd2W+To35q1iX6SQKS22
5olst70/kl3rqxnpoFYAsrnQjEFHa3uOlfa8fAHwrtYYHldKU3oaliQsWMuQcbNMAtrCdAK7FDXH
tRBPlq91aHdl2HOwxs1FLraL/k4VRX25u29jG/BYVCEjWuC4db15pJZEZ8bOVDG0CNBoQT+MQUev
/DjSIVgm/r4ToH7tKSXHmuUiwB3WHiO2/Z/E8P5vWaO6xlhivYpPzbqd5p/xkhIY+6XYGg5P9Q2b
+QkORemf7vgzrvbbTnaViNVb/IXOvmEdLzYWb7z8I6zVGZmSdQLN3DziyNMJtqyeqqW/Acf6iQ8X
WHYvjp8ru6TxsOSg5IGplZcKqjIgZvaDqHVLSOllqNLWEgMcwM8GyBM6UQCtY6i4603eXNdvw7qV
ZBfub5QFaIS3FScz1nC+j59xX9+2TjpT66KUB1eahzP/03NTUXCoUmaAbXWitXytllDIoeq0RrAd
pz+ruHgldFDclQDX5h+lS1o2HubTajGBDem5nfbLJP0uOao0eGSL+aOXLO67xKiGwZPT1bNi2VtV
LOh/jb9F+qMNlU+FMPSWjd4GNw6kT+pXau4qpKCHjlW0tbtKLHAv+9j49sdchXuuwtLbjxbyOc/Y
uLCIXi39aND2Le5msLKTWVXEL4Dxupegk3NP256LNJ4tabxWjlh3Ec3FP9SxICVYH2aT3+fH3oM4
r1MKQ1QQUeNl/Nsl6hnWHa89z25QNbensjpvwxx5EBYPuJrdFtXYwHuq1oIDiMbNS8VdOu5qk2Rr
232eNMz27yoknvn5qtn7zxYUzDsWjnjHunZGndZQp9ni0tkM61V+c6DtSVVdrPO7zEO8h84p0Bfw
v3Z+7f/s/JJOaaxk4wHUkodZrU9dMF8Czv2ugh/+Zk5Vl8RKSG6ntoxZSY7FC1PWv3nbvylV8o3n
3BsED3hsixTsKPL6p+oBv9XvnAvuwr+Q8t/3ifKdLcdEcq4mrmukoEC5HlN+tIbRilCgPazPgrha
/j4vFr9veZDuMvqB5rNT26CPTaz1G+mMdEHQ2m5xFFijxjDjYXd5k3Z0Lv4lciATzYQDsr13xCtS
5JHSrjbjqpsfVj/BHFNl3nX9MHwj28gZz4Jx7ssX98QPi8cCB3YNQr0BQDqMVWABZZ631hHk7wX+
7JlL0KWjTIak4jBEHB7nmuwY5zPNPBwdBxmGXwlVipphLhiyn7DLGGvoBXMNN4B7EYTmfQq3Cc/r
BJcR4sxFGi12m9DsMMIJ6zHl/cdlpqH55QymMEsr6bLRzNe3y42EO1iN2bV69a7u2WOLYtrGsf4G
C98Tyhi64dtmpfeVmIWUf3Va8gm2+W+jZXDjf1ULX2m54WPCdQVF6EArOTyWbKQchuodmZ4LAqQ9
tgWylFVUxXYKy9Js3CAGCGCSRaXhpbaTX3cFW1NM/8ihXYebZRWPdwfppZzRJ+qD8RkLvwoinF1e
kaovj7qahlYihKlK09IwncRDjsKQLTfchQsmvBITXte5hmE8J6V6tWbzMnSa1bB2Gd6Sfu9a8rhJ
GQVNRt6RifMArovSJ0KnhS0HSHOPOF/ZJoKmAbvdkiTeAiSQ2wyXpMhzbyAotq7mtRMPydWUsjMu
45MhNARTsAAGpibduALKP9O/S7Co14U/dpI/VNyKMttJwqlIE26fEsStsPaXe6CaWTDCtBrozfgT
u8P8F8yeK5kYKW5FMrFKkCORilQ2xrSySsklIMiOfYDwKDF/PDhU7zIx06GkWIrDO+twdXVErnHk
9FitKl79bRjSyzQCtFpAcH5KJL0Hkt7f0PM4rIO9JrZrjAEiDCU9068EOwRnjK6cNQusBOvV0Tox
p361Q+fzVvdpfOHGemZPe7KkNUK3S6Y/c1EwIeaY7N85XcVMQ6V36TR//xpYufC5rrc5FRl5LCfD
Ayj3D2jRLtdLp4CQiTU7VK6dwsBkNZGs0bGxUP8HeaJn7SSpZ9g2FyyMePAcfW7DVaRc2dhPmZSe
Zd+QpEt8zsmr1GV96yz1ll0Iw+LwSPPlqv3OSKouy0eiF55EG1mPy1z+19fceh/5iw63Q/VzKg/p
nsI81w6YeiYxojpB/DcVbTTCY8Wy2MNs6UP0rxA2GNeo7SCTEHXKYvhaXG9Yik9IJpmA2LCdSKff
h8yePsdqJvolAA4gHEZBdvp9d3C3+UN3ISXIsmSZyZWYjIde/geTWUkErOsXf00p1gbMqQE0k1lS
FjotIdwLEa/XM5FLCL24kTyEArLek5+n74OCZnoYj4o4BGot06EBhSGGTF1G/QaxtKQNWZ3IfxFx
n0XbNIhzkrNfGLZQs1ZikI02BpVUBoYQ+ym9wyLzxzTTQdo9M2wsQx81wFvltY12arjANjr53FJ8
J7lJjYm5px1V6FdvxR8mE062CCeX9E5mhOT0Pgv0ImzkEF0GAMz7rGAW07eTtpAz4UfXYJLPJmRR
w9cXjhEWGuZjhdmSj9gobwIaDrVAJb+6HAhYGfUu7G1avtUZTYpGr77H1K4FZlcclWE6vrezudl4
G9PyVZ8aRH0ztr6sNmFbYXxNeesu9Fs7iaMLIMawTEgENc17qRk36wXyAUadSwD0IN26YKTkWYL2
kwrbqYrmHEsptuAkiZo+DpIYy4b+9spcp8PwS+Yppn2f6BXCCywakcICYFWF25+JypWJK3l7yafB
1mLFoYMiwhchUT/Sn2a8RgcSduc9Jequs1TCpmxbrLITMpWlUmEak4k7UU00O+ucODeSotMUVcwz
y227KZoU6F0HK7EPizphjwpsrbVzco4q87lcEJgeLM8E4lTg1Mt5NhLT8eOrRkMteBi1wajXtLe6
eqoJpK4bYBxgKL0/E8SXoM8tp+41K3pg0ZB7bRv40K3ikbjZAN0gn6jXDGGxLbQQND4YOB2MkXAx
U563E+lEjDFpGUoS2oZ+IKkTrPxQU4mNZgvgtmcsyK2toOAmv5imBaR6YaPCRT+XXspGPYLJvcCe
OvJzJaXQpDN6MpLMsJ+aOR9Ur3lhFn/E7VWdAH1RypLOwiUWVhjl5amVqSbEoUIoEjo8mQBjIr+A
JaO1BC77DIdI/TouBtBSHi9Z4o8ZjlimBBqEWUgiU+IrG8VvhcF38z+uWjfW+JSyk5zp0SpOkfad
X3ajBHUqQooBzlMwBWNKVF/4w2altAVEtYnjP3ZjmsR7rLQmIf2Or5jxosg9gb1aCF4lUF3qlpht
MV/6OQUuvMDYiPna54ccqHKLFhDTFB1Pu0sZH9FbW6CTvVrFY/2NTUm9kcdCfdM/qvEArJmcb9h5
ELPfNKWdPXfHmATOt4klr0GEE0S6Pbv+E4MZl//bSG+ACkB4in3JVuPkiUfpWpEDyGz+UdsRqJU7
V8iPbc+6gh9zWXkzFl/ig2LxQQHMDC1/7eljXmY/lfHbUjBX0Ew/wjwbYZ5ZEnwbGd2PVrxojBKB
87iLgd32rPuBI+d2uXSnvZ88qfnaHxrm/LiDy3voo7hn30s9YYdCl17nlaNqo4xYv6vwvvf596i/
xg4gUEnwBkPkiGDLJiczPXGFZMGudDsV8PgxkQmEm3usbJPBxcMY7qt0j/Fnxc/DJOkhy72ISX3W
Fb/m8KqUfwaDiUrcTpm45xG1wxQWELIi2Ef+UQyxMo2VeCqzjsqS9CSREhq6NCohyVN2ehQd4mK5
TtkWCSKo2b6pWtj90TF4HVbPjHdX73MunRz+Cfclbnc0tLN72iJVym66BZJZhNixPwyRs5gNJRFJ
kctnyqpBo+FeTU5FoUfB/LdYlmiA94h0WjxVtNx5vW+G5W9zEmRFHrA6atgncznBRYLiPLe/FRQd
o81I/G24FSOdAgEpTOAadhoUOENi3ODHki5pLl5AGR2qVgNrHp9XlyaFAb7ETz2BXWj9Z9VRUC8z
zAijK1fyEyLRqzKsl6SmF0v+PmBPOgwazzlG0n+99T8cnVeTm1oaRX8RVeTwihACIVDsbtsvlO2+
JufMr5+lqRrPTN3YluCcL+y9doskBdsGXj7pkPmmqt/0Rrgvq/ng3/VEOW0q/wkI9N6LDkgFix7u
RRwqLMJkJh4VV36Giae8ZeoB44GZIQmeyBx4b2KAyi55Srg6ghA0g+ttEPini2jfFaZcqXHDfTKy
CHFILMEaus0Zp5g9kzhmnHE1HZV/yr/+cxBlBGPKSc5EnjPIzSAL3hJmSDynAT1ohrI19SaiRWdV
OANLP48lw8p6cmUSmBScJxbPI6IGiE4rJkm+5BUF9VycVACJ8R8iV3X0zZjUcKp3pxRbiYaslRmy
N1fY8zd+9g7ZgRwxotAImQM4ix6DjeY/oKpPbZEfkOXvaqPcool0y4baBpVNgk7dVlsUA1534zCM
CgUKzvv0vJQ6dVVaXhQKjyRzFtFyJfmUIVtK5uzcaaOv8foCQGXQbs88vBM8y2JbPVPFo9jzyIJj
a9H1KolXJyTqnbqyuK4fWlUdOd8fGiB+rTSPxCJh3yEgRYBDDjVAwt/AzbGTSrXUqcsVfYhn1ZXF
npBv+alfLbZiO1LOEdK5Mv9WFp1soMFv1pEwiZGFxOAjJwDTnz/+StgyxDj2FapG4xf49jNp26J0
SUjLaaY8UiySW/81+xoaMTGbk0G8iHCcBjMcRjPcWik0lf7SvCRmDG/t9++h26KmSKJERxfQE7b7
Pc37fVtYYGXmkUWJYT7m3zhn305BpW2DTBfPu2D57U5VPzHBAfQmYgDGUaZ8rMMc6sGO2a84NN8t
2LDSuPV7Ge06nkXj/xnOQ+ZM9OyybCEthCa/9+TpDJg2JCpmOHOM29iEFYzf++6Y0jXJvX6si8zN
4wad8IxLSXSLEiQ6DYkWlT1Q9IL5bps4FbAhdsMXxGzIxbA/Fu15ELuzRfQU14c0qz9QMJApg3hb
ry/DMt2srH1IQ/LKWdQLwc5+u2wfjNv6lr+lYxS+IkXYthA9W2gJU4iQQvDTgpY2r73FE1ftScVo
JzQQlsGYVuIFVu+GYvO7Y1PfDO952gaIHd1Mr3gJMgLo93YtaWhc6pPkr0nB4Fg6ktfjKrAtalTQ
lfRSB915nwJYIw8dgwPxZ4InGwJOV5huR5HZZYzNgDdksoCikSWVCj9sZ1hO41Ftn0UcCUJ1L8li
FCTxswUNS8vN6MrqfWsmCehiNdMZjegBUNplwTzWlElgss1PT97bfIZujj+xvbmb8b/sTcoDWjbZ
bN1s7Zu+bI5XV41ypg2y2yOImCoUSyB89ucAUSNerrO6exRrDVoI8raOMT4RDSqghYec+0eAr1Rq
u7tjpF+aG+g/KEzprp8LQwo0nQymKQ9n7Nb2nK5BEpmMXxWqt0bHQkfwRDrBVkk4m1IRGGELLvWQ
clRN3QE/tNJBHpasq0Zut8GCEyYgv1roSawKR5Y50nrYCyQvh9Bge1N9llZ3T/ZDfYk7Ixot67x2
oUYDxQVwbSzpGufblV0vv3sM5lDb50t+i7cOTZgabp/mWemSUCO+i/WT01AczPwoOPzZyoIpAqH5
bnc4EhdkeWz3kI2DGLXbFNBK9ntgF5Lgc1dJc64K2oz90EQasnu5rnj9yDDUedZLqoLyUoEV1hKC
QAgmCb61Hib7bcI7o2Pr690AN139IQm40/BDrF16qYc8dEIhBQKoPhL0X0v8ZWR88kTZ/zBsE/+J
hf8EBfxZ1dpzS69HJqK6LsEKuR0lF6rI4S1rLl/V+l85AywepbMay+cs088rwWcGSc3TH7noPhp1
f5mPZtDdXkbPNN/NglQv9g/QGSOT4DkZ+XsijV5Org+t8/xTIYFTme7we8QOOSJ2UhKWY9w/efJo
abCUp/ow4NJbq+gp/jpPgZHwwNfediK3moBgP1g8bYbcl5X8v1zDFSgtoWr+HPdrmyghGp9QdDWT
CJ1p53c6+L34KxV1bAqkSM2S8clk+5wWy2H93FY6X7EOElM5i3NDcsUhmivdbh8IlX+gNgu0orvw
saqIuMA6L6C2d5DOi2o4y/JDI4Ne6XSE2b+MlljQd6QOxUvO2cTSi4aqhNt5zf+l8849elxKFEtb
dZ5zjTl7Exy1u6pn96JQ7l3v3PI/vcRoax89K6OPNBqvBVkng9aDc5jMrlHfVFE/m09GurKvVwyC
l3O20fTBD2WJBNb5v1v6pRGuJ9TMQRNHGD8u+8n6MBqMc895h4UCttbipyrXLFBMKSgw7+nhO4iD
sq9YWM6q+ETedS+K+926ThQrSrFdVxzqJlFddBHRHKfRws0hOseBAXm1Pc2R3cYNQ1NS8Pog4GgS
8aphamJ2bprFNSFxiJl3JBtrmEJ2bl2LNAJ4W3Y9KRgRhLsBOekw/yt/x4QNDmtzxaKRFv1p5ZfA
r1RqThKFiwK/IEuTUy5A3XLSvvV384cpaU5rsHGRrip8uN/NBXrwycjYV+L9QKpAU7dQry+MFBe0
o8MJYhQTw+NPC4QSqVFFfy9Bvrb95zaBCmi268ZeYVJHX6SoEMeLclRLGcBlEXQLUcKTDlAHaB8+
9qkFdlXrt2nR702KwiI9xxVOFrSpCPszt0sZNsuhOTyLtPOTDCFvlVy3P32Crc6u7aFvn3MhPlkR
wBMCqsdMxYz7x/xZbe1zLKYHFeFddVMKrjTHYeE2t6ROn2y77Zrii1J8kIO5JkJ8wInZZMGW98ha
DhgmWcOsUQuLGHJD3kX5EEfd0l/3FQQfrKzhuRcyL44S6nSzpN0YyH2W/pkb8NIdT1Tl67bUV4DX
YJs64kEBt6qmC7vc/V6bD+U9FBvkS8r6FZKCsub/pxlaSARnfqWMIHdNdmVauXfqIUq2zXCxwTd/
BuA1esHcgF24DmNduuUscosUbz8UukmED8nauez+T4+1ajZer5pu/236h2qZHoaJPr7B9pqlvCol
01WYI3npjcRkdosE/fhQox9KEEQPFjtvqrc8YvcSSqVx6cry0mOI3LcPsqXOjAL9ch2999IIol66
nlEqBGIBtwhNr90Dkk8xETA31Bwj/0ZxIXvNdcNH2X2SE81XLq8IBs13VMfgGUNtl5rT8ASgBMsp
RPbuzCznqWg0szTaIus4taPikVRH0crX0M/39TfArlZcInUEmIiPZdKm82TmgVyTCJTO1KUaEYrZ
Vf/znnzNGyaWtvdkpl7aoHO5wyWRqDWhw+tZ7WdcWmdL79iz7sGM9JxgBX8nW2y6CeU3lhQiLuST
ORK2B5g91iQfqNRZ0t7vBE2q8MllOyAqa/D979pXQsLcO8crBzupKwx2xc3f8PNBLi+wmvSieNpT
ZiIlOMeJPs24d416ScGOMnvWViBqKhUEDwFgp4v2GjGgq5q/JHb2R7VWPF62QwSI1yjZgQJrAyuT
fTHznRSU3YzhpBaecOWtBgO6SPp+F070f8fyh6gVntgnPlIN0umsxPRVMIYDLHvmHVTgsYGxXP6W
kMjWuewSFsQBOpyWSjoZV3Uhs01AMAfbio3IiS18fA8z6gkLG0aPsQmPMXQ419xZkiDOJTRnLR/F
/igUBrQ08/tiN8y0Uyz37wccDWeXsx5bCHIk1xDWoIIzsYEZWp2zDnjgwprQX03F1+fdzzTsu5jU
CLEY5oP87qqU9EbmSaTIQ0heyEEmB6HRGZQO0rFGsL9/8teq9WveSwiJ6ati/WJwhCVU6rEo4Bri
r1t6R83Uq0QEIEvHmXNBRoQk9UjE9/9adFGzNlwUfQsl0MMtuzbic54SIOkyxSCsn+RccBLs/ht2
JN4NFsuUMGCGBT31qF2wV4zJjxJXmAblPd4Alqflj6bx9m19Wc6/fOoDkLOMGkT1yoj+2uRVVC0t
gvJDwxyDzwchJJ9vNKBZ9ZsvIL1+9We1dt+ofqeKxB+Uv2ps/sWY+lL8WbC+Hk2MfWaULoC9LEz/
LnMnTXnSjrUcOF4Z6lpYjTMAKcb6OYGAMudAct5BUGQMd2cmT0K8nohbZPlrMt5VI9R/E0nmjDym
co0gAUVmNoaVwjqje729nJQtAN08IrsIFHFmpaZE09EqfS/1dMf39kjy+eEROHFV8LlOxoD9SpUB
HO7FYwXePdZ40clAPziKjoga2u8ouSm/Hz2/tinxOgx09DRAPgVdiBlRgxC5Y3XxPlm38ba3PTvB
7WwxPhjY75Csidq4/ktzUEGUSv7piG35cSu4t8Qrh4TTpSw36HkPSdEdtJX0I/Y2RaqSr1oNFoli
Oz6Nt3BOPm89EzJ+gwV1GersXpZsy0rZWUx2lpqRbsaXoiQxLC7OJuQ73iDToAlHHTNUzgC2jyX6
26FJSeRggQ6sCXmtCV+gI5u5cYxXtlsQhiBboocfB9u4eACyX6m1PfelgU3I/c83zThx7ipgxcbR
QEJq96h5hFlEzSOjo4wJ9OJGiLkRsqa3SVWAs8jMPOOtxo7j7M9iBKbIlAMcwTuX0+7dRu+JI2kY
gOEM1qqfndDZ2jOT7gQDAFhYT9OaIvGF68nMleSO9Jj9mJDeCh3KS3KIi2V327vViTcVmcUuVX4c
5AlAL5ytXX+cSHevhw5Xm5iS4RemCRDQ9igzHppAB2VnkfBqHYb2IKLlFukbVT1KDfNqlOYNY3Qe
P9e+dmp++K1ymy79AIr9weZRV6fPsso/Md200hR0O5awW9r2iOQ/ZnZjmaZ6C0KomCADrfpddwhX
2/Kkwrxtgo7Z6ArouJ3uJplNoiajXwfG7JoodZGPIPaeOPALQntG1Z268RhLpBaBDTDkPmKrK2d+
JnI1BDPLrzxbOZoyZ+2zC1ifMCcqecgUBqHDhYT7YJYxivOkBXiHwXEDlU8AK7xqdYGylTBoZKqc
Wy5GEe76JsAiTV7ceiHGopVJ8EiYHIhtTZTXzlTM8AQiuaA3+JpYUhgRvgc7KHG9PNP9d/jtuBMW
p/slv7SETKKFAZz8oSvYlRYAr8wQY1x2G5Kt0gdD731r/ogQngTrdnSr+dsEEpFz3MgYEJDd71p6
XET0FpTNyELLx1pUHoZylrhOjIdcWV19gOeTQNvcfYay3J0pvZ1yGTCBZAbBB1i4hHOyA/xR1CMr
h08B42kiape8IxMkXi/okxUUg5V8IpVSaxGRdbKHssaPY4IPChoFysNWc5RxIyKCyjBHkbapfv2x
A6Ng3URmmw5lRPHNbfPnOSR7Idz2NuyJzRhHwgvq7DJN/I2KclORD8bTZwZuw6qBMj+AA1wWHojM
+GnWqJSHozKoLnvJuUpR1E0ued9uLnO+045YDYRaUh2mnaAeuHVrctzWnFpFQYTTBDoAOOO6MtvC
1rlonnXVc5JqNzxF5cG4slQImk/ZksNwtYRwwQgzYYQpG5ARYs4Q4rx3GfC2IZQYvLCiGNrCkYjf
M5YiGPGwCraGme8YbtzVAORw9Ko4eudV9gfCJCQofDMjZwshAEY07cJUAgA+Cwty0+WZ+LbtZ0d+
zUIm3sjHuyxc5QGSouUBL4Zsz2pzEkJSDBGyoWASM8Ld0upna1uCNOkveQJBD/69MXCX78e10w+q
Re4s4WiTfrNagzHlZz1oJJeAh+gQK0soYWi7GKeXCNuHXnEttksi84kJjiCyUicm537kbjEfhE5S
7x3KZHMVib8B40VT3isVeNd83bKfeT6HKvHgeqe+rAXGlvGYBJZNwvbEyhNpP73yVE5qsLNnEckN
HySMH8630nxkrK13EkoQGLQK2csywfaXL4OfAlPCaf5XY1ESdcRe2N4rrF2lNOJyIoNaxju//xJa
PKQUFnl3I5Pd6eijmFm6O8oPA9ES2SzuThQZcqCqvKh7Qbjhna4Y/xjOWjBBO56RplQCwZIvavDc
hQ10oMkFqUcQx7qVxlr+ag/Fteywkwa0SAhZjeJNLKwCJvDxAiyIPEgMmMh6TKGNWq3H+TZGU4N4
1RT4Ml/KxNztYfy08vGlxDUtdVR12aNTpdtks8KHYfmmf6OGeUfZMSbOGpATy33M4dAL9Z1ZXRkC
mvjCpH7sYQ3tYYdITut/I805jqeGOrzwpFj0OnLhClXyAV6l3XJLu99v+lVl3a1+v6zJiEiECmTY
1dOOehaNzGk3NK4RtrWWhD9oY1YOXqDFCzcT4dbwZsevjZgeiYWhNt8hwagpXc4rthxdh9tq/ixH
0y5L46jB8GHdRTZL68LI4A5UIxM+orG0HPKXRPxgU7oSBEBtb1Si6wQYA5BRE5ycG9Gsbjdhqh8C
J+uPihdYTpVXDQlohpZYN/2nizeJgrX7wWNEatWlWWTHSoD57bVnhqxUK4bv1Xr6DLkZSot8IdZk
qP40O/5YtJzl18/ZBOv7Bs8SttwSttwnrddsm7cQKtHzMo4WUThkjIk/XOmHyPvPuTn1bPc5Ahoj
jfTzL2nQPg2EY2MtvWQxvuTCR9b/t2m9M7wp/xN7woY7Ox+v9dpHajRCCQusVy8L3H/EDCYKsQD4
erm3a2S9guPlg/JMnMVvIGm0iMtqCWGAhp7yV7od8LcuuPzzFFRk/2Y9M+88GnVyF1Uen7m6ScVR
M7FUrfNLhwAtIA/QVv1VGDuhwGUDWqJ75pL1qPAmq0mE5sWU86u00Mr1RcHbhnYW0dAEqzoeE+w0
iddPSGB1HgrW9x0v4snM0DQTEtvIFpPK764GtHzQp8WTrcwzKHCytXrPsZRv+ZEgHSJr8IL3Lsqw
ZFiA0aEpshE1QGgkf1J4yq1eeWrCK4+qtOkvENkXsss7k7OIiTHS7c5yQUB6y3kZ+LOyq66/etD1
sPNOGa92VmMc3qOY9fdMdLo+dtfal886wJpQjuRqZAwHUY2wBSEPWnqKwbyIDMptNUzl6bSaiZez
bHuCUoPHE1eRSajr0rPW04JJb7F2oQ2CI5qd8eX+EuLCmUx00uwY9bvOcTUrMssrkLk2mNkZG7pU
36VBJN8Gxj/U8jnYG5zZoxJV/zo2qLP4xBg5b49yXm+xNUUHPJH7b1gKFF9sGrHula0NAXTMOYLx
dlQw9FD5zRLD8WkiM1I94XTzNuMXUxJHZ+dK/WX023lh626yET2gu8igBrFqSF1mMbd2bwFkHZvJ
COKUhFlMz1pKgOpn4kPEqjJPqBg+qLld5iP53re+N2yKErvdw+GHxCpicgW0q/bGo2J5nWD4Aori
/sJaELgVXjMiy78GHovnOP0+qGhOdfdrPasrOnJCIs19tWvkiS1VRv2ZWcj55PrFUmetEBm7JaAD
AWfDiIVjlrhuJvwDwnmIV2eDE7+R4daf109EBArJ2x2qhPbQqhri9jQyWB5gUEbfKMD4LJkmT3nl
DoV17EaRd6E7btbfJOVndJZC8abFOCm64lmD6PfTfDYLdJrmLzUlcRmGUHnPRVp5ItD48AJcXcEW
9B/AhwkDZBhdvKTC8grEMOZ9SPSbkYi3LZvoZj6Mn4stTIU3k9mWz8WrMa2n3LJ3JU+F7u+GlVTK
1PtkrDfNf0Plew0FNPqs5LKNFhME49jBMk9QsxHP4+WrcZYxQyJkZ9Wiwp6Dqy89QBEHRvpJ205E
Pcz2Fd1wqA/2ZPcJGzECEQ8mg2h1s4B8MllMeD2e4mNZLkXOUpRL5YX1BJmeRoKOwvdi1+oWgVS5
yAtROXl3hcHKFGsA7MrBOBynlMg/ph4IEcTjcrBEd7P00yRwGzNSy/ZDRUIhKVXL8qsXFLsxI5iF
oJK/tbYB4+4a4B4kwY0/dPFFs3ZYu9UteZ/NX/XfQnUHkeBhrQnEu9Fhu8mXiCqmGvSwpXQuJr+W
F3tFWpBTFxb5a98TVJg0ktifV7HBO4y8jmxXpQGwAkUJ/bqk3Pq4PSbEofSEyyjip9zzVpL0kJBR
ZtZE0BIoDg1O2m5SsyKYieGHkS/Vd45q+Z0AIAI7BwGA2JAKr2CgzjkFk6vxP45ASh1gbRgVc8cq
+ndmCDqBrMGgAn6GA3lqah9MNtan6txlAEnTjPg/TUchSboJsTBXoVivyzbiIsOSTPpFuYcSeN0F
txGGBKLQsglsA6t7+WLb6wHFpasuirMtXwLMEDQuVWYranatPxXc7iuebXzIJ5mCiO+C0Abq+Z16
nvQ2/qOunT8UUmigtQYguNpqDETuIy1eUEDJpBzgT+j36vCG0fF2QAd2DdKqf4/YouySTxAFfXJc
je4L5fUXFddnnbEP0W4KazWFAI6WDV45jed5wH05fdJimkp5zmCD5PlhmfxKYxuQUI0gS4aRFyey
z9qALDo4+bRxupfoJgaAwhXgMlFVaGcxh4vsDD2OtvFWjfFBHJD8E+gIESTlzTjkTzb3N3TTtwJY
FotTuUL1lgcgSGLBTlO7OeWG8FAn7SHrwyNbXoNsBFakv7Wt5s8FiBH/DkNuA7lAFDEf45c8MHuM
DxQ9CtdVhtWkAS2ZYSOiKX+DkDpLuU11cWsK0v/4kTYWiwuGvPQM0vqrJZoI3gWhArhgFKVnCXM0
v98/u5zRXuv3mhwypgXiDb+Z8R5pd3bsWAoDmOloKD7hMMPyMrFmE+aM4JgtvIa6htDaU8vTCDNs
UDRqXLZu5P+UGKvgsXY5Fns2kzX/MuNQ4itfSN8Z7GJJPRNSDpmmsj3VByj/gC7ckfBgjb0AGRID
n4rJKpfZ/Q0JWo6OYSBky1XKcN8fypQHFYePqPJc10j7/mv/9O1+WnKnGLbQKpl7imS2XdZe9cl2
y8K6qXEog6FNrE9p/avo0k1jTEn2U4G++d3xPZOueFRKNFIJmgAeVFBnp0SDpMWbLZ50RtATl/qP
5edERoJRkWW7e39bDN9ErOTIU3nS+oY3jvwIIxCn/NCu5OSxiq75YWXmEslfY1P52GwkmZiXbRFO
67eCJQj0ranjlwxlUTl0SrSTjJjmYIMUC51xCKKZsCxQ4CjxoI5xXrN+gZS54J83YLZ1Est1qB14
0VHzmy/A4K8+3h7MBcVmdGfwT34fZ67JSPW/t/6QjAo6/3oEmdG6PbrgbiVwSz+C0TySZ1DV0KKY
DjgSdjK928KeqVLGGZiRiOKMhoI7Fzg/Z2sXQwhhI5pgsoOT6lZqQy28P/rdEVMScqzyrErkN/KK
MYdPuEd5ys19CjKN8A+8jdl4ndMq6pQkNNjPMXOOs6MSqaxWmXDFCA8XzkmS/Gb1xHnmI7/1th3+
mjAwfGR6UbsGV2GzcjGS1dbqCIV7z6RGMGflrJHrKP6VhSSQhB1sD1iPS6ux5/Xl4UjoMoeGYxRn
jawFBbl+apFQyK+/ggzAbfGJ7sUXAy4Yq5rBlz8x2PvareBvfNkYqjG2z8GlnOTW3nJI1a3kk/NY
r7aWSHYZ8B3H85HOm5qVv5S9adwXCMAuxiz5A/X2ImIT3UVehGAfbwaerMwyvRSDXc/nMA7RXOYB
JuWzYjzFXuIBg7XZTV7PdfKfWcqvDJBHPV8bSmd9X19Zc+gngMsFyw9EVxjMa3J9DD65d53sG1Z7
L+P1phg2i99dWfBs0WjwY+nycSJIzSSUYwKoyBTYfCWJx4Yq0qYMOdZh9ArYInzl1oGHajbttZtu
W1HcK+A+JZGAaXLvPsQluenkks7bBWsce1Ys9sUBdR7WdWKlOhU9ZMcdzhSvZ9sF43r9O8eHxoqB
2BbBYvRnVRj5jjmt3duwsjVP75PMt03pvxRzJMX4xP1mxsu4K+gxUey5crNeY4g9ifgasD+M5DZM
dXdU2jHEeMPHf8GrVD+72vJkYueINfX5EP3SBOsXX4U1vqILuAp1FRW4USr7vaOAfAVAF+8Vn2OZ
GyeWEyiVhhMx4ExwfIQ02g3O7SF2YoMEwTcTHCkt2jmyvIfkzbDHMR8SwOz00lFn8KDv9F3Gs9HT
Z4sFlS6YoX7NtUTKS8bYeLyBR86JNHsL5f8zOf35k2f5J4TboTvvveTPtvhudhY86oeWbNqebFrc
Fm+89tqQkkY8bW3iZWtmwKwmyGKe3Q8rRXTD+KpxhHxwU4uw3C+NDocAkv40gcO5mSXRSNggKTM2
nD0AYnfQCOnlzUmtuu3AUJqReDMU3qowTfaEIXuUenkfmgTnqxktWeDHOHl6srDYSuLKqBiTmKkr
5hBf2yLKCh159C1fL7NCXCWUnSGAmOfNHM+1QMj63xEHa81zsRHPh1Lutqjk55jrvWdUS2yikXls
u2WW6xXuyURgdnFY+cZmENfCQ6T3r4RHSajVFuyBW0CKSDdPH6RzE/LFek3YsiYT2QM0MBUEkJfc
Nd4kip44DB7DXEaUaGRc1rTQbv3E1rQeozuLJ/LSjFyze3YerFEiTl99/2FqN79Q3sIcIxCg98bw
udtrbgnY6nOwPmK4I1PB+Zmd+AS2cX1RvaWMQbiHMGZtb6W1LRzE+SUcNWyrZhz286emTYRWcLwv
oJz1ghGwQ0YP1x7VyMjBbrz4snjSEFHREbn6Kh7fX5c+/KTizFMMVRw3lQK7Eq/CSvvxyzKQYiIG
NU88khYmIexunfpcM+U1deJHl2WfynlvtPOM1AobZoH3AgMhcnCt0UOdsnjn94D2o5uDETrItCqO
oEHOxxte4w1f+uwkA/ywhD3qFSVCOy/Mn6JWfVaA3+aZu31nxbguEeK2OQNi0xq3pCyv1G7Wu+hN
jjJowByNmphe8n3CHo3MDKZSpjEedRa41AnJdq2csCpAlkXTkdsdc37+p9LUY4cdbMEORvaOU/fg
a7DHxXp8xC6bVpdt/44tlJLk4qUGOGldjdQ/IuthEXb6Vvee0s5eyc568cC7P7CJJWV31yXtWZbJ
a4udp2RxMEsxc7CeJatE0XSt4sQFtPsOqWGfbBTDWXBSrXmkLJvy5mBR4rCvnziuGvp1YTi1U0d+
ETmYTNfz2wIpUK1Q2J8GCIZE4bCHBaazNJ5a9d72Ze7Itmjyl4KxDrUYf7D+6MQFnvryZuZ6qQH6
b3eI+MSmoHGXtCnHDMc7RXqmHPlP/4tMc4NgQLxE7kAyd0P3MNxnDe8HNSL5jn1xMBdEkmZ5hZRX
AImNWxnowT9jUclmTR7JWzmxeEj2PJUlXid/kLCBYtVedBVY5Oxp3BQSGOaVJ5JUe6cuuK7l7NY9
zT9JhRRyGsNiwXt5jFWMTGzbya4TGCFnGJrQBbe97onUeYnfqfMXc7AfubT/oBbO1SfA24tFaU3k
mcGwh0CyYgQXwy+cautB2UaC4PCMLIRZ7I+52Z9VwnOS5aDkV7DX+Oq6e6x42H9Cr/1QmtlbzNGT
+PCMGbbP5Jhxe5d5iZkRDm9uUnYd86gMB014wHod6R0Mrf5YTeGppi54IHMlynGs7WmoQknaQiPX
ybqRD1pLn9B/1bXsTCWeF0tladbYKzrom9gd5Tn1553+ol3Z+FKCDoT3oIZeUEOPBZhoEKtvy1uT
oh9fk5Pcr3ZWr1H2vobYNJDaPifbaRN7kNew1Pm8UT6wiUG0oTFsrc3/05wqFrkEdWV6izFDJ2iO
Fu3ATKul00STv+HZAJdyLLBxS/wLO2JOxOyaGAtZAabTWMtx+GeIynVmIPNoEcRzcG/cuTpUcrEd
o5UyzGhwRhqm+2/5kzXS0+CYBD+QXCW1cfFv6iynmegpuXnr/5vIk9t5ELaLuhZnmYZoQXLJmGJF
FTnr5NCTTpHR1xgGci7iJhCLNswWJNUIpj9Dy55XN8G8ahDO6ZVF/JbybxkglMLFYjbmsfozw2FP
RjtmRugLl/5D7AbXqP4wibCbrPQHTfN46A/mD2suI03mLGtYEXaAGyvCukqgPFVAaY0m9bwUb/5K
vIPqzzNPI0dex7HbuTp2UkFRzwW5fQ07Cm6+C5YhHdDxNfkb82f7A5aGQEqfKSYgzZQvFQ89n4T+
pXJkFBklhrr53U7MsjPu7XVTPsZ1+HSeI7mp21eNT510V1SzNabm4T7ETHT+I0iO7IJR3MImVsJV
JuT3lFQWSpv1IyGvqU55K9aSgzaYGskRlg51D1B1oBC46uB2QqGZSnbs1FX/51cgUBqCpWgIapnc
vfslaZYtvIxFPBW4P75N3M7yJSO2vMiTQJEFf6js3ejIRsKycPg2CXdvsx39i3R5OzGiTB5/IM35
khF54aY76W9Z9eFYyhi7jscKhXIa5hbUuh86wx6BgJW/WjKDd+18vpANQN0jmpLkpDMtM9FFbdYf
cB79/ManzG7LzmPYaBn/v9GLG7KCqUFba+T8N1y40Pg0j2JpuVnOPrpjkoEwBEk6ihkZBiICchhR
IMyIdo6lo6h6lDsAXmZPJlW4DQv+Wxx2T/g5d/ZU0rH2E+ZV0cdsZlvkJQ7r25sc+yJhDxMB2fjI
KEBTOfScubJC9gThbiZhM64XD/46KC8pV3C8die8/DgJjol0XLTKV3X6e9YQWU+qGAtCcVgvZHAD
/+E9IBkg1zpHEN3c1JwACGCjRwq3DG1kBYatXux/emqAK1xOGs8bBewQdGnqVPt+VB/4FhCyRtT/
Xy0BFs6ajV/f9Om8lNPXEiiEzaax4Mej4evcNm0CcOKyM50q1Cs80akE+EexKCqJO2ryUSME9G3i
fFtkEZU6vXCqxaCiAcRXW8JqXDDIIhVQGBBAAm91RGIsu82CYNogYMomkexWTmQl/mM8bRf44/RP
fDO8YIx3TQviQnNlWEGnOXm5r8nkTBGIF5sTQ13Z70kQa+ADDgyRRQUKj68Lt/5iOLMwnaGiv9eq
mfQxzojVEPerjPxYZ9QEyw666JpbCMvLLzXz2NTfQPl4jJbYrWJ6mlRDOUPJGp9jpuP70l+oS0qi
qHVMZGimQQ6IZzKYNTJPVlayKhcWGjVXqxAkTnh++JvbrvIMO8BVr+IAdFb+mXVbeWjA+bYgKdWV
P1hAajWo5HgOQJarZ8grANB0BEpu8j+mzmvHcS1Lol9EgN68ipRE0cimrReiLL33/PpZvJgBBhcJ
3EZ3l8mkeM6OHbGiSN6iKfkycuFTrrdPUzE+SuI5He3babK9CSX9o5PdvWVZgZOLSBp/PiqQGqIp
cHZ7fQpnRgvINhaKC5JXOSX3ahVuEWidMl/ueBjuxpdo05LtcQptm+b2jeZxxHr5MNMl9YwBA1hd
4WWDxihL+Z5hb45sSxaIeCgpKdkE8LkTgrcEi0dOTxzqW+tMOfoQa8cIwNOwpp6kmvxcKaZQgBau
31KSBMOr9tKhvq6r5HXGdI+SW59//XcyWSVslmsMWAQ5UVaygKPpXo8KsH3IZnuTT3aUrNxRWkdk
l7uyyx3xo1v40Svw6RVlB/wxAD0ifSxf6gbLjFfgYluQ56QqdhqBEUOQcF6WEK3srAUFt/9D65CK
Ek1zJK5AFvrqWDobtoa2Ty4r+ni9/Qblo/zsmAwKIXu0ESNcAtttMm/bWtyalf1nk9hd3rOlf24E
BFp6J1kCFWwIwbNCFLScElyg1PymR5pLmI8y5skKy2wx9Vv67eLSlgTUwqxCMR3uatXdB0JCWYwp
GtO5XN9MTLvriq/2bYjKW5OmV8NQgqX1e5VKTbsBv+BltCJUXMFRg4juTKWC5F6cWuI7VvqvAaRB
ITV40ooN1Dr0pwzyTblhNDNppcfTqOt4dEF4algspvx33rCGlz1BXf1ZVnyZgDEobo2k/fIfokDr
Djg4LQESCsgEnLdsOVoTAY8Nh8RXQwQSEyh0BXJh9jAVYC21oMKLnYqiD1lDyGZWLZQo95YtT19Y
Nc4WKJF4QlJPMY+Q+yvIYycedFhPgD5pTRcg5MEg5WE70dc1lNdlnq5u4m0Nm4yNqMvoaLPqLwJH
vZg77Yp7EkebSkc5c5QXcYs2qJJaBcrecqiPIwPkyG3JsGwtS5hf2wvZyBnsxaEGFkgm9yBYIJjr
4UzHz4nbkq6+p4xsvKpZjHjMzfI62L1Mfr1fiHkp1340bsBDb9lAPeYMjq7s/XxT/KzMAhptwGPZ
fNuDsq985ilfph6kpB7EVrcuwCEeiDpKI3V1tYwF+CTsvu0ku6Xdeu06gmTkNfuV0KqFlt77sTJ6
Bf7Z2tVluuGHikVXfJksxV5XOpSi2RstOLWC4Q9h9UM00qsWyVfYujfA4GeDyoHKlgYixHP8tFKW
7zY12A/0w9GfEV3+Y4SKcUCBmf/A9quym6g6ptuoPVHansWjHXN+pTnROYxdOsYu/X2025nXhytB
kY990mFOy20yWb4gUTpFkxzLDcr/TYWGM/7ICQtGBf55Z9Cc4X1ifiuWF6viN2Xr38fZottqw5p5
WD8HdreLSt8d5vHDwuKX39ZPmtpPpdIXBieGaRWjCKRcBHNBOck6Rk4W1AZWtWaHPuBV8dfaGeLu
VOVEjDPJIRYPEuO4fQ9ycost8iAVYkEcZGwwEliu897CsLmyUF90DQf/mSjWgz4tgZF3OAHjoyWm
arJjntipbhHTsgseA6nVrtOXwZbbxuXGB3+oTmqIBFi9dzjf5P7n+uAiFOtu9btWC6ehqyzHwtTT
VSYQOcA3hw/FsBOUPqBHKkWUHEYQr0zkwBnawc6lSEl8izcJak1evsqF1KiOMvGJtas3jSCKcPNY
bzKxl6aWPRnMNU4RXUGn4+pNg6otcDeEBq9RU1zIt7boUASdUonwiLfUicgn3eIaUTaHLYL5jtM4
gR3dTagh0EggCZgNyQEEQ9GkgBp4HEqxmXI2kgBFFWQnQXmIEOS8q5cXfUB9Jz+kjDaTpX9XuJdW
ESOqbL6JNI7TAeW1nxoX9w49morNo46iVsnUAsMPiDwZJYsj9y4Z3cNoDhrORnKt9btk1gG2Zn/T
O97MB5VVga6mx6bDvd3m1ItsNxQcOkxOkSF5cBsSObpPp9kWOPoNKgZHczgJVN98pViwDuFeezM6
c/dLUfLLLIsXgtJM2zRY8W4VFa/sTAiuqf9D9NQ+eX7pk/50ALXJbwsX5i3UWowZRRRqghD2sryf
/Ix7UtgpbajoZlBft55I+3Ysn/z1SGAqReSN63sp3CnjePWAsLuUs2uUVh9Z49+ocaABZak/GBCt
rLtr8XZXCIWqwy+DxA8svS96Oj8LbI3z8JVWzNl9fK7lBr/ExqYl4s1EZyxHkZRvB4Wd5ub0/ZfZ
msSQGVp+Q1t2e8LB1vlz4HfXTYjhYLhppDtLLKxjAHzU6Nht8aPT1IPGLbK9DCo8+mf3M4Pm1F6g
DQjk+Aiark4NLV4albcS7pHINC4O0yPvRNwFYJKkEiec5cdAwRCoTH5t1HbTIPBRX1JZvZjY6rKq
58ckUcaQ32Ba7fdvlDye3o4ZxiRxaHg00Qh6DIBNCw3sjUWfh0m+BUVEEVJZOaspHKZk9cyjo8Jp
c+i+TtnoDCMvIrriNLqs8eKCCRzGw7ocPwpc5mRS3A8R49EpXikCQ/8sGtLsGlHxZEflgbOrhpNj
EsewNa0mhzoFoy1e9eEDhkQlvXp6UGKsNz3C1z/xgaDJVQUDYJ1IjlrjhpbPioBk8ANjLgR/juUj
S8K4u+B18jqHThG6kjQqr8YmdSYrXCoksrMzGsMpww6iw+VAzTpE1KaoGN9jQt5WR1eQ/WUOrC/3
vEJSetALpaw+/uvhqlEefHnsOBcjyNllRbZbopNazgARg2ypVyAL1MO1pA/NScI+tryKfjEupUaM
RiLQ1AStjs9/YTS3saFXKm6eQzy9KPLOzfuaCNTo4Tw4dO9dx593/lb4WAt8rJURaClu3VgAHY8J
LIPzq4vcCFHz8ZuO418WNjDDJW/jiYS1L2BRZYbXZtydx/QuWjjvqUxnUi74DpP5WNsx7Kv1aIkb
HbaG3xPfGhcAZ4vgsvNY8hMevFPassSv4dNl9BzxZEU8WRVPVs6T1djbprzWLLpDmZfW7F0erzzc
GtWkMA9bCwN2+TCUJJQ4a7FcO8M/ifc5V/31izJ5CLo1pAMqggiWiwBdYAzMjvSvaP/MigSSmut8
nkJBpYOQnuwDVugotBSsG2eiwofviBIVrT9il5IJBSOnX5Ln8C9hH1Z99PxyTowRc5IYQDJcBIrf
NHcDa0/eRH7E19RrPqYgcF1Gkb0WuMXscvLqWk4jfk2HZKBFUTRvJVWmwYfiFU2V30WhfIdKpv8u
R5J4Z7QApdOdbMXgEtNNAzHG0rfAYNduMrgslYFVRbttESVxyr9JLr0hJ7A0CI/uAxvM+4KPGWLJ
26SQdiFQp2p/ez17RrVxV6X+hrt7nMkVWadOgCgI2FQsHTlJz4YlnmM4rGamueyTSv1ScuyPJYIT
7NZonCkYkv2mADqLppO+5M9Wnz2c0JJXCvZLULGyrZOj7tM3ApyIv44iPFzP5ppe66KmRgCLf/Rk
6kI4I9Qbpa6yb31YUhAGZe02n6ZvLvUQU3PgEF8x2b6ZbN9oO+mqB0mlXfN/I91+Ld1+y6pDNaHA
CgB5AoayH/BV6xf9oVAfPZXQig5RZmvybj/rXzEVcqZyr8VDm8iPyZyIj8GKNGgmggRiXgqcXzXl
LRW9lDpudLGlG0bXnqUUPSa4Cqr0DhEGb6C5W+6j+FrH7dUap2u9DdcWP2W/EljqMWSQpido4pac
yAmQmdZWkn+LNFGuoJA/urakO/q9XhVWQvsfL6HKVy7z87nJ6FhaJuCXPY2G7U4qUxLtGLMAFv7M
ZkVqx+Yf3gmjqXlJ+IcrXoagMWM5UEhmCnLkcbEqG5OnbbiyuBdZNLW8KJXvSPppOA/8msn7grar
QggpkR/UuTpFBK7uG+lik334yEK6zB4MX7Z0sSQM6sSldVoImy9HxLLN9HTsvrSelNTIwAcdZGKV
lNMS2i+n/GNiySzcFo1zW7EXgdWhmT+kQnmIDB25wWbDCxUSxa1w7Kjc5nBHvyENxdXJqjimQ1HU
A2c4WcpT6PGShUzkRnvXw1AHkIt+Pc2BYg1hlkAcAP6iT+81beGx1dtln9x3ei1k1Hv2FumNZ7XA
EggCjbp1CcNZVKitqYP12LyJxOKbhPqOQ30k7ZMu0mlen/hBMTNoZKzl5/KtsZ4pWOYrb7UrEQaB
1+74O0f6OpKUCxfEoFUrwMXmrwyIwrL0XN0mN0WGnrn3SWrjRgRjOnis8wHgd5GIl0mBDbLwYjfu
MqL0hv5Z0xWpshwqNCIvvyIi3LKvtxkIIA2EAW2ye8hYcPWpcMUROBvuoTjZbpPZfE0JAvCoX8dI
+QAQIAx3fG4ISAQouuEajU2YnH2iDgZx/4HUBw4mrAdwwy3LL9cplG7mO/ipU14Xtln+SSRgNKJx
5gkqpLMDwKF54PQ9pgVlO8ObxFNjhMlAXoEaJ1PYPC1N/fxEsoLAwRDuFXW2heEl3vqD3OpHrVze
1XX7WLb60xY/MT76XbL6IIGYcBbfbSrJb9uZ8CQbJ7aEbR3DuGkLTAIF06Jo0OAccaHjCkyAb6xO
TEKfycTho3Sewo0YvqoA6+v/SgBGzZdwSzIPkXNKoPzv1jOtNhkLunOl2RG2I0XneqXTci2+FVCM
ooVLcR8u0XJ1kCVoEsj2JgFsgilNoU19WMGBxfFyELeYMobGA6zqZTzs1eIqNER/7UzaH0x+itxj
0sFVJEQXLQ0UZcTEMPu4Nme4J6AeXWwX7BGU04TiUcjglm3WjOeoHj+rhcyD0dhk4CSSwC0AZsl8
ZrPKooL3B9eZkQv6T2rUtsF0YZ24ZmK4aaO6OQMFnUep+p0Bxsxm65okBSUd0Jfh9ptZSBA0WDDu
UgBo82y7+aRfOmej29ye7foYi5AYaIGSdqcl3wOReg7TwBckzA/2IU+CsidF3ZztNMveAuW5puYa
ywVVELG3HkVSjfgFcFgI2F/XSqKoVjt/pT9N/nW/CLdD0NHJXpIX3U6hLFPSmlYnkXZLZnZMOuRP
5fsAW09H4ykk9VYXsCgthottYz9azH4x4A6n9rX2szy+gxRwjCR2Em6BncNQU5afwvfYJWjL5hlf
v4CfvZQMyE+Kmy6zmyYYPokh0S+hfPcJK2FeoSKBUsxNFD/Q0FKfZEx7TAu2vICyw2hvrD6pFydK
k9uwKUEM+GXEBzgjiyN4jCzj34afXbe+R19KBOxUgEzdcNShZmcVdXeJb80fqaGdk5Mgd7hU4CbA
GBNyUGdWSluhQVUtM7kBPW11RDjD1pEFsAgOLTcoQ494PvLtVE0VKiVzD1MSUSobbVTDZTBVrpLQ
RCcgohQmNfTHFDIWMFd6BSiKLxyjyy6BfpOiz/yCAIh0waXFwBQzx1W4nvJLaqjvVu4VlYYRzHiH
ZdPEn9K/UcghDBbQprA0NQttPKlfYFX/L+gd8SPftsv8Vm7KI+7F27iOobl9JEgudnuaJbYAYO5R
sgygumnXsnoznuSwSRQ9y6F9L+XiIzGkj+o9f6ny4P171aZ07Fv4bch0c7ra5J7EPnpEufwYzOwR
419h+Jfa4UQl24kZd8IlXAjqf1r2+P+0bMsVn6vCpzXF4586+xpM/pHtIVfVmimwicIBaCCg0bZs
gTJCYuMzuh9ekywjxE5cnrOgkKWg5eljcZJFy6sTolfdIgQBGoyLz3rawnBy2MRfmiI9rQXAZJ23
Nr2DdAFFQMGrPGibMRhKPVjSJOwWuJtJ/YAURkISvAh2wXS7FpGCDHnhU3QbmukqNwaf0DT8g51r
4YL0axW59P9xI1QRi8XOxPGQ4wDZZoz2xActbq79bOcGEDihJSNEAyQr9KU70w11KogUFvOFbgIE
ncillsHNcGJomFa073Ib33drjT4+pRqktdo9SPkuHHXrQANCy+cpo1MJ/rdd+h1PDFp5TUNy1E6O
pSF3cB0thnMkGschqVFSjAqNE7pAx/OlDM+8VV/jsTDhRq3Gm9F071F2KZLuET87ykTSnIRoMn/0
P81zN1Kc6eXXITlOTWBPD/T3Yw6gahSDoQFXRaStmLSTbJV8WLbzIvLRlrHAVUGjE4KBTTcrhGra
IcQzBFYZjj+IoTKhMktS7bjQPXVgzdXV5MPon5g7f0J1KouHieKkWB+bzLuls/yGpHyxfQ0Y1Aq7
+zGr6LG97kvjFugsgWMqSNhkFsy4pVG8G5v0XhrKuzFL79sUrl3KEb69DbXyyouwkTJ4yJ8FH2J5
JS9Fwr6RX8mCmqaXB/NpcWlb8GQ2oO2Bh+scXnCZqCTG4tdRfmxoNphUT9Ps8XOYuGg2R7ONHjQd
Bw0HNdEtauPI1yZ4jtjV/pevbTKWc5T1pGhjhOwwYC4NEGKkCRrpNvgkIMuG7+gnhuljW/5hqedY
pPfUi8BNhDsTi2Oof+HIdXHkuqjtXp6ev3Cb83cfgkRd/GF3u6nyBVXwDvgdF2HQo6FCnx6He7Km
l5ndObHdwWCFojiWDBmW/JuOqJVGdEGdWtrGQt6G3w7/dZ4kF2pO3FYjGdaehNNG2gTIjRWJvhIt
Xu0ipp/S5aYhYy0yNdan9VHStTmaeKnhTu5VCs1yrnjjRThdNiF2rVdcwcmtlScEEPq2mT8u3ZZe
JG1xHeVbBo2iXfYKFq15z1LBZ16vHvin7nkf3QgJaVF3N7vqNiFIGRJrCWxHJhmPAfcjbmzAaBCy
uAmwyKQfTSGbgQZEbaRGdncmP8JyWGCT/6G8Bi5RP0qY7Uim+V6OG+g19X3VCYvTaVL4RtGAKou2
SH1Rhud7GyrC4VjVW+XYFzG1SPwlgb3RnYf51fip0axtLtKtL7GXmIGQm+F0gnSVQXOfshNKwrp7
r3V3VBt7xZ61zIovFkOgFXY12rXBAjqx238rNRILwbkBtuGOZNY3rrgHAiuOKPAiUXC8IOVUReO1
mIFntAIN9IwJdkbg8o+XvIIxL8ThLk4YqXGwogxPThbAB+S3i33rz0NjRwr7lXAqqiv3rDeBczUn
JCnde+Dz+46IGwP5CMnpKx2lRHc6ys0taTyP6WeOisJib/aw7tOxI8DuIvjSdqdma6/Gqz9u5gao
Pr7k0ANqWblEq22IC4Scyhf0/Dy3TB2y9agAYNckiBJfYjUxj9NJfJMdiCk5+NUoMw+SN6TLo62U
R9Jqj6GWHqtznOLspsbnYrEeR/NL7eugeB4VhXJFefLRjdmd+LK0eIwvMJojNZAghC9lE7ap6ke+
Ggg4nDY4yEWnHUlcnCr8eeWO8AIoVKAALbQUH+yqIpMSU3a1QATmVtB1b2ouBcVKiOCorfM1Hkbc
t23Q30F4pSPTGIkZrT4nMyqjnB5pYuoOa0+vFLy3eUHoIo+Pzky363CxyA8J+nwACTUD4zrIw3jG
do+QYLEeyt0E0tvEkBJLsysxpOB7Uti70GJj8JNNNa7a5YrZySGO6bZqBVMdkkONif5vAzE/otFx
ZmFaS7el6x8jZ/sg529WXr+ruDKsJj+Jv/RWeg2ESNZV42t2s2y0OzN5CVv9VM3hEcftvbBn7NTJ
jhkyPgy1dVKu5qi/bmZbrK8/205Gn4T4qkVOHUtOPYB3GzMs0rJTb4AUOwwaZ8wHSvIqGU+WCOCt
yFXEOhL8qDH0CYP+gf7wgU1rIpBIC9tHg8/HyuijSJqjajkyqflZucWxECh/jLeO2JsmIvM254TI
Bu8AxD6+gwyGymhb/ej40j1NynsbzdftboqsVAwuEyxHFvGfBDaj3dOqjXLEbaFnNrK1/Cj/EQR+
qdUd8wdk1Emf6FanH7chT44rIwUx3pgfGne6tR9ZsTf4dPeYfWbzO0P16j3lsMdG5pJOhYHw2gSe
lRs7NKFU6j1MIpxrip+w767L/jBtDCy6RjKjPMjehAEq+0uMkmQja6n10iXC24xCxzKUStu7EAHs
7+I7yed3aldwuAAyKBSWgCezj1yWOS7Vyfum6xGp0r2h6YAfmEicAsQGXUlGM1Feou8Ka5R91b6A
rQLWTOV2xuJragLqdQYJwi9vT0UFI97Wj8r3TCEw2ntvPAUuH9sm4qU0QyPwQX5gbfWpnTBSL7Fk
Yqby2j4TdbsPhX6txDik7oCZ9G+bmZ6TH9Ic8NhhleWwtaIrOci7qdeP8oM44rmcjbeyWD/YlPfC
YzC6p9EsINuIDcXjU/fEWsXtLLnrEb8kVJbCOuf0B8KMuIAbvOT89LjQ7UW79oNPmsZZuVxkBocJ
phz5VztaYvahB2mbAgU07lq3HutXUKN2kmTITo4ibqelSM/orBU7stTKXUd+dF+qIgJrUXwuTZuA
kBF9shZrCLmmxFerc5nmLyx/kzW/C5H0NsFumA9/BIIWE6hqBZKdyr1igs/Kz1iRP0myEAg6VH+l
KvsoEv29/9QUgDioDdPuvV1R8vCUzTTpqc92by/BFzxV9mQtJwGgi75JtJFUx95j15f6fz6EBZ+L
xghx0gzr1Mb9qRTf9iQJHd/Doh8zrn06HS3sv1oe8yw9MJrzlPO5Ar9DgS57/XpewaLmL+uVBauw
HunZRF6hJ5v8dmry+MJlXmVHjpkmT50z5EwmOYal7Dnoy8vQxbdRkHbw4Q7Xa2VUzfVaN9UL0Qg4
A7IewYJzvtJFSrZSNJSzUhASzij7gChr5tY5FG6iaHwoEjQANB4OZm4/kr9UEWCfLOi3MpAopk/X
Vyt1L6XhlOK2Usfw0kkCtSJ1ob/yiiVmpfoMC+4k4XtDXRzPTBYy96htrB0QOQ6oRGdm/aeHU5dx
PNKWmUX+YJ4nKuHD9KdiiG+wTUhs0HzHS7h80RcO+0X02Z98TpvxufqWLAcV0svKdQmytaczj8ak
RpKGdbRY4QnTx7OAkGlJnlXRCG+ejccKRa6DIjc6gPXnMlA7LHiaFHSLQleInibfRrqQh7lZIJzJ
98TpoeFTsvEpMbZdGvcNMANNuhOS8WYqFENWZw0jTX8xB6YH8H2GtWDjMs5WEb+nsJGPGLySgs52
PXMb1DJyQG0LnxVVd77IFmaeybQN3NBl0uNwtUe2aVDgWpFpaSwv24aJMsPwgpGkfxNS4Tl1zcPQ
25sNTyum9MwW8+JMI0lqt3+yQfaaVfMIT1vDeaOUNxfJ61XUK+Ay7F9aW+HU1V26uAIpzW6C0VOd
tyPO2HSKI7/HQ5lizAgpLOTGjbWFbobxHKelW/UsRIFR3KVlPM451gEpgnrRc8M1vAWBm8ywL6wc
i9A+9sgdN2Sy8iba7sLNkVUjh4qYt+9yOwFUtu4SHLwppr4iXNlfo/2eBsZVxkiAGtB3KJjLw8wG
nkMe01qKi9gx7zGZTv1rWurnqq7ER3EmwrgbNgZjM45e0LffSjUNR+Vnyc44dlb2+pY6BT1XLgBI
nVl4FcW7Gm8z2brHWXerVAn1kNLTFn39o1vwPB9Y5q9iMG+Tx76/nVjk0xdocePUjfk4cM3Jjxt9
mcrefK32py/5UaGq6hWQre5zT5rio2DTY8Uho63NO9heOIJ3emX5v/TKYUb6Us7zXJ4jUDslngHe
FgpMxFhQPWHyR2W7rmlxd/IVFghS33apRsQgvKgbU/wAbCeVbtgteZvCAJ0LFjmWhV0F5vma+dVZ
WaX3YpHerW/9l5l0z1nvX6sGAiYOmHM6lRwMkAfts+F1GGntZ9tuHylmHrbTG255i9w/C9B/sto+
VXQgYw5z8Xe9U7by7QZn6db8tZrVGxAgUh01s1opFE6OPbkXSag9xRQuOQEe4yIbB4OZi/6scwLt
ZGFn+6fozJv0LZDs5Yu1RYeLOKOmtKD9LVJoDfox8cJchB8pfVhYhE8GJgNgsrf4J2trLX2M5E7k
FvuJ/rQWDUJxY7NocCR6RdI2OwyoUYw/Stip0YEVJFcs6eUDqVxuk4yxr0KozuFV5XSPHLJABZRO
VyAGnpphpJGkoBHKUCCLXaW/RUy+nVyF6a8m9cum9XqlvJh97HVMjk16TND09VBwo2kFZk9DeIOO
23Nz0Q/c4QaO+E6o/EIUsEw6zZ4cEFkX6r8MZEOpy44d4BaZM0tpzn4D3Foueh8QXzlBMYJcwoa8
FAQWUfMZ1ugxeRt5fw0tHoAB9x9fbDm9Ueht8BvAe4bSvFuD+piz9KETObxGh8z8GrOY8pHkTbGP
iSmcGy7mFK2f27g9c382utei7a2O6THL9FvcxzjVhWBV6SuHhJyQ05w26Sm7olihcpkM+Dztq0GG
g13hOHED722Th6CRmXkRav6ui/aShvbVp1Tz5vqDo8K0Bm4atFV18zGGAUXwLviAE706OxyoNtB2
ya6oVH7tlKTSX26C3/Cz6vlZmV3QGxHw3/nOLerZxT+Lbu9LvmekDne7Cf+v/WzZp159oaO98zNm
CwWlQCdGXdeaO+LMS6CB8FZ8Z+lNcQM9yVQH7VTnPjmsh9wxtcEratoYMjAate5PxXpa6AmZqkAe
K8ouQPHiT9kGb0y+cTMfFyv1CNtcsvM/yCFBRmZvPijfSLqXmfhTA2lNXdlh7BCFHQyVogQb6Unw
dSy6EjP8YuiYQGD9A8GGsgnKGjKq6Gsj3ARH/yHuzaxduovsPjaOwbgRbbg3mfKAXUsOEIrU5MTG
FDqNqobZWwWuLX5NzppODpOhZUy3TNXv41g8VcKigyvSbAg4R8rcfGjdmdfVtRgWMovcKOqDwDp2
IIpX4EoeRSq0JNOXTpAcSI9WdSD8gfLUHnDeKilpX2jxkTU8ZuNRxdGpiLUjZpVOnE4j1yWeq5gr
rMJWcFydHDNsp4PXZnqN+tWtu8OX5pjNQoXwQYcClQ7D2VJob/iR8GfGvryUILrOlskp3H3Vhu7u
P4rM5BJTe6KH4za37E4OlGE5lVAI9CG1p8zBQcHZ/FHgN960ik4LuyerJRa3TFivSZiXG0ST6iAi
Gu7QE+tvt4bLig1gsXvQ7qtlHNagnigBA6kt66M7FQuw56cpo90Tf21PRtd4AqAoDVDUKKTh9J6M
AFcoJ6ijOWxLmOzycG3O2DZZOOd6IMwWZrCJFLwajJ/5RFI9dnEDnXUaZyzCjWsFawmDXh93LpVC
1GCzPuvdnBiuhITEuPa/4GKDqO2I0lh8GRzp2IiOJVV0BfRMCsfQps2egqP6Is6lx8HDM3SYJjNI
DTA//b20+gdvj6cGq3RkpNh/Em0huc1XPq6uzLcbmv5vOXNTlR5EVfBB3gdyVYR8Vyi142WIxEwn
cjJn1DZC1qv0I5ctpiSMgMQkrWMxDK6SQ1c8JD2VFKBOxJm/ytKftpCyIDwRash5cVaoPUinva+n
59kpn7IgPBdzfPGxaKmxw6hPw18k/lKXyRFNFZOo7MakDDvi7QbynXntf/3n2NuYw2pyZR2m1PJX
n5Rh6+MAwvMIKzqm3rZi+im6cJzZuS97kOgx0CMoAyOZGXiTC//Dvj4rg3xegczIXL6tl0VRd0l6
tiBhno83iTapLkB5vyoru/NrdZnYIWUpUguQqHv/0e9jER8jyPRibdkLwPrYLMnTmpfOwPMJFRir
Rw4IDbkZh6jSxXwQwUlDBMFBtMwhIh7xjJ4/8xhO1D7iHjpuzK4qud3xmPOfMuFg8pMfrklJjPxb
rhacnJeuZnNoAaNKDizzuEedEnEPqNntsWfCm704Queku7QkjDkM7aGOWBIP5y/MzqI3S5W7lYtr
KbiAVcstqzNlgg2iK5inl7oeIKKw8hqP1FtooKuLeTlvfJmwQUbQ+gumFd7EZ5JLwmbtJq/xoPKx
YuFN1nJDSAiMP/Q6MNOVBDMax/gjJyc69w5W8lsGL9C6mAHw0srHD/1oFtEl7g03X8RL0o4uLhfk
wFLDCYAR/8F+yItTzc9oM+pPZjhYh4GRySznU9Qqp5X3DsCzg8h0U6+o7NJ6lhPegsNzYFv3NVOc
DMU6SMvB6U27JRVQRIGlCGGRBRPf5xrzdDSWgTwoDAJZKEDVlsQlLCopzEAzY/6OsZaK7viREclQ
CCqzn0wrQk7QZynBdvoPXrjJ5knz4vGseS2lzHN/qogjAmIpHZ8sgxQ7oobcKILUU48r/U4KO38F
tEra/iaZZM/rEf/mXNH7euXQEtTaA45ql4l1APeeUPfqAwNEWeFf9eHP1n9X1LkbAyV9TEZa4UiY
KXXmRlWmpnuvj9wuY1lcI5lqDoFaZlW6YRq7l62NVYGF5AhhZvJyYfLSZ/1T0yrS1s2lBkxeTfPB
BOnJT5rIi3EbR+NjG6VPTaq/qmH9GvEfiNnTGIzHJKpHHYNEHR+Q0+6ybWbZbYq1UISVXlJzcFqc
9Dmylm1E4VbN/W2hSMswA0W6E2f0IrqoSa7+KcD5N/dWIdRtynh0ZmfSgryFJNCjBEob+fISZ8Bh
TSw7jnqeXBajpEUUPTBD7ZZR5zx1bmxdqdQD2GGG2OFliYVYeV8K0VFJ5qSjfjNJa7mOhdovy2BZ
Enr/QDnIt1lTToS7BMWmh3Ug1AvyliUpS6EBt1oD8z8ZglwCg7YxelLNFonPbeM1ciyY/1Wh8emS
8aUYK6PeXyiwydjR96zn2fT40bWyFQsi2SF5bEUT1Mpw6BMK+6Ye3CCVJO4/1UoeaSThhY/9Amcy
YVmijFdXjkkJWgO09cZnLmnI2VPzV3L56b4jdXQbVFtAL+c0UpkE58uSmnQSHIXFMXheFeGWyfA/
opbRGuKE6UyHBBbBqNHxQLxD/x+izqs5bjNKon/IqEIOrwgzwOTEIL6gJJFCzhm/fg92H7bKtKts
maJmBsD9+nafdnugMzGK/cK2g6heTac2LeCbxuLWnLX0E4FGoubqSw1m4VMNlIvlDMlFetzqY0uK
x5a/KwR6GRf7XAPyk9ad/KQwmkP+AI0u/TdymHFNggwhrnE5x2PlUW/CU0bZg3Bm5k2sdZ8Fw+cI
gUk2x4dVHrsRnw/NpdDohsbf6lywk1E7wo3IUpe9iKG5v9e63UgVsErpVqrWNdLep1EOKDO4dF15
FiUiryb4ZdZxCo1N7KvM9mw0yZVHQerrYRNkMK08Uxdxo9HCtODq/2zBiREC7yie1r4a11bID+K7
KpTkUKqcxZlYEoR2i7g0hBeeJBHWWjQC5avgNKFTiSAnJ5GKLSFFeEx28fiWzCwUGVOmLbTBXp8v
3Ra+xHRj3UN+WBVM69ahmo8yjgh5smwtf4ZY6grVn7G4ttwBh4GoSntIyKhErRDkgshihKrEjtgG
Los6IjaGJ8JK+UjWt3ioL/0Qn9+AnaGmK15Wzrta58GDDEDbFO4l2c8gyVkVsTCVXRcO10On0r9M
eXvWU3JkYCHDMa+qLE+oejQVTqlqvP+Xj/l+FJJ9CS3bAKqhzIvHkVyAG0gUKoeIxH7kZnxrQTkb
O8Rdt/kTqv8rdZyb+TSEPdS4uM39qcgDTWt8osrjEdQd8l/Pi+mMg+UUVeqVyoRJzfRMWt3NccUW
Fe7qr5LcvewDdVVD31xPzUDY6ZgYPbUrIUi8/m0agH20Gb0GFWm4AcYgny/GTz5hkbxn6F0hU0F7
wCohLNd0qK/irF7gIve29guo2UPJopemfsxjy8+rPfOzoZqOgsrLk/3YcW3G2XLoQA4YwhTA/sUi
o1uNXxw3jlKF+bgFEct1s11REMFdNHye5dtjLLVQ5UquPHC0EKeGflv47BMRgHRNSUsq+Jo+s35P
HAFWS7PuFA39hQX45BtWSb8oSwZ0jLFOTgOc6rbALZ86MT7WZRyDI4lzTi0irbcxVRCczlkt37Az
R8lVIHU0YjolKBAVRGcxEy7idBZT4XTsoXNqQWEl/neBaDWYV/hXady/IPzj3bNuWOM0MHZM6+mn
sIMT1WOoMjDsAqFB1k4oR8zxCQ/hYQIXqff0z1CVjksIT7DSBAayO4saRC/LE9nQiVjQW64EzLw6
5SCQHFi+032N20ViFqZYU5SWXY2WgVW7GBs/eqRr+ignrn4dLkB8cavlj/KdRUCWmxwo2rxLJ1oF
Jf3G29VrANj7IOakgHHModFzW3tg7ToNHYgj1rESpCxifB8hk5IgfXQHt2jpFB7pU9GEEx9NT9QJ
+3GMJ23tpp2nYkuWmTIaupUhBWJJXvT+IRblEx/+Q/trzdU1JU5cxq/JYnQSxufEziQ/NKgP0vd3
9Sd0hG+Giu+kV4O4bIMweTUWpFsA3ErNaGfKgMNSRyXw1pPtDDH3kUzvGxD42eSVeuVNdNCkJtx8
pxFn36FAhQdwVU54uYnlUbKn0GkgCidNGS9trF2zMrzR8vnoJEw+hGtba3iC/GtYX23m0qQKgM+5
BdCiDJA07QkceoXsptCbsZD9n/Puzir7bkzRwyCzXzrJs2+iT0WWPwRXl3M4WRmDDFcLQMnlQM0H
pb/2MuJrG2KK341AE+QgT+dgngjtsRXBckQY1Kg5L4BZis32tuAuaRXtVPXpQavubaE4ZOo03oCB
FpaGrS7Zq8NUfmOeUbEtpmF/RogHPmJcmO2cz4QTrGmMfs9tk+ncrwn2iZHh69w0BVHzZYY+a0xf
udk/hc9ZWaCkwW03972gIWzCuPCViSa42jd6kchitK/b2FWNi3BkRyAJvVNbQEf6+qyImHNyTDjz
IW5v5Pl2iwmpMVx8rbf2a0+5PAtFyjQanePcPd4iVBMYmBGUTmO36sK11lzEybyUfX9tf+SOzd7w
FAZs2sOFtRtnV2Y7Mfm03Oi61mRfGzsy60sihGdiP2ejs04SlKoeHE1dBUbKcYeVgqoF0Z8K7w6x
Wc/oGNTtfisjj9Dl17ORpa7Gyh8bAE0ivLbSc43TG9CSh5DIz9losPHu88D8kupz/xmj/enEOfOB
CCqnAoNCn0LeXovwNHX62VguulgcsqW4yho+N+yiVVnf2pPbKNpnSVVn3v+KKbebOF7K57rsA+5+
81XMG18kjAA6kczUyg77qL26+PounGa9AyWEX2ty6M9KDMFOWFy2w12p8cbdj7H1WHCgL3edrhV1
tvw1AbYb9T7k3/w0Mz23M8DwGEj2VEG1xTKjwAMElZTADnnNALpxN0CRIHKblQ7FIPyMrsS7rWFM
MGRSCD06p+JqNGVGeA5yLE0qLP/ULwTcPg7lks3C9LTCc/FZ91qegEYZ/taA71NE4RWAhmLpx4i5
oW0ESopsJtrcnVYhh0jjIU7rjCWPVMpeDxkNGB7Z26qhd4HK78gp2zeqHSGFxiwHcPgY8EqBWSz6
F8UbLktxGBIPhQ2zyc1/IdhA+aGzfSEx4M+NxPm01isgkhXsCLbY8rEFITDyMrdZTyUpniD2dYk4
XfpKae6e9hVzVN+pRyOrjqZCAJaLsazeFvxgrXori8wHlkl6Q91x64Whe4xbUAihF816EA+shFsk
F8YChRIMoHaFK+EBLiMxmDLyFzIUIDyWe4OPqWHc1gxL/oKb0PD0fEXq5SHIHnnaPrpci3baE5Ue
76UIKQHtOw0f1PNgFyWlFwLX8JHrs9rC6F8fi4+xMw69IvCoSoMQoqIafygjKF18ENu+WapnrgL6
NagwapMNAxxS/amcQFsOeE8L+Hn5To65WhvapJC7Ro1tplN/hqTzTB5QJe8PvB52cNylzgz7fkcI
GkafSi3lBKwgqpZb7D0LHT4dMMkWs/ZKJ9ysHuODBb4uqj5VkTR8IXMfIzKJJl9EymHBm5RzHooO
YvYq98M16fRD3AvHtI45IgnnjKVl+DZG8QVYoW2K5adsCp/P9K6CwgA9Ms0/see3eLl+RNjj2UMz
rUfVSU/I/EskXUiFvWqjeq0Y9ZEVn6gjwk86iM4Ci2mTJrdiaP0xAeufEeda8M7WIngUQngGBT+i
hTpNmtegy+WQ66WjLnOADQe1yW1ALFYsPGr2kI1nnmE/+dyNWyVjlWKC9lrPRJMiirgXvq9mM1Hs
0LqIVOce1ZdTZR4NUBq5Gl1jfbnxQpvP8tR4Yh8FlgospdoQJoubI3rD8fiU4sIBTtALONBG5nWY
9kV1ahc63QfT06kc0TEDlhgwIlziFnv6EPKKKed+ROgSE34T3WjvpNUN9A3jqIOMs3l4wRhke1ky
eLybe2mk8AnX9LIecm6gQ8ks722hTdfAoV6CsdOAaW9KUUhqqaJtD0I/9N9jrfQevTFreS1PhDGn
//u8LXjN9HMCH4UtHN6T5G5c6Ywan3WDVXgCzKy5EZvOzfgPofB/c9wTg1DNTnfLcRtX69lApU2H
xk5lG6W5IJO0S4N1agIMRg3DRg8vZTdtDZXAm4c2fw9pTBieUkKn4XBmZL1FcggjWbrRWXFSCrxy
jBEgeNtpdABQQXumVg1rVdbBojD3MAAQg0/VympmusUryWZ15jrxCaRdIZHbnHFfOdCileSczGO2
em9yhAHK/qjFeNe6KWhKqk2J503arqesSKSoKKOoSAuHPX1b7miUL0HTn2P4pkrKaZSE+8y+cWQn
m+7PDaF6MdyX31Uxe4OxEwrIlVRqkXTz+536NXPi7gow0+/meR6bY5KkJxRA0kLBDFFAhbApxWST
pospKXi24+u6Mw3zWbTanSYsRe+foaw/TAIg4wzwm/Q56vo1VpSreTfY+Ba/18+oyS9zbOw2NZN+
P8JXCgIfcJS5f+dP92H8LX5XKnkYvoRaw3W6kKuMPMDhdD3UdD00S0yyBopE1rwnENEbHMlMQXZn
JGcrrs7xV8yPE50WPydcXjQSj3n9tCb6qZnmEw3RpwwbJbHr40jqs/OFk45HoQSKOoviFQXIione
wnDjPMHqqUL/gxQxgNeAmBdDzggR3Uxiv4aAh1hIQEwY3Fm/47q+5itXJmaEQohwxfgZELuYLWSF
0qHN8oUy2PNROOU84MAcvyhYecpijlN7S/Dv2b4S01+u9E6cw2lrBP//ImlOv+L+s/4r8dgUS0Qh
OwQI2SYO2dldBOqCMXqHvXafc6yPGgcO6nJG7ANENGJiRGWGVqtlxzALA5XRQBYPmoFTQAgRd6Ld
yGo7aw88pZt5fzTP5CCDzmDXmWVHYVaOZIMH6yo1d2Z/Keq4lUvPWe4egizcZBPOc4/wicebZfqu
IwiKuMpukTBbSfymP2wbXRVlCAwech6hUUkBpAnBzTD3ZLmTATxrbO5C1hEN8mlLnbCE0ZVJQGVa
HtJznEpn/HPQMg5sWw/WVT4Mq8HipdYx/PFVyjz3h4fZ/u1Z06rpSrSrO6Rdfmh7xjWfBfipj5DF
kGqk7FSaBTycZDcmWw8UwiDnVR3zLZ+GXuPNJpfTrke89oeWjD/9GCRBCSNHnJbkvWw4g6Ri81Ef
/NtemC8t5S/JkHEJLweAWZ4IiYzD+aUdqmuJp80koL/TvZ67fUoYoEE/NnPcsFA4qCakMXobGHWW
ojUeUZ2HIHFS6CBxAC6ycLVu5oHdB7ImIvOq3OCDxGxOozXiPIY/zxxSMYekSX2aeQBhubI5TdCT
njS3OpyuyBQqdFDG7H0t0U691rsE2TbkeU+0oR93PGkFkHqdK6X6OQshDkJmlvCsWdnDaiaccxuQ
/9VWOut+ZbjKMJWu7aCzIMiCrnYj9AseH7sE/aJFv4DkyQNjhmiSo2LoqBgzAoYxemssv8ouexHd
f0ZS8xilnQqfNPrp5Oi0uWEtpIxVU27kUCcu+lRv3HRsL5F6piAFNgpVxz+KXvkLywJ58aN/g2za
U+6yVkpIfBo8XSlXmubejU3gy8jgYGO2TpwMA1BIRwuUD91iY1OmwYToxAVUy9k+TbGoLNdQsM7S
WpKzRtqPWNa1+DmrvbVAjxPvNTvj0YgDxXhrWgv+XHIXcEdyl9MU/cB9NOLJADLdjmF8yxP5E2VX
cyZhX75PJNuAwU5/k6MQveUFVdQ8SJsZ+hantiQ95Nx+Cv2ttMp3DidQzpQ0etFGWg6oI4mBNxac
TUqgAzsAACC5Ib48Lg20b8g9bsoaMQfRlf7atKSYomSQAcM4empNoy5yUsOXIbBt4M2IrmkKqXh6
N9HYEo4+6sbsLZX9yD1GZ1zVpXZvirxrQ7Rvx0CHvgoXCivVLaz3QrWZjBBruqk8yJR6K5YZpJw7
u6OFetr1/aX6gIxRyG84ejEmT6QnqV0yLzUt8o2m3bYip/YmJqyURjAdH1qmHv8LOcuJIThwemXc
flaD6D78SAKLbYwTXWNDiUNbGc+6QD4yxFI8V7eone60GC3tNV8APBTTredw3K9uhZO7/CRT8k6H
1jvXeCcaj6RTHlU4PKZCv2sEAsyZu/xL4Yw3J+8KupnQiDsslnRHoMnMBd2ILpexLu7rrvMW6UdK
AjPS9itbqxTtaLHijSQt4U5ea3oKWYH8V1YzCPZ6a8hZOToawThzv2UKlSbi0hXlo1xRbXhPkJY6
r9ZmdyJuPbbzvsUarLPHXLk9kD4Tj09RYpxyDcnc13UJh485oWJj9Fw2ptl/YxVnOpe+xFMSizLE
OFYgCQlnkJu2JX+Y7YYhiyXhBuXM/MdOK23JMWXUQTl996Cd9b/GijQtjxTuKu1HH6d+D0KzhddX
AA6Vq8HWbxlQUSVhua7Ul+iMyFWcVcYszLYXwUFB1PB3pXZ2th7QRee+PJjac66ae5kZuGANb+mK
Z3J4mUzufAqahGfUwXQEwkZ+8UfBkRJNbHk+9Ai2L+6YiTutiKGUhTKTvOW+wx3h+5ua6nTxfMDW
rXTijRvdA8Ib9MUIfuJiUFLdsRia7f/UiswD43N0MKJfAnJhEa5BhvjrR5zDbLNL39AWrNF4GCBa
hMSPVG0ffkdvTeUUlD5Xb+BZYhpW57k8kLLUHSkrPmbZfBfi5r3Ry7fCGbUaPgy8j+xK81WqYAYw
JEqTjGundPiWkPUM81BRK5MEiAuHhOBtx7eUABgO6/jhx18deiiAwP04su7LG3pEzdsy6ndhQTZO
THYg3W5O+DileMj7sopZ07EHNNEre+D0+CAzQF3V/Ck02PF8tbbxWXJ2SzZOqBwTDfIkvGj6CSI1
uC2ZcSMhcsEvHWLKsFX6dfAYfSR85nsyW+Z0MDf59A8oYRUGwVgEQ35g98EtEySJwCxAItDQ5meq
WC8zNd6QWU1tJDrD5T+x/gujid1xtGv78NADNYnS8ITrNj2V2PTiqvBrvPALFQaO9DZ0kEoUsh+u
GC6BShisJTJvHkCEZiZ459HwrGzfxrj44iSwWCLCZYD0SabKNpLAnpkZmr9T4/431nRQKF1lBboo
2oq5BBEPVf2RzijlpYFZ1DE0amIJUX0RRVxw3HbiBXjdyUwYjsPdxoaxa/7UIRP/QvVuec+giVjy
cla1hHvteEmw/huY0c39nAl7XbP2YX6OcDlhCbJg71QryegrtirUOOuQswAeUauGh2LGZyqfKW2o
qegefv83iJmpyspEDsDKHEO/q8UjT67E5DYaugmX7ZZ3PDugHzN/em1C+EB1a+Uq3mYuMk3w0+aj
xWLKvaWifaurGIuRRXsO3wQjwGqENTfm8JEQy7kMSnw0xeOqnmsQb2u+AuiMfAkGXpkdgJPBNgrl
D9pX6H4dfbLQMM7VoFaCfv6rjd9i+BDa/iKBg00wftckWYFIM4asKNZTNDj5n6gtdqh6HijYSH4a
wzu/IE6uiqTYUfM1hN8TpzwTDRtYk2N0/ypijpWnpGC7v/P5hBmqnU+TOJ5ifsA04R0HI4aCIeuG
2xF8C2j1wWRHsnsHf4tluWuPonK2KkC9cK5ibbfnmSMuiG0wSGBOxNfpV/phhn5H91iJCZ2IIhDu
dBOime3FLKLNrCIEMwVZpfjLrY5oF0JjdSYo3oZeeH0ieSInSIXmZ/QC1evFbCdTpytP9LFXCTuZ
dm+J2LfIi86g3yQXeqo9UCkfs5A3l3FfgPOhVG+si4sKP2TVKeXCkZhg31nz69BWgSa9ZXvIuhy1
9xFvoN7Vziz9phNsN5NjgXyuXUTykRL3KZ1SAUq7Rb+tK99UcQRhqO7qZr+PzsXyaVuexu2z1eqd
RBTT8nR4eSOAs1wH/CxIrvQwXzKz/2DO9s18hfyxKYze664chNiCcLXDJiUIN3oft4xWF2iXYcbR
U6KDg5YHUj4GevBAiCsmaq4lr9WCAwcGMTqYxL4G7IpqjANIqpwF3vIAK3AqT2xeab4R9/DRh+pt
qs29SE6V/20oaMBiLCuSo8QtMgW6hteuLmjfzvls+uxfnIgbG8csYfiph38LXsieOqTc3EnE13A7
jCCiRc7lkLuorRLhAWFk327pBUfYPralBy5Ju6Efh0CopzahE5nvOPRhlBAnRl8rV40f3wXcty1L
iEDUiAN6JLAr8slutrikWkoUlOm2ND2LEUCDK0lMvFT1K6LhTOVcY0kk7F8Kudo+ZrJK7PVghdM9
CyMCplCruIN2lOcYElcDMtBjBYJjxo911Hnjz4vyb/431/2Jm4U4OLL2mNUKTqU8D34v0ri0XrEb
+UrZ+8mN9zyrRgAOdkQLYYRZhHNvWR0KfIgJHsSFw4UhfiaNdurCkCvE7+kqeUy1TRsKSoKUSuAL
38qjivIaibx+f8sMdYMWm1AxQXVA6ik5P8PYt7j5hjJep700Cye8C7lUniwW5sQsRnoDr+UmYj2N
yHqVz6jCgb+qBz5OBzwhzixbjiTa0aweuJQr6lmjmYpJmwz7kTo8XfNq0bqo3PcG3yxUBu4VBB1F
KpW8j/OBfVYeJJUeNA1qmCtGyqVOqcKKWlcZMBJk8s2E4E5txl0lDkJv2232aaqLs1MG6FpNMrsP
wQtTgQZa3I0smsvkGKWAZSihZVKtLOEjiX6Y+NAuHYTs2RcXDRvNTDhB2Et4ZE33J7wJQk2Nm+qr
FaQrJ3+JMzwg/AmUrfPUB1E8ucWlA2G4CPlR/SftJq24Ujzxex555uDIsVSVFo6ZsM1j1dOzDrVw
Ukr02O5YavMBxEwgV5NfG6EPbiKoDqUrocHy+isZuvp1OWs5nfGI1Ms/XBbU0CuHOqVhsNGPidid
Ek/780pQLU0DlJaiXnpqT0lUXtPwV1nPFznR34I1c4r8WM2B0mbP3ZDUr1CEhyXl78nXxrG5rx/w
2yqh/pyhnehgn5gh44zwJlTlWW0+CBG/w73b5YRal9q8hYB5lmZ9DpqrfeS1L4khBObslD9lyn2o
1Dmlz+WnyaszJ4d6Vk9ti42XLLmyBLN2jWGOxGJ/SWGOYLwnVHamMQWaNgBBMikug0Fniv7KdxWz
o8ppLY9A5bxt43+pFQ9Mgo8VYRHrx1H6kOAUr3CKUygkKy1bKV/wdmyBZq9ZtchTSdyPOeDiiMr2
bJwuq1VfHjPfQNBuLQsTtmH0WOuieZVXkz0tQFTTJKyN6ues4GrRUhcwjr3+Ra3koaLCvl0QMSKf
m0zSgkRszllNzh26kpuTtpJaX+RAkHJg10IgMs/1szPNmxqdh1E51dl6TyvlXv3mCXGsug7bCu+O
JBzMg57jGeAlmYXrTmqht07pKfFRmkZuo8MRrmGRxJjMQ5/tVLQQgcNKWw76URPVk5Zi7Ss/G04F
OTSVwW3xEtSq8bCU7pmSa6ve1j8r+LpJGY5qVR3VmBnrB9wFyMSfMF728OlVdyKzraUvsaXIw0Ix
xWucgvCLGG3mCmgurzYPWGxfK0vA8JJ8leTfcYIPmZ9MBcCljdVJQzslZ8XAZmsiGETJmQogO62o
EuivhbMa2NSG40ybL+OIhpsS9FNMzUA8szE9ZgSnTYkuw23MbUCRLew5M7ewcrKb0kkWrZMKljnJ
sSS1ewkEShlfGE5288CwuWBJaMH3kYTmQC2ee2n0JNHVJaDO83lVk1uxqHdVbZ6LOb8aDFbVUlDp
YnN3U2aI+hFbKeiUAtT7FfZ9YwcmVeEUY47JYaWySPbk31npdhLeCa8dK8ZlBxCUQNPbcJj5Rwzi
bijZLLL/xsIasaIs2GH6xSxcCsxjOB5sJWItI9GAoAwHsbPhkcD2/ycxdI4lhgmin3UH+lB99j20
s8W6rKpjpb/N0dzFaDSFhlo1il7MypqbD4YbIGZC4gyLahdAFniQ72QvoibNNICVRdpFb4Xj1ioy
rO4kWR4dhjvgow4VXKeFVE9Dw8Oikbtf8Lwlu5yaSmcco2PH7luxnDytyXklDvvwvYCIUNJbQd0A
azw7m51pAikV/6xDe43m+jp37VXQ0mvHpddY8xEGerm6PQSgfuNixCMhTXB4NZqL4MvYs9M19+Vb
+J0xBSkZ/AK3SobAxCjQkj6Oe4Bt9XNgIZD2PBFpTlmXbBdqC9S1eCbrnXjD5v5nL6mO7BHpWZOv
NEsMuXQYVAz/ZcVjsvMpOpxWwR9N3pOT9cba7SQk3VmWol8GC0JtWfadHl1D/Y+ayziESbhq4ztk
kEwqX6tS+nWtHVsLUtkan9LiqY98PsOnWeZPQ9IfuJRJ8Q8TKwRT5GVp3LjufZkFRtlQzpzI11Uy
LksMRA6ohFGyJG9GXvTMidQZNB3NOvR0/YqsFOaG4snEN+3NcCTibGoxjKGj6rhGWcQovXFpGyf/
TWYpmTAH96yEmA1GG4sknnOMwdVBjWM6jlJ/+48suXe64rDGxamLtZRq7i8z0U7D2Jxj+hE62F7p
6qTvURQSaIrIbVbHcXyTwXEMjemUCh6uxlnbXVob6NY4xmnbqW+dWXDl02C24OR3kvloYgF7tf8Y
PYNy2ztichzjU7a0p3W794VYsdmLsv4kLDja5W+zYyspeBQAMTF3hQ+TtnE72BYqtkHbsGhHyRl4
RuVA715yygyVM3hsjxnLZFX+rGlQyX+whGhYOCDSUdeGFUWUPmaVjaxcXUwUnOnv9HcEBtSzLB2B
2ODegIhaOx17FVPPgpStyjD1gXKYIbTpbYkuun0vEwIw6xCosibdeStE2S5nUxHalN3jucnXGwuA
ArjZaPHiKbsQ0CW3lPNCzRgZ+WPdrgdTpnwMMANzW4MzcP06CCxiO1ypnazvugEBzcD2EMZ+Fg9+
LEG32Q3zVjmTOZO1kjCBqeKs+gd/D+lRR8ug1fvc/MojXPR/KUCKtQh1SUJ8BdUkMe20v+iWgPmA
KEwQzDzEcXOQEgmVIvQL0mRsibwEhEuKfcgWk9EZv0ZyKuF+/Jop8cHIIH7b/TQdEg0DmTo4GJlt
CXITY6ThQTASB487Hb8HyIuIKZIzFbOXo3zxNnsFW3bara8qCeIp3Q3qsM9kY18Lma9ptrY4S8TA
oI9+Xri9Nyqdh8IlUBXKOBxeVfTgCyZiFTetQ3UOOIN2dHUXJHe5W7AKDGu3ixRh95cIysST4e9f
Ec/1jYaj0McUKXrcqqgIk8koFKGfOJaz9sYJ6IMZUjMucyZnfHXJqYADacilGfs5hdgaaXzghLc8
b4Df6zdIaV6X0FaWk6igQhFv1Ap2SYwO82KTJm1NggIUYJvo3WoZJAB0KlqrlEurYtos3MHtMT3V
bO8HbhH9+zKG+9lbMWsr3En7O7+Ev0ShP1p5fUSVO0w6S2q36ZLDgH1ynF1CdChxLb/l0n22ILub
UwGAfHWyWiZBo8CGwPjGRqz+3RauUBhv4my9xY3xlhfzzaiOMz8bOWvaqKL43sfWrc3YTLKkrj/q
sn5f2/kurR769jMC/D7e6Gi9DBJmX6mHX+YKXIDq7PWT4TVLvqvRWDtR34XQ4FKx2Q8h2VXfaEEG
qr0NT4ZZHhfvSEr/nj2ptz5FRgMDreN6Xdkte0hvXsFTfupbMqB2b1LIaeROs0T2xkdZ4aPEFanI
zHWKWWQfH6FwkhaCiQ/rzu6W91IBNqJMfi4qRBCioCCoR9HyHB3l8aJqS+DMP9HQ3Az0Ghmevjey
yFjxQoQkipknJZkIX3atqMPlHa8sm8weoQhanol0KD8Gj/DEJyIfr9bZyUdqsxHV4hHjXMPryLPY
qalmmwro30TZqhpSUu6Cv27yzpciyxHSf6VBtUC9dQ7Mps9+2Y2T9dVE1gNs6ZlAZxLpF8siDLGO
19zj5+LwldopEQt29U28nPhUyi/C9ZhL1UOkeuRPjg1GCIXiE8kecDTAMfZFKoNwL0IOFEXqit1J
Dw86bckRX1ZuIVXqZgwv8dZThNHV0qFjRxe7xiAFGZpDTF8EDQsbjGfE/znsJHUfjHRkrvLvvMHR
HyiYFpSchTIqDRUHxUwRHe2+sa76mNqzN2OmueajM9cb/YLG2kDBcloujRh7pSayMfget7kaqibF
XWCzcKRMOFJmxGR1GPcVRV6bUtWO79HK/ce2LkWu8eosu4YlKpUQuwkcgrDv8CKBzze8TXumJa78
M8HaB0jFaoqanJeIF2j5Zb7y7SCHDXpPLRLcxQIAS8NtQZNJ/Eg/Axh2r4EVY6pO2j0zRBnOosXP
vDQHTjrCTDR2TS7qotHVh8+sVE/6cC6k2u8xvUSAXQO7h/iAoUtNEQtaR9TbmyqQWAkTm1kulggv
6RCgZP1YQTnJTtJ9TX3qJwdYrPZG0CfjgfjHqCrHHLsxdGkYuhYEuTV2OgX7BAcFnV9vJvd+rjlk
hm6X/yVYRKKp9od0wWBHWS8fe419hricU0o3yoqqsj0X7TmyozspvbdqQHOZ7oyZ+0KW3s05fIuQ
v5T1JdbNs83Du4FIp0uECm7GQ1VRsI3lOZLvJWFrIsawut6Q+KhuTUIXIt75EGXrlCelVwrNazyG
m+ngU4iKD9403sn2LGXCqf7DGZxOv4IG1oQOdIfI5lC8zEh6WE74GvI2SBGLEAXzD5H8jM4zPqj9
BNoNf0BaJxSbQcgM4ol4SZqvQQ2AOcz3cfzQ2G1Tpj5/ZYwl4OcIZRfROZ0lJ5IWOBimK+PdehtL
MiWpr9mS9oc4v27dGLK8dr6QX2HpSdraY9k3prOzmUsQuD3DmD0W3h5MnpatQin9G6HhZu0fNnOT
+It94FJ+K8sNSAw1mItw6j8JrdBW1XxaUu9txJuF6cvFcyZjMVPFXxr7lAGTqtr+gTs4ly9LHt+G
f6rAJsqCtvPXUr+t5BTDHyBh3n9SbuFk/3S4R8vwVhL+QZtDQTKwkbIxNtljkgZS75Rqwerkocgc
311rubjLMu8Mth1BFV9qiP90tJWl5p+V3fyDbA/BBg9LOPxeSjKtpLV43ia/DdM6LGCrOJyRr6js
BBG+YL5hNfm3Tb9m+i5Ay/YKjn5+34nv7zZIRRKf33e5IqWGxx3xj0wllwMYkwo1lXbtiNGQsUzm
AXdN8n9DSC8dHyZ58CRE041QbRTnhDdPIFG0BnEHl3oClihYjnovyX+0FfPtfOiN5F4V2n2Wyscc
T4/okdcyvfJvBbE+yjSWR11Bs4o/yOY4QpNj7Z68AYvwBm7AObmoHBzOoVK/dKZCA7qudU1M/RS/
TGG+4pO/DsyYY/qrNjHzt9Ke+Am+nFvJGRTBH3ULVqHaeyYpxrLFsAJX0Zw0VvMk8YViVxIxX5iA
edPLf+oi2BmwEp3dw+wJ8cUyhx0uinbLrzfTKWH2jJWC9Cj/Isa5BU95l2G7hkQIfcJk9wY0fmYd
zp5w4WiRn2im8HpFcKb/4ei8duPGtiD6Q5cA4yH5SrITO6tb8YWQbYk5Z379XRxgDAMzHlmtbp6w
q2qVJd8Uln5MtUGj7CNMtaVhMxPDWh/4+O7OsNENfLgd4IqOUIhytxYN42Z8VfP+ysjhGtug7pP5
Ok814yhrWkji35MWPmzMKZqdX+tRXDd1iW2WG1g67vPW3kkWfdvQDGRSgylNlaKdt3GV7BjMEaGh
Iszcjfa8m3RWBNUtqAPp9MnvU2L6zMj6gZhzr7LVKod8fXKDnTU/ywgykpuhwpvDLjEomxzUbWW9
kD91ZLiOAw96yiGBex44OPqOIAsRVsw3uQFdV8AKayj/7SdSFq8qbLSJvjCmkfY+Qg0S8lnnRqFK
4mSwvFLitOlOhBvg+500pqNNf7UlX4AJZ+JkEgplFk6wcyzGrei/dSN3Ec+Z0bVbMV+HNtipON/J
DNpcRAriLujRexJLlPrxZDDnAn3epdHVSuXL1PuRjMRqTmeRccAUEfpYfrTn0odnOqLRhFxCaTVO
Sy6nxCgmYhQLbU2xKnMTwznitPl8VGeG1oPkagzJ9ITyP/wnMxiJiJroqcbejwNG/vhSJ2U3NnDf
0m91YrwaABNyU17OxOyklCQWH5BjTE0wQvCW0p3IeSWE+hQ5OV7FJQwfdStoempcMaXP5FrbFJUM
rgEgiaa8qco8QFGbWQdCTDfyzFdKgpysF/NQgZszPLQcj7CbgzPO+Eb/Dd2yLSUVFgszw9ibG8hR
FABLDPdG0kf0fFmbbn6LsZfotIcyX8kTYsAJiYHWmevvTKLO05Q2ZqpvGhT6EUXP0L+FxUHGOvWC
6gXDONtxBpRqdK26d8yZpgzgFTbzqoRcdswoR4Dq/NRSY09U4pBUmqdwSUrCTVuCAIh/+mq52HSr
RNaXtUA8yO+z3WzrNNgbk7EjcIh7yZAnL+xepXZhLIlqGKGogEGBOqHHJzGddWpjkBHRcskBvzIO
cDtMynEDxPFp/jGUyO9ynafkElLEmlc0p5MgYq5np9EekBAZU7Nsn62iPzJFfxkG7S5xMlxXJkoz
SO0ML+2o7DhYm8YLkVU3jKGNGTgNS0r4xtlVEnlfhiMuYFI6FtNNnDujgjh10LUSNYGjDNaDjvsJ
n8hWV1mx+XCS+9Mr3cWqt00Gv7oBUgXYvR0ipMsJQQdg9QT3aH5NEgvJKd8p3JptvIWV8EAc2wVx
5RztPfkZ5NGVmYaTgnAmPTiomo4H6swNGsMffmdHBD2UTZ+3r5/vkvpHlG7cf8XOM88FuxZ7Fx1Y
0Fx2Bruz+sNgd6fblGhn72qqvaVt9Vrn48MYl3v7Mj3tCIt90hwbUZw4h50Bhbhp4y54kcrARTKX
30YNRprL9TOd4o1dxT4AfEAdJpEFVWr3o6/SmVHEsc/+lNnXLObiQoFVn1tb25SoBGLOo5HGfl+4
xVF/VFvqWxbYb0IP/dgyXKF1b/pvr3PiUlAi7GJfLKwMRGtxdNEWa7ETFcYxplll0v8ts7pbyquK
cpXUT0mKiHL9k5Z1zqifJyDpI57MKuBoPCoO8ELQXiDI4M3Xeb4bie6SXtza617sVAg6siJ2NgZN
O8pQksQ2i7ttOsGur+fN8oxzQldkIPj0TZwCC4uOD8pqAMGkgYx9JNiMr4striNzz4XHEQX5bjIw
T7HQGtW55Hfb/Dvx92RC387juJ1LqkfsD50+jvY5Wp5gMi9d9V+amkBZ1KCuJ6hBBWfw4GHKtatY
f9iE91pv/Yfu1Udlb1KNltezk7R7tdc2GmOdckBFnXj7GaVkSkzJuvGWcH0aueCApiPWcxQDLAXq
TA799Cp+MyLxDLfN+JsiTe56/XMN/dwnohR4UOKUC2whPTJMLcUjUZiVxZ0LDxUVqLtYb0EqudmM
j2V5xF1wlgLrRCPfsuUjQ0NggCUNeP1vsG6yLOoav9ZFPVYoXJ38wPRCgqGgyZAKTG7cdYKk2OGH
mw4iGg56/1IOrPuCT3hrX8jOXwINujtFoPNhCVhL8ivwzQNBlQ6cbQR6urCGK5NbnNa8Ual1HhX2
hBKTIWYHTnFoaal8LnLzrv0tTgUzv3L+mnA0TvU9x0ZRM9I0gblW6qMD5d/T7J3S27KLpc08Zy8l
Zs90gJsIaaVAGGbA0rdil3RgIDvFSTjBrCcaSKPorZekTG6zW2k/eUm+C9BU9AQKWfJxxM5tdC+M
pyy8zQXp0DqB2Yw5ygjZk0iEGXR7VdjKo5yJXU3SI6dFKp3OjY1LoPWSDKePRtYolH1toBDHBAtU
X8jQk7FprlMsDt34iROjJkxRTESFDTI+IYwYKJEwQ7FeNW34Qt5lKMXbYoyvSbhvEZYDGF/m6Eeq
5UaBvgE2OfbjWcQ2ZONtkrm8Qu7S7ZVxu8JBdL7P/rwbC3HWxeou2M+hvh+ajxy2ZopvsuUHUTax
11v9QWVgRWTMdIpc3eZr8wkA5rTjBDrty46MOL/aecHwX7kkO4UgJzHwryVMEafzxKde2SrMAmtm
gRmzwAF5b0Ley8AnB83iRvV17AEuaeC3CY1RZEHaRPI0oXl6NXg5z6/ZUXC4KXu4EGRT5MS4snne
pSR8qHH1rLLlahhXCW2uG5e3cFNX+j1qs62Sl54U9vcAqvAS9sC1mXDX4jLNgM6tyEtJhSBdUBvS
wiFl3uxnJAiy6bpOy3sJiTXfxISSep/cWDBpW4kHBF0JDYAVYJUlQ9ze9bIprXrDzEZjPMHN0ZTf
q5CQNgeZiXoFWYVoVuu8kHhDkhGFlvYGv4YlISUwh1TYN0F90gLzpDaFV2emy0jwvPwZptTPo9wX
UuzD4y3p/M5xImUDGFeK/xpRUdfmSBsNA9kcks40dpJGR7a6F7QejxSjqMBEEoyTWnRVbz9DIhMt
Nth8UPblow7DTmhMvDUPVp8PO/44ttaJb4qgGmjAGAKe2vq1KnxTKjmkufSZZm32YtC6ICkco4Nb
lbFWb5sNTnW716nB1OBRVn5ffLp/GW42ZCsYFQPkJ/qv7BSeJHAbWD/s3QjHfjY8qcZuTsRKOVOf
tNe79E39beTx2YkXWbGvRiVvUuNjXhmp5VuIDBoTJSAdb0AD81bGXIgBOZiabbjM0FZfJZJhSOmG
rbuzwYsPoz2rgcKscaDmrNPBesYHUtV7A5sy1YI77KbhaO5b/BZzxBE6cSvSdClnCI52GU7s0YCz
y9xoaiHAV54186wN/TaAxmzUGCqoaJlx3/DT3ErgeKldcAhZ3voG9c80bRBsjLwYmFT0OWdVdsjz
0g1/Q9hLqFwIggS/aBAl2bAoXFHD4mGVb4V91bhEZiQyBFfAiKGqVsrHhDO3jge3wdM+ln8TpLeA
C6OI32sbziIGAb2cGWLDr1QlrxWpW3JgnFqvMmHG7URkXMZWvU3d9GKY6ctoObwvWnANc/VWpOVd
rtT7uoyWa+mco2b3TtBGNvL5HPSjai5O6JU5ZM6BbYFqFLBmWWhjA15IZT/KgSgzvEKA1nrsTvOH
OXBoIDSJrbgBF2zjkSIXZbgFFqulMfGUYylAJS7xvFls5jKlOmQBqWCnezHalNxT4QkPcKrAQ2iM
HEJRf3EcUh4aXSB58S8MBQXeqifwFbOKmdOlR9Ao1jDm1Gwk+Scpn6sExZQQNsVSMD5rQQLJcKym
s63ycYZhRqJtQGn44Aucq+SPRnWXaIINkJWGFKD+BcctphcjHpZNS5NcxhjkzdYuYZpfSqHcaqO6
5/E1CAB41q9zld+CIbgCVZVzLvqZr80bQOlOQG/0WuCETf0jItqmaX6qa/6yWuzH3q/kLxAPUwyf
7Bm3h5KTT6KEh2IgoBxHEC9+8hZEgGq/xstDq37G0dpLk7LvJegCZQRtcMPhIQ12pKbmg6LALQCb
TEy2tr5HO3NW/5UNMbgm/dTPKGdsUmnSulrLwEz9RcrKCf6xH9ZzsuUbD7GOW0woJMYyPFul3d8r
pXopT+ETk/tbdOma4NSJ8hwX0h6YMhiOzVAA67LLc9Jn5y42TzRhn8ZTuEy7OMSebiQ7leOTrPO3
N59ySn11IDZmst7ed1Ue46CQzup4YVvDrvtp9bRVwikOmhwSIyNVnfKk9fTfggp4VUAHBkbuMTwV
V00I7Pstlw4VHCURkE66tZPh4b3YmwgKpURlEjS4siphcnCigKWPfMHwTgapNz9jJEcrHNldLFjK
MwzgKBnAJYBUX7CR0q4Qi/qw4KczsSrmWy2zb1xhbjXPlf40luQAvns/1ZfJBpfJBaJQUXHaEApC
SGdwdERCopGY3tcM9g3jm7rYUBzuRfOBf6gG+cdXGsgVTAx2cABVIAc6bhF4FbLsUDaC7A7X/2yA
AzdByChSmGU6GWyIcTXs0Y4ExADAf8ClpHJSWBbS+NlBoTKy044ql6rNEpeuzuj7gU/5XErFlfug
WjiQycHUyTvFaPdC+6MhlngEKxd9PNn1W6d9ZlF9wkR6imo8MU7BjyWkXdlS0TRnipdDuCz4QIZ2
YQKH18k6yvl24tVX4TYSJfuOvaXGq8l9fXkUZMIFaltJdzq2om7+VvruRhclPuBQfs8FceOlgtkw
dnxOC3ey5v1ACCf97JqfUpsw1dvbBI5skQ0bidkA1W2bFEkwih/zqSItmtku7kbmiAMzo2QLdtGZ
WAt71kLZVkgdEWCFJhGb3+MDbEP9E48IWFV8yNrYmQBPhgr69dnG2lNU50kacEPEmyAH95Kgr7Wr
byralQMT/to3uO/aOB41mLL9qZTlczUGlyF6RBIHNi7m0zJcKLS3ZmTbTL+lKSG7K6aA09x2Z4su
Qr/sXBHx9cG2RvrOZlhEJc+uy33LXjzTYozUgxHkHVdJXoDKm6uDamPVa6l+hDKgTctJa1QqDJeL
MWAQMTAph0gNSAdSzVHx06jobal8S5yjYiY+ofOgScwmon2xHmzAAw9Mh/QS+38ig9CcaTnjns4t
vcfFUpybUFBnMtDGgVeFKEML2Slhs4fEvOCNNXCCRjhBZ3p8YvbOXiV6rsU7pXOLsaHivHfpW9Qp
tVnYcAuUgUjWviPpX4sTU8E2S+VwBhB40kfwNxaiZXMZSR2ggQFUw77Kjqqtlt2WH9DfeCQLieoD
yPRn5hvKTWWXWGQKh38KdeGqRY0kQ3i14OpCznaJbiFkpsIm1qr+k017A9D8RDrasl2BQhtbNDFC
05Ost+RrrarJdf0S49MgocEIp9wlFRuFddLRY2ryHgbYswZ6iI1XdNw3UcpGtf0txs84Cm45kWfi
+q/My595Qd/3gDVmxNJ+tG9yNzwpbnkUbU2kuX7p42uty5e+9EfjaxSqr68SvJ35g2Uc2kJfZwQQ
k7LuqtjzhfuOWDqSTpq+1/hB2Iv4lGwsQKY0n8wIaWeoXxoQJJg1LOLeK0E6o/A4gpzdkmkJcu1E
m5HTcjobpdOQtFdVyLeB+Sg8YGdoGDOw0DTsgsyU8yk8aDYf1IdtiJsWv8KxCwoEzqcsJqLzIFtL
JgtsKFboZuEmHmbQkzwq9wj0cd7kbHI8h5DclVYl9Uuk/6OwrkD/GTf0DQM/OK7jlzI3kA6SQ8IR
syh631SJTAMkCAjQgq2vhSc1BeZdedMn4bYeKSoDWpom9Kkqz3EgloxXmi2cr4jIkWQtQLIsO49L
7gfkvvryNmM/KXkxyVxjhDGcSC4/xt+BePQT1igTosSub2pq3+uGGFbm4OMh/tVemK3qwXsfwgdK
JmhIhptUrRdDXHRm6gCVtwGct0Grcr+wjg4E8G2n55D8kbYXOfggk8CcqT8IDdCKgcPV6Ek2IB20
XKtarlUjDS06KHtNPR3THldCQy0r5lmL80bXfPTQlbsVDQBYq8BEgncTfTfx7PjVRq3Qh3grd9pG
GJbDHOhziAtnqjXqryiF44RRRd+avtpeyPKvDgIbPRvSa84Y3rxm6gl5QwX0uHgWm6V1BMusKA7n
9nNR0ejxBcx6kJJtSJBwCC3sf4kzqKuTFc5hpCM6wzMmXrdAN9PQHY2BBI8FltHIuPwnjAfgDSMq
hPCRcHnIxvSqcK+3AzAwBPcSCHMNqfjUZ0BFoPGRYjUWXYCBhc08bh3ZSPcjdpoCIkEXnyaTq4tO
waqOi+AqI0ryHzmL+STNB7aYniq/Ev8GjFGyxAkpg8E89SptDi+z4GOrij3PLdD5dJ8aYs1+V1xv
cadyTEScmWlO4AP6BlQhfB9VyhHMibqZTfcp1EPcb71EYMqPUHbAQqiSdjITa68Wb6O0Vo+mR5MA
JKkmzUlV2eHdY4vFGikczgluDUW1QEklk60MGB1SXhxR/QBQfFn97fp7mybHJJ5Zjh55/6rwF99V
SXFUubwMZs3dIXuxdWpognemmO7ZzK925/LHSkSvVFRgpUOoeb0nZ7+Bat3K1J+Bv6JH8dqyn7hI
nCAmSOIJPCaKJbYK8bw238BrIsPyWNeHONOQn+0zj+acPCT45QYr7lB/eDUoCGM5KNB8lRVrbnWY
O2QnJznS872q/9blJABFy2800aTT5PbG7MuwkKbxgcl/Tdr3CF8ZHwcCvHyNrqbkleHWfFjhnOSX
VAQ7aig9PAveWGSYAAZAw796xwaCOYlvSodxIqbKV5Dye0065jynfHhpcaH8oiZsW68MOj5PQfYr
qSzRvyiJK4l0/FdW5plJ01nK4lOioOgDuFJjN2sqbPLaXg/z1V/oL8pJmRSofKeMwvj1Ir0nUjUr
yFjFa8k2lPJuUNNiooslZ920bxNOTPDL7DsykMC1j6gbST6q2/tESyxwcClBXMEp1VAmM3hJfMlI
VrAdQHzernQhEAPrzSagTQTYfG9dQmxyN+5pm+IvfBtyRPGuEcwGLysrzaY4fm1z0bjKnEo+zjkN
XnVo0P2pHeM3q0oIoiyH8HsMNnrxb4KovkjbDCrZKjkGvqm8lb8JbdhSyoybz876VIlzDWAxoeSH
5qKwcnLj3L5DkAICedfpFg3p3zJcBR9hkfAAoU1rV2bAScM559jSvxxS7TGbKWwF4YV/krXXohI8
kBQa0nUkEd9Psbzscpb3tclDYgD2iWlz/ezD9pBYdvljX1xi4fNa8WH5R+TXi/mcEfiFn4JO0c5e
/FgHmu2j6YlWkjp1gvxjsU6497EKLiPplA2UflnGPOhW/O8MTZ7dT1fhsy7caBOOWxUFA/PNpDuV
9MYxDP/KXG9UXDex2PlN9ZJsZupPHo8ku1mdk+A0ULfAOi2fJ5LmZcvJi/MI/nqCjd65ia9YAFC4
G1MU0B8D2nsp3u4esGR19U8Xuo+BCo7hNe3cBjHl0xTvCYheLkSbRP3IsmPNvB87T/60e6+qT4ow
fRYh8a7Tz/MIw4GowUnhzmLSpUd/OqjkNNwEMqS91bdm+VnyU5R/lMnNq4MyYJyouADRfhtUTxOP
dogEXX1XXYYPYzd6TJApov+wmTvN7432XI3XCaSU7URbJ/QLDW8e8FN/4TOkGce5pAJtfG86y8Po
BWWMEjXixwH4PAwWg/0Iyqc9dEzD6Nl99PrG4nhcHE2mB1hVZje1r1jczUMd+EAD9R4Eor/AieDL
RsmhxsjG/4Pf/shEYPHn0Cuy38zB0K2ziEuUTXVn1XytmOTwTitvSvU3t69J+e9dhZBvn9M485PE
8MvejVLD76ljV//iuGm3XZR6eJpdzD6TG9H0ovW45p1F39YcKeTwJWf7awqK5a3jWHK1e5ssmnvE
EU+UrLhx5FFfcxH2VVff6MwwjqGRHgyU+tIMbnL00tqOLTNQdxJ8Jz1cxkm5j6gh1eSH/B/G4Nu4
slJuokN5UVDJYD0wfQhuIz8JtlplR9sUwc/lzD9Kvvvb0uYxdN9A0A4Ik0GwuFVnugtfvZmvrbUz
oPulBGSua1nBctahhI/Riz3vF049Eu9Wvdxu9Sw2GWTlnkoVkAPgv8HF77gt7+QVR2j+sbR/MU5N
kjoAkVz4wJ4JeKhQPpUV60faauat1ZF4JCQelu8PjS10BjmpvQy1xsSe6pmk85L0MRI7tFnL+Y84
qQyqzfW0POmpcaqq7Cw4FMmv4m82ekqWHwT2317lsvSOIIN0T1JDF74VR0fxlxDYnDQ+NeTHwuJg
5KhgzrAFAOf0cMxKwa1OvmRwvTkD+wWpedKNLVnmLUZfAnMPhiETFyKOqyH9hy21YsR9pa+ivART
jS3IOAYjDxnM5O5Q0BOkqm+zUe2ypdtBnndqOXWD+j6n7JnBdzm91zpNrOYE6hjlTb4hTVFWcUoh
GhDTITGXUGqb8JL0Px1nOkMn+EnWsei7nZahjfIwDBDwUg6CtafRo6nBU2TgidN6F0eUG2JkCm1S
DApNbAlGWY/5rfEHSWsDzmBjfFUcifpE3fIzwnDFRlPX1Jy0nmTfBAzhovlTceiGQde2lz7c6L2D
2c+vCV+DQ7HLdU94Jhpn+Mby5Em7Vr+2wDGxT34jzCIcvNMPpYj8YfyrzfJFmuQTYsUl4cdUnvOR
M0kY+8x3um+1jLaOOEF7Rpvp95W8Rp55ogx0LHhy8CX4RJBCg3Hi5tZv1v5G4HFsKAAjO3Wmg0Wi
73T0ol8V3+YkKCxk8sRxMYFBkRJbww4ICds8D6i0Tt1d7QjvsPrdEIaW8sOQaC8Az26KTUvHNnja
dA/XxbUm+lbaP6gzfTUSZSywtu8Af2a2xZNnHYaZicug4c49qAfpTZ4jGnC/1HlVCIOd3hh7yWwO
sFZaP15Z/JzAah6VeR+F9Ovx7hkwxjgyTXpM0yP6e1YB4kRAnnXPZs5kQZDd2Ut7qU3lMmFRBdFz
6RgcmRIvNa0uTYX9u6K2Cb5Tnru0ONSelOiozek7FWPv2Rh9KIygVXIF43uvxe9Lu+Xo2C8sN0QY
vJOMm6ckEr9aK9TwkWGz1odiY8WE00LvXcWSH/HAtxh+skkCtk/PDisr8WsmGoz9uK5h7S/5nvmg
sh78MZboXBA6Y/bZRysWy1XKv+1WaykUwNrFH2ZyAE8Tgajf9hxTLYmEQTOeWDaxXD5bUoOrfS2g
sdBYKQ+UJ9sBDgFmNMW/XuuxnbkpCJR+7txS+ZE4oKh4g6kkv/Cj2lAeT6EL82zgDLxBjFeFo8j3
WaLfE+9oTsBHPEBog3CbuXyrv6SHFAefJbYGNmAYUslXBvMvLn0pRxs/zHREmQe8cLmAxFAwKBZO
MX61AG5nzjTVwOgeVFZGgDw27uYSvGjLodR+lIZ7ioHkTCBfsd4H3op1I8T6FHm8zEw598jMKK56
IR0E9p48AqBIPx6MJotSad2VrEudIwEyf4/73VCoL9nYPDSmCpa20ygIxU1s4iTOG/Uwa6dlkfw5
wNvRPHPcTOHQ+CX3JT06TRI0/px4X0gUPiPHNf5JOdRw9dnbFXOGbBNbyVEunPHUlDMuJO0yqtlm
LCrX7cKJ/s7+WKQF9g4du5Dt5wppPxNeDfYoYs67GK1MrLRYgzw6Wpn9Fhq4cGSx14V+4E+LrD5o
EAC9qSzpqDosc7/xx2r1k22G1OlNqjDq9m4Xf2zqezMz8SAhkq5GxiN2lkwWvPMLJH8FVwgT6Sx3
WkZRYd4d4HbvckaZkmbjaW+2saUQvk3oIe3QnlWKvcN9c25kjLfm1xgD+yL31CvEOkzomPR2Wl9m
PDyiUnpySVnDeBQ9WeFJwAIasZBhZYDNktDgUGJWrKgrutrZccohQg30wtUndt4sgNxrMV1gupZq
uFPJCuASipR6V4+0Qde43vvtRM1xsh0rgc2XlsvQcmWl9quzLZqLnS4XefonE1hL+RU+5CXhnEdG
cJlOiCBz3N+tILsHrHkKdpPhVMTtDfLF6FTJX1rT2i4CA33kRDwDWrOi+tC9Dmn8SFt0ClxDTMan
ML1Ln3a4b/XwpAEzVSTs2+lTC326Hs1oj8yy1SKWUeUV09ubxg/KXuElTfjR8HtCTqgYWZOagiFx
Y21jBFQjI9ONElmMvDqRbFWOmhGt086szKdGC0BUs9irjd8A9K79Gn9ZTEYktU5DGlE/SpPTcgwo
1mTgDvU3PzP+38vto5xMVsZqn1Xf5pBeqOHFKFsw5JEzTmmZdLJeihRm3xKeQDsBTVlfK1ycnZz1
8KHDZ1zHz5XbAqxmJe6GRcpIN/yPuNsYKgVUAHvjzmGaiflFdmiDI1VwSLP4aYT/0to+htm5YLNe
8F9iIuvbfQ0kTWHY0Mnb+6jtLTYjaqRLIJhoeZau7+uQ7KDyLWrzxZCl2xiVXgCJvDymf7JKI2zt
w35d/uQN6FurpJyBG369I5YJEN+RUV7K+Coui7mhBk3XQ0ZaynYOjkrSH+aMOCIgfLbaHFpVVm6j
cDoQ4dvr6l7V9rIOMBymZkSy1A7OE03e/BkLSzi7XWl/0tgRYWdD51SfSfUSh2C8LOutq7t3ecEB
+96mLEqgLGZQFlEy72SDiIDawDnj9BLEOwvC72DcbJW3RIl4cHDjki8NfkIzOPezeQot48imHUGj
t2ipEq9SvAnfRQRJaPwyuFjjTw4Db2yCK1jJVOyBjVsYTl5CbU+qlYuCBcHpYhrqwXjK4wKzXfHy
YjlS+IL6K6r1XutNeIVI4JLSY15Sq04DklOLDmZ5n19SfHOUk2FhHlQCSiBRyf1ooLdVLy4IzoBN
NUH+l4dF2oF9pLNjpvR85oouM2dZEYqKdNA0ZyqwRd/ao2hSP2LRWiQkC6rlwIC0ieLFjEDzSuCe
w4i/mWP9FM7VUV2chlDjO00dFmRJunTBXJ7Z67LCHYNj9BoRyVTnF53+vRYbS8E019rWOifMCLX2
5V/eoF1hr5eamih67C74AjT1kZCy0uSTIsnHlB9YPbrdNLhKppMsuUlj6NqEPorY02Tc6Vz2kWQN
5E3WiIBnjl0ltbZsxq2OltzssPxT7xrwLj16tEgzvtUcgzTrLbOUM5SZdASlmKwWIEB35qZRHxL1
Y/EfPaGELFPcRNmSyd+Pk70jaqYcJmhMJv2EiXKiOSYEExhXwLynv1KLPGyMb6GtYPi6rUoO2vNQ
8foiktsQ2GVG5/q2na48SrM5UtBmOHaWevYodsMkdsIkIISFqNY7t08D93+cHnRgqq0Mk2UD71WU
wKlKOOYsL9usVry5gANNtZkOgk6+FDNxPNuNPmlDC6DYoVCB+laUmnYsQjArhZH0A89fVq8udqo+
20/L1h3Nk+LiaGv6ySSy3cQRR5Zm25mcUaTGq4pzPd91bM5ekCkbqYa8UBxHGtL0Ot6LHQ4B9Ked
XLmR/hfap2JPG0HqYqDPverQEjVSgeHEsqNvlw5Zqo53U3AWy3o+6D5iU/7oo/GjVs75BZsKyI7S
o2NPUi84AmhPNkLqtAzp0CeIpqavc7bOmgyvTrXXU2dBkQIY2u9xWZmf6GMnSaIfdDpF/DbM/RFZ
0Df12C+1q8THDvVRTxcckbSlWq7VxsxjORxX437CnJNg7O9dwb+RmZOFZMScpb8zl2v6J8XtSGNT
dZjaHzQSd2yYxlw5kDVgg/JXggXS+D2TKpxhL+GamnCVU1G5SFeVpLmTtt1hiJYNt/eQBkxmemA/
DQz1C2O8QPnJOAPBsScb059AqoaOKoXHOZqOC+NFrlXU7V4FA+Q2/A4pniRoXakSHXLcnwcG09yk
+DvE8CK4yc1hc8us8j7ZDyu3L/O8hY6fqBhxziZNM0TtinaXme09IShmwalLl+5RSDcOSL7+lwNk
ZwEF3S5gvWjI65guc/4M1A4gS3WSJekkwfAEnv+/dJ4CMcTJfDCH9qADqVAuZS4uOaO5lNVl6Tuf
VjdX1vnRmgJbAzR0oBTMv05SlxxHTDWWxEUn7ED8vaeG5WbYHNgckfDnk1WnVLZja+iMl4qaRhNQ
gpaOP5VQgOjSEp710uQuRg2PMKEiXMVgNfMlCwRasxkjx7YCYolQ+DMOao4d9yQ67H09MeFsZIIQ
jFOTBPJfi5FE8WfwD6y3Cr3EHUwuSXKaatnaUUjhgHoxu8vSBgcrUM5g10/o03woKwAmZn6o2esK
MB20YZn0k8CRh8X+NbN7mSI5NRZGNfVqM77XgR9NlEBqgC0kcmY1lKhiNVnI2MJZXrEXrxGqFigP
8AgyJ6PJZdu4c/8zNHD9RujXpjiogXyQdM6XeXyYtNqt0K5yqdiPpK0NYrMpZO2BqcFQe5Us+2M4
co51a6GyRUUckJxZ0x96AeeHSohB/zHKq4aTAgM3Ed4YvaXrpi1eH4vauL4iwofLc2n2CeEmO+Qt
w2yU6x+8lfyEUaATvLY5DQmX1V8ohbiX2K5oInYNBRylNOJR4xqJm8dEy65h7arc5leOPX7ATG+d
kZNIm2fnFGNf9WyYMdQ8AKJArEA8IwISrEKUNW5w5rAIM6ZUdOBmg4ITPMGp3m0yaavJ6SlkgRrx
plRyfbHK+hpow1kFCjv3WE/xsWTKWyzhMfrVaLgBp5z1kTcwfeeejSYQ9NFlwgs5hRS4UE0AJz5r
YUOGG4s8PtP8mx6UtMW1ZezoM305gZNG/GVZ8lQCHwimUUfbRUn2AbOfcni1YKNZsFcqfpgGrxws
izuYFHMAjGB+H3OvLEK0ELrqFAYSFhdktfprdBGjceUkD69zZzqh3R/GuLtl4Q4zm7lqUfcFRrc0
CX+p4ap/GTExamJFFUWDGdCbqKMnhpM5IlmWfPVd72LozFgW2vTRrmmfmek2vVyMgdb/iDJ8Bcmc
cG+rh29lUkl2L+d8EhB4f2gGbuUzyQHaT8FvoetF5eeyxnZMKmAQ6TImfhHV29Lsh8QS8CeaWBXj
RPVL2i6FYWxlFVQWsllpbMsIYyuFZRo3a7FGduAO/p+jM2tuU0uj6B8KVczDqwAhEJps2bH9QiX2
DfM88+t70Q+p7rq3O3EkOOcb9l57/Waj7m/ZuYAQaE28WysstMnrmRffGoib7MdH9uP6BnpE7X3y
hTFbpR6sJYCDTObZ8LDOr5agBSJPCfAwDe1ewfRtluI2mO8r1VOXIaqyEHDm6sPwl9V47VIJ+mf2
aGCV9HAc8QxTVh06GMemzm7P1ByR2m4sebLr3U2A2AY7sEkCWMHQ/JT+Y01MPN2MDo2lPFK1B0ZC
Jt2LU6RQj8H+bAPAXbxiuDGgc23ulhELoKeUvE+N7JNi+6gyCdx0dm6mE/4grxS5FBKoTgOdE3eV
oOMoSYmNrr2hfuhadWBZQa08syac1Q8txxBR9J7FhRszNKtGBuQc9RvEOASUiC5OID7ZsvRkERA8
TWHtilUUmn04jIpTWXQYiJAjlkFOqqZ3axQfLbrOaWWMndVeAyMqCecCprh+JSPAqxKdH6Q6tXV7
yE1IKVgWwCxINLfZ9iWZoo2nP4MViizZkiCSvkQEBypYA62GxI7l3BSgsjoPZVYqtWdoAPoHbNez
BaWgFfSzQXjcoDzZcFIM5pxbWvC5IGsWqv5QjZ1tFR3WZndA6m7s9oKqOKV4fFQZX5n6eu3eO5E+
ef6TDC9ZIgd9fdDZyebEk8VzfWtKJ95kTyjdsUavQfM5rMg+HbWAAaI6SnfEW0y8Ods5PN4tI91h
8VZIvUnz1sdeKO6T/PFC+pcr0wuMmnoxcStDa2fZnJ6zF12vXppOehj/KtNiPrb6FrNBGBnvLBbz
/IuzComcU3fNa8LfqAS4tg2hgcjL3G6gECLtG5oAZ4tSukgZcRsh4Rk4UB5pHF9khsTWn2nmsTzG
We9l3eFA/imqdYsn0sTixhHQDtRhByv7SEiPwIIWEfaQzwcELuFmMBYaPYNl5JqSa0/NL+HxLH0A
vlV1FxlYaMiXmN2pr7wuNKYf8tOc5dN3/TEgdewZfach1ztcCprze9WdVUowY5493OoGS82edUC2
29u6o2ER7w2dgiVFDR29QeSAAHtlt/h3wyhoLvw2t4YLYAlQLnQrArfORwuHuVTX/+ZovaMBvccz
NaxA/l6kMuhnVNulFuyf2lpTqZXMGiuvEms4YADShUva9U4nZ54YM4boMU+Ury3/yJhRia0N7yw3
nVbshRh1H4JA0zqo7SPaGjeuPysWE9ElHqy3SdRYB/ixEFhkGKtziS1Bx1awgOliZ8C3xU6kGnLX
Qhk7sd+Ppc5tqv+s/DV7h16hGojpU9jV+cOahINcLp6M98/MytMvIwFfUEIz8aVT60Vtfc+r/h6b
5Mzq28FUv+Z89MxhcjBHsj3DvzXuyp+9NwZxl1hBZoQMEtrDxJa75PeA8VWqyDWwInwp3q9MRfS3
RYjeDumbQNOsfrLuNgTplF7iN316NC1ShfEfgjDkGvu9wv6V6xfu1lpirEmdptt1tnt77OYWIO/0
aIAs52nxpkAEfPcC1OM+0INHBGAgkwfHV2vklh4rpKjkuDWTi9ATlLUHAK4gfE6trNBw5buG47lE
ToGgU6ZfBt7kov9u6HH1kHiehNQb7A9AFFIILz7PrLSxOcSkD7qjkHkfaCbIwW66A+MF/Gm2wki3
rJdAZ7qzRE5SsSPZXhKxfKkLJOhG8miZgg0cARKvUjD8zmNqJntiFR6NaPQi6TQR39dwdhM77UGa
I2OPimzihG6ID5OOmfxm5muQXobfwvKNJCNZUKn3WO3R0c/eUSQvA5nWLNTh2Knn6DnQCaCWpwUH
SJNWfzj/XwS7xTEua7ZK0oaxJRx+BAs5CbShelC5FHHZ0C0gj1aI/DXo5BW+5wlFb4S9OKJ1n2cA
/vDhcgHBCPKi30JJ5KVRolFjFvWFNrjO+zCOqKaJUadBQ6RurAw8DyMyYXUufGE1CBOdTxrUGoW2
WP8Bt8e3AFGNvwqyayS0vIyHTOP9UjRfJOkEmyFr87Fm60M2hYSaIcZPnhyR17G8SEtfmS3C222e
xAg+fLEK3qJMJzlBL/3IEblOrOjYCrWkqfCyxAn1N/Lu20j6cE73WiY1OOz5TvomtLWesZeY4XdR
i1P0mbzOCO6N7WXUp/BFn+1NLLH1RkFcrIHRI5i3uRf5qIPJ2gN4k5OOsK0/peBCw8k0mbIe0IjP
TEb0dTqK97HCfz7EYSxQfRLBDTI0RtRRORyiK5GYwsACFXwdJaedj+D5DKppHm4s7nXOD3boase8
5+10/U9QFAKbbXMRcUJ1nnoHBkAaRs7aXpCInSQLo0EXM7ERxdQfV+2loXyluJQl4cLnJfuzApN8
BOuMLgMk9WVOybaDRodUaRhP3eoOtJ31ewZ9euqvqkEwW8X4I7FliWw0N3rVa6ZFjUjH6egYXXnc
sOUC3KGVGE3FifnPKPnqFsoF9p3J20bcCMaVNeYlAGYSNjXZ1uSE6n4hHowXL8eysImWlxB6ArCh
vygEUOCjv/ZacSPQ/YZqHmlghEqjgldE+FV2z9M+MPmimgYxg8gk3jxrzXJOpt1QDtwczQ/MOl87
yqrqFHh04Yb5KqNUo8F/5q/swwwnofpe2LluCQ/RZY3ug2JnFLh55Ewqge/o2SA418t3plCnoIZE
Siyowl39f+T1QU9vRq0AA3B2Tv3Wfsk0g2uzYExjas4caF5fhj05BDVkD0JURkn7FMbT2p2JGJub
xE7Sdy7PQKmOTFt2twARQirzplrxq5LKj65OSt7zgaSnWT4rlmTXSGtEroRczVCgNThkgVZtlxUS
40iEYk1elUaTFH1l1p+cCmkFveZFSUVO5WthxNfxrwz0r++tc7+9pCNk6YFZoEo2DZ6RhEGGYpIh
Z5EmwXy0P08JT2emOObIyYIaplJ/C9H8knmaJtxbxvYL6sURfegy8f8e/bGDKqMtsPkQR3TOz3s6
/eAgPyT1W5GyUTvInX0swRkZ1KK9QbV5nDfLO3eQNy1Ap0X5ksX8NjjtjbDgHtgEVN9rbQvGba71
fXoiNV9det54xaRPcEeMI7/OUnrXKyS16ESH6THTE9cCrgJCBJbPAUqvzM6Hhwv6ttKIRw33QasC
YeJ8VOo3cW1falIdlZ+EWMy/k9o746K9kk6wCzlbzThI1ru1okcB8ZwP+qHbsGRyHyq4Q2spIBup
bTaWOvj3JQHV2vweJUcteunPLRNNTYUyVNtzkmBAzMkq+Kzk+NpTBi7TU5+ATub5XeURoVWQPpll
b/IrldAhU35P1Z8dIKg2vmGZp2kDf9JBGvd7QLe7iLazWrtWv0owfbNIabsEC8eA/GIx+RhbOBmo
egxouQsNwDT1tshpVbMsngYn4jrsFQ4AIKBJuUMUV0fZR1yz+pWN00HWgo7ZF5En1Gl2zI9pjP6A
LqgB+buBq6jflB7eE0NKxk3ewBeh6kyBLJxA1L2qcVQZWDqWHu4WG5FBA51c/nuj21mr7CwXtEqh
ru7rHSoZCKp7eAaWQBk9HWHDaYqDj74xiu3tc9EFBw561N8X4XtPQ9rWmgUIizt7SN5rXTkOaBcl
8wJ1XiRyqcxOAq9FouCffijF6jCqQ2DnWqrlKBy8xADVyPPE3imMnIjT/ydyj+P7AG0XDOW7jtaJ
DFgNluwiKYhSmZrKgX5Nux2tVvhEXDTSEQUzLGIg7BNhvdozQ8Uc92eCPZSVTEh3iv7DBkGb/pIx
y2YSPiblHaOQJDJceR05orcJoaOJvsJBkpaaT6vpzrLlAFZpFXB/0p+MzBuxO/NtzcxzNEG3AfJL
FRKt7yIOLJArcamGaLZQkf4wO7JrwCLFCH1cb/GmCuBEDazTTyv9bgnO68nskK/R/C3sPGvx0CgM
aAhuoXPMuolDgkqgXmis+Z4quHbJt2j2F5o6o7s1qEWJnYAOgbFgCryIzi9H9RM7wB7sWFA4X5Hb
9iHfI+xzFs60xjMXQUy/FJOFBfRWj7DkJ46afFHcRbTe3nzPyUFSvlTkvhtyX+wD918a89qYpFuS
6ChwmgVeYeNtwIwtCOU1OJINMf9aM1gCaQYPL4wII5/ksFFI4xHT81j35yFfzpzjW0qaw3+6JaJE
y49dh86nJYbwzENL4olWrlQbiferwGJsjPFWBdHnRhLVQBDcdMY3l/wcfNKZLkKjht3fbDD8HHJ0
Y5UMIVjboO7BoIXHomlo6QYG1s84qY5yd3iXqTzINZh1exkPRcdVQ/iBBe2rjzeXr9dlxHvMcrZH
dlLgRKDBEBSU/xshukx9dZ2xSKSFEf3/dlKs8iSrEuOX0kvhObcoZ5X+c03i40BZOi6GY3UHwBJD
ezGZXc34USsAF5u27k22o37L343Kgt4uRTMktuvSGTXm5urS0FAUhxQTdoUOOrN/raLBMnVtTR8Q
Kcp0/O7Jeznsvw/QghE+hvqRYeP5yhbguE1QNTrl6HUwgFw5FcK7EZOKstkDAZaDtislbUHBUYOG
bwDKSNiXmTplE+oRyOiaaPm58Ja/ydFK41vXdTe1BD0UIX9rpqvOiy+GmUiRQ2LkhOCSIsceKp18
RK5OfT6bS0Lk1XzVdvgI3apyQ9Sq3uPKeuAVfanqXc5rEKGscg51eXzpty+zxTsAD8f0BGjDOv9I
v9Q8FzXkuCLgpCX+5/8MK+uOneJlYyotxvpNK1gYrxpJ1NgqyrMWHteRYi5QGDFLjlIyB2PYNfhm
XQZPkZOoc6tpsIsk7GECTwtYosc0362/3euiD451pGm/iyWskZxaH0tp1bHPVqn+GpwAM7JYMnIS
im6r9pYSpT5JwmPKlokI0UajSlucwdhcVdVeujl9dkPyVsc2Ez1PtzRG65a36fuvElrozs+MT+mE
zzBHlE1Y/PbRZGPoow9HAqUmJ8aTXqtrnphdCV1wCtUWicWaiUxD9qcAHfs3Yxerwk440i/gpUbP
2VFmyIg7oKyM459Efrc6Ai/Tg/416gXDzn0tjYP9NcLUhVkTqwENyErdKTAzkx0LrUrPwSXjwVny
GyrWrXkUCGMm/S+mR78pu2CvuPGPtiRELBOpNEpNcJdK28U2p0ZKX1SkNfrALvVpeFvlJ84YWXpm
vobibNoOMqr1Yb3mq7to7WOn8FSQfirCMJPlVdruEYiK7xJROsES/ZphYdwoFXuyvPTUJ5OAIYkX
MSOQClv/WtLlpNBWIxdtzMSXmAwyhfcnxTYqvGolawwkk26HWKlDjhfxwW2K4cFoPZUY6SNM06Y5
IYhgCGRPyUtswY3klYvZV0BwUmFvG6cNMnzyouSUxQneixZyZN3fVF26fUjf/D3Z4RwiZIxiUH2b
5V3klBmahQOBqcMCixMczWiGDWrF1diuFUJAmWQN1ZuDVcXE8Yi76QxvwAYkxwHNOxGPl/RPR91T
y4FUFsEFMrM9Ap6sJJOBU7gVR0Nnui07M/if0XLoQAXEIlN75mNVudapPXSu5PLM6FmgFS+JQlQS
0Zko3ooPARl/RBOPue44tNaRh2FAejiwFdjHnRhSp+pFFrZXA8vLHlt8UaxDkXX33XshCsQ7RPFj
w1Gm3GQQPXM73qI4u1kfji4/+bSU/EuUPzFwFjtmXtaOIOA1atibFqNrOpT/NgIUiF009RXBhV3L
yUXCxQrhidRyhhCzwbQKNNPEdyh9x+8Z//3/z3ZEFJ8Wsqa66MhEVeAxtYz9nsnZ82IM89OQ35uO
ooYWCOzQnMZv2rcyBLKyJxJnAUn0Rud2cBdXNg0Mw8uK+FKq0RRNQlsFK5VqpoL7mP3F+k+gvWn6
24iSZAIk1gmeMaIIw4DHIpv0SXF39nzk7d+SK69CRo4zlumk9CoNF800fIzQ5zHITbAJpXjmlsBA
odQP1LjOGgHIXA+dVV4jDXM7LBzeYWU4G0z5lw8ZZhYAG7uyxnAqtDBui4u40qTGb2oev0lAGjUy
sFoJzvv6aiigxtj285rFGOTXyebnrPXYrQb2/yZyXzYPP00FVDxFSwYWjV5GMCzCZvZF12WOJdaH
fPkEbxOfmuv1uei7UEAEzL6NBD+W7DYhlbRCVF6oMHcRMcu66r6mA8pmQJnVrWgg8FMXYvLtzFu9
nmZr4pw6Nyo+29LrQGg1zAlqzKtlJB7XIMPYqspkfqAJ5OvmpIknNKW9ayINhroLhA+xdYXftj70
Euut1yQy/I39F0ZLDivxb75+j0zifprsDvC32z7SDfcp6NQFUOs3+iCUTGTR3bpJeynejE0jqmu8
bBmmeOpgFCWVNB33iTyf40LYmdDxCseYJxEQ420gngFVTK80j9UYb/Ff8ptGqbPlfjySn8kswFLu
JmVVnPFKUVMlQKAo/hmb4iJPGXgicUVGhfVRnRjJ4rPojmLO4Sv/rPvDDLfoFOd2MrubCk4zJ9+A
Rd4lcUU5dwC/HKotvy4zWFcXFVUhicc0ekCPlm3yNnmW7v2c+C1SeNmEGfW9cBylonHbSJirGHaL
MGOu/QwO9V1er3R/vh6RclZoD/ZCkVgh9/I1Xpaa41BiF99vpNJX2lPow981JjL8YbHpr+bbzHoi
Ygmqv8bP3GRJl8HWqNeD+f8z9D1V3vVGfi2YpXbst1Km7oLwrNbaiyH8tonTS8o5EU/oLC3sBsXs
ZX8G8TIx0Gb+xCAdY/GhmN9GGfKIxlqVOaHyzpxex2CMbnA+C0xT0UT3wk3gnSh07ahCoUuFFKX1
T85NW8S/headIvRcJ45BoYli+8ypcNSaH7jNyHgRphnrWQJSDgf1XGZRAB3fOGezcrAiw21VW8Hs
KXR8VChuOc6k+Y+VKO/aYLzV8wxRszz3PmlKBzlxhhEmdj6+tM+FrNlyhF06J8+OiQaZhM7cbz7c
ZJb6ky9uaJ+vEXXbjJWZS+ogikh4P+aWx9DXOvL2oDWsJAfy29g90JJ5UYLZ9Gb5X8ZSfs68YXZ2
va1145PluOucjaB3zY6mLlSaiEsFaYLNy/4qgWPo3nFrNa0tDvNhRpMrB4ReH1L1v0pw494HUjzh
J0ZVmz83VuqdBtDgMFNklR0ST7qDTvO1f5NKdDT/I+HRS5h2xYvGYmYV39niiOb0Bvn0bdhs5d8A
KzqDCAX/SlTbC6TKcI6x2xHZp98MbH/mHkPnqK8kq2wZYRfVfUIknxDVgikNVbeBhVEBz1dAitgQ
jnBkEYBSgeLD2coQSs4pMCmUR6BOGkLDf78BVmULSu8hdQFi1MRonrHmh6L02pRV0Jz0+cPE+CLr
byIhrfLcXpsGLwF+ylw+6mArFfETaVqKX7B3ehBCv5WaQOEboDOqUXr1/FViIfYZA22ByihqyRFA
LF/4UfwB0OAudGOi9TJaLxrVNZ3MfJa1Lmg4QdsY2wBiqA1vIqgAUs0+dNqzFfFYlNgzZ4VUHMeB
2awYJBJpQKiyU2U7VsiSspyFJ8biLIzR6NBt1ITSzKxcVUTxEgb6BBSHjnu+HTmUIDDFYHxoIbo/
fYxBqz4zNaPXoLy/78uwmOHggkpD23q/QTXDpQYPo6AvpllVtTqwmGPQU2ZjdEgEltF8mq3MhoSZ
m4cpy2hMNumQu1XaOAxlJkhV0eNhPy7Ubk35X4TJsu5JC+dSHzMPAaoHEkoxenuU/8us1wSBCSrq
hDt6sjZQTG45Co5c6b8VwoT2gXXsSvqHksCT7szL1BfcLUyOMoIB2Nr0okaMvRYWpRia2RTWSoJu
59rofEabqyg1C/sZrkLvQ0gXaENryMFsZzmdCR6KTcsxd8sgI5FhKU5qB6MyGb154NTPS0xr4Mko
19febdm+TxFAP3A7E3svLW6QMGLcOExs2GKNmGFuH4UzrWSe2jcslthTCjkMjxH7u2Lvc8dzs+5b
s/qUI5FX+jsbCMSwr4vCCaFsdw21v1rL4cC5QwE0xAEhtXdDGl4UPFKL9AnOAx7wz7Cup5pmcyJe
YQXY1piXUv82BSw/CxNIFMlKg7wFv56yleEilmEtJWGdGmdzRcJWeSLyK9VQAkP8EsYsHOGmGe2F
KV2YEz+BK8zY1VOmE6PJnuUEjgFK1xSpJroS6TvD72macHNkAhRTBAnD319rrm/JbK6WX7ymyXrC
VUE0tp+0lH61PwBai7eC/BBEY2mgSyKvHyF2st+ytSMTY0ZYahDTLDJsXWrTnRlwCORMjagRR/n3
xuINVRWU/X9Wqtvgopm5s80Y8TpOegHmfDnA1XH1jOebAQzjH6k7S3zJxv8rMiJM9h1D+D3GSaAM
p1gnaYc9u6k/9rGutCRoVU+miDmXnEGGSJJ8XYoXvBIj+4q/UbadakM6VQSmZBOzqYpa4bwb5J19
fpkxYhom0cuTXe8sole200E6xjhRlK3xTBO56qU2X8nzPWLbVpjllRxS+V+JDX3KzG1JejLV+VN9
rdIQQeOeZ6ZWtiarfSgIvGgrAFMCxGSSNSPztQo5scvEbdbiOTX3pS8uSZRckplDvhLDYXNnC62+
Q2fqFP34HGrLbqcS93Z7EMjctfhyZ+gWK8+GX3M+/KqmPomjqLJ8Wsyj7jXWm1GG3UboMP9WmPNU
y3Tqw7kyPXZtInPXNP1Gq0gVCykN4kBOu0hoeTvhzmB4iFSEuSS40pugYLYg1qRQUbretFzCm+Jy
T8ZQNqm+WvEYbfVx0AK1V2HW9j7Bz9isJb/9nmbFnyThvKG/HMbtEDEg1qJD/5kKkM0Ba82YYQp0
ZGQufOCxanqWrMR4IY6RMgKq4AfpDAoP+WTd0KD0hfGWXlN1fcp7cMeb9BE3/ZmgDQ3AWU6WW8e3
Y0BPicFkTaYAlgjpseHQlK7K+jRL5Sku6mvKTTY/mdamOLp6JYxZyvd1/r59MNmElWJ4qSpwhKSn
7Dl2w+cSl58CG2zY/70v4fVTI8X7Qr71lLlqT+o/IZvf9X89UTIJcgSgJ4MOiBNemwWBifqUlEGw
6Rvo7abC6tvnZ+mYbP9v8vOXEeHwGozMBJZy8IqALjS2y6OdbYzPD+aiH1hyY/KVfKyINxwenrql
B7AMDxDiciXfhXp+pG3AMMDDVpB07HRhSzTI1pviKp6AI6WtXzziJg/TXAq7i3iwct0hSTfmvlNU
EQ4b+T0s48Rz8ZX3iNGl9dJ4GWoWtLyKdlEarMqpcIlv8S1CUW5BYpjSCBbXG8U4FyAeOu2ISFxD
n7JScg6rr8ClBhtl5M4GAnNi3FCiVKLQP2GL9swSLIGd1rOrja2rYUtoIifjloRv3JZ7TBnbHATL
C5WFzIOJcimemLlsMJDYAG84MbH8WMNRRYAry4sj7kLEsW4TM88C1oWaSKv+Nnc8GykI2BXMChpE
SXpbIruDkKTeUeDN9dHAyrkAliLw9D6AEp6JjoBlmmrH3EIzq9mJ5FpwSaBOEMMTVKdFbz2sWawC
oUDyY5QoHFrFW5CrotLC7uX2Ue3qLtkFGdkPB+lnxGGs6MQO4YlVjsD0hp9EgkvGx9IOSNtIAlFg
xKJan8XmAiTcldq3rJqCgtVRpt8Ng1Wp8kdG8Mi9ymB0nSV/VNilLWGny84v+mJ5iYwuC0ivy5lU
ZkwqveJ3Kh2LnqCm00QGQoYn+qBdV9m4l0Nxi/PuEo16QKvy20s5s7wEz7oYjWxNYg+PGkawhZrH
CqBNThfLGh6GZHkmyyhQ7CZz71zxRsZJHAEkLslEwCHpReuKjtJgd1jb+khUql6/1HgoVNABTXvr
/ymz/tpnyrNsKcIfybN+T/EH0lYezccmYpNuqf3LO5aGChcf6CoTNx8IK8KHvBG7QqKIpypaTjR8
hlG9DdnwjBjxp3gLtMx8/JiuAY3EdM2rlCx+j8p7WMXTwmdihU38D7uEXXl1D3K15QU/IHet2rey
TN5oJX8lvZyLxRJvvpoC72YHVVEXwKmzFMdSSPuaxm+w1WxY2KqCAx06u2USAnkJWPfckcuNaNLc
8ZHGWR8np850F17Akero15r1iT40peUbKUFV2kC6juD9NySkmoDvzB4zwd0s2gxjCOc5KOXfBMl5
BO3Y6z0xM5/KOd9HChcZ/5UIN3TF8N1ZbynJDMVTDUxEMPQMqidLK9+LQtkcVGLDDjHyRk6yiF+W
YrNT4PmSRYB3rYr0KznnXYukxI0lN4t+SoWMPOgrJmacbCYxAfyKWflEgF3cld9JThNsNAhcPn5V
iiIquipqfnHuLEd3Zrj2BPSJSNolj1DCRkEgoHY+m4Z+hkBSB9nvgZK6z7jpFzKNER4Ca9+ufMre
HvNqwGFxiNLDSn8awT2gZ9I5pcsDLWzYrAn12HYUFWZcSXRYhrfizKZbxDIHis/Zv6eq7Jwh2MW+
LAVdVsTlCQsjcAgkF7C+oMu5/CFmAuGIq4/Ept6OIKTFYPpguct4163+PAKOmQG1xi0VL1NWMgir
0l/v5AxrrF9WjAFGN5IdcosLK4ySUGT7Ytjip45OQ7tu2QOjJNQ/uOqehqiQ8wOBP9FEVIoUXyT6
FdTEtn7PsvSpKwcGComu3cuF2QW9WfMiVRjh8VOk1V8j4sJghhrZOaZSvWDMQNDJYnoS2WEFv4jL
zvm6EuDpqCUkNIkrTqaUUTJByuNNFzQ/Wld3zt71bGFpVvsjaLBVIwoHJwGWTqLqGIBy377XMuNB
hob6CCYSkcICB8RS6H6ATUp0b+7WoboNiJDwWna41Qg8G3H0dCaW9ZAglZT37zu5anpokl2tzxYF
Ro2tIg1bhD14QyPEaCKy+v35n4qQ7WHDFJ7oIwq+xfoh3pe5i6Ok760mhoaJA0ihNUXJjTMIWCLQ
x2DGeMo7FjsWQ82UPieaUHSoWiCWqr8zM9QJ2QChE8SNctxb5vu4ERodWUeJcMpoAwcsu2M+uCkK
n44oc14N5iPwfML0b4oiBq2vmTwLEKvYRnKYXLPbwGvMCSGdbZkym2BcJyNp1ggbPo9tJlRKc1kS
cNu76fK9UTdVCAk3OHZTRa/Hzw4/KGUQx54NyY/i6OpZRzlQQvVAWbdPGWkbO/oVqERAiZO241Qv
L9BttfiGGiCDl885+l5oLxHRo9vMriAePXwP+vSlv/XDv9pqT81AIk9Kiuf43PrPuFLclQq+QB6U
sbsr/+Wo/LZdCF/E54ZsThGtD/swYOshL/x5YvyJdEdokbrEUPw6/UoIzEz7nLG711/YVUqm4AhP
QQWkzKMdGZ+KBTvoyfAgyJOjwqZWvfaS5A5p76a8OSV98oI8e4S1ONepI4NpBk0EsyPBGIRWy0Ag
XhM0EKJQtjqXzCWwgu2tCFG2H5X1OjVEohyHyoSXVYe8QjLiJgm9HoNKNh4oHi1RJpIXbd+mk/Yk
H1Rv+E5w/DuUxC7EaKc2Tov9G6LCWlBsmCfFU2On/wCTwGACbzTufWRJAt8x8TkDTvtUzX01duNG
JEmqDKPXWX4HDyFPSSgFuCfWamHSjPF4wMHMRp8R5b0pDyuYnDINTVzGNbBKGv9xQSczMpWUTmWL
wnElMJQnt4O1eLEK0r2Nh4aWQ3oQUzLAP6Us2LNdWS9gF110Zj7nYV8n0DcMEhO2iEFZQzmE5Zyo
368KVdvGTzQ7G9tMdEJ06LBcuIPTyZUN5lbAuBIyVBUOWkgV1CVhVGX80e7upO9mzqB9ssyeE+Ww
ynIIr2cwdNSVwPpZrKCi+ZbbyAOOFV+iGdCrJ48+IbUKvMhexl/s1MI+TNhaGLH6qQc0U+44a0bA
YO1LIClCo4QzAsvlaDI+2LTDoPjGFUh2Hu9eK+okiInl5jHf8Ea6LsBqA4lNwp9MhBtM1irfNs/O
wjEjdMCh4CetK37jIcwj3g+RaIk/v7J6y81Vk/DWsrAXoaU5OhmtZf2m14zdeVkM4nnqB5Kd/yBZ
+lESqFbqS8bkywxJSsIbuwc+0LlN77253kSOLCbFnUxuCgq+Zvr/Fn9kFJGmnZuhOJci3TY6dnJM
xMbm9qtPKzVLx8rwE5pubZMuksHf8QyOgKJPqA3QudZRhvsC1NuY3YF5mCL3R4kp1SXO5JOJBIg+
ZazESyymdMyA5hT07azWl8XRquhIEtbRNHrSaQB6k9ME2jKmx2hpjRgRCSgxT+h5V8buE4kNgAGB
HP80MJt/DVh+lVxBijVXDukwR+tI4AIJfo2GQGwglVdFK3lY8/UdT8YFwUoBukMXP8tD68b6fE/6
1tkBr9EFywGshx7M37iX32A+Gk/TsaXfYshte/IE4VGE1Qpvikh+rbwck5Xa51ShA24dnjSAIauN
krgUjhMO9tzvFt1nZUDYwV8TUoi6kKKog8hs13DfkoO1WLaD4SGLNhKbASpTZEA8LgctcsaWdUiA
tMv5pZaCliSbzFyNllSkGjXH/tRhW7Vy9j3t71nV8GAc1kS2CQK8xjMuTkRXzHNmr496jyxgNZde
Mu1LQYjPKuReG25k1OEdBC+Bf4gvdTKH9+nZdj0MG6eI+M687KCE5CakrL5mYvSUtHImeMMbd1DD
xzvLePy3YGlRJtDfOLVY2trpb2+xiXJRQjRur42OWW+O0uvPVJ1f2TkWxClbaBaJnnCAHf5VKW4j
jomJFDmqEHYqZ/Wq3BOPcRdmyt09OiBvBHe136RUFh2XaUtNYZA71lHNQ87ASAgfoGcJRlCtn5he
/B5N6TnR9POyXtGIZIvXc6yMrzVSpzqzjuqAdMAQPYNXPN3q00SUT2s9+v0o6c89hcw1vTeZdpe5
XYQgVsRAiJqgsBA1uxGKFvdXLCppWxQ8eMq4eYKsXg1QFTk0dxbIj6jr/HTCxNEEPX7Xgo1OPsIw
BaXZugPCIfZ6rqzVZwGkTBG+5zs4B6dnfatWIRD4pY17+nKYERNS0kn/SgxxEzpT0X2RLx98b2jF
+o5LAbLMMVKf0payCR0SweRCtjuFMLOBHZIkb1mdiOpRujYyWJ+1P26gFeYWfs/qqclbV/5Umckf
KhJTh0qQDDtTZamltl723QZi/FsZc3+96EiylSo0K7isXX01ELqi36texewHOmokXwmTzVbrXOdO
J2ANUqEpXqvqkO+hpOv/aDqz5kbRLcr+IRPBPLxKICTQbNmS/UJkOsvM88yv78Xt7qjQfci6VWVL
As63z95r6+d00s9h/G9ePKPv3UpRXc2HPzXmdr0lseVQ6IbZuTrGLflv2kSF9KEVxAf8xR9GIIdU
lODmQMaM2ujShpf2XqfPbs3ilDuGMpZdMaqazPAjsItjFzQt5HMeUXzuwDsCzkIFqQiCYsENwgzl
/my1MKypwQKL10M6BAajbBQMnU33WBb9kc36Y4bBmvMh4lclM24XLUVlhpdUCsEQ3UafIqG26YcA
Y3+1a3PSZFN8X/rwzriPD0skFzuD3dnEIfZIteGA7je9uMWdY7S8QaPhyfPotZx8ERrUQX2oRv9h
kGMr9Hd1xuiSp5vmXjTZPpSeTYdKplkUEIw7Q83cWQdeF9VsCNxx6N23RumLQAkXsIfmblEuhlhy
H9qVbOzPaQkWZ1nIoTAt/6SgQYqFrrEPPQtfMhoHJ/Mppa4T2GMLSXlhqRR2p77Ade0W0p9ZOHBe
guNioF1+UCWH4gcXTOA5R3FBi2VrNUV9SIL4joZtnFkSRpwtBdo5HRVXRFW10H+dIom9Wm29aUE7
jyM/ZDvzItdeyc6raF+ECLZzIOG8jI4a9ZSa0NM9D6L3OzJoBZKOOoOqWNlWjz5OdNmkJDflni1k
H6rQfwbAFbJiOXfgaOUOP8LomTpfN+GXEIETjWT6wDyDujeIi6jFpymRmEp0r+OqxdW7T5WPrgzt
tyStZr2fafVVVNnXOKD5RvKgIGvc6HiLJQSXQr2YTeO3veG5NG4J/zGvpFp7n63hlhUHK5rO2p0T
VzrhMv6u0V8F/dbRHZTeZ3W5hoOTbuevyq96/RK7bszDcDIJqLFdizr80xK6SU8AQCk+La34kOt3
JbZO0lc2Zpc6N05Fja8+ahxJTf3cl89dsMfeqxYTblbyZ2lwOK1rs/WgZ3C418Gm1NZB1qGBbHCE
dfr2Le7EuiviNCZvkjhkMOGnZvsuNNyBUjQBe0RxiZJ6G3PHFcKAbtaQSMIGd8iSHjcdhtwKDyCe
Xq/qW7yEypXpKR8MX6CYO97q1G1uNwZq4Cbze54nuuBkS+odQP0HuF/KU59Ze50A4poPaeqcfsTB
jUH2RXgpeKDwlgRWx2Jw0/eBMyA8pQhPKktqBICtQnc8G3vMyV/9FuCBbfBomoLAmZR7OhV7LcPN
2lHYM+9Khks42mP6PnvDK1HT4wR4K5zP/e/syQuINAoMUzqZCzYdgTC+i6X0Pu4FYnl+WPA8FqZ9
eIlusrSNvJH6m2H2ylB2y6oF+1HaSqEf6/mfhoUY875tmQOON5sDOV63QpWacI5Dr6CVhvSmF2VI
gqNMVZDFNWUNhmsAKQwM5M3oSEDZVmUmnTI6QYBNSVxpCy4YSqbWHjqNaMl0xKYEUzBmaE2pls5P
2JsrHfEdUIVMQfc0snmB5kABpXWOmveU4WCQCTA5KSN8dzFCbBoEVgqt9V13GH7o9HzkarBZXFy7
TeeawU5e5btR2xqhtq/6CIrNkcL0o9RTaG0YCL7WcaP9LcjFKSasfe0M0MyLkWyQUVFtanyI6zKK
OAl3QJUTQSrTg5Vm11EPb2t6IIR+pw+nE3muU66SSDUSkJmz24ThOetp5+Cxxw6HcL88Piyde6Gq
32uRLpR0oiNpQ6xkP3V7KUX8APhsNpgyMrBaCCYw+xqIeHlQ+b0FwMGs/C7OfEmmpuvUiixP62sl
qhemF0V56v3kaIA4CiIimAc2c8dX4Ykj69KM4bmi0nCjTxSOzPaCbDogLwW9lxkALPtbjpe2veaj
cgpbWk7BZe/pL2DxPjrqOmekrsoKVSi6XcHqVQPQ35ikV9GKlAV0Q2UPmJTEm46tDJ4ruxQlzLxG
wCEBOfz/zeerlSM0d1YbMDDxI8ratVeFs3+rQsXlTo+uP9rdVsHXUIjTNkwwIJEUXyuG9endCFnw
ReI7fDCWBWXvlt14OOO4UjkwstytPnR24DI78JZHRJt+iFbxqMbiXTKze6eVrgC8PmJ/1LH4JZw7
i2sRyrq8ZyOcbvUfQRc5l7Ci6ZaDQIqx+WOOI3BzkGRZfCjUr1HjkByP+6UklsNzaqhBzvrNXYw6
AkYQ+SaYjzyTvEA1gAilDj2OKFIMAvmuAovG7qkfJZggmB+x+cpEfxU6/kzOtBlOChBvxVojvmmD
6LMd46dmKM+Ew/ObrqZqFC5ivKaZpHJ4IKy9k9eq6OaIeWJtw1bcLSz0lCLb4bkm1MXJssYsleJq
LQZn1CIHHXTK91HBlgZvR4qyF+CsMMBoT9Xq5zn3Jss0DqgynOAD0e+8RWamzwVeLWy8faLIe+LB
20TCs1ERSqS8lTp7GovoK5Us2IwKLpFJDt1Q3tbtanNrMFeO7vokW/tb2y8ygBBH9r15wQs9eG9o
tEJrFVZI6y2AbTgL5aPWovch1m+m2VxZcU2Nz5acUekcrzAZ+h+lRt8Va1QOr5fVeKqmHcxHl1HM
GUs2+edwpyNwsUhX/3V9yCglsQgI3YrHiQ6uiyMS6jbGOkBZ79eCQZGYY8tJh4MwT2yL0HuPa9sw
8CleBUTyClxfRWRmkBTuHYinYrWfwr8L7A6hHbaxJAHUifehv9Adoe6Kdtj1fBnaCGgFM8tqUmON
RG2Wie8Zg56xG0UTUvOxIJZUYihtveZHW43ebFWqFz1802W+5aJ8AqB8eQUfOb0N4WfOYdHAszRv
zZPUAiq6vjBZ4tYL4Az3YMG6QEDc/zBxX5+iHqzxcfbq3+lljE+B1lexoc3LgYkxUz7TutNqP1e2
ocLwB7hQRfrQURNaZ/YUuhhynWBN/puZljcONNw1/s0ki2wQMbeXiSNd2e5N1MVVJ0sCmndWfoNm
w39An2gd/cQVAdNMvMEkR2gQKaiQyKMuFDaH5VXtYIESbGcy27W/CZq81Yyw49pz8yel7SmpF/B1
TKpN7FVjthmiyY72eJsCcqT95Ug/X/Ce8EQI8dHka5y3XVOnJVYU/VX09V7Kun1y/urk2c1MxY3g
tUy81hiwsXpoqGKKZh23teJCz54jaG46oEglP4ri+a0OlpH3qMYQkHOidObfmY4tbpauwmuWO5db
Ascc3lDiqxURCCKqu/HThDMFqocDwJ8ChksFakoDNSXQmS0JtJF320pizfI+nAZmPlFgb+GDz6d+
HW9AkfkwjXyM3v6QCf78V4EfznO9gllZqvchd6kokcGiMO4Bhg724/X/r9PmVuN+jfjCt7XjAg7g
CVTMcG/zOFEkHxFdSYA6ziKlJ4q61aInrlv7bZgtObdUDtQYaS6lzpHLot4DajhozhXWVwCh4G4U
8bCnW6qH/MshujN+/+LCsNL//fImmK14ze6++BCjZfJSjpbKbsa9NH9mV4td7ie78EO9qR6Tmpxl
Tp1G75nBeCSz5A8PGgoo4QUXyXrvb2NRMEYnZBXFBIXpbBayPcdx5afPtZv0oqzGNMmaKiR6MnR6
7bN3JsJ/UL0VjvP8JZXGTaLcBk+UUH7hi7lk+fZ/Bq8PXMxDQqXCQA6d0DbgglWhpzMh7m7pWQnS
Y00Ll4EDQff69Y9XFcMOw8lORmhNRNfD+qLJqg0pVMzOjQjT08QSqpgePS1Or7LwrzUgg+zRAtJh
8Idj0WMj7YstEjy0HYrU2gbcM6M+7x3uQJiaDf7RcqlPkVmeojt3ynPOxNDC1lEy+shL6oU7AKK8
CXOcY/0jkj8ioFPQsJ1IRHB4cotOd4lp0D6NZXbEJCfO7D2xSJVf2Mr6SXqm+t0Mk1ujVc9AET+n
wonBMWYLi5qw9t7kiSovsGXCIS2ZLw4Z3911NDHrz2rRoPfKB2sT3tnWp4BpYqpFGzUFF5oiDktk
UBBMP/GTQKPHnsOgCCj/pnj1scqlG94dRs369DYkRhnXEoAUE7xEbE6H5GERoGFZ9puit3aIuArC
bVB0x1rj9pih5W2DToG7l29pjLuVzC3JgYSp90oiUNUFbkJYBPG5Gfoz/KTT+o/jkj8i3+u3aZcu
AJ2i8ERzmQx4XmBwhCvAzcHSyEEfoMtiAnTBSDi5wGJ74kKeiIxQBhtzs8YMKfRu13OnhBP3q/M7
meBly966lZV0S64FBjGlPgmawfSVXKgi2XfmzxiDIO9iD/6JHaZA3+cjnBxlmxJYqarloKDTmh5q
t3/Sb8tLeJ+K5iOVRkaobqP9vDIOOvzoONzZ1ByXdj6GqQhO18JewdugYR/7SULxPq/9zyZOnwuO
kS4R7+aNHXVJ5MoAHniboWu7vUMM81JX2RVXesgdLMDVFQDonAEKJ9i5/+R/Qogyr+BWWcPnK3kg
bkGPkdycisZ66T7CO8JLuHgFPNUp3iy7vjU9pfzKo+pWRcmNw+PVKoYra4pZNYHk55chbs7DYaC8
ROvIVbBbyydsdMD2BuO3iFYvCp6jdzXdt59y01GeUh7py3BSU8RuYPjzsp2dnuFoO8sQLdgOpnf+
9kvAYbJ+iNhA0ccp4iRnRisCgYYo+agw/Wv8rgNCCTLUUh+KqTsYvLq5O0yRU39SL425g4TnzEux
PoIJQCd3cDpVWZpGbrCSrARtp+wCribhQDT0jFa11X8HTpDovcsziKmUpLtre+oGE8lS28fazE0R
9wgoNLiD83slw5Hnaivme6gRhlETggX+dPzWla8V25+OBAip855zsP+Ba2Ui8z2UttKrjuNSPbNK
f5Z/hDZ58HbzzEZPtBCRenA39gvxY+BXfpAo+6zVwg6oBhsgkAm8dA8g8it7gDyRidRVRI8rlt/p
INA4get7p2qs+BJQ+OwaJSRaExqcepTy4cRBjsp4OOpxfFHCeOWKCyotBdFyAevTiM/+b4xbUWFb
nJxkkkBaZByJN8r5sTqTMusSCNs5ZKyF9QTbfak+TCAAKthG+d6ZXxoVEzuZyBSTEJxzrIH83JSM
NZ8s41IRrsmyderOpHDX2Ed3xvOzCJZ0JUNgXceKgDP8M+WWPYgfHOXCq5au1/OmEwRfaDV/7STC
DrpNjNCDa6RjIWZR4clchVaCteUTDu1RLyCRB/XB+qQS+9B4+Y8YsjVqylPLuQz++CRnZF0h2WB+
C2dgXiiplSnuR93Yt1V6AKOOj9EkuxQWeMlxAfDxiC1mp5Qvx036L2EDQCPfpOYOrRMCom4g2gXN
GgQlKK/vSDyXuByskI63SdxbWxOvSbSLqEWvfIFKGCEzHVq+zlPh1bQhxNsO2x9ZhbzwF9cqB99U
++Pa9S7dnstas7otAqdljQBWbgAgXFU/llId5x91JXyzqQIiEx+sE14SX0mSo3AqDPM6aij7LQu+
EsgwN71Iq+4tPsT6BO6Ro21yKjXz2B6yrDpLin6qKC5qwUnIRnPsD9E+oeFQtg7i1LoVPUwxbUum
UmMuCkCwzE4jgg4jJO6Ol9BKOLROx+WEYlaw6RCGXY1ejbHC1eplI+VwD2kVDBU6PBipka1TWmQC
b8oZhXQg8NHsz3saiwLgWIf5KWrkLuoNBAPqoX5SO8z5D2GUyXTT1lDRUXOYNDCOd1Z2jrc/OYsv
OAlQBpyc7jTVFg2R1MNyXFaIdGNcnjK3K/49q0EXYQwt7270/41ACatnuhh+VCV+Sty8E6uDaptH
BDZKEcThJn8JQnaaIIVp41FkG6ak2a7Bv9igUAPl0KbWy/HmknZnv77jnfV74iMZ1mato0NSRSEV
gd7ClOG2Bs+GajMphTdGZx9oFwS36+RkwHUg8vSJekMfgX5ksj408Eb0boRHYlLgEbJnXeFkVJHY
UIFEFCP3x5ppFahJjFyA36aif31KkEfSvj4MCErM+esq8n/GfWK9bBV/B6+R9SOxBrnsz9Ma//D6
V3yIgobFYiewZAY8/sY5pxP1ULUOg/atCsshbXCa+rQXFDaJDfkrpl40wIzTQ/Qx9vCl9z+Vr/Ew
FtHcSrSkhVpZZDQqfIIVxHh054L5SZJPS8tzA657nMM94B5siaDsKLwsZXprIDBQHJnMshODtwy8
YRIO7WY5sjiEdkhcslDgKZiXbNtZ076PmbCGwQ6kDx23TiFM7sqxHNjSUAUEgNvWHjgjCHLrItt5
dkUVi5SYa9sr4d0Su1HlQ8MPO6j5rn+fkIvRL6q/AcXaUqzAqElcCbJSgL7/FiuBBrVcMA56cmZF
hYg4/aN3JoflOuK644+0FeEUBbsenGsYYdrI2t1QEhK7RwNKCt7OcTvJywPX0PtqzqJCT1Y1HGzP
uZxxg3eeqJ6zSN2N5Hs7ArVDCbicrEC4eTTYfkiZPmLud9pTrsPXRuuHR7i5j+Rq8pPUE9VT7WnB
2mCkbgF9RzMqtzDxcvAhgq+gM08jh5JZpBxlmY0Lxbdl4/aoTQh5RowujUF8KLc4wCqSGzGcwNop
DvkfiExeRjNfJxKvBl7AjxICqgZeIRKAXbAz9sZ4Mk3hzuN20pKnIkufcp99GlcpcXX4uDrb070w
K+/xDrYVxc8WPW2ivGCMgrW2EYz0rJrBJfirV/mtELCgSPfuRK0ETqhqhoSCGpUmrrLUvOsbQBLM
lbRGD5cwMbdvwRy1o6m12oG4DCUzIm1L/lwXm28CIFXv1cpN/k3r6ho0P6VhPtexAxAqUZDuRxIE
t9WmTWgxtJwzmSYaAcdDsHnr9a6lUk40mS+o0hD4TuQbiyUQIdO6xUnO92ciJtwdqRtNp2vQZdc5
5EIM0ks/jedRWk41OWBLZzkdbSZB8Yndj68RiGdhnX77ZzWbFyucsPGCXIQWj+Luc7TvMpconot+
9R+MVlr+/KmAwfPxr4eQoMDcKOrqkrAU4Uea+Rs0JJF4FzL8fxRUBDGrz/YkrIxP0HVmiF+O8G9Z
7Rq6JYyqXh0XhprezPfnpCkuVAaX5oI1Z2Qgs0H/Hpngs3Ka0q6mz3fs052Mc47JT5+ja7gXWZNx
L7LZHv0Jc+U0O8Im6tpH9g8X/iWM1DNNf4eCReAABA6mF2z/TKn9evnWa40S0oFpNrkR0dXET/O3
/yMHMyuYeZuHYMDq8JYs0h05McXOQ7Wku1QcEd+Bgul4w+sF/5GTMDj1wq7RKbDiHDfahUm2Uiyc
QlfOfFLnBYZsXu0kIFdCGe/hdS08GCEIHhkntIraEOINGSr2jerRf/xvQ6ozJ9WpLwTxutdbBKSx
0vKAUmbiUsEnyRonIyMmjIeSNuR3MQJFqdM2pRvuW7CAS8gCVERt4YDB2DG5edccKrJT5h9jN1m0
PUerJeoa1il4SGoQa31L+x3b0UrpOMEqHabUamPWVH66RPg4kiyKTirtErU6MM5v1bK20LW2euPg
jnnrjUKkVEvGNkYzMnqYkabvYeoqSnXSQcksOU/J3QyCvA55gqKz0qxLLiSf/WUCQih/sk1woW4M
ck1FFkuCAbDJBr1o4DGNbriLc4fIwb6GH1uzZsTAtGYPhRrA/uARYC4MfG/ntrQjvoZiAFYT1zDo
l4jPbTvH5HeX7wKjtcYrrr76krEUU3+1fNfUY8f/izTu6Obem7xqs9kPE6c1MPc7dYh2AyeEMex9
ut1nyzVISXUSUYTRPb/1UjsP0kxyi75WsqlAS0/1iUXYA9rZdspPFLz5UJNziR8ZmqIhaRTSRw71
cGfJROniNK4ToH1btEIEJY71Lu9ZgxjngDHI9OhUI2uyGY5COLgKO8Fqit1FVp1QLtnx4Z2r6cFL
PbA5EV3qSrtg2RI3CmaKHnFNuSnm6LyperiQmNOjQwOQvjipsuZ8n5q8fZre7CiDcTOaxwR1bzpG
pOinWL2If2pCvjnrwmKHjrvTS9ZurvUy44nzSc3Ea1rKYf4skey1Bx/bThitczzjzmwEpxd7eIan
XF68hVhTm2PINIDiN6cxQPiGoxyLPKIfgnLVHvK5Ua86Gyd8/zeLtkvuwzNr3oSjmWKPF4k1egIY
v39PaErruQEIdsP5SKEyq+zc6TSjBU9owQldQhJKsGoxpHTf0RiunNaT/m45GSEQY7b1aj6NeXtk
rW+BQVTXJV+VHQqIOPi7I3O3oeya3OaISN6GTDckW2b98FSM2QsKPBfq7q0e52EYR/iWytA5zUVU
QnewGlfURbd1U8/4K1P495/aiHaHULEezjepQdC0z6/ySGPTJh0Zlr/7JL8Iq6OsGu7FrpmZVS8K
++l8l4HDx1U9s8VvU3scZARmTgDdeo445kZ+nzdk9RsOcbObcN8nA9/gLhMBNjRkcTQcE+zdqG+d
b1NV2GmS7NgChpdhaPzsBGWoIjzbwU4b6QjFTP3Aq3uS5/lY88UyKUImNNLrrImhKiezbn/xkXMu
elsQ4cc60AVyZ9+t1JyAKZxST1PVMyCBSzjxrMgONeeQXA6YCVFb/P6MRNIKjux0ZsWKMLCDeMGt
hJpdl45Aumji00sMqCPbAYo+b+nUtbsYdKGpGbsFRzBQIDILGr8wEDJ32VBhIyD/RvtDdrHUQ2ML
qu4H38F3D0RVRJeyDWZbypXd8KytsLc0gzzXeoOoeJWme9/hedKHDyVQP0zdV8xDO7H5J6sxUcNE
8KKCqT2wQe7YIIvJcADfUwHPNRv6pJZds5inQGKPC/ZhFlqQTpo3HWRHjDGPCHAYMhpncJfV2RnT
KHolfuh5iB1A8GAsIpx5GdeZrbwa9b92vX1LHbcULmwLOj+yQLCCsMg6APLibvlBN3Xd1RdrAGcb
naDHphFb9I8UBBs0ySKnUuUHz7Lu1X+MEtmDYSrQZ5y/Lb3xgA+ryJUXZYfIYVMYRFdyVHs9HRd5
ZexHBcM31IouwbWURLzN3iAMh9ENY9PXa/04CCNzcH6ecVVQCoRzT+Xr+K1owUF4QixOB+wgluxO
hzqf7HTEYy1tFhO1BunI+rGlCmMxg1116I7dUY21azj9mWqkdRM3e4uXiEVsbBnH2GZL1Er36NZM
4R37z7se8whBSeiecsbuKxv2bbJ8kHV8lE8J0lr+xN8e8FggUDX5GsmiNCLPNlwTLNBZ9AswTyNv
UeGCFp8Rlq+AMpP8oWNl6XPp3fiqIy7xZ+EmfXoKy2VXwXsUCKn1xaGCBy6D0+2lQ1VzLanfdAJI
LfWG0BoOYrCJg8YJFQ53Gva4YrRlKG4YqxhDJFYtDRVTsr6rIU0IuKO6im9r3ey7DxFTcUZrXqbZ
e+LLIpfLe3mRZfUwZJBu29mT5pr7yKmGcRsLlV9nnV+AFdSyfTYeYoFyvuMIDfpQ9PaI3LIV6b/Q
BWqDTmGPlekr8gat9+eWgPTB7Mt9Mh5CQ3JqHN86Dh2qOSG25MMuDtVdwIN3JwT9SSJfxXws1e0H
S7YySJ1OSmz9Hp309DThE1kcDVV4Ox61aNwj5fdj42nI6WzuSRb/ClDvkm5b81e2/Hv0J2wxNxaH
92xnRuS1TOFFrewXA9mrm3/aQqNUGhN9IT7rqv0sJvPR+HFrOUhHjoHvKKCPr0q2maHbOTlnSyjY
7Hf2dKOigN0GvKfJonu21t3nM6Unu2+o/uLIeJw8qT02eDDACzTUEXTt0boL58YUj4D6jzxQZL04
mdAMC/D+nW85c6Wfp5jpHQ/JYPYXzfL76ps8/n7QyNTTpW6toGRO+ZQKxctWhCHtbkKRj4UD9lTr
p5Rl0KBmvl5cBFO8WkF7M1kFfOEpAV0QH7irwBVKj5Ax8VF2Jlgunhz4QWpivKb2kw0mhC+SQ1jS
GmL6Jeb46hbdTX6l6ERYjlPSWLGb58JWGDkWpXRVtp4MkVUL8F7faeO4I5dIsVOl6oS+Co6Jyq5I
UF7FT00C/6mH7shOAzujNDpJpZEzxsvMg6baAqfNNXAv3MtwkuGABRzv1HrBCYc6M5WtRHnNL/jY
ex7jqVM3AkUClC2QumUxmZA219au5b3VsMXbHNspOVV1e8JqJyL8yXulZoXZ0OVovOZRoICUwiBo
pVlC7Kojn7MxPDMVkHLbw5sW6FqlLEwpMhXuQ+0NTXCQk00+r4zGY61aJ8z1p6WEQ7FHULBoGDJk
cEKEtuT3afkS30P2UQn7qA6DIz7i/vB8y5ckttCcrD2Gty3++0tJTgmG6tJMdhsNXpm4Ahbenm+g
fljRulCktm6r0zf+T7uHqXlr/Mh84PofG3VzyLe4wtLov34kQlz1rjB+ahHCasi3azY8zZDRMTqv
BaZK4UP3t3sWdMpVnKE01sdmLNsVjkBlXy1/jTMY6NQarjPT7jyuvVl2u00gfWX4zU3UQtHWRK7O
diDpU226nQ8enLYCpy1ATOa8Dfq3KQ97nZrUiSZ4CQ9sYg22diF/O4egyrYJ5Jterv5nFRNZACw9
D5KQ+Fb6nbFeyZetFHR+jOanlS89Up+qanzmFvYmiyYRfvIBtiwxpFGisDqotzo4vYV3XFbdFqjl
1HICJB1bbbKtbaSE0cLKSz7wF1CT5eWWvG3B8KUakSAyAs230hNuJNE0Q+UCqocFU2CwCfaDKO5t
gdIEMBxDRA2bwpMRT9XCc3tac4922iSPMmsfwUykI4DTathywhbDoa6DZQrAwEG5sTXBoiJ4PFe8
uI89wSvutTBuWxahatb7on0O5eSRx+VdnzisW2qJI6qveAuJn5WdeaPzBy+VtRKcsR9apd3E+bOI
6k8NzoO5XA1RvuBvKjt+D1nZ1IRf+2j2CvXbIspCcm7TxrTgmHi4IyeSPlSUnkS5QEFzSQlq7TXW
ITYaqp3yJlD4KbU8/ge7iFq/NEgdlleTL56+B+v5dBVXcyhiFebTHLYXmeYHobuolwmGVv9nGOZb
sTN8C39jWf4NDI200/+dnJQEMrvUUr628Nhky8rzW4H1NffU8cwB2awNxaj7hIb0Yak9OaHUoCr9
OKQugOeNyNAY9pc+RNlCAKIHqaQqW+PUtVh3zj02YSK76Mn+RZuFEEyawzPAR3gCFNXEbtgkEPux
YYe7meZkeFfiGOw6TB2FRGuJWOzXvtwJDXKozH3+SaR4v+gpLeAzaQNp2+Cu0Yy9pHcOUiVNKVjV
PyYSYV74bPCXwsLvKMeVv8FjiI9GuSONOEkkOgataZTY6By2EXzRV9Wbv4TcoBZwsRIeEvY2U401
hRgAJrUt5IJtUTXea7VmNYeSUHsskZiB98CRXcHpm7EQK97ZaYU89iT+kRpWRiv6pXho9B8DHEtC
EpM2IebgKLuZUXTLYy5F+C2WG5TcrpnDeuYwiQW4aLAwpDbSfDW0Vaf1XaUAapT4emyEbthZ6R+i
gu4QMZO8+kTwIrU4ih8zZRWzAbuRVxjve+to0lVUg3vhBFhG41EygSlT/StLHwCdWBB98B7O4eyP
M04nkRJNddgN/HAlSob+nZZ0NwMYWbOA1YahCYPcRunMcxqSCg1/h5l4VCweTBI43ALygAR60NwM
MMC6cJW7artggYGTlRIT0iioLYHimBxrr8VfRfMWBE6RYEkZ4ARQYBtESDkrKq+Ds7GNrV+LRokv
o4H+cYsBoXn6tRPIHHaqO9ffxUSwUKtI88BeUjf/mfT9HRrsLGbxAUA9zrXdsMfQahJ4ABjMFi8Y
7RhbxMhLXW0Ree7W+mZinyfKgz8qAlZDikVUDhfklzn2N5aLz/I7lLPTLJh+i8vSKmvf8BV7Ev8R
eNtl1G/V1G8FeXwZAJ0yn3VYDnMiq5r0l+nNIZOVzuHd1Mp7IjsBNQQRR7dUAMjFVRjM4kYkF8/b
HBQhX97cSWLxlhvatavCK/Z9PX2Vnb4b+ZO0xXU2OzKQ0RZ3pVKbF32pzuFfOSA6xBZGZsVx6UFV
gWCdftJunTXJJ05+StZ2SBa2ABaHmNRvTZ1AAUEcUs0RSRuyH3l7bk02MtI/K/6bTpmfWerRLH8k
Cjoq+ih7OsMJVgy65YlUXxhZ4BvceGfzUZFPxVzR4+2cEAAMklvXJPu7rDYDym+sI96cnQX5X5EG
d4xRcE0qLYZ9oYuro8fGLZkBd+8Ddd/Vha1pGhMqRJuJ37pj9p+Ll9i0r8w8pg1ltDlm5+Iuwm5u
y9BPoWmztFp/16EkfWUiaKcAw5a/uIHUTIap55FW4YAs/JDjpvGdSD4ACjl/tWnHOQnqtGkXyb+R
MyPEXP6P/VWKzWu4kMFtOrbZgVfwEjPDhRNNxt4TYiizMTcu9LAqdbtReY++o6n9gMb6YUrZx2rQ
us5KBnqZHLED+NKuASGyTarFg5DnHIPDLfi7noa7d+k/6oNTeALddxDisSCCD77VrnjFXX3F1D+0
irtPd1rLmox+VCNbzi3ph0oGeoo1d/zFYbAJ/pYLd3Al9dLeFySXQMNQkyXfCiN2Q9nJ4RRoD3FO
HBMnuI41I0bmZBsqEAnUdbAflCjqoIY/DDghJrdvOo45NtZR4LWW7lUiw5BgR4Hg69GfBKYJ1RjQ
/KzS9AwtwxG+XjcMJvVWS4QzM/2l5TLs8FGEZo/0C2vtwjc+OosQyeo5OelItis5atFIw8mfIfil
Y0WXJW3WPbj2gLr00NVZkxsZ5G4P0yrfV5q1hZA78SeBq/Q9BwdazorHYoJd4pI8IZhtdCxmw0Io
ur8AntLRhDBREGIQfyjG6vAuKutx5lHwny61n2CuWefTCs5zRqMehvJlL0VQDlQIWtwpN1GEyP4Y
p2cGSCes+eAkOIVctCPPIE1/9baCTyRsGDyhRyXQmQNqwZAJWjbeq39LlPjKs6Eg5BFcug5PID0n
lryPRdoMkcstbmD4HfN/eZRdIu0rm/78H8LOY8lx7dq2v6JQW4gHb268+xokCEOANpmuOogyWfDe
4+vfoG5HtxRx1Cg1pHNKVUwQe+015xxT706NeDKbh/l0Y8gctaXgt5RbdlDoZjs513rjquovRpK9
AhLLwgrxj7xYJUsWG+Rgi+p662hp3qT+0Droi8s534pAJK2CG+CIS7vlZKTlA4X1zYpy6P+UkoZF
ngdp9G50H4ST9iRwnGVEnE3xETgTlVRpl7siFcoSxT39B3AzLIijs91qttLWslAb8pvGaBqdDpk2
Ue3GR1JmD8xOrsINzB2dPrXORZ1cjafvCz+4yO4YKLR1FkCj8u15gk24MnE5/2QYZamUhspYBilJ
7wHpc95b9RIqZ90WMOxvtDBQVm37OaVew9Jd0kPB4SoUtxlYTFqSkKwoqFlAdh4MQwtHevWqlD4m
crGUwrc6UQpswEJkBetaQxQbz5kvAUwfebizfybfi0w4YC3Kz1jyhiQ6r3p0SvitJprjRJbzqTR4
eDVVGkUL16LbqtJ+sJuMiaunCT2035Y+JwAMIg7qsUnMFIDMYbSlcgiLt1CWdcqjkHa1AZSYGUwG
9VUVPyV7hjUJG9yVKNKCaYQlyJTf/qEMrajnrYCTatvpCPZ7nBqV8kWl6N//9n/+3//9ufxX/FVf
UTHjuvpbxQ6xTquh/++/q6by9781//Pf+7/+++9YT0WZA8NgcDF0y9B0i//95/d7WsX849I/+tXU
Ik3nQsZ31wbCYlscUDQFmhDJ9W8oSHubk4ZnEReXco+L31PeA4e8ysx2Lf2yZEwLDcwA8NAF5wmo
Qj7z8ZDUj3JpjghV+ky7C63bHzqsw4v2wkxM85Cg3FVYSk8YoPHCmlr/scKHquBDWYyDKSovauGz
MihVLK+Q0fiS3p+eVdBw8xbQNFA0ZYwb1tMN9tMWsYc9M82ogcSEDcQBlcanaVYdPGRO+maQf5Wo
nW6gYcVJwIwbKJ0YVJEe0CMXEPIPqzYKSgIW4rVdSKZSD/1mbaOHSOPNb5PeBqKR8r8uR0qpj3Ii
+ZVG+CP7bmmIAxq7wrOsmHZCCl7DlZFWIEl+Osuwt7CYNqvHvlYdv010422DHvBWoIJwOtXfhov8
ComzfMGNzlwpwQjy5Xh7RPRd0t+dYA+jOXjD2r7dlk4EjHmd4DRbVXbIBNi4dIcsA3lt5dAr+ODl
G7nRFJsyOuiGtLf9ktv2IAr4n7QBXMj3DaUYuKAv5+Vx0edjzcxHtQGbJRJDidc+ixSsJFgFSNL1
sheZ8ZOlPa5WeqT90u/mX31pMpEke5PWRSa+zGIgXGfw6pmb9TrLkYwsyo/6m4X2Ud6Ak3Rj79A8
ASHActYnwq9wtNq3uvatPzUcy1J61xjnxvVp3DbuXOnvMU70OOhw1UdGqA7qcRMxf2a7Bza7G50e
93KQ7vAkWbhfGQkHWLkUxJJEJKA4A3cduAwrPBybK5QjMwNlKdAS5tnTfczTJV+5m8AGsWqTdxDu
rzJ9QVZhnlMjFJb5JFAEWH4vxi9J4/nexdzRKnF2JbANjFIbQfqhrD1twZRH94aciAE5V1KYeKHt
WWF3xr5KBY+GQUQVKQofKnZeZ4ViEzgrLr6WHiQETu9p3csgRlPmjnYK+rQG3uQrYHsVVE9q6a2T
aY23ml32yeTai7P92GNvBDICoBTGjIuySLR1krSPKEk+LXdjAycFlNvv8FkN4Co4NWdWSonwzo7R
ldk6x8MHonkwgLYvzupFVkubyohE2MJ0zjDcEOwnC88xCRD9iG7OtZTxgH9DBkPxBAK2YNdTugnz
5nUGl2ihnz+9Ubl07cbOJv6/m1MWrtwVMO9Rgw7tG/y8+/Q4173fsut5Xh4warHJWjstFMYhrMco
4CZqipwh43pvf2X6gq9GcppVOE+YxCPAoxKgnvF9tSonbVUcoXDvY79lIafC6QKfWMbHOBYxJMdk
GhFN5Udpjq/MTYPEX5DQU7wnWTuthQsKwW9O3Wu3Kp6pGJ4KXln4lDLLi3mUa33/m/rgXlp9oQAX
zi+l7Xxb/lG3PXrQV6zHIUKrWHvPlmFvsuLzZMbn3/KPZJSOktbu6nh5ocRLZP1TnYjYa+2h99Uh
CiLtSxpiJyHaWl/nuT5GG3GXlFVHX3i13LvbN+4IKq0i6eDItlJQ/ats5B2IgkgS/SUk4yu6iEq4
4wl7PfmH0tRnZKZiu0hTfu2L9aom+pUNEg/qmHtV0u27bLnnwnjXKPGA+yF2xsk0pKvM0qJZ5bPJ
XWM3CTlkCfmoIYtbFDc+VwGQDVono9As/VHW0WXkBjLuOwoIc2pkFOnXsGB0eHaj8x2Gfqic2kUI
cBTWQCsv0i8Vmhq65NifxfP2mZJzzMGpq5U7KyAICE4A/f/r00wzpH87zRTRUCgCMDjLTEl6nnb/
cpqVdPT1SURpaaQSli8xT4vHktVf9AwBQKuudNYim69dqo1HlH39Zvn6jd4CTQq5B+0U4YbTBn1d
4eaLQy7vT6l0S6hgrNT7woiju0wnKEozipKCoET7NbwZBBRUFTG2i/bRdPT0MAenOFwnLLzrumE+
QStGME/vYMt1SoTWlzz+kH8PKLiz3b9x5cok6Vxp2yWRd1XYcn8lJ28XcDK12/Qx9NqZQjZqq54R
sA/CbFCrGtaayotAn2Z/GoiYmAn8MirwSC1OBFU+a3K6tGY2tIC3eHmqQSVLFTJIBsNPjY5IrsHB
2ilhrk4nbAqgL54AqpYcIK28C0uuFBPbwA5Ytw7dT2Av22avtyeQWJYWHtr6qJPtL7P3CNfE/+xQ
pJ8apcC9PcOalCo6AOVAP8y3icaaN4yR7A63T22k9zwD9REDh0JDgFzWu51tSuquPygXBWJkPH6v
+gVvgOaM2LupE7WXjFnsY+CavHwwoRQR+NKPQh+vMCfu7W8lmi5ZPF+MC9CwW1YoNx00hOjHmuKL
/HpqTnENuFAo7GKkPyadfLOhipX349vTZ0TqlmuLdG3Pc839u0Lwkr7xsjon2hqqBxFBbMoXV1Nq
5L7EH8xjif1qbXu8NtExWeYA0bSFSUilwjjUgYxh0Gxo52u+YzVyWt0I2lml9VYNyv06P5i6H32d
vZWnuA0zif0U53EHz7fFJIMH8dhQCKPxXpld3M8I12xGueuB4sz3OXfZiG5UPjkmrqUHDrxrJuPU
jcbJqsUT4Z39mLeYH1Fg9B1xDYJ5NEZmMRc7471LKVzkRrUvv8Z88fWmg2RB0ROXezSW/PRkS+Xu
rtG+6VdzBhZIqoyreOI0GYnxjZHBLI7b9FYQ7xMAC0z5B3QEuzBTLzYX9+fkje1qE1+O/EgqLlVj
nq378qTREa3gF33Ebo2CiZFrp7FLNtiCW5rpiKrszBgHWYZHv2iGHI3tWhW4FjuC1RWfcYgEF9aC
PzeTKwrkHgIcbaNV3UZru5rktSqYDOVAQhBQUnYYY5rth9L5ujfZdsfIthUQOvgyWBSwFmqokWU5
8B8jvLth9ZeRg2BKPBeRmk+A1Tq9Qtqu1qvbFyxMDCvGXa+kO+HBtTZvqVndGuZYqGwxzI9Np68R
5REDVqf4Juif+Yn+oflEha0gQ6uSSloSMQzP+mTHBk8QpDiStYvij+V4zJQiANCCtBkKSnIatOlk
0GcHiAWSYiC189mcx3MBKyBmMsTWXCRevMBs3nS3Mwjtlntxjdxalan2GfiFL9Dg1OntmgDYMw2o
b/JB+17W3wpvr8dPfuFOupcpaXKjPlijEWq8vVMgggLSD/aT3WjWoYEhgw1d3RqkgrDCpaHof+lY
y9QBA3MZZpoWoG6FVneHfMzPe7tU+YtRqS+LWb9Gg/gW95BxtQbH8BlLy2VK1kvNFlFLIypD1suw
tJeySC7GhB1tMeH+HXJlxI4Dk1M4V2ZgcbxPeo2eoJN5bx0jM9ECuXeWQUSwpUnwXs2XRmVE7LmX
mmQbbAh7puToI7U61Boae0UzXRD0XsEDWxMGjBwDUvFEy0sy0CtSd07MeJrSrd1IsYsSGA3ba8FZ
Hmv1vvkqFjwowj6/RO/T06p0XCqUEfelMgp/oepJIzOlieqxoLB332D4aLQXRabl26TmpgWTVHu/
c0y4n9MpUTrWxFbQt2OoSFa4pPVplbAz64krrOvJbMUTNedle2VMuMbouQkzGI7jfZpD9uo2bwCV
QqAXXWmApZiBR2qZ3xVAd7GXr7UXCwBOx82L2Iildn4Z5MJn/PdXo/czzFPcWvaxQ8hSSC7FFyUm
8yfd1RRYgoSVg3HdAoLMwVSH2jS52OZdq9pHd8SmR4YxVrtP2Tk1pas56Rc11rBGEtJEK80HrIvL
QWTzPOAPAWWAVmj/9fEuWX9cVg1VN0RRVU1KlyTwcOLz+P+X473Zej1rFzilEjG5gdaZDEsO40ev
D075O2bbkapE6JoSdWryCj8DS657dKj6k50SxyO6uG/nZ5SyDut2CAmkHGNGf6kLs47gRxKHYGFN
hYZXbhFJ4a+F4dX94CHhQ8C5FPLCZQLzxKEG3KI8RX50aKBV3JxlUG9AXCmKpiAUSbWlbCsLOsnC
1g9pwUpPhTWfxI7ANt+yGWtOI7DSPch1fdXb/DrDnql5JcqIkUMftAZfCrU5f6Wn50sMLJODFgxr
69O02aJ1vafd9WuastyRXifaOWQh4ni6lHN9B4/KxnguaF01I7yWIHO5xaX8rSC0d+oB6yAUHbX8
dE1r29cfnXkeV2nvouzulywKV5EDpI5cieJuadIuuRZd+0a4aW5r6tdYYL1RSLc6Ay/HpmrBMmnV
0g2g41Odo/lDugq0xxSPOjLvVjfczFy9VCIGgj7gusAkMp1mobq0F1lR7qYw7iq+FqtWvC3D8F6+
JEcBrIkA1sRCfYhNKIn7WwbHMtGPt5elT8Nl5HGt5yDeqHK56sNwpuj7JIT0F5Ikx1knsjqJ9oE0
F5TXQkEDvGXhwNltV1LlwIMRHyNb4q6OUepTRI0W6E3C7zv+yibEaJf0XL4LZP4hHRJZsB/AvUXA
qv76gVZk8895lb8h5TUKbjVTU4x/PvD/8kAnDSCtoYQ2lMpE61AJ2tg3osh/s9n/HHD27oFQn6qy
JurX3gr1oO1skYot9viMoasH9bLPiZmuZ6sSbqMY3VmJSx3P/0BjKn0lOuk7ABVYLQ7p2WTB2WPC
MQwptNKJHNf7qFv+GCFckamTWsEzW3bz2X2LRYeWouJRwJ2d5+96XngTR07HkSOy9wVHmt8lZ9ZE
vLsUXCQnPiunRRyoehkgBGUeY1h34K9FvnFNcZMFGuX69XJproKpnQvhh5JrJ6v7JFY4toHaIQBV
qqvypjaLbLdhtC2Ilk7TeE3pTMUtBK9fwfpheRtEWjPubABB10yZcWdiMd2QyA2DY5E88Px7WVUe
9gXX8Xgts/mKl/OaTNGlfFbF8xIzx8+eb86QKnb62r4ueUbrnSukqpPmqOmqPyfMjIvk00kV+dll
45IY51wPd/WIMQPx5Ef8rYVkHM1UNKfoH/hlWruOB7dTwAKUEHF3bNBe4oPeYynPGjvjvyes8nzL
76iCAH6IP1P5Lqkgj+uSn720U4rukGY/oaZf4xsv1vd2rN9hZrwJfL1Bp4VKFAxPos2zNXoKU1e/
ChMTah+UA2MVT34EenYEPWs+vujhdEuTPbXxMGGkTdAk9dEj6EucnCoekVQ6a/1OCZ5DSIuM/fLO
rTZrL+g0SdFeKsW8Smtzn+QJbofDi3eX0ZTCQXhZBcCCFv2FtKesNahF+dbBl9C57ChsQQ1d8TML
H0j/s8dFPQnjQSYTpbT750669csiVLgDa5gM1BqJCBQwIB0aa6mqcaTE8EvF9BRwY8Tq+lH2MKoJ
+opuaB0yjt952pyITdJsssYZyEAzMFsNbQLRg//nfUUCV4kx2djNUU8jF+I+EzskUTny2xe+TpI3
3FdfVRaGaqJ3Ruwyg7kwi7r0orTqdTaggUTwv9rtRf0BJhJqGtEJhUtdwn6z9lpOWLWUvbpE9Fhu
CaSVBnxTjpEbzc+b3AaZdhTtUYVowlXFNJyuAIsqkHjEHz6k9T4BO809Cejm6mWb4uHXlPPuIcgL
nPflweT6MI2dNu/VNLGtxVVrFvSYIHoKmwemTQFD88KJoAJLlwfgTKJy0mjF7QaOBuoai0I96hO1
mrfsVPUgC0yN1oaahnXJt3khblTV6gBRexMwAIGd//BaU8T//VozVBN8q66rmmRpXNK1P67hFfhK
ke9cfawI4Te2+ar3yblrjYtgrDeBwGXzDMhi6SEGEH1pEQuJNLnSV0aQTg+DXxZMOqVjiUqMCQqm
zGQhOOU7Lr4jWWQfg5MH6sHBLPC2XCtiVBEElh64tcSPCRlT3SzPVrvINl5smdf2MgUqUUTpZb3l
JSU4oJVLKw27n9vFosxGYQnXdujdMl9PALVa0HfKweSD0nCSRWkDwgIYemGyECJLe1vGdU/L39sG
b5/CpVYLZMJRqM+QT1HhGSwsUzor1Xo2ibSINe9q9n9SJ526Nj6RUwhPjoHkc5vX5l2njkVRfyly
/aHQU9TBvcKP1WohdICQR/9nNvUXabTO7VqcI3E7Od2j0DC1f2rO/N3sGr8sDW9IevoLLDcT0RNI
uDYkXOUu3uU1YaJlp9gouGZl8pGmjkjyTZJ0R+SpTMkYriLjsVV4iIg3hRDbnH5teET4F0X93CjV
RUsZ6035khnyhR/9JdOBCixgWLhkCpSeQUTOGbcwA60dC1hCTjMhp5KQE65oZ+SiwVKB7xlS/XgY
sbpkpooexZJjrwL5bGnDuRbYVieadfCSXpMap9OUsb9fiY5ZjgJwmc4xdzlinVgZQmoPTqsIGn8T
Rb8iILZl2tEChYWAStnVGqiUnfvPLoeSPiqjf1obeqezYIGEP5nQHTro2UpKYbq053f5Za2Z60jB
AyoQ+9HroX0y+qyXZa4ontltdz23wlUvz9o38aVrmS/QyIo5OxbUlshzfmmM+coQyJ+xI6xSvJWi
AX/Z3BlsNVYBgGxJvyWozkJ2VkF38NW6GiujEnFvXjRyGsGGppY8MjaruaEflzp58O57ya/GrTam
t0+JmzdaHglJrMsI9OJymkFMC7yR3pPFpIlgPCgNvUMogbhH0Dh5sZCEQG6M2LpkV2EQzvV0hMBw
VJU1lI0qsDpMQNMQdAjoIgoofmDewxjXRYzrCveY4RSJu01sXXPeKLVgv15mXmvwY1Zen3p+p+/z
yHRkcfYYRbg8bq+rWLyt7ytrCa64sUURt+EbkISXmEWMzK1T7+wxSg+UMHUSDnWCatZ8T7TqltAG
lTfDeRCDX9xZ7Y0VYW6YR1i1iv4f3lCyrv7xhuICYXJ/YFUoibpi/LkozDLZ0uqhB9hauJ11jAkp
ajvL06rHlGz+qM2HLnk1aVhOhG94+0EMwPiB8mCCvzDRck2hBU9B7hUrOZUluBKJudA8whU3iTZy
nDvMYYAgMNU9Zaqa7beCStyiEguoxDJu7AiHmjz+iKuXulBOappSb3LL19ey3o7dxHtmhOUZ8cHO
92GiYNOoDtOzJWlB44ygIXSoJbDhuOUO8eJ2qD1Kx9+nXSi1i5DdTvlNgQnWp8W+qPXAYmsd6+TW
8iasTxk3FQWb8g+VEEJ50963vqeDHT9VkROvQoHNr2UhXo0kAqj+tWAIe7T0lcaPfs4fTuZkwvZA
pcFNDK0rbshufvnZ2F3mubkkW3XZFqoaFI6qc3zLZRFtXHRh41IDMpo4u0QaxblcxvV+8nA7pvRy
qL6IqaBK/JU1mtm7CNx0ePO5rbYEpGzVw4rGnHSEe2ocOl4W210iwgncfEFwzOmfranYaD/WLoOF
2p5BY2kVUZbqU0vBWRGw1HfvnSL6ybN6q633xu3AGNmJK0DfLDzoRIBBeG+ARBc2rJQoSlwV6aAP
BX7p3BFj7ojlI+6XpyLJpQXOLQgjlb1Lz96FTRx7rMy1Et1hgU9CtMURru2PWS7stfgxLrLDaCZi
9gKXt03TUYk5lzy4hdn+tXSece+nTyTN8ku20imcR9fkuHWjX9WLv2QKJmDdZ+3vVyeJz5EErKMz
+23EYmzaEojW9di5WRp41kivxl1gPGzdGEAlyx0S9PHoRXX+QiAX0Pa1i+rHSv6YONSuYfalcgTB
Tku+araPaW0dm+b7NpMgN9d9y/pRY7jp9Rl7MlGA7j2y+GxGfvuSKCecQi+N7FHOLob9fH1S/U1Q
iTuZyaJtyA7RIl8ozy1V/uS93RBRbpYPUzePfz15SNa/CQA65HiZ6cNUDUlWzX/fEEg8LKXupGod
zNoWZsg+CqifHO8iPSsUhGi7E/D3xcdj8GKb1vJaZNobWVyoB73eH2l4xXEv8o3ujhzEonjMM5AT
4sh2047c56RyW+rpOoVVWd2+dbgA87d+Uh713Z5wl87qTdc1zi+V5RTZyF9TOR8SNTno+8tTGdbL
+CCeLnx+zqW/wdreBIOeiSeQsTkpc3ku+FqubEmZ3yv2kDENMbWfHtv9FA1ELWcv1USv6zevYSU0
NMd2tg7KOnstC4SOfhUhetNE5VWppkfVGXdh21EuQegEw106rgfcpJjXKfnl9pss3IAbwc4nUjg2
ei/ODZiSZD1Z/FOS07fElEUnpnYzoWpLoVFrjWDZYd3lT+ePo+XEluCMoAdURyTUeyCXKj6Em3Cr
mnPBjh77qiQfY7UNRvV3G1sHFFUo7kN3jKhrTQwLZoji57/GXvBVmZltCQxVwJcj7bU22sX0aVas
kOcTQ3CojTDdrMEWWLZ0fIx6QH8eMBHVLMBwiVeiH3cTho5Zy57Ix0NHs0j9h+7IpAHh1LuTjiZr
PMFEbq917rZO7po69dBdLLm44HQ7p80caGQjUT5oRq97CjNW+m9VwfPEcqe0SN7KrjMp86Dons4o
gy/QxMarpHPnr59lVf1jijYZoC2KOUyEMh5kWf3DmqEMmz5qSkIOjYCBzJE0PN9x+Fi1HayK9KBi
/hECta8PC9RbKHuOIXDcuPqonOvOuojEHwpqqSRWN/JIdKNvXppWflGT7ZgzaJhu1wMs00HBkL6Z
QsWoCOYodDCIYCdrzEMItU3vr/wgijGGectAUagoeqU7Agfq2Azk/OjZYs1GOC5NYHkGnl5iGRFG
Eo0HK15AQFknhZfSsfrgnmlr4LeGn1bbnsqCqoep3Km3CA4rIzhXYOn6/O2UX5avzpIvipM/EX40
BNOr3/k9tCaA81XuhPFTXlYf2/VZk8hzPWPq9xQ8AjvW9Prk6MfwrQlR98Q9AR9zBZtr/CSlGkyp
O8aji73cKXcgEmQCHAYpOyrMZ4MSijIgDUTljOqULEvxrViEM4hzSIO0y6rsWhoUmrYyLNzjbL0M
TXaFhEfCQ78qQnStSceqVPZsPPB6c24x+yoVPRk9X8G9prCtWUhh5NEbOf7XdE4eGCUl7U0ULNIf
8TlBcpzFsGg4g7ZPtHlnEGHnUQNL/UYzDwcjlg8mcLuEQmI9/Vqt5aHF6muELxs3t5n/NOfPEiMk
pN7dsiTHbgFsDaY80Bd6eFH5VGt80Ta7R+Wp3wbDfKsoeUZQXvYX2hUHI/0QV/Wjp3uVox1XOB/M
69SL79o6vWuYY9MKVSTz5sF0a408nUB6dtdj/cRNeZixUURpQN8X0fW3KtUPBtPKINSHmnRrxHVe
4J4MwRtWxIomRDcEXSW0tFEa1bJhwytKT+3uadeKt5dhMtAn2G+Wu/ireClU/bL9UGNMe/zqLAYR
Ln1a7Sjj1UlsmGt4tQvAKKmvx5ZHQ/g+E3/IBgSllKKX8k4gqSmUO4aOCtnenK5WzrgCKyBLr9mP
JmAp7HEPI92Ei3isXxssx81z8KCDgT/tOoreE99dtjhIpp3yLd3jm8EDt2d+9pkf046vTdYHspJj
QDbDKj4lGct4YfMAcdcC1JQ19g/gwOAriQjOyvFT22If3EwzG2/pAyyJqyKXyHDBdEqgEIAQcLxl
bj0dfg3kTWb71KvOQjNcK0u7TBb+i2l2MHOd92yH3keqDqP4YhXjRVSp3MWpLsNCT8mfN8LBcCNK
P2vMVmRyquyBPV3LPsSP4bcyvWIpjSiVa3PhkJwpqOmBqNOABXz6e8FyZwQj0PK3PhpDhFMvoh1M
CS1wI8VdQoKa6IOj5iOCLEcfoqC8l2P1bkzUzzMoLfrwOn3P0RRySAOxyc0qNfBpCH7B6nVOKCBY
A7wYTsHfpYX2RdcEuvK4q3UWbleY3SLlCuCrmpjPEDjbcgb6jM/pdbo1JTwtjOG6t5wGuDnP5G88
jeGYLKf2BWTzNVfTe6sZd41nOmcOXj2h3nbJjTZAlfaqb8SdPJE7TY34mn0bvuQhffDDeuid+tiM
+kGV356V7AOV+OFBIMUEJSh8PmRxeR/5WmR60qe2aCc5LU/UMQLVpR1ux2vVx6VcK56K53qN6v90
PPxT7PhX556uG5YsMzdL7I85Jf4YdaponfO2IFcido2Nd1LaaFWXYBFFtZ+Fqyne1G16abDdKrB0
ac5UuHnqNZifcl/49Ru+dArmW3Yu6BXRvfDNW0/LfBMO9Y7X/qmO5BPyIC0MpisfZ8ynH+LeZsVy
Vj5wqFhzga3C4/Z76DMdLgA4YWbkIv0OkQiz3Y2lVCjrcyh0dESqzsRieP5OX/RV0eqLAH92EBfX
gfuNbGlNO6fp4xO++eOIr1Kyh4fY5jZFtH2qY3Ui/32AmbKYvplHnr7nR1ib6q6VPMmWlRZpjNpc
jcqyTAn7EuPofnQlWwqlMNlq7gB2py6ugXMxkt2qRGDcLS/tIPpjwuK5Q73uCVI/IxQbti35QODM
idACH9p7bdC5a/eMYgW3323HMWKUj1HMXosL9XljwAeQfoPYq/k15dOE78vLQ/ixzHR5nvrbqvbh
+godi7d2xlu7II3DfOdUl5Xfv3rJIVbtomdfocxtpL9am51asEna4b0rtPdekd/LL2UwTrzmksW4
W/dKkw7wsj8VzMcM4fmJQMFeOAj7mL71Ml9pDUhwQsF2OlQ/BiMLIz0PIuBDPZ2J88bl61wFwGc9
MNjXqXF3u3jGtuWxzeaFjd0WRuwyDexhLO5cm6uclhuQZ4iGWC2/C28xzTNt7tBRf5jF3pFbm0pI
miFtQ5cCaYW9rPu9/azq+jZqdOqmu6783f3GVf5kFux3JmdrrORurI1ujIVm6yhTcHo7ZO7wK+JE
+nAH1+hQnRIuUCNe1Ozbs+1VmG/kzYWT1mPezamUnGGpYcgGDxqVHEUVbhzM2BqZ7U9eVXFuOMPW
2JpJAREIoQ060xvOfn3Hi1DJlmtyL33Gtp00A6JAvkxAh2fbNS2nazIWVxlVWmCV/2KBNShMKMQo
zI3Pe8ebu8arGIQKBqGUo7NKHpZWOhHsgfhD1EnuihL/h3OgtE3YPBlncgXHAooqi5UY7OZUBwun
7WtGeTmB+TU611gCy1kAwnomoSRGPkvSeJ8rjDSDFLwQulTG4dH27WudJsz368GYC7c6/e7KH0h3
ZjGGeNeyb0spYuOmJYv1TL1E/hbHR0sQELgEhCVeXZHmZ18ABUcXGIROIq3IIUNHzo1E4PwlNuV5
tuK3MeDMssj7c3MU5bCel5AdT1meOVZO8wiIlf1ezle88GhMjDSJshlyf5OBBXVygl9DyqryUIuD
R1DNmWnuEhz7ZnYcT0QZi2Nwq5DmGh5M6df0WW0J6DQ8PsLur2doWfpTYDOwghkaG2jZkmn0UTX2
QP8isNV1T9Qj595SSvTUvWTP8nUp7JUSQZ0IdE4fDa8yT+YeNtDGHcMcrjEi06Bk4U+iAMX50LAi
1Z3iZH5B9l2EDa6cNZxaa9ZcPyo+G9Se4cho28JayjQCXNzJCvpNt3M5GKAgDUG/tomGQM7Bt+Ar
xlAB5s8YU/dUnrlPE6FG1cshl31mvCWL/tYMxXEZNX5clT/xxJltAcOTDQqsi5Ikh0mYibh7VPh5
Ex+NLebz04OklBjDyb7OQcU4V0JibO0819HCEsSQ8th+YRqy2rtSbfcnzTCndoP98WsfcfviyUgT
0W+Vl2laDh2LmLJXvHL/7PYujqZBe7Xa+BswLeX+1cB0bgIIgXK3h74v0YxRYnrRSUbL8LXSVLS5
LtiDuELWYu0nhdrhZzm9DLuf83igNH0k8rp6BuvcuUSu7DXPOLX2RtGIye604zra4B/f1uY4/pTl
PKRa5tQMOifseB6ZcXo2bdw70Rg0roE4iKUYpnB3HAyAr1xpoKFRVm36aAZ++quBudN5+9431bce
LQhyi3qZMHuJ8ss+BW2zDoLXDYNX9UT0oETmEVogZcMqjccV+K98Z8nzIRVJ8qNBGRCf8FV+WyTc
D7PgrKCLNekjR+IRWZOuCyc+I8VcdXgwOhPcVE3id1+9VlgxFXpflvr7SF/C+A6845EI64sYb/fW
oCcRSDN/QHw/+Qprn99jxdMUEJZBB9mKEVJbBrNZ/Q9KNHPD/16ImnxRTMOUFVkTWYzqxh+SjZa2
9TSIwNzwmIZljBtnL4KJxQoC5m+Qkv2q0rFWzOdqqC8bFeudsF7jiCwe/cDFScTtaFKyLsss5Ob9
jLk3x01tcv7XQxaWwhpEx28rg10LJrCeJHjdt4iLZQ8YxKRsmN4uW+ZKiUWctTSNhIG4biGWwYLV
CK3aHJ/N/2fszJYbyXU0/CoTfa8z2pWKmJmIkddyeS+7qu0bh8unWrtTUmp/+vmAn6TS7p4+J0xD
4AaCJAjuzJwZLsuUL5ytGcy5mcdOYOsrk0beEs5bVAxn67m8wdi+1ttc8eET+vTtgKMdleEVR+yu
9svtdY23DefX+WhwtUJ6KuxlfNszz2HFfseC1/SaQ0uj3mrZ/P2Fb3eM+8VFZb8/qgz2j+8/7+9/
VefPrHbtK/d8boTBEk8f8WG+cbXVe9syrxjysgPvHpp0LzhJcbZiAsw8+mR20kMbry96vElw/mN9
sb87G1d4A3m9763rnJRbsetV79FK2v3WZadV52LL5ppTQTf5ZeNss2/ccOGJ1ct9YQ8UDi/2Rz9q
Cz87cbNbV25Yzbw9yb8U++Xvg3b2Y1nhMe5lg2cKxt/7T83T/ffpLdveZ9vXAV+ubnF54PfdinP8
leJ698Kj/a3q1+lgZV3bBY9Fjeb5Fd/hGgxOJ+y6V/hc6rbNtiNP5+x52GzEbNUGzeNvw+PR3ZJH
lI+4h8ZBjm79plvNbqZ1PrjR5hXDwfZm1WTbfLa+ZgrzM+tydZ9bmv337PqFISQn7e3t7uPWP3kc
rL/9/od9y2PyffJ4V4xXfKPm/ZJLwhlvorNyxLNsdzwPdDdhwjY62k35OpbdE2KDoEkpv3RGX/6+
y2i1659aAvola7VqjQ59Wb1Vq39adsm43/7eH/BtiHne57X1owrrGfVV62TR5NtbKJm74zYj7Fp/
eMHuYvY8HTTP2Z/nwhE6dFo7WXRfO/U2y4gz7tr2ut/W9cX5lHHqgAvNAy6yLNfLL7w3+WXY6Zw0
Wvctng3bHtt3TOuNi101P9mxhc7jsVzTq14Ur93zZX5Xf+5c7lZMwrrF+XLz/oUp7pqLWGyd9Xec
EuYlZL5afbpiS4JXh7np33/d3dXGo+PlG0tgc57K7wy+vCyGJ7vFz81+etEfty5mPFO+HW6/vnfb
X9fH3N65bfPycPtlctypdC9a84dJvrjl3lz9j2arxZupvf79avPItfY/+FwXvVuLTepNr3qdzWdX
+cn3wWR8/dJaXtav2E5dzfOz0YyT+IuMb7Bkl5wPvnofjW6z52WFZ2MuaquOPRPM4sjpiC8P1Vvc
3+UTChDn9v6CR7x+1i/YhJ9X+eBdfttiXZbPWF/UeaqVYhrxzuDxnIfUG1xo6HPd5OeOb+7tZ53j
7/vp4HLRz65Wew40d45eGvldcVKd8PbW++TanmB+r6xu59n4bsn54CKrHg14gnBxyV5Nl68Obl4n
9eMuDxIueHeH45snjcbyqODp+XWNx0CrTEA3540uB27ZJ1hW+Q5R467GJ1LmTy8zHqzgXXU+s93+
o+BlFOyN2orPGjROuDK+mnXPuEB4lt8Ph7Uv2xnX7Na/85L2cTFlBMnZhc6v6fn7U4MtnlV1xUp5
h3dKOFd90p7lHJxYnXBngs1oHudotbj6sFue8nTUqLY92bKw2fhRXNU4Vsaxsys+G8obXyMOhaHJ
jnkL+XjCtVW22O94Bb9o3+6/5hxo584ao9neik8Ec0ZltW3dF7PaPdc+X0bXzLNP7Wr3YHQzGezu
WJg8y1dZL2NZh7fZv2x5VoZHu+xNDHrIfNznVcrn3YLDuC/ny8n+bLkdsBXVq12vOd4y7a0q9bNZ
cdufZkfVL21O0H+vfvvSfm9+HeVcYWGFjkfxvrL+x+JPp8GW/AsvIt7ccm1me/fOXj57dmdzNm9Z
rO4cDX5kX+or7rMXG87vd76eDe/41Np5tinOux1eb2vxoFZxxNczV99rs+xx3RoeTRvsxo95QmM2
flj8qNQ33zbT/n2tMrld7GbXvfYTu9ZdjkRkLU6C99iI6kwql9xZutzPuhyKWXxd7vcX3WXBAfr8
ON+wqrSZnVf/OTxiqfaELwHzAY3lBZ9G5nb7PQQqHCOmi5qd1G8bPCODUGX/7D9u+PwgN4hr1rp7
ww73O1j+2rP81Rv9fKny6Dlfkn+Zba9qd12+UtjszU4qeyZuj1xabK1vOo3irnPF+kilw7t+fJqj
338dD5q9bZ31kSaf16AFLfu101G7dXrZfBu9zllan49uuT92yz0s7u0Ne823YtPh8COnslbzm9ry
Mluy8tPNvq2/c2euwbHAIw5X1BiN9cYPk87uYXXJbeItEyfeTZ5z3Y47KqwO13m6cjbvHu3tjRmG
UJ3a1fWMr4B2vg7zPreTOjy9yCPk3enN7H75WtnU70fW5Te/174P7heN4npyzaMAefHQqja/0f1+
qzUG9yOeauWuwJrny3gj9CzLtlfN0y1vy/GU9Mliwx2BLh/SvX7hFCKHRt476OD7DnOP4VcuPXEq
pHFU8O4HH2G6uV5+74zqX/Ocq8Vc1Rvw2sfsekZATpFyb2p4un3/xrmLL+01b8A8DVZv+5PZfnje
5m4da5wNPn3anDLYqH9tsMna4bNGXLB/5TbxPJtfrdiwum9tOI4y63UrPMYzmfB+0up8Uq2xbcYb
iY3TfXPWY4/sJmOOtx+tv3E6kbY6oK2uf+U3Cy5Dz/mO9fn79G19VXzbZax27r+2s+F1kw+9Dbo5
74IwnLyyk8KVHceCeHrkhQ0e9g3fH8f07Vmfpf0tXw7b8MEUPlHIBzw4Adlnr6LzVPyscb1tnfPV
mPlJg7c3uaFxyi2zzfTrYMibrQ81TuKvv2f33O/gXHuXT2/3J3w2gi+KvHQeliNOkTQ37OE/jla8
ocg3YTqX66d5lnE6jadnjzuXjYV26f7zw63Twm+hvuWz3WLYHyw/Wf/nZvbr/dty8evX8up19l8W
NQX9GPF/rviccl7kfyw/h/oQCfoh/ePX5esHy8n7crjc3a1+LXb3v4rVZBnvx1rIf9fzP345Fb5J
9+u/f3vLV+9Lo9Yf5u+/BS+7TltjLJGu3xr54Hf9OiXa/66K5eKVBbDPUX69Fksit7r/4NgNR6ba
3MitVbucWdj8cp9a/R/dWrPW7Wb1Lut9rfZv//GeL5aD//6tQpwGx6y6rWY74zhDu8kMuMh5vhm/
ZuMfnSbXobjD1m7i02z+FvMe7garWv76rjDq/ePIqFXLauys1owQPHKa7uNkel3Uhq3FdFF73DQ2
fDB2Z59mzyfMMPk243n2CujXeObSIF8e5EYbMCFYs1cAnoY2HqJDlbO24/MlV8vyHqHBMSCJMlb2
oPnSKDHkCyJcCJD354HlxMCTldRIFsMTznKvPpuNs62eoAIq2RRJAUWVwM68PHGLNqULVGgoLvpk
7uUIOxdiIFl9Bi2nlJLBXbjSwOqE9QunUB1xjNGuU20Do/Dh9PglWEShghEVIJ5GyEsYMpQv1mad
vYGtWaqDc0O4P8LmHUcaW2NehbfEkof5cVTdIUh+lW++2MkCXg/gY9UyT7LxYFFzRdkQGNK4zd6v
To388/6Z/FMYZJ3nwAs+q4i0YJxpcQyMGRL/2DBQe85eyR9Z0K/JDUYlA1R543LIW2IAP9I3th2C
FJsHQWN98wC/4ro6ZvNxZhYOwIEUT/vnfmfLk5nuMGRNhgskx8UTAHQ8fwD2F1f7Z36zrqFAmZyt
jgmnCc6AKplQWk8kGpJbr0+J2HS6QAtgvv4LkEg1jO9Nw0o/X78ByQ+elr2Ic4xm/NVD42dVS46R
FirYQnkFE8P8ngC4+S8pgYpUSNVd4CRZQTbLK8I4Y/Kx4vGURRzuslcANsHEnJUxsv9q0cnVxum4
sIgQjiCUvpU79U09CoJUnw3dmfJARHBAasB/5wQfAqFgIHgIgkgkTL6fJQi4eaHw+ZJTeCDrCTpT
xr8XgFjDM/DYfjCWvRwNaT8op+BG0puRfLFaqUaxUy2pwFXQViJbi26Uo1FhKPfQpADAKVVzR9oQ
PMpcIkb5ICHCo+Txm4wLn2xlycMF+esMz3Fs2Bd2t1d7qmxoEaEnI7wMCc0HffIv/OIsgiBJjnEx
aXYph76CKSHgflXhC25XGOIUT4kINozVtGeMXJK+ZRRXq3kcsuUDnnn/DRxDWVAu5mfF4xEJ4VTN
d44yhSCfIubHpNEbK2wZ3QhB4KloXJ7AiJgFcgfJksUJg0LixjxP/Q6OKzO+xjxgDf8YuH+OQHYg
CgtYfSY0+aNg99sH5bWyvkoG5QYOrD4TwX8d8AIAv+PqA1AyrZ6AD1ia3Eu0XeJBvduUqwgTabGx
qNXnCJrvb45aO+COGJrnhR1d5UrZ87xJADp0PuLVcogkbB9EeG9cGuq8QjAhsIEVI0TJFbzDQluE
dVfapM0vUO0xkFqjDI2SF4PoASkAZwgOU1VQnlgrq+GNl3YjO1mYdGEhQhkaFZImX3gDVWMH4baw
VKto759JwCSRgDISCnDJraCKSlHkhXvBIXsE421sP2LPuV7QVYltgiqmu1tKJkL8cuFr/qAoVtw4
Gg9wPuLwE9l5XnANgpXCybFVACIWZY2CIj9Yyc/ogmcKTLaC/1sqCFUSVjMUcSwjhSzVowKmqiS4
6lFViVVCWBq0/sWbMa36x2t43J3kExktlpCrbKg0upyy+zgOZC2nOZ9127u75rbNR4x8UFZ9AJFo
92dvLt3ZumISpADyQoPKKgSYDO7eFnBAw2IDCgdBzccRQVK/6vuBaF2UtukO7+2EADGmivlypymW
oPutbxMqxV3qGjx59UTOZvYK94i7Ro/qCIDEgy/SMqZalR7UlLCgiIOrA8BqHVI5kJjBpc2B0COC
edagCfGsiixveEOIPnFP8eU8qDN63HLjhgKkuqlZqRdVMRCNALTWSplhIaZgZmerPANF7QFX845l
m3JFaYIDMR+HFDh8GFLAb/aaccUd9i13oUTfhKCoCUA38GqjrfFxu9LjqVFcyZ56PGBAfMCRjbgN
T7/VfwNquDG7Qu3TfnGje5ChnTLugsXY0ZMFUldGAts2SgSVj7Etf41rEQ4fnTqITKN1jds4SsHZ
cJeYwga2GPohIeqp8Xcf+zUUoNw4qjDe4b5ZR0UmcCIHyJqP+MgjSBliNR1EhwUmLSNd5TpGukWQ
01KmIKUppE8OSuEZ9X7+nl2ajkA6NqZ+3FiPgaOJhvGQ7U6reRjZkprSFD+WeOOIw1um7IBRyWGT
Gtw/Jz/cYEpWqWTjTkwBDTEVWUz5qI2rV1HASTGxhqzxThbsYQEmROFUDikojqPZ+IRA1m1bKq5W
iyfCkQ/PHhxhTFIo01SVEVFdJkiAMBA51BWE8AdiNNAHgaSgyJdxXGInDKq8NrvsdIQyg8eCzy9g
Dz2D1D7O1I6yfEC8T65w+6XSo76s+tYc97BmLQNOn4x7n5V105PeJ0u1VuumeNW2gXQO3mFYaQWy
RsdkI1JTuli96yZgHL6EEJsHpU0qLB3VNjzxP29wBmy6Y0mYqRntLE48YYFCocwpMiuGp7/vabof
FxzU0bTbdfaWa5zm5mOcHzua9ZgPAS5H3c61LTiQO3Uigsq1ICyBoCVABKUayhCtgLU6qdgsCUuC
IBgae7V9tPllWtsVQIKSJ2BhqsF/AZIm02KUABYaOwhm9zt39rBRKiYkC0Pm01P2wUvTReRCzedd
7eAwDIjjBdWYqtHGg5sHPi7EvQcfGlJB1A7w78u71vpY4O0Wp+e77azRqHMaudrkjsynAt9zV2G7
WUwe+doOX85lbqUClqzxfQEahVU/dspZkOmg1lFKQwAXENWTe4uKUxOoPyhyqi1ClGsLHI1/qDPU
uOpMCLUUqq20TmFVg9k8qHqsw3ElHiYapgbDhEtNXZBKUsUBXYblACwjVN7+2Wc5xMIjzEMcVzhf
JnBlJHJUcRFUFMsKURhwTQZlQFSqHlXXeH9Lms20qCtFn5nQXK2t+hjQVINbgbxW9hJsh5mCY/9C
KDrVDrVeOmmIVNQ4FNDm836sCVY7n6WiMmsvq/UR3zCzhS0qShUbZQOBkAM6ymqR4bNVd5QG6rks
LXhR54x0hrzLa+t9ttZTIgiKI6HcSygRkAfFTEKCF0YxFUyRJFHgcTQpB64pdGwBkaCC7l0mi4+C
Kkhcp0rOpvvICZTdS0oYX6omaU4QrwIeomTwW54CUmPuA8MEyor2F1w0dlNTNletG4JZA8dCcikZ
0pWBSRAgBv6zRW98bbxJa0cOiEcCITVfiAuVF2ah+EMlJKI6wq6aok8hX4yMNWGFS7xU0iAysfax
qRBVTuC+HuPxARic3Ga82jjN2rGtvpKKOfnSLG0dg1WDa1vwpH2P6ywXELthPmr+WnMR7oO4pL37
aw5Zs/7i8wEQGVPrrt+BB9XuSgMtgSMt1keCslmQzdULRyE7J9Q2x0ZfehypBTEO43pcrXLUmIXZ
BrHziQ2ClRKp+oxCHJqnViFteU/EExekqGhA4UAMhfREIPshvjwTj7ISgATLI+u0sIbygYYNbGwA
7f2Sj0PRNEh8yyq2uvdi5WsY9lAdg4pdj+rYLN6oET6E29wyleAftyzz9u6Cy2OtYZkDEZNBJCRj
EmWgWj2QZPAFIh8mXe9v1BZzZKy4m4s6GMmWJ8DHuHwEKVh54i+tDFjKWsigA6RrjEMWnCEnbpBo
ENLGEf+X88ZtWHXGx7JtfRkpBzZwxEJsXKMwu1xiJ+tAa1RgJoGej9bokvdZcMHgQjJwYuapohGW
d9OpdECgzgqFM0gSNd5d4hjnldSCYE7/LzaMM+OQ4KAggqQFAit1mwW1ul/2l/wijTQcoNoGGtRb
jzUYy6nPUEEICSFxTzbAMUKAMrhQFJD/uCWCc95rLm16Tx0ZC15eWEfrBytCJoOuQsQvKckqrgmW
0sNLKYHAijilfeAo2OdwfGqwICyhqqmAhIbhLcHbps+38DYh94mkunmsdMm0Cm99imVtxE0k8sEW
h3A4xukc009srMYmaiRh/pE4CGvpwzdvoHhY+xRXoeWKMbVWJ6xW743VuIDvNC2ViiAUSKDl3Iqo
hf7IPM3dJ7YqtM8rD6JgccNOAsX7UT5c+SIaVjHICUGxGIzmocZDkp4jYMwi5D6zEkvOtdALb8Y+
G6fSqaGiFCVBZVWqWSmovi0Slc0XZlxLhoR8BG5LCSILtDhS5M6xK34c/qLgYpEpRvbKd7dOISur
eCRirBWcLU2XJpwxLgq4YZJ42aDRUnNxs5ljGlnipFUA7ZoohJOQEFlgFHJ5sEgYGy9qIVwjU5wI
VHD6WZMIH0TKUUNLRo/4QIVPZWKMH/hTEoQztk0wAWTIIlr1hd2JuE2Dm7YmLGdaJ3PJxZ34QKsC
L4JQSl4LIh3coyQoSWUcaHxZl0XL4Ww4SoeO2FKbnnd/rtsmUdamg2DqVxtS3ol52sa+y7uQQE5O
0P2Yx5Rv86coKDvLsxcz5eWlx69F8gUCfLCC+4gcgA1jNq0AxzUNxuM4CoYVhzQvY5CnOIKEw0AZ
mFyUBPF9KoANH4wQxUjLIb6HmNhOWQDJOz83vrZgWVF0KIhIYROKRFXOwNICjbhft3uDvS0+aJJp
6+n0qixB2NTCdi+VcxBiKwueFg6JupBy/nAReV/jsWVySgUXoPZQtg9Kz9bED4T5qkBYmYmrBM4v
mVcSStQ2X1UesQLxVZiUT0ISNfupeEBxBwIXgri8DgdaFFKzi+TxT9lLSNzKFS2clUFZofUp+3IB
EowWCWNEwSqEygUBEn3/PHyavpgfRYI9zPNVWoIUm41qfKbHdnlpgmcjizj00SiDsYQcgeA+XioD
my/48CctM4meUhKxtBHEEIoVQ19H3tDra5ziPKeseB20mqejSY86IKtUDhoo7oBb4O9dBhouL8kH
f5sk46qaLCNEkRUEX9qu2jGVZDiPwUBGhkIE8aohsEU0nesKEAgV0gEhmIwCwTsIUIjLKGVPdYQd
MUoEu8obSLa9jN4YwVnxCsYdFEY1WvzCyyZJFJ7qKC6kEb7L4c1GT+Uei1HDOwpcoz6GTr4iR2ht
lMXZu+pRUzbBw1iV7YA44lrxtVnukflg2oajjKviWFWjOreBEgNOMRr/As3f5+DEgRkgLim4D2gZ
kE1u+SIVHhqk+RBBIRkl4JwgXYZHt8GDj4/lk8Z2WFH4BCFj7JsO3kZckCdj89Xtpn2x4IWzBt9S
sUK2JeoWS53bnpcIGsnOiphiYsL3jceKkVmOIVJVHW6wsKFGfbKyqroF4g1EClxjSdCyHMGjM6Wv
oINBngQL62Gsl3A4PeIhXg31NHB0iHe5w9YZDWkOaJMSYirBNcHz3WdccFfKEki8xJMEEitM+3ES
lqNjJyPdTzjftJRaYNknyTBRwO1MJphM1CXkvyTPWityJeorS8QqrGMgjvEbVvD5pajixvyfuhIF
FiQuKYk/4uCIGgFqNxNCBHCyAE/JskYmMfJRayRGyHNw9V5ZpajSUhygKwmFwgZZwVInhAOZW53Z
fj7+MsKBXhrx1y3WYSN7sH+AWkezueOn6Fhj0UJEWuLDNktQo9rRcM1MOOtGEVKCKwlXH6G0oKg4
+CLLMgpA4G9VHgUsK/WobHCkQdBs0R+bB5opDmX490t5rcaf13c5V8gCb4dbDK0mFxw+ru82WrPR
ZFRfjB+Davg4Uf8wM9ZEDkgbFwSRIkEDyNdVAgAHfEBsxYifFEyIecSZ6L9YyYeSrT3wI7JSM7LK
BYiRu3Dppvf1GSuJuPtuKm6gTIAwtubPEFSjU1yD3wuPtMQ5hMeBR6nRqMypFzmEhTAKbV87nvHE
sE+kVQbKGRADcaBmuEoepQhikzUNgknbWPnFXoMNheNCFIgNeqW2pK4+qbA7HvmmERnHDjVXBZoC
s6mDE7ashUNfKW+WThzYB6SkFeUSBvNpLsEauk0nZFKyWMGBqFraZ5jEoBRp/9q63R4teFg+Kk3C
EB6ogQOQJo9BJQJLLZAYUuuCtLXYtqX/5Wx0gwKy1F1vsKbl037BvMMDbjFR45bDZuVTdxRFnDve
8zTSh5Lx2RD1oKLQLoLyL6jhihU1KajcVQzqIJSs8UcINJevIwBVjdAFL5MrrG/CGTcQ1hSSP0VW
ro4wNCIVSlnFSVoWOdaiIU8wTCyKAYJWI2x+xBGTxYvjJosaZxMgFLNgVKgqeqrG3oW1k2GgQTNS
CSg0VQVD22HocrwLijMQIlAEQIIB7TAaGk0xpRmNxNZWzQQN4Utf+RFtDbw8IGJgRdwxet2avx9s
0FgLHI8CbSzFGdbZxJwg/uQLVoDKO4gMbIEkRtU9wyEZxdGOFoGpi026nNEfdMsDaPEKu6SEkkua
Ii10opo+rO3BOrfEBrtTU16wTp6IhwqRwdV3F7DFjYc40JPyY0VT+7mxG4EhUgXCAUa4FwgB+ZUR
b2GMWl5/lQoTVBfEY17c9yWaQguSQ6nAv++Jaq2/2lMq90T2QF/pYnal1ZgO+GASX3u0L2ax2+CL
iZZX322w4gtLs2jU0naiOI57OxY+dgboWXAZFkelf9HFvmvpPQNOyRwUMzF8WVURcGdHCn1Nw6XH
oG2hU6Uo/hLy6hnXxr2dq6n7spUFVdt2tVJu+LRMaQ9aKa3R2qq3T2hkfLUAJxp5nAtjSwbpBEd2
1cKwlg0SXDwhsLiFtQvGI8iFwsTR44wn9e1ldjurJn+1TRojuWbcp7MmNnzx1o4ohXaKkPliN/KR
5Mv7SQfUHhT/XkbqDdve/7TvWKt37KXGOm/B8ZGyTzKyzbIGp9NGj3wh2qYdNA4qS3KhmteqeL4/
anJxWofHY80T0ivdukTv83ff51tfnOL68OqReqYjVt2qa6bOtOToC1nY5OluDsqC4KTDMmo6fJaE
hcjJuPjZKETH8H0n6cP6K2QlP7FrIioOZuIaXEBcltQ3IFGm4mmd9As6Um1i5HN1pARXpOTQMzFb
1kqZhC5Onbr3fOLFOoz1A1GNfYcEwjEsXooUHkZWk/h41AGBQRxxV4eONWlT8A89B1KEqhqcbGen
CIpprXRMxdUXjnI3+SpNkqlsJtB0IR5fkYAyUr8K7mIIKrVl0Vwzxk0lbKjv4fIor0RB9rNS4uTA
TORKYh44ccWrkDZ9Tda4RvNHJb8MQZ11IsvgCCfgf98yuOHzFy2j0eWaEG+GtarVlt3mL2nPfas2
rIxfXniiNO5i0TbAU/MoIzQV39tRAwHioEYkSFjrdnyDyZUtAAWKM4a2Y/7xyJ0QwbBLKy2Z5F2y
nGTYBMnlGQSv4om7JHk8Cejii8eHc1g24EGmNLhCFDPOOnN2DQlE/CSHeMsqmZRYmsBHg7uEUy7g
MlhTV3+QT9SmyUdazCxLZ1R6Wr5JPatP2qhYVS/1TMf/r+u5/Re9JLe9uu1O05+09FcbSvW8bgw3
q+q0XbP5GnVEaoLpzE1YD7Iq4ptwNqpQhQnRVjwfb/J9dp/klOtT1Zg12f5zbYceNB0Q9ZHVpGtJ
Ng7wMl/fr0H3eV1avdLJPZl2ip2dz2EsmNe5be64z/oHD2TlXDTKj4hLFB+7BlXmhyl9XhEG6+oT
qUNfJuCXagOOp0fFwDpIlA6GGrXlhsLGoXH8mapbCHWtGiesr7rYL6MgtAkjPCo8zPOTtkAKfKvZ
RMEWBglCrQKpYRnfeTZt5AuCIXBlZIEJQGBB1kdswIZ9uD/O7vlFWQExNuAhEK0VJ8G/Vw8cxv4L
9dCu1+q1RrvJCe3Wp2NclUZjOueW/+BRAkMirgPU7pEVEBhBZJEmjJ1GESaFgDdG4QTRCCAYaQ+E
KLgwxiDjfCUqPy3nkZxBCvhhuq/0RVqERNFOOktEscdtaBgipNgiMIiS5BFDjCICJc8JgsjgJV/v
qV3006CQECbYLA6s3wjU5IvFfBrsFfo+riScoT6Q8IiEcSr+SzRaCDAMEqGEsKsBIa9u8xFGaAXe
OPBWm8kf818Iv4wY5OMZzT8OLEH4NZ/bSSq8feCbsi43nGEPQxznCBSOlG1gYpBxCdbY6uVPBKjI
SOPjIkfLczhmIOK0uLYVNCYWAyh+RIeah1dIoGgA4/RFDhZIp5pKQiivjwEhqOwlPgkFLihNhTVk
NOSMYqUKKUycwYUAhauQP1hdGVlNMM8fkisFBNret4X3ERd2237mJ/mLlnm46sMqBIiBFqWu8oYV
U5bxrJCIRGKih7+ctSNriUqF+kVFaUUgiZgm5L7YCk68y2OMp0EdHnIx6Hshrgex+diOJ4ynJ3LH
yTUlvyhK1CGQlRhGaq5d5SZPcAyhBTUjBqrLDLuIrkflwuIMmpDes83nMsd81dAmC0nhgoS04wo4
lEVTehmrAgPB4xwFNFwAEgXxJlKChMB8YpLUfbEbn7joDUpKgkoJnHAw4YlBzcsgpYMDeM638HiW
0rj3xQ0iYcMoxeiW6GrWRYdCEHDkOizByyPMqdTV4ITuT6OYv0q+tPFFgk5LCfO1Vx44LFUjHDgB
sQ2ErmYBhsf9SRGhyiGFOyamutn7rTxFYd8561W3dpyZgEQCiVnFgTIzkYlVqaxViwdb4qF/1FaB
BEJWIIESbpNOLNRHgL6kgrxY/xEN60CsBtFt4JK6kH+ni2z4A/+f5pY8LFNvtIF8TKz9qYtcTMbT
eWPWmT4eTqWhatT/AROOUkL/YpXORJ9JTUnxgUtflSEDYusewqlWEVMk0fBOhvgiATTd4f2WeqXD
tRs0AOoEiDrRCEyqg77Kh1jSIlRnSS8l1YQwgGMUqqSCQrS4TabYRRiUmTrrnIwREqJGDenzX7g7
qEXREHVLxhWntCFepC18fGYfY3QbiiyxJE8gUXGUF1aiipJ4wleOpdVoRUULgqAFZVUKYfgoDYlT
EnhEGYNMy0h5eiuwxH3erLAsnseV0rRaTRyJfdydSvqAInJ1iUNCpHBwCRdxbajocwuJPY1fTQBr
wkGSkbtahNblgLQFtYLDcIovPfG5aS2RVkMAm5za9itpqmFZyvH6J8Mzn8Pwi/Fw/CKdguag9UGI
IvESVV8UohnT+ikgDMwD5YLGI5/oNeIm7WZJMvb1eTe5OHBAHrXrleZQcZYsHnwC/++sNbY6VWvM
nxs7j+VmPO1VZ0Gpbk9+laZRnSFPpWw6Va41sN/KFhX5i2e5U1bJME2Rhp5gatM40gyBmwnvYKkp
Y/MBDL9WnDFTDb5dxst54VAFPmH9mkIlHjnNd9y0OspeeZh8e4MTiQATTayWThz6qGhUKmE5WZQO
Wkux48a+dBV9dKlew8FvnAj7cVVZkTXq1fGCFg+erRgMJ47EDpByYUyMRtDjDLgQRkTBI12PiYfy
hUfKkRzLLvICQhroGjPJZBB1ZZdYFAIQImVTGkOq2qzEqw95tVfvsCXmo+h4ep3YsQhE6BPEKgMr
TJy/V21QrjA++heT0UFBlaiagzo/4ORu2bImYrJvrUG/NBIQoAw4bSk5Bi+fREqYpCbiwSD8yVpc
hCCEdZI+33RZc7Bo8dzbkE+0x2oRIo7BYRaI1c5eJz+VCXKDscpVg2BuoLCaJGgyRFSKREY9XBz0
ej/B+NdU/6ehuE+I6LbUkXlA0/JxDiRnXDB46uive6rP8Z4NP3RtafCOzTsOtD8aPHUistqImU24
TyFsARTVdTvh8fXDygIoqlsQStEndR5xqBR1P4EhIgiCQQViNO9TCSgzAW5DOYbStAPloEAJl4o0
QUoVvFzOUjzW9WobmQf/6q0w34mF6UVH8bhdEUSCZEDiYpFqWjCOTpSamCMFEGDiTtM+b0Bxd4oQ
0jFR4yiu6ChVIIkA5RUDSkP4kSS1ZQQaBCkWpKWbi276+XWWfN09L96/Fid4mXSGZQwoe7vHTkOg
p/NGYs3DG4maBdZk4AZHrdDBkwIA46pR3PxUhQIRg1S54NSvKhqoDhCIo8ezc5DwUOMrXrzT6S3c
VjARRY1D+vV3G3ysZr32ZRpcuFilVIQkqOSUIrgGH0oXrYKLHSYkSY251fOSm6gw+MVGyVgOnR8K
wlzMHNapcDRSaZ/WtRZUFZ2IZoLukq22Ol4+BqIlRYVLKmkQXyCjxEGt76PesEipSCSiPGArG7WH
MoyLDtoA+LOyjKpUWQUecusTClQkTCTYqhUcJ+OTeK4eXYisSFyVEghDfaK1nxFH4pV7D9h3rpUN
VCKxU0Tl9UN3RRIYX8nil+YkLcr3WkZrnmkPbV95VXsVRH9A2cb/+GkyELaK8E86VLg0DjitH1VX
ht2CYxi2gYmY+RUKRcWhHNz8P04BIIOLjClR4aZq5dPkCJ+PxLGqeMg7DAOVY7Lm+XZRO3R3lKaE
RO5YMd5lUejWiu2ujk4kUfa8ViAcnxhOVYIDEfDEOfRheFApeISqWfnOOiTgDydxhveI72jyqbbE
qbOJvrQTlYT2X1EhPyDuD8rvpzxGn0SKZLSzjwt4VE0ql0RC/IkcEJMSSo64dGq9ycsFLkhMHNxI
eMztmRAqY5AoXnZx61ky6dmwmHXGaR6EWMlIDl2RWxjLur0RQTgFsQghVXErCtsYBKvCOh+f1mEh
IcFGckEICMILGsUbMocNaA7sNSCMsaNCjpIYu0yF6Sq9k29FmFD7xFJjgfi0ktssrhziUCLNHM2L
AcXMN/FjWlA0x3QbQXsUYUPDxh2xDYEcUo8TcOOEdFKkyBjuNLI/2RJLTpS8EzlBgoMDxZISM1/P
qnX1dnnDPH3spHgKFbSB/UBxM30Lm28eUJEInuiShowXAqgXLL9iR4j7ZZy1dUQ+7NOwWyMucSGg
uAAXcUXaIWbYMf6USQomhL0+q2pFSHnBT84TkwwlB4yJR1TZkDdRMNnuwSCMpkgWGDvOYtUFQ2ii
bZHjGLT1Y+33NkUANgJvom8LvlHy7KkTT8hJKrd2H8mxRDtRoLUNd72Q4ZQi9WMJTEtMY7eWaQ+7
kZ/s9Z0nxI/B0PxGnXMnhAi1zwGUqZURZH2RO9U1IYMgWARsWh6ydNNRR1yV7dXZfH+BV5+Pgviv
LzUbWYbyXEazWJhnhp7JmDsE+svRDaHG+83vBMmXnUsxhwVeEiQdAkMx+YJbnmovdsiRoqTmSmHw
xRmoWAlXGHFt1CZvZRcRUWCVC7gCp4kHBMNKmS+/C/fulOV8lFCe9X+Y8tpa5u2ekuVOdybV9Vr5
4Wapp20ef1vGryCTGkSACgL0iSFR5YBnfxX0ncJCSLpPkGApqrycAKhNquWLBNriIRH4xcnRGFhk
Zg+NutFNtP6M4CsjL3CqwWbvUtKeGI6z6WmDT4BYOQriZuXiYqqytlJ2Q+EKKcKIABtuGAYKQOZM
kLXjY18zc2KVTa6cLtm8jB4Y0Npcrf0zzLP4tg8YQ+IPOxpaftOhqLjjr5g2Pvaz+P0278VvbDLX
bGY2XOGogCDpkSrpsY4XVxuLJ7PbpjOABA26H9D4Y5xjPqBaZAznXokk7gXJK96+MJA2oULdqOzC
YQgslJ3KiUojskoJmP/KH6XiLS24ZiswJBwGWsaaM2hv3pFdrVOC+HSBSSeFBWTYbp4PfBtM63I4
JBO3Z3DYs54HPTphy6OBSF+pmNXPEKWagjFw3Aur4sCLF0TxNCiOOl3KiKOqKlALEQrP693jEBf3
0eT3WofPCtnhACtXB4czrm4PNZKYUExIw68XgtF37n2CT+n7w1IqQU+QAEZYdedF6OnggFE+3vl2
bGVtoiLRidP4ajxXh48Xrv8C8KDkyghWypydEJJiVcGoW1lCL6XvxSBWoixZ3r14gTAbJMwC2tFq
wgb5chm0kKGeEhU/zmuJhfAeSb52ATkI7KcyJay2EFnJQGCxxgE+Mc34CCPgY64xFzn9h7MqR0vl
DaIW25Pg43vvxZGi4rm5Wow2vXsCeUjcjUU3keqxseBJlVgOAbkGBGVjOooGiThPwQ12vKIh6R1v
JCGClizE+9wv1cESY4hPFhGnuuXKoVF6s2EfwfMmHwjzTozg/e1d3+/wGp3/17CRjLEpjiM0HMJi
8Q4TNAqdCgeoYBYoVJK72bAUN3sVwrOmgrRI0F2FsvTBqXEKd3BPHqrD/G7e+rHbsAsHaeOazKge
lEuImpNRp/g9jhPVoNRJ8wSslwysx6EqsSyo8WorRMZCKCKj50UWgjijYvptz2cSly8qLHh+5g8C
zpQxIVaUM5GxIvCKN8dQYsYl1f3Cp0Zp060TawjmwHlFGHdJDSXi9WzeTts4NI5TSiBecAUCVKJ/
XNu9LfgKxPi4y2el2kRJoqySJziepKRyDFEpPRP7MXqsdY9/c9i+VABL0vLosQlg6eFjNNTgNmgn
z0OyWxQV4knRbJgMUgMSmuDDkv9FfmaBRFrxg1hBzpiUj2JSX3r3AEfDgsRbiQTiLjyWihdTCOYt
xjlRJbv0GnduyAX3ao6q7VvsUMU0WmfbKg9pvlrqciJX+Zbbx0ZmxSYFRRCTcDJus2QpPgtjIc1i
5QmFEE9e2CUQWEPBOwLu1UilNL59EXdIBKG6/d5od0kkFS5eIpCsru1M80DIJMG0BQrOSsKdvFIt
GurWBrAmppBIdesln9xCK/DClM6w7HrREGbRvuryMmhoRx7TikLS0L+w0TQloELwEqbbJ1oyXvxJ
jF0d60hJiuO0Ca+QDKl3Taep+nIdojI1GMcRog8XNrhQE/fwyBEC4E+C4GMDea43aSSSxiNi2HIQ
645y94jEta7JoTrOydf3/Id1inR5NkRjzVuZU6ZTTapZePEfRhjQVy0KhuGF306BShhWxK1bCxz7
EJAUAJw+Frgo+HrudBEeR6geji+AqqMGGoO+NE9NlZzBcQYmxI804MbIiZ4dKKPTG74gDCmtigoR
ZRtO2SteTT4iuj4qLRjjQWgCgShl8GQiNxQBbkCCaBCnsIxcp4vjl2/yx80jJDoJEUGSEKKsYgUB
Yhj29d/irQEn4sBuFBCFIjdSPnrm8gEckCAwJqi9bmzQw6RTHlRGt3+zr3YOjyx8HEERWLESL+KI
IrEEfTzFG9N8OUmMAxVAXGMV4jmASxw8AT+ZwukUERH7Kj2JoQkKcvMkSY7DK1zj/Bwpd1TttQxp
uwwFev3ZJaSMTujYCSOqcgZPRvKslMEVEt+EpJBw5ERpTRLzw5UOsqYMkieZcHYVCwVOsdi2gRdA
yq+H8JtkpGCTHcKqGGI1JKogeEJFRhSjPFO8+K9fB127Wyx5lYyHk1Z2ZYS1f7YXgKzS4lla/sdB
OwBA4qvpgLD1ALTr9XiwG5ECKYKO0LLn8L45f3+0Vd/4tKRv2LCUyxq6HRUwr7hEzCIqsYGHNV4s
vuLIL6uMzFB9i8HB3l49gwpeJB73gSgCb6EUgrZmybxNhmDWdzTEKl7VZwAnJIxxPycBAjWS9pKj
hcjQPihcqKiUhQAhWIaeKA6UXv+Wry6nehQVkVD9EQqrt1G49V8/94UFomqdaqClYCIALKcLJRnc
PeOKVhIQeeBHOA+hX7j0g3KUkmQBZyGqV3CKI1UrVirGBGVgtzi8IK2ebYtIflZ4vqFi0HxUqaAJ
EY6VahME8ZqMcSDiU1hlkQNmcAVOS1g8RLVLcp49io2HkXWyDYjV+zbairVYzUo2ep+GEsVBMC2J
gLCOBQyraawXQYH+M0GQ0eh0cqpxgEY4TlrKwNIIUztI75rH7VuctBxxeJrGan943L5p1ygTyQSZ
olYKOz+EUWNVRsmrjGfWQXhpxcq5dJiI4rOycoFFZkFwiesekbGgUuKU2pmVbgLOm3yo87DOILmB
C7ICc0l4wW09wnLhPQYw9ReElr72/CgHQCGlY5g8YEBLI2NrtnchCKZgKQousXr3z6pM6paghPgo
y6TfGv3YX3hZktE0Ez8obibPvoSAr3V3royhE6vEs2GX8PywNKMmq3JbAD0Mnah4xk022Dc/32fA
ybobN0YYP36UKJAUExRLGr542w4XXAgDG8AKX4E7PKcSixA/z61rAndMjRZ3iYXCuHoC8HXWXGrN
ytZPtv652SYxEUJzc3HxXzU7HNyGBElHF/nxinft/XiZ3+mPvQvJwJNYAdqTx/bVHvs0AwnjkhAp
kfBmQhpt8aFLDH4UgiSKEi5JlpcWNGKVS1YKayigSIh/GEIjGZHAGQOuIE4AB1iRD4hKkWaJi6J6
qJgGyeExPGpfgmGUCwsbCx2XZCTH4Y6ldR/eCBOkKClT37K2sl1fbcdng164IeHn88zb+ioKQdvt
/0fZmTankXN7/AtdqhpooPutt4yz3ImfyWx545rJPIMNNl7AYPPp7+9//pJocCrJrZKPj9RqSX1W
7ZR3QcyaeO58eohr4kcV4sCKKzSPlT3KAgpJh1G6yTDUDw0VzTvVYv3VHNY+C1b8yEOcPNpcxj/W
VikzltLtHduf9IuMYjcUDRGESCZM7ls4RivheKEmiaHbJPDRwL1z4cWT+HOSdLpeWqE2z076/L7Z
+hTcPYPiPlgMpnQqQwAoGEiTMmMxI8TW1Yf732xiyQpCbgc18+O01T5ld34gnUlLjQnxFsZgzOK/
i5c3hX5kgQoO/urpP83wPSjF+UvBk/y7sMI2SvpVjI1gDwthzDgyuXYgrWcMyoh3PmPwcZ4VhtJ5
AszaAkpdpNEcQ6LgQB75KdAp5RFEAKe1wLSlhCYQh9vqBuZPFwdCCsSNfPBtt+0MjtDUtM+RCB00
hMlIWVgGkZ/1ajQrymDkKNAIbzpH3kRIjPUKoJYlOsd7HZX7zjvSbMQ17h18aFhkxhRHn5F3nY2c
zmyEbNW/Tf+N/seqjsbLWHgivOpFS9D4FSkZ/s74Ox7iHDyu1hMvQ9sxxKwWUglJ+EDkNF2xS0Ni
xd0r63yMVnz8ZW5jLOdr1yHPSmPB8TOxoo4f8gfQZA4yv/ymL9VaUVqv8coDLZbD6rQYH+UoLbW/
ilO/jsls5hG5dMf9p5jHo1Wl6iW3t9IKSgZqcRBJWF/eHPPbtGTjOyWru248MQRJYhOGSYKkh5Y0
aYS1DUg2wXKMTu/5pUjjpfhvUXSxEsUwrCA8t0CG94LYxS7k3SXpmlneEMZPwDIS3d8QyjBROyEc
oDBbIER1nwHTMpypbiRlzqIV/83RvSQK677lGpd8OKkWe+cADyFwncHs8qCb9X78K78qSQr22enA
0mLjvJ1vXpZoQRoyQw9Vq0LzV4MfNIH3+Qbe5xEtyWJJcrTIb/o1SpVzoNjkKT57q47zeNMem9O8
A9yMFNfS7XbmZQiHGM8Jy8CVz16zCE1EqYxHwCE/ERmOAEjbjQeHiZEFSItAaNT+qEOjS5cBFJI9
sKNUe7fiJ3Ld4DDyakkYPuVQM5hVif+8LnT2W+/j4urlaH07fj95YZnuc8S4zVxW8+YL0Hvf9dmq
XpY0f3I0xgbegh6UCUA5GuaSXKiV/KFI5TJiqJVH6Tdvr/gt8PAganC8GW9weZqTc23E8C40Ak+T
HkZJnTG+4uThqX0Uqkp+uQJ7KRGRJ9Peye3PuapuHuOU8NQ7rv9eP45OPaGGMyLgX+aj0+XgyA4o
xgXFO/GwBApY/pm6VrYO1K+TQ0TcMMVFWRJcNj5RsyREcHCGFG2vh6/nwDDHhkmxs4sOJLmwdbxY
SjBCj8YzMO5FOJsf0UIQSs1jGnvT6AOB8pi6gNRCO4HpR6SgC4+jPx/TvDbGNDcmm3QHkQw2Y5WY
9C4jM826unq5/N20mBsWX8sDt8ENNDkNSYke0D5VyO1PAHGgvbzgDpHbHlOc8brrPeUCtogC/PL1
4IjA+/rkdPyFEgqB+XSkjIewUi4mz4dB75hgphMuhwOu6WK+B8h409UBPfZ0x41CSSmtJEobiDq4
DXnMCNVJTlNRRCyvQHebJcY7DYkYzyRJIU8g/f4ZJx8iLQ+Mis0Bwb7YxGDpyCUjiM20R49jBrap
hthKgs0yDtP4Zy4oAyPOg+avswkEzB0YO1bNQlB2Nm9ote0skHJJTs6MUuxzMHfgJdjeY5BVM0zA
sVEcDSZu6OZFwylO+a9lg6vhTw/9cjmjzB52UpQJhAwEolhckj9nSsnzYk65yDHqIfMuxCv5LZfk
YqjWiN+JcpUWvpwnBQch+LsTxLHwrUScb3V31rrXwceRN13SRoQPLCFYhB8zN4DGgQQYEN0ukkGd
4OfubVEWdVGjGZEqMTnpe3U2v0YsvK6uRxfdhx/Z1uqvMPRXhNta4pNJjGM6ZPX3UEdMZ5qN+hr7
svCFylUQdbaIRTVRDE9tIUFwQDLyn3V7JopAOonYIRAbf0O9EpSEO8pjn8d2+vpo0ZyGsvCch+HQ
Sm6/Y3Ovh1IqVUohL28W/zUabZJ4ZGZ3EVr28gkbQaUe+UhpGQ0zMUSS7CY/i8dv4xFf335Jc1+9
7VSnajEBMRGIqttsYWXA0yCLiJqknkWS2Nuf8VhuoVtmGJ8UvjbRNESXRhLggltroZKiW+gKtL5J
CKIPVmCRIFLACSAwnfxII3int3j3191f9Zvm8tTSRhYQcgHd8+Rt6S9vOTifyyTF5bu/FVwS/9JY
nebzySEh3e+hJXw9wkWicQskiU4BWnDD3JCctlg38//WN7q+UsT9rN9liJpcR0hRTKOTAbFQHgc6
P4kP6gYFUyIFlKwqTlqizBobRETp2YqQFskAs4TWgpT2k65fw4IWJAF5nIWRatXxKlWE4d9Zfx67
DRZyT6kqt5tbYG5zOrlsmffLanWW+58W4+OiDyUTxSHdMclTfQYjjnha5jEB6D8p+jVMpHp2Wb+T
UiJqbkXyZHoUvlQ9IiIao/PIaZRG0vrq5hMtKdWqYYnYoFRHCEr4q8gXOVSNB18IxVp2AegsPFIW
hrT6ablM0sSW4Jsa3g3JdLNpAyLKndglUG0YLN39m9L1lnryfh26LZ5U/ZZ1df7Fgzifkg0dDSk1
KRNvxGRYPKdpek9so9N9mXjgj4hmx3fzxVkOA4VsXvTJp9NNx9ytg7xQNcwM/0uIqWb0EbUqI2uG
+6yIB6RXd343PlZ/J08IG1HPLk9Qp5V093TcwaE7A0JtpSJwglsBzL0b1a91Z76OVAkk/2g58HG5
/gNedji76y9DnPhegKTB5jwpgkkUctwh85fFw9Fi4MUdiUFIgp6bPdlLOxomBp0khFcLYAV9vvsw
G8V1ROF/UU5UNND83+NejbxJMdegAh/kLrQRIB8m6DVGInyrP4tWFRlOTQ3JR65j+ipsmZqO1GXn
ZtkL45BlTFNxyhI+Nf7748iac/M/fxrZdAxXLkAdLA9+sdtKUNfkiB+qD0Q2FQ/Ct/GKfHnzV64l
Bi8GRUX9LWp/2Eo1mzY/y4PudwLcpmgtqEOxj0RT60xwoPtBzs/mJY2PTZh8LJx6+Fm5mey7SwPh
PRUVMB0e5s38jakzYXHKQsVbZmJiRYzkwSnH0OWL9K7GpYcH85lp+9tddXHWek96oo/lVgBZsMGJ
QmBw4FcDXtNP8ZcgtIHPdUtKK4jSFiDMBIpX6taGKCStCkWYD45vq50oURBFGLosQwjFu7vL3Im4
+NHq5CoWwTPbrCn/01u1zbbdrm5+xX7w292aa/SwSctLDAxj/27XtnjUVIZP6dJbRk4okEeIBS8p
IIwJg0wQhY7Fo24+cq+iIKV7QUroJ2PWcpQnLoQjhylj9iXC4Z6gLhEd3UrznNXn2/nbl7dRGYBk
IK/HHBUo3RxiDmVy8YVhr0wC9x8xEUWBNASEFCXSlWLmmMmtcmgp96uyZKQ5VSiryuJXb1Mhkrq9
vpw6W7Pz+oKM+SAVKPVREzCcx5ZrJyW99tYIw2wZfWr8pYUdaNubfTx5oHSx6LblwNieI3P/dDFt
/iWLx7nmlhjopDIMZpWKO+09HmZQ7qPLrH1RBO+Q2TCP8EnooMTIhwx5cTn9NLvbwrMY5LuIb987
NogfAjy4Z2FYT4aDajiq+Wnow0tVJsvHx5v7h9n8V90oBhXRaTFLnMvjYfMSCLWdSD7EAByodyJq
8SDPyzE3XZBm5qhPjHAQL+X4FaTEmcjnQAkhVy41jefiB2q0Vd+T96QyeR8zMygYMWAKdu+oIiJ7
E78Z6iMvzueeQIF6JzbXem/A/uaDenZUbY5RV80uwRh4S353JPyiYLfvkNaV4TEWAMi76ScwFIl5
Ky9meiaoIxA8hM95/csCYIhbBQHCeRyqYcxfkXZ5dXL5B7ILmnoPRG4+r+YSb2ycIYhDMXzhSkgj
ITqL1EDBQGrgSxmr8fvG4A6xryNVQYpqwphQk3yGfB+x4kTAnSIkHCFICWrBvsNyFFeIzIF/W7L7
/a/cqIdkj8dcptcfD8btwYWb6/vx5eKl7VXp4nwqQQDjKKUNjEXcsIjm8t+7Rt0By64h8gTSvN1s
T0EJSF2BzQgDmHegFGQ6ZVtxOqeFQCTJQcg0uUaMNBBLi+XI+zxibQdDQxpQE20+VtKRmmw1ssTA
NPMQxEyDn0ViYI5xEJ5qbA6pYaA6YrtbZywt6oVtzheaSoJbXYZBJaJAuPU9Pukml0MLNOpz6SG/
T9/Uk+Bj56aX4bodzOp66Wud5MttKswY8MNlGrgD9YE2I0CiXUi0uCcy+qfcYygg41FGA7ttvOZA
YYuZ48TEnHy0QxwJvqDMInNsz4TwcBJoDnQRM8T8KazgReOGHhx60hOcsc9uDCg1yyFGd9bcBNUB
3u+cwaTvsGf0+kbnQcsPUIwmBO5unhzc+v24GS+a/st482s6Lg/hC2sKQmLqfeTJOTOnJJpFOREt
hBOfH8/7OmFAalilNHnhQimRIJff6YmASxP1RnCY/xRUYGK1uQw7FfJCr/j+ytTbVgMVou8mAG8T
n/OmWxtw+fa4kg0GxujT/CZWFhXKbeCRxa954OhRI5LQe7vqny/l6bUIgoCAWUyAmFrjXouxoS1j
QelsSAP8l6XNAyLheRwEovGC+sNh5JGI7mDjO9LRF/f3lXfQDvh54X5fvz89HPX3r2l6fLqczC/b
9umTFFdSkM7hg8LHPOEKh0gAFoRoEYnX6ksKAT4C0yp/6G8A9QPytj7UM43n/zR3IWz8HoRdsA2s
cXXZYIiDdTRMafCOOBz7/bLHOBoEHpACzDEzxTbU8CsTmOZNHg3GZApJ6HNckedBoafL02wwjIlR
Kv9Fvu/7wIGuW99nz7CqJqNm0HKzbFM3h1fmvWyGg/ltNfoo5UWZTvrc0hxdOzFgHYMAMOtV+lVZ
9+O0VWGoM8Ag2mHx9GVZMaWVbwWANzyYD3qy1l127emgu2yo3rp3PPrbzCKGjiVuFSSUL3pOPNzb
Ag/3+H0l3SFsJhnapJpVwLZ3uk0/OwSr7kbThaZbzKnow5DHa15AMxNIok2wYXKOROCEoTXLuFWM
FDtGR40D/5969vpW6WHF3cCDMfehjYb9Q0YuBtcPj/fT/qVGWHe3qFpcLg3rKq7PgH3w1ray2nAJ
QMuBoP2+unUPRpldxWqSQl/6ie75s1xjMZ2T1dFqrqPgDlYyMU1Hn7od353t5HikNU13n1rNlsvZ
Kf5S/GY85HPEehLesn6KX36xYQTON7PT/53dJc2DPVZBiG+GGdG0kgdzcIKkwiEQ88YpNo479tBu
cwkCghhqAuOR30v2aNhOaKH50G+byWGjvuahHg5Gkxb/iY1sJ4e32Q2m93eLh6vbX90L9U0ntpXw
kFAcXXhM6eN/NJsiZwcILgFQueGWXXVHIOnKSXMMiDGLOxMgNjzjNQ2HjqYX1jSSlup7Kqb/6Da1
amxWBIWJneuj+5o5YQlL9JbdNmgVrSKZBGDkUNtix40litYRilyRGG6aXH4erzlTfhaf5jK29fu0
mZeH+phcFFECn0sgMcrM/00YHkcCwAk5jx/kzJHq5kXXodNDlIeBJDyUsHvkqG6907BhNmNAqGcY
xNUI0J4IP87WYv6yPeOJ8OjiC08r56A7N7TryCPo2DPDIvcYp4736W+PJ/8i7qS6v2AE3FFeGx6P
ljqzQ64YG5BEjFAQv+/n8ZOcVMlzw5K3lGlT6fKjxNzpcUt5wc9cRakFxBUVhCi4uzTlLb+bNoJQ
InaBJB7bOpDikCu9GzCo1qbl3of7ya7NfseQSghkcYV0pgjptls6Uej1/siVBFkNLzt5CFQGQteX
J83/qgvVGQuFs8Z4hKEopgX1oCCi6Ex4dK2DUi6NIF19tnxaJd6LfoH67TzsBpUXPbaoRRk82ygb
9d1efTU+MEht0x83/ZaflBsO6bjVBwbpcTy6vazvH54vaL2UOm81Q2mIYo2ATNCgUSVIk9IEjfUR
hZFWjj9JRfKd3pL5/VEWKegVsCBWjW7UGUhXYGNN3ltj56FZGMTDQgJ0jxqeg5jh8JxQ8CJ/sRoD
03kyYX7LHWizBAhd7SyAIn/unBmHW50e9LrlLsLh+cM7WAxjgN/2Ee3hhafBkcG4biaDZlBNWvUA
OsPgSf+h/3y/Wm0vYjrVyxR5+QUmmTEFgpgxIAR4UyDkd5TZr/rt8jd0XLenfKi5OCY8hKxcJ8iW
eeosxkeJA8EKVJFogu1KB0+S7w4PDvnNFlhB4Cl0BgESMB9FD3v3bLbLKtFFrAHmgukvXmSdgxEQ
GmiK/wjd+83hPJEI3/bbwagZTUbjyfDgJ4u21cvLYHM1W18Ur4z4i5rMlaAF0P7238F4GStIeVYb
AvOIQL754+bMnke56S1/9lPP1yd856TMGzPJ19DI18jFxD0kUirfRpJHruYPfABhXCqGsNw/jb3P
fgY3/RgoZH4yeRofrQZb/XJHUS2S/RA4X8SpfHMWJcMV559Qslpah8vrrsHQhdAGcj7N3vx3N3DW
vYmoIaUCNZjKLg7JsIYCC46IEMVCF4kBR2KAGOv6hrvfcBmoqWerUEZw4OShZfn7TR7+ho5adCwu
ZKFomwAKArfVZ26lK3l5+jLJnsfSncKKNUAAZpDrB/V+2GqI3O0bIn+Talz1h8NRNeAHgg5M8ez2
elLf9i+HFxI4Njs/n9km2w6ElCFYlqMCY4Tv76VhpW1ILkpiiExuFtyMECYcOTVCCQdBEofU0u+x
4Jn1FhugA7yebpgLD0NexIhUcIUhIsyF5/TTQpDJN795x4/HhCjXs7ieSNYnfpZGRcYIHjuvWws2
t97Ir9uz1EyKoRE0s6kQU7qC3K5ISWrosxwTSWQkGImuHLH0jra9p0kDUmiioZtO1EhKDIPYzeYM
oQ/O6I/VzQSePiqf3LGQ6tSpndFoUbI0r7SWZ6XBzpduseJiLGFuJ1Xqa/htl7ywcdDsuHYiT3qo
rSxTzOLlMNUqJZBQynSSGf1G0ayVQFvqoo/LVf0fdAS1ZJWpWSf9dG7rqnF+xJ0oL/Nm0VheJGwX
p+1bKy8xzYygqZ61suoRlZrlWavtfRvLEnSAsodFlB22y8tjY5hjHtv+W8ZTOqcCbCOozLVgJ1BX
VN4KzqAmmslzGiu4wrAcXT0ch0HiM/gkfxuQ58aN+KUyTUBNBHUeivFwPVSYTEdGaB4pQIqIjkeA
/d5gNHHywO+NeiJvdhLbr11YKoA7MvK6i77Tu+xcqd5KE1RUYhsHVIVsReKpswFdIuQ3YRwt6RGd
61cgwKAykMoNvbZvnESMEXvers++3d1hhvBrZq/livd20B8xN3Uwr7yt71b3zWTav0inbbBbMlcb
XAi3jMW8LwojIxYQ9QIHOqAfWAkfBcYogADDEATgmfMpk9cO9YYdq2eCKYlTMcN3zw+6NLE8Qt8c
UCWfJI3sSguTBXL963iVph2J6WUOF7gAbARIshThrlVM7s0idXKbTIVgVNLSotLyYUrEEME1BCHA
WGARRqJIBFw0tHCHlPHEMRACWboI+nHzn8fntDeNGIy3V0UzrZyCMU6B8RIT62oMUSwlXi2K1XMS
Ut68vOgsRYQoA7FxVCV515dFqmTlcfZiZC6veE8H0sDzb8scUvVa5pqqZZWbBcFJMxofytz93VVT
T6826upp4sy+EmHDTAPLgIeumw33a6kjhS/AHt0cs6uaNjr4czUCvMdLoou8T6ACIy4O2BXouyn9
8hhVAZHUOXsl0m4a76nY7/bnn4tDIfghQfkYXqNIbVMHcxxESn/HtpQ4gHE9O5ufiWG2N7mbA1fM
DhB/gSnOh/EpQChE0SRKKcFKuFtzr1NMLrp2INGWjY//gDJC5EMUYiNTl8BQtzc/a/upR+KJHyBv
pVdQ2nr0zjrF3ZFokgP6ZOUDGT+/va7ZmuV+hzUN3B1jEJwduPddgKNM3ZEjOkLKkhmwuJbMSwX6
WDlnIG3Z9clpiDcQ8AC8BLndiFIdiFsStxvl7jc5bA9Ks9XQOGeIB8rTrORyyS7wvjoacgNfFE6Z
IAVu2kX8qBTl/+mSeMRnbq7Y2OZ14t6bo8lci5P3/TdHSrv/wM8DgfDJLgdLA6Lw51GPncysVSmv
XWGv/cgKBLRx6JohUjAIXp8uOyIofj7luDn7W8aXKsMW2PRK355JRov5GLMKCE0ggZA8bJFRjM6V
uUij1WLPGPtTzMMl90/SGjNR35VWDdJnxcf55fRDqMm4hrOHGt13uzhFEfQRIR5+1BUhVTw4f2jm
ojaP/QzExJtc/t4O178Q96vKkaevKRIcehaTTJRey3TR0+KfrTBDE1thaamtcO4roZ9oIyo66/FL
w3s78WxzULFi0HmdaoDodlL43DlxolS9XstsWe+X717u9eNNJFjt0ykZIig8JtGlLG74UXCbDk9a
FeuRt8q5gGLEeX/RMOOPTFEIgVZiJUAoVlt/KdeN4BU3JToZpE1u4iQ7GAPp+PkqnB2UAhKgl6k2
u3k3OzX1KCtRb0e68flw61m4GDPqM2L7ZKo0E9WfLhJ+bz6nH3P6B+O6pj8YDZrRsOWHkqvDeYXL
5834djh+upC9rj5d/3UdW96JQR0gte6MKgf18oINiZghQ7LJJEUAly2GYDTWTU6Lrp69Y0Pb1Ulf
VptA5i4kSvnLF/mXT7a5QM04MPILaM31ZB6K2Q3oZldbi7ZZZx//9p3B6C56z64X9r5Yv/U8bJ4R
3iMPQTrUzvj9OY7ModjWIdmruwWmmWzeKeXNFbpW6kAzi5JV19xxcq1d1tY46xryURArnWcBgOvl
9c+WGSAC0en0pF3sEoi48kjzfRBZ4hnhkevpYsogVAZ5IjkJcafvjHjBXB6BwJXl/MPtnRj9XfGK
Bb9D6WrGdcViEnNW1aF09Zbt+rqZXG8v0sou3KZmKxi4pQmI14XTYn7XOZdesR2suB0jc4hvzoPA
Ncx2sziePsQVqvYdMDH8yLw/OofqhXng172312sdGGVeEOiAzrr7WuyfuUEU6oNLe8NmSUczWQti
UnZpzVdKiYPEYQ+hMwe4vt1V7FeHC67MyrTVpOpP+D8ZVeODWZles72pqlWzilkZhPr6mIohbJ6S
PdAuopDZiVDaegt0z4IUI2gZiXk3Y0w+lI6ClKYzSV78vxNhSOiGksPthaIw7wDhUSh7rlilwdE5
ZqUwJAV+WC8KJ4wAl7PbI1tWCI8zgrqJJ1/Z42dHQMbCBhAHcwVCrdenk/Nvs6Tui+QHIt+yx6Qe
sxWJ31c+nCFf9AfP91eXd08XS2YYRHDGCPXpcxvHOmPLseUdSMCyGbpz6Z1IYXLhAE0EvuZhMEcm
13n8hXnjP58s5xxOJu2viV02/4wW71FwgjUdaI8HLApp6aHkXaU9bq/Jc1hdmQGvXigjuqOGUy74
nrOT2fmdRraUhekxae3tT0+jk9sLC1QSK3UYClfAcURAf767+N1GYiz8GxEmoejXv9PY4iC43rRU
qmm9EN3l6AlbvTh5mp/cxgavfTfScPQem6IucYi5h8VlcLxccTVo/BxV3qpHtvk8brW3TSKeKgor
NV/X7+RZwlJJPQarcBVCsb5xESXw4WFyct38jI6ozxpwc7ne9fasK1YO9tL8o/hjs1vPwJ1gwEhF
I4BGSCyTO4/4v462dOaVFze6B4bLuL0ZXH5Pgw8ApdipXV+dvPzhYoF+AmIfZmT7eTA4uf1IxC0w
ZBooNh+6Z2xoiztv6ZCzt8Ll5W2iPKNQKjDCw/iA+O+G2ZSTw8GF+QVwG/FuV4ziMBUUgBFHxORR
8wkt2w8gKcAuInnszLKHBec5FhyhBAGSJY2gO6Ng6w/yjwQDlaFbrI0SKSo/Splf09mJyRBD2zda
PFxd/+weM5QkbxfuFZmb355wbpknDm6m2hgHFD57uoxW8Qn/07t5asaDh3tsVB7BQVYEFyi51HkO
GwAQfUY+cGnHxzzJt40mvx7+NaM5qMb1hJ5oMw6j2llW7M2vrvvN5GlzkUiKt7TGG7o9NAkHh5fb
XUjCA5TebQUhamsKvhut+7cosr5aOTEAfO/OCHHVL32GgxF0Z/DnLqJ7hky4XX/5yqx11hmELeSZ
/whmgVk/YHTsFsgyT5w8BCMxc2rtIaEg4ATEg4yvb7nqqLNHEEhabPGzFNsNhoRMzvF6yEWIBrLC
/yIrlmpHv8Ph/uueClv7+oOKcQarmJNaEtDh8Ox58ryePb80F2n/bChNNdEJbdiX+ytmNLAEc5Wo
Ee3lAyPALH5cnZ9YB9Gz/kg/QhIRlpAv8/QFaXBZFj2P46fTuDRbJn02109FjN/Dez+OmxatC5KH
UAdNgU4uT1faIwY/SQTGpYsYHFBCsUJmYRcWBoKQPts+/0qPMp33ASM5eezPuvWFaNHuyfVz/Cra
3fH6gbmQ0VFv8/CLWWYlh3eOgmz5gKTrxL7NvVYzjvt9msGkYi6yHY7ZPcsK4D7zSJ20m5dZfYEB
gVt0HYDIiRWv9B6ILnun/La7HTNcATG3gCgk3AE2XKNltsAZMwf+NA93H80EQ+hPKkoKAuULOzQe
e2r+SleZiiF5z4W5gH4YsS8A2h2gOlz6eXiRh02/OKA+JJRb3HDLEBZOD5g/iKDkuL0AhP7Tklst
BroHyZqCrQL/NsVfnwtpG0g+ZI9FfzQYVfXhiadh/TB5am6a/oUOXiL+1GUIkb+mLSSb2NYcaUTW
GXApSwy3D9LJY/UBgu9tiw2DCS9Kh8a4OVJwK4sTc9ff7EpjL3EoVAbkoTkft5ocK2MvVAJuAcWn
QZ12x1pXPARLp3k8BgsudXWk8M+KkObw4UfRkOpzf3PUDz8MDXmiDvn3+DUYfsW+TapmPKxG/VEz
Gdfav9Gxb4vmYbkdXS6HMdLNPDLTckwEDiaAWEOAnuZoR6frS+2XJJhd0y1sj7OUfgfIg7uKTYB5
lCxePk1/5x/fw3MrZ1dQSo27eh/i5IpbAFQZWQYKQl9ZdeXfhhr9zcZoBMSCAOdDMlDIIgShq/Vb
zZlGN1sPwuJKg2160xlRr1mUil19txEWxGQiKIc40IEGpNKyvSZlMjm6WnPtdhgKGlIMha13d5bG
xgJ7QUDqvNhajAUIQoj5sPQVxF2ytJOeiKZj9mcDIL/NBTBvBLQZsicANwKM/iw1uHhM027llYIf
Jrcns+XZY4+pj9705/ppvdSsUVEXN9YGjcZSDjihzK3ao7iJtMYBKwZCK90bMCRKwJytr75MT27Z
jZ7uSnCq4betWvO6mzeYsDm87vcnk0G/Pzw4hzFczr+iJJJc2TSGdfrfuSVPviJWXhACZCTWTC2b
FrPOQMw9uZ2kdPx9bAbffNjefFj9TQdO8hETfOrBIQgYK3uQm8HbbSwudKkNbaEzfDOdYT+IVrFF
6BzKeNvuQpdSxNStCQ2JIWb4ZhugbxOVIyyvvXNTDzkcy+lBnHRzuF7Yf2Fpd8qevPp5/F6anndF
h59QQhgeKGjciKZZRdRYCgOB2FBVJiguqzZtrX3oVvo1vETguMsSPAxB0vT9SaGuOhoH2lcA71dH
w5lWKWAGqxToAmrafJl+PLWryBsgeID0b+5jwxaRFO/0ls2col2bmvnQvLacOMVlP7ANf2C/YSjF
iB21eehnfyGYXb55WLQhGEiM8CNsjHmhgz5WM2mqQV0N6GRVr3Ya9KYP2+HDkB8U4vYZD3telu9j
Csk6kc+smX2hDLaj1hEzkqk7nu+2IkH1rmokXoVVLmyx0QRuJ0f3/VMQ6YR2731BM+APEMqTiGYU
awQCpTFIBYKEdYPuEHn5J4AkQ3lxaJ68eJhPaJ3Mk4m+P1NtSpOn0PtHqI6SvFaeFs0ZVv2qTze2
OjBJs0k7eryqbx5ig4fsjy7+L54UPlAtyQ64XhBDyFzcN7gD6oPKGDbbzZm1yNZKD2JrR2ECGgSx
iRYOpF82JCvcKdaMx/3HN5/I6Lx+b/dSHqnY43nZz9DqBKtKSFqUd5SpKGaGqM26HIu9xFy9frcm
XHlqY94iQtXIRzKgSEfWV9diLYX1RMGnvZV3NNkVR17kjN2c0Iwfqly/+aw9Lp/4xGiDP75h91Eh
QDRIW9vUXC9QRwtIsajynTRIeKzUCHpUkHueyKmbZaQrs+BFTBkhaHBtyx42ghSeypRwZ4P9KhIN
8kv1qDubyWSInIIkse2s3CE/SJQ2TKCtUaReOdi+EiuVvE562BnLvXJ3gmsgBaQ/fdufvXNtSs9T
UlaStD3DoptHC8TsCAqE/gd4cATgPiYPnQWYn1gROFuT+zTW71D8AHRFINiuu0R7yUIDQbpQt5sS
h5J8t6EIAAm9r5qjUNnkZt/pr+w//XRTbb43BRVnCQ7sb4sDnbC1mpHX6NXhp2V/U48Xd5uL5D5j
pGsK8s1GbJa7VsCEkiHQcV8TLAl2phjyLPrFb3liCchDiiHpfpoO8sgBxw7SPcn3r6sllUT1rJ5d
xPoIFBKqkC76RCOK5ufpKRLcjQRJh3thZuGnrX7983SiH4VBjchs6LdKdyipxWd0Q6NqWOgQYzTL
rSVTjA/OAuNwicXAD8HjAhv+k5AfQ24SPFJbso7Cox8ZtjWHx8YZZbeTft0MONrPnufJ4XEGvPH6
4XGz8nEGc9564htnYLidLxx2qNncsT22yxVbI8A3kLTSAEdhX5iy/F8cm55zyq2sDWxilUEc27ep
2qNrshva44JD7S4kao6BOCQ/yxEGsaGzVmlWQHsQ0TyszJDfzgMj7u6pnR7wO53T6vVmtkHbVDW+
tR4Px5P6cH/BejWcXd4+P+V5v9ngqN+mi1um25Hu93GAvChFgQcUFp1Dg4DkwcOSUmBaqkR3HOQp
yuFrb3Asm6jo17DnA8rDDKsL+5nY1YSqEN1tyYHa2a3Zl5CABhiCQHVDEPd4CsQEwhwzhKdGFvwW
ApwpA0iv0Gm2luufwzSKOTF/b8S8QhpBCEa+zZ6vTey1TVtVI3jUjtr+wazspJ2193eP6/sLHS61
dYMblnoQT0DAlhKgunGQ3AW1OZPtYgjhg4nWAcPt4LQfUwUxmycPDplf93zCeJkJe1su0tYK6F4C
NAUvEKTFtf7G/xJM891sn5UgqYJ9EXrAFbMd0n/J/sa26EcIPqheD9bYBsGqcT0YjxgIDw+nUm82
q2a46D/Gij2E9lwqiOmObIPoeHQhuVWCqOkM4S0QQPSVVgr67jiKIa4C8t1WvOyAPoFYq+ATYTp/
TpN/Ytrtw/vrI3gIZ9xLBbEOgXS7f9KZOFXTbpZHs+fFWxm3YC1PHNwP1emd+rrVy1Y1oJ8o159+
LK+m37Bp7hmMx9a2tKEmLz1qUxvKBL+BBYHP3Ppd6SApaIFwHRwYM5FeXO12hF0D0KJEXo/1ncc1
88h6z68EWfHt98gMgo4r2o+Zyu34aBQH+pOGwwTEiUjXAmNlU1fHomb7C/OM9B7mWIC9UQ5Rzynb
HyUYU8C7l+MVSskySy7eU8fPpekwkOXkRxzn+NWdDW2zJ8ejA8uxfln2xi/X4+X+zh5EDylDDBHX
qjmWLBc5LkixIRZoS7bO5uhqB2LZrmQTE3G7WJ3ewcg/7O0fo0bVxT/eSLvHhIWDsI+QhPNi1yzd
zY+WzzHw4SIxt5MSCkI7UoFRElHK433KA7KrdKewql9zCSY30JbDvVYrprUS6KZb3XnPNQK5Yubx
vPg8VwLUmRvUe7bgpxE6p0e83IdgRTeJqhEt6gUhrG9DDJ3qB0XynOmgoY765ZKBKHh8gwUo7eCy
vYJMEmqLOi7t/ng0OEPqqUh1RW/v6f6k/t0onwBCeTZYqcLI5S0qpDtQvC6Gie5JtMDt2G/K0jtr
IOf0/otJS4OMQEt4RdSIoaWhC+EhUQuVB+nMnOg+LB2zkOmLdQ+zHKh9h3WsPPpFDViVK892O3t6
L+zdzup5z3De1mwLGMcq8iyaXs6+sbxmS2rDWaxqw67TtPAse16PTp/+uszDjtJYvqepmNyLI880
Mdnz2NDc7Rap2Nz7nE9rutvv9LhjzmmZ6wa64Ty1WXVHaXS+YQcij3AJyWvresEwsKXXVHx1dbM+
e3qZnT2tR+zrONDHLvH0o9umChVDktIItYPd3Stt0CyGfd7e8FPXYSXEqtBUENNjcnV683E++pQm
xoK54ub+ykK3cj7R0Twj4gS1JOZFgMYL9Fa3vEwpyuAsaCQQUoxG/CzZkfah2+sAcSGGOC9w91pA
7Efcj5Rfa1bHbAVBowy3n/O94zYAoe6h2+pBxphczikKLBOjpVeaOkNoK5nRVXm/vPEecjpIMMU4
bZePqRRK63pBWoXL7DbbjXfLl4PZKRhVMtH3/HzcH2nbjauTT4yxvmgTDp2iQQxdSoEujndJcQmm
AOnJrqUtf/H1KQ0Towuth5zjJB9PUsW8sz7txcEzGzlqdQUFSdcvpNdUtoIO6MEnctEMEKDx8h4p
edJDzDJt3cVXWbEJz19NebQPiCkD+Wc1e2Mz6N+gwXjRNiCJ3+7jf2UPLp56zInyZlQxyo0RWmdl
crJeXm2rh8el94h2VpJtJ/P0kE2mFcg6BCwIZg+8azWnl3dvZFlyl/Fuc34Xq/moTx572bwALVyI
G4gnGITHFB10LcGyYEoXuYg7JCE0wVwD3k0gdpl0gKpFuqBtCbgUyFl+5Mc0/jZ1uUHs1QSy5o6H
VVuxQ6mexOpMh7yPm/XN003VPMYAt3TAoSbB3XB8UCEuOCTGs4NATRCi6p3o9LGMUvV8UWxTPu9u
Aw7EFBqCKNf+iRSimKQ0hApDSRQrSbpIGvP4bLt9+uNhf9MK0lyIXUT8gOBEdam8KB2qlVYtLfCe
8UnLKR3TJG1D5vlF+PD/1713TXRKxaBOn8V6QIqRH1GC9itcYsg1ath/VLHZojoYds1ebmejurdc
agdL2mMGT6gKiGADzSLj8ISgDMEooEPiFaS3CwHpBvmH7PztHObrS91u0A12n5rnge64hwMIp0gh
FMRRMwa8cGg35QoXMLlJH6wMhqJ+7o6laVWOrvQZ4oW5gd4/QuyvbUsfatMKFzE2bcvNpgeDg9lq
9HC9mS5W6d4WL6eInEFv64PpDTSxrRjGi6VJnS06MpkDu40Bqe8VHRYz4YD8S+bYRHiO0SWHDbXB
k4KwjWg5pocbG9OBMegLYOK/2p73mg87DqAUPNbvLSDG1pCkFKJ/nvveIT1+7cLd35jbAXcn251g
6AVrvmeoXi++x8VsrHGNxqNqUmsutGOo1vP6pbfYbh7yxnSPK2EAQZcpF2P1x9XTG9hB8IBkWt98
MkuAUoE8iT1/2vyhqTfID6cgbRdxtBq5L00fLq/bjK7OZhV7f2Ws7qbeFM72y+iJoj42akB7C+1K
xlEQiZ9uZ090UQyQ4jAKc/LBcxLgQ7UanaMa6Az9h5fql9ub4V9E8BYMp+wzYBAWajYfnxf2mGew
gJQDuKc4k9mpcuR7YOxuzMj/N/PaSvdf1zWbJwecpTmwX9uH2/aJUwULaRRcSPM94butVOYjj0CA
MM/MIgrLjIMkjcK+xWwqUXjW7Q/nJTirVJ7FhlUkmKXgINKsQNgLS9Sq1YXlTuDNiistY0SQtQve
ZIUrZq0wsIuIg2dM9PCfjJg5HqaVpdSvvDlZjU5uLsTEq5+O5+P8czLRzyIJ9hUOgjDhGSzLhu9H
NG3A/VSHfQK4NdSRnAFzqjXXWu6rWu/2cTp4vn2+P7ysB2aUoT/qZptnVh1OesAZmIaqqfmY8d0R
CX8PXAchIG8IHqckKBkcSOBVICUbmv3AgiAKRURKoussUmJZiVtwSSN4DKVTHtRraTdCY9wGICRV
RZ6OirZpUop2kImZf+b/LaHAuKFv6cE8L/BaJJbnTlBpWaBBxsuzF02O0p7iFUDS9US0mQjCjWKW
QCNfazKJpiE1g0NACpXm5w6k9ZovIpCBoKb2Nsf/0kC+0p8kPHMVhFYB4S2a07k5nmQzW43LWghz
jftRanqeZeIpfT1vxnEHkG61lVCdjBxsNzGXspuopbwduUI3y72KeYBKHh4AuWbhPRltbhG93EN3
OZqQ9eivdNFR3dB/v6SK8nDYSNRLcZTlBx60h+/9MxUfswRYAucwYmechsxEsAu2FUCUXa3Q9oL4
nRyMPY9JZQQav3wIGl9WRhSUHJcYauyNBuhCnjCXREBgDEgJjsIBp4A4D0okFna3pdump3Os5LIc
O7uLyTdUOoZoRBEwlv8E6xoVmdW7n+hFLj1PGOqMpO3u83Ihft9NBC+tBylNL/OGM7ZWLZNm2Etr
ogoaob4gkqfYgQKMn43hC+KivyLzILQBGe/V0miCzcu6qU93n+82cb4gfj9cL0dH3zpmVZnR8Y0P
i0PZ1kXnC5xM+n0c/vESrTAkGu/kVWCXnFPJM2af5+Mv3YYd2D23DOjODN8NwU3z2+bk9j+gaKA1
zZC8JAILc/wSUTKAO78oONY4htZYGpYYA5uALqPAybqtT2/0MxUyJ+5CxLfzbv4Y/vPZgkwQ6wdF
wvxZokL09CXPMTFd2uYWAtWYVz7drRX0DcjkCJ9CA3bbQaJTSr8n2bnomDrquQpRHJ78qZbGb9U4
o7+jMJqn/ixli+Bv2f1Ut1rfCaXlJrUJZgdYbZn3z4tU0JqsiWRZUJJIUJHWNCyP6cg+EcrilXzW
hSYedMcsXLycyB1E3xGEd2mo6U4zKM1NdJNoj6KcOSEfpP0K7NOB9eo/Rpc+1Zu60RQyFhJY+kxE
wTHgWChbZ0PnUTZmU/hHBfCNaglG5NeqAQ40Sjso2VG9HuV3zTJ43pICPcU6k8ad1YB89W7EQiZ6
WQWa44nvEpO5+k3E5/1jtFBF5r5xofCOUVor4FNM1j1LamHmWRJuPhIKFwhC4LP4fqCieRY7Ogvm
tllEISCmmMsge4i8iwCqY+tbbupl+ALeR+w0wLH08R7B9rNL9cQO7CStgL7F9boLZK/sRylDnglI
nPA0AOtLIzlZ+SUk8OmEH3MDkZcNZ+iJbJyaJ2dABqPZ0e/8z11lPSsb6a6vfiaCG2yux+fmOtWp
K5D9MYWDr4cnq8XgvT7oWX0hkkIW1HPTx3Q2//FIKR0JUnERVNbmw+P96fMsNZqUvOePkfRiEd46
JvHsmoEObqUHXu64g6vjToTgeV28d/k6EpfPs/SLLjwg7l8nai5b7RO+ezyvNu9AvB+GPgGZUm8m
OhQabdy9xFJEpp57EMQIrsutpGzXsOyv/iBSAm30QCNt9euOD9V4381SSgPhVcO6XunS3+nl0WY3
QUNhpLlIhp/GUSFSdP4reipFDsw5oiCGaaGHCHU41O36Yj584dbsikPKf95er3Fq0+P5Mu+VjPHa
5vF2EWlFNCUAG+5I+lvHl92xFNefP80by22esIXhpUPJS2grWlS0DIGyVbe6+SkZHHgKQp1ArVvW
d/Ermk6IzdbaMpmnB4tpwTR3ccyKDYrti32t+iHcbUeFNiluRYFuoCE/apb3UljF77bH9USWgoCi
00oQ0cBTSrGgjFajKQRTBQRCQB6ghCxmLrTQhQASBz7VvffX1+/d8YQ37qciX95PYC1AnkCADhaE
Lkz1oHwxnQu0zkkEck8d3FO4rKtpLkSV5SuA5vPFx+fj4eMZiUiXLnjrarJxCgBRwR0jYQmLY9+q
wCchKGV508g0URgRAt3scGvAIkwqlnnom7w1OCwQpWCJTXroC4IUmOJGLB3A+uZSAuO4ka/ffbez
Vmp5uz4zi0SrLK6JM1f8BnyQjEMFHC3wx21m9Vt/B3E+Bc5s+tOfyagv9t5jqte9uIhF83hUjYTQ
ZrsUIAJWcCMQwYj9DKb16Yv3JFiriuQwdZ/taGGrebr8P8bOa7utHFnDL3S4FnO4VXI7dHK7Z2zf
aHX3mSORkkhJlJie/nx//UBxk/LIXoKKBWykjQoohA2UEZqfUxc/d714WBkVhDZaX28kTxYiQ3U+
GARo9OVWi7w8NpEoPOjkKTULdtCK9hPRIJRoxa0L4VfRwRIxhtKj1rhURvlFOwF94Bdt2O/flRtn
RpPN6WTzUez4PG2fPPc+SjDQyaveO1pa7c/pkKRddC8WcSwLr97tXNydvrgmJfolvyAN+/h28/zZ
slnGK4839yfXNy0ZU9QQqKp9uXtYfb7jwlUvv9dFeL8/zbne3qhVyBAKGnHTNYmIzOMN8yp2a5Yd
HFY+mONWRE/rd5vW/H0O91O5kDP6BQidXAoIZRmCFAYP+kCl9u379fRdconpQa1E4zBkSOjqZQ5k
4moTp2xgcXoSF0YLJR6c1H+nn6Anj5mUsxSU21PImUoaukG0Y8ZYQgojBrB/demBGM0g1RsDYpqA
LApeX9vv76pnvfvLf8jz4eTy+QO/fsc4RvaRI1FjxVBfMwhrbkm44hDgUCXATed8JeaM7oxftxbQ
PBsI49rKwMQAl9NxM26HZmv4YWmQ2r22V6sLeFb82oBsS7j6h7DF9ASLESQdK3M6NQhHEFBTEv+Q
M6xdcmZFYb1l5sTqpu68Tl266MbR5PgdZDsEHITDoTgiSvMuZN6sDx+ed+6uYgdcc2elWV3NEj1H
eetqaPp9XbemiUneCGq+0fJ2/lvZ7+qXVtlR+awzCK+acNh6d3+y6d/9iilUjrlzZUnZbBveCC/d
HggOhG4PGAfGRttxvOWB9eeIbgziVkLyDtTYb7JvHVeSksnKBiEJ11dv1lM1FIHkZsS9ratgq1M7
BLA3sMcQcB4D8VarxL4Wo6XWT63WR7x2GCkgCWOkY03BBARPilkSIhLjHQSJsKbYgcvFJ70glrqY
haEWtoAEvWIXIzYd5pXv87IxD/YsSFjoxYnuxonxA1Sp44jlfPDWreUoy9azrAZHftheDNVrEmBC
EgeEZjPEa/p4Uwlet6thj68OqZ2tY55RDMmMmBBOnDAT60AnLSTTgG6D3VedZl9oQqibhaygnZjo
aINl+2F1Qa6sCwD18BHzljRk5kmNxfNO15FsductDTravdn5jvHgVW/2iezgAdLJFC9rCrUSe2rU
KlAXMUXsYeMpjNB0KEWWk1xw7NApGcWihKM7S+URbGROwusZJSDqFQjP0MM0IVq1WFVsjnRHY5jq
Fk66vv3APier4ZwK+XK4xkiRLgzEhVmd6xp1CtR2vlJJv2uwvutJlrruT4/rgvLsZ9rS7fFIX088
HUXnMvZnvVFznF8BiHnlDoMq4/AacY/PDNT8YR1LObG5Z8VeeWYdotldUikvXqTsb/X4oEwHud0o
orRY9MyUm0VTnEVPpcsElNusL2L2VtXcxjlSbmBiEuQk7odX3dnFZhODiZK2jn3sXTMZRJfpTRHw
2w4zDSaj3cwQ8/HZ/S+wXKwb69fXALtpiYVbXd/u43sJmVmh8d8IFc5KICEF3UzpdKq0tt7A6fgk
DfXby+V8/WcRED5AcFIegmjDUkajDqpw1jSGrlYJlmcrBnAL9uXJ806yh8s8wfXlQ9xCW4YqoX6c
DekSSeVCoOvbhM627qu6urt+VMfrUKDr7HfS/BWV1pavvRLZq/N4Hw4FDZnDYyRFcMZhpbAsbANM
pLBv4xM3CnX9KBrE0NrDuJuFaLyhjRFagV6r9K54SMZL8xgk5xFKa3Y3J5O7Nx+UfPx28ZZf6Vnd
qGW2a32+Xp79vO7G8cnxfa/syTouA5lMLlbz8rUkxeOUUCs2djIWw4jyqCRi8MQ1dQIqa8RvkO/h
3jduDoiuWGMYLk7zHdL0wMVWwTbi9eTYNc8LmMBxSM6ix5U0wcC8FW/vlkhGcpcCrEJBixaOQqHD
lnaxF49ES11JSQFAOzFy7Z4Id+oqWC924osHQgeb2WEimKGKGQ/NI0C4oa6MgKI4C9N4Dov+H4Qg
k189YLDLaxfIOGvlG7kr8Z/z/+AHw8GEhoSEeXEwmV5tCsojebVWGqgyCU2pYryIE0zvm3LjDarR
4s4m0pbNFVAbgtmeEg3rfFm2M4hpArLf9MKi0DuyoU5Fg8W+ydjzqNzhvtJrhNlX5MVdOA2v9R9T
obZ/yaX2MmTg1irv1ug4obip76pqaB/yZd4g0DUHuuZUEaSojFDI4K66alr3e4aCoDRHl6Vw0z29
a9eLiGtMjRS1JJms18y+7MLibWuj+BeiUBQpqSnxSevquCJAjikgPCulVF9de934iLfkEyYJuMld
m1jZq144F1MfZ4D6eS/YxWR+VEfct/r59k1n8Jv5z+wItNfDYOUdRAFJSTBu1elO+H9Wo/X6vrW5
u/8dbWKFIiTPAYXN8GuHMaMWTzPijyMv6XFtGaD0mv0u/WoZR9eB5GD9ed5axlbJ+RnHr0c3ThJP
zGuYiWbDY80X0wtaB6YZMHqAZQAbmxSoPSkNKR68CV0PZV2tdWqTDQFi7vRiZViGZO9m4QkN5cYB
0RqE+I99ECRLKrd/2nb1qXn7q5lgf9IRGTnW4tfp/VvyDFYIje52pSljPgV1jNqWb33CKpWuNpqv
zzrbOG+9Dmst3siGZdvi0YTUjaewpIUcSOkEyqR+fSPTy2usjnbGaJ9mYxNaq79Z9SatxWP9bMiW
WtqJR6sypj1QjvsPISo9m97YqzLRh6mvizlOd2DEwesQI/6+E9wMaFg+kMZDX0ZjXI9PRxjfMaak
MYzQElYp9E9uGwwcEPSWBLKKqyXTrJF8AdVgA1wi9sIVsMTrzdp5efyU9odxVcSkN+pNhr0XJ+uM
b2eD9vXDQ/l6nULijnh+LVrA6EMsX9p/4EeLE+bHQZP3iRDWsKdCaXcQE8BWupe+juahMDCCOTXp
Ek586blz2xU1XE/rZI0Z9/LseXEBarOxrHmwNJKmRZhMVu9AI7EdxCikMwK/GscLbpgItCLEbF3k
sAhdFTVkThQMFWpctHO3Wrue6EKhnvQovW1sk3hJYSIQ6Lmz1+ncOz5BiUu4RsP2hO38cpMXV7S2
xqvlYnXbmn2wHqMQKFdI2aBiU4+htdjDVRdFQETiemki1CUD5tm0v6zs8Cgq8sUwCv2hOzXIb7a7
mFz+ar2IFychrFDDIM1XIomep8rZKkIkpGaCiK48fJuG1ylTvIk33r55y09JVK3W3fWXp/YJeXjy
XwapJ+HiuyDOsaXDib2kmK48rB+0hH1jqU4hhyOu7hmy8eVXVSkx40iJ1ItXpRl5K7+zEUSBKgLx
6rS8fMHyjl6ZqPPrZGQVRP5GUgt5gOB1X3BYF2dNDWJmTgSvOdnWMrh1dJyxY05HJfHC4JkHOBkY
NpelSO1syMPZAMt2WBvMMj28HwSJWK3PZ+/E7e7iMAGm/3hQe3PLKkQ1qxAtyr8axeH4B1/H1cvU
dPxBXZ/i+y6aJLWB20lECBPBjZTevZUqreDZ1TiIiNdDPeN4ydTT1OhxfPa0+uhWQspB1LWipSX5
iLQVdxOx5CMCRQXwrnWjhKWZR0gZkHYmoTsA8iZTGoYM+WYxpoCe/uw8lwIyr4KgTr6QlkxwfPUP
5Imd8YSlsSNyiCZP4temlufim8IPvza1uOXfTAzEwa/AmG905n5BTaPoyEvCXDWqc7c87cfohkJx
q6f14fh4K/X2umLrxPFWjeNXQrGNOnws0Bt3e3wWf3SIWa89v5201vc3H7yji5dBU1FjKy7ex4rL
sgiMc5pMkuOP34nc6Z3uRjIp7+8uerofkxROSpbCdbpiNMp+JZA+jUayGvIAO5TB4RoETNnUR3hh
VsPF6WKhjRLmW4d5+FxmrvHAsXSUVSph26XGs/xaTI3Ar9pPYFlAhZGuwMZpdUeqjFwQatKTGAhD
Gg/D0b4ye+purw4heQTdd8PT1X/4FRp9IAS2V7wSkoAY2NHmIN8h/0DHgLwgP2excJVBvz/sd48O
Ypl1utO7y8fZzYdCTEqBamGy8AupmhACEsJUunWyqNbohMDLOaa+nQl6eaFpN/i1o7PY7eKUa608
i171eNT9QfLmDndr5GjmKEvShJKpIalVQHRshqnVeAQOR8RODzMERAWxsVNmh8wWPGBeCKrCHV7T
gKS4xc0H3cDTn/ydxMW7H4RrFUBnqTu2ElSbtanei/6zofr0ZtP9LLUTQ3UobHOGEJE91Lx4hchw
h+KF48HNGSPRjCYGiciwA4hlEdzIdxjk+DO70A/jSUc34Hb62D1H58g8Xl331501rVF2k8MP5hEQ
nLUDRCuCzuGGhJotTEodDOCHQDrwSfds1T8lhq3bpLQRoMIbRyGayrcXs9mF6bz4c7EuhDeZCRax
Nc4oq68W4fIlRBV/fQkMLa0FiGEcoiqkx1EYkzd3j2eXf/ALOYE499PrxeW/6HnwHyxYHFApJBga
6RBK27JVs1umgTiajqc/RKnjS7tFKW6K7U4mnPbN7d0vKLWa31/3FuPZoSg3iWXKAE0vaJCI6VFg
fPdlhewRfehiSGOhSwiy7Z/gQCx9INbEhpY6EUeTERhdQJMDnPZPKhwqZ1PGetWkIMQEAS7frp90
xWeZntl9DUvJk0mxgNHQpyZFkEUNj7PQJHS//rrQ8JnvS606atOnSmI6vX7v6FDi0bxz22s/tyGF
L92J9UlEhVMoEAIGATb1kzaQAaqYMGYOLI3xSuvasoUd71WlbFpGFLLHkWwvkmBFGA9VtmWu7MXA
k4obPJUqyHp9vmYD29fZu/lKF4JhKwApgvfgtYAycArjF0VVbKh6PYJfK2ypPIme5oga+/UNeRHy
9eu4zkDOWnjWOW8ElyprEUnzSwSqL6HiHhozHMDBjIbJlekVY0ZXJK60+0IAaI5o4FC8WpqPDgZc
bRGDJ8cs6YrO0X5IbWpAjZifgVYywETMwUDm5JObE0GVwNnxDR1h0cvwS2hCrdnuj0h0h2IjWNwd
wwQdqwSHF3/0ErwKtetPuZSxbqnzm/qBLHz8+7eqA7i4xBQZtTxHFiHYm+tfeSOLMFVL+QWXN2Zx
QCy0xEyhBeFtrE7BpUdHc76MqJv0sI448bEsSpODjXrbTL15HKzCezWd3lkSHWf+TgVTxYLonjhk
COx12e58U7Z7fWlbjuTvDuMbtMZM2mPv6qnXvZxbzZr5gTjY1sP7lD54FMkDPmzOtv8CNfPSwRlB
xcKXhrAYOPD5zy77ld8sttpYJMbjMsrKs8miIBCBQbdMXD32DkUTpirTJnWaA1Go07l/31OHt2//
/KgfMpmJxEf7Xi3UZ+3SCKdlDUEap/CU1ejGmOn19uer8W/o1s54OOSmFE27TY6+yJw/bR43g9vH
mIkZb5lDE51pexQMykBEWLCXISyTzepkdXcKXjRhJYe1aurgWHDS5Lykavam14+XiwF3chXqjgKA
+69xfAYOZbrkwe1p6xkdSXGuR6gm1ck7Ye2FGZj6wYHcTOImbzA9i21xy+fhR0e0ys5EIOM2e/si
LtyDH7wqw/4TOxLJecA963Xr/EPn7uLh9jcrPiuwxcZ3tDf0X4o+zIKwE2+/ydN7CTOGFAe7EfMK
llQE1nFwFYhlHhwZbgq/ec1qDqm2lx7e1TOkJBUWOqjAqqM9a3PA5So1Fnt1ehUi5Ta1URk92iN7
9f0tX8gVZXg44mKypDavNZMO5whmDmKWWJXN2aH9aRFe3DDlUE0R818gJFCE4VivfCiAVDEvpOEy
wmIlIdXcc5GWkkJjAsYhz6vz4XJdDoMmY96RotSsXKZaZ6o8XFEgo07WdcBcMojwmKUxEYA44vVv
r381UYAQ4uo3tm3xi89LhFa2QMQAa9fiT4TUA+haK2BEHqSpAcDt3M0vUe9OZh1hnBhVU1ixZA5N
fRKqg2wI8x4vEvvl/Nb57uX9WnzlXL/r0OIC71O6NbiVxqABgcaBPHYjKR4sy7p5ycit9HkRhj8N
tpmejubnV62/wXFlA5sbhDqlo6J385Orqw+E6I2iL3ZrAFEZhtreIO2k1UK3UnyC9nBzbkUU753J
iOGUB8vR7mVu3/Kd23LLq9bJUimLdZ1ZaeoMqwmOYUrFAaI5YlQg+ceeJcp0+7tWrl7d5Ba7j0YP
lZy8Pc9Z/PRycjaGw2kAM1EsiS6/eLoSSJrR9hOPMwE4ge7DlzenwyftYXKI2wA824CQH+rLu9/q
S3oc398f9Pr6vv+oL9mtl89Pq9Hz7EMxSUuXUI+5c8/hVqbd8ALdklLG7lXQOAShfdytSwHdbs7K
PDx6Ax193Tqb/yrVGmakdYmhhD8MSyTdDhYFKbDsSw0+ZsIstI6Ynb3BcbwMsoBoNOXC/bzYfiy+
hbVxZuCnztvWO1BIBGm6P3e66v4JABIG0pyMFrGYiFicYqXZzjSxCC8EooMM3sZLuzkcqiXiaJWt
YTgevm4MdEYaSB1NX42YtcQa4zSAMY7nDWNs9vywma/uNjHQgjxpCQiv/bBxtGLcj5TUhLueHn9a
febXYuV4xXijT3EPDEyiG1ls4+4XebSFzV+0+HxE970x8Q5ZsycF740v7i9FWYyzupgqdqj0byJm
BELMBUaA0JxH1mfgKLC9PqsjFXVrlZVA4BQlb/CLGKeu8WU/YTYB5nSXWQaIxBpONmet7V/2Wsrd
ScTAW5ZTMAxMAmIdCBQP1GlMcLGHTjAnF6A2elzdxYdb5Vgj51Unv8xMyq4OLclRF0K9YSmEh2Yw
oBUXTAj+HQ47vuk1ZlW6XAiFod/j+NgXN+RNR63WtDfF3MzTFMwoFApvNLkMjsCb0NwCvxVjP8w1
VLGGrfG5Kqwj4tShNghenPgilELREYcKwuQ1a5Rh5wurg8aVCmhMb0NDh4Co6bXFhV+TFgSKcsXR
48n9iaYs+Z5pcmEiQyqa2jBIIW9BfIyv6Wp6NCENhNe0eZ0q3TjI6IXct7lws8cdx4PB8dlqs83d
82Qz3M4+LLE0EN+iuGPy2kd9mjZAbQKBCNTDkNggEKqa6vgcYAQI5YwbuWw9TE+Hy2t1olbyIGNO
emxYM2Rfdsb6hdW3M0Bozt+4EBXc/bS7/LnzmcrZ3TwN3meB9cucWCCBRXgQ09/saW2sjphZrEGK
HjHjaLGvsFH9ysP81F1cdFfx7UbdIKDp0rCcYCnNiZMn8yie8ZNFXmfYSY9TpIDmTbMhUFmELaye
yIsm0SvBbt9UNOqzODhSP7Euc/1Lb/ILkdE+hhzU/JM7LUN3UnCqOylx/pLL7iN7YFFipPmN+LjY
+BisbQZXLardlwgJeer9kSB4UyCaiNXdgelHkNkfmEiRAY2PtbzITo7odRngqEIxyUHtQQ4Xg9KK
lFFY5A1Nuvn02Bl8RNm5CGVeZzcSMZv9iM7rH59OHjqPI8T64z5HiI24GvSoV90tnwezzWz24WBj
QucfbpCHfe0QIz7vZGhrFoZL3YviBXEgYgJSxq1IjuSFjwVirGBN4XYD8joodcQFvHw6TpCLCkEF
JS+KuX9q/T56flBxBJArUPIYQ2rkha+ggCqar65hY+tXjf7qeI5+2cyszpLRJoewxC6KYrOFtGkY
T8ZN6HJY/aJMm3t6pej+BetEDnmpsBA+EEmLXeh2CkaumhCWnO3OJh9jirxeQxAWH0zZdPCl2dQQ
L87sZTaFvTSvZouQbIkH72cWRHVK86ahshjGN9TkYXkhKBGsFY9Vs9JGorKgcvF2rfPr6QWvlS41
S1mEvRr+rfpUQcwMwl4hmziW3HqEvYQ0nBoRfRMGNw2NAxeJdG8O3egRaaAORBkP37dPM7bSDD81
1ysJia83oy/Go/xu7mMaZs8eySeyz3TIVtF7QTfjvAfhvCxIwrLeVFo+2p+GtJdG5fWbmob2V8rQ
nmojKcTrgY4XaDq1rttYjS19TQjQSSH1zexNe3aiSYDLP1i+cmkUdcVUrUvXN2Na+z4qH+/4Lr7j
aWop6mlFVbZyY+MhqdZDXmKpA//QfVJ2VkmGHhFYK5UxFWKsc1aiy7VI0//JmLLNaK1HauVniCpc
zk5uB5v9LheZitTDurdaiQSstmvO3dYGXg1WQjPrGO4mC4epQwBvotNLpYAjod6LFAl/mg+9SzSe
x9sdjGWIyMvGyNYPCaDCgo3ZUOO8pxFaYq/xXUW99ubTdHZxc0FyfEDtEXbPYWt5dR2VIBupQ20R
U4ORJSXvBislTBePedTpXNxKt4bfKQ0JM0IkK9jXrbEXx066vxiOR5MuN6l1x5Oj5a4Vp7TOH+kw
PtjcsTEGNNGBlJ84iFx8j4dEI8aWcUNrYuHsZYLzx3+FoeVdbTpvwWpBsH6MbgWU04YIhy2RstPU
VgbcbsRaEOiRsrUgEgCHAOFG7TDHA2sgPkBwxsXjBQxr/gqJMG5ougBFk2oc0+qFTcwjAQm0I1qS
5Udo0h1/Y2MHlz1z4Gq70x+MOqOjUyfnu+XTlgn0qWgy6WDVX0AQd9FARDB7N9SmuzZ3arQ9H9dD
B6gU6lGHXNSTS6AIT4DoqDFfibn7k8m43+kIRa2byVXOlwuQrSmfiIswRE0TXjrgLM20pihIPJ5X
Le1QK0Y/0xJJnBWRurEcGsECieYCZW+a+qhHK0VrYn1Laz4wHF/F8SDuwaNY62KzGNDFpBY2owHd
B0jJ+hByl4O/rsWAUmRx8VUOOKxFeP06zbxGN+C68QTNbUa1huZQCHJXuA9cUX2iB3Hp1Kp8W+2d
1dn3J8uL2XnDJs/bNoXBWX2Lb30I6D+dry9PEAXqJ8WLjlpdnfbW+n5X2gsd5H24qGs2FLKBrEyG
wtIw9mx+zSjyhU4kxGoIPiSiBm6wCaGe2rO6YHYgJia9GQ1G3d2e3i91Q05Z1THjmrPMuPTi0SGQ
Ey0ILGIXermJ88gVBMmzqf3VZk3Ec6cA6T333zmJUzWV6W7JDswfmW741nab0aDDBmMuQhux2fhI
bHe9znQ3vmxzxAlfDdI+YftStIXKcmWINLkZEJw6ZiQsfJKlsIH3t7MjNYipJTdFGK9DjDRxeAqv
LI1YjwGBpwkh3Oymp2H8yGaV8RKjORDYy9B8l2wPNxkHwT18mi7L/AM+M//xDnH4kl2dT/qQUlzX
cIVSVbfilfMXsRghGovTatDP8PUer3t8C0v0eIMJFzj1Ol3uZT+eFdox+77cXq+mH2BemNMEAoKb
UpAGBDqYWCDC2z8t/7W8iytM/Iinset/P+SBhM6tv7xV1mSUPA/DLx9Ob+bn8Hy6coiL+kaoXa4v
KgVzUQX5uQrmF2AsRhMBFGgHRygJG6tReHiAdUd2MoV0bdrCnBphxkiVa124P9LGPJCjGpH+8HNM
q0RDnsIt6y2nHWIW194YvtCQOfYNSBHBAHCCVdD899ZVnBysLT8WfNnf1JAaFdvg5g2TIVbWZlvD
oq9zcp2aUgtVhFOOWRS7+u2oanipCnVMWI3K+K3bNjKCkfKMNIHteRuubGoq4wTyIprpDJ4uUw4c
P3vrdeng/dt319OyJ5zI4viYXCVJ0/BGM82fvjy23r7O9dwT/Y3Z9mGny2n77S7HWR8fuT/bdte3
s/v1NGbd4CoY1df1mWMJgafCEhhfnvd11BsOS88PxGAhEk3Gi1kuc58+NEJL4Sn9fgyhIWjxMjBy
iIeMMew0caWloiM0ZX06lPgxJroN3cG3WYaFOhAUv+ER1dJb6QZ5CNPAuj+Ia8tYzyos6L6wMW6B
iJWO6mvmp6yf8FtNdJqJx0DCgNAMuLtpnbxOqG7v6LKzUE9s6u4Ou932ZMi134cTOL3p/K41fOiF
8Udr57KI8IOJT1OG4KI60DZWCEaKWpgx6EZThI0WHzC1Hs4mV5FV4+5wkuCUV/RMRoAkNQRBgwXF
CXAHJaJDYgpKGLoHn/UNSBOHznhTmtUtedIgJh+hvB6xCiwJ/u/qRk9DmpdfYrYn9t5QB4q0I5dE
0CdcsBHHKWXp1MHdYd0ZSWynd2XxgpCy6UhdKkvvpJrHWYTJrVTKrOp+0wwLDiMaogvBDdGDIGZF
OBSGLJZZGGc7Jm3Ei6iS2kNi8cBvBNb7oUMpMSgmSw1RSW7dqr6WEyH8fQWQGTt0TXxmTUHExmnr
pdUu0I6cD69bq8MhHsDuhlUWmoKgK6esxnKlyNsLvyMU31zsxaziitlJtzPuj46E4vF6vu7dDqY3
pc9GS9K94tBR7mcRBktl6Y2JQZBdc1EBPr5s/ftye3/WPmXCabnY/kkb8G4vHfnNOWo/dzw6s7ry
gM9SAmIpaYqL8YaC5Ii9kTr0TYjGasrRAzEuQz+qzwv9CCIm9R4TcWGdP3Ko+e9on3T5+A/+q/NE
DDy0Tpia+PqnzdP73lN8RVR5mgx18J1LVjG15GRz8/cexjx8zP3D+LXPpVScWR5oTofFEoHpbjqz
slNQanj9PH8ze7q4X54QrSkN4lyU8YK5k+H23S0XKh1Oo5IlUp/QrNyE7QfMntd2eoQwmdYIFuS+
ml5c6pgLd79QmzBD61xGMyMu1Fa16gwXsZ3W0DzjND80pGhryHC8VjZicmbcYc9cb/SC7zdPg07v
/oHOoO5Agd0qC1JwsqARs12yppS2Nts2uNGaO2Fe8gW7efEIxmE5LGxJcWU460V4Q7ZZaHApyIoQ
HpYiv6UPL/fxHs6iwilQEAiVjIOUvfvJMKP/u57/8XhyPX7PQ+tJb2wwf3SvPrRFkNSX0MFOw4ck
CoiJ4l56tvr0uj76tjU1HrX7/UGbtRbu6T3qpLe9283y/ibpYlIA0Ua0NhQwEZoQQtjLgf7XcS5J
XV7WtHaOCbTETNuaGmzN7pzeX5eZM4JNkM7kYqfNv/jU+sxASoLr5jsUhQwoOinMZNrcnSkCBW6Y
tNDTIIoRoIhyCG1EAQfLi94p5EBu8UEGujDG4Bj3yAUhR1CCEzYVsHRqBCEz+JvQpCIkTK3XKTU+
/rJioO+6e51ht8Nq2HDy4iavVWvXHy4vLzl18mHxhvY3jdxpmFgYPoSbOhaWGNZBRj+xYVSPJ0+K
OqofGgciPcYhn7w+RSFbgpfMJqAicUFFXYiuDRCtUHaORYRsKxCcm0tvQ/XxUCE719av4moBqUSd
YAhVgL8Ybyvd3YDXzhWHCY3sR5PwXGRAvnGaNL8eFZDOZTkbyorjd2b/O+ELvcjWWYHvjyGAYQkF
RrbJz0aARsTZWsTjBYHkjEuEOra/kqlfLhGyzdo38ea393e/Pw/qiCQ02csKWKgIl1xVexWhMY4k
8ZJRzVLTL/K596xpnFIwT/FwkOUSnPxIVvrzEFZFwPK9uTsdl2M6sqUw3VVWYxbXzcdLljpENR1I
PqrQYVUoiIrzyOZqqgNrgdQIqgBdO6qD9H7l/aoYOsERDTFwZe/q6CX3ybUHWKpB/Ioq8L/1BBSd
Oij7A8pwZiB2VkbgMUzPRFlkHOnkplGdK2e5LQjJRoE1YNOQgGqU4S9cnm1LdKcwgm32cvgqYusd
ieLGpkHw7u7Pn96rDiZtTq65zrQpCNUGqnHqsIcEZQsw6fyMx1bepe3DrPNT2qF5yENMNvOd8eh3
UroR3V6UI6/nm520QKjLPAvRXSFDvHYk+tYFXpm7mv3pfKnDtuyCMKCeI4k5Z28YBaLnvN5WzjMq
XXadfKaLdjeggU2YY6gyW2LaORzduhVf9hZ+GuqRJ9ho7nJUUHQrQOI645gapnpUefd1GULKWgLr
2GrbOrPAi5kYtI4o4RtSX5wIWdskmh+QjWV6drtnd79lkxihh/ToTDYv9XKSIB4oxVEHUmdlCMyM
nSteHLnxCGicF06EQGwioNtaM1Q5DMwxYHwdoRZZXLTWsUs3mtotCWw0qbuVaF2bspAhexviEQhc
eubfoyuSIETuglDVdozIUlWDoJ/725P+O35jcslpiBoUommeucbxbwpKGoLTJTbqOWm9Hbzdb/Il
LarfMHok6tD+6vkqilosL9xbuF5UwY4KuF5EpwNz7wFUp8EetL9oM6qge5TNwjY4NbqOGuKFufYc
9+2PFfd826i/G4/XokWpAm1HgSBxhBGZUiy5QzzTTxXRlqJ6fGT8qmwWFRwVaKKnzRU1p3ByWD+9
7z4VU9iZUzIIjhYB2gsOghAR4kVMha9im4+eNB2x8L5umHX6R99ZhmE2GPT4fn086gyHk6P7Dle9
u0vOhewPYj8BLYKLTp+WkWo+pJupRzhImCOgo8mbi8DDHBBZ0fCxk8hQhkLs8CnTRKnmkfWmprcX
iDJgSshHbzTOJEHj89Cx0MZV7xPbzimjA0Sxl2U8K5mU69AhlmygnYe/QMs6xESabVsTYlm3iEuL
8MwxyiYIPKJ6zJ8DIaO9IHVd7PfnB13tJqasxJe3hhAumoc3yW0eAcK136F451sU1z7vyaAL4Qe9
I4rP7i4x0J9X7T8Pjh6lLIjd3Z5O45DQuhidMs5DiI43zEtQyAxpQYDlQt3W08lTnCsDrSCQaSWi
Bekgk3rthjWXHbAoeGCx8MRbtd1j0idAw2Y/meo5FTMhXvWIbhA6NWbnGC1BFg9hTZ+kGw1fCWU1
LZEnsNDkkCwEWisbvk4ZPjM/nGYIWWxS5ugkifmuu57OZwPm/BnMSQCZWiyHXRWNjw6QmqzzbqJB
DHat7ptKH0qZQiCmlmUZr0Pw6toADigVTYnrWMC9fVZlnKe4zACEaKRzKnA780M9weIvW228AQZc
cJfzcCLyMNLM5rAeMq1jxOF0lBEdDb8EODGQWMaj2mgXfONBfOdnVYPlDjPGgMGmabKmkRFcexNf
gFZzssmjYs1wcJ/CsV+kKIIhQcyfR8yJd7U9H8hcCLvxcXp6y7l/YXpa6YQhDaqswr6AXxU7RORA
SsJGtQw1xcW1Qb2VjxGqLUMhBDrbcvccHkLtKNKT4pTnHRGp/qJKVndWcqRDYvqf+58J3fQ5PP3E
/R2h96OzlvQncQxd/4SccjbRxzMoTgrQ3MTg/uJpox0R0pLsj3cVSUwsy611bsLSGcfEPGnoUy25
Sh9a1kKK16JqWA+VxOcqE0vOSjYgj9K5z31djjtdfTLTmC6UHHcngw7H2bHszaEfx5t/e7POzW50
efunpDblFY4f3P8sKUJOYex0MDRdpYUHDrVEI+MwMpFJ7yTATCKdG0YTacHdwZrRtcb0RQF1uy7s
FMxvbofFEhFbNQbA5nNYG8RjVJvI8Bp0Ss4yDsQF0yTVoakZCCiy6ig8J1M/fHu6XGjjjBnQ3JeU
h+y4uku8bkQUrWPSt1A56Ace9jFkrb/Qk1Yj4Efo2e0eXz8MPekuJ0O+kxpC1ZgebnwiNb/c8LX6
+paFWE//Wpu1v97dvNu+gz4QCkcodos2cdlBLz8wEW0UOzDhkS5z/LSekrLMnkBupyJzcEMQkgDJ
RwcjpgfEWatGZMOObqCdnzmRoZlIrEdM5spgHWtKuKOwUV02lm6KCc7COzFkE+PkJAsKqc16LAwk
0scI3F25NJAHw34gfzh4As4BB+51VmjOYedsqD244eHX6rb6nMSQhzjjZki8IGxsejzpXJ+6kHr3
pmM3GbfGJgc78y7MipfEdsmvJDXL6rMr6yYUFhwI68Oghg7x/l9CeMojuRi2xOCapNX84DEuhjlG
Dcv+hLBI4HOdymD19SM2yORof4JU13jY55wihgPtMfunDmfUZ+tu/35z3V7+tmf15OY0MuAaHMwC
KyWngcA0hjCUe2NvOo0V3j2AdayCmgiM5X7PWqgJrZHEV7AIHe/wUn2pVMrhkacmDoQyZSARBACX
3U47Q4EtI9j3po3IUA+RUkPXqQ61bewIsUIBWrkAv9NNTF52E1w0z77SIetKnHUTQ7OGWpntLhed
m6fd45+254BIuCEILXwk5G5z2jblNY6I20vsS7ViShHfpAERyXxOgm9VDTqVDVD385/3N1XVGdbS
W3whYvyLUDFIE5TRjkyactgndBVBZ4rTE8+Nxjd6ZGNHeFIf3A5ykwcZGMqbw4YyMKgjO54Rr54W
U9dAkxWYu11yn0QILLRPEYfqZgighwPIpcVRDBHXwdoLK8TQwYxURxNEIrvyTbcF29Fj1ACqj3wX
WucnPcwCZOwmboq+KaFM+9Q+kTk+Vw7rCtzqAiiWDVfmRGLODt4sOa8/6aAQ2OW7Q0ROYDk2YDgB
azJoT9qD7oh1tfHRutqsv7jvjq8eN3/sr67jSzzYi71KMCVIf/5+vT1fn19NdThIfxEXfMBtNxtW
l2vnwxP1PwTL4vH3wHjcv9ElOWJ7x45hKQxt0FeSkAMEj8d4vW0gTSbxb82fVHaEwGsoJLwgwLIP
OpgRdiuceM0A990zh201DjfCSokJa41SwmTiejiei0dDJen7FQ9bA3rhH+7U1zbaIy0bKXd2qheU
PISA2EZ3CNuoddSM98ds2MGjbwx/tyAAiYR82TSzfEUny3YF2/9RdEhAqUuVQBdG1iQuY4L+WBOd
PABGT1l/YS5Q92hmQVic7/cUG2UaQ4jH3dvNO3yEEcW7oJ1Ocd3Hct4DGH7bcAgUsYG4DAGHqa2R
kRa8CB0CBEeDxGkI+kRAIwOCCufTlWYUQg9koKrrlFSUNsImSQvtbcHTFyDxIciZTnJCWBwlwnSp
jExGACJj4WRLD4xmHL6zuG7vz5fveUJEB7grYN6QJWx9lbq6/uf1vqA7eDEpM5n0mYMbjgZ9xK7d
O9q0/DibjMfjyXbzh/QDIkaRFjQQS4ClQRARQ4pg8twXiER5BJHSRTz3z0TzU4X8xV+X0YAlEOFA
9OCxuPRMn1WHDGFsGtdRZqt/fC4YPIp0RJ/Ab0qMdyLghePNzPBnCJ1TAlf3Z4N/5+pZSplHKDE5
QEKP1EkrEWx+lRIfj0mcvpjxYXN8ieO1hCDFSApbs3Bc8iGWrgvtZmV7jQPhXpy95m8fKpaMbSTG
Nz4HwmisgY3/hrGJ4DiwMQ4c6HCYOD4EaC9Olh8IqmpeDK9v93nuuCBO5xAC+YbA4hIZEIBzAFE0
PEIuYiqaQHgbGSungtSPCiQfYcsYTlvvx3UjG2wulg7rBsa2lyFUDTASAkI8OwmA9nTYQqqwmqw8
pRjSKV9LYiAWGEKMAH9g84dmww5G2YhMr9MfD9RJdcbdI5HZXT92WmwrmH7SogTcnZZT3ZgTs0Xq
fNQDWTIEy+VJCII7DA+exZirf2pnUPsNsSat/CvHj5jtkIDQz4SiW+v0tLmy8GaoZvBU/wfLr7Dc
ESvCAQQGYyQ/QnWCK9/U3zQTll9k09LotmTgCXDYQW6/JOIwoFihQohinVhXd3iS5PqR4fOLXTqD
IYTiHzOi1x9xDurRdMjjejRYD1ZXN588ewmEWl6FQcfhoIohiNSaVpKggAauhJhK6tN9WbnHFFZB
1jyQRnojZ5xLv13UxNXJFZdZV6okkqpDpiSNDVVofhjAn19Maf265CiaPZ+Ww4+zH7TkAo1YViER
gmpCaZqLtrakGppGx4SBNtVJKMN+DDEswIK0+/ojK0DD4w8x2M7ZHk/ao35v2Bn22qPjz9weFw/b
7e28N/1jP+RTX3E4Y4shRiDQ9AE3AkwEYhDuLTcofPZLsWvKmt3UslTJ+oFW0ZcgQYEiS0m9Rk8i
mavjAONQbVkGBCh8wkgnAW6QXyGSTvFGw44jWfCFcqi9BllAdtc79IJ5TYqA96o3Va2nW3rJ9Z0O
sySuNEXdY+/tYX47nlIflRqQV6qbRXhStpzGmzuKk2pRTJWvu1CJGkcdDXYf1DJ+6UhllDBqb6gQ
G4vxSsZLiNqIWJlFxgVxG9bDLEvEOsFDTRQ3UpdWpREb23Swhxv0o4qNtR5yVmJXStvhIif8evCf
8UCz7GHFhmHLU/xUcTW+8CGapW7OppiztqYZehKdlgtOIU1TEdcGiUM6icVZnRqtllpHbVyWoTbq
heGRdIsXcnMBNc6NH6Lzq+rTBSrEr6SXKPa6Bgd+x6pf/DAOn5RGCXKVYr9ouMBzuI7ZMSN+yfLJ
jzsGKyKUCmqHXcRG3CGAL7snN3R3YW2gZpqItc7+IxkrmyOVQwLrKBQSeNmGjge1BaQrsaYi0sv0
oY8ItrpSj7/6eTQ4bf1vdvVGgOh3qTl9eF2Umzuh6KcogpSxzuYyyZOS7VIXuiDDfTYNS4PJ/lpL
kLi+ILo/8iGVnHYw4FNhrrWW1kGdXUIj7gY9GAAn0AoX+yYmmgngocO08U+pGFTsvlppq95RjsJD
h4OQ1tnWpqPw6/PN5ne/ZbY1XtW30X/X5iIrHirPiOJ3E64NCiRwsGM5OwJLC+i5fLf/RFu7tfyM
sOf7s/6/S3Ly08DIPt2qEOMsrZo6Zz2rNfLQiBBXyu8HbsQthzGWrGneZTQHUk9zr7OkLrDxIpDn
607fXlCaXZSjowUas/0RSy9WWg2E66P6sUvcb1GaJljEhZSiYqaHrPVqkTUIxKmTNrxHcgDI6+O8
TiyuN41Wbgno8C3/eDjSgK87Pppffby8avfu+k/TP5YYcHSncJNtIHAQIBZPTna4a1WnGhMcspPq
FKt7WmC9NywGfDymC9PkBzqHHgYY/VoAaU+6Nd9wgoeH6CdcVX9W3ILW2AHVR6bzB38oLXQTzqrK
FhH61nMGYbouy+UQPLNhBMxBDmxaWAEKmGeBmOuh1YrdRQz8DqoPnJWTl61WPvlwzwgp7Mk8/r4v
SC22gcBVmuP3h2ze7vF4nmPk+VKgM+j1eoxSenH6VmNul/XBeX+0fOp81OAEwiIVhqK5Nh3516QF
B4G6ieD1GJ1AaGa8GCfdn3vds/tPe2rafpj/cd0u1keTpLUvdx/EEyPAQmT1l2ESoLMDgdplCJ10
hrLj59l59kzQo30bx3VDET0MWiWEGh4IgxDVEPkHL6fUFXqFfmoosdBw8IRF1erFQpoQmbR8Gv6I
SewbWw6llKM42Kzebvc5/KEXW2ga1NsNJk+by8v5s3S3CBWnI4MUb1jBCg9ptZBCKIgm+QpXpK5u
WDAZTW0I55jjvy7YPIXBRRIZgNqi6bF09Fu7zRt1YFXNglA8egrIgJDh/1ewBje7KVzF3OPmWtYR
MT6KNkxElXCFgI3KUSuspLrFR6sMhKBTiGXb1ZM6pLAWEW+FLSjbS//i0DDNpFEa/EYg3jDo+HVi
hzki+PPszX/4cajZssz4swBEIoxIf2ZBVo3MiR93CzqpoVePip1Vr0/gESYYSVO1lUF6VYWuFRFq
Nf0CWUEXL1EJe64uR8QYEoHwDCrKL4aQ8L0kJuTECrGpFhGbGPxbQMqMKB4IHgP/6BwZ6Kvfzg49
rQUYYn88DklQjkpoWyKgvTAKgUWkqnVSGUgC+8Xla47J2RD9ZvhG21kpA0/C6C2JQ2aV/RBGFwN0
PBeGum1MDlEcz0Prxp0GpNIeNH6+0822j5cxR+1Rh8mh8YCPrDtswTiacpjf3qwuN3eXzx9lp60f
+XywHnBI3wqOPD6Mzoa/83vVXryxeFpyuTZ1eGEUKB5GDgZh/5vtPSpKnocBzPkgsAcQN/xt2xfz
w7rNuXm4MGfawXWdClyBgz3E5TehU2EOgoCEwhxHvAKt6EghFo9MbHijxRRdWXquPLKnR0OrFvqH
hjVumiQk8Du0eHG/o2jBjX8DDgfutMf9OB60oUxb7bvu5fX0afVxicmD8kB1xQWP/EIJAho6qqmg
IAreuGMVEhAPGHtM+cVJ73w1eVBEJYDhVozaCU/V4jkGvNJJIlV0iaJWAzHZJM8cZVf7QysNk1ER
+DJjfMtilVFTEkrpCBwLvIm56D5pu4EJaNlPYoZEu6OEkCAsfQDBoZdn84KAf7QftWlUYncIX1Iw
6QjCNCsQB0ERq7hpDF+InGlMqxNJpCD8O6TuHJ0lPOy2x/SZww7bB9RtBis0SN172D4NL+9uJ78s
+boZ4kFfE9cQUwsEaKJTISMJE4H24BA1oSmN14j716ZYQlkeHYtldDsQGppJOOtaMhSMDStxFrDo
Wadr3R/sP7iBorAD0AocHGql14TEC2I8NLl9hqayTVaLbtHwBEFdKXVvebeuDs1sZQt9ICHQDvx1
ch1vN8W+0Zwf21B7+rCVKdqjvR6X3GW3u+6tf9HCKy0La0CeJlWq3cBDU0SxdAo0v0kck0Kz6oEh
gDd9Dh5jYsskofVNGBCLnyGRuO/LpDmURKWwDJb1VMijD3QQsqJBY4HSK5m6QcxbyhAyNKMhiF3Z
n6N2jtYu4hRjWUJoW8PH9aXOmcARwwiQxkj4eut3OkfrF27+bq/X7kw4A2cwUh/WFJbJ/c3dtLta
/yKxGHA0LTL5+fr5/zk70+a2biUN/6FhFZfD7StlyZGs2Fmc3Jt8YWU8N1xFUqRESvz187z9AuAh
7ZFTU4Vq9gFxAJze0Ni1O9JsgORl6g+CE2mag4v+vhSsOGj8B55WYtc1odAcxGoAfVGGx9nqj97L
3eZp1JnXxse5BrMwheQwwo9exKX1N0iADyo6n2ErWlE3eeAPP7E3h1/0YTGLo7PgDNIP1GwXsmfO
FAiCD1EP8CBue4xFPE7H3yldeBykIAZIsNbAOpB/1LuLwz9q/QOxjkVS7AeHcQMt9DxnXeNhNjy+
Djbbj+IZfEFzOo/vXtaf1w+xEAK71+zHYgYx83lxzY85aDUCwi7jnn11LwAHg4Pj5G3gZDi0PnD3
H5zTYKY75nFMW/FbdzWTFnZMbZjUxo2Xl+GBwwBYacioYp1ZUiuWuTGtT6wD6UDgmBuuavJ+0fxY
zJqZactmmKY68ErMnZNZYyiHKLhSh+YTEF2ziv2Tflzr8qIb8WlAYNaJmxnb7cspwm3zsNzMZ5PH
j2nfEmWJIeehzhL91aaVj/0rRbXSsTpwIfl+wQvplc5wYmxYTQv9keiSmDOiO6sgzQSU5jD9YqWx
AsVgiflR54RxyAvZTfzn4834dEgDcW5JzqaWoKypvrnqtnWwJU/WnlCGg1wLGzWT2zgyKwbkPfqF
JebH28auHSuGLjRmyIAIQ19cN9RHZ841Zn7cPO1Wh9k2jF34AJDaoyDH3i148Q3MnbrnEJ1oJfmq
6yozmLcggyfXQJe5pDOVzUhuMHpqpDufSVNSom62EmUyEqK4g7DbLzSnnIuOy2eDmhp9cNBKDV0w
R80sV7VBHSIsVq626wlObQmnCuQ6nwblKm7qUvsXrgyIpOwcyobnVlM4k5txQlfE2VwDZQG8yTTL
GmputWaphLodu9P9raDRi3bWuQvtUohzZepVAudfXlL1wiwZOgMggUsmow//VRvuv9WgX+wEPV1O
RF0JVNJtPOoAgvQzrOT2HTx2lMYiJP+xOo6WkxtwGhagnS3Nk+9Xaz2hFfa5rC/hZlsz+NOIFCK7
2+Ezox5UIhnIbBxtEwuMU/h4osxSuLUUqAOvTsrqzHPJ+ZfYOKLPdQC6GiCIkRXUkWpmoknj8W0F
ZRAaBbxU0GG7GjD/2xpybvnFrrBGZ7U5HF8mm49a4GTt88FkRRMRaAJCDMQ0WpqLKCPW4f4hGVJJ
e39e3uPp2fMrPWQrmU1DfBwsTUAeJR80cjUZb+6qtKub/yziacRF3InrZ80m2EDIG+JBkQVDWAM7
eBQ3OO84iYIGVMx+Gc2wkwV5+HXSTILx0piMWsd/k0D/1pyT04En+ymXP9j/4H6vf3KyZTRX5zxi
YXav2e8O2nBq2Ls4JHg1Xj7MGo8dmrOV1k66I2XbIz7UOtM2MnXjQ4LCMXAnqCMMdIVXwj/w0P/Y
K/F0uNVfUwtqBPOUOziXo09uSycbOwCPEhfDDljdGQ7M56HQEEqjAg5/bMxui6qbfUDrOSOcP02G
P/BQdCv3r5RGlwtj0WAfMNZLWe2ij33aiQ3TrP2GoXVeJYWXEtNy5jvQilcgCNQF/iMv8nKQCu+k
2xpwAWJ/2GFnSfNy4UWjux0+vQ72y/BO4F7RNBhVVs2G0sEZWjKUDljTMo97aOi4dmwQepNYVWs5
4IrntD1YVesVwx3+lNMYzUq9/Zi0V3IHiQLmtTCFV8QVdmGKg0fwAZ6YIUDwxmatcYw66fPQJNEo
E9TlT6Bxw/Jo8vPoJvf/rVbtga5D7Hd6LMe/XJ80387G88f9dpP5YI2CCQ7WHPEktm3JuuXlZOD1
AN3hURoplwp8NRYFc9hryI5DW7qAvVtZO3uQNNorti5i5GJlyuv8Xe8PLR2mJbfKQHW1hH2cwnX1
IcWbQ+YMCcwZeAF/pDjzOLDRvAGaPeYTHTAQqw0jUSgE/7qvDCeMYO7AgbAh3Y8K5mCdMZdYFRtt
Ztq8aiqGTwRqIhpqeld5OcfcayMGJjurtxu3wVfDUszD6RRHNnHhe8Lrc+ez39k25vNZc5u7AYgR
7LS6wVRwc9RqBkeJMV/hqBFrHXMgsFVszguAbPdK5ww2Lt5X/et6VwBuHubVHZQ3n2APuPnkk2Zy
BKwoXBLjIoQ1gyviE31llnsWFhVGFRZZfUxZcwiaGnmbpl/NZMt6dbg9tOp3ut2BhpAuiNroLPvd
p8n6Y3OeN64wWkFZEM8TZiazHiHwMdZoFjEAgbBAB+OGkJdIIKuQiUGjaIAWUzaWsxiZa/Rs7+AD
TIhJJlAbPaD1an21XqchDf9p4xb9Yl/ZQwShPxktW1dpaOlCi1AesSz0kKTr/uAHbV9Dy+oJ3ZU2
M0nu3Sdmr9lnhhZuJkaWCXAYZk+EP6RlYROtbn7U/En4GyBmpMcLV8vutf9If+NN8T8PNpUoEsjb
TG9fHgApplcMFQ44J6LDqWuXyxfm88FmM9ziJU72s09SIF/L3dxwsshOPaE8YhgobNx3rjazUXWY
r/QvEXAUpPDbzOYRRJExvSgOt+JkfKImT/N08R9J4KYYv/yCLByOnw+Tw41jgWJ9NIVFQBYD5lPi
DUlG9HDy/F6SE52+2KruJFYaOSNxyQ48lq47pd8mzpJ03P/9tE+XtZDA0pTES0+xoOvIjSSp7bTO
82TRQLYcg1wQUw+OX+xud/dEJwseQ84WHd7AifX0j0aSkRKLjv0aFnNke060zvWbtF9GMbYzHF6p
vVhzmKbnRD0UAaQb5sbDkAbGFQRyZttosp5/drXq9SbGUk01jbiChqd1ZVSwBIlqdqER1v1T8+/O
rPG7o1cTNlg0qw9K7UXsPzUaP+z31/1bSzVv6KRTNxHR1NgfsBDWvWGm0vvde9K/Lf/f6iV1K1ab
c5sah0ByddpFL2nVXU2Hzf12fTaMQYUQaUl8tCWWc0MEnkbFYm9Yl3zwQTM2P6Wj2bJ0Jml254jW
UuKbJdi4xRDrRMMUHpxbHHBZrPDmgtm768MwXdwAW83fwlxYCG7mGUG0zD+7BGnnpC2UYO1U2/OV
VbA1cRYvmqF0mMizDFL8AYn09+GqM9eydXhV4Nss6lTfaOyrAaxhu3bVYo2VOrq1YfVj5/Vhd2jv
H6IjCxfMnTw2M3jofiCSkLy5Rkx9wJvCJCP5KIpo+HHkiP2GhYAZFwZGjtyEC2n/av49mDxrIllv
5p4Vj/IQaeEO3Tuw1J2y0XFOQPIoEI6SLm3QxLKp84Vc5OW69LB/Wx/0hgVkp+HguojwfoiIpKRM
q8ToMI+MUiIrqf1DGiwfIP3luyljaNGbjn6WUUSlN7x91tFjSAoQYZE1YuMWDOcBrgKlwWmlgriu
NSyKioAqe6cNbxfL4ZyA5/uzi110Wh7J3C9lr4jvjeEnPo8gcu46OND5VASQxDVIVx0ZcQqGWb+M
Gza5u1wZhCsBkgevgmoH7hLyfGEaWOed01gVFSqGPS+CIw4qqqpfFjKmi8+DL3wEWLMx1u45Hgqx
SckjkL+dCFgPeOY46mdUPj3YZ0/ERdnCW+cR3TMEaT083+73P7b2GqGAG4l5jPSQxAwrvqRz8ttk
JiQNkvgfw8JSZ+iERPJI0GRNXk/KX8T7LyNzujhOByw+/2njm/XT0BNg4NaisPq8NTu+G/yCZuf1
xc7u/PrIkMbvWJdv9dkrOhGMYg8HHS0QO7cuq/HueTZ/XDx8rLu49Y47FXZVgVT7Qv+JRPaINMTd
aVaMIqdlVr40iH/TehOJKcfl3fErna/15wuOqCKMF5DHEFc38/JBwlnWbIW1BRhNzeEhjo4nBxUV
hsNZGS85G7EKRIH63yan9lK9FhRKGuC4MyJosKd+sIQ/x3D9n/WrPC9eNyRnba5NheYxJH+M57Ps
uaAx1qGvtE4qGTTzZxlXfWqj6i5OH1L7FiIVpOb5V/5RWEqfI+FZnKLwBaFIGlggSmxoDQaXTpcL
AnlA4YDpdjjrXdK+ciCBO8XZ47dHb5g2SSNyxe2wpljqLHJxpp0UVZqL0mX0uGGdUNZHIlGbopil
f0EkflW8mromZe7cIwHsrC3WgtxUhHsomAo80vJFIPobn8HXG5FxKXPYGRFcOB+mCuZsTsMD/EEG
eXG2K0gE0Xx7gW+rOEuSUOGLUdZqqFHwLgt3GQ6/OIVr/7yaPVXN14eP6ahik5cSi3tHc246G1rH
gSUgZ+A0OWj0aSEE0p0dvPhFrCzwg9fuLzwgcTwbKVBtj/05IMKn5WSsQ0LwET0gQoceGIIgbkDE
y3Jn3DLnGAsfkBblrP9AVJIUyY04On83bl2tpyMxpIgJiG5Ymbv3WTPsliUxxj46CXkAfoc/1cUp
aeqDdlld1O0y8c4Eb1y9WnPwtvtB9bAZrstwHapAMHOAbIpGFUowc3g0AgyPLgAMUq9hlefs4au9
wkNvqAbH7I1DDvJ7zgj+Htej6U/qhXqoYocb3/ss58xd0PDPDofrxV2xuCCw0BBWqx8Gl23WLteP
wjcH89M2RVzNV9KD04jzLwFB0IBgeQeE2BiwrZsn48qwuj5ongzUHgcIgbukHj/HMDqiwLOlBqhD
L+Ajsejons1w5w6B1VrqS5r2zeoRYdE4ECIEtNZaX3mk2QS+LRJc7vW1ynY5/Z2+Wa/PGrTqQmVX
T9Vyup1tlx/FMWb8YAol8pDdfkfAROLAHRhMN4eJJ/x4aOs4eEJSX5xJ9NFtBtCet/hXhgHhn1MY
sfaK4W5SYirEHTNitFGDzBEQYNq1wYOzpUZUZ/Z083DUGfQqjsU8Hvqo5nkpFQWU4DJ4tNlQc3Ue
EDaZCPv3yETd3+QR1k+7NystLgC1hJVuBd8Qa7izd5F6l/V2UeXXOhTRZqZF1NEeq8TwPJQX+QSk
Nq4lf4HUoRUBaCUi7/Kp7ed3z785QqVOribXInLQOWWtbo9yTpPNPGErFWdbyeKlYjGpWAl8NriF
nc4BK8lwVIq3Fd0wakFJpnOtsFRe9LeJ1nt8G6WRXyotjDN5uwRDHk1qEI7IA9aVDZWWTYYsWhpM
jV0/rDuIA0lA7MADaaEN1YJqA43WbzNG7JU4isz9MtTROmrTjhbyKAXVqtGYIUASCGT3OB697tHy
dKtJsDPzlCLKlxSkVM3C5BqBnybhVJP6OsfwSUodSpVcH3QXxBADTUsPtMcDRGf5y20wuBEgWgVE
kUCAsT2iNEKseVU2dFT9erWLvo9H023c4lASUVG7hKi8SehZkejM2AAqMY5N6tf6VaAiap0uxYT9
A/FHsWvO0yPqDvM9xGoQlergbfmzsrXyJ1V3OjIuzJih2ybDQSxywWSQFkvhUYpsuTSaBAUQZEih
Ro6mDOPDT4xquIWszfeabGSjbfc8EPTin7wASnUhHZUU9EpR6qPM8hGFMRSEP2FRPrsKySNGQLHY
XmI+wYjs/qe7uudHwsEM5vRdkhce7ET2X98LO72bWxWTl1ehItCIq/h228JxR99qW5g+YpdQr93v
hztSczf6D+vJbPb08BBrms0nQ0gDYloBjUBEix+QGKgEYkYYwSMEgSlaZwbmF0CChaQnMVA9w9nV
4bDUTuZF42rQ9b29tBfj4Wm6iveU+MCQLjxu7P8NJWhi59vBqD+eXqU+dZKury4ao2zqCCRQ7Hqr
fe5kOd9fDdcj1frlcKNFUvE3JlC1whxuutekkmPrj65/n76kYhUVLZU9oWiyooerg2HTHSsqzaNa
ijhUax1PyAu8rda1epLkv6QZIGcvCkSui2siwAxBwpleTHXv8GHAcEvu50V8fJB0oMXcXdQo+WnT
H3xAAc2NLmFS1rUllmpL2AmAxDe44Ls130R3NNil7x5w2hdvmB65CsoifW1zHDMPyjvG69yCuNE6
20VOZbf/3WLxb7S0bg8XLY6pg49evkXLkk68Q0FIcGmAj3EEFbFeYqhWqDseVT4F6sx0x0MkTCYc
I8ejRv+jKwHEok9acZG6MlHR4TfQEnEUVLUYpFWlqWqujV873rUetC3dbYJeiMz9aDwV9xP3Q+4a
NJw0b5ymWxpPvRPNNO+o+TsMuBR1WGlYLjb2H35kro4Zu6fe3XzNBQjR9FI4iNxnXudFgvKNZp1m
c3fLVQlunSgdBOhAG4W5Ap5OB8Ts8N9pZE3XoOMPU0fnWkogY740iXlIGbIIJ+F+gQVBjBSf11i4
2sD/9Fb3ZyOvPmzLVS/QVQZSU1ecFh9E6yqwjDaThjayfESys3Tjg5xwERbrE4K/JhLQzCIv8Nbx
qv83vzzpy4JIWqxtzEXKrl/4UaaIO5/U0bXmnavG+Fd+XG2T2dCtKflhwGlfgcTLmKcxCn6158wx
hlj4C4TWh5g6lJ3z5/yxXtxTLIV7RYrJxvqU8I1hihFxoeaB1keViLcEGRbfq56lc9VVAOJBrJgo
nID64sE87Z2vj1q4scI+Y6VprKavN/1ntfDYZwcZ8ZicKAgG0TiIcSPJJv4lXmcPI3rtlG1HKxpl
1x7SmDpG+BKQOuQTiDGERfxl5oArPzlF8U2ZW+euJHUwk4CEY3d/E0dUFZK4TlksX36r89Nvmp/g
tWk9bQ1M1IsvtHyvHvZ3q6qhgWxVKYoG4bEeIDB0JWZHb1CLdO1A2vdT8cUb4T3PnPMKpcGW7dN6
1GnuYhlMmsVgmPnxmcMW8Wh3vVuKg1R1WJeCznz9vqwvPCNBVPeowZTsCKnKB0kDgZKBunGqiAOt
K3gsUfPXnPxXhIIoYNpnsHtstOJDiZ0zGEHtvg4UJ+bwAwn421QHOkYUiL9c2H/1Jw+DafdxwwK1
3OCiQDZ1scKi2Lt1NWITZXQIrWLGIbrd29787mF7w7fwiP+aZHz6TmsxIdHD+P3rhG7P8+A7IwPt
zjdmA7U6hTULlU44urzeor943Y0X60k3r+2CylRDXk841iBURmT8e/d7wuT2uob+F2idAwlvwk+x
tTXmH070ZGxyxlEbMWL5+K/mOrn+EipEkT1xddZCiHwyGTlSYt7qyFMuB2JTm/Ce5HYkPy3uIZer
UfOw7GekDjxNUfgytPjRJO2iexwgH2rEH2TrycTkQpnLyjcHOyyCMaCB1SzsNY6xJAa4/+GldU1L
Q7SNKdFqeGLknEi1N7F1yObV5ohIBxQLxBapIOGu2AUJlD942S/wPlZ+d3bIxPKX7YvMGNk4YKXR
U/AjzQNSbptG42PVtQ7wQmRDvqX5cgPCi25D8lwj+SknKztvuxmrmbpsJfMvaRxU4G+r/1hQ0H6E
jz+KsoFbRN7uu3DS/PnAGEc4NzsDFnMPmbMadAfN1sVBrtvmdsN9rSvvs5aIxVItCTqDnlYEHoqc
gyBigyaets4xt7JQWUSVR6eshgyU5FWppAZHYEHizRjiOu1mKJJUEMlCkreMTj42H7RDimBFADpX
+re1BUXE5R6yUwPlvcnQnaYoIaZNm6E2oorYcahndOMdX5KBEMyLOjSPdMYuGH+sae35MQVt2Q7T
ro5/N2m0bp4KkdiVM81W9y87fRuf1MceLNfre/4oX2fKGQ7aC91Kj1LrqFy/g/LzZ4E2B8SQKOJf
ghV79riHzQJSPrA8ThqZW2bV4K9xd/6f2fhXUpADpRgppQymcVM1qaNnxjiD0xTolCpjG6ek1aY9
+IsaAgdN5IBzZnavsT2Gd/16a/1ptX+5K7UjqUnhSoTVU855FRhvBce1G2ewZ/Hd8cen56vtegQN
+Y93HchnPUH5Y5QIJu2QCv43LwpHiHEgOYihOr0qskbobHzXzTjyQkMnHHN8UIdPzIlCzUTwwXqc
mgfycxDt2Mg3ZG5VNlvHplIcafUS/FB3HZTEej9vNTPr90+3rc7jjcpkMPUu3uRlqudyXWkgyXdN
9igxU+Fv8RfwD4i5AEKwQJAmaxJxztFpeTxDthzvxlJeeV8kKyR84s7RRTOOpj1eVf3IIpr3kj+p
CYMBZxqEhLvCQKpq6E9UzfNUCcRxG1SbEAsU20DbQd34FKVos5uyizG4yNrUmyxv179oPMXfzefE
CUg90S8bG/5SSxVQ6wI5z9rEMS3KV5g6hSKFOsRULzHMIiwvUVVRVkUYTlvHPQ20lIyP5GL5RWgb
jweNoZ2tjKYC/ANhxn/25qKcxMKVqdch1WT6EnqFPWQEiM030CLK1SNrkZkhcE0LoQdH+ol/PY5m
HEXHcCBjmuF+Jtczj6NRKXt9mLXn9d1O/J7fdncsOfhCXRYvDQ3xUE9XFZzgUUcyn0yvXic/UvDX
FU7k4kfsDqjlvPAdCxcr4zPf1dq47v5UoO2x7bR7AK4kmq0lHtTRhhhIPeXeUz1iqbEhj2RJVREX
Il1tIHnXA3WBk8ABY0s65zgPKrluPIqbOpS4uptsGr+TW94Q6I82dL3ruOWD+BhvFSFDhY2oHr8v
mkmn/XKBdcnSSFi6gZY3/WXOguQF8WhuyYBqGCcnH+9MSnOPv6BjWkBAdsQ6F0P+pmrgeh9ZhC4m
mVj2p++K4i/iShk8ujAg5RWY7F5vd/OqkUKsIRDlMIEpghyogPLBUouBpTqulCtMUa5BgVSFnBD6
ZqN3aw1wtrtHni/9WLhH3Gv7ptdtXB9esby6+F3HypKJ9s+rVn7IjWy2/UW7nGQyG+eFyKT4nbV9
Ybarzpr7DpRZtgPJ9VENVRsqXrVpB+JDXNSht/xcvsevmvL7d0/Dxo3x6m691GWNolCuIxvF2eic
rgoiB7JbP7387JpWy7FKFNPtvLfZHUIjEqfZuDhnZDahiDqkQS0If5KF6xZxfEo6ncxyQQIQQxHN
NXTNC9QHs2SbfHWcFIWI9pwu7nwHk/7tpMtVyVjQ8orq00v0k4niDVffCDAOXXUcsLV9z+anw6L9
d1g1YqrDVCfAUEaCmpg9nRpMPHWFU6YiaUAOWFK/QPl2NFyj4CNpHB09M33/ciwZ1IsR9G/WsOQq
OYpEtotkXgL5E8kjaYDpcIbuv1hYTkkhIXWmVSvOiquNJIqGtkHRtQZ3sxiznPzJE8O9vIG9OqMg
Kf1iHUnjzkFXqyCQipm5fJURYvzBIITu8PZ4b5Sv4SNccbROhUb/UTCvR3WVFbOJ4frSg2QYFFyj
07hnp9O7VH/PmxJ/GlZ2Ly8PWMeve2d019zF+xrhndL1A3EyLiJjOQq1ck/Vhcfgn+jAJbOD8VCr
9HU0q1bD5n2Jj683vdFiHsPK9YFA9wiBdAYd6AWCAOkXGtJweXzIfQy3YwXSaKnLkcftMHzRKyGa
JIwceEiEnHgkgJAWZH63P2jHx3Gz/onHqopDhqgJH2ra8BlrhtaZPsmzBJCEf4EesTaFnF6923sO
qK9RCtRDgJxDBM7Qt+fsY6BUlPNAO7lQgGBth3YZJoUW1CbW8ZJEe7T5IZRakjOBGCOG7qcDTVMS
Kw21e73RhzoRsTHFzS/FOVug2WMSkBAEaD7FsDYUJIJv0l5sM8ZTu8aj62hamwcn7nCyg7kFrCPw
jEc1zbve+Io2lY5HfDFll+8EoQAghQPLI5HEUCnGQ4g0rwrHssjzj4nmV4G85E8DjxGJPCzBc+el
d69PiOFKgTyXzZT7+dQrleX7NIzPCOmOFjFWN1Y+1zMKv6iQDrySXlozqBOkZ9fV+f58c980p5Jv
qwd64ssAJcxRO4aZ4XuZG/AAC9CC7+FscIK4EAsAQfgUII6rGBY9+NrgsXrjmDQ4JRZBc1JkCjk9
T0YE8wg2OHkqxNpLMqeUGM47zrejF2YMLaAxoQClUAlRUKtl1i9MyYfdlZ542C06MdaisNlWIt5Q
Et+FxoMlmdzMcSC8Ng5v/U4ynCihb7dgdc7kmrEEbcwtr5HaL9cRi18RRSMoQDUbLfZXEH3O1rpC
cv4uhIcqte/012o2bP3KHZh5MM9FUayqwkFornqqxmulyTdLLoTT2ncewICUDHR5KKdqEOtMYXfv
X4dNmsWiDmJOcAMEbhDgqtkSs0BFFBLnwr6C14ZuylQATRxrY5dsm0qHzVJ9VY/luVmdeIQ6rhoy
4kFDqinpsWFnBD+P8FmITmN7PFNyjNjza2mitvqEvKCFSJSfb21v3jUb6ewjEih/1JUBRjBKlRLF
HXoeAjWFgcX0UfVib7TNgCqvZ2zE+JNYKyExhNi/YRSYOJPNEjHkY6EAt61kheWdto4heqVN5D2Z
gLC7HCX2e9iA4mQg47SnhklgtQoUr654CXIRyrk5cWRAuDOkTgqCKtEIW9AtbHnx1l/WDawWdTUO
URbT7q1rVSCfDa6P51RuqsuDP9kkAScsn/97+9du+279rCdyJBg5wXncRAQ1Ji+rJA7IK4whSiff
1t/6xuvneWbJaj6ylCBEfjEOu5FcqXCiIKW9KagBvmMPlakLXUWjDPl841CA+LREi1iqYchHg9fh
hC2Ajjp9YXwzjZa3o/CvA4RSyhuOmS9CQYRxQ2uHjT0xZEmwNmvuHMk2qaAWf9t6r5ZfWO2WCUGG
Tg81TVOnRTVmnepq8fr35DDQeiAXqBKOnD48eNinrfF8ON9qiMDYGBWTxKfP2iMCCCF9UhYF17cO
/RGaUacaqdbROFC9zvpDd7iR1eeN3WS+ZFHEjOMeG8PfyZc4ammk2nTvqya+Zsgg/4C8PPzaGbwy
wUA1anY67/r269akUGxeIaBkft3tKDjFp+qJoqmhh1p+AlEIj7LgVXMlD26rKRDqGKSnFmRG8Beb
wDyGMeTP8i0gTlig39D6LLKkOsmU+3+YSZQtZf1Vv2TIv+t2dV2itg93+UZu4grV9XExUCUkTZXO
JS1KQfvw5wHVFOOjI5F0IJY5IBDWeD7ECDUFBxJcLRMAHMR/8QGOBIljY/xFrib85zEdr2uBK5J3
WoTvvOpQu71Ku27z7bq4zMVm9ZMLNXSRVijoSNmCTDfATMhmkmQiaVlB8NVvler6RS3qT2dx8AJF
D/5qMQv5r9L7Mt36H6erWx1KQAX4Lm6WicNYIBuBqh7nt8vHvP0v9zBMQrItLJ48hJmk6MWMGTZ6
LlQHXjkB+bh2+j/2nrr1ACpBXOdJ4Zw6JEUlioc6Al4PJDAfna/LcAHj9ohVARTDIzBP0sXSjNSn
3P2RLGjpg8aaXdhpGeJfJyAGhKoYit84x7XVULlvVdPn9e16n77B1RLk1A2qU4gA3Vw7kN2cC0lx
UCXTXODF5nP/66+B5SCi5qnrQ8S+N5qyNjzPafKG+jO2oPhPyIqzAxq/gIwA27fgzZISu3xKz0nS
HCrAcyE7tQf3Nwh/pb+MuXj49aPrAaQCxhtrlgeFLYl+DfIPFeos5ZHMgAWZTA8iiqNAjBtSS+Ip
lIBqgIedPIz3p/ednWUXHNmdP37ZDHaSXNfb7xuSLzU1tGaLIFosgWEpgfZKljS6JridEJFgXw5E
vtz8XfUwetj5OgoW8xDhXQ0lYUwJk4UMVmSnjMJ57T9VH8jM+ZEZSHRa6EDytjOAAf4f6CSN8UD9
EPdGvjNHfHGoFFPE3Q430PY7/YqTpfr99sWhUtvm4rDrzBbjj2lxydO7/eED5eIqO3jkj84UiEeG
gB4RAnpwCwRnRo+aa4heUB3GiFeMKvIN5OqemYeceCQ/z+uQQbomNI0UkoQ4oHM3QpEeUS5DUS7L
j8lrqq3dx/hJq9VJSzpeDmq0ExFjULKMLN9X58Z+N126uH0n2UYvkWSNom6Ai0J0frwD74IACUpO
Vjq2R5ZDwl3r4vGIZBKMGNbl/gK3YbC4yiQgHFZ5azGPBOTGiuasycIFIPcUEIMgoESXYJXlMZuh
sJVkFXfCOFdg9+nd9DcVYN8iejGSzUDcFzPcMYxPLdADyUy+LqE+wWDhQa6oUTocojZp7xLJ14jL
sDqA1wM5UOTbStCqdB78ac+flaDfHXJEKAfdDKq29gTWFnl3no/jarbcTz+lg6sRU59cwuf4K6i/
JTWpSUhznlLlH0Qznvyd6WvbUpgNveyZpkGQ2zTSXpv+RJI8TeCR55D3pEpxCxn/M6gOdO/A3aki
eEn86Gsp3fm4g1syNWAh5TEAgSgSkQTSAxCWmQJpnW0uMbogCApIHs6Dd5YpCxIvSYRyH8AIzRfJ
HL9eTz+F50kkron2psBgiy7cTVwvCzaKv2fOF/4bgfMgQMThbf63e+LvV/zvDbudZrPLkWy9i23d
81a73VxvltP7sylayoKz44f3sZogpv4cVeN7TBRs+3RPPGOaZZ/TTnUCuicggSy2yjYVBGmxzNQk
BznztJchksPcAf8TiOn2f9iP/yp/8S8SRQLLlfPmXxD+8lssWpgctfhENpUSHWxPCzyfvtK8eUgk
wOa0NjGP8bSUCYFXNqbAgthtQsJC2HDxQLUn7OVqu/qAYURg7JrbzZQ4ha+l7d4kJQVQA2OLoTpa
p8ROX94K38smr274yE+71opNVkVyVwGb/Dj98vrHqcNMbgR7pkh1XfCR+noMuItRbaPjoWxpENxk
KKO8MA3cqlS1OvKuqRLBigKCWhSIGhi33njQHYhWYOLnO1aaubOXbXxRl9b6lydu6fDQWG1EFMXA
NgLtj9gOWzQ8hlnzLC5ULLwQkvKyVIC8bdidpf94W+kuD9Ox0dVJLe1uHy+kGxuxa0Z3P9jMZt3V
uqFdm3FPR54U9toMr7HCEiO3VKB5tXtM6yN4KuLMuwVHqK0XIA6erwJPB63I/ubhFmQZfhpKZEKO
jVhwgBZPcxs8SXQMy+l0RMlPSLUhbM69AndycCDguLlv1pdeHiLmRhgIu3EVzXr5jNHV1VF7YOJy
9gzrPCumMDhnhr/NoIv7ARJ/uFeXIxFZQMj+2otGcbt9WM2WvcmntLQtrJ5pXyDkT3ice7F4iUVa
5oIgx+vwYycRaGTABqHSnEFxxpyfP1hrDRP9w03ThndvZcC9CieM5gvCQ1srG9ppCoOgUKQBEogE
MpDV1HCdeLP97DizgkgU7HrQUbfFymgo9wQ22M/qV7/KxSrdAviBThT9YL0vEkrM27Rvhdt90SIN
OIKgO+RKjYo7dS9Omprvu7s9l7I+3FuL7TdrPQ5GHqK7IZDihFNuWMiMwAvn1KIWE+7hPmiCPq2P
yCb9JP2sXFr27gsHsGuDYfdW/w/YijTjWuTXqnn9Opv3T0YfpnSm7R+WR/ap2cPmtQisOHQvO/g3
7R1HxzmnIto7LlNJME92NSBICYNJbDtBLWCLIZwAYWBhwXKGprhWtMQasmLuRVgoCrDzTIfcnHre
zf6s2stRo8f1gIdNuz8a99MZGKE51qlAV/0949LV7w/DVTqfxtYUiIwDv8PjWH17yWPuAhxyyEQX
O3hpAFfz1nr48vKyuD+t64ej9QBfsW7EwFFw8ZX1iuUBpoIbwmZ0ika7QLgAyzksD0RLmGTqwCbj
d+tqLh7BQkPp2+m+XMnJa/WBSL+BHJyaVV4ob8JSEmnUnuuWJATmcdqNBWv/r8a1MBenELNnZQOa
rRoyjm7zYrwazR6rx1FnFfObcDSF4jsqproT4/c/cl/D//h/t13A19UP6399h209qd4l26pWu9nl
XiO8xeHFWfarwXSxmVa75T0uny58cEOFiMjnO3ZfR0uO2hNL7Y8BrbP2BS8UlkerLVzUoWD0bM1o
GOvg3oDhoBurKrJrVm/LzC44BmIOGecxuSq5J6BdZxhCt1lYQVtMYtDBwV+0cTFk6AE6JyIFf5dA
OqfmOApw67BiwpmjQJcphB61YyVEuT0Fx4YDNThXKuBCcgNKdvxDKEix2o+3q+UP2/0y9TNIw1/R
zQgg841AYCUKlAGPBZBhIGwpZMXj8WHBOZK9Oz8DCwJHwdPVEavBywiB2j5UH74jT81vylOv0+XE
un6nM4hblep+0POaExbHL9NPNvUWp2hscz/DTawtgbwdL/oF05kV/CAowEHjGorXhksQE/1ZLvxE
IIiC7pIMhru15AoUKK0OBjFFZ2NetBkJQK1PS3PgNk0vXAEW/0aSE4OdMGPdiZ1SPMMCIMruIU2P
4huelirAhM3LaDPRpr+IFf3D6YFPhRf8adxMCXsNoYh7mxtxbO1Xys0IQKvNdeg0vBdOz/Z5034Z
Vg/TT/JI0dvuaFX9QqHYYGhp22xEEHen6LO11fpsbbVh1mJIqMyDYGqDoXZhhblg7RAvsqaEFume
aAf0I2IE0+wDvHn6u/96pTF0/tYpMDDA6gli9TRjbHLNDvjC42noB0ITJSWJNlTQXqdh7TQXaQC3
Mz6+//kfeT2dr/ardDtsV+lzwiyOT7uqLqg/XxyXXYz98Ox8zf6nIWsdcu/ZxB9sR6xINZ7MJGsL
YU9z0tDCjxQXgyru4vY+p5MB+cuMMZO0Kx2u8MAN74UthTk1Z0m8Kf2EzCS9kadko9cLTxKD0BGb
TxC0Buhg/sAKHm28dtrIBEvMPP5xOK2e8itApwApiYzgIoEYmpfuToRGoX4nFscaocznE8PDFMJb
YnSA0/y3zvwjjwQ3piDqBvDwtsK1mt8Ye+M+mBZ7lbgbsMmdShfdjF31/Lx42A5rB3bCQPOb67D+
nY2gvaDCcpDCZyPBwjxS3OrewRq1plnTMidhtjiZTZ8ew6eREDCOO5ps7rPCfTFrzdJkAnmACYWf
p8YvfFhzw1w1JCYPgYlDvu6KDaJwCaMGItZEpw+lEz/k0qQ+BkQ3bm2D+Ng86+D/hwu9QacaDmGB
LiQ458J8tz3u1/1k9yC1Oxx2XHjErAG198t0N8WNo1BGCgN4LLi2KjCqZK8UGtdDUicrVfijNDtE
2o+E0iAnUwep02RhdhJgD0R2QCd61TUBhOCOttlh23dm9dAUqJ+sXnINrAxqhkI9dMwZ17uXlqcg
boJ4NPIdTnS+1oeqXTUZceRiiCbXQ1zYwONhtd+3h51xvlzMmgA/7EiaE54vAU/XwJkftnpAqG8z
h28pxzIMYukerlmTnM++Uha5b+HXYRgpncOZv0nUBfO8oKdwUWyjs8j4E+N5PJiBGgDs//wUaw2x
eHARttkSwjlYJTMYjiQIDCPGbDOERySjJ+F/iSyIE8BpXoHHJZT+Yr1j4e4F6uTuRV3r+It4axr/
omDgVjOgw3e4HJ2Ecz+Dw8p6bFjusS2TgeeLabfOetyeL1/n83uOubi70DezuEDY4oFe88fMEWS5
e+kBFARuwKXJIpZe2crxDFMK+0pksYHjWe99b8DVvOGjOCvMJUeTJtUlKsU+4tC7hMOP6SqLWkdS
wwYynumgMBjNEz0JiUiExb76YDERRLv7cdaJH2RhEQ/EZtL/ofoECqs9LguCjMDwotrmNqy2OJyE
wuMHpENyeIF0RkiqRTH4nxIFOvTr2af58Y/9YXddbyD5xyagz6emKfNoRfnDhmH1ePhZchSjQkBb
aWJiB9XpHqBiIeyo2q83jDZNOxplVGJxo4UOLQfZeTYNxXcWQPVCZGSZXAkvNDae2/6oZf4HkyKt
GN/7WkS55pBjj4DDyyZhuhx39o8P0/vTJqTSHmB/XBFVKgIyjHyCA+PoKomt9sYQhegtf+pPrwdN
7EKYpuQUWyaBU64vTsf8J6nMjQKPyJChRCuCBcuQ2drDaz5q36bFEJGQ2EQXEnEozQRCAW7jYWgB
wWPiEYbWxQHaIzhIDPGz+c1C9+vZXhS2gxDgmxHz8Dv24uud3Dp4vjcYMBZLC801Juft83Y1bRx6
reX8XsIhisfmy7NeIhzgD0Mjpr5NPHgJ5oE6hmg1D9btYtyLgovwbpYL4bHqMSCrWZrSWJNOupyH
aVFgCJ9n0c0G6XVetG9mACE3sN0eEcwJtBUEHQXCBqhf82NhARHWQ1H/1FJr+McxhjzyL6FEFqRo
FTFpLxy0hHv+4zt8a54fQKFBdGaTuxXXBXSYWeZ8ynO+zdvD9mbb6ppv8IZSUCIgeD3ApMkvh6VY
G7tc+a+08fxXbwDMRvPQCyGAYl7uYYqjS222IxReokGJl5x3Ysw8A8IwsdC7ADzw450k5t3kUF2D
wSrDwjmYZIaZZza10hWdn1cMrZUH5iULajcX9uQ2t6FLAd7bDsKVuibx+DZHOt/oY55zRH3Q2nBL
f9/qNPqHTuOD+jPccWeOpPE6u1kQHCZ9TX+4UFwjEZmNuOyxq5MeHpjiJr2I7l5jUaM/NMQSQ6tA
UT08JuNAs0JDdNNH9i2oW58UKBB4T6kIiYWA4kBiW2ON/yfO521Z8JhqEQrLcaHj3fQBNgJAv+va
G6dSeje+RHixx3/EzMDz+masiTHiPTHDF3TeLxd31LyM/6L9w8fe1XHExztv2Y5FnIBbz3k96d27
rrwNMmCpfqLIeP459qJ4jhhPURdfkMpVomg/rhmn443j+HrDBvaYQt51Vz9Rgao9+TQZVPfUdffU
+bDtNK+mh83dpLX/mbchMlCTSpngbjgQZP0VjiqephuO0nyAuO0wTL27c3cBwbfhMkSiQYC2TvPG
XGcZWeYNB5wxRBSiCMQ2VRWrqge/z5edrfrfmp9lhpTBwtIa21gA2QwMLAY/TdxNJ5ur1b66WU0O
P5Mlc8HjuB1FxbkuckKpD4UB9RYSxgOw1x0R8rZndIU48ieZQtHg8Jd5JEuCqZHO5nBr6o/nDxIZ
z1RIKxDJjrqp+HB7op4AP53OzuGIyqHYAS8wN1giGx0dVpaWFamM3EqAUIxCXtZXqlzcLgr5J032
tzx8Xevd6nBbANcP9y7dp9fOZjnrsbDONsVQtv/xC2eCrO4LLcW3aLdDlaXZPFq/jdvUBM7m1a9a
bBsc67c1FVWwWjx9OG58gJ70BNGWsvlaP2h4IerpBmj+gKxACF0QcIL5aijXGMuOcwR5QWzlRV4m
rguVQSRlOmNW/ap/ROhvNLEc8NRntFDzpb3ORRO7bWx7+6dOe/MxHZ4FPSGzlQMbToB0RJqYCG8h
L4Q1DsK/Ax9cWbeCxRzaaiXjV4x5cYvCDp1GiGyygR4qx/pAvThuGYoSTE4jFmBiaDDBOZJWilNE
OIxJkuM0UAE5HXEYPQ8010FwXIExQB7g7ebTN1xc9Ao6Lc7SavUYnehxBdx587k9TNuz5vR5ep+W
yiHG0LYEk9rUNiTmIthp8bx0cl3CVzlwtrgJXhdpSTI3QmiGMVofeGCz715mnPhszwVzb6kG2miT
sOBQGNyP4Jqm4MGcMFIX77TY8sJ42WbZpJjojil0B9G+Mx230Rmt1mKOLdh32NCVv3/JBo6kHTD/
2BxystnF+MHxebF/ng9fZveXB7VAdGS6uR1N8nIZx5gZ/IUCyIA/3z3dFr7Yq0n+zIWFOXAMJgwg
9vV18kvv8flWRiYCDDk8LeTOJMWoDYYH6TX1zL8wddye3b6uNbLKAq3iFdmXCO+CfwgxcjRevdd7
+KmOBCr/bcxJ2x2I7gcZ4wfkjQRF58xilMsyAIfBC6vN8MJqNM48NrQhsy3TQJGWJJ53M4qupWts
eI7mtMoDAYgAoflnr/00Wqy219v1+ifMoKLjrL/joHt7HLz+Nf+TKMRHGbgpDS0mcs9gGT+sLQFi
MoFvi0/74pKL6JZ0Ojouf8h9Cpp7PNfizmrVbLRbu8FHiY8apazFFId0ICwEI0D8XkMExj4wzmP4
odEecUoRKzt5wU2aXJb6WsZfJotb+9JIXxFAXidPbC0fjy9D4+A6UAFyMryoBo+qAAfG8CYZWXzJ
CMQWvLb83J2hgPyH/CTLksf9HWPRknSx2VvSdvisG1jtJmsJtxa/EGmLQ7R8XKoaRwXIqYyAfIEA
cXjrw5GWNcSQvwhGdtNrXROpVbW8ZGEtEISEQAJvF4i8Gi+Cy2Ps23IEzTDJkeE0uU99Lf1AcOfp
GNJRTWD379WzDktFBXgCEk6tetEBEJ2Izgwt87TjJ3r9NysOTI52Ccm0MQSBjzaGFmhiov3hF0FG
JkDelmLu3fuWEdQKjFanyeBIXGpe68qt+r3F4XWybehCbEQOoZEoP8oHjpERfi0mjedR938ZO7Pl
tm5lDb/QZhXn4VaDHUlx7DjxObFuWHb22RxFSqQ4Pv35/v4BcJH2tlOFajZALAzdjUZjnodRG1Lj
wCJBIBSOrxFCtQdslTQ2dIokQ7pAHJJngwIEh+Qhf7W/xmuNBiWd6TqYuPkHiSZJGexuECQnyeXu
PeX9n2U/FcnlJEzBx+5HfohHqwDhPzcM4wWSlz8DIZDpWukTV+KUI/mW5qgy7JkW7nDqhgmWaGeX
E0jZ0CdFpwui1NmBFWQlS5wKF23R0HQgvp2am7UKOTJ4mDytVV+EwzNp1rF4MY6Q4iKbCKEdIUYs
2+DpuuNibKJPJXdh1INc6E+8kKI4y14q0hk1QlgomphSscDxXlQJ3lrBnFaLZRBGPH/s700bpwgx
LlIReViGJtxbAkiSVGJd0spJaRb9lHtFQtQbooNiig2oYS2aiDkCNFYZ+TZ7d5M7esO4Oy42uTr9
lGJaFkiTQE40GVXSe+59y9o1VbDUUaNSNderfkRThszhx6WjOqu7Rlx0RM+QLv6BaPVZ7+7CnNAM
QEwCkKXrS1mMA11Hl8bedJM5qlKqLLQsQoNOA7eW81/8i9wA+cxWh1Ppvt5MPhERX31mzc6mJOJB
RWDV+XtL33rPWTfvpyAKIggswirp9DIDWFGfSCt4OuSAqCKGBBUogU0GvORVrvKEL3qCoLOZNtLW
UdFY7HR9vy0scVxeQ7zPvy369AyuMZBr4am6JmObmjBAJIF04hZVvMzLzz8QIOkMbYbYSN51mVIc
O5E/b5pe9m+57Fd8y4tAYabFTk8TXlM2pryLwKX8qFcJh1P3tJPaAXdJkb3VZoHpjiRyKI7MkwxH
S5Do2m5Ur42NmDNHdvqv3BPoZWPuybCcXEC8kDFeRwLFseWNe4CKfJnGRRRATFo67LW2aRSKa3eG
/wXCeENLg7vjs/MuVlMSAl1JdlvPSssz1ZXp66K3aICIhKEGW8vj9VIXpakZMv/D5aeh5Findhy8
JX75VhWs7o6jZAQx1KQYyeTN95ejVFHNwOJaE27brGhSmbxOmb6JP6KfCQsIqpFsoZ1xMsa5BMYN
aRW7u9nog6mUT5/DAX8GDLkVcxwicdZLpdYOgjThzcvgpjvDeIxRn1tz9VMXiRAY45RIVUoj5+PS
UiQQ4mAUOTKcJtDsBFGbjpE5FGMxAhITzUVP832pQ9PMFOFxhM5olcZ8Z21QEP4Fl4vezOwTDJGA
zowX6o/FePpXr/085sFbzJ3J20P7A40MSSAa1zVO79yctaRIm8JDYwMSwcx0skBRIo7mzmb90Jaf
f2yUNXqabrkcmXY0MO3XOw3t7DkfWhxnh/26MWyzbIitEMehKCM6xyVMV8JKhnOnC05pgSptUINy
qsAh/FXkNOVgTRa3FFdTdx6GTtApF5hXJJl24H8pG6mWp18O7SucHhYPTRfRpARjXijdY6KeraKW
ihKEEeDWftZ8hogkSEW5hE2OXFWbiSUTcakieGMJBdErDskCByI2QGQuopAcsdef0ce0C0O1lJg+
P5uQyptmyD2j5Mn33nwB4rQIdAtAXEkapwfgJON5jyAlkCjniVzLqyHc8rDVLIQ3dGw2Sn8iZ43v
yVmXsxF6D1CXu1/MgKwaq2Njd9yWg8vkJYkL12nc1P4w6oZQYLr2sZ+O0iVRiauMwYucmPGISNkN
05z/cviSDLciCUSzSFx0UJYHiUT0VEaS9gpTxH2j5y5iHku7ZKycgLAIbQQ7QGAHEC6AFGi+EGIe
ocgJSfOH/+HALz7/Y6k53+oZa9lSPmZg2WzmdxDEwZixNfwJ1+KB3Evt0OWoLbOH0hC9C671Dsfh
6jDbsNvP7KooCOuIoimwV8wRFAV8KRw0a/CClCZ6xpjCFfMGSLuAE4ZLVr2XmkvEefENZvCvWZLG
z9aRBEF7oJlgeH57S5U3UL3OpUJ/007hnVsrYfm4c1kApSfYv5vvr15nD2o1MCDuB/D0kBtODObc
yf6YA7Fr45IB/Xq30+py8oRDXRfLEqt2d71s1SbDeBEBAqcRIGS3TlVQvr8ZImMYTlr3L12Z/Djb
aab8+aPkYdNj2UNkHQ4V0bOVZroHuWWGn2idTyP3nq/HvbiVLlv5kFUk7Ol8gUl8QWjoapfk/Nt3
Oeg+usxWzGJjeWWMqC7GW5orw0SUlnXVj6nd/M5+8nar3+t3B40Om/p6nYvecNs81g/L8X6aN9EU
LSXdErrKCBDyEgLBEXjb41DbLvbwa3xfJtq4GvHaaTEw95d8zNW0u0/4SA3nhgPiJlM/8ERW3vys
DjBeSnU3TCTsYP5vpFVFhMENEKiPmn9SkouCoQZRj3qsyxmoEcJca8cY1gYgyCUBarBIZLJzKVPJ
Yim6LAhIQE5DY6VYGRefCVaWMM3ZuUWHMlW7jZ6aMBCglhaiMCTs5EuyRuJBE1DLJ0jBScx4JO1O
XdPPaAMZnef5+HNgcXwOrjNRSLAKlsecy2Y8tIWAVx1aA7nuHG+P3XTrVLpUC4XtT/nbbQGEL6ut
ADzdE2U7IXXUeRHUUSk3SLXj8DjAMC4j1eJHMmp5vdkXMTLXwsWRudXZQqCwpGPIX3RANhOAZF11
izGnKaxNcxN3y3bdvbfPJSOhahHJgDe81neytUm3VAzEHRjZSIuG4ShdWhmveFCNWBP444bN/vTv
mLkD5h07jWaPDT7fHFV4Ph43r/vdJB/eIxcaII3RatTND4m36CPtcqvhu+Hharh8QAxT446LdGky
aYhdUaNSmzHxYxHWEChkCXHypA9QkhALIHotTVJJQBGy9fB+fdPmTjKiFHkESckwhpLFkfs4S5dg
jW1IYXXAHBDDwvqC2Oqo3EqyvN6+xJnlLHCWAIgPAoRHq9FM2x0C07ymcSPTAzvwuclUd7ybZ5qF
JQYePvgZA7VQedERtgd9Fj8GGJE9Tjifj1MWHMucb+sjNHPYIEwMxoxsUdDWzlKqefXYOKqw9JTm
srUZjDZiXluzJei5FDyw0hAErSIYpolZLD3DxX9VXoVm0xqnFY8u7SpMM8fEYGNuUfAHBEigtQl4
6iXzVbg0JLjHXdnRgCFubvwwiqgEqFWdQ7xqZ8VczJZ+nuVnDh5e/YRL39s/16k3m6xY9Wlnrc7F
6ZDevNVcNcaN8XtojhwA7eCF+yedwTKHTP3CA5D99mrLUkteHfLkq+nvzqbwAvrbQenCFHC442GV
eUJjKYOr9DCgG6FbEY3Fc9qQ3i0I0oNospAfYeF/+ZPHtmP4Ju2WrXhZ6RCZILUbTRUeH//Y1K5f
9WCa+VFFxI+wY9SGtnp5CtFF4xlCK/Afc6P9vV2ocKPbqmvXehcb/rzN1J5qh5dh7+U5XxalpYz9
S+2m1fi/i3bTnzSwGbl710wD7hrduF7F4woCxp+4X0jT8vASLxAHd4G0JcMd84Z6HwAfUcqfIFat
I95Tab8u3/J/GLIwnYIACQAWBBmwd3A1HcdrOc1aLMKEXp4cr14mskv4yi4VwBenEFS+NwJEfa9Z
CiPV8h8JOBMQAkuBXexS5vri+UNJsqQHYtwfY5/Jy/mlZ+5V0zMm4MxP8K/kM1RHQfASZRjhRMDr
aETAYdjxtkVMXriTQfaXq8l7dzqr6ZtxQ+a6plmjxwEu6a53PB3i1sCfagozbSltT7paxHcQCL3S
7NOswZvc1mOY/nqNRNRpdx5I01m+PFI6PvIAwXe0eEAWGwSUfEbUwMJpKJaGxNHsNOlHw1IbLCeB
rPhKc6MtoftG8/7VqK8j7THbp2uJ9YTqfvE/x0U3jKfoMnlwM0y69Wfp3c9kOh3eDH7LFqQL0R8N
4llSSsTB17j5A+SsKN1t636ynmqLrArSmrfVr9pHYSnTYTf+tTn+WB9BgIjkLnW0Xkg74KwWjIRe
SHojVLmDCeEK1fShZzQ7rfvynz8oan42he+ha4jhSEBrm1G/pcsS3Tcwo+mJTwrGB4b+ElieKAfH
rVoDGXZJQ4WFt1y8S0qrqC4jJ1Vl4ywGW6Gz0uLccT/k0mWUlxSd7YPa4q1jqKPhg7h/78yYRLzy
IgrfKPL2XY+DGkQSNvG1ONPN9RaDf/7y61hb0RQTyLcp9Qt1Opq+re3q6cII5RsGSmsyCKOFZHcY
4w7nr+jvUDKB1oav1z9Wso2YIL0wTDqNep9LcRpcy9eNG/sqq9qt9niy6m/3z/kAmBe3UR9oo80q
3SqFgqL/sxJEUXy7fnM2I0IjDB1CC7TqKLC0ZbdMtYQYoUcrsK8y7tEsFf97+4NGPzTHfB4cHOk0
BMFZaECw1Y0bSdPmNuURJkhrZhbcUmFumRtVmIlPGLZbfXj98lW9z28cCl68XC0kOviB/2QCpdf5
juFY5U/rcgal0xi3J4Pl4jeSZ7zsrsvrylb5DrF5Alw/dx7MKHoHEDqgQbrDAzUN51CW0sUBd7Oe
ntvAA8P0CB8f7A9vWut4RKbOfHUMKXTMuf5IRDqSvGYPSgYFSio20a2C4dw1jUjCHiAPzLf1zEwJ
0BsuxKNYsylnNr2/nXkCMEcrkJLp7gtyw7nCIBTO+ZPI9/rj8ifpGC9Z5yn3koPmPJ7XN1M0KD1f
EIeTEZOhcsA5q2V/2NINQ/CBMElB7sGdA14nWBB7qeF6+7G90It7hLBbg3fIUy1ZmuSFn918+j6q
kLipN3FM3lwxJ2myAknmAioTpQ3QaipPvxOBTHCeVtYfEYfw2DCimuTG7Ih4bbaeGazRmdM61cjd
wSJAbtMkaKTAtM/eXTahNODUxrUcxHxM3leAKeteuPTFGo1oP8ErV2q8apZHnzMbVA701lZvX8f6
g9RdEGyNqIorVmrYL3trScIJGVZVkou83nFGMK85r18HMiFkXYRDTanwu3d39dYfYGnmhzp4gBRn
COf0q2zmnzXv9uv5VXklIS97oKPoDONOmzy3RM5v5oPmw3/RkiZIKkTMDdl4omQuXNKeMVxX5Nit
4UIJ+mCjDAdsERsHu5d39b9AUY9MphiiJLlqcc3V7/2pLudgAxrQiVFXUtLxBrA6fafJ0J7wLpmn
uMa7370WTrz99Hr1fMv4V6w2ZfJGijCfIIEdGVtlQxFwSgDENLiwGdDM/IXGXn/mVWCsPhkVuvlH
xeL5127ver/oq28gs/Zsvrimj1jXNm9KJ0EuetU9HefmGwJMCZB+bzXmmZE/QXej439clgS7Qy7z
5w+RqPWrLiCulnM+2t1PdxOteJQig7u8LNE/axTlouuS6lFNh0jtBzJjxVdEtj0E0pptbzuTv7iY
yPZRHqXxYTV9J+Io1QSXi53G0gSZjEbyRj1S0MXpqnAUtyD2pvue/eX2y3hwvVxvf+9v2x/DhNW6
3XKwvekNb1/TWhFRcRDO+egFZTA7F64wTiVLx1kJo7/V+xP9Xp6lY6+r7Km/a/X2PZg8YTiF1YQ1
dlfbpakd9crnJl08Nc4XttSm/XMLcfs0SGnxGU9l7H6Z1hjR4VEvH8PcsP5IYNXe6nyl7T6XwpBA
bfbSiPcycxKZHD/WJ+9tW6S1Sn9mC8M4A+n2V1BSAMpezFaHA/9b4mHu8Sf54KqLm3i9tSxtt3NH
QcdIx4AiB0Gt27nvAEcfStezhdWY9WO61Gv7Z6P2iVQjy/rjoHWFe31eXD0vX98wbNZY+VhbfJhO
eAKq1f/3st/48LJvX0OdMu5fjLhXfN1+aLGJWryb8talCbAaHOK5ePFuc919aly1hxtddJbq74md
XNEp++1Jl+M2T1eT2gMEsNVFfCNU/efGb/87ZznYMcBtq6zsapXwYrnkuO1v5pPNbhETDFDQ1ASa
oMDSRYK4wwbStdqC8rtk6gzHd8vf0cTqlGJRKinvrJvzikEcH5iwIPfrc0PbxKRjK8+uWE/RTu1o
WQWh4Vlxu6EBlx9GA63NgwIRMRqaYDiICVI9h4SYQ80EYQIeRAhK/3hAMfjOLllutK03Gu12q9nm
SNL5pM2iVWsNtq35kw4iSQR9gBguShLZMIJwXhDYo4myBmXSytbgihxNSdBrZguEDpMp68rkAnRW
l562G+oAACQF0jXQO6WuyDt4IKV6ixgro8N8VoZAKIumtG4r6qwgbudaFZHgeqUCPY5H9A3VpZ37
ocCSdEf7KLQugvyPZizb34hwr8mFDry43ePF7XqzpeFDZfjWO2xHT4vVBIOVfb9q+HGODiTsxqIJ
jND+C1LUA8aP8YS0DlrTwwNhIT/QeBgrYkZlVFe8Mhw8kquYe4izO2xBH5pJPXFe47ZF4k4FCNWB
0QnCEn9OyrIUMePKsRuY5r+NVCHhdqQDQoL5+YpI1Y3ntMME8Xf3VDhJwymOxuLpQyAOgQYivCCG
0K1inmcU6pEuLp7BlSDYRWpO5MdtjuE6XD4bxEsKuuyOGnS4PoErPs6lYLF4ftqNn/qHh1I0CmgH
w0GAcqu4Jppi26Xr7ymw/UUURkdNA1oMVMnTxto8J4gUSBDc8HSLERxizi7gSRTENgtBnmbTecCY
CoNr/CVm+UmOXwdP6fwaYeZeo37XWz5YLiwaQDdIEJkY/DCltGjutEVObbIym03bjIZp1rptFpj0
IN3L61VzqoOu/MUIG+QnvPn27NQ5b5oXs9irp8G6X2u16w/p3k1YBEnhRpYXUJMfBJK/3qwOZxO9
hAUviGQGAQmj8yEk/tQz2GJvHqcS6I4LhHE7R7MWOjDD7IBz5k9/WhAiOlUQGj3QI0ArgDxOyb+w
Fea7wRfErIenSf3GrSwCYnlc2+lxiRgfM6UwFhxYHJyf7RiLRFCMn4pBXyK7teMtEgFSHAKg/tCr
t5zvG7whpLRyEGnqDPOGyrzTzFEtL1ICEc+Nl0BEg0C8Fhb0+k+F5dtLkM9lJW5rqmrzzuRlWeNG
tIc13SbNlkzgm5CXv8uRiDITZ5vEnC7jd3efmnT3bPjTL7p68aj7WM81uJlorpmV4EaAeUbOXai2
FT6tboZ/EFzmnuGEmVEgbAAHWvUWBMKCG56NCghK5ObiE16mweMmagQOmORmAripjtfd6o/b6re7
lXrYgvUWxgsvM/Sa/cu5ttHmMGhPFvsHXdVh8gO3yytu1HD7cRNys1ETqt3OYrOSm1O1FdE87ZVN
GAvuZgiQBtJpXG/bUp9qLPkWsvQinS4euOwuba1AVuiL7FtFGrmgNYSOro5xIf+crfKZ2kX8oXHB
TXVrRQLxaoWvfsUNxjE+QGkR9hNyf6fXanINH/vDBs3OgBOC571Wbbvij3W7dloTF5E19QXVn5r3
Q64CyNvyCIScMQkJrWPOBz+orfKkEstBgn6HMY8unUDs7WIVqGqcS8jDsTsz906X+yJNcNMcaAsc
CjObk5UOUY5a2S4CfrZ1BC6YxhZz73ex/rGhEYYCpMX5YpKiXQjxgO/HVG+0vkv2HrP90L3eZjvJ
Bdn3m85yMR829O6OCMht96POQ9AdXNTnVV8zAYism/ZG0gPjGgXFiMh653ThvYi9l+5BsG2rw6bW
m+enN2aRYhIHT4HmD5Cvcg+TVRXxip6ybiJe0VOz1pgZIDqMbPbDSCssYBlbpXW0bHM+73iDqc+k
VxpcwUAaEk/oxB5YwxFvGJbhFv+2Z1woV1bOYxW9tpm8X9ZuJrzliaUxzONe2pjaz+vyg66RBnWA
hSCYrP8nndV1v2WmR/xYA8qDfze2f8T85jfDM6m4CvMvhmfH5w23xDWfGg8YO/CVrIBFEBAHvDgj
QBwMdIgbHBCuONxIMRjSWizNjkhqgnCUKOv57DbxXbzOjRKu9asXvEkVxmSrm2V6pgM24oefw9YV
ToyNbUS7WbyIYFMCCOPcTmFXcTRKmibriiB5bg00v77oXQ/i36MZBMQlHnI0esXda9Fav9WV06ev
rd7oN/42VzPz8KUZFbB/oja5/uBba7/Cw379opua7qat1+Fk3nqne9pgTTRd8w0YF9jy606qQDhS
XOHf6fwTnLJyLCrSs7tudDbiwRmKAWW4V7Y7GHdOlouKfg7+24D10oL5b/OS+0/32gnhNp4bvVRH
tHIQt3XytBvx5OW9SwBMz6sgE27N51PuhNFmYXdB8DoEDhs3AiTa2QEqgpLK/p5JUjUEYTPtB7Wt
oXfoEsuhc0IUQ/bsAzovj2LyzsfISxM3KA/Pg8Z8ArgEMoxO3hNYvCUrdw/AELKfdA3f7pcP7dBh
s02322a3obRHxf6c7ifz/mrRODykK3BSf1DGjyFVMBqHhCFPZncVATfLtQg1W2PKeHElrqo6zq47
L/FkW9m6DRvhsVwwW+OHMEPNZHDLXrpHBlZDQwicWS1RDK6ayZC7ULogMAAXb3NUqZ86aoJOUzmo
Ai36B/mBEDwumMmNvLR2/ggGQCDCfsKGZtyncTGeb/LaBQdNOn3mdS4n0bbD56fjst3dPdSn3yho
K2sIDwfc8gpibjgQPpyPGq2VgSUWUYqLuOlCA6+oVXcRunOW8s6TPyU1VuC0ZidG5c1CNn2BxDb3
6SEcAegkCAeXC7YnPDgfj1dRSFerVA4E5wIb2b7e7n91bQgmxQLV95RtSC7XWeGjIlJ5MYXRP7AG
FgJpUxzRIyUsm0LJkomzL/nETvlKl1aSdMKSbR++ttIztHqDJKU6TpWLLTJHS+2dcYEVjpYynA5G
EGRzDMR9ciwEx/ypU+QPZ+oU8Soq+wTY2OY/aNkONSQ90zXd+saUrOsIpB78p5TimDkQLpLv5Oow
48I0Ezx+wxLni6oTFaB5yEAiO69pkZ8ngiGV8GJD+FM+csYgwsWiuBTEf7NqzNpxSjligJO4bAjD
6LtcI2paZp5JyO78xH0Iq+shhhZhDZF1imRA6jgZJmhlNkVHqdJUjUmTquFCkhL1zFvVlHrswiYh
FVbnl0nARUynot1XEoTaj1UZLTFqmiMm/zUBlneqS5Hl2WhP/kuDYcE8luASpdG+Gg/0rpeixGDE
yLY/Xmm9bBGvtVoJJlUY1pF1oNP1d0BGiyznpWh5bcd9FTGPLDB7gi5tNCUiyaB59Tht7OluDq9d
Ef5K6jjuW1jMB6c9wvovFK4zAh7H7MHKfSTl2A7Y1BX5ky1us1ljMk60noVPF8+ROGlUEojKK4nd
yRJ3HYHW73wa2t47fOjnaSu2n91BMjUD26Jurqah60FxxvXt2+e0McyldQYuY8FJjJDTsVNyccrK
LlQDMqvWmvdt2GtZSW055u6S0om2hxpE2CzEIMiYRDlMbd1CA5aOpeV9GemyI2/0V+ebOpLQPVb7
Sp/WYHWWrTaKoTC3k2jWxksHL7X6efh6s6k17/L0kjv38GkDJp24QjzFtI6dkizSvr7+vt3eu2Go
1XqrkoniCQJTBGhHAwIBWosYUnkaUmp4+eDDkjeIKaYpVGgDkilEz2ZahQXq4gJp6qMaJ2ryxMGp
9bfbN93dFQ5iuOqqdxg5p68rXRUKk5qpDLm/BDctC7uKTa5sPdbNBF432tr36hIL6ppL66fIs5pz
bL+J6XiKS/Fg8bbZeGi02fQSq5BhVIVxhe0k5UPKFIUC2VFQe4tGKn+BkC2QDA2Vc9DRXvLDS2DV
8RfOHzpCiQZSYhbCEZLERPGKbZiRkCNHNkMUef3U+UiY0mNLr4zFOJFOEHhUFmDUxrq9qFjFDYMd
iLcygHyav9noW5zHmsTwx8tJrEoQHYei8cxQmmlOOlBqS27Zvp79mzA+3qKZOH0f7zFaPRGOYoiB
qXWefKE2qwj6wuquFPebEvOP94hIz9YfvXjpAvjp6MoAd/770x8cY1SqEcp823Ns7T0+Nps3Tx+0
Djr//bVjXedyAeOaTP0n5RqO7ibVPPqo00DHpDQ0hSLhoG19Mbw+XWjiIkZuLoxq71n5/Z9p/SZf
Zo56x6GY9ZF6R83OgJcSphQ04Ae1T8jWo7Oz6VbmWvOpW4uCBxVA3eJnflM5uyi9ztxGQc00cnU+
0SNc5AePKR8R+T5Ke0rXFOs03x6/EAVfIinR+l83XV0W7i4lb4FJuUSdjEedYq4KEhdaF4Rkgzwn
4D1Jzo5yp0y7rfbtsLO8WR5mD6W05K0CkQWld3Z8gZlACN4Kp1xliNuaxBPvyFMsw/IdqTlBoESR
ft9E80ypGUZqpgVQokNcqOSvCZKMmBCGKkvYK85XW73xk2mZz+4xz0QQEd1gVOIwL+yNhVqlwszc
6zWzekooTCJiKZ1oD1XEXTUQsTsdKmHa2r3SuHa/aGo5vnRJ9KLgTIO23rinRpFGz+peiqjhoxDJ
PZppVNfOzNF8fuID8Qq1QMqXFBM8SBETkC48/lILcJc/jJp/HYev29a40dg9WKnGOAR2/GvbmW43
nTF/JEOUMtMFlPJDtrvBG4Tx0+L/tMvH2Tp/So+GtYoEwkHjID8eLX930abN+yV1tj80eMXyYu27
dRis1832vh5rZtAxmWd5VpOQPYuAb6A+ZTedXQmHUBuzoiCnym56L1dP0+W1DZ1ip7s7Hk/e8ARa
9HA2A+ic3OukizBc/+hTq+e0kGSIAzWYYIYaZjNIwWEmuDYpiMXZtC8GvKiMdGvzWmiyC/4GTwP8
k8nHwffmHrn9gktA9VJr7/L9pF7nadqbdxusZnPvIqc58hQyJEWmTOECjUBYsSUEp8AiSmFWmgNp
8JWobaPDhpoXm4PWNgqgO0QHF+nDHJMKZxoYuhoagdh2kNmEL2QOHUiwyQ0ETwoXTZM0i3cQhKqA
2pA+UTv6IXAc1XbjgiJ4fyzdbEb7zmQvxG7xnuSA+3Evbx1c9TvH+W5Yq7NAg3qxcJMlFLWzAWwC
F3qDIN1leOsWC12FlHcYZHwFeduL3e/FDIOmulGBH7RB7Xq8fWMUaOcrviA63jNJh+KQEGg3G75v
H5rJiCKoEJ5IbDbdfinx/Q/sKVHME7zBpNPELITmL+sZELPkjDG5c68vb17+l38KdwoOCcHT1QZe
/9iyL93/w0AP8n7Cxm/fWWJmtc1TAI1On/fmuvECb2VmddtcP20Wo/04cZB84SaFc5cxWT4c4ngD
XLNaKsrJvAPSUQBpKe4xFDKMwYunehT66DjlE3M8RePLxurtn+K6ZiDgLr8cRCsTcXm2w71A+r8y
iDD7Ry9X/cU1/1oCvCBweRbcqg8Gu80VBI5W2YzXLticenqZwg61FMh2xo+xAJRGpAvUT2XaFt5h
KNs21EoOXLSMGOcfj/8JB0FtEf5jBjdj0eVyyrbTZPvVoNli2fry/ZreurPf9Fqb+sPpcXEaZf3x
3bIRJ0CFu31aB/InfAIvzl744RAjnkDy2BB2iu7BsMK2gohhqrwl3sr/ZJqQHX+QchSq8fcU8/B8
CYc/CCllqpYGPNR0AErkLx0DmP+mKKAWOoQS8XK5PbqWN8+4qtscxfXblBq5qkKJ2efaLd2rJSy2
D+VL2ghCfRha2QDtLGSIF/aSu9ZiO+36r9dJjJAhTBv+uRhrIS8WGUPLurtzHb3WMmMcZaAnd/9C
Rs6RFC3TzhovqQOLoU9XYmE1RBqVR2zQtaAC4VuSVW0bJGDRvRbDwML7Y2n99ipbtFGn00WK6VHa
3ct7YqbLl/641VvUOfnCvqJY7bd0FBmBxcZBrIuQDxDxunJ7I17pHPcp5nDhdhrW514br6l66rjb
/V9E2LwbDAQaegUeGpqesBKcHhlYMfyzwZtavW2iTMdCSiMnk+gf0FLk+raLbrFgxsUBHb2s/c2T
AIvJZjk4pl1bakZ5Dy4UTDfQuXEB0dEvf0NHUP4F2oiyV+2qHzPxYAQVCAKl7TUTDAmsuhKNlgju
9sjhL5okXj7BWCA+DMSLK5zM67Vuu2LnhaKxloHBhOMKYm9ibVyNaVvYE0xps6c82mFBeynu+Njo
MfV75HzK8KBd3UVamFeXRvC8eoerGDZQhGsXoEfeMenKuA7Uarj890tfO1aoHl471w3h3I33Il5R
Tv3m7La/6zwc94Ob1zXj2xDn5XCQSLmsHbAOmg+z6dP8dA/VaaUcGqn63uzvySsGnKM5R9y5azNu
9vP/RMGluvDK6bz/e+9ZBx7nd0cOthblT/kosvlIeV1QNOfZY4sOLfVYz2oclWODRSxcUCQhvtzF
a26NyXsIgrOUiVYrjBwOEK82m7+eVmPmLv8zfRovuX+aq26iORminLQVT0eH0GKEAT30RnFKl1V3
29LAiAEsyjN3xITZrTjVd9ww/s7zBmkNoHxkxAm4OQOtE4F21ALEMO16wHKy8TRosISg8d2sM3nW
rknQTfcKZ7K6OfJte9K5JxV3jSkVgqENUNTaxL3yliJg/fVr//nf/EEMs6sKdYYTP4SnR9QBVlgk
MkdqmBlkY0iJbO65uEr4GzlNQsrHZnTuaaWca4cP47u8PcvJu0wuu3HCqS0QR6nq3Li2eOtzqoSo
chV1QgS8pTIgxsm7f4xru8rfLg5JGAFGHvllmAs1Yb1gWFUTagSzG+7yXeolpay0SIwrwu9HzeXf
zCB+UclrrMQ+6phIjHYgW33D9TxYgBYJm3FArYtDTjE15lygKEWGAjiQk2KLxq3zr8Hhiglm4kVl
RB5lXlpk1LaERImlQo+3/XvtY+J6pvv1dMQrcqxEVGszO3QenIpDTS1LYSrS/ma3aOrAKTEMJTrr
fVDdWfor/0m2qk5sAuA88tPt6LeKEnS5q3UwTtpZoxNQ0lPysVSbnuGKOEUWSWzyZcJSRBZOohNG
Wq6Aq2ToJAsupFXTTg8wLlGJx5Bzq3IyF9BJAtV8Qh6MWJNpvXTbfTv4yl8kijzZnAS3VDkQXDr2
vDuy+bGcx33SXEZSjwt7Yk7LGRm21zpmnnL3+jUVjYNdFFUFULqh6vtfXkbXL9xrlZa0VZzcPZMY
OPUAurAF0V+xGpe2vkF6voxEdge6tDHCnfcF88eMmwVKVfCrclG/Zff6DsxNyBBTtIRAARtUCBjl
ALpSrl1axHFGRBV1GPM/c7dJdLnqoGJl3MkoJVbhKTrpQGQS4VO8TqAIVaxZpc0P5gUltosKprC8
08//SESgjhueIfJVaZL8iTMxjZMOXvIvjhKZqkAqY7lIOdNrQRY87Hhfx1W7QUZoRpgJVqhYSFgQ
UWDydxQflC8UN8TrwJLeBx1ON5EIt5GjCIwNfHz67OyZ/2dR7SJXvrBjEkW7veNz7zxJL4KQ5P1o
fNrippSYaulNb+MsM4scZZnUthTGlcchHgURGTOaEO+H7I/hS94HpxiHts40EwTEHYazt8OVunj+
dOhsPrzG4yBg3O7uNEic8Q9h9pKFYzn6evKxvpTNYG/JY73u3BGKw1TAiudvEKCRZOmzbgZGJI/d
Zo3praMDR40odRzM3jWGn/kQg5K4szve093NPrUPnEwglAICXTojRALBVZG0/EEaTia+5Svue9BU
g0vuv/DaLZvtWxe+JO+EL9LG69qd4LB13+/9PTqsv5AmX6+HYVo5A2B7y5koytl6FeHbm2vtLnfi
IHGcmy2sy9e4vydCqKeT8mCpP0U2gyBACqmqhOuPP+4aDV03VJkZ5RuPtMiiPhhcW2T6w4H2ROPx
p4fe16c8m0eqxB218g1ALptWw9a6lN6FAMF5r219HquGlBUHIYwwIubLEqLRHB7Zhhh/xAJSMJxW
4CrbeS0RJO5kRItYFdF6IQlilvIHpQan+EVCHQL0v9vDbSc9/U1ASc1pimhrSbO5xkf+jiRH7AUv
sUH8nxFDJ0fU71yyScJEAlIh4vEx8UCqMAgZw1xyJyqw5O60Q2BBcfwpiF1of1kV0/QZFMTvtPn7
afh6y2O3/sTfcrOAKoSnWoJIn2jrp+F1tzleXx14uSVovHsevycyqdZfmMCB5fjslOx+ke7V322e
PtfbK/3rmRW+0K1Ip6h5FKH35qZ0fnyO5U8pzL9UfDxUoshDj615eLD+DEEQdZ/bZ3/2uHOrJUbS
KUfl6VjwArH0p7OZ1lAoCt/VPtc+b7llzMMN/lUmkLFda91H/dMLkp5oNBklosSnUEAK3NM6og8B
ayS0f9eaLuMEYqzStBYbbWJSuvObKVtf01CJeGn2SSSLqUzYoEck293WvSc4CCZLaF5/5Y3ywddj
/a4zbCUxNSuIAqKUlGAsUVAtcDKkOvlMCuLmmEDyU5LrP09T6Lz4R3yvJgmW7a7UsMYEymf95qWO
46NISBaEiDxgJLl7uW0+qJaRtXiT1tVF1P2fxHA85VNxpEFhTAIoqq1feIhhminB4J0DXQYCjRiS
AQgOxLih2U04Yz1Cfjxb9r01rw7nlLj8XXtyO5e7cVud6fBYb0y8wqj7AckFy4VMgcV5XgdzhRAm
cep9XQWZrH4PE/PcqLZPyRBL1iWmRkzHy9ip2LKy+2y3EGrHAFaXntgMsY0BTIeWMAR0lBb2W7vr
YlU8NLCqMkEo3PDNB0OtNY51gZn45mPtXvjCTlTLgeQekXtVPWg/3f4Zs2mMTfj/xxRvx61WF7Pp
nUa7Xu90Wjwb14xj75XlktVxOavXpwc/ZK2rn8imkDyfdyD//e7TaY7bw93CEBDbkoK7mOSscgQc
YxKir/e7N+vmdnw1XX0eLJ40jlc8hgCQHya97sbXvXH9frfidkiGE/koS7APPupKatuhhuaj7PkG
N2osGuuriJEHCKTtHNrTZ+2QZlwAd/1RiIJLBUqYks8bsCqWdaDEaB6er1+uJUsxESW7FWuSmXWn
yB/9VvtBlzruZsOokv+IfAD6LPJGqozrrh8d40lb/KqFqxSRjxwdxKe+8UoyK+MUe+mQQdKxES/R
4h8uvgwH9IPzAVNkLPd80dM69U62ufVpni321ySPpCvw82g0ee9/gQQSAVhOB0X8Ha8w8RQTuFy6
dUMRJ+TJDl3fuTHaf6FgtA4bPW4peGW3d7+yO27SvMLFxCV/KhZtih/HdDvS53+1/8KDIi+6F/z4
eLqIiUijRl6fdgvdvfZlmdMeE5z0G+ot+beoe/cIMpBGnV9e/rDOp4FK5Xqb7/RvAlGShtafto/8
LXrWOheYDC36Nxqso/KllttI0r3eqROmJDhCT52H5+2yQs7zfNvJiKeJqENlfrfQ57/pn4o9QznJ
iHICKRcXY16n41lSRnma/7/1A3wx3XY+po0+sc7nOaJVufrZBkG1n0CX9Boc2Eu3AZGGkreew0gI
XRcXR5cuZjM+fly3oitKXR1fQIHoi/yli5rSyv2nIxRa2+u6pG+5A8mrk7GVTXftrF47H3vqhck9
NOyKp0jTxNeRrdkLrn3BqxBSsgmku5BxVJXgH+viBuf/ztY3uh1e7KzzogB7D1jBrnON1/mpoNpo
21rP6ovlp9F28r46go+TGlazQA/ZgVVcmjRm9mKiRLrsscTwl5r6o+BOlyD54ZD9kMH8y+QSVYwb
Kdw1ssZIMSH4nqWVkioJ44hEgUAIBxoH4gVWHaq8z/YeCl9Cyzyg54cITyvr7shRUVlDWz3GJf8R
pDkVlFVFZcbEVUwuoJVCiWZlFZuICEwzoi6Z5mFOdHPhk6XBFCR5aBrSCDmFCQLk4oe6bvMlAp/g
ThjRFSHqzB/gESdFKN9Ao/wtsRx8FkeeKFn+jySdV0HyP5G//4sOPLgeL+Ok0ucIkd7JY7bhh3k5
lDA7AkCA1ACII99IwLH5MxPO8fI8OtXKq3R5QtURnIrxUgeQoCvyC6rgmAEzjDw8De3PgDHfyC9R
DV0yfRmlhKHHm87hwT6gvwximzHVD6rZ8uXlxJv+/oxwhQQiZ7IHPLsXE4hM8Lm/jKm9zy5DFfI9
uUXeBCPNhioBG+aveAnOYfj4R5YBf+ngDbnmGUxkWIwmKWrCFHKecJWAwIrwZkIHR2IhlLiueERJ
lhy4w5XSI9TI30Wu+s+FN51sYYsqueia89wurgaDNxQYmrh6/E2kXE/VLRiZaka1eJ3LkQ3zzhiR
oEnrUPSyLloiulXjNaLG7FatFj+7aQzeHDVHErOspGELKS5FyRto+JerF+PxLuwOTHdwYO5Q3ZXi
E8KzHvxggDgaUwr7+9Xxjl62TME4vl4L5Bt/FrM/niYk2pr7DYsJs/7cmf4y/R9ZNqkDN5ryy9NI
TpRsbOIA6ayB9N0qT5SWT4hQnCKcLkmgBySiITYFOGM++ncS4AsnzxcgKt46vXyYn01cf952r8Yi
JBEwy+bdt2+sMwvhTXXBsAlF8Lh/hrltqBV29PqtLkIJw1VT4MEyGFJpHfIlDhFPqHV2xRQlBEqi
tcKs9QdYn+IZsNG5Uwm5LAVqmOLBBxjb6VzRbgp1+R8Xf0algzGEhAeAsw/iXnxEuDghWsSEKHQj
CJgnavHxlenqb23varIZwytuI3cc5UYX96oBSNrlknZy8b/LTzLgxMKruNSNr1x9G88iwsnCPrtx
0/WL27ucD9BlSZ8Wu/GijiGyDnMxwDW4FVk4YSeiPL+77bc0d0nxilOFzmYkMXupgQ3qTC1IVRwF
IokCPU4xPD2io1xzJsZDtI0CcSRoKPktqYMg80DNnWRi5ObnovNVQcgk/6ngzEOCqQMuco360fZc
IkKJCsyVwzdfX63iilK3N7JP6oD/+KpAEOPEADE8+8ahpM5nkQwotAQ1RdOsVhpY8OnJZGd48ugG
rhkhTxTliSUs3jjOjh1XbGEhtsArNjWWXGxpmwxv+rppgZ5BZm/eo6leIm6xiMVi28rJZqaLSS+W
8+s6VaGHRR4iAcnc+kjl9/xHsu1PxaJweVdC5OTiUBYcpgTeCzIWeoKQn8rDQA5P2tlN0hTJGXgC
LepPACmaFk7dkAw4IBS1xzqmlClWfOTxD5AIONPJpVIGQVLiIyS8rS6vJ3J8JWS+VIBkiaONsV5Z
V/dLifnxfJf8upwnd8f6I4yZgrhXdSBQmZ3TKmpQf2SVZfWQ7jElL73rQRo24ZJxEAaDLAoXPslG
VNbJ5tFXjEOpZL7cv9TOhDTxgNAEyL+GiczZSz55bosovvgo5RxRSmJkHpKqmhEBD9fHcYncBcPI
jX8jMvKviCm24/GZkonvVR1jqZJuAJW2wb84k8LsjsnrkoK+yw7uJ6JTT4tLfOgC/Xho2G5eXFgW
Q8PWgJuEmr1Gp8vW18vrZFrb5tPgabD8BP/KiVhYT3ZAC0aBNtjsxZwiQjHNwviMcQChjgdiE80I
UfEa6mOWf5va8kRHDg7kL3XqdPB5Yk5eOt3yn7Y9kBjR1b3HtJv+x+NvgZ5KS+l4fizsuTBibeMX
S59i4qiOy0uhQHqDt+mAT2XkqBI9xoPKId2UIUk5hjIep3L2l1PNQfiSHZ0/zb+5Lab0TsHJ6o5w
M+MfRCFifEcy/gZIddFOcQIimpolLU24RNtA0KKVoz8QU2Bos6RH8/w/nyGvbj185ScoUZ56dNjy
bXnNWpycCUDxIMPa/4OHtYW3Do5IoPx3to8fOrHbWiwx/YAxbNvxxNhCbxl4mGBO2VsCNZJhEJE3
N+fREP9b5go7eWhGZHZ0RgQlK0JxeGPcrTjSlvELICHxsBIS/3h07FDhjgkkKMoAipPEW6GaylTe
tAYah95FCdCvQC/oDcQRByLHNNNocdf9DbIlqpIJXwOjB+U3UAFeYMzDMBcmGif/2BdkpVAX6xuZ
avmXGLgYP8X3RIcOheb+2zFEfKipoOBBGmy5MUOZNLvixgqkHKRDdFEVT0nLSJZjSuyKGEI94hYc
ykAli6ol1DQ00SrUKyifmnyXgkdGhToUjFwsyjs92cEn6u5IBYmOnsoJhuyrAyDC/LrR4DAdRXLH
fbr6hXQzf0KknJVzIysQ6kyGOOdswtjLvw7E608gZmzxCmEsH0j4SAa/vzZ0g3ELsLViU0Udmvof
rf2JiKEfFpsbtq2Lgu5Ws70EzagugaacvVDF5KBQTNShZnAUDK+L5wJEi3D1zNgCkQzhyAyyYTGx
Gpc3dwchOEjL4o9xHd0GhuNfxnEg2P0K8fgu7172GIXhnEcqjI483ABiBjNQAx6nd/MXbbnAVc2+
wf1xoT0NNjpBcNIUcdtH6/mmwVY/zdSQK4XJo0sCYmomBpyEkncqWRQR/P8pO9OmNo9tC/8iVWke
vkKwQ+IktmOfm+QLlXPqRIBAAgQI+PX3WWt1t17kXDu3qrW1ex720HO/3QmWZywpPBOVOhXN9CzH
kfQ5CgrJvIJyZP7E9VsvOLgJWuJKJQsVW61CTKfvb9+qNbJc6TLFG0/035d4rQqzUU79YZtPfCa5
vAiEJNPs61/xwNAKzj6RUvtXRXH94wKkFfaffJA9U27u8KsorRPn4T66dWU9unkPj5MnbBHmqIrB
utuLUwSASYD2YqF59MmPE4r7FbmOSiwLVfHjQXZA5USQuL/aBlT+5XggbYXNDWoaU9FmTEdsmvKZ
C8BbhUWNStxSWa9hUONQs0HIqhTqnDR8iBVuA8cXBLqTIMGULJTbisIxKZYZ354ClgSgjEImSpyT
SGD4LEsGCEgO6ztGC0Uk8EBSIgaLBitOBvl40/YB2eycRiIoBU7hNbdXi+yL6uJQ+BTsVdlYXh/+
iIcaNzUzQrvCOWrdMDIhSlPXWrr6GTM2tZFxH1HsSYTh8w8P46NSvY5qUFYkbBfBIs3EiCnZddSL
iujypYHAHUmFqgWWW0JVdiDsUW+sw9LOqeRK/X1YkwpidLvCqfWOF3dqCTmz2uXlKHsQ2v/KyM3q
DHGili4ShfiiBnC3Q6RJsBHIH/Uzg8eOU7zttgcOSmz/S5g8Mg+c/6nrhw6bzJNRQtulnJaMb8oO
nmZLlalk4U61l6qU9knNCbzbHfUv1BaUQOnUCrPipxjR/a66C5KAhK2rvbW6ql2+ceTJRKm1NTmh
WyO0BFt2PuOerIANSQGxRizLSyREVyCvD0tEW7Fd8lqmpN0godKglFHFrGuZrYpJtaatDGwoQnGr
8pn8AvEiB/AS24yIlVgMpZxN8tO3rRN4cPvDiGGHP7EdP4VDEJ4+hbQpMoFpa0rpgnboH29lWcQu
yTboiAD/p3Z/o7kS4OHy7X/BVOB6NhpEpwpwXXHDZXzxUL50K7Zxg+h7R1bFiRjH7e/D3REXa/Ck
6oKWqNY2iuGDCEAIVI8flGVPqIsmawbZsk2jABbxKvclsZZkWkDFbaQynmVIsgiyv2sd9d8gSYNj
tlr65L/1AfiQNYahWxAWJ89Pdu9euD7BeIxlKQZxMmUrPDZ8MBre1aUIDd/q+khGrkBGcxnK6ZJK
/cxClge9BgpalrqyxFbHj69OMNcmotiUNlWhqLRG6gSOI0sariQ2nFOVBsvimh5hrmuvZDi6PZ5c
Henc2+36aL7VFSeqkzKkdq2CpWBuiealKlN9r6uk+h6bB01jeIBPINwwjNqBGdZmluAItFImAOVN
8SwfECBpBBIocUF0fzgWBeXW859kkYbmqY23rJxi15wBNxpDOwd1PyarssCc5kiz0zxMcGJCX1Xc
03EgdU9DEgsEK9xDYyfNMKXHmDC+JKfsXcGqRZNZRYRDcUyEwrmhYR2LkmijKgjWGI1ZExM7MVu4
bqAEpbpZFTc/UNzwSFgieHMkhpa9Cd8CKX0LCpAVctbJZb04Wr5XyDQDLg0BT3vQNiCxNqg4CQ10
dP4xcvcyfmnIDN8yjcCbZnP4onQ0hIhWc/vudYvblXYhYiClVzNZi7f+SEqkXOF3n44dM+MdxNVx
FEygPtChjcg60CClmFBRAy8lbrKQI3l92fppsjQidTMNfDjdlccdk+YH2s2bIfefdEwiHYS1Pyic
RLkaNGN1tXDBxWy+CW62SwFpAO3MoG/StxvipTQq/4Fs93WlJqRHRXEOTJuK19zHl7GgRwzpuUrJ
yiwtSbc8lE0daZGSj3kwFIbT0maBFMCCRKOANJMGsrYMVwHhB70ghVjCZU1Eg0RQ0QdYgRhppTL9
RsxBifRr/05PI7yam0f6cc3KEAhpReJbzoQhcyDF6nw2LsweT6tUgxrMYQGxN9mIGiZq2QLrpEce
MZKNJE6zOMCSw+ioMLxpogTSXKVwbYddxRKeDlXaisAh7fZ3jZWbapKHuMsjB1HNCBA81iBhkZIm
KcmPIbXKqCigmadYiYBSTGAomfI6y7IrX+W6lJ4ChMNJtSER3pq78qtlFP50jIiqdgBSI3D0aHQi
nEam7i4pKygtiKFELp/Qi0xQ9589KOOxKmmpV23TNEhpFuUppvZ4Rh006ZIjkNzv/5o966JF2Rum
bORm5VfeTaulsnP1cwBEJ8lSOFWIlEkIC6FIPzAuQNeEBsY5zQxiZwCoswGNDZiGUNt1n2ggJOVO
VEJQw8DW2Kqz1YOU777i5gS0tXKoTwS2VOrGrBJ36dMKWF1PFw1L76ebmcqXwrXAjo0Ng+CElJWg
KR86CCQEC2w6KOpHpc/I1UU3K1MSFT8jx4NlArIUa7QigIRk3juneTVw+N3ffUypcKJs4JZLFdP9
K+IaHPkGQeU4UYPWBiCRDqKDEI5CWclJGeC4m/87rQIe0ib1OCbr4IoAlnAJFPkJK6UNspDZYBAW
DFmjAWJl7hlrVnSytINoltOIaHnQslTEXPb105tFdqsWKRJNzhj8omhMC3FS7VSocV2Mi3OR3u59
PcJQMSA1DI9S9dYkaQZGXvi2JgGxTqUpomoLojG3O4ysXhsvL/Gpe1BnoJ4i+4Ieo+JG95Gck3nK
QoIg2zJ5aEVUsagebEVg6kJBQIS77HVIjq3yFSEUwxtrWVnRKwY0OYuCalNPpT0EEEVr8wbH6nej
JcxVKSqxog9bK7/SIGZCCuDiA0BdHFAMB7B9lCr6222u5NgK5rviJe0qPdQaj/2Rj277kFS3UZJ4
g2k9dRoJl+IE4hKEQCCYkBWr2yw9oEcH+CUQMAYXpUpJUgE3fIpNvVQTKax9kZN9yxKka1KhFCJh
wLeieTMqlWcS8BkGf3p4j+PwUVF6f91vyskP/PVWGixFmHCghhkalxR+zPn0sF+dRGXXkDkOJlOk
cuSPuRNCi8E1yPz5eHPFKwDNTcuvnS2WxtsaEXlqSnmpmJuU9okNB6oXCNIcQZZnR7wNq5G6+4q0
Au526LYJeAjipDN6cYM4MB/JrQdi4pVRUb1vxWEST63L/DqSGUjB1eIiMFnUMTSoClfzTM5kETVc
2hyLBNxGzV73Vv+4/nXZ1+iw5SCc1s9+TJ2pWjPsq0B+WAKTXzLzoC9av1yNw0JSbdSpAngXyGPQ
co4hhVG+MENuEeX5PIhUn2vlgU00gp45ioHqiZB9Ybijd3M0W/MUBM4EydRavIJdh9DhBCbHjVn6
f80Hb8MdQDRMNlrpAdA+gVL3Npl/MyVv4bsvdOG437XNbhSZt7xajoRLR0PpKJMLSs1rgdXm3m9N
e6Ztwx+tnetaRZxftTM89LptyQIHYFq3/wchYIpcnEtokimS54DZkVM5OhzQGry2/f4ZDcSLyjXo
c7dqjHpAQRxAUuSistTloldsnaagX2BtIniDRCgnCMwlrVRqsZc/ypurWZJwTYmY8zyFAbBXJ/4p
KNB1KCh7qxSdktlxD/DGMetT4FE7SQF3jFJNwxpv9Ku76kkfbiEsjADUMg4N0xgovFlcCU45nH+e
EfT5BjLJ9VR7YEsJGiwfW3HmpKAWVOnMQAq90148CHkCtZFMJuTbLQY4JmOeIGH3cD/hGfIAcczY
h87Y2/LhYoY4TEBhc8lYyYNUthCdSKmr5UKSJVfC5LhP2Qa3Z56yomDEocQpUuOkyCTukk9C4B24
ufpBV8CUn4Zn+U9Bqyy2sMRIHfHHcf5nSCp/U4dC0XRiKjckwFY1pw0ta+ZLC1fX4m2fJmf+CDk+
hRzha8fzHLapTHcLBk2RRn13BJzASA4wEouwV/lOdnhS5jJmKyVw4WjnVvbgnSqBUn0z1f4RN4gI
veoVGtAoPBrOjRlaEjNNajdaVKSvNygISuvWCJVWhMd1f4SF4N0Y8SYSy1BOKEkEhveAesKmrBv7
zAPlsJy7WV2RnKYzCjtR5dQgsFWlVQsXFZQnlXwysXN8IEEiJRTOJw9JkdAkqoT6nxok7OTmJzWJ
a4t7//rt6spPjnVea8phF+8je3+YykWYXG1Hfd1akhQSJXkgdVWGGcNYRipLWp26CXLCqqOWGs2D
tIe/xSwwDTDaX3xqFzNs6Xc93hc3VX07vj663tKr4pb05FOOcMQBmJ6IvqQ8tNkykJMNUUASVz02
nFpzUCrGQTDhTQshjUBA1xKmjQ0YnKBxwUoomgoXcFJPGH07l9ZrDSg+jB1uy3kRcwBuECONbFp8
qSbDnmQBkvSIgTXxGg5SVRcoprG1n1ntCFOyICkSSc4NUTFjqWmlUDU10sRIIaKMFbjyT7IEkiAw
QxoQJwMfOlxid8rVZG7MVYOoVHxd1CSY1GoZqo1/h2nFBknW+CSQs04ay48cp4sH+SXL+BCtVhd/
cv4ievucCRFUJwKQALCe1KinxHClRYphdq4OI6USt5nZzcaFCTVcMHdFgMyBnUEIzGQbHCWm8ggC
je3DhRoCqTTliS1QF6vmWEpp53qmzH57oOJnOOnD6GlFe+NT/0nAaYRaogrdOCUppQZzH4BcSWDT
67hOAXWMUsfbBOqgDl9B+hI1Rw2RlBkfHq83bNSRBzIdUU6v44kETZkmy7Etw/PPEz5HbVFMsTqZ
gEYDuYTl5jAuqYIKaM1TB37FFmdrDKkOj/kUQ/cF0G776rfwhNG0h86zMyEpEyG9MKI9RnpeqqRp
UlkWQU+5S7We1CSM0qrsUYnpaj3584KM5+7MEtt0cVsWQ0gXtwbT52eKBg5CoT3FxEYcL1y09Ywg
zNFxB9eM3XjWj+qqJEsLML/vyGh9dbp+91+twmpun2m+XJkjliUII2RMtskZmKJk9IEXzQBO/XHP
zDFewNxJJ4oS9LwXHHdMkKRMxBYFvGuSrJo/DESL4rTnhUpf3GXKQLYxsSVzv6aQlFlb8LpDSIhb
brAkKyCVUIZkQt9kJil8UrquKAGg5MmwChZREEcgzk34EVb8NdJFZ0dygeDbDGzlI3H1vG/JHdo7
BcRIan1yErmOHIOgqayU0VW4RW8FZohdzoyV76fhxoy/nlTX6EH3MbuxvEjpy5U+xQbjlF7B+8Cl
qpWTqVmqCmyGGlNX9Zgv6BioQKsRMP14kTVTB+G3mrBy4bMvW/YMIxqVdNYgiULOEeU0ZYnLAxcY
sibTFIBmC0MQN2tALmwpONRhEeD1vZOM875+NWHQ/5tL63zHcjCfjbm2PhoNDi6tr4f3/dvrwQM3
E/TM1J/z7fQ05Aae3b0ZPuuWS6NoSAd0RwT1QxUgNIK0LM8HlyDXW6WmDWvCZUMz77jVj3lH1pFa
pD+CXM49ZFmY1X9CRKjBI4wdPYT8eYmwCWTkPAKDpycc2KwTIS2o9hChM61v8gGwfQkhE+6YIIEh
H46QD5dvEMOv2++fc/E1kcVizOcsF9M577osDr4r+nJ9s+Nlgcnqg7hS130QuPnd0epnBMidJIBG
jziN535lAGKEDo0aIOXRVVNJcXgSzY/0JmYjGhTLyLwt8SN45WOk0CObLSAEinIGxkDThgeBTNu6
5SKtjOuentANy9XL96MPEAgb9GIDBAONwDFQBlg7ClAC9vU+Go+2hZwJFHWHC9Tsnc2PFs+fdb8O
AhaKRqNWyOf2umTs4lF5Xfh1eg4nr78CInpOJ/3haDBY9Ad8C2Qo/87zPKPV6Hb1fDG9+lzWPeAa
KECOQMRKlKlLAFj3o2A8JHL76T8US+AuqYOPLo5uxjxfEKKGnFKmLXwQp0cYZUJEHLEkhSCJiQss
ACyHEWIZX51pdxaLIKT/guecf3SyVcDBVhHMkJiKXI4LcFQtu1Q6m+jjm3TohWXKgW318NmvQxt0
O2LLvBjE3TLqATYqPX/FccG3bn3EBteAxATXen3F+KeDpReNngi71SMIRMIfFkuu4U/FDoYfCIHq
AjWoNzmTeMrJ3WxuaCf7JFMScCQnFU9g4jVo/WVAEfDWOiOepeeSKNSe69Vo1p0LXuliosOi6phh
1iEAzvOfuTvKPwYe9ZoDfWNGAPJuQwHSSjC8QaIPvy42I3+r5bUaRGxGo/FwyvdcxpPp4EBszs5H
g6fz4eazHp+eM0CrSwJkB2uKR8uVIdj4gM/xDD+DmNM1LKCqnlFTenfIxeppN27durz6rGSd7pFW
skl+De6nQDhpbYnXr55PIt+0WQuHvIBHaprsdOWvHl4jVFdHKNVUuS6ue8EKZ4+l0jO3xEkwZnZ+
cvU+aDQ8UCpBKrl/ps3HKPQGi1T7BKoFHJ/mFtkFxkSCo+Cl85sppzzLM2tNJpFhTv0oLidFeIZ0
xUctYf7ak4vhkW0fFMI5B4QiHEDLOS9VgloQ/Q+A9at4gmLSKyAgPiyRkkp7uHRJHbycDUXJkG30
BYnF4II7eBl/JBD2qmsIULUJGarc1bTtQNyJQK9G4fZ7ZjhFSRDB/VuKjHOQlD16R2N4r3oi0unS
4E8CAL8cooSd6yJV5DIQn8istYGXw5IC3i2p4FhBqnhEoHEI8nXJHo51z/VQsgdTnqubLab0h/6w
eqdDvLu9X908Pi2uLNmwMWNahFSDHU8kImeRH5gbq/vAyECEARjJqj4WBgJ7ocsrnEg8A3rcNUNp
sZJI0raOc60rwB00y+L7J++JjCFxJeY+ryoeitbEObf1kLEmgKnH/K8lb8X+Ee9EIFDCYUXGZM3H
iZCqyBwbpT5FnmMU9KiMpOpZavCwsji7jLHkloMtqOn7T+gHj5jLGSSHInS61cL+EgTvjB8cVIIh
4dAILkjj5PTSyBQR6aiTHNbILUkhy+CEl2Eazh+pdA7zRNRIs8kBCNbIUaQguLs4iQ5ppM8n8Y6u
wLkKYZI7SAjHdJBOCGlK4raVzeZIlqTAk7gMFHMxL1OCOnRE4DCwRSAx6EciLjiGY7AG+bqkDA4+
lpKhI7Ox6WA4m04YPh7Oy86fLvq7h0f6QF/6a71CmLGyIXypAR1/YTk4EByIFRNeC4S9WpfQEL3m
AyXxazD6HRlipFYuHNDitoQn4QICK7wnbUE2P21u9WwLEwn4N+k5jSTk8EkZmPTMT8QWV1WTxLDC
VeCFmRpzkQEE3r3pj7WUJRYxDOs0TqhzPtQyvBAeKM/BYs+aSGjbyNsIW9mGgKSq1Tr+CJYNKVzB
K+vo3yyy3p2uxRgyWV0x8nqIhSfjDOtZOMYo4Ftso684HirYyWzIdH4+XMyH04MZ5Hr73L+7f3p5
+LxteypwTJiGbMMlgWYbX5hFk3XmGo2ZCBYd1/gJxGMq/mEqKayT/s2PVYV5dpBDwvLKTCHHl3wg
rDARvMChsPrYFlQWoT0t6CLhsgajyMxwLAzRjqgZgm+Gk3dSEPvlSVDGC3GgI4ZHME3tiHts4g6O
FxTGCoypy254Qu9AfDIp2J/wqHtMhGmMADL+90NPH8kLa4GgKhqsHFF72+YXfZJwCDzrTWgaK5s9
Q1nT1KF5feMEvUDcb3DRwUu+UT76dOWUj4XSSw/7rwfgveHzw8Xz82z8OWoHCAft906tdQBdTmmc
1eWa6JkG4QrYRiNR6P33jNJhBcgb8h8gZgUDlEQ6SEKqO8Tii26la4QJFFXsAop/OYabHqvTqUBj
GAC4LevZHvJhh+yB1mKFSX2+0bcISL2UzT20cvDZYOD+/F1jzy43huuaxsq0E00FMwHLIztWNoW9
9l0VDJHl4s6IsPIVfuiUsBHSDpLOqYyHQsdKPQhVdgS9WAuVcClrkeY+qbrKg2FDc593P+rU6ZGv
MygnHkCmF9FG9Dd40V8FO9Bos+Fk1OfDYSN9O+ygIxzdbW7Gvd68935/doQaRJeJJSk0A0LxZ92s
D2fWncTwI4rMWg7gbcHUtnFmrGW+iMUrGbArkfW1Vbo0TO3K4IMY0d/3KsyF6I39aC28AHzYHd+O
82qYBm3iOlTX/D+rT7AhXBdNVcc0YsPRcV/v/5sH44sNk8WycBGcA8/EPUwaVQXeEB9BxoZbnAXb
cViIi1/6L/hEtK5KK3hXN3U5KvOKr1OZqf2X/dZsOJsN+FTuZDife5m6MzF4vO/dn61ZLfusa12i
LwXlD7KSH1RQdxZLPbKBb+208ICuOABFMSNACBkIgles4Qfcg+Co5CH5iMGzN5iNEQBTcyDIxcvR
7YW4LVETiVXV5cfwiZLQyppZx4DlMhyzgra/BV8ZqctFTb2Ym+KTj+mkIwXCa0kvy+oZZ7U0QDrc
Gb7c/jTmnRBPH6KlwJuJQrTWbOpRetFTBbiQWQTcVZmzoWFYrCCYyrY4wJfb7fcrzXzhMxzcjeLa
cciYQZCnJzNM7NZgc8UyAcM+9Q7/V7mtzSko/lHjgVWZp1hkGWHBSkkwKVJDYo2kREKYdF+/5yP1
2Bggtim4VosiI68kxYM85iiapaSNmqA2BC/PYvinPGQdWBcAcCAvN5LHnBSJXOUK5yNvKQIIoZR3
3SOKlEYgI6gqI7ExBF2+56Ie/60vQQtQoe5qQqmP6kUyRcNX2U/CgXQlKAEgRjq+9ibgcQHSpeCe
pAicvWoPb5r+SFSs7jO+rjgOvmrukQqjXb1/z2B3Njj8znZvdj25Wy2Gq8/l5EvWBhDR6ATksSux
wRFKDAoBTkTWgUgWkDVrCefEp/DBCm/Wi+MatVqaAiM29SoDZMe59PrwZBgDcmLAgZYV8cD835AK
7Q0OlTBYoRKwTDcasSBcoX6dkkIttTVf9xi/VavXjl9Nz/jn+buzPufBRZ6vt/Og/zcTC08rhpPZ
bDyazw5eMFtvR5fTm9368rOnnjkVRhunmccflpenNCim9q7Rt2rVaqwTu/u7tDpNHA0n9daZMLgn
xUGarHayIPPT3eNJGeqp/T2wA9qpXDCLAFbNlLaPDAJpZJodGANZQgJu+Fj4oAMONGyZ7+UcFwxe
tEDaPyQAisetCySDzRJiRETAERHgt+ihNfDusGg2mg6gw2gymLN5O1kcrJHP7uY3zy+r2cNHdZhQ
AaoD1WX5cF/rpEBg9sgBsOGdTgs3juxApixFhSC1S4IIMLZI4XFv4F4CvMTK9X+t2zIrg9O9EMR3
AZoiBGlC0MiBCyTYnG4etR8CWhzqJQFcEANo8Up/5dhLO1a3O+rtPqB+YtT+nelWqGCdQ9t8mwKD
wyGLKDCbDPps+/HV+YE/HtwZsrzMb1bLzcXV/UeSp5WXN4O/on2w09JxDZLmbzRBNnAZnk/eX6ym
eiknwgISk45eH2DVs01NE2kUsPvpy0vLm9XPm9upu8y6moKsQKMoJX13DY0kOeL637w3PsV9OXr4
EAoFbvmmDcTBElptnjpLLDhh0n/9zJd8sKCXgFDJfU9s4/H4ZP9o5+W2p+/gNFlBUGIgxehiIdn5
q7fTg3UYk4l/Gm09m7z7ZyIz+kJkZoPZeDrk08ND3umfHuzGrp8ubi8H15v7j503yV583EFb7ei1
B97Iqh/ILFOj3WeuTEAejIaF7i0QlZflj5M30mUQpxmIk8c7IjCbz5v/BpO4VMqo7b10hiOysuzd
H9cXK3zQSCMZfT2jnjqKxGzOlr/Q3rGk4YExTXiwhhANLpjQ/avesamjfXxLl+3JHSOLiI0oVXf3
GvKP5cdnGV4rsNmQTyXMdehkjP46VGC307vnwfXu4aOOnCAOkZ0mLwhLZ/CNs8Tk1uv5WGIHvlZj
sdXd6jIm7vYrjR5Sa95zDrxYfj8s+1fapookNHnQgpLpgQjgCEwnQiee77hBghjaFqQIARbatGu6
7Q63p+9oSBtUfaOv8HLNYVMPF8PJYjSYLob92fT1cs56Np0/rteTh4/uu7e98Y98zeQkfTjNvu/G
6UYePaOOhgqk4dOJgNDAUVFBNKuB/bHQnoFY1Ue4006vQZun2Ze3R5v1x1gz87AsIAW48U1JRAOk
SQc6C6tkhLFBlvtofL2sjTP9TZdI4HA/MCa4PhSoiTY2iIIPsMkIeBMTcH1LBepk6AWyFxJ3L5GN
3qOv8kEw7MCumd1zTMXb8LQrHt+i4eH4azaaMehaaIbMO7Lz+cH462W4261vL25vP/7NMgjkSd/S
hRBvfPX0YfXU0/edMzYAIQgQAx1RZ6EmGq1MLtXfeMBWpmiQEyoK+rRGIARGbOjvd/fcDTR5sYRe
TByRlfFqXg5teSBG29f/QppKktAGyLyIjBY/X55p1klyDRKZpFd3lydyqnrxQCAhYWQSBMPAIUgG
EYzm+J4bNF0Nj695aY9uqXPlLpMWhBEBfOktb456m8VP+sZbPSDREAgMaR/PdaToGwR273MgpPP5
GHU4GPLpmOFADNAZTvSeBuP5zfZmEyGlB4RS+qIXSq4NKMC7JPZTuc0NUoLLPCz/h7+Q1qNuqB/S
E3v1xMq5OYAwf4z4Imgdf0B4ZBhYHovcXWvbPmItUa5rs8GxFkGvXRsuMANEUizL8n5IPjg/frk7
2p09apNdUev2UQLmhACUBtluX1O6q3TBt+f+mmVlKeLDPUAcwlsNwYohChBuCNRnW8MaYROYghHN
z1LZeh2EaUCUdFcBRPoDoT/sQBghtbsMDpnEQXqkNMwEEo7R5PSFYRjhCES0f6QjvCd4wEKL4Wg6
XUyHixFj0oNl+0u+BTe/3z6uP+7XRSE4qxQz38UT8auBAyB/IKXCUNhUYJulNixRGsRp2iNcFI4Z
TE7uTsUt9WBuYR4f+2R9as53huVkDaKxkecQQJhkuZqc4ISYB0r2wzsNSsOfMVatX/oAgZSBWt3x
Swm4YEJPZP5i+51fVYB4uDE0XfqUVDcI7ugEYDmJH42fgaoo7Al2ENH5tMckw3qAq4k0USgI/Ib4
/81sYrbg+1F9PjTH8+EL7wd3xP/l9vnyub+94004ONFUqwBCQCrb0vxapsTa6Kc5RO8EK5QIbAjt
L9xH8trCIW2NCV1AJMUczn3Lk3xBIcH2d1D/VxA5DSxvviDJkENH2KowRuIigMFp+iChh6UwytkT
h/KeT6bXnmPvJ9qICWYvdbEeTrNDEALSTN8mix9mPxSpMec3R/0Fu/CT+YFWvkSDLW7OL64+SoSn
kyPMwYgJmjSpgCo0N1YgJsIRGuw3SVF94nZvlIcOkRJaHKsI0jSrB1LaV1AErz3Frzt0RYYggP0D
/YqoyGaz/O98os9/YNtvf3mP4UBnhlINQq8oTKgVggWhK40IITJd2cF6N5h8hFyhGNBXECJQXVri
A6ECQWIIEAQyPp7z0d6L73Nm/hty9ndjYe1sjnXifTGbTA+2k3oXd6vNdHa9+ZgeFohyszwZVKFD
jjChZ3B3thImJh1PPJJYJ+shcjlXlyUtdW6vT0wXqvrlmuWRXhnrrqbUw6+KZ0pliYuDPMPJKVIm
geq8tGN5gziRsyZtXVEL6SxioE0dovvyWVxcIMCXphEmOi/WkJnAhZZ1DRLfFqypRhDaFHJ+nXCj
xeFFBQbAC4ZH/fl03F9MR4ODAfBstXlevFyPrz+WzcymFhsCtTBIX3+3kjoMAYNArrL+KIVo1ACC
LR/+A0xM/EA6B2qILelmzBSvnMY5UAHz8+NN73+SAqETh/CYbv+o9QJ9YxRmiE5IkIJnpQcL3gcm
miEKIFK96jFGepwcbwY35ZVR+dY11NLlduZgeBFA31pNoMDd0+Z0+/RBzNnWtn/f3M/e4d0K8npf
ibDO6eE4HDzh48Rb4Rs+t5gywMKKb0YW89aZYSq1z78e/05CzP8SHRhTRaG/4jDf7Zm+uk5yNG6a
lQLSuJqmjPmedIrbCp28gEq8qlOln15NHZwyEUhx9x9sIhuccuZUWXY+sI7iQ8iAmKYTESXwssjC
aqXkpO7agMQaGCti03kNBeEiekQM2LTq/PHN7a2+yq31mSyd1ZsMJIOB7YEk1v9DClPCmLcXLJ65
O9TEE99IKLA+PaMvmmowTSWpFRBN8aX6T22jQRgcU1Y9ippNjGiZpmBACEGEV0MrVaF26p0encLi
k1KDYy55fjZ6SaOxvIPRdr3qkLvFofpExgSp61SXV+MfpeO8e05Rzn69vtsP/lPgViWs6c6SbYjn
wsYhZWxQxay6j3KEKjRoWhkkQ0SUA/jX1Z+H7q/HIXM+rD3ho6OjwYJvbB+sXV7ePGzOJ4vJuq5d
Umv0DUbqrftdoDhFCyEoIMAIDdIBHsiQUKqpntaLxgCezp8lschJEZ4IzO7TbuFXtCMtTWzoljRV
zweL01NJfjxUD19FYLw1TLtvRv7y9vP1m+HjUURIMy8ILppzJKEtGPM1rM/ri2tJgJgkQ3CPv7HS
vnxXG+TrrTzwYZKDZh4zg+qP5kOWy4ajgxnUY+/m6f5lM1t/hIi0ZCBt3SZAanS/iBDHp+3J+h2t
G39aF/+DHiBtj5e0lSmgVTOUEiSIMqwaFhsBpK5iquqS3kJ/Mwyk9ed/Xr58t/ho1RXNmcGgyGCj
PUgIQFBRos6OYfXi0plGQZvsQ0IZAgMJhoH7gRGTur6PbX9NUtxfdRw4u18ScsmHtsrKv8MEFwUz
wCvfscEBE9EFYcTwbZHRSO4LWs77M0bt88mck0OvF1RerreXk5vphHv4DN0hEMRkUb8Jzm/nD+pM
Ii8hG5SLvGRhLH03YwPfpqN/RiQgEBBBgSIgMelkQiZcRKzSuXRQpAPXcrmAye2h3DSh2Q6PNDv2
zDb6GCIhK+DpKYA6JPBKaJq6fJJYrOcnvH8MgtzQsCAY6g8R+PKILHENAb7Z9Gw/ftn27I3NZ1rg
18TpYJT9OH88my5fzrISQeOS9/W/HnbqtLABD1o+ggaRaH8CZPMltACGEMAg5UQWpIjayqZL/4ZP
ajzV04Ua11VxilCFMDhiwD3666rD4ORAVGA5pYjFgQHNlFxN6ChKk/4/YQOdx669EQ1t2VBX4f5O
cmK5QEpKp26ZcTePDxESsIkLCCbkapAGBN/miG/0Ea0WQ3t546S1cBQQEFNP71JZDJULLLX2Sj61
S4O5hfCBNpd3p5NfouMyVaq7ZCRJfjEkRWggjqQg5PVVwNU5ew2NaJwA5VWCNGpIkvbbC1PGpB5K
1jktOgy50bKiVJzfml3e7URSxIsCI3bVoC2tD7e/4wtKADJvRPRj0mkxygtCJUBSoSCvqpLVlSyk
tKF6OCGQcrOLXpsw+ZTa+nsIJfMvzjyUupspwSk/cYVke8o7I6lUNEi5EBltjtZ+tfqCHeMD8Pyj
xHWVIkoEKDV/Ocn9K8ckQNIBwSRg8P6IgHWfhZwdvoLEA2rxJ5ZkB/7w3fWVPr9LYskS7UXG6eyB
RXvB7Bn0suj6KxZikERSoUxYVVrXATzWwM6sFgf6Kh+o/FNlXN+f+31uCG9G4WBCmg76120mZcMm
BTBVf7e4Vj4Yelht4pSbD40zr4+HfHCqzHtEn1AJhATAgeBkL86t8yjx3pkfbE84YAoA3Fw9+QVi
8Y1Zoyiwzg4L0UlKpeZ8LX/Zbkk2snIpdr64fh+6IAepQLqQLhUbTmNi0l4gbsMM1nWiXV2JD75l
/AVEO0lRRUfVwRdW1E5vun7Lxv1fzVNu9gHBoC9QY7p79foNlcHwzXnvXy9/PD57F43kSw4eVhMF
K9HjXuDTmb+TZfVJHgQiBFChs54OhgJ8eYSDnsvF3XId3LmPb0+eV74cTmPr3ZRWap/fpykyqQkv
gifjNv5nToD6jS+O4IEKplFP1HNv807NgT1lg8fLYKnFSVisZbCUsIH3nwcPmcmpdB4otWqSYHlz
Dh2F3rd6F8oIADWVDjV6DHhzcfQ40sFZdFdg1BrWrpFeGv50PdqeXN9uyrYlGZG7CFA+nwpabxns
9xzTCZCxegVPdj3eo15UJXV0u9Bifn3RVUvTFF8Eqdy4DkOygw43WiDrwhYSBafC08CY4ETIeLWp
lOgTMgMJqXJwq07iaMyWbXBVE4brPXlZPy9s+HuweOjmBWovUwv34QbfmGR48HMwMOXQFju5w+l4
PB9MDiYZd4vR/OGMs85eyaJBGw1rD0vzQjz3tLwEJYrnQ3Rs1/ZYwanLy1BUHbc+R+e+2iB9boYt
TO/QT+6V0DWYaKhs4qp/+T1KJl0NygTVsl8kps1DCCD4cjfW57qFeU0fBHoEhx7QCTwuQH10+ubn
9Xw/l4BFcNcDNVCk8cvi/PubsjogQnX0DdbQCoihkWJFzEG+QROfNvmCJuMxF17GowmHug4GrKPl
5fPNZnP9xBGf+m5lqAEhQp8QBWskKtKFYyMHOHIVMcvISl9NVcfReen5eXXyPFRvYsKkj2kQ/a7g
7mHwT2eCNQb6CPExlTyKEMK87oEhi8WItu7KUKwNgkACAgRmFQQZKqqzq++gg6Wpsw5VVm5CD2Az
1heh1LcI9DezucFiMJ1NmM1N2SU7EJrH6XSXmXm5GUAu4y3rfu0IqucOEKMZZANcEpIBPfc41Ft3
xoBYQ4lASYfGXaweVRIEoZ3T8hf6jG5IFKjwDju+mJy83Jzc+/tiCe7xAb5ldSTEgjz3z7+sF7uT
LCwCEZuYaDVI0zVoNazpmFr3VCSI1bH9w0TSajHpLdv6Gt0m33cKsQgRhOYDF2ffD06Hy6O72eQ0
Pv9k9X4w0PrUgXwNp1OufXNadTjpjw+OIF1est7yPJrceDLeZKqqOP8jP5GxIIFQECSazf7Qj9m5
HUDxO9xYs5ccQ+xAf24MktWPv+CKrVAvZDcZKzE1rgOPyO3vclXhQnDmszPdc8Y0+jX9Nzo+v7vQ
xdEYpAnE46zhTs9Ch3y0v2SrKsM29MKl6UEhlWShV6z/tHMaTkSIA0KNR2Pu5k9GU36HB+pno+er
59n65uzD/vL8dvCpUQwkmm8y+K73a9BAKNWGGFBmfDV712QvJ+vTB0lwa58n/vPpAugIggEpGWei
WTa6CYhPQgVRwDpjcweIA/9AMreDSsMncgdcJMqNQzwgeiCIGMCkDxLSH+hcdiUYsOvzZixxQmuE
OKNt1t88pOpkpmWJbvry0jdGqHY3z5YtWYGTrXJu+xJVazAiwj1KI6OjcJtf0GiMBwIvxoT9gsNv
IF0VD77s6eYBuj5VIHwmDCSCO9bN/bqwbNIiDh4YOHh14S9+4IGaUtjtT3TQ1z/w38KAaOkfFnUX
RKiUD4TSAAmQzEC6iWMli6QKQpr7BS7CkWCg5OVQ40lcrPeivjp3T2AafAL3kxJ16/1P8Anh8Xt6
eD5ZjJ6PeUpKViIk6P+7/xozY+aiyqzP19/Rjwfbl4/D7fV1/2W9+EAmEpgcsgHDTpHg5QhAOeMa
aVLAOnJHmMYjTmm0VWRWEsZMA8eMtH2bNpouUExWVVwXWS6fNUHGKRzHgA9cPNj2w7Iplo+Qhv0K
9CyznOPy6Bx6LfksUTiuy3fgUFQnrSBbLELGT7qZhA/92Pn14PRzxuohbReGpI2wLzd+Ux3ShMQN
wRqzuT/Sg8geIv6TteTJ6Iv+ixuow9G4z2l/tOLicPf58vzhaTt+udrVh0tgEojThSEfENJZd4GK
1/YOkBIb8Oz6rfeTo8BYk+s8C1ajwqBJXZwiC+NS/tpiH3FIPRl0DkrTBqTaDDG2/dPVz1r49nAI
Bwz6CMhKh+cV8aFcIGG3aLVyV6ervGAWr48whchDJea8Lv81zmuImM28WBjP1qTixbDz3nfrXwgd
A18W43DOMOXaj6lpGHigLOtHnmhYTHAmruWEf5yoKogbKQHi4AdjWkuBUHdgWqNr9QwrTUKQTLDo
WVRea3fwpuMJliL71FtmWgT8u3EHzmmatItEkV4gl4gZxCCTXgHEUSs+HoxwlIfzPCyGSot21rCw
xiCSfOjZZ+CaokUAo3qRPEydZHvaQKA2AvVCIQEisAmcoUukFoiXV47wjE3TOUjRBqbap+f0hGcq
mkxSJ+6cUM1X08pW3CAuFEnHBoKhxFjlWDvq0lxmD1oDq5pImkvJeyUOGwhQb1ARl3KQCE5K59UR
5OQAxLQq13UJ3Khd2gyE3ghTD850tin3MyKvTGnLva4kRAkVJR+mQ1QPhzQwmRjT346AJ5vJfMvL
SxnLd5aW0IqkxyCS8SLU6ZY/XXGg+s9UjBq0GgYPTOTEPwiZAPUZFVoO/5gEJ6obvrV3IbIcTQLR
vS6MlqP7DKNISPteXrhXopwU90IteHzT0WBtBiKQZSAlCE1aaSjn+E1/cvJ3N1yyfskQu2y0qOvw
6oIHCPAsrZjOw2Pp9CmlN7FP/Mts05TDxUQkVDQQEFwHNlE5GCedeN8YPnxxP35Gp7PgMSDuUE04
CTXW3abO8dC70eTqZjwebt7r9BOlIOvr1Q/PP8A8YSHg7u4/sBBMFRhV3qC3fjIVRsWhxazWiBZV
92WczhwLDbeafDp40zECGflsOPQPLtWGOns7nuu6Bka2CGyV0siq+GP7Zvt05+fpvAYFl6wWPJ7e
Ed8mxDmYA1PAI6vt6fZd+AOeABmP74/DI5GCqK9D0S2rwFkaNE9kmlXCed0Y1kLSugZKZ0QSBBie
aZxTGMZjyG+Q/8vp84ShB8PGxWTKpanx/GB5av24nW1uN+dX7/UMuwj+BwuDIrm7tgZDe6yhekMq
KXHW4YMVV/PSdUErLQtyLvER3tE5OFxah48X1kLS9MtZ7zApEV68QkQPGsvedqTY3UwoGBiZblMP
rE2gm1hDNfcvBvtbVDQx9Fifs6PQoUmIBgwpojSZTSdYfAkfcuV7GY1oIBzWQUuDfJ1WvFbxegY9
HQ6mo/mkP2etY95Hag9Wqi6ftjfDs+2YS5mPi+9Xg5c/y4QWkS0U46VlXcuJw4oriLAOtPLqWdgp
vKSI88uLG72wgszfXS+Pb34jjegd1SGbIS+Pb7AQqHf9tC3DYGzKrY0st70feAFabzvLmaNfwYDp
hVI0wlMQ4i4Xuw9lKbT/x+Ku/8Nv/YdrlSPehLZKdKmxYFKbZCtd2PQUWfCGcZ/7kvOdyhSjXMe+
+BemBfbvd2+auhKrensabkRfiW3JLKOwIOMLrl/e0UJ6/owz8KzE9LmbesdXEHAg19SQwBQNmMLv
eEy0f64tEpyAuhuRgMA0xfhq85/dXWd7hZjbSf9otR7obU9/MyctL0KczbnSP/6BpNICIMlpub25
LK/wJrf+7Oa4v/4r9SV3kOWQMKDUFkjtVi+rk1QSp1Lbi7tHLSNjU6fK+tctvKNdSgxaFUch1rdj
LtbWOZ59kNCz3imXXOua5Pzu4Td11/3eiENE4/75L/S9SkLjoyjo3SUfxdhZ8Ik2v37+cwuHzTeT
j76eRaAsTqTTvj+6WSzf3s7fPvyGcCPrSDPI03zw4XE6Oy5BGWbdf7rabI7veCU+R5M8nxyfnf9r
fDM65sL4fPMpVelPXC+Gvxn7Mul9/kFDhTxOsuXIojZ6CZxaCVJAdSSz9XdXL49/6lbt5oK75auL
RbvGQLDR+vFk0T8hIQ0+KMCCBxrrCDHFUi/iAePyjgWBDXdBV+OPLYxaeb/ka3qkYbkC4VtLCvB0
/gsRqE5SBE93tS2vS5W71bQTBi8alGaTOr0e/zh/2H3ebD18TfQ6Xk8yT8P+dy/Pf2zvRz/iQBWW
63U5o/rSn46OJk/L0/nDJZdrvFuTjIGYZIbSVS8pwmcwRta7FzaZTRRnpkOhaYPkOX4kPX+qFHvX
kCLWpBtk3HtUVs3EDyv6++7Pp6eLE/I/mEI8M+95/EAAvNLtZl2Azhv1HZf5ZPQjqRACE6RF6G8/
abN1/OPz5DRxGJjTx48un49KGvV4IZ1C6fy5yZmeIz3E7GqhARxadDF7eX++/jg6Y5Pb26G4YdbL
yQmqWQK//P7y+fGNvlTGTkHp/b2POFvUG163/+akNVqAsMBkVNPxUV25vuNVq9/IlDRnu8c32XXE
IuVJL7+eI6SaA+hcbCILSymBqGqd++32Fymdtou7rl/v34bDgxVi9W+8CccByYHfND+8TXy3epit
erPL1c9slzatR4XAY9BkWCdXx70H6bYov0CsGK1x8RddDzKfTU+bBTuxgd144MvNufQ6457k23Js
yHK82A+Ikr4fzweV7dlrLnGX0/Ct1mWF+VRP2awrr9/rHKx1rAFSHRVbFK21QBwRXhDEBdjFo1U9
7Z15lKRBF/mRQkyigxNrc8WFEg+RcdVAeX+hJ8Nm4Gh2dNP3h6/rvgSZojT+l7OzbU4rR97+J6Lq
8Hx4a8fOJPYmmdnMfzZ5Q81mdsFgwDY2YD79/bv6ksQB57antqxq99F5pJ/UarUkmT2UT/NjeYQ/
JMFe/QsWggPOy9rVRN7O+v20kThqRA3QJZmHyUIDF1YxIFpWYLVEqJ3ZsNkOrq2cXBz6bFdb06iL
0lp1l8RyY3eNxQ9X+DwSCuKCdKdr1aedXxBO4LEpizydOfbHUSk/gFt5BpBDC32jO4dkUEfIjPNv
aMGpRx5aMNKqQ1ppkzTHkwGt4eh2squW1eyTHJ16dnt7mBcW2XIPvYvd6MwBNvk28+ff1d7ndGyf
cKxpO92FgOYGHylBG+TxIB0WGaCmU9o/R14lciFL2mvph1z4RsI2C09s5RhYHHmGhcqiRj2Hmj/i
GBMiw/IgqWuGqFiGlP1VVWTZkbPJ5a4EbvfTpWYJgkad5mxQaE0ZI3me/DXePqWL9YU8bXO3Ua4z
19DOACM7ec+aF0smh8bbqB+vv3Xu8TlxS9b9GFaLdojz89nmkieX8EA9Hp1zg6Q68pjXYza/jSbI
opyEOJqJ+VOdhiYQJqSoCRkKOZqkoOZifsH2E4vd78iTZQs4vF99ORKx6G04z1+LmFj2uIIi65yF
D8kbTqJJAZMlf9z+OkrxBl+NBefUrF3/heHnQMv4rOeD3yzEXIPYDm9Jzbrpng0/dG+ypedMvMS2
vvrO3Qp29ncfp5Hxy3meRgF5Xeb7o5OsXsl8vx6wCsGgT7NQnco8o9Y3d3dP3ekndUwmA+b+E5tm
dFB69nSGweejbLWpwbAi5Cl+Mrn7QRXnKPjZ/EgtHOkP7eKK8LGr/vLH86+DXUU/iKv8qEAJVFSD
D/XgqpLb3lvh8m+QnnDXt6wARCV6xftAtltmJoWeOYe7t1ZMhFI072jynlXN0N2NWNEP9YuexUP/
CtRPArmrhu/248cL0HLjpDP5gwM0WXCnwIq7zZO7kfrWUr+Gbkr9FNAlIz26z9vNP+pvEvT73lV3
NLm4W02VdkmNz8+fp2iO/DnpnOuqZV+raOC+dZ4uFoPhu14fHzDUC0VcPWdnTk3Q0zgW23cGD95m
3kbDzQHqYu2Zj9jmGRdRHYNooHi+PxukWfwFCkFnszC4ru9H/1CfREKKOFqCQ0izpLZuex+1QIYE
xYF7WBW8tVSYd9StNz+buSe+Ik3uHoJBaaA4o11PzDct28Yn9YftD5vtJ34EtDf5gfyUVCY3n/XT
clstfPqfyd1eEzJ1kE0beDJPMlTO5PRv11WDza/8UxqyDBAXQsUwWfx3wdhUN+Pzm84ZBTJTqKIY
obVkGJWeZAp44PFCfqwJTR9P1jviE0GS3YxFUood1PpaWFGJyd0/HBIDUceN16e+Tf4UamadX/u3
s2v193Znw/3ufDegK8rnb+eM+KauZPeX9v1HiytkAOHlPdzgQhN+f1X3CVaQW0FQ/+6SMzoZwxQm
DnC7YloZ3TFQfzqwqhdftt3+dc5dDvNtC87X8csZhOC3HftavF5f02RVw9Hip3PKb0hbTvCDfudx
ue3gsfkI1Efzr7WmL/sYuLqJHfPMGkNYAjdgk5sMLgIBmkXwpzU7a33hP9xKvonHBJi4vHhKqaac
o+ClGLoHsPzP8vm97bPsXV5Fcc/8Rpx5pyzGo/TkZgpuJKDydXyav5H3gmvwhes4QKmkkhIBGMqv
Brv5cPffu/FI4yDQCmhKG+cxEgXdEHF5an0aSIkeZCyiOZ/Bghfiy+3y9yZ4PsYCDpfzC2e3uNvF
z3C57Q0v+4MvPuCnQ45Zdz9QogBow16AQpblcPx/w+HFw169Iy43yTZ1/zpNdCzUm932f2vd9z76
Im4Fme93v+dViXOU32d8Fc9s9Tcahm+1p5/djD5M+789zc7nT301U1wHP7rzHpu5KFrWaIr2W5aH
UatX/7mZzeVXcv2u82la7a4eqhl7bNH5qqaXN8v9expw8SWaRK7SWi4zjIkbvda4p9VA9J677Ts1
9K831i82dqOxVp4cgchOv0/DfRoy7j6tZ8v5tteKsdB/3Xau+QasZhParlJZEPByKHvrps8QO0sr
l7JcQlWxw+igldQwHYaPWYyYVThSsKy1QE6un2hpkrquv8VmSSeyaqGdOMcASUMQVdUay6JybH1A
2EAOy6ZCdKuE5O2Qo80RZ1SyyPkQLoAYQhyQaLXeYMdP+gvs5UBm1bBud8kwHZ5M4Gz1pqzXf3PX
yoFRXmXRsh8D3C76H/FScJrInNBgNOeBFPsuICJ4nxhnbgLVEJLfpGw3WjmODOGFihcunStn0Xwx
R8wOQ9ckfkT4j8xSKm0PwnJr/NRWgQV8SP8wU6gBgQ00Y8bhBzUUEOgPMr9ZnD0uOx+7eF+RMGSW
zReKcCldm2OHerge9hjCDBuKxLDgVpNVhVuZVVRYjd/g2U8iHfWgw6qyQ+bcokGn27e17p8fd4+t
2eSTIuFwyDyDLeBJZXK8fL1klfCw6P4UIIpu5Qf6BkMxODxW2GrNMoJyuSjvop7TG9B8tpgkFTND
1CiTdhFOCrjaV3ocHJtfQg5D4Zh1OKyGEe4kPuZZudTgCUQ8wGdwGKiDz1Sa20KQq444b62Dn+Dm
sJlsmEeJ99+9GynaqESfNCTrRi0aKLPTCpnHs6mT4nn4fPLLr0/3ah8pVsTX+clCj8cjM0M6631W
RhqM2r2K2b31iQ7Onh9mk9ndbfUlpYfADxernS0fvIFD4Zyica4zYvan9VbNVCBpJDkOZtOuhw9+
vR/K1PIwF3Be4qf97Nmc5CXNYrdWqYtIRUkxmfZ/efgnCo1kWK316d8BZJjEIzT9sHx086l6SqT4
HBJmqUrLvIUj7ZfIzMfDgYqJ6WDxy/35oHMZMwlsVpzZYu9PULYDgbOEW7zBeSGf4BKv4Mua38T5
PCytn868OlFf3T+X8kM4BPdhjPdwuSsK5BIezaGelI1nPD3ezNrtrODOCVlJUqHY+AYC2mTy4XmS
BKj0JghgMvPrVCIuB2I/VyoX/TfF0BmZuNOAAvpRNA3cBS0Jh9SaY10q0IgtZ4GykkyTx0Rawzje
f3/enN1HF61clhWP+TMYTs+oV46xFdtP5hNAKCDcCMKEvZhMzKPdeqY+yPobD+ESIPUaesWq2iDn
NjQrsGxxI/zGTTzdP88fB+7fzmF2xn2Jv43zsjWR+5FsV+rKWUbVquGoNFcjhhXixm20ZWlXIjPG
cgdeWOIExnAx0og0XIFaDUeXr+ELynf64wypNMmMRJZUPDE52LKMeM3xE+NkYrmXQIiRlDvFb4Mk
wCZ5gv7cGst/cNC5XLS/QO5gpd8aJAO4cO3+z35HBE57YpXn6jgeBaBQ71MexJM68gsl2I9fDXUd
SwP4BNcWo+9bC+Q6PiU9LKZuIjF8DvXARqxXJp6atCOOHX9kxAUhkbxkQy/kMM3HkmQhMrTVZ9Dk
/t9GSxug7BobaRQchKGDp4dLNB0jDczGrui97YHOeD8HPkSJgtyMCZZYYYjZxiFt0ugKoE2HzYxx
N82Hx8mqYj643w07X1gGIiLJyFyILDoICFujh28UOlndgGmODcp1+/1xnpTM9MrJzSZdEA0Qo0Am
C5eFd+r/kW3GB3EuOpDqNOZkPHBxwguooK5iAKDZr+Q2aoA5ZxqU3wa867173J6/3vy2T3dyieaX
5S3bXaLHrGES2342cphaN9Pb+2q1Hl9HULCP70JnifChmQDts+WnwpwwAtVhCZBDx/PAKWHXMRY6
ItE/2KNLDvn/BOO0irYTlzjAhuRohy0KqgGCThhyCE4piNUFKPVP52xrcoQuDMkPRc4QgGQMwrbY
wlgqCgRBIoBIBAgQHFE4gUVebPfV2Q5f2XdxvW8EGpdMMYf08XcOYTuLnYr5EUYw0v+y68lsc1TY
DmKOW4Ra99t3b7C8OlmlHpbX7GJdt8la6sH6/knW+6y3H7YHz9vnL+IuAyX8Ky4COAXOGoKYy7AT
RL5JMNIwOy0/YaBbZxgI08zPJkuNF5a61XbbI7xMpHPTVKwgCOyhEJlCZ0FsBYXHNAqPUdnqQfTN
4ofIHdRPulyGEYLqVKo0+p6iPYPIwQSgmfC3Bqv6p2xgT/FOj/3Eh2xIzfpp7ZPBqv14MW1tHqrb
z2kqMe8qbBDdGTjlX9VhFKuoXNEnK5sPmyyxzsG8hgfMERdqQSKezyMNtywVun4O7heOr8aD6/U9
40AX+oAw19Wg1db7/ZID0v0HuFxRuMs5OAosuFluaDab5dQUrtNQYx0iZRv9x0NubaurXUftgX+d
HriPVcQ49vubRoMn+q1AxE0ucO6SOfoJtGStJjGSG7HVcHMIzmZvQBklblcNrcO2BYLTi62yGamO
VhZhslWY18O/Suuxvxi1IuHVzyh3k7xc0wxggsic5FxTnpFeaoD1YnOpf2F1RMGTJQpEMJY/f26/
I5Lph/g5is+Gk5FuzSaMQ9cA+V6gVgdzULLZAilVOqTf9mf2vjtUYJLrJ73J8jBVzkEBhw8dGjBu
5yFN/cmtZFIpB29aDCJtv6Jf9cW4HwHB7Vd6Z26rW+PHt1qzGOw6TJRjaZthh1UI28NOh84ka6qf
dCa73d3NYD8Z767UmiHn6FRsI9D5aqG3f2LJxpg9LM5vR8pyoDNFLq2GK5RqsGJG4Ha4eq9jeh0u
EjdmIjOkAo+aku3DItYcgh88Pi2FQkXeTyD683CxFMid5OD58V8Sit3uT7hgRuSsnPhPTo08lYis
AWGloXjaWDkbcpvochsiB8ZWjENRhX/wCNsWDgbcAAUu9vOzX233XPd6qzM6TsA0Z0jBbJN7qYTZ
00Zn35s+PT/er9tXCtvgX/ASzE44FwHQ+mSnGgiVlBKPsVkojVBaERve2RSknkgOfroJMjsm8x8n
NgGnAOMgrqBMHNwN2Rre2mXWKBQPJm3IoXZrKTVWfBCr1+n8ebfuhtDa6nWkGDm2GWwAwCHOA7sf
luvbt1r8aEpO1YJt28kNYjHjUb8+2dZhv+pv73fD0e7qMD0HfRD9c9jLTQCKAY2B48W7Jw3jUSC3
LTJ01snSR4eyNvxGgDLE2XcDEQPCLQPaEANV6AORC6h/cVrqggySc7m6LlfoBvsB4lReH82aYoaw
3CEIrLATkAY+ipWuyTaMfbtt+GBCslq5N0QGzLJzmZjjaBe2qsEZcySzSKTzsHrIrVVlsj4fjIJv
by0u2K6Od0ZJGsOofp95iT3ylk9SllvVdDAer1bVVVp8GungzS7WFhgFUiDcMafMOLeYaWgA1nA8
ZwHLuiIc4WQWOu8bdd45jESWaFCtS4mbHjNgfbjwx+ESHMv5pvCFCrgIq1KfHvZQC/RyaSCFYdiz
3lMtj7loUdEfGLPuzC5gF01NMWtwBnw2H3wAazQvUD7rEoudh6fGBbZxPgRf0uRz8LoRa1dqP04V
qe73BhVxTBYqPN1w62H5tNnN8XquTn22okhwAxahNCDwwbbL9A5Nit1pICecysG3zeJ8txFPqPOV
aZKfLdvz7rzTl27RDkF+Crg053gmmhULKDcHssMY0196Fr4Gh3AB3LDJB1jhgkGDDYfesJlAFaeB
lDTA6RMwiObGUO1OY9imaBLcMI7JB/lfWDLqDisW2GfXGuDxJJz9/P5hef9YVVdHGf2NNiWjUBfO
tH5MR/+GNy5wqJq0zhfEIdmkjTr4tRqPfpkvn38361RBkHZ794V/lOQTmDUKScaATtPzZDe0+oOZ
AzdkvWzKMGJSllgfDVY8Xz4OrsjaicZl0htryS4XcWK9/KJh8N4d+y7h493C8WzrmsxIjLIfQA9T
6bGFG60Zy19Eh8d8MRciVEFFTgN5U0ti+fUTJZEb1quH9C3rwel218PV7Ga6mtxUV2lGg5t6Ghy3
OVDZzhhI0RATG6qy8DOMSj3L1wc0ww2TTWogtkjUgCgSGIHgo5TLYwfspTZYLbyFEHQ1tZWXBl3d
goBA1mYUB8pa+kXoUAObI7lcEQl6S+hfelPMW2eddPb96yD7Xa3L3YjaLLuP7efH5X6XvSneYuIi
4YXK4NCXUxDUws88DFcaUskFMUuD/y7JAEX3Li3RQB8NgnJCdifa9/rP5WdmCJvw1PZmZ9VWKYV5
Si3Up7qazlOOlNZvsclCGUCsFVIPryHtOHCxWqsO7kGMhaEL1FpJUARbIQ7teMGcnNwKc4ivRDiz
Q/6BI50etWS9MqlBxNtgED6xcwXB/w53TjLy1HDDHEYo2Qizxyj/KXMe6vloON2OKmIlPwgdwA+z
pDAmLwWJApg1hjAgNwluDKhAI4AaEBLl80wwc8EwSA5JOSrFSlHgoTNiuis7WdYoGyToCZEjcM7/
ph1q4uFZUWHSw4m0TwTHUocopnuidlYK2x1RPpoHaE4NsVHg63pxsvFoovyQRR1Y/LTDGqcnq8su
t4PFYLTr0ARrNlckiUBaXghOATdiwoNb5qk3UqC1QGSXGDeWLeUwjFIhNRUFx+jDCKS6WXIqeJ43
CYWnfy5r9eQhJtAIPDCxIWwTMbWpIbYFPBh8iGxDhGAn4rsBjmiWrdDz8pfVH5ZxaP86sTv9nxmh
0bBi+itJLdov7tgI7ceb1WQ/pOVNU60s36ZwiHgJxRfCFya4BnqDiPzMA+gxrLm+VGPbsEUcHlY8
UHML/VvPsRpk7m9A/twTDB9JHAumrBl442eT5iqMVx96m/4Of4S/gBo19S9EZfN4sbv25XxX9iXi
Yc3bNXsCqVqd9R6vuQ60flo8amjTJQlUDHNiTwk26FfHWZ+ikkP/eqCLfnqPGTMlAmEXUL+wkXSg
pk6OeMr7Bk8pBowmoeMeU0LKbFGbc3URKBtYIyuWmqEzRVmOWu8fe1/tQ2I0OA8O5DE5cuYjICUJ
bWz/A+4y7z/+y5hHxTpn1aUvLBDp9t0asKJWQg0L8gutGuXNfpcr/QhqUJze05qNGJ/0AD+Nfctm
bBIZH2IFaj3daK9GH9CMc07JSX4fesQJKxFw3nv82Ol/li1LwS0bLipcyqFNGYc4U8P+BxwdWvzX
1awdq8gfu1PdQdXr1yz9VPfY7vfEwX242d+uJ6OZIycIHi9FdprQ4tkUR3AXZKqJuF0pkLMYN904
JihzfKkPuZTRHXCKBbXpmlnVJKEex+EKVwEf67NhpViZExSslLnvovYq9/0LAtuRXSCTC8o0OAst
oU4QGCgxbqRFuqbAIgDUFBzW+tBxTHO6jBGI68r4pRoo8zpZkPvXCLI9PLYOU9YkMOH+YWBteIEw
HYgYgBgqdxDsDVHovgwJdFmdshoNuyTNjFi26Njidqvb4Xo87Vbh9jVFwRJgmSjS4FYOq1xkxacK
JC11O1T8oPdxdas0N6yOYbFDskA2u8UG2fqo0QsmKuU4r6lLjZmoBjACA/CR6/0Ei4bvArfZKtz3
IZAbCzwMBcF4Hg20+lsg0P1msa8u8xVR7+QdSrtzQX81Ql6OxX1v5cGOYqtLcLjmoKncxEgWU41D
DsFj45DU9SBv6nzsG3mq8nj3xB+6FbsYh5/TcO/397vlbPw0qq5glRvR4kHCHyoNUVwQIMoJ0tRS
cFQSSIQH6ls94Zk1tLccpZipuBGcLAxZsy4htU0XJkVJ0cCijWLH/df1OCYGoWp2X0BK6c2zGiWK
F9UxxTlMqhNbqDTJCpdM367mUPyNmWKj46SzcBSZNVNrs9t+xUCc4jwNAi+7485kt6GLKkfRtG3d
vxtNDhG2+SdNU8wZTql5N5FTSCBaa8xntOU7GT4TN4XSIGsS+OyoINXEoUXuPApmJNxzbUzs/EDF
b0znQnBT15XgUB76Q+km5NBmzsJvmLdyi2ZVwp7HP41AdBAJMky3CZs8fRr/Rs1yvZVgvy3bx/OV
gvTslTqouzXJm2yVftKcLacVxu3poX1V9VZfIH0pENvDM0BIXGgtIQ6HyPKNQINA2p8sIHg/Ob+P
lY04jdRbuMFtZET53OgUC2MzdcgjgqSmM0h7++5h1qCySD/7rVp/AMG4GKrViNZiz1A61Cy2BXo6
RlCoLO8hvHP6nzkMY0F/o6E4Wc1YRGZpkkGnV48G7FvYq09c89Z4+nQzXM72V1gPrZqAZzKbXcc2
eZBZw76QHQobThb/nMy13TOE1enstLrGzb5honlsmJU7o2IFSUL8cxRMCIvDNYW8iWuSIdRvMgBc
DBDpG0FLDjXTsDTuIJoRBdVdsPPmQDE59us02Ck+EAR2oCbEXiuQQH/LvRiRCtNG4E8sPR2hfx0E
YsawIDmR5P+dSWgCORg1+9uwIcexEXqYDp+ft/XsOQYrJf0xlbrh3VEHCyhG4JcLDLJ2gKAaZg2W
SM23k0OpSm2u883dUmdo8pspUBzEba7b7jBHzlA76ruKH7GQBAilyRdwii1QE4EHHBompzvcrOJ9
mUNcIL40+rFWE/PIHIEF5XB425J3RSGK8DT8Ov/jf9Ef1nQi0Zy85HYdWVON9uGh3g/W4+7Nc7QP
MIC3FxicKkxJSKzyBP59uUm7oXEAe4BmjyM7EVbzoAv8QlNy5hM84OgEcpgM1vFsLmkJ85NgY2KQ
1abYrcIgKwosQFcKX6wueZyMI3PGk6fArTsQu4mI9pgudhiwBhU1Sc5SQ2u4VDNo3uwIvfR+6f4M
2CKSPbfb3Q67bh/ry3C+GT7NW4vVp6OlXcwamOLFl0AoUB4I8a0nLKyr+aGFJeBwxbyp9sQGvErs
5K7PBOzMlXW7dyVbFs2Hm5LUjuDlLlmsibiiOQSEF024/GPX0wANCoMjFfOrI5xpzaOd1/XKTnuO
QKf5Z7aZi3AL5lEDNMMKwiEKA0ybdJlNYktWoCWTAcUt/NXIvoBZbsqBrGdEfgl3WwfhN8af3bdD
vZIiNswkj90TxU3sbzjA1r9oxf6WdYwx6aYPzOSpdrfuMC+HUYSqd2odZ3fd5WOn9bD5lFw0mipY
amg/oRhDDx4UJwHWklVObnmk31sa4LhF4TjCainIeWwR5wv2w0vxPVy1gvhQbI44n5DorRRE3I35
Oof/9H8YhHB4G2Fg/RnZUBtiPT22bEREqAISRJ/3Pumpkceen8cLkBAgVtmv5AtALF0gyWW06Ng7
BCIxbiPhNl4KuEUH3AKUsoQ5kNPSiIBYxwmoJ3MQ7eiQtQ7k0DjVJMQtiYXHzOkHa/mVr389zt5b
JJARe+9wzZcWs4EkWoK4kunJvp6LW62z1tFYimbn+cpiabiX64GvW/0XnQJti8UgItPzGFJhzP2k
PV7eV4Ptqh4sYmYRxoGX2IiAcGjckMPUJbCnatkzxLD3HpkOT/KQRAcnEs6BIWtAF/HMbhKYTxsB
GoHhwiVONhfJ1FuUMAy2GZoUCtth9XwT6UMYDk7CaEMQCpXmuGEyHC85biNywiqZkWhszSRDOZSr
p3+9zoF+VwH6Y6VnU2c2e2gPid+zJP0JC1qL+aA1m/c6MRkIqQmXCJJTGqFXjlBm8SA6vQWxWQdS
6PHCDvd7gVKhn+UnmvZAF3PHxh481Us3t+/k3R5GuLRdcGNafuOEn5V9LZ4ihnJY6vPLzOhIlvc3
+/v5bD5VuIcfmt/N0/IQG5+jL4yIWnoJD2YpaaowD8oi5JW2G7xJNgaD9U3ut5AkW1GXh1nj6QCK
X8pZcL/DX+sfQqUPFSxIWAjuYHY2vpln/16T4WSnKCuW2+CfPsepP3wPB4juIcvHy41RxYn5JPZA
5UC5ml5QhAOEer77Y64N6NOjlNuJWdTzqdF8drlGqw7/8VFjZQUv+oUO6IIUws4zW7WsVtovC4vJ
WWwqN3IlsBTfZZNarGrxqVCwhjeFVqlvyOa7OV1DBHK/E7ZYrUPpeRWn+HhZe3Kd+FFJu9vXk4fI
rNFyAhF1WX8TFyLob+IThQ/OuKWgVYvmwJxVE4NAukvFAZ9f5hZG6IAKfgaFXxhfD2pLYWgzgfHn
wqMRJwyEXPYIi6epI3I0wmGIwVfu5MiWJVXnkAMXcrtagDAoxt0OZDeCOzAsXKK1thi3QbM51iKH
9Yb5+HjU7a/D5y+3nan6r1girTlCnRZubORm2UbbVcBEgOjW3LdNfsDH7V4+oXXOCI45X5A++7Ck
vT45dxj9+RzO2+cDduhQ6CQ6I3HFj3wQnhe/jdoHl5zjR4eceiVBco4ftxzWLFKjsCP5mEEY3VOI
FAFJ6lsEyXzWfl1c4CuZifJdN8Rt0ATEuD7O9Wjpano2bqcNieUV+iVxqXngq23dqVE2Df/w5Dmh
hpn9Axij0cR45T5RqUMtk8BVmtrPGtMPV+mOyDr1PlWBcvUNjtw/eUgSgfyN1PhT/BviJ/pLgDzN
J11j0VBo3QSDIOUKfzdwMxV9X2+X6I2ftkukTg6GdDmIVxEwHJxMmdg/9Lbr1t28uk6Tjm/b/9l3
f0POeCOyBdQSaOGharWUaK6oV0PlZdU4cEHSmkjMmzw0Zv1Yc40LfBlWeP6wveTBHJeYmN0Matzl
d0dSeEwKxSxQ/Aju5+J4Vg7j+2oZk7iOL1SIaNvXN/sHgLT+ebvLcwDsa2uAls/Uq1e7X3nicHpx
m1KiOFJWaHl9b5efxh08jSfokoherJ/6VzwkPSpauu3w5rMW/ORKim8B1u331X9933rXvej9FwXn
A104zz7p73ny0S0VZiA7+iAU3mUi4APoMKLhiVYQwAndJgU0wWoCRfXdSBNsOTG5mEy0kXlv3/vI
aTBd1OgeYHjXKxa0jD4BB17Zc846lzqTOwhH8S2sKu2Agltux7DCanDuh39x/EjY/Feb5gKxygW3
7dYt842u4/hpfzlmXz+u4gCI+SV/iXRxcIw4UJ6+GwKukCfJi3iEGoqHFNTXiWjy3H+gHkQtWfQi
0voObgLdqwDef71ZK7bAZbxHS9G55SCWcN/5se6OzxxVSDMF3HrwU3k7r9aPz9lwpW3lY/kMPobC
w4DUFNw1hhrS7a4H1ymFiAf6FwH55vZSyb9pGaDmOV30s+3juYc38Uv236f3/I50K5dT+AA/FmRS
lr7ggOLvK18JEqwYrp24mkPvWLLS5RYhcndrPpucD1rnh55Wnh3oYRIeR+FqYB4kV8vLs3gi9QVS
GXRWU+Hgzep8qVaGE0BsqGE0tqBa+wlT6YIRkC3HxKJQmDO1t7lV5oq0cDAnOPg7IzKdMKFHrj9x
NtYCqEh4phdWRTp0I+S2ud/drkbTxe3nZGKLooPYBtluFuNYEPQ6evUB0FqOrfNS/ri511t/7C0m
Gs+xfeEScKAMCf2I0UgHpfh2TEa9ZzJkTFEqfQjZhFD/+s/n+fsbabmrqOVRvFOPsbn0J5bHgvBk
bVzN02yZPAnqZBtrnlecR1mlKLxHtimSi8ClP+Ce4WyVQkKTWjNafh9LDllCpcK7meb2gCHhiFI5
4UpqivyDz9usRNi0HYhQU5NDoKZnu/n7qsXsNHRAm+wGOfivb1d/SGTJ7cxhRIBa/ZToghhySOE3
+GcBZaH01Ji+H/kmjaQTLixfP9/Gzyo/qImkH7o4r1eKd/H9QOYvlVhHUUF+nc2kf6NhOWsNkhKF
p2v1Mn7wVGLOoJ0lVAnZAlppgbyR5/u9cp+LhieNpW41Px/3PuipuTRDd36Pte9114Z5vi9dGyIe
bSZNMQWxR277cVR105rvl73l/ub6MBSqzy+LqeQ4SO5/I9OcBzYRJNs1IEqojtUvrFvUg1CPwIMA
GTAFqhHuRDo1EuG21o2rxCY3tMYlEaUbXUbwGiEwK4N6UrlhsS6oPteA3FRfnpUaj/1f37NCeDbf
VEnaQiuAYb7zfwuGLK8bOcsKHFtvL8ePacAvdlXljITEfaGMcKgSklMsMDUKa/EPlo4vJjdapYaz
b7C2Oh3lhqkjwqjdISOAFXOvTkYBlytS2YeLx8V1mmwfLMx8fMlEM9SsLFAGa/Fuun7X+pfRNAEI
jvX/2NylkBYMExdD4cFRe3gmLt5oA3arNjWyU9Hvj7XAFRp95x5vqDdsyGpeOGKkyR3jaBWINcws
SsOvDTMFfblA5M9tYBM3N6iB9q6nJpo89zNAH8ZvTFDstE9Hv4MlXRJ4RiwFNiTCfaxtLGU63ow7
w9nnxJKjSQs3w3edZ/nB6InZQ6+iyRVrlE8BzSQfFoYVxOwCdi/vFpdp5VormtWKU0YS67JTWyrD
Eg8/YM99hQx7GHSgC1c4FD3r/tL/DW7DYdiOJnIG1loWeClfdQhn8bTyTD9Zbwrh8QMlM8REYv6u
dfsoEYiXIBcWjSaCRNCKAcn/Cy1Hialwy4abGn4yaswVnKeaGRgPrBGcdzB2i4HrbImydEn1pe7a
wckv4F4/GEjxXSDpLqcVJjmMlgX1xzLwECHq5bss6kvmYoHjUyF7wCR5JBLY/gKRThgM45ers3br
0jjUpIZCIytn0AIuxDGCMltBMXveW96uF6ddlgkORN+8vPZ16/MihykknSD6iDxsNknpn6TY7Ote
d96aPsw+S8T5Ifw2/yicORB/f4H+RTQIIG4chERvDTFFWlwsOT8RwuwcIT8IDDAtP4nVVwsQ6YOW
DXJQHz9aJAzNRUO8ahAgRIP9hlCvSWPjoiT2pXe2rDU6Bv9sUMxIYPaeQV+n7IuptEHZmizAasQw
xagjG9PwlJfbh8fH9mg50+KBUv6ynUh0oG0OOGXDAYTIkc0ESoGuTRhOs+kOoePkTmbBxsHaaYgu
g0jvw8ADITOHghFoRv2t+PbbDMOiO+cYCMWteU0GuAPp5hVoFw1lEvXDW4LW7gw9dy6qRGfT3DBI
jRxT1uMr8oD/Rh5u5ycxoE7FCHSPvXIJBnW7p8PPm/5zr/U0X3yG4EUxzQIL9nw5/sv6Caz+SwAD
ckJ8oIvJDC5TWN/32FjkG3JNB2M1IT7jnkP0EcotsCpCRE2W+eRJjQ/X3YiAcAU9DOBPcqTMRnGy
Ye/NQ/Nz9Z/V726xzWKb8RiJokKmOTz1wQciHUY5RxDUV/NgHkPhlGt8DZMIVHtY/Ak5CNk4bvJt
moFMVf2903m3+FKsradkccp22Xq6/7/R4p1mZ6UoQDUYK9BRdF79IOSOi/2cJlKeA4LcneaDI1vW
fCl8aDuIlDzwTe+PYc5CUWVOWUQgQvkls74vh22ppmhB8hbJph9KA1HeY8TQjyxQ+XlIN8c219rs
ggs5dvFb3Xy8YW1eeiyddkVCGYFPciU7g1MncrGfju7n09vPvENyXn1FuhVzj4wLxFuBOFU1Ui6q
c1YRkRDSV+ggGQ4c5lCcRka1zAIiirQUQ4O0cGjBtJUpssSpw6oYkq1wIg/ihIjBXoqEjjhO2QY6
iVPr42TG9M7sCoC40TZU3MptN6YHqpb+n1kBG5eKpPDfVkgCEKXfvpreawzAtoeoNAhkAr7OhBdT
KtvtYyacdNIeBqvZbnsLEyB/MT9mQvjz0F+0jgYAxPGSEjAGwbi4/MQXi9Usc8hB9M/eXTLudsZy
yEENK2SF0icQ8lPjIvw5lrm0oUft6kl0ocCgOgWKE6HEwBdLL2OfaVwobfmG3iZzEXSI/QaNX4w9
Q+M2ucDKN+nir5xOHtt3bjr3zw9BYwS9kBmcokY0QtkgFITbUm0oHyU6tpJtTLqOs89icsrO5xCx
XWZ5uA1RTlFZ94egLiYMKrrlhIjQlcMiwrSZomkQ82C+1GJGXNHtJlBmyAnuUDAy2k1K6Ei3c6z5
839HYD3J8Ticx8xHRvDbzFHFA6xPqUm4Yf20r26utTQnIslbRD+lOPrI8gqkQMTqO0TGgIGCVG12
IXu4/eq7qLNoA01476oIHu4LT2iglnC1fCvWcUkdnrx+5nZ7Mf9Yhs7NGrjQ5EjNABNVdiPtxPy8
k6ptMThvFxPmgMAffM39nj12dlejwb9gX4y8mp++wNCc5C54aJ0xAoSF1ADBIxYxG/eu0AwUBYhR
4lQyTYdBSipas5jQBEs5OIF/2xvtDH7WQPTwiggf1SOWdzlpILr1bjR6nM0WnzWQBDuzOwoOv+Cg
EUP4ZCQ2+uV84W3Kp+EshVogF/v6eht7PlBl5tq5QcnkYeQVpBpNiY1YsynhM9zzOo7HmEpe8avY
bnXN3/XpNeQwGIi/tMSh+T5/XIF8GxaAeiAfKcheMcUI8C1IneXNw/h8ugr+c1qmFZlTO9cIg6rT
62vcG7ZUgrtPXGQTaeE2SWBOcLC1MLRcFcvB4UlROhCClSzHQbYsbCFYEM+pHNaKnyysJ+Pk5fb4
Yn62f+pkfsUAWnQZ/PPyj+VL/WOBh2fyEKuaf4uNH7+i+UN0TSNYB2594UdZZQyVtlDMIb9EP3B+
9rBTMw7X9dvCQ7MEWGGaOoPAcGiPKo1+PAx6Vzz85KnNJ/nZevD2vDtj7w2NRfPs5sPeaLV+rn3K
iB2QtTZ80c1ejrs4/U+4Z8Qd+uuPsw+IKu+zzFaslq+RXQqSCrRW+bBmuNQyyzmLrcSZwQj4Z7tp
Rp74BJLZaLiA/U+s8VV4mJzwg1+v7QOjy5dsY8nfd/tlaH8gJ6XlaAW0FGlz8NSkNYQxhVUmLZCB
//UvT6uPr9OX9alexMcVqWN9eAzciEkVJ+ZtOXlc7rbT/jyG/iEf9g0IBXNb5iOdicIZWwdD6Gob
AYLBEh47k9tsTcp+NAeTlb2vlMEFkV1if0WjKMl6V/9lS2ClgSkHw8A+kVJGiK42in82D+iTNUm3
xOpJIOgNLAJaq+wSW4ccDYHmadTE/fEcyULMJel3ZGzO3vW/7WxZGy1PbnOsAECN7Jl35hqktI5B
MxoPnoa6+IJYMI6rqOCM64DxSN/mZFPOu2zqWm7469zvxBz2UzemZqnMHuuZkJB8uuDP7HZ0sxtW
q+U1L8UvWRMM5B9FnxxeoduEJtebLIffNUE+uI10wH/Y7G7PIc88MI2PBQKDUSdJQ7QP6TACqCmj
1E/hioLc/D54TH0nXZ8FKDk1MS8c2ajWGu+9vGVWOtrLwKHtMg/i2NBvQ9q1G6cPdO3NDza//CiM
EOWzNpPX94VVF5KH8lwTN0RoKDdm+iW5CSjv4TJf+TR7/x/EkwOJrATyTw4ly14ahNaBylJsTtya
IbEull4LcM6DQISpKAE9xA8cSD0QoU6D5Wl4PA0fuDPCWYRxyE/VdbZCMUGUOzmBIIJsIBP/fiab
kcqFNEo/UJfzZecKNN2JlDNaOFt94QJLuFsZIBJFjTYl8SdyR2wylkMI3KH9LLkm7azx0iXUF0bB
7efd/lR/Jk9j2+DuGcXVPAcEyeb864rzkxhlp1NpVYgBC5dV3erEag5v63F7tpzOI/qLcvDjgC5o
Am/GPIJQA0RLOIxZyDaWtp0IeLGaafSABslibyWxJIa+IEAhjFoFoak7PgSG62G/42gLhiJaChtY
sJpwTqYOG+7mbmtqpsTWECTBb61vHFNM+d6/n1rKuziifRYU6mF/2DH68tqF7nXK02V92WBBepZA
6WgrxEHkWDfCw/vNgMlmnU4O2JjyxWhB2fkuVsMw6Xss97pWYoQJDzOgaUfWyueB4USs78IF94Vm
mXHY4UMekIKOnk0TvIElTX4VU2A7gFkQe7JxsBmgxgbAh6d574VdaHcyBt3uRyVT+QycKohxBw5t
I4AUmAbEp33cXGZH8bhxU8SHaS9WWucwRu85GJe5B4PfYF4s6nfS3nS67IahaYFo0GmQuVutB0/D
we1tXhTYRkHK4cZG/WcSY13hpme91n4X4DoFdxesO9IbMesAnORB2MIJswhYwkWrK7rCcYJaSm8Z
O91wF4WIEfehfC6p18VaAPBNzmHE6QzhHkjiZKPNksaFJiaufmNyC+tEyap7FgxcOjiKMDMOqISp
h3qOm15L6fLkm/lP4e4mhLccAnkUkLPBbUD+T8o3U9f5Ms4ZlvtjGSRuPLtr63I/2ogfQM16HtLm
c0AuB1K4Ap/WiGFOJsBSc1KtDBaACKN6ERY5z6dpBGmQOodqMPeIGPB1KYsl8U6FrKdVqqouZqJ7
umTew3L2cFuPVovrWP2b3GnMMaJgiCiAAKkpglMQ6qXnuW8e4Rcq8G+A1nR7ttuFFn4ohbVZEREu
sPQIRnfY0J4KkGafsuWLNhcx5Mte4OaP3YAmr0JITPZC/wm5eTCAY3cqDl2LtIoHNJfpPl228FjV
obgymtE95cS9TnyCYD+xz/TTuizoMurTRp7Ecjft1b616E9vo0NRyG5qFwg1wQtEJU9wDtNmyWCi
K8EHz/015WGR479FiUEcmDCD3MEzy6TAjei7D5NZZuSBc9LmSLixdQbCEEICyUmDLyiQy4qcuFio
Gi5YDYHu6TUVwyqFJtA94QLCZlxPJfjLy2ywqed6rtGAj/55Y2Nnl546dKhZapHZVhw14kB+V2PE
pH56ulz8Gy6/acdpUF8yuTvqdTua391hY4XT8GdvPtre9eq7z2nx1jC72faay3CoKFosl0U1daWI
wzl3CgQTrxCprDqCUX2Yf7KAJIP952p/vkrrTXG1LbZFA5gKobLv6kVwgfyp4kxJLhpWPbfc8D1m
GwXgAkuEJQW4Yj1pOi2ulczk1lzC8i2fWH+z+BygZq48zb6MP3Ad96Dwds2iy5Fcs6ZAIREWitV1
TTQpbK0FBegSG3xgYkvv1SLESUuOoVI54lUBHHZKidlhTCyJfp3f6JfxMJBiV3iqH1+ezWHauRj5
RPA4gbhZ/JpQ/kQ450jcf5lMbWmkCgRZAEEasT5Kmdj9eKANy0kTFhn1D/bnvaGEJKZ93JyzwRfv
5CWGfi3v51WHN8dreYff77cC3b7wYvA3rNzPOgADrQI6GPVoZkbDEwVo1ePd42O1qD/xE/j48kP4
CfzM8KB4K9VAha7K9B1fDLSk65fGpjIgLtaLJtTFUKzceVA27qDW9xnJmRC+nzNGsIPGcxIxSYrS
FKmFlcPrvEaTxsVIsyGyjBas5ANpw3jkWZow/TjRbAFrhNQhilq36OlG7xujaosakHMsDqN7S3c6
I1KTwLkZhOAPUNLr9jI6y2n+2PPy7uz+Ns0ZQ4SxqobIr0W4KEZBEBZw4LS1Pt90k/divfJFnCua
JB2ytM3W4ctw0kIHW4vEWUV83/8nvBy9JW6A/74NpMxyAnexcALr1e7snuUM/8boajv2DDxxiAbD
bpftOLp0V4eni9Mv79vzup71u4ryaLYZISekBVEFNosFCcE0UqSnCGNIj2WpN4w1BzQKMG+zwLUj
qzB4Dt3c+HKA/6PQT/vh/VeYavaDuBTGc2jc4kMu2kaXH9muHPq34TKEfUaKyfrGDoLlAP6Y89SE
BeU/UlIgiN1WLsSyJtY75jC/iVXR8KQIq8BAO1YKOnwH9ZFsUM51drIZNRgd2x10H+R1u/Ni7VUG
ylmxox7WMLLfIQBBu9zo/M7u73eTyVPvTgPl8M9mB9sy/j6YpdXuS08JPrqfAwJ7YFvhIx3ZtKwT
BsAFXS5bncEn+GGYdJz2rrCrdT5lE2o1ggCzLOW9cABDck+nsApCFz6BcNgsOaJlXkidlNZHTBay
i/KhgEn7wtJTaa2yDnHKiOkObrP7OuljHcITJaq7VcVShb3BkGSRE7/24W63aPXuq26eI8dLrESQ
F1YAS4HOpYdpsss5LeNlEFZ2NzwKKQjU3n7d3108XinPSIQ9LtoeBbJRTF9k2IcgCDibebQ+8t+i
XShbRJu9gw7RP2gHvaDpwZwpwxKiUVHqOMz7c1EXRyar+g2v05VVCF74ktqcC3vBzk0dUnFOYmnd
8UP/YXdbT3MaN4TF8kDbaOdsijhKCF1+Dg6SnFs4aii2TY7TpJRgqqCwIUalN4tNGEX9RlzNnXdq
aKTUVOWcEHBaIuBRgq4H7syDmoVSrkCZKZaXLRMLJiSmhvkxP8BBxJIV8YFw26B6Ysth+ljMPI6F
KHLzIa40vKqb2eVck1NpJ8yYBm9A32KNkliPZR7WDFmgb4jV6TAKfmxulo907+r72fw6+R/BEd7d
YI45A1z9yZ+cdKuBGw9zpeBWhjQEd8qYnK4NC1APWDBhv/frEydCrMjJC/+PsTNbbiNH1vATMYI7
i7fabMlud7vHmhn7RtHdM4ebSEqixO3pz/fnD4BFyiO1AkomUCgAhdywIw2oQyC4H9EoEHKAG4IU
nIq3t5AGL5rfXtNIp/lBGjwiUJAhEaQsNDFBls2z9kCjHdQ7js4XOHUD/nf0T6wzOKEFi024mIGj
5aoBfa9jWgxmHNk0fHgZp2WxWimVe1jkCh5E8S/Q7qCS2LGlPnRM4EMV95ZBUq/arUCpJTcE2Yof
12JIJPL4Jbg1E4jVvuFh8yfVaRVVp4Dx1erjLNpeSAaait4GFW+IWICnixdKxbv6ExGitU/Ncpn9
4r/8qtpjwBIch+anafOuueXCuNcCwG3mnJky4LAstpmc2tttZzvftaudrm6nfmk4oep1mZe1v23t
ce829gYRl6pW9eaVFFQ4JMkNKJ5wqBwpufCkTuFxmkIMOmZg0pqqWR/yMgHNH04eFKQ4pIqs8NYv
Tc893mJ2oKntjwiqDitkCwuPX2RWp9bELYioXKZaS1eyyJaRImFGgEYsW75z1N1oZaLMvo5mGqh0
NoZF6aof4cFU5wf0OAqZlYzJ4MTy+SnhuWXhYlAGnrgkml+iEZdspLc04BG3xbkPAUL4pzfrjebB
rAqEpB0O6qDiRRkkfoyGPvQySwLBKUF0AfEFrVd0L8Df0dM/2YzQYY8bkyEcyl+1h9FbrTULO+N+
tVmMBsMvcKcb9+YbuKgg8ElpppShMzdTpInFTWYlfAUhEC/wYExFo+ggwjXBVwTg6gYVb+IjKsFX
6rpHkOMTWS5UjdQLLJFH30CKjgeBNYA6LjnP8zpE0ya/rx9TiwgTgJbhCQRmDB0ITkgeQ7UKIhgk
NZqivcTUiXnHjwyJA8P4FRB0VNoFymMcQUAzkxFCgtPMTUfdCKKZcZIeq/FRMevSZbn5BbXsDW4x
78xYHmdCQr/Bcnh1v7rxaIhTNyzZOF28JIoDIa18TAUqhjAvOXiHCePekxMDNWRbgQ7mRFN2Tw8V
bKwf2pPN3cPwSwzv/HvxFCdqUHJrTQoPXndwGV6pqtygs7Z8zX2HM/JhG3Frbr2BwGnipR9oPSs+
WI10iEWyJOXU6ggz8PnMb94gIlDrKavdN1qO5mVnooTdTM9QfF0fB4yWugYraJSMer/DNebCOgKX
mJuA5h5CzIbQziFAcMKhrHFg9/lywxrMYLjowNpkEgBiq0nvtOCEqG/qJVy5k0pkOxImprtVVnWF
ccQ7YWHNNYZ13UbjBs6Ec4DN5cXjewdStn5iZ4dd5norznLlcpH+SUNzup31BqPG/SSWecEp5GN+
ESVhHKZ0wSCoOcQQzinOVNSQ1mHpva1domG0Y0zMpJ6CjNBtQ59GJ9XxsFAXBGf9U42GSQ2lToAb
nGkHlggdm7AgKK6M86M2qHcgtayzovGAAVOjH3JQw4kEP+IeXfuBokfujVHpxoE62tD2hlAc0myy
aKKL53ioIlqGfjzlFEfHAqJLtKviHaH/yWw8IxGDNouHmG7jT7P1NcvztBm9THbDFrM9MZRrCMVw
Htd0O5XWGRLo8hmxQFpEDdMKWUhayGuBNm0PR7UfyaYtT+9itD2cVomE2lyIhjEiCYINAUIundme
u9IgOAuoEa09i7fkzde3e46283S1PdxrYhnu3l9xFApktRcEh5yZ1kBwK+sic2n8qMyLeuVNTIrW
iWsamr7SqPjfI97rvfFdhjM6bPviODoNDh4Tr7F66i3WT/v5Fy1ihwhkVohjmjjEuAkDXqdQEcBN
v3cJudSPMMwjy0jhY3v9Yd75hNxBOutXoBEq2y0Aq1XVfXTxjGDMFQ1jDzlqNr0oWZMOwStkNC0K
NEWIVigS22ShxmxClyj0KHHU+0DsEm04f+Ryep8WNUEUO55LMqPBB2ICGdquvkui6vXYSJcZNtad
M6GqXaZ6XhOvRqO7fKgWg/uYyrZYQQAjSEndUe14JTHc7MrxLu4H+OgNVFtRhiCpwkMldidMTtQG
6lFuEMDQFV6kgCq2a80v9zdGzfZ15gcvlV/qnEDVMDqKINfz0+xsMIsbUWK2utQybZXcy6vXLXqE
JbDvSMBA/bfjNku31W636U43+9zldrpfvdN57i0Xd9X9ZzXM4X1yoXKn44tWOu6K2l5fPd/p9gg7
IoHURYCathQYOexJ1Ey1mtWltQ0OfSwfpGMSHWBslSS8Gje0u8yx1Y0DQ66Ah1lNkxNCJvMWjej/
ffw+QmRFeCRQpmwh62Yf98m/FiZCTkiK17RFjkxwh4DXaV6igThmGl6xMoQdxAvR5iWGsylItKnx
xa8XOjqqt7Hlm9HMT6/a2eKnExvK6c5wlO0kEBz1BuJm9jus1fqJ6LYwimwb6XNgPctRjkV3PXxc
3C924zvNEMJTWEB4ybhFGPsYPXroSgB0NwI0bsRMZUjrFOYRg/HMjqjmJ7z1q2uip1XrbhV9C7L6
XhSAtW9Rum7ISt0ShAfWsLUEScpgfBEneEFowoCvGzyQDLUaVBONwCEsBNd2uLCH0NLtVIhvRgDx
clXP6mYoagUZrV77X0aLa8Lc7AG+Q7KmhtBOtAGDnCxnGLJsaNCPkeqatl3fzdrT7UuvEyfkmlpA
XB55AUX4gZibtAHUtCoQQhm3wLIWBcLYKJZz0S27QRyiW4CBFmYqHrxAkOKggFWzntokmkZ5wiV+
dbkgFW66WKSAUAFn0oCkFe/RVeAcZMghEoQb9Ne6NdgVv6g+R/MzbB5Vb+dGieE7NIjd/ac0YByD
Fgkr0plcP+kJDEb97mTyUA2/SCNT00gMkLyAiBHVT/2C4AUBUr++99Fq2bVv4Rj2Ltd3khWLT9LM
kqItR0s4nHkwHfmiVkaeCLeFNMQ0SliiteIBqxjbQIRCjsJjzWrqaMhKguGWYyz94YGlBZIUnBAc
9LAU0U+ASKXPUEiFeICnM0rdjqypQwQJ9WVo1VgEKas+ntedJCpCjFj/FajAR7oqf2PJ0M8moRmf
6g46jF33+z2GVI/1YWe9opuwfG5/jp08/1jMV2nfJBSjBAWKgD5j0rSGxNVT75Pp6iBT10QFl4m8
33xZ97qPavZAGYuVaJqvIGASOtExWUryTMsRJHruRQREuEabONRaWBAeqoFIDjVkGcCaUuNStQOY
SkdQwsdSPdMWIpvUhpLBDj3Oh3lX/YYTBzE3+0V0EhHKRnOTGkxQDQpbQsFDQKPFWqhbJ+36uXuD
n2oFGiEeJmjRWXx4W2K9cfhEYrmNheuGdOIPF0qcHB7a6I6n04fV1CdsQa3aJBHn+5i0ltZCUBOz
DiFjlkiCLcqEYdt05gNBkBSIjAIdAyji57GjSCGyxzLAwtx2xJ1HZE8YH0/LDkStyM75w+SsfpsC
4aRleJIiXhxPzWyeWATCM4bmN7w4xfFgVChzG1kxUR5p0HhCOLjHnBXfHCVXxrWF5RgOUgQSz3nY
ahBoxUT4cvNxeevEDUmc7JRFWArNj9EkzCxrFjYv0wwkGC0lPQR87l7qndBXcG1xKCV9Bom4wVE/
yc8fXaA/6MibRW0043PVpDhukBCXl4A88dtGgEYo0nLUu9xtzubLK+qML6Pglri72VWfbcjo0D+e
/mzF/Tz+QEMnsKGt4kpR+iZD9HUqtpmEHLs60gx7Hi5WEjE5IenvXerdoAKVYCMORSi24ckXp88Z
LTUkmLLUeMLh9kqy1CNP6keWhPAh1hZ1KOLwgZph1m+eTCkqA40AblgG9mKBd0nOSZAoEcFzdgSQ
aT0vR3EIce3F9rgFAYIjJ/YitC7TddF43V+mreAWw2GKFBWlORQ/lyYjSl4DDo6IekzasirIzBdm
XYcvI4mhQ2J+xe3Cmjkreg6hNo6MJy14V6W5VxJE27kAqXQ6F4pkoj1pregEwBneJDbIyr1AHXv0
Ie8lcqwYj0+A6sEUA13nVIMyytpZNZGH8IiTOjyNJZuQo0aisETy12nkGrpQy65xVzfvUd1AUj2k
UVt6pPfz0iM+6XAuNx+uD8pQB41TndaCuV75lbbJWg/cqhStm/URYdJmCD0Sr2rLX0Ti97et8X9o
qpgngKtpDKSkJaJu0UNylTGKmQiw/mV823vWvK0GJl2tJAdC8UAgAbgbH3zA22aK241eN+4ZS+FC
8SGDXgMumDxpf8y2VfU8mU5+/clBkNRF52V8+bD/Qk3YShmqBnL1GHe1aNbcc2eEykgF9JQueKpb
Vo5R/0UGihjsaY3oy2NgScjoppE6NvhcAxryQx6oGjV2w3jxAHyrmRWFISXqQbqaGZW/GN+CK7mp
7ikBARZOkGDxFmn4RXA+MaauGaTYNTS+Tli+KhMf3wHk46qXkEne86eVZ3hPnAZpqUJXTakXIqXR
29eK04rZWtNw/XHbQufGOhyt0CY9XO6CRVoHY+2HBAbn4kv0eZHFMhkIIfzhW6etX/scy300IBmL
ovykToCajVVTKyUlBI6BMV5WPU6+OHvZnvUfrhS75tDpSub4BkSbIUObGmt/D8MAJfVc7zD4s9gA
q2BDZB9kNaO1Efq/wN367DGdib2as6JoToFDweuAKDVDJxfDxuNZJ4xQjP3IpoWZTcXg6slSFKrF
1QosiD89VQBr15gd4/tofJSGSJm/JWEPIWLvbG5trLvD7qWH3bOtXXIdwNFSqnqTw19rDajPDhWD
FyWIF0S6JqZVrHp0+yMyhcJBb9CKccNAkNs1Sn1SZ7yNAxE+iQVYYCQIdLUByWX1PS8T9YPybNR/
TkcokbPWDriQpTDMIw96O3pi7Yv26t88dHlBcLxCQsDZMqhU68CFRaDJj9ySPV8BXLRn8uPwA9fz
/mcwuTykFQdshaArGMSGSRNzyDdB2pUBUVEeoS2y7FgeqLJYRkZe2JDcqSxFKBnn5Q0p85x/yZfU
a7nb97bSbv1sRKbLUToxKtPpD04XXQ4G2/1gt2mMvZUrjwbwHbjQVtyq3vqL8Vq+1o4HZuHC1DXN
QJgZmihptAxuJsiCDPuGCKclT269AaOBKSYPB2e5iS0vR5hAa4LMY0bMAIRAd4/DwE91XgOn9s1e
EACvmgnUpmgShC+IvTxKSIzEwAlcSfn4p+vfOh4CQBrgu7aTszZe284eK4+Z3ut0OSuge9J3XzT6
reb6eTj8JKvU/NpsLc9SfyrIYHpgFjRPK96DNH4uJIilhzF4BlLshw3EcPJyxtkjV6MuL4auNixj
Z9CkdLbYxskddqshGxSlo02u/IuO28wXf9EC7vzS2YzPH9rnq93yNyIlteU9eXQ4fFTVhlvBQycW
2oIk8nocBz0GGVfzrTbtQyZDgsBxQjoe8AlNYpLzANJCwYLgNZkbw2X3bLXtXauxNNhub62/gLh5
e8bGwC8QOjd6C/FF6O7uD35M8jpiySsQJnhHCmP2/aSH3+twAlKblYetzqv7mqeTl2Zn1HmYxNLn
atz7tOeshZQhyhCpSs2Kw/FX4oRCeRN/svzAfqrYeWs7A/mhtKA2a8WsIQ80h59py2Nois9INZld
iuLuV+ZlGLY49LAkle77/jZqMEzjByKp+8UePq0fu5C7Q4mUhaaBECi+eIleqrDoOTotW7U02AeT
xJi4mWOzrD7OhvfsxIIbHLQcrtW3Ri0Yygbx0LYBCHvYlByG+8QR0b1CRYOLEXInqzQb3cjrXQ+j
8ehFPSsvMFNvim0BcVADtKl+n+ylF7TfU0dzh70wAatx/3e4CQ+MYwXyNzjoJ/NszIK0WBbU7PF3
es5I537aWcxa949x2yF8QXbAsEtVdXfea100/mH9YGgVATcUxG21A79IlbeHaTieWLjNbPu1aH3e
Lbi4Zw+fsrnu+bMfkI14TYPAjkY7c39Z3RAVfzoE3FwHFNPVhgjB7YUreCTeCNduXc2lUeygPciB
R6A9QdDdDronZLX4UM16unWZgM3DIi1Rw4+DC4FwCO5x/4+72eCTPUD3Qmk/mM309vhi27p50i5C
+0oiRAePtgeRnAQcBgLTAY+m02AIG6BidKxwGg2GJpkc/zDiCspokhyaH4WJgrneVkG9n5wQiepp
sfuCNbrd6tUxnYPx/mk7eVyggjybpknuwNQKcFeGEwIWlxzMaWZA0ZReCLolxv61wRTCGzafzkaP
5/UTyHlkXihMB3cUZwZMa2pid4RlJo1YIG28TxBJgDgtQ0J0AZCzfaquh/da4wvvIavuLQMRcku4
EQl5rcWFSBJi8USOQdSLVSpMEDxqN1dxFF7hHRWHwpdvwevlyoSIxWsGmfkT1xWQunqc39zd8KsW
EoZzfjOZ3KjRn1eGw/sUIA3YZEkmpDhXjGFn1r2hxPr46MQWEtDdp0gepeFNvtbvG+FlXeBCkJNJ
58njoexAXtXbUdfFWxB/nL/SsMg5SOdqvOmlaaHRy0ssuI49mLzmyiHp+gskgRIgJEHMlYOANDWE
E4QmcO+RT6Qk/lBXeal4kndNcyH56HfmnkjUOTlpGT8i6NJePzHkIfTQQ/ypp6qwWttVBCpjw9lA
anX1P1FCWMxkA7MlJFBDqWEu0RTuiYKcuLr6sIlS5DwuBYLySdrQx/9FL1M6kQ1jqhD2A1bRVgOj
FIYuETAVzYoyBncJ8YyzSxRGlCzjF72Fw2eEsqH3gC4z50h7GaYNvFWt22+OsGl2jhat8Ca5EQ+o
ff7LXRwpRkB9f4/T50tBgCQFdJeulIQQFwnomPlUTKJI7c+n37r9dbrwhQxettMr/fOMGM7On+b0
gYv+1YPmh5pPi9/4qTv1QT0uGBPpWAG3ENDMOJctqXY1A9QO0QpmfvgG90dITnWvkQGay6UaDtv4
XDK9Gc6FWy3PuvfavhRjzH7i+vGHE+JyEjhsXO4vXYpMPD/WJffGSvTycS67tgCSoCmotlMaK0/E
ZISjyWUy+FxIIJsESIxPA5K3y6RyPsk06lG049NXqEJA7SOWcRDC60Vxadwm40uoZOtp4+jjorPB
cbTHgCg7Q5BaOwuNgDI7qDFUDEGoDmCztb21NZN5iZeIS4jeYGC63bt+256+3kzUpkvdpjk27HF8
Qz/WctdXOvTvZv1dq9H6rX5+QylS0awUD4Vjr3FDAlkAoRHCpBGj1YQqJAQowY9BNZ5K4mPyZHLG
BUqwAs/ySaFiwZpmsopSlxqSmrwgENOw0JYQ0xZoGu1/8Hs4uuq4+5TaMLkHTZ3KstbMDRTAW6PV
25XdipuVj/pPbU4KZgdR1e31ukP6ysdDz43mcLLZb7rModBb4tzgc9u+aP5SuXbdx6XOPcJjI6Hj
K8GoUVUqhGAe1JhqlWMS6GJs7n7hCbGwDiliI676Ikq3OfqX7BFP+t+607iUi8o3SUSFcJvpf2Z3
Q82N4wfaQRi5vBXjoB/uphIxq5QQIsTLcrRc9D6PWs/nrYfZ2frlFpIRcTj/8NnYQSpHLLQLNWlo
gUshy7t/WmWg07QD+39NsJikQIhpiMhplcTd+t+P/ZifSgfi8NTK0ZBomoZiLii9FmxgZigsYX4A
kvo7rPB6AzdLpdlSOWwxisKdRd2TJbeD1vxlu33cbb8i3ZKrOHbRuBsMEBMEWBwUBDd5DSEr1BcP
wAk/eGgmKLHMDfYCY78DYcROl7NZigmKDhCJkqIhT4jGE5z2/CjDfLgjQantUZdu+MbjL8FCsIoY
qTatizeknrDyEMTesD34cHBSgRJ+ZvBieppALXaCQ/IBinkKmCBeGveuFjIo2coQahsHy6H/eVJ0
OojZC4SGC1CbdVAdhMIPMJ3YxRN0oVFiD7ofxt419D8vOR68Ce4QjeZYKxFklUQkcDOwXyDtkjyX
wE8/5RnAlEEe8CUSbAo3FmiVhT3B7QZny9Zlti2yDu8xKXd+nA73waSs4+i3W/0W+7H7el6zDp3+
dtHfcOFWWAeOY0MU4NWsrvIvVP8xHF0OfuUZbALE/cKpTeZG7syLmrQcaYW528U8Nb9HBHw5PTiV
BAxj1sc+AnDiwzwfJdYMfjVnkgTOJQDC7Uxzdb75PedGHcny4qE0epxnRUuRyMtPgTi8+V4SfKTq
MKdp6DeMxyeQFo5gXGnwx4eErewM9Yz8nVS8AlrtGEnTAhcHOyvwgkQ5cmzHczbEcBmAjg3kECXP
20aRQz/wjvpqxPJnKzrzfSRC4fEAiVJKDO4Qp0kEZ2pYf1TPybZfPRR1RDA7rPfYnoPjknFBJ2D4
Y+hEViYQCXcZQInFVaELkH+epB02eBBimxFgXH6FkFuwV99tWZA1HMF1iGDh1f3nLo40U2gpI2Th
goA8331aywqidg6ZK1vGga1nQq/Qi4+mCU/0kBvNox3pIjqQ1jxF4pELFqczUAr3nkKLUCxeM0RB
8LLSjuYsyK51MY/zxcBJMT43H9qH32rGkGT9uUSNkR2Crc3clLJKPd2eTWQeUECXF+icCnSa+qbQ
5KJUppe1tmFeIuNciE41ptGutFfY3+RmOfk5S6+ZI1dVUf9PF8J5g8fnppp7RUw6lVnjxueqoF1M
uVZQ4FyjjoLXqhk9jyp1wx0oDRwjLYZSsdmhJNSCD70Ljoo1dLvAaiwv1nAVAYszr6XDgJyRFTkZ
DXYf0vANaRFKuk4U6HQJ+TvDZm2tlj1uefZ02GaP9cxc1tc8XXS57lV3w/a+XYVaivEX8mOMrKnh
eyQa6S4CXpBqyzC7mhWoCOIUPWO8DnkULQhrAsSel+SaeTsRaZKRoYZanOXgV+yGs7M+IXizYR+K
ldaWePionJNawovBA6oOObjPpINQICYXGg7EkVZezJP2TnlbNE/It1pj9enQPTE9WvQeA3iE8cl6
GuN7nYfZN5+pxwOTDTrViUe+DgESx3gamcO/WcSpXeRYctlcbpaf+E6+G4glKzBpUA6oiionnFot
la0aykaBR9Uf0/8MkQ+NXwdozuIiQ48CETM37OJXF801ezfLZkyzaCkGki1qcc5Wl+Pw11oJix8Y
TTktjaXt50DlgFrHQ3m6+3LlyPbb8jEm7BTNM2z3fxGFRIGOvkGTtV8uXm7R/P3O+ny++HPW7H5q
trufXFK/i+IAQcmArEazy/hJfu3ORJuhZJo9ijfh4pRdrM7VG3lMHsQqqvFlzI18eb2l0wEmRcjN
J7Ip1bL7SYpKKikrQimjxvM5yom0eEMpBkKMOuKUYtp3EFskrNSUVGh8VJh088Ps01ID+sJDScye
etea9rGmAlqD2AueB+bjNwGtq9o89z4nBR4NXPLnnbrSdBKEYGHIDv0P3PfPevtLcBzKaNceX97N
F2fpDrC8EE0Kanpx1zpfjtUfSoIl5RQ3ZpjT4fG41Cv3lMznoa0sZ0gWDMforu5xoTTOErh/oQcb
yzcI9fdO7qZnc3qo0DlGneqr5U++q9tY6ztJYDP6MNpPv4DhXJ366GXvc0mXBzLzxPe4IdXkOjJU
IrnFYJxkuMP+KlaKhCUkGOcMQfQRw+b1c390M+uKaplGQZtkuxmnos7wFEgtunK1glBVmqfriaFF
evk6S8IVUnqvNTvg+qVqeUqlEq1W4w7goWtcmuUHqNMaPDZExtrohygY04YmJTDolqLfqzzr9eXg
GrU5/dAZXEpXoj/JBfhO17f1agFem81QWCEumxiy4e70ut795OF+N2vMO/RDNWFR2uDSVg9elqZv
4RGwjqCBFMJFwslC4EPFLJ92GhBBbwHxAzXLg2LxEJR1kYJ0JB1CbLXkziorBXRVEqHWIyDSIJ5T
nl0MOtc+40yv5eHp07M7B63vsR+48Ji5zrqAQHdDQSSZbAeArcy9dYh0ckAXIWmTB9xURFGc5Vnf
NHg1PAx4mLSFOxr9xQeCbP/eoVz71fKP9mDY5+yhVl/nDrVPd6HuF8+b2eS+Of4KbeANIMbSnRB4
E1PGFJQtHJSR/Q/jZghVbOUKkerb1Kz/D6o8D0AVQlgVh74w+UpcIzwxAqEUFwLGND24rEYYDh55
vp4BBajhYQU1b90GrTXWoZA0S0g7JCkIhMCbYDothi4VTTuTC4qBS/asRdOizBQQsq4nRRSjyYmI
EQLRqEPo6Ov17AWq9cLP26TkhPVXDUImT/uV5lE7HXZrnJwitR5v+83GdtH8TelLqmob83Mn87UE
KiKU3UsEjUPN2Ntqaheal4fR7sAH0QpUmyIdZkIWfLXYKff4iUUqeFl4+aHZvqEHT1B0n8nLXESA
pR0opordEWllKVyAQ/irP66XfZ0FUPhC9O+exbFvq9i3lUefKGS0DUpvCURjTUiw2SMxSV76I+bB
vg3+zH3Q/Q9EHs7wA+S96pw3nzQnhWuu12mChwKQEnkdLRfjVVKLrp0VBz4nRCkZu2IxokPMieAg
xrFOdowsyVLF9HHqdBzxXmFP2M/PU6xgVfOnoE4yclw/x6vg7bcnOHsWI1HBs2uGWb/DuHBm4VSb
p7cZtfX6Zpp21et0tVWs32t3O7EkrTYGtZ5MNs3nl84sDgsWW4SFsNIx3+gSADgCh98IbAIifmnQ
1Ko9cww/dowCC4fydDTb6u3mdPD77AYDUVSOEbSL2UwbxA7slY1GrUMMxaGp6Q40mx1gafaYwIX8
eNFOmogs/FealbYmz/OLwXqi6THzQx0xb0BGAoF4GV2Ao3DmyIMRgmkIIgbkBuLVYlpIXmeYwh6Q
Glw07+Z7WWEQ/IbWX2YDjTQ1n2aXi0XsQHubKzjO6pX64nArDiTscy4hE1inh8s/cfVgd/bYYq3v
4i94gTxhRg3tjfobsQEBZg5gqDPplF2XAe2vRVNB4GU1fUpjbuaJ2bB/DYbrju4+VoP1WfO599Uh
CqzN/tO4aLXPnriHNw8ZGokc4SryMecZ8rZZzdoNLxEdB3jI4XEb1jWrQx7UH+NNVjRvKIb9KBWB
wNHLX8sex/HSr5+10zF/sz39KGdG1URduKGuOSgV4WhY93+ofhIoX5GuUyPIhVF50l1qoXclGWmF
yF06JxqGh/lty6X9bJPTjDOMToDULbc7TW79HLg9W1fa7AUKtCCBF4QGPl4rT8w6vG7xMaMXdvfB
LGb95STO38EDr+MsHOZ+ixUttE2vo3vTSS9NlhPd0jVrc3ZJqPTuS8X8evVxdceQ7e75nAIin5t1
5+anZVCG7RZKvaXOi+RsOv6V7x4yLeZXiUEBgDxndItVYOA4laIGXS4SIBxoxF+hATAwHhzGnqy9
dWylR7kQXloaHwejyaUD3FghjJiC0QzhCK1YqR49HE9fyBi0tXKJTnNoCccAnp6X4nRJyKYkhtg4
Ab7R1RpzaYrc5AHXIbKW3HfUw+tpbdQCzRpmtjlCatganKxTfmq+dKpGb1x9TmMwtG6q/frf87Pd
6jOMDNuTLy3VtLnG1sQtV545xgk0/1f3u1vYvoikhRFIS4SWSvUSZ9aWx4/t8e+T3jNj4NYpdfUx
m39DVGioSHzz4Phya4PCAHSESpiO3arPbMzTNbswtMuIF5tzBLyzu5Vg1EZdNp2Z0n8877e1RBpR
KQkhiBs2E+DnHT8DwVm8jAfkEO0/QEpM4ykats8YEDeYfd2+LHR9Gg4xKFDt7E7vszv6ed3RcjLT
qiO4X2s4SDdaZn7ZMXMK3eb4Vy3LQcAQhQRjuKaIjgMtwQjAys0mYlt2LDUUiXjgFjQeOXxUfRxp
ZQ0+yxPQQyx5pJoXSLXLAjZ0zqwxSJ0HUuCEclbR6kujjyElxqf4K46qYAlZKXyMRkTiernBbFTI
d4Q4f8IJw7ksIBZqvN2XGOiw39OWGllBqD2vyAMLfKyCQGQRz7TrkEcWdRArAceUNOZxbpl1xlL5
Ke068BgJiOlPEnQaCLLTAHmYzc4exukk1sV/F7eLex1/63QVyzPsBz+XlDhr0lbEaD7EYMRaa6ef
e7/7ARARXaw2F+vJToqNxHAE1xG86duj13VQZ+ifh8bZYvNxcUveRMOBDK4Z5gC11tnr1FUVkguF
XZBSIhDiADvD9denUf/68NFRiM4kj4wtRo1/TjtrHcZsNx59bH1XwUs+zg0dtBhFRvh5RkPWEAsc
JXF8IDGBb+vE1usen5pKbY7XpuVEBz7Oqak1pHVL0mZyX7Xipmq0HK7eikZnFYcmQ2EB3awAR7MI
enWjb94hyBqlYrjJmNvFoxGT4Db3y+VvFobkL4ohjvLkEez+9kDd+o/xULusLBFIQXEcIyP7Ex0f
84eneAiBDxK7wxax23ixuV78ImYsdC4EFX+wAaRO+jw4ZhYwfJsc9LVPW7CQo9diSmbYYQ/qsKvn
dXI0q8nqcbJqZhNFLiYKCLYG0sAgQDtIA2IC8bT5AxmlGTdgJFtveUUtC4qIhL98JGwkHo5TGx1I
6gRWq77uz43WnvPDVwxeQXSM990XciUEaCNmCPU5PBMIi+i8gjBElDfMV+IGDMfd7g+v8lres39+
Q3Ph4ZdtPvD12ObADeISLME4uuhqLnp7TrmaiYeo0OitO2ruafkBkESwCiBxYVNeiuoHdWiuJDEC
bd3EjGEmHc0RBDU+7TaqW5ng5lqsCQnAmLyhXSeRGE/xxrxnWLcWa5f/zAYtPeF1IhcIgoPHgUot
7BA4nK4DQgrDy+/bKRgohOMhaLrUDx2mFlq07mB8HpjrQXYXj/OrdMqxpYSYiqDOfui+MAihiR0M
NNuAwDn2Mj6ct9FLsn7orKCwKSnNNOIcOppUh7P2+fPz0zWyFXmE2qM3kHuNzgAI80VDUUIoXo2L
q2LPso3Q3xvHfLWuRbLHfT3MhCJ//fbJFvDp+G6zbN1V6yx73v2MLUV8KJEkKlzpOYYPIbAcFGkw
ghCAIBYx1pWGocs68Nr4gfgkWmjmOLwFAZeD5Y8GpmhW6KXcFAJXmycYC+5z+0dsmOfwZ984Xh3W
ifEoeAnULAqC1yFAWMkhIA4HiWGmx29cYHAytwEJzW4mNhxhL4g5CNJBxdyyNy2hH47a3D1crj69
rT1bvdMTKzn/vlN12jpjuD/kzuoTCi6aD8P96KV7nylYqBYkszKz3gKHNNacdQVW1BjI4VDr3eMf
j5xDnk0b9BGJvOphw5CiU4bcOOO8bi/Iq8FOZULfWDSMJPOcg9jgMIaUpxti/AhtUw1711mzmfbY
SNJQQxraxWbxQtZoOxI8u96s0nAQPlvMGmmbO+7TjdFCqxH122wmbSkP5nCaRT40kDLM3c1gC3xo
kN79WefxXM3P6Wp+huGFEU4dhxuYJxpTzO6HsiranIFkwz/v8MXp3BINmzhbih1fHN/GZRUnZxA9
sdx5OxlsN99IHvrYMMaFcg5AwKGWrWRmlcftxe6fRIZHgCJZHqohaqYqFBOZY5MH481ijLyy2dQF
EljrLjkAcoLgbAjC5zBTVuTOZ/Agkoh0kVkbGol3GiDmiR1EyV0GCG2DYQiJu1dNtsbWFzY2fxQC
JQmOZn8o3iLAEEPUCuWPPNshViDUIvA9Up0o4SBVb9DvNStmk6rB6RWwjeqhtWsvp5zoRROu9SGa
O7RgIIHJA2w2n66qB9EGZykzhUwYw0ItSAQu0ZrciTqb7uhfWqeq5moc6UYbRa79aXnOrwSQ2y0Y
yYQ6hUxCzjhDmDp3MBQhTGP4JowpwGMQS1lBqHTwONQrJo4fzti8QeDqgX5+LC4Fpv11tsLWo6NW
DKsQ0859O54hmsns5v6byGXiBQJZCtGw1baZ1OfXx+3n9+h1PGPE8Dv77ruMz/eYNep32Ad80mDt
bXq7h/3L9DYNmljlGkIJEFMIRCtCIVRZ7AJuBcyNGdG1KJTLGhPCiWIxTwSe9l0iUJATqNZl7ZIA
2ckNy04Y4rxyzxsSgcRMC+PA7m1blqAIvfRHnRa1+txcav2wCWbJsdi43sMAglLzQGqeuF64C0Wa
PyCZCEJ3tPnDhJPGUyOK2Xz3iXMzSnQJeTKBornuMGoHKr2wHWf5nvJrH0+sJwpxrk2fK1db3KJ0
Muq1b760Vo1ef3ZLfZN93HobI13Ua9KHIVxIVveGAxOIZmfCFWjDabmy3gMPStnHOiHTC8p4ir0Q
CpmRANZaNjWNWITMklUmaEW8aNbHwk81gCx9VoxA6GBiAqNpAwVNRCNQCwRo4q5i/CdWwRBmB51t
/qAiiNZ7y/zFuEKygGnCLMlXtGcKDXUwj6ULMkb30IRckQ5V/bastXvHnUNTstdiXoONroN+qzqd
nb2fN1b70W566yUSSDTEIUfIFW3V+AUUkhk3yRwY9HJwoSdeotix6rr9S94GEAMOfJ/Vv1g3j3/w
uTiyNvvmT3cYb6T13JSQxLNFFYNhaBkb5/gsRlmzYaVkZO5SGHeJgXANEB0g6DVnZiQYTNJvHRDN
MXAUAN8XPTbpgmxV4zZWXSSjELWlxVkk/B3AW3oxOLMg5U1CjMN5JdAMKgWTG+DgWGWFdCu1s3lQ
IAhMli4KDvPM08yQLxfz+yt7gDizLAiDdXEOfbxBGm7k+dVaAuVd8igpxDpYUrISs9qCuc3i6K/y
qP5StOJIwtGBrIqmYbj+wLlkFhE165AJ6zs4IXcUiWvWcKMB3EzhwMwg+NCPMfAv/RjDZciUESLZ
FWHSNBRBb0sQO8KPhleSBHVa7LAZtjBYp5fJrVePvX5zdj+91clnMCMcDMdZhIwALR7b1eWCLUsS
seLMl3hBkBNcXlCfTFO05BNQYyLaeLl5f8JfVncw5Ojlotqq/4bLDXzoDcMdmaxYCpD5AdLBFTgT
E8KBAAk32Q2hHOFAkzUNDOORlgsnGqQBz0IUk3D1iT4aqBRALKDFWEASKouQtwnTjdVdh5XIQZiq
2eHwGC4gZcLr1TBktzt9mK7u729lnjBCOmhMhKiTBq9JY80BhAx1CD0IiUUhBNtnaA1yOOGXaox2
unWICBP9LhEjenWhJkkLVxr3SokzvmgqxoLY8ipv2/nVBHPjESoWzYHg2ooRklZtJgP2+O3zcB70
i/ccUa/qlJK0sMxRTXVphGixgJiPFJlxsZxtSYG3eJTs8WENr7WoOZKXjpCsOgkv6cGXsXDKAaRI
BkB/rBTsXecMh5+qrW3gpCJluYvTO7VkSYUNOaFKgS5r0pV4/InB8uVrPesCd2tONvgdxDyOF04H
4szvhBsxRHXxiEBeL4jfBToy4ZRRbYzYzezeVhSBsvLQNW/cyTgk1vw4FSAROfTLKR5gWhoWXVxK
hFQhg4c2YoyUeNzreLkN5ZbOVEuE14QmH78IqHz0qu2RPIdyXbDKYnnuLQvpUbRbeCG52gyI5RoY
ltyCbuNdb2QgjFaPFkM6gKhQcEMeWVtYQ5AIegLIU2CJpuZ/97o/lXonPrA4XgRP0OsQ8PAmsGRc
u0CPsCL+4Fn2jdbWn/HA8eLr1MgjY3ehapVKmOqJ+qudROoSEuhCRgK62u1Q5uez9vTcH0uzLM6w
fFs5tk6uP8rKcThscjRlt/+qj7W4a3eeGsPG+GtsEM7VGc0qvrVUDrgdNcb3gtOtAkqJZah2TzSr
CHGDHXFM62JLc+hYo8U52NYJARGP5NAI36UGYT4pgnBSQsebtg8L3XySAV0uBKfukGCkBZmBu4EI
jPrG/LjJkpalm/WBCE1ZlL4Y7zScZMKZTIalJWEmhF5uNPef7s8+6ZAjQiAu7A3yNsFYr/yqmTHg
XhaOQ2M8ckgr5KRTvJ8tRnftXWt0e7qhPzY1IhCQx0QKbsYHpYCYmOLSwkXZm3DUqrR0rmcQ6Sm6
1NCzUFh3T0aSJEN6fpRXSeoRZB8PPg7+kbb8wTsszi1CRpmIAMRRSst18JnLDOQ5Cdcdmcg0BpPB
QuBmsrCh9qk0DLnwIeaxwmkwn5lNX8ewSzZihEerPVsOImFH4ttVCQr+azf7bXKjatChAQoy/+VW
v9LdfrhGUyuxMFjxHgkTM5paAKxPbsUrjsfQaYZxygB6HTMAJEaBsGe2R6AEA4uLFpqDyUoFKA2L
+BCXk3z8VF8bJtRIgd3pGRcOu9RYQZWSyzVJ11bHMPJysRCUUhAQvC4RiHFkBiTGMXiSV6daDrGn
NmMWyHF10ejF6FQcr8lrHvBI6/+QMwlgns0vdoVscW6hRjUejmkg3CUuCGWIOpytrhl7yXNcZEUR
XGBg7sQ4gCe1szcpQnxHAJv86L4ESOuciCOFri4HpUz6ITS8Q4AoirorKp33YrsDAUgGECVB2MpL
olEjjhnDN0RAwazady2Nm4SoECTlGrAglim8DtmdT3o+yJqEo5x8RtJ223QLX/oCmXrF8EcEQv54
gRQ/znBzgYDemBZzLJgkAt7WbIwx9I5vQZExqnQyCDc1NJks47bz4wG//bKx77We7/a3aaUg+fBN
pS2QByII8wC79nlj88NvtZJRfKWuwAnGG5MpfgLMusdjhsDl6oreQVE/aB1ZY0jAq9RSVAEAHxDn
WijjJSSJDotUI3XydBBQGizOWwDixZEKsLbXMXxUutN2lrFnx33hbIcgzuJ80f5k2hIZJChj1MUi
zKU8OSmLPKxslVn7W9RHaHD8FJdPB1JWECDO2haELo0UMdMQP0BVnWttvXJPhx4AbxDXb+cOjjoG
P7SAg4qiRHy67aVKUduH02pcLRgkzbVFSkQA2pE3j44Trv4gIScH1JucqCBe4EVDp4Y3k4PEnAwI
SfJEH5UOjQy+ysyhRy2x1HIe45UlWadpOPqdG8cZlM3pOG29FIUguDgC83EDfhdIIXgO4hDwKEKA
+geUxy6+LLAf2+80spmvSUd+wDc6KxBGRTN58dmZvBAR7/J5oPV5pmijdf4wTktssKwyfzrgFLe9
wB91Fa0D50TKpTno4fbMAyTs5NObts4kVhAbrhiztekC2pFGmDAFRxEjUV5cz8+3bJn3sdn43Ygh
IRAlF/aet3jdqeeRD5tBnmA1ZKVj6QapphnwiEYgj4igt72PAo8MTJnyzstmsRFRJEpH3biMaWFy
Kkmx1BnRxcH+OpJPbYXc5nWecfRALgCRolDqvTLDqJWRrji+y5+WEDVVzC0IuCpdrFmIg6yjWawy
sr7Iv4gSDr0BZ4GkIfzojCBcem35+f/Kq/hj3p2Y7qjEyomIzfs8FcwjuRoIo1BmWUMXCQjL4MgW
5/yBxAGSraIFLG8RYsfHCemfrRo6aNpeYN2ZFNSUAmPqNA1SFBaBHqqhUNgAbbx2hs2X+VmME9Ec
jRIwRJm7jnzYCkPt4obSLY9UbOa3UaZAEuYBJxU3fs0ibdrwIBMGlLDwZQ1MYQnCWVALdLi/T0o4
yTK/+EIKUQsRLj8j2fzwvWLBmISERagKWMeVYDwGDi04qqc0ZgWq17awmtnLpVGCUbLmnu2MoUbi
w0BVeZ57k2epuU++yrFnW+qSLnl8qiGRhDxxPSFofP7D/Krj9gpfpFd4GYsR57vwS/Ss2QozEPGg
9bLiJqdI8rg6w0e4SxR1l7s1+u7cX7UIkxffY8gLwR38EhCZkIxyaH/jNQdjDXURAn7KxjNVhaPw
joNMYu6g0xnpcJAlrcBkoaM9wzt2kQi5O0OyIgNwoJ1bHuk2CY4S5UBRMovikkDkyEsEuZRO1LhT
Aq+nh5fK2H5eP2vfEVFq8yGj8xHHXlvNFGUDMxm3FlN/KmFFmYV6JdADb+XOGXSmONFr1lKyTo24
5jnUonGptG10sfJlRESIshyA3y1QpYjuWkLCCIBbtxpq5LsEpeJxXxGMn9g/unwo2+gVlzKRrhMt
EERO46g4Pf9esbPZ3pIjUmcdB/FRE24MQZvCCyCoGuKkjrP1DkQjEjDb/ExWgkxKYN1BUNMRaDYh
Sdzz5vyhq5xJjp2e6dBYS1ZJK7SZezKh3wHq4ai1WUYFcy8BLV+6CMTyd/gTCyQv8JQXHrKHPWn2
Re8kuN38DcyyRbnNlIU1w7qifJJYEUH1EcN+BSEyeBL+EM2SSOcK3eKqMDRzp8uuEHloSxCEywwu
5Zcta4QRIH6qmV1wsUS0iOJNv6OAPM4AohFttSqcGlyid5LRiWOiXGxgJu/2anF/FfqkfM7/03Vu
zVXlyLb+RY4wYMC82uZa165D99nFi6O6drcxGIwxYIpfv78xPklruqo7Qk6nbqlUKpVKSXPORS6B
/gtBYtDXeQeKZQvldKL8F1VNjWaCVuhQgrxwszYp2Wln54BQDLmRRwAxupUn7BAdz2ivyUNpRjW9
mE5IF9L9V/cvjvc+x1KRR6BcS0DCmAiQnPBbEuD5j5mdK0mto2lAipPjGRdlrb3g6gIIkiMdaC1g
fWKqEkjuKsr/ts7vGPOhZ5cF0mZ23DuIbMMQwvuwOXwIOSeez2/NeWtHgItLEVmkAYhKa3xRBZXZ
Oi/aJ8ZzKdzQw2reH2cvHvCVxpo/oNaHwiChU0tl4soliqnCFMdgcZS1OVoNnblbWOzCH7hzaDAa
Z6Nmk5aqhVMVD3/TmGAcejXLXQH2AMuhtRCiCSAmDri5EsRkaE5uDg9eIEtK07zaAzKVixxYXS5H
1UqWSY4WKV+SDLMeyVogCNCzbSlHl5Q//sGTeowMaJWDXkcR7vdTY3ScgNSE3kxl3ncM5HNj47RQ
UCoxNE4mQXiqnRaVa2Tcb5ky8hYAmjW3GrN+SF08v/wFjgxyZ3VrAR2oTNG4Czcf+QEZv7SBbOu2
60uguAyFy1OWCm5IYpk9f5krEeQQlvICEoVdo+J2A8ZADLB++u7kM25x0rJlQ1Po27tXn6Mx5pWO
nbRcejK9VxCy0OFWiY3V+k5k7u2QPzmOQgwwo1C4/f07TLJK7udFu+3LCe/U2pCe5lPEwQzPzqy+
fWV0zSYfGsqbWBTi0YrD3+4cPH3/TyKZXvmIkMfA8xKSDLwOhjNNe8vRNSetr151xaCkgRY7/LlN
AUdKk2tZBhoobsp8QfbP17LdQ65KfU6lfECVxgPt65JgnmiJ1M5P+nGDaST0m+z66B8PqFA2nzeS
aeYCpaBn2Sn81cCusTZJJfpoj71tHvfCy5/Cl6+x8uI01b8en90PxzDY6ulCHtQhKX1szGzgoD1l
OhUn+WRGNSgxYkXoF1EUMMrYrSNRZZdiW3GFQDnovy79WXMpdvX16OqsH7SqGR48tS0EtFSDynQL
6LM54Gmi9htIumGUr0JRMlnDzQBdrC3EqoHxR+BHnufgmm3Xa7gQNe04/Zx14FDbBgq0Y1Qe4c/k
2hjFQj5S+fj/71y2C+N3UaY+pLVfb748PnwuIYoaiGa1yNrBf1cBDCoIkA+YYn9njLRsufm3Kd5q
4wcI6/ZojTFVLDMsTB6Y9pvZ5NThdSGCjJREgGlwrlp1ikmbXJkdc0khvsMab7lP+EEsNwHrrUWu
fsM05UOrYZ7ZUodADnA1BEKKIbSHIFwR41STxZkn/QGZVpxSWnFqkIztbj2AJp7kcT1xcfLh7PgD
PxLc5w+9ke46zG3z5Sc+amjLQEmB4LnnzS/+jR7MJ7HCdnYKfUB19cRU6plCHXkHEuBHmEWEl3yy
16g8+G/TU8J2fmwjdCqpQ9i5qnM9X4tT1sWuQNt1iMVnrp9Zh/jZbcpDHZolACrh03dPewJhjEKb
Y87peJK6QhmxSY9iNg8lQJRyUJI6sM4+H13l06vmkFlvW3qNgZYofJoKZMJtFtX2JNm3v3rukslU
BXGig3fOMyEzF2vIe04IycUWIpA/miCRkE/tPCZGKZsF4mLQIgNEWX8NtPtCNara7UaRod7tHYlQ
gGs2Q+/UQL2PApmv8pcUpm1/3PN51EpxAmki3NOBU2olmoJdy5WehVYeaStFfD5rTTIJqfP85lNe
W/BuLC+20T16ActhbO/s+fu/rdcYUORcmtV8qN3glJ+vO+cVtcU2fNrmQPhVn7xUt1rOB+OIE7yW
hDJ582UXYuSM12Vgrs+Bp/1eN9LmaD/TLkyEj+/2UBrSnT6BPK1eO5A7LLH0bj4kOeulR8zFUXP+
ioDTFCq9h6w9KJbPJ2hMmLZkU25YWeIqlJp1zTEp8dtTy6yhYlO7SIyTjm6p72R3QshyfFW7ZFwI
C5WVz5siIcS1dArpgfMQPYl5JpEuZ+AqNa/SOsgkKA+fyBki7ZCSTpsKJsiwvvN/JaEUxg/OwZWd
784elE4RupkfwxguHL6pQVBOo7Y4263ds/1phdschWkRHUGhesfO/95zm4QWgeSzTSytzTKdyeJN
vHOLRNMpYhUQxESi8C9TRNlu+tCZqrCmMGF3SG+tCawGZX9eXY4edakQB9bibzo81zH6WtSxJoaW
gUfXGM7ox7xVqIxJILi7qoEmVasFEtXCAv6SB8Nr8ubhMDECKmdR1a+ZqiHOT6sD8IBS9MFLcsAx
pJZrwjj7IFdbmyMe+rbRU47ciJkGNMxuG0N8315dvPrUr10l4gV85VppoCX8Jywym1acipkpsNmb
UAQ0pJKfnSL27qezvTFIc9R8zmLXUu65baa82ex0HXbflYVuRDIOdmyFhM0aRmwFZQmcK1b/j5e3
9S+RZU0HpBATEI7pJUzDQtwN71xWdjtOrpKAaYsBh60gSYkgCgtN+0etr29O7v+qMhGL10KRdjh4
RDD0EnoUIIEwXl2/xqahS8h5rZhyRXdpa5s45cP/Hw/7uSf7toXUJaTutBfgrbi5C5huTrMK0Ncm
WhHRWl1JVzHJUeL51nIJ0hNK3XaEk9ADNQgSrLRoZda0uYJJdmVbGli/BNcgO4Y+mzXgPEpnjOOM
jN3r+OmQdczF6VE3oDougd2zOffsWnuyY4LomrDVpcWJXY6mdcZHSmXOvlGMAJ5sME5dqLBOW3NG
tALZdNR6wMuLFwcv+H91fnz+LVOMirMxYjDbWPyjHtlQd8qLjFV+VqG8pO1lGpjHkqTwIaS+6YTE
rEk+NS2ikHdXM3p6QLeY1In8uivraRUVqQLc/aagVRyScX9OEg2bBC4Jjyb6RHpadWTGKIYffp7t
3tn3dzIfkgqwTNH0YzIiQsrijhQohMjst8aBg1WyVl1wAvQ8EXlxxkdM14azyHRnKdGNJPGcFPhM
3riT6fbT7aa7a/BxCGVLcnb3/skfHCXMwxcYyh6XkWRSEzazMCM+H7F0hNak2PYKHOecHuassP2w
b0OSNtRekJ5+9aSiraYD7RHJ4KTBM00t6yhbKMY6UaQ1FKfiPDj98e0vdCp8MqrMSU7+aNV+ov28
PzfXPREqkwnUStgSkE7zDXGaob80OV9ZpiBp5DM01d280EWiexHKwqc1qLQsDOUJVJgTb3A7GU17
27uE6QJCw36DrAAZCNdn7Mh0R9Oln45MF8DmgOEt3Lo7y1fLCTYfqNrROJLB6LMEYvFBCHONnUuE
y8q4sF2c1cLSAglLM+wokPCnnpadr2N8Eun73RaVZyl3p0iCg0yamRSc2vinBrlTJ9MFtifaNJxe
W5WW+kun/F8JZWXIBxzh0Qa1QMI0d66fOcskx8wW7+M/iAqVioJvDmlRWqIqspMd1b3812U+r0c8
evzlJdCgZkfFe3dKMz1nnCo/zs7IT+ih1Ui67qGtZHq+CD3nvCQ9OHPK92Y2z/BApJap/0vBaUfd
viJiO8Qu/375r8FgTQm4pMZTOZ7YUTx2BBvNTfLuNkABOpQIEGEquyXBqiD5ZM4dj+LOOPuEk+Yi
I9BTRxAOiKF1L3OQYimZBUxHoY8+kmGbc/hpr+Sp/Oj+4y+nvLM8mKFi1yaqdPpSg8KI4Or47fXu
J76aBmAtCqvlTDwj3NkPJQoACcwPpk1gQ2ZRtqb+J0ePdiFsuNiQkejODGRlSSApkxI4dIDsREhc
O7kgOWkgJ8dsceO2eZ5slU6olbvwUz/aWvG5s02hZojMdtJyi0tzs2czOfmGPutkT6jNd8huuqFL
1yk6CEYKoKsK2/K5NypfZNfMUGCijROhY0+HfxontA7x8HEz5O6MsY5kAiEwHh/Qjm/N5tAYPib3
8Sh6ZKDEsA/1DNsUJo6dNZ9qYlil0LqgJFBNy45NMrpoTTNDgjlAFaV6RoxQk0aJSRKUbefags7N
J2lIlT0pENxnxG/vT8359ur443k29+5f3dGCi1hjQREao4BNAi25KppryfENZPLm0RK58yM3mBrI
YAPYXQvJNJEbkbDgIy74LPk6oZZJkzF+/QEztaqAGNoSKBwAIbO43+Ik2v8cPX159zuR6F9V4OrN
k7M7/P63BSjZc5KcTVsrpyScc0EObJ439T81aLNo+P+Yl2h4dwZISSoDZ5WcXl3fP813DfJr41TL
Z4PlmK4++mHvPD9AQQIvAMzTCkhIFwguxYfvH389z696QtqjhvGWPINOn3ZhzKhMQS3NnNHMEwKJ
+6/O+Q2N7nIz3zoBR/FbD7K7ujNHmDA5T6A22u0cArKRQ1Nvvasfm5+LigxkFyvuXUBy35c+cyM1
Hwwl6nEL/QZ/+LevX/7O/xXoujiqANIDHCr0P2vVB36t5/jTv1noLl96C7SlTIXUp1VTgQoZ6IuL
eS+CIgwBZYWDzCalOkamvPzlDImajk4PKClkIA0EaL7qZYqHcN8QJRJlEJcuZvSGdSUngzJNJzL3
dOvmZYYjJpFOGA7+53K2Bf1yQUbQvooJYrD7ZKmk8GWxxaPdoPCaCzCHnuUwa/FIXtgsb1tELQuf
47JI3j3CW/c6lIL/9z/wqb8o4TDhoD1R2FnsGLqab7Ie7T3nS7s5asi1lYeP0EEI1pcmBVXGEpOz
L/yizeJ0yNLJMM/dKEyQDkoNUkbG6c1YF3z3cawVnlug8SCx3T2KoSAp/igRiOtAcrsEmOuKYFaN
vyiQJYJQB33VQW5bzVDqsGd36DK5RufxlLGuSaNQleeUnwF4Qh7tAAl2WUgiQuPMiKid4TuXOkrx
gsm2B/aJouMsx16TXXVtm4vyQmyx8rSd3YO+0j78zbLQJVhmd262lSPlw16lKcQpm9/bMGGznrKM
upKK4JDheP31kZF6fF9e54M8tI0Exis0iuOasytGhbGTSeD4BKmWVsVmXGKIvQjZDphTC7jsgIhT
q4tGFiOoOutMh0KtGtaOaRibVEMpMd8N0/G+PPz+OU5+HG9uoW//9CuWtr53PzkHAWkE+rvS0LnO
x1e2tMfi2sK82jVuofmP3QPCD02NN9/LIZUlAZQxrIoGhw4hEzpELYptjSs9atP8J1CQqsqF7k7L
BUXqAyWETEDGpZGOaHxYJEcTwOAucoWMowaBYQUHjmGZV0HUsgqQUL8XMtYDwdeah/6yRgVStjgp
RMd3HaU37Fy9Crj3EmyrEBZLy52FNr4aNTHROUE7b2r13l49vXt2NCbGcEzO3vFzCjXUyHx/7zQ/
VzO9QdK/veoPrcJkwhs+6lhpxkMDs3/kHOx/zfJHMBXItVs/v+5QrsI39/rLiimgn3M6fxd8VD7M
7yje/HHw2HzbMZEGDvPy/eEZ18SHebF4hfy8OK8hr/jll6PLfFQ9tNB/9XVixpJ4c/rl5O6Hl++u
4mO85jcMqk7oEojqhk/JXo4ta0Ifc7r84fImU8ZZM3bPPd1xbz7R7noLJJDNauZBqbGZm1mkuSMG
IVC931m4zmabEKPEk0dYHU0RFggL1q0kCcTq5WuagJDPvpHjXbmhocU51MDDsanlwEQ6QxZTE/jt
w+NP36XSPBEej3fNc0X7ztYUKmkuXeED5aDXn3gMcvO5PPC05GMshWymIasMbJkoHLVhEkwjCrIg
CIHxiA/YY7n8JjAWYTmApDpowIzyHHh1CIgWTq0mtqwCZdEnZtTZ/158Pfl2Nfxh8oex6KcO47as
kiCUB67vtjEDwZlvpAMtSX2QfmPHFmbMDIrSCDelli5vKhy8k7ZguvLw2cFP/DefTIKuZK1s/cgU
q9tPHjKw33S65TqHKEGcjCkH2KLwJkYCPC1uWZ2IfuEBUDoov7vLyLeHL/jQbK1XDEnJrprt9fhh
Npmevi4DxkgKM4bZw+QgB0ZuFxwWv4sWmWE+P/NGO8aABnthujiwCwv5S2JUXfUoa3FSNjXMX+QO
j96+y15tmzxltSoiAPG5jaN60TXIm2z1ZT6zMJ1fzL335fKE2m/mZmZg5yzICkw/Jm7P5cxkNoGY
Yo01c0h38pAbZDwEhlyIATnrnU8JMrcUuvsWJEYUOH7bVVEC6REzTx1zti3hg6BifPIBBNWpJNSo
4fgjluhSF1CRteDGCa9L393JcKNwKjcfsx4LGWubGNseFuXtggdeF3IWgdeqDcMSDTh7enM+lily
DGsIiarPFlZjSARRKUCOv/Az11NrLE2UXlEi76fTs6zlzhfgLSfj7YOnx3SxUpEicGoL6K3PNrey
XevBByKnfQUPRMAKW4iQDbASwbshHO5ljRKcEdJ8fZUypmtBN9qY/bcduw1t2gQSJaA7MY9Gyjq5
ifVxyWqXSoXSYdF7dM2rorwwCr5dn7KC8Q1xirkOzAWTBNVXBDxTYX7VmyjkhRZwLSFlQ8C5YEFK
JbhSj6NrEsJplR+8UwB+IMU6O2/lurI5DaFOMeBCzj58f+bdm0lmAw2Qdq4R3TZDdD2wi9DAM55O
p8Lr4Ukjb6ZVrCfFUqaTDZzCIeiPSBGxPtCQkdisGwwQlIAEzqQOTz78COZsVHM1O+IrBVVQLW6p
LkXXg1AXJ/OJBlWpKo2mDj16/YzCRKFC+wSbhDXbAEFJy09M4aRF5jILaul0p6FFQwvaEl2JkpOh
koPYvnUt7fai246sNYhpWDQEefdoP194/ZPoYNc1Ei5pAtj5uflPK/aAbA16nYN+qhliDuiiCkJp
AoRFJtUlGOftmLTkKqVxCDZm6LSXdA4h5Qw7ElnHbJstx6jNU6rKKYLoOf34XoY2wDxodNO9+jOM
dCsozTRT8YM4Hj3EJ83eLAjjU1JKqC4AKB2Lf0CNNVDzYGrw0mMUCE2PBslo4BwJKINAqQerlFsy
aoPhOTMtJ4SM7pggFHOodRpij5jOBFSi7reQimtmb5dPpy6QwIiKsKnse5YziaY8l2yBotJoRmrW
NSZt1wYUc5mu4aCclIGwFqvxayhkeU+Jopg/yo0Kg/lRa+MBWMRqt43on8pq1CjIzzhvLgwXHyXh
F5Tl2gqyI/x2dOfRk+4cxragBpo8mJiOPCiSnz5LqE9m5RRIIt2tiEesZjnJwzMxmYS0K4mKBFoV
VMr1kXkyGe21NxifqOFH5hk71zPnIbAXeth7xkbIutT3OnrQQ5J35GsflYctEIFSUGKBZVvOFvNE
we10xTOHo//DbN00vmHMl4ztEtAq1hUugqky/bQU236TetmZKvjqnvORKJNEHMQoiIGpBIINpoAT
FLgKg5A7Hd3+J4k5SeoqJA68e/eIYH3mNykYf2yFSwDptTEBy5DwxPu0STN5llumZpVmuKZnA0I5
5/PGL8lBxOr+lkeZBVLLdBHYvP41vlofMR5N6xNNfrC62KasUnhMnLH4dgHx1ZvNsZFWuCcxlPXc
pT2sD3qrS7V0CgNjOj9GFxe2ji8IgfvAf37eiwsZWh5EeVTfIygSyZJtiMMhUYv51GcMNfGUy/0n
FIUg49wZ33pcJf6HbvRedg4WNWkjoaxTsTSJzTYknxVJToBBxiCPyvzEQOtDTooi+vgcvhIVUh6C
JU/ag0cnZ9fH48qMHi/1A2FEa/4dU+FYZ5SNEIIL6T3HXKQkQZ4KopYxwpNuaK0sdRrFufvdzVV8
fMcwgkeVdUNsBgprtrFqzWlkO9U8VZE8qBNoeHkCVI6Sr49JrlZEEAtIBOgaXEh0/1W/TThPx2Fp
96guB0VN5+wZwa4HJRn+zzcn7/KlfQYBmOPpfN3GA3CgIdXnc4qkhPR4PYWyDj2U4SGH+RT2MB9k
BWq1pUWyjwhxboWFBfZRI/4TNs8OWZsqC8EwgwNJBG4RDpdIzNna1En4iZQ2Q6+/VE120MhUnCB0
ZUh0Xm0kZb7PM3pGN2Ggl+f8J3eMyZwa75++PxhfHoSYVOUDiFhI2ckIaRPos9CnjNKJPPZJsl2d
T2sRI9nBATEKYlkRBNIdFzFQF7fk88rnktWUPASUODmpdy8HdxQuAQHCTLUe1QFZlyjiygac65pr
GJku7rEu4eaPH/7n9efx0Bxx+RXaN6BNg3iXYtSvWqEYDqlbsvAxH3eRTyHp9+6efHjpZc14x51W
kBOQsNoCpzDR9PQ6H86S4Nv7L0mPHn7uD0bczfd/D94gsXmA6apPBw/5Sc1E8HTqSubjVPsvuaTL
mOZTVXkXYe/00zEXPnlTCybeH349CoppfNvb2SherTmwZxSoBLoR06m2qi5UNerdkd1xXrWrqEz/
06teeqGYnw+f3PRQnzw1szPBBiGWn8YjPVm1yxgwizkXPj768oQMIrnkxCbhS9WPy8jWp7kee2ec
EH2S5NzlW+/d77BZ1RuhKkjPzcjBrAlJ1n3Q9BEFIUXk8Pe3L4kbsIDXv2oGx15EsyqEafJGtXow
1Eq5LDpz+4h0u79ID1+RLzUghdxNYYbpa8Kr2vOxP9qKRMEAHYp5PTMNf9q7POY7vFbtcjxfwSNP
6iDlJbSm5R4U5x6qauCwAx15IJww4KSMixqGWjVYWt3BB6jIUe31rCElSTVvKgoGBtUgDUayvt4c
7V0+0XxH/eAK8dHqEPbswWIbROkkZfgM6dY0flALzen9/KlH9KUf8nMNIqZkQrR0KR5Ks7YCMFFK
ZnXlgWkCNEiD3oMfz94/z2rH+MqQHREX0sOOgJ0DR5urfED1ksWYdRdd0QtAP0BoADgO814fXVx9
T9U1uOAGioEAt4jRdGGu0VPYpME8MXrJgSdRe5ROocgMUceMXAfM1XcN6BpyUzBfc8nwnA1jRhoG
EmjAlILkp2NjvnMTj7ZQG0hYxW4hvltTg48NNmuY3moRROCO6l0OF71FtYu6hdpiGJgm+bbK0//p
noDGmEIEAQHVYyBVS+XN65M7PlBALol93QuTbk/o+Z3zo4f3vgchTLGQ6TJKHTvSHGNzxXShGVI7
uJ+bL4y9gaXNXS6Gz31crs7ibfCPhQKiKd4Px4NAhHQ31xF4d/E9rGcnc5HfT9SollRK9pUmkvH6
eVbcnkFTBi8/dvluf0jkv2sWuNy6nIFTfow0N4VETNqVq0Zkn7uS4N1GpEQPkBW5hMqFxkyYMTIY
I1QbXV163VtlJ/ZwbzYj1pGjEf4vaJukQA76WxZIgZe8OTI9lTV6MPPx07PXv07m5i9QVuDQsKDE
KDOL2bVb31tG/EnNQQoo48O4dkh+D9I7kmFLy4R6XoWWOhCFEoerybMtVVSiujCUoChwFSVKgSo9
kkKgwmHp5+SvbmsBqKCcQFagWRIhCoQc6Uh0K2bwyCRvCRCmSCj3w81dFndqWg3VZ/SsLJw99n9o
zv1Z+OkDerAsb7syc5DlhPaoCCQKrFj4j45XD9s+cacPaRkUtJ/RmMqWruULk+PV1PmfSuSE+4vT
IQGSoPD+y9NXhwfsn5hS3hrwqsWd+y+ISJ+OOt6deVt0fLGCYhQuCwA92iC3lATFaX0yery1cp3i
VSXnYb8E2PlN2XVONij7hgnKtvnsA6sSUugjjkK8sJvXv8fN4gjLUyy8K1wqcZauHpjiDvX3rviv
uwVkKXNlE7q4gdchMrOHJtKjgpUX3Pvhw8Ox2/aCjzqWogi4EMQFkyhXQBQoy/EBwW8f1Fh7yxS1
4fvLS3p9PdxLKhKDSGBfV0gKwuohWAr2QAwkeCuNmlAav0m7G0JkffXq1KGsqNGtDtCAOTBmnuUK
dDucm0cVSFYr4KEmgJgaDRQHqoDAcXlkEvFtIBGtHSYaViHdI8LNf9A0mDeGxvpl8aw1ITXXGpAU
nVdUUFa9gpQEwtkiPflO+50a5JDPbPjj4z/e/QLdTKZ2Ys7V/W9dQcgi5fDzTb7hZp6rjfYkebni
yxKVPw3N22985Wjur0wCXp7x4gp/5pDA2zJSPP34+2kXB1JiMfZ4vIjtL5+hhHRsz3itBjdo//j6
KveIZ3v85HC/R0YmSIiWHDh1xzcyU5cl8VtfWQYLSXKHaQc7eFQylkvcj2eO5HD3x97R+Z0rDn+/
HT14nZ8ppJSLm5VCf7yJmy/tX6UDKxwedi9s/OyzK/vnt4/zqVMTU/0hzxvBNdkS3uUSv/Pot717
/8se0/LX7xmJOy9nk1htKGibxxc6moVJnkU2T/pLAqLUWX0gMWu235PosR3u7fzZO3/wV6d2eM6v
eI353U//1fPV1Z1P0rKyJUwXFxy3QUdBpseKt1YfmVuyASHFZeYWxx2EdL2BMVk4iKr64eD43rnD
TYJBHc80cGXR93IiAZc3RDYVOgMz3szEHo+YzLQhEyLUAAfiNkGJFCZVPcttg6nkG27NGkscMzcN
bl99g0SNEHTW26S2IoT4XxHtR4m18uFvfDSaT0c7/Zmcw8eha0794aSOGlnJTE83dhdjxGwrTOKe
16TMxU7T6eK4rHK4m+tW8FrrLAX5thA1TMiz8+ZmmfFBeu7M5viMAVAqiwEZpJohLOVWiZFmcKir
b4+cqQGMUZynRxrP+H5U2EoPUqQIQXiU73IMIGmh02ux5EQoKVdT67BhatP4+vi1tCkkp3H8Dx9f
HqSnNgKi0EZ0cw1mVhcgQGLjvVmkOVY3qvIwjjLcZ02dN4699Uqxcc0Wz54GBqcgrx6+fnzxs9KN
Gs4NQ15GVnTOllWCQiNUo6UUc0lpAoIGSsly2/qUTgv4ZOQhQiIjidWMjt12vhRw11T4h+0B51q+
rgGz06L28p6ogscEVN0qsfGcYyeDoxw5zPGFsh9Tj8o2UDX1dATa4saVhnv4pmfpvveCsKBOQNMx
ho70QxDN5BNovL1cmpIdePyLza10HkCI35QfxZo5zgwHX+a1KulClc6mbZfEl3eu/x+tjrmdUjMM
XtrFyGiyk5Y4R+JXcWwrkSt+jNTFPQt4Zgg91sw5qIl2bZ+2MGyAz2c55UeG5SBy6EYZ5PLB8XMi
tGTq4R9PYwXkEOTglBez5jvWFMlgnv/OIJO3+cEhelDvmBKSMrq5cVduZ19f/4RcU4w3cJgkuKJ6
yD5PcH5yfvfoa93XdycP7h+9yyJdZwKFBkUESmMjE1D6m7HI/oOODrnU/I+5Ru6SA40jByAfH3z0
5NvuXfluC+hs1VODjRrxc8TZ66yegXe+UxC0dXBomdKUiKmhndrqYeYpQ4CrNghAV1aCo7I0pkXI
5L8VgCvTeoe/vXnz5OKJo9umQrLaLkPAhA5x4HxYgUTXtU74sV3DgFNgtWJbpMz1zUzIhympMnJV
x7AeeZco8r969+L0RRURRpseJaSow6DDn5am6RpraujMebFF5oIIC4aYN0YW9wLx1je65k0NU3RE
6kqRMMuZKlR9gASK8NOnfOcG9mYP+A8n5ADBWX3BQSgOJEx/YfbO7HaYXGuN9WuOFEXS4LPDPb4K
DqZAKCpRnsKuW6jDRGH36x6oDU+rrxpZYDqKKTiPD8A9+OBnGhE+dEkhyLLItlu7fRd5rhIUpZqF
wO0eEGYDNwY1cyh7HVq3lTEilQyJUppyIgZRPhtSbUBfSYi+sj9aDJKkejCiOHqsdrbHgFMNbRiz
l9pEplJahrpyaaZw6WsodB4F1ryBYJlinIiucwFSDZ0eOk7mx4Dl+Z5hzrI+QDQkug4lvhYEjGLs
dAybD67FuHW3+uD99/9yixzWupZIBRyErtB8Oxb+xjM4kK4UGRfEWlSRAddALUTRZkKniY0OI1oo
OMqmr/pEHd8xKEwtfikHO8f9AtrWOy7+sw9gTyGCchJFOaN8PVjiygu8R8RsM3pwTwnP1+dDY3u9
M3BjAiRIU3yluPMgq9RsEEj+5ZdHSIDZwObizqOjN3fHhmzoHgzQqb/CmqYI7d4jL5jkLI33UiXP
TRAxsNcRydaMSnSS1mgfusBIrQfosONuyMs+cQpwBeFVg/ca3Zdl49VbuiCbl+ftsik0Oi+/lBMJ
5APnuXuSc/+YjL5DTwuUYItHI8Lx8EZvOMiiuZCdd2FJSevNdmfYb0w33eLA+Ph9uPLW4zmmeoDE
WRBRU/q4q7FdeeLrqAmcpogScivTByV4KgOet/wP+XjJ2R5RRjpWBO8jGRITcinoudTmxW1yaObz
xfe/jYe66e4aCrpno8rAPnstNnVTsSNgEaBBDWSY+VYcz76qDdG1pJBpKWIQ7RgNrSJqVdSWMmPD
T9LSJw0/UQ4UgEzTmnHmKspGLIYxbl2UMf8pQ5KhCaAUYxrnAJ6pbBZxEcpTzEItD6D81dH55VNL
ALtekJoC9172wwbh6NW7f/AMiFyR1ZlEKYNNAclZOIgtC+Pkl3wI12mNazZc/7CMxasa5xEEZJVj
Df4px8p2g1KSc9DbQOEiWSfGmDHEHROmMxP0/PTk8Ed6EVFz6NpXaS44en4UM7150kc1Ra1IHo8k
mdRHYklkZqBxBqKGKH49ViaDc4NloXOE4tRvnnQWPH/99DciNMX608kx2SCGDkO5baLLfeDtzXoo
lhzWhvn4M6VxmYGTTP/TQ5KoKzFg7tqR65gJmytjZgLpnQPTNKD8fY4tQu2ZtU45DdusvbaHkCaQ
suB2goqPm1jbpj1Smf202oYDNFidc0OU+QdJBShtGgSZB+HTGNDJovPV0N70Qj79Glfe9MNGXFl6
o02aOkKOmjKevELdUBRsPEG996Ryelz1J8nobPA/cM7O5qLv5Brqnh7+RlsQBo7fOEcRpS/UWa0b
WgqZyFBdln/v2d7PMEqHsij7l3gGDqKkFx35wedC41hVA6OmeCmmIFgQxQvSApWjUiYJWW/EzbJG
LI+2l7REKLvVgs6DPDlHoiO/IcDoE7v9hFwfPBzPMOy/Wivn7cca7FlVFwIGmreB+eJOnxHpcxxT
EC4oSCTyiZxgCl2BjakxnUVQWqIAH4K6fM47qMXJnP+RnUVHIS5a9rzIwalDdp9QRL9i4ltYpR9X
MK5Yf1N7Hq+RkGM0XDtK6giCkBpXcfcPshTRY4yLuPfs4OcHn07O/97tEJZT+wmkDsEo86a3IrHp
mne9bmFcbmvibhJwaq3PFTfpBFKg5VbWg4C5fSQzxK97sjYd6uz+SaRK6k4okZ3HfPaMn0j6+n3u
9eAJVpgdPXSCA7fJOKgQkFDdfRPC9a9xXstS+2gjFLa/NFJmYWS097ezsxxbGCjdgwcliRjz/nqy
uoRCIkjOLl/RClwRZXUDOn8pEFYLb0mQCKTJkJ2NBEggzA2KfM4EYoS949dffAw/ZStvOAIXPvrl
zbegbilAfEsr71qmTIx/1Gp+tNY5TeK3d08//Jv/TkuGKdeGxNecWfMHpHaU5QeUqcSkZvoxAYgC
p5E1c5zOqP+oIyQps5p1dSDR9PLXdmmfckCJLupEZwPOYmEWXD3Z/asXd/WGZW2agPyfSwX4mtzT
KI6dw+bmQu/g89XTv4kt6JVGLZ5sy7+c9tF1+P7AO4q/YC7gAublcr4DyreuaxKpsTMrn/eOXl88
//gjVoYKm06u6prBYUeJ0GHo2DEa2PWwXSWq+bp/98mH8ePscJ4lgM4nLGeTcuQQQOoK3frOBusN
Res6dVEpaGUAYT7I2KSSb/trpVlbuDkCjANlHR66cXDxBIuJyNaYg4yl3CTkhIg79CqSAheuiht9
paiyrblFgAQSFhSpjAscpPGbyHEAutEZT5ClizoE3Qwho3SSf1C87RrNJ+hUNLsZfD7yTx3kjpyF
KBQ4MGJn+G2F5mRPhtWcySXqwryDQ4dfPuf2kJrbsJb3NkkbtHT25UldZUaThFvDjM9AgXkktrwT
EM2aNi3eBXE3GCC47HrtwKwPGBmsm+sD1mo5+9a+vQHJ1lvyC0KFKiODOnAEbLENc3Avf6SBdOuy
Kzi9LOviJA23qCUBMyUETx8fPLVc25gN2TJlR0vzEz2k2KR1OL6wDC5ci5hMJQhYlZR56jBovb54
SS4DVT78Tym3ho68yr60daMCUbmaDiDqoi6AaPsg5qwaO+Jq7Zjsdf/G6QoVoorVa5BOUP5Lc1Co
q01dypLP/26vU226RZIAZqZDTHopX4WknAZrbIY0VVAf5Tq7Zi0beH/3yfur8YsdizrFwSFrPSCF
A02vD1t01UCa4Iib2cUGDjkTiKJZHWDEz7AtSHKGa+yRXb2j4rc9IPaiOWSbuo2eU4li1AY+fPR0
/Ojd8Ap6TDm+AUwlpsI4ptYfoVRmx3BM1nrvzyk1IxNpIizzo4L+Tnyv6bL15mF6EJay3qg9j/Db
v9U5EKdtU752Kx3PDwI2bO1WQpyIi9B5pDRNawKCRRIkRIidmOLMCNMja3Q2Z2+gg1q/3W0RZ5FH
gQt3MaIKI0kxWh1ZPTRk7ImSdXZ1+VT6QDlZbfBoUp6spMHYE8aJHAI9FiqMcL07FunvopKEHICU
AAGmaK8fauLmBZJDP/UEeTLQ1IL6Rtjr2LTnHxSS3CKd351T8MCOI+ew9z6c3OFDLnUTSV75uztR
NGeKc0p2Gi9k5QggoplXdImbDtdyMTnmLGL/c/h9hN2Vjf8EqACpJe4Y0EGHcBhM4sWUL5AEA/iK
IhOjQCSykY+CQC6E3bWH6o0vlTswNXL3H3Hg2BJHt1Xvv529zY6oZBkxhwLY2ylK7479O9VKynKj
ySY7T7MX2My9lp13SLRMXp/p5f9oXGR54iK/uqUIq+M3pEeFZncjJOtvT57vf939PHVcd2+KZ3e4
S0dGoydb6wFt+UHclKgeqoH/9UbMjlkxdScLrPo8fvad2dfdo9XQUSZGj4YqFERGFaJzLNKnJavm
dBSgMKRggcBchmzaS+uzJpyjdx3UFOvuy4p9NAJ07sLw/swGIVnoJjf3v7lS7jkTG+TxJGZG+dbd
yIe3x3sHmXF201ZjhyGcltp6KDEKuZspuHlz8CJbldBlA9WvkiVyexs1mKpp9yaXkYGBOThVT2bk
i5tv3OOR2gzLMC+IUdjBBJ83DzFejVpE27VKrRZAGHx0PiZK92zUpB7JeVTWeWHdeRybWRKPC0CG
bUy+SDCYSTLB6kLSQxOfkDiY2fbCjjP1yBqeYZ42Z9CrWiBzGi5dACHc/Gv/QS7K1wDt9Eb1yDBx
bABdwzTuxDxvWzk1xWMBiDTIIGllD8dwmzoKk1SrZumSSS+btorvv8oSY5E/56yKow0Ziwkd6yj/
LaM1hWibBogiWkoThndLYfMSx/YPZmbayp5USGipCaAKKm2ga8FqLaxkjb69RKxy1LSEKQO/OOJH
XlLL1URiJJAtboMrxWqLEKsP5K69ez94ePmmh/ecNbPZ8UA/P0LKAkVBVqAUZL71g1sQzh4MJ4GG
KJ4oGGUDOe7MS6Hz8qQoBG4ldXM0d7JUIp8KTegKGJ+2tFeMEpwRsNvcbiTB8Wjx1IHLN8ftxV3N
B+Tmx3swGitQ2IAOzwe2PXOfm7xFbpx4jpMWXhB+/fjrhyeQn6eVetMwvhBwwvKW0616y+1/utB+
AnWwEGdy2HyasSQROVbygeihbnQh40nKw5/4sXgHWEgNhpaCnBR3wKRFaUjTDuclfQWK0vw8D1/N
hDI4mUDwyt5M0mzfAQbOsSNnDIh7iz+JHYF+oy9QI3u3J3JfPjYcVHH/fP32+AE/vMfGIgqjBIkl
oecj3fZED0ihXRKB3ekoO2KGlIHxAlJkXbEna3pU7ePKB2m/1As0hVEH7yGG+rHOPojSsRXs87jZ
Udf++97q8u3x6cHz8N7vbNkqnCw+FP7uEwFOXqCBGbqQtQrECsRt3n918TNPHLLaaPv1PvJChpac
JUDk8o8Xl7x/QgQLji9xHZO+W3D75Jqrd9aHmGm1aWNVJ5pW+etT35T78v3rvZ+6FrD2wOA8v6AA
CduO0uOOwJjXRgP9zEOP8zheQcw5ZOGalmGfU22oBRNrfFw5SjL3pVIqbdNMQLAgtSM8ehAh1udu
P2rW1RDK9FJpWx+P8fyZvwvpm1a+Yq1MhHS9lKAL6sis8ekPkxCL/PPyDSVcjRmgShfypEFJCJFJ
zMEWIkCQCDUeu2s7Feor+OVdf2B6zF3I0SUgXapq8x9LQMe0Abm+puO0vW0EgjbSVZzC/+EJcQr0
1Sj+Tz77H9ZIgsIKMjldJ5JJ8IEBZo0DmrHERvBPS5D462fnb5685buGWWiIraFZCOn2TJj5Ql+I
wAAIkEDXVqJvBsDhbYGjlxQhGd6gSQ1E5aIGQvdXK3m19jkx0sIrNsxjRM8/5iGMNXZGZvEpZSQP
X+N6Um7nSrktaRuk0F9gkK4jgT0CihxqQ8YxeUdYVsch4hpWpeGI0LZjEOH0WeJO3TV7kQMDRHPU
BmrotG9AokzFEWX1gxsNXWch6bINFA+3hmG/7QfQQCYIXCNppW4U5pybZMn9m4/P7/+0tGvjX8Kt
fbJ/qtucGzVDnR2Yw2mTmHKUEh7imtfASUMx0IzqIElFAnTezqkHjTTWQwjc6NVPesDA2KEuNKrz
0OGOJnhKbc7I6CdRBTEkj9tF11lmPfHjIIqVi0KLHJJnMMYr8aQi8gWpRHQtUyLoGReU81ut7Jke
nj7+9FiXiIWO1c2lD4Nr1GpAQl2h+Z8SkAfmtJ1GXfMyI2qFwxOcqgN9rSVa8u9Pl0+Had+yShVr
bXqHdEwGCZ4bkva8Xz431yygskNq8g1cAX7lk65Xb4GDZejLhQ25g0QWbBmpxTa3n3YEVSbXvz7a
e/ztsXLxgmO10oWKGPQioDd1nnIptGRATvjPp4bS3DQbPq/l1KhKrIsbxjw93j89vvqnPaejIKu7
FYgxiMexUvj9Lh2jv9eHDPjf6Wf7g4sOEWxIl7KSlrqQFBUYZPtSE6JmTjhX1qxbUaaINBdxZRt2
GvhQA08igkeVERVyrFQZFfztjhHo/vXL3PvYoQVXXZogzGuk/a/fHeamCvH3nq/pH7+eXPxSZ55G
HKaFIIQ1VMObJwlGl3SC95MRi29M7Lvr44N3cckNCAIkCyNztNMUKRg0GhFEujgWtuUOKhHgkhR0
iAbm4HwF8qmu8oGoctfrFvjexbM7/7DfQAqsaSxSr3W6rnQYQltBlDdkTkUCOXN6IwUSmM9JY1Em
MkiB5ZEQ/hUjX55EgAwdUALj4k67AO3r46v3uQ62+wg2EqhOtNd9QjXxzWKBJIguKIJWDsG9GudC
foqaT3HCVY4ocPB8sv/tY875cGrj1/bYqOd4+rTA8Tivx1O95VbWGILIqr9fM86u+nEVEs0Coam+
PlLSLB+U6yPBLDs+PBE3r8dpPVDJAuNXwHl06P3Ro+ucpYwiPZUjStD7pnCQmx8ePjp5fX1MH6BO
yoC3vjm62cym9zXhIASo2HVgOusx2jo9g1hKrC/HULUiKJCU3RSXJkx8PD3+9H78viDR8SgBcqEE
NEtmVa/Ux0dSVxFyO0VpPhLyuNOjyZ7s9VyYRZUjwjwhzmTST979eCM1PT8c56CV844Qo93XVa5z
ZkrXwyZ+TL92PU4Lxxdfa+v9Zs7sPxrt9EGRlwCg9HF8jJRkOiBU0YHkksIsWYM6+5YeOhDADgGd
wRNZR9x0wWe8sw3oq4xhusoDFAeSJXFwQtQspPsCUvW9nWWj1XPVwD49Y7Vu8gqkRDUrL5khn3dP
797/OaKKiqhqigw8Pe7JiSM8ZeU4A9dzkgoNqIA0Dx3tglakfJpJS/bZ3sLRPHucfZQ9UjN/yacO
WUB7uetGZZJamw0sA//++vg+T2VVDTqD6JC2eXqHfYhpRhwZvcIc7R8++G4/l1XLE4yz1+NMU1wK
gS5/CyFah1NXkkruxRl1d+TRbY5lH7yk4Ja25IGpkq0dDAHDCs1C8pezt8/rwlLxGueCVQefB0g2
SfIDQiCFqt3m2AQx0kwWbxOgCb0ZdTRwZDswyNiAUEGAke44I3AwnFvqCtMbgr+uNkQ23aAZ+5NJ
zfPWF9/RngMZWHWlhVDu7K2+EiOotdWOZA/Nnw/NWWAWl8/F7Zx1FD6nX+gOOgC9w4M3cXvhGpgH
sVDNpdwk0ch8/skca4JbperszBDu9Bulp5gQXTeo40DattPtDgnGzCdzIavfEUqlAwvDsHX6KPfr
aLfhycWDp+l450EExUR5+5hX3FZFBoxawPSYfxStTPp/Av4P0s7STFQoWLHDTCMkACVhhVZPS2HI
8kJGhq+l/gcxIyVC6M6BQGhTjik/PxxMo5YFkrjFO059DHZja0B5zutDPBcCpgg+4QUy4c9XE6VJ
K4saiINWD+dPlgwjr0m7TvcyNnPFUtA7GVRodIqU0eBMofHIfXWrXe02AzZsGkMqG0Qpd3b47Oxn
OcmzV4tVssTtXgnJHnCyD0qA8XrFuGa4YoHszHC9xqa9Tu88uY5HhvtVJ0w8XjrY/7F1ts1Z3ci6
/kVUmReD+WqDE5LsnMnszJ4NX6iZnIkBgw1+Bf/6c933JelZJqdKlltSq9VqtVq9tLT04Hn1f4qy
A8J/032iqR8XfDaa3h2+fdhzbfOZgqoGrJMO3L0m6gBScT7MpLAuX5+brePTcL4VwrDNvSZtnMZu
GVEAAsY125FAGrppikRjgpm9DJI5NayCGCbqjM/Txodr3cOEtbGz0u4jW7q9DRHQlCCwHSZubyix
QzNFRgTsiPdHchh2R56B2rnajiSx/nWeKxl4PevtY8XiB8IZjxkDCHcrIUyVNZjZPHCUKcpkkXjL
P9U7QrBbuvjxVRpSNip9RZHmlEPb7XMohPs4m8Z9B3STc5J2SDVVl+0lcBS+jyTkkCQgGZ9Xevb7
9PZDnsVPHz3+uTNjVOEfucGeF1HjkHP342XmLROSuB56lzMSSdetENAcbta6fihYnNgOfPthG3Wk
NSw7L3rZE3jVsMXlKDOtHhPgO3Fen3iHNGkYJoAvEHj+qgR12zum+OXL01cWjZ/OpDcUg0pNf26J
nGEnWon8IGzokoREBJkfNDDwVnxjdeji8/x+F2i7457qJDFlRaBmDUtHwgGq2RGF0ok1ERzoUYcK
QMTkAhDnxUmUJ+r14e2TnylDTaLoaBooZD/6zC9HcUZ66Vj1aTymv3pw8lNUkF2ieZ7XuTnQqVTV
5T9ock+z2Ysi4bMu6bGTRnr+wkJaq85Xodskui0ZlRwtJkkV+v74y9H+x7y1gn9C1beCpBGKacE4
Tf318wk5gx5fv3nxsD1XBBHJOlANPWkQ35MSrFAJSlQC7iS9eZ/bu0glZE8pYU7QOcWoBa377bpl
Zb15fHBZDygsayEA2d3XcBhQbIj2OcZ0vhKgvXkGkDzgXkksqniQIZs4tjF2qAynY35jVPHT4hwM
u2L3wpTvP7KkzE+I0uchyo+5ET2VqwghPa00wLTLlFNC0/aLeLz7hq/5tnv0lBz8b1Dtrz2ws3OH
etpYkNi7kGq8d7BIrNpQwlNyveXlsiw7iqtv4Xpq3zYzHUonZRyUxb6ZNtr3vakfVAXg+yxhKlt/
xVMeVKcGDMJ/OOffvbcXdmMNsR1TIMArmUV5u6dPNcpGv4GytFoLoYTPzRHt8NQtdYD7K9UYCBiM
sL79cHMdZu0SQMLU9dmf+cFY01ll1qY48wobypQlAGBbKcJoY0OJ85EGBRpU8YA1wOTX5nLDBYEU
pC6zbUDAnJIiDxiAmMksQBwzy7pmsRjJEoVYAP0FFxg8GgUGMDYTeAWpkG9T0yPs/0ZZhOp0Q2QF
qtNsXgjHv9XLnXF3FszDRxJYWD7C9Ld44ha7etbrdVElHgL8qwde/1cW2j7g6o/dIBuAgH2yS90m
HjJCLvVv538wwKMOGcDt7QDZlUdFMLzEhjHdyEJfwIoG1TAQE2o0hwJNHar+kTcdVtJOD2OS5hCj
2cRoPOoMTLxxXtkcQOX1Ufc/Hj24HhcnMAF0TxEzMGH+nmoZGhrdqb5tccMOKKsTopuElyRr74Bb
I7h5L4KkhpB8C4tEWkRNxaKIFl0ElQlac8QmQ6VN3NX+crdZRl1yCdIXD3ick6AYEiukxfkiabwm
mVYak9UBgO9pva5OX3wcH820dFmLjlqIbt+0UFvzkd9YtiErRColPSVI4QQRMMXEcwLBOqFLpuIa
D1PfdQTpqDolHKdki0ADn4/4/id9mf0LF9N8Axu6+nX1oCxhmv4w3GGchxRWXTnGPhPG8RE0D0VD
+VS36CLLDBf4nZ7lfkBbhkA7rUrVLkKBsmlrAT0pRGxr8tiKE0+FH+36lpty+w5AcKwV+OyZh2A2
zckERMHbu/v7l7fpueWRZVtru3Nlne2DowBk8tJFloS9RwCdgPQakNDJpVj6Ra+Vs7TJbUXSlsLx
chTqGgxOaDqMDvH1Dmyo1Mkhn6aJFctGqfQoM/Wo+Pnk6DO/QpRPZ0FpOzFtTkrnDTEeweVrIgSo
w7k0ChJD08cV66BwuoI6zrupsFQjY6ew2roMSP3bjg20CPm6jnwguwawhkQRIejx4mujH0qfeNw+
PE0ewkfQIT1NDzgR38qyYEqbRm1XwHjKkJTgX684hjXH1BE1xpZqY43dgHWLNy/+l6l1M4Di3AzI
epVCljU2RrOb0OMCbttilslnk5S4ayXZWQ67e8+KmIq0JScCwJD3wPDB0cFtDPyTn84//iQ3qwFP
J6C0iIszOlSjS8DGUgSGKJkGSYuPnNVzYhue27/WIBageQA2pQFonBCLAJGMaYa2JwZ7LxeyJuVa
BdBNEGrZrAQv1yyDgmMwb5sg4y8TjkqOuxrG0JPMeFc5aB04PORsYhCrNlvckTmVM1Wrn04LYjV/
LvxZc9g5AocZ8xdDfPD++Mujl2GC5jf3ZfJLlxB2+q6hQK7Igw4oZru/YsRCmCdM5nbR3pPzvyEG
6lEJ6Vi1Anpy9ct5f6ilYpMsMdgEgD4/QJIUMRnEaoy7VDoICw7OumNJH657YNKj1EF78vFw7+5o
7v33v+o9fl0LelQ2zjwY7iB58Q2xS5gpdz/dq3+9PD72Quj9869stVhdJozdLj055H6+VN/su+BX
k2xlwXtxdm3cZBnZyRhV3r94+Pbo4t90UKkC2Ee7LLxyKtF+VbQkAtAMikCbZdY4vzs6HzffIrsl
+o3AEBsElL8iHLeKYhwoGNuHmIdIoF8NJQsJ9oL6WJOKktIYlFxwWWF/OXp6zouejIL9FI7U5ms7
3gIALzl5iEsuV+wIY77mQzjdIjjPsSx3R0+eMR/oOsJTAMRe3wv3TPnKw2WmU+fB5/MfmIjLE+z8
ZJkiUM6su3cSCMwV1pQd83hOa+e8aM5BMJPMSnbHMszk/fwrP095fyWj0AazmFGD1Y5Kw4mvBz8/
GnYnpF6mlKkKHuRcSkediSYO5AAo+vr16OF+N6EgT4spDmfUlQ7ZwPQ/Gw1khWX+3duQoV561EAf
Aewp5mU6QBo9hUEbWjQA8zEdAJffP3ar8kvxNVKa6w6zw00G5NAByB28e/r3aVNHG9P4Pnt1c8OF
CeQS+l8+ZgaphBwoogN5aqJkdAWG2XG5/4m+9WgWQF9MFkh2ladDBMvH0VISsGxMr9aSc/q17zkp
m1MVNYUZW3cAjefW4N0b/Cm8KpAuL388xW/i2bFPJusZkkEyUJPhI0Ylxh7kGLC5X9bxsjGEd/Nf
/MjJ01/5ydRf6MAQS5coukayHSQygJIfI8ogoSALQ7wN6lpnwEQCDmrcaAiAdnV79PnJ+LZSAVnB
5m1qG4NDMq3MUYEOC+rCpxvkSLyjDb12zgpWlgqwQLxiGEOhvh293z8mUzaN1bYal674FGNECLZp
jMjvT+S5RlPAECSmz4wH48QogMtqTjLTihEYoxzzkPEYlkJw9JdJgltroCDBfcsOEVWCV6WvGpJS
DhWCc8WJ5DbVdF7GgPTSH/aolp7Sy/86f9hvXbv0oLQoJyZYcRCTNCAKTbMI82UT2Swgq1BvjKUh
OX0n7/JCkhWEUopCZh6RYWnoxsyIuvA2j2itLq4fLtPTI2jP1hyDJGzRiIwQ6xx2Dal7CMZ2oXMJ
k40uWrRB+Whp7hkx8dZuEGeY+vle1vK+Opl7amSwk0bNbLcVZl3LlS5sBLnFxskTsthAWutfyOIF
jGMCFhIH4NV2z/lQleSufZ2M+jZs0213uEoLcoiGNTXfhcK3/kk/gfCNEM29Hi/fffNzcnJ08jK7
f+3WahSlbbdl5+T05yKRCtlJgKYqI/koPzJbPMqgmw8y6JIrfRhyPOMkKIfc9slIOXCOIN+g9Y65
OcrkOqIWL01cw9wd2T4Ho6vkSg+4+mlGidnKwcXh6a8LR3LE4NOAsXVIGg7yWSUg2Vv9WcmoUC4R
JQOsPIb0H8k2SwL1s9zJNfadMVhMStBodQVZIbZBSkuHFHntEf9XoGxczb3N0q4RQ3U8YtIQaZqn
xm66S311mkZWoMjOGscDfLPmWujOubYapmr727lGddJ0OgS5yMiBhxbqwsRDXfqs+fDnu/3/Ew2a
J2fGrKimozoqpspEMnvXHz4e7j85jnJ117f71YDo7DYmaTATdJKYZJLESb4/vD35Iacnod79WyIe
6Z8dfn74Mgdrzr69fLiPp0sN0EF6dnL48WGOoYAWrY4Sp2pmnPvEAKHhM0YQ+Vrw9ojawHPhRzDV
J4W+xF0rpah3vxAccc2LG5xm82EYKsid2spZMqWhyLW+YolIfPfi6m7cJSHWGJ6nv9MPx2PENroZ
EzrgyCiKbYzVwHJj6yKMOWKVQio1z6ra2Lr/dKYiIQIcSNOadB2gCiqTijVtrav2tJfnhzx40utk
Zeqhcwl9KMmaM36qwBo20fgPyNko41beSI3xdAxrNA/28YG/RSxSIAaGQkKFMzjr6SFv/O9BpD4c
offe6UG1tYABVF+kKTVigvxAeTBWUVe7OtGnPelOB12mn6GLRfEsrhxSfTEJzcpLfhUgqtBvt7Ct
z88PP9z4mzBQQVqRHE9xn36ky1JbNAeJ8im3xGS2K6PBTuRNdsusSJyO8M9yewgMQDyCC6HdbiyC
OMSEpXCM1b2frXZ2MrcPTl6e/8I7Kuc4r6IAcMbwvObPvNsaE7qLUtoYU3eOy7ZT6aJsgwgwU/Y5
v2fuLhkT8vH4EbUUxUR3jmp8meTDWZt7v3prxHGmGRQfdqaPRq3UpxpFhgVDW9hZT+mc9fNLPLLg
QRVhWMchH3xBCuRHj+kNiwFBa+6KFMZzwaq0iRehKMe8afzsbx+vXkFsLqwizYzmwmLo/nq59wqa
FEkRoLIh6n8agzAxJCgjri/Lioh/ux4DYRJ6l+7N4c3i57pmIjUXNIoVyhaAIGGK8fv/loYLHisP
fvj6h6IJF21OSrItbWtQSiVy6N+iAQwmmcSrpwIhf354NX+KJxXHr/tQ2xr/X0CJoIvzNvaMALP9
jY0SUxL2axBI0lxtYv/bGXiFs0fvjq576rY7dYt56xKnwtw/ZfaHm/lLUmj3h6ujzw/G+oMNcYVm
+mlB17RckzNrs2+RYz0hwMTYXd84rSfoFBE7xxcxCLtODq+5cxPFwzAZpnbB9BKenScHoOsrJQYy
0h3n0S2b4e3t3hGnoS2qsIYMxoUZZGXpaAwS44DYAYjJNG61oMwZ4tqTHmeMWB0yhai6cCBw4GfL
UfLNpmSQ3USs/Yt8KyTihHkx00Bzn9LlcmMvx9I1fH0qRaDjaDHgaGBS7MbnyO46eHKKJ4byZEdD
vbM/WcYQuxyTBUNjJ7B20PzFrq0YQ6r0KFyDLMDwPnp4/Ono9uXJew6kf31x8u7V+W8O7ujk7D/J
sISw7qtbOreW6w4CYnZgYAlg7F0mUb0ZjE5ZkjlWb1q6NxmX1qAShk7ANT10OjoRv78CxzbkVxk4
fML2/TtpzIdHHgopGae4WcnqhvKfsD3N5pYDaxzvm+rokuHq5gJHzE4DK1128KbDynHi+WFIKUuQ
vKbmf4j6fApAAWMkUCqAptouxTJi05SYJJ9AcnyJBL2UXf1OrnAwuNKGXHxFYlshtt5si9SXt4ff
boK4d3zJNfrr4ur6AEotqt6P/pGswr1MFlGVownSKwz9DspONU0Ru/RbU8uUdwOQItTiOI+JM4+H
oWDEm8GP0KFQWy8Miioegx86vcrNKRXVtCyVpidJM8BMqulxD63ZTeH0cfKXLufBHbHC+F++esqA
z6PgkWFHRUCvCOIVAnzZRYDQr7gEiH2Gqc8V88JJ89BgACHesWoEdQJVGUd+W7Hl7Ib6HHD6cP8V
ldbwb4aY7Hlss2OVBtNmGMowIuSMZ+BmZ4ySS/kAhncrUsYipWMoa56C13wiCug1gDGMzBtyyTAv
KLnPd5WQYc089A7Xb9eEaKwUQcsVWq9j/UciFH33WhOKixOdoQq/s3vw+HN+QCtfwozFZK42WTrm
Mwwtg0uczDzaHOzxvsUthHs3LlQ9waPMH/HVWJGDqpJJABDh0dHb22d5I0uALjEPWV3WwKINYuuJ
vsxe8vsD95ZKD/tIZjvmAorxXM7RXKYtoT7BdiVBctlal2cwQQBm7OZxIjJEvHj3w7vP/RGcP88P
cluZ4S+rbG/uiEW3XeItA3Q1biW72GBMT5g2AG2auOvB4oWMVSKbbVIQLJy7OKPuo+7OilCHhs45
93q6zym7D7fHIFLJeLPkkAEu7SOv7gLJ1YottDni1pQh8yapvvuyQN6/PHvx9DdA0MygUFGG6ziV
ua6Lf2R2COEE16nHuzYNRZ4wI4lFy2pQBFBTxnBUg6LYziVmAfPD2UVM2LgNyejOQp+V8yKR4VnK
IbuQdYj7npcU2eW2XJOwdTQ3zPDC2LacuMAAbTHsrGdPzcQyfJQRMDJgLCM0N7WUMq3Z5QXQrmNE
u4pFTJLmTF5JCQLwI177Ly9eWTfp6gR0gBl9YohshriuPlmLQPBKj4l5/a+3BRc1q4NrjYwcWfBt
2g6sya6sS7nLV8jUK6qBQxTILS6sbS8ANOAOAeDdL/vPXw0vnzGgFoF84iX5sbAtESN3pGwcYK48
LB9Pnr08zYn8sSdMUdC+TbMnE6e/snFLG5FFXy0QU0LzdCmPGvNnoCKPvKKuSSMXTVwr7tXt8YOr
PJvQky6xXa9pbW//5ph/CRu1yPKX75b/gEmKstLxw3fU7ZrVUwLTHQW1P4rXxxhoZL+/nzzniz2X
ONyP5/uvOs5hPFJmsPoAtjW4FfLYA4RTugOi8W5sVgUkkrHNDjTjTUj3GzPwBJIrQIecqockqak+
1PsnzxTx8PYj3cq1C+rV6dGzSo/+VYaNIj3GvcID2I6tHY/8simaVJZ2vALiehmAq4gXJv8550cE
MmTDmYPoIFHdgjrWInWncZER8sPBdq5vFOw7htJefRvieCtxmuqJbtyOfhRvy9NV7/8M8mAejaNB
YzV/Gpz+p3L/yxeY51wj+jWbx7K5aex+C/kCPyidVfQWAmP7XHrDUbHLRZ3tbkWQ0Zh6DJBmESUz
bDcKlXsJUJpWXudl0G1/hKCvjBg2qoJG8M2QcLrmd6f16hBIv1zcqz9IjIOnt0ncd6P8PsDbuJBQ
e3f26tmvEEjjcxAEwmU0ZL2DghJ5fW6IBVWJ0Ww0eH6TEPW++GPNjqXTSOQN+CdfWI+4xZcVmc2l
eWyPrbf5orQFpB++foeAvO8Xq4wvQ3AS9fQqeJjseRwy21HkbOgAsmWVjOv5ennRmMuonMMxAJMX
9tqL/pDRmqAA3/XGHDJX0AQyAyhKR8cpEd4Sj3f+vCseZ4PJgFHC7lBBEp7isKCfkYikhCobuoJ3
szrMJSZwrUxc/dYaaGbFTaUV3MeD7jxBTKOOwXyZ3zKaRLDUIgVJgDEK5EYo9YxcLW1oyC8+k74i
2SAq3AjEm6A2O2PUUHTaurFc5Ed8a3/3j1lVql1DrtMRVsBa1zziRRfxxdmwxHu/zFsUCJIjjzAA
P0sqADBGoHVjAPmkYvjMUwH/CZABXq2bJCcWIP6+fPcRY2PNqzztAqJjnHMOdn7chKzJXEHxGufQ
S4fkHk7PEjj88zDyA87J5JaYqsPUiZEYJ7odMPSEkJeMYDuYiAR5LJcSASTZmUtM14wdGWPsUFer
1XsEA+JCWfnReKpTTLyA7v1xJJU7U4NANREi3rjY4pINYEPDREgBtL0/L/9nJQYNycgGMGMxb78b
Y5JBHDumFKIhVByubtSlSxJAwnQtsHDAmj/yWXn6LabgMolxN2IPE+k7YLpDL8/A/Bzu+fWgPp2Y
kC1ufZNt3dhUyLGonpxiUPujzu40um8RxUo3suHH02qeZK//4HmSlQ2xqH/EoBAiqFhWgqltrN9y
f8cUJQ5K3h2LCikqD+mzFTXuuJUgQgZrvBx3MqE866GQ4pIRjbgtUiPk5FGu0wukReNIggLiosrN
eExhKk9qk3OHFaybt4fP919aP8xP51agQs9o3B9jLAa8hEZfl1AbnG3tLrbhMy5OB2SMorQcQ+A5
5BnGMfrpR98iA7Dgkk2cD4Kz6Z4nqG4pDXfAxJY7CqaThurR3XgnEfVOByYF2l+h1aCDzs1deMra
ShTa7lez5TOaXS5JDnbjdYA4ygFQZJsqJaJKc/MLxlLu00CnDuMUxcx2hWNMDAz3yJaY0EJUyPKe
H0E7SKkp7aoatvF9LYsyztXi/IQ9aeo9e54+ulLvPTg8fXp4+SCv6gjaDw0cca9LRkVh4N5OApg1
U+qwMVUN6DPECVFbbY4xWbaSkcmN2vaOmGyTo+/jPAWjhyxnn6guqkSmy1TrFwLlcPHZprmJhetY
yowxBIZskSZTL5Nd9t1gIUm2uDANeuls+pFO7T8/vLn6iXIR+5BDTQRNTB3ZdLSM8zpg6Zj6gR6o
f9W0VmHR3sxEYAP6BfIr7GLUaWMJxz4ihRSotlUpUtFJbaoJ4/HUg2LJQ+tQNDhq5XFiyZ44cPbH
jk1bQr9AGRck1brO1ymUQHI1u+Ch+NMZb2NMnj4CuWCsaZVP5+lB7z/p48va9sVrxtMmXjnz8SIT
kp9/OPnl4aGmad3Ik+NA06wzYmU7zK9uzQlknxyx9Y4WEdxXKmoqFgAO6XNUfyslMiUD9S29wQ2o
BPWGGJUhRiVlx6YjaGbA+JexqamlcMlSdIkB2ytjqv3vu+tc81NFVN2JM65x7UFX442hwTtU3qQu
YlNUXT1k1uYkKDwnJYRtQdbTyzBZhpkqVUSKVGF7EAbqWkLv3ssFe7dmR/QF5didraulffTg8NHt
4XIwXCzuXQ2EIlhV1dI0LwWDqXkB8jpGD0eZ1vxztk8DlgGKb9XOLkmQC+ckiVtMRpGIFA7LflAc
Dzo9LYwIST09PBgHUkWiHgGYMLURCpIDULpzTPXdI+RYUZAkTLwA6sxxlA5YzVij3q5i7LbVgeWH
uBSgN81k8W2CUgAQjKkFnJee1dmqHRnynB9pYUgrqJ2ID276ZX3+2f7kBopk0CZ8Aoxno35mRdFi
flc0nW9KZYuYsFmxVnaYHIX8J0WIJrKhCMRal5+0AqriTwUnHYbqIRpjPclB+qe8ySD4KpmsKL/8
J1FD03WWlC05U+Iyjb2xPPVTYyiZzO3OTq4Ob7ttP0Uljt5CnEBCgBhG57MVKRnOa5ubzy/2/5nC
ucwwL+csdfZl3aiFFkAy9dBI4YWFVp4sO8EzTz0p1j1GMlfFTLy5NuFEjY07OScuGbL5v5ZMmFJM
HQuES2EsFg1TtI27U0cGQZZt1vbLb0q6r5fy4c5DfGjfDoIVgkMw8fpwpXThAMAxAwYob8mYR8oA
5IFYNun67w8vurPTx5mIoiegYQpGEw/JLE+yG4WmxtUFIHZldnusswcuCfAz2Tcl//ez25XVsQ2+
eTo6wpffcP8qgpO7vjua0xCKzEGKmsFl9b88fvaKJJmXD38/ub4+Orjkxzuv53LihAXh5CkfTj59
e5Q/rNOnHs+5veAt4sPfedtHhYMbHl7enHz+I7l7b54/en948eLkev9l/tB0SOVpG75zguzyS29u
zW/Ih1i2T4J3e/H55pAfQsjXMjcHT7hHv98YpeLNk7MfeDbnaT2rXQovuA3zx7OnR2ePKYHmM54r
aOjDxyc/p3g82+92uHjeZw/h8u0RHvCHb1yK1k+NiPnxBepl14B9sGKRc3aQ74IfP+csfL63EQfW
BgF/rQFKlFkZmEy+XTSJiYMUMPElHHcniQh8tzgA1hcfwLQyvo7vb/eCyddNBd0p6deTD/iGqd9f
uPXRTbEQbNJ9ND/UcAsNInMLzTbJeHB79Cf4skE8v4OSazLGZoivCHWXKMvwVXmIVS1Q3SuhAqNK
fPXi5vZn/ltOJQHi3qIANiAxnp5HMIg/Xh5esMLMa4Dgm8xchAPDfIBCDM/2DKD8mhcwdsC+kFoB
gROiETANO10zFk/yT5K5X6vQ/0Tpw7/SGFtSodr/m00nigYH8w4bWqxuwNAElaJqQQwDwvJEKTvL
vXIKB0dvl673XAEpAlbkokdNekt4PkU3HzsCQJpTDe78c+cU72p0ly0F1oeel1VN0j1SQ/WZFqQh
zqrsHY86XoWyisj9LjhkpTHP1XSb3CrkL4S1gV6PnhQlBAG31kvdCisuVZ5unofRJoo70/w3oA0g
EHNyiFiyHJz1w8VxoQbTIAeL+sugS30WwEA6Z4jnYHeoGUpoQ3L1Z/JAA9C8fO03zuMedRKqhV89
TRLzG6mlqWlsM+fQFhUFIKbP6YNOOmdiyoXIQl+rppaC6ZQkuV2A+WY1dpxi8AnoM3EXNkD4MEwG
0+15CXpKIgXK2H+fNzSNz7+bnWnWvfniSYluz0ymKLTcl4cKolgorZAN3vxeOBJkABkV5AgQ5SZL
QXe4UWNShGo9NVAtArjJ7hEsc1bcahSGFuq/qpAFDjF1mV3vD09ykSPFT57/u+ik1B6AO6w+mQP7
l73zXCBUyjK9yppNimyqEdAna9kjP0dFJ6IN8z6bsMaBMIngAST0lSL/rxFi77omJjiZ0wDuxPai
zMpjlQ5SwzKQoiospV5jy2FPYCXNkXMyZR5uge9f21ZDt1k4Ru8wqFaDBNUcSLrqJEMh1vRi/J0W
O0UY6gF6SqJdEZLXvBdb1LPbH8/+8eDJC1YpM6JBa7Iusp1OFDF/CABMF/B9CzCWUdLmhlCPsZO0
AgAGmYlEMjdbWjyI5eUPIAsHFQvO9FvO4X7L/MMmfPclIhPP6beNySRAix4QT3KZU+FpvGWipNMy
02kzpQaK2pTxQVgmKj3GBKoOJnFtH/IHHLPL+5bWkETw97+qTQOQKC8RcTmSmbFGqXFo11ygGH51
TUWjMXKISdIqSxpJJjH1AC7rELsLFoXHZeZpnWK027el0X8QSecKsJaFPI8GfXlLHbDr+jdKuh+r
ZAplFoFJm+RZIpw9ptt3f4x7z/MeFpoy5TSaR0XJJpz+fvAH/2CjLIedXndFPC1//4MzZ2H/W2fF
ANSYDTDfkcFMLaRJwCOtmybBuL479mVzW9/YRdBqPRnJXJYmd/3PBGwhAwDYm6Qcey+gEd7dKYgG
kMVIJ8ROd8qINW4XUFuiKmJNR2fpBvnVkKhOv0KvEg0fjFlkOauIumU94ui1M0CXlyySTENn7HTe
iimZOUXEJA/83c1x5DKBnd443ZQR9t58+/zy8uc5W8HJyTlmIHjEzFvqpFm8S6FWSk7twZjT49Eo
9UC0urO6T2DJnLcmLtoQAMW49SdoZ8ZaWy+d5sjsDZcIeitrGGYAUt6pSPzxtyuuQKBz83IU2CYb
05RMDh2Mc3x1ueNr9hjfkgzEa1myADuUYxD6Ky62AhWJSnHQ7WMNnvoctcWR5SQFbCoxUkECyyIA
GKqZgHndTzWShPnufxqkNw+vX1z9w0ZUS+BhC7Va8SoISM44cm1npmO1GEPywMZ5Bjj5crR3kedC
2CPUl1JU7BOah9gMbiHOLSLy8J0IdaNwp9wzoDg/80g+afdgDnhxl32TzYu7tX+AkQLG+AEQMFUC
4KfKeO8qenCzsXHJ8yKswTQJYviFNfu08xfnXhhbQh36aIMjMy19pDQXT4SigI2VFyStoUqFArRo
esV0Gx7IIRag4wArhovstYkx5o4J4lUPMu1ZnNK+t6K+EiSufHe7QlMm8y1GxLcVYt8sKERiBNpj
TwGnX1UZuxwQU+KqM8tJpZaHgbC9Y5HojpkDMYbjNn23pwugB+YQA7vB1R6Q4QbXOElNUeh0zxzT
/+7Hj8cfPhy3V7BEmq9Y1Issa+0VbBHkFs6THH0aS+Jr8ez3wmajscgso2hnrziG3xVkeW4oKv8O
GxyGad+mqr1z21DmZQ+WXcaxsfNNlT2Ag/YjHjtdzVtRTovlzJhqvulUcubOv4xD4vrDD/8x0X7S
ix4rqIwW0mUWeqsPQSUjYGdUfQMZTHb9i+oh3UYEqCAA8e6pikdy0kvFF8Z8LUrGp8O3n7KTT1g0
AGo9JEeqhkLhGiNMAvMB6SVma9Y5rmwHnLkym4KJyR3/BSEhLDkaAqiGQZaUo+bLAmHIk58d615w
BGylub8BOTNKBc5KkCyrZ+oxdrBHehildRSBgg5HiPbFdbbDF38A0IIiAYxKpBPdlUErE7OSwi5T
CnXFEAC2pwsgCSdU6Tg6UNawJ8AC2K+rix9v/lcqrUBd/ou98Mis+lMCOGeAqLZkF0ar3aaehww8
GzPGbphrFA25EEcte0qjDwy099dOwhtBu37fdMoNLcdGvMl3An+WUdC9IarihKiMNgUIk8TBdDud
YYeZ0Fhx2BTHNqwFbJVFQSVyP5rMRYDeMqNqC8gm9e7Bi7Pcd0BK0UJRxgCguzXqUldZ3EmXBmRK
cYkSemveAivLCLU76yTvDr/yC0zzUIZme5x9xWyTToy/f3D+u99tmZXc+T0R8HS0sRgYGOLLnUHJ
y3QasPXwM4cUxsjHKpWXj1fsCx+3Hhgh0XHXONcaeX4kxpo2Bs6uwOedZI8HGtuxWfJO/nOwnzfj
VBeVOMlh7kdrc2VwTKMl9WqWDSFnKQs4BHKIEb9VBBwfxm338o5qVlh1BBxcYpTUOMC6FmP3mhdm
2fC4/rkDPNeQv4w2/a13Pp68y72eR7N1cOL86Kw0E7DPAk00sgY04Bp4a8cVBb1eYfEuEFOH/hkY
YziCCqHzc7oxik2JTLtBChK+3copG6Q4ErIdt6r7ED1maAfgjux5C1Udurmz16YUO7ENQh+4rfh/
xTefjr7e9HOiwYLmytm8uztwdcsR6HLLyKxJhh4RVN/OA1Lj3RRay1Tpgz76yJTpwypZTikeOztR
dhoPXYrUTAHmOsUoB0KNdOoQlBNB2ehiQkb4Gke0nn4+vuY6k96cUZUHrM8Bj7a68YPaJtzScg9Z
s+OABWC+kwfbcExtG0QcNJG2mkPnevgd3igZPLWcRvLhHUJllEmM5TaCBU6X0tt2aXVMylCJCHId
ERm7UNHDvkEpWQpMaLfIiIsQTjTe68RO3S0ZX3UFhsFC4mE6KF47uetre0QBOTCbNjynQf5sBTf0
Y1b88aK30mmegiLevtyUYwj5RpNT9fyODiYXUTsOIKgB2q71CW3HML1ud0rAVAmRm1pe81RzmsJi
39eRVK9CcA5/78XZf4NDl74bwjUuTDAHd74qFpehz2caork21V/CtD19fJcF9PLJ/s/5ILEvgePk
fPn64tv/BKCQGsT5EhINycHFLtrGqAhk+bQQ+VZ/iJi5xIbeNgsInvMc7KjVeJ/P0kk2KbEBIPvw
09Hjq5cA0cGMVIcug4zUqqmU1SEY6ip9Ky8YTGH6VTwqrbz1CQKch6/5RUKtLfbLF1fjUVQ7q6nl
UZTuTRcbkNo1n3aAeO/N9ctHFzzqKAbKARhU/p/x6nd8D0nH6RYsE/oEvT7fgUf6rAIDVM9rSA7+
pZrO4w3O6ypPhieu2tKLVMxEU312SsyCXit1T4146uYkXxc5BeSxCHrQLwwx8fTd7qfvvUnD95kU
0WMyBea7mrG22nVKAQgdMcUEs7sDFCCQK86u2CxiBLSNFRmxrCpEYOrbBYoAqLKSIhOnn/Z8CqyT
bTPjyAehcosIaxg7o5SsZdPIVMKDbFrthz8wJK7xJEXN0K5jBUyg9gK6spDSYmJYAse3w8xBJ6M4
lgtSlaOdo5dVbRoFHPYUYWw5kMKXw4Ozo5wKQNroM7FjitgAFD4x3TDm8rSD3BJNCL0I9Gt6QEIZ
ERvgzBy5jGEhrc1YSANVWzjjqOVu14IUJjHU/HUil7TKL6LqBroxSYwtshrXjlANc2zo4j2d3jRw
PwxN8hByz34Pfu0XcSQ/+wgwDpzuOjm0g4xY73ZltPH63fvjB1zlQNKOuECMA5+wRy5LNd6EMTlQ
AYkhjCRIdBLzP0EpbfSETPDIH8sG3nuriD8SCLoQGhDF6dioDcUdAzLXwmFXKOJypCY4N/DttzF4
3dHbe5SDL7+fXjKsHHuLnmuVi46EbMZnHfTw4AvnZ+pqkNU2b57+8PzfabitDnlTyE/R8oO0caO9
3Coa5kcMrkSOVVpA++axcYiEhdh/TCiFqqt5nQ6ZCGcvjp89z5tl8kkQA7cSoCSMKex5w5Y5C8AY
n7GmzkVP7Yw5sVnGgjUNE0RADetd9VhSKIKicRkF7ESdj7Gk8WnxbGfB4DLH6BbDC6DWRe6DImM9
awKQCVE+uX3y1Q1oTt1/fn/45ME/5zLWt22bd++7hwlsAMtc9oiXKQCgn1gDRja7qqRrpZtDggAP
Ckk2wkPNP72w7wLGcCvPJMew+dFDLSSqgQ6AQKnrDSqiCZ2aBYr6is4DOCOq3ZC2cMXMjJZkhnSe
LAA7AczcI97dQoaJYOb5pIwQnUudg1YMkfGxcf8P17PZbSgMdaKePT49vHoXm0eaOKM2nG1S7YsV
nE7tvFMj7hW9T2eu41RVQ/iPsJALsgAONZ6Mch6TAuYKqa+Xrx5wO9J11MxyYkVNnNHjH6Plotzh
Wws1VSxcKk2STIdSeMVliJSNNAU4GLGr2hbgFYbh0jJuDzqvEemyOvCZzllkEd3mgYOpNFLOewRC
FrPg8lu+JgeWIzgJ6+MzE9neu8NQIUBQKYZn5ocn2kElWAdcAGLC7CUTdY+jgxzGJhPxiT9xkBfz
jew6N/0/3ph0S5/iMW2sgMAj+HljBJlzTlGVQEa3WcUmY8yreI3tk62vGBXqdkbbEYeqpN5wNQQQ
iMSKBVggjiVyHua8FpiydkD8VZGkPCzSFolm7BwGRnIop80t8rQI3LFIsxnQHq61LlWoTpwydAZs
143WIXIuATz5+LYJ5gaGdNj9Hkll0lA+OgOxfpw9bQUlNEAcsnlgyvD2kxDj4tFIBBOXaghoe8nX
fNqZG4X1iqfz92j/xbfNDwjMZqFEoFlIh4W63Uku55zlOis7ys+yHVs0t8n0yLgPCCOU0mx3zU3z
mgoJE0ssEmJSbQKKO33I9TA7sNqgzc5vFcXVDuqZjJdAJsICZrLbhEyBi3/iymAwvzLt0mZ9kx6N
btfnOta5MycQQx0tGFd77jZDqBzZ6HQ0Dlpl1uEApJdpLXl/yDbxcDmtSNpaSyxg69sGMxOWeGmt
C1SqDnbGdt22dppr10KprRN3tGhsKgxl4jVjq2MZmY5JrLPTYmg3WBZapxRWYzaZmh0k207D020s
Bw4KhV07QF2d577PdAITlx9XnMsJWWAYU8tZ4oypFXjTeBaM9cTlNmJ26BIz/fhHgPTKdSrTwMOb
w8d3x9lIpEwjQFNIPfxghZiiw38xgyoWgl6dGZGUV1E6l88+WtrEoFerVv2iBugFGWrpAjjsAqAA
vD//4Uueckhtg/aAnIPtnN+McoYjTKZSnwxoA9hYdiLDMLEudyo2ZalTVEo/fzp+zNO/6fYKULJF
UTMXOgBWnPj23dehvhAxJLdGnVgYVLGJuwNLRys0MCyQHsek5jExNmHr9vm/Z8EoY2Uig1WKd1V5
RYWV6J4yixYBUluRIqU3NKBQAea2sC3a1zq9NbuZaee/cVGgShhlZQbcv4BX9WcqoPURfB+a3DGc
Z6Q0RXu8wugvBmK4gAlMj4scjvQhb2bkaBBLBszFhiIExjCcVi1hhJwyhxo4XpY0O9jV944WtYrJ
6jM1klJyjenz119urjgYD1RcIsG5/UHGNlhoI+JGF+e4UmoRcd7SUoCcyV3VxKDOUMXxVbZNUNix
WdhuMlEo1TmjbA8i6rbJtBf/6DmHIP8v+HUyGpGIPvLPp5l4ZHW2qKj8KiPKycYTnbO+uVGXUgO5
yqGGbEwBBdRbg7OIOlAZyJPTtr5GcaEjBDmRjdmOnCihNkcGAe5nCglN0DJaBaiAVgakmZ8zDwyF
n4/eSTTfTOIVqL2mxkRZhQtwhJBNv8SrE2aWTYgHnZaQAvxr3UxD8Is2tx3n3LSoSsii11065jdP
eeN+DhLUmxtvYK+JDkWChonbxu+Y4EjS1qk1PV5qr0Cf21J/SooE9a0C4PgQO1Zztfg6nuI1C8Ra
BuJphcGPYfBpr05DzINGovGwFj5V3P7+9PHh9bP8FAK1lmOD3RiXWpLlAx5GgsABkVoLIrIpnHtF
gGLMN0D3avGpQX/6FAuzTI7Hu0xam7hnujshUE16P/xJxdJdgMh8Pqkpvbn1xnAhxP3zw8env2Qo
di+wraCyn+69jdCqY1UBh4iaAMSzmth5hAJ7SVlnAuHOK+KHcId7ipxxOrgsnyvzkSEdIuZ1Br30
pcbl65O/cZr85uLw6oLXweTbdYB+ZOFzch2ZjBlkD09+i3GfYwg94J3vidCp030xaDTlf0R99eez
b/kyZh76ROLkOhI0Cx3JQr8OKr2k0et/PLr2uX01KgPBH1uN4SJgNg/5SeW++qMhiNp44O7S9egr
qXa13J387eQgh3ZJrPgy4qMysg+U5irQ7igggLTsGtftMAxa8Ov/ZgpsliPGR4csgA8VHSySoYBI
2b0vNWMFSdP06PM/786yxwEuiMynXhfS//puqiQxGNsYrVkBroCjtkx6NAoVU8GIvx6ffcyPfhhA
AyDuCjITpKuB0hkO92isPrCDJI+wGU4/HN6e/5L+ZEiUpDHJPJ8garSPBL2lIG89g8gvQFBSSdNr
CgqGcj/cDObmQaP2haWpPvJ3ApjZFp5//Bor/5Czr3VrvVelHYsVpWhe/bcsIcDaCGDqgqv9G0Bd
SVT0Je9JyYIsdhaj3BOc/tgfLhgZeGQAvFe5fHl5Nr4kw0LXlNsY1B0SAMIaCsjaGA0Pu0N69zYA
aahw084qJ2MKMxRDcyPbaWkVOvEYh85VFdOYXrXajtCkRaVQ6twXZpQAiP/DsTdGFK2UCJWjL+O3
6eSTeFGmXPrE0lRzJCtNetsnmvvjm6zUrnuehxyenExDnCZuzg6fPz8eXGwednZ2GzyEzHgp2Iyr
b/hxh2hTyuQCgHdyV8cTyiT0HinTWHdvmCpfPv3z6Zeeq643VfcEbFdrgPSkjy6Mr5kONPlpEH9t
rvogi78F2pi4sAEgMxiduramqDCydZGKCIoNS85WuTOLm7MgQ+Z0C7fU6Z7N5MGIqYJyi2wu8PnT
8x9IDMc2Gbi+w7FMtq2p1cAguBLGCeu+mpQoAhgIO//XPLL3zl6e/7q1PR3OKECGcB58YPA7A6IE
84m/OkxKlSAmoFQLJWadhGwkN5/+M6rZxpq2u05v7E3c6cqcmFZZ4q9xP5Gl1cm1OByzTUlBEDuQ
9Da549d6mPdLJmSvkdkqQ3VnbTCCQvjOo4P6eudM1XI3WYRsFT07/eGQ+PnRwZ8QsRFiqs9RBzvE
xsMm/83YxpQTlkrkIj+rTE9HK0nd06894S0VYpoiUBN4avCi3DxRF2MmoTffw8//FlAXgDzbmckx
d8Z3zjz9Ysvnw7EmGOOrISabs+Oeth+HyHmL0mvwKCKAZrAi8O6iYtpjWORgrqBbxig3IJ4tQHKn
5FXgsYSSi+ZpqDB+AMNidwlVYZc57EL495svedtIZlZK6lPHmJqSoxpEJQQQ1Co/OcBU3swMy+fc
AWPVFHvLAs7IaHl71TmLNR4THji0871TTywRk8njPaXUISb0g0H+r3vkc1HluI1VDumLsnBPYefO
epzRjtmfy9c7Buudeai9azITFlSE0WGYL7cj3LlcppdKacZJzh+iGWKYFoN55do53MwIsf4u/QtF
+gAH6YgsARhsYvTo048Pnx/fHcZg1+gQV+ynl93JJ2n+fMME705UZg9wLdH93+L1fLtjTl1aK0Fb
JU7Yrf9mLMaeXr14z+2upOkLHZl3xvvCpnq4xA+VdDgnTLbEbZMciCzqATj09hP/HVxVZumOMqvl
lbmCg0LVTxbRUVL7lUoQ6y9bI+3OfqW5eMXJaN5iSoA456NMFG1GlU9eaVNmMQOlMIkR+jSnCJ9B
Ix5vx9UuqtS/VFMXD1uR571lXi4iAdikW9SEzHBesooMFaB0jhygzKRjM0Q6PnYNUZMhUYWL01Ud
NRX5ZVzXQ0S4SP2qpZrrcBjPpmk3TSvZopPcVeoTiq768BppjklOnDnf34YAmI9We/MDZyiU+djO
LJjR5a7/iFiBDK9su5grBiVhbE6IVSoBfkLRwt+954sxJzlhAwewK4crBvh08eLtf1PoU/+iXnIQ
j7TMrKagCzZtu+hIfogsTfOfoxXRFZ7omIsgkKB73SXtpN27Pj08+JitSzpOr+1+JFHHE9xII56F
jka2V2sC08y4YTK8TA0/Yffs83HmV8eHFtP/Na4RBLrgsNLD/8fWuTZpcSNp+xcR0dgcmq+NwcaH
OS2zu/CFsOeNac7YNKZtfv173fel1FMwG1GtTqVSqVQqlUqp6qlaPwCiP/XCV7xYBI0wLWMonz4+
PDt/2a9NdhGyl+1zbGCubS+14z94Q8lDDet0EiN36rcyMqTyeIVIF332PwXhFzlNKjqlCEQNiq/i
YdwNB7HHepVkcNZO2tsj67uF1ERltpv0IED41edmmGrie8pC9v7q/s23jwB2PysglU5PIP3H+5Sr
UCyJMwvnQDTQgwWmAXgsi4sfBHqu0Z+w5keu0K9fr/YXzRogyH2V8uzqcX7dSkfvfczsguH1s5eP
aSPPG+GnHeLqkJyqQ2q/kt5hoizdfhIUACTbC32heyixhxKHYSd5cotBwHmSVRyqWoDjZY0ZuMt8
8GaXM1rlkzrvGrDLeuPXkGdUKYHM9jaDIMWfxl+O6V2qxbLi3CDD+kq+nvjYFdcyJqumQ7naZabt
Wxjjfsu3dNoVeVqZijZEbjW8mmzx0LT0kFnT44TWGF0GcBxkDwtKK9J0WmfW7z5shSrCy2ff3PtL
ZIs+/B+ZvNRcB5NqGIGVR9eVxMzoBoKyKdvwrLKrpva01If1QiFMbf2UVoYwqMG0Ztj3chnRcqkB
crzdFv1UszLUqqywKuvhcfdnK7j0PynTiTTz88+HvPXCieqp5q3z797xAqTLP57/Nf/zI4E0dOND
/qmhq5oiffeefu27OKYYPYXo1Vve0RtNMfviT+PRAn5MfDQzAevskWU7plYGNIei57RWzpFgtgMl
1dG5wOi8Yg14pteZsGoKXoZZYCJTe3H0AaNyC0ldINfPI/BadEjfhc681B+pmgNo/ysTDNK2ptGR
XdZREkvTFN1PN2sEAulkKyw1j7BQ49BSp9fm/uvZxdd3LzYxYsMhYiszsqHBbCpu377gXBMQ1NLC
k8unl08rBkk62KHTcK5uv/1bTT/CfT5F1pBPlaUjpIM5XNqa7RScxtDAesABH9Qwx4Wd1AAnJ1TG
AKAEjBSkW7DnTxnQz9ZjELJfab3drFdXMVZ1tH7LFd1DSV+5t9Ofk9zC6JEXKhQEUNnfnt9//rN5
B9o1i7JNJACeOXT147wtoqsYVbxY4wDykXt2zr5mgRWOm9D75+69XU2yf/hOIdc8xgjetzck/eMx
+/L9y26W3fmhSYbQOKs7O2fHnKP//uqbN08zkr06GBmZCToYzW7WTE+rOt3bKqklHbWhHtSMKR3q
h0vtN9JCTko2Jb7VBn5Vbptf7pWxiGBxC0jQmTnT05XybpfoJRfVZbIHQqlIuRwjAFqF4CDYh5uP
bnyvLDvNd+/3qKzxeMXJzRPeo4GeeekKqvYspOPTX9dDN6/QsIixyoj0V2AJ+Wgds4qc3eKrQpBg
jGcUDBhBvBQYzmR9hwcc1yusOt6OOtrc4lpl3v5CztrrBWpkIlxTAC/qAnBcQ4rQnN6QkvUYx9ul
vPiOl+X9fiMfjPiUdy/sNq1dPezW1tuDoIFltHn2FKmVkRQ8HLwiQsI73wVlCh8AZ4j9Ie00khBF
NScFpOis98Qo3vR08smr3EpJ1atnfZcKFcjeusWPCKriTWzFkoorR8Dr819yC1PyNppwlIISnF+y
CV7CWI/0IEnBIaZGrtwu3LQgIs3q/Hr7FaVeSjVMeFNVGyVJ8Z+38vIle5T8+S9cqQHw4Xy9eIOC
oL7mLcvvf3p179kFudWBLuuUL9VcfsWiLgHI1UYF4X5gt6i/f/Pm9cOQ9I+ntJ8/2EH72Q1ejkxR
BNFVgqAtlMMlN1IusvK3rtSRsY1aumiQyJpRM+VQkbfHwHN/tROqfsgpNS7J3I9/XP1I3SLhy9w7
u/NsvQHo/G4hm9vV9kvzxs0pI1QSbqAa7J4YCid1USGg+1fP2L9WGaT21qp0QlcFEt+W9wI9f33x
8fYPuodX9/hWGHfm2cPw79UlgdYTf1xnrW5uPnWXDoK3/oVq/VgTUCKA3eXlW3Grb5+/JS74FxEB
zjWboR45AlOpix6OFlbxwsUdgRxdkM/SnniNddvbjqGc403qkl2rPxk6vn7pEcXknM+qtkGjYBBz
wh2bM7qoi09x2SMr4uNEd1/tKQ1QCUaJIv2FUJkmOxs8ONgCaUKCtbyd//zinxzlpc2EAlCV03oB
R1pe2zFAWKdy7x9DFXZTQ2mrv9SBSyOMlJft+r24sUvOMtZJDmc4+xgnxx6Idbg5mxZ6pGdTNkJK
nPXhh0+/Pgj42X40GYSIcGtYEuIZgDkQlILRIDdAtqsrJBFdBZ9dv6zlJnCMcWZ4WYC98Swb8JsH
Vuw0JY1pz2eooBTWeGlKQagIAFImwGJ26jMpMZzsNOgDplMD0G6pQDfhns+UReeng8JEeBF17Z7T
pTUO/G+4vfaSRTMUKQ2+ILmNAED1V2GIziUCd+MBv2cK7sS59iSrHpY4jO46YPHZANI698hAGahu
IC13uAV2mt7V/gUQpyLKNjLsrWLNcSwWDTklIU/NVlPopsFxqpB/btLazNWTi7uffqEi90n+cf7z
7YefLn+IiXpYnni8HxbteVF61U2Aqh4xwnFfy/yrKUaLAtPTG0sZcXgmwRS0IUgwFFNKap8k/Z/8
4bO7ZKm2qYeK/5RwbbvMB3h57ZdLYXnRlosJS/lsg2kzDdSTa8lku9TL2TpEFYuKSbGPSrXkcf7t
k2K4sFlDuBx34weZIFIEgMDzNJZz+ItSsm2tTdk6qAj/uf5K5Az7jLkPZqWbTHmm4tChs/D5kMPo
qroFyy90mJTrzfvv3nx9P64mlYnhsTQacPCpmSybJyWz5Z0iZUIQ8hSTCfeseYppj6bMTpm+eP7N
n/8LPcoToUJJZ2f19s7DXy8ILiEiJVD4RMBqrEqa6LaRroCw/OSE30HufPEXwZZh0lKh/ueXYzUr
KgE0R00NYwes7A76TliITs2nsUS5eUts3/SGDJgSaGPxlPvVK96U17fCrSBV+Ui5tEpjRTE1pjKW
Dj91LwGg/VlR5bxRdYLMxLNjhQuSG7W8yibqy8sFv3r45uZ6V2pqQkrxv15hMuigORJASGWT2EdR
zZsqUnVGoTlKNiwz8BtDKdlKuhkdEF/2HZrpFVSo1UrAdLw9kXM6sXU4NaIHKKfJKuD9H9+8/gd1
UoF/R7naDfT884vnqePVNmCS/vOPSw8kX6pDdvXHywcJuOmt6IS2QpTaiulIDPpgaJZRAQYHzYAO
I/7J5d2jW+eP6GQF5z8FpU6z0K0eDcGBEf3JajgzLKYEvdLadoUhoZPdGNDgvqDjIrv2FBYolTDF
I0tNCazFxzQMovEl5uw/ZE366wUT3ZpQybJ1VKSI6QUUDEPdzW5siIdSLmC9yApURIlII87gjzWu
nlyyU2kZLUFRcOoi08yU8iCBZKcxvJZXr6J1i5sEIBsVa4mVORvA9a7uaQyfqoQCRVegi1/5Mk59
FzdH7v4iLz1yyykrMaiqqnurIk/QdubWphRO8piGNkcKhyX/rTBCksOuQP9695sb0bTEm84sralk
eN46W/oFRsXbO7PBYi67zWIdglWIJzRVmJUWGWWvtUz0jEyQfez1629fv/oe08mKeHnnF3hJyNoE
92DU8IefIBk5DCG6aK7QtTGFC6jLtw2sts9e//6/rJTQZr00TCLsSrDWmJ7jcx+dPYVMxvpQJPTj
YYtUCr1hqGnCVHCI2lM+dysEmouUGJdNSG6a5Fmx4wVNsv/5UpsdpRoez4aEVotAFgVoEHjj1reJ
bJXZsBABrx/nsRv+0UG03ZB6RC/R7oKKmA6hAUroC+k6I0y4n9tyIOnSUtHobXXS4LMqTbhZBRdH
ufwAUDwaInY5wxsRkvvaRxgi3g7D926MqOdwqgyJnTSleiq1R2q9OXqGukPyBJ2jXFjs3R6YZ7//
+Ft/kMvTbX2yIcrPluHzLSAMHMUAI5tIBuC4YZjgXnk2LV0eqWQBuyIW3cp1YBa/59/3CRQIqEyl
bWpLqbffXLztK9hqqw5QdMlAkGFKkKLXmRuAme8TmFqI3xAAD8G7R+94lVV8K5l9mSXlio/UuZsu
FIs87iCzeteiHFgPDnC1vp4ASBvvHslOXwGO7LyLPS52Vokp4f++VivUwFBab5LrT5xT3YlP1SdQ
3t7rLQBxBKSiE2PWi9y5890LblVzSwVVx1Vg2UuH1eQcdVPKRQnX2q11JJJwxc40MWwnwLoXUkPC
oma0McBtMBnVzjMwuTrUpmuidsogcBvo806MF3WQM1bh1NGzvXpxcXZj//IBJaCxutW9ioprPAPY
YIOy6KXEpPBcV3plU2vSIwQMQW1istR1nEF6kYUnKdeNf394pwgZs9XOfn3KHtC1Vu/7DxBe1VpO
m580tQYb7i4W57/YMQWwRVOsEYD0tPFw74E4N/4dWZC1UXWNOYEVCIIwUiqSjm76//zi1ZscU4Pf
18wCRLC7lCgOANJKaKWdreZpBjRpH5RACkk3lxVrge1kAo9+SFsZcAU/uzGrk4IpGc1VbJvddKdp
s+WhEjAUESgaNyf6xVcXXCCrbUrUenVQF9EiaCsm/612IARMXHKIAoSXueqdOqrgNS9X6p0FKYxR
Zo/Pv8v93GYUQSnNrrpxIRWmko64V+nYSkZUJDt0OYwGs5hSBb6LHWW7bwA2WHvmPtT7h/zufvkv
S0irH4Unl1nKv6xuzmomUc94mWIQkQrQuxv3n/Pxo+KcfHXo25W/+Kbt2d9TB2kfgbeYWt2yE7Dk
LcYsepTgJN4pnqdLCFJEz8Y/aJoTvEpiSlGpzCW8muWWEpen65/e3P/q7T+unhw4Qk45bcE3B4nI
YyPh5538tpNsn/Wx31S78+jZjUdxtzsEg7EeMgJHbV1s444rAc8aRJHzsJuOFs9beQycqurFpKyo
adZupfPbwNaYITEykdbc+M8F9Zvf7//29f8repIhIw9I9bA7+HTbsINMAtpuABQZpkcOwfL3FFyl
n9QDXBIyJeiwztJWbJZGuWrrtDz/a+YaxMks3JLDD8KaqmbR/sXmZShzJIweeH5gPeg5AWfkGlVX
Sgg0g63kHmlCFx2wOrY7hz4VnWR1U/CABZxiaGC+EX6SEuQqry2pIJBIjo6Q2VLgZPMMa5siiQr9
wou9XF3HnaBDnCxXPfyafuIzoPobjxszB+Li+J6Zx64ZqyVlLVNxg2Sj0EfQFMjpMYhdI+Q7CCiD
iBvlkFR9qwcTjq/ln9G7ZFe6wiFokGrd7CGj7KT6gBoGiReUAHQMoIuGFdLTcUy0vaTOKCoRhQCm
1y9vfQ939Pjxzwe3XSXgVrvif0ES29hAgz2aFgGncc3Kpa268FET5LZhPxOkCXPCR6n34wGgifkC
XcXplyUNgCZF9veP+S+CYsi8pulWB7WbzX1UVjBqcFP9JzbJ1qplOG/KQvoibvFW8a9o3XYkJyVr
U6OVya2lZ5OjCGmvXLUmA71FZX3gIgH6b3hAUxWO/8Ya4UJd06k22gbbe6aWwkkdm60aRSydwsfW
AGIGtQUnERwRYRak3QnI2+YSukF9cDov5qdWeahNKTl7S4pRlQd0/N+FzFYegSCQJMzPXJ/1URpv
MsjmKlMyJLyN7/Jf9/7CQ4Gg4mw7n2LYzaY7oKmkraeczDby85e3eH8ymDPEMOiGaxSRoQZEabYI
LjQd8BpWXUtO1dNtGOr4qTKOlPmvC9iOYEqQBaGao2LB/K/QdY0hmItvVT+yQgjqOAKs7rW9L6Yv
twXUNHSUU8cuHxYXNlS7N/ZM6xgrI9dZQ2KBoTekAMw3wtsAMcPntx++TRjEbFE7mzHAirTqFZBy
ffuuypUMBiXbldQ2WSTHAPCBpCC3ka1DceYvjY5phr4ngwAKrESkch7CsFzVBgUBWNKZR1jftDaV
0SQykEb1M0cyUU7PbJUBiU0OcxQoDjSXE6+qRcxpsBI1D+3go7oDgSWLy7/Ofg/dzOU1SjyWsnwl
iLahNwULwJBxWQJm6gLC2qu9JplZSZnFJYZmSUTTXptgyEZgaAuClxsAqmMmoLOTGmcJyrLdxTvn
dyn+++Vljb4K70Qhmb10xmAfdFHPCGSNSlg9gYL/pBhR4A4dppRGnP0NPyMLDSIhdIgMoLT0zh5F
7FlRUB1ZUxUL7L2w97w/nbI+pbY/zZYbUP0un0+w9ckvcDxdyC0qAKqShuqz59q4UZV7VT7X1kfb
/MkfyJvXFzdvXNCA9ZKuL4qJ8AEz03mIkRw1fcQM2DcMr6/C+jYem4KTb2zsvbE+TTb8XY3zfBv9
QVj4kdqkKVUB0vDT5/+8/SFvZSfDLxfnFUC7fcXpN1b1IW8evjr/3i6tO4jzvSE4wmc/K9ebeg6A
2jc8iOoZB+rKRK2qeAQlm1EeG4hTiYHoifuMc87/DtHZ9sqd6ObmVwY9p4EXpt0f95quaDl37wHD
GzMHIp2jQeqUUy01y0EbBFtmYLMsnT+4irGu4hp7LTk0n08azRg8xtzVq2w+S+QJagO2iRhOo88k
gCFXSNP6EraNk7cQbBsgt8Cp0znVfW+f3Wg19HzYCct7Iv3pVNmZdIWenjhDnblrZ5nnnUJ5fEI8
ptDXhEB/1rkLpm7XlQA0iP958fJHZvC445IsL1YH1bKNqJ8bxwXtLmAg+zMM1KGGope4GbQZjVSb
RYwKxboyhzD5psgFgBXSQ5A5n9RXnRiPpmQ+FpnfCqbCDmHCb7EGv/iWu2auCqHaj8rAsNwirwYw
+5kwlnf/WVruiAVry+0BqbLbAEUSmCb840iAZcV4KiskObzv2fnacKdwFl3DBoYBDClTeR+k6V5N
cRbObN2r/keH4Zfe4ojyLcd61LiOgw8lG7+TJ7stQQDY5g4rrXbQFSCt7yOjsxfP7jfSoywdOC2G
GhhoSzCY3m275CYlVGNrdog4BSpqFH2KgCCEwEt+7kjKgOTP/+VpDP6DrUE2hJK8JIDlCPPPQyFG
gTJoDsTd+oPK+PVGUZxghw0g056CPbYCKS5RTdhBrSDc82klBr9TPJaR+ndf3n9965GWFdy+1t6y
dCTE62mhz7zVrnbgjIDAiK2q1u2K6S1zkf0xjuDGi0f31jrNak3/SYcI8N7f7777iyqZ4WlcAwms
GWEBUmAoemIL6IWRAbDikbLAYC5gsLPPDK42hjlhY16QbQLwGtk8sw4JDTsspGm4vUSBRhumdoRm
lfLyw4Ns/k9Gt9CdIspqSsMApp/4Ail8INWkqJ4wstanMsBQevPsp083T4qQuKNLYQPAKGbtdq2i
eEWXK3XKlgpcuX/MP0rsp/onm1s3MrBYctLXF1/f/kHcsm8yNfZBeg9JjamikVAcd3nomo/y5hZ1
S0F2YzaHXXjL+WpG7gpxW4PvFvW6/nDrQWyYu9pzM/nmvb+9f/u3tE+oePtZfuCTGj6WyaBht7Fe
nf2sgxA5Y0iBY6QNOrPboudkYFhdqh21sVMHnCwAaa0RTnlCcDNcbLF9KMjAkDRwI/VGGbS7Qgyq
uZR4B5q7ogB95wkrbN+6wV0sLwqOAEFLbnCtn/1y7EoOnG+sIdjZ6wj8XUc+fyOQla0kLMfPfpx+
iIlgE0lnJUJwekEKBoDLjoMxdo9K6TJY0uUkqlxVoTa03DlTVBOriVGMjdKDadlmkxKJdAOxvi6z
hjIuDBEQ5PSMroJkyNaO1CFBHiQAbeqokuWi6AsAGi/IvCBgKpO6V1sfic1jbuCYcLQ6x1ogjm1Q
f4UvYCsT/2nSC+KrJ6//+yUDemP/cje4B+c8ZdjFGBJp0wxGHS4Bmdqj7sCRgyfmIQWyTmfe7j4l
bZ7/9RDQjIrWOYB1qbCADCakPYrDBVhA2ZECEVLkRr2z3cqS0cau1caWT5m24wUhaFbaXeNz4Q9E
FOC8bBHfQUO/3f3nV3+NqzG7fubgDIcfgFzbVsTLMcs+VYITFFjS8gxXT7ada/m0rZ2xInuUhs3B
0S6SMiRZAOPRVmzVe90hXmzP7vE2HZ7k59EZHuQ5vFQHWHfgz/xxCkzN+IU+HJG3HGSW9bUPzA7K
yDp3SI8ADZFNc0v8yJ71H5QBw6mT+WWI2lGLdIHu2COBndI1DNjQD9N3b0jqpk7G66xFjvAaq9ps
YQJD+IAhFXZlBBZYP5wiw7pM6lptVhh8drINIffLd+CIRtd+AMg8RgvQNYahopNXVy+zqIAkRan8
/pOWoSetuN5bKAhFl1p1oxlyAwLKjC5xWpSsUg35V6BW3ZMsnbudmAg9Yqywjf/Xtz/9W0krJqwj
XH0jDNY4lhMidv9V5jR08MPbSqFJ8T70or6P06y9UXdIFH/uWE9SI7AyX3LI8/3iFtNp40hOXeRL
A8d39XR13gZER7iipIOj5TWXHORCk+6NM4PPFxdNKeq76+/e/TPe34WmqlZtSBGqDMDWfn0/WWUD
sBenjRjyg2LeUbZmJnwQZHyLEjcX8bp+7ZRKwDs93eGhkxRYwQ6bnpwZea6Vh5BL0+qTBVSmVBYA
KJVGjD0Vz6JUX1ju46bG729CmaMx/tlrUhRkF5cesigOqEa2ZUUb+7ZgykKrgqPy5KyR1/LJA1kg
AMYMuwIfDu8gbx0Hh9SWZUEVOcsnTgJzMGarMrbpNNdljU7G22SH0f+TId/VlXzvs9AUqPVQoRla
QcvCX2DAq0doqEZpx4P2AUmd++u3W/S3inESBjxYYUwrnU6/1yxdLnZZ7GiwenVaromkapJe3v7H
llSJVAcm9X9FR1RRoe9uXfB0zxhlFU/12euh65h4ZaeTy9zpTTKzZAvMkku/iUywrWhCE7uKtLkj
z79tl7ZZzgF7REuOxklRoXCKerjGVCYgRSGmspzYHKoyyspGd/fKBuwFwVbDu/MfH4V6NNA+kzsY
HdIgB7g8rvLi0Vd3H63gAHuit0nf8+aceG+Mx7T2tY6uejd1JhDaCneWbVpFiobEExeTpzCyGZ02
HFa6VKqMMiDtids6JNPeEMaLAJxVnhRTaphvLO7rotaCryLbskv+itTFG+6r4FpkB228ppaYUfI2
PDOObm8hxtlJpuSkECfNarNGlIAGgcEkbXi3LKm7+jD3rjzqh6ImHEqO99e9goOCUNNpHNccgTM4
Jub1xwfnj2j0+hs21pc3vrv1N1je+uvl3e+iwH5PElqkgzZcOrdm2Fdj2sCSfByPBhzO8cVUBVzy
gXEYYatk2lZ4p0PzNCpltYN1hJzRjwvddbvb+pUv4r5c56DUX1fCMJXccZTTMp+WbCYKoD52T+EC
vGbm4QgWYvBZvDNk6ZUV7ftn722gI/QzyszmZFlNO0TTdoVWFDN6cdH9gm8bU7025FqzAuHoqkZC
ExRon8j07reLd6sJGwLHleYmFSh7GUdQZiL2CrPDORR4REtvT2bqUZU6InWkRyHHtmylgwtoQ0hE
HR8Q6QAuETuvnW+7IxYdU6qmAYh5X0gY7k3xSIg0Nrsar0nsPlI/fRybJGvXFC+lNfOdBaP4TqtN
L+BoRGF4rZpJP+25osaYydRXgFoMvMO+b8fQLMZEQaeviQXsM7XBTa3FY0mkoKTpixsjDSU1pltt
HsRwGXHIwy3s7deIl4r1DLKKk8lk9SGxeplZLUFzYX6muHo8PHXBVN6IBDf5MCYhY4X88d4btwwU
gEJ1NbfNSgcJYTjzrA2CqmTSOscYaYeIKbf5A+TKfKxJcaDD1s5jHbZ283GO5fH7dQzgLgGMA+Dp
/cwoXvPbVgcA89OA1FBffvz3vVv3/uer6wsezqI4Cu3SDLxWHnpIJ7jUNAUIDlH84IQ9KqwyN4FN
mktH0mAsAZDLJgIsxMZRsi9bWvcWotsGIDSoFKQoGuqMRMRtDEbeUaqKU+oMLV+o5A4rmtwzc9Zl
cAg+HhVSlHqouOOjWW7OX/xwnlHXIlSRqSZAkbEDWS5gUiyrPY8w6b7irhXQPpLSO3pA65dXN3L4
JOpgr+AoTb9r+qjltLmzID1smantQAd+DapMKQhpxDkqKEza0UGbgwElKz7UeGeQwcNopzZLVktB
YPVkv6x6dTIAqkaMNrnkGQlsE07Ih7Sm42d4BcGDP399mHYydmm+Rg2Pd98S6Oq2WjccqpEVoMOr
hlopUrEiaLvDQ35G7pQfSAFLNKi1WZwFNiYPP/lIWFs6MGkX9JpQA0gdV6sQaU8DpgRJXv/27deX
3baevh9bJozR/m0CbXVN7gPJdmn37dD4Hp7l11P0pYCnIkoVJMJF5Hl5WHtvK9X/qcDTDe9FHezw
tJ04O8/GkCmBKM7vMI8OttJyM1PhV5piQOqRrsHUfp3Ss3BuS4GsvYhpr3DPamm0/ot+VYdNyHCl
P4e4xp7D6d27++/yJPuxbeDYckWGp/JJUIWkBJl9wICvYM9bXm1ptdfG2vcO/BIh7igE83pAD9xJ
99Uz/5WwSPAGP24V5Ut/XJsIgCxLh5j+1gVE3J9f0+k/byKY5kYAGwufgOjPq9AI9CBJWWJOe64Y
Rt+K5VsuY4YljdwNfe2L+N2vBTjOM0tUbBUgCCc3JWTRYYZwjSb/jzkPz9LwwdCEs+5qaKT1n/yn
KLjcscX8DsVpKI2Gf1m1wYp0ytf8dmPLFVpsuuIQ33GstaxzjxDLm/rbiOnKqpInI7NSdIOBXHGd
Xfk2ObV1ndP//I8XpUCGeWcLy4KvXYMHMsEj55pkzNNE+3iSHQbvvrr9Y5gZ66yeECwpgNNUbcln
LWe+PM9K1VZkqUA6MeBO2eIog3HnNP9LWflT8T+m1SkQDKHuuazIitnVyKaby0D4vw6SURXCsn6Q
0g8UxIxyDE4fcYip/seBOBxB0oCmWnWtjijrciZQ0AgpvGmEJY60qr6KEqZ3Dk16hAqVR6LPe02N
tTZBg8AZqKXatGc38SWwjVx1LSC5LJVATBTSUxRcztv/en62grBjPZc1+d1+/vDl2QXNhtmMmdNh
Boc2YHpK3bVTRVSEMthVF0sL2gwVASChzJFAT1wx/FhYB4fjpE8f/w6dKlXpHdoKRTO2VAMyLola
YJlySnOothTVJTHRcO94rhewkMni1QE3peJesvQxprKd4Zvmyd/785sbZ3mRsaLQAm6V1KbwkP6W
8M7jfsxNr0iadozG5ykjMLnGB8IurYyuhdWtgxLDUE1RZL0C+gOunvlvTmBFEDRJae34xHxuCaEM
hD7NAyh05dwWjpZOP3+kBGLSrmh5/Y7LmPhq+qTN46wx/u6IrFdi6rgZJ6UqQ9i4NKlM9WnKeM4Q
shyBO4kLA4UC2AIKo8WwXw6oKkXP6lYLPkRpUKZW59IGrpZLDeN1Bge4R/0Ua88hF8whlJy0VnhE
aNGMZEbJg1KKGUbypDhTs18g7z57wFMi3TgwsI7tvGWDXE+xPY30sZY8wglHanDRiTxBPIvcZgAg
S2uO/ZTcAikY2Dmto3tG77FIfinxgrg6knchpQ4wdYZDj4Wpu7pbV5aJHglwMHd+SYYqa3OXc+wU
oRbaWYQxd5DoLYyWldtk9Mug4gb1RrMJQkKKUl8vTwYUQVFvi+zBc58LY8qj7vokYN0IGPE0IWbG
MrKtkQWULnKUzkgNUzJYO0zsbXmp1BXKFknX+ova1tTa9kclys9//urmwzfrPNDOljKtxtW18YN4
Ue64y+woIdh5WNcVgPAFXONspFA4GNBs0h7Coe6jROnJ8RbGLH3oF0qU5fDMTYGM5+yZYZ+R7HkH
VMCkY0KMLjlaBcjoRSLGVF11iMPqzl/v3Ayd7QBoqrXu6iDapBIlCAQrFAa81k9qxZhdn2hqHMBB
hwiFuB5W787AAVY5ZsNVKRu11dkWUiYgK4eqJP0Ccf04b18gPLO29ht4jOJQpVWzmA0P/sdFddDe
nT9gYyssfllDBijvJHsSIDYiTUDHbb/vjf7hwlO565KptqsUWRRbRNYF8oKXU9TmGg5bVZFqWgH7
7OksaOPalwW1KSiSjaL8D9iZI7uNE/h0cfPTy/Sms6MMlgCUD4dKQ16pyp+cDM5+5eztSJqSz9ff
tn7704+P3dZWONozSmgbGYUyd7VZGQlWM1OLrH6gH7deAqdrdruaiTxsBtVSdQYcnTtkWk2zmfBu
omnf5RAR/JxxP+rE0uiKyd6Oy686QNgvbSJ2TgV3PSnNWjFbvAlddmmrgV4s+SpYeeRZ/8PlW235
pUFeaPvUJ2/ZevLVOX8GwM8OQF7x4D4bzf5CQDw1fv/t27/7RWAy2Yb2eBOAi0ZNEWd3CDHJVorg
RiJk3Bd44OksoB1EWwCmK2iJAcy2NHCMgwG6vn7wKsezMXbts+MQDwIFvgsbsCCj2QEVqwdumurh
pZ928IS5pcONHSpwMfGkqcD0rV9E7Q6cXthv3hl4O59EJAcBGgFWQQJYYwc86vj6sf2Dtv0nlzp8
oMwQDam5wApwp6GIfA29xhcv5LaJ1Ql9rYMlCq2AyMgLHAATPZDX2Z2W0Vnu6XOcr49CYb+nx4Cz
3IOH4KyhA2QAXCi3bjaBhDvg+uI2sObFiuUazMa95eo4JI1/WHPVbDEkUTLRqtCX5+Jg6ZcTuRXI
8R/OC8ie+CH3n1bXGb/2HvkhI+0HEyAPizmjqRtROIZpPYwf9Y3Qa2HfTr988otmtOEihRZGIYfQ
zRXJlDrocejQ3Wl335qURJVdInPeDMO+uoKnrfoAoQ8/J1bkGahimkDKNeGlD1NJmp/g9AdDPo9P
Ku1OjT7zECMcyZCuB67W8/pUudFXr+epq9ML2OM6+hnxoMjEiRAk8C7uJ5x7933Z+f2TzQL011A+
0wUjhCP19wIR0QwpFEvSPgQGhovquSoFAK2BbKuAXrYN3KYRgwfEo7TnAeBog1UWTTBidJVy1ABw
78aDTw8ESSmsJgckDzhvDulIkIdLsVLBBDLKQJPS2nChhPe/f7yXTgCTUsNyun/z0/27/+4v1Bpy
JeRx/mECsdY7v+QhaiDzX6Q1GXC0BUnk7PPUYHpCxv9U+PWn7kXMtYrEKZsZv0hp8ea8Whl2w18y
hIFXHrE039I8brpEpAJGrhRQQHtqoVnjRCdC5we+AnJjPriTpQblqoDO8Oipr8Z892fffAUq/uXZ
vftrJ0bdUMQ/weD67O3H6O/8mm8U3T2/yZME3DnkHJFX6Lo5+VeiRLxCI9zXTA0jTwPDZPp1j4+P
K+q/zl8zHFFRPnxE+HdOjbDK7iQf2hG2DCQUdXyJLhv86mxobpcUfXH31Tp4oQhiP8CzicGcXVVK
GaXVKO0Vm3f3Q/QB6rgeOktTeqm6U/Af3/8XL7AFjWvNAhhSnTDQdpAt1N1BxUVhKcG9uPzuq7Ug
irJodkGRet1cphjQVDY7G2T3AutFxXRhmEm5tRd02w9jqjzL++7EIAyYY8gfuVLGijY0G+E6Taje
zkF1FeqQTveUYBChyPeFzM/SRKUuUUtpEGWNqh6nehDAW5lUEF50KTcykalL3gwQpPPy7cXh8NMv
iSYez3/WrrYrbdcm8sqYhjaPEdv/qePArt4sJUznGaiUR4mWOHIME1nsPyPhOaHzkuJxCX98//7T
I9cpJiz+zNmc/zg/Ckxxd5Tpbt+/6Nsat7cUqFPFGW6yfC2BVvSi1qf47p+PdbeS4jdpANcOJVed
9XhsW5MfRLAgXT/qpTbulxoIvVdZ1lcw6VwfsM4NlJ4zGsVNcMZ/ok/SfLkeAi73CwQeE3B1kKL7
Xuo0ysV0COwM71Ykc/O3778+RXdyMNX4HLEODBwYCVIH5rODaPqBA6ArpvYMpEAXO3JckIiL2i+/
5RsMHbF4lW7pKWx3+n127Alht4kBgEl3ajnHOBLBKEUXpJ0f1lOBK7Cy9jLSTo9RT1i29Ldv79z5
W7R2mKu7PZDLUqNKVYFBgg4zJFPcid5o2/kSZgfHIJuon4HNd3UMyzOuTx3q4hOCJzjP7ovOmCYs
Z9hpaBq0WVLEJFUzplTt98CJh4z/AWR9/FSzReB7zw8paJRmzn/GQN1wNbzJJ0eYIw2F/EE4zG/e
fPiaT4pASbgj8Q6DGgCJbj1AapBmR1fRaBlO9p72AaoA2vdjvKORFswdSTIQQG6aefCX8/fr+4Sq
DEGgcmfIR3PZHNIMNdgl+eXiTj5wCPPq11f57k9/1s405gJJCu710w+v0i9AO/gpoSSX9P3hqJTH
WqnQn/wBcKkwAJrrR9VT41Bu1a06gXyt1yo09Y4Im+68enbrB/qgCtn7AsOSDvXrwtQDYXuL2L5C
s3UhESmYxZVi6olKvbkcACZSVd2BIPFwACUDa5LLGP3M15psnQeaooc+WKZzyEkKvP07c2FmUEhm
lrCWZIplSQGncYc0AcSsVyHO8lgkW9FQuTQujOTdjEIW19B5TWn/R8LyLg9bt+YDHvIsa0kkX/4C
VK45oM2IzEkB0mb/HGX1DZAUoD6yXt2jA0qP+tDj8sHeJIevTstmjynSkY1O5krv5yBAd5y7Xjjf
hsI4UR0qPhW4v5gC5Oq5qqBuWFJSxgR8q5cNydwA5eCSIglWmAp7RDimBq46yD2+kbdhUtZ2sUeK
iZtWt0o5dB3f1p8IsvHBGIVstRmHHcaPeAvOsh3V1wZiRjDKP5iW7yT8j1QuJ/JfslSMg1xH4af2
Fv/J2fX9W+uUUSTBYoPR1UBttUOmVct4Cbaa79AehJz5QE/gVbNdBt72oSwFGa5a7ipuHLZgrb2x
21BrZFRunTbYWVSiqLfG1sJMjT+/fXRq1rkw7e3/UzVGmvXVyp1d737/xkHJIM0EdN45szMmXcxO
rWTsKlJX4QGtf8BPx+FK4NOzZnil8qTDunJVqHQXBVTKfIRw2FmjP+eskNRsZf+r6aqqIpEf+9On
QeZ4SwmsD1jPuNAiIpgC6CgP+piYHTYUn/3x7aO0e8CaBRNgrvbKXGq132bb1RY72GCL6n+6/eYp
X5xrJrWWDmSwgq/Ikf42S8Ib7PYLbeNKETTP/WxnBhy1Topv8zJUpQa3r+22KextGk6rW9c/8bFE
PpkY3suO1BhytKUJUJoHtVtbotlX6lpt8TEsUmfVXwavc4EVkpXPdTKL5ByQgsFxswSy3gHQEQAa
a7vw3o5ddPx4vflnv4pQDHtnT02XlTtHlUTvUxjDQTZcKene6+CJweOiqXQ66gQEZTgNIOwRHSlb
DfcphNnC1x8eXD1iEwLhTuurbPN0VwvGB+NGEEz8dOqKMBDEwEMGswp1ef7dZX4Rjzj7olkat33S
bLuIdmyb/BwRKh3p3nxB5e85AXLl4xfwtpOm1N/A7Lf6H/Zpy3M8MsPC/4nc5gwPgHjJFOB4NeAl
NAK3xYUrF1nlBd7vfbCI1B7TDwAoc3qYj1m4ESzYhOHpf6huPTy7neM+SUjlTsp10hhS2hco7EPf
GpEvleTA0z7ZFYpRF4duWz+ojha0DLgCw4s0W1GIYCnq1cf7t14EQ/ZwOikCnHVb+Pze/Y8/nzqE
JmSkWdQytBOoyXEhEzDpZkfWSwHWrhxSfy0L6fzGDpyUNiIHa2En80nLirweVGACUcm3SxCjIAvs
lAiAotABccmtRgzoPAMYxKZoDIUY0gOExeE39jCVNQTApx9fLqriKCvvRmGfVy7eckgBSFdvzNsP
YfUsUelIlNTyXYKcYExB8suz/voq/SPrZcWqLyTTRQvv/ptzYUDUvdPTwDtl717deYTx7fkLi4wm
5p9rTtFjbpTc/urhr/cdvGCgcKYIwObZzfvvnucUHv08hTDQvrLVhJ4UtTKTfUUaLVsdPN11uFXJ
q0fXV6vLqqZab2d3Tw85BXN+wFWToePU7bsH0NXxgsVUBqQypEsnHjh5dwR+CEsBqb1Nj9Y9CXeD
zYF1NpPSFS4BUi+Wq9lL456oaW8rHUsNZkHKMnVcVxJfXSWx1LWRFMxeo7I0rYBgRR2sSbntRs7/
Lc1xRk9Bc/YxT87kZlvE4FydVdDN5SHt9pTVlSC+yyoLqhfLposrK2tihWe38+EFBTv/+e3D1+ff
0xgo0n2lZxVqwnMkoWXQOVRXDNKrJ3f/vP8hv2mfeQzI2GjqAKnQnixAFuhoHnZEI67XpNA09Ojp
BHo3biAKoLem9K+F/KfQ+ODsKd1LEMHNZrr48d3Fbd4x5k32PF1NQNbdIWBii0YYAPsyckIgMAkj
VQ7pzYuvL39ErIZmS84GUZSlO6fwydxVBv/85z9e3n8/3yvs2IHVJCAzilWTGVy3QlAsFlW3WYky
6swOMmjWaVJVk0PJ9S6A5tB3SMcJ70HIOMQLQ8VpWh4520PEbIrfJL9RDQPA3/rw4PrZhcuZE/U4
9XglO4cnzjNS3AKzKLONpfKPx5lrc/gCsGbX9eN3Hy6+eulBlpPOhmGMeKx7X9+/ffWQHCDXWjhZ
ZCBbGshLH/DQGyFASq/EC8eoOlgzgGitprYLKJ5YHRz6TxoihyK1y4CUtiE1fPQhj058CL1hnoGE
rA999uD22dcXXMgDCTdwOtJJGmxCSZfIOsKEn2HkVXsI294+gtLbP6R5bdThp7k1gt3hMQmU0C70
tw9rSwET+9w8tnvIWUbba+KXlPKQ1BsAWBr5ItzlOrQ52LQE1ZFxbo+I53RWX0ZD4TAXWegXMmxV
1Wc9hICh7H3MbiUR5diDbKYi3TpmrjOGIVdHVQczYNqrx2kdqqkG+X3MkRaXFBsYZpCWTh45+VgP
bMhjOya8DC4mvigOSVDPY6rDcRMDnAPptNvfY9A07MnGWXoQX4UF0z5Fx+MkNBuybl9qdbNZiPHv
x+Z0F4R5Aswr7IOJxnWwfJqc3NJonsKItP26p1oh7QHFncf0F9dL90zpm71tl+Km68J1zaazqSOn
DmAGwFlmUpcjdUl3FeWwI++5PFX3JQ9TkDIjVQwbuXxx/5pnAM2QdkeJ6tE26RRQg9zmx+kg8Brc
UHaqaCNdHR0fUwek0gqCzgreqZS53Wu994IRQ/OmAAzSzTcPPn3POAByZUDqAkn3ZYhkrNNI8IjI
4yBQUpf0EBrBye0DHhvg49fXiW6I3kl3RISzxlPrr5PmhXRNOn1nC1qTooQLrl5ZK5iqx84A7wtZ
gEm7LvGfWnZgpEQmEOzNQ0NCByY8L548HNKtd9xqSEDsBem+th7WEiEb3UV3/fVciMA5w/OfYp4M
6xiho63RzKH6aZwztuP0M6CHWQe8s87AYNZ5CWbEtW4Uwpy6WA8zyxQgnK9/6jsP9oy+yqKxmQqH
6Q4KqFGaJdZI9kUVF5ZTRSLALjVIKc+bz+6/z1u8YpPeAfZnKvEcVMuDERAyrqm3f/WC4qEmZUA2
4GgwrEfAAdgDLeAo5eZuwoN5vRPmBgxm7bk/PdUYQ3OwSgKG0BidTyBBFLijc/hwh8ZIf3OQiYGH
EUg4NPzgbhIwd9A++hSkd5fWTZ4/7vyIM5sAGtfGdfaUkJL/GNHa/Cg3beQKI9pFjE6gvLUNpaiI
bagAaiGzVXWqS9IAfepO33z75Xcv/1tdq9zOoBWagYFctsBOcLKHuA1c5xNYuay1Ic8wG4XwuAxM
DDxiKzxJwqM15MFCchQPuAFFk8WuZrC5AxwFIYsAy+XMHtHR2IMTVXUkwa+BZdt1/ThDev2Y8XB4
dwo98OzC5nkzqPOybAaGQgZN8vAgtOruDyl2y8rrGLhd3GdJoakhZvw6pgJbTISK6Vw//sh3yhTP
kfn908Nn2WBvBcy5GbgvLmSZCN26lBeBUnPmQBZoVwJW1qlHJUaHdF9HWpBkTY+cWru2YdnxlJJT
sFsJsJdOWB7oPBWWFj57Xy/dpwShMokhUF+ki7hLSCbBMdifrXRvVvdGLsVRIQO0x7bLGVLAnvQ0
v/7kQ8Q/OHpbxjnhsNlxF9nT13f0FcLwoZZnmcq3pMw0zeiu/1TymlOA1kaydKGSt2B3NKJMdzcA
4cvvP17nbjY1IbE+6dygB7SrRVxxRgotJsvdZE1W88W1jM8BjJiRlARqL+FyUUJSmHvx/Db+K8Nz
PALJfMtZ6MQElF9lmdm+f91rZMpzONY1HhPzohoAKXZDvXEvte+u0uCJBijq53b5D60pgBdqor0e
AlIiu7OHvGeZYnNWgG4D+I4EKvQWbJSw9GD3SekwClnAqACMihC4fPHwWW7mM1VJ6yQmcHEPa4oY
6qsnmv+frjNt0uu20fYvUpWsxZK+dltSvMRvZsaZifRF5WRi7d2S21rsXz/XfV8En9NK3io2GgRJ
AATA5fAsT86vt97os65pnbTuvX786+u4joJ/Gaubz/ok6J7nttI3Pp3duHxkAKKRYpR9rbcrsD7/
9PnOGSmOJmgT4Ex6187XV2woinKS0mBvto0AEDpj8p+EUGjadkmrkdWtbSpPNsAedpvbEyzBi2mN
3KxnNGMyddqPZziIpIt56hVzISWZ9bys9pvfhVobHHci2XsQFixDrQRqTBJBIXdrbNhAyXJIZucp
1qogyiLb6M+UgmpYimlfewVyMDEmAzkm5nl+J+HFXzEJvcyZX83fR2k2a7tkl3f31MCsCs3Qg1Zl
pKL/THtwoOyovdkpN2c5EPnAjkKYkDr6WpmM2l07xPn1xxdvvs2vLVaDFIGYsB3SYUdL1wUQsuBA
kwfujXiqr3Nc9gJ8nj01YXfYGOAudqmZYGa32e0r04t7z2uwJyg6/iqTUj7vE5bsOXc9instv6r1
yKx722yGZz8OsssVb2kqziEbSnbPHTnVUJFzEHH518t/KtTdMhpnjuTxR7pEhq6T/HVGkPwAfP51
FkNnEWCNK0FHXT1R3FbQqReYo1OYkzwTgqTUdZlYsyLkYF68Y9JBOlGo4zPgGH47xteYniXZeBYy
oA3sPaZ5aAsiWaJ9rVg8feYaBcyS5S3ap477vW4dEa6vSOigGiqQyaM6OIvAH8TQ2T94SU/t27jc
62dDZ1nPh+PJUBmY+hqR/DHhALIY5ury7M6bdWlMg3kMh4a16sG0uCFMe1pKMQubduWENLd/VQ3q
CncKtxDdHWnZwumI5K5NbXOY1cNbxcgW50fw9AkcfrMtNFfCRlEFAhAZxzQLtOoIKW9EopTTzMX9
b979+OD9+cf7IWSalv7lpm458PHFndwTwmEsCXnPg8VjO5Yo06spnhMEHAuun4HXUrf3O7jYroBn
P5TgupnLqwphXvaXIIzaWeBdyWnx7CGLO3xXiGZpNKkYcKfQP/75lxufzqNoo86q2MNKIFC8cvSa
QP9hPrYEwPEH9r58/UN+zS5Yp+xl0XWAQUV9YiOyGF/4ha+UILz+2o3XvP5EwUAtiP4i9FpLZE9T
3y4W8HPYz/y+xaAQbrt68uDt4x+MM9QiQVdX9AMBqigQHqfXfF2OTyPtqgcVOZbILOY5+My0EKme
SfZ4Y2hLRYz4XCWpA5bKOOvvb2BhstiWpJJbVYbfv058cKCnQPYfNDRAdSh0nKujN0IWSxJkLPIx
qXDCyTMAINEIJDK7B4cxEoA1LtyVh8GR9/bD969je0QgEf4g+CtIvZZsKXoQiAfnEhY0D4Vap/su
6wKtLjIXE6ueMso0MmZg7dHp0KSTGkW1KIUODuwIi2WeYmYvg+kV3K3K8548NnK8edPBaOQpzuEH
xCTcid59K8Wxvftgoa1ZdMgCHfVA0liDEhsBFTBHQuisQe3atuwYpkcDto1JeziU/s28RNF2zkau
lfa+OXx/u/vNm//onpeMcmygfBjZjKKFjHM7faW895gNvu7SqZlfv8GesTgAhvKxW3rDq1jwQVIr
TYcl/5eHD9MX3CQO7z+evnz16PUjGvMg9Ru4IYPMvfdvz3AxGa+McToDy9HYdfA42JwLoBDyDkgQ
EpKIFyHawAMI82OXou3Ep4hehU5vDIL5BTOafnX37OL3HEb1mQEvKMmhAWPM4Z5tUZfnWa/nGGUv
19YGdojyHy1VN5ADC22wTdShCQ2dYm9qG/12SPzYp/RjRjTI//726nFi2uuxfLQ+/BuhGmNX3g8M
cW9nhULs0KRZbuouSBqLphTU6VaIoFzAYQ4drf+00bHjG8/O6sV7HvdggYBIys9I8AXkzF/OY/SY
dOPDy/+nZVReDdDZSP3808Wt7y+4QaspaD7HL+3q1L7xKlFAjvcbTtbWGoU8UFJTU2vHio3XYY/9
CpNVM6Xb3mOvThKUGEJ7lH/isIAphCHPnN3pQC+uw+bjtIYaZGGBwL5nMLPLjLEtk71OXgzsbi3f
ksaGDBVsB4LlQbQ/HQYBYk2K6B5FQtwE3Q6Da+GTnSuKLwL0FggLJuxZTtcVMDwdmWigCMXFlYdD
PnASnXn3Ixu7OIe+ndLpnAuacSVkBsd824LrrYSMBLS3b/DdAx8dyQJzILJ60JioVyNvTVGcgnfK
wpPa+Y+n9/44//w5kUfzFT00kAnKaB4oWshA2ETDKgJ8iKAzSEZF5xGg8zwUr11YVVy3Gwlf/eMV
Z1Nzm4DasEvqghk4Fzsg7UGUb4gqlyqIBvpslHKBpPX+9dgi9a8ZmzDs2hFxKaP/MAeusx742tVr
575Ynio7gGzRxmsKm7UjFonV9zi1N4GznelgOYG4mGNFDEQg6WRiaQtErJIbAQpGQWiMJXq5/DJj
Op3riLd/SkcjjdMebxWxoFVrzYt/XvyVPBVrcU4ti24vuXG4+Po8dicRo8BdLMLhk6WKFAeWFTob
uAQcCc0TuO0F/VItEJQgROmaSTo8QNQXZqNovUneBPXIKA2YLR48Yjt+PUrDYaIMvM6wfwqhEF4r
taJ42s32BwQTtClkUGDKtcxhj0hRbDX8Og/KRRa2xnKzUYI8leoKKmgEEYrVEvtEUdO6+qLQlCnj
1I3pg5snQ3/M2T3JZg2iAK0nlOUMJKXDXKQ6gpL6fOJq3jV1JFGGtqmU+UgnHyFEfS6fYak3Iync
+uunu3lJ4dvQcRiswTC7Hkpl/EU1spVAdbTKwOefazfhSCkFeGCdTTI+IVHAmGTVfvCny784KDsi
CeE9LfBT7D2FcxR3hQdlNFvJhUKKVYAQc/G0vtUBwcUMcrdS5thmISzfV2I58nGHjXBd5/mZD/AE
9uiMljnnoHQ9mbZehYKORqxeiAUxOS5PJ5Cz3MwuhQ7Q50yJKk6r3YPdua05ylMbKGJNcBChpVoR
Yll/AfZJSH6bT5fEbZPwq7iBG5jI4j/zLAgxE+QwGJ2ggDNqqdVhZsSDzrQWJnPVaSvWsIYbTQyx
hOQKoonDHXtUMrSt8S33F/gtjZv/Kf9AZ9kGJ/juhxWiTocrCKqqcF6AZOXs4pmrM7ZTvevNgR5r
B1kP93qnSvbwmLkJgglJygOi7saj7oxm98JtgQIX7J8vz6PSyVhlO/mw7O1HRpAj0Y3bl48qdxtS
8TBTD7nSGoQgyELKP5gkEvJy7WklRto2abQ+zS3k9DNM9DwGg+i1LHMKLB3TbnvUMTwaSSJA1DDB
Z6KiKGBzpJ44Ve14tP/004PbZ6RokMbZgcQaznddeBRGqZLW8uY0ZbWJa+o0kKlo9S4KJcEwKlb1
VDuc5UGs0tIoLBtzwGiJL/cxlMJmIzQ9//jPP76uqyvENgQgLek0UJPW+z4ems6Yyv+gwUmP/JR1
tT8p0ybRatqKNPDkEfeaLFptE0OodSwEh3iEmmgT0Tt4A2aN2VP7dpQ7xK++s/48Xr9bg2j1dsGh
oXWqCcXtHYxziNAYj6R4/87ZBfOl11fdTB9aU6UF7S1MlDdmShfLzm7tcroyy/cMgFNXtEwtJL/e
QlP5N9+9ePld7FI3HXkjcoSpgzB9kTX56q0qW9xyUxrXU1FNl/VgytZHc9j58dTib88Co4S5/bID
WYWmMhUsHkemVP4Xf7749G22d+22Gq26aDR2vHiTZX3kjDDzNQxNKkguK2KWCLtWkUEjd29WsHBo
dDsWcw/xb2eazaRuvPHx4Y0beVplqZrGNCPnBFUh8d4sOJQvUbVzI/VUmObk1LcViobkOMticPAK
RL4Epahr00JPF7Q2HOre5OIfOaHk+eXF2rvLwE5TvNIoU8kz/lavMyvKfvcGJeHDhsI9SC+quhdg
qwBVCAJNaD3WLyjA3toB3WsH3MienhBYkhoummkgNimKCuoJFHGaT7ZXbThqrUg0QKYsr1mu3V8W
a0Rr/NgkwbFbbJ9cvD779XNOl6miUHASeLTqWA0+77NtZ1xXto6hnsowGt6frcMvKDACKiNMD/GA
VrRyyQzSWR4banKsTmJDB2Tf2btzFEq4eXl29QO52bTaRBd8AcmyPWQYponuoyFUE8qBRF+os25W
4ZW3A8BD/NELXBDaIvMfWmzfxZau1GieW1CoaUbb9Ci6I/jqSU9noJCBSFKvSOextQd/B6L/tac7
IG2DKnlDJG+/aVMhKycRdJ8Nzv2fo93RE/W5lHSiHpqxamB07qNGuNf3mzXZU9XwMEbKxqo3//T7
rYdrz1Jyl29XdaALO1e+NCZCV/sOeKXZHet/vHF28TFP7tjKjYA7A3rGHpRuAuF23J6G0h0q0NQX
g0R9LNcNrTvYPpPvrnaeT7/xtxdX2eLygHdub29u4FTMZ1hi3Jd/+nzxw+dX6/E1eg8l0z/6ajuQ
lzfP7rzIDUq6RQ1hsss0nTR38WF11pjUL40ahGOnyhhdRqcpkgCBbMlw3PXaFoDKSmUEpraLGRKS
6dDs/Lt1qE9o4ZSVUH986ldUbmRMdZiAtk1Jr/58+9VD84rYLVwhMw2kA9FqdXLvhapSS23aFtM/
hosT8Ry7zSkrGrjt3taAgpLpXnsIs9pCxUcquaSZ/MDfnPNNnT0de5hoFaCRWOMxZFmb0Gdp0nVk
nbuqw1ETZwrkQCTwhUu3WWnHmMipL/J/RiGiaHb33aPfPp/ZGF4zFcunzZ1f9e6h/+253W8kHloe
pVTy1ioSZozrPygkcNIMbNrIwnYRkmCwZXKJtLtPPreaJhFWhyxTqeDipN4T6DKUUSTXT2OkagCp
n3hsxkmjJPJ6Sm3bhmK9asm1WwUZ7L08pfUKt0gblUN13IHM3eKXz765/6P8lbwkdlwsGf3aEgdt
W5/MEUTjss7ia9dGhpJaZaEHPyIvRB4g/FYTt1X7F/oYSbWELayzEKcFTstLSL3hRevjtgoPqRx0
lN+l11Z6XhJm9zxbDeUbm1kuP//09r+e34y9ltLdEk48y3SciSwTZBMlH9fTdug8BlOGFyWL3e7q
RmAgs3aaXBhow9OWjNpUUv5EdFoNnompnrzIcy+yVDPJ1a/Nd1lzpf8L52rcfugAIM0Ihk+vzt+/
e5iT4BlrIAe23k9TZJnQbP4bdQqkN03tMnMF/bXLcWS7OhaAwbWHYMjvNAaTgFT19KDa8NgboXk2
e587TJTSLLJyCgVKyo5BbGk1+iCmJfy3kYhCWxhC+wXSeM/idVw0oFP92vjjHs2dx3qW0m2kqmJu
qVFvR7H6fClKDXVN25e5mVmjSIa2WcoK2AmohyaUocyhiaqt/uMVihwfaPDb6+/ffM6R04xjxZYA
yn/0yuChzeU5x2KqOeUTbHtIVzUqjwZh18NIFYW81dsIRU57QIh5jAgDg5GnjDaIuz72ZCukogJB
TAoHshR/9eGb3/5quFCLfodXzyHe9EbPzATh1ZGGRDRW0XZvk+uCcOWmaKfUo04NsKiZ/SSGy9y6
UheWUndBrs+nTxVMDqmaimgsWumHarIbHpHT0brIE87hVMddfOYu9M2zWw9efvPx3lcZBX/wBXtr
C7PqocUcIqQlHJ+uahdvPpzfe3/j7N7vvl3RR3RWtxzPaTBdzcWechd11ICohw7l2w3U7fFbu6w5
HalLtV7EUEmeNqtI7RehKYrWK75bClgiTlNtVK6pp0b+xwf+l1ojvvzt/PLGKebaaIu29jL+HBXI
qT2uGIz9OD1IuXLtwOwhq3Qst3SoB2YFo2H6Et0ONgSnQDUsWqVT0VhIzkqpHU6AXX8LlHebdMN7
692f7tzI6e1i2vLRYTUva5nNVcDSP+0O6MSTo87+L8XxEh9OPTCs2SM0E7UCw6nkGG/bYipW0DbD
60fcxaM59VQ+rOoNYTmWiU0OjwvYxTFyQugwFWwBLmJmhXtZu65JjvGRuRcmELI0mQuKTYiunYak
CPe0jBZlLJkJTC40skqjZNUemip53S/3q/tnX9/MDn3Y5eoATmtz5V2GvdNCFvcYuR3Yh6Cott4Z
keNS88XX/wkzSLnWKOO1C+vDShc3P/0HxVdPsiBfPUGjdUmSIwVks71LiddN0FYGdmSEYXf1JJDK
ytlQCl/zmHvnXvZsaEXUQsCSPTh1aLVrWkeKkCak3vnjv6dsVG+3LPMAh5aQgfNQdSsB2po6VpAA
hBPE8mXcz3sNpzuMVCHN3dI+Bl3OYfCcL0Df6ndMogE5Prjw7smdZ69/IO9JDrzD4f7fV0Xy8xAa
dOpUKP+tLk289ahPLk+33f87SL9qE4Zzr1L1KVHj2/7eMeeR/XpfXvwt5gO3QBI3XTkp++Pdw9++
77O5fNmWW7R59b3fDuhd3MOnCijrRxj4X1bc4IUDj++moAgwPIdz8N7d5WgOxXggeN72vnqSp377
AHBf8zhyWLeFh8l8Facfk7RMOM0Rl9cf+qAVJUhsVYQjEEK6thSrMvk+Bk+N8wbd4TPVp0pUtSDP
DPqOhboDYy1fVkHcbw/5lsQlzx3/jZLtCfzdqIDWb3moZTsjZ3j6ZDT8ZQmUg9ntUYllKHshBJA5
fwZ1iAjX/pqRwuiGFDgLCkQnJyFFmTpOy1pyXVBFPBMAd3u2t21Q2E7JGx4mSo9PGFGHCuEzk/sR
kS7DbppAzQHdybGV7At4HKT4ZF77K2A2pE92cSvAJDw7qi1WnmSDXN/V0m6Xwqzbk6wpeXOA/9iY
KYx0+/yrd9+TY5JiAIIALQGSzZOb0eG0jiOOonlKK8v50Q2Rgd1RdSw9BlBNlCJVB9ENW29en1Ak
26keelDnyFF/RY+6QIN+/ePzi2/XM1wsHvfvfBceEyOzNhorMAMBUh7eXSbTkb1qd5dS2VRJxfR/
Jxt46oSbwqthYAVwEzadGRBLGtyYF4QsRtsI2XredWdy/Id5qvrkyw4II+8krJZmZYYfRJgAraMQ
Z9Z5s4dRJ8HhlwdQZqDCoKfzlDAPW05d0tWTF/fP7/X2kIVUBaFxe8i8AUGaCNC3l3YWBEZmd+fJ
ngIfKr1dzwqnDzOwwWNR1muCBLj7B1LPvuIb1DRd95rWts1WzeiPxWYGLZ5flBrQQACGzr6QNh1z
PI/3ex5lTgTOpQPZVpBvas5cs/DWzZN82TlP1TApBxDx1cO1Vx1VYUbxF36UcZgRB1vixCX1o0ID
1bAtjM5cxvvyQycIzvV56OjB37EWoxiL40UoXfUhgDruKQEhrQmAPAJWWrYx5tldV8qCuVwCzVXr
WMthaqe9fgb/xAhFCTpjSCCZrBDEhFRKwRsk5EDdTuW5bLRZaq3ReTJLLRiL1NmIAxk3HNVx7rhi
j7e0XcdMsVpdDozNtQVwJpZr8yFaKBqJGaU8Fe7KdM4ZhTbb5WW4zQxHOkhWyur+/sh4txuu7ccV
fr2SzqjDe6bDXTVsBM+rvFT+4ePZsxsxM5un2T9qxXkSevVD9QxH8Iu/XvxTEjBpzDIupRc9fahN
NeJ6NIoMx8beHwL3FpIU7zKBr6/A9Mty3EZCAPx2IitHN/K1JIMB8sHb5LZ7RYCwgO79jjVbemXR
YaKX6CPJYHVN7VilXfsiiw2HhkIJA+lyO0xOUeBjLhHqBSZFHSrE+iDdtOJtch1rKOPOHhqqAlH7
8uPZ5foSbm5zs7+adyG3n2WeTRpMHTlxb+6iKggIM1IkhExTt840sFYmZipYE+Eg2mxPOXRIa4Ek
JUqYyfZQr8OgYY+9YncMnkDHnkywTZAutzSKI7cHwpcRLXn5rDJXdUR+e+P5d9mrdVIB2VMI0sE9
pGMfhYyoxFjmnxkDOswrHIjwOHHOsz0zr0LRyRmtKkZL5xsmKsq0ExaHGpOu7wP68Cax0XvX2lfP
gFN7wy+XOZ0OpNJ6pkE7oO1OUWibVO2ApvRqcOOywTpBSsRS7EDKb0kw7EKaYMdwNNKCwOP4ooO0
hEKvwbcNn//xw9t+//Qi09rilBWH2iijDsGjMf/Tsbn7SD+tNYWUWEtIYRg2nXqMdOvVeFoTg0IG
F7oaXHO6ZkTtd+d80zUMakLN1ThYqjYI5kBqFI8+reSW+TDhUcOGNTEGJHkPoAQjkxqZK8pk96is
FtmOlhV1j6lc1izqNQFwbrXbz7X5YbSizMk67ZqWQub566/7iRgsRSQ60KlLlsmDOIVo1BqzTgtW
+8K4mnhfAmD0XRmEUluhW3eBXgW7F8yFKp/16s9RXPsCfr815gWu8LS85XIZHsIo158+W7/3pu5u
SxG+055Fd0dBMqB4pfmXXo7n+pmPOaG9C6aTdHes7Hzf/fLH286RTIrINFH3KgOc5NwJT3AgSVvq
EOdNcUc0JmTowAAiLhGC0EoPgTTW1rhinzZbtYvfv7tYO80dF9k/wnLNEIgIkxXPPWw0WIW0mgkN
FCkOfxAmyZ3lxmuW5z4eApG0K4NPcDutnr4d5fwR+D4/8UJiunG87vDr+pCpesJ7IwwVdbniDSyD
G1ZfJHi6XdjIei6lnz+E6FfohPnNe0jU2MkCvsIIJcH3lHK6gZQZRYPya1PMIeuHd9gS/3jz7UNq
QtEsrCZq7BCnGUgeJb2/nt6gk7oo/onZnf86o1DVMmRgAIxEbStoaKHVam69Y10qdh7XdNuA4xat
SIMdf0SsYUqYgAATL2vHShwalvt6Hf5E4J3/+fCuYfhvp+EqPVsfVUg/iVgyxuCKxLoeeWQpFYI8
ePGnd2sVMNxpt0w0859sgfZoIxptvW+n9zA/VJwDIg7Ex0CJ4Hn8aJdRG5w03z42d51GU9rF5U24
48Vf+aQNIvFP716qEwXwA9Ygqtdi0NYETAv+0157AOdTRx36zByQmBuAzgraUAMBYdqXXq4tZt03
ng69aEuiIdziUjKnjcVcOcfyegNkFlzF9Dk0+mUOdSn2enEGccK1GyRqZXwfYGMQgnobSGRBAvfm
sI26LTztDfe0ubcVNkdNVFkqzGUw/LjIh2eKeqDx7vPZu+f5ODvPDyMdvda82q7OHsXqsNyqQVHB
sQI5CcB0s1kp4T5NYUDaNZcdxhQ0tG3igo+KdZeHJ+AQ5+Txwu79MizXNhHUsdljbYasKzD1donx
UW/CKP7Nssp/C4DGjpAqaJhQ6f2cuBu5205RvWdYjQT07y7N7rphW8PTnuoVtEEK9kU/0/RgK2kn
VIp+894qb6+iKLi9B4J/MdsgJFeU/Lv96eHH52vvSDaGbdKkR+jocjSCs2Y4NR+nBFYL6MBj4rui
n/j+SRYHyAzxjPKuxVmZ1oXsx48P731LRokG9rXczac8mXWXH+nFZipx5SFB66LQPG4yHJggqOfQ
0Dm1syE1e2QdsGEsQJTPK9epG3nxwPqBAXJUIiFG3MUhDoU6ghajiXYmawN4zHv7/sNfmSisFosT
/XQHgWtqcTjBTiEbkQ8Q+RCJEOYoYJrRGk2jdBWh5W4mlx2dVgivp/dfPnr56OL16lWNSCu4N/Dh
jCZCQ4pQM7yePztb0x0FUKlkopgsahDEiEAlpNeE02HVOn6DMDuXqDOrNi0aGemMu7Ha/farsz8+
5QCH8qq4vQABrrKwHIkgEDUIbEDK1HLgaa8gvyN0S7/tWdUPoENlMRo3ZojDkoUPi3Sd2DaZDwii
DrT4ARPJ/CBCTZe+7aQhOw+ioF9U7j8NBsQEJgJepGpua1DbJme3nv9QLGapKbJEHObQWuQLwi83
Ln+A6xI7nK+pOG6j+ekeNzVOpj9FP3XgtrpAJsq1ffCZeIKsfS+Vi0ar9GNXDjK7W3A7ThURBj64
M9ZNXpNk6nGaAsmb2K41tR1W+2Jmi6CjZhFqMC3ydKemC83T1WGHCjA9LbXUwBRwFY4NIXeIESuE
hI/UgyApocHa0QrYEUoad1jzKBYPZCnzaK/t+86G9JUH0j/eOANBGyDl9NuYWM5ze0BfV7y2kyij
Ao5doe8IRZ2ozIpDLbWeDsDYUAdBe8bOx5/55R/luYlazWsL8PXe0atcAnqEBoTp8XrSK0kYgyih
8k4H4HpKKeAYBM4SV0Achkcts84MO2fTLo3G2zdend34iwQDEBwuQOJj44tvYhHFNARLM4hLMr13
SV5fSWi1vUhr28zVNMgsgL5Ml3C3EzHSzFP7GgVl241r36BdJ0hG9XyElf00Ae6u2tV29tt0AXJe
FGB9Ju06IqzILaYRSaaWrCayHTnkYAiUmYv9/GaqvMruih7SNxZ7zEYIgk98gn588Y/6IQOU6o5C
6lIxV7nUMHzDBUFkjrrTQkmosfVR89XZDvuqTDt0pIWwPylLGy4qoSERfLrmOxglyYa2akYXounW
hKa8aixr+KoGMLubqgQyl7Wpm1c0SLnephyeG0JVRC6y6LYZO8+opR5wBZ5nroeb1gRYB/k6p/JC
KPcns0wYVXuAJLycZztYqDCnE6DpX9qI0ryzcJ/B7RChvET+E8ZzSEz0wnJNKbLfA6oMNse1Bd1V
b33/6X3uZFNhpkRQB+UiZ7pJ8dZ5FJFpr6lvXv3EBANXlApvdgtrn/3FarGZXHtwWbMCYYkhiT2t
b2yA4xzoGKPsUnGtTnzw4+LDmiFoXMNPjPOfmo31sSlVejmr6gpsBfiRM5VJmWkBq22IOhSSJWZB
+hxsNbdGJ4pqykUQs5NbDGCmeGxjgvNxjon4Tzkew36ZlAjPXdUrGZ7qTVSmnat3fQZla65SG6pm
erCsZuu0mHXMtZvy3Ygu7H6K6wgnDyF0iEcf7dEI4lBc8PezO9854DZkHO1xWsvHW2gwq3fNp7vG
JfoRsSBLhV6yqOnWXeTk7q0kzeIkJNM6inTGoRgc+xDsrHqugCwi4F6F4oeeibJuXJ2uV6GSPDIF
ocHcY7TEBYi18uHV7TwFhuNdooBIAjJYgWvdgdRDYuvIQrYVC/uoNL+fAE4hJVsWCE1tLUIEgSgq
IWcPgV8kzGXqHnn3+uO9b97dfSRbxLUQgbPQKknuSkpHiNV/Gfgwn3ljS8Zj4PgaJJedE73GgCOn
arHTPR342ZzKWA5JzlPdiKUkcxPDpddOBlIgA9RXY1/mc9OI22eXPFjmUob3uxy4ApDbK9nNX67+
Oz+5TqAaq1sDOg4OdyA9VifwqNURndJGM0UiireJ3QamtAmGFqVhm8ghdSb+wWHiQMzCZfsNN2IN
sqcbW4n206qXETC/Hm74A6Hk1U8LHMCsqPZ7foIIy0DgCAEInrOEDmOypi7YtaZ8lQs0XIkaYsj4
hNJgMkgzL2YPZ46yWaBqaM2NRSggGA18B4FtwG1p9vIvfP8GlEChxXpASCbbc9vimPuI64/4rI7R
qq4NOuvgDgo7RdFZXzChRp6MTswZdh+ygXIpWzcL9hXPrsGy38rIpHIDWS13hPfqoItpBwRiV4UG
C9cF9gED7Z7MumtEwtp4AkmP2rsKMzdrn8qeTNB6LezFtFcpfT4OQa5o2+7rKsnhYC86Gr5+9s3V
g0clwDhqrAvnjg/zHc6WQui5HgJg7dyiV4XS12EuGeqTFtINSuaMNRBntluCKxFja0WNXqfSgir3
vuXgCzQ2mcuN8e8mUFiD4HNop8c6MB2jBlcLZ7jNTnOmmIyFw4vG/WUpaIwmyMLenIHdetkQflQA
7m/p9IcJmciQn6MA7aKl1hPzY0/MQiW6VPMf7UKNHRT218X2y6CnrNvSz+8evVhvExlDFNQU8EdX
UqdtWQkp6TMajlghQ3cnl0S05zL28MH3+xfnz9/nA+4sdxv2Ydp1q5I1CmauVF9w7aSigKJ5loPs
+2dnv/PwyByLaap1+4GMdtFQYy66AJmcYyV9bry0zyl8agBsCC0jnOcI+QgS3qLg5q9nz9/nlfOd
cLDOFjqN9vfDmEvrVmqQxl1H+eDIWPpVtaVgHUyR/cPlIOs77hiBhImPsBFDNWhs1oEOHo8XZp+O
nB08St7S0nvkdzAl/gilVXWdxaxS9eoWjcoMmpkSYTBDCNQJMXeoEuNP+/VcJCYufr57a22cEOAB
RJXHZ6ptz0qTwC8h83vI1CabJSTmgvOpN1HR3NaSGCLRYMNNMdR2xCIOXBgjd4oK4iOo5J13hEqK
BloLi74/u7i2rlCIBYAdfDUKeUJnw9iFmYF5hZDp8gqKfmoGgkLCII/u//Zdb9Sj404zQ7jhBKIP
EKn5eYLw6r7yCCFqD8WIbzPoCSGuwABC+w+++w/F/iOSRK+EBg+ThgaAfgyI/RUxp75bvz76kBEV
A8znxPaOg3Fz+ePNi4fOnv1hvgJ+fQ+uwxhJoK7DK9LgBs/NdjMEgae/75ZB2Z/4e+4Puforfry7
0Nci5t0IJimOFj7nx9l4loMembrIZN7oHldl8KyqRInOq3U8hbNe5+Dr1WPN1VGj/YblNtziN1Oa
zv4iHPQQzjNi+flVfoT1/ouHn37AZaZ1gyMB7DBGMgg+nCd/su2Y0c4ItkN0oto7+00fJn77f10P
X7HJxtRUFOIncbIksuuabCJcInUoMpW9cdNdSAfwNnMs8uqbz3e+ufsXjaPdO7A0EnA0Qwg5Lv9s
PiVr9PU8cnYFlNHLlqBMa9KIfHdpllqQbbOdM5p2z+wKsN8IIbDoz2e+q/1I1JCDxoTfmIUAKsGn
NTYkHncpFyR557YzJ2O7XYqZUZeETuhJ6YLzcmx7ALjMT+rMcRu6ofP9388v38RLiBCCKLEXPwwD
CBlpTYwC1ATy2k6eM0nc+/OWkHKk2b2O/iSHMAweMWsOQwn0nP3LVlbFv7px9tWnM/Ea39p1IK3g
Adz8wFtJI8CS2hbCIbIv+uNuTBtoMVuxD7+f3XpxTo+GAEoxkM7TM9O68Nt9TxdzvfM5v8aIXxj1
ywRY4ZCYHSjqHHH1BIzntXy9CSTZ0PL2Ew8v+3OlyR/mnJMcyu9c/YOkQjsWYlCD5vZPznUzUo4V
0/rNs6Xa0ne9uUUOnwF3T3Z5NPx8fvk6+y9Ko1uTyqfUXqB9O9JdmjS3az6hdufD2/5K8bwBlt6C
9wdqQHhhK/z5QPb9n/M+Vt+5slvYeM+9azbvsMOxNzrScSw4SeR0jdvjXXyuH+M+4gFH42445IIZ
95Joh6iGTcYRFCMGZLeWhxppa3GMCoK1/m0RpVV5/ucHPOmnhr7/8/vn5+8/0+NYsRfP/Chkg4oK
dHtFkyOJgOr4MpqoMK/exSnz858yVgKwnKVRC47VozNWJ+uZQrHj3ophGZKmdBBdMZNAYuWmvols
pkZJyXQGlh3Z+OXyh19wCcNR34DAkzIh2TVCedQW00HdjnDQUvVUgzIzwqyVVgcGeZ8n9F7effR7
pl06CcfOD1ESRguw6M2pFWvdbILoBAUbsmJesj7mgOvqCdcIXClAglE3QC6ds70sQxtTsN6mYaXE
EHvDg/htHZG1Neqa6oEivFmZ3UiiGYjqgMPd+rMZdz+bq104KwuE+hG0Hk7C/siHwAjMKOs9PEdj
ng5FnCQe50Rv8CjQL/kefgm9tGwhZ0c5T8drAyHqgYjPLXW1BqIUcD36QN/Vdm8feknjkxbdTsQ6
vYQgYkD6LjOc3ZhO96m0+mrIJQrb1XYfQEvNHLwmMWjXNj+kuZ63XqR1eWzEgHqPhp17bbphape3
SFQdabBYRDzh58j5+NObHMtf525QMpTXPcNZxKjIiGDWobpDpven6T39NgQyqPvW6Cd+69I51ffQ
fIq47jsBfnD3Ge9D4DvdA7JdJYVsg5r/O+kzsusWKNiOxcPIgUxN2PS70bbGtyDr3i+ZxH/u9dAz
zQzUh/iTpui+L1i8qayKyCMpWDk4QEQR4DSHCJTVOmaChIx9Qvb1+ce8kmNwaykkjEl8/nou8GBF
0lhTIgFdQFSnFjA3xrAJsIcK784uvn6k9rYAz7jGc/nVNxzch7X9ea419roAwiBLH7xVF6h4CuAh
lEKWBE7SFBvRJniGpK1yAg8vDC1HudcGzz7wYREjZL0cc/XkCT9HBTf4b86IlrKlUGSComvwAhSc
i8/1vK4A4gDxwyECYcHYybjoaJrNef87kBwztCVxM+wx/yBJdWECb/04fI4gvRT5+vWfU5lB1PMY
/ndr/OknVg74dMDJY53KZE/I+sPlDksHlYAk1/1vnr19/DeWEwh7/aexSz3EWWkg9MiG/7uebQ4H
5qgCeyGFrHJAuLF4Qeyks84OEU6itET73SXMRTqG4QAjMx1lWeI6zIrHCGveo3ilOuE0N7z76nFC
LUG3buOQkwDElUR3pg8w8vhvQzzNJxx89gVPO7B1c/Aoxf+rJ1+fvf89P9YJf6DxZCTNyjmCKg1A
9CiFajvEbUgpgwgpU9f9IcPJ+TAzCXjD3Lkw8d6Q5+iNe3Zvz69ePHShdZUFfrrzeT3ixWBxXjJQ
hYmrJoyZnnWi17Cx6UzregDD76iMe7EPpJ0sW7vNXmDIbu1N5EptkDq5wVBbQnS/c3oogaBItDYG
xcn6UERjz4iERiHJaARCMY6tAGRbCLG7UzaGr28x/XDRcLtnFt1x9kKPiibquCNdlb1Q2BCkrHL1
tzbgd/jVc/p0xRzUR0kMGEIIg+6YAdf6IHffnN1+f376wgsNaI/XT3dEbQokUXZEajtoO9EwB7rk
t0zrzxIR76EcxGOFo2pLxHzJtsxxCi2AruXdVly/lxJfNkhwExz0P0gX/Q7VyfB/zsMJVMKdMbAC
db1NQydIeyCAo5/zO3V9dEvDzgzL/4uHD76jzrzdXWulW6iZ9Tj7pYWSB3NC/uRqTYV04DDlgtuT
mtjuuFVxDgNP6PQOOqVOXU6g0HeWcHQ27Km2KLHFtR21gvwcwKyyztFh2LOMNU5UKh5cewr632WY
noFqKCAd7yQjeVAKiDNgCUN17AMJAMpoAlxmI+N6FlKfYIGC+GxsalEh9tOkZEGEQaKlhcBa7guz
lna4DKN4dVU9TqpMwKqAX1pyUiK28/H7iBpp0aA6NdwgL3e3ATy1VS0ACssNna2dp41FqpMu75y/
/l9RoMphs6wDsHf4EoMaBgq43wTrwLp/df7+4swYtQNWBEKEYbYf6IDcfHbo4d1oaFKhnaUuuBqD
owKQJJuoA0+KUQEjKCv9H4pmrBOPZHCzsKLbsFUEslgoFKQm4BCBVNgQ6TuAEJsZxedyJk5gTqv0
Ei4IAJIHIcnx2sYSUp0DX6qt09g1T0HLW3p2zVDrCKbf8XndbpRlTxCsVFYUEnrMAO4Qu3n5zfv/
8VYLozbrRXckjEDGo5QuLJQ4mFPF89l5nM6Fherd/bhQCFklSrMBg12EqiLUKnP+QyOBMBPkcUYw
6hw4Wso3BcITYH4kUD1LjNNMl9ffvvn46XtFUogV6Az9p3uao7bpoe7hxNpq2IjK4M5v1MfKzI9Q
4ltPgrvt6uxfe86WcrddZ0gYEqVgp2ouxfx48G8/bBPYkyNEYRdmVmJwIKW7Aoiz5O2fYodWsfpm
iZieLW9GICQX5x7T8r4f3cHxtNHNQEKNOfDWrTOSOHE4Q6qPptE9w8w1w2votQOlLHY6rIWH2Qhh
lAODrKlQAjC+QLz5gyWzE6a36ndEwBMdPeKm1fLTrFmbr0JpDlK2a2tNQ5qb9AgMQUhYCRhZDTEQ
ZVm661Dt3q//8dUj/mN6yFQHB4pwSpciPp3FiSou4upPmNo9Oe1eicKeCH/1pz9uPYRCEdDGQHiF
xW4cFp9yQAslg4SO0jkvcfrSRR4N2A6dY2w7ALTbWnP3f1uBCvYcxU2MFaLWRLXNZ9fciPVpDvLg
7sOPz3Ib4v33n25/izS0dK4CuT5dJVwm9TPERIaVaB7nNav/yIrobGBU6qajNxccaA54txWo03nE
XjWnhqh9TOjcgcF/yI6ky495opcvhvXcuJMUbaPSBLEaYiIQDaV5HedA2ms0EbmH6Wx1oEgEUrMD
tj6jUv9X5X1Zohk1z+nGstRl1sPmA8rNp3z550F+rzWNMiwL5qjsdP+bkuNisgZ494MUpdMd4XCx
08C9mIBn9PI3Ow4X2H0aJ7kr0OxFYBSOnUflCKXjExNCyLUTBjw9co518D1mAaYgT2lrZxAShhJa
Bfzy/vnVL9cbtBUMUlq4K0MxyVM6cCOUIkIKkCwuu742Zaj2hWsh0yuUHPRTExIRdIU3OqSJLW+N
ZajHTblcAsnVl6Q0aBmjHU7gjHwpsABh/FMHCabchkbBo47gSBa+e/vodvTY9WFCN9S0d+pqj4Nl
NVDDvoBxRimQ51Z4eiVLLUPGBTc3DuNRJ/s62nj5Ii4k6u9GDS2QA4QvhCyYCDmOIgwNxW4BO5pR
fHcMxG5lMkzg9FoRpuAwhfUKKK8hp3QLpmYnz7kI73RDKc2JTmIcRBXL/rTQp8KkFs21BOsllwnc
lPmWr9Kwx9uJAjd+IKScSPQH7IQstvtQglK2kqY8qsJwzAAdiBnXUFtXbyhCJ9b1DoxIjOYjpNDd
Map1SmBOgR+15OqSvSfnziJYYY39uhYh2mUOo5wA1jMT2AhXzXpExaK9+Fmzz2Fmygeo8+KDc8r1
mUWTV0ZYDydFA5Paf4xO9KE+HUsn5vVDcCuo8FGIvA0IFF4dSNisiabx34dK6AzkqxXfs3dLcPYW
+913f840RKIirDKWioOQ3UUsQ6cfBoBKCAMdUEzx3Q7XbrYGvv3vD/l8K3ygy/xQoSgg8mbjpkiJ
Ke+juRkrt9hGTwP+w3xWM0pZg4DMB0IQp6bAuWvvxgX+vYHKOAMlVbtxOM8sfH7UibVgq0E9cG7i
rlv7ZGiSUQpmx4HoVKrcbBOjg9mQAvxAAsH1uswsMG6DyuIbuYwU+ZEB4Rd6v/oHzdbQ7h6fNsQ0
gyDHhD1yn0+Ccnro7WfGKAeLjE4H7saleN2Wc8S35/vSjfEKzhhz1BGQ4IlOhqCZdVbK1hp1HRBf
DIsOFdVLiDd1DIFCBnaWEQWSjrYhu3a2yxftfUzN3W5MiT20e2zc50OJH6wJ/XSre7xFTRI1Y9L8
6+ysIl8IXceZUH1UJOwjNHwPS/LJpypCHREq2aTTwR6sInQKFZGr0BOyJ0Bt0xmEymuKBkty+i5s
gZe4URjRE6x2VajC939GZhsoNbPQ4liTc5FecziNrOkPBuQ7vEBZz+dCF55csP5xfudettbdMNBf
+MVbdSrSyMpNzjk3hYR4KqxMDJhWXYJBkkcSdYA0g+nNp+9enn28ndsXkDtkmRTdltVORD4R1RUO
47QAThBUIYu1GGIpMGkEYa1yeqyiPY34yLaN3UiV/lDU6QqYaofqNhLqfuMAeG1ldyYwXhkvdEAI
QkLzQJapblTRHco3/FqDulRbFVrPYZFRDwyGJenU7Xvf/v7d2uX9q1KopnbAPfuJsHOS6EYKf5O1
EyDH+uByRhwVwIV21FbgpMMlCDnGEPu7Li1HzTYL+c5KsaVYlywJO3w514zJVhjwusCtR/nFtVnc
EZj5ElsaCuQpA5I9jXWE4BQKsChCrvCT1YHrtkcGRrTgQDXzD+gMuUFTuhaT/mdtuEVUdozYS8hd
wfivhUAoARdBLTSB+6uLUaCBuJU2EKhgLKNdg6LAbgmpR6VuBP//hF1y69U5vx+qEPpnY6CUajCx
54X5OnPLi8FW472/ba9QV8kfNz+uX4qqptRF5vQofYxrIJXqfyAPxfFoHD579jl+vPfbs3Oav/oY
/6ASCCw6RXaObQbWcpcLxe1/ZVEwkwbDS5KTRiVTnDPM3ujOP9Y41r/5kGJ3weShzqE8OZLrICsv
7dl8AllucxHTR/l9OMVscJ8+zr1wVmGq9AYe6Ny2B0WCsMWgX384e/b60S5xpa4e0lRUXA2/gIwV
6gChrx9txgDHGcdJJxboRTHG24jG7iYD6xty124mE7IEKw4B6VAgkvsoWidQhy0QKhVInQIgMFF1
LgftYGgzQPLdwz29+PjY4cEmDsSLuvt3u3nW8XTomOziOkHAMXSC5JWA22eakebomL7RZxJI42Gi
0G6eNhDohOZoTGIw2xeIJnQDgejWlcZkMYhTsXXsu1YSh07DjcsBCOXyjJX12G5mQ2hVVcUnmm/+
+vi/7AcfxuTuSbuELVZnE+sYA7L20LXCENfI06L/x9iZNbeVY1v6r1TUsxTNeejo2w+SJafTOTh9
5e6yXxSZWXUpURIpiZrIX9/fWgsAj+S6VR1EgBszsCdsDOccekhct0A2QECfm1MVbbsYPZkrMUKu
TzK93kIYfLeJ2MZkwnqo8d1L02ArN8mgcHRAQ0TLMlgC+EEoQLgDABwFd3pekXcnTbRHAJds3z9O
UCbnp+zyWmKR6MFR7zTHX/UBu9otDd7sARD2yJX0+gYE+kxBZalTdEq0QhkU3ZX+sjn+6iTMo8JL
qQAUiWPUGXAbM8MkEsWbgYd7xB+e1Im0dBEBGBzgixVX75+vj57v/wQGK7jOhAtSIjeZ2OvOjnNo
0UIrwWrzg9hq0QXTxMHbnHJPr3X6w1Doaf0WR3AUNLWhEsQxtjJsyxgjD7HBdje/1whmnfpMgFLz
hEkRYxAcjk7Fqdt6P23Efxz9MOofV7lQN62XvYmQnQE6m8bT/uta1XsNzhWoRhOrUQpuBMZBEYrT
M7+FoA0GwQgb8Q1fFyaTkUVVcVQYKhN8ZbtRtSjtRba1YUhriocgveOrX9a/JxOJiSQYuhLEWX3R
RmvPEdRdx8R/ktd8dml61LKShTIaWXbZw3K5dSo+/H1kmWs8Uq2XtG/tRD+8iUU3zFzR2WzukSeM
KXYjlUBZLdNqnQEyLlcE6IdvPR4C/CcVgP7LBqdLoPGV/VU1JLVr8qk1paSbbJUApHPpFh0vfTUB
SM2ye4PxhxRYHE0HMBQ8maZwqnd7OltKwm51hUHrdEo8xUOfzt5geAly0qS6ZS5gdIqpU6aRQVz6
n5Qk0n9c4gMTH9JYJXSo5AGkE+oiT0j0T7YwwL5bGVpZBIHd1h0S1NxndAz/RMcHMJKz9XLnXVri
TDXhvzbOmL1UZaioEJBA8cyTAupQM6l6qFSCI2Vx9WHxma6qw+5npm2jz5JFZUmghcD0VWOrtr1a
40MA+z+ldyjkWvAcx9t3QrTUmXypFjgl8ZlWPJcSBx9YoXXUBfkZaPqA35kG0QxRZVIXPrGwhqQa
Wi26zxXtrwvEEoxhhzGYYPPZXiUJa5CYjW7T5IaNTNcUwZ/9eaVb1+TAz2E/MJM2Pup09LfR3/gj
rKmRONQlvSkKvb7GxP0MluILNU8/959O+uvTgnojPSgRXoKGIOpg+nzf79/Nbl6+xDLWNly70s+B
YX16hNRkCODvyLB7hfFcPykDEtjc4nrpYPR4NNH5IxX5GlfkAD8LVhgoMbAjLnDTlJF4FrgkcWJB
HTmJoD415lOJsl2IAvcbi+mksmHZ+3XFpYeo9ZefPme/TSVpbHx1kjbxs4TWSQllCTSf/hhXWXBp
xwR2B1uZB7P0xzfrlxklZkM9bhTLdNnHRaAk3xG9+c/vSSWCIUE5lfLLViB52zrf34Vu10FIhlnJ
Ue62h0ngDnhkb0URJiOOZPJe3B9dr8+LkUkUTaoreXMnPHVwv5j1FvP78e5LkKGTpBctAvxkDurA
OiPEwrcJcjs6Hl4eiVBeAwSr+DoXEkWYHHxLIHVRb7J6CoLO6NWgNkoL+YU1gK2fsrta7S0Sovac
TPv8pxRwOkWWN5xFa7g6E1FeJSxtXkcCghh8kIQPUpoPQogs916KxCEViGm5RkPOyDeCDuwUSqyn
fxCSknCMUvgOV+qPSgAmyZmkAhxSfnpCfHICEASWukhULXB3vTmeiNC9y/Pjg8PHp8Pn65v1wxcx
OCvY+kBTFVIi/KQ6C2V9d0s8bolhGBD/5OJSzwORQH9zA8CiTwTUUYy2zU13/huWMehZCDML6DU6
ZZqp+YgW1U2KoL/aHaaESnkPK7wgvuiuHnUHL+k6d9RWVCJUU94Tza0EV0QxqlA73Bk1THQY1/bL
x6vl35wx0XQvrg0CZoseZEaAM4DDH925vjEk7RRUGEJWSUpBzZysPFlU3ZwsfiE67RDX2qQMzUrg
yn5lJD5+Vx80e1czEOyYtACCPx0eSrO0gnQ6MACzU9lHJUA3SLCmx0QiIobSBqMpAfzYURl063Y1
JOg7vY4flIHHhjuMjcVnY7fJPUCx6yiU6kwH10NVcWYWChJq5jgAY6JDbShSrZqdFbdfsvlLrESR
OUm2OhKBGo7ZZ+Q4R1191P9URhsAzc3fPaw5RiKs3QQSQYcIykmNVX7GElpmUMB0npxl5YOed/9p
Ezohq3oGBfGMMtm/FUR2hTtXzAwTKCWIz8xOkIpTE37sjTqXYDewL4UVgUgL0mzHl+TQIcy78WmW
2Oc1J3msuv1wFbqPUyVm5cH4p1IQsaZEFETv6UlbVzFfVB168eodUzjJxAfIpEr85qsUQ/12HKFO
TTSDVs8MbFW0PH83/8WmQbLhk0c5aEbD8I15Nc6Zl14TAIjei7vqjz8Qzhiscmlt8kf66TvLFSQX
jjrWP80WJ9W4cru0VUYSdM1Gy/JVARBF+RTFlzZ1NVG1wACBA+BDm/Ls2sHh/Pa2v5xf72QxoUYZ
WXyAOIJJ0nD9aK1waLRcfRydWPkqZ5IqsMcswulzwfhlP3K9fTkigt411LVxZAT4fIzRe6IbESeN
eqJGdCO9+Ozf2SqzhzDiNOHC1rA76ZF678YjDnCkLWnLV5XJ62MeMENqogLJUk5BfcUHVJmHtecK
gN8AiiSosr44RjD1xN8/asBgGES1jgkBN2oA08rB6ml1NZuPb3ea/jLa3vPxaKmHhRty4YVn8V2w
/qwnDEpuvTZBFDJhmg92lRtB8uNS5xfXR741EdTnm5TUgQvVwREzpK2Vm+0Pky/gEVWBXzYojbgg
sm3maSpgwGCn3IiwdvA6o+FKqJP2ayhMgeDJM0lQqW3txYfVb0H7wdNsu5iev5zfCyewFA6uiSKj
U57GCIXIRNSt87IhB6IPloeL5cv6cbv5UlhSX/qQqhAVKs9ya9pTPYqfaRp/fT4+oUlVWbVwiKtu
2liuatsYYRwaqmZEVGLUYysIcLAbrMeT4fn0/ot5E9ofHM4er3sXW0fBtRoU7f5+taKe0d+u+NKm
zSnJ6teD3XJ4/bK8fNh8UZ81BKhdNBjL4qix8slPOp1BxCwBrlsUIWWwhb8fkXm7dRgTEYutHL7L
ml7dLebDzfbClpkoEcZRzTwKzdXMm3fz0+XjbwV9vqsZlsInvxfbdV+AZuTaROn5MQiEJAxaBmTG
nvDNp8FA8TiQi0/ndO3u4Gk1mT3cP77cCSk0Y4QU+cA46HCgSDDcnl/uFrczcjurPPBYeMCcUPHI
vJgJ0n1mdLjGYw3I1E8SACPHj0PriJKVlcr1Nei+9ZZk3TRgyHFVpgiZqdBDZOXzMT4elJnT8wdz
ozPgh4omUJEQUmPDuLB1ntwiV+YFACpoPqUSBMARX83yVBb/1dbAwXC1e5rf389evjx/vpoXqueh
+Zcz0AkSxY8YSW31CWDeCJMAW2WZ+4M4EgLEp1mxBXTlD6aTPNkMCQAcIJxSlQ/RRICx5rQLw/iY
nvGDAFTGbH3WnW6CjDIX+wE9ch6sVuvx9Ho3YPeAtXW6rwGVi5KWIqhftU5ml2IoEmguzBDGyChB
Dks3jpOQB2KUYXLWMlx/ml6cvHrXB3nAKr6aF+oaaBQrrenuZMHv4DYoTQNRONkQZQHcHs6MIch4
6pDILrBceaIKBlTHSprteYmejitzzy6gnjixrQI3WXLDVZWxCDm16uas/OuhJ6nUGbnePy0kUnvZ
4KkEbkClqvb7s4f+B39U0LXpDa40Q0pzLQgAS/kr2XpAsewu0BB1S17qY5CUZM+ebzRhksExcAkl
m+AcHD5d352vH662ZUeJFGghavL4xPurF9ESJsRx2f9XhkLdB4eDzdP1+vZyK1VjyuRfM4+tqUzV
e02eeVtmDlnkrMo938lQM9FTmCw4yJFehNVQ9PB/tAnDs0JBgQEyVUtyPGNlmrW6Taa6HPFFlv2j
A5SpqkjrMBAEIvGzB+OIg6fpaL6Yz55trIATOhcf/AGjgeglMqi+2vIgXtpVQyQjPhFwpvN5tIQT
i++IGkt1sbVl8pL4vGSdjnk9ZsPjsliQHdav1IFEAcv2DQFwj5+JqcqRqYNHxfpUWH35R5CNT3yZ
XAxnkEQGAFUSoLqjDpx5I6JEkL4f6vN30hW5MnaN/XWph1rLIg3CUYs/+MFKDcJQA/Ki/V7Tkf/y
NnTSQuKsgrV/TpjstCY6ywjDmbauoSyamVQ0G75+Z4R4lis/9Vt7sVoIRkAeD49Hf5hfxD3NOuiw
Ub0WQ6Kcv7Loo9yD5Wp7OLsZX2RFkdWKdX/BphlYc4UJnGnDfGEl2SFfzJfn/vhH6FPpFFDUMs1E
ngbbHHZVicYn5JmdtuPCn2WpSABOwokl69NkiL/raGyqBrK0TH4SUqr5CAcwBXHUEwC/KjnAOqsC
WuOoiEdF7RFvbWJpUDJl9AKfcJInnahqq2No3Vw942ra3hhMCDySb/jupXeKjnjDldWsgTH9uRqH
Kaew6xe7djaZ9isqkutpC3kI4VOw3YQlhoKuj063KcacLJazg0nFnwTCrjBQALS8FgB16xkgBQQo
u8uASdTszWR0vC4WAilExur2LOWVGzyp0twg8GZ0rEHHqf2cljnlB15vPhsen0CS/TwUoUlXlEFV
ybznH78LJBifJfrB7uL++fJqcbX7AibATTAURU0wDJ6NvqKNfF04lnKwXi2NRpLgmiD4rYnEpYGu
nyyljcoqRJozerNjWR/UsXw+mu8+Eo8ZYgaUWeC628hCkaAK9iE+6sgKimhrrGgi6S2fTmUScj5E
RfsivgIMz0dUkA3cRithkB1DAFoCNxtgupl8AMewAT7kEN7jvmkvCCEGx9SmGZvavX1CWzRhay5g
JDTS6gdiAyZRNDrcrMYPs8XdiyZoOYTOegKfwlFKSUIko7gaQDxDyIIBvVH1i/SFniBhhvJjJiEo
+CYme7kR8PhE1klLZGAFYT1uyfFJtWcOo7JOD5owpo9HF7wOwtOOE88/bh6l2ytz5r9cUXUghBRd
NatUdU1SnWAclVzOwM06QjjfvFOp2efLXcgPhb1GcVJyhR7M5NAAHFydzUQfYaOeE0LfUD5AKB6b
gjLhDta4w+fZzfriYmdTK1aDttfQN3krBRt/EF1qnMkDY0KYL4bx6vR6VmYJEEsCSA4Q2qmQndFe
KFDn+ptvEyp8uHoHS2dIYXbPdmApcc3Akk0EsYgVVFdqJGtCDn5faTcyemquwkHYslMqiJqyZlN9
xKZ1v24H3GQhAwoOnpbL+e38+mH7Zf4LG5IMRaPUyqtQNdqJCr4eTG9GT3cXT33bZ5l9vdiNgclw
URpqrnGEmcC92H07WF7tlpP5Znn5JQcVVYFoWQRbw9/ROZ6Amu4PH0f31JkoczgplMEvAhJxIGfI
VDMrG/tNvumtSWvw88vg6PDwRzICR2XKerO+VOkXHepRx3Zwur06ARViieez+BAcJokrligKhDB9
p5n4AYAzIKvAKFbANxo23SMedEcjhg0Wd+v3baZrUzWFm6Nk0/+UD4rK82rBgk2AYCMR4t5m2FQ4
zEy8pMuklF/WCoyRwfUOT68uj4D9+Vn4J6oPiUQE8YmJLDaRiKRpXzbchk/1EeHob6tQ4kiJC5za
8J2ObLfqVZG2AiBEjGoA+hZfgEfWv39/RqaMGj+ja0CCpZseo5cZkgcLN3jq1g+MU6G6rU9DdBR/
I21d6q3aOuhLduAEUzHZK24pj6oxsvHVF1WldtShQf/0Rq+iyjato/aG4vOcl+KccIRKQRCDA5kE
AQoB9u8wkILzIQKIa/RCy53Pj1U6b8SUoMPu4vh82dj4XfAyyd9Kv+vqcjQ9udIqjM56INRBL9WI
MVKGW0fi/eTEra99Q8E4bDgIQHWaFevus2q3o1aA9EtYrlcYUqEwlZzqilzZphY1Kpqdp6DXhwWT
T9uR318JUqi/daBWVXmLBNVTh618CL+HnKzpHPtU2/frfwhJap0M/LeyCdbOlCa8mlVNtdsCSVOU
fWHSfEy/iQyGtVQ366dOteKxgTj3MaFSx3ejVsU5A6PbPUlVeZR1T/S6QFVWl09dBHH0Bz9DljSr
E3ZK3neers7Gx4t/BLERex61bDWB3NDwxwUHcpa0ziiSTX45hmhNAAgXWEBou2g42UE69vbrJqS1
OdrOQ7ravSJbZheitZmiLTHFyVhFSeLqmU5C+EnTBzZfTxlpzqnVS1Tph2sDpgrawQHjZ04qObtb
2gy76xi/hln9oLv5jBq485XvCW+CtszbIoWScUg9zFF1JSARKM03TltTUgzUQBaAZAxcNmV/mt80
g7ebQ1lzHkksZhnjE9Js4uMzJMYqOnnizXWkOvH4P4JVp50Qn7FBB7NykBC+fzN8M1h4j4bJiJqm
2GClwUPdxZ+fn+6kKRhXZEeAKRL8Q46yAwq7W0jT13RXLdduCU53LALUSTBNkxRg/+p1mg8xAHD1
E7jgPnddMm3hg7z4daWOmYrLarO+wdtv7xjfnj5wuFwXJtW+I0LGm6xq6grBoulDaHwifVcnNE/t
mjGEY/bK6p1qeDiO5+hOeeycQHnZcESkMn+Mq/iipl54m4LlIlgI/YaV1+vjtR6UF+KMSgAcVPFU
l2i6AxBSKt3zr2ZSAu28qe7z+eyBhBA2FKACglIvTYlDWBpsRIc1gUX39NpsKpVhNg3zFa6M3DK0
lBE+zDp6X3S0Y+qmkIBYHQs0kXnj/o/++bEHEb5RrPW4R6N+W4K1vExfIdPV0xnj+J4iNJ3usmDY
ne7KaEA+PaPvMip9yaus0B55wrB3trjVM7SklQe6tJDjgjt5YBhdyQvf4Nd1BWuFugowQ8nAF2N5
YeEX035bveeb8PAcSfLrkyZ1hyKGvVfl5GALJEu7/fMPXsalC2SgQWAAR9du0KPEkpzlCz6rfcXn
zXzkTFGiyoVejY4RYwhn0K8QoocAsob1SrduFPlfVC7XtEG8nxcgKrY5gJ8IfR0hdFdLPrBPGilN
dFJMJcDIRfPhH8G5sZXDHjGjVxMQGEaSy0SI4nlBmaUsqx2AcC1+fduEi1T1SU0wWBrFT1vaQ0sV
YaD9eU9prLz1r/XVs2DKtkpchfonPEIaBh0kxw+u4rfbqRTGBT3q+u54XW5Xp9qkp2vx0yjIISn+
+eL0ptymiEwoxeKoOuhKjpdoBPykKVXrU7zKUWEg4mAVeIhc3a5TCTW7KlJyR5uItJam8OmZuNlq
NjztTYy/T8fHiacRt0czAvNoTxdRtED9zVE/HU1z6nFnWMZ/upAUfNr3mpce0HlayKZ+xJAedF2b
DxLptTUg3fN7RS2P+RS4RxT0kIGKNcC6xtRIfPmVrz9W4wA1UFcRbW65/WU10wy2n7N8aMMy8MPz
5iQTEcktf6Y5VF1mOJJkXVAvUTZS0gR+bY0spOHSSuZHgvX6adLxm/NZEad3RORSGDBoYaeWRoO0
ekjPeN9i0TsvxAcbQTk+TjlzjtXJkyTyQ27jNYjU6hzKhdca3YkJTHxSRV0/cQdAJc1Rbfpgvko0
hRhDYPpS9pyzW5ltaGIZIjn8lBFgXUODz9h39eUIIJC4uFDJ+OYOSF1wkxa8xyfYMG3s42Ur1aGk
0RfoA7qJCwzvBO8F+/Win2YOo1NsWTe76Lj5kxRcMB5EUB+joaPpBq3VI19AmsQnHb+8roFAwwjP
S/HUVEFNXqvuxi0aqt47bgDNGedIBvqCZ3C7b2eIHC/vP4x/hZDQbMMZF91OLyFQoY62OTWKcvMo
AxJdCtlKNo+zRqcfyep8eNTr3VTlr93Mbl3FmRFGw+QM7vZNUgIkUDS9S3VqTVniVC9PHE3eS5ER
VaooBfZHe8pn1q+9AcEpseJDScKAd3ZjKCSB/NA2NRETwPVnJKmPlJaoEhoFHgNKd7MrDC3IJfSW
LIR0jhiUvOYg1ehc8ekDpSmKj5NhEfPk6YQ39Lqx1mJ5PwTa1aNhjHSC+gLk7pCGWB4QeH1O0BBa
VS7tWBMhAjDm68NQU+AVGYzYhlUNwjg1VQSGYiZuhxDPR4c8oWJdQSYPhP8gsEYwZAZOnMbuFzYR
3MC3RGWu7KaleKshiINszaYzccglanznp0rqp2IEREc0JofpTmLo7x4SwqVnqQs4XdSUIJvdWwvF
TK5H9tkAwP/aTd5vgEVt1TUwqy2UBtoDlxQAazpIEhftIdXhW1572tLzSIqRboKEPjKIw53KUrUY
Xw3Yvs+IMqjKVhlWUmAtADCzAf/8MV78YpSiTmxhEWMw/3yu9L9sXxJcXryf60HgsNT+Pct0IuoO
MqF96VZ6Kt9n5GEfY18d9mCKb1mhU/UgHzAcoy76zIGMRDZ6A8vCecPQQWP5egDt0gwITU/SvcDp
Z1HORQLUk8wHbons4WRZWbRGsv/VsI6S0r2bP3qj97L6wVXQKDOuPtYHsuiwDxwU/bsDeMQ7zD+O
ovje8PEFJMLN6Kt2c+w/fGfztX2y4TIXwDi7b5ebd3dnDBokRCnE7ig0ER9p8PX6ukMhQ3yN3y6D
LcEoscphjLxGWME8908eg44OhihJKJRKLZ22WvlSf5XCcCuRlAMu35IiwAD3K6W0QmxtLsUIIer4
iLoQ0jtb/84vj3B0LqjUukAzeUB6rVmgX8ECAGfHJo79y0KHXoFWMBeOkuRFagkb8xwjINcsmvGr
0DdZrwYlEWROdIB6RcLVYayOT3iKPkktM00A49JWgoGjKnQPDAKmAFFQv+zYNIOTZDcV6UixVEEM
DkGmeOwaPau4O74e/Gb1V7VWedrROousDLMptGo3E+2RJrkiopp+ndiUTBUZ7Bu/O0aNLuhnECQA
ezTyrEKoJ3tceSiLynGbcsoOSN0422kaBAodhxBlC7m7rantHVzOPHKOUnaOs6vTtvnqbiIrZq2J
0BO4tlz2Tjv1EKmzWqDSVtl2ofm695IGcwal5zpAEltHjKgcSIWtFLYV3Ixi8gWfAvSFBQ35HnOB
f7J6vK/IR74U3ggxOZfhVih5iZ5NvWdLHsbJJlBaTf6wdIexScdR0KzAf56TU4fhYr/3jHQ+ATJ6
9Pcfb3/OiFKdGrz9+WC6ubgfD6eLy/0NBKFC06mwU7fkEkfjRNIp/CcdVE++Uke6BKCheT9DuxF6
6GA3Orn+EFWMMMdFw0ae8Yms2+y+UFIUhTVxkikAAL/BZNPtWbhOfGhLNga1zT40G3OGL5ORrBxV
N1nnSVWQQc6zi5Wmpw+vmxhhBlZudDR0H0zH48HtYsAtSh98MXb4KRt9wNrl8+nE+h/rV/e/g0Uj
EFzC48WCoQxtsQv9WUjVFQJv+8V4cRQeceRrKaJpyiWKzu0v3nq7R3xvl/6IDlRNGW2JtOkpyA9G
wXyCJUe9z5NIUM4MV4uSt4K8dCPl8dvUqNehLq4/rD+H/rphTHJzfrmLTRbPu4kvqJfqMFU0G2Yx
aDue+Kfnk+WPomm5LhItE9p2fc+EJqLmBU+q8VW2GjeZpSgGIOeVSAyH/dsG6RkMiO/OhedSQxYX
8VNDeZ9E1xRhBsSVLcmSq27P2HAilR7QBKtIAJonF8FSijmRAL4nRzx6EqlpxIIuEQvmQtGIN7hy
CBUZa5LWhkExUzGlQq5K55Y7dXvQe4+8KUyUjaYUDn2pTk1wVOYTAgDn4r+348y/fIIvVSRvStem
yd16BJBaksVGlirKZnwuetAqnFx2Rat2B1P00FYD/4SotYaIwPEo7Xqjz3ACk9haBSiF/Wq/dIVI
EQ5KVBO38oA5C2plysv+BRM3MdnXKCZDeay4TaBN9WtmsNJHRUbrEkRXe7auJkqmC5IpJn/haxDE
3p1hS/JP6xSz7ZAKyRXADQV0sifYzvkO6btvroZed4pQga+toVJSFz6OXnpCoU3P0vXxwWohUZ1r
xKMy9z+dx68LKRKSrfkyhWKhsVIg0JkgW+bS+0wpdeNJPUIZ3v/8MDu+h45qEl0pDZiLWNKLthc8
YXk12KKqIkWjpsDV3bnmQjJEkeZkKXDUfzn7DlI8uoAnm+FPlMz6ke7QEfyMDzjkCU6ef+Lzu0Qw
zGCccjjqt9FDfbTPXEyvyjkpSYwaZ4JQnbLz0NjucrucPRw+Xu9nFml0zxIoeo0zh0iybjR+XDF/
bFQxJShvy0PTMYM8fk89yZLKVJ9r8e3DFKOIqiiL6zUXr9Z6hX0c+LGN9fypXtjY90hdkd1V7r0j
0MR4ruI/El30H3c+88ZRwojhhmVmdCA+UdGYCCa60qo+mrX5yDJZ9P5YzWSA2WRItJqgPmIjuABQ
puj0bAEPPq6OmSlwrl116eQ07IqIQ1RWb60Gz0aR/7pvJjkxq4Ap8ZkNN1MTOoLAg93z5XoyWc3r
KwXIRNYwXDkjJsrImf2+O+rPfRSr6VtqqTwI6a0ARsXApamaFiMKuPfj81Y3/AGbD/6i/YiJlgOo
ejbTS5ZXdXIXAslSLTLqilN8KqZ06sh1O4JeBfPfpoPAnEUSU6wUHRXZZsI/vZ68j5GCLx7r+FyR
8aRyNT6juUw264fpTyCisFH3YDY9YhxtVABE6ojL1kY6y8gB4rPUFAd4+QiNm4soF30HwZtoA4cR
JMxgPYYF5eCApAF7Bij8wltl4K7wGEBxYkuBL+/FzkAQEQC/s8ti5vUjwsTD7xAWny4zRF2MJqDY
XJGGsUVenSrk88f0zDMV/AbX0St8HCOJT0z4FIBIrwY76+GWttG6hCItIqsGmJWC0p/80QbsDcuS
Dxil+HpxSRZc2nUKodJgkZQk1zRyJkKpgfDjal/BdjduXw89IQ9ppYV0n+wWSeWryZ50COB45/OM
TyU6VybVy6PFJ1eii6fXlxcTyG15tfljtoKHGkmluQ+Go6f1zcPV6EpLAxstjW3DvLArvAeM8cIR
Juyv+HJbOHqQXvt+TMrjIzmkJLdNeEo16akaVxJR1hTKnGWG9LQkqqpxq2mGbwlz0np0tNbsV8qU
dbaWCrRQpDxixVgjTQCJwceVZzASYGy5e6sjZaKq4rAVl4ETq+EPpL3D9DC0+d5beDA0AZgZoOHW
SzUv4epFZGvayJ5yseVeF36BkaXirMhbW+f94/WF3iyPdq/LCGX0wsC9SLFocm/K1Y2NtJZ36tKm
hTMrSARYu5CJzHIy0q2eUbVq9xoGAYGjIj8RFnwxJCxbP4uF+IRhIy2k2Iiy+UMUzkxJvP8JUwIw
dRM0lyeOEKJodgYM18PhwHDqw2C0Gd1etUcBTXD4gH8YJKGoYrNWYxKZ3bG5c5/Fd57gspghYjkz
z6r37npwvJH50GoML4rXvoo/2tVrAlbn3b1cUTRsUKhfEK6QY4LoclRTuKloROvJES/y7c199FQ3
h6EtdCJT0axhi0yh6O/BD727H/kP35EZoLBDBRQZlQTKwaMC+4gGm6LVYrUaUibym2axGatiq1e/
uFr6Ibro4H472C4PR4urL7o46v0ubQcU6aw7BEXIheHsmLLP6vV0ZkCkFSATD7YOY2lDU2cOhoeD
5e3j+pyLfSJempFq+FomacQUyuGytxGYvCJntI21jIJ1z0Pxca5nr9pSRkYpkBtLFSlpLklB1c+K
QDOczZg2FhsiKA/pISsMRstlJXLVxx4AIQ/UDYDPqrrB0JpypOJnqe6ZNekwGkIKTLqkVYKPjYcU
QTNttvAXsd18PeLbqoqtLmLV/ExL+LiYAADgP8Y/SgQqUHujCBxhpqACiLKa9BZPy5d5X7fUEGmQ
gi9Ki8wSLTCGi9Ue8TR/BHvRwsFSbgSBLnTty83pdHAEQWlZbvSOb8wJ0FjBjP6trGTrtr3p8A7Z
EpOOHyxHo/Wsf93j0FILDzGm+cDsqYULx+Lt6ildNedOF0fXfV0a9yg8ngzBc5U6/3K8KFtapFIM
f8YzV9D/8PDd+Pz0/v78GENe5O09/wZz0y8d7vBX1QRppQilzC+hrofU+/afo91P4N/9DFLLW3zQ
pVCTKICmOC2uEmjiSYVGVsXFpkgMPrXxFozD5eFw+vjIlToLRrq/McmiEOFEKRu/0kr4LrtE/Kd6
KjmcPd9eDGZXuzPdmayXDSOEVGulSjR4eX4+udJTRUJjNrMrUJp3J2jeWMyN6JCExsgCDFFevcKI
KAYTFgdGQTxSf3ZzdIOzTuRE6fgmugU+8zIALBMBFfAD40OCwo1YwAw5CTkKCsGaGAszWspZkOtu
y3bzcfNwdHF3NO7r7ZXQ1lqcapIdAOylvvLyALEDzcIlm/4Zdoi8uhdG19S79L0saojQadM5WwDf
kBM5XuKZXgsigvHCG8dAZCaAL4roJa7kwzeY0B5LqYK8AKnE2V4VS574Vbd1QhRjhEQEb/GdjxGq
F9UnY12tpUGbp2nVswGxOCOvvGYxlSUegWhrk6IFsgHrqRIM11lHYt2YJuyyn9GQDthHHCQrW6qM
T6LbJyVa0GsiktElXVWo9tsmrbdISNURO7FPl1tOLrLd9vXwKwqZFtKU25FMRkNHPtnMqA/7pCtd
pQxMKkWK78Mc1BU5cR4K7C8NUG9AUXdgAJVbnyUmbe51ccQMuYo8xicTAPKmYL2JYJWuCB7I0FC8
hAJIA+kJLeGAbfals/QdrAQGj/UVIuSrfUlZTSCLp9HjqjfYalbfSAORJb7MeQiqvQL+kCJ8r1pW
vdXhatHfukw6TtcoVM66wgIoBGTTD7mWKsujjnA/U4w1RHZp0exd6w7zIat0VFb0mqrmWLTuTMCs
4XyAuriyaNEe24QvumjI9BQ+bdwq40zTF3qjWmex6OspOMOLs7noyY5wigEEAVSRTCVYDXehcjc+
vN7eXCxZzAmZ9RmejJ6YQl0DDEnsg5bCWmAQVrREwhzNNznELV6U+eEAav6ae+A27t56FKWd+E0Q
zVm6zxL6h1volHjXnEp+cI6eAqvg8XRIbN090dV00iHI7A4za+VPWIYw9CyAmrSJ4bdNV+MZpQ2O
ym7Dhj000ay8GpoE8xaaBWwa1ERdz9sArNZrNoqRjQq3qx/W/9d3ReoEwaQQ2nS0PRlZqaPcpbJ8
ZYCY8m70xg4AFNyzQuWJQlevwoDpFj4uncN/WL7/O/Wp3xieDIq4m6Pzm/fq39PR3bmenYqLDokc
EgOAq3Y8Vn2VWrRfkrMgoGsEBUMi6iCbywGm3oPlzcX6fviwXmo1Jl4zhyC7Nq7EJIqPl7iwRXLj
O1kF7QqHYi0C1epcp9jEihw/Mk7Jw/8Dx6raNECBqrdelQ1Plxq9k56c1FDe+hd1Sj5G2NSo9Rjj
BD9wZRgzfFbYzr3Pxoauj+N60/Py7YdMUvjwcXwI5Gkw1kNlTmgGZUNG5v+QuPCDSf9GzpOhcYLe
pEAVFKAKYgs/SF0SsolM9dU06TSqJpSr8R3wXt1YEFIHfnO1SicTqNnoASE1hKrFAGSj+Gl4f3Pe
G1wsxBgg9mr5vseb99hrYj+ICjfnHx/1fZ7RxellTwBoAfNsWU1304vh9umQV9TZDHxFXwWg4PKI
R0RVcV4EU07PIABIBgVE0yX8BqCgEwSI1q4bMsaJAxSE4S0V4e7YApnDfOyk5Sed9JwLp5CLoVZD
W4r3bv6yXCwnqy+oqfBMdhzwNRixKbzDCADiUwEww5qN6Hd7QRnojK4RWrwYBmfMKd7eYT0j06Nd
BK7HzJHv5tdzLhswzH8H9/c3L7fzQX9YXr3UMes88zmjUcAi72C6XG+297OHgXKDTvbz6TqDnF0+
PGwXk8EXvdOP4aCvGSuALf3xH0/+bGiGqnFgE4kyReOGJDbw6GnrLMDD8e3tceJAdP26ectEx4Cb
gB7c3w1ns+vBeV/vIQwaPQfTJA50QZ6D+4fe+v7uajlwJmkKBhMlQZFwEzG41IAiEMynfqBz0Qd1
G5qYkK0UcKte1zJ8yCvXLu3RhcglgFkM7oLLI5+Rl64v2wbMWKCSh8w4F2UsGpGPdfxCoYPD2/Vd
fzye9kUbXDQiflGHGgPTGG93AF8ZhqKiUynx9YoPN5H9+UJbBVKCLZ9ElID+QKCMReXwlSPLW8So
CRMCJ+PHH/0JHAkzKdB9cWYv7ywTzvaZQ2Idjv95xjUchL+9Pb0sr4orODVmM84MDwpa7qkrewUA
VIMfM04nNjBk5y0wMGf4MYAkzifxoqf2sG0TI5t5Z7S3hyGsrTvYDr63LS/9WM/Qi1qus3NIBJXi
ICGAnt9qCsnUxSOiHkEpTU/mOkxrwo0NH4A4ukZMNykx6nId7WJ5vFlpVR2dAxB2BChqR7tkYhKP
K12In9bwQWM2pj3YaHF8xiCYQTM+IPwyRyRG0XI2RZU5OYGIxW9Agk7+dLjU1kdzyZNgnYCcHA0Q
35opJ5h671z9ek1VvUgmTCrtDOfCtfhi4XrgTx1ExmihD1qhoEmIig+FgfGzVCHxQfkRG/xU5Yqz
+0k1xJECII3g1Vmn4e27uxsZuMmBTyPJBOCG9165ZknTZquG93JHp6K3mfzGS8Mr+sPzlrcD0RXR
NzpIg7pwYJRuQ3QDqMCTXMPBwXCwul4ODneoE4sUDGeJhc20N0BkGI4qRC7WKb505IoYW3Ma8+SP
oO9gujofjC4mVz1ZAKqpTBCeJewlElaqFTIImyoeFrUTrp11j18RmQCEwOdI4Ob6obe4dEsSZTg6
xs23g9V8cHE+Hl95ltiwFSdFwip2eXPSvxixze+e0DeUDT5dithHWBh5ZCSAOqzdGTALssGyDbqA
hBKN5uONmTUROvirk8zjIW82I6NVwGciQxvYKbY4PqgMmzU+Skxhcs1QRKDCD4aX2/7o8ma6Y7Wn
cRSVlvEUilXGIQhBzfuU5g2uu8dxb8VHHcBKfevNX//yP/73//rz5X8u/rH+tL7eLtarv6webz6t
L1cPm//463Aw/OtfbhP/4e//8dcJb+GdjXrj0Xw6682n8+lwQPqfv3++XC3I3j84HO0ulqvb5e5T
eZw1hkDFn5i0XjgHZ1BccyhUx5Gn+Z4IKUqGss1ObpArP2f9xjh18R/ixW/krApdLE6J/p98jZbE
ZA8BaC0Io+UAaRYLRtn8RVOSqJjUzXDuwo4lnM6VQWZ4+IxPHdPb/80srUWAOHSvu0a/cJnH9Lh5
ZsQiI7K8KqdCZBwUE7VtIkPzALzmY/IJkSCR+V8azHZoE0Cxt01QWvR/8wEohK+KaCrhwk9SGC0D
1QOnEVpQkbyVINIIEwPEiUMrHxMDjKrAhwOb8glsnYhQENItl81XuoFjEIvb0wWvhPfaj+YAULZ1
+Gbb1rMMQGPPdn21i/7bXatu59IhYnCZdKK10ylPCsFxuoK/fw09Y6YUraZCLxIonSEnjuozdoIZ
MgCO6t/4meaIpxcUYVLKvITiACh3gHKwkcNez8vkhwfRJuFhweVQUtq12iUwZGDP32Qi0SzeOJ+4
ZIoJ86+VQb8nYX+rDMb92Ww4Gk/G89Fw9FoZDCfn89Xl6vzpLMLEihfpQEZQqhFE/AYgZ4hI8yMg
xMTKIxigmo/7R8aHH1/uTtpZr1gJ7q6vsRIHWTzCwjJ+oR+BcC7UgG6hZWD8OOIblwTg+Zib07sH
vekQ2oRC2t8BiwSk2/0cUNnoI2y6BO/yTQD8ECVA0G8CgR7i/g0NZv+UBoPxtDcZ94eT/ugNDXaT
8dP543a0PdvrKtov79aPSrWqshf9bAu1mq10MESDMlFv0CREIwayBAZopCOD7PzODVk0kYp3fG3w
IdjQVOrF9oKC1XKPQvinAu+7e96MiQZAUda7tSiy55/3F7VIj+6IziD4xkXDlJtsXiBJrCPI8r3t
rrXRmg8b8YbHXb6xYTsQYcVl50yvv2xMA/CGb4iJUIdxOtoPtiGOfWPSWYWTMXvICDxrfls1EXX8
2A7hKhKRZcE2xuVnO7lKf5P4ak2G5/ChJ1z2/yPvg/nkn8g7gj7tzUfz4WA8eDP5r26W69X68eH5
C4xCC2IXn2XTJjN5NjeIF6Nk6YxeCHPh77kQzgmnlbn+1fFY9hJyUY5c5PWUSp1+T5L0hI69qJD2
5NdL1gD7z0eTPQn46k6HpYkhiLv/0OcrBpWL4WibmmF0/ObgXuDyaqbG0Bzr85l3M3Zjb7Ll0NQ1
abb2u5RgUmCxv5WagI4c7AYnfTFuUWwGosyIBAhzZ26GYwmWbU6ixIs+hgkMT9e1Czk1tdWHa0gn
UZqxXORJfcxtNixoKVUTLRmqJ0V1m1anCY5PRnzduNOf8+c4Rk26gWL2Oqk3mf08vX53MdOpO8n0
IsmRr/jISCZpxERT5VfkRpLH8Jp7I3NkSwyiRJ7yOH1R075AG+mJYOGzrvLxzXcr4yJoVXkjPNSC
AMYnVZLaJNFqPpOxhbJ8e8+mJkWzqUB2JLErsln7ZDLwI0jwgGb0PPUtM1ihDcYS8L+eIgaT6T8R
2+lgNhrM5pP5fDaWWHds9vvR7vJlN++9fFL9Ed2IRXR/ZAW/ARGKxMwv3i3/HhA+B4DJHxd3Pw6G
P2bC1lNVROu2DrwZRkcKVo8fsZe78tG5bBtrGI63RqdYHAzVBRLcyFjFNVHICVTZ+oN/xZyTm98f
h3yCSIJlW7P4toNVT7WsgVtQsKpJzZom1JJ2zKp4NoAE4M2aKzgy3lV7rVr2tUStGiJFVpAGeD0y
YaEktF/20mQ4u25QIxRNInwfFO6OC6fDjQRlL8JcjamB+cby+of1od/A7K1juFDO3IkPP8WPkvbE
EXuzCIvMGSqkDAB+YPFvjQFIMD7BlkRMSrUkgDY5uQ8OJVORiFqvypRp7cTvOKBa505lFon0nQjG
wdRi6SWk+p5+Hj+8u/jSaukCGnWkkWEDkVYtY2oh9V/LWL/3/dQ478/nY9lgw9GsP+u9lrHD4WR6
eT/UpgUzX2QMX/c6mPn8nXJ8xATRigwFbpNMAxCZxeOfo+ujHm8iypY80vJ6tQj7iQ1j/pT1U+FH
P2jSeDFnwfI7NjGMSBBuA8DBVvGJAa7nDGE+FLLNGXhlfnf8NHvnB+fXx093R9GPHTOmyz5hEFGk
Mkvg0LSayNGHEITEf0eQt0pvOhmMhmP2K4az4WT2na2ym12+jF+Ws82vmAlST37se/lhvPmxq/VE
nfIIQQgSWmFyQChm7+bQdYI7G9HA0QqQAtdo0nQDgPRC26ZnnyrKRpLP29T0Vy9+hBT4IUt0w3R7
/PBfoQMRAfCBoxMQY4L4IBnrEj+yW6TZixUf4YHexeG7m18RGTKFEsw8gRMEKYvL0/MTEyibH/+G
Il6JdFeLoshoMuiP5j3WK/PvpqH5YnL1ePj08Osm01DoEB86mBR4ID4+IpGJKD7BmFP45UnOV+/x
a/fYQ49MMVVuGqUy4XiKyBqyyQpZ5KpmB9b80HEQi6CXCxverm4NHrsKijSFDg2t0/kP0fDj1k9H
6w8QzAJFlP/tYZk4HgmCjjyhfEUigRCy2Dah88MXvo2Ydai1dUhKxK1nBgpBT0liXS+EyGg84vFp
z5cMiJZLLu8SJCOXFOcv/94I6Q//G/KPx7PRfD6fjHpvFqqHg974ed675uw0e9oQHpEL4QGmR/PD
0xj80BtXrXGvG8hGHor4JCrl8MmGD2fgQ1nb8rVoQtGrddcbWfdtb/FPY69kQe/WvKoyL1v1Z3Fj
xISf4C3eAhxZD4c0hhGryJqIgzHgLDELujZcApAu157CyDTpo7M62HTBsZ3eSPMMfuYrSNef+Ncq
4lu5HF0XGiqRMdHPnJgJ8EkmzdWnVDW5xJLRrOGERM22Z0KAnvkAJE+iS6JerEx+QvGHP/Tv/Nrx
+nqD3fjD+CMDsXokj8nx8Hh8vxaajX0oKNDvB3RyTVC7rOfybWYFdIRHDk1+/CVZOfT0PssyP67S
hD09y6DIXbY24CPai09suCcAVQDEmVUSoZqdkvbAcbJ/x1NEG+ldVk2mjC1ETS0iErWWZB1kPN0c
vzzZXK57JaTHjk4Rdck4MpP8P87OtKmtJNvav4gIzcNXMHbZhav6un2r2/5CVPneBiRAGAEC/fr3
WWtlpo5kv3bFjTja2jln7inHkycpWxZESfa71RWIHRJodzCLwDFu2gLAI089G5Ay0nhyhS6UwNMI
hKcbqFrxOQxwkjQYrZCgkW2Z0rrzoxZ5ohmkdvWT1gJOvS0GBIGmHhfnK3/lpa4Rpf422USIKwUB
8VFDvRQEJH/NHmpl+XehFaTKuHiKaEltqKZf4FZmKJ/VGx8yTqm65fhzWa4v7XOqVMdxVCEkKkv6
VW3dNAN0jyKJT1mpcnAzg6LSKrsiwyredsDfVKyrEckDmPpSF7hEPLc3AtKihCtSDyKkNUDKp1kp
XIW6lfEvsPEM6+Bap8X6ikHoTRZushWbzET/mgiESM344VzvNhXk8lTOXEo8eXgSVkzkLnZGSEAi
spKA2cysCR9MJv0oSHpTYJ50qJkwuSdN+PzodKuFutrJ8s9TBkts+ySZp1dZsAPilwjl82pZJcic
PwFESmzNvoieIRoZg6QwSscZvNl6PBMz1QxkmSPZBXLyQ0vNpEwWRCKj++dX1x9S8URjUICTB2f8
ScFTJ4rxLssmVJqgVL3hWk1J+uSYAA3mk3Gml9qNx+2oGVyqghmIANsDdchAzt0Yk+EDHkdetWQS
55EmHmTXmkbrKD1trNXJqqgbkgASUP1Mh729r1QaOSWYsMQAuTu+nWhzvtNK2sF8vC4ngZAqCT0o
yyYMSSrlEkwN115lsOlETNV123Z2enT8JJHp1EnRGI1Al+vNM5wn1vz90dVbipFE+y2KaE8MSFn1
kAbFVGuDzqqhu6eXp0VBOiMJfMrFcdmNj0K41gDKySrC695I0u/VhkRJHSEm3lqJI3YCAuVrlQoC
xL++L9b8ukijfRBgZSSclX7wBw+AMAUxySQROYhCWWQ07kTQjCtkd15iX6hOuO6R8IgUidZiUQbh
QGqVpc+0oEE4Ch6eh//APGQPElhWUkpFEHZVx5VRkciyJJt/YssVP8NOYPPu6IH8dB6caIy4e/dv
/hksEC8GscFBcJZtm4xV6IfzeBrWYvqoTTSR7FX19SdppvTQi5McMUm50juroFSbYqA/Ab5lNXFy
GCXRmAJySTY3ZTsPLV02UoGQFBqXl8vDmUBlWKcZQZRdndODM81I0cpYi7jJNkKBk8dH6vGOX8Jh
gkOipPjVBWCf1sQdpjop6VxbKkkANpuUYWzgbj2YOqQyypuT1dSYRNK8KLj7KbS6q3VS5+27/o0m
eREskAgWTjIC50lFqUp7Sh8y+vVlrM905QlDAmE4T2jU5mRm9ro7KWaOdrB0lJFg6/kzvvGXUem1
cdHGUhqTud7xYFouPy8FerYH7qL2zqwXzkaMmoAbIb7yPLTx+KW03QGveOGrx8KQGGprW3Co29aJ
wwrSdlUuuFC0urMFzhPdKBrifZ62lZQIyZYaUMF6V29eik5mKcQdURIAHTu0V3G+cFXxag2TRund
ChAq4CNMyYIqgGiBDyUlCLIDm84GwbOzoiSXV/8yzq7jRaLS8TXiqhVIP6IaVaxnuUNWIMUG7zSI
JlB6dA2EOv9swUZrlocLNlO2E/rzXr8/GHrNs7NvMB33LpdPl3e8Lfg0l12i/bQHJK3mHqPRO3nb
j+EoOLCLtDFqG/t7oKm9NNRPY1KPWAePrx71LS26xDY2dV8pD48law9Z/xcvZ/OLtiUV9aU7QInR
VJzpiVtviT9dYWbiwLoe3zoN958ZbHbQaHmDsUDNYqE4WIJqmwjkifHZu1wUvlQNElpt59GC1xnD
2QhXXfiGtniUXgFMklr0NhGBf2sJe/4tuznuNZvNR73JZMrm78E20dP9cHjzsFk9/aYz3vCSUvJp
hoPZdOuqpi//uL3/981/ijjkbNTgI5PNp+XpiA31BJCVJAM//hCWyEsQoGRkOpfYzJ4Z/HQm4fIq
HwUA5dGE6t5f0Ik7E6fd0sHm5stodrrWpJI5C+s0mRADWR1bXfIq5VKvtMYbmVAX4I5AcnPOywxe
Pd+wAEaITL4hH7uQV9yzxehXBAXH5vpk9vUtYpVrEnV4gABEQmEeWK3Pr3XvIlKW4ex6+fSaKBf9
B04qynfhl6fSpSQJ0SVmA+py1ltpML662pQRb0QM+QPBKk0fdLw+UlgsugUNHwStQHXASBkdZPwk
f/LA9fSycUQbHfWS7HRCoggpMI8k8BWbM7iEGroTAUVA8KsumI0fNgL4Y0s0/3YtfziY9maj2WQw
HPUHk/7+5srtbX/5dLSa3fyug/UcLqLg8d37V7phBruanpKuUS/LStLKGsbt05vPka/d9BzzQvBu
Lx9pQKgiEA2RWFhyLCJa7QOJHQKRrNRl/XImf7R98FWW+/NUOBruwyZwIJwOy4BtzACicUkx/mJO
e/7J8DE9AszBVxyoCDg9GDAGg37gJ0QXUfetP0QfDLD7/cF8NB2ND4i+7E1Xm96W10051uU9FHgr
tZJt6CzKHih1qN8gbEFLy8JEXZ7IQkNZUehc4qEVeS+7A6Nuovdui7YcfMC4+6x4vYwkVIa40R6Q
OsXHI3RmyAeSPpeeFhFFQRqdcYI3CI3BtUHisSykzfNjAg+nlttvSTznYF1vOmXn8MDiDm/Wc75a
+cQ1qwgAZhW5hpqxrwg2SIYNEnJdgAXtm/GNFcXTK+ItXq5YgPw8ITxBcUb2weuCmFeIMJPVyJJl
RUmqpaPP5ZOWSVoWvdCE4cVZX/c4gOaRvnjNqa6R1f8okqwsWtQ5tCcVcjdNiZrX8dAW6grk8Zvw
dRxFm43SfKoYAXQcAB4hCTAkSaxyOMjvWzluAkFbevA8BFEw0Muk+IVeePBUisQPmPE2oxUnmN0f
98blZsmaCf/1ni//UzVRvY4ZnQ5ARaCS+Lq3al05nbqlthppS/mR07rHj8AezFojzkTLuTJ/7yBj
cRnwJA+sY42OK7YcSBnZK40wNmp1NJ6600S3EpTW8UCH5W94CS02QqgFGgMNTnuSKhCKKDrG1wub
OGMkQMreBmESw92X53Q7Qu/zvy8f/UoEpAsRgTpBRk3BKjVTbzxaHFuvVCidFEoNAVBzPIV4XAXM
OU1gtL6MhkwzWYlMVOorE5PlezGSqDsdprFpsupbR/8xhJnAIUJ7LaPQ+fCYx30p2cEEjQDx90fj
1Wn429/qJDp2S90+Xhg3KpYAYHqMVLVBsiJTniDAFANC88V0PrQF8UK3yJ5oWQ8t0JRwDBheAUtv
mjtRPTyLZziJfRcLvW4MxFCg5LNsHojvOPSKg57aBxQ7IaNf1vbDwfr+mV++CLuoKHUvpy1SayCk
p6aBIDw0AqJLCuqR1dSOmmrJHDaTDQJBjAgHuTSZCY6TXICKY31P1mQRfoqZORvlbUNXPVFI8fX5
1csf/BM7j3L5k0LNbAO1AhasWQJQda00Ir5sQ3vIkJTtihA3jgxbzrIldX4Zz6RoceIZSHXxt21z
b/CZhtj6hVZJQ6SvVydX27JfRSudv8kmk8zsgNxiLZDT3+cXHB+gvlATDqg1tBISuq3cd8atZ5FH
dEjCaE0KTKxKlGhgSxyG40neIY6L6X1+3Ly6+YOi8KfGKnl/ug0BlnwCb/CGUGpPKFUjGk9S4RNn
McShGF4hAMEKSFxl5qSJBFQYURIXaALyH4+QuMAYMRLU8Sb+RfbrfARnG2YGx4mSqAtOMsrS6Xil
q682cvTMzU+LWs3Urqya1P7Sn4cjVulqFMGNcbVxPZ4O7ks3RgAZEQDiYLUT8uEJxAeoJ1P5diEy
AdmJykSeBsYA0ATybwUm9/ikvuBRI8lvSsaL7CyeNJUkeCSySimUjh/eTWZbzTv1LZVl6Fm+rWrL
Q+24zXR7nEGLiZJSyJQHnFKC1zqlFLJztfhXCz2iJZ7YKRrV0UKCncezFuS98YdTvZnCIg+ldE59
/A/HLIsr1axl808ypbTGgqgd21d8uA+crDIQ8Titw5OUDwOSj+IVeoLy3K1fLbggk11M/NvTyiiM
RPIIi2/ZciYEhpaq7nZOkUk6NbHakCSUjRPD/Y57oiSyVfIJ4ImPNq0ZGnLp1lgz8SLwdeeDKQA+
ZSLgoxU6apnzVGXMuEshD1zZsLFDKeRZQw5dTN1VYU5i1Vj1v+UqjyRLnVq+KkmFJYKur2TdwRND
HwbVqkDp27wQwZkKxEjkoOkQBzQkBIcS1S4Q6Bh2JyZLGqKW9B1j+2W5Zu0/LEAM8FB/yt+6v+EN
bxQJp9jJWpo+dwqnYQgWrG7iEwZLxh8VYKnFo7fVVTEgkTXlgsLH3RRBCeu3C1G5KIuNBvFx4RcF
xZknZYIrqTbqeRKrW5TWc6rS4N+tKPXHx00XtUjubFL1WmFrp4PIm+jtqUXicRCyHJhG5ONMyPpq
9eZrIQEfKR3DK1IZUB/Q1MSEg73rL/GFVdUIQO/gamO+8awxnhkXCMeVqlyxWnkuObBqIPwgyNPm
fYTJwiLZ88wJl/C6XCWk4F/wJyVOC1hCqLr2FJ159Ukk+fmgiCtTynZujo8vMaix6lE+NNwiVYlO
vkV1l68uj17d/p5aJPkBVPrnj74szoUCRBLXOVEt8yZNydozSXCClfrmF/SnJQBpWdQqufLkmvyA
NrlK68hCyuwUXcElpYDcXnFOHi4j+RIFpKWMRdOgR0lyOEI8FqF8Ja5PXvgeXVV/Mf2gDGTgR1yv
tZy+lWTg1OXR3qqJsJAWYVFaiazlRyIzeP/15fp4wBshmWBSrx7qyY9TwZa4BKhoeZBHPJIFjaFU
qi8pLglxOT11lqLYYJQTHyQi4ugBHSSyhZ5cU00RQyqiEHCSpn4lc6lI4qb+hCcEOL86no7OYMrj
F+iu7IkjGqi2I06Kwc5KcIgKLmJaKCpH8ZboW4QjXE0B2ipRfIDF6BNQLTIJt3enD7/yX71avBq/
2m9URTm5NEdyIttxYURLF1CMv9eIS0CSJvxiiUj47RlF/6LKRGU7utty6vR1oyvYyFqISy0RvA5G
jQjDx8qc5RNrfYmcdchHWbHSD3WyII6SKXVqzzTXLkUtba2918ub1f9S3dHiN256jeFIIkV17Z3U
SgapvYrjLFhg1xo7OPGlHSpRNkzF8k1l+ZSc8OPliRLZUVKQcyaibUDEDIjgabyBSDSldhzS869c
/DQ8hUQM3GJVwO80KYRDmDePJy/9epyIJXjfYgRkhwhoYp0Pj3kqKUUPkVAZ1YGE8yyDkroCrMyJ
k7EEYW6PiJNDJCGFMiAGkPJgtocwKtdbDJPbk5tRX5sPcbcqlHIbu2sKbnkplFftuo8UAA+Jjf65
t96mXHSyeJNDQVy9pHWVHZtgFz7j9iJS9n/h3TTlYEsMbPQOThqQPMFLA1wlGiwK5o5Btj2ElZ2T
ukdCdBbGA3t1Yx0k67hAQlm2Zfkj673np3dYKr/NoLfUyb4OtKgEYgPE8FtAENa7M1/lqvpVAaUo
S6h6S7eUkBBH9a9y21pUmSni+FGDkPS8DedQUjsjpa/GCqQRIrhShyHGUnEgbZGHB7k1zsXFyYUO
Huxy0dt4JcMiEhFJ15doPCS2eoKm/fYAJCyQPOIDonq3JrsKxFm+1+vTjhXu5cU+tTecGy9+WfwB
GmZ5EwsW+f/6jwWTb/NOdfW2V7neIr5EDF+9w5oc8PMiPgHhdrxhuEMAFeWsRVxaC6vv/lkw8E4I
7Und1+Pbf5CRWunTTUFSJaLqLBwBcetjdjhSTIOuIq48yd7nTXwkBZHMuZPto/dt2uIbiBY4fFnV
bhMYNzXWEi4rczjYgOPEgs7akEvyBk+jSiEJ044Fq4BZ9CtpszvkLbyn9ze/81rHkRdTFIncPx1d
lKNWrJ6orGwa1WU/fMrJGIpLbQNTelq1OztTwrw3CE5JLC17A8rNSP4EJB3L0XOuavmDf1rVzdFH
drRYSbty4C+h3TgE8VRtJwPv4ZgeoRGRsWfr96P5X4mIB04CKb6cbyTAHEKo4KszAcBpSSI25Im3
ULUlm8IIqlHqUSNnQDfmyiQcPClwgiMsygwsbsJqJi3+ZvZX9SM4TwJ1ZIjN3TgaJE+SWCr5lzhe
sBLoU3vESQkgakL5Q0CH3nPEnUqBYCfYWAYhhbePQfOUlGRJ5oSqBQlplXO7KkiRuIhUtTxqv7MF
bHvnGB6mwuYZj/UnbW7jQbpcVAuCEZHT7ynHeJMxw32/F0FIosvAdC4bSdnAVIVo8QkC3lqND0+i
hSvgIDyVq4jJTrHccjdK7zDj/4AyYvzK+5+6cVp1sfGgarIqvBmq0uvLWm4wEeY3b/RBRooreeJw
u/AhC2DqT/HgBEJ/SzWuVBA/HlfT1a3V5j9aVCxMtBsYjSSMPFG/9SfUicjZ2EQPoozR1eYkIhGA
Lovo0TuywNunhpNMpXj7AB2XMam7orEwOIVk+wPj4r3RurqLtWFlltTEIl8eE5yyQAOpDjiQrIHr
Tzf9fwzK3VrECCmCkA/OJEtdSYAzzaT1IkNnp7xcrWXfpCrnltMuYNpSz1URxzR3HVMYkNrpOGij
grMrCWsOhQh+T7VYwxhaAhoCUXAWg5/CcVMCOLl38sW7hYPzkAltVRTv6ChCbqlTPFv6JMgen453
RLRoUnsKybYnz88qlXblUHtoj0+phGtDpspxdfYf/tSEJ/Fr/Ylo5LwaMDiW2cZwmVqNneXISSs0
ARQBkiLgE6E352+uPgVNwyKKRKFtgaVFobHuWiYi/C+HKVvMFk0IpNic/CcUAVLxkB9Y9lVIR8RW
QhIBeVhotmBSFZByFHhPC0NUKgGSY56xzh6t5jTPGeqPJUDF0fVY1qh70gavZjbiDGxILY4Khoa7
6+NSyS6UbHC3j+0xscmESg0GxzxpiXkT4stkELNUbX8MhL/L5Z+HpIGpQKoGnioFijg0qMWwvFE4
HjAqj7QmiVvK0h8r5YpVh5MwtcHDwVFEQS0uWk1rccU7dSQrs8D1pzTcBAB5RI9Pi9Wb3/DJg08Z
fNrS44m9xhMk0HmRlHYEpoXUEIRmgKjpe8agKOUXSZ1VkfpF6kDIxTrioQEZUAwPmQXGJ3nX8QX8
qh6SdfA4gXKn9YEhRqUOhcZjVwEfBo2zqkC1zZKc7tnutDGyH2VEPbuFgZM9NQaJzspZO5/bx1dc
U4yPmm4y1EOpslShh6ugbGSZySi17cKL3qub3cl4YpGkpQVJ5QPZynKGALJgq11Hc0jhPfiS1D6K
bk/XaFdFd1WJqDrYcId1siGViSmePOKTXUftYpIGAhbzRKAeNzwcCyWbiSViWvy9xivd26PNMf8q
rhoucB5axianqEgJKS91Atq3Riei4xiERpXyZOlyWx1BlEmVVx/4T/bhehgMToGRhtYAWJ5Q2hNF
SIOblBKKdKfl5EAcco4+EocgmyX+ySAQbxRYH6LULGPIEQd/vo4PKEe+BDnhYhqnVNEIHviSUGpm
FSCcwLQicbvUwicsIQ7lUTHKjlmI5aaG0fnYsW5zwBfc90h2rb400rXu/zFkU8CTtmIciLWjj16k
wCOVLo2ppp1YJNkNLhIPyKNW7LRE5ftgeJhDbpAjuYmzTrGXunqGGO5uPBhPe2Pu2lg0g1qgbxbg
n3kSaygMgzX+raspzPa1XlBWB7VKkVvZNRKuy16k1fIBi1/Q6eL58ndK6vY4hIfodfbQvzzZ3pd5
D41MxfiWfe81rtC6TFLCnW4XE6ITqXQ0pcNutKftIlRo2dFVexAY4Y8qSZxQB4Y7/OUhYcsqtCVN
xFlOLjEe/96TSCifPPWOoBYdRBGstiBsKHtaCtejHemfEXnxkg6aJoElLOwFtsxLazq8JSgnhCwr
0VNidVu+Gz/EF7jrRagIbaSMtDR4NG03xUgjiq9FmTwe716N/sU/gZCrQL/f5+qJmPuBOOMZGPOE
Zw5d6ZQU24U2V/gQB2OWOCC6GgmvGkoqf0nSr7foHBZki7iYnnFBBlHTkHbRUsgDTGMDOxfypra1
Jw2lqythPu8MnWMyzXDq1H2+/qu30qkvVZX2JAg36Xlwklaw3r4InlD6lERIElq8X3SXyC0nPMEF
TfHba32FJLjqmKIM8ddDlfjzxA7K6Cs2Pkhcx8OJ1TLAmTxavWe/XZ2X5qWRPz74OtfJ4cNjr7PB
eNibc0vEeD44OFk83fb7R3xH666+aEAhiARQe0wzv3uQ/eXsKIOzfaStI2/lZqMJnIc1X2C5Jqd/
/+YjHln/BAbRCu/zx2xaBMqI+cFg3V99vF556j87n+uKMgwTTx00gkLBGKtuvwYegWsiiL6XQW3l
KHRF+ETdMM+yEWdhbZMWTRYjEdPrI12+wfNjmvf7ul6jQ/QZL3WMhr3xxNeAcZ774Az98HK9fhhu
ji7e64vEjdwg7XSTj5aF2BCe3X5Bfz+0fJaKr5bzzk/2HE1+WMEiuFH28EDKIZFwAfp7V4fOhMeu
C96s4AZYb4+U5fa6CA3t4Qqdig5kaAEmdyJ3O5XwBkqDhBvhDD7wAViHG+EKECZhCdRt4NhNOsSa
jB883dibc9jAShUqv6K5cVY2EY4qbz//jEkHtyubSaPZdDrvzXvDAVe17Z+5f+p9hUXP4wtObVgN
6gnA6EYO19WTUBC/aQZ4HvNAOtGQ+ep4wbIneqG7T8Sx8ZH34bKFTYA2Lv/L/3BT6hLVMaJOvuxh
aUyAq+5tZAQQrumt/XrLCSzBM0yyGsEp/KD/Wl/k4j8QJE94BCQN9ttLWqAZBpWOShyKMoHYNPMf
e4XtijrZmOIHrRr8CX9Gs2+VaMbbEPPBsD/tDTm0v8+f7XRxtB1czs/PRHlGpZCT4toRPJxWonZq
Fg8rESA8YWOzPTrIxe6aNth8eAbi12ikgyEkCWSbHhwVgzXg4kHOEFUNC6+09bV6YTNXCla3hcKz
wjkP31AztAqfLMkWDfPya7V7YR+M4tm8Wp8tP4ZpMLKuW4R51jh4h2t/Y0EDINLU2TrhePCEzzid
0oChVrrrxnIYGhUFBg+L4wzHPfeB0T4Y3++/vj4J14kZCWAqhc9PJKB38FYMGjqbDnuDCV/jmM65
cvfgCtT7q8H66PHp6/aMSSl8xwoA2wMD24FvcFgdGJ7HRjaWSnh8gASW2joiCXRVUj8fiwuEW9I8
bQ5/CdsCtRAPO7Iobb4ZEAiVPQ9AJYnQBv/hZpvygMCLh/7bo3dQX4OERvIuEmLjI1IbgognZQgo
l8ceIHkyb4YH69Wrx/OTHzNgNPlWBWHAcNrrT+bcstf3HbWdl1KPns6vrq6vh9uz8pEVChIhy1tJ
kDtdGggqAwxitYwHEHYAGwJHxCkMIrTHcbn8NLx6LKeMomwEgGz4EqCYVA2kVLfTlxFDQxFlvd68
plYq4eJ5zxz7JHuCgO0ZXN+8eeztTuDd3bwevqYLTjUjMk1w8BwteNWNs0OzI2aqUy4RoVxO29D2
yF/vgal5PZgX5P1moPcmkiOQiHTPpl7sFYE8RIZkgaue3wmQ+/5LfAkgrVuxfvFxdZzJtrd4umSe
jnv11ZfgQKx1IYM8+3wT3k0un7dMYYErLjs8ppDwEX3SVzN9eSLhKRmkpahUbH6JQinro3MdsMUd
nZNXRw7AU4c0MKGc6KvnHaFxWhhdLSNLfMNzoF99wnhKIsL7er4Az4xghDA/9gGg+ERlNaTRyKY+
aGdbkEBppc11JBOEuz2PH7e7K06ylEGfiP1EndHb3tG5LmK0PU23C1xOOdM5OcmadGCUn2iovR7t
/hGz2Qecq6n2VfGpZjv1IQSP1KcLKZzowGriH4/6v90M705rH5LMelfnJ3lBluwc5OWJy68nt9d6
pTZGijCeVjzlxJkC8Q+izqNeMpyEwDSNZhLnuzVdXvlaEnIJpTQcxJTFQSKoOplcHt+MltrowGPL
CHn9+KSViafLa+W7fl6ckjcesZ+KpI2XuC5ubt9v7nZbwkR7uP5l+siOLhHTO9aO8uLoL2b9xNDc
vIUmDjUSP2tUQukRiYp/6ovdJSb4osdKAm8dzU7vS6hnHbLLnR4TZ554sjTKGAlrXRczsdfuRcmp
Da4IVuw2t6+2HZ8YdhIF+bFhH/YPblBNzzofc0vxiM+KjMYHY9/74fVyPjpfbs/23kRCG7EGQFT9
m2P6XW0ODvT8JJYiyb4bS/m2Q9FfT3oaITcL52/w0FCsERQr9SEFL7w0+kIxaCL67s/B0wkmMTBL
GRnN581lqpbxAsXFxIHk5QJqygQLo0kpjQvJH1hy9ko3fKuFx3t4pdEOtQVmvZzKi3J+4QWOiX4D
DVmAFIgTSIHAIODpF6EEiI5rjv/1dLc70U/3htHzAc2gwCAYvOAouDvKwFhJ8i0j3ZhROs0gmE/i
KartaGI3C4qTB8OJT2/NR7c9apUDM9luT0VHYvZkQR784TO8cNjCNSOSbGRu6uVisSNK7tOAqQtQ
SwSe6KT8QBKC6OxCTY4PmTcbBB6Lhk0AB8ZaAFm4Z6RGQcv59bHq8b1DDqlo7+ha89Q4QEgEzGNT
Qgh+ZApMrBYlSIyyTo/gjhdwPeImhv9OhrE0NjG7+TBSjD8QoWtIEe3YkH1hi8hFO8B/bAm+uUu5
WILZbDIajaa9WU9DwM4QbzsfPj5uH262Z/rKa3QFGL2J9KKLB7qNlNWFiaba5RyzjmIjZ/WWwcjm
gRjXCVPEOEdBixwgEDqR15UEhAdnht6BkQfx59XFucblXVaFYeFjmBI8vEin/v017bBEnDBvYnyg
OAgQz3ACW4Dm84QlP+bH4e0LYgf3tY7n8/5Ql1tPDi5uHW4e+4+b6fX2rKzdxpjADh5GekFiUtZH
p8uJDnvjCeTBP0Mp8BiWcrAXXzjRHU03SyA1RPs9ftKnDdG6qN/smkPqWSHiz5esZQ4L+SEsNG98
6CoJ/gfEJzKqQr8qmFV5bUG5b4W2oXMQKMyKqyA7PLPT2OHYWTxBLp5f+Dqv7jrBfXT+8JMZT384
P1x04Nsu/cFsOJ7Ohv0Rtyjvq8Pt9Xp5cbu9avT3C4mx7pC5dSFQGi0JZDg9mqo/48loONxoqgEr
wA/WFcIMgjDjrE1ojmE1ibne15hoESoCAi+iN0GAsCHak4FvsddhTmNROBZFqYNGXPEgkGd4//pZ
X0aL7TpAOuMkjeUwekTreEa9yjkVYpQxTtvJDZelWbv9N/k9vV8vTyYP/q5hOWMpzrqnTzeLM+z+
OyOhgVf59pZqxXBdlDyeDAb96eBgqXbLB1heVvPZi6e48JSyGDpEz4DROdgX/gYpMzKOfnjWlCAi
RwDg/ub2zYYRN2+GeOHiafPrg8YHiZ6IwGhsg5EajQa8GrVb3m2i0pWDrjQ0sYhMwPQuwik5jNVg
fAazjWNFMwoA6nS7j6cnEZCMZWaXvOpGz+80ko/uN1V2N6umRoFevlbjPWtNIwLLW7VYoTSlvqG3
WwUgBx5iB0n1iJy6Neij2Pe/Pg/fprqR+ODl8Dte1JmOX03x0UCcIEAkFoQHJJ13oAS6bmo1RPMS
BBQ5jihnCIqPjndEciOlL3zlt6+71RBUDxzIouUStdAkiPJFxjqiiHqlUlYjkuCX+LGVRZkoC7dK
7HRLwRuMynRhVKZ+31InHWxpA1Nx8KT4z/1iWQ5JMG3xhlR0DYPLkLaRQIm9QU5j20MWOQZCieSL
8+/oab93cGHWrCc9naCqw/GIbwwc7mPd9yYvy8HognFKboHzG9cF90IKCsWD8AUiiEGOrj54VWh+
vJ18QLt4JIiD9+V1ML89ZvHzBkoEkM8NcYrco2VgtElCWZflu2Y34qfrcmAnjgaZ5IfrYXMXRkaA
VWIsA/B5eeX96jJtLp2kzrKH+I+TN7O/QnuoLqHzEZxuF5kJyY+HJf3+wTZiyK/F2PGIocn48Fao
4XZ0vVhfnMdMQliYDKmhfwj+zWwRUxc7QNxmE0BQcfyz2JYICcXfFyxm/FK2TfDkhcfr119PatcY
q9cgSLjSGNOQcAVnYU+9r05c8EstGUvGXODZnSo0KxFbEbj9PB682f6JydiNY8IfKUid1cenKRhc
Cy5WVU0BgWE8nq/+mFPD0TfbWijKoDfkq2EDurXZROGdAf3TuLfpT5b95zN9ZZNOB06p65mWr2RH
KWDPw+WH7fx3gui1elsfFIAhPMURxnUhnIJxMtJad+RBicQ9v0lZXswsNv57K+sZY6I5Up66LZLd
LHgUiw0j6KJ2+y1SQU9845diqWO6ZdWcCfaHi+Xb9MEM7296vOepE3NdswXFd5zIKgIHNjyLJwgp
DoRV2gvsPbKGVXeaIBA0IHsQig/51Oq6Iwg++3N4dXzHJ3EzCr9+u/pAfXHJtqwfGCd4SiSIMR+c
jhefRC6/NX7xgZFCpD7JISqJeVNUm0+8H9q+7Ze+M5sWR/2Tu8tjyT7Pu4vLd/wX+rJ54Q135DtU
hrJIeeRbVK6reIg1dz2Prl+DZG0tVsmmyIAVsfXCI730TsDWY0oJfCItPsi9GOXJhOpkphW7mSl+
eyWLyhBcBhetu6YSML8t0YITKWZW7fGQZrcNQ1eJl9TWECd4IJUMnjrTMvzB81BPkED8025gWpFG
AcsMEXlCJogNlEhVRDpdxaj0hG16WBFESgcMIlxeBUwOEcRyZpe6uAdIj3+PxhKMgwlSCk7svYJ5
X+C/b/83VaAQkMADef6xXaGf/XZmNONYAysIY66p497Kfbtyv5g/32xeBs9eKJAa+Bof6cYj71t7
nS1KKBPyGcBzcTd+1xQFBAl3UJQqIZvVrxt9e4IsCAbRBZX85Zn1qmVKIBDtICwIJcYIpUvXgLJe
NVLUxdNeSaSFMvYkctmFDIMjYuWDvIhGkyyQSBawi4Dvd/pebKLTR5QJi0BH6sDvjrc+CV8HezA5
ghgNWPMuWVQU4W1aQLrT9fAMgQQD8pBIh8+wbhKQOjrVuGxywmnh3djAYpGBAZDIdaEVl4Zo08Xp
T0TEX5U5mEvNJuzZ0+nMuczQ+7mdrmd7MxlcbhZDuh626xlzwuY88Lb7wDuc8I7uJBAf+FiefIgL
NsMtd/wxnLEvOw5ia3jLGS7iVZhXLUbsBgkKgzzjLaDLwhgKfLoPFI4TrQMJB4Nni6Ds38JBtDMn
kMoh4roxEOUEEiHKCY4liD8+7vkNYAW+P+PENzvnfDZ0MOZLXPr8Dzu3B19IW3ydP6/Pjy44/MuC
C7SGDRQErYOjP+BAnJA+OMjwNXuhUS6fNUovZtQdVr14JryBviJ97a2jTzv+fDNWJn74REx6J2AW
lDISa/oGU8KXtkkWFsALtMD6AxqGBO5W9SBlbHaYIy3h/PdKa/xoBloibnj20jQDH0iD88c84Ctb
3zOY7K9wq+dkwmEwLTV1tGE42Nxd3V1uns++8w0m6B7qNwj1wXlgBnhGyCiELowRuXUs7Pzl+Hz1
a7mPK1m0NcFklMThKrm0J4wM1JdgyNgDNvLn0gzu0Mj8XgV5kBJInkTEc/E/43sN/FTJ4XtdUlGG
JczkxdWaDByzmyMWTTrIC1Zn3IJnnj0xKS9aE4IQdCGFUSS2XXnUszhJSpnEDA7CV6uHuoCCJ3LY
EJx5g7tJn9ZDquXmm63cCDp7k7la5I4vEPfuNaCYv9ve6k2RSB4I4hZZzPCI94URLDxlB7rDg+zr
+R1A4jtyJDVWfze6UEKtJtzPnfwXjPj0hRclnR+C+sjK4F98JoyNJSaGey8LI9slms2Mtjj9rgs6
0uqbytJrxIegh9vT7bocA8ez1s5V1N5tVEmZkT+1RaFqHWO8aAcISoO3qhtfqZXHRCDRrCA/1imO
nnxPp+ZjjoMNZtPxZHq4W/Gyelos5wxC6F2kAPWTx9g3RL/euxZdaBAR8o2ZeBApmtU0o7ORQbgE
/PJZ81OvZvGPnKEDR5urdw/TiU47EKumuRivdNsdUfDUKu7yavpWc1etXOWES2Q3F+EgktEUkCK4
m/dPT/8YX/mUJpLrs0lJonJzc48+YZLLJZyMlMq+jrGDpApqqI6IkgNwt+pGeSTh/BPqmhoEktX4
ryeuh2+bg1SamK3sVhZITkgRNbU8yCfVIFprm3Tems+8hFB0LoqJU7iUEI+qh3WLL2Og7gCoDdGR
VSQZmQRuH31Ldmx9RDIWPyrRVQzk0ir2HeVR91C34JMVKoHeUxKqwtP0B4RSAileCkxivCgpxQcB
Sg+8gxc8mgHEmbkAEfTZP4rKKwmpeMslyfbgnS93xCuPWuT+DCQZ++JSBbb19tScRoGIWFSaZzeb
qzZJZqWuQSUN0Ui2PeX7TtTMg6ZQJYaFSKFQ+IKTBIE0AVx0VhM7U6fWNvxL5Y10cRri8RB+FbWb
5ayf9s3z781lptMpH1bnC+uT8eHnEe8ns+XL8OaJrjnfl2AAgDVxxwqPUOZ0rg3BieXAiVqliwXH
FkjL/Ehj6CmZ7ktpvc6NzAvPjjua62OGB3N0dGBz+UU6kIk5lKUHDLkPIM4mkweSaV6WN1KqBDSS
R2QiJsglSCCzxZC6TlAJwZwCf2yz+zNtmR3OCubD2Xw2GjEcnfmwfGccdPt493x18fVuUyeOFMgO
iwjoldwukYU/+6AbGJSF7jr41sjcEOgNDqGJEdsfjuFJyvbEyZGzZIezblKADk5uJvqovH0d81lm
OYlVybrag8+KwwIvWt+hR0heLceafNXjm9z5yF74Tl484LKN5TlleztmENbjCc78DyiEjc0IQIOM
SjCFbcUGGUDTgHmCA63AcBxv1E5wNnoHd62/saiIDLkGkiISREzwKDJxUd6oMNMcIq8/UTb/wM3R
O04mc51GXSnygaw/ry6LqUwy8gIBll1e38FShinPH5+Xby6P9b5TXbTO0vXf+gIqJ5i+J3Todq83
YNW61zsYfC9Gg/PR6OFmo6PDiEYUPALnUUI93h+xCc+BzWmuNk5XqUHHffjTHTk9nQcCxGrGgWTg
ESr80xHj3FxxtuK0279LOthHaz1vTpVzj9ezu8f0mXVnl6KK1HgdDJGR5SjvbtQzLqunyRlZkrHs
EEkYPas3the+wi2SQYBVKtU5gwMphdkY+5sWytxIBD7n8g3+JJdePYwoIQ15agcSebI5qv0LXup+
3DchXxRaevxkR3DdjQblIecgDVLEd/PvSmv6YomaOsAA98S40snI7rnbFMLYQZ1M7B/LIlc6CotL
b8QhASzWUWXlmS4+3/vKQDj9e+3iWyYkbrmQF/46yPZ+1X8jQ9L/6CqhHLHGDZIMdWiQZLsHUdB7
SskN+QX/iWXufW80zadnNEUd9CZ8Ymh/hjq9fh7dDCbXbZWAstz8aEFcXaWImDetQNiDe9B5dHw3
X2iqqo7QVpUBJ9ZPt6jW7ZuX5ZurOJoMRjCLMNb5W1nYiV0EZtmg9pMeKyIoHQMVOWxDRYQHM9SF
HXnEukV2YG/GXoHYJolLHRCWbpJrr+EPxAdCkeAdzvyEJ5Pv8GQ+mMxmwylH7of9w97yfnh7sbgZ
zJ7qeQQ4TwcHRwLDApw80D8QJI9PmEqcao3rkCo1D8QiEh67mAlUHfisX9j0txHc389rfG+sl0lz
D51yw/VygBuOdjtAGZnvmRqsDQ9mQJaNd5s1AjJnm2VoQ6FmFGAzvVH6LHAQX8SmHCI69R7IJjMg
WWoCvvz7ChtTLxZKYckayEOOiExgk52GoL3ggaWXZa8ISuLVJClOIE9sTxeJf2QJmA4Q5G9p9+zb
HXN20RnfzoZ8zGf0zSD3dtFbzrYvXx+9GougpA+EbfqUTySo9oKNwZGnxma4G07Ptt7vJZ7eseDP
Kt+m0unn0PffXxZ8KenPcnMykpA+iEyi8PvnmuLXuIcTvD2xDEmqmPlugfmMM5GD6HNSEbmdsFnk
yOtp9tqXRibbGBIt8sPLJgFhf1cUwnV8YkYSFMnAJ6IXa+O+KeFFVF5GWjMiDlYGhGhISCwOTl/P
th2t/oF44F+6Aq0fP/HCy2LpK+iKry5n0Ci9POkpOmYIf1QaAbKao8stIn7MmvzeUFuOWXC6rwkb
wnA7ez7+mfX65lz5bDrq9zFbsymfjuJTRvs9ytHi4WJ6z/s1dd2ZYhAmKglEtoBV5EDfLy913Ar/
FoHlTALWd+NfkbH2IIaZbGn85d5FiL/1iuTB+avjwWzt0U39uMXmZflR110rN1vHCKxWR3Y7qk3C
ggRK1DxYQmK6cqaTUp0FSkJjuzJIkpFZL3jJ4ItsmeTBX02NiCEYkZAdXM1klzI2DyQM24bYRMwS
FYEhsTsv/nlifwLptjYPp+u3OiyyePe00XwdCSCwQRDJ0ufb6/Hp6HL9anCrN1gkeh7dPHFVK5j6
vHzqxkvj2CWEZjg//4OIpT/0QAUnAsSTvjGyhzPIT2Tp2xM/kqU5n0Oc9djJ4DjDvizdjx97vdF6
8FKPwiLfcDOGK2IDMyNUQDO2zNnAEZDunnwMVDmjgEmBw0AkZ8Vx48uLjEkK/91fgYf/BzAGBIgs
7K1dwa///0g2bAwHg4eDtgcAeCK0jDpzAYyXd4kWogPDDKl4zpKg4vsnGP4P6ySwYNjncGSfNwCZ
RR28JnL0PHnarLfba8+iPJFiFIJOo5nhg2brMCVPeNEYgSc0BuJj7YurnrfKTOWwY9CHAyF5yL/H
BJ1VLP1DQbg8EKrz4Ia2wRsSOstUX/hWrVhjYB5t4kUJgKJuVQCRuZpcibpxkP2hFMOnp8svPxb5
sQ+x7S2VQO9JbzTCcmI/530NDjtLJdvtQ783Ww8Y/KGk/Vd3wxMQSB4F09mUOCAqXiIw695fV3rV
MBph68qZGPnncIzNaDpqdEIJbUOB6IRuC5dShGdhqU7U1HcSg8SINKIE4daK2W9BKbqLUGVII4oh
z+RZmmDLjtNVbAVSIZ6uzFRpmf3ZWaCJ/nbnzwiTzLFVGQRR4SmIv19AlVKxMBG8MjEdZdtBEE1y
pnB/Uy5CHhKkguAg/n5IXRHQOR36F26qH11Mz7qtAd8Xf2qP324flfrW3W3+y7UPaj1LTJvrj5Aq
ZZMIBLZwNdCcVx46+4PLLd/5fBj/ShRnkKikJJvEU+U8TfNLn8pdL75HBnCBcMaoDNzZHaBOhaQH
CxP0hV6tQjfpCIF0flBb3Z5H2Chfejz8s0YA1Fh9eq7LVbs9G7agM8qTLm8+pist311nXsdQxSW9
mnGEplsIEXvL0Qe0PErfVD8+qHvMgF7viSkAtoewYg2wDjINDM/unl7vViwyTeQLvLG3Mr/PH8vN
QbvBWgIRsGIr6D617qB3fFJmbE8GiPjESWYNgZiItNjV3SayOMz+fJgdT3u+FoovBlxuXku2q7Vs
w1xJu1eYxZdMe3KO29OqMCjzKzGinv8qxLHVBA8JRBVW9a8Zrde64q6LLhWN/eRC4M3Cx8KVVSEy
f/ABj5v7V+f/rN/pbC/gKqZXjkKc8Cik6BYYHzKiwskuCROfmDzggURmm7Zc44cjxA37eJEJbuAj
+165Fm41hsVg0ZOCYBfy2MSDFluB+cKBKfWNRhQCCbTzQw20Q1LPZacgnPHMG6fgJCgbvRlylc0X
lh+oF+HkVnv8LDV1+qFWTyoAnuoBs8gEgg0D/rj/6Q++WaqfTSeTAYer+5zw7U/GB2e8tuOvw4fZ
3e3Cw/f17a9rfaUOAgTGCoEjt3n5KPYmBgaYBwMCEjgb18OPEdxApnK+/ASXFEF2W28hYE8kzNU4
IL1Hp5dXr/kkcGwBsJwA1KlRW6GuachhEkmaZREuST5xCzOM9MAXfIB5gkd+9k/2eMgVTuzg0bPf
VakLLJGj1tFYgupsbDr94+lWPbjErLv18ijeMVqLnP2YiYPp/uVDs1lvzuG9Qb835uaMfm8+Ptgj
v18/X86/vqz5Jsh68hZupXMLxMkzvz55fPrz7uvwBJbiBoq3vckHcbau6gX3yE0fONHUSewcrVZv
eueTDzjVl02Gd8dXdyfu1ZNPg3QuRArEgKmvKfvLvOwE12F/k4CUWoTG1xy1L7GlU7/Yjt9d3P82
up2qBfSGrd6qV7284bAw0hJM4cDvjh5K5kheDPHqZvUmPSAVDJIoEj4PMCKoOJV3lVUhPsXCykKs
Vp0MtFiIM7Hakpc6MqYMZJP5Ytx47aS3rkjhWe4QR4BXgwe9pMWDg9cfOx+sxg8x7soztqjr/H+M
nWt3Grmyhn8Ra2FooPmKL4mdzEwyJ5OT5AsrO/sMNthgm0tjfv153nol0Sb7ZM5aoiip1VKpVFW6
q/W0jtdlmBBdrBA7TRHu47w5oUnYY1+KO8DZTGo6IuZHSYlYhnGiy/ZO+0ZIwPYOhAizYXWZ1Mod
bR2nP/Sm545kiN2eYSiinUArQaSqte5IMP3A7nPnuuoPfnfYrO7rKhVcdxnH8wkmLQcBNSYmP4L6
B9+2YusaA1rro2BMr6CM0IqCLPUZV3w4TP5se/7PI6rXk3JWzsGZDnaOxgN082SCpN9/2t/e9x4f
f9NxW0QY40rG7q7Lu4opC1TP4l30saWMoAhmgekrSWmxJ/UpNYyyuAq2TCveIrRImiXydCDriki1
0Gp0Y9WPmnHHpvA67RZS9cYU+r6a3I8+wFLLCtxEVsxWQkAosb1Gfm0AT3cqJx6PBv2zXr834Naa
k1HUvFrcDoZN3cuXG2CBzWksE4htBwYBb9twwFHMB6wV9DlmzFOyAa3FfHiWFvNR+ubT7e6KTVox
ObT+alsRPdzCeOl4NGsyBV/ZrR/zkXjMfxBaMXuxDuBA2jJVTTRkOtiGJ33ShedUjGG2MQQo7Kdm
jkDUwk66H60eCCHHk5rS/lBlKsy4a04wqhCYKi8Q6owQYkavyOgJJLpfOoHRMLrOdTEe0dInZakh
DYEc3RGAs7ur6T/tUT57vTM2hIMRNq47Yg/7MNZfWkNsLklcnHWmq2EWjtK7QTKsc4gFogAsDUss
8/KQAJ4UqOfRVBEcGxXVwmDZ1NZF0wb0rPXdzcvig9QwNFEC0ZrAVt2WwxGBUfur/jLd8eqGoTQP
qB/9Y9esWoAYxCzW1+v31Cq9c7QSBLsnmE5be8avNS2oetbksgy069yQGgEJw5gWJl2VqR7dh3k1
6fxr3Y05veMEiGtnyL0k/THmsWYW+fUEyG6/PKyfR12u0mCuA44jGHAcpDVtjGQQ5ipq15WrhkrB
obUFrjaj98f6iHmC/eZdf5OPz1g3vfytm7/S0gIcp5bSpgw85rpVDRzGl0oA4eagqTZZwXU7cJi7
Gm3OX208KzwHEaupgn2sIpnprgCg+Q4s2gD+a2YzqwQ3X3ObZd+zMZ1Fppq4/+Hk7PPy6aEerrrD
/UftEkcRii64Peqe18PjPLy7VhhMNz4gMN+B5jkQb5oQCZWgdJ359ryUBT93fcmfdd2PevPz1SY1
vDS5BGolHiIoPNbaZJFbzHFYJAhzMNBCYDmBCKSliEJB3H2NPqyAPsYqw+tTzXmXjk22m8iw4USx
smYdnXQq7tXap/ljYuLyJE6XbXpOoWi67L5uaeH1VnpO0tY/npRmJidFvpEwlLr9YbHDxQISSLHs
wCk9UG1WyDw4Zmi/m+weZIhIiXeBTicPu450Rk6mSKvuQQH3uQRj/A5xy3FYr414rwpWbBaTteJS
uckl7eUmRTm+O8frdlFU4tqJgowbMRHgtoaxTRS9UzKe6bUSwrdyxxV47Lnjk7BvNBjh5VxOp9+G
PMyfz2xnGGQKiFxAfOwsz0C0lR4tpwUtek8nyF703VZYnXQ87h3t785HS3Zkx5QEEd34At0QG9Jr
JuTVqBN/Mt5hwo8ddawFL9lsyFr7SyWYjeiV8ZodpBhxDtCDN8/luMtGWFCVDFPem5KSzkdZwjiR
EdpoQ+XNBXkoQHBxnlDNw16CScoPc4tPQLyuCQ/ogQIcFAKPTZU8GCJyI2z0FN8CaBfZBJbWiWUq
cNmLuKWJd9QD1VlpXgISHVcSkDfGLqKPaye+qtuaWsuSqxgLn2Os4A9+2UznF3lIhk/LSb2WGXNR
baLBMU3Af7DSJ/egqk3ESnM3Y5erKOqz/uk9tRy7XjbLwbzLtbE6UUVuxfJhDXBYAEMbQhsE2YHU
P2nW7OoO+wBM10NpR3p0U9AQzA8KAYKyahraiWFgwJ1Y/fdsrO+J4piEhm8g0OHsC7z9tDz87tcI
I3fjpiSIIYB/G6qwyLLDZFwMDTgubCYkxeYO/FbXgshbpk2pVmrErQYQURSk9+C6ARqZ7z4xeRby
mBoXaISRbj9oZShpodd0mvDo/JlkONYcLusbLz0TVgy36RaF/2msBcEa/TNLqwFCmET+XZ7cLkRZ
HSoj1Gp4jBOYjCFyFpdjpa6JhwLFUIGgYJ3fHkcyCLZZKBYIMEyBjRUoqmEoK9Vds0nNXiKmg24x
ywnRNGM+aicjaepKj9XtGBA627Mb4HJxDZjeiW5WKUL6pGT62hfBEEhcX+Cl9/wZMIL0IG9xjIvG
bOEIhtpSMhCXrzpUaRKeTGGxyf2Zn6QcHwcV1bnLB0L0RCOjruHk6eXKtBk6U8MYfJmXDjA52dTO
PjR3E3M4jK0JJAAkfTDLpgloq4Mkgxgis8ZDYEEJsIyD2N54BliSzk15tguIrQwsSaRE83GASLak
n5DozTuXlF3Y9iM9YfSUWH3JfUzEhIKY7MF86o28YmovkOcmEqqZYOINGjjbY/BMk8kr1JiC2KpC
EvJBhkcagRBRbzxNlso0+IEfHgAJwOaCaBzJH6uyBP3aADNr8FM3mQsSqz5z46zJDsbVyTbJXXc+
XU9nu8GHYoAxHcUM2/zZeoAbsQEBupuMJcH04mT91nFfa+6sHXuiSGKcYsv2Ab9NBMgRt30J81Ck
G6G16BLNiFbS0Bo8SCXQEmo9ej1rgMblaTei2hFCJ8aync/AaeGnZTLccKoJPdasOiX4UoW2eg4S
lrhzPy4rwWcpcXNpaabykkDHLqZfV2F9OugfDbg2ZtDnTq+q5hbj0clu8Oez29Vo8bK5j/Mezctl
9wZJoXZcd6rNWJ0uTQCPqCa8VBk1SK2psQRn/hub75YTi6aWk84wm47iO+/J1uRBvvuxYS4x0jxM
/VjXB0z2oUPYCqvx2kQonJM6cSWB+2tAqTWKlPo4Mct2VL+YlKUTBGPtCntp9H7NyV4v1oBOB429
0WDEnnvO57Fa9HqIflg9jYYdZqHVEYFz1Jr4lzsDdR0jSYLgnvkJDrdLn4VAt7kgh9Hbs1iEKO8r
xVa9wHmHgBCOMwK0c+1YuWiQnWNJjTjKPTojhkQo77pRx0uyeX7BuRnyJPbB9p6vtscbCsozE+PX
gcfUYi5I4xLHsNoDiYEFIRBhR/ZnuytusmMamBDXmxXieCWreUaG9cPgHX/kAiwEOIS3V53ZNz+g
5Pj9wPF0N8rDf9kMUXjIIIKmmfEQ42l0MfxIuvhwPALXvjlt7HEAYSAE+yGIjiQv9qwExRlMiF51
x4mwQrHTA1JWFa4lnc+ERCBSwdOw6GID0dIdlJSiJFRWesgYeklR5LnaRavL82qfUfQs0+nH6L3V
322WaIHIkMbFJkr4nAWLPK3lSjDBkIA3Vcjyhw4shaCHnJjL9WOenIIzOPPbuL2EmG94V4Ohtoeo
3hf3n0bN7opU9ArJwksPZkwB6tvOXlOlYgexiJ/eeq0j0+GXXt2SUTJyxobdFw7ypcEAtgsUONv3
/taY2WTzJZhurQWJ8h6IIn4jLTs/CeY6/UADqDvu+IZMHygKS3ixEzgrh2ZOCLemxItxvaLu26GA
OD48to7DIh6BeY6SKdsbaq70I1ITkzorITcEwbqoz+N8ptNYNm+Xf6m+S5ciJMCcDtkDNbuleKaj
QG5JN38guyDgq9+7nAzvMjEfqpNUfMdtJ88/OAWXtIE3kFeiF9iddZJV4EUeOwbZW8wdtWTk1w69
i0HnO4/MW556tMJTq7X4lwfxiTltKQ9GubyWbePaDtwq95ovj8Y6iamCAyCJyGcmy8I+ACnqy+H8
jumNZsd+JI33cCaZ6PaCWEN5AbzIXIQ/fkjDJokWFLRTMK4L9UkxvfyNpd9L4jmEGM6Mp+C63t66
M+/MLykZyuPmD6gNaF3mrkp1ulRmH7DeYrt2GODLGcXJCderxw9kAa04cln0mLOIh3jsFk+PH8Ac
BbgYD6+93dRFRcIlEnGcO80xPrz1nU15QoyuWrM6X93+7T5e6um1endEUJchug/u1IGrQ4cSiYGY
cCrMhEFu68QGPk3odm/o6VBiWLfazJ+l6C4/lHcbVDOaWhJQAbLiQ3mkZH4Tn8iWF8PUSeN8Ic+a
8/X6T9egIYkVpCRPoDMxUvXiqw31d89REkieBcIzyCFE/OH8Wmx8A1qcgjQIUfEsy7tbDMAqNupY
w135ihOTMUvWURSbDFYP+dgDpBVH2io8p0yJIiw3dC1DZwIhh4dp/oR6phJwmkhR49tWLXigq58I
AoMUjU5m2/i8g1uRkjuIBJA/6IAAw2YfWzpNGnB2u79sHj8U0kDaeDPEbsV4gokJqsW1bIuit8Pp
HQqJh2zw+IWCdKtoXUyIyeMZsfXe/dun9eivzuD5cr79QpjNHSmAGKaOsTx5yRSEvrFGJHm79f3V
fK7ZHsKAOAn08mK3Wl3tX7HeeQJ5CpSdNd25TuKqQB66KNhc113yZnnjVYfEa04rTTiFFlpFm+eQ
Rz8GljLp9WZwQ1Cnfrv5pLbShRNkU4HLUCCFAXeRpbUx32GVBerpmu7eqNItkTEEC0DnH5329khP
3TC5naZDygZK3igbKOuHnb5RkU5MaVHYSeRU8YECj0itkRuBh89jOiAxC+ShBsEex9G8EuJJHw/T
db97Gad4eEJsEL2znWtwmGc6CMHx2glsn0hXBqtPVDy88+K5GBVO02Jo69nuSmzStBL5KubsBzu/
mOpS6fnq/fOEz1oGz2QEo0BtuohFEQxdugLJnGK+uoGdZtLldM9AIyy+2LU5dwFJnZfXU1b0Rol3
BMnNdx+JYmfWAe2qwX6iYRo1JSo2n4ivKToPujUYz4uGTD3rqmXFernq8imWXBgQ8gWaCeIH9Tsb
/gteEFrKvdbHvfIM2X3sOHIu5J0kjMQlIg07+K5fMy2LHTFI065dbEJcl5ASM1f26Ui5ueZXCnd5
F9yQR3k1wkm6OKiQ1CT2sBaDYCtQIIh1RxHypcTIhqcUjzOCnu6E+LarvqyCb87UtJC1PvDhWoqJ
QxNeyC9eEamb5F3QArWxiLePSxLuWwlqzoTXnZ3SaW1Vygs+pEPCEdVcyNOAxM/PPMrnsRdBeELC
x0LENK/2OuYdvEK8p9rfii9WgTf5cNj62kUHutikDJI2nmpLFPH4KIqDVTDPKdCsRs4kj+Ptkq6n
gYJyKOM924Q8s0G1SFQZr2DXeLXUiZMplSvDmBf7jEseogEwtLUsgYubhj6ZFk9lLyKqYYlHtjFj
zj9PLDyWFqI0XK8CUWU7OWQV3Sk8JlDcyFsozDnFzGrqRw6HD7nS/R7WzKywl4W/ltkmjNcSD1rq
QWCpF2p83vzrPFmlVBfPZ/5orabRkBGgBSPHyhs5eBBqTEZ2+B5oJ2mhuIUimru8p1/rr9HaVcsx
A4fW7hQemLuD9fludQ3fVvtKF4mKyd5Rnice4TIsLrAgsAAc6wxEMa3nwJOKf366HO+03u7w8nob
yZbfKTkuuB35UJ/KAVGb/aDMZT6+XQuEI6JAVezd7R94wHBGrHUKqfaTes63ksJuUSU4vXK6odJp
J5ile8xdCMRMe9/BnEXJBYSM7A3FcRWidkyGu7Z4aCKBJGDqwEGy9cho/rRKebGdIYHl3jKRFKk5
QUNSwVE6KBL0znjokBHLjm4qeIF0o9WXZb2HvzSGbu2dVNSYl1/c8yXrEGhSpoxACKC+1DBRfzqU
azF6YaT5hI/KU3VqDQwXKEBRQ4wsAV73cbNPeq5n5RP3aoKUkhXEDKagZj2IKyBpTQyNXw7/rjdr
XZupcrcmUNPMFMX1AMfQjCMHp104yDe86ZyEbscNVpAH/eoQ5k7ugu2t+piDVattvqxZ3Uda9MwA
swHVpZ/q4YV6mSgmydH9VA+0rx01r87M2d61tUx661Dzs/PEF3IOaTN94nqYaR7nvZ5ZnBPveaAe
S5xe5Y28fhDtjaohn0x1gwA/dp/3zN9+g1FHIIZLaMJysaDI9mM3MAQ2h2Ve3fdzngx7l02d7oSx
UPrRYTtOC0GuLOoEJNVULPaXumJXwU6VxHPXLVkhSLGPi3Ko8HShMMXUFKU3pMyEYE7OXs6XcZiF
F4ocFiSzKi+iqAKpuejYw26Ss5NINPQg3OMPy8kD5e4NtukgTGQqFZnGqQRYKsYy+OhNkCg7GAuC
HNtEWKb9CBzm67iSQy3jQLxpHWa0HF6LEWVFMWY6xTotwJC25BgbYE6Za9YFqzQxQWKjhk4GK6n4
DguIH5EOEVwd5HLcWk0oiToVxYCdKIn40lo5NoPE/GCN4Alr/mPbS0rQDUPMB5hgL+X2IxCIIdDb
3QlkJ06uHFpmLlR0dUlHopJSVZU4gbi2dMLEakkSheL+/Pxxo124UvjORnc4uU/u7iivUpeus4Ko
FhlSWHWgzsSCQC/w1Sfkxeq8uQcJxvuyPrztVurQ+Q0e857vLnFsvMqC01hmaTobY1ok3wcfRG8N
HMxEvRXOKRQIsn5gqiQ4LTbv3qTbL9vRIQRvq53iNTtUGFqBtxMueyqtzO7hBwTbuWxAiUqUU3de
c921apAoSSaziVbE3DqBSPzwfisyyxvaYOg4flpga6WYsP/PynAv7tI/XQvrsyRc94c6pX66Mtzv
7+9Wu+XZoH3dAZdrMPX0cvOw0BQZE0DMpjAp5ZmgtK2VID9oz7doKpNJG4w+kx2e7/JEiyHhOu6J
h8c0GfjrHgcOx4/ziWZI8sqEJ288IULMu8HVS5py9hzKy+enfWpcSEJrOfy58UnNjNsylMUObQDp
bS+2f9n8FfUgGEWw3hQEvWBjRVwolayitCjus2qYrCOeXGwfObBIva1u6K8Sku3mePfv0Z+8XxJ8
uXvz0LmlSxEvO/NCQiQ06zCrEvfrKavqMHzdwjI9qJetzIaJCut9WCNS1CAG0aY8Bcpcf32l0bkz
SSBS35oDsYLyJjKMGqgtxCTiknHWAFo++gbSheNKOS8iwLglhzYQVQl1XqzAW1zcIY+PmAhPnw4V
Ma02SjCc1QqY0y/BIH7Y/ba6q26e787v1xrx7prhe8gqTehoN06eoy4mciFg2srRyZV08ZpUI5Z3
QuYvuyv+fr0O3R+fLul3x2zKYKf42WDUH51Vp3eNL4cvvad63Zn/tHdZ2tH7FJe8WeBRCLQBvCCe
FTSU8OellTL1d9rfKp2t+DgFnTqkyFoZG+bYPeBkGEjHt3vR3pKH45WkNX+M3qBwwLIYkE5Bam9Y
vsGkCHSRWAl97FCNNswqQpitPxJ93KuOcFqKQdrSa6FFRu0QYBBD4j9UF9M7HS2JjAD6z/1GaYwy
pwEkZ2VlDxCNTw/a8xTRMyZVHplIEHtfffpB5OUrmcDVbrVGR+ChfwTHP/zPW3OJTONYoJogrslN
VH+FaSXXZHaKH0KiKOTLDCOTTe4VEkyIqbx9WJw/v0tzaTwmGw9JTGuLjEyhqYaA6L6ZLNH0ek4S
hcM2AAnXFilZiGj4gIvhG7VkYECpVYYgOGt+QaRrsahOCM2Lw0FwrDHg9bp6fFSVuDRJfgKOajo6
20PcLq4hxY2V1w6IjQ2P7aZEQJRRndJg2UsKKHrS/mjMCcErMsMStMxV9CihNqhy1iI/r7uaBqiG
wgVms9AAEq86wQSDE8olI7yFF+gyxmcObH0IIFb7kF/JNsLFBjPa6TlJPyKF2LPk1Bnq7q6gZXdc
XCQCz35t1s6qn49kVANufutxDLvidGBfe9Fax5PmzXL+MJwvl3/CFJhOCQrr4bvrwBUAxOjYphnH
xMV2B/7tMEPcU/G9youZxHfHgVU2XiGSzZZfLyEE2pVRaJpMwl8GtEZms+vZR3TNPQE0DPUpcD69
GP9ufSq6l1QKQ4CKGILYVd3osFpl7tYXnkjPNsrKBESBcEzHrTUQ0JR70bloju1DH61mILwU/VW6
pPiOeiftC4cQFEcdSwIytMQUWASLkH+o+5PrGLXRu6Lae6MRx3GqPh8kPKn7xbi72jyuWVaMTiMS
gAJULMyvUU/yo6695YZgolhNCKQeDUHc8hR5cP1Sb4QY6jRUw01j1J/bMTU4+7DmVCL1VKrPVXli
wWUFF3Q2GSXBSqwhUANaVWX5JDAegqlUoAe4ivufhhwEVlu6z68PA3joACzm0VoqGDYHZoADXVOx
kwqfK0ec+v/sAw3de93bV/3wca1RXXM2Lb6R1tLN/v55eWgWNR3wcms0bCVTIBWQt5DZB9QiO392
RdPwgsccreLk7TgKjv0CQGlLvt7GNeKqWXFUTJo5/CTti+WUYzXG2FbNXmsCl5a6ODfcVA0tqHC+
fBCHTDWfurxa1AsOsaarN9zGAq2XpZkFoaYMQTT0tDLiAUmKVbqS1J528DTnnSr0CZVSyxD9Ytej
tCw7qk0Vmj99jm3VbjAq+FjTYfHznp34xz7y0q8Vkc8e/7zhdzjio6BVn7oes8nxRBFfDt3b585d
9fF4gxHVY61UnWm9n39Da5+rV5UT/UkeUYOQxktuQY67+nhWZAYcxztAUiQtYLv3yCMSos/eSx1O
dSfL1Qhnz28+6XEoLtAI77i7CVIc0cCLuJGToxnylFfS5KP7pqSld7SwwCMt8DsEmLutkkIy3X8i
lkIlq+7JtmbKMCN2Mizqn+FD/mq2wr2TibHEel4tPSaau7gxVaS3tQzaalyQVL1KSB41OgRhJzDh
xIlpQL1ferGRQ7xELCUQA9G0mKRcObGWSxOURY+cjTq9d6bJOZJRSjZScaZiYjn3m6uER/CG5azF
jVGgnUtwEih2tCOE173+KBgPTTimF9xEJFJC2d2FTUtfm+er3bNsM7ps+wsOYr1Ga0EKlEZHWwli
hwUGebUAij66g2rFjGEmYo7OOxdsCnnJpuTmPfrtPHSebUjaeMnTFgXc2TL1BIJBIadkVvCnT2Im
6+IuLO0iEZgU82k74mNzSgzZH7cY6UybaZbFiQb+9QF2hWFsYmkAlbVdomjF8fRoe/DwIHqIuYuq
IK2a5LE7HeDWpvfmE0rvtyKVdAgJA5Ytitvz6L5qy6fNhA1EMT3FTBBiu+gSmlpl3Zoez9QSF1rd
GQahcNE3L++rINGaguAg8vBtf84eBbhO1bSFAm5HT8pdK/W9eFN/5rWhgnBxwFyEBbOddhtCBzQB
f22++2evv+Ed/ahR9+ys2+ck+Wjc7Z3csTHqTbvz3Wh9+Djb3f1hNpYeE3bvtfmG+1EB8U1ne8xk
DKO9uU9NgC2zNgTKoz2ZNpw2omloTxAabyjzmB2qDS4Fz66+bnbpW/c2BjYrcS7JAUBspZVeWj5Y
fuAPbQLW8+odOhP6xb/0D46yihNrSco2Xxqm96M/YYON10SRCIhMns3OOobNYXqVS7ZxmBTwquLK
0mCWOWN2ANvO7YumT9qW0HMaq+3Faqi5D/I3C8gEhxd4zTOXK6wdKOGvZjTcaeGBCht9E4QT/LgS
+7JjnVHXyNiOGCKyRiyz6WASNkMyqlk45JNHFlrElQxsIfPSKz4764LVAZinwGNlhSzIKJ3kLckZ
kUKFHTIiFWNzYAqTL3TEZiR1cRiz+gHQdgM9KQrDKECqHjrtCEBcKPyK2+uQYBuWoBHavG7gQreK
3mKBGXGkMAjBS7IFmpKSI15IUh9JWyvxoWXWaJk+R45SlTSCQBsiUL41Hd23fzQBfO725x4cF2hW
Va9iUDXgIvXXPbjn4WI3G23ndJroQ8INvlh7pty8KRI6ZQfizKc7Qig2nRwY2tEEu1DdVBXnteht
I+HSczZ7al/7j3SLveSWnlb0xOOSeybhCSApBfeIebFowryDEWTlISGQNlxXg3doBUHWSsPZ2ULj
AH+fKRQWn511ZsDs0VoL7fZaYQSZDCfI/ug41TsN1KQ1oTuIrrQGLdnOL1GqNV+C9G1qaLlm7+85
FBADhKRxsQiMxiH/XsyqFu+7dxp1I/LFMRxPC+5IPSJTlMAyFSFjDgRyG5MPDs4v5nwawKqFiBLf
quVR+qvm3sp5O7l/eu8G+sBdC51rfduvDNVboppVgX9LmEUutL2QlXXf2mfxt6ASgvAqxGOTSBlv
EWMQIthr5B+asP9w5puZbe6nqZkIGvdGId+toebyMNuumSlg8f+naSCk2Q0UOSO8krIYO1jC+Mbo
d/zU9vEwR4nCA210j53E4H4DWNzssD1HDvHbkOt7NkiYRXPVi10GRUibl+x36wHs7t9cSxyb39IN
nngsi0DNGTAd1Vyvoovrnm08T7FaChBpSf5L0hZ0xwSKqmjwgHg1LTFgho7WLFaaHIPt0G7xCC+I
ko5mWHGa33pnVw9paajb1XqUOvYS/GhLkXplEyNmNAYBxWuRxZt3FUqXovNchDl3egnI8fy6A4Dl
BSO6O4IY3UFuHl0C6yX46OViMxod59zT7s/1gBvggii9nJ0zWczpAsQkOX6UlYzaDkXAC1S7FTuC
DK0gQOutFcPSbxy5t1cKsPtt8HUfCoKvOKkPu519P7U1xIpIyzV6PpucqVtWtsJHh0yyqQ0lTtQp
QQEImUV/FZJ0mVwz7d9AeLI1LZ1u02vyXRTeN+IIUurWpILzI4TJcB7RFkGv4fD32fIa3/z5evCH
Z96gkoKYViBu1R1cQjgOw1/fcD8ALdvJbqJdvfsYhJqUzu6SDgB4IUiTIqbLBW8Xf4Q5xm/+/drO
cJv6T+2k7AzXe9dDLvpmYut1O9k/W92vnuvD8ve0ME1pKVOuEBc1fHHygkfYEuIA7VzyXf98/KKT
QH7kaCUCCNFsbNzugcf8V4ByUA+tvBtNpn1Wsvdvxv0JlQCDSNLcSB/nMYVkgdP3SvgjdUOf1iJ1
Qsrt76kVx8oxbdaL8wqxXQuDADVAWYZYdAPK3ITTMD+mCWxobH1sa47LxGhX7n1b5YBtBDHFawhy
0n90OKIJkgdVxDouHLOVOlp3Z4sRMOKRP7htFciCJdbjNZKkQVimDR+ocwcp+40cQtY4LMBsuDmH
FEIN+/vhe0lr3vknnOVp/qgNiW5oETiI6wfoujL8B0mN9dzXk6+SVA5yV0Puoh8MTw7hdzrjfWew
rCqGbxYBmw9w5MviADReRG99yFeaJvHbR/vG8/9TBGNuS5UeAyYQNRa55wVuu+yKAS/OdWPo6Q/3
ueC5GpFwCACue09DFXZZJwzahpl6cIVoOoXjBHjSPZZUSqkKOA7uChAMo4WmlGpAccC9nvbraugP
4wa2dj0wrO5xC0Kfqza5IvhsfPpJgOZsM6ofD8NsMWwjPHdhRTT3XRnmtENcBZnx/NPH4El8jrg1
bWbGw2kzO7NfS8wOcQ1sV1dTtfwSf/aXgqkrS4Xk9XxnTWqE4KTrzHB2p2r93RnQVk0GAfV0pfN+
dpKtfZwFs2SRCg+cKDg23rYsdtGAtiYHnGH9Hfa7/TBiG1Ysme14f1HdlKFJvY7DeOYhuemWd/60
yhDHsy3vbUk3VUAoULaDId9wliIUQimuva8NbTF6MKG4ZPRej8oxbBb26C4x8LEqkC7hxped8/vd
Xh/mmS2Ynn1DOu59YZjsVtyhumb7Dd0YKlv8Z3urmJ/XLkgLLy8adm8XNJ9iQRw/FROiaTWCeffg
yjVqww4ktSL7RQ8QfwLdapeeBsmesBEmkXjhHLhZaP7FMV/nQwBPFPw44u5InTizJPgV4ydR8aYp
dReY0op/bmyiDyrLEh1hIXkoJymOfR7Rxy2SnbZNkLGduQA+ptH4t31R23R7TSr5Yc6+4YFvEFNc
VEN0c5L6LjXdAJtgUGFW+kyUxvcMnosQUt4TR/qFb+aDiTEsjMObvxDWmpiaNtfD3vFUoCWrQOQp
DHL9HfoggdGfq5p6xvARYi/dBVypc9cz9+Lo+KcLVIrFO91VfOePWJAL6SY6VSG3C0CpPVQbOCWA
c1oBORFd1yTE6iCxSwuMrlKpJRDC7JX0HJseEseXJg3xkA4RgAVJ6YcGIgYSn/U4bR0SUTsuJrh/
m3aUpfYhZl09Ba42uzUUByck90NhoJrxDK03DoGlj53/GWxjGwkenpnRQOP6dJQNmeUnSVEora5F
iElszB/hQJRQt2/RKrFhxXe1PfEx8/TbLCbDw91ky8dBv+kTWEGjrqlOhfim8oGTMyVIW46JlHYo
E2yql/esFkZzaMjgA0S55kPhxy+l6MQ8cgWk9ikVUBVzxvWtn8CLYGBxnuvp5PFuOVk8xy0MxOFp
vYuOZyTgizDUS/dYfdVtPpJrTHxFWTRXYRI9WPH3luD9107uPkEojDGtIFCk0/nmHqlSxvZQigLV
XO0OHalPDFGIN4nQfaPP4E4cCPwCjm6Hf5K/2Zmu+/YMfXTjRFpm2/xNf6RD9HZibUzVBPXipl2J
YIITqYT+h+s7INIKVvbIwWhCik6AhNEiGJHOPhkocFmyTVY7lC+1Et4ixzcDcpPVG3+e1k/qDuAI
lZ6WLn1EoraniFi3d/coa3ZgssCFOTTn/bmuEID+VEK6Uq3rSigk9SHoqcS2rLsslh5DiNbtBfxh
QfwYpDjC/Uj7bjEqim4bw5Q5Te5u8O7l4eJp3Vx1Htbng+VKB5+JZ1jveClLa0HMzZK9vWSd8nrU
EWbuzq9iWpinJqa+f/mrup/9NxNFuMhHHR9e4lXKSOWTA0w5rkXxwJmSCI95xq1dsWpm3gnOL/5m
wd9Yel9DehIEtiezopknhnkUX6dxEZTLYPw29i2bGkKMJOK07uLXn/ThVqdQIAglbBr4mdslEL9q
CTM87mnCriIzQDvjtrcWJ8tVxdW1x6V3yVcYcFImwVmX7wbQb9OQlOxlRwb39+lyFWc+uxu9NwaU
6y4ujcW0MuXYJ9NvOtS1HFyCS+q5DSHrDe+Qg9/MKuNqJcyxzBWgWQrraR1KA6G71Ho6CoW8I9eW
ehB9ipl3wNT11JNoZG27/LZOj2wfL6r/ft2YhGEjNlHJC8hj54i9SVGzsSlxNEuCeSrO1irP60Qa
xE0ubZd2WlBMcKLukbUULBMTOOyt1m1kUGCnsrBL2rKHJz5ZlbZ04LVpgkN2lpv97vGS8x1qKjbN
5Hb3kaSsDWaAmQUk3BA+lRxBZCW6L4NrHdTR2G5da0znJW0gQzzK4Ck3wo+ltXn+u7PSsFulC2tL
gprw5tgmZ1soY+FlipQbP8XOk2UQZC6Mrnc7XZyiRDJbHGu+i/szeIbfUA0I6dNf4n1YE+0Xj/Dp
Swivtq+0eWZ8vtnePG47H0kFPvJagTxXd8sNqxQz1NMCDKy3zRViixzzwIikmInvStrRfLGRNFRX
sPkSdwZBIY4ESsLjCYN9p0sKRmxblWC6NGV58Xg74SIWVKrhhBOLOWBqLW7f3tc3y+iHxvwPAbMF
B2bZukE8yHN7IlUsU0Qxf4xtSPMwMXPM0F/DIBoibzLxSMhzNWxi0VRM3u0cs8f5DkpeUpYxFtDb
cWZBu2/yjINtUKzUelobUuDH8/C6eEVsvre5bdDggooYne7ULEZWurD6mGPYDnFumzazIw6xXmfp
VgcHWcBpiy61ilaobulDJdkoYSCwH1jqGkQjEO1ELY2ZqxTOgvCc6KXaZpvbNGhpOmMF66XVnDlY
KS3SReSSCUg1uqABIU/LEAifuuwk0eElUrCtjp6GsyRMy9RIgKRKz8X/3AU3biYC7aiC2f589mon
kvcPabTGRATRtOCms+FeyzDLYxTG/SrKsowiQ9qh1GwQefkT8Q409FNgXdGrjuGjiQIPul1/DoMI
ZEF4a3zltsXcIk07KCkjafOsDevv3B3O7TwQq6uDE6e63z4+7d9T/4dOLRum9mO1bX3GZf8puu+x
gabjOSrdrhYdhM4uLuSlh//wwzYMKHvjdbYwY9GIIGwEy/6FORP07T7uH5O9btYZbabqY9iyx11H
7spbJimLLRAIBQe2EXspFIhh7n+aVZIKfXUN9mJ2Z53YculkiB4XeMUZj9UEmSs2CL7ytA1ddRY2
cTLsHoGOQ2ScxSHy1zQYleor0n5ACo/T5EFR6qf95GmmHRRoMa9S06544Oo+Kj76MA6UtEavhsmX
vMGjaDtZxmNigKzLvrvwADTHzdmIZspNL8N/aQ4zlr3S6jAGT9PNPNERWeY26+n4XMvGFjwRiHhy
gbfNJdSa1+pWxNDLpuMb3HONUV3gMNkOFsW1XK2Kgxul4rio9fr5+XFyv+rG0stqOkkWhEQkPTFo
ib1YIXykTqgFKiwao1FLz/Ztc3apQdRw8Dh5OtvdEExsQXZRdC5YpgHnTSfhp/bKHkK87CEGKG5C
dBEYXVhaWGqdHWQpcZBPoSiBbr+yEDS3cQyvuuM6L280cDPFVxhhm+QmBjFOtLRyRcJAJIskjCuy
Rrzl88X+izgYooaam/chZIWLy/urvdrdwlPjLXk0yppJTGeQXrqiwt06dT+yoqPrKKchHFIvcn/b
/bjZ3L/BGwynMzF4+DFftthZ/3l3uOA7oRqm88UoJgPYh5T3m9Fx8qdMvErR3b6pf6gzFUsVwIKk
xRLIaZ8yxbvevBtW16SMizvh6V9p7KsD66nTZdtD3HTVvMoUdkcLHRQHjyq/tb6BN31EG8xyopkQ
MPWL6dSRiSAXqyhZX0gfqcK1x9n5I0f2gmu8/nPqkqv22SBimEQXzQaTQFwqV1SCK0TWGJJznaQK
oScc0woWVOhEXJFVZMrTYYRYVptO8xGMB9S0HKNG/viIFd+ROXxvuB7Sggyc316c/VhwJ+BiG2d1
undsKBhOz2+3b77wuDvi2pxIlwSQL2myLqvz+5azxTRuZCNIKqHOJhwxYLYxrkpr3RjrN0lNA1Qk
XPSFIzEQCz9QOhM9T82O8JI9QOYeCkWEKyWeMsgEgwAgx/g4fWtvyS42DamC1eMJTTn7W2q/q6KT
7E2U9KEkP9QI9c0lH/TTnzfd68NCc1alblRtuW46fELQAsBLIAVCo71UDoh2L66f0oS47KRmmiq2
3CNrUMNri2mla2FdtvViII+qkPsSiQ/mogBtP8wvT6NTVlhWHJYbPHY95a4i9ifZb7cqNFAySdGZ
BKlRWVt6WhUh2roQfeNYBMj3IbgN4sGKT5DjERadaDUR3zUNQvPmyiNE9obw/CFa7ou7170xGC9N
A0XnJlZcKAnvwIIQGv7hAbKNCgBx6XJLMOYcDjqwEhfkxmaaPHVgzsHJvBtWioUOnX4Ag9TF66u7
+RXaRCRXElF3zW9zdrrpJU276pg7MdtVCm5nEsE1sqRmNJUDAarWEEgqCErAQ84SYmUhBCTsN2g2
0aD198eHq77MuNmRTHY5HRB9W3fn81tVzYYe9zQIgtV+4NqPSbc+Qra8ePjzoaat4i6hl9SXdXTq
wgiv8tHOgGkFY80eBojkBiOLiKM2T/M/NNOijmQUIUC6hY+Iqu105hU0OYb0lqQkT3RPlJW7LEaM
A2u6gvx5vYklQJ1O0iBM1+83L3zscMMwSRGiew7Um3ylkZZFsWPLTCziE6DRWd7syZVe9tJgODDv
91wd6BTd5u8u8swxsM/GFyumbD7MxmoAMOjacLq4oy8Ue+UwD2V7u95jm0KzYkpS51oLPc4YBuqg
lnkCJ0D0ndSyIl3GitGTo1gL2lcenxRWO4LpTbpeSEMVwDUC0blIV2OkLNIc2PA67qhJqpzvzig3
YJC8c1COOj7LTX0YJE6C1fQZYem0uhbTa+rmqf+OiiFw3bluHptL15IrgTjV3fC9CTasz2IIhsf+
KHHq5vJSd9m7WO/51mhvw0yuSiL5ENULXRaGgyTg7vDnpvmsL1bgUV81HihXhhLrpsrHTsyq8fSz
DBYS5mFySCHdac58rDTwNzWRjTrUuPWK6o36qF8Gf27PHie9l/5/mdhMclw3QCRTQBfcRDTsBIoh
o75rbT7EiUg2S8EP3SzyuPgyonjU2oqWhygUQFFmD9UNxdOmb9HCXjqohrO6s4fu/+zHmCnzzu2n
bj3X9k9SU2ydxqhu0gFosUKbQ796EsDUhbEWl0B4gxSFM4r1loXB/O38M1Qg2q/uF7HiGPKMzlkb
IuI4q0OcycyXp7XjsZeUhNnk4g+ggrcTBScyEC0pb4GjRobWp3T2QDtJsb7uI+kTqdVjrc1vkLCc
3A50Y6a2iS+q51sNW3hSslv0d38txlzJM5wGu/Opt+5972pd3U3uF9PJ7kxHnPJdENPdRYpMUITC
K3IARjkVdItV+kqYaOF75srXOYqSlBDlwLcYTyd8vOB8M7/G58dGgI7SRoqZwRzNGILw+UlfPUfu
JAz0xULwTGzb1PoQINjTw9WLksu72olIKHFJPMoGeU6CVHA8NNxUD+e7+5mMKs+RK+WCLnHoczas
ZVdXnfv55GG9/LztT2b72z8QoJDPmATD02ziihqky1v7uxEl7e1ff92eLd5s9/O4mWpxV/1pPpGX
KNqm+1JXa3b+cV5/hj3iuCcXA453Qa/vKRW/VSdKtHqkszqcK3pV33Fc9WHyY/2wpz+7+/hKhmGF
r8ihRHDBsCCSFy7W0vCWW784mpzubSLaerU7X9wPPjfd/k017n1pps07DYHV3qhtwSy+zCdP291E
ar7YMZVy91lc0BAH9fyqu9FUursfsEflRf/5s96uXhhScPkpMqmfOb7+evv4mT2VriuxgaobLnfn
vd57KIqt3HFH16KZX6p1ohzHouT9qRan+hH6Z/3+zWzQYevreNJMtx/r1f47CVW996vRPnhB4QhY
reu3iwfms1/677hks/rSnWEh4fp6PddVtkUgRAUTX1kKi/yAkC1Pcxunmm1JKeUgihtFPxJnIpmQ
y2jJlVHUULnvjhgnWTS9i3qWlhNsJdwAp1vv3B1PU1RpvEaa6BPkhf+ONt236xJSPS3frLrTry9X
L5vlu9nLvW5gfbi9eGpkQdeL+L4KnQSTBSk48MThtKMPX/Qa2FkLetzSTm/QpsoQy+Ve57dmNXjv
FImPgy3V5stiqx2vTh1ZbH2JhYQJlhEkSTxOmPR8yKMd4s5pG9JvJT47xrEjZEQBnAtErfqx++zw
LXoueO65XLTfYVh3dodIYrV2HSzXXw22UPQOkETXyOJx+aF+qv5M7Bju/nLd2T86W04237uL97p+
MYtq2Guf/SduWMwwn3h4SxWhLO7iukECcEUKwJW8b+7FY66Jel4pPKNAeGEGZxR0RIdhmaUBqMEb
T+ALHiBxeQ92TLv9i+3zx8VcldNdDXQVF6k4k8QfZQfzCMMpzGJMsFsnVe/N5uyaXp+GgnlRTNnE
eF01IMcXQGPgAciDeyKDJ7f/5HU03tIHEpRWvB8ILzMPq10SzeFdM/qf48ViysfJMF/47q5atLZP
zBeLS0YtTickIb6kAMYgpR7ez85X+3f3w+5kWe9ukrJRBXAAt96H7s82h4OW8MwTEEkLf8QgXxDK
DYS9QHa49+a6T4xHzYKRhy/gJC5hBfo9pUN1wMSl5uE0hUMk9aT7m7s/XF2pZMGvwilFjQGaIUVZ
Ds+X2wvtwZjvVx8oLk+i7A90gtn32nCqLUiILIJO01hV1WU960xu+8PfRuvHD4TatTTalBiSLiQ9
3w/TJbyFCbxFDLwr7hqUqjqm4fL+B+PKRVqNJUyCkCeetHpJiSgFEMcgt0BGjqooppoY5Hr065kd
cM2orJiN6DFHG6Ip6eQe4NffFDKrXVjg4o6BU69Kn0QkOkSryc6OviR4mvAtJhrtw6kJw/zHXd0O
MVx/HU0vN5dkj79AMgMX128vG5m7QkOw1nSlc3oQQZHrbWcVXR0nyysgGIHew3NzfneNeOKaRyz2
88OOcXVNn4OWO6iKRoQ38r+acudJGiB2a8YsuvwLUoCZDlCoAe7u/5eyM1tuI1fS8AsNI7izeKut
W97adtvntH2j6JUSKbIkkuL29PP9+QNgifbIPQpEKoFCASByQSKx1PXDfqmIO0aCF9J8qM83j+xc
mvxVjTvpt7iM8qPIqBuYedFqwKpH5EeG4dfJp/XiImkI2HO6+Y03/Dg+XjLi/sJ0h5hSs14woxRe
oaTRmokD/80vwIZzZHyxrq+0yX8z3Zzd1vhDIgVmIV/2KD1yxbe8Hy4A99frPavh37Ce2VDO/Oin
hjykEc77nEpD82BHW1VYMLjxkuJKeOTayy9I7YtWvryVudPWTuXTnczcG1YNqtGg3R6cfgl8UfON
+NbN4eEXrV/iTqGuAnHENE48kKyw5EsPsSHXbhpg+o5Su/tq1dJShPw0jZ2W9r1ohx9TNK/igBRP
CnNFZmJMw+rqsu4nl4enYcA0E0P8PBkjDsMmIxTWhivNwIawmz7jiBwQt02FkDnAev3+WtcdF6Yk
Kbmpj8yGdmHZzrv8oczg/a4vPiQReogkGTFVSPkBSca6WOMZSYZsKuf6m2oAPQbD0/sUl8vew3Z2
v65jc7m8ZNxDhaMs7xUq/W7E7looY8R+MKL4BVi1AyFFdJtf3OzPOsOPtwwETnVWCAECJHEyjm9o
4FTU9yBwSelDqGWN1Ag5ec4racu64rhR7DDAp3n7auJreDUjd2bD4x5PMpPEY79FPeHxQLEKwV0Q
9yl5US4rXmtg7GzlYjIDfSE/s1irPSBUPqG47RCITIDmwHw0OUwHqJrc0TpDaS2H9t5ueq9gs7jk
WFzUEiNRvux/4mH+m6NkcfEaRQON5KsQQx1gfpKabC30nGyr8H+namOYhvMQ96YOMH7/uXP7lzWs
n/OxXT656+zWEQduLELLxEKfUiIwEOKghS21PEwE7gH+gEer9re3w+jWQc4Wi0OH1iuNs5mbxe3t
cH5oD2CPm/PpYHP50JmcrVr914gFjFkgXOUovl3734mKexprFzizuS8Uz5nuCtWwzeJJezW/7I98
atkFuCRwEH0bZjLk0uI4KRe6uXHG2pJJrxkBWqEW6BTD9O1QIq4cSAVAUmgkCHB/zk48N9lSAI4U
WBC0Ws0vwnMGTBuk4W94GcFICGZWHWvWZvDw2EkXYgjxi+wApypwV9i5rX5lL3DYvhohbRNnq4h0
aaIYo0BKoMngaSdKs1CaS9EFuv/d+rr1cHb3eHs25BMZ4UM//o7tAi99dpDHeW8LKtABEZa4ZhiC
3Hzo7Hoesm4EiAwLHrf3Ow1Rk5ij6S13CI9VPJBJGAdVwm/us+giUlZdNDw283Ptv0iQz54L/123
wopjsiKMIvwyBxhMRC4X16LPrDtOKzuUbAq7S+7qnx61IEBueod+l4iGtC24x6mWmBGV5MUua0xQ
cNMVckp//84KDA9F31glr0csYWE7aQWaRAJNOiL72MRFE1atWEfkVVkaZGiMAl7NOR2jyUOj/YvZ
0ypN7d9OaU3EncdTrb3rX3RmY2tn6ORCTRBpXhKl4EXJ8Cdfc9hZNItg+slPK6WcPZmnns0wQSHw
7fh8I2cL4ahB99VZez38zIJLXuGCNiZSkiw7qGdM3OAD/6AT6F/Ce/wqM3PaQkLk6TNX+JKBH+Cf
ZkS/J7MovwX8BGqsYTjjc8nFZa3Dx3CoHFUelnBX8VuSpwq/EI6gpl+odIjYOgwU/3gsePHVgslV
nKuCTt8GzC59UY9fGuuxsCBcdTfBF9jRVnUiQOswMWZoRFKyfrRiOOAVN/ZsF3fmKv5vH2rMOzMy
OSmnCb07Uu+aq4HWVih2WgBOEbxghB+hkg9Z/Ar/FXJZUAvvnXJgp3XeexCZeACssclgOhuLoXbY
Y6rNe0G7Qj7zJdFZpY1E8ZF0GSixymZLRTuKzVPmEIs1VSSN7PYDe8trnZX0fgCsKfVQqJLyE0Bo
naOhWaxeWGoK3qNMuFSck1kuGzuk6SI7MuinRLAQgcsdmrdMkphu4JccwTqwFFAWcJ7L5f8YJfCY
WcuQFHjMxgoFJRc0VRMxR8ufzbIMhrktqyz0pKjtlvhvpKG8rvqCOLbr48c5wQWoqt15PdPJRPAY
Q7Dq9XsbhVKKn6+4CxvMbQHSeD3jeL8xC0yB9IPWDaQRwiI1TY+HCqTMPASX587LGjq/TteVmC5u
ciYNj7Q2lM9Bu70QxJRhqcnt1Um0POLxqFBSP4Wv79yya11nAtMImX5gVpWOuiDRl7gdB+hQjFqp
iJjc8D4pqpxVsbri6xGjA86YtHHtWGjeezmfpSmTbGQzQbzPouSChOhoIMUmriJCf7o+kLr+pBCa
rB7uD3qF5GCxSWfNKQnlNWwiRw0exjDRNCvG340N+rsFz1D9G2xvqJ/u2+boNv8i9Vrmj7geipjb
HjYDzSNftIlO6/PtL35p4XuJQcwGQGgHkwAQTwIM7VOzvwqPA2M5Dr5Vlawt21zSoNnaMp6PMlm3
yqtUSqaWUj4F0i+20uW9IXux8POmCheRbIhQ1aSgrZ1ujZuVd2hwktDJqF98sHyPi6ZTpX9Ausco
DEXed+tVdJSbzlbTOhplgUoTaUgIYwDdddYRnj9RNi792TQf0CaTH1OG+9Td6p/t3tQ0mirtqPIP
Nuz/8dRikuKmuVFA/1hy0FLNcbKFW+YybIhzba7QP8BsByPox0RwihqcU8CD80hIflhqIdF95hrB
PbFyb7ltOjmnftu8nf86aauFxLgcL5qmMRV20CaX8ksSwcIdwHF8vKjwhFzk/RZLo2WKSv9qeZLO
nvFtVnF2cDkMrA90FcYuOk/abjVnfZslNOXOciCO96aW+jEOxCA91l5Jnhoam7wkAv32x81j6NGm
kdawVcQEIeX1offKilzf7qHwIq/ekWQ16XqblYYWzNrTbaJicpTGgzzDs/53K/XTIljGDVMP0i8d
7niq1IF0paGQmJNreRIOMYdC8sKeUFyfZoIqYAQIz0vOSr5nfJM/W3f0DpV3eB9mYcFk/7g5G3ax
9lZvZ0+LoxvczIXQy7lpn6ZhWm8zw8FJvcXgUh82c9HkAWExQA5XJwGpivJ5ZbTbfUawLRlwXc0O
8rLL3KyLyxyEguUYNd8KIvXXrYl28BIDIkfO5oZI9MZPv5GklRLrDn3thMolxyPGGJzfYmRS1Kuj
+rfJYXe1vT/8YxEjHc/IMG6fobEEr8SR7kBF5OSnLAefBv+Rp7//mpNApSOWfASteEFCnljbCPEC
SqYeZ58kY5I8XhIMETQkz2I301TKv09v3szjmrjQKnw7e/1Lqxp7O5vLRXW6aNu1j9s/Z/+lgDIj
84E8dCyJDs4I1D616nZwdGpg6bVmV9X9xe3N8EqHArWTG3+d3qUcHmMIYyb21+wTpERuFZO9HL5g
7u3KU3o3XgQLhQL0N4ZUfThvqNtKX+4VyivmtbY1EnfAyAQB2rZuj36rhzqp0AwSY6YX/uBCkWCL
r2XVQmhxtaAWc8kvF+mXxUQ+lzKbtuCWt7pKmzRUhbUF6g0EmEZztF0+BISQa388/xBjoM0MxJ0P
61481recNtBs73HwinJn/JKWjgaCa98clSrCLjpqy3YXKIFGq0m9q+1N58yNLZrLOZQptwhc2iYa
JcODKv2DkuoLe1avdVHC3OHFHCbOQ9PHTFgUjV2Uecburi9kmN2yb6G9OJus+CIN7MADwqBz0fqV
5jsbSFwrMEBBLeufxCRyBFmcDv36PQpHgiMZhe3FLGgO/sXIViQNBAExlOjK0Yjk+HCJ3sPX6IWZ
cHRaGHQpIVhiPX3n6oaDYJkv/cQXTTUGPpJhS6DZklpDQlVI8YWEveEUuLjhjdPL4TaXVG0/5cut
ogQab1VoVQQevxJgfeHin4+7pKm8BiTq7HrZltDmrWYGFF+0lnEgoT/Tnd0D3bhO0K0//LPqBXpz
gVfT9TgvqDPkzObnlSZhpJWCQchVtKB/DynpUzc06LisFY2zJtvMh2/oGn5HgfwOh9bN4A0PrJKA
OntI773sxO32v/16DD7cYafLSkOn261Guher4cNtHarFU2eyGqZ98ElzZc8nvMqWcaA5HAjfGpqT
45Y9NoVrc/hmPDsfrb/QfEqhqc+Ox8lT6zl1kSTKSYEd54gfkkKQYOQJtWTyfPWofbQkM2NjI6++
ME+EwFP0QtXh0kjOf0gNdWPnO2k+I4YCSFLNXYtsZNQmUicYojOsGqQ82OJLhAfWJAWSCE4w4hea
UErFFl06qphNLjSMSon51q47WZ9N+3n6xX2HMlhi+sJ0husPiBGwT2AlbbYyawFJNXcBkf1J7CuA
Q+EugjlNGx208U9bryjCAf7EreRyVNcbfWDZHO0CeX3+9Oqu3znfDjD6sglkXpchZA7nXc8JQKjX
j5n3zLqxt4UWkApky/9xgxEcD/NaSWhZuNbMgOC5VpLU9HFXkp3dMInCVKdhrDeKTIAgCel0NhFm
Q1P2tzHo6ngAbArjkcyLZONdwey+0t53P35ZhHpt3aLcXKtrjxEhVk51x+po2BtIxBoiNBr1Wz18
9ffvTj1qatAG534+wZHukSHZAe4HgZOBdYfVDK+bsi35mQhILnTd6oW8n2L9uL5NXozdW490sONx
sAsnFy+YZc3Q5lexaeZjmJNEDYLsDmb/X4xSrrhA+7Gyj91CKDcqhbj8Ikallmb53qPtSi0LRSJI
tFx4Lo+3WFyWd6HzCI4jBUaOq99I4A3exloIXwAJPE6T2bguMuYv8LWPRrhbXhBmivMZQjXPLocM
8VVQk60TQ7xjpLjBabOmG0AbHGioW4x0WECA3c3Zfq6j75qE0jS4/uHdopIUpwmqZRjx4RF42tuQ
pCOPfwzhzgeklLyBWL8/D0I8IcrwA0J91g5WDdqIQGocKSP/Tevqv0SlRoiBAQlU6Wi0jYGYWPJc
UAxyGcYrskRGYBLUxnBvoZXsxUgP4oAEgqTVKA4ESkRIkAjbmig5l6PtZwYNgkePdC08BVhY+rvB
ZdgNrpz3QDjWP7p2ETQLxPUZviznnbaugHxJzvXFooacH7rtxd12PZu/W+HTQWCopUBuWLI0J0dx
c2WzsRRVRigtNXl4SoLrS1rCRMVlqJvI5X+MODnMosULKW70aQIYVRt96TRtcE++333ngqP6hTnN
KQWa6ETFB8EA5j5w73I046CpR6xswQsm+zdMcMIHdD4pDsYN6SUSgQu+uHqmrtOVbz+gzeh0C4t1
cNUfVb2KyxG7J9d3Hm52+85u3z58gHkgCjVqYlbIU0jFLQPhyccIEb3ix6VVtZLH/Naw8MlJSQQj
RT+ChIpUQijoWIBsrDOYtjYQRMvQv4ZayShJpjNU5Rn7X+Kq4ZKZh35CXdm04GHBQRySsvKhBSV9
KWWkzF9oitUbCVaq8A24VS84cl9UG/xEFH0CrwCNwyXgZp2iNYjCNGSo++ezv4itvvDMaggG0mP7
BhM3aTZsM7hsjfJ0JEZ8HsE6DtYrpEBR85OfGjLDiPkIT6w6ivb4AX995xp1xviqGlXDXhtb+fQa
6uX6HofC5Hb8zoN5vWH1KGsmI7CHGafJJ6QUbknHnNfdp5+XuPey/aqdA3Fp+rPLF7InrbCISelo
pm2iqigdSQB9m0B6IAdoZeMNhIDZBlUMoZhHHuhmCjsD1JqwU/FGc1ET9nx5V/ZIhStms72c6hOe
9L5IE54buh7ElDC0Hv8RJU53RoWkj7v6G3ErePfkQvvFcLYfHaZV9c6L6FRCJxdapPO1Fm/E1QG1
K1nt6aIiEE0VfCE2UWbV9G3TVHAnN3u+idPJHJS5snZODzQD0LmmoqYRsk7/p8UfyhxLN4INzyX9
TVSeS7BCIOhCh9PtEAJoAnniCE5/p/PZ8/7TVfWHhSIPzMiHE1pTzynzjHvEOQsLj6gyPeOaL3gY
/GXCdL/zHVJEpEGYk/tQF9N1VR+GMzhvoXPVEAa4WnDjjXwlSAVEOjzt/n54I2cHDSAHMH3n0HSU
hZy8XYWqEiy8JC6PVEo1NG1v71m1mU/TJe884b4Obu1YLeNyd+rE/Qlv6seHdZHud6ZLeOZWyHdH
nNmECu5uNYiA8Zy6hk/d8+HTME1eZ4ubv3hEm9Qs8kx3HxKP4bKCt4gACVqC1O47P/WTp27r7CYy
iAWDKSX+8J+tediJ4PFerMWKItezwUREgASyGgHqzGEsEaO3dUTOnKZzcboGed/6+249ONcX7cyZ
fjWxaBRmi9YjALiUBusqVYuJZJ9d/tkytptMa4es4f1d73W9qYsBzs+5N57GeFihCWokq9QurD+6
va53j7rQLRvo1jZeTORWKZ240eEejvX80jrcaBHUZbtAN1HFwjOx24KTRSo7h8l48ouLLBAEAQIS
kCfD7DbDsYPjxxaPBqVRi9upWn9Uh+nl/cO76WqW7GLa63dH/3QOyWPfn7TYWEqyBz7dngDbEEHy
Qg4X3Zkc9uhBQ05Cb1rLs9Ge3cRZOpUZtuNFhXD+ODrrnA8nWit0TiQexIVTmhFykqgM2WtEyjHE
hYkuDWYGeVnGB73v7firRt1Bf9AeDwft07unl/d167AZPHGTV0gIisRyDezfcb1e2FaG5ntv72iv
424rCwaqFtYHSiYwg2mmPJ+8hcAhUgRwI2QBsUwBdWcIqp3aiBToYoFeL4gRih4r64jqK7Rh3P9g
HUCV3Hwiu4/4CpPUlZcm+NcNHt6qPVRlSIWxFZq3rYwMeciLhJIRhN8NpE381Pnh7G59VQ9oeww/
EnkE+mTIYa9unptL8gKXMGSbEUkAd8pKll1Cs04gxcJiwZGMxqvu1NDBoPwG2kuIBP9OkuE6kYFd
P7ElDZxAIo9AUOjqwJjcOSc4PQd0Bqls9wHxXHj+L/9d0s7U7gbQMSBAfcidf9mMtseBPZG69Yrg
DottYM7fX7/BixUuidiYTCfTw4bkBydoVUKc5VdI9gtA2uQWGidKME42cGcGlpCb9uyWRMhHQFHr
tqHtW1+lRkr0Oke5rSD56F7eMWLdfDxNbP2FmkLPhC7kf5zP5b/0V9KgeYsYJkJ1yxjAjp/21aor
qyHespLzO1ZXTnmu9mCEo2KuWv3r9MEs+094G8YBEniviZQi46hjdnaQ6oYbAdpSBEFLgWOyyH3o
8kgl4JvgQTFqkjnje2FuWAxMChQvf9Z/UnJ5PinEDIgHUUeBwrWnfrK7BW+GbCk61Yo/JTemKvmE
/KzCdIN4nluH0YYceYSLrVHh/Fl9ievN9CQMOKDGHhEtb67ix7k6EBoC7hSgO8dtAOqt/FSnU/0C
7xSE/im/pXQlieDuUHaU7/uXnQNbvzfshw4/mYnnYmhV1TtPp4tIcmlG2vcsleVREIQSgUZYY9IY
6OFFKlMDzp8iRowwhpZ7YLp/rLGfELqgQngkBYBduXi4inUadAMkKpA84IYvj0h8nuPb70QP+pxb
GVd8tKPNt4JPvK+H/uRx2hrsO7pxUfIcN5ugjCzbhkh46DuSPTOwtm5zrvnpTfd8PrzyOOUZAhpE
S6VSCDg7ZY2hS5Ah0pMfVh7aEjySGR4dALr0yxreusKQUqQlQnkb+XvzM1+HdoqhJ3MNi0p7RKA2
ukRaRN9/LxYiCMW4bnSlVmM87NA6EO9/dUtTM1nm4CUifvU4jdnqEsUoC0hQHdFacPSZrp0pzuas
kOldK0+g6y0IldJfQNere05cr4t2HS7aI58dYN5wF/3jDXr0uFqa79qhSWo7mwl3aSu9S3JTQ/1q
YAxXCf95CJT4xioMCFv3cCKTnR5FQJLLg2+Fye4jFxC5jLsBQOM/MgxagoXJCtUl6+YVSpTTzrUR
UZdFzTSBFruV/JLSranFeZx3S1VKHvNLUUakeeKIvArPbGS8+ZZxvRI+AS4w5z4IfXs8rs7gPTYl
0czYdh8mAo/K+yturiGutrA0ris39Qhjg3vznI8ZwOMZn62KV3me/RTp/hSyE/xeKVWJuTcoReUF
ERk6A0nZY/skePg+o2be8jMlMdI+nnNBvksDpke5u0jZskc/mEnC5xzq+gdoy3LI18lX/ctrF7we
C4oXGtidSlIhlV8nhZC6JJNTvyHEU7/qCz1li0sKOUTFzeZn2gqIBnqDLa9RrnkRxDwEC1JA1f/1
WlXpSpIty5X6isSMC9X+TDuESY6I6qjZpub2AdW4IjVbLtuITQ2lVa6DtpFPrmI2pKtCaZHgcwCc
XRgfnBRYHOiF7rws6EEjxvV97FUVN7JDJfZh8r5ea/gPXahLL9CiwyMjhjwlYOFwT9HkvYfN8rYL
dhYgT0MkQd3SAk+KvltdYDLFsMeAV2oEoQjSs2CDRqyZyTi7l8idp40eNdPuivw5IrNGUFRWoDuE
frbofZksdc+F+n0y+EiPW3tTPzgw/ZzVzzM11M1yc8BxBZW2+ql/st7+rf9btJlm5NUmZ+cNAj8t
bmwiD+8AXZArsHlxNCyYeGnQz/PLhNsS8O4RjIF8uEyWQGPOKpOgzABiiE+edEZ6Robx5KL1KHu/
aXH7DsUHOYgIPPFzQw7qeFoZt6oXk+HZASm/QvEF4V2ijDQFiY+EMx4RGINQXfEs5gvsZvADT9Di
mR8DK9wQtY7qay39mVHk2aRN0/B5qivCIqWV7hZ3Bf1zEg1zSZfl6bpWHtNuYFoRi3MWpPADbLjQ
Ae4L/0Kl5zkK5Y7bF632GzqObCymAV1rrIvhDGetz581gF0hZQlUaDzWYGh4aSZIM1raTrrtvJg7
+0cygw6HuzLlZL0fP9kNcVlOBC/FgTjEniCed0fskEpHtLNB6dw8jIQAJNlZmT39Lto5vSXIk/s8
YfUT9zE4yPGeShrEribGQ7fSWSmQrondTkpWuNRlp3kHHrkIZHHGJqzXZ91p2tfAi87ZhKZP/GSS
idGPoVC0tIpgwmJoGTFaETib3rQJwYxt85oJorPTNrk8H0SYkW1C3cUqkHvKom4hJ1qmEcy0iHpX
qfiDquxZCl/ys+lWTL5oqH6j3FX+ffrppqS6Lx+eTT4vSrN/GoYrP8IIL1lx8IgSqZRLP7n6M4qO
qshHJj8mR3lfb9pHlmnL09SGjKiZ+WmUGBTkNeqMwoVGIOfzZeNSmMvIHJljmascf3y43E61Yk2A
eiGvTDRAtZJNE6JePz+B0Lt183PvvfaPtl9t99qfkkQ9RBo9JHvdUxGeIffWRAUhqrmIfCGkldve
P0ymutSTmq2YLdyB0wT3nhWAofth0L16iE3CWeLVf1l0ze7+jRaeED9Q0vi9ZMQJ9D8Lbv9pDx5m
7Q+22ec/c5Lu6TNGkwbBhehcth5rNzz1w3wvT/m63e9tWRuPx8MR29aq/rB3sgLUmm4623mvPfrw
bL+Nxh5rRmvMAuk6cHrbUJ3JPTqo+tS7Mvm+qn+zYzFifgvowLtGTAtwXgM6Cg6hgEQNn93rqJlZ
9jkIsXEbprJsxEBkNuQPtoLbRjSi/LaEsxVNVPllW5BRfR8zA6Lp01ikYmSgE0BkFTB7zKqDqFVH
3EKlLPFEuWQ7UFLMNznYxDO9iLkBlt1NSmy4LsCL8llh8chmIgtpxkEI+qarcwILwgNweMSQqJUV
i8SwrLUUT2Eq6wzO6KzPVjNpXDbBpO9ghD6H7fK4KxbMeB5CLJhm5tO91BAWwlNaLi/UXVQhkGNW
NmkczM5PotYFL3N4Z/SdNc5BZ9Qf49IY863H3slSWm9Y9w6L1rrWUpo4Lz5HBtIMsBpR2NpcCLJ+
qs6njKo8cQjrxvzI1J18ODq68muQZg4GP3qj4bPV/fuqvkkff9C8O1gPvhKfwnS6NjIisAlIvYr7
7Mx9TE/adfe86qft4dvF3S+871LkZ2AepiryrNw4UZUY8xgzvecqWsgWs8CAt9NPwX3wldkZhMBT
QxgHxNxkWEY/I2kLwp2uxoah9rPz/uOl+Uu3oHlwNNfFdusY3MgI9XurOBxmFQpc3NY/TfEhOsEq
1Lxh1aubvRfnHAdXNBt7ifMYD4I5E181GJXM2Uqw9j3Cm7WKStumGkr5ByzX+44bDZaren3U6mg8
CjdbY3PTZrkYLvs3k/YHWdvBHOI8wm51uXhjlGQCeIGF/UgxntgtRizjzLLNcoLeZSs3GeSPD42E
BwEN6RGEVN4CEkgpCLijRswy4DAEkGj9uf7bmKEfGMbFokwxG/sLYRgUFPtjgUlT4UQGg4EcCg/B
CKSE3Xb4esMWut+cot16kBK+wXIx95hniNqWSYTOhpA5JBOah6YyydlQBLW5+zJ1u9XpkNlhqa7b
G7Jfompzqczp9pUpyYP1Y2/8TsaIiclYmai6TJSGPqQAC1X1YSYncbEPY0AoFpyKUBu83eG2WY6i
kN0lAcHzcj+/BAXJTyMZDQYE501+dXve+amvszF+rxRQ6ialGUi3MzFP53wXDj/BvyLdIU2NLh9I
ybkhjlEeCCUBT5DQk9XvHU5nXcOJqi0OB6M07bGT065xpCUpw3C0SBHiAQrnnCb4GIaruJ9Wiu2L
HFHi5Dx8Hz80Yy7lWeQTcPiy+XnXwebki/LBsToInA9B65JOauIBwerPfAw+8RVnxM2+bZw0YDyB
KYG6wM0s/WyXqTkWXrRfSK/HjQW0RreH2lUkXcwTy09WxdkgcDuA3mAuG4K8Tg2UVjgB6VL50Si1
KBBg9rF49G891D9Ju2o8pnVJhjwUZ0ii7o7XvzzvIreiZYcqg42TVFYECqOyNIGx9j9mV4XESilJ
s1tHl2/gxRIybAtf/0BCB6dDfkjoqMMm8kGfZYzTIb+1XC9Wd+PHw4eVl6MtMUchTWvPsDXsGRYq
KDxNzNA8bf624g22Nj9nS8CZ8mdtiOWcVZstrVp31YQjRACo3LHXnEQH7UBHGEJnx3+9R51VOXCR
cjws3iZ//6TDknJYEjC7qkhOY2pGBgxBJCUZghBgQaAknkp5TIOcyYVQJi8DLVwFKW82S3FZYTCT
7FEB3gaXP1zMGDf28cCMCwzeNcsWxoV/yhBhDoapvLSpKT3yBQPBWqh/Q9iIfH6nQBCCK3KixcI4
6S7a2aiSQMkkboZX7JShSqI68kGSTRssGCpO3skyFHkQ4gFIMnDBxNkx89PsMVvKpDD2WCj8giHp
IIRW/eYfYXF1FVnBgbzP9N85Gga08uc5fMpoD0JUFwMgQuT34XOQl6Wp811p6nUGyFO33WYGeXKq
abNcd7BlRocPNqAZePwxmjQa5b3bMHgcYErjFoxs+bKYAAkhOvyH2Qzv349utZMDzkzLfeZDIPwp
Psxs7RQxbdH/oe+JPmdIYp7MhVWtwYTKHjlIrjUu8bHft0yUl2PA4Clv8wqwXEuRrk8qAwf85QDH
ZL4GNcMZms8M4QOQo6vHajKR2ewQ5DXXkA5JM4FRjdAzDFUYlWcUNmldzH8pr5steUE8Yq9FfArX
/AAsvGFEu0+mFy9zSK8rDmhu5pe+7fWGve6w3e91+93R8838rfV8PVlX+/s3snfbw4uK0xq2J6iV
GSGMQNRGiD6hCe0dWV+3nrTRjwAHiPS+cUq8sJpWw3RTPkqqfozP5kmRsqADJR2kdBrToP7T7BP0
JdVVGLoCQ+rglipzHIZJv843cpGkncM2VsjFB9l2qv6+P/9nVGs5ieCyjcAjIH02+Wg5yaozrR3p
hIs4LetdR60pJ5NY/1YZz3M8V6hmQqyE1ZJ1JtZE/TaqlcJsPMCROoHCA9gP6ANqTfaEG3lE0BEV
eQ0GWpFUkLeD94H5MpzcVteT8xDLHw3ME0uardSIugi5VVvTV7uBdk1Sf0gFeaiYmBunRmTbBZzA
MguBJqKAHcgQ5gsaeCX3R9nLywNe8K9BEPwOibyGygQiBlbbResuH2+uWiPOSHxxe7El3Xd4aGga
MLeSbnMrDSmcAE75BHAj1KujR3V9qy2SxEimTiAHPbim+k63FSjGUQlLaut9a6oBhlj6qjTY7uHq
Vp8TPSSbSpIbh93TVmNEdtqTynfi5m3vDku64ZG3HAORY+v7tOEPdWyZQ9qeLrtLfRyTbNYhclDz
AhUbTme7z4rE4GV9I5VhA3Bav3ctJFFqPdh9qNsPrzuL+prSDuvqr8XufqFNxGR4WZd0+t+z3TDZ
OuPReNwed4anDsnleDvhTul+XNapESR/JB68hN4V36hxzGKNOkHWi4gL56I34lhX2jHN7yFNb+ww
UeYXdwTt7gAF+j3lftx/dgR1pLgssvLlG3FSjEsgyK9FePr46mH+weJAukOJbm//mo3G8vNYZgpi
yYHNvBhhZhRTwplIkQ6f8pCIoUQm9lhQTEkHQUSA7d3rKt3JjDDAhJYQM2RaHyHVTJvmBJYUkswQ
MIPuaKWe9NyM23xOFuhtFjIymf5y887ubh1CM6u9zBDd8akzRYML12JW/U631+1U3xjzu1G/HjyM
7t6kz5KbmiZ+omnY8aRAsSZBwU1MIIQzbFeMTcv/QF8CSp9UdD76GxxWKOMUuENjIfVYXeuS6xRc
l2tpclGpi7K13YnCzTeGhXVsiTzt2mfzmfwBkDMKzSjZKbwJXYv3V5lD/Qt0dSxvEUjlBeCxYqpP
wxM8m8/BwYhuh7iY6fj+FQelbA0FVFHs5eDFmJ+45eb7JjSjU4YRoDb+8U9TeUMp4FRyjDEk60kM
Iey61xCHmRLX53jiAENbJ4PAtUDYGcYEb8ISNVsfMD10xm58+6E7uj0b1HFMihcWg7Cq0dWL2dly
l5ZtYGPmGsdXUeHbmt2wuRqegHtG4EYsDl9vBwv5UR0HliaAuKhjgaUk53N5zUzH892WQJ5lJJ3W
lqiFRrbkIXMlWLFbS6OHLemUEIeJPBQS4z3Cyc9OMmzNn+csMY9QZTErJwuyTHhZlvuj0y3vkuVB
p8JI5JbbwfjUUJze7PedutO6eacle0SNHwBEcmFsoOXLYgdO4AKTEGszt/kbeGRx8iACysms+VtB
g/GQ3/2n4xKSuTcuUOOhuB+ujIl5XJbiivrcUkgz6uX+bN7+uh/evSYdZ366u1mitwv/W38z+a9f
AU4OYdqC0R6LqiEpeiUENE+BiMXnhP3jna99Xg2jJg9a8eP9+10g0IUUxOLv7hAMTcNTeALoUc+Q
crKngycOpWyiFFwgJTlqxJXIc0Bf2UA2ZJ366XXoBx6Q19rFfWrIbje56YhENq90ZtOX1OYbpkzj
7XQKDDLZMUiGTXWV7/gixhMH79MixcoFJA23aVVP521QNBRjyLiKrgESEFQyA1E0wBJl4w+4VU+x
Ai3MQI+zlmfwuKbasXRLWjJMYykf8cRCTQfOiCBoku243o1tw2TVJetWdFTlQCXUXyo04hY1NmQ5
FzXzxPUDV7KevY2JQsnin+ZyychPs+mNCgyL2y8DrUhQe+D2fZBCW/0LrJ+kSdlj8ZUs/HJyAYvK
yYYMddk2sQmDIxSEzld7wikKjAVS+Yw0HrAlnGc2b0AInfnlQY5b6nGCuwDciH86sPxuGmIXCinq
8Gg6jSbqpgNLBmnGrCKdh5TojREf+lSKT9ZSvetgq3AYV8TcTdruzTv+7aW4VFPoVxL5Hm31kf+P
f3DdMs+KCre1RNS+fbLYIWTEih/oV/w9WzJb5TON14tMq2NNE4R07H3EHpxXwolgfa4Kt59kn72s
zTv903Pioc1743a/6rODoDPUXR6NZa7RY2t9d99ZV++O68DUjhZpaBwnWN2sHt5VSz5CtbmuKm5q
etTGNZ7TbtSfgwyXhj1u/YMuOu4rlWyHt7OhKGR1Oxqz69AKyDq6wfrA/qCwODA0lHn30zX/eKri
vOofUMcAOROhB/llHlMWkMT2Jj7Q1ORSs6aZ0hDWh0VKMP+UKNwC/mzd4PCVrkwXU9mJo9mhCQ8N
ixyS0uTkJg6ReeqviQaa3s7jOxQhpUCyv8wMY03LTl1AY31jodNtc6tLpZG/wQuH1mAy3vVG92/E
C1zgACeausDVPi5lBzORuXu5UBtbFpo7aPWcEawESJComslrgkEzE28l25K0oG8mssYKbjxHv1jd
oIbqmqsfY1IPhSZcBR7L4YVORazp0dHicnd3nr7l/H+sm9CTCCmQ+b0m+cddik08ry+T9nJfd9rf
WYHsVO0h54M5O9obd06OaSx2Gz6S3MXfhvgjWpb6mOc2lukshJY8pKyM7wUvwqU8ccGyVpTpfTod
yPVQ9C64aVCgZcPiYViudLGcANPgGn6W+fLi5lePAur9PLwZsXDkMQjBsAIOT0q6MwWFTRcWVZ1d
45Gmo3QleCL6VL9aJesVDUvX/NCMHT+/o0jfZ+hzVr4aDjt97sjgHoPnvL5Y9sebql4Mjw5x+tTd
DVy14zPRdCqp8Ln723C1Z108H2V8PGOLvU42Q5pkx9H/9DnEAFrLaSNIkED9H/IgNeSVzphIkWjd
RLoRXXRKT5v76zFHguNqTzochKHfPW+F9KXmo2l5PDOCNGguBYcPu5fbKumldvsjH+aJMcodTreC
bHAploGMzkax0AU/VC+dznO3UOpzXQo1wDnU7fdOFiFGj+tum5Ej+hxFUtbA6VfrldLZaBc61L1c
+np/OVxd0aMoGghjzi9snya6pLqrjegUBmSwDAhix5a4hCBPa8EVZGoSkmMHq0bfUrG3Jntoocru
vLeM74Zmu8bWDV1vUQBCn6KRClISnWID5PRO1CIki/2rxU/H9SXOvSMuphu0gWC+HdMEI/qvFo66
38qJtr9AsBEzPXw4J3KybO2709tltfyYLq+jw2EOUwxoipFYhASE01B5g5bVmki4eL1KGyNMWZMV
HHIm2GvpRNXqP+1/LD1EIGaadEh2vlFlp7TMhgA05BGUK1CjPqTLDmNIlL4Da30GJCk8d7xlS5c0
m79AyxsQImN2A4fj66drCAkVgc8cASahFR4wjzMZyb5ijeZQEpJa4hw1Pf9/o41Ej5taxui5kebt
vRDNxtDOV+p2w7tpNf+4YlkWcpku1nfD+d/dvdZzHAWBqkAHLDvIY9xIgSAxExbR7CWT7DV2Lqn3
G3YeUVNxMouPIItKxULLvia634OPuj/mGpvb8/X8Mn3VFRIwDpkcnv+YHNDAQat05ZOIUnbZJqef
wZecCDJB1PVBgMXnxd9WeMRB+BzaWB1Ehh+Q4TsacCQS9IdVNUCaYhGuQYbpdlr165td/TFdumHH
OJ3rrjds9n4Tb9IgeyDifwCPPszp1ctfrR0RLR3cxHfCU7redoGIlAci7UGEBrxjSoBYBQL777cV
MhEaEUqA6Nu5muuJAvGRKZIRjgdGlRtdkKNrcvKSTxGUQhlLimdansFBCM1CM5FEIe/g9tw6LbHz
eBBZLCkiYvaiofYIYaUF+AG9elr0PFrEEpuqXw1QfMMBgtMbn+w7XY7H68Fqdxh/SNoPckAjYAkQ
BRz2b0KiDpBBxA0nNbA4qW0e4zih18G90Rlcdm/sonKvSxa4zfG46sXAVL+pJvp+YbHGkJP5/frs
Tmf2Cl1532R1QUAVnUe2fJo+l1LKknER7hPrQ3DICEl754OVRjxiYdzxH2rq2n2oK0sDMlrrHenp
lSm7KFFx3KoosuVjJJDtdvJz50u67YZeRRboQwwBNA4I/YY4KrgIRNXbjnIJvEIhP6D4+Ll30xQf
d7Ru1R6NsFFOl8Hn29G6/dTuf3p2yEpEzKtPYZ7TTNroQc9QGjCsQvISiFoGwY1YQBuymoc3Fc72
OsmsX/S75hpwcw1P4RRoLB8eqRRHDpfhZ8DvyjhkD58d/8ViMShazo2vYgaWTB+SyDfrxHU3knU4
wdwWQ2cAM0dhkUjLri8Ki9mBmQU+Acnff4NDmslE41o0MmnzjpRB+HKgOdmsLWAvps4uBkjI/Ice
iYvixX28QRRIAUBKOsGJnigPUqxFwmsO6iyxi16oh+Z86CticEB5y8MDKbz5AxaMxbBTpTMedHt9
JuKDYbd9Yib36v1kcbea9z+kQcJ2skWCGkEgv6MFJ6XwDjgBbjCiISFcM/htZu9KxjyCkI83MbiA
WoKSFonBIvuESSAPkDD/+oT3+H77QdEYNsRUefAI85mYtZCeM9nB4iaPec8ImshcprMZqB4i8JI8
itlJaARoxOQHNwcckT7Xioc7Lxlh4TGEXxZsNGkqIo8wUiSEFt+LsdPP7KaHuldf/AeMDV0pa6yl
QGEPM0Z+QO2TwzuhcPiQIF8ZrYZtrILOyVr5cnd7X3VabYaYuKghwTzCWM9ANChd9AxRqxoT2JQG
og/SfnIoaDpkIvp/UAxS2yAog5BmSdItUMubX8IoE1mzNVAQaKWCbUwTMYEKYp0AmQpCBhSCCYel
RpebYlqhprstsJCPHOBA+9ZMmqafF9FzoqUbCD2Mg0hkw46GVMIbfrKC3+z+qDa6+uxlEnLN3rdW
wjMSnvhQlw/dm0F1aFdx/gqKOUAxEAiFYNncdjopTgchlIVgcOt0oA/eipj+benMZnZHkYjXSGdo
rQ8oniKNG5bKPZi6KvgDxEwT4g/q/40LlNWG8N8hxbBD8AbH6zWy6JR9CLUGnuzv0Bo1D+EqoJgw
b23V+zYzmbrqvawmFtNfOsNlGJZlxzhDlE/9x94oNASWjr7uJEsFXvJEAMSWChwFbr4CbrmAvtbe
CdZhgOYj2MyI9EG2TmA0WMYBftExLFgOvoRNqdRWbqqTFlCJ6sxsrqryEpOUmG/AKa2ibWpD9o9R
MFFWZ5oTFCsqIE1yY0BW26ubdXLMiKNDT5Hudprr4WKiheWVJw9RJBLSF5lvx9np3HjsrJtbPIMx
hv2byQ1G8XfEQJ5jjm+Ne53e6VLCdPS4vW3do8l0pgKmNycaAcKSBcI9s5vY2wNDKkd7+yFJxxOn
SBvHwXmLcsqLRLX7h7fAzNXmZyDR5ImDDXnDelEOaZ3Q6MYmQbKVJ3B6rN5Wvy+214vjsjmdWYZ3
tAXV0zT0cutXvlghNCvn9uCKMbW0xQ2xPINTfNS2oy1/SiqaXxtJUpI3HVqsgJ4JAIfXN61rMVkE
uQPLSGmurEbxAbjCbvAawUwHx1nLAs1xOulMt2oTIoMwHG1Y71tfiFQoqNf8p7CyfcNRF59qzDvp
eGQ54Dsh7L8uR7FXXNuvYTwfz+A1TAI+3eRC+QG6t0R6IFSBEVkGsws+llBdeerDL1bj6Hjfgq7f
nc9q2hPjMcW/1j8YaHkHygFg4SnjhYQq5KeIEDQmBSkyAo1BCEYM0wyAz11xaN4XIPA+RUfYSh4X
3deLcCdIHDn95PLY8PeUCibFlYMoWCgjW6kN5OURiQOR3xPFXnvY5aPZ/WF/fDKLmS62j7PtfN2J
K/08NMD2zVHI4sPoYPY1T5OHKJCoOFgHrQOQWvi6KP/sZUDO2JXQe3vz6nGePpXlaYkHBCB+tWxB
akiwhRhsoIfhC/cAYWYAOpgVYolZKCtCsBRK2vxgaL43n8IYhMKeZluzqh8VCYFhmoGnRIGQmplu
T98wDQdfska8iowoBTNAUfaLXjBnMVclGBTmaH1MUOOIvdkA+pID3DAmHP/KWRtrRiczh6rT67eH
nUGF4yK+a99wL7Umo9HjYfQw/lBvxrIY4eMCQdaz6nrZZu/FcwsEIhcjBBz6ylDwnrdiDRSFVVRV
3qdtrwUkm47Df8HsMZxFx6G7SDCIFIZXlkSyRaxyFIKZSDwQkhc5TLOiz0C0smcxhBJpR4Zo4qEz
xJquRtzoeXc+0LSg3w+L/us428Ra/uMfyphHyoIk+dd3tP/NUNk5+VA4Rv+As8x4Yjs9jjZxS9up
X6k1Wd5uu5PDJ8w4fSyrSCY1J/fH7Xm9v0yiWHGZ5HG0g3wiEER8vsUnXSlWpA45s9g9kzkbYjpH
9LrW2kgROXBWztHBkANpMxHByZAP0YcmRsNDEogENS18iE5BLFWmlocecOx46EUUKELFHMsUA9LL
hlBM921yITPXMhdPkYkA+V5WkmOtXDwTFtFgxB157arLAuxIe1YbwnKo6nHrprfbZx1pGqQrFKwz
gZOPk9m1LtEWnnc4ICXgQAInEaCSSWH4bKCPiRcE0D2LiI5IkVcAQazm6s3byXghB6uDOp2PvkKQ
PATmAbdICgOhx8LS8cXKhAJ0ufseSNe643ur7Qf3v6/EKT0Pkjg/D1B0OcGJloV/IwbfmThBgvG4
U/GtpVG3N+5pwbBBgmm797+MnWt7IjfShn8R18WhOX21x3bszCaZ7GR3ky9cu3k3GLABgw2YX//e
Tz2SaNpezySackkt1GrVQaXSadM69u63v6CcvArGGotoeNn4Wzoj4zQ4KTS+27x0SiJESIOWEBYJ
iMbPFKA5CTyjkYVwDrSb20nrw/xiF66KvRYdIAHB9VOOm9Zha3n5r/Xg/6Jk6rBQG5xtRCdIbsba
j19e+idRFAvkHlDeETKQzYFyQYDijRgckduBurqieupxefYU89aTnErZhiXn3g+4XcTUlzkFiHJd
dePwTidt7690slm27iy7QIKmtSy5MImZxxBRjV0QUrKcgcAfYcE2Ol8djoN7+E1tE+kPy0GaeeFR
YriMqHOM32fNq58yNUF3rKKVLdbTnvxxLiB5/nWHNy/nx71xFXcLwi1mJfJJCKxxYoOfrULS9Y7M
+iD5O85NNDO+jqqCQXnHx0qI7awNLcTe80G/z0aJYdUfsvam4f5ZTp6H61F3O/pCjXkDbO16G5Io
PY/6MWYIsxf1A05nkBRPjDjA4aF0ogAYXGN45twxi+VpgcRBcXIfuPkfu74wkxVPUT+wkHH32GYq
4/ARSIEgNHiBMs45EWcvys7pgE2MQgmILUrkDsG4SQ2kTXjEQdXuyyHNt3uFTtOZA0HokNv9bn80
7PXYMHmuk5aceP7QGq+GXzBv86H9vIlemajtZRrf4WF8u3lMF62ZEOFOMTUMsYvV+ul2ROhHEQoq
nO8BEpxs4vIuEB4VViAKrjxndyy2/9r+w+lAHazPHypBPiA473cKUY9FZdOVJNcXSL7Jy+eni32n
f8fLyVBm7+OFAZQarAn0tzslpWfHEro21dHfRlbX3oh/yTtByvtBTtWjragPMGttKz8rzFj7TMG5
KUqNKrrnO1Ip1hWiTCMV50MftQyclKDNCWjFCKXbceXXAKVa43J241a20sa5cwaXtGQDSYMS2bQy
bWNgQrdsw8j9M90y0mFtWuD5mo980I7+Wi0BrfYoyYYWhaVuiLZSZbPnwEJN7RhYnxsW5CKZim7n
XSbXfvQXILYgVJUPTet1iRR55m3GuRYgzw66I7GMA/X1NVeB8ZLHCPJe8msxReTPo0AITN0ygcMh
AMFN4kh1o8dcA3V14xumDwpaUKiGKvnKNxC1SzQNsPzKiJohTpMq6W6OUuDzcP8vdmla83mAkluU
0si2uNvvNcUKCnSgCk7ZagrNMTku4yTT7OlQZZi1iyOSWTqmOufQfuUykJjHU+2z41W4Ha/+Dr/f
0LXmI3iZ8YS8hPP1vv1p+fdTS0SJ/JAUpKMIiMXBELkoAcKAn5bp6vXvjiGy+eI3AakQQfmz3aLK
5aEEjS9DFmbWgR1ioRg56FZHGAWOAcJ1PABxoF+AFDwiK184WvRvyWHmAjo3sPweJC+EB+UCC8Yc
IFgr9v8iW5zkTfq6zUT04UE7Pfm9Zg8pnxrmyajsbZq8XHTH8jf4FSd2zlUk3cH922lQyjtlJOWV
DEiyxjL7r1ghN/yhz0LN0otpes/6Hwg16BYgkRfWSl3lVbUgJwVJB4gr8m3H2OgkeQM5MSj4TKru
4OqCy7KLiZgCSzvRSCTO79iEZF0kpRQmmN7J4hnppmy28QB1TLQ9+n3S+xmclxLlvUBran0+idkn
xtdrMsNZycfLyCrqsHNRL7LDzMakJ/wZu8/+9A/iQnFP3smqC5t08zyWhRgHqh2vxq10UygfC30p
3lxSW5OazinikQrw+//QGW8WJYQf5gXnh9Lu/EGmgSTBDjHbTcxcaEjUrzOXlCiJ8V7XAkiCdL+5
yplJKmHKpbvOK+6MWQ24l+J0/7HYKiY4bcwOZ3HZCp+gVssdBk1dD2610tjlESn8RCcE7u5jBX++
kdOcCKT7PK2AIAJn8iOQWf86Fos5TdmOuOVO9o0VjXUNEEa2oiEneq/oGlkKPHC+gpDDuZ0Vth/3
r3aTC1mzjJNsGrj/QDPpbDE+nq8yu4P4U9Oxu544d7V13ocZDUg7CleHazYK1I9Jw+lXOCNlDe1h
Z6BhWnZwvh4CipohQCCqoblBlA/6g5Ry/K751mcO540spFKVQ3VBAOerDEkENwRBlfhrYxD0XQ7F
8fmhEOzuwxjuD8bjYW+oFVDNZYOtavewvF/PysmSvBCKwR4gJpoJCHFNN8NC5YTE+sC3S1XoLxQY
A5cu5NR/eHD7O+XHjcf89cspEpxghDcb8auimyWN51TF1QKWAO8YJ/vJFITPlNUzmURKr0d2cPeD
BSlR1ASJBCOGaAmn2JTI3UptSO7eD7aAP7a9z9JX5hRsRc1IEilcVJ4VHVEYyewkPjxphhjRoh9I
kVaIAJ9ISEKXHvYc6Pxp+8P05SZdu8Gb/LLySl7vwJvoKAxLj4G8lNeBwJnyJpXhdbzIr0PTw6ud
1kVnj34osvnxALrX2EdhFuVMSNZPjKt2p9NvrJYZdluL3vPDazcffgqX9J5vHmYaMftw68ILXLyz
WOp2HXNpmiw047iHTcsnYEcrGbFnuhkFC44YZdUDBREtJbpcF0gBKDEgk4/JIxgTJk6UfovVzbyX
YpU57NdiRZG4pbflT4O/4LK8TB0OU4w+qtiaaTlnuIj4LSEtgXdBdXYFX+yqH128yolOz0ha4AFP
uB80lwDhDFgSxPxY2LPoNqbg4RV1sWIT2DCWZsEmec9HUajDwe4a3iEDPNV5PV4MD0NdbE5Nh/88
rJPTggaxcohrmR8WGrL5W2gzf04cuUu9Yy1rCCMZ/B2GZOMzwOnHZenF/KShvxDor6p/Xv0jMS39
wUB/6vB+8KuTioxoVRHFkGqILMeCF2fLx7iFyaH2iI77iPITVrvc+6Tgoy+Hn5GdEdsZ4TSrwMSB
LwtduYmYYUbN7z91/nR/56fRI8OP6DUSKNPKwFAqoeb/igqkEWf0MHJ0NYKrkStz+bTUak5XFej0
YxtHY5o0IfFjSW/sTkuCzg7Foe60ZXmB/Pk1Z/HyZcixBC9P/S9pp2Lp3as7xv/+an8tOAhiCFJk
s0xxcQpK+wr5k1DCWg5wjNkMfisyKO5BBu9n160re2PhHqv15JiP7j9bhPmvWQlIMEPBASDmA0Mz
kcYMWqselp2VqEQma27aMJ/qly3uaF43e25p6PBxS3PK6Vun5JDr7Doct0vvP2xOTy2n98+rdn/R
jRWI9Pa0IxR2ExeoHjOrP1rZURDkElgQK1a7wXhEQxdlB25JVes/DD7T3mBWSHUY+s4SHKj3f5pS
UAQE6IBU80stp6Vse0ryINZFA3kNeUCql+oOrLyKiy678194TFmC2VUinLU+ouj/HAgUopviJnch
urtP7So34dPWURQftLRGNCQq3XAyVdOyAnjCPbgzAAtiOXSKBZsUDqa/mc/vteaDgi3gfkPGY2mZ
I6mE3d9iDVHwFUkEizXq5bjDKh71P9vO/pjdetX5VsiQbC6r4pxHNp+2OSam4XLtddcPu+Hjtp8X
vJrXDPejfWI8MxuQ8DK4IICY09SbBuOBaKgAL1JTONW8y0bLKxqE453Wj4sfR9vQmzzNns1A+Q1/
gZRkxDiQAM86asRQnhKWwISSKeRAjE94WO8iTYxSQNyiQSAAKozxVxqtlK92pXkdKXwiiOtjnOoV
xE6lmrClBbxUT+ydjVc71YLlYWXLgaQnG64g8HqJGrckxWXq4RI5eW/wRS7GkxgXh46jeN9VFZLW
LD70KUdI8Bm4NtyIpaGJUks+qSDJgD/oA+yaVe3ie+olg/MpqjIKmm8hgoZ+eLrpTdMhEchwWr7u
nn77+/ALx9rQq5feviDoZAl3vtkHHFlxIkiJvn+qksUKCqu4fK58njEPs9+6Qc2arSen+A0YCbEK
kZ+TIJUxhYPDjiBeAoNGtMiqxzxxrNcPQuqzs6Kasig7uTD09sUmbtazF42yX1mcNWMPNajfVEf0
lvJW3k3wh/MAJQVM304tpJ+K34QDwY+Lr04y2y82y4eLWSsWrmalhY0Ctxu2fIB3WVw1+Ntsur9p
TUZSOGQhfKxfWIH4tjsbsSaRyxEGrLYYVY2Z/nn3OO5MDuvOl9PpU6gHWA4BA5obgeGRIIFg1QIC
b4aaMI8WySNa51ozsU4Zszlhhq1DGNb8683AolowteVQj5KghFsXV3UIJ9mE6BICnsNBLsMP40nO
IeNX+F5X8ulleQU4ryFj+V1BSJzeTfv/1N/cB0bvSqxoA7iHaDpekFT4QpVoesFIJg0I97rPMzTz
2kBmYBB7RMhFMrAgzgV0RhCcXkAYz4yW7KPgO7MaEIFD1cIzspvC18r88vLlkzYa8YygizHpEM1T
ZFxyJTR/YgkXRVK8jS1cnoWB9cvogslIADdiCL+QAu+QraQY+Zhnx82t0jhe2Cg4rnpMDg+6jG/P
jd3d03zygMHb+aJeITYGCHljhplT65DlKDAp/WAJoz4u7jkzf6ejhmsdgmkPk5iRHAWWaGIwFE3s
EArAZAP0LqqFDoEoJPeUF0hj1svEBHpBvwnrAWGa9BpyeIaImkclNCq4qWHDhxQrECBt8U01wUDi
HTUx6g45brrD7i8WTzba/LE3e+I6t9oZucuH64Nva3/HVLD8Zyuc+mAnmRfo1ol6fAK0uwziObh7
59eY2NoRXQIUM+lsMkOTZM4gs4rglDjMNrpEU/IdGkOD++7mt8nyP05y6gpXOhg/qKeCW0Fsq7hC
nf5SOiUs57NBTe4voSlBV+wiqsf25cNkmiZllD0bBVAbXAYBGBkLhNwluDtNEAc4DxzRegDoTkQi
mGdCz00oMlOu8xfEvRL8BJvQKSHJLsYIjCNuCmFu7RZfhWWRNY3MTp1fnns/wU3T7eVg/I0B6+gd
5yl8NOh2WGDGfq5hY5HfcMLwbj1qd6PbQUZ5D9BCbCRzlQXYiwtgDHOBIVGzQxqumq50ImYDJJUU
wyKy6koWn7qti+5epx2gsXlE0ME4MbKRQodoJnBBFl+3W8k1FJQx4GanwUFIov2Nu+Xzjj23e8BT
o0drq8FrJ9Ex4UWbf6wme/13ls/QxuMBO6o5vZhVZA2Z7Vfb1n6668YtHW7a6SCPGIoh7cGAoQmh
xRNpvi0bADwg0N4qZsopNk+yVnWxDvXWAiDoB6YNqy7D4hw0BOXiqnyOkx/UHvNLx/SOfDSCa0c6
iHTAU9z8zhsIqA+0vnUKj/37Ugq/4QehnCgQVExS26YPa+hF8TFhT8NBivkQVA+OzT7RETQ4CTty
elv4CrZ5vOm2psm4sLogUYhvQbBBkHgpTAS4hSjcQrA6CBbiTMkw9AuMurmyGkotmAehpubnZqUy
n/Nq6kYQP7f6t/xJtWFaFSJ5CECdqGCyW9Lug4ds+9bZnoq5qtN7FtBEdc3udY8fKfse89fHON5s
m+b69Vp7CLhFVM1hF6Pviao3it/nRgGWFsFfFHpcHxwjGBB/zoKJLX9i+rwomjKVSOerps2eCPDs
ePKXEOPqb7/I32Jo68rSmzZApo7Y+jcvyrUYw4QgBG704947R4EWAjjzuOBSQKypF6yLzKG6doQM
8JrERgObOCrDbwamc5WTsi5KI6v79M5zm4tEwpZjK/gD5/NqVH6SQumYsBR0hoPq25gii2eusuHH
+of94G9tBs5Oq1Dz/YoLqnpNO621Wa+3+90wDy2sYyzsCGZB4HnLaR05fu6Pb2F0pWm5PfuhrX2O
l2xny9NXpDnk0T6/wDA4u6Yq5DivUq33+2n24mLb+tVyZU6rM1cbr21iu/q6fQ54KG603fpT/58n
Zg1ZLMW5rHq5TrE8hNUoQdTSj2I3BMfafiSbeyALCCYkHO13xVeBUrv0NiT/3G/Bo/QtxTqlWJJq
C04QCxumvMeGKQIBAkPWZSKbIl69gTUSAiGmimArlJUIZkhDlDSImBNKQ3skgeCOBUifaV63MZJM
EpcY1q2YOa5MzJZPjHEoslgvjxssvvvfuZUhj48odNe9uVR1LxcD2VFk9msef+ZmAf003IOqdyCk
UKRlAyQ7+OIv3ZEkWRWZsBzne049eW+N65mQNDrp3v14+rB6XE60xrU+mLF0lAaD4x0kDzGGeT5e
H8XrJNgIMkd6JIMYQGcgy1X21+dDGrOLmcMMJDysXRCUNRA+USI76xrq1GoUvlR6HtnCL06HDk4H
MQ4FjHjJEYNXGtwQpB5Ejhr1oYW5inSE3wQyCbS3FwyyfKyxqsZVeuFsZdtDp9Mb9odMojSnUeZP
i9GGc8/ywWfQn4Pt79bHp59Mjgak6Vf/rg6h18sjEsGLhkLfU31D0kEKLD+ByiYuT42Yriq/RmBN
wGqgE2McKzKRLU+PipbpTPjeV/8UxqCA1fPws3+XtF8sfZMeqFXMeKlbqSfIqHPDqVNhMSkWhSdX
JBO/1WtcEuYf8FoQAp8B7o8xJFqmmfKpx7zOufgFSPeSOwf5q0+K6WHwtFabY7NyBXhKerbdFlWY
nJ4whvmrIxdRaTY6Mz3Z+VSC+d46kqj4W/Y/5zTXpklgfJ/ZjT70Gu/u8HZ2C3tbUwJtPQBhbGDp
wInC7dldiRyI8XsxNWIRiOVOTs8rrohp9ynP2TTHSlm/xzrfuN+Gl4txZOxrqdeAh7Yi7kc/cvAo
awZJoUwgRRIqdrRxLlz/mA6ejb4lAfJRKJBvBm6H9EPzBSvvYlF22Jrwi1nGy35pOzViOOPUfGGY
GRIluFtTrxUzyc9Xw8mVLUxqzcvKh1HB8h1Uk+jL8XqSDqwgIVliLC3PvhMQVbKmoHhHWosa1zGR
wcEfVd5AaaQDCaZVWkdSHqjfCw5Zbi/77J8O3uAjCsJb5TWuH+vES3iDoX6fCeF+E8gXANF69D6w
Rd2sQ+tpQd9r96qdOh5SpP5qBprx3BtZ26GO0HnIjAdTSCw4cNy6HmpahxjBiCQnhIvo5pbL6kig
TApkJmB1zVoXKdgYTFECxcpB83q/PjmayK1VCO4oqaDzn5BR/zb2cZLPia4y2UB0Gm9retdaXfeY
R7Re15NwPeTs6XBLajTuXRA2m/6v1GSzqX4kb3z79/S5nCH6jmHKNU9dblxoDytufTofGG8W/dXs
dbYe5JOreIvbrg7RWo2mpAlJARL8mXyPESDNCCTwCaYXEM1uCOIr7nkFOJDygRQFUiCINX5SgWh8
JM4DPyHZt/VWDPFYwbKr/65+cw9OxCZi9nXHMhj9LlgdWMfN6i5+/4jrrfYY7ndWEOerucJJi1jc
BVdqzze0F0PdKcR3uNSE4Im3Qi5FGnHBq6eLlcwPYkX+bIo03ezoAkv7679mYYmcTSqFhnOWjFra
SSOA12HWy7ZVpI95eVFVaN20uZpU3kl9/GZrGAoyQqEgwBIoDxXgUnXWK3xfNAG4bpNFVKr+QRPf
XNzAPQaeQiLK8xIsYURhLkNSHIgKCWOWp+DmQSNmSUPYkEfgxZEYbyBj+Pz5+6asuLIc6ZRMsrVo
/fqp1f27ubu8CM9V/V0fG2SD2FBU34eKq3/MfQpsReXUjO6b454222l7MRi2+nL1SxrD2x9epewe
RIYySgYLLYgE9emS1ZEhs9laaY8uJWt6GBBWBPHTOOTJ1rMhr0RSS+BHBec1jGCADpZjSgJB6LTe
l9xAPy6ve/tqVyBXo56RvA5+aEsuRsJ5WY465zg8F2khFDmKDnlwO9qtfpHoMf3so/R0MlUMEON7
oyjE1NsguJu9/+mVvT2xvYKfpfNsVOi5+4XoZre9GD/RhnSL6PkwH/487WhHOiw8Eg2q1holzw29
9XRDN1o/tqbkpBTEx1FO7Ou9aEcwb0CbIXd6D3U5M+zOvjkrNbcFvxuN97+lAX7YK5Q2ar2mAzZo
UzVNXgMD7pTFdizvMHFKAJbSQEgxBAmVR7VA8TUB0zEfoSCsJvh4qwmgcSCqgagVhBFrB1JApCzw
/+/b//eyvZk+YseSTAKCyVMsCI+bSuY4Os46x2W7MHAjGgX3li+XViqIKckWcmCaYdo8c6uM957r
vgOXRj7qwnv4JQg1Jd31JY9aLjeYG0vNFJzlhivNlBC58kxMw9X+NrS8GjKCVXw6PJPmK7uizA6h
4v16IDVQJUZYzLS6YjVvH8lZ4YNSawJZDPkgcEM+UaU8sJM8cpQHJRNI3p8Amhdt1iw5GzPSvRGk
fplXta5kFwcY4bSPpahM62OeDW93uytNu09nl3stV0RjJD2XFYjViPWCtUrRIXCs042gsxrec5SP
VRDZzDlUAd8j50DBWyawOjuYwb7O+WH1S3wy32sD3IwQfdcjq/HynLPKCZ40Ysj3m7nUEPRDsa0H
nOCm4NNAtnSEPCYCdKd0drsCVa4p0PL9IA58P1myQreKjBjSrBj7ytXHQQrVQ/f+BsabQfw+cJAl
q0VIcp2Z5n7/KyjDTWTZITeBZd03zk6E1xiS4ncN5peL6pZ0WcH+alvsEIiPICU+Mt9DXaM1JPNX
akeG6k9DhwPYOFGQMIxB3YSG9rV93Ps2j+G3O4TzkPt99mFzyXu/4cBtbR6qydM9Oxyob/qCXH1S
qGmBpsrDL1x2SjKfQYIN2YJAnxHby/BSqZNxt1M2aoZKiTu60AjSJR5ahtZtqAl1FOgbdyLWtYbW
DcCC1OUfniZYzEHM2UBwUVhnGEFGU7nQWu2fzSRo6/Y3tSFErKEI7iYCHYDfQ4f31juM62Rough3
r+vZ9OGZs8PYk0STm4EMiRLsVDX3AN3+tLwdLigIu1OAWvBQ2p9WLh3+6HV3s1LnpxDKPGnvbI0n
MsiVLP/x48P1i4x0GhsoXZrH38ZpV1LGzHb8o2hf0hzI4qY3TMYxvY26Kw+V4XsQNXoJIV8IL+2s
1ke5zi+f1jqeH3EGfsz+3bbatWl8Dnvs8ulxVNSw3zzgeM4xNNPdQ7dKp08ivW7tOjS3k0JrE2h5
bBSmfUinUqSDQCmgcUOi2hnGHwI/qyNc/NjDY0uqFTsQXNJz3F8XN1fphLWeIcwik05drWkoMsbd
8u6UTT5usoBa6bpVmVa+lQiZglj8sPyc7KxL9DIIm2PgZPPgMo3GvBjChOdGO3prSO3pBIsenQzO
EahNeJf4si7KOboURD7x1BQD7HQxPL8k3U+Xo/7l+sJOL0OKIGj2LJ+dgJjCV5bdgoMQ8sFU8I8T
gODvqVTIN3/dXaczb+iTDkhOpiRkdIByFjgVFxoCSIk7zqzhT9EVfkYKRejxvc7aBP8m27I2+D22
rTr99rjLKWft5r40dgIcZvPHx8kX3UFHLaM7zX0q9TULxno+qk7MfAusB3SFPIHhhhUHDb5yUh9I
8Fpnc/O1cIt55pxzsrWcT2GBnaArkDEA0OayuS4IXVQIhM6Uh+zmJRDYyfCn1svpPg/N1FpbyISN
lWrWGW52oImBLWI60/JGTIXvaf83l6doyDrsc0QGA9b+uOo2tmIcD/f3y/VsMv5i+adHoM15U4Fu
f1JofRJZ+DvZXHdfte1C6iP77okSkr5GTTvQzGVUA05bGoI0gts77cWQUMk0fnsXsCWT5b1GaOhs
AtLgVs958s9eidNsHE3pJmZx4ZkZRDMT0rms5HJroz9J/VhJd6q3vjyma8ZDDqMfdMbjXq/ROQ6f
q21n3rnvZW6ndXkdkMB43UQAMau7o6TJzfM0PwiTDl05ChzanYWcpelCRVodBSzmzr5v4+4i49QG
JeQ+07gogTvO0zVoblIJFKVC8ICFDJHuMsPppR/mcaoVOIWAZFebilTXi8wAT96ww8u/ey+POvMe
+r0nRSarlef2c3slXxNp0/1I/mnIDUR6gBpqqv9NZj4rEA5fe8fqbjeq7qAzvwMSBpP9zYLj/bIv
1zLGA0lXHgFNZ9cTHTtE+wM1CuIPITQtBIIrPuaEd6ykTgdp02FZo7hEouHUfRotVvPZpr7XERYI
vWdugNgghhDYogdbWO4sbtC683jZe76Sgfpw0MWZIl6QkGcjVmJaDkW6fB40uMgTQSRLpLJflNOg
C2UKfbKK44kpg6yBO4A7EC04thG4CXXaINPZXz0P+6eb1TRYyOaSHHd5Qr615upYnW/77e7mzSU4
HMTeYX3HGPuI1Xxch3Pe7sPtpLV/2Y5o9xC76UtfM+WWPjvMaOMkfdg8YOvd5ZwbGc51HW1cPbPO
o+aScstbbDaz1qf1Uj6gfNZIkhg7ZmrDBRrZpMA6GTFTTD7iFi4QLKBCLwuTYfLxuk+y3wHSOCAl
ILR/6YbA2y3Obs0q0opS+wBgbGhl1ZgkKQTH4uP0JYdFIy+WIJIIiEYdyZJCGo1pCdOI2mNKpxL5
HpXard6u9YWiQ0YcY3VgrB48p+im+zwbvnRbqNRYtGdqnlkRliNJUMiUqWv1CU6icZuu4BB30WEy
D6Fyl0YBsIt/Hazyw3Z0WS9VK/6IW04bkGL5pQtPBxURQfIgdUEcheDik2CSU9YRl8XDVjxROHx9
uJ7P4xRuCzJLgPmFl1Nk09rlulCgg4ueDi5HOzGY2Cw6ArOgTeVyt1KURDH8CKgqgJm5DQuLhtWN
n5QSa8uQZa0z0plXP8KLdQY1dwLr3AlnlmDm1H5KmK6oceGxBRluymbx8sAJZMWQhSs5vk6cGSYt
yHKab0NbPF90X67l0IijSK25qEDdJqdPIaT34oGq2nhczrwpf1SLnyft+dmkIxUsVTiyA7j+fjF+
fNipx+Iz6stJbA5mAQsDhQLIpGJCzHozHxwfPRVMyAN3Uh/3R+9bJn1247K3pj3knyyX2p7c3mzy
2l2vp/08yxgSVLj+jUFeBMfiU4fwvx1ecYmhPPewjicpzFCwnRHSC8uLn9wbQcU258z7oTNmbiQH
ycDYCh82TimAXiokxAVpNCmWDF0KNHuDoDLB5ZBxBKh1mOLSN+4B+AQmAVqfgiw23KYSVohhs4sz
mwJhwt3jWH8Ix0P/V9F1dbl7kjsRPF+ikx0yJNHYHmWB+3ez/k014oA5DxOcBiQXWQQ99/ztbrLz
dlTGqqLBiANt8SXgUGjYqbvpZFvdj+ftOMo99Cq1+9uqc4OWK8E8kG0Wq1WgA1xAAEeHGkefgiQ7
0/xgihWYSZfIJj6BVA0bBTLpQbmgGKqIvjEH6iG+CWm9Y+IBC4JIOlpHwPNAwnoAuSaXtAH0Klqo
ILQ/RDadC7lOdJn+cHj89/9x9C0H4H6Pk63z5q4R2TG6UIar4DhpsjtsODs3i/Xhqb2t2AjnFYur
R8QsjubALoZCVhUaU+tQ4jIVWFxvIGlpVGMEx6GrvR8PT1dFVKEOOE0OQkMbEQVm+y+OG1ZoKmTQ
ZuYC98wFxKs4BJjHYVzmvyIS6xR5muah4rw9yMX4eT/ZhbO09BgF4TkiR4BUhkZMKHAjp42dCA3S
qTOlE9XSUBB6im55NCipqtk0omFYLiBWtCDa0ug48GPF233n1BOmivlvxDVB7eFg0FjesVtxTdXz
mi3T8t2sNty3kD130NCyZssDWTJiuYqzdCRQB9o9+6+hFPKWRoMmoekHhGYImBFoUcgpupSgURvy
AzzzWW+ny1/qXj6v9Mhq2WUC9cbaOEPybCMlPCur6cvlrHs76L0kv3qpID8lLP/OoXcqy0PLqK5q
xjZA/VHV+AagVUC6SUFyHpobxEwCRHZhEhAYA7wBzSpA0uERQZ9EZlv4f/CLWUbSzjyNhb6Mc+Ao
cGD6bXbDk0KQtsA2aChwUmEn4IYTorUKnmvTZKLcyyRHC7lA6tcslgN7FzccCBBDWnuL6iwM2zhq
xJrgY659V//As2PGUl3Op+/F+LZmLuyOs2Xv5fm+SlY3L0HHlJ4BZFqN1VPAsavjZTUUJ8OlZl0j
ve6n9VdYgJhh2tVCROpl+Sn4QbGH2c/TDiZmpIpBasazccNs/joLacFJ1d188mn8k7kKrSMGCusU
ttHqSfZ8wCgomqJrUESkLFiG1tXuC/jDhqL2UhXegU7GtX+KBl8+rm7ke0o2XWyJMPl3XCzMytzL
vJbFjMQzk2kw+GM7i6VsYqo8uBJfRCDFJPye4VPnnR3VHc7rbg+qPucusbW60dP31qOH1Xb1QE9P
XwENeRfbpYAmHrAgUkCbPwshES/01atusHM3byq6m5cnEAK4m6/RxcQ1aVaDy1sTDtpAEsNEmzie
haeWdY960+iEDoTGh0KEtKeRXE4CWth5VnCnmFrgTMWHrZ/7iiCVyYZLIi57L26JMMVMCIQ1nXdY
SPINqXrnxOJOd9BuQ5Bq0OX+hwYxNutDu/Wy75c9cO4KJEM1ehCtdwW6xFr/TJdibUEV8DSKhCbI
xPZhoEVuaGhDj9ekWvdf9xyoMF2Mo5Ow3Ewv43JKSGC9a0IAidov7mW+Pio3bg+lzZEhdl+17rRx
ifZHeixAhjQ+AUIAocGRqSfavVdVd6TRqkArO3DLx+6VBZk5AkKwlDSQmqcuUGWNcaBlh98YkX/i
W8687vAdH4Tu4u2NWKTZ6+HYOx88tTa7xRKHEzcfha28365u7IcoShEEohFI3y9jh5BFC6hPYTEp
f1xHGG26m/3MkzwIs9lWfgBtwSkMxNwAQrAAQnbo7czOSR4QM02SWP+ArOwy988QVV3k5FINH3qH
i+PiN/KarYAjJsUt4XY2ItrdONsMrwDliMs6cRJZXGHhWZnaBLoZj4Vgq+qCCwpjzKff5J4dpFq3
/xLTqbsPUBhPt4jVzQv9KswLK/Xn3vR6vq843AeDKFwRJYOK9XbZuJqMEqXuw2qwCw2NX7S/ebbB
uXArPGtjQVqeyYlIKekgjOxbq+KRrjF0nMAshZSvU+L7GnKlGsbApt265cymvGcwGoF2yCu3zowy
fiD1R8EO1oDg1BS46k90JRofYkUI7oCUUVt/oB+Bl0cg+hbsEa0ygCmxQ4AS0DA4/r7aj36ScEYM
yEOLGkK23FZ3/LFdA9QRISpiNpX1rWz7/q/COA4rbKgszub85Wh5Y+y7Orv+e3KKfsXxO6oYNcWV
sXWrpTPYPz+1nute96Jcs4tjNLmqdOcZARk6adYiRElcrlgHhWQ4pi3dmnEMPVucdUbM5dEH5o4Q
4sP1wLCpi3Dxc+Fx2UQpip9TzqrL3G7c76xJGRvEmf3hDrMPMG7f0jTaZvnj4TIxOtsq4G5bNZ47
U08qEciHksMu8ABR6+wCC88YiWta4QRiydRBIjhfeH6n7tPbTg9fbbImwzU6VwhPhuVh8XX0n5eB
FjJ5kFWGWupbd18hPcwCe1jFA7Mu9xOzBgNqcoFDHrI48Rs98Tsb3XCAcMJMv9LVwczVnGv03fNg
PTiwGr+2G1Rqm1f6xSAwBGoyITiAiRAaM6LSu1zFKr2Xp2XAgw/MAQy1ezq5UbFQh4Yxmg66mrom
sGwjFkRonsDrEOTNerP735INtCqwiAO3t5fHpc7pdrAyUx+cyEnDm2hhqLovlvCKvqYLENoJZrmF
AI1A+0DNb9Bj9J7kMlvGRVjcfM8pDI1R8rF6XbdGm0MV/g6bqe5b3bFCBfpImv9YXT3cqtFrnSMy
ZSklfYR/Q+KUg6ULSI+R5ApiEGhwQ6tlomhvUjRcUI48kp4u5G9hV1evuqNUXPMPcl2C9tu/zleL
aWyJ0NKxOKGORy5Zr8yvWLAAM5m9sRlJsztFNI0gvIWs20kc2QXVCmmhNHiht0R9xTHLmswreUx1
RyEuCJr9RHrTG2hSwwzS08X0QoKZcw2drWWKQX8oD2IBBGcZILe37F45BySfesevokCeHg/Vjzpg
NsqtDYXMUEc8vpTliMsFRqG67NK4HTJaV+Z6kUpxwOmnXu/vT6/zVC/Xzp2Qf/l93YkmC8+XXHVw
2bRHvUF3UI0Hg4YT7nhcVdXkhZXqW5xw8+HtoTu7QDtZSaAerCrckRQIAh+SZ9SO+UW408wKj57W
ltZ/TTH1X1vjUAaJLqwgFAFeIHmq9uELPEcSTAus5nF5JhEpnEgSN+fgfMk5Owk2hpPJWre7zLoI
jG0qe9TzJH+2q+BFQlFCxs2CQMbT20WcfkCkzqRmTB2v2Kqu18fD5X57tdCGRjK5DBBKVUlzrn2K
vd/EMVnQXUCdSzQd/Gq2g8G1b4WIh3ewFwjQbNOae9NIGCykwivz+c1xnpbBPr7MLkbd22+osjeX
q+K6rVii1xtyR3SXhU+NCcvh4tDdLp4PdC3JdRs9mYk8WsfaQCrig/LNw/IMWudBe6s9EAKMQ7Dm
c8djVpKi05q8mstOK1nDHBcxa12Rommamr+oJGAiMH43GCOpq0CSUV74xj829/jXiZOiJ+OX2Wm3
v/9TsTByhaDgREf4L8xy/8o5wJUv0ssPZOrS1U//FCeEFQ1CYmKd2FJpS/7MIiYTAV4xhE8mF2zd
FPPUAuyhbU0wj+b7YJDn3zov4hjCkDUU/e71Wlas9aFVlBnIzCTfjnSXc9gsjmhvFjNAEJEfmZRA
xoi99f4bC0o6b+6ah63YkYQuGg377c7b3eCLRef+iUvwYt3taEcD19ZvoxXqWsQqxGoDHE4hwDqk
ZK7hr1WJHvq4maJExCKhQAqinXwQyKlGFrsYFyqS7RrwejBR1aFqC4VMGzxuuU8sGZ3rtGFuMYFH
J9WtV6Wc76aAHcwU0NusAcnFaN3D6RCkuBUU+pMO5UGAGKZ/es+/CFmf9eUhtCbErLNRxNP0Ny+4
i2k9Lb5CXQeS0nEq7c3ianI/qC6q3fziY1Xyrt9h0MEm6nLSKgf8DhtWamu2fegujvftszW/KAjr
CHsNrCNMXGgNG/CUnnSy+qV7B4q3r2REh4BD8afZ5eyYXEpEURhigxjtUJIGKeETML/AF4VVnJMO
BFaoOf/IUnSFEUY5HKeuzf6K1w7qJ8r9EOYkOGf12+q/JJmHGtxBJlLMIFZNxDgqkESUgTkou6qc
VwXga8TKmkkhxYYwG1/8ACUVB69QG3d6+ClSPczt4TjjZ6qP9WHm1mr4efFfvTAN2NFRiqHm+JPm
KkmD5eBMXm/+9M4hEp0i1QW/8oyQGDd6OvC6vgJHV8V+KrNx7TTGVHBoNwr2z+DhwuzyVrf/UC8Z
UxZWWmGOga43vz3/xgP42pDTzBmjZWvNfO+H4BKV83EAUfiLR0BwTWoMOddOZbE/G4w/RGJGW5vK
LVwkWpB4lIvV2SxOB8GwzKYoSP/3Q7w4pvYohCRCb/vH5km4fwjCz40Dz6bbXUUbkx9L5HvL+ga9
PlOy1Yid2sPmIULL5WYz6m8m2FwMq6Rl81weAkLUwbhlhxRLFmKVkGPM51moECGlWv/Cl5KVsMqM
iBFjIDL7bfAcS3CCv8VzMVI0koYT4vo8Viw81hv/dP+T2RJeMaOZb7brWAtoZoNQIO8syvGg32R9
Q0QxQ6GCcbc9SvLjhn93HgOTisCahTEXMDZcsLv7hxlrKredkypk6vnxH7QvryxNT2OC0/RubtFA
7vPQbYbWbWinp8PzxSPHy+cDyJF4zr65kaqKJkdFSCnloJV6YUXT5lIOv5skaMEYNsrhQrtCAzf2
mzWVJKfAIRxF4EHc9BZkm7hplyUR5vzHGjZ52A5C5t5yLHmwJEgMwq51NHldYmAFDRCM75ECjI3z
gRE7oDn+m2ltjizgVMROr2HiLjet59Z2vFt8Tsf0hm8tO9igByf2/WU6QAGH8vRJq5390AhQdMr9
j3HIQEqa3oAUPkZx+fN9K3lSLCAiBhSaMksVtgcRyYROG+DnFiho7e3ERaaMmJwSsdD1IGkmWiVa
/XOdbBkYFZcziN4RAgh0TwRMv8k2kLsITFoy81SKO7uHwb1BJbnspjd7BpZPX9H6MITnIsEd0iQK
LGD6Q2m4AFy0P4dE2cM5vDUzEGOQEcte8hGQYev4R/61lLQxUkO+w9QtepVUcI9VyFdf0av9Zjy2
2PsHFn5YzhWAG82E31YHzfvTgwNRxN1hhUqQC+/cf3ccLef3vc7m8TOc5EkZEGsCGAjcARxNYJYi
xUwGJAUFLA4L3xGwtpn9eDHi4olQxjUTJ/t2+Z05ByjmCNMBGhfyF8ScSBR+BJeahvLmBSuKoi6s
NIqOaM+wmd9z7ZslTtoaAhARZc66UCWYO/pZU4i+QeI6qcDDA0sLgn6ssscNl55I1GtzUUDcSFV1
m/flzpfHXaf3ODpXEpDI9AHWkTpu+hiGHINmeY7Ug3RA0MPEAFqM6zBIoj1Cavocxj+xVsAxy21y
a5gook4+IBncFKj3maTkZWTIIzGpapqVCENFmrxAZEkUqOlmstHGDsbxiH9bMqrGWbbR7NzNMGQC
hMXSnTcrN7a9/cNuVS0+pwGKhwuGtLJlVB4H3k3QWXLTJ5xGtVHFy+tF9/6SQ67CurFUFXkqSBEs
SnV3m4klIpXFoXHnjykE3DOWhiZ1Qp3w6UpGvUlWpMjyQ/drhYq9j5jwJpaRWts39DEyxWWdv8ko
xxxSLOxtSxg49DQO+bxc2GoXSIrJil+JyW+Wa3XfOKWyESXi59Hl6pcpfbInuxMr5LkSSaKWBmVb
FeSv1l7+TjCnhgSeAM2tY/4+Fkbug3nbZTMhNuwMeiMcCcM4Ark+NTZ4mq9am9bi88kHaUrmjplY
XQiNWwiz/JGW0bP+2brSsniiZihGqHcK0a+ansAklBpRWRbTSp0ii2FDQTGrRRCRhD8i3Bu/9/GP
9U/LkbQhz6AfMAmnF2TzgOY2TLoxNKTJ4BQI89cbypDBMkO/Bv4NunQbx5KGuPbwE2pJCBskm+tz
jk+bfnd0eF18Pp3NkMYWvM804fWFMk4hisSBmz6mi2HImMhkpLlUEPKUIMKYJHmuInTqYH39grcs
3MJ7nP3k96VlmXwmsQQQ0pmQlIOkmaKJmN4aFp47JPftyMSEFJw+ylnoYPqBQ+RQtbZf8KRe9jYT
Oe+grajF5hZtDwNF4oAK9WNAvYaPVBPUejekTOcgWPd9g5add1Rvpdmr3njE/292/y3H69l4Opo/
fK4Og8+Qw4Srky8LGw8JEDASTNSX5fGy+zy8KN4aSEzwgEWemyMHTd7tj1q6C30TZYNkUIRErBGR
xjNXmbBJR0YHeOjdbnS5NKTCcG12fZACKrGWga3s/+toZAhDNqtQm6ruHsNDYbkMgjUJaLUqgYSC
0Bi6uKs05WpmaF5vgKiZZgWxFBp+g3JdjR5rMz2Swoq7M8c62akN8WTL1LTjcn///LxcrWZ5QIPT
DKKUABkgF5B2t8hRK3iI2oubqKgZKskwk8Uvm2t+TafKjyAokECKCyiISUmikWSEok8RP5I8BjU0
aTUdKbkN9VmHyXVv6gJjAjm4QTIeAk6qkdHq9VN78Z9TXgavpj50U48Zc4sSzZf5FRYRNDaZgaWz
nO772vtMfNMby5V+RlP6POJ1K8i2kGga668LNb+tU2OZR4Oa/X6Hc+a7bH9m67OGrzVqDgfP/fF6
O8byLDMwUKJQE+LS4kQLQUHyIaAYC9278oB8xWEA7o6udHeQxMHKEnLEoSE0Msl5MJk7OhOrtLnW
cJDk4SWjWxOHFJFIy+w93iSGPIJ7pCmxjT3r7iTBoZJIF2YOpDoJ6Oxiz7gyT6Z5UImYsq4AKefn
1siG0JVCgKJ/nJvg6BS/ulOhtMXbiCGqGOQddzo0tWAXBLqDmwdA6jzAIzOD3IlQhUghlWdb3ROS
mNUnqNWn9ShQZYZ13dbUNCi/KQWLDcyNPAPhQclfd5mQ/j27OcZyhzT5cdSnlx9xL2+XFQ4NfmQe
+XVZbRefNVKN+5v5RnNkUfb+JBivKBoQWK4Ea4jTtsHCfCDWEPBKPcArsFPplq30tcAMCptfDM1B
kDnu5SZmQsMKDo4auns2LKYyj6zS3TUbb9IfL7PtrVDwZxRIg1Azwceanft33mn7cYc9NKj3Dl7b
hqNgUz10mKbrzcPuZQW+eam0P81OmxuWlq+LP82+OGCgBDHIBz3qhMEyCtVOMiWDQ9bXu8eFVAjB
e/vpvMFRJA46Dx6KUTKkMyzElEpAd1otSBWEzpYKCJcTMBR9OkghLOQAUQ8qsTjGeQFg1lvmGh1b
7KSH8e3mMe0ncQ7gvtPX7Yp2dliXAXWWi6oTSo4Xt+/jStdGhXkcz36ophPpR4ojhwrxLEu4UdBv
5CuFGeFnIP6x8cKrcCLdKolWdmJdlq69sSKLztrPd19g1sK7XAmhnUbRMqdBA4/JBLfC6wT3ZERB
4FkQOFrX1qclU+cjfZ61e/OrcoSu+VtQJ9XxY0OLxv8zdqbNbdzYGv5Dl1Xc2fxKLZbkJY7jSWJ/
UTmeCVeREklx0a+/z3teAGzRmWSqwMPTaDSWs2EHCsQ/jebihc0BWg38mFSiZpRsl5KdjNEDRJXG
hW0ZSNg33tvVh9h4Wf/aH/EdctmKq53VrSSXqylLwdfvp5M331x4Q7pJzX2VJqIgSbVC6C/SyCEZ
fdVeW/R0nIKzz21d74o5BfE+//9Jm7tnA8897thqdns9TjRpdpuM/51NiK67++Vk3l0f/vVXdUU0
2FBOXFFUP3qEMGqPEyBMaZlZpVFStMTQioO/ESA4pGQGMWw3TyBAoimQmzSiYVGgo3MU4DgpmULx
zV5LTJtfwdg/wy4aEiYyID5AXJwzbjR/5E+B9XwZl5bbrkh7o/9mTQPWEVUSbmdkDUTTTu1HdC41
NmgJUF0gMh56SWsSeUCT0ElegISS8W/teu3ntiN+uXbBA2kjKBBvnX1d6zrgE54AvwemTiBeG123
7q95soqVkDxGYAmuFZmIFXl8KBSE7500rSEeiwGIUHjgIhL+HX0kXswD71ASXnpEoV7bIfYog/SB
cb849sLqAcRZO6wRwOebfevq7+s5Tpl5Xc+FZnAhmvb09mllnJ+ztFs/7Nvz6YRVjjrw1e0mo3Hd
hfzy2qJo6kr+XuvJanHHCV1pqJV3ljGFi8NoLWNa7FqXMWSJR0uUqwLjkihMzzfXXCFcHhdIo+Aw
k7WWMS3itmhsNnFrFB4Fry09WT6gvhuxIDi44gbI6SzMxIHaKE8eFZ9fT2fXvE42y6Oy2k1bdxhM
3P8yFF6d90jEnVZz2OpyPhbL0/t9jRzUeiQsQGYz7+q59VGLG0XSPLIKHhYgWBUP5hQoiG2B8dxB
4SlX9ryGSdS4k81l43cYpMrXWzd5gB2wJo8PxD+7Gg7RmYgRhBiuDUBoojUMD3VxvgLcWtUW48hg
sXg5u+SRD3E2UuTGjyAl++DciXK6McGBauniEffrkMWvTTYTLtRWgTP754/P+qfK22nfGmpkHcIM
g78ayEw9bRnT5bsDawpzxkp+8hFjxG26geAgGdBFV+M6kwxPfxoZ5SnTBTSdeQB9sj//mWSgms+v
5m82c22lQc6j8MSmT2XUg3rkGK9AySyvKBuIMx7e/fldf5JqBX8dlUDhulLKWfd4eznOkkQpEtB5
JJgRVRFSU29BiJZdlOs1NxxZKiVhMfGpHFAnjTKpVIo/N+vAceg8Po/NUWegtiOOeoLI83wpiM2A
6pL0SVpS48ZfuqkszAMmIcoQCWU59ke1tPEg1mJ1QHjk3otvjiPskHzsZHZSSr51GH/bKA2HuZWJ
/cFh5wsEyWYI1AboDGKMMEluHrpm8CJpHe7AC7WjkFmqFVmprxCB+OMaBwYNxlpaQLWLintZk3KZ
KmTnFxiCqafQbDFRXOFfPEmc5DXl50lIZkhMwARNeEdZeRFPDiYY7QH8yicgECkH5I3a3rUVJxqp
L71IKFJcrmZVuFyfFpwLuGN2jdCuyXmzUaXuJyCEMlRLPCpwgpATvoiw/tLQpEprr3jIm7BchxBN
5MUdCLdf1LCJoY9UziwjLmcps0tOcfnKIZOPJBkUcphjaZQ0Lb8xSw0JlfOr7HjMBU9yXneIEI+E
JLdAN1jAi2hBD3DXc6XBwydERbxRQNB3wweTJ2SU15CZ6HCr29VOc84vX4nV7mx1AbGK0KQSGQAY
LVkAIQzQudDhqEg0Xoax1AuR5klNH+SQs4L1Q9h5OkF5yF/iLw3gkQ/629FmnhbXNvYjzsyMuhmj
TyCbfBazeRd9XnXGS1cDUTX4paZMFGM41M+ZIw4yiicQHCRBVShGXZA0RRQrghWqTCREJuVDmfhz
voDGUzndJVOgCAmAVnGPAWngbA7wU64YJw0a+CY9oiUHEYHyE926iLVx0/jII6U7JZ2zEP8BTKFM
JxIGjaOa47/mT5bpKirmIBohcXqMaAIntZgeOaXn+OIlX5GV4kEFzCbrvBLQ9ChciliUYDDRiQRp
5GExiDsAzS7fqZZSdo4jk5ENuCRWycHEp9GyfV08wg9vpxS5BOT/4ms/wZAsw0gukZGQLom6lFTK
UfVSQKpZ6uJonFH5Ot5EokIKviUkj3/fmj9fOsGZPKxp6XPZBDekd/rcOXHWXJwtB+Putt/9VG36
t+SCDJIzIDnhkS7AO3ddDb01AKj232LAMGNqvFPvR6ewzQnreUQmVRdxjEcY/+7dIyrYvXXt4KHm
dJPCZs0WjKiyMTc2OoayJa24Y3O8vRrfjzrHq153rtPrsTYYCxBMCRAcI7apOm/BihXRCMugsbu2
XgIhr3FrZYEQmFc8GtlNhsJaretF2jIETSC/Gfj3TGj9cPKcuNDrc9Zyh2OSuPbjhz1pm9662b9v
fno12GAWwAWccSDCAoTcbpyB4MyWOjMKH934cyTA4eCPRu/7+FGTTggUUPEcY4kpLG7u5+n66RIr
nHbLVbAs3y9NARiLg3Wpej+r4fMKNgKYvcC/mA4ULyebmAKgIkzT89HfD4AowGQc4QqUZATz8YHf
dchj1DRwWigy4A95sKQ4MK+NYDdB0rG6Fg+ZT1cgmOjXx0ui2UiC3FTHW/yjUrbOV9ZIK1k6UbGm
iVMc+mwMe62VA5Y83j/vZ81P9BHhFYyCjfAKeHz48773FtzO4mBZwAeuaeu9JYRnI/gmHwyPeU++
8XIczFIJZ+yZZ0TJsQHrrE9Xi8J3s96wt7nYraTPdl4go5tqzW9DN+nSmA5NI/MCnta5WfDCI/sU
HsEg46lfT6x4EYgWOJs+ykxD7DwOqeGd44DnBRkz0eTGHwnh3PABUmuOG394OTu4mK/qkzRtFwS9
9E0L3rENhniDF8ejTQQ8w/MfDEXzbKVbCAbmml2r7NNosy72tWDQJlqwK324/9Tk3G+YRlrwrPn1
8PtyLcw8BRZEq5L9DCyCUH3rXHPgOl4YDYVNw/Y79Q/oh6HMvFBD1Uc2glnRjQDlPLqXW//2FMu/
7G4OLc050kblWZxnRwQsgmcwQrwK52EXXRNvTgLhiGEdMd9RUjzTmflu44g/WU8fJqNVd6vKNzEm
anN4gH6KPfvPZkzUyH/PFybuoXtt3i34MuDiiCY7i7vc13R2GOxutj1MHu4Xz59lwMdcwMQFrfS6
2eftUdfQ3jIGjGrhbLTNAjPGBvx0iW+RLec8CRYHTBG3jXc0ISwE1mXiBXECXQ4H2VyjxEpMq5St
z7Lj9LRThZ1nh84NOl0WGNj7bTUfLX+Bieaua25DddOeY20HHIPTcDaG1tz1MpS1/d581ngagfLo
J2zkRdFslA9cnrnyUHp5nQ9p5EE9aOWSkfni4vAnnvLQR5SUZ7qshRIUGWrnkSGH6H8mOoYxKJh7
t1DfMl6g82PIRxplTGTwSECWfPLHKSHqSBOWYJg2hwPHz71goXp2IwfapWWD+cw6VKLYKWgFNYH4
QDpRsWapwNOBQ9HIJRiqsfmi4UkkBlKiANl2CdUTL/hXE5m/yfRuccc/uuNWajR1URJC4YGjxZq7
R1YfxsuiL01WSI8c1CGPuKhx/casNVNdt+qQB1LkAeikjTg9Z885SPkIu4o/0g3EM1rRNqv4+UjE
UGZe4+2znv9esX3ezplixw1smlDvcjDPmWKvq/GgveF8xM+nO0hQPi/a6Y1ms3cIZF0seSySaSGU
aHJUAEJlu1obXiqCBpJkzVYVPeDQJGZtyqNlCKVEthDFMmxjqQvRqwNCWQ7zQE9qc9kAw0qLF8Hg
I7jZJuQ7GxiDu7wwGwviqjLP09UqR/dGcwcdvoqd6v+FtIVwyTP3o9Thitf2IZxYHo0qPsz9RPlF
LyvZ7zDkNoGG/8DqH84vY6lqf8it7UN6QhzrXZ3Vrbvd8rAdPrZtwzEd2bbCXp4ep6Ndh/MZZFRg
YSy04o15DzTXQWzEsxWypTXnNSGnFY6YWthmg2uLEnZPEpImMsLYYFMWrYvBOB/owAYQD4bBJoxF
gQxHhenIQy9hZdFTq1/R06KT+KCGMJOxCCwANSl05q31sWilOZb5lA2CmQHE/QMD+meNm34cAdjn
kNiq0+uxiOVs6qIxma3ny8nz/kMab4fN0BMIyUHq0I/QHE8gj2f0NxdO/RWIm+y7ly5qUNlalxZA
eIAZRtiFaRdHZNJl1eMYKJvyFfovpphLUTVa2UIZVV9FFQBE3YB441wp+FXMVtkjBfEpwqlOcGVq
HsPIzF6pZ+7AgBQXp9DBQDdiYSm4GZtV0tw1p8XgVB2EekpNQ2OltIEUzQMxDg94C27NS73UZItZ
agkXQkCksNH+UiLheOQzcEUUeFFn4vpnITo/+C6EaIix7rW6usird7YibzfubIeLWXUIISrtpOP2
01G5xDzjx2T4+EX9XLeNEB23jBAjz0DqECZLjBgX7QIQfOzE0Dz4zdsShrcOluAVVhyG29uCACwO
AbCweOg4DTDnDi/cRlOBBeHR1S/QzLdyF0GAwWpLee1r0WvzNXgt/mQuGzc0l22yYw/Bd7q8MKcx
+9iY6VJir13Dx+4fNP+8WyOm0abuDIZsuRywjPJs6dTL8fjYX/U3hw+plnXjFgGBI2GGre9WdqD1
PebZ1JrNrUFzEY6Ir0wfF8aYSW7mmTepuRtjU6HHUvPSUPuRSVHh+nTvHxjEDruipaW1Vka/zRSN
QZSrbt3uAkrfor1lKE1RtWpvwRq/zKMCjVgfrYj/xBQN/dWaPkzss01gSF+G081Y49o/WwEzeH4Y
PDaGHNF2MseQvjiSbv650bZYqU2tJjRuqwzhzauoD6n62lqtxbs0u2+WwAzViXmCX8u/zA44UvhS
7Cf6Y3ze6t1iG+3QEnc5dF4kGmGtASk6UhCsIf7UgUD6+8DUqbSZtPU0G4BiSrCpIOgAuHYljhdP
o+PgZ57szI6/Z8T5EC3X+7Cbhnt+0JF2v6qqs8GgWa8aP+84VJ8uzL1smAg/uNetJjzImuUuH4+i
+j52fZv+sncxRMujCS/TNtiOtvMLXhSLVhCIC15gsVVGCg9A8HH3vpylAoHxTxaLRXFg6IXh1fg5
Db1JVYZ/QHQ7MwM89RDMAyhuRIpRLFbgrAFLtZKH30z5ASeZwZe/Jz0HoZ/rABdZMQDHobatTl+b
Lc7GW6rj8qn52Gpo3BfyskgBcTZuBIh/gZLs+gFuyDsdTyhv05QPcCtTqe3ep+7LXlUMCjAdHTnt
vGyqCIOkDcfH2WU/9SJl0V5Nl5oRcZjjcKhT01GD1BUHhSPhxT/OHsYhuBGgceg9f7iopDuYLLzV
x1RjIsyUoOeqOOmI91YPI3y5HuYhdumKGZYHYvDxQj38zSwYxUVw4NAT+A9M653fjSWNYRSGzTHt
VotGffdMYwbr5bGxfto9ftCmcTQEDmEiabODSCNW+Yg9HqQ9295b1Rh5wBN2Tb6stzdVj2Hx3eNH
mMpr8cjVis2VVCY25fKaeIF2YelACV81YzHsaaEMXy6aly/PL5+K0PhrBMgIsDluSLktXw7nR+PV
tD+q5nd+qH9nHEjKxo2oSTNYvVEp9ZJ5p0yI+fBxNK4esQTfFd3rU37wcRrARKdcSh7JJ44EjLib
w6OMR19jIaseh0AHyar1w2IUNPj6etDRETjDmw5jxkS4uE+Vu7nR7twxPx+2C+JrI9J8HwOfTjZ9
m/NyPOyv+9vvqbvtuoU8SGkCkjnwOsSI4QPL4q7meCev0fhA9zs1CAiAnxWtGD1roaNyJHWYRsBp
3fkzNe02fVoV2koa0QFx7DV19wPBSD2M2i4Ml469aK22jrmvLckxA6CISQjyanjefCjlJHJZIC/e
CJElaR5dwrRQx9TCF9e7X18tV+0Pc6YESKFMCejEX+I27YFkSq9RE9Jyy9mSAvToJpDMJdYp5qer
l7ma1vS+7nfXVdV968zy9fi58avT5z1kmU2fLg8Vd67Bde6AGHMk8mV3Nf1JI9qO3VGPp/c3nD1M
Too4OJMnORCpl5f9Xfuu3X4Zpb1PpKW0oz/YblzhXDBiVdkQN61y3XExeTRu8LM+OCEgX/PKCPC0
YYLkKAKvjRgiH3iC48CjEwkHQPO4oF84hPF4I/SLEzLMFib+4Rtpe4DB0Jw0jSPBPdfHWMzEcYm1
LjhVwq8P3ksdkNT7nKYRCjEj6iu+BOGz8bxLIVhPkdsKiiq7IvOn+Z79CztB0i0rj+9Xy0p35OCi
auK/y5EUO223pdKhdVBqJNdLQBx1TIFqS1OplLFE1zc8jpnb2XwZt+5/5f6hm0Fvf121EEx4VOYt
u+zkhKA16ngcYH45u1xwd+WSnQd5rRMCUi95kxMO8mqwH3kLMxpx5rWFskBpR5FqxRjyBlw9X64e
tDOONMztAm1ceGXr4e4hMZIqvD7pGx/gxfd2LleJDoQoGs3+T73uT2C8Xm3mnzerYRqUwE9p+Jir
9BDtuv2se2d2kAEjsQc3C832/u1O3EdSxG5YW42H6XiS09kT8JHPDdUo13jGmrWU4jRNddgJs91N
SnfK0Xm1Y2SK12ZwaWO4ZZGahaVNGENXBNaSJrIkkuSxT/D9/SymBuPMYo+jdBs7iRKZIHkQXcTE
X13qSINHi1w6ndjJkoWCgNN28SPQQjjgkD/nE1gQwqntwymIbgIZ4ouLEWzq96c/mpxyh2RjZGis
UE3j6bYL1tR1sGCTbm1eAoAw4GWpkBFYnGbDlHy015Q24y7dvHvZRF22u3edFVHBgcbwrrtrXO6b
i+9dzncWBWNmB2rqrKHtc/dytm3HKrwYdSzzO3ys72Nqp05BqGHyFSJKY5Fi7sggUmKXbUi2L2RQ
L8Q9wpC8DRA43xcJUtZgoBM/XvbXP+voEkKcetybYCQ5QWTE2LxHkUAWYmdyWV1MtB8lPUVmwck1
ULtyYvWgC2f4ahGixDjMl7asjqvo5oQlyy1tZ5kDHyxvJpEh0k0aQLqdQA6xJVW3sd3MttQAYVuB
7cFo1Uz3xNx336j/YdmhxUZ0Z44YFbWvobHylFgRPIhR5gLYFxojm3DEfAFRWfG1CIhViMBmw4LV
3LNz4U1TcFI3pISKO+enO99fckDm/Ygs4K97qini7Gq2eOui7vbvZzHYwXm9paiS1txLcBmBLq96
v7yTi36ggsaAoj9wICCdC505EoOiXiRLDkzjRAetQcRpIgN/vyUqZa+K3sthejFYXkFFETKWBZzv
PCVNykskFA02FymFFLlWM4UKdFiTyukXSCoWvpQKSRaOKePlZLpU3tyxqq7uezoj386DQBtWTW6e
qMQ8w1KoQhiy4mRWU27JEImwEWkWx+lRKhCCAhOdTeGA+ENb4InIsj5hqNIKIp7tqHNttbBJr2L9
7/GlQ2SI3LGWuEpEIERnaHM3fv7OY92n1JKqxbWek75NsaUg9H3IW1rpo5UHcARO2uk4bDD4YQiH
4IXZoy152E7xI58BbKIl0gVT8thElHLGsaVQywSDCOYFXd6YKD1bpi2KN+O+4RKfxDxiNdUdlXHz
WmIOUzV4NZsg468mfkkQD+DTclRt0nGJPCbnoZQwFfqeYu0evqcYouZK2QiJeGFAThnkQct7IQgT
ogSGPmnU5q/kKI8XyFjxdXN7uHzqLNLdVS5NvUwawdHNQeb7i3hH8ZnB2N8su784eWd+Pe7f+kue
hXDlic4E91PyqxkSHftNbBANaHkARxiqHQ386Gk70fvVh+N9P42pWbD2rYVGDbSRv/W5s+xdeYBW
auPMFMSPhmTKurreDt+vh7QanvTlpn245loRUw4IIaXye87psxjaJEBiSx5w343lSi/d1UdScuUN
ErkY0NggvZSDEBUlbxULTlM4fMhN82tr97k1WL7RIRKIYG/xabt/HOnJAUxPiyjVSszZKqY4QcHF
segBCWVCQhgTEgRymojQDQ2Lu48iaWUpm3Qjvafu3VCrOu4b17/9YDEpNH7ItRHRIHDoxbghJLNT
kwKpRT9nNJwIheMBqDf1mlXkwpWV1ru46xUvFStn8d/bme4L8TOF4t3/vRyfxstJ+2H1wa1sQ7oA
MVBkspeYY4EEGbf7+yEtTYH8MBDZ4bIRridmKLhdcTvx64HIzowB+od58/49zCv2rJCdHJ0GdfKM
qPo9uU9sPDqMlEJP/c+8TF0JvOaHoXr+uL8+N4v2AS0zjUbSOADzs1oN0dpWo5FRNTJE3N5yZmkg
rzKZXrPPnNJyxdH6GJ+06lxiFyKGQOF0K5bHBMuQFCGKyG2wVFLbWLcKt1x+L8YgXaduaCl0sevQ
pafeoPRUEVQXUIJS4x8wzgxTaV533lV2PDff435mr5QkCdJSRUTH7/Hlw/o4no02z7SU31CG2ZvO
w/rWWacMGokkHyXrJbsxvbVhxVgaZighiBtHKSVuXqH5YdO85UM8lGrwljVN/b6OJnSEeHaPHC26
bG0vD/vVYjSbclroWs0hUb1W+5IzkxYIwwwVTz5nNjLmTBD3qhmWmRisOFl9Ync2WuOod9z9RY5v
ln3VfNYnOKnINSypUUaXtyWjCitNQ40z6TlCEtiOz0/kg/OEwMtQUvBN5YJc4Har1Yd56013Aw+1
+IRXjad0gwTGQ5qaJ9eK0cwIwYspKHjumvEmVUyb/v0FZ+ndT/aT0aa1GHEr/C2rWaI/i9W24S4z
f9gtejWc7TZVz8Xu+fKBWz2izcFrIzZxfOx5Eb7HxLnhcbJyqJBNGNCsbGDISl5L7iGRPc3UaAo/
Uk+Y+3FOpmauCFPcy4aeZ6LYrE9TPxhlQYTcmpOtvhE6zT+1p7dPnepVxUmiRf74ouAgRVItr+gV
SBgiSY2W+zi7RAGH8vFMkdskY7EwiECIcK5KXFrel9Ly3jjF5q2l2LBkriDSqG8r7RMlsylf3H3K
szMMjBzyH81IgljngDoby6HwtTVJw6BaT+L1hDYem2Zf56PiyFBBxIhc6ZBpO/u4ANAdsU/1tOVW
vH9Vg0mT+UbXh5qxyBJBaZUhS2mBFs8lXeeBaERG8vNR9jcrrbNAg4trdx2QV+QFyKs6TtbwSbpQ
5MNk5Usxz5bemQIq7rDv6eJbWx0dXiXKtz7zLYhdTOeDQl3cYDi7koQrR6VF4wiDas6LSbaxdcDq
8nkYGOfJsERZEPPP6Zj9SQiiajRTNaC+2TKyHaOBMUiYRwrhs8VYYag1/AykigAKiTqySZs0F4rq
GeGxszgRBZ20YKtYESJiep+ObRwwfFlTEF5nmwRqWgJxlJQYCk1M/xKAwLziUarscFEfiGdRMyt8
0S2IrA1czosjdgSDBaNTPjlJ9jfXwrp03glimgi5HnPVdY31/hi4gU38wQZh/NmNnzGR2YDAFL2n
elOVCFp4VVhkpPqWbvPhU0oGXLOFiOjByB2qD3QC+EB4cCCeJj94azfqvFz7ETaD0BxIEylm+3zD
9UkxwgqbYWoM/+LhBkLidTBdrMfMunaLYTkScNRA3Cu74dQ0J8aML7VDND6KAFmkSM6SRCMLBGjn
wRq3vMDLEjO9jQXGAm6VhZeFEhQkYBwAFni8Bzh0+UZjP4z2WIxVaK5XMHGU0TQvkptMBMOZPP5E
O6KFMdysqxmN8iTHEo/m4vP4JXfzxDYLhrQxT0BaCHgnTxoOw31qOMFDcxVfhJdP5XIfxeIPjLEf
LCGu1MpYSFfPeLqfAKIl01LBcPhaD3gEcfxJkJ1QhqownfNUJfJgUcuNJpeAAimu2P8Y/+SWJ8cM
HkpmP0d32v5FBI7UMRF7itKNetZ48GwRs3wZwh3atrCJxzztPGMTQjAJCJ/mFUfwZVtlngCRAjxD
PoTXhUJv8/IDz04iMTFiyMoPkNWGBQwM9MfEM+lG1Zkmw0ISyA7zHcDx3figvCTzGJkAZ+3A+ukK
f8+N4KN8xFSV8hFJpVOaeLbAA2lQAWlCGQrJC1DctPqrUdk8FGxZIBzO4Ty5wewRwvYNIfKZybKY
iJyNHYiM1avBLnhgy2J+8GjkjD2a1DdbxJngz2mRoYquuaWKDr01idKLThiVw+fHw/5i+Ys4lS2N
8USn8IcuNeXPNx4HYWLoli/KQV7L0aR3LYYVWqhXF8oJVEzZVtgiiBN+68Pvna7DAQkkFoXpiW/x
YwQfiHhkg0lhJAXN3ttq0lBtYR1TpVOr01EFTDnQ2hC1RI/OvZsdeZEC5A41g8LxfzyOpistbbCS
FPJDaHAu0NK8LpgJX0eqb0OO2Pl3mUzGLKNAtOF0n0xWaWK1KxFb7RwRkRbHHDZ4mk9Xccua46x+
+EAXc7bbXH0nDuLmo8Ut1w2eqTNZcdTpahvH6EhhiGLJUmIWEbUZBWLWFaQwH1aNG8uZ+B0XfBIO
1OFAzEzYpxhDD61+DmOfuBX3NafTZbJWROJAF3F5JBxDa+WsI0gfZpqjKXnFF73eaIem5elGPD0L
VCIz4hh4q8oW0iEarhCAqwVny0UNz3XiFSeP1SpgWHzdYfQoSAqE090BC1R8hI0rexX/x15/mfTe
v+ekEc4bCUk3qSBb0jpdKAylyOS8E3zRq3CmH5NZfs2HFgKQOp71xxEbEoHi5S/Pnpfp1ETcosLY
QtMRiKcmy5j+cuUH9BwZvUro5+GzPK3pnkW0A1HJpJWl8pvZNhIpkRDv2Kd02ngaOtLhYrTra5M1
j6dj6Byj+zBWdSXgxm5MPOSRIfw8tAlSgvtrV4/gRgrUkjI1U8d9Zp83FVPL1fv16j+HOQu7Y9Hh
6nkmAlBiMg50txyEBIAxCK/utd52tr/jJfcyu9JtgKD+1t7+ZNi4ernSBKEuFeTFw/2bKSdaaBbB
9CcqnCRVd5Zr1YPZsl98RwAe94vjxWDV0VTauP/HvqpklTAaCIQl0OJnPbdwFCjkcfWR6iCqVCl/
qkwlJVmo6jGtHqLtldtivMoowQN1O7NUulb55JktljxrsVum8YzrDdgNGdfAR2BeKVcRXnnKCDgF
jh2hVgF5oCpMLdKM2k/QQsYj2PjxyJAKF36H4SFTIIe3u+d2qpr4qjhXL6dt5BBdyw7G4+lPq8n0
p+4WSxJVLKacA8Y5Ztw0NRSRyGiUyrmUMeF5o1YOYYDpbSB+1CG7CQuCp8ycGtune3lQl1dND7Jn
tSyIxStlGyGR/czcqWePRHgERj3qzBoWWoCQLSBEhqbj9vJNMhrJKEdWJJNhk0lT4hfajI8RQ4t6
HVrsYyqZq9npKtrN+2+Yw/iOrp7UOes1no7B36qgjT/STCtfewiLEp8sWqYW2Sr0MbmA+j6Pq4HU
LRh4mkWP6VJa78TvNryySf7CjCmL0cQAkjkgve4YQktTFDEoqDe14vgRaHNTEBoFGuKMbTUUEH+g
ieBH40AvikbrzSgKZyQJbeEHZTQB2HZhPlo2z0TNj7Be7A5Yj/dlsbqcdDux6T6WdCEIajA7ebSl
22fNi7YOEo+zYhUil9Dc1XbIib+QeoY0aZ2GmBXSY2NGbsWIKSPdulxKli5dlGnu8b6wEe6xI1h3
MX6R1JLvyN1qMczqF5JbL6suMF4xoCA/fxLybaKo8Hyx2nC5Y3U5bzK8ku0UO7K42Jz4Q1N0mQBt
J7U1aSTQNui+4TJ2N+MM1VDL61rBS5OOUeXoV/3YuiOUG3gYFTXStb8kt/39OSHcwNhvuCXKSwhZ
u+g81u2qS+YimqFQHKRASYnI3b1i/XLUIbl9oFB5fRM4rNss5lfb7fHjbPLOtcj8sPrIvYdV5/Hj
fNZIU9Dp+qyzPiUkcBMU/+nD5VRTW3X6qMzpRBo0gUBIPKPDQEdUG3Hjs9z5dSSFjiZOnaA2zsBZ
57I12V6nnlBqhulqtGyibbHF9NxsNn4GQ9i/kQUybEiDjxTzKC7R8GRI/1hjMW42urDkkNd5qC5F
sB41e9fOu3jJ0lezFOW20v/VbMLz42X3N8iDq5sO4Zif3fun/vRiz+3SL4e4y5C4eIUrSHrU6NuZ
n99Ad5A0gGo+6MWA0/M9MnfqqdaEs9Dk4eWqzU5WShKk4Z+CI9aCrBFXe3j8EstwYcaeC48ltkzb
jd+1NPGXDmqW/IZ+whWcmVFt79V1UzaiMZ4WrxU6WypIEURk9bkUi4+DyVXkpdo+stlMBrVAKFCz
znjjASQVIG7YGeF4rM2JiMruRBp6o4HJFh3K6DSY7/j6AiLnzVTS+SnOYuSNDKes8rq5jdOaoJbL
YURBwiFgIJLm+ST0ng1PTPxrzhB5JGPKf2lc544vLVkXypmMQaFX40r4pzFSispMvs4kSvc/kCcT
2ND5FnWzSQPHJqnH85XMElyc9hhSIAXnC/CiKHqUFevG1gj1aeshMbLlbkni1pjpfPOgoR0iKMpb
EFlMMlGGDBlSj1WwMqN/1daypyXLwlXrdOFBLWWoyiaGgNzICUuJH46qafOFPSyDnxVNbdiKbzGz
qhOjXhOMz7ywkKoLYUxjGa+amZECEce/Ks08e6c8RAfDntR5ILryctMeNa+JY3Y9WE9un8ar1KMm
N+Sp2HrwOCzV1ALyPtqCkNLah1/FjadaH7/ZjX8eLzcf9vOHz/MWWyOG/U/Px87n41PzQ7MVB7Jb
mb6Nhz0WgYnxKPLz4eduhyuvQkr13cNscnFfceuURGPfGN60N9dPkywalgLVnuOHp+7o+bDcX0zH
x9v5YYkhbTF4y4QtUok4GR67vYvjBXMciCESZzHjFY84TBKee7rkDt0dP3FWIK2wmg2UQruZFvrN
4Jt1AolnFBVY+Xwy4trv6TK8sETFCs67dDOK1Js+IYnIQyo07ueR41w3hRownT6jm64E958HHzvV
WCk4OiBpAFP2T5PWeBMKb0GWXpXSu1Q8utwqax7XwcdEt3oBoW2B6IX1Ex8QOAViljW77IeJc3ik
e3ifDysl44ywWHA0nLHfTb62n/59bHbeia3LN/vFiE4WF3mwianb/1RNZo80k2JL2pG1Mqv79y2E
82eir3qwtsskqHB2rPX6n1rHxmWn++tDv/f7/WqrXM+728er8ZDW22PvjnjI83y+/7060AJZ7kYv
y+WH7eDhctau/qNZeK2CeOq+NS2BZV4Z7kEYQ5U79iORKkmsxgcN3BC5HjKsfICGRHndfyet2N/s
+xeyH5Q/ZuiK+qj16AeZkdA1HqVlYQjw5JH2UQkDYk8F4BNGOfPQeRizUEY+sGmjsiSQuUj65hFI
749d7BmfzzlHj8U0++X0J2L2RyBE7hSFxCYcvyr+DtNvXz9ddO+XGj8l8yQFYpfNUe8W33lndz0e
37IpJrccV2Pq7n33rtaPJByxAh1NWr2TIqQpnvefE3PF6ru0dD8sHIHURcOU8dImjuA8hgnUvxr+
X/RZ2ugxZwyoOY913lhUvtrTU0pt1ehPxDW2sfK7/wevCbSqUNPZdsK4X0xKBbOcV3+oXLAPZdnV
pRG758lvh97rQ4Jq5PEXajlr5MW5VkbiINgyGFZGwuJIU2oJ1mnbZBdIC4Ty8WgkHbVDz5La262T
aJfsHnpXLGp+WXONw+rl26Y9u9LhgyRAUDqnhu6TAhvNmMsG09dxJqcGyprH2dVq/vJn1d/96/mp
c3EcT39drZYiuR1Z7LJjgT874hdTGHNaHege5B0zzrEZRdafhrdPy91Uo1SlINWYyczB/Rc8Nrf7
7ZVfKM8uKCNwCj5mfKt+Ihcx44iZl8YLgfDxMBorGxk348vufvaZoCWERuf4iGenJnw3jKYtc+si
aAwqiCSTm/kaEjKOs7mv3m9o0TapIJBfbZTppw5hugqOfp5EI4t+nBeI6CG5EkCmqceN+1/nu7y5
zEqQVMFtV095EIktBAnc6iF3j90E8H7/bqP7rjuvbizVFil1eS1ZiTEMjCaRCy05vrQup52+Vhe/
bjCYgmOC04aKXXKpZ2Fzh01YNXUb5HvsTDLHtjW818s0+/ppvLjF7vEoiD3k1OzJ7epnoblLbIQi
gVA2QxcSWBx6o4G4VcXAkajCIBqxqfIndieZTit35MDV6mI11/nlGjhz1CSDK7H7Ua28r/M2Y6xR
H9rgY/kpeN1hsdQ4xVGTGnG9aRxI4c8gGcMn1owfhmnRmr/mUyG68QKUQIYkCO5Y1KDnmfIZzqvj
TTNNv8QAgNNLaUStrE2IKrCpXZvwDlseNY4KHw1NTQHkNiSEsGFCOmTuCOShodJuDeY4DAKdArMJ
A9ERa7IdKAgShMyhTvgAz1zRtDiKjSAEp0VYUxbw3qdZ5ybNvVhq67E7fyG2ZIDvnQ0QR5ciHZK9
7y4muxNpbLrlemRQBr3VLdpMPFccvQrNeLfH/s21Cfv+Qk0ZCA+RTWczpQ79KlqyMIGnV3OlUcMR
pVLMNRyl8iNIGqoFs0hGJqkX5mmLWhp7XPVXb2jK1V3sGEgdaV1FYIkqchWNSPKp5i8FUBl+nTeT
OBfpRt6qdhymSwAeyL6hS8XyqTsJIOlquSuRg6U27vQmRmF0uCOemnuW8B7f67wHsB8zEgJOvMpU
pASCs+TiXxCv9zUr3GYxTgDoZog/32YFCOo7amDqVeQxEnVp8TUXDdEmfBSrGuZqIPNn4pJvWvNp
CSwPKhQJPVJ7fnWrOn0BDf1M05FPgfj4A8PcjOdzR2LII458AJ3lPI5XPf67eb9Rh96v/BaIcy+W
soOTb3lGi1v4AQvnIXneFymrS5xlC2jkvAbBF9VCozUM7yAngczm91zbpdtY0eh/Cqi1FGdFYVhO
p6r6K0PMiA8Ui05juu6HkhRCuHhZlfCueixTQnlyqzlrEwm7eAWRKiGaQVKiSVEyKsC3evCm2vje
gOUL2ltNBDk9TCYVWZEwYilJ7/dX8zuZ1FxfUcYYvC3pF0SEc9vQ8PHdOMa6X5PRowJSbp0H6yHr
gGHKbOG+dCffiiEzggEFwRmxAeWxWFLwaOXwnjadIXW/vvhGtlQBRLZolPS/cFZHaZYIoTlDi4Hc
uN1AkRLffO+prG82ZMSSSuw+HXWrvQo0Q9qta+5Vi5ZxgRIUyW84sVYDiFqvZ9XDhKCAqBbqUhuz
DW0a96Y/wc26OoEXETJe2I+/JIrTGkhFKt//LDuvh9g9YGiakG8KR5msffVYS/REtn25fskDTxz/
IBKFyhk6hhRPiKhkJoaPHH95ZSnhcyFJixRZnvUAL8sgkIaQiugFBHZWDxIATgOpa+G0a9yn+9Fx
l9rUeOotR5PzDsxBwR2Uj4XzmoAWRr0YxAYzh4pNrKD0FQzzQX6IikJM9kkqeZCw1Zvyz7HVlW3S
fOwrBRBNbXqJKTCClg9ALMkhw5rL4xoELkPAc6kZYglOkaXn99M3z8vnK4gBtWS5ivC6DKWgIOol
iM5eOLX/zEeofcyherZLFswTSm5SmMRERJ4UeKWugmYwMHTix3b0OByLkARxuuA4ghsqNXSee/Zi
f2p0X0vUfMER6pHhfJJqhFTpsMJZ8RQBRi1S9bcuWSkfqRFVady7wwhFQSA2DjytntCec3JWwopr
WQBAkMwz6U2aLOH0y/LeiN87i6mwkV0yJ08vrCzKpdDR4AQeB0+XnKKWeFlKe5puVLGwR/s4Zt9x
O1RKh1vL1AeHMASDO6sjzA/zabal2eRCJpBHrpDeLf+jkmb5B4E8+FgEdTWiKcILI5CRdzhvdrBU
hlml/5m2dBOY7No5IoLRuzTxzQXkF4QZYLZiTJ9/kThH19pIo8z9zjS4Xhy9TAxjXtwMyhubyNQO
eYzNYTRHiEGNklhczDvj/QPTJ1sZVU/+aOtHcayqW46aCxq8y+3vIRjQiEK4NKVMBXHJCnTheMTl
ozz9ZHLGZmpKt3mk97HR5eS8RespEngaV4h+tHvTLiojDS6lSWC8Xm7KwmNQRHeJa4cLtQG+mOs8
Z9D8OhgNG9dq9la7Rlxpvvy+Y3Zo3KputGSGbEWunSNto6WU1g0dKVXowB0xq1vzlQCUq/DYwxou
r2NBLpE8qWJAVszwSYk2Fhi+ujy8SKZJTuSbdOOPk8IDspmWIKUqBxepGDuGhlCSB4oDhGJGEiXD
B7HAv5C0hNw/XbXf+iMHcSh/mgnMv0amTXLDRo+BhRhjRshUDZ/vYYANhKQGBcEZofoEAUb/Q/8x
WMr3cYbj7GH+cbZZPopTpOmUNGPEw4aC9qvny+mf+cRO8lgcnA6JolwuPtCl2jGlbq3K5RvedKj5
Cc9N5xpCCt7YFhap51i1u+ft3QOreMIwwmaCwWCHMFJgbmYRGe9nzCTyiuRdw4Ekchflzks6KBe5
YjCf7FJa0z5kOoB6dFx7EM2dAIQpTR7tW/QHxGKXCIZW0WMfbNPuqIgqOjG5uWhhIo84sibxamiH
aq4eYnjLtBXR8vwfCGZW679sajVoNWZv7vz4/Dsm2GYZZN7nfMOo5KhFl83uaLF6eFfXic1Ei2Or
tPTPJIW8uMIAsgheKGwk1szFSsC0vRgzymSANiab2utWnLUQRo7sRDuXf1VS0dQFUX1EFpcxAIQv
+eJZlUh0Pqrp4Ia1SKlR6r6h7u1Nc6kW2dxLgBc09mIGwztqSitSg/k5dWeARECA/fHdcRaHEKle
i0p+X/Xe8RKa6blbuVlRKFLMEFQQjao/TKZCHVPK0oenkahitDzxsd25Wj7cpJM1eCkLmI9sYJyj
yCdIvMqqwzMChssI+2V4UOVxysCR9b9RbbqdkU7E4V5cbse1rdJwcafL0Q3Mq9UqZrV7wpYmyLh8
jIfSLomRe7zV7HRK9ST1AtFltaPG/6r98ZuOImTpM4158UejAd/TOCAMbD93b57W/xl3Yz21Oapg
Lz0d4QX2atJEbDifCuZUiugrlUYLjDPvOHHFu3PQRYTBDi8Q2zkQCwtzM3dEzDMp4sWJb6fsrsna
67sryEbsZ47OrjP0Q7YkTxbogiA+NGt5ZIaOV6Qw3K5Hy1nnJ77Gm+5uun/XOXR2yDCZOm30iRwH
IILmkVPManN8ohZiLhJHt8ywe4i5TWKqbxirWm84ahUKe34OzI7MgKTJsaQz0eYsdLa6luFysm7l
sLbS/kUssEWIQlEO8Bg7tFxhzzdf8rGV/33IwIPqoZeD6nr4OH7rHMaBf2ZQjAzkmT1l+xtKMBxf
Np5U6THO4wE0IGQSpdqfCWXc0gZMK6sYU+CdRxYMxaUYx6LExkm1MIdYNMxuNkXaAF8Aahom2RWf
TEDHRR+odMozjmxARhmYmLSSqKSOjgQjbrex4kX7x10Me6e+lt8amsi+wSY6PVAfV+9RoKM2DEDq
Fh5tDvbVNp0kQfUIKfGV2ZYVoiH8ld4VpyqdunDKZ3bj/exi03rLs+XAECmxQpJbIbnlBVJkgbyR
DUyUeqfOlmq9MFzOliFZIhdYKrdLDW0BsxFM1lBVd25QFbxWh+dVVvqMCjSfXB4mFb/m6vLpN/79
aZFmSuRskzUQIK8oFGNli+/Sgtqg3vjxmm1JeNpBFZACRTT1ae2HdBgp79Eb+7hLKR5DJNXv0fK3
pTZeoLPj+kf58tl4fIbjA3Urlfvp5cP68v4X559X6TM09nD8s5ox0J4a2YQkGvenCeSIQHBFemTq
w1mGYNB8ygkawSEL0ObAeVZZxgjVfOKAxmipUfmxtXi4nY86h3/5eyC+vFYrbcban8bqWeJoTiME
ndU47W4dMCwI68x9wUPvk3cg08VicSjv4N6RX5OtPPzh3ALTABYParLqdBiWcu22nFvG7Hhn2X+n
xftwnkSJFBj493WD2Y1QCHv5nfao8r64xqx3ZQEtXgUhxRdW4+pvchPHshkFOlvaeBqN51nnKCPm
AoD4dQnnQX1sOQ38+q1bWYgdbWziLpHkxWspknV31Ol+XHeGael13O0wYCkMlIf+pAkkm7sOZwel
0w1euOhRnV7tBqdyj3YGfGVRApPt/wJDViQuwVpq3k33EwKElKE0GjmN9sRmN91qLAVZ0jlnhG/+
P2Nn1pxGsrz97/JemwiWBpqL90ay5E22x2OPZ+wbxYzPOWwSIJAA8en/vyefqqKFHfaESkl2dXVt
uVTWPqb+vlofmuOBvYfxWX/ST6OxbszbN6OOJkN5shjWK0XwLbE5aenUNC1UV5qwjgb0pKzzug0L
mRUxcuZHEkuDzAiYz1AMa1SnMipT2KVxRYM0VzjnIHUReaAkKkVu6YRjKlEd42rCwXuaYJ5zYlMR
7OMovHI8CMsyVi47MbREmMIuM1+BoDiFrISQEF3W1uP+1c301fJx8p6WgDdNJ6IwhoayVy6y8Qdd
EC5JGfP1frEbXH9Zrd5t+49volEhbrtF/Xz1TillKz/JMHHYeZAFcSQ+5EFwr0ETevYxLggsCnvN
jLxObeNL/OjJJNtWvRlYDD8LN7gQhqfBxP5PbFs9jh7qF/0WwwezVj6Sj0hJ35lKu24tn8SBu90d
XlT7SeM4o6O1rBgRBycDEv0wntxIeGg7rcd60sOr/2bwQ6s0yK2ajlj0v+YE3vUdm0KcdwrlDBBm
eMcR4hwP2vmjmnAc6eJGZz3dzi+ortZq9Nukvr1qHkDEp9oLJC2kIZDe5O1ks/ptec+qqyxcLi7l
dGWrcvkKIhBlbzPiyqLli9W29W6rc6IZXpxG5RO4GUN0irXjyPWHblNdxlAFcNmt1EmWV5C3XiMO
i8l7PIhkf/PncDftsNg5QsWKRIdOXUAHsyYnU37n1Of9vU5JLIyTTvBzdQF7y+lCtYhrjbqXremM
3fT0TmIUbjudvudFKYoiml9p6UkUx5HylFjMrDDuIGS31BGD1GpONg/bS6s33s8Xw+eP85trJXmk
2s23tJwEr+F2+dt4u764nYi5LU/IFqmcOFekiOfKJMaSDHzFayCeoVDt4Rj84baOc9p4oKw3q8fL
1fLuL4LzpPMDweC2LWfuGiMCnnvTEYlUr1PMYbA4BlQ6Z3yRgFkj4O23kqHtepSGPZQEaeo0QGl6
xftUSFq75Z+tavN8f/v44v72+lKHsh+u/VVQha9wqdmhReb4kNSWWD+iSdB1RbtQheDUJRBt2JLJ
ixF1rjFvU7Yg8x3rf7KhuuwqFAytWitdTx4U/L5+Sby8rG4P/1MKB+6eDWalcMQKThUAqz4bVFE9
4972+bn4RGeoUce8pRDLIRMvrKLZXY8+O8+hGbUuBy6fsxwhrGgSGFfXX6rrfu/8RsPVYzaUoYN5
Ozx0n09au4tqOH4/b93+Zl/D3e14cXbXb9+c3S42yzDoRrsejHnzZnVTX8JV88nv1TiaxVxDzRqp
V/1XWp6lfZj19Uhnp5Jiyudkd6/WVlmzm7XPudjWZcfrpDZCYGQBmHrUkpEhS4J5UH1JXsISAOLV
wt5KBpG46ZpTqTjP3LUKx19vb/7pV6OLh/XrvA4szApHZl1gC8pVzbSSke3uYvaaxKVMM59LMYf9
BtJ0T/abuGeHIUQ/zH0ycFbGv17OWAls/3q5+m398OJu/jg+63XqVpzGM6xuLvq9zeV20vuAuick
Q15v67sthPeKh90Nwx0xUNDvXt3vP951Hj/tujGj6Q/U5+tMWfZ6vfhmn9t++/yh//CqfcOK2Oh7
p87n+PrtZs5oxrbTe966ri4Odf9Va9b6LEmLMoJIeGj54rzFzIswpSwuWJRqcc2JCtAiFre5uuY3
n9IpKa6yRT15P1ssteVBHgEZwFwM7+7kEY2cX5BrEODoevl8Ne5xJvnopdoxGc+dh+f3f/DabjFm
UHY6uFJ2GQwNqDdx7BNlZTwY7XWBF82mqi0gUWvcYXy3fEFtuUpAFpzr4LTTscQ8zG85gT92UEBK
EJwRIF3q5ZQJuP48Zp5JC0s0OoEatYKFeKARNgQRJzE7I4t3/umJORFvVIGlcow8bfnJjtlQwfNI
MAH7v+2rRDDXigsBJEs6vIiyqSgxsA50JajYKlz705CzrInG9oIi3r6N1eLZ4iBSXhNDgvP9ee/2
b9c3KcjFvcCuZR5LYstbVkRljiNl1brfawOPMwiEHR2qkEIE+M/N9e8E1sGuVCGZSsWODJK6yhqQ
rxwp0FHR+eBtnNu0ZL/A3eB93X2lXgyJ8cJwQy9r/NC/cKLOBjVFp4sK0otF9/ozoVE41hH1of8K
m4FsJD2B/WS+N1kW54tlOlBKWaVG1WwRgqPw5iLdjKXS5QPeJyKa7ExUkhi+BYIEA5AdoVTJZgFT
BRcMp5xQmsYG+OZYSWRVDBd5dJ2lyvO8WIg1b6kq4iyOOrhfXo44AIolrbECiSJScM0SuQwaanHS
UapDt4rZH04RbmyMJShRqmRROG30EbcrKUOT6tmQqw56vXF3xKAXo7GshEXE/tbppJRVK4RJ2o4k
N1+ezabLznV7WY20UUTGzrPZYnI7be2HtSa66X0ANRLBj4clOPK/vTuvOPeBRTbQiTTU64qxLhKz
g9rT/mXckwaKRLfPOYUJseY1EA+Pw3nITNtNYqf15lu97r/hrQNo9wD76zTQz0dEhBPyMP6THxyR
EING8lD5NTtJ/an2FIyn+w/LPpZTdcGlSJ92q9VM50FSj5k3YujclQqk7h9GUmmve9v52ehmwo4P
7IK695rqgmTzHYvl19sP2O30htU5kgkS9nVBaHHtI/Nbdgltdv9uyQnQBwbGd2ft7uB1exY3TRGO
NhyIuWRIO05tQwVOySZG+ztqQpaeHYEh23p36CzGfQ4q0Ch1bHqgbsip4q3uz5/15q3Zpl9thnH1
BNTpfOKoDlMJGCOmccha73JG7yRZqPzSbX82a1X37c79bPiWMWUITx3DXiQA9ZBmXWTBj5+BdrwD
IQs+2HeoOVZy04TOn86ofbat6SsfZiTBmVBo/vXbZ4vZhpuTbiLVGIyGaZ2gAjTaCAiPDxBP8wEZ
LPwEUo/fV7t5Ki3vSrFB1MFP468qmnvedLXd7RaMabJ0Tju5p0K8nuE4HofvcrTVyosYNZu8/H17
p80E9Nu1fw1Ju+le/eUqouKsS61/4DQ73uJjBQROgcAL5Cvw4lTVzJg7HFB7+PLso77Ra3r4cWIJ
UOPd/YHO95xzwY/2amk+noAoIEOE32xN98kqV3wV1wPjwyv7A8NcDvMEbWeFZygxyraBVFA0GJQB
HiJAkrMtm5vPYvER8ZsbgkNAzQz5qWRI7NZYZmVcQy98woM+XMbQSIzM3I87Z4vRGxvFWrMDRZqO
6HmUXObrwnnUpohnvcW+93A/XooBxQfhqDGqLxZ8bz8sFp/5/FmrM3zsjWeT8TveQjIy8fMjeTtD
XSL15Hq8ESfyDtvd0ajbGw26o5M7C7edw/6mP9rBuJjfEIjTDKnIwfrm7E0hOYknNgkxFG2D8AWB
yuAOZkiAYJISxIpCCWQJ4pUlqED5xIG+xztokBqEiBrSoVI/lCXLj6c8jhekSNpiPszfGAcSGh+g
cUNLniE+mm2oJ2ftMaeDjr+ZpHnAypyAn8mOatTstZUvvjFKCZX8kSGf8B7cXMejGCk3heDwH8xu
LnwykoCXtGPDIb/0Ywqb+xUsfxyLMv+nb8I6BVcbE41PUQGIDyQt6gDkF4zV+e7eRe6c46I/7pvr
dEbtdk93zX/7+/fpYrz5//+v82w7Xq/u76frxTvSERccV4Rkxsi/iUc4DM5sVbjJCDBmHwkGK5hH
1GKnFcAxnGoegbJGIGJiAEbARew82LlYbC7vu39Y80In3hXip+nmE+pBt8kdNpKk+2K5lUibdtDU
iAkHbjqmVRPQwaTQmD3mG/V/Qk7kGcuSm3pMIB6l07KxiFrDh0eTier7JY0Q8O+Ev+pWXa6X7dX1
qMeNxSc0Gt707iaj++W71DWy6jfBEtmeCjq17wlNEGkrSMJkrts/6JQQjqLuasG0pCsmsoNGPBUy
ScoyjcY7RkfiQZTKc1aQwbgR0yqtAwxhNJ0kSrqOs94csPIOF55S9Xy3p1SJhWSbakC7MPpvMPvx
t/kIIr6KRcF164KGOKakpYb8+eZFVbO/vzBY4q5QMoQQf82fv1rWWreBc0FKEY5j8JruIsvOO6yk
lbXoENlfXCi0lqLAxc0tepvHVmAuj0NhAfJ54UH82zexjg4MHfKu9XDltTsazy1XIVSHq48wmViw
0eUSq5nhAtqUx1OcG4OCNM6JhaPHqxgYfE6H9QZvmnP5xs6saqhdH9p7QmNC1eKHbOdGIQ62JLvp
iF+NVudOFTxPpAUqvyEXBTqlh/pyl5Y7NRP9hQ6LezGfNo6cq9cZdWrujx3xp6u+GzpsPXlcd7rD
h/E7a6+meFAWUqZo6+XZfRxj+UR5+WRLKzCz1pMNKTFRpGUZFpq0L2gz/di+/XxcAeH5obzYhIkh
qavdpwMHuHUuMPiw04FHox2+gLPMIOCxKpxfPOAkoNgoRMycaUgkcOycKQ5rRaVhOdR8MYyenp7I
pg7MtJN55LawMHXJwEnaJRPkAw4TL9f/mMfN3eNOjO8fvsYRZTFieOywqolkaDpm5M3JYo4wBAsU
c4QtqPWJZmigLBusT4YPgLPuWWck27446zGghhLgsyZDMeUpJobwYsDveP4ktKZvtBkq+vewDK9/
wZG9/g809qjHHdM1VltnOOo+5cjh4nY0au1ur4+70ClHNKQBVCiZ3bAcKNAInVnKB6/hCiLth+Jk
0mZ3uKhfw5IczxBdttnN6mzS/b2oRziympUjcPN2CLMG3HHoXnTEJcnFtp+frk2HL8SeV+0YkxbK
Ulu4pjgYxOxqGJwQAPKj3xzuJBAchf93M0xpXCWU33fmFIyjETvRFkZqDNIUPLFWfjV7y/05vDSP
WBeh4UB+QejO93Y5978Oe4Nhr43rxwXxDdXT6u0m687D/Jp2NE4ZhwU1kuJeFG0wZGSghPs+/gAz
TYG6VjQdFWpqQ//ONUrqmg1Y+Lih0/WkUM82M0KO77FBy+R1m2bhd5MWzZiCp2X8vGuuTkTdLOuX
tGYQVPMlsZM+TxfgB3WARjQ6geTzAISQQOQbRLiOQhwjdNHoyebilZ2meah9zCkgDpoDU4OR19Rw
ERdKAMJZGxQ1AKKFsD8n1Oh7gRyMBvWw6lW93mAwGJ4I5HbRHbXa29ngrVbnUttuFAz9KLIgoxqE
UkcaKlg0QQhQyGQEUgiJXpBtJ52ukUkEldKwl+hlSmXT1ruZLYOo5iSMae/30x6Jax56uPKhguu6
kADEileTxkxhntivVLtbfqArvyk+rnlXOySgKsB/UetqeJ82zHWn263rYbvi3uRhfdJr7T0MF7Ob
x83iXZIOqXdvMyU5qtf1D4JL5xybDFSuvBpqsNQ7yjCvEIx+hCQkHFWp6raZdzEex+KKXO2uam3W
lzgwSr6//kyFlsYQpDA+tWz2p95jbCI1e7knQbVTtYI0JFQsNADaBhOfa8Tc9S3oofNQXVQzPuL3
7KgAcJ8a9fO67/S+v8SHyu+NuJO6N+yP6Dg8bYO2u/7dYXHTHmoui4ovVpGru39z3no4NrAxxAaf
21HZBXliEFkxme9ttxtmm1uUaKxqhBimjRGqviDCufY4un0NY9xBQoVBEkIfjXIsIN56YYtMqlje
Yj0GzAuPirhgt0CiaI4gKKJhCAGeTJpl1YS/qJXVFAiuSUjeMtAfQZpiBPkIaEhFg5umYVxgl/Dm
54TtdtTda0hV3R0Nu71+v+72B/1hVY3UpW+0OcNJZz+4ns/nVyfmrgkLhHaGCJPxpiThU+hbcHyO
C4hNZR1CAPXc6gSBLV7fQ06U6ubDCvIBEaZ7GfZXM4X7oKuVYyWTYdGADL4RFk/FHmGr3Xm7lYyV
dGJLbtPSLIPWdHFShsft8shPEeQSddWfvDcvAeEgDdJq/zTfESb1VR2JVQDBrGuBVgTWCLCT/QmG
DzoAaASftHDJSlfcJGaxEzOF4VIQuIL5GRyInUcODAlsTzQynTmdG8CL2eOWk2W/QVmWAwZ7Annl
qM11PB5tarzSZH3JFF+AA8kYYYGKKQ/T4mO73K0CFpPeZu7mbTB1+6uSqCaX07aGm3/daqgt/o6/
R71Bl7H80aBfnSiuXme+n6+4TupKrYa2gKG6lDh9ZesxIM5DlbC4zSwQNQ0BQRJHYjn3WYP1cdJP
U1DutonRvJM699ZgheNR4w9DdqbeL8+OjAbhzVlmDujtR/OH+QZWUIsRDhx2MX+AaPmPKv7F/nBx
nNaj+gtlRIq80oHCGhdBwhVOOWxipvLnKqVu/6jKq06b3kqXMSY6Lk9VymIw7HdnHKtzFdO2aJAY
DoDVIHDRJtYp5dFKBIg/kJoHFofaMAnwSUOA1iSGJy0DUp9UBZ1pCDP/ZiUARGKRbWuFaCjUKMgv
/eZ15NCjiDzNQ292zt5Je3qBJDjfAUurIoZuFscFkc/mrLrTmhAyT35VhGSWgya9eMxyWB/iqKK6
pjFvhLpiK3DM+UjR2PZwK0aOyIs10Hg1uzuvmXyJ9k059qhWVxN3lkSgOq0wPfQglyBAHJVuCLJb
f3MHMtryuo55AsrgEpJx4y5VEzbK5qSf7K0pKlzFC+MKZMOtO3r4ruV29eJPoFIfmBCaf2WwMcaG
c3VqIowwZghDfXVgBkFkscGS+8v5lxftry5/gRTeTqcFEoAqcXGBxIsPyHI+034avfjhzQnHPEfm
l38s/6sCRImBkKsJzUlAn0omzpuR75iUBab9y5CUh9w0NZUGmuG6e3/e/auoDhDb+SBoBSDf7V+8
UkqM4gTzauybZw1PpluSCcYrEgEBGjFOEiDECTQORBdZL2G0gpQVFbZ0DJtrUVLzkJuBaACki3Xi
A7wIlEFvJQXBYFTN3ZIQ6RI/cHOrVeH4kCI5UTNJpLaZHc7i6bqK6sK0cxGakLDNgjRxqou3Lv54
XWsjHq8lSau3d4+XcTCWhm+jogwdOH9yTK5EWxCna4oYYj/i6RIY4k+ZDN2mglMp4Nbrxl1NQAJT
89Q2wQTzcK9rnk+oR1qAm3NOX00aIBb58J1NypAGUDO7lQK4hB6pOMqDhIX0oEyDBOq2EJO75ynT
ybJ15nmJa+LOM54kBeSRrCqTecM7PtccgnWZGYRw5jzq0eSwKrc8SVzGLyfTSwbxQ7QgCh7oQ50m
H8IToocA4m0xBPHHDK3yvfUqTAMeU0I0jNKnrGDYnZuXiFSHvLUXnMzmTS+WROaArX+TlCYxD7FX
EhlRirHQH8Qu3QtU5PGJzJ+yFJnJe5lAqA1YEEiwH7IynkEjCCLuYjAUApi9TIlEqabhFrabR1FM
FciQKRA05xlnFoIkIOYfcPzV2PNdmiuQ6ad1fkzUf/eVRRt/R7LxSqXYlgKfKo6A2jADRhSGh5ql
6jR9oRgwYeFN8KbeRlXbfEMvqw1jDCyMH2cQnPBOVheu2fzFi89wjsg4kO9J1hYsy7Maa9bs95IL
s106ZyhNpVfdWPgQIhWgGFtOW8FitZcJQGGbkpEkIFvs5BVHDHzrarnbX31w+k7156Zbr6e7eE+t
5aoe1d160Bu26+pkcnC2rVrt1vhx9j6NrDTrpV7Rhet+0iInawqgGsAwCgpSmkgjNI8abdYdUgS0
X4F8ZJxkSgQlVvsQACSsCk+gOD1/V4I47ggY53xBPccJgu+J4+NiTpoH05ASDxywCyQ+EF32VvoD
xGSLiE/19dfIU8lNyYqQsAlIBWXgIQ3jPBpBE4Dj0ARAazNpiKS/YqrF/UtWZ/XWl3tpIQs+EKnX
7ht+UAHIt5WjH60X8PE402j1bqZF6jSfOLbnycgQwMDQOSloOb77vhnjE8fnpsuP8CyPOCN4olJ4
ZAVWWDbWxK3+6xG3HMTAmHbpfiN2Ka8MlV6oMHr6sWqLeI6nC5FtZ57s8gKoyc2xDnhxLr08A5yE
iSq0sHPFkxFZDX5LDCBKgFX5f1V/kfF0Aw4eZB547EG5CUUe7fbVGe5E8nlE6otDPNNycdgNvgHC
EUAcDCOcM9lhiVjrSGrkxpVnSLOJT8oC+UHKeaH08+hQQ0EUTUGqUgdZUfrxBPJIfoAb1Ouzxaa9
vOZg49l75SU2yZM3R8IKeurr55qk0++eDJLHwFJ/UNf9QbvX7/Xag6e9wENvv+31+rvplTKQJtQk
LdEZBLGUOZuqsFgr4ipU5bHijB+kzzVJZVqUkUGKgACWgkSHUIMYxAVhgFa11u+eqeGta8OPDlAC
6+ZgPnMW4hgSnnB80ltxLHG0GulsxZJD5TmoTb7UzeCBvEVngzCifLw1ziP5tY8qIR5DgeDddGl6
+OnZc9YVOkjdmFWGZU6yjBLxuQfSxvtIievWFTYG0G4+zrbv9LRXZcbkFw0sPPRFxWzOnVIDeLni
ovVyaUt5XIAKVtddIzjzOAVwiYyg40AM0+osMlKyDpIHANUdjJETQ/RgUYVE6BiOI4e2pRyP9Sj4
dvW8/2eJW1WBVuV2rTD5eFQtpT6+qyrUn002D/9KN4Xbjc64nwXtgw5t2IK5G1b0FgiBgMgzyOHz
CHLGliHrGiSYN9lGDgV1AghnZWXIo50jdH6tTNHPqomGGa7VydChWeeu7VJjxxMBUnf7q+kG9IdN
+H08+GQNsVcLRiSOR0Hjvo0xJyXywjQolDB5zBFOgRz5sXt+O9BttTgTFUSREAxJJgyS42ZVLWuc
zmdY1csXTwZ8SLbpRN0Y1cHTayUSsYPwpFVYlxSV2tnykIZiNq04Lsq1BiRAwV1+rdBQoYJ3g2V5
yr964R59MJhzYWjKGcJHsJ16DFCYRovPCOR36Ru4Uy2y3sSYNNBf6cg/f1Wg+aXR5vEGFuQTpUKX
lI6L2DzNxzseIK0wYSAjadp9d9Js6BGi4POUfKyDtI8T4FU6K9QlgTnxSuuU8VrtN7SXg8tUsCBM
2pisTOFYJRZXaZiGxFqICa6MBSSkEvRoqvOVBy2Op1JSFSQJxA0PL+/vr1w5TegG15lV8qoWFy7i
IdLYOi5zJGrfCTv7uQ7LJyIihPP3aXN2VmQnxeBx8yXVswueoSjPmcPiNjsYnkcznPg1BuriKH3z
HVFZ+pyEIz2pKdbex5q1vHxOo4NmMRU9yKD6FIfIGFMpB+wsyIuJ9OLh7eD6ZXeFPQWNu33VpR3h
zWN+pEZBgKraOIXIhox9ss7j6cAAO61u+PB4tLXaZ93xFR9hbRVTS5aNx6tZmUELxDMQLzVQuVVH
lMGPSyNQiqo5HdlLC41w25y5nXxpd9QTbXSASc5M4FrJfKBKYbIc8tet6hXl2mgcOIVsSELq8NtW
dj3YcgVH+lw/rgG3A8BqejbfauciFmxaHtrbXWzH6ogz3GFICeXCdHm5GGggReXO0CWOPvj8unpD
EWmt7Ukwd77xjBkcqsDflfoCoT2ndoBUlK0bekfv2rdUz7fmwBzRyhgKU4D4XfFE586rUzQkFvxJ
dINVRwrYUzwYsozcnWhC4LSTKRXQxWQVIV+4wCTnCdDt2yHjd2+cNr44isIlKk5PO/uINIwRrk1Z
tf9HFH7lLXox7EVtwk7UgzcyQm7Vb3bKztOJc3zWXIpIVCRnqNz6CwcH8qiAmSBNhBzwavYYfJqm
OfBTVYThR+cRhIIAt6OFJt2CjAFMKtMGnOI5oIZOdPoW2Z9xDUccmBXjeRaV+p+HwYtSoVF62Evv
YmeiiwiukjkYqeJcRCPk0XTnkTCGsfS08DEIrKx+Vwy6guDMx06uQPxjLwOaKfSg9EqoUcHvL1y2
5iEQGjR/UsLjYbxEYiRr4RKQBohbFdLLrFV5K/WouZ5jq+woS0heGU/5iCaSvYt4Ith+69Q4qxSy
2VBJ0wouX5ysjb9jTlmORgv8JCHNMisJp/awrN8P7mfnqdnA0woE1WF90tSx+EAB+4PwSoehWKFY
yxQICY5TxUWjEn0hpyMzUflMyy0VYcw4g8Br4CkOKAvPn7zT4Qn4NnYNpt6pxUOv8tyv2KkhMBKh
vHyF3YUwqtbdWRdYtYfCKSKoHhbCgEOTWMZ37I/jGbkyBNG4TJ6isXVZTn7MI98ljdbsIW3FNLN7
rjtyIEHJDQ1qzvl2ogl6jgzVhql/3H8WmshCDrSz2NOekx9DNePRwidLkjNiOu7QyhYngRJDjs8e
fFRiBXdn1zERpVlS5n0ReRU1diJbgRZFjkZxvTJOFbxEY52QxgQOPrmBNiNIgbLWxSwg+fbgMUyU
dkpIdsM0SMPd6jk1pozgM16bmVfvOOOFJwlBmG/XvTMcj2mZxLR7hvPnKdL4/GQIi8aUnOCcxbTt
xVoI7qMqgJZcBrWKVUNOi3WnFj6ObCYZiYJulUgSL6uwmEXkhe89wkQXcf2/zsPffHKSRYrneCxI
FjVXGdCO7IFoYAe+J+OGITIvWjN5Chfx1MCEv1qUIkHRUOBhXoSaMX1zNH7gouCc4GhHpW+zxQQO
+f1xHtuEn93ExWkyxM1nThuojyN54+nLWOVaxlFIkzAIizmLTBH45+NG/VhefzoC3R/2h93hqO79
YAtRdd+7nm4Xs+awEQmTGBCHHkDKQJihBiIbwrNBXRAJj2bZPRQL5HBIJAhxTDAObkJtY1wn+zof
zE6/I5nuuQMC/WEYHA2FLEgZ8LjD7I8bTODAn4qx/Qy1nDJPUbbYwPB033i2MggibshNMhVb1CJ4
Ws0OVZIy5LDJ5SOKXLdDuEbUnc2ZoEbk/7qKmy5cS1YlZMnaBCRpk+hzqJlTNXjBVdQKdYCPa6JA
Sg9eLv3LVeb3FTYfctWarCXkTUcFzl9UwwvqLy6Zj6aYAJZB3oKokm/7cZ4X876s4OJSMAlzmqXm
EhTrCGsgCx2NKMjxuHkE0g6Js3ACjVsgvXLPIu2QugbMc8akyQu3y+SNtO2016I65A48QfgQmDvh
oEi6Iys4PvmQVDJYvJdjzsiMeKWdMIFZPWYlRRAQQ3+hgoUjLvcqrAV5pCyxlJQq0xdlKLy5aIAX
xaVLsUoei4IlAaLGv5QgdmHgYV0bjUPasWPd8WRqt6gtca8YOI5pBoNlgWgK65EFpOTZD0gyePo0
zHKHTrzPq915bybb3OENjzY2nIuXhR7EQmYeBzfitxL/YHNgwUHcJh83epVi5EzFogIeUsayXrT1
EHnPw/P5i+OsJWXD+UtDFwBPK8zj8TJkywUgu1l0XQRDC3a0BFmHR8FL8fnOJUXa/UkR7oJYyqP4
iHhXmpN8EHpD28RDUii2se6v2J2hDjU6P/Ovuaaw4ups0Z38Bb80uVGNcxzO5nYNCDUNQeSiVpb3
Z92ZOME11Gjj8MDQAv68OYnVq6etyaDT63dZ/NfvsiTt6STE8L4930z3w+nVk82OlL5UvOsNaOf6
BI8aS7A3PVtVT+YvedueD1/RfsjFACE6ENxQqs3DLgGtTZJOCRMDjfMTuS9VbsTCWVSaEQuojmGj
nl3to8nLVfRh3cC7OXlqYkNas+PP67nzozV/vbo/7FWDbpeT0TsnWyIWt4fleLwez2PNHzxltmL6
JjHxjiVeYbXXDxw+ly1lEDu4FN7EPdnNnao3KpkWQq1M9O9Uvbk3J/yMxd/YcB7kdGviAX4ZmtSz
9aRVpSFafjt8vurr5Asc3N3WpbeFy4vCNaMDdVioajpMOTgaybfwo4yNAHkLDy8eXy8w8tTTxg8l
YIgPeNEMIP+GFD9i+api/zX7e/tVzVLLpyzfa/UPg9v5PSxPx43aJxETw5SAwU2IQgQeVfExqSYi
sAG2GEW2AKDDYnI2OVwlpp5rNlbsHMcIU7uBMzTuutfL1PV1u85pvhpvXS/eQKcgBy2QmzvXuKEr
fXR3vq01n0Jloleo+ifLV8zqJoB1y4H93qrVbPt60GrYP2/9x3WsFcZgv2D56mSZK3Ob2us+5ACF
DoZqt6+1FI2V861td30zHLenH13D6C/XMzXcdK5nfMzp2GF5E4S1DN5hqVpRf39bnKqweeRvY4SD
iuatRQGrVeonD1+C6B67+FDnBvPqqww8euD+xLIlkcqKqiAYJqJYIvFzL35N/b8iShYc4EZXVaCo
iuyAQLQiODa8tEzMpxh4pRgiUdpQxCQNvck33HCwvRSN0WTRuxWlGR1LG/dE7d35/xAoSVmsX3cr
k83npu3MONu/IP7JLnoRv69d9IMRm4XZknlC/Nm+s+jNptX+Y9yqkNsTOAFCQ1cQoGevvYLEDFAa
lkJ7sweEso8RIP7urGj+U2SNYSemh6Fi2iT2o5kUQpoNgIk9gsT4h0ya+LyByLPr56N3lt5451UW
1pwOzKYIfegxckJC5jB7C/FBILShecCkBwcx6RHi2DkwfrX4YOk1hNIiK0Q08bJZgH8MDfNLQF4C
Y3S29FsTxRVBssaefpAizNzgQRHzhG2wX6iC07UOwQ2sc6jYZkDfdVSdcEOv6l6zpLo/+5SWTZEK
9A6bzsZWv/O8JT0BkXlhHgHPdxKCmvxGgAysxljScWI09o3DBRCE7qxkOc/AFgSyguNE5TBHEguI
+BZve5j+1tbuiWg4R0SL03+Ps9UNgoNC5/Bo9h8gs77L4x5GILzNwzQLhCqHWCHlbiIL6SzAmQ0Q
VMzOo0BDs/bi1d1Gg3g4KpDw/4qEvZOjS4KE2C5dbbMesE/kxFI8sLdtOhxv5jGFEWtRoJLlGQRi
BDX5ZSj4KwQyDf3KtLOPBTjpeo1AxFEVtKuaxhbVWKnxxRYj49WFXEKO88wmYSJklmiLLmSUSLp/
HWPYqbWFjiKr16a6Lwu9oLEbWtMMNsjKmpcQqyhrndyemtsgHnTidbpB2vpZdIkBXY5An8VhchbP
oAoUbWuwNySxSLTpxiM1CU4EQV1ICGkNfyGL7R9p5gYh+yfnNyy6rTUnys1nn9RnokUmFVPG4mfS
iZ5xSUPQMuQtQDwm4sWShDwVwFvoA/SAksZgTUyIZKHk0To6kc3dgRBECV3uCFj0BKMjILvIZAJm
3Rpn6PNcRM60sg9Uwd8yB4ROxq1sgfLUWB97E22zguEtkWuYraJl+EAWaBK6MjpkJhnk+RVhvrOX
RqP+YNBhbK+NnHW7IlzDXuqN+w+D6/6c4828u930sIhRsRAJEXtXr9Ur5VkNIGsseYBYOJ4NTR7J
UVlNEgfOuFWk9nExX4Oc+InaBjHEk6ZvuXu1TKswbKrGoAwh0tC02zpgoQJIwW3qIC2WHotNY7r5
B1MyqutjW5U7aBYJKt+NE4+Wk3+l4qqTDdT9AVs9uxxA2+9gubSHp9vWD+vhoNedbmafZLMgGTZX
CwFMA0OqlooHZkI0ewjhvY+6lTKzTWJpUO1iyozPq51uVQ5KpLv/TA2IJIQ7vyNkgRFSui1GHTFm
C81AcJYf6zgejcTwGSOStF3QBj+gtV2WJGQBGpGDEBpegxg3UqDFyDIk8qHJLDMgRXIkP9oBASVF
TOnDhrrjBbEQ2B8mnVkIr4+jQwjiCEBKZEaA8Pzv0wPxgv8LITw5YiJ4oB512PBbtdnv2z9Zldlb
bdeDulodPqYBtWjVQvRMeFBLnGGRO7V65gGu8/kcHZbCEscVelDROhBu2N2dtZfn0A1PEZYOCYdG
vTEhISFSaNKalupfQC2LHF7gkAu3UZNF6zXn5tiJVufhkDh3FkPo8hSW5ZD+BchxSS0EgCwmY5OS
okFQgooutW/cQvgL/dervjMxkD9mNYb1sNPpdhgleaoA18PVbDzsPT5+TArQLRMVTXpN4QOn3oFG
PHKPz+PnO4bw+nGJFTIIEXxQKbidLAidXxrPug3LD7H6DrpUvaXOZoRuktEYGVVsu0kMDIpwhE+b
63giKBEub/bP64qb8jjalZ5Ixdn/smT0G9RmkD56JnrgTj0O8OSjHasY0o/0wv5TOsnvcXB3djfO
TKGuqy6v0D1VhU/ANxz0yguwmNHXyjVpALZxsvyORbCEJU0xFMeqh6avOE0q7vK91q7m5zej9Xnv
sWbEiS2/f88P3JnQ5s2yy6FjKyJmXd/usTob98+qJUfc8OjGGzhn4aymail83Vv9pjrg9cPNi8Fy
er6ZUg8M+9Xa0cBvtZ69p5i6/Y2AJKwj6jAQyJqoF7sAgHFRSMw94avKc2CgV/vyoXDGXfjRskh+
tFIu6ASM+t73XyuqfMWZDBCC8SlxgpANQfJKELC0jpjFZZELRWGKjx9EoMXgYnX/YTOn5Az9xOXp
jkHJiwWcpxKxHw0JqI/MHdw+Qg33GdPAw2nNu+YiR+hv/CYYuMSpZBwX0TUDEwLHh05GEWMeRLEI
JpwUeOeoI2WFcXT6Eio8rn+7vXujuoljVZy+v/aXrg2gs8BnGOpctOVIS+z467RgRcTF0XqKiua9
mKDaqDKLL/hsyqnvd6pVx+voHIIiuFCKLeQXcj98IyzUck7wLhlwHvDHp/FFlLeZanj4qxKY94+b
S87GIxLiVN6FYSdZJShNeAMmHQTXpcLY+27zebq94jM/uiDO/Gk+nF/7koX91fZedVVybCSTyE/E
6uxn25pIchmo0Oa3jh7Vd/zGtc4LO0LH584CwXhytoElqv3s7/Xgv7x6kv9o+zCCPEDDK1QxYdzm
gRQXuYt+HF5E6qjBXVQQh1APr/s2SbBzpufrOEaLZzSa1WFSbR6ZCWiLB8VBAwi0iePHuGMTXeke
Oj07GTWlX5F0Y+kRxpWTxO8m162toRrc3adtfblPVxwdFyO5pQUq9bWmIXFugbGQwG0z8aoYTCBL
9hzHxh0ONNS3D9wawT9oXB5+YNR18a4z+xh9nDltBpEP6uiishpjfsNOyuidjtfxEY0+1w4xAqGE
dQI41+ayWOnSdh2x4rADnC0gjmpKpyse73x2wB2pt+9jzhgL9dB7be/VoH/eG71LcdT/6Eyq3WqR
ikv5FG8+oE4HW5eC8y4Omg7LEiNz86VkllIQe7zgcxUtzsPCbzwav3daurBp8+WRYy5+k/+a74mk
ql8tX/HLs9M25JMcgl/lkW9wccs6v7rWihcOrOewbpV2IIYs48HuAcfZrtUoHHaQTNs4TxZryEYq
A+jg6eJPPpJxG1YT8OYDx7N/VNBwWFcgtnCBxEXg5Pn4Ka138UZwdjYTVMO97biFqVhhmGfpRh7y
Qe5Sb1XX4RAfHocHRql9iRNhSUb3geUVa81+FotPp9x8dPOy8zkbgS4z33gGgUrBB0huqBFGlzaf
xnsI3rpms4cS47VuNyq15wh0xkZZCOVI+FI1ODm7ubvStXGkkVZrUgWzTdwpRYFT5UU9C89D2+l3
ccPMKsFcc4kWGjiR8zohehw5sL3jTflGiOeZorcBruuf8kyg/aLTQsCDSBtr8NRZSUEX2EFk3hFG
UhCMygBSH3ZxXCfl3rdfbg+SAt7L7Wuta8JpJ74uj/IrQ9cTEKJTW/6Eik9b7kiTcInM5hlypFzm
EqmDlFYM2hsLXRVGENa46lBd7sTiaTgdvOJH9V6zP3Lhi7JgxFsqNxU0WJwk5/2Xj33ddQeeyKbr
wkRgfFTrDJbotXbmZq7PBNhys9usHS+cnkIEzyeC3/ef33wYck51ChXXKH1VbiMUwWfzOO13tuEi
vFzaIEuUOwJEYcA0veHi0g/pXn+p692LY1DyqDDZ6d4IquewPN/eaaV9ivxr4klFDJOSDTKjG7Dx
0AH8yiehjx9EkVVOamN13uc6rMS0rh1E9Bg20UYkhMpJnyhHwdGldEEZRaO4TREFit4vSImPLBt3
WKCR1fh8tU8nNEbU8s5ph0go5hh8BElzAzyrsHRDPB/JuADTF2hHq2eQ4qw7N+pY4uBJIDobhCCG
yL5f8UhRcUb8iR8dHz7thxe1RAcUngdJnL988c6Slbqp9o5mhECUnniA4EiDIflHYCiv64bHUgGN
WvWoQ15m4npbtp5P78XBkpmoGxCvCnWA0rflUR1ev431ATzGgEM5yJSuqa6tLKNRLMjFS2NG6cwo
TCWMH48dpd2PNqCAjAN7/FEcND9b79XqgCepIN3/9uor55SUQcimshMdcQ0Qfys55iI+7unmMcaN
nXM+MLFLSYnZJeVVGUozAnw2HFad4cPd3ePHYoQxJypTDIPsv8tHLUfHosIj1rPLwot32eTDbh52
z/a3uq+ZoGH47dP0PineTs6W1b1GE4JW/T/222D9rIQpOhkP3YOOgeZ4QO1gCp7y6NTPxxt6pwd9
x1DPiGPYKw4VHVS90/HWWX3dPYwmk8PHtPaFiVAIaDJCPnAsXWzfPOYN5UzCYtjyCG5ncxY8ro9O
kyBhwfs7W83xEo/GC8cZiaSv2l/jYExehAVOFsiLx0AMeYzwZWikjJQwyW4uybwCeZd/Pi60pgk0
DvNJjKo4FJEKaAuf6HBkNFJ2vlxWvHk0DtJcK5nK1ejlqfcJF9CllH1OP5yHxDIxrGkm4V0MTfDL
e++T2H+Cr+LEcEY4/paFXpzGQpLhL8Rz8uGD+sKndAg8SQvbeNgM/9YFZ5/IeCZFlhUxr8IlOkTc
iIZQPHrETZEdNyakg6SbOhKc6FFuQCOaG/IzGs5e8C/OIYxkdrZakwWADc9XaaedngjuCcaShFUo
/viEUb3fXOnsKqXIM69tHW++5OVoccD1Jo0JKvo4L4B8kQvnjtj86DxaI4Nb0x63CEmHNJssxDfa
VumePDCID5ymFkb/vEmii4HKq/T51/bo8nizIf4UnlSt9IrqU+RPzhEhESstUrBig3Nj+jNUYZ6U
4W1Rw+A/1xKdWKhwskKuqjujqlNz7Acn2p6c/7jYLFb3m8FkeqXdF1bzSEBTGi0cFhdWFFevQe14
oxEQbWmwVIEgRMZBmi7pD4aaGF1LImRJQTyaDtbl0ZIxuH8+/QPmFf8y6Mf90ouXqz/l0TzjFoKb
j4DLV8utuM48WRgCH0I5oF+BGwHmvgPEDWWMl7kGDxCxDJYlD5AJmhdokoadg58dfiAmKQgVaX98
ookN8HMisuKEkePviDjkbFaOxu0N+qcnhB9m286kX9fTq3QKzbL9pT3TxhmSj6uXrB4fh2fLzoUI
ve2dr6ZPzunXiblZXfIr0kYD4Z1spr6pbo1oHArH0AdPEFihiDwX1cqaLCiysBtA/KiQoY2JAIRH
I+YYP5YWB01rH+tlDx4BGVtBn9I4u7U2hE/kyR4uMRXKN08CiqlCJQLBrRLlE4/mN4fRqDNMSNfJ
r4EOXSDjKM1xFo/gBI+u/+wsk6KVSkvr1yunJxYuS+cUJ4M5BCGg+DOWn8e4RWg9vDyOABPjPN/h
oLyyg4mLDwiPrberYZIGuFjRBp+D8IjjUWdt29q1mjQ0w8PdIMftYPAuljBefgEkDl+4FYauYzR0
SoYRCoDDnAWiEokLGDIDsBxZWpoQ5uFxO2p9IXzZmIUvjAO8H7Has3OxrBTdz8WoM9QynVMxGo2Y
m2ENT7s77J9M0Gynu1ZnVnWnV3Bra37JXeAkWoQBPi12BPyYdqba2jBXm6WBiAhQLL2n1Qt1yYMR
szIQ/k6WWTMJf9ruvtYo2nHSG14nBuDj9O3t5j8gHtKG10HE6mGa9t7s79LEqzg6+L2999XgeZ2f
zQDzHfB09hTR4dpXD3Pl+W/zlrmpyVNNkm++6G705mAdIXFXo1v9wGXivTyCWJBo193UOzyhQIB2
/g4cJgLCNsaNAHvnndUbfnmfJv14+L5th13EZnnuFVbCB2cE+hkP9fyvlgx2fsBdg+6QBUb9utep
2h0dmNNY/7Btb3q79rB9e7Vs7z5AcjgHJgHBZarriP92/5JFEFAYvJCdeQLRnzkiaK3pLms7ET6c
SS2as/E2PSRDr6gvkfx68cJDzYZ4QTFBpl+XG24RjInZ/2Ps3LraSJIt/Iu0lu6XV7Bx2+6xu2c8
c8Z+YXm6zwgECJCQBPr159uxM0OlggON06GorFtW7ojIyLujtXxeceIsALY15H8yRoqsb1afE1vb
Dc6CiMxKbGhpChZgBJWyX95quDRBCFVI4MFmcFmnjvgEmxC+H3d7Z9PpRlNJs45XxviSp9z0ul3o
j1tDiqaDfo8F0Rji2x0Mpr1ud3qM3OJ8srm7X66nnzW8TzuhIiAoMEKTFCThTZsMzWRSXKJAE2Zy
8f76N1B14QbVXkrE+5p8ihkiYaDTbnTf+RE6Vm8bgfuvevgo/egjdN8r8uCyr/xmT6Ak6vrj7d+5
mX7jWmzXp/EoEnlYRRWpIYqHmYGaN+OSEP5QJIaXliPCkaDdYqhW97QdtTp0qDLpWY0qU1xQr+Ic
74c68PJ8Zy16O73TuwutAK5LogzWTefsMsGPC9rvsNzqpENvd7/c/pM4nkUYsguxOUeR1IgVpaKi
JVJ8mhO+gkKamKNKU36fdSFt15wtvjlA+q0PKAC8A/pQa/2+pGnZzHu6d3imGsZFpMPtIHZcxx3w
A4fD2D8HreLRmhurLdntt9L29PS4+Z3+g3eL281FzESN3XRQLVJgZUvGh9Y6q6LUb/FhNbj82Lm9
uj7psEyv6iy00kSj0fahTvdCEYi1u6dxJRfd/YIdd+gGjROvq2Pv2RRR1JExTOyiOusPJ4NejABs
GNLBrje5GjzNRloQw40aMC5D0RCY9b+6/4Wz7qTqWWWsNUkl8FwhmZSoHIZgVh2y6FjI4IU+Bnjx
/kpSZ+mAaUoOBlXxDOwTYvbqnplM7KVLNuMPdsnAA0pSFWo8CEgV5YY1zqf1BDFBF7VXFW+BUFpR
cDEf07owlwSAgr6BSoweazpPg34fyzgbDQCmSzHXLt7unsabm93V8HNZXDoxMWM8oMYDajyI6W6B
crXTAlFc6zNNOpovrk8Wf2IOBNv8XJYPY4bfczUYfbb7o5M9ZsDGBNYhHQKgZOgE13L3O+/hnu35
yYwxI4NvXK9HeNorZamK0zqbFWaNxw6sDqBpiKFCtjG3ZciOAWA7U89nlKSxnhBdgNP+0+l6aTeq
2eaBoAA095gm072MHSWB2I6+qfXYFJBhgB0qzB+/PV59uFAzhLU1qSGXKNTqp1Q2HGhiKCHxyLUM
BO8iuO57Ob+T0eC4s5+rMV+l9Cq4g6D1Hy5qo/zFL09379efY05Go8xONypf/VcKZErclqM+6GsX
EvYj6eJGDaaT1hjfyf3VZH+Oj/W5LONvJ+pp/SuddrVZ8/+TJiTLkhQlIKwi3Ipn9ScqJScZoIe3
JDSlwoLByLbbXHfL+q/Fu8DYeMMw48xgw5PNpsRgBWrLGdFEoNumrJ7A4p3YfjLTVjqal2t/ALHG
PhnB7LVfMNBWddPXVX323B1ijDzNy+Muf9N+2x3aL5/Ww83deffzYVIuegv21l7oZvfu5l/kK0oX
s9BT7dE5V+JhHDQyScoXiovmwbssL/VvsjxAOJn/Lt07VkWbXRXHZBmmVjRMLZQcXquZkF9HO3uT
Z9nLqFRE7gdBAei1PJhYsrfke5hYspcYAszl4uzqjF/ynmAGemjh+QvNPL32NBP80MGEsZuDCeM3
mW0Sfmqj4Ns/PXVuxr1N9/Pac3ddgyC/lf33Wg5BzPR0/V8LP9QgwDhY8uFhGNGj8WKS4HC0mpQs
jybrKAU5wcaZo8+KpKeZn/3oa0+HxevKmiW+F3YQkKAOql0exmak9UuGctAAmVozDAzYYQWhRKom
MX3Xm2gjTQ6BBSrdOGAkqzWhI/Yl/RBMUS4avcTL2BXUOFD/l0/ac4kz5PKe0SuvK1Gvr5G2jfKS
eULDbn/IDDLmDM3YRazV2DC5vby6e1oOL36jONZ6N5TsQq/WKQxmtK2CIUfokCmHj/9erkp3hTGG
1jqBHftoMotxclW3pGSUiXXOSdGrRkeDdSs1DCZKuvoLZMaW4gwGbaPWrmpjttMDoQOgWs0SVB8a
PJAzc9A8dn/8tF/SKsnMe3r7jhpZwRpkAC4pjIPRjEU15JIeujJZKWwjR7XUCl0s2T99C8b2oHrB
yC66dK+x6fELA6pvpsPeaLq6+u0AoGGEgtRhIzIXTAKqbsxoA0hMqdZ3H1jXgbkOl6fzvYaCpqWE
l32MJiDZS+Foe1lX6mjqIkopoFh93eYRBQdDl0qq7FPp4RLjDOWi5hXyW2/7f04nuzI6y5BmC40t
KhhaMVM9idEwGhQV90LqGo4KFPwG+xh+kBjCENaf8SH4HZx3vlNVgSueDWelzIm3eeCEKapLMQd3
/vf55gu/djKA/A1wZ60mm9DRIa7sYDylXfDZjInOfX/Rvxkv1/+UwQVNRAjqks6aCsoG2lTX0K3Z
WLU4cYThVGhnkMO8zj11pbNa3wALgvC0x1F2q6mLRsatGGQepSerHYAjaBmEz40cS0DqE5oPNC/o
QwBCv4mzCCAb5pGeo2kwSABXoLNWZ0tAanTpmuMcIgD1acuFI4knWOclGdEYhPJTwyYlG7bYbu+4
rgRFeyEP8DM4JHA3NMYm+YlEIDSb619/IkEpckgOL8nhBohNDhCgGIiONYTFVgEqyZLBICBJouqm
B6sY8SAfpvRHp+GJ8RfcRiCOUiJMj2/+S42Hk1YPD5I40m5KvV53NJ1NhtNWE9TyvH99+zDp7r+q
gwVZswySSJjo4oZNETRjgbOgQM0UidFWYf486OMfKxCufT4WXsTxRz6y+bzmU+Hjefxij3SEcZIM
hQRW34GIFEYYGx6GVoSjt9v97eqHT3Odw/o74plHML4Fht042JMDJo2WGQoj3mY3kBhEBntFQFhc
FvHI8ATrL9JDBOH+2+VavkSGFFDVuxk5UMs03++boM3rzdvsUW9C3GzIXHJJEp8ZM0tS2jMOLUqW
Sfjik8C9YdPaWzyEJA0osmbD7qw/fuZEDpaT3mLzsNx/lfcO6pYkIDbwMEg8WDapZccYJ9iUR9S9
OVXiR1dumxbaSIDgqmaoyQvs2sWblqjYo4bjmL6HSiitWsszgBlafA4VZVHbBiJA5gqXUQaKSJjt
z4vZqdFqYpYWqA68AkEgA3qXQwbRwJnKhDRAxIpwuOu938QwqjAEQGUMOWkeSwJD/kKxCmlhjleY
97VvoPxsFqzsxWA27o2pHo9ZkaU1z2u7uLnY9Pfd4de1Sy56tEDKKm+9tsIbbmNtNQdWDu1sMOSJ
gU/GtziT2dwCEkYZJlSdX0JLl4lp9jcAuICK2oFwBCbrawzrgM1ShjPJZ1kDTsSH35jFCXHwwGQQ
oWWIB4j+l2UimgAWGGsnkLSw8oYh1I5og0Z2Ef0GNC8q4HiGU8EWeeyPF40bjVpcZ3axXW/urh+/
lgnKZDsvUrFT12uhOmB0rJuJlPviDRkgEtiFnr3ozVNhqxNliTCkCSZQwUPv+z+elv9T2vlTU3U6
GsFQxFvG2SayXAF+u8277pM6jqSnMTczFRZE7VqqQhDVAhAStIBiaCnd4bmIE4Q6lKj+co5Ybf6M
inJAKAfoI2gSqJVDDfGWFUE3+zN2XYpaYZmrqUaqMgYV9KyqTSZ58ISHsvEk7dfmOTTgb0DdfaHU
HvQGw8l42oOM+61Se3CJH7UbPXQaU54TTGC0whk981CbXiJhCGbqVBmOgAY69ZQ8DqxwUIcjFYxi
FIQySB3j0M4XmHFo90t6GSOuQMMMUxOmWhUbXJo21LBkOVnGTaNtZGmUfk2NKxlftczqdv8fBiGT
6QR8ubCPfxECelefVbNZlore/PFgSHHXjcashrathtPzh6vRcvWbijttQ9L9tHt6b8VKCJqM8xz1
SQgY4+RIchumuDo/tTcB1tAi1Dm/kU91CMjg+Mt8+RG9lp7vloycGlx+ZRjzfNa4rHabyExLBGI5
bScnKWmBt0IXOpv9cjk9pcH9sP04ydUDwixAb8/HmsLF9bedy69uHcoHaWvD6Q690/qRuqSOLoAh
lBmRbjGQn1bNumUN3bcccWhp4hDxMZ+MTcR0xiQc5o6COBlnGc2W9mJFqKqa82P9NG3u+/vN+c0v
5/cD3MzScBFDc3iRUwLjWxo1GaVCLfTzdUeDFu/G51/2G6CnPIkGQhhCWB9NylF8tMLa+ljQsS3v
d52rGLAYhodLivkBS6DlQJIt95BrZbKOqS+OgkqlUWfR+69HVDTGNFqtTNnwvrTH26xB/Qhomfhl
Ywrlbevza1lL3r6cnl78zCdxGzytZvlJHOYTk1HDmSxmfAcMWmlKNQleQrz7xlkoX0lgL75zNUNz
BoryQLfb9yyAp2nqb1nNVus+Hqp2H5tMe6Nuj7nSsdZcQ2UXvV5v/HjfuQuVnd+pXdMDhTXQMEYg
kgJEXOPOMacWYajbS6CIMOMluMIKq+YVyVS1lTCIm6UbJoMkZ/ftSuPN3zOK6wohCWG6olXQlWPN
mCOqTJwzolHdsBSxP9qwTMwiwqi4I6dlMyUT5Lgw+MHIQptNMrwZbCoNh7CoxmXyUG1nZL6G6b8O
QHsFOfJ/1uuOaWmeDbqj2aC9gspkfX6zfjzv7r5qiJOyXNXfq/FJrSQSRSB7yXMYmUQW6nCzFlkP
g6bbkjD4wH5FUnIbVc48BxdpcChsLZuEVYyKg1I2iQ9HH+pZc6FEbjluZnKqYeY2Em+/HjUis6mi
lVyPFgF4ZTICj7RraC622tk8/XJ5/o4j5Az6evayGOKzImnG9H98glF31sUTbC2Esh1POk+d/Wrz
lczTiBLcPTjeZd/AlLyFsQUnqwnOahgim1TiHDU2S7sujjnfmnea2S7mw+3TJxlg21AvbhxUORwZ
Tm0+dAAKQtA05vbxoupVodFSQ9fnv620qi/ibvsEY11oMsDAIZRgkGDSvo3WZ4PTMuSQSOuAVAPz
FDpSMNPw63DyipY0phNZP0yFYEwneVy8u1ZrjyG10YJy6JZgFblvo9t/7nDQMdljUbjJtMvycG2H
Y9m5XTHC8GnzlXcBGU69wYWGFePXYCYFTyKhDmWCBafRITCFok8camKx8IumX06UwjQ8v6iBAZjj
zEAJRcOC9yFISecc892rstsThEoQmmtIsUI7AdSMr6E0xOge8TEaNFGtvWpch1WDHtxD4AFBEBaO
tT4tBYxDYIFJCgM2hFojs6YSYT2F4RJqtdDX9XP2vGNGAE5ZNnbCIn8sHIv6Noqf/epxu10Nug9R
dRZa4ZNZPVFJ4RLIHje7oYIOgHg9+7hitZIA1OiBqZtH7ANJG7UCkbURui4DlY7wKkax6KCONNmZ
wQVkfy17wEBwhi9ANIE8NzBmoNY0GEJZPb+UOFWFsty3CpHFme21LhwRVpzX85ve/BdVpj/FKk66
wy5lfyvH14w4vV9e0fkbNtD14Ia+wOqIvUezk4xjLj5gocZKq1ppvCWptDFyPZDZokJlVD9Mz9/H
ZDKZXqSHCzmT7/RTeTwPTJrIwrDK6WEOnK+ues1Zbom6mm/lGQQEASqF/RGEc3FZ3KZ3/1y7kcYf
4NO64okBVIx2lsjFteUDny1oFicbVwRbb+KXwOPMQGtDATbjR3xQ8715LXeQcFMi/RGWaSgfgrpy
I7QsgZlP4ZNq47Hz3C9/8YGRWUoIemLPjSfD1wYKz7uim1qqwsF35aDbFxnnF8VZ7egIHcKwSZ1a
Zk/aRcC2Qfu7k37nRE3Vygt+7k8YgDpdjz+SQn8EyYav2QhLcMaQX4TGGaJDNTBIpT2Hm5UD0QcE
9R18G4GLSb+z0oyqWsRykV9BRvQ++Pk1wr/Tn735e8b9ciUP4hGmZBXBz9K3OG+wL8qvGvT1tckV
hmxQBgWD8eBQJXg0yxIP47NQgsqDGNpUV/eNlnt8CKS2rGPoZ4dUpXxYRK4fPi5/c+LKOizenlJf
rdQ10eUyJxiGBJt3epx+qBIW32IGSpD9i/on1HeZKXNASF0kNb5Pd9fHhLMz/zS/+OSofJq/V5H0
her7PWar4eVQ3IUB5pfLjoaDEnWzenf+DxtjqK6JSphts81wrLWoSW7c7vQ7DVAzvLYw8XW4X/oI
fbZ77tI1+86VNOZc/pO5UvFiHhcHrryQQ7qLSKgLeX9OtsrhVZNEIqHMnbr9GNtBkbIo3X2ZMkKf
ElkQX86RgjPVdSjn693ZvAzATQ+DN5N+p9NPyRf6tUSuv0filVnxBCSYL5VkMRhPX8CroM4TGH+Q
qX1TTQnLE6oz82Gc59l+ifPDH8Idjodm4N3wLlgjT2plo2QIJ6lzkC3k0vD6jMcTAwXRaL32SZ2P
1cmgGfYb8k+tY2X2ol/F7VxtykPgLRychTmMjtAGDJjZ4jkd1kdwXLpSLrt39+/7nzlDyUYEjHkO
KdUPfLR8y5vylcVJDkvG9O0YgkZ6SIkSM2cctOTBDQvq8PUJkh4fD/GiKSXazSr7H+RIXsi1elTJ
K1giov2kPiQeaqiI4m3cHdnlO6/OkaIZ7TWbQV02plq1tbRIwtFSjRA7nfruNmsukYCEQhOtEXr8
INTQ4vPyfutDkXgLUJV4p9rp4UtgoAkbPAHMqXLCHMaRqS6jliJfWT1k54Z9M3jqpjEk3E8hmgf5
pP3o4wpSHR8Rbd5uSMCjbk8vBdzo7I7uasqsM4atEVecvIa3bSnAmUFMCGYOaxlz2l4SJ+A1JwMh
GZ4sp/KkosGIaD6btoyjkRwhq7EgR4wD4aLl9R98Ff4miXU1oPzqKL6qzKK38JJvinSIS3xXLDUL
y8t5Vlyz+DCYqI3KYl47+YlAyp1ufxYlPJ/I93CKXjmovC+ifIK6Iwz3bG4/rSlkzzUqi4u4mUhG
UcdeYUpQXcQznEmucN7FSIKI0hdUlYP3adNmejxewC/hrN/Dq3yvMkvIQmDJPV6kB1eab1ACormO
lovpl1BkPw3Kx0LfcttbG3yrmYhhTwevvdW5MXkYn9/fPnQeGkMS8GRIv6ndFmj6NvZ7OGvGlNLe
MXYG1FaH7VcsawgWP6YOzHaJIDVnG0z2Abz8UzEqQf+AQVeLhgdTuhdZpclKjAI6MEGyI6uL0qGR
MNsxexuUtl6rH9TqmdoIY7UuSxwZF6KETgCdDJCQ26YBhlew+AN4iIcCLsHi9gYozzYlAJTBiMnc
fYaHTrVA/XFVajDt7AYX4+H+q3Z/IPNdV4HhddnOlDAZI0NmFIyXeXuYwJQBjGaYqj+Bpyx1SLHc
7BGOhR/DIU8vDnwUAKrMTLOtPqY7tmjAMINfKcxXdCBG59T6e+xd4JOy3Whzc2g14AIVKOYAax+a
FiCjADPPlQY1ATYDoMRjvaAYbJBtNj6B5uLqZHsXq5ZUw2mdNxWyDdtpBU8TYWEYMDy2ebXlAPqG
EIyfj0lECKZjRgkxb23QnWpYW6MFY7BbjOY3D3fTry/sNZTYwxh+GPNWSHgzRh23MwTgyFcHcqld
9dinT9+Qg6x02HerDltMrLGeWj1DYUNVVW6zeiTLFPl2rvJDdHmEo12qt7889t6DN3epHEfLc4KW
n+xYCQnF+HD0K34xcCNHQEyU+AZjSXCkZeO5SBBjwVC3szS8GGKpfDXByUvro/zxhpTRuIIQAX6G
RWf0cfm/y39aVrh6QveYbuJhUZ7smXVenhOx5pPCWLRQ5xhG0p+e3Z6r6EGMTF8XpheGQLI2RHc0
6Hdp0WRh/Na6+IvO4z3NNstuQ5ZcOyYd0ZVq844oISfwiA/UMmN6VD8FX4tNCg9Ag75plRmZC8A0
0LsLZkiG32Z8F92T0cXZYWJq+vlAaYNuvzPxNbjQDOFbG9gyWKQ0iIUx54RxbCG72tHzEka8c/7L
4DdY8uBt9X0+amDcZccIFgmesHDPDP5YfVer5WDemz+Q5e4UBuv+6myDr0UuHzc9WHH/P/W1KpPT
ZqzCpWXFVlu6WLUYXkoXlWjnvJbcDSBQKRhUqHM6W30GhjI+1PUoMjoDAKAzUALZbep8T4f2sIMn
GezMbjJFHcJjQiks+0SagYZzQ4Q1wZ7c61Lfi3Wwj0bnj7tMMUTqWRuK0QPD1uj8xcW0P99POvTR
xF4QvIQ8pDB14w44EGico4kuAOHIWmFtgBJufw7D+3HDD8rAIwhusuEQBkimXdbZosOSxn1yvWlZ
aVE5DK2KBn6OCVKXYADioDE1hlPEm0adF1bGL4ZOFtxcya0lZxyBGsE6YyapKnyqH6Wi1duNehxF
Tc13EAuTggAP/lACIgCfFKUjUpVj0EQQkIJqYIlI7YOfd97dfJUVrf49jOWhCkO43GkEYez0qlmP
C98Qj/6zLmrEg/FbXQpXtnth/59jFd0+zPsXy/4dnTxuYUYUQyCELy9W+19TWTnNCa6wBLxIUz5S
X6PoRSAkKts/QBppmf+YqxFZmAZNRkJRtVf4B7/+rl+zUfm1LHCegFBEmx6s68CHAXlXH3frst2m
MX4RUyC2DQXTqNUmsLH1b2OUQdRQDWmiCirmjSPWFHzBjTB9enfePYV5HbbZsxpLC7WWUm/vJ/3L
7f1q/VUrMIAGhtVaCz/5OptrYDUB1QWhpGR/M5DvHJqWdswERBiFcl6fLRbatclHiQAxwibo7Av7
L4FBQiI8djyAhbKsaVDnvoZ7mCPLYWxVobFbp61r6hUNCfDFf41ub/PkbssZcX5nriOkb2rKsL3q
xYTNkIYMWMd3YJpmd/xsY0AcmuuL2dXl8UBUcpnXkflWHB8666GE13f3JcNBCDo4u7s509QHspsm
uVqUke07lrwUHHWsgXY+ow1aUTEMqYlZAiW4Hk9ZYUbGVBpnTUn8gMgxnPLLhF68VbeotZJVUWW2
7QNHW7nfpEYTstcCDoPswVO6aD0JjUtDPeSuU0njFDlwc8J8VvUxRkeC82O326i3gIAINpkwFQfC
J3JWI3ZJCl/tVEJJdyRPH8pI6jBIPKqWYY/r98tfiUX2oZww1bOqZjTVQiUZKxmMy87DL5g839lM
qXkoDyLwDopHHgTj8jA6yTgikHPQ4rA4m031GSx/anDdk/r4zU4KTQOqAHg2tsePxFQAlInqQHsq
YpRdNm5ga4W7+MmgKqtbKh0FYNQf4vrH9X8GU+a9IQzrssK0L6Qw87OSooku+aykvoCz3GseJa7N
zES7CdmUM7WdlZs56Uf4iba7puph52ISD9XzVjIAUMwx4Wp72u1+8aXPGxFV5EZdBvGTcxAf3/hW
3hvfTGp5tNMMdUswDMEpqoOyS5piGyL51pw9JFNV6jrCw2+GogzQdMBd7SY5pP2woA9XZGOL78Ru
+WYYroZKvWid46W6ItoNk3AFkboOT+ORgb+1UsZN8Kii7q6tboqMeT3xy1FpGIezW/F6wdQbtHrA
ZSVHDAefsD0IeyQ920Buf7M6x1A+XdRJGahbWsZUPZRmcL7/2tsvY9jm/r1mCjYGb6YKoUjoiarS
jVmC2KLaUVjnG+Z4zPAdbBNs6+AxdIPJyV03TEh1HoiU2IfHANXorNArxAQfAq2DSlSj4m0x4jAD
IgRvQYIiG1V4HO0IuxHwMJYvi7TjEQMYoQxEFHbAikzBV9BhfWSGFY3vTkvl2sMbowXOoIfXKLRD
HIw/1OENkNtzMgTybMymrLNJt/vCuiWd3cPufDu+nX+tAwhG60+Lj7b2gBzmE4xhk4b5U4wZj0Q2
zqZlc4GoHbhnNso8YRmeH8x4+/EyVifA4hMEYRhIeBCa/85AW/t/R30gAMJZst8bosMQE/2DhoQj
M1AzoGAm5udxBEzHU7TD1lgNmzQBK5Xr6tpXveOXTEr6Bizt1rKAhbGOPZbI7U/Zy7XlFS6689lq
s+tVWKx3qX1r18FRe1BIbxG141BFWIc9ZaIkgwJJHfzhIyhKB5qcQSPN4NGLYe8V1DNP5OYgWosC
1Q11lf5GJbGly6CqmFRbt5bUNhPgBfwsAotb77p6NeZCPpQRHA0l2MFYH40ptPbQ+aom9SW9i9P9
qjSd+wFQPyPFwcztJDZTQHuHIzZypevbiowG2xK4wOJe2mCRHFt7ziIdPMEabcZ8Sg1MdABltPS5
IUPw3ng8jDjAWpLQ8TckKdpVG40GSNKIjYD1NxwOGELWkqTteja5eNz2O180cBaMERqoZmwiOA6t
YSHAn5ICTyi2G1NtOQDk9HngHaTJbjZDnyV0CKOfrHV0eKLXkPOjc6CIns543EbhwNOQo3x+2n4z
UIyFKYwMR9h+KPsDH4kVpYCAl+frW1IGUwxLCwJiyMU2KpIn7fCRcgX6CAPB0tUSJCKRCiJNLRv4
DQBswUg5yRgYmXaVCH8s70+WpVeNCEYoVW/Nr2m+MmN4ot/H2WLLGi0UPCYLHe1OXLvm3fL7t+Xu
o16ejomZ6mm8IXwvlC4sT9edDFmRZUJTbbQqNhv9t1fr8WC1tPAhbC5XbLGgyIKE5LAPewwiWi3+
/rjVOCgLH9Q2CRul6S2uOmSblEqMOjgHHumRIIYsIiUctsQlJYazCA2iQIw7eMoADUsDgCMTuL0I
AgMJjETSBON2TZN+XbGo/CIK7BRy6GsHj7K5iVy/AP7g+OFiyTW0feBck3FrLjEE24g3AOqp661t
HXAAmI/JQi6TWXtj9slqMOo/bs87X0rXnIsY8h4GavvgQkYa3Bg5ZnyszVJWjdojzhT1hkGrs5nR
WFrPE1HXfbm7qfBGkGpUWZQcnKTuUYUSeOEnaLYD8Dgw+hQGnNzdppaJ4ZQFETelngOInIloLjub
PnxybQY0Qdl+XHpzgCcfoa4X4aED+P94a6lX4cwJx6LGKgl8OL05uex8Jh5LDnpQRP5tqz5ojQeW
Ve/R1T1kGu10PBmMW1Np9+O74UXvun/+pUy9t2IlbiAGb5oMh6AKpEd1Yl/ECVDJS2F8aNig25tT
lBIGCKFqGTaY/dG7p8c6jSqc983V5xuWGYxywYpYlDJMt9RRTl6sOQyooYJSOXDFBseqC4bVGggl
UOuMtV0EGcOowJpbbKINPddwCLWKmrGWhnrObt7t/1UV1RZUbbxSzdpf7tpZoxPtgLB7zxcsK27L
aZW0qkKjEKfZ5E2gBy84giPmS1MLG3aH9LyEIDQsaGc+YOu27eb8i0Z9gJ19Pqsp0GXRDY/GRaEL
eNZCcCIaajhrrykRNqiHEY923NA5rif4Cb7XlHtcZCNonHUqQo5sKPI+3+03kwoYUxhLTiw26veX
2dvWf8sLlLTYcFvxoYiGRKY2pJXEvuRohnHX5JxgcP3/ONQfEI8wAdFmYlmxDNX2lvrbX11+6E9+
sQhxIVKT4gSfwVIUy1silaysyRlfjgzCDP/Nv0YPryXTb+aBBIwOlMkKLq5ih0YXi00Mjd7tz9vS
6y0sYo2V6/NQpciX2hVDLvE0KxyZEExuVlmqWlxQtVBMdMhovKjVzvpkC0nqnF4qzyd3vaJ0kVF1
GFz91ddN/1OujhYmbs68qruE+TzXpgWGz3yDiSYbfp25UM6XFqLq5MgM1xYiGLTUtFjj0FUpaPSK
4oVne4suC4sNI93FPeI4Y23E/aygseNL3MDVt92T/uRoqASSr/ig1J6nWxYpql0uqEEufmaVsEpa
GQqi7OwIlhwAWoCKivFih9bXkDgyw6fcZK4khifXupI0qfAJSnr685Or+w9v+A2xnF7Lb+hNpqwZ
zYKnIyqprR74zjmrwc1mt5Q/GIzojeRV6/frZax/GnZpuqUPMfKDL8xVAuDTRGhJVL7beRAZwJy9
6jlgLUrw6Cu0Pq2U7APjryiR794/aPdeGwkpfag+DKoNlZugAZpWQ6v79GJ7hvQhiabSXISMY8TO
0miah0XRWa3CHYPkvN2Cg2ilEEYURyvmDyc8FkVQmVx+nsi1WmzLgL43cIn9c1q4aMXTPgvy9buz
Z4tQrvDCrxYdcCkDJWurjuQxPDrsd/QqcZTOHSfL5Y41Jda2SKfvcafqaApDZmqbjjmnqcBGyYvW
2lib2h5RD4s+P9t5sIGBEog3IxeAYI/AqzVoADUGqQyL5RRXqklYpqq2jRcYq6nC7ODA2fjARHt1
miIzAMoZ8C2W5dgFEJYvOOpoFGcc4GPUpbTsUtO9yDLT5ZyWkjh4A9r2hCS5fH16/9mqftad9ibt
JqHVE4NetArTl1t2OhMYdUEOUOKwPfGYDuKiWbY2gU7aGtArrXTAYJhUVESFCeZ2ym4GdRXrWloU
tOKQzAdWfDIiBY4LjZh5WfsK61B0W3qc7q7q1FwIBi4GDAbUYCRV5wEVJlAit59TGb4AIpkCSlln
NKpLKJuGtgEFJ/8KIKNYPPhY12gUH1FnYiOraXc2bM/Jmy7XrGQ0n3xRfztTwq1P0+HZ7ukrvOwf
uAiamCO+LzYZOUmxQXhIG9aAGMwoSV3TtLe+v3ovP2ulNU80ZVwvkOHsfjvfvruZ/uPqkaH7eK88
244/DyEBzgZ/Mg+sTUtEH9XuuEsPq56eDxEIGIlFddqs2sgGjOnRnPWmbkt0wulAGgqjTv7s9rJi
y3GvnfseBLLCOnc+3E4fT8reOeFZ4GvoOYyD/7xanF30Qg5dCcReeHJwGAKuskWotcHq2tmcI2Qa
Mc8BV0n0av+WTmgZBs6URuZonORxDsUgRY0T3rLOqZM9OwD6jabuUtDbyVDyjjxpMqVRdax6AXhY
CnGd4e1A2zoTT9abhqjkEYyD8bILQRmJZHkJAm6iBgD1BVAxsacaN3IqquWw3Oq7Da99eac44RXI
+N5RjU9x0DQ4SwVPgTEPfWZPdCVvd0kPw4P8Yt/lV/IODk3L7FMOkJ9mIKtraUH2I1B11lSVsatP
u52mSXBhk/qwCVD1aqOoUJlho+TNay1ss3ADPDsEUySZqG1wMNE3i8li29+wXdpaGI7wnkUCzZly
r1/g2xtuMeUMl3A+Hx9vJo6kQrmBM8ngRdebq5Tm6byIZxKZHooZ+ymmNEFiTynY1HRBs6Kq21JA
fkqIubsqSo8r3i5NnThOSTFJoBpW+XGCTbnEVylP+HTfWG4nP7mccP90Ni6s8yGTykl4AomEOtn4
VeprbQwRUS9ZKZDX332RbzgesceQVsqKGNNDsSAPGcP/2V1sdpDROi5JitL4EAtK5GE/QoTWweWq
xTgjkV54aVmoAwwx0GR4FgGNPzyXB/E2Fw/9i9MNHdCD0+5KPog7GPxZwouSzx9BFN+RYbl5txyX
jTTzEzjrt4Wlh/U3+bPgfdKMmg987NPwMOUcM2aj1qRJAUSReGwIpdIbLkxfI9COS0zmUlMxYNuv
UXfCOgTHI9SWnfun5cPNaPqljAEnD8mlzGFeTQzUOQ/FgkG5gPA8z21YiG9aFQ28cUUhDQs2Ah66
Gb27+V0m5bhhWGIeaiFVCO+zDOTFxtX4wsRZuz0y+1aA1AQYJNmHiDca6ho+jJybi/e7X/klGHC1
EFvajbOkNgZEcQhjeEEJbzQaH4lz0PmGKwofEmBAW/QNDGOyRhvDCavcM5JfYw3HrVGGi+FwOX+8
HxtDy7R9kCi6DFKDTe1IBXEMNEoQft0YpBZFCgE3CSfW4M4Vpgk0MeDJIQUsvJqRuJMDqLE2A2UJ
/FvN6iXauEOB0rTg/p1nZLDXAyVMR7hZ1T1OaSImA4+CT2oh0WI9cJak0v6Ep9BctKLZf424WFag
aRObjIUlGkaw6ggYjdNIgKlkJgwfMRKLEBEY6XdptSx2wNo/Pbm60dbZ+YI0vX4w1LUhXmX5zWQ1
b/FdFmauh4GSFlMYJceTBySrfzgtrgeTkO6P2eCEQNLxhKCvS+lLzaYT9v2gB52BsKNJr91suuid
X87nVKZqs6lF1HYFG9MQUMTIxsUMgsC18DZG3AGf98Fzt69PatnBv+lsPj185MgyhFiLaS6xYSsk
Fz/tHI+2weNxfrQpj4FRalYndJzCKB1l7FlhQoHUiGuhJ1+x3DyN/ITXuvHmwjjwVUSWuYPx/Zz0
+WTy3sl1pyxDwT14qZEN199KyoGMCKU81veHIalONonkQwgk2MGZAd9u80VxSoOOewrCJjfVE1ff
bmAYbM54Sp2UzDsp8tnWRDOcuP3n7f/Or2ItcSl31BWkjhzcUjGXfadsw5exq+aOI3vxVETsHaKP
dmIQf2mAagpuOYJpjIuLhbX8HE6gEFACt8BDU11QDqsLFKUtn6g+kOLAmjE9muPr9CrJsQw2L69D
CK96o49668O3TvfD7Ecm3im3ymZ6nCp/DmlwcKqgmBdosSaUSEiDLQAn4E2lzodJsRKYZvl03H2J
yHABsmQGaen1zq6ZkzC4Y6Wy7ySOBPG1ZvQVsw/jExxFIkq+RYcelyQi/gRfa95f4dy2hfS3EF96
XstXhC0qZjK+qJjJ2oTgVPI9JBq+mXp4vCB/yesWqjeRr9MqRyk/sU3DMQsej4atCTWd7e2yNxw+
TqOlDrVpFKLVOtnaQJOxzbFhgLZXS7YaQn2Dr05lJDK1EsbGRIMvQotxtbjSwXW11FzdxYamGLMY
q1xKwsZAPbQQqRZ110NDlVFKCzyiK82tTbRFouMsd5VTx9X6WnbefrP+IR8WGzMgjXxYrCUHczaQ
i4KN05YOJGXb/6CKS5GrKvx1YCiF3FqLCBDuGKF5roXyuMmPTTkjkue5hxgmbkbYCBwdVUNCTSRf
USSnmkTpF3vmcM4ChqUmNpWEQ9tu6OuSNuw9H8fJeoUsucwE3Nl08GwQxrazuehutvPZFzcMWNB4
M3ICNfrIxvz6H0wewpgjA5xqSQKH4M5lFhv7bmOtH+MLkZGUmqd/3T8eqvkqoLgvhFpPqQvI8Q7t
+efbLWsMJYSRfKnNIeX1Zvru5u9+uz2+4ivqwihE9HgPW6NLTEUCM5jYFEatGTGgXF96r0KMl/nT
TLmPGIl3I5AC3lLSgXMXmrJ4OL3r6NtdZGXBdXut2WhF+HEty1JAvNaJKwpRGy58KJ1oNF5YJ2zr
MehiwvJZ6NMKIsWeceMnm/KxyfAcq6BSFP5uvsjKV16Rzeflhkg/57iteZ1eTC2WBKFkUVo50cT7
kNtJ4vJ/HoexrXrn8uNMKZf+1IY4M1aqVCcYq2dSa1LoFQ0ARGO6iSuqhe3GwMun9BCMRl0oxtjZ
tpM9TT33od9g/fVjoVL6GHjAB/gbRHEKSJjzHEaJpF2D8pS7HUgRjNPqEseUopOnSrNx7PghNikm
AL6Yg1p9K25wDA9xiWPnrOzei5yil9hjhNRyah2xqEKtLKZF7pl1Ui0IL3OK/PGktyTTC6ymh/48
w3yDaKmpciO3u9Khycbk9KSzPWN90OWtPpjzrK6hr4tPzo/1Jye1xeMswTyUpm9WIh5/SRPok3Xw
s/NlsDjZ79SfwtetyV1MJpzuDkq2wbxuL1mR/oWSmRX2Zv3JdNYbjNpjopbLh36ne7WYfnHzbNNe
AgeJgYLRcP/LenpqowIoLj/TkBgsDIytGJS7fBYenYVPBr3mEK2KeSbzfax1TkwZE58aLtNWC1lk
Fj4pzCGoaQ9JhpZGCg7QYtc6YRDu8CXt+dKcgSyk5sJzvkmRiJawpKQQD/ZJERUEBh0mhuG0dbqH
1dmSZ0dTwuNKYtRZJSrpUGYHvjfUaTRuATZBTXUIyxuwv9Q4hSwMZhOGwtOB2l4XfTK7vbkcbTZT
dWnHO+VdwRt/cIYHVVMYI2xqXTTUBpkYB3wmxYfn5CaKMi7eSMaBOrPtQtWZYcWEhxVnhVRGPYJv
XRfV6GKcjbGRKwaMKk3B3JUbo937tGD1jdoILXuIswRGxtHwGWXQhCkLZAIkyIAb2Z0qbsboyfTm
CArj5gVFqoYCl7qW+bGeo7pmqBUQ+TqGL7VNsaY93d6zLuuNDNpdpNs9jvbi4mFSe7/bqnuvzjQD
CAN0RswYomV4MMRYOW1Y1QSkwr7OWQEmwJJjgY8bYKnIDGBcOgqnw+JmAoUY6V7dTijLRpUwrjRu
PkylMMDShMTYQA3Jwc9MxTGTALCGw9MHMhiwHOCrOa07rRL1V3Ke1a5fMJqaLdTt42dSo2nttLq8
7XZ28+VyIieTHOYlUKAmP20xYYjRqWCgBHSFGGsMh/h/jiQmPMzpz/vL08v9iQzh/ePJ/fyUZT2K
OWRyHY2689O5lnKPUd4yoGEepT3hA5H3xAiTCOQ9cNl7gVp9PF8IIwggGUAMOHwIBLgBxsqgABMz
2NgN2Yd2CVxMag4QuKAzNnHGCJow2dYJp4bCoAvEIK+mb7e991qzwxk+MNGIkAGjdYa0ibXnASxX
/U335moyCt3Q3E5DFG55kBY0PgQIJnTttKI/bFKriNufwvG2fTNFWcj0dJGlKWHcYIDBFEaKYyp9
aUaUBhpy39bLFDwMA7nPKbK+pS3Wk0IZI0FGHwboPB/REbv6VfcMhSHnq7ZwFCXAgSDDPeYkzQZv
FDsvmaw+asM+HH3+j9u7xi6vb65nm+mahkqv9RlQ8Davs0qGg0MTGVBIZFJXgMO8cTnMAAcEosh+
A9KEAv4AxeKEpRh8aDMmTak7HJX1GWy4yPNkQKGJBXyaMHgDkQxK0rm7/UDWWjekHrU5RkiFlwyV
YkTzktTDhUk4yuTJmwVGL3orWq0wDKqZzGZoxJglNVrj2CaPm9H6fn85+VL6/2yrXCd2zkNljXof
uv8ljykqMDVR+LO6fLifKt/ssttHgHJhGkBH8hTuMvVjpFm17mn3weAZy7L5b3gHRtDGDRyJS3ch
bFuBUVUajfQEHlObOuuWxznIMwAQAwiF3+3pE1YTpwMxHkRvc8dhWjx2rdr+9JGU1WtvcJe107eX
Z1YPktuJt6bqXfG02vZCdLCIA2yZIZu+BjKAeFgwkhJpOUE2tGIRxxaXFgVFTkGxowbpdUejF8vh
t+VmMhh2u7MRPZrjWPKsOSx7/dQdbPor2lRe3PrOoIOva3FGnEMYZEDiQYNfOBvWZyC+/o2R0Rxx
hiMkAsrhYYy2Vdi6nBIAElbkgzWtrr8VGRudbWy1kSPmA/IeHk8IK+6XuXUFnrcUW1771YiJURfl
/dWgc1jMRg7TDvGT1JVaCOnQwAMEIctYC6AFzcUsopG2wzJmGlvhNeQGmeAIv5Ttl5AVl7RZxpZi
Vuta+h5Jnz1dv8YPhc93uOy2DC5daHCAlOmhP55GH4caRCCpa/i58JgmS1+UEVgmHyFzyCJiZy9L
G2GoLwWnaPDnfvGf18WQtd+fe119hp6x6fWsry0YW43Iq8n06W720Bt94XXIHG83Rcia7QccEsDa
Imjcj+j4G4fA3+ksw4WstpcPS9dEGw7zcX6V7ZveM2FkSHh7aJrlvin9tnFQgs0cdDL89XHy59WO
5f+qTBYm0qE+s1bJpeY8CVKjlRkRk5iG62BZN49wwUBRiVIVCgN3IMgGgrG6+3P2O79F7rT3oxQv
prDy4MI0KmR283m2VZQRr4cFwX01ybDymIFKP0h2g4HnEUq59IMjT4Wx/urhF3/YL3XLm74jxrqS
UnfuOMlQZJi03w5Y2jgEGlG2NEPrQBIaaFiy8uAGIaW2oCiSjSYxjvRhiLOVh+fDxOwEkptfIntz
3HrJ4fTjbqtl8PgAUt9FUuDsWTv5UJJvlXf+Q5PxqziEqeWDVZ2I6tuTtbxJ6QgpUBZW00aMs5EY
5yS5V9JCRsXMf3Jse3H6cFPWECI1ZJuz0ZTXOyN5Jy/Xmytz1KNk+9A0CeaVgeHSaxjNmGH3PS0X
RHsHpgQaSxiPH07WVxrHo/CoM8WWRPeTsQgIYHmeg4szd6f7EmPla0x9DfFR03NFor3SorRVQ/T4
hQYbHm95cqQduxabKFnxtxca3CwrhorzotftF7vOHNdK2EiJXT9Ho+lkzFbV8G33d/U0HV9vz8fb
v5VyVFuSYSxXk8V7XizXioGOvJv08oVJ+YL8YBgu5Roo362Pq5VPf+j0zrHx4ZghYmXsohDmEAbJ
gtoE4V71MD8MqK3FNYwDF8AUSxWGixs5VO1UBkDDfAlTZCdu94t8L6W9Ujwa/UrOumFR43uJ0yfr
59kXEnP1eHPy74vNh0yCnQYerHX99a74tNg/QpE4qHcaUQxfjPCezvD4ZI7N5LP8IRw23V29NPJH
48k5IHCdKY9Qmpt2Xm1ko5PFQgv0cLq8NPye4aTzr1qb4X5/IpcRprP9T6fS1Ddr0aH9mrWNGd6C
AcnWVz8USlJnnbPt6qM/wS2uFCdkilCgf3KA3YlyDOqHchGdSdvYn5gY7jTlAgKH+saQL94Hz9lM
k4tQNqRjW7p1d/zRp3eTSw3vdhrKA2r3rd/p/Iw3+8OJ/j/GzrS5jVtp23/oZRWXITn8SlmyLdtx
7MTJsb+osjyHm0iKi0iKv/697r4BaMSk7FOF6unBYLB1o9FobP6XXRtjLjHnHec8LqqImBeC4IwU
WMIdz9f1rd/4iFuzfSh0N/B4ah1U3W5pRo26MFz3uU+3oU7eryave3Fpj+qteV9jSNlCJGe3lM7Z
ucjdccfAJ7cc6anrLvXUONiJjwhsnGPz7xTBiDa0ld/xAicZm92IZdGPU67dlttr83msCCRXimQb
NvPOh8PDx85DO1kocl04YqCOBMYzrRHDg4YKDH3igVX1vQ/33atVOzTee5bdu0pkqO3/Mln8TVD3
OTESS90PnRCbtlP/E0oJH+ht7MCLCoJPPhg4b1hxp0OPE/qIB09AewPVBS0PaS2E+yBD66gJspqT
HoReCqFMXCQILN2pcX6LZRWH+/H9T7y4ezV056rFJuqes+M/ukX3jBNvaHRwZSr3hQVJRmKiIiuE
o+N3QYD67Q/pLmnhTWgGtoF6FOAcl0wnZPBXffcHi635vXwC9ysJ2zPTwuSgjkHsjBuSgkkB1NEQ
MR9CFuqHuS53d6EpK3EmXWCGsVZD4QRKJu4ex90Ro2Q8XI3+EorKsyEdT9cqYZ6pBH148Q/UIgiw
rAo1zg8g0tpiKOyhjV9REIhUMByxxeknRINzZgxL0pErTwCKQLuvroRSJyBUBRWSiH9BNXNlnr+d
HKvr9YzdGZobdd6dtItSMgBSMgCiEpA2QaloEiwkV6U3WJVI7fjfCfALAYD2N2JYwoDg8ASSWHVY
pSUZwz810Jy0OBXU66TQObmj5G6k5V6OsPfp/vxGE7vWCZ0ZQwdwNoClhEYmneraK0AgDE7q5leL
AAqIC6bEg6F5iFJQ86QhIS4QUjVpNqdbHFmW5vpVyi03F/pcdGyvk7MmoTrd8ZbZ6OjAEGc4y+bo
YBGeOD7ibRxoHPllnJ3hx+MNePJpLktUNs5xMqGwLCLTselpHBQDABVv+ab/++FBwRwYiONLtRpJ
M9/X4yHnc4WtV3WQFxW4llTKkApaYa2dmbAGlGxSwNQudCikxseUNzS/kbQbtkZ6UDkGVWn1tiMF
EmO+hcaRE0OhsBNqvT6dr/lYUgOJlkQyoLQnnRBE+6QdGn7n2DrEIQ3Vkpno7Zym41dCL5aWk8nM
P65Y1XSMb1SFC7Uhv7peXZcuOL/qK9VJOm7MRkrKMDC40wcHKS7ORD1WpzHFhKnTPQIUkCLoyBJm
WuOUW/sQCH85HSqDA9199byH6wlIIwG6xZMdimo6xIU1Jga5MR2ARp6rJRq2IghaVKM/STokbwkr
ATi/pod2T96+Yzsva/7NjdRSrkhzZYEgcjF4BVEVpnkH3lyJGnHnFS9knWzCUV4XBq5OIodUkSh7
3D2eODzmAOe9N/3PUeq/ZDUnz4Q833aW13ndY8jX1N/k+Vhq3nSxaHFlUK38Li4jE3y2swgCEhQp
S1DX1fOZZrAdXuK/9eD9gQOAlvt0rSsEY7CJ83iP4VLsyifi3WSRtlOZswxdKcBW9Xpc+u7qvE8H
UZI9qqU4XokKSKZAXApncHGuE9u5YyKDsA4l5JicnPPgpiFmHox75J6PLgkBQf4JW4e49JjRFCWi
LCAFevgbY1uXWKcAHLb9a2KFr1VnRFjibOLEQXKCYQIDRye2jxFDjXsmq/lWIlmDgUNcSsvLdD+9
/k86XWt9iAUEfMfxTaM5PUKKI7/RkOhZV8M6j+aUTdLCOW/GnSXnwTBbCJSXQ3WbPtn2cLjTCl7/
w/cDB9XP8SvlAonf+Qb645t6fRXys208jemHLK6v6zZHjrUvpoK3kyHnyt71+u89FewhatmvSBdE
0kCqASiEavG7+zT3b4b4p9ewDP7rAjhaIo62KViMU4EUo1Bq8WEXhLuTXVDNWOoeSyVotNACXccN
3+0dCCcbFq6m5YHjQGDn0+nV8CxlHNwi0VAUdGsLJO7ZsIUlzDqxJBoCmFVtvfi+dWX08saNetgf
xGHx/WF30GXm6/LwrTm7rUbT7t1CdGBwCw9S8dR6qf6CuPatMRDACJD5eEiigXUMrzWq1Lk/eT1E
Ug3CRCpxyHodE4IapsJLnYNYloDQMfBVs0dIiiRko4cmBD64oAjAkgRRSVWXV3saWvIBCXDmZhlq
vDRscBNAkBYVNW+YJhWzxKASIMP3q77Tf2mYV913B23gaNipOWe6q+USzfmh86b72N+wWMHjV7cE
kkqCwLLA+2WDJqZAgW4I+/rNvNJpqg/769VZe0CggF0ykUMBHEzvCaHY36bKdy8XOhivuNgEEZqC
WxQmEyl6EV3lRbNEZN3PzQi46E2u1uedtpcoxjx9b7qud9WtqSp6Zsuvccjl/gKET153ZhoauqMA
h3QmppDZePIzT4i4+HtdXT3rJcmaLQJHN9F5ut1XWmrpFpboCvslmsfGI3x7d6vXKNPRVNWQo8Pk
Fae5aMXnhaV0Rsfr+S0eduxYclSwRpNr6GSY2wFCUOD3uSaMnU3BCdOwP7IacFUSV53343CPBtNs
h9PVI0u4F++ThS3v44ZpYAIa5ofFNNmd4AW8xBGfJ/facyRjDOQES6wB/SCn+aJQFBq2TnfjpJ6X
BWUaeMAjZV8MNKPdiXgN1cN9ehkDoZdRjZkyy8U1pMF1Hl/tv1jBuDArU184i7wf1l2XoyxfzIVF
k+uOqprJsBF3ZND1vGxyw7vjGbvibvr+8spTKko1WA5Fdd25sgxjQlRVR336mCWqjpcEfaRJnFYV
dl0ibG/677K9N3VkGAlL+zVCDCBucAUSJzhw/jfXVk0WJ7VCKbAQCaWWxpUoF11a3VvsJVRNQYgE
sqiwU7HZXnItNAUxKVvsGjMG+NhZuqUaYUzZMMiSi2YHwKtd6QCcTXtSlLAxOvdiMd2vFAt98HKm
gcKPH/ilvRi+VbYbS4H4gA8hiIsanFR9TXc3nXR6L/+PqrBAUoG13d+izrPSyZpnW2O7ykbf9nbw
lhQJaQhCooaTBTYMq+xRwwoUyyiAVfv0yZndYQJ0YXZPC+43aGgWx2Xrt8n9WteL4ijGbPy0eE1g
l0sISVB0SsTXdRttovshzKIhpEnwuCWKyFDUpYueKqSeflOWnPu8wnA6eb9axbynrikrqk02NpJm
kb2WwGH/wHzWGFTHgAMZyzHPbL5a1JF9SuDolGcoqTp6Igd51UHa+WryucQF8mMhmlnEr8G8p7i8
mOhUBUVd4KX8XpCUgWIoCIWBkK7SqM/EWBTSRc1Tpi51p3rNpac/y6TAoj4sP0grNApg6wP36R3/
rz3g/JTQCq0bNiEVqmhzt2YJqHizgSJtPrKKQv3t1jBEvWFAHHyccok8veI8KQrFv8e1zqJmQ1UU
Hz9RNGranG3tNdEYFl/CkrF6zp8JKiT/zKudKyo3Pyo70NgD0/2VV/NceDZQx6yWMu0cmYj8Zdde
vGhwpCXCNbZ0NclENiiich90MaIai1cjhua8neyMxRskaMU3vIFUq0iTzXLyyUZn6nZ+qF4/MDMa
Y+gUjs5IK5hDQ08nPtmoQHj7glibaEL6JPyBdFfuq8DR1OnogenGNPopfEtXps+9x3F/95uG2+7H
pBuga5x+Ra2XKoAZ9zCSwUO+WfEwIkkr3cO7U6aIxoaFBZwZ9O5KkkK1EroS9WA9mJzHlqFFG2vp
8fjJvCHLm6ot8y54IQRdFT29211pfWmRUFg++Ks6fl4cV5O4Tny95NTn6FZKdI6LnUv5bPb66XUI
axgOXR4CR6sgmJkDViCG1c19fVt4l49MqwXv4Hde1P/pTP84Lvu39LTqbcganQtdSTZQXnY1W40s
CAUsLCx2pG9g+0PS49MpXK7/0t0ZcXdnXDcsRO+XB8Zo3XikOVKSbkHde01ckiMciRak5EFJR2ao
KEQXryDAJMJdfSp3uM3VoCubk6QBk0Hi/CxLRONQqD5vT+958VKEZnE7T/fX58c6pUcaz44qvRt8
Tsv/nGY2aJEwCbIGmpXQ4MTc7ofX58P2F1JXulzoQtpO3g3Jivhk37stLQ6uQ72jEdVM7DMTcJzG
jmn3hypT5jdi9OuLKw+5foFLGPiWm7gSztvHnOgLaUxLJGkSBSFdmud6Qt9Pk2F64Va308BhSioE
6+JQvSMnrK5kp9Fws7vq9Oi8Bn1umqOWTLnn6mpU3bPAo3Kg6vOscIyb+Ee9GnT33w4ObipfThCa
yoLRJZNDO/l4wAvV83Houdf2T0RIWHDDF39Qxv5yvNpdWdZRu7ppkgc/CTJbmTY3ki5/ap7Snxw3
YUCAgQzemuxE5lT0TarCYbZiTcFJB2TgRQSGq4/TllAytpsNPz+XWUlnacN3XDOhyWSdxJcTBpoz
YCHw9TRO7ih/8Lc/l3C8lh+Ef11wNgGMSYBqHgYFS5fIGUUqbldFZpwf+Spl7tihYtquflBy7pqe
3M8+RmMpWfEvvOpHZqYfJXWgOfChuuoxs5Xpb4Q1XdJtHaljcdqiQSQPlE8eC7tkhjJLE05nlDcF
8nMEQTvChk+6yWnSf8XtTniu/2/9hT78t0VnNV5sYykdufTQD1Z2vkEsmsSV3TighKKbdGYY4rZz
OvUT4weVn8yvP8/2h5+eDvXYQf1bs5TOKpCf7Y8BDWTdpZ1mVZ6oEPTSx4+d/i2BU/ImxP1fqewp
O/GX4uWvYMZmZ8SfYp5F9+kL1BERcyL+o5rPPnYnu/Gm12+Pj+w5bP6sIKU1PP7lXCiNyeN0PGtf
dXvzt0l2ExRH/NvVeLSL82AyMU3JajZSiGrOYiMPpKnd9X74Hs/gqDyll9mLlMOJiiCuL8dlqcjZ
gw6T//RbCuhbhxcLxiunX1X04UItmBzGJW2gi5o1AMe1FuaP/i70IpKcI6MlVueD19b1aCJdzJSj
qaEB3j+Ot9vZJ6K3I1HFXz9xSVPm58j86ctuRIljPQ0i1I3CCDXbe0AaD5UbPrjzT7Tn/E80GPJQ
nDIWUUeJNTBCglOsB1a7iEaxJ5xoiJw4QEJ/rf/oI/H/5FXZJrPV5vSp2k61aq0ENk4uoFH6F8FO
5CkzZ/5kbUx78fQFaU/o+r+TkUZmh/vp1/79c1zEyC+ODoRdM16AfUri0oWhJE3kMHsY91vp0FlL
cWDpceMwQ1qPVzzTG9Lv0fvp5GlqgndgUmfVVbJSYl2/YcUDamDeJLbjRAImm1P/SijV5Wn6sWYh
cc3VvLzyEdlrqIF4rnh8wB+/dB+DJY8fFr0n1LIY+iqW3F4I5NfdeviQNn64LE3tQepBWiWgUlhn
b3MQMlPsLIfAj768aOHGC0TxNY4uB7Jec49Untn3h/I/eoF9/I9/AN+9PT6sPqwf57+21/23625M
PDnkRQz+MSZs/cVxLI79t2gcy/n7u8U6nduX8+1EycPu7i4dUGevkjyRnr9xmMzu6VELOHglNNCO
YPIZ9d6t11gZg8oOQjQOCFJVccOMJ+wYZ0yWDDDiT1nOto+Lm9WoLYsnvzphDVGGu9MX7Gu6noaE
J8tlunzG4xhGIHz0OER2bzB+1dAkonH2bJ7TpkHygisVxmfjCsfaeG9ki6p78We+8GbQvT4ypc/O
tA5rjr6tqzPb8WIJRBpMkTBfsZKCHOv9FS9gHjaB9PqvzqvhFTNvRH9mQhnFnIz26PfjaF6XukAC
aRaaB3/wuyGf+S3v4cKbSeBW96rbHmvG8LAdodWjRjGrQEjXh+pntDlcDdlXJZ8YtiXD5DflM+3W
JwGijlXSjcEdSVAiu95jXM3GMM/2SyBDCiCjjBU9o7JDgU/TB+1Pb1frN48fXQmGm+F+fjUZ3l+J
5IRUbeXdLSDGgUozXkkJfLtvpZ2Eyvvp19ndza71ao666D8IQmH9ExA3HMRDn13afxRIq3tXs4+9
0/GT86a/gl67ejxoK/+KcPG0S5OIemNkxWHWQzoLUDzsJ1wmSBP2uTLnk9+3q2Fach5ZvPiL9LwK
2rk3dLSUEsKbhMS7Ohw/8eFFCCd/+DDcYI7ZYq57/qrRovO2erpdvVZZvvXWKA0xMU1jJG41wW1a
ZwX+vOvINQbctVc/I4oJpeY7mX5cTFiImC+bwM/tyd/b6/Hx7mOdFuAXg4IToqDMb4vlyZVruUmX
4rO6/2t6fXq4IcN8B0J/YEIS2wfvu6yuT0FV1+j1svqSSh7UOyxnW6WYuAiunfWvh4f1zylQ0LDV
ZmmRA3Ha8NVd/Un0xYNUUzh2gji7hX7DGfcWox+QrjK6YJChfM5fdc+LvyeL/fmq1xneHo6D30oW
yYSYZ7uHWr15TLk4euAv1fB8+7zkRC15MWuN3eINvXEhSwHXWJYCQ2xxxTjTrJlkxCF0/+Fmzxn/
lNhEKLxywBLb2w3eFw+WB6Cg8FpyDlJeI8nu4edq0acdaOMR2acKunvWL71zVh2V/+LrkKtAX8ZF
apv+tUofjPps29DShMXT1d3y6Wp9d0PkxOyaX22iAfCP6xmkUBWLv/ikMdXvV4RSNNXDh3p3tYFC
afZTLUWTWiWO83Tw9swgVn55wmy1+bL6onjyTLXKo5spzTQhnVqt6Srx18P+aXHVafWJB/oqIJE1
wi7GBP7FOQA6g6t7zhjLshVk3uNEEQwZ+pVMd++/DO4Xb8/9xerVw/HD6BiRxq/HT4fl6I34JPPA
y+TIJks8oKOijxzHb4P30+v701ETVHw4PfZ+Oc3aP/dWrd/47FTxP0xpNvPd+mefaIL/ReTxChGz
aH2zqt+fqjFuOHj8z2rLgen+Cah019B026nezZ4m42r+9dBBmVcAU3+7uus8h5f/A9MY082HZXun
3tZRkdgODp49xHveh6ae4ZmJzKWGhy2FaPUXvw7v76+2mxtqITHr/Yh6TDxH2MO2cx5Hj15y1H13
3Ig9XXPKTqMO01VHlCuqVKSkD3yGnBuHrl0MbKyAR622jc36NTg/HPbV7Xa7eRCFHBdQBxVqppbC
0p5JtPvwZj7bsrt+sXm7ezzcSEbM7/qfCUDWTYADVym7jkqWicr4fLX+mZ6ONNRhc4pg7NP9f63F
pF53t73WuxjF7ca7dpraZqDBYEXuEVX5GxFpBQ+C3lIeiEQ3ZNM/GhOv35/7Hb280KmuuxV3aXCX
E8fNcNMPV3FezF52zpveYHLsvNNijbgoDehK8zYEcGwAxXmMxghGA9UYBwFfmo5Wg7eMat5i3UXX
99jIAwCPEsBBNAyIsTA4I9dsgedNI4GLTb70i6VS2j7imZrgRui1FDb6WaBc7+q6vWF8GW/QFMRC
smiF0NG0gkhCAnI3XVyGB9XMHyDn9uGGh0n4/TrvxC0l/5hwH9SDEcfY4uLktMaE+3A02DGm7S1i
ypgKfjUd/Ok6B1LtsLHtLrxS1eBUMoidR6DPME/fwU0MsIGD89VjLQu3aYT1CSqAP9vdNMINu5sG
ZDFcNiLC2EaAryiTnQZhMUOFj5cwM5FgslgvKdqJtR5qHh8TAugBBMixV11vudnbjWlR3y5FLVMw
jwXi+RzIEsYwtbkkT0rDo+2CG9LuwO2gHsgPqFd1Xx5spxn/Xm+oja9V5fstL9rMrHU/Pd4v63cv
ZhwQM5Ar3b5gKQQJ8AJP1Nw8/Ly4i+0lUNJBTFLLKkhifywVIM8TAKJs3GKejBX+qRCYV5/k5DnA
ZNKaDz872iYkKKnwp34eV/v3s9HD1fK+G9uXXhpenJtknFBeaLKLKasvdHdyifPfp/9koHZSzmqa
6TbPaWpI5ldxcPAhkLiJ0kk+/4hJ1P8D046i8rHuc0IOis2kzyFFNI3e0xd4mLITT8kdH2KxE4yA
nxqX9so5BAIPxFQD+ru/NiFR8EkX0YBZ+rUf3uV9P3yKGnAo8o8HMO3+SSbJtNDJpd+NEFAYkanE
JDaTv3YB/XHc/L1+/FPfovWK6tgFiZ1ASoMZtaAdGQFhnRwIoUWRXuK19tVuI6sTTjnGDOOns0iM
4SsrfSpN+BCDcqtv2yXL45cnWW2cNSA4tSshUUw5hK5Xi+unbe/DZvKRVEpWCJ82KRNdpBYgJlKc
MYyT+6nmVZx3kPZT7BIAs+ODiyyhdbgbj7D8RjlTRttY2/RbNAuF2c2gcdwmPNnPP0JB6kc52vRv
XQNAxzhZbir9a0cMiRyJWnCjnPSq4/Kv5eb9TDMhLn2pAL9Gf56+UB1gyLdkmnZFaeIeniQph4Xl
4VkR4atzVfKx3u5fLYa0yRDVaYf3pMONyixYWZxZH+JGmyvB4ZRnckuEQP3Ew7ll6cpCWcFZwlui
87pjYETu9BuGUe5PoiWBRQYx6vn3nF3y94JNm3XpGi31KlGx6BJXPkGQfz0BStYJBcSn6oa1M7ca
fAKlBG51eJQ0wP1KnkCAfJL1n5dUcpW3fryuh0vxLlEASWi7fzNtnK/+8hRZlRxFdawdlWYUZ7Ba
bet84pDuk3d6ROgiKu1gMFUYvrLaU2/kHEicruY1w4xU4aHiqEsNjQfEy4JtQWUaClbOZVeRB7/e
nGfVO56iBhsCidPO8UVGso2YOPVPbkFuG8oYPGsKJrLFPN+5f6tvKnhk1YhYVJPpxPKsGvC/CpX4
wagCwjeq0BSQvx6m41ZHdeQw/mP38HP7jnkQQlKnFjDkzfkUjTt0IMOBVg6W2jWS9lIQxuUihF1U
kcIMQ9CvV9WbdTq9lSRUhzFtwI9OqPl7+9B/RyxmC5DmN16J9T6OP6GjIS4cnoYgjo4wICo2laaX
gI4ospY6ID7p57u47BoMh1eJjFerZSDER09tdjf/EZ1DFsTREdKIOlSRPFZUUNX4utoTq5UpD08Q
Zs4T8+l+gy6LWtQRuCJKdZBm92o50ApfJ0MlgotVvMyOwppVgrrKd7kUj6Bom/gTgEzIIVMOmrYj
LkO+goQo4ek3kGgSGqgRx7dz9R5mUiq5HRFuNx++TfxLfgjZzF5atOjwrogSu9MwdMtTbKHFOmHj
pQnyip6KLuvtNtjb0EXLfEHePIMfTgEDMZQRu7nSBx0XVZZhLwhLb2JuAQ8P34p6bK3YsHwFQb8F
6tdHhEvde2c/K87dHffZHJ9TK+EZ3YAD2bDEKLOjCQUniDe4YwXfzdnrQMdTdTSGLM7f+b993ozb
+09ptyGp4ijKrjvXqqJyHqPVdqAHV6TAv0CNlFtP2EkiP3icf+Pi25KB0OirFktBFnEQVEmWuPml
tX5M1ns+8BO+JeNYMtv39KtljEcldStliuwBVV3HBZNUjVJVreVcA0PHJuu3rP7NKBy9IfFs7/4z
mu9/ShEXb+6P/0L2VpP7X5O58K5ztZ7KfJIO5mA6oDe/brfY15nz7CrQgJNGFzMN+JB2VBEFJXbq
j0QVS1iGPA7tnQbvk9di/Xo4RYimQJvRm96p9Rs/MsJpb2hx57n2YZGkqUQdFUYsmVeGsI7wgcTt
qx+eVvoJB02dDyCOb45P/5VNeTLYk33yFTac9SzIRxDidLSGuttjrLEdnw7bh4Oqw6GcMtUhDrRv
cIP9o1qH1S2Z4RuhiI70KGf910LDd+dVe7XIY9QmPnA4kJIBqSOg5pv4iUg1T6HKV46JjCic0nN6
1Wl3M5sv31QVe4xzPURghwcWhN/Nu3kfLw2X1A2Vjfn0o+YIi4ey3O3/VD3ulHVnFKTesqbI/Ppt
19tB2rvrvbbp8WOB/OuENXlnDC/FGMsIQYhi3rvdH5jUTSEHvVuXjHcjmh1zVQgiVl/m2DE6UuPO
F3VGYGD5RHRpGoEPxVGxrvLUIghlrg3zqJbj5ylBvLf3zIE9dMed017b6/wv0GcDkRJRkfHmp2f7
osz2h+3gvSwBFAW2GKJMa+YES//7xYwOORh5vVr+pSZ2WB3GakRklWidqfqu966Ub74/LzQf2N73
35J2ENYft12MovX67mpT7/97N92o0mXNdw5JRq2cgh17MRWMN5QF2iXyQOJjv3dbvuBN7FQ/ofhX
Pw1iUtYvaVKO4hOQj0AcBAAe7m+n6zPrqRqpOC3nV9OIqgB+ZjvJYfOTDmNyACDxKyUno6bzzBsh
nolDexJ5lKrqrSfftuvhVWvfFhu58oBp6kTTIxImhJenK3l1/9d6FcbQEtOy9XXxattrrFctMWXr
e5jHZ+dX9WdMbZDV15hipWEIbqPNj8w1L4/VRpnsdEZtLJxtjinrc0jshYWzd19XnfnmaRYHAkvp
ilN6QGzoBJEatL15lAqIthHDVJ68SeEJ5RVdA59QAl+sLs3mhLjukHEP/+A8EOYHfraWA57179By
skqUn1ZY0FDkWMFzaxTtRKdZSKeS3pKWOsdCH95RVuTLWRqSIrH0HgTlBSifkC6wEDhcwev5etQS
M/it8AsIPBfNQa2rROBfCyQYOxazWlGiMZvRrPjUbMj4Q97n5swLDg6C7jaSQ257guQFtOaC/81u
d8kIw3a7g4G7pxPWe5zUfLE3bj7pzpb3d53hT7GJNp9XBP2b1h8xiM6o8hNYHITlCxBiggCbDj1U
1O6JYaS5otB6IGc1FQLbFX1dCvPpapK2RGFcNQ9A0YKY7AmGfg1tEmeEwdyLZuwJFE+wfF303rO0
60/zQZMVoBr0NO1AoJGpDe65Zz7FiqCv68X7MhvNVzpbIGxiZgGRWFbrboh7Xu3SNjZP22XYJDd0
p9JfwDt64xABOnyL+jUPjF7t1zeHEQuPv7EBjih+IB0uLinhoupun61bvbrf6Q9qbjHWZtaGKX67
HK1nd7vdQz66mzxAccNCels03LjVlPM6NUsQ/Anpr2YPw6boSPacC2YQpWPoNJ/f3N9APt7UpMMx
uAyPph8ExxOaiV9YeQKJ9PLwYbnfjB9H6hB4BzYRGIDFSCZidX/DXhFrixDRTqoZK2zitbETQYct
INqfRXhIf4ntmDURPWM2DTKC46IR8/yfmm/ncmvrsDtEljNdNez3K92x9pJS7DbmnpnD/YNubhBl
4rxvtpbxCruYViD7V1tudAoPoJHSYnl1o6W5GvcQnlE77QrPAt0IDd3kmrgow4B2wfmX2phlIhox
8fBR4/RaOU9osdjOyzlEtNAngVCluEKV0sYamrLFszePWqgmnXz1ZfV/UAAqAY2YMiaLSYQP1QRk
SgvEkNfiT6cI/oPG9Y95rmG3pn31B4N2p+LE2vrilONt/2F0mN89nr6kq8NpLzjTpJCNV1wxGrod
uUFBK16xcoO4NWm4/w0pqy9IWRGBbSDd604yX/5hKjUhpPBrakhYP2PCMb3m5sZ+BCjmPvX5ZnHR
qrF60BKVxmWhCgKtjIPg7GPcPSN9Ii0LnNZELykB6Zn4JCpZfBOSkG+mXnwutHRbSw0tmht0Mmmj
uVGNvP2AcB0dldCcoBz2uGKzw43vA64a51B9zRo3peJssN1N9oP+O10NAy2iPyQpqAfEw5LPjU60
Wrw9rhQQSkIxIAQyXloaPuAiHK0NiuBETRka6SyNgrBTYPXRn6FQJh7NU8SmcfHJTQx45JCJ0Ibc
0NJl3iaYIFsPIU5eeQlqChWCmVqGUAGErdpAUy6dEBL0MI0sDdHRqXL7ZHLiUVqgcZEpRCWNDRyV
h5oDx/2IWpcHLgx73U5/xN0h9aA34iaEi2bW2i3r3SMz/Z/TdevI30IZCAVBeKXiRahs5XQfhift
Kmb0TCdaEx5pGxAvBJDiStVj2isUM3mAan9BSYgBLoJlW7d86M2ksyZFNa8dTjqKhWEQxwSBYpaF
fgWHFESQl75BPHAg393CaFggpha0AS8UghqFZgSjFdL+cPIPRA0rLz9Kc8b5vHcIKIplmRnt7Ps0
G11OIQ+5D62qWQHATbY9aHdxVknv1Os9jvajdlp24aYFfZj5d9NSO8l0AzGhgEasZ1L1Np268YgS
3lospEpLxUUEZJx2PWXSUNFaz+1xhA4jqqpad4WUXokKRmOw0mCSULWmhyu+1Lqq3KtLqW3X+YFl
37mHSs0iRnrgbhDN2qaS4Vb1R7oBcrB6LTTayfcrvFNdbtMf9up2zd3B/Y7AoHuxTX97XE0Hs4de
+x0qww5zJdKJTg9IrYd42/3W/u+sf/PEQhz7UtUKFM4kMDQV3DhMCNd/0vcRaKwUa6/PfxAEmvAx
NikwYUnTwuHNDvz535riEc1i7s6CDvmnNoRjtf070S3r+etV+7/QTV3U/vE/qZuKu13cjiCZJB7W
hOGfwOlk/+nM9BbevLnZyHphOhYiyk7gRnSoX402shnItnCch+2jUNktbH7HmeRZ4we5cJASH6Co
nFuQEVF09pfVwnK8KteRcyl5vVtc9xbopL3RdDserq5aD2PbBOCE/0kriQMZXnZuHF3ebffarL/h
vqV/3L0wexxNnk6n9jtdSktrI1+WkkVWQnNIbWdqG6KJQC2+QlN8wIGSjyaziJk7NRCTVGKRcR7b
rayHZMhrEpGhgRAM+oniFwN7fE1boKmp15eaI4RCedxNX9eNq2FMNOnzJhqkcBvlNS+6TQN0N03R
s0jErNzTWOPEB0gIaf8HUdhp/1MW1tzrM0DdqKq4AeulstG7G65n3WEfejSuInGT3Fy146jiC3X+
iRW7oWtQ/VDDxDECZQp90poQNbADZwI35pd0HAE1HsMunhBLtLD5RUd6xxQuXtLhPeRivHVgv33Q
wCQBrx850pPTH7NFGDp4gAWyuI+DKMFCdQ+gPmpiU5ppsmIpjLuj3sprdDGvncOAC00II8o0XI/9
YjQvmgYrL1ZrnfNt9wNpObo8HxtpydWxvTYrnLgjBj3+JU0Opwpx2TrNP6WzvBl+T191dMQzykIe
cFHROFPCeIhO2o3foIsk5uZqsdI6HkQf/qFsBN1isYKpAgEum5G8XmjzkoqZQs3GYwIhBfkaxrAg
7XPoOMVQDev52D2Wn4SU9RC7RBpNULHI7KY/EL5fWQayrq/NCIJupI8xJdVQYYqSebPryh5XeAJk
O7u638mYi6hFGtMKwWEMqywg6Y6t0jzVEr/FHZPCpm9O1av+z2nYAPnhGDNFYRAjkr2ZWaKl8hZP
BCpE441BM4G88gnhisADwkFw5+xN7shDSTqvrw4brfbNi39JF5f67kjInPe/iITOhUZbcykR0y9c
jTNCOUI4XFhl5v3Z9mkwuB+8S5fckDtYhzLkzjo/14c4+8T81pQJ9rE0CG6TzMazSG71xUzCM11E
Hw7R+WAoyf0vk9brzXgdmhRbgwv7VcPrhU6XgFlKlwxuAYFJVqI6Dx+TZ4wdoblEyf3hBk6obtos
Y8vWNT65R5bWyrQWpH3BF8EQIkaoU3wtVDcSrJCW6BMGz8wKGXU//H2J0e/8w7raqzl0j/WQ9ajf
bXMT20uJMT9tNtvWeoYRCU2u9KqiUywHAnJy9r/SqRApbDEBkArHjpZEqw/20jtJkmwFYEUrOP+1
7jhzN46Yo1CkZfW/qPlUk6rDnOtjunJlvKwaV4kWX5NDy7ci5drfBv0xrpl3HVLPCMp5srm/6HYO
p3hiFS8FJ5gDO0wJ2Rrv79+rd/IqC/onnT/g+jLPEgsIBTPb+tW4ay2NpXmBbXEFgQvtAwI7i2Op
AKuT4tDcq2Ep7u0Ob+8XC20Gx/ar84X9D2gzQdRbXpMhs4zY1VqySgOuP9WBjlKHGnEe96xiy/qN
BahGHLQAGg39J+eteE3x7uuy+vy7sptdzol8Ii4AMfB2nLPSLmKQ0js6JMUXL95lG41zwB2RY8nl
iu2lqT+IAwGf9lcS2jdusPxemupkPf91Uh9kYSViQxAaq2Go1HHLh7sCByqfn7dw2cs/gXPk3HHy
+unp92Wnq9jC5s5Xu/I/WQFHIuCMlC6j3tIDsYW35IzvZcBGcM0hq8LCUbsqdDqs11NFujZ5O8A4
4pp1pWqHMImWySTd0oXd0vUBbNaNBxr4kGkSBAEaZ7mvuju76W7cWr/jM0kh5EJdUr3hwzv/rN+i
/htF0iH2dsu7NHvpaaVsgRmi9NCeUyOPDo3XEHjq3B45Hfp3icXQnC7EIq/uAoFZEOa713Rcau4Y
HU5iiy24nBDSsHnhWVzFtpb0+/x9v3//JwH9Uw5EW8FjLdEekgtohOZPm7bTfYi6c4IOOql2pN90
FkzpQBni473+gwK6FIb51NdsmGuvYyktoaO9PitouxaTQ5rZcmZBHMaIZNrDZvDTvt5xeOGZdTXU
rC2WrtGY4Y/6TlWex3m8xma7sHI59+gGKetPabZPg7oj+4PiLqdSgu/3Qp32v/VCnGNYDQb9ETrs
4EJx2J4Ox+lo22lnxYGOiNIBLVV15KsFavu/u9/ALOAgjMWpqWL7cloOHEooX2kmSBTWEVnEFkFr
RDKQPW1F5BZR6NblZkgDAjFMownExnk77kzT0cY0n0Xv8MWNCohbHNl5H6YwNxggbQYXIwqetBn8
MHCBQy46PxqIBhXesuTToRjXtWiT7VfL2BYXeoHIFoqc2Qia8JpYimMmj4eb+aD+0ZzAv1Go39NF
rcP2EOPy5dVhw/vjdNE9V8NP7f35j3/VEyCYKQPSbDuhGfDF/afHEeXQFNd8E6rLs7n4a2d0cy4H
B5kWhSLS6dluRM0/n2XOS1HewJGx1DB0q8csdJJH1unwVtgglILo7D1RAwc1gBChSDZ8TCJgskcG
iayueOgdW5shTHd+td6XPZTJ4F/IYyJ9v+10o+Zf2EX6vWo0Gg3qzmDUH/arC6P//OmpN7+rH9vv
k9LN0AAK0IyBdlBD2h0vj4On26p7etuV0X83CDuKWlG2NoPg+OZRBuLVPjRDIwSm7ekSN8aMHGGZ
fqB98pM/AkNaWYoVmcWrgvzUXkpZc1AQGMM4CG0Sn2p2ki8vQB2vg5+FLxC1a7S/PqyfrtNhSgRD
qREDycKjNdRJLQu9CryoOWasZJmbXy+SiYA+nMNXimIFgy2eWKs3jCM1khgompXEiRgKceiBA120
mCZ0iRhL5gElR1G8Pj/8sh90PqWlHvxnHqy3XGYXh3kYVhyRTiSFO2XD7cTiNHulHx/QGiIKwiqi
je6xIIZJ/fjJH8zTQBzMqld32H4B7nbcUBiRfIXpHZLoHCNw1vrw9LCcalGS+d+QV3fxPhI3zbDg
BcsD3c+Ag8SCoRjj2NeiCoijL0nSaj+mpaDTW5a5y2FAwN7y68nd/ufH03v4hrBuMZof4UDw2ax6
Pzk+jeeypEbH//2m1Ol3GexcNCUOvu52mf2kE+oOLsz729F29LgZbvZxvRisXZhXLULLSwL4BRQH
ixpp4niG0DO/Su7FIY/b+c20oxUmYtil1Pu03yr6KnovuBj+BYYHT4II0knFGWIwqZhY3Ej8qIhh
ZRYiL+hKeKmC0NVEbszSxJrohm9jjTS+kN7fpNZ7kJu1Q3MAAfDHFU322UJpJgDiuK2O0xo8zk2W
D3zFCt+eR3Wh68EPZ22d5dCF2L8ZIzxQvAKFKcKYojAXrJQHg3yBQpwktPnBTZk+7PwlJ1TdYc00
T9Wre8Ph8GLVwny+HLbrI9Z4GdIYNaRbzEjOEk+3sEHykHWnmxXLM0KNgzWKnNS3GETCAOYOfJJU
C0VStP5mD75LOGZdM+Sn43IU/ghfgQAJCMTFojfenBX7Bevh4ZhhNLy1BA7mMI/Bfkqag3/WV91j
OsrR0hFonoOfQLyGDc7Ir5rISK8+sQjp6cNUJWxia2lhJZAsDPMTLzMSkB9CFSp+sZYXaYLH+Vuw
JwNMXhBxwMSkMaDL0emIHw+eiAzevGBV/sLTMQIL8yqrjYw4AF/xdLBYVINHtuPk6UdxchglEgw+
hjdxGHVX6dIE3syyQHOoIf7fl1fdmPx6yaX1oD+EE6tRf4T95sJ4M2yNepNld1Wn+1zptH0PkJnR
TFWt2UjyTRDesZchbAFiVgLCpbaIWHOgrB6wgSRNp5Te4v3lIqJmYcmHi6wUw1xJowiebn+LxlKy
EZYi3opzpnglL+CSneFg49Xf93ev2d/i+TpzMExsJxkZklIcHA7hWM/e1eJYCUcm4Fgpog3qwfoF
isvDx3xPJIRWVGG4ALpJwH4g4n67aBLprjYYFLGZBSxcBIMVHiuIuZHXwm+W2tGgzg/X+3dqP8xX
YKegbemyIxJFhzWEt20zmHDRGi/mdUbdIM8y+Um2ahLwOKLQEB/xbl79sD1drThr42KmwrbJzLy6
W6T5Dyyv1xwIHBI3WT0LZXiPL+7Sf8Dv/5zewLTcr3sjLkpgFMKSspfGyt5hf5rMFhsvBb3on+E1
C0dgUyIWXoqdVNAaD0OkofkORstWexXKZcyLdjrHcScGvy4VPZR0abWzWMlGcYnEiWe118nb2wxN
RSnacO7u3NMBXVPS3YmE1gIkTgqX4gwzLLHcjX7hvkQiJXZcsUziw1dK1Lt5WN7w5C1tteLFXF3k
vvVhQzP25Hg9meh40cTe6MI6bZP/dAcE8yg6exWdGD+fw+kFV/wQXqF2CINz3cxAZLSCa3nPqm/m
YpgbLoZld1+5TCj0DrcXYBjTrBHTEvjZTVCxWM+RkmPlJy7rzTclhjqrhIiD30nCMcWNBJEUXnyb
PL6WkcwvFve84sDdmkCSa9rTyKb/iZgLWmLAx/jz7xGP+5LUh9Be3AirPx9bOjgpTdDkNrjiXEur
SHniBquLGxl8Z640p4DDJTDOjtUQZpkP685rtYZN2pyIzqAUosUbUQQN85pfgXbRdF+23x+03Oof
Bh5aLssJO70Bq0GZN77QrFe0mXrYWw5+0so08kpZgDhY2YPL0mjM0MCChEaDDpasPW63tEAioVTJ
yqY+79TS1biqlJgO+PdOj89ulE4xjlPAo+mceCTroBYYblzP27VpR+QFNnVDK80Nn+JpJnaHYn9z
dhMPptYfocEbMqS0D8HxAeqW7GTyCAXo6fj7cjr43SNQgsDJhgUxr5rJzefxY7E3w/U49yHal2KO
hY1tv8XYAfeYbQ3NTETl3APbD7HKzO+lZEaAUbIAtEzen0cnRJJXQodOR6bI7oU250w7j+SAnUW6
mNS7ncgLSJwLmDNpFiegxS0hhFj0xpYV8ML0IPAK7Uj8o9aTFXjJ3RDt5lG4xGyKf/QSJUJH1Ywz
2hAR8eX7DSgWll1qes32c2Hk4cCvXjXrrO5+Srl14ynthzk6Zc/G0cLg8G5m2TQa8GtaJ1i4Fu60
8wS7B50sHfyyPkoI407jw/mz6Hn81QqQ5DSaiw/8ge2gHS5pKNsPm6ebgYwI+BXRCsJ2V7gNx6d0
Ukyxoom3yjKWOI0JCQh5qEsg7vs1+s87l4YSSXW7g92ZVSrMV18oE73Zatk6PXR/SoZ4VymVV0QI
uCWBPM9X1ZDxGnUKRxhmAdHYo+3wFhqGORBvdiUIr/ERDRf0/3N2tttt3MjWvqHDtZrfzb+SZcd2
Ijue+MzYf7ScnBmKpESKpERKvPr32bUBsNnySFnvClKuRqO7KeyqQqHwBcWYiIkZm26ygcjISNVK
PCCPsp0uOSo6WLQPXNwsp6i14WniBB+H+qk5hifluEA0z1yjgqRjbhQBShL5Bhcmr9pMLwJfMpu0
6aPm8mgqLJSCaZ0axSQROfp9VOHQXF9aIppUCL4qIT8LAiAhLEIb96rJCJ+zNZvm0L+66s7H9eBy
66YWg2DxAEILiRXQFLGgJQNA7lpEYHwJjOa5DMgtFDEyay0snRpKOJGPSNDvUQco4kc0N06eLvpU
X5Bw21DK1f79KuKZnneYcXcjkg5q8gVfzp4VAmMeORGv82mP38AmRNBJbmIkiZJf72M5uMTpQqa2
3zi44Etyx6KFCWLhCRZ8iyi15IJbEQYIYoGw2BTeTPaj1CkhB6srg5G6KL5CImSbI5nPYXmuJDru
sWbHnoLkH30f222ikNzQqFf2jmB8y0UZYEtrqCyrvBWJhfoL+oi3sgqKVPph01ds2Ph5wJKxsmGv
352MekMGZ3S/MeG/PxhuF4tOdXWpPgki5v6D7RZfhEGYfGmeMvQc4OOP4U/jjz1WQazW4idriBSh
trwj1JQvL4FBunkPDC+3XJNjkQ7pDdbGTKs9kCnEuAgX0pT4mKIlAUYiQ4wtkVzabCGX8PWcEx7c
vEQ7g4+Q5wjYvciTeCSOOprRsfMQPHsd/oTfxgvdz85dk3gn95BLf8WSalqsHPM0OWKObUvzuL77
2YgqXhI84OONlG53MmDZA7dMUsYVLhnJTj3Msf4tJIhgDoqCBQUK5Y4fBBkY0Ia+IlPVszmEMX+L
U9EqAuAs3Gq56v3dbL+5ZuXC5YAFw0Yeyk8jKq1R6Oo783+ZBQxrQVhu3jz+CzloGr0iGTBYskLT
PBSySnMGU3jQMQ9Dsjz09mdsT0Qs0gi6c4iEyH9UOSb1bYdXskSABjUjV9KhkrJAy74HVOtlwcoK
bO01BRkndJjNvm7rt6X6YWwxYIxT4GYkXsEgzntsuXvjqov6ssxgzNysFgbj2bhzv6m395cLJm9T
0dZEVX6elaXpVdK6/h9KP6jgUsdStpNNuhQOkBJm816qG8XQ/Lie1jDGwQOlzql5SkWeWe6QofvW
V8/rib4JBUAGQOTdU/lokvvh8ATG8qnB1iibf3hUh1T0qfgHJ4NLlPYIObdRH3gwwPzDn44uZFef
G0bJKmfQSg64wQduhvBvDSMNfmKVx6xT7g0mjMwOepM2ev3Z+O66txuHZwloJKypGfSET5uHAiEU
6GBItqZ2CA2pHIO02ZNdwp86hkbUSAGQHQQY8aduYxNh8dPzqeI7AGgY4e0ouCCZZqx7ja7ccVaS
tK5hP4shhbH9ZBpZ7LRCBpuhVtVlQd1WFJomsRpmoZuT9PJzJ7bCNaS+A2+oU0FtLe6MJqNjDkOj
kYNmb8KGExxeP88YmJ8NIrJ6stsbDwh3TMajYSsoT4zy6n70OBxFVw1wC9weMQdlhMHmsoCODnu5
ZAIdeXjQPmPYyXrNYvOPx6CDYMpxvcJz5nsTZyJ1/yUaWt5vhjfpK+xSxeM2yqZcOoF+YcxrqmGY
gWgNLNj8OXyxGr6t44hrLuuKwEDINFQubO7kNLaiCnvE38CckBiSgiKwpnwUHodTNDqeUGyMW/SQ
wySS0Uw4m6bBz/FSnvPwlZ6OR13ezQcyyyOU8esXy+3F28ni91QwYvzc9/cwY+KjYXGYouqfT7e/
IMUkxuB3f3BfJu04DQBRLzphhYDi48bJ0VKYiILC8AbTYgzRBttGqUWsjiueBcqAkJtK2ptOJ80T
om4tCMaXOq6C1/H1Rp2p386fyq9+vxqJ47e6Ikz5u11ZUHj2vFNOPnBE9RHRGs0X9GtcaP/E8Eoj
1Ou/03+e/07/kfxhj4eLzrvZ9bsf8K6ZRluAgScbSvGT/WqSeSBMYPc/jP0vy5ECqmSh5TC2+dCw
8/yLAnLTifsua+o6aj5HYS79lHaadt3xEwvD7+JSpw2Txe9sBDK80X1YHDxAvYdOQGNjW3KS50bM
ySrqlh0d0Q602CV+plZdo1b8EiiJNp/7jOHlPK7geR6GhCqfhDC0KzX3XQqKNoaq8gBfIwPGc6Nh
/nstu6bY6VxHHfPLVbURl6HSuMQpdZVDo6b1y6OmobKrlPmfzmC+vF+Nu6NL2Rtt14dfEX2BmOIQ
RLoaSaobeismLaRDHpEthExCisunGRj86hbl5eQMbt5NZ+/9MyhD2x5/OSgZKP+pVinHNj1Nkj+M
W1Any4T+2qxSMCCOLiDKx/4tWVxDt9/+ZzNd38/qm6fRJTbHEFcKqLziF46erYYcnrYtLc+ic7t8
Gt4+dcYft45IUNX8pVAtQO2F2NTTJY0GwtQAhT8grvhl9Gz9p5lyx4n9OiZpug2vIy/t52GMSzHf
004s/i40vhVuqYUOASPRooEKjG2/GxpNe9e1F3AoL3ulQH7TO19WMkMkW3HBniMOxl+DT9EplAUT
JrSEPODgWHZMybHAmNqGpZnrYIKFgpIwYukeL+Na/cKwXr6tnNvpMq0K4lCW91PO2h7Oe/Q06rRB
lEsiXpg3fg4Ug9Dqb2hKLia7JElZDnRqdqdrGFoYajvgyphx/Yog1T91UlitU+OlDNlep7X2fH43
XC+2nc740pah+oPzLtn0Na7AGCQ5UTGv3inaFre5cgJ7mZ7QRoC2EkKdgAbGNHkvJQoAQmrl1fL7
VRSDoXz0ZCjHVfJK8HcpSAGbh8L4EogLQzEuC7WgcOkWn8Z5cvvuV52tSik16J640pwnX4A3E7oN
pupKRlsfys97JXlhDQrDfZ6hIDkwSAQMqcmYtxWKcBfmB3GhdUck3LSZ1n8+jHQeDSIjY5Sb9Rh9
SI1/HiX0fQQEBloiBWAIbxOIXElhVSg3g+YLPUrb3+oQPV8qitkaMrN73B+wc0/dPmv9sL9jT5HD
zeyTwlSSrTz6V7qzDq8jRQBvaimyVGh74ixJmsQkwbLPWkQKKSDJnjCfG9BtFgrNpiDFECwbaTQN
+Sg4Gj4QNAMlCXxCCcavUBgScDKq4Ual09znxbuFUOOA63pPTIZzf/ZQa4e8ggK8zSvM3wnt9Nrr
88YMedAhmQy6o3G3Hj7bH2Te6eyr/uP88XctoUZxQVs0WhCgABl4uxtUPINKTbXmljGJRpg7ftQI
GTbu+zLiDw4Daumo8AoNBy54BQWll2FIxpN3b6NEQ/XTHH6eoViTcmmgDWzrvXpMJWJpFuViQX8j
unQy1Z83RL9D74vtF/TKknJ4g9d92a3VUWi1RFgPkoLeCIiNAbRMavAEBmyNWxtTzMO2/2s6KIRW
wtJlOYK3NJlyGWe1cQbPd3IsX6kl8WoBpMn2QWJlKxGS5U28JFRhEWIVOEXigBb6C9pdUzIb55LA
cMn7htu3/XN8osUbpjtyjQTaOFEi7ml4pnFTL8yJsvB8MOYvNH8KeTZIZizcr7Rkleb8tENlrDdl
WgHyPKExOw2BH/rrfm9+dbj6KNtiUS4UBiGznCIrvpQA4pZw5KOlu/RMuaFNyh/XF/2PtiuSoZPF
zGQgEdHK/GVhSYYlfFQEgssY1o7uUoqHFRGAAUu3LdgUqh5KDgy0mWgTuBTe1K4biDzWASKucagT
ta9a92UwQj8Mi3ow5d5091bT9n3naPKD+/9BZdwd172aTfuYPtsamBjvFg+rq+phlfdnw+IbFfCw
f5G7JMpYa12o0SHkmDs1AHNbv7n9Yg8yzWnCwt/+/jBMniNgYDYez1exzRBXJDDafpPCRpBCcKXp
+2SgomTY+uMC6AF0FETy7D2vcysQuVkXFPLmy2E+kWG8gAMmr8H22p2GZnoKM1UukByNyo5eAQkm
MEBXqCauXgHjZ9NEx+wKMGCUaKKdNFtgbCZPd+Npt15f7tlk1gC4skHC+gENq16uYEgFCuAhFU3B
JMM7EumRy1ATtb4xZohhrX99r9p1QwwYQsSRI2nMN6EQQYY8lKMMD0MGSr4pxPDNY5lD1H/qcVES
nSHHNMABKjvesdvl4fv66uwpNjTOI4uCKcIpsaVzDiODH9AUpfJlxkuT9gK40LSwpwU1ypTWGths
6My8jF/vp/Fk9AgMB31OfGqP8h3qSW+7uekMLlOzzVfcVEO3T0x8a9i42O/B6Lkht5GDOsDILYMJ
NYxQ5XhJlu0evj97evD2knie1x1dg2deWnoLJrT/W7/35u4POWjLf1xXyXVHKykSJ4ojCbajZiQP
4cXLfDa6e9PNXpZWHTcMJwmpseNgT8End/BSiU50D7KtJiN9wNYgOgVk8rammIVdYIbjds8J84pp
Dm7OtysdNI5kFXErUmZboFhYjgeqTMTxSgeBMiSceoQNaVx0Y/9hLmhNoQy6/SRA5hdD3SCYUpq0
rN/cacqT2DA0WnVBAWc5l0vLtdpopJULmXgCBO4rrJa/KdtDkkeBDmlWwRwBQIJ9aSHmMu/ioJ2i
tHyDpNIEgRpe647N3PwOcimx/pMFGQ4UlVfDcDOMHDoDK3qnbYNeVhWi7D/xBtgkaDhkx1h6tm1v
YH6z7XYXo8UkD73wIUxdtDVWGa6QZVMYktUBBpOGHNnIpXHK4gYgT05FZpmOtj/u/Xk0bWG+9mx9
2pJCLi2CvGe2/302/wyD0DFZNQLqIY10UtECx5Fpnyxgmr0jDSAWm0MXFjtuWzotO4hDkR0YC0yR
nGMTJWHIIS+wgBe2dh8UjzDQMflqzhxgBEHG7RAHq0kkVLThZniuhF7EgfaUpMqhLwM7+SmuE/YR
ZeB5ALqtqTjz7mywmo3uOCGIqT4ZUb6EOZP3gLADL4LLLRjANMVg2eCRD87mTZ/+d/0ou0F2/eNx
d7a7PdeBT/eL8/F9WhAMQG7SYMC9mWSrNJOAqYOORwWVMwE0BTnsgpECoOl2KXhIxikF5m0ryHIk
AIqpABKcvgWHfFTROnlrl8ApoWXtjS2FUC4gkEblFunluu//LFhUo1NjNT41C03aLvbVfrpZV4vt
pRZDUbGk7L2dBmSpZSqX5OoGBsKAKBQMmkRNw9dDppWrzilGpnLEagTM3U/NMTALzVPrCn68itJ+
FTS9k5kJhhJvpNzm1f6AaOzrDBWgWZcFa24qtnJJnGFNLd4IsBO1fNLe3hSyX9loS0KF1XiE95Jk
JN8n32+DodXKHqleFU0eVJnx5oYDhACRbcnSYhCERnHlH/F9Pxz3o9EKyfMT9nTjJzaK+jen78QH
448lI//rV8bPcBUUc1b8sNTTTTFSnUMfDVFF0Iu18N/1LG13TA/FpYvOMWXJpsHkhzNHg6L8RaLZ
ivH5CJsh/WTnw1esIbSe6AKJS5eCMc/K1bShOQ9amaD5KAg/Tkaxf6gSmSfrFdEiRHmRlMvWLE8W
yz3m/3T2OniWy1A2efJoGNoWk3PSpWxh7v/6brRysE2F1KTdWOwoi8UegtgwfoEbahh+qV8imkay
9Z08BGENh5L82mJmpZHklkgAz/ivSTR+nt/Py++/dh/4gtb2+IM8qifcnIdN5808CmURXIwDcBO7
GleuCP8Osn2fOUmUhqKiFORu1AD/+qfam2jc8Qu5/7KZ6kY3phUJYLfUESvhWSTPvBmtQWhMhpuv
Z+wWOa42uc8ZNooP255gOGBkdGJ3omj6ZXd+FNOCLaEQNLcKsOFqJt+Y7GIx4JFtLtGipDIezQhT
0zQyLuCSaOLun4/DNDzhNgSKivAylEOyG2PI8G44IuKMcrDzzPRzKAll+BeVQMSheiRHEKKncyT2
OZF+pMONClh72kxgnpCn7Yx8cEFQYE/EsVlSog9uFCTBlFRpDa/TK6B2fzIbrdZqbMYpJsxzHLWO
gehczbdVtbnvfWw2/IEs4CFhUJKRhQHA0kIYTLcQbuDpm9AoaDEseAAhOEWfgavcdzCYqxv2fwmH
zcBtp5x9ZkMdBlRbBvh6MD+r9uc21TJ1DHxi90CIrFjDlx03sDKkRs8AuseKlQNDKBZBm7qnudDg
YA++6brvr948bcPhjnHlcXenGDJpfM95SQ+/sd1+KDc51r8CmNUVfeDWyyjFROhnmjdkp/dRd4SP
1j6rYzfY9Kf1/WF8yduJXNNu8zEwKYkcw0KOmQIO+IAblGTFAyJhw4SROGDMOIEDyYqFGgmm8MhA
wRpmBirdidACAOb1JnlqYKiTNahQmKJEhbFOgQAMyUxeD/yCloTvXOykLSkIlLoHoZfr3psSPKt8
jknpciDxZMJhCKdmrzM5dJ4669UoRwdc9QWA48m2VHkoTgGgiUGBISwedQ4omqpDRRcAqP1m1ScA
mKJDRUcERDNG9VwG/9Q7POhkgiLR1M0xhQQjl541gQ26/jrkRIAIYlNlzXrk0tNg+QrfcsOT3VEy
kLC8qhiWDFL548z7kj8Lxn5pmqZc/tIkaowL5DnwsTQG/yZVQMPBy+FF9fkQP3tiaTY8F7ebN1f/
QOctb1ShE19wkplBksPYmOElsR6YK4kz/fD4moX6hGbbwmewLSQ6HHwKinPW+YB1mXrcylIMxey0
hFpBZhv9QmFIVLpoQGMGPMzY3KXhs+OcphyV4yf4D34872+0VaJVzDVgk2fzZ8PHz8Lwweun/GNw
+JUrvuMkeUmz/P1tqE1aYSKuTV72O3Jr9LKi+cShtqJx6FB/0mX0bFDVrW7QcjUer1dXN+voBiFb
di0shiGAXoBpEwdFuqxhMRpm0bPQcccMdDdYvuPHI8fb6vGrqjsrRlPw+Zb24EqNoL9so1o+x7f8
OQ1t+Nvla5Zy9YO6cRrnzfsD+9uEzbWHk3/QiauDgHY37/5wbFcrTBBE8iyOktjcGVqN2QSaDOTC
N60EWNvDFecaa21u7+mgLXOaMurmUI7+wzztJIj3g5TwGlNL0fZbyJHFB0pCZAoT58mXPEt3a9AM
UTk6QEgWcmY7tJ6/nXbD/fGAenGB3OPOmQmVUAULHzlZ4mBzzyAkEHDIekX4uj+Z+VMz96dP+IPz
Ugb9lpVf9m4e+9urOTF8Tx0DfBLgZ18I+eLKYmcefGEsd1ALQ2EsEl5ZhF8k9HIolZAUbDSyhlt2
Kaet+sBYIcLs7/e7tMNuMncAJ8i2F4v3MaAyHJ4RsQUb30DpuQ0tyRYJevRagztOAqcqgbRQ2wAu
SYUvkAQO3CEDtYw+C5MDU0dEoStuvAxMf/hsG+xhXXOsTV31Geka9UetXseu8/g4W40f13m5RGn8
gILK5tekqElaVBN4GTrUNZqqElY3YoXC1D/ipNdQUiN23MrFkBkhgfvN3hEZtFq0HLoTLQt8SdZP
8CAHRxUqLMNr4hblUwg+7SfqIopBgJz1Fzj1NpQ6uv28Sm3S52nnOLrGm9LiDJ7nt1PW3+VBmwb/
gGJBXVeuOiotN+BUkO9QE8W8wcs3DMqfHZGf9ex8dmDrUHJVEwwm2scvgk1dqHZOB/rdnCPtLAKm
8XZF5AEp14z+ZO5SURHaIBOevwVDBeWvUI3lOkQ18qkZUohR983oE0Yujy1ScarEaKLhdekVLLyG
G2lCPRfcMSWX5/2clcc8+cUCFp6c0p2gMaXkUancFUzr1tAbVKpoD4x505hlJI2KcIA1zQoGdRMb
oeHc2jKHhFkPzC+ysHtKCZ0Avs9PhhYdN28DzQ+kY6o2P1Z1QK3ljomUn+d8PuzfZlp+XPXdBdnM
RFuahJnwBlSluH85lzDmC4O0mYeaTzMILJX8CcgeyYXIpD2WDSEr/bnc2dJ7Ls9ToPqO33r9NSrH
L33Z3rDB/vMRjkm36g17xGM5Ga/bagg2g9vretEbrH/nd+jroS7YE35gLMRCT7iytlCE26iDaZNB
TdAikkY6EFuMCzqSe8NJXVbn+3V740yVDd8VxuaFS1TgsXuxS65BUQhUJy89zlItQU+zaJGHIryF
sZAgM05ICAziSz4AwyMhUM/fdWwDdJWaa4ZxXVF1h7kswhYBtw2mWYDjX3cpXsaqfVoMYSia6+GY
4dm6HuIztmIXy2qzW063I59YARYIBECYcplb7oISDLiBkimMEyjZqh07ZIYAeoRjyj5PXJO+T/cx
dAo8JZALJtiyk40LMS2YGdN6HAvoyvSH0kJ3Ptx3dewqCSwMR26dS28uap9apZJV29lyoBiu6sN2
+IUL9OMwP5vP5e8irtCXK7zXe77NCDvP97uDyaiqhhwP2Krxzc2MhVnzfvfXNCGeGkUZrA9Qz2iz
bjz23nQe3rmCybGGlEU4bmtNCUNoA9nQDTco1DOAuOoLNUM9w0gDoh3i/aWxUjiDIQmUJ3Qt0WiY
rEgU0EuOmlhzcm7B+Pih1F3UZpe8/7g0iIOwP1DcbgCv1KPFbeP8NNRRIuH2nja7LKFEDPjFtGyD
6voTF3wKKp2MaGRFD4sLsqyyOYrC1XbB8bmnLjmXCEuhaK15FBfGLVG0TDoPOxiKO9t6bmmD+glf
jv/TPcjEL0dv7zQTk6IKlWmYG6njhmjsnsth3/vOUrkIYpNKHC2annUtUS0yGzyqOd8NPsasbJfM
42w8a6FtdEb17nieO/DNxRHT+aerS8Tdz8Ag7rvF04fdAH+FTNsehlSxO7zj7yhDt3reZcAr5RS/
cZ8+g86tagWG6t1D97G7qOPgVKQfZeBDCDpMtj3aMsQGiXwnKwN8uFOex281gVojTtZw4VQhcZZg
y6h1AOkzc/+RcIalSnqRxQs+TZDDMEm8YipF3knN7o7NEHDDWA5sgaAKxhlw6v6YTnYEMMLP7RH5
GYRAghog62Vj1I1jEk/jBdQ/m7ZwhGJPIezWHPvN+GHdXbF8P7aPkBmKMRIDAQQGojBcUr9chkqL
N1PsCAxl6LBBMUNUry0F+dLXxuDE0VJEVKkAYTignvmSfXH7uKi6fE3HrqNlMAQgU7CwIssu5PbZ
jH/IsfvRGBZRVyQm9diBxuaQbjhX/OGthhB5V1gTm5tsWCKXj/FhqJO/Cs/mkJs/mj/AZkLOLSBy
Yb20SSih87IUFGW0YiIBJKCXejLFRdUaJ4tZHxpKwh3DpCIBk3UEapjCjZJ/4qhCcUUkeZH0rbwf
BJ/zR1+Rt5/MkWB2H60es7vpkD7brqS/XN9sOuNNnYdK+EoRNn7/qrd8M2BJS5pfb0mzuy7hDPtA
Zknlb4yVIPzqLba2t/y8vtb2+hTDmJTCZqr94sKdWeqF51dTfMuYWANFSKYHdqnosqHcbnHBB8l0
cmmoK7JUc5OxHgw6/4wpjDzXvGkYyHEp1CPuxlFFZCGZFs5kqHKjiNGSNuRJZwghl6apN6Z/JLO5
NUT+4KFZcM1CncimNzS9/nTYz97edz5ri1LUik4fskyq51fn9SI2dy55itFur27O4kCF1vuQc165
eBx82U52XwlCaCsMZ1oFJh8OS80oR/icAYN11ORxtAEHWaYxGUVukddhUnH21HILOH/XH1/oXjKM
/hcK0sguSMO/Iq9DLVZr20f2cKyr8XDEsW7tOcK7x9vRrt6PN3nzEuwjqDWlFpQRE0uH+2PRbuXG
Kwnddz9VKNmBvmS0iBgM74npJPzLfaiFJZq5dCBL+Hhk26Dajsp8fss7IcS/UeqagbdYbRBOFjJi
YeIZy1BhikjZzqZYit1ut3nARyoCBI7wecsldqZnwgMZFiAY3zfaXKbNciUD9fn1D/7lVnmfZC43
n6XtxEiSeZwvaLMFxVqJIgh2fzKDDHT2Z5339lsahhO0sAyvSEbv+eq0CWdIMY+vYtsl+k2tZY67
zXi+Wz3czj7ZxEAlBl16dNp5Hlj5LBAa6EKNK/k2DgE3ZFthbHo3f8AeXXGymfBajAIYy0astRcG
vPxu4GxZi6apgDecjPlS14NRHFlrR4Zrp39edTT6wUWBwHBwSSI+Of5zcvvm8L+UMK4uyj2gCgEg
26m8ITxm8lBmKAq+7c0vUkQb7ID2iGN0gwVlzOhotkCApjavNz1brDl+8PW+WDc2Sz9Rb/pgzPzn
zMZ6zNKv9hHt86fqZjPY3tRxGDGoVJPVZ0O3XTL3Jlqa6XKleSO6G+ulGj67RC68bya38Wu5tKwd
l3nwFFl+fLoYfvDLoZYaj8ZQiBwS8JvaEkg6YomqjQCXNBoSkcbua9b/AUf8NXxcrfuwJKDz2A7F
/LhuUrcg5DQzc8HwvRAUnkmj08dlIjxIq4BUlLYB8dLxAG5zmtQis69u/lJ0VdYkkvrx3KIkh/Os
3iMh6qGlwv+ln3YUJvZXDPHSQjaMgNsL06OHnTEqABkmLkl/R5RiYK0tSfRk2N4KY8ARse0Q+2E/
Hc9mT3Rk8plhNa1deDd4G6Bqn8Nqnww9209Y24VphIvddTnudWHlR9udgBUGVEwTyngHOboruL3B
DbVLbVOpaLMt+GJylTZlxjclt1haGNIx8NqsRvmpdhDV8MbOTmW7ANrh6Ba+blzjPJBntTnp9jkL
bjSoRu3a3HSm15Mrjo+83PYn6hNah1LDanXJDSxXTtaccinlUaydjMy6dmPhXi/P5Ix9C8CDtPox
yK1yfij/m9+Qzxd3cCSHRaKtBQyCWt+b+BSVEz7ht8HQe1nVj2kGf4pdRMcSrEpC3ItRxqqSD3VC
1M0QXQA2bRNVNItyje6JH+RVJPjnTDbTDmkoYoZZJl3PPtx8KBYajZEUNJpZaVU4YbbW6BP27+X2
dfIshKxO6YD1uNWY7eN67eW446vrh+3ydjbJHVM+QvuqIw34B6idCJZZNEzJVAn9k1veJlMWi9qq
onIpMYdETWvZ2iXCxwLUKR/zaWyNpB3u/XVMb/XyD2p/Nz1c3BwHE6lyMgvd39dpQxbAbY6DgM5i
xix2wgVWPkC25vlSKuj6p7XxXh0xvqEWMmL+L1d+N84pbulfd1ixK9Swz7r7bq8Vo+ys++PbYX/P
Qd8MJlDhTugIDIas/lHM6JYOF/XNzzAiBoKSvoRBd+ClXx7XB5G2WllRvWY6HFs/xpMkMHL7l9c7
RGATLEo6IhV4Na0hvH0ghw7s/ISObL/d/2f8pFYLiJxfDCY5Ur8ZSxGzX2QdsubFihdcWho17vsN
MMa5MFY/6Op+eYwN+Q3QE/8WmB0UKHgbfuue9M1uRvYxyKFXPOYcrZeR77ei05zUMKIRG7N/fZ9D
GwYM35wG5OaT4Wq4qAcPn7QJNrjpXBtAB19Aa5hhblm1zGRrTAnj62z4PJWVDFDFVGpqK7Ca5s6O
mz9TNX9q+BpGFqgB2R2c/W/aQ/u4zMw/I/+A8rvI5hNcIq/+HJdkwoe48a+Thcv05MzLKKYw4mFx
PlxfUEJG4uYv/TZM/422s/IPE11ofmwwifoSAZSHRWQbLl0ouOUH+aPIqyf7r+a4UBPONEnZFzZH
8D6RZ8P1TB1oiymOFzwCag8MFz3We1kOLefH45osjtO7K5bwqCEoYbU138iDKymQwOspQTkrAo86
uSmyBvh95qEkbBXU3gRyzWVqlmhBEGr7aJLr9hSpPAeUe5JwORipcw/jHMTJfIpI2y5CebdVpVAe
gLee6OFQGJjH/dnNSvPPEWEoc0/TuIttmgRE0W5MqWan8rXl9OF83o8pq8fPexCcitaf6u5UGA5X
OpmlpsxbzeGLvpvnp5PTNvT6I/LQYJ4foj8mYhtm+Ikk/qq4r2FDfvFxgn/5pX4G6j/X+RSF4fmX
rQWBu5PwSLIWEyZ1YipYRt3uPx0O1WTfXc52n3g99Un8A0qVcglF4ez7wqN51kirIJRGGIrKl9Y4
eb+scEI7SNY41Me6JjMfKoaWcBeq9I2bWJW7PApFkZK4Lz6UDCY9oYd0hU7WP8bL9zcjBiPznBJC
iMyicJCNWmOKBMga5QKxmbxnJNpBojkvaJuBGm0ovNa2jZ8YTAJPciRoHhDKfMmRNOQE4OQnOnjD
cg+1/+ECkI/k7nkjIkEvOi2XINsS43dYaMgUM0+9VL8AqSDT1NICfq8Lyei5kHDMNvOPWJ/FTpPj
fsuZmF9XVz1O3b7/tPVUgBJDC92zbCAwCIPkIRhnLh7Dt2habxcihxKI1/3h7eGNzh4t+Szr9tRC
hIdM0W0crMkz2jnBYsW+QmnOgCUNWuw5x/cgDs5nW8O7XyVFIXqSH5103PDm4WV9Y/oNYuGhifAv
2LMH1LGkOuhWMhR9X/rN5JKijAVJxdiljgsbWmgsFNL7oqxo/Sdp13t3Hne3WpVEck8Oi0IRqCXN
DDQtp8S9RxZ8oI6EIkcxsqAAuSUmROTNpH9GssSQg6lpbBknScw+aCoSwrhjbhKmVYEPGxtuvmJs
WhE3GRs6hLgljFT1cFFiXW1j7Qznc9SPm6tbZjt7hottDoLglD0AxGL1Y3WyZAZBcFtvatFwLCUa
eRseRIeh77Jk2xJAWWyFKTmxHQvS4L6CzQZUjTZhFgmIrIslhOe0rTkw0rACP831KeoGGApWEUnj
X5IzwNKXZqCpWQUrLgqFSZsFlMaWuqdEoQaXy8LAd751vgn4WCwTobdiCGBega4VRjd0NXFSFmh2
+93esyXP63r00LsbcSCPl8a6fSjQwdhLgwE+NwhgBR5Al9217Cv6BvecahZrAkfqHYAUMJkaQSh4
QMEpZsjLf8tT5n1TOKpJSMnKnjICUG5kYMES9icNA3P0QsWBD6RRSBjrrwGViq6YCqU4uZGFKeDC
o6fkgzKJSxejAAw53IKHEdqbd/36wnptdQ6dzg5WagmAOyEecwxAe/nv5ZMmthT7H86EMiJFOyL1
zhkWCSs0mTQSh++viEZ05I9dzRCNQY9TeycVc4cH/H/a4ThUj7NhvaPRzfPW8io9ZKE0BhIQrblF
OBAI6IAt27dvkQRfZhEhw7qcTL0kIHcjBG62652L69lbrjKu/hdKS29eE01iTE0UXL39XnEEzGCB
AScHwQvMRq5JjaLBDqvMss7FG8VuQMg9P+lnBjCHW7J2GhOjAQ4GBPoKFq1tgY0FM8L0H6cgOSzQ
sLCH4fpqv51Ntp/kxcW5ujmcQlSFWiehp1DqmZNG2BANhoQimrrytVKFmk8TANQ3SpMBGmZU+nja
X0KrnGOGGs6NbUwGst5pZEoDGWFIS3+Fqqby3ewGJEX10BpukmLgkqsc8zIiVD15PxmWT9ZS40kZ
lTI6z+GhzOAEE2lX9s+sMwYKsfUldQjzMkq9tj/FDivssjIZ43YPmLMxGLRHnlYPVY8d2QcKNaMT
aCVwMZJg1xt0mooCLgauCZN49reUUnHTgxAGlks0ykpVntv9et35VDDWdHxsb+6gw5B4IzPDoAn0
4/wwMF9xiMK7h4vbnuaD8lZ+KKE4PqLy8TUsPvl6SSSegTGVeS9qnAQo1ukr040139TPiT5DodZu
0XD/ESrmGU7/XQ81IKqrMsWM/i46bgVHpJAdZA9HDUYKHrNN1EOWIOVt+OApBFXp2EKeovA4441A
ELLll8BwP68eDzHk2Xn3l7svNu1QW3dPF02m3dPF3NXVMcqbp8XZhC0OaM7Yb4NXh8g3fwh5/qJ/
mn8A1IlMM7ZE/mLyEhFmrqElWQck5KUHEtKOSJMD3X58ujuOyFv2yaYnErrhF8H7eV2WPUWVyfDN
mW2fP2w+fd7LWiiW2y7arNxa8T5UrEmxhajB37CIrb7LeML5uuzTwjBEn40hWT9x2jp1HgeH2aG/
urtEcj26b9fFumbNQXJzkMsyzTDCKp12gBh/X+7SFE57nBJaK02MG9Q/tH7JYmv7l/qyNoNkKR2b
KmdDs5sJa9tI6Mfr3IDZgpolhH8tDxZSKIkcKPLQkgouLR55QCBHWxxz8biApAIPUsiGX2mZsAg4
0znGCb7YxC3uy+tAtTsHdcU4PE1Wf9TjcOznx2Lv7ufT3m69nrKFVGPfX1BzAhgY0GhSGxtjhknj
lk3erP9hPYqTK7TRG6W4ieWhoE1SGpYHxEDwaHIAavp++vuo93YtK3MKHFcJO+2mo+YNj8onYf+s
IQMGkpEzQnFEgbPDkmAzbDyMoaOBzbE98l3AzVxyNwAQfAuMoa1SUqcANCJiwJjCTIaPa4P4Snv2
bNnYhE34WCzQHQ84eLGajFtzQPsPu6o3WN08yuVY3bIWKx8wauhMtw+jL4BhjECipPALWWDTn8lr
cbzJMBaqrVmNtSkoCm6W3zQlwNhaR2nLQDW1ZTHMx2WADYqwBjcY9h9limC0d7zBt09LuryxlxA4
FoxKt5qgJAypwaFX6PnuiIChBXr2luY9PJfOy0rNVcxKpRmyYpsCvtW7yAiowyMLfh13LSxQl4md
QUsnxu/j636fBY9mUbGK9K3P0zoNaPEOSxsbzcJY4GxGWAaBsKVZXtG8kC/7oTbgyMhelK6HbD0Z
RfBkNIr8KcgA/DbEplxaTHgC40IiH5oFmWf1/hDu8lKKkIO0QV+W6Ul7jj/7DxGk6NVsMzAYjpkh
dNpsjK+Xk8HiXstw+eH8Mv9K/0SkdHoIG8WvTiJdrd5pXuLqKk4zIn97f/V/3u4aES39YXibIp+8
kXq+2KH53fu7T8cJIHe/EriKkGaSsv0fsXgsOjfIFzLkIHaRtRyY0CSBpiA9raqL22V1tq9u5zF7
oGYyR++semvAgdqwG+qTDg0QIwZg6hZ9+W759MGYG2coCBmNAtjLOLDo9CRAzaQedltlgYsCRpOa
rk2rd9npP/X6/T7z947jRaBQpAcmh43sP9iZ1s6CAit25yerlI/ChhFqA8NN+Po/04l6Q1zZqJiP
D8AWBzf3VLEV3DPFzvixiHDEI/bG836XZDnxRV42+LC6+YAgwELd55I1s2yQ68RryUlmLr6rz92c
Tb/4kRPPGiFCVkTDwNlmNakOcrx7a8MnK+bQejRyW4VK8uCc5A7nJHZc0PPhuSgzcspjTcZtIe+w
aLZdcbeBUCcMkS0SIhj7aCKB5NnwWA4xZ9gbC2c0lVg8Nuh0MI6vScLpSOp3plgdLLYUw2q9SHY1
hnjKV/07+NRW0dfyM+IDzgjWP4fb/BayI5Q7/czmOJjXMI4UQDHKbyw/GUPppyhw1KfSXKNGyxuZ
UhQnAgMR8bdNkzkNW2pdy4sOUS6+5Df4DpRM6LK+WA4UfeCSF/K08/0+ZWaTaSU1RRe4BUXiwxt3
xstay/ltz7S2zwxxdv8e8H/dr9seQW+z3+6r3fqyGqw+E3K9mm20hhBTDbVWYlFpZRUTglNuHo+G
R0sKRRXgoTai1hdoilGkJjuabwTQl0hrklwLr4U8C3yIjDVADXgK+qpNzjui6UXRqbQ845eToyMC
gTcNtWruAFdJJBVN5IqHkLEwxSoZTnsjuEQeqYiXGWiENI4EyacYPUgQTK3uSXTQoqIsIa6NtiLH
wBt13+M2ieo1U7B3JgIBEq/HA097XLLYYD9mMSKbyeLRt1cEzeezx2nn9nZzqbXohrdQmMH1dQoE
VrvRlwI8AFf37EyUcQbt0Xxzxpprm1iJQcwvUWAQK0cuFJRNYdLG60d7FaM+MhElVhCYCjm6WcYK
Sl2bghcJjS/UCK36HFdPs3p/qD92fucm2dVqqAWLemTQ/wjHY9CyH3Dxn6adP9NOS2CCIkPNSGfD
XSpMn/2empAB3Py3/vziFeV8tlNzC6Bnsfzd06R7M+uw5+v16IugwWW/7p9vev8HGvUuQCuI6Xhz
6d8TQRymQTKglw48t45SDmTMw7C0kUR54DFieta7/oZPfSRolNTMs4WygkprU4sEaqlIjuiinjqa
JfR01b9c7c+x9Vf/YO+b1VPMx5uOfxloZSGoUFbet4buUHDWPaCGHsbjJohDPZIHA3QCvUPDao/a
29lwgYkngStUix2EXPicTQaN47LonZkmBUcurYZ/x9w+2xkrAGXxL95Rb1CxDvjUWd08VrPN3eDO
e8YIw2TeAQfM+DAM2VCAIhk0U6F3uJjO5Po03Y+kbBGYgwcYoJKWBQMyh95FNzkH5IGWqWBjgs/8
XYW7GT0kw0Z+6h7RdlPphgkkAsAwmdQz14ICiOo/YYpeFRTIyVGN0CVrFBTFEQo52CTV8jy7sIGl
CXxZl4hM/KSh67MfB8tLmD/ByRenVd8fDKqr+aK/zu4pFpV6BQA6CVS8wYC65SMfvuRTkmL5DJzw
FaNBJHNxu3/7+C/W2qtArR31KZydV94Rhf0if4nbUcLvT2+Oz/nTLkt+PKz7DKp/4ILElZQ1+6jw
4WySAeaFOjxshfUE9txLdh74IxbhRUoUvskQO+oVS5+4B+bWahgu3dxqO1s9d6+OMVnwqDU8bW/h
64f9V7L8gqMbiLhgyWPcztOmeN7ihb/oXlA4mAiURSlfWbzwP3nDgqViPbXllr+WzB2bZY/uaYfP
h875QKexyApELMb6n8fluZI0ath9xNKHbjo4ztaeOzBFHrmMLm6Qv2Mcnu/lIOvQFNGWdehPFg/2
xdKEQNAmIQ/YhpAoS6vlIDKKJFDO/RjnIBik8afJVHPpYKvv0eEZfJAwhahk2fGV5t6BoeUDmkXE
/5pyf3I5v0qBlxAbkBbYEd836vCxSC7mu4GmQYaRaS+mhGsSSJoCMt6Rzbqw7d+f809JtinYc5i0
wtuYClYCHJ7PFTYF8230CobgZgxfNigc3/qyQYn+cGMEbzm9Yur8PcconPR3ASIduGc8MOJC7xDH
X+73DzGMxywa8rUccvvE8UQdtmfIWg3DrXSp6TTjiaCspqwu45HoiYLPuHf2ePuWzuXdH2yv75iY
6Oh8/29fqX/ZdK6jr0hOEzLAOoZFhdG3FjC6BBbpHm6VcNFMXeNmeJS3/7UadFOE27lVh2Mmp4zj
zNkR+18Dxuhrxar0Ev5xewGYdNKgR2CLjrqxAF7pa7hfVlWjCp7Ew8Nf/lvQxpqH40C5HeOY/cIh
GRx/PWytMFkur6vp4areXGKRMdq2y6ZWSKugXC2wIYtkxsCBFCViL1n+JU+zZHwL6sQNcNS93V9Q
65ytNerWSqieLbQB1GXkUAw8yTyqYGsEFwRRwbC9YrHrCinBHpUvayHIkEkyM9jludR2kae3e91J
Y1j2rqR94VElqDQb5i8BlkcqZF7DyMKQsGVYWWwtPPUJfUUr65/1aQaaTz8gvs0RQK1J1cuH0bpe
PDzeXrI+EHMZTnK09Hx6evdXWi7mxl/jF8Db3wwubiZyAprg2taSQwk02Mx2fb5YXgCvddQaaYjB
UOuZraGCOMZo3f+ZjtiJwwOoxnl7QwTyJk1jtnU1lNUjpmH/2+j+zewrYZyWsrpVTehHKw0/+0pp
943VQXZHOLW8tLIWAKgZ5tIDwxMBiXik3U6nctHX2q8+VU8SFRIqa3fP6muLDH+4mHQuLB8HOpGW
H8qbaYrTtDu4sOIjNDxJMqNIpt9asng9bfhgSC+LoC4ClJrw7NFbvI50+32310mfTkgVjCmMDj3i
ggTChcKk5pyB1e3HVbX//fXTn7vtPX+iiz1gXVW/HrHjhpv8k0ZiNhjddw+raCS2m9ldrOB4HL3n
tyBYi85+cFZ1uh/gLXAw0X7sWGW4HH3hkrTvTpKVQQwRuvpu/xapsxzCxHIqyVz0DMzQCsCkjc9S
/BHhO3bCw8iwjir+tRUpFEZJwUaSsrO0RTakxFsWVw9v3a4jUHnpvD1Clc0OAuId2+Yni4UrJ4OW
A5j98cMZNlfzP5U2nHIfER55ifQi9/uvChZyXAqiRR5nmsqqbVG32dlq9PSf1vfsojq+6N9mytPF
H0HYuEQiEVLLJTlOccQZrAObTPqf3f6FSDrJraR5mj+uPtv62fQtr2OCkSQwmz/5JceIT7DNJ4rJ
5IF0HBsdIT3tYEPuiPJKC+6hU6cYfj3u/vLUm52/Yjxjs7BWuzegg9QdaOdmdhRr9ZHmt53p/fZ2
sI+A0PDuN/VPLYHQYgQRO4uhGaQMxkLXsn5HvwQhi8Af8DsBPYwFoEmBv0Cf49zkUaQ/Prurzixi
lgtAlXRET0J8nhPIeee5U2F8ARo4AbrQxtwk8mzAgBtg4eWGuM+aZ2m4VUuIBb6gwiVWBAZaGC6T
wQE0Lv5OK9cbtrdBV0+Bw1pHhG01PXfSGvTqT6fDzvXN5i45KMDk9sm4AJZNg3ExTdD0w2XhQlHZ
1UzdqYP26uPJFuVSm3MAO9hyUWhhqgMHYodf0/9tfH1x85k2b3rH4fGx6/1+Fl0NoZw7Fua5VAQw
o0tmdE/512mati4L+0Ap906VycoDDihfPYQzFE4P7+Kn2ZFS9Op6+P8YO7Pltm5mCz8RqzgPt5Il
R4ljOznOnzg3rCSVUJzFmeLTn2/1AsBNSmW5Cmo1sLEHYnU3GvMP6/9zLwgPs7E7L2nwkzBobueG
9UGCLEcaC9l0YkxOJoZFRlyPHZ7TbpDyseiRRMwscgiZBIv+Kdzj9eRu01l81o5qiCtZ1cyN+Yww
xe74FoTSpkfpeeAD6STqYJNkebUEI6QEzAcu+vJm86Hk0G14MfdFstUH6qy+343hybD9E/KaRg2R
dETTxghGcl0xVCHWT9Px7RPb5Euwsz2at3p0yJ6maca6BVy2iZn6p+P2scxk5zyLNDGJ26Umh3Rk
lD4hOn5s5ma3jca9XHiWVsR8Jb9N/n20vGH2j2kl9GnT/onLBFtDFIvLb1jA1vUmWVasfn1Q52ih
LgfcXPYSLbbt+Wn1vF58tIfIS1AMAu+ETrqTG5rUcOiU1aWoGNG0HML6YZk0RSH6dQYNYzMBkhBN
0yLzMIiyRD2opmNK/KLiDUeNdESl0OgajxNkap0Pm6/D1g1BghcdN4cJ/mbUlFDEgFTJyQunHzkh
EVqkp/AIB7ypd1c0DUHJ0sJlxMcSZKbQdXuvlWDEDZoZQwclesLVVY5AGn+UYTKiYNrc3U+3N2Ra
sHj7bYzrwvCqlmu1B2wKyFxojkG8PjyqtX4aTJf9x9VHdbNgK7GeMm94mq7rgNd1Hdiq4c5FBwOr
vNkgwoQBBGCxzJ8EIcwP1BiPfhlNL/bs05VyJLErNmgJq8Hq9t+CY5p6iLkBJgKmJyaOiA27UUXV
VoUUgvGsMoft3Yb5tcaXOo5rmoub6rmo7UDC+gnjAB468ssImlJYMN9Wu/7LORytVqfOMBTttnqf
SYCXWlfrjZZPk3HrGH6HEYGCAxQohENl8wBKmhSqsDY1V3SHq8JJNVoeb9Jhv9KWPE9IhU51YA2T
toV2wZSiN0NZw0QXFnv4aAp0mHtK3La7WHCKm4BPaApDkWJsoecBiLCsOA/70W3rcFcKWCYxJJ8U
F6uYWGdOFJGnlN8W/BeHp8i4dWIL0ibrzLtxHnSlMXKqPdW33clyFTssSco18eei98pmLs1S/hNJ
J5dlvzAUPbyp1YQMwuN0yzx18yBEsMdhC5i2KgUBGz6Kn7J38a9umcVnPCj6xHxN/92i8HAgF9UF
3Y3pwt2/QcZqAdXGWvyj8BksQsjhE2WHLVKJtNvb29mv66N4B7t9cugBBFtmZRBmuZqifMwbpUIB
x6bs24rAtguv2KYKRNeTYPe1fns8HeLYpSUa6d9hvbstTt7xfjG7P/QPAofQb8YMGsMEZZPgbuqW
quJg3oYqtQqJgACL8IDFulEW66j0w/cZj35oakdseTTe7sTWSOPotZ+7WO20rn/U32nEVWE70UrO
804z00MkUOjoCjSddWfFIU7Roz44JQzB2v023c//MRiFyixFC4uUAkaVURv+u5B5rW1UVZ7rHffX
7cf9ZjGtL7PyWFUofxgUhoI3D6WooYSkDe7uJcIFU4OBKkw78q6tI+e9aEDFtss6Ak9ItUvSH5zY
ducnUCOLKZAZRGsOFMxk1GKRLTzArX9vLDWag+pQgYjmo3AADDwIMP19+1frjPEqRg6sQGY0Jm9n
oUVRBm/RPKRJECDZWsSxowWy0iGoRR2BXRUv81oHTjG+bfJar9YsZ5N3vXVYbbzrDeePteZHba5A
2duhM3ZFoZj2kie2qPL5i1/QCC+PdolWbei+3NtCeyTqHhLy0Fv8N4qYvIo/UJ/2HoDHiEVzxyxp
aQs5OPLHiCwIK90eX3gEpGzUA7P+u8EGAtkEhjeo+oms8vOqCMIbRFPQgXHNBE8AXIAlEUrwhKnQ
SS5Ggv+DIzH3fyQ3odhHdNBOYBhJOXKuzTK2pMSRK/wH3byQIA+bkfo2zOGyXbt0bKDCwoFBk07f
mPdcqdkms+Nhu6p3mHsYLWGcd4A8HGIXeqsleFkhTTUFFCAJni7ouopM4BgIWiUBbffPufMMgKxr
hQEeFI2olU7whWMBA2Ki0bxk85q80V+exgIUMdxCORsVdkjZ/qcRElwMxjvb0/0vXCMYEjPhwRkd
116X80BTK44MxgXqAEYw4CFHI1pRVYr4E6XsoG/VaK+1qLotZjtwQl+zz0DQpW83Oax6w357vonT
xkGFAAQEMyAAT6lDBcgqr35TEpYxEAEd8GDAi2EvIeVpKlYmqFXH0xxCi4xKoUYlWcNq4/xqIRI4
nAPDXsbFAAGClco4eE4uqpU7krhOoOChZ4+CMiep2EKiBqLUYwmU3EoyEKDwto68OjLSRT96nExC
X3RsBFbRkf3gabTsPZ/PK7IRRORhcOSWs5v+syZ754FlY0JCmEfgyZMaYCu7EiUPBeEhK5d4mhlT
UmBC+y1x7hAr6+l8B9QZU/aKt18mEwL8cU/9c2NvXzQWxkGLUgI5fNFISUAoKFRCEBRGemntDHqe
pmD4Qy9jNqAlwHkrLYM8uM1lm1/fl56JVCEkdpOyinOJNItSYRAopIVLfkjk9RsrLy+5yWq+MLYD
ndlNa6W90DdfLX6adiORkzG4kr4kgNmLsvQZl8JbBt8wA7FS8tpCV6Svc9XEmwzWw+N4u3t+4T6B
eD4XDotgm2wK4DC5dkWKbJPPUxUwu8UQ23MlsxoOZ3us+pMEAsUsPrpRLAKWApkF5TK88nEpZTID
hEEDHOXXc1NHoByo0u8M2uQgSes1wqHS/Xk/QCAOLG07bDWMorECyzNotD8w6lfWIve1XJuMih03
YsAoXcRyoIsUpatCrlHChhjqrFCyJc0lQu5CycQ1Z33TCr06HtZts96502Tvxs51bXB62i0n62mr
LBLwa/lCK74ZUAdtKCYIRnMk4KrBkpCGVN2MsTBAw9GSBATahQFDCYJNwNfd5P2/loVCzzMhjJ62
a0UICIAHbTzentZppFIQ5wnmQEjAGaY20OA4KAJpaktW1lbWlh/+S7Xv5Xw3yoDi/rbCvdjUT239
XrfJ6bctNm+sd/uX1e562XnqLMabikdE2fImyhNGMxfMucRd3Crr6FuB0fzQmJ5AimcoUJKp3agi
y1MMKVMXMVQtxih0lXWFCfWBWAWT7yqja31Bdyhh+NHmh3pLu64UbYGhVB3qmy+UczJutmvYrMK4
YoVSluZhyNBb3Naeohs7j6ORbleHSujNgmfvvlea8Ozq1uFswB6jaNf17GTefBq2j9MyL4hCp5BZ
NheOT51zlFXRRlLUrGpkEKPMbQdjtkLKHPMOPOvTNhE0jBXGUZ5QqAUdjiSmgz88+JFHVIShjm87
tzcMDDT0BPisGBeQlaaj7F40UGwdK1MGPLzhsQ0uoh8CMzasrSoNiKErYQJt9qCkkcVXLpdxOA1I
oypzVttM7CJScHaskpFUFVeF3HxsaY6qeb69OzPDEQZtB83Ft5WDvmnlGCl4VQbozqxj6Rj/VzdP
xdc6nXr9zqo+Xn48b8ICQpYEM1AbaNOA3qA7l/USCsTZ8UIESJBdrD9MP9o+xnlnPMyCAbXWpv42
TCNIW1k9ATDm/pEc+Y/ylmw+7TaZ2k4WyxmyYimBTeKiXfVgHYprbTFJEwAtFo3n2wWTwDw1PFZw
xCyV6ggF0mA51LOzj8YdHvGFIf28Uumxf9vDYw2Bwz6EeBGztECrIQtZESyYaPS67yLNLiFio13s
Sa50Y90Pl+t/umImG3IVV8sYGjdJCmMnmJDHxGn0X9dEdBPO2M+LlcbIqgF5JArmUPg0JwXOxin2
icnp/CdjoZHMk5EgRNiP+HYtwqZPbwjy1XjYfjibrPbH9viTnIXiJiCFVeG1XFo0s6w6hmDCIGtk
sZDCP83vW9pPhmBhNSUavt6ZWEy9QFhDy+4hifXCYd9I4FYnFwpjMWIEF+ZCTLPPnxYnpBoodqBA
yhAiB0sVlOhj76f9Lo+1OKkImKWKKOnlHhIdsFcw1FqWNeQFEbCoSRZA/IFN9CU6EcAfJp81lEdg
ipEC7F3vpt9oac02kTeArr+2DoxN2YvFuvLP9+3ZcrA+jtfZYgWONkUABzO/Gc4vjgspRqdfjzkF
QrR4aoZU+8EBouoqdjLJrTUgwVs3lamJgO8AWqZPjbtTT5OFhZ9337BLVuChiyTt40aS+v6NCRGY
AosZaG6kU+jE0h409hyKpkcHiUahSxs9KyqlTaL10zS01ApXG241ivltOAavLVZgMV6HTZnZFrh5
PVKzXo2a08Zq81RpLRkFtIkw7tyHB+EYBS/mI7WCMKhMxzEKSY2qnSYUvuAIICj/J/bYaT8kG0x3
cZxegfmGITCPiuJnipWL35pCOTtq8S+U8i3FbsaFHhCo5C37onmJlQq3DD1WOqlidgBlS6CsoW9W
1I3XxJ7JTmx93e92m6xbvhb7fmPdOu3rqaDndGIw73Dx8TDcqVHkChmK+dJY1+KOCaDw9EkU6XeR
Q8NuucRTj2GZh5K9MWyTpD33UdlOSewJGvGPxqkNmGtSynry9DvzB2/TUGS9h0pEy9Slr1n15myb
bIkoeBhDYTMEBQeoR/ExQwUHGAfjAF0tbvqbGJsHDbZQsNBDDUNhHP226Dfqr/jPVUhiDVXFd2rN
RrPetsMaqdw+HbGMkAbV7P54nz1l4gCA1HsE0rVLoQUSM8ZEHhEy7wAKMFB3G1jgMT4WeMp+tA6f
RRWFG/j17pAZsxR1kHyugkcglzj0moBTCt+8CxzePbVaXEjRUfRQrhVK6cOXKIIO78TwGEgIg7O4
XSz1BBd7JCGtmiTxbQh6rwxCMquM7RSanQ41SutKKdaH+vrA9qI+iYdCVml7r3crBIVOWTu4k8ZN
Eait/cVIFsUvQ5ODbHq4jqZWCeuALb4yJKPvXpjYzlHNw6hlMf0wSHLpgoWXeFO8NikUt/205K3l
nZAox+oY+9vW5MXJFDS6WY/B1kXMQKfkQrQronua0bsxfh55ZoknoFN8eHI23pQeR9ZwxB7Ok1JW
2hfMQkzUoky0yDG8Godcc0CcfY0orbdwqcKrD6LS/zPsEByFDk1NQpufaArY9lS6SNwKvOwqESYO
eSzDUfDhOOQYVCzmiSvm08JqtQvzjAlURXPVuI7eQLlAsLkKTdJIx1fXJPk/MSegN65UrEyOQtEc
0nXKUTjywUMIXCm5orpxoxGLhyBwUTSYol5F8+yp64xYXQuPPdf4KQlp4VJErIKL3xb/ohhqSSJY
1klw5eK3tfG1yTFt9lzSGIr67l/05DyNVpPhafp8eTyDZCl6B4oyloEsGGvidMLyt+7oXeMDS4JZ
fvClc/pwpY0ygTF4JYRL91ilGYY2Wi1T95giZSVXgZJyNw9j3owpZd+eHlT7nPXUSmpIqP1hoOH9
hu2TEYweThe2otnwUchEv13IjZb6w676p9vsqt1g4ShHN7KTyWWLvbfodraL6aqeJv6BJ9pnClMC
mlfUE10jmnze6so6z7Hlmj2vdtpl27Mt/qKkpZ12v7JVtHkUAg40YphAR+EXUOrMf9StlUmAVjwZ
Sy2r1spLqxc0YYRWgEuh1pMSBR347BwTyyx1FBfSSh+QSpVRZVQxu80GBmwcHOWIkmJo2amYxNb4
8IvVSts8Kq+HIFKblxtIQMWsRrph0BficASnfle7p/FKu4exsEa/225Q03WuvY3FY7M7PLVmz+Ft
YKnRqzDToGfQzRQqgwzwXCMpSUA43WF5IWCr642DTg5TdaitywCOWNhhs9DEhNIZdcEd6WYMdVFA
JTL9Segx+m9bGs4IKfGfahGDCt4wgOn60RpIFlvH81FOYPoSVgrbiTBVRInaDuKqhFqSy1nAxjhB
o0/t7Wo1ltu90E2W4bFZBQaw3VRvW7Vafep0W9vd6jlOrqXkrZa5p6FAY0wMSxWf2WcmpwOLr5gR
PgLAixKEqNUa5irgxAtP9vwBwekmZhHqthctWDC0Bwmjys4jRGU5bFqNEvVfgckuTRUvLKTqNsAu
1SaImidfAJ1Rt7ZLIHK7tzAkEvz4K1kgalkwrTYILBOkA7IsMkLw1UhbKhLSFcNMiiXAlIkXISoU
P7okEGIBJRf7+1iF5RqSPA5ceFteWq/0vrK7MWee6liVOo7spby0Rqt2v3bYjz+9nMSdtsTgy1xv
sjmqlkYTB39Ty0J4U3HB8mDhMW8RIoejuT9rWh/+XJv/0lj9mMTqWuMRIGTOyg1vRlul5v52NF4t
kKCWFwNPCmhCjW+VFpRJdIYLESlZEQV4sLewIWYwIP08v2/uY8HAfiDddzeVzbv3THZbEaDJbQGB
T/KQrHhM7HLL/ew2Ve2D5eLbdTaa/0qdXV2upDq9Yhdas05r+jQ5lnaKbTcowgBnmhgJ56Dp+RJD
X4WyrTXL4e03Kb8PAGQbFYlH2voGFpRB3wGenNBo7XsBjMWmvMbXyRJLs/lvQVnWd7fTQ+ybw6Pi
dv5blJJAxUJgBIPo5vHn0fE3bi73i48lpRYu94qSmaAqJh0Nn905yVZx3oNBOJ5+Py3kzSFjuOmH
x1jyT84siBLNNL0sNgLmuYdndlw8y7GqJ1dYlXrKt794SDrP2RJs8UXkeL3srqX/8PPDsq9Ff+3P
o1oaS6j3JzodXM0MFttYqvvDWPlHsp8DJVi2GaBq3dbXSiDwBihibgpTgs2dXZvQkeIs8SACt6bA
rjLlITDc6Gg0OMpjePB5/AB9sHpYN6wehaIK8K3dITk0rkNl/Hp3nLXLkRY+NyKyXWfmMkn7xzju
AW7DQgW+x99avtO4oeFebVTpzfav8x2FLsdscRrNaCi/xE0lfgKGIa0V8u/huwk9ZtPzy9p/s6EG
/5MBiE47voioqSsBeDP8TF8ipQT9apw7/jmfLzhaUr5tKV7bdqfN8bF9dihk8nMjJsZXDEWvM54u
JpvJ4eOBud4ovtvfNhS2BlUdrqgnLHpX6dmzCqKgkuAYkoBHoN3Ezt78WU2yQy/NIng2e/SqIuDn
5QXa8QggkEgoIFkcwYVoSB2soQaVST6XM9z1NCZqL/3/6uv3RswQwcMoZCgMiGkp7u9qUsWqjWu3
bdBsM91Me8u129cbOs8fZ5v9YOpS/+Nx9x6QZw8njvlJ490UfWm9cu1cNxsNU8q/WNRiDCl0rOrF
NHbbQaiDzFTYPQGFgYkubaOQrIt8rPCkgSNN4mFAiFLmOuVfGOtPFRcjQQqoEIDEDBhwKW/y7bFA
oRGdCvrvRW4UfmZxsmgpGR8pQkwMQeFHi4fuR/5/Ww84/eO1GpMdLfq9ZrNFY/dqOG9RW3Tru+2g
EaM8CDd2h1ImUPxEzSs9j9uZrwLgFACAAQ9qI6hmZMqs250+1xfUIKBgCNCi6PqLvQ1IlYXPDR7n
MHWumPQcRo04wevNz9saUNAAE3ac/3aoSSOACykgErojoj0KjBBrufPxHgLOXYZ2eYBCWMUAkBDK
mmMGcEikDRS+L8gQBFu2fIUhY3QIRVvIVu3bIL6y4S3rEDSFczCg3crc9kuvp7edd3q73dM2+oPq
u/BnUGCUCfjQJxs0IGNv9HLKKhgZODNh0c7kPKUOEG3QTIVpOK1LlrfLqmX31RfQFKWEVfMlUgAr
UU+EtDopiX4j8HHcEEENJGjAFGq0BGZNO8QQElbomoEylVlz+KrGSj41V+DkcfG3tei1dVSclssh
SQKgw3KdSwQW2/G41X9MWkRxuzrJVk2WzCNGycxR7c//R+kDj3WmioTxkApd1DPn+RuU/1WwRkEp
cijlbV6KkrZgwOlSzDu5qasAhypanir/3AUb+oHm8J/y5nQ3+tS/uuQVX3+hsMlveu4SQtRJCrsG
gbUeKCGColHbEH38rbNNvoHMW3YVYKxC31aNV4fzOk12H273u2yk1YnlIJWKft/o7baLfXv0ya1P
gCm2DVjgpRYBDkz0rNu0gUhuxRki0LCJgwqcMniKRTMcZibvZoNfVPw5oAzAYtu20bxSCX4AYzCQ
eDufGRESAMBUAh9eqFHIE3qJGQerwnnKP0pQtIFiz51yFLwxoZzhVexhtkr1wlWbpu+r+F/pS62i
EEfeVlCYbIeLw/Om/hiTRgxA458JS/MCAhK0T55hMCTaFwsgStGnGQVhoEg0BhHTrgXSlOf3Dx5d
5dq1elTbKFaSsFpRmdhKBWsdUSvFGlGo4QARCt3UuJDB6LhnDR48hvWPu8EkrbgHKPQB6k4V+2TW
EOtGoQBSkAGNApFhIfpdyLzc/5+zZhlIoPu7Puj0m9c9abV5bbNcdLuNvGcZ9T/lKxA+1ufaC0lq
cWDfh/cwDh5NcCOZvCRS/jAEM0VPSDFSaV5u+MRBSJatypVJYUAO3fAlM1KVCNYgMNou3+3z8iec
AEBwBcIl1/rGzXYMuCj9qg4RJTBZFzBgMGOFntiwCPVx/4b1yPgUcAwR467NtPUAwICQATNUb1mw
V/o0us16h62rek1OcYsTiSq6QzNl9DSrNWrnnT1AxXasWrcXeKQMMd6DP0wxQ1PVQcSKYcaUot79
1tylSt3XVfwVT7kggCUDBAIlLSYMlviMAIXtsoexzlC09d37/j+GgZiQGPzAxtKhGKhLOGAyYDJd
uS6nmF9WIyRy9BMHQBmNggmMq3ewgAEF6Pdoy2tTqLsslO43et0ex3Rdz1VfPy5Wj/PZHChoNSLc
vApNiWoelgRihQIIPMGMVQNKuZt3P/LFWrLcaPT/fE6eK3NDYmoHq8AAQp6SQ0pn8sPkf6BgVTAK
UBssKAVPKIxxgKZjcW2hLPVQylYVR7ZNtkrnk0kk/b8/L1KxE3tD+F8zT9rMps6m1Gyl1b7e77jV
PnRHh/WWqdOcCqDiZNkzhezShjJijjYQZLFYhtmL1rwinPLAzOpYhhtLNicPnc2PVhLUBgTgoVfB
jRdhQm0OUuVg0qQZrtSzflDuh/1d/8EaQuGPau072Sn6qViU7p6X/qz9K7vtSTc0GXr7R9U8xSaK
jLj92JirQVJgKYxrj2q73ooBPYOUGyekxN5lQAarTViApNTxaAVRFAPm2zi91p3Sb3XrrVjSh2Jc
jZXWWst+e9eYcjoWXVHN9f2OveykDKYFMIoc3hpiBOCNgBnrRtaQY7JXrEcnqSAAUzRCOwNR+lis
KrWHxe5i7RvvA6ZWff9pclf6wihfVxp5lgHwOICCjZWVhmg1GA71sBQ3yzAQla5EoJRhRKMed6FD
e6OBtm2H+3bxN67ODtT2lKymbDS7zDVhtgkn/l62PybDzWbxOJts877trh5KucNUy90AsJ4DPAoA
RRFQgYsTTkrR27+l6AFApV1hSo3B2IWVAUphQ5NhGsxu0A+KHRf2+a7R0XBlKXOS4U0pbUoeSrRQ
GEqeFJd/tUPFimCJz/0qMlm5zWEMBIy1JAMjBUktc2fJszaIfU/l4QMcL3u/2vU2B5k1O80WRzLX
rwYtF9PFZnJcjWs6OpBid0+LNcSIFIyIGpr+caq9hcDG1GiZFsDMeEzBqkM/JHkSn2sc9Y05q41c
8smIsOVAOsD14hxXYOYR/efhLcgbbeldBONvhwBeNg+JYDAaHK1YpoYVrK8qooKy9hRtP/8+jW1g
DfkV2FI2MAFnTvBWo78/wkubvdtzHjNZcSEsFPUFuwdhfkg7NTlM3mNVvhOwtR0fGREEIqRCR+P7
obZgIYYoXAXgYaepN01ls/dyJm+73qu3uq0OU+oG7eu5dL3dZNfcLXtd+XOjHQvSL0/cSoZzz6Zp
XutTcbuBzzDLqWNyFzN4XE11n+53HGJNx0AMQguso5QPxq6CAVofP/xqpyF27qA9tmSuIPlQ1VG3
T1/lP4dl/T/uIv9k999Tbfuh3mcSyXiZd4T3Q5cb6tnBcXvTrv1KFZndFlnmqBvNHBt3+zS1T7e5
zRV9QcqVOwcr7QFu0x6o2bDoKcW+E+EhSJWfI/pVM2Ly6/3I5ZFRDAvpaKk1JIQprYVO5/3+lIZV
8wQ3f6TvOz80fygpsbd1tAz9Wk1os3wjqJZvmGK54C3lSGCS5FGIoyQy7bOEBHKJxiBpbhKSIums
VOdFPmEQSu0EyT/k1BI64eew94g6Jp1TF6+sHSkHXS0hiX3245zfzzOt1f6rTX6SMuT32F0wjTNt
7KDzyMUqBob18LyaEd43ThbLz7X99Iti0XcNs3l+vhk3Zze19W5x2zo1P6QfUpvc8XhC7cBuX+3J
4GbXPV0szDtthrfabwqlsJLCaGsQ7oGbDBaf+Xea1t6Y7zp4uUVBm/nf/Q4HGmKr2Tb4sj5tbdtb
XjuYftJqLUwpb8EAm8Lkjj0baRKSXV5r32YPGkOxrFLSoBhSNBW7LBGPDqP24e4wupUMXtnU0Frr
K9TqmpZG4lM+Nd5rCDR3c1v+ECZLoSXPngsi5SjUfJpsLwSjPDWGZ+CqVOIULSqYd8O2jqz+rvrw
6tRIOy0cC9aqM/7G5gPXOxtNmqfdip6Jqbrm5MHHgV9RtLl8KVkHCpqShY95rZR2KvA8XM5FSphE
V23y39FfIpQvF9rTOzr5Y85VTL/SEkYbTq6fTWZgYQNHyYOLdd8tXZqUrARHj/NwKkXvbUXz4FAk
uMiraDiFi3nYLmyBOx+SI2M4ChUaUUHBePgBx8b1FlSsYhpDElbh68RcLGLWOeMVAw5veJrRU3fl
xHC6XocpzWypzYmfVzPBJ5PFftoYbPcfN6zcABB0AuyKZhgugKCT91k7EjuQDETwpmYAFWxIMXrW
FXjD5q0R6eLTYlXBFAFQYExBavMV9nF/z1b4UWfZTptGvUKyBKHSq0SKKyPSnTGeA/GAUpllA2Jc
LzSUjhj/rV/GGL4ATC8g3ghRqIOcEPascodSdMbOP41qMvgGuEqNZUHU0uCcxlh8ts+kCO3LgCdB
yhuIhxpeI95CQzmchlnHHAl2aQsn+9V+PH6cDaOHUHBGDyGIw4Nr1lXHdP0S5ZISvbVVLQVh7pcU
RC8j+MMTYJACqCQCF6c1+tDQojGagQKy+wXVtQ0lCiOMIwjXQFeI0lflOSPhNOgSW/eBmQ2qWyXo
snpK8mJlXc3TJV2TQw0w1NDm8UJiSXmpxhWJJQbuPQE6sHIDEabglhSclmIeMCn4R4rWnitz0etc
FUfThIsU+psAs+8OAL4AmG1gBswo7zMyf9Uuoeelgxu4mCc7bI1OmwBasd2/YmqMrNDwVt+CufG1
WtsWu84zaqQn7MJNtYbaFUSpcxsepvDCLetpUut82AxogZ/1E74EssGbsgPHcn+zfHCM5KLARpYo
j7dgpS/zgPVRQjb7NJl+kshlE1RZO00yv4abYSSGM06iicFskhTC7vjroVGR8N8/QZ3WnuvBF11J
n3LkCR98XQnFyMBERbIe3842auwgfAgWFCsDrXia/X+mX3wflDw8DAqvvj6kLPX1Hb+488K0Nfk4
+e0sghU7k6Uwj3kjqkijs1o44e0vUgGVRyBC8LZN58XvCFAJSI95hAkmD1pxl7UhMbmhdvVkoryU
N+4H37E57CtdW20GR1oaHBkwhhjrBSvd7636YjesbSbd6Np6ta3GCpgwYHw6ClHsnZmwejiDEv2w
aMtt74MExhssIttZipLguLZSvSbpca0WrWuiyIqEqcyCs5wDK0wRbkehFnHgrs77vnBCkBjyXZ+o
QKFbFFz6osX5MOTZLoG6w3cZple26ms3OoxPxTaw3V5szVwp+nVnuxsunlat3KuVXA4cRQq8BIqd
lrLNkqmHP0odkmbea6DQWuvil+6GsgMFKUTDKTQwTlNyboxup7e9rTabl2oDjlcna8oQdxa91kNZ
fUEpx+JYuRTZv0k2MiaPq1ojKyMAujmsIpTX5cYwbAl6ZnZ++C7eSJREB38AvBmojU2aME78ejOr
YgxLZZeGynyuTxEkJAce4SmCRIqkK203DuvgZHgzYYGI2dbYKknGXCGSKukK3baYyak53P4nsWve
sx8CjOxKCNmVrhczkz1cZcxD174IzRcxC8hKfI5G9vg6Au+3xYRXKm9LdpCaWjO0/GmFwiiE42XG
74SvMvDZPloZbAL9KVC+5Q3HLLYMuay32c6n3eC0ayZvDbr1qzOJmNRwaq9Pp3Y4Zq6cC0UR0Avb
UyiyR4oZpNyGKKgWZkrA0rIUJCu0wBIWTaazgYo6Lcle8JI67wYjP50/hC+kE8q11IilRsOMxUrB
NPNBtZ8XrlhNkNg4uOOyM17r+arCGFNRgmQ5Syv+wBMRDcsW7lnBN0mdfTOAB93oyQC7CtQJxmzj
QCpO+I0mFZgevrgGa01uTgftuUv+QnnSFdykfI8fzsaVl26adqAfsP88HYYtDuJovljD0D+1Br3e
cPyLDikCXAKvhnY7NwQYowxTcIcx6IVWvHDZReyJDQ+w2kA5J4klCk+iqVtlnmjBLQ6lVuQWf5WZ
6ifBWwKhXF0/cJBE+ajyeNxEeG8Nkb4rTLQEiHryUBZOVaUQHnkL6SMHZVJ9O1GUwl2pTi8UpgTe
6s+DiSLiv/3X1E1efnLohJ5Bdzr/9PLz/iP6yLDW1T7GqC/8kf5sOm+yAaf8+WaCKxbXKtIbmW90
hsP1Bh/TvHlpWHlMYchnbTPj26B2MpOvoEZPHqSPriPMs6sBKLzsvJbduqPe1QEqZccBdXIW1I5E
K58p6TD7vx4H6Xi+YvOVHFPYTaO3whoYJzCG+kUiOmmjq/6E3DKWHeZG6WlcDt12NRTm3J/BO/w+
KB+ZrLnfwn2oPTm4AE1b1pLqWgh7Dm+rLubSmJfo6X8DLGdu+/mBpkwR5Unl9R7gpRiLwYJhDwDq
Sg66czHxGdXge889QHyGPi+sVPq8qHdIXP1eX6oWgsX42F4h2Ke0YxUsRotkOtKg7kiDIR1KNxCL
Kb/WvjqFnE7/dnVEjfPCPjXqTTbya3CiaptNrq7GIBdrti3ZD1vDDzwelYPqcGJH0H6SuqeH5+fd
TTGesg+VwQ+ySq9yw8CGQtu/coHUctlRUtBRPSIPlhE1b1PFa1wdkieaLC4j0YMOgoNRI1fnTD3f
O6cpLy4OpV5xii5gPx0a5iERTUurepslE0zh/TkYkOqX+vNJ4SrU+c2zj80v8j9dJbOMh2RbFZmN
XAlL6YO33qsqzpYAnYYnc7mxapRibIgE3yE7okmJ3EA7BmMQ5wWTUL2XXtcy74IPBwCXFF9NtL1/
YrrbuvsrCsHmRmgGYo4cWz+QWTRmUqcjn6WSdJbMftl2JMlVRTxxFgPyLX0Md0szTMiS4uF7Ib0l
tOc389iOhJR0ZJ8/C0oAwEL5xGLYXcgvVuu6+F32ZDFjuDTLs71likFeZ6X9i8iD+HDyy51OSack
CBbOIqI8ki8w5fUx1zHOCibVRWfGX5qPhfQtkvhyP+9aDrsfyOeA64a8UUgWZhRe2w2F50mKRJq1
2Qya8I+ycRKZtAk+ZoEXCDucLUwCnAuUvL3GXqfuOAkKf15epB/LrifRSQ/PnBpyuEblt/Qb7xkx
zN/HxxH4alL4VspSzuZe490kOpCSeM+hPfsgxy/UcHMm+pSDohBPBwls7vtd/rvUicJJ/L/6fjIU
ie8Nez8cWxiOaNnVh16mW6mnoyINoufGnWZM9fCsIDCoBZTEqJWpS4lRvfr98NKhuENZgjmwNsuR
fItitNtVx+b+qed156bZe3ASlODaw8ySeXK8AmfAzf48+hjzJqoj6tRP2isoqzEfRJgyuCYuTASU
97fH8VGkRsQ/qHb3ONZpfX0kxFe4qNeGDeHlZkaP0y/6/mVngP3+6AfIT3FfxKB7uNvf9jH9DHj2
/6V3ddjc3Kze/Tsc9W79C7R/jh5demH5rS4K/2goy/ZifHU9+eLiKBSDYn7TOP7V6SxvTrtfSSjV
qU6V1RkSm8Pxr/Zq8X613Uxu5tPmI2vTdp8eT51Ph9asfXMcPzHgv27FWnl0JYZychOEDyhfUhhe
MvLiP7/fH5JbuPm/XQJNVJBdi/4u09zKcN29mLHfTxgzHoMlJDV5R0OGMKJP2BkrtzkB6oDGmolT
ePLiINQ1WiuL94yjlrwyoJX7IofvR3+5Uqh9jrDLtrjswcnRrrS+VrQKhvOJfBg+WYK2lnG3TzUf
vh9/5QdQMk6AEs7rMqbN23ld3QCYeh4cQx9m4zXa4cHfw5c6EF0wgu+v4BN9uVCqFhL9uVFGYpud
X30zl4KJva65h0i5E6bw/G7472mkdTpXk3VppF06QVcT4Xrd7mjfG0yyE4S5dP1gywvFLkLNYBSJ
bjgMZLrmEI2wocPZ9N38lNaJOMNhNPlUXzx9TrFotUynhz+6i8eb7ntPdOxxyhxSoFmSro30kmzw
Oc32OFAD0cGmGx4rDNUnFM+pvtQQNmHZnT/faicT1sNrcv72sPxjMb7hwFzKbvhr/3GhHmSL0Opv
avcSI63VWbz3NmH/7MfL98YcOAR4HGjJM/haU5hUh6+Hi89CBj3iu3jOaL98H6OYOquDKxQnF+wz
hjgbYq7wdmgJVYjh/bTDfCbx4SOGHylS3gurQgtfkKdyEZ6HKBHX0DV1oYbOMEGpxlx0rs9McRuW
+86PyZkIrwFehrj3f4en+R110HRT42D52AwkVUNcdpOXiiRVWbnjUfY7gmxtGGZXP6n7Mdc3NtIa
Dpm7Oyfal6VeGtTGt/vhPV+iKnLT/aABclj3fzpZ78Y+8QP4HH9zf/vn6DShGq2cUudbyKzfFBUy
PF9mGvUCXTm0anO1qKyHPCmH63y580YTWb8p6iPTEo0Hqb7AOkOpUGRlYtvBUmnIYKe55cV22z6T
hewXRjzGVGzD1ZxmJgURP8pMuWF5jFk+GDseYKsHtdVzJkfhsZB5pzdiTnZGzKLu7g1ZxJsnDfkj
L6gOuG/gvy1rS41NVkN5f5/zqqLN7hQo1rg9WzBWycnQ1KqH/v4XNfDzZBF+Fe6BxzZ5ol0FqHYR
0bEjdmVCdEoxc48LmwmcPEghRk/13Og4iP2EvBW+q834JCZAjIZxBG9l3JQvJFAO1XEHLDUprijT
gANJjIXPP6HEpENl+tfb2o1b/lxGIU0LIyOS6zQzxaDIuKi16/+icXyaOvxitIuLvuP05wQVVN3G
ixbt7rvZZPHj5gn5Zwk8OPJKo8kaEYrav4WPJ1EpIVhCinPvDRjXxAz3vwmcLAi758ND8+mT4PPN
plznBebzYAyxElxEbkS5IKD87Fzf8RtcCImmpcQ8U5miyiuMfm+uY6u2MY2U2fB9ux+gf33yjqvA
WO3V77Aa9XqGyKk9mTUm8874Fx2mqPrF+wTDFUsKTy9z2GVMKMnQaJZRxbmWI4c2GIwFefDxP6bx
6zGvTZ/107iZDK7X4GHYDZsT2jdqURGo+vJ8BfLxVt8QW3U5P9VdyqotgHxZCTG1ixuireZ7+W4M
uJ5IBr+fCwTSyo1E/RxSygMr31DNCE/wV0WWKBaSXEJ+qy87Ky+FKa/Ojx2t2P5C3Szcx/XYaN4x
HhEJ/m9KQmHgCbsuE/FUYv5gU6oEUqBEYygtxty4k/Ye30TgAoEi+VOtQG9TyPX4Ki6Ulzg31FVm
iZZHFIaJydHRolqVRiP9rCpqLvOs6ZEmbfyc9pw5tGzZg7S77h682y7ZGJRanHYrlFT5FNYGqU3o
RLEHZihFP0C5YyJNElyXHEUJrLw6UOfF/CJ/SyknlQ0lfxu7cvKU+p/Hp/vHO8wQERsj3qCt0M5d
c5ENwkugaTMKA8qL9DMj8F4LFQyFi0+1Svi40A2LIXK3NUXGJWpufWf06VxU9nlmHFUxgRvNUAfA
6KTj3HQkRRWGuqMJuVtbqbnzSZdjMNT1RuTmIllIKEOqmiTMpeTx+G24CXyay8+/QJ/sXVmTn5Gn
M3taMA+4+BX54+2IcHV5u1xyZPP0rvwonqu7sj/ER7gXoeqe8ANSF75284pPtD/GzfbHTMut6Sjo
cGb4kaS7/nWdmZq46oBn3nv3b41S5cZ7OCZkjkNbVaFEZ4CrESqPPADmSsY1t+sUsih7nkjvuvyd
PL44WAjq922+8kZ9R57XxMu41+9hIgsbASYsSRJGQdMQsZvCJbvfyfthoP4QKiqipbpSVF7M+ufu
+mF1/EkRPoaJN1rcrz+6xonpq8IpMfRgYhkyMuahhPXT3XGSek/4eCXuADp+A4+AWY5v6MLyR5ny
+s1Xf2IMEFbbq3ghfFAcKwHrNqor2Yu+d1egKKhrTx5WHs3t/ExT0nmEKU9J7V0uy6mRentv0byT
ta2NKA9WVa01DNEg9ifwUF6jQqzQ8jI7CkR5KvT0p1pST9GgKvU9z368OU61yQt2DUrAlMDzbfGr
8TL6f/N8O3WUvDY3kQMcUxQsK3o9zqrHhjZ30wcSShGUzwt/pZQGnwBv6l+jb+P1JPGh1S9MxYo2
54ms2jrDs8fV18sbms0bwkYoApNpHv91KUEJXDGTfluUC4kVXyqeRzqOE1nTYi0+ZzpmvrP2+wg1
I4MfZMojuEIiAYZEGG5yCo+C4VfywwrlVxHIk36e8K0mOJrwyF6rsImKKjptYV3xQLkCpb76tkfG
UslXRmZaLU4e6TY7bBsbu6ZV5tHUaqN1c91h5FgTaDC3VG9ULrxLdZmPR6wMr7i+k/dFVqqfqL/7
65vpRyLs1TPTOkzuJDgDRpsr1EyqatylgRmnvs4dvq6R0hbQybDnlq5sagx02NZiaGFsI0zRfxhT
MsMgwfsfWFsiScb4qnZyVj2LNbNRdS0+PdZkYpQ/7oKxrYORqYwWjqS8bFc80iplqwMUPrQh/0cg
YAlm2n+0/3AEuSiMpQZqwSmM1SMNUBIB9hBSu/bJwc9dhwiMrp9dft5g+Tsvk+aqxVCZY2tGGPYG
PzwgRbCWMguaaUXcuPiGiPVfF7EOG4RrGyF2vUYEKyK23q3mh06vf/rszpkNxtDysWTBlgSbf8iG
ZQvJY++HhoYREBySC2MXC1EqgQpbTjeZCIgGFLk6j8FJnNRb5sAlnmU59KN9o1PiRj8AVnL2J0TX
srMkOQrXqEhpeC3kklTFUYJFKiVtbOHWu3mq30jEUrUqmdPxyJY37tmk4TW7CGks3wLm6gwpsWRq
5hg36B8SZVtczlhQxU1OixpT2Tod1bNF8qLaCzNoQ4YJszmT0JERGTJFMmFC+pyBpqYSylQoxAXR
ivNtYMkuyXLr0htYkUpS6aP2SHpuaVYFz9O5QvBABceXltvbste9mr8cDU726q23W912v8Vubpey
19s0auPJ6XD6rNmlNmk2T5YASwawOwrc8UX2uPVd9JtwI1dtC0OcUoPTt5znQvNcPw6KXPJQaB5Q
5MlXwdJ14Y8iMkAsgcp+KFGBnseQ4CVCESxGIVmyS2XOMPaLbFCyuZ/HjiAdZFlwLGDEEAcLSaFF
FPKDecp5jiCyUISTe0PoSPPdJMAT/AwYiRPdwp8Ty2ZnMeviYoaxxQhqybliHLXcVIwUyaQBCcwb
1qoRJ65Vps4lkWmzXJoVXly+MleLzuN++rjYxmwhMEUK0lyFgq4kKPar1X5aXOeCwd8xg2Hen3jM
VYLDrv5cdJZyOwyyQN+PLJlMTqf7AEcalLqRxdeWFQyNEnf/qE2N8ZQ0Rr996b0vz+ydPjdaj7EV
KYez3rS3GhZW9/yx+2DR5QtJUne9b/IbNXbAO2z4SNKEBuJuWWNUx0cN0vIh/WbMdBjV6B/1V19K
tMT5+bfDWD9A05iRQZKQXIkz8kjfc6rkow2FVVVGusl3+rFpIhXvUUYqegf0IDcS2xyzzVf6JnU6
t+mmy+aY3P1FV6dnW4WkMNuB2l5KOn6Jn8F+rvxyngHlJ8Q+W7ya4KI4HGZqwxNWx3fP/+P/Yd35
cTOqpwqGO11MhakfahTPRz8EqjLgaUMWl+Zfz/vj95LgT+Ob4BWoFvzDN3RrCmGiKAjmkwodwZYd
vTClVgbSrA9QdR/kcT5QRj5Ul/JPVqnzabIW9pLh1T/Unvxu16H1VecnbZ/Y39AYPnQfLBBJSkdD
ZffTuNUP4EmdT5ZxPYjulQ3bzqga514o6kB3Cl90nnGxntDF8Xjv7hKePbxjSTUxnUCyero7TPSd
m83+D57A2ML+6aAPJIymlHqXheWhWFDKm16rTb81k7IRIxO03909JjeUkiMNSjKU0D4ynm0u+wVp
XMVSybIOQ5LRITa7n0xUx2pdsWAKpA6Px/9n7MyW28qRNPxCwwiK6+GtVkt2eWu5p8s3CndNNSVS
IiVSIiU9/Xx//kDyiPZUTQQIJrZEAkgkEus5nt4P9ToIvKdNr1gyIzuKXeoiSRIRdGZXCw4XQbtw
eNmBL6Y7ZgepN/pgl0O6y7g054aCdvOige60c/R8ykdtMqsEiBYDEjkA8m7mv/hrJyemGjzINnJs
4nhtTl0w4keXJ52Fzv5lf/WjlilcXFVuBgk/7qBBSSqNq4+lH4A5d3RXB0cHfQ1cVmaIFq9uPPTf
e8MA/Sf2Q3wAoIwxdaMmBycPLz+PM0TQgrtGpJgdWnfR8YP5Al2TXrFezPJm7G70a42mkIaBGAEk
RPsinnUw22AHwGZ4m98dra9PyAwY42+NAjDgyaYPMhUsSz0QlzkK7mw0Rtq4ZOkkLXCoX/xr9KyT
BUqEaChfNWRjhWJZp5RiCdVUuddyPNaTIUlttwHnB/VNUfviAhQxMGTuAgG7HPh4agFFcRpCWmo8
HuQCEZHqME4AOTkO4UIYIdNw6nh7qcejXcOkBLCNjrK8W555gLD9s7gMWWnRSUKh29wfNY+fikPl
xxOEtnFa9cEHGsoRFAjHYS/otfYcekutC4IxhJUtGUrhps6qMLBbFtI+EWsQnStVJcbhAFZySsQO
76NZqCO9XTXYy/6zXjxR1T3+9kiML6YN29XZtl21II6pAw1Q3p91ZLnjWhhJMG6QpN5lwLnHouU4
CpRBlil3pzHxUvi1ShNGE0vwaJ2OlZSXw9veBRnBKyr3pDlcN2XlX6uzDdfGLWGzQd14bdvSo7Qg
/a0lMXDV9WLCqSO+qYUNTCkpK/WFTf7tQrvcKmUslEEXcSDWpi0TqAb4pJx/Amkx4iKzjcSSsQuX
X2aqh6q0fEktuN4diazIBBhACRAHh2KpSgpVS4i8q3AoNV937DzIqxHqquDN7HSuAz+z3m/3149C
5fZ58yljkhElouoQBZEGz9cnzUo8npQBYNZaNRN5UD/mKZUJSzt1YblNPrFKm1aCk/KQSKZCnOFL
y2YcbKKpUIacp+sE2wbyAMxgidSiRd1kfkpBQA8GUGNj7HQxcQqo5z+l/bCA6S0ZfyLQCpNLs+3X
7zuSLV7OsNgvA72kJfIG/ffJGFDm/rHjfjL0aixA0mJy2rSYqJ0+po0dZ4ANfmyQY8AhgG/b6iga
BNQlSRMWNRyWSdCC8dGmVw5TkdLe2PAJpZ1eb4s0gW2jkV3xtCwIgXVQwX2FrsCZfS2255WudqtA
4Xzcfz9Fcre+kXk1/QQSwrBBiCGNSR08HenZVwqEjZcBl08j3/Pt6LAvtk3jGIXxcVCBaebHbkEq
0vXq1sW2QUcEYL6DXQ+pxUQQNyyAjYK6WvHqyd+tW030WkF7HjiacB2aK4Y9vi/Y77OA8Hbp4LU7
e+1snxdN6zWDoq496HEsYDSr1LWAUaXQqZYfu3z4MRY5YzpzXK7SIACZpmAbQAZKJFqDCmXTskga
FMIujlnEEF/UiOzYtAgflufz8m4a7NJGcZUgmwlgrwFwwjnmReoa2DJHLfJ82Z+fwJS1ZahNN0eb
wemH+GOXvue6/7t6503kvVeQNAPv8Tn6QY8P0XN5bf8B/s7dy9VsNZgM+PyYHv+ghalsAAwAVb7k
BaRUgKlr4HiQV9F40eN69gnPNMvR8kyOen9I3+HwPJIGAtC89Kl7+6+np+eYo2o+BkaSgEzhMa0D
sGedG1tR1gnw5fXDTBhjE5pk4gLU6tvz5VexAMfCB8xWBz8Ifzga9U412bt9fDfr0UfrbMbsVI8L
4J0hbQAY/A5VRpqaWqd3xVA3NqYCG0JMGbY4b/NHczYfMYmpGdKk7ki7RztAihc2cWpER8cPnIYB
cGJcPwbSqVkwMbqz8dftmg9CxzS/rACQQOeut/M7jcbLjlS36/N1Z12OutFP+DrOUWmdaANgYjk/
0LaNlxIISoIMYL9ZCsatiqcS1Kx+wTFuWL3Mz27k7S5J78te6W4o8qp+GUu+hHMfgsNvxoXdNkTf
YQrYPVvdmmXOioloVtyjlyv7GlfVU5YNIrsShuqrhYL1+MOsf8y7RIfrwegrZ2y+Tp+XeiyDhrSc
pO1w0nckPLeXvFRGEDChsuta5nJz8B96lGPDNQRgzD4AVJdqrJ7EcCOb5+Fj15+KDYNvT+YXAmsV
UnyZUP2lEGYYXt3rOe8/shgUzbp7uJwgvFQHsVLytuD2dssAC6htUqZBnSNeerGiKIGp4JYgjRfN
QlFGVlqSMnJZdGIjGaE3WwlgfjMpi/Q4tD/fTL5OB7E5igcYsHefOExEAMjdtIW3DpspjAE8IEqh
07H7wezm0/aO8/zr7mcxlmr9Sc+mITNc33RzyZAQQ3s2vRqf2KsIi24QQqFwvruju42HWEnwOGYO
KwCIRUKOA+jGirnDglaCpbXcSJB5BXRIBb4kfHeWESWRzTTYzo9yAGDXgzlmLew2X9UzU0R1SgKN
CJ/+KWI98WTR9XGkdnxgDPGi1IkAACPpZ4DpiRlWdm/w3sOx+2qXS0ZmWy9aiHviRWN4avzxenHu
XsrsAMbBj7hacZRA0frs2zI5V7edVjZT2Lgj6NVEIHg0bdip8vUfIkUfaJoMvj2vFkejzadll3FQ
4wwiPEYsECLIe5vmlKGRu6bL22efnkEWTg+nDGN16XXZm1/iyLzeACpz7XaQ0loKM2EEYkxbAs0N
H+94uFkwpnE0zqKqP3gvbpWmsx1zLDuIBEcAfMqTz7mb9HpzDSdGYwSxdLDGiJytElqaWFyoMpbj
7n+Wm+2X7qB72izmZfwGx2Acd4URSWYBZ0QLTOfPx/Wb0CEQ4Sr4981nY0hC0yW7lY9zujWhyHxj
4KdtRtISkrYWzNab2CoyPmyjxzYibMPGaHt7wGkVeIQS44E9v3/+xh9NXDjzmZUtC9Swh19nfY1Q
cKj4MOQgTbTbO7RkSynH48GvF5oB6HPU9t2TVySou9mWXiOe4nu4ml8sx0N9bothSjeAPNPYzgaa
/pdJOFNjppXGZ1GHbbGHPb/lCzkjzld2+5o/tINQQ4mgWQ0PdmpqoLUGphSdzbdFc3T9A5QpoYlo
GKCZ0jnCnTYAKYnB1z9ACGZNUvEtr3y+nWqHC90WqYet6ae0YG1egsQzzXCVSWfdl5LY5JpsqsCg
bxcHpxVrgG0Ts3Yf9kHLBjXbqMrMB5kjGzLDJzMxjBND5Pn19lt/vj5/nAxPp927zeF0wkcqvGhK
g8SX2dav8cXXMrSpScq5hGhOd1cYhFQerrz/VxoxFsPcbK5aCqOW5M+zYgAKZEOZIFdrVsTFUZcD
cOGPB4UE1jahGDH2H30oH5iAZEUAnNurzZuVHE1L73kGm1sq+5JxeY3mGGqR7CqK/EmgVABiPCZQ
Bdyo48Q36PCgF0UyXoWVxK3HBd2ZoNQrTVvW37rXk/8Rhu35MtQWSnFFvW04hB4drZnMtH6puuTr
ayxBIVHv2WCIk4Fks1v1ymzxJYVJUF71pAp1QBycLGzJjrUtehgdiqC0aRs1Cbr6wyV1BtzccQDA
qyiH3ef3VDutU1vDLfBmiYilFPUpVOnJFzjj3UvvZIzo9uAPv8HRKIc4AVi0eB2eg4zosB8rH0Qw
iwLYEBOAj+a4DwALQ8twtemke7D4HFe/3nB8LG3plu9mtf0CWjDYDoSl1+lrznLHMg943RmCOLsQ
3vhh42RKaAIc3XHVka/fXa3O1tflMwAb7ooShq8wexlpdlw+FKDOJs143EWXKbHiYnGNhx/BTmkY
21ToAixhGLu9y4XKbR/sN0MPkRgO0jQ/+ovJu07nXeezsOchCerWJ/LDtmpmGx1e28kMH6Das0Gr
5aLB8PlwOFmfjF9eppJ+7pp622C92H7DBRvBJtPR4KQcFeK42wGCeRwvhYmfnpt3cJgTRif30UJK
7eZcsFpvnoJsAFV+GprPe5HYED3dNu863bsPVVaDHwJY9WJ5DrbGSVb47BbQccgd6xnz8+36hAi4
dFxzqT6AsQChzwgDWxJVUUhA/T0WVuhahg1gkxbbd1xKJ2SfJwMAwEuwVoCVmw9Avga1jyfjK90+
xSy9NGZKTZWLRlgcSaQLQ7hptywlHAOs4S66rRpg9/Qj3MmA5Yq1Ta327qkaXZzDuKr12udPmrs5
En6LRTHP8GARPGBGWqn/GvsPxlDwuJOh+zP5IApxaXK16NulOVDjaZs4jgmAT/+Kxo45JQ7MY2/y
4fGbYrv3jgbvyUsoQwJBecG96185yOp2fxQrpVEcZXViowRLrs9S5eUkqYdW50M8zGb72yyuvNSa
0rpWneYIcImiv2WJyBx4z1CFxKcKxyMe7OLWedaNcYiuKHlnw11Y5hJZnFpjDnY8kONMO5pKdeKn
rr7z1RJEElH3MvkZRRuL4cBVXkRQVdR3nyUNXEGpdaiCJA/riUDXOr4QNhmfYNQClU5qANisRCYo
G+WaBAkwhMlW6emEvK4u9QD6zesGyB8n4YgRbEwpYBCJsyAJVK4dNRgvGL0u/vv+blCf4MpqeVow
xZgdrlgGoax4l8ZPfLRsHEMTZWptopBAS/7ueuKcuHcBaQ4Oogp1pBFRZkaaLFBsFjefdhkqOod8
mZDsbjKbCNukWR1cqS0fvx08Ie6AZk0kIqhcX3YmUeA/ylDrlotyuBsIEZ9xjTVaaAf74lZkqspK
J8raE7A94gkqABuSBmOsZjy4HS3qhtQV4Ontw2FvptMVhDBuYcPnOsmktBqEW520VqTrgnN/OmWz
vqRCIQ39Q4KrSHA1tfY+WrsYbnczoBumot4vgltfBOjsd2wIuZbIuDc+XHbFtorkarmWEtIuwV8f
AuP0897af6xAN/3epMerjiO+yPB27X/88Lzddp8Wow9lTWS7Xp79POzG2qgnkARiPMNrw/j8ahGS
KKTTFLiur9WIXjVohqz0sd4ZF24Z3byCIG0yTwbWYY6BC0/seFE/xzOGuN7Bw+HV/fZkd8XW2ux2
smDeyF3gWKNz4gHHoTh4U56F6M6v7zU07hkrrs6iu2XhSnF2t1fKdU8P0gyHOUYCa8MKN8MiLIIb
2wYmiuuVng/Cn7R7cLsEy/3RkFf/zPj/h9S2ilJujVpNIaHNrEF4R5+BXRKAjQzXXkJgBTnE5J4i
Yac+gXKFBzYtpg8Iraao0JaRwYokxDhN3Z9i5IjrHARkRgCO6n65S4LvXzPvLw8was8KvmUHi6+2
7T3D/Xrb6b4+vq6GH3x2yzYkerGOsphl04b14sQg/wJjvUxLbDp0ZKbGG6AsWMR5aE994E94Ml5k
afiiTlwFj1UkL2XALwkQD2YRB9dpHMtU08JkyVixysZEToyn9YqyHQ8kn2rgsO46JpuDQfNOX0Mu
R1Q1343des0pYwYlVYz91kcpk5j2liycV6b/kt3f4U7zUkgqQHOh7NB0acHXl7PNk27NdpBT+sab
xFE9f4eTmtbptvRdrFkr0b0csUGMJtjJCYpWFQ8zkJfv/4Yd4tMx7X1MZBnPsQ+HwxGfsz7oH+yx
Q2f7MJ5Pt9e9KsvMz7ZhBvO2ucJiyW3eHcVHtbLpkwE4kRmLebeP54vP8EHvz4fRPxBbtC2tjaQC
UDuHgAKg2cp32+1gCo2XbQFxeHl37sJTYLV9GBoNYDMYHN7zykXMAvAygAQBSDkCQJsy5jNCaSqs
TxgU3aGMN7jovC1hUIZU2sHN4q6Ns3ZTD5B/3STugftNwqPpB+Nhv98fN6O9T8K+DrYv/fV80f2s
45reg3HnzC5KewDDUM0mjhjjoAFoNGy3GADBwG7JTB/n/MaHj8OveNHHM5kTY4sbW2oEz6tSYNeL
bTujFvAQ/oez3lRviBR6yTjRmgiTBTVJnCjTOWQfMzQbYUMRtkc+j3W7EQ/+aHMQTkyOUoV74stU
YrdyP8PJy86e/AMJEsXJQxzBZsIUa0jGp/cSBdlUkUS8FEXwJTBsKqHipTcY0dNCpc647c9a4Ul0
7DIqMkkVq/KoBGk1Y61s3QbgeI4VIbJgbOwQRXW1lnnn40k4wPPzyHrIJz9IPt/OTggXfdFDsN03
EgC1fegCeMb9OHcc29aPrbHjQyxshlNs62/G5Mj2xC73DWEoIiHP+J78PywtcRRBF/IRXkJQwknm
p2AtLC2SsLSB5/9L9MXltV0/Gw3HnNwYTRqeHWwO2I442DvKP36Z3bx0nrdPn3Qs2cwpbq59xkzr
PoInfGkbf14gXZ3jYY7FAwNcN5h2Ol0z4D4MjBr31GAny79gsj/MXdrPSWYBGDB5Fs/E9hJR5BUi
0YzmIdBfE4o7uR7RaNsc1ICpfItBt4hbx22Lj9uxrX4TRHuUZZy383z8MbSBbVpOxlOJAOLqmL1p
MwC3pifUtSmpV0Dbfy0uD1Bb3qjj0Y6Iy0Ez4etofB1r/0O0s/6muxxcPdxdIo5pItvtZnRLFrv1
bCRxLBgBfOrZtpoynqLzUQ0PaKG/vakH10lUiConRntslTxqQW9l7C4WPYyPR198GoMFVeS2fs7e
vnBamqJmWdmK8RQfa0tm0bZwF/XlIhtlNMMmwFGEuIxCMl3MzPIaILJ5OAGcGItNsS0kcClesi42
ks+aq3JanRQqARmVin0LgMRBANEfcEl8R5EAFBg3+O25O1GeKoIAr8p7sT4GqyS7lji/MKxrB1l2
507FJBkOoqYzqO4tByZ8iY2BrvAwFwWYeRK2Zi315eiGjZcNM//K0mJ5v/0U1yxCPShvmHiP3I0G
ohh/cSVOh4DZEYXfaGEjgPKYFM3tFIHaQY6GDan4EJ4t7XJgq9Vb7YKPi29k6GpoGETwiG3PJAW0
II8MLX/LorVIoh/oYS1SmH5nlRSVw0JGaBqSJPAvudr/onxtXPcmDB+3FM5s4t4lmDC0XpwWgDLx
sjN15xHMNRZ1A+fafzy7vXlz/QrUDiUDABtg6MMOxBRLNenh4JeqC6na5AKbbuzYA5Yr2FqSHw7G
lL5T1RWGA2S67aonWK3AxvgessPto1GAVxoH4w/zPz1UEMpLli/a3wUsA0moMA5fL2PtmmDc6Adl
9976D9HxKOnaSk9MoEoaT6Z08pn5FgNQWfCu21Mlm99FmtArm10SQJQRebCGjooViwEZS2kigkoX
G2gGTBe2jeILPyYUKr1TSb3FSa/y0odEUpQkZQZO4mtMVTWS2OXD1q0d9vD4lKPjhOZn+SK0oKkJ
ivKHb6ZmNBYZolrDNnTNj/uzo3uWZqtO6HG77N5FBKt62rgkUp266sD6wfCcUVsbhTEbNaCJDpt8
4cMITq2Tx065FO2+okmVEq6Ndg3rfsWDN1ZjgxBhH5uQ1hjYrnDLyammjALEPkfc/yRLyJleTNE4
uACzPSI70hALgBBrpMTixYcIUnbkHbOxzun8pnyXlRj4zvlOKxThsC2v1gMibf+W4pLe7aSCqaC4
0xB1gm6Dh14uUfbaSnFFxRXTqv+GI/E5AjggAhh/0rkKy9GscvsjaqbsTiskK4kaoGlwUmrXiYK4
Pcd2bGuSyilVRSKq2UWRzPylyjP547vNkhuDha0EbCkk+88/9GArc2XOh9zq3JHYOUY+8WRIhMqz
clX5kdnZB2f0k/LFIcd0F5AQckcLJlbMYAYASBVDB82UCrNtGhUASO2siCoHtRigI8vmIkbtFYTg
k2jljCxcD2ZlYBoDOEMNkE8mLECpt/nZYMwRONFKJNk3x1/5Dik4cKvFiN/MOFxUTzf4/RqcNIZ4
KNqc+1C60WTWtRd24SU4wzdXSORJkPVmbDtXN7/p5phWg2J7DhvMu6VsdGbc1qi1quAFIavdxgAc
L4eQEiyOCeC1CNkMwd3v9jf2Mr0CG2olXta8raNrhFr8wZeQYwqG7UzA8/bKAESZCGxiRQL82gmM
wlmWAsSMrp63iYUpgsFAMKsmhknWhglNf+CgwphtR9m9KWBS0nbOThwVWgtBQr23wot567t4Ac8x
I47LQEwX0E7sn6as7WyI7tkO5aAys7BUJklNQU6H3IIE4Y9NfAwkodO7IdiUAcbHQbEfqVU8rSJF
DWCB1qxmADukE41lRgNww9k2sZAJsHsJB3zb5nDUExukMRloWtDmzSDg0NOifkDAQacAKZFckdOb
BTSLZQhRT8k99bi0iJMEtkmcxm1pu6ymuy6TLgNJ3TNPJg84R+4aFLkxJaJOHXFXfbH0bU+XyjFd
KtszLjSil2FYDih3iK3lhcJnFbRqi6h5qXFaN0NnwzP1tEzz3NHXTzBWIbHRA20cuZ3KcMxkcvZC
LK90oypCadyujjfa2Apj2MdLfzvlmcrI+qDEhKsRw6amYuZ4PJprXU9aaNxu6H4frW4P3+PlxMRm
P7c1Jwc2EiPMOTyeWcfAjma7nNLhNVXeTxLaaJq9aneRtNEhlZdZCX+uVxEck14DkArAs3kT6c67
+S7xbdoNAlwqNbYWTTl2XVAFEwb9XpS6w2VW+dW52htERVBvwOQYg5FgQzJU/fWSw+Tt9yrqgkPT
7x/0+F7FZP8bv7PtFR9rfxr1PqnFKSR1VebWnqdoOhEPOVJWBesFpFLsLH89HwoPmZ/gJGCr6Lbx
Z4SzkquhTp9wYZy17SEYW2NjXIqUogOMfnjwcsRVMmk9LP75ldUQP9nf6eA2dPCfAfgGT9v0cuDS
5S0Rk60k9LzucdZvytExVX9d0zNn/G31sy2xt+Cjaz+j7pjvyE4aPgHc1YJQ68mgfudm9Tx7mS++
FvZsCQCDVLqr3lICZ7tnt94LLVVfliiid+/eXNmbVdRLB9ZbrKsUOzQo6ymIfd2/dmNYVZTwVUtY
EY1WkdifHmMAaBWawbaFb4pdD01UOD7SE6juPQlKB8BTzdBakqMR8Ol+97mN6F5YapowhqkpnLb/
un+wfrrfQPrS1HjQ6w/ZPOcjY3p3p9VAC26SdjbP1/cfqf/ypQs3jB4goDXcINh0E+8A0D6r6zP2
lXWXgcc7aT7aRh2iffoZr7j6szuNXid0ngjHhJI2cbPQICBodzw3t236GKHaGdAJc8txutbw9cMl
EazP4n46e3jV9ZXCDJpZ1hm3GMHzU0+tQkmlleXPLRM3Oe1aZy2wBn0JDwyA2zoBN7q3IN331OjR
9LvLkTRdMkC2O5HiuvnuIEnr4N0mNCVeEhbLRW93RokcgE6O7oFNj8aOnbHY2JQu1HyQJAZyv4YC
84/tGOHNRDoFBEd52ehvOCqOVLTX6pv+eDIe0Od5d+eAr2nudfnXyXA93TzedL6ULo/Izb4dAzoM
lFwFrKYNG8Brjm7v3VMy8AgtaUODu1VlJyvFHMY+a834r/qHGHEVi/P6KF34xvRIDFemLQqPuQrz
R4AdP9DqFgEAVg4B3P8BaAbD9x8XzU53t05Im8MnRQLQQtS9W5+mV4NU1dSe5ZhXDpyhWHD6sLxv
bbFMSw3PJx09+qYeyt/fNFl39PaLBqNh0296bC0jqoej/mA42XtdqzMbdA5eetPFRykFNI5FgG2c
ug+xOwdLNyVE9y+yXWlAt6obE/nLhpCEhlb5wrKQj6U7vIhcdiDLCh4IHSMBO7EFPH3l5PYRqexG
B/FufXzghmolFXZ5+RCG07MsGudNFDbSC9IQYPqYE1AacZyHc6QX0owAs18RM7EP2R5egOEVpAns
BhDPGsGUjgJ5IvKGveATAJBve/EwhvMrjD0fnxOdRK4JpEzvwhG8lyF0vd/mMy6TqP4oDzamVmTR
ZbS2Gk1BkCop4hjABiE+ugkDITjwKq0Bf8LCFl8wMnwLb2LDunXySbi4OESaOXr72GjK5LQAbZg5
Y8HgWxg4CntX1RAnnG/+h38TAKbpNpuT8flrw/m+UM7LS2wwF2EuVfdi+6IKpRDYmMX0xz270nGP
uMwGeNCKyC6sSl6lCQAVKqcfHZbW4NZys0kxC6Fim2ZtG8SFBxjbtDjmz6fZ2WxyOeHtnzqSANRX
XVrbKdDLI2B6a8uUY7spbCtH7jArFk1+uHw9Kh8c1FgnRmOh6fZ9JRcK8NO1CNFSjTVKZc9613T5
mT9kV3fOVavR0fJhfNK9Z2WXExTc9dJ3rhvvc9YLm7W0OvtDWX0QKCsAH8EeSlFM/cZ0bMzv4ljP
ZQmUC2zcBn74riBdC4Y5e+oDNjoKF/RL+gfPu61cFVkz1ITrA3s38Js0bIJNlHXsUCDsgY1Zvlzw
aldd4sLDLWaRr93+yg31XnPqFu57ViyLlkn+6oWmsPlx+3nMY0GVrygVsEap7WpSZgOUjxdJF5+8
Jug2ojYgQ00ddQ1sH2xos9NA2ow5NKMpBxbAXEGzhFgnYwxqm/kknq7xyEQHxdCt3X/XGg2hRqir
6usxER9xTCyYDj5Nx1oWJQew6BwWf3mOAWT0duSFv5OA00YLc0BEtduRLBvmS9o/JEgMkkgE4uBB
KAC2A+Xz5AsrIWte2alCVhQBsps9xzWLUGe2w8k/u9PNqc5lkNoVwir1ePoJJ7RgDNhef9DXO6xU
WeRhl8WqMmIjtCSuevH3a9nF0dq6n+KF5rIijYP8TMQvs3dJB08NB0n+3azu+fTKzUV5CYJuqmez
18z/oo27Dy8/ygkTax+0gB7TykLp9Fs0ddYleWrXQjsaYpLW5FLvi5phZPOu6OpRT9kmLgDkSLxg
IiTRIKCl+MB2IvgN2AfboWg1pDYNJ+v+BwJwZyRVLgUCq2sndGp7KNN6usWw82Y1PMuJv7G1bSN3
ZNPhUQu4vM/UbrccfBhePPKU5TcrDbE8hWrF+MlARJyc/XJqNIcmxqsMul2ePm+1Q4mPylX5+MfN
NU3YHHCDf/h7dyX2gyIzuJ6HMYP9mmBql7wgO22RXVbhRAWKI5LbZNjO6TrjpBbarL/v1OwyVuqb
CCx13v7xK+RC25qCUiDnpc+HtiaeLmus9RRVjsyEf3r/eTqKkRYiENH4hVoxvTni9YAYf+2LbdP8
IBMMKCGs6C44Unl0qpI2vszhMR7pyucU6Z08vklmxC9mXN/bc07Dx+FhZyDBTDq8sKkvM4HKt5G8
wZSn5WgezLB7vrjR6za0UZEDXj9nGY2KMDvZdpXFF22jrt53ShW68sjIAGXKKoyaszqjbzfCMeDC
pu9gS6XicmlZqyHE6zNgiksT4gOTb0qUa2hPmi7ElZjkBFOYkQGIjE0+mhFWzIl/c3PzyTGM0fWD
D4CNW972f3UOJsPFZvV695FhpHl4OtxOeqdbHqryEJZjGYDN4Ibtsd9pSzdNfM0F7Ispx7BaOTwM
vs+3B6eabViOUCkG/PEdN5hrDTgWySmM+5cDsf96GjSM52jezlybcXfSH/cOJmPWRLp7ayGbyXCw
Wvaehl9ouM32/WN5Q53SpEHX9LmG4PxkOQB4E8YzF7s+2zW5OxxCDKKCxziBXVVmXGw7wUgEbJzW
TACK80c8TRSaSlioKSgjsuNbG9jAxkQKTXqk9gjRTv1BH2G2w0lvo1U4yzlFU+uyClbVMEJ87R9l
VDg5Nc6cAqSUVrnyTRbK4FKpSM8x4VBgKu+axJgc/ExJMAaRcBW9q38J0XLqVHLRf60uwmtV2dvT
nMRzoeqx2e9TAlXFIkSKrquCVFa/8AXGk1QA2oQ1xqybtR44gAoXv9auPHhbiD9oJIWrOpGbTOyC
0G7Fq+tPBnZKWPvYKb5xGEChu7UJQGsFBmRHi1SSrn9fPcaS2IB3fvWFFWdHpPkF77gw6NaFMJcV
mwzwxE4T+ZHElWgi5ddSFu0M9dn02C4LpTjok9jWHIHdixNwX3W/pQPbaQARhRPJxEZIyqoisXyB
iq0MRBn6Gkgto7GRndgSnWBd7xRQZ6mYg6P5//APKn2UhTyq+LDkJTVBFjhEIxwY20XALhvO+GJA
a0Ax+ByA49rL5QBOfEQCpbGyv+rjwrmU5HOfxDfSNmrg2Bd1UiuqIAOxC67rvwieINTZEuoazOqj
rhxEks7Z8+uJKkmlrV+zINRxsNMgqxgKtOaUY0+OFkQiuG1LlrO6zZ/bwQSOr0dfycimLIHmLq1z
Spwad9pLAVXNAiXqAWYN1YwViIryBTOTDRoA5R+2sZo00V+v5QCAA58cbjwKs7W3PXxqTv96zGia
4c8L6M2kOx71xk0zZr/pYO91uf7kbth7uR/NvopuBJ01FYCy2gLkcQEZI4Ahz/LS8nH5Y1CHF0It
JdNG4BgGkPCRIMXgZwC/dJLahwpFB1WA425+8cLCiYQzSdCiAoFTpw2AYTxqZ4aPs2yNGBbPSAvk
BPLGFBgNsMuIPP1uhC4dzUU7uAWyQVBeCIVEfEIDuNfjcDI8Pn0+XF+AzlXkPBJ7fYPfOZBj3R4i
hql3FapaPq675dg3FCPTY5QyUYmVeK0qdVqjIoRhSWMbvkseHHeWKh4ehNrGFzhtPOPQqDOgCHgA
1zRGTWyHtwEIs9MpsEtWRG3Hc8r0JB6h2KaCL/GOTu2Hd6Yj0CmcS5BILOPyHIIWoj2KkrJXS0F+
i3MSF41Lamy3by754lOWkRXD29Jl9lBXlrWODT+aIPcYsS1V5szhIq/eig+u6kv39GEzNr4gpIDm
KTxJJm6K5yWFCSJB6yIShlIhqxQ5WsA1pJf1R++75YQrNUWzu+KAMa5bD7rfp914Cs8pCeGIA2jJ
nXxB7e4HgGfmVBnMFZ6ocQJv7o6eeRMm2o/M4FRRIDL5J1x+9RsC4Y0fsW2kJtWUwE6Mfdcc332V
uuLI0P7SEf++bcJoVXzJCywA5AUQJcVV2M9BzgmbODePp3evh0UWkIl1ndhwJW+0BYJceGPew++M
wAM2Gy2ggYQMq8KCq6gidY1TaKUEWpXZBYb6t92cNOdWaaSsaMFLJtJ6x6cufKGnEBJopA4pplQd
vIZHU53XpfRFCXMe4eXvwFEs/CCNlFHaiBsQCBS9bft5QqehWgi2IZKy81N6gcm1im4dRw9887Kl
zfEQc+js1DQJiRxO/nmsbNCPrQWtIOuGJ5WqNnylTdh2iP6POyvcPsPF7Gj2OfnGDRGshR9thQeP
Sq47WmwXthaDaedEQjHO3iR+ZGT1G0xY5vaHpC37SM1Jb8PaQtIlBPIgbXcb20zgMqJyPUG9PUa4
zuTTqn99dDXkUbY4twFeepUj165M6uBpUmEyzBjI2FlhQwfGEXC6IyBf8EFIYOPpPmtanaT2XMsp
/Bxr+rF7pxGc3LHxK+dJIjpfzp5zVgms+vDBQB+w+14+gUBkVUbc8LC8yCxBQiiH0jnGf//b8GXE
py5LRSgoz7hPXyciAuG4olLqi34h2wYD6r51XwbcoJQkLJ82QTpKQIuKCMKm4Lr5oHq5jo9mEwfK
sSWeEWs4drIchxMT34ldj+kKvoA8mIf9LCGvcsUwTupMrBsTR7GN562MsmZU4gWIq3qRJb4YA6A3
VttwheJqgouHOpq+52rzBhNeZJa2uxk+6oyM6ZRSRe74BiUVkIaSUhFvNymj4qkOiMFAGPbq+mSI
xOVZns0pT1SB7PF49XLqun6zQhcKkkba5u7wpqPLxweLr7fxrY/88AcISYnd/R5o7KYWYlmJJGpY
UUuGsW2ENFe+OAk0Zxi2DbGUwv5EAFY0a6JkpN7HXws/MZwAmwK6sNhEsW3ycFb6WokJ+xU1m9PH
qwvCroYXzYlqFBowUSS8AeVJU9hRV9DUNlrRxKhaiRY+/Duebfyy8ArauKeYj2utEdWlIsaaGuQv
eBh/vxeQmUsT5VR98D92RCQp/9h48HXp+sAAfnjgDCpxORKnONikiAxNGAkjhvzi5CHxdMm8zG5i
wU8WNGAA8mwAEXEGlwJ26pPp+HlZW4TVlW0IJ456Og1Cxtl44ITML08PZyYHMuAqYFKbMQg2n5mj
iUCfwgdjQD3FHc0SySicjEhVXu7+QUQcC8qd70FzpqzpjNiisirEOO3jdHW+YnJMQm0u4rmtXsUa
lBgqsF16YHASThD5q4CwOu7gA3vqtKcb2W4SE9U4gakRbLDgCeDQ9Bd9TIJNJr4kcySAmo29a6PR
4mB6/Z6R9/AGZTRGEkAZgKHNgNFjZ7q1JADvefFNlkhMQElcPogu3qh0OZWc28ubq+PmI5jAjQcE
xlS5dhHXYzDq/aRz/DxQycLJfB+OwyZVTsHZZBCnhsFfxnP7gElqHwCbmo0JctnMj8Bq/5CthALb
hkzXCwicCsBJts3gQtsg+oE4uoAzKOBrd6MPMDhrErvr4MTTuFQJceYGzzisS0gWCD9gR1c52mXS
Gz1nDsLGZEurm4Mz3CSJz1Tz7+zJj7jY6vlOSFwDWTqcwEwuiKcphk+uUma0C8KoKQKoKezS0QVt
9PhwZBOtWolVvlEFbtndOrS7FcGS/ho960K0A9wr8Y8uV//tq4aqHdgA/jahSkpQqAF5Xv/rlldF
c4l4JwQIRi5oQFZMoX97pFsowEgE2wYY4QGUqiwVO9MMzLiE18UCcGOIgi2sdlCb5Oui2i5kKFcR
V/6pH3vgVyeKYMAvUyl2i3g2zvUq+1s0xDEFBoDtpEBENEKyItS2U2eQU+F0QgPY7jSUBdgJiSn4
QXqRU+2lNYZoJkKWtxdcTgsKoiF2ljFiY4wUgMT2sW2nQ21TEurFSfDJhAZauoKLHK0R+ivuxJBZ
2Ce6tLl3baGH4CbIhQ+K7/7Jq0cBOWtsaKOvmPXdobAtN9QHSJ8VBlDGqJiOGC+eiQsAZ52Ak9TF
xHYxTKeLgE3WDgJwFZlvsdF+7Vk42SfPYmrpSV/MhNFKCcfGvAwOMXWeyZRRU823N8QUnWVTPrtW
b37tthE8AQ5MJAQNCPK+mk/JtD+kThxRps0D/SPW6sTWE2OygsIgkhB1bOomjQvbtglKJwjrUx+R
bKege76qDKX4q7ZjNwsX82JsejM+DrddjnLRn4NQCAKw7WoTdbHXYRtPCuDzEQWObRBvZpSnd/PQ
hXYC/BpyrudP/UEsu3PFH6eX5OOapA86cE3thXfr/Xa9LpDqyWUy1+KD2y1aQ+TEWkMe9HHrlTbk
uA9bAqTRrUN9eM2UKnLsHbHp49Sc/ChFrKscsZlEIWevx5Ovep8iTrt6x6nUAHTg75vHOh4GYXKV
qnu+LIfBskLJ4XF1thir+//h1tDxqeAD2qe0XJ93fcoMjjgNm4jbg6EOZBOeNnk0w8gKXxwOAyAG
xgBlMyzCtszuVOgSh7NMYk9c8e+orgz58ajy4yEXfnc+9eojuIggjOUatKMTsW2oZ2W3xyqKGodr
aAAbarl1dVRVTBzoCpYEdOnaJcJTmUfEYpdGaVEAcnGA83IGiK242xoH1dFod49qAYr9yqKV8zdm
4J8BCN68fuWkkBmCCDpEpajycHHIPGteBFc8RLj5xnvNUewMqAnxIPmuglFSVD0lXmDXWyli3swJ
IGGfv04U+McxPhKAU8lcQ0rs4hOVo1PGD2xErjvschCTAPoQpnRGYaFiy3ebY/lPWVJEeht/VDM2
XovmkrfajdQ+goMMxRYZjg7gtuEYXXBNrUaQ+Hp25IbLyEQb+iFHs3Cv5y96HZ3AtNWacW870u/8
dWGbSNvh63+UELahkWyoIDVY5W3RF5WVFUeLdk6ub05BTKDFS6kg7U/i94vP0CEB2YkkS7YsIQqj
7H3yKb6lhlPMQ176k8RzOeJ2Nj2ukoGvKy7oxsJDgdR4yCnTg7+Bcvmx/IVA3Vnz2eZU7yRF3v/G
xkClvnZlYot0bvR9O2Ab7ea6OBLrkcKxHQmfjEoBmdlg49O6Hcu2ZusWL2FEwtYGKHe3ynbnK0sN
aBslCA3DDk0mtLxE5FJ9MWQkgbE1bQKcdMHKBTHLp5UJKZu4bKeChh1fjUREcPFtx3PFKqdIX166
JVza/MIUMSNaljpOb4KLACWLM3zyA9K2ub0dEk1AQlzYNkRzoIGIQpbOm8QGRE3Uum0fKZ1+njZ6
n9opiZu4wJgNgCcVj+16UTUQ3ObH4epw09MzA6YrbaPDmSgcBDpyxcaAdK2zA/qc2no9O4E+OogK
AKBDmQM9Ez2/ejr1IUbYU26Gc/4om8sDbEMGANhpBvd8LkPitVlsJPlIM5n2j1fvlZhpvV6DYGhW
9wvpULSE7CHuru4YkZzI8bVQi5gYIAgFAxIS4cqfnGHiVhuTYvdChKu6II9yLFm2QPpn5wywuGKU
NBJ8MAzlqcWywqpxWour1nWtA2cU9i66vLPDBEtLsXh7HqH1eXp57INOeQmc10qrmo+3V8JbejhI
Wzp2qud4J+xJF1g0y+BpL1MDWUkKsPZriWJde6dKoueuedKXgqS6yMeDPU7Hy5ehpfxSsErCtrZ3
YPaqXlJjDqHmAYpdRgi73L7YCv+dfRuUI91j06kq7XvhzRQoNFhLcmvpFuqh/6hVNXCpeYQ62q2N
1uSYEMFsqfFnnNs/u6PWV2p88Cn0KzBV3cGUBl6D4DI67PQpsaKkzj7I8biJDZv5sZM/cCxZ4RBT
62XPbpUH6985Bk1Sn4QBUEi8H2JYPVLSmm7kHma5EqeJifGTN89IGLcGAUcIKWhsRA8XQo3jxQES
W/DZw/YfdGnymK/42AFdlzPvkXNzNTmKTC1IQdEdXRXUYI3v7Jo0ZVk0B1Cpl9GRq+LWnR3OZyEo
0GGYCyjfx8u71fHVP5waDxucJCwoo4jy99v1BKjIUU0qzLAeBndAGSYtm0hloLyMsn6CEShYnOpP
RKr++2u6Kx/YIPp0NdC7HayknXTHnGPWtZF4kTWUJFqCk74vOih3tz16mPS/rMf5/YzCz/AECMQr
JC0v6Agc9nmzs9e7kOiJKCHEjifrj6uXuT5BY19lRvrBID5QU2rK5aBKACi2ndEoqoTfzTyADlPT
RbM4hhoS7ULsVz5xQ3rJcwnz0Du2nIyHU/kSQ8yXr24Xx1fbiz9vul3pM3CB5kz6oBel2vIwnPo4
3SaOVCJXEDVaR+IvjX0RPQASQHX/FSClEECZ+DDTBzOiC+OU2Daj9emLDjKHqI2DGqxMEC28Mjtc
wLYB6MS37zZ8EFabxbhBFfI3haXzwQ5hzD/ylEi2M9AU6PwmXmCcPsQVvswpZDv+Eq/8CYrVDAlU
5uuDTnw2CrljkYoNXO4z/bY8OANrrpOBC7z4UJO9C/pGHCcFZdlhINCGFNsGLTV2kvECcEJsotsm
dfe7K8qBLkrGZd3UI4j2QqmVdsXsErBnsryLIhM5VpT49zZya2kJpFkK1ZWzxZfCuN7AyBJSrGrh
QV6mwxlhO24Sjw9wOqk2YNvlFKxrEtsCXaOAv1cTB36pZLgpeMAjCoyawt9MC8OBU9gIwCuGHYF1
JQhAPVgd3cyO7Y7rkscCI4WhQlyMKB2gmu+SAmFcgixNFkJ0wx4eklwUMvIMpuavIpVJuUkRFXP0
l/I5PxNnOUMXxWnpoe5a5Y+ULctASVRkh748YiGBNwOLhGGdytysj2NiY1UROw26Ibo6Tun1PrSI
rogaD9zhnGH9RAE+OL3EmLsEOOMuI/8YaouFeUysYKK9S1KZOMjZPvzW/Rf/GHIrA4lKY4EZ6wAS
pAwpeLlBACQsiSElTrVWK8M1kbZjYccIHAomwo6EDEKqh0c2Fo4eOcdg5byMw43ez7LXcsK3nUiH
eqzaG/3bgyPfb2ndeGr4VKPLQ+ux3Xl3cH04Wj0ohWasUAO+Nd/0DV1AOo5NYTe/4hbCtRQlCkQy
lTDaVeKXsppz4XpKbRYCqFwMCEPB48uH4YWUQnjQXEq9D06eJ5JnNu565ldsjg9gJweLd++H7xVQ
BQ1cTLCxJYruiruUOm6DT3J9S1iDgJBQZdfdeHvbSW1nOmX9HfFgCUIe8IswclqLPzqeJTHB0Qmb
Z1DpKcXu5StsAfPBUXAZhYztrleWLMSmsd9jmwhi09gKSoAk9jFApokn9pbwLif5TI/tHXmtKUAW
hVBgG2CaCFgNtZsxZK0SQhQuUt5+DqGFu/t6NIDPYoDNtGW8NMcYNVInBtSGlcYu1/XEF7S+vqYa
OwlUZgyAqsUgh0kJUxNTR1I8jV5r7Xp1WoIpdpJ0XA5MGq0kF6tgJXNzlzzLJViqxzq0RCVcSoTm
nDNogG1j3UJdiCayNleUnuDt/6XszJrcvK2t/V/OdVjFebg4Nz3JkmU7UhQn1k2XozjsJrvZA3v+
9edZawHg25Q/KV8VCtyYN/aE8QVJpqA2d1OIQPJqlqqH12TOMFdE7vlS32rGGuD1OinFsdnzDrWx
zavT3rqkx9hQLFbHuw+Esi7HR5tVJ3aKH2bAoJkqSWDnrRFDXOG/X0MJYgGaXzrkEUQGy5ZM/cOK
1V4CZCMv9ijN0FcaoyWQM/ZBK/f/0xlihNjvZJJpgbT1pUCqIJKgTFYgRdlgkg/YK2xmhuRJe/hU
RjAuMH5dsbi6vbSgERqSRG4cQeIB/Nhh6YY700pvxY1kCsA4Q7E4vlDlM9U6SJFO9Jav2y/0fVoK
AaDTfICrF8JpwdtT+gM+HVToV2iwbzH7V5rcnnlevb0afyS3lireo2NkvB8fr17eTm7nR+vt6Mdt
7/5k/PLwQVsGdWYQlUPkG3sFe8xFYz3y2OQmNn4EAEInH0GJgRaruZ4pSLu8WldAd9K98E2xVoXK
R6nsk1d7neQXtPzh+fHg8kpbp42t6Ep5IrJRXSzxmud0fTK9F7cTxOcPAmcfQp/mQ17gLp3r+3TZ
JaI6SeT0Xz4kmnpUpMD4YqN6gXarO2XtqCu8yGJXbS2hoKRasMUmAPLcWBZMqCTSmQ51M6f+fFZi
Wi57d7JaJqo3cU2lu7OT1d1fRW/WPayCRHHuMg3YdEYIx++8i1T4QSNU4GmGx1sC5HWdeHQQf3nr
D5SlPr2nj3cPfLYHQxbs+vokQrvZYNkUOVhaFtkfzopVyy/RL53Tyho7o8mQyaVdNXHeEoYfpPB3
kZmOenGtbJKiZAzAmjDLbwtZSqofw82b/mKhry+JU7MdpQwDkK8rpBI5SimDsteqmOJC1C9U0r9C
GeZ2/xhciW5ynr4IUSQ2+MXwVeypNpjiQzdyUlPEvrRY9IQGy/4ceaw5SSc7SQWlcKRsAhEdB9L3
n3CEyC1k1HF4AsnpQBxh6FCklXrUSqwh7UAE0sloCeVXO8GT87eja/3H3+X94fPAasBue/1XPMQ1
RsgmMKaaBtRGtXTRKnxckoLEtgxNkfiXz9CFZMRJONS9EOCk42tDmoYTRRcBkjUAPuXxyRogPEue
xCRn0EzOjCtBjRiIqpGjSggAtaVR02M3iCdSlXNZd8K/sx0sPy8/i57WIQFSr2IrE5+knQzwFmqr
WzW52WC6LdQhRDfSgJQMErBrcffTdf9gNPMex+zi6Gzu7ZPCOGqSbnZYvnsGgDSc+UvNaTAEbkHS
1ejr1ES2JADKkidlCULB+I2gEh6QCP3wFU7F+KkpZK8ClLqKJZdUilyMSmrMnQFIbWkYGE7mKzl8
LDWOJPdOKWW0Fc9E/8g5AsbMweOP9KZNzRpXpBwellRG4xy/+OTEh/LKyFu2wsokcC8hOBHxG0tB
EGeM8HCefW3fPvr/ixxW4vaH9aeOAFIPzrSiAUDyJA4g9alHRCVZtKnySg463i3jeuhwDJCHhnSe
XoEu4mmJLb4HZl68pn9URaHsVdbxLBWrEcsXhRohY3JcI55SQq/2Xyk7vSKFKhqSDQZoUhTYkkGX
EfqvypCjFQDon2yHukWbOPw6GQaU82QAzEoXPGhbUKouVOFsfSwFjVTgMCmNxA+HiQfAHx1OtieZ
0xVpT21bSWI5T4M/yR/BTe5XZ2001pCwcKXzZiL0hrYfH2401Bbid14qDPPxaY86aMgkLOd5lIx5
hQ40QrXk2clSBIkEaUDTOIDUpwRmCSlBrOqvp8CK1dFirHLwDbGrHKdTKSZmRAHr5m49q7copxPU
l06EtPghFX3CqYCn8rKxtNf81K11E01EKOvcLFOP9Lr0XXoGTkUQ/CK6JQPcUQW9r+5xCVwgnChh
uU9v0z8qKgaBH2FRbUoZfcmbTgNAAxzlCjFM/9pA4sTV2gwAkTJbVJp+lWkWjbZKU69iEI1iNGvP
X5FA6b6p4CtBhSjpxE4RhC6kDZpBIKTyVk6p3uTWtYGWLXlCARoppDBp0qYoQ71Ctqhe60AsVJux
UGeykBe3LUYc+reKy8yHMOjTVlRBhp3bIDlmESUIkU476kf7CDs46zhnufH8CLrUtZ5WVOlKsKu2
QWifHR1MbqbF1OqR1kzZyY68+kRLLHJjpYr0NxQmKh0DXfKJHOZ+Uxh3FS9H9UlMszUloaKbqZWa
qDV1x3fmEEYdxY4HpbSTUu4VGaEPiSiWORBSEa0CoN6ou9UYSO3NJyIzceleYgVkthk0OloPGlRa
0FZ7mU/XHKThkunx/GD514TAJj1Lempd3r/R5i4YN0cmHEFsAkl0M3jDVBm2yLw43JRDkkERLSkt
R+GGKHU9O+oV/tZeBJng4OmnmbZTFyoicbubq7lbVQbRNsSOpiMZ+KqvGhgQZcEhjT4/O3r+J6Sp
7dCdgFQPJqSkgm4WpB571upTrwhIE4o5C68JqbjRrNwnBNfceaJEr0xnxEqOaQu1mLpm4bBjXdpX
U+QxeandFIkPAluRIqE0SlAvk/GTMHxS+2ZY4O54yv0WUnnLgCTGRwbRW4H63uA/d1cYY9NXTZON
zmr5SKsZMRoqpAGX/SuSS9iiApwYgObUmuamoNUcweDH606/A3kgTVHzXzspHXJjfSgREvvGR9Vz
ke+Kh28gWai9nWz0z4fJGpLi025VCTiyLfNOMyklfR9ASV5fCoid1ZQtrvy1QgQMTKv1ghbUHtTx
gdM3Z0l/E10n4vSWaIZbWFNmJmRInuQ3wUIeIsIk/LDSxPIBbXp0/dNo8fPZz+Uy7dXQw4t3rGSh
PlEBVYOSsPJfwyeID31z6MCqWCO6xY1s9AiYfyrwoEyIcm4LotaFJMUJhb7AcVQIQIEWEzh+8ocx
4WeLX2944OzfSdqKOWVJRT0OFmUkv5CUClb28Eus+KUoapCaYV/LZENGOLJ6N/2Rl+MZVdLK176r
dYOqkzai89WcU7LY1mDtnF7qqHHOj4KFtx4QGCmRUKmxtEc+xar2au6BJcD8FCMRtEiHDe7R7nid
BqnQZ+UZC1peUigBygEo2oDUFJmtPSE9RcOuYoDKYBado5iqqDZTQliMMNLH/4dsz/SkVNVZg9r+
TMsRXLZRqYIkgnP+MVsXzRLK0Z+FX2lF93mTyjvlWCdyuvt4uOACQOlqRhIiIlkakKZTa/MzsS1P
2FG9nvknURGcynDbj3sGtooc35BMHLjllAcfbPH9VphOKv123NOnh8v6TdZnTivJT6majaWR/sa2
t37Wyzqz/EtznpHBAEOU2Qc2SdMtQroqQwdCLIA4EATAD/YAMduqlawgXNkZHW8FSfHBa6xGSEnj
ROt5GxBK5/JyDDCYnh1c3Lx3D8l4uz6Yrd8ArH6drLT1H8Twg1Kwas21jVz+0Z4MFgl70I3GaYDY
8lJz2gQFahctfd4bdDQEme67eCgIdzggFhGfPyV3atU9ReiHfDYqeqEBki2iYd6MEiRI5FayXEwK
qbnfpLJV3gVbBQEoNZy9PX/begxgMSSBriVHiJ0Yen0VYoDsxfbg9vyQPvIvJEmOTwxAqBPuUBE1
t5fZ6qlRy0h2MoqYJmnQIdhKRFCSWm62EhDxigSLtEjuHy/TQ2SJEMn4299KvfsP6te/M6CKcgqf
s/j6LV09dEd9Mk8AxZCjjEWEQRMfNLs+QVzw1WOkl30OBX2u2pqUVun0lbY4ePXZaz3mRyoCcgEE
oHy5x3FkvinKXRCCOQzlZFdfPPurUE5ddYO4kSTkSfeivznwLb31yS/xFPPlAnvgpTNdoxZMFKyP
YwM3BzqJx2bU7LRFowQbTevnqr23vcf6sSJnyZ0CVLj5++YPIaK/KIFjpPrzR6KUMXgqztaJMLVT
Kr5iCTijbjensI+rFaqdtLyVl2EpiMzQEEwr71U1UpEWQxSpjUoDk7vQNqayPooIvQo2spx7Lnjh
1w87TeJ8QKbv0GcHi96JDsrFZx/cczAPKpgDfDVZnnCkiVTdiVCcqVP82jpUJIYam1hFkPwBrqIZ
wi1Z5UUBmkSm4rhRA1oSsev8uWI7vucRzfpYAbLHjSZflioFecWd83EqIqkJaoomx6sHO3U9C+Tj
QLXD1XRSZHNvIFv7P+pEUilA/PQFuHfz6Gfb9bE3l7Moq8ymjVIdnL3lUg3RKdQ+vCcIO2YcS9G9
NGFeddtxREgatFI1uTUSKmBHVTh3JhUVPDq6Q0aSihwnUzgbOEIZBYifmq1gyZiIYFRFm8Iq7/52
5VjtuC3fOCL94epwc/YfVZQYKng63Ky591AqN9GtTrXJ1iotAKcpwUXn0gat0tmun3IycvX6SFB0
vaJiqFZlVghFp4VxFXYVqZOVBsxuepyWeHCts5iW1gXUQm27YFPrLY1bSaRkVRaVzaXiq29YpkdH
2lDXXqcv5KKE8TXX03/VxijUwfBV/aBUdfozpIcBSQ6uarKEHxi4GEIwUTiqxu8ssDLiMDZmlEFy
iNFkgnrIWTbLyhzCwz7TKBIyCk9/mQ40dFEmPkBztAUcH/NHhbuZZHBrHS3Ey3W2p0+nPy9Xv0AV
DE8QymwTv5Tzn4zEYop4lg7qF7kJlocNiAjjG0AQZ9uJXjofvyhb0VIGdsxP7FO9ZUmSTFIdJgFy
gyc+wVzuSRCY7Rzf9sndHt1iGOp2ga9xJaXrYyeFbVzBwpZJ5pPKicLwNYtJ0De59DH764thCebm
Ki0SzBWj3CiKz43M9AMMAHw7KX1LBIUAiKHJ1nbsLpGYt9Hi48OpnkXA7Ol1i+vn33kSoK/nRyCi
h1wNGlZGutSlOzDIJyZAxzx2aEA9GdbKFxl1TMm9NJChMMg0X/2o4wmp6Q6RQnjvW3Gm7B6xSKXy
VpVK+UopdZKES+WBWyUQJzG8N3zjUarDeugO5V6zXv/sQAniQ9QA+K8utIUuIAYOgiOCHmJBUg8z
QJEt03iqoqPBWoh4/UUMhVodo9XBy+Mh6FNfedOmpZG1Y4vJgCqlrGwFUEZ5ARkGKkBL7HexJBJJ
Xz/qVMfyEKmRjT6CobJ3r0Xrz8xCAySzNRNk3d+dyFOa+NRBj3FQH5/ini00Mfe9udYKF+mAy39J
RP+og6K46AQVJJ5gAfjuxU3hM1cBL+iNs0gSgmxhDj4w9QlNMiQBH7g8MNiYAxZkDP718QXifMEy
5WhN5XjY5fFT6iAmRDEzAuJjz+og3eJAZXJ3dPb3bgS1EZ2YVE7QnUCMEp10ZfSjLK0DxEflAEhN
5tSHj0t9oMFFT2ke+fDZ9jKYavHjiFwPDqdLveFEVeB/y8deysQwWZ8aUkKscx2vU9gP6NguV/qn
YFoyIXaDgEftSHGGBfICNF9F3Ug1L6kl/S7CRgCuhVlkTg6oQa/Dlq2+9LPgS7Rse6IE8T1KVEbn
N77KuEDqxvelUMwY0bQE65XCO7A1F5WnqPPisWdmwbednp4dTtfvEGSNGIgxxaJMiHHgyDOWHsQl
8K5ObewksYEAVS7TBhH1ZXzIhqN4iAdAUK/bkIcAjaWazgAZEj4eL/VXQz+xFJmVsSs5U3D+ewgM
actf3MtEkZ9KUwH5AGig4gaY5vDTZ4DkBQgjxSAK6oeU88ejaf9NiEu9JLiuDq6lQrMYHi7v+W7v
9RtqdLfU9jVm6UpQ8F1opFqCbe2b/rzcvA1W+pN76qFm/GLwSaFgHPUwaJa8tr6V6iK2RypLO6Hm
wAaYMqEjPhkj/zebg/n2MDmjAoEpYm0i1AoRF5hIYFBPxeAKHCSDQTI0X2MA2GuIqrykG+rc5v5w
sCyPpVGHqiST8poF1ElGXGhPPHAG9MTAW2Iiz8lGfJF1wikPTsnd8JYOExAG1Ek6//hz+Sa50wiF
qcbcJ2MrGBJgGIkRp6g3mG6RIohDFcnb/C5RiaSHSSKzrYu9FIOOxCYT+VQ/yAQr8Nn1D7QJ0HDD
tZucfGDfJU5IFPZ1fVqrBrOKDfVq1UZKsHF8K0N0XHoCHJp4IEagmctZTOi3/6dYv17UhBCT4cn1
IdlSe6s1mkAwTZJaiJMwAY88tAmzWqlUgo8LOiFk2VaAOnsEEkvrhz6eWkMrskAcK3tyw9Oq9YCb
909bvSKacuTMjI1pAM75KBXxCuGBXYPMrSfp3loDMTCkm7g6TkORStvW8/S3x7tcfw1du770SJzu
vC6moB0oulk8ihAXH6B2JvlIJ2tz9IZ+0K34AIwGwDvf/8XQ6qN46qHXaZJgaqMsjgzbX/v/AXK7
9DtUrViAFqRMaREotTV8hMDsiH8QA2iI+YOJRDBKBYXWOEEzj4oBS2NmslNa/QBE1NyJTkRL6fYD
mBY9MbeXhZA+sOCaN9TB9x27gNwnaLe/ATht4l/L3uqWgc+hOFUiyqdN+q0Hajpc5/iMoyLuqqui
8qpXPpv0gJ/1WiGXv6EEZ3aZiIGM6bP7RCdiKSoxzmY/zP5WP98jIyWSPTCZKYfiEEQys67ZZixs
uak0E2xM0YiPaItSRuOihlE9ilNJmO1Mivacjbg0UtcQXjRYD3ZCT7AavtTtOihKpTLSaSRJREm/
UwBMG0ByUXyZ93ROjVEApcPH/Xuyeb/Lhy3pzw/LipUCEQR8OJ+gFJgGdv02RKtUkkoBqJeYHzbT
w+CiNHeHWM912YqQGay7Ll4+xRx2fYp1XRopTdXqqJcYfFEFBFpTrWRFkDzFXFCALkUxkt95gmLp
2ebh+IGPjd2vLUIgSuRpudfPG4QqjU5RwqoqJOJooosDlTGRqMcLoVkYO+fYDiSagFAwCMTvxuup
M6ouycwQXs30WylqAw5Z0iR1hjsAdAg/gh4TWo2+lEnv99njt9s/0FCwTiGqGUtT1AdAIo10myrL
OsqCdWpwQbAjIi1ANfQcTTaFtV5n6Pxpc1O4UP40op5GlM3YzsEDDdNkBCh44HeR0OOx9IzmGZHJ
1/UJ4qii6xNMpVAQx79M+LxE0daf+GauWpY4lzrfbMY688nIr9K14oZYKjbbwi4o1hETkFQz6ZKm
HtSGr+IW8pRJFhcLKG5XjUBRow/gykMi1dwIm6onqZ8g5crGedohqhaHJ4uT6anqbT0CSFCIlXOz
xKl2FO23chKdPVdiQhfytKIArVtkwHX6QYpD9qQXiAg4IisRPNMt3SBrk+gAbW1MkDz6+2R3hhYx
f0ad1iiXZgPEt3HbJbozCvr8Ji3ZflZm5ZlanZFRL278j/trCYdqNpEpE+cZpLW+VsMvedyiQGPk
UJhY+k9L7iyV+z1pihRdVzNl7pQmqMLla5WptXa5tdEA2qF2ggxpr/9wFyKXDeZY6sI9WX7wiFQD
JNh8ACpL/GJ0gCNGnTGiwABkaI4kYCQd/y+ryfX2+aV3vv6YCQSTBhwwU4VMIBKz1VWdfGfDtAHY
a3ryeYh6OpoNj5/m+j9SVcOXyF6+p5muyQCbzfp4c6Wpt9DyXqvkxZLIDj7b7Gy5S4yJYpeeQM4r
dY8DCvgqRE7s/3K7PZ/2Xs6u1x/B0ShlBMh8DUSQWx0EZLOf8t/+s5qB/8Ds1R+cjfvjyXTRn48X
/emsPxy9/rP31fz0btAf3g0+xHaWhzBjZ9GcaqNjZ6VE9TvowBnd8UE7lATekVSEz9sDF1/SwbAi
jAgXMosjRoAusPkXj8sO+Ln8U275tUtE9aI0JyCdmyU5D4FKnIPkKCQHKsQAsGmFDyuze5XjjnBW
khdRi32zXzU1SsUwhyx8j/x7fxU0H8wGg8lgPpqMh4tpfzDZ+6ug2fXp9vz5fn3zvuzGQHjGGdzV
6py/T/QAR/tdqsMKgo3wgQnWje88kKnvmSvx4QfkJdgA8aLzfS4wlPZfhvpCYZiw5B8UITgpunHq
i4UEAR5PV5/a/S1umj1Pvgwn63qrLrdMRnyHaCZA8i4rsArEyESc3vGQwQnhsIBTctQlJiCq1ODb
pd/qhvwxAzAGmgxXh1d3ms5mra/Nju8yaDRdIP8d/RCDRpPZqD+dTif98XCw99f1m5eH2bZ3ylS3
zIdpOLqgWSO0Jwy3EtWUJCzCr7Mg2OMJEgWSJvb5KXaC4W9WuKmxs5QjI6pFdOxCZfL897PtUe+f
pMJTUj2DCP2+trGQJbQMBWOrgAFwiBx+UX/P0Lodoln3gzgy1rMGohzb+gMQmPzBl2AAo0wIXCuY
M4L1gD8wqwvAiKaXgamcwiZDaqYwC+Ff+UlNXftIbap7wqXn8ooIlQF23dXfr/6I0Smmp16cLfam
mB4dsSJc/uwQoScvwSw9pSC+Hql7pky4uBuZBkgGULUaUbhbWd6m6CLB2sf4ROmAqS0+hYBxAroX
fWP92nWw3B7j2DeK18YDTB7Wzd/0EIfzAJN86B1XvfCZQdSrvrmF6wuTZ4vDB669U6beEEutKrb7
OI84GsDHUXcAYnIrsZ1UI2B+EVEW1kfO9UKhZ6NERQK9X7P9jSHS5+HU46paIynbKmnxAOXy8YTb
frrOSY+Ei/6wmF8iGpZ7QNrAT61kZiFpLPFzI6g7VYkSgW1cdEeK4ynSw0+DwYn/miNR6C4J+AQD
f3uEGA41AuwboOl81B/w2NZosFjsjRC9/ub65nS23bzf7eaiAlFRfNTEWxwoDdFWmqYxURXl9hwH
nfGbO+wUkS+q5CmQPcJkI7N3iKypOsTj6nZewMiAEqFmjiSR7wh+xL9JdZFnaVWkm0EaBcjzLlIT
6woe9eGT5ijl4ZG68UH+TZYRiqe23lED6DQlUaWUISL66CZ2VyQsKeWKHxl3spwZ18WvK0yVpIkk
XGQHP84XRO0hHOULA1IElaRI1+7mKOGoRXyWLdvfMtP4Ew1oZlrz4SJpmv9nEVCOILzcykiXXMiW
M/CLw1jvFhJaG0R6yeGVRKlZlbeaU42jqEChskhLQmb9XmEQQf1kyqjwbWEe+J8P94V5MeqP+7PF
cDEeL/ZG09FyOVuNNs+b9ww3WHcmZDc6+ZWIFlEGRJQRRnzb/31hlanX7Q5Jc3uoBalBkjJ1jzxF
ULktOn2z+FeRVM94yIroENMsPwUkT13jK2mT5BYJy1dCDAiedmJc+/UbAmTDtpIEf7yA1CBU+OO7
48dT3TGORdOEBz4TiFmBZ2JHrIz4pJAva5prMCCL7vrXzucvR/OPbesna1uP29/j0J+yaDpfzOeL
2bQ/nw3HrxcEL4+T+8vN9BIW5WDQUxi4U6cy4Y63V+EVzhMbxIUEXAwTgFOwMzVT3T5NNvxqtsjT
ssFX8uPj4GBggNSXeFW8Ob7SNQZAy4J4P6SlJ1kSpCD2CZ/1RDUwpNRR2L/65kuyoBzuDW3UCYd/
a/00EkcEiNZFI3EuiQfIrR6SVZ/fYVNKac//vfuKXFSSfXmANIIfxY7WlS260BT1aCQDgL4VS0Kp
IRwo7+63GgEqcQCjK7LljgdlfnFgiq9n4nx0oVlU1Kjizy9OtMQKTQ8f/9AcJi+ydKcuNs9ZLbQ1
Q1QUXzOi+sPQ4RVhSES9VGbjHzWkrQCFO4TFKeI6mZQjyxerLsF8wbfDy8q899mNSuXzFdRaFeab
OQKoc54h9adXdczgN8YeJQcI7GnP6+lRBoc6fhRzkOD/y4/98LQMu1MHIg8qhNKeW6LR+n0CoK43
s1qSMeGHoSY2BIAgrg0vsSfedOmOBzb0noK93tpxPHUVW+VJXXYxyhcNaYpkMqU1gEyTQ8vXBhNL
SYToa20pf80Qjkee4FQ4nWB8lRGncUQQCowP3Cbi+YpJGwUogpen+iqCPFhp8hEFdeNr0qzPryAo
aOKTgq+x3LsGhktEMhDAJVt8BfUYE7+wpl7a7NTZCnZLRViICQDlwIgqyAziwOnaNnJaA+myR550
2umUUahlbemJMcl2qeh8jTdQi/pXieSXxtFWiF0VqeYmY5xzVJQUpSdNXHdZrXTSSptuBC8o46tB
shX17CQ4kpxZZcWvcfxSFD/p078+j625ld/lu7Sr4URcgfswOQslCMtd2OkvYXzf3+NpBhgV8y8l
hA0CVmWNVkwT/2IH3jABBU60RVGhCKyJJTxFvXRavSODkN7tXYEI2PIpLdHl3bZg2PfMge5FGIyN
ZZSE+utIe/Wti25+2iIYUxdZEjKxZTQr0e50n2ots/xSoytFJAnhr//NH6NDjM4HLrEAqDg5d3MW
AlkokaBZTPeWdZt0xjrgk7uqSYwZftSgNzk5m8uWMkHy/FqtcLDjj4WIKDPmsj/nuRJw/3OatXWj
ft976C7ZbNFI0BRYFtEo2QQ6ZFtX07rHCOV2ettj9ryY/pU5cjb6syGIbWTgUsU2s60Vqki/SSmN
k9bBpbVXvxBi6o2jieayemS0p6ROu0jQZpMmHXxC9bvWfYHxGfPJ7hkAoAd+fhHfsgwkC9cQtJcE
VDpOtc1pvRAM/EtTme7nykk5BSA3jeB7nqnNIcYdNdPZHaJBYp7+ubkNNpmJGI2Wk0rAAp8YTtjx
SY9b93/Y/popR/9z+f3q3zi3PvAEXTEPuuMImBHpEERvgO6fcxp1d8C+YA5das/SHbqqboBQvfpR
tueCH/FxdHJycdi71yckYJxdOuCQ6u7x8HrsC8Lns6PhM//lSp7008yoYLpLGnIKwpHW+JKUhrfl
tUpcjqbMLVoDbflV/oD7V0c3/6BXNIJfNiRBLZdAQl5gKJyuMLEDaBuLrYuWi6AhTOrtTwBRswon
rbRgIj1NCGY5WCqni8pWdkcsMWRpDvT8v5ffWaeMJ3+yLbIYjiajyYI92tlE6V9+/3i+WW7/938G
f1k9PV2NzjaDzftyIY55cZzXGYCgD0Wao/PA+BAlgFUEWhERl6kwvoiWv6BuUxYAjwdeLtwcTocn
DnoUyeRFM9kySe2MLYBY5wweAHJ15xFbTTBTJWAZ6PIaCiDD0MPB1dtMsUjFRGL0seukKafnKFly
dmYlsbLxsUEAuGxGxIR2DCnWyrpka1kksyxEY76qmCIiFpgiHpbKCIGZHc5XiwHVSet/PuUa6sl3
eD7V7sDr3YPJcNIfshE/HA5GU8tEh+cvV9vTm9uXyeV7XUrRQoiJ6uniT+6cRNJhsz4gayIQiQj/
FTn22TAv/jbZiOaQI3KyXCx2F6ciHaQx7u9WVm7pSbIRURk/Hj8uD5EFGJ+1DbxvjuE6c4QAnsfU
f8aBvZKO38rAzoPznv9oqPcLjASRAxXPl/4RH80tkAdy4deTsLp1gbhEpEjD6W1mfiI78RGPxIzX
Dx+IisQAnB7cv5wQQhQIxSdY1yRXM15cqnsbZdS+vZm+xdQhLvgBJDJ2RDabTAzWCwf78Nm/GlQD
GJMTGSL1Ybz53nnnaPBnMjQd9KcYjelk0d877xydzXtPV+vxpe0GUhChkATcr4/ZjSIqEhLLQELX
RJQdJ6+Zc862e8Vcf+EOy3GeXSIAEQnYB4wDkCR0FjdieObSnvEqQ3Utvs72IwiZKJfnFwj4SXNY
SGo42hgMe4DxMwcjNdMwfGZaxMdtd8vPP03HMpCxrDiRg7A3PpwEaEyWUTBvAWAslDV7w2ni2O6b
Px+d9vWf1FgNtgCJ/LaNGJl/ezZiNOjPRvPBdDCdjof91+PCy+Lucr19mV28j32AnQgSPkEYCZCR
GR5H2cPd1dmbRfkHAzADUbK38zkK6S/nZzyXCsKRToDdNCIypGyahZGUbOp9DFXL0BDhkv6jplQQ
IYjixwVLCWSVRGDQjVTGCiWmwPx1BH8g85k4XOf5cDqKS3T6KvjleP4ucRQHoNoAzV9PPmkXiD/C
iTRLeJ8+6W1nyXDXmp3rIOwxr0NElBHD9fODxkbkymuiaosIRYKLhFsRgC8PhwO939vJTYi1Er6e
VUn2ZABOHQkGTlYGSiJlGv36i2prm7aIPlmb3zQE9Vn1DyZnerBeptV+Usm/y9bZEkAVqAcXICpE
EMUAtnUsr0fEZEalvFlAfdue+0m74Np2T0hIcwAcplObgCf+J+qR976f/lZeuSJyvvJLk7SUFxz8
ckaUGX88Hh8zvhsP1DJDfTRW6lpnc9JYrVD8Z+vRXcR10DsY1C/6CUZ9AXTKjSAiwPPt+tjC3Zk9
qrhnjPH1z9NdC0D5/0bJF8PZ10Z8NJgPF5zLjwd9zuVfK/lotR1cL182l+/rFzH8SQeyHDUbv5mf
ln+BAnPc03j802y2W3sg8vOr0928j/BVny8lNvxXQGeWGOVoPhWhRdFO1eCPDQFUut7x1vYqSqO/
cuITOa9nSOZPrvjL4yxy0LKWOwOIqph+KpEMHw+6KIMjZwD8eZ9/I+zMVEEquACwOuZ1+NwzhQAY
kZBB/+Gc/gdnYJpKLYHVckUegAYH258etvXPOHWs3qpNTeFmzCM+kTSHnxaaD+BvU+A/goHASaJ8
gzliRqTeRNE0gXcRLr5k9jn+132vfD5NfolppKsek1BqgxGSqEXmPLNIG5HjdnuPSBx0QI4x44JZ
RINoxgKoRho+MV0/xZioWMQJuSHfj+blgt5YDScPADUA62opPwn4hPZpUVrx0tDeXnsEcVBcCPlf
bhIkBgA2AOAiP/UywYrPa3zC1b/4cvX58Wq9OchRA2yaPY9/DLZR7sAlZrF9Mzqb6WpMkAQISaTa
sA+SZOCRgtM+ubpkgZdErk/ZyapDpnC7fv57BDq4Pk75iMyifXU3e4/EcpGO63TjF/4sCp3AHIOm
zHc9jdHia8J8ayFRZ3iJqM9vFpo44zCQ+OtRDci4a0BYDMqLVAo9Ho5XelmHQclTLhqQ4beRDRyf
mmp6qm6JZR+QWEcV1VPdbf/ZRx3E0A5+A8oULJa72W+MtOx0nVVj/jHnmnHxxE55+S5xWQXSaKqd
Xc4PFnptH3JGADQEb5/OFdFcUnQQzz8rJdaLkfHFqRAmGT8usOp3JEDiAdK7AMuD5ZO2KBNqaxNi
6hNrXnEyNII2PcPHaRwq/6kA+hoNvQVLLmV5Hr1TYnkTLQMr8SXVFPHlGUfdH11eaFFCrWTgFa60
oEY8Q81AJ4Ju9QpB2SPEchCw/fiSlUZ2f/SHJ6PNQg8w1f19sMPpLxICUbMQduUBltO7Q+pN7fj9
xfij7FJtA51KG/i91Zd2+ktNIE5N6jEQtcUf9x52c+20B31hBENDuMCU51KzKVxWBB3xJGvdjQaM
C4eAA1wtF0UQw7Eii5AaBHCN1MEniEVGgfX0WX3ZlAwgaMnMRned3tHQ+o/x7D2/uCYYWXTqFE3N
eJIUn2AcDYQw+NCGIE5E6ix7vPGuvleppAkEOXqLvmnqqM7mBF6TTEkRfp6mpHs4v3rBL+3gKIOW
1efiQSWCmWMayyVoJJqMALiUxG9IAhAE2zapCvJNCnt6eJJ0xAR/N9UrQugtE+SlDF4eoBiaGFHa
0IS5baY48Pp0/CMWF1cHi+XP/UvNYDLQxiATBMgAFEPOIPWZGojKsFyGOBIx2GVNXrfMQaKg6Nc9
gpN8D5QAqRif3cK2NLw81SI/fWU6KUVZnk3eR7wgcCgZwoqYd6tPoSalQrj4IpUnyPjE7MgmUpXN
epHMI33zu1jt/rMq4qYTnCYWuw2RSAaszc5YVJUWG1ZB7OYTM+ft9cOJkNnN3FfsvdN6Js4jhq6G
Shc5IhMP7QDiN9Z4hpyQTvH1+R6jbRtWNaFiwtO7utcraxTHp/LAogbzdp62wJopVq/VZNsEWjCV
wa1uJh+pPoFvr52HY62N99fOXEMecRGZzZHpdG/tfDu8uN/cbCcX77P07SKeeR5C6IWrZgSeTgJI
2O4P2DL3IQSTAiK8tdqGrQxr+CRiAhm/6FxbRezOp0PWRlwyNRI3KgPgdhMY0EAHMB6ZqaIJxFiP
GsbeEA6imcwEBj3tjPNDOD4mGrihS2SdvGRDGJPVrDhAzJcnH1kW264VM4YFy8yhc6HaBi1HoeRK
qG78ZGOnWNYcFXoIix1DpOsiElneytghu3GKuC3/fOCbjUR7JVpGtNw88uGUZt0F62ruQYRuCR3M
7/FyWWYDNEuEdFx2GFXz48U2vCiZTxhpF7QI+RpDwyVAswB1x9C/WZ7meA/sMEmRf1htOwDvw34U
oP/54sPdxPplO+UTB3iP9BvktysM39aFxdfHC5PJYjHrjybTwWi08C2pzlbz7Pxp+3ix6l3qolqb
JPOFGdKFy5ekAAiURMdbyABdlxVdkaEmORGbbKwgINpYuT/i+9YIEP76wWfGIr5Pk2FBGfli3JoP
+WXfzv3nDM8PBze+BwtHQnoI23gADFdyoUMkzpcpsjC2PiF58yug3TnsDn4GL2wONN8s2QfSHte3
CT4Y/MmaHoszGfaHizm7/OO9Nf1qfvc0mp09Xr6X3bzjLv9VOYGD/JBZVH/g78UMiapeujVVBqi6
HC2Ojy7Pe8cIDTdZGw8AcKJ+BST73pASUBcRpBJMTFGEqhHRDqkEdCVg9cTDERG/C4QTxACgqwGs
EWFNmFXGRWsCGW/fjObH7SgcrnyDW2KVdSdA14dnJGEx8b/Ds/HXd5MnU4aLwXA6G6Mrs70BY9Sb
bx/7jM3vi/nFFPsb/2Z7AcyZ8BDm+XC6u3IsMM80iRu+GQaAgnCb/JezHlzVrLn++15bKRIDo7JZ
4ixRKRW90H/S4YCjVVd/XD1r/hkuh6fyNc3MhDY7cjASzugmMUoGEzOfDh8bZ2EMcBiKCgYI/3zp
IWBMLxoH0TOfyDzHk50y4yFJKuh7XADhtM7nqUKTNR7q9Xm3D+qSWaucTJLKp3zoJ0VhtyaDTBWA
4pedOsKZZH6b8/O9r2Im8/FguBgNh+PJcDgZz8Y6Zemax+fb07PZetX/UD6MRcgaz6OizUdXgZsf
s4hfbmuip2KwNTF+NDGsC8uifYWD5hmzP9tF0ss6E5bV46/wMVNAojM+wigA5vVtaq+rbVAYVhXi
Zt7emYR6jpK7cZ7KYwHPT4/mP3ceXfpvqMtO5uuJmMg7mo2mwylHGaPhfCxb2SFv73JzdXc2fHr+
IFvIg1jQFgqjSVkR6FQThZYJtA9Qlw4xi81vZHd64wlAeII6RgEbW8qrDPBEQ9VjuUq7XP+45C5f
Y434Uu1k44tnNlrJNc0L+0rmTId+i447006trfpUFG33ylDNR4mrNu81umvXZplUXERFt6HgPGrd
tBeljVMMf5CIMMQhD0QhHnHAHT1GKYlARNAytFlqWV8oDhwFxI9LHfXwlFDMgd6yTn7CSFu5VUkU
YWpULeUmiEHZb6/J8KXS3pDH9y0dpPDb2jzo7x2KRt7G08mMTz3Hs8VkT94ezp8up1yzeP5Q3slB
fnBdja43pDPgShLr/B8RIxgfAEFCtPBxHpFh8smG04nouQ15WFvU3t+EYNeRrbYpFl6Gnfgx0to0
gqmZG0fHZQTqBlUWe/BUDM6+DBNU3dwsvF2yN++DT/wdW6B+OBOgvRGg1wPEAzuTHhDSx32HAcO9
z0DDgMl0PpsvxlM+Ntyzp5v1ZN1bbx6eP5RDxSg8NM5pJXSFqMBRXC+viMPV58mgf7aSAUL8/guH
EN5QXJ76c5pQ3YoHGFsbNbS+Fd1G2TozIYj/MD/xH0aKG1xf8Lpgt7cHpTNMAqBum4Ozif//+fzo
9uXt0zu40/hCjqZ09X4grAmvePsURzBLBHiI6hGM0mWtAIde7xagSWU47Mx9iIFdNtECHz+t+B9T
rKctNymA+rPkasP/m7nsaG/1EHYuBsPRfDofT7Hkr+33Q3/z9DJY9J4/wMFylY+BggCN44uvujeG
g4XxAWA63CPYfN/zI9Q0kUREIH7LBRAH45XZBwjl3CDWtk2OMn+ClTHRAF0rGliM9rpP2pXrJrCx
ubCxzZiU+9V/G9VT1OTDx0UlE9NYjjAAr8/5IsH/6xLljGbG311AlXLaUkoG7MTjCgTGrxfUzFS4
n1lv75T/mtKSZcvyl59vKy8LlK9H6zELl9FsOF1Mh7O+Jkud0Xoze149jB9eONXNJkQblAu3n3jO
7OZosZQOz/sPaNOTn9yDjTA2Kt38q+WTB/q6vCEBnkbZWyZUncjliy+Gwm8JT72TAgxztXHBj3ck
dBKYCmgxQKuSIHDdr7HBpibyYWy2v3JLM23KmLtN2RbOSilTvt7diVZnChcBw79bH874zNtDc/Nj
Q/jr1Nh17XkgIBnsybS8PtFnf56v75WJ1OEjSuPdH+96ARZJw/df+u6NAwgaTeBrD/ORb9PnV5BE
/0BGXBzpfyJ7OklYri4wF8lFlov5/Mfb6erNNtuj+gubzDUj0PEj0v2bhxNKtKpfuA6C1GLjYrdI
C0Akwws+4pmYAPGRIwCcpfi/mnJ6qdbZ+5PJ4uv22XDBZ3n98WiiEaojxLeLp/np4/DlxSMQUhHZ
pa0GA0guZLgAE2py1AUQmcgLPsIUwclQFCmtYsbYMdU5FvlSY3wyAaRG/FfCSTXO9KRVAxnbJEIG
zdNFi3xCROykyjDB2DbJWYP9hQL/iePbebF6iGaxfTBPASxg1vk62gLx8o+igDC8yVEAYtpMA8D7
Y6TEkYijVnxkqm0HNEHMwKfNaOQBCWmzxEgLI2KLB2iuyQ8xkRZiOmIDQ5GsRESEsFPMZojH/7ZN
HEx0jW5fnKbD4WyMKOmqxt41u9Xd9cvj43Vvqtd1MXI0iC9rd11uWyJFcbATgcGfP9Wnms3x3nb4
9rr/85jkni/Dk6vJBEAc3K5XyiNzxSj2X3xCGjmioeQmiMzw2ug7MitqKjuq6xdsS19+iTxFpJZn
75bvADUbspPE1I9G9yQFxkZE8IF7528X4jFgmB1/dPHD4FfAq5fVJ5KQAFiO3wX6z6tjJKaUHGIG
LS2RE9kuxIXEFMRnzuRVb5tkEUeRZKEiYGIQHOD4u4sXkZw2+c2ZQ2RGfn1mDIlBPmDj96Vk/0Lv
ZDGbM9vlqh6nDWwj7X/bfnt2M+Pf0O7PeLhH+/YIZGQFGCBz3/DX99sCDuZvZBwiDmKfXWwNsBaw
kx9W8wsu9HiWW/eUsAkyC48/vZ17O0iSUBeYJMDfZjViHfADZMBKdSnyOv8XKi2ZvamoUo6RCXEl
CAbA7iN1zAlXvag3/G9A5ILIMK4BsB32RVI8FDEjJqQdQ5Q669OYB4IBYC9wc7EKCXa2NMhLytUv
59dvdS6Vwl56pnwrxsy7/jGAU2SEyI50tCzAGamIDxD/O7blqyeLLDXITn825PWc2f7e/Gb4sry7
uLs59e4IotKMSwRmt0zy3RoEA7eYHD+caqxhACFYpkeZHTdB6K6G6jpouWbT2Rv18DzLVIJibz3Y
KcZgN1NmiZS/DYdDMBS3LQc2YS+8JSXMbJoMEE1tvjSVP+5iONAIUC9Wo5oQfHO4Ob3xzsFXLIAL
j5d8obAadC4meQLxbT4s9jcNxIbZYNYfzydcyGfj4PWM4eF+OFgMHkeLD+VD8bykCT+a3oYTkHt5
k+9/bcEJQ3H8/nr2FgsbexvSvlqf1B1bVE7KU+/f+NxMfzQHBYk0eUPY+KE6fjOEITWpjbYAdftd
/+jImPr4t9PHl7LFHqWIHzHHF2DFaCIPEA3AVkbSv28ix/s7A1B5Npj3F9xyHMhQ7n3n0usvzu/P
lr3TD1vEQWNoPsVqawzRW1MyzCGjGwB+4My7MgIi+AD1szFCZEwcflwywhmC4U/ZCmxKggKs5w8n
ZXy0pYuZW67ZXj8Q7Fc+OguBPhdypC7RJmVIiS4/w9j4ucxbrgdlNPX4RipM7P3Ev7LWc9DG1HA6
QfjadbBQnG6zbmlOZ8od3mI9PUnDw82XPf1zuMZLjCs5sn3fhKGMl52v+TJSnn5c3v+MRMT9/5i/
/c0FScRkyBcM3G6f9wejvUOXh9vL9aK/vjv9UF7GpC24iQ8HAwNEEAKE0V2O1yl1WE2usL18py0T
6YmPOM3GXJ1FBwg7M6xFMwOHpRjDLNKyTQcLYUy4Fx8thIMnfa422wZ2l05ZNBU++OIJecomQPf8
ZMafBsGZsE++9bL4PGAyO169iWa2kQi2hCffNoKDkaxcd6JrbkwX2EF9UjKc7W2drkaXw83/MXam
TWrk2Br+Q0MESwLJ11psl+222x73zNhfiO6e21SxVgEFVfz6+7znlUSCPeWOUByOhFKp1Fm1P49W
409pO14Io8mgHSWmCdCkMEKzF/qA54nLjEIM8unmEiSOCK0MlPlxyCSJJYJh0fhDqwIbSwB5xrkh
S0GK7DXpZsEDrlaXq0u5KNvrC8jju0hxVKAY0MoUWIKpBQxNmk5nshha1SJ6RC2D4BKpECwP8bXu
WeeSB9OhkwlqSLTQFMr17rxYPWxdk6TNfgzbMtmc+RPyni+JYXNhe9CvRlU96jMf0z4/sGY3WNfz
7Ww4Cl8D9QvdeCkQHQs0YhzyydRp7TMoASJarjRUsnm6XHE3V0xb8lRhB/I5CsKzwPx4/fvzvx6e
UNqkaZcRRNMiWp2IZKYwXUlmq0bBC3JUu6F8j0IaPqkVbRlLd/dWMFMaEhZKg5h+ICYhtDzezwlF
rB7RjX4MsvthHjObgBQWOPze78bxmIX8INKrXpt2OqjLX5QPExSIcBnPZ4/+1Ooy7nEu1ZC9zTh8
f1gxhNvvnOvYXndyv30cVOHbQCvTHOR0+IMEQuv2c38jSYd+QMjVhNnoFreUXGKSvH8A6vNFsBbL
+I9L+EidTe5/lcGPIcKzp2fdOJXb74EbQAzhEPDk3lon5BF/q4QTGJ2UkPuk1b+2+2Xhs92vBtx8
5WH4CEhAYzh67NtoSM7d0bwSNWKb27FGyBJrsMT3lqPabagv2k/vQNEgj9NrF10giHXT+n78Zv7v
dt2/KbqK/2I6iBcmHs7jM/AdLyLUqWyh0Sn2K4t1kTrCwsN3nl1A4ZgHpXlymLIah4iNuvkcaJ6E
58FTsAXKUfLrPi6ezZn/0gaC+FusnHNTkKb0czS9yT3vO/Z0kffvWK1u/3zIWmqt3avao141aA/q
+tx33/X387vlbJx9d9jNyg1EzBnDNeLBrOhINA4CgxOY03tlDK1Xt7n14/H+1d0m7XOpW5udNlxQ
Kp+ddkkgqPitfJS916YPy2f6FRq44TkxcUBLkxndODB0onVrWtnT6LoV5Zj4NEznlv0I7bT27UxF
ipcaS33Mdn7WkJSCROeDmLmfBcf7w+3HE3+Vfr0dVxjPehAErjRuJgQHgQOBsNFG3cO6d9leX6Et
wYHmU0OWxafzPSiqFO5igRRi3IWDrzZxcitYCCC/vJEqAwlEq8dLHfvhCAizYcN0ATavV22y4qYG
5KKSwGS4003RJwfxQ2Tff2gmt4QcGf47Dd5/entbsUkKZrAR105JKJ7dJwgOSwA9tgHUGzwF5EU0
xMtbClKECyQKJxflFPiyexDjUyfOH2LU6TPEySKYajQcnk3bHu77++V8Phl/4h1i18ZK35QSbFw4
2QjLBa39gcgO/CyIu+eeFdCON1yJWha0wp1ez2IsMpTwKSOaHYGaVUmr5BuzIsEFUNX0br+qt2/N
aGe85q6Q9aEhLZssc1l6FO2uhs7qzDgwNzrfDupV6S+3eKfzXX9YTT5kwLnLhAV7fM+bfLiaHnqL
fvUp7UwsSsQNbiVi7WFVBQ6CftCFIEQqdj3pCi+n0/gE58Q5czQtTWJX0e6jXK40r2BKANv3MbmW
JqpiNIh+D7TyeB/QNhH1gD9lgcWdRu4kenk3Am1P1LKGuBUEHEa3coBghPXT1fwzvyGoGVgkUycV
YkGp6CNZLspykkwk2ZmMg5hmtJnxhiD+hGDnG+7Dg+528J3b7WHV7g3OJpamg+3sad6d159id1z4
M4hB09owtkx1tNSJVJPRBsg40PTkMQK0MgQx3YBFjFD+4HKX93dcPe+zx6MbK7rFKhPotOFAaaiK
YncwjvhY+QOTEIH5v5TbO1Lk+Ey6y6Dm3dXtA2v5NSfUDFArzWta7RqSI0TRZCWmbIzyOw4HgJiu
IBA60zp6WMdb0qGZVSFIUX1GDrdPv4ExJnHiTDzKpOteZBr6ZQLXZwLJ4Sv9Ub9dD9ocFokzcS6Q
u2W/Hlf77TTOpzVlTVwglAEiVKRb3oCWMaBxm/EEm1cCQTBSLXSskGadtHFgphoT0TFtZ9FD0BC9
tH7TfRmaGM8TXBZVB6rQrqTRrm5yELd3bmliSrNjSATll/RfdtUeVzfVJjuFjRWXxbl5uX07sZm5
YWTcwFiZYbfuMqMWa4caM7O9/m780OrdT+MEcpqzBBq12S1Yzd9Wb21SijjUFdcQxvBBgSBux3CZ
FOs//27JkPo6HdVus1JGojC7DeebpoORgQ5uTO0eA5stLmv98ldpW5BgXX5zA6OpiGkBHMxrtWV2
Ni9rhy8NDvMyxN19xy8hbiKGc2liB6mLODzEesLQiz+C8UtGkJ+R42zpq8nR56qECq7vdc7XqQ8X
6/V2N3ycvtfwWw27EGJEwLwPy8PX1lzgJBJA4HdDrH+RAJAm+6dum7nekNXMUKuQKvsCkgEu9IR6
1lDSaTGLHfpqxoqnJAxl44bi91xocnnLsXSSCLSNgz0B2xv7m0BPQkMJEFmWvGjBSxcQjCbRst0x
CSEOiEPBOQ1orIPNSKZtDIm+TJzu+Wh5EAePjIOH24Medyqc9du5SGO+620W0zghiIYvFgShMSlM
DSBtP2NlDsSyHmoi/Cclmj8ExDiw0SmD7CTY6bMb0vBe/TYKBXHR5gzw0jri7u9McWme+jOH/h7H
eNlzEsWXD6C8EsRIm8RXcnX8dmfljeY8YBl14AEH8x+G8naxeDXd/0eDinAXyTBX3ave2Smd3A+0
rRs+S/CpemfrOrnnkCSv4M7mlVzK2PvnTexmQaVo5MAPTg9Xo8/8a1cJ7gWpt2iYmCHFY5qsGXvc
fqlr/vJ4VIdp769WK0W5lCiIsoVWAqELpY5U+FVAdHV9U1xd+Lqqttp5hzZCC4HsqycN90slMfnc
56Ln5Z+7dZyySjJMYGgRAEIy8hLsrgEtOBSIMuPUriVWpv9fXu1XfA8pkES/UyadQrXWA1GzNpS5
CYFLw2F5WRCJ5sMC2ZYDsxB9WYoYBjgd/bIUdeuaHVD9moOgNXrQtDjt5/5T63Z0l026pOgJthBb
5SMHIwJr1d3BjfmbP40A4S3gqssJHUuOmMzMBmJ+Y8lFtX2+SMzGk5YDvoV3obRB2tVKw196N2Ou
u7hk1J+rkfbyj//nZeRyDbqt57eD0Yf9ZvWaBP5XTaIU/28Y1sJtyrvT9tww5xbrItyh3CANuYac
8AR52hfdyXvRqDEJRJ31CXGzJpW3AUou7fPbxeytFZDtNTVAFqmWIYjbS0Knc4E27dm128xdEo0f
u1dYBC1L4Re5QhwhFgIl7ycv0UWEKI5swPKspDLOWgDRU7M4ZKz5rGex58uHKwYVY0ohbI/LSUIc
omy7Q3oxQLy6yDV4EmidT3bP6SV+YSgGxsW2Ky0tdWVXXNemQrypnMcQnizvxW3m8P0YdFmx/YxE
nmSaqQi+H5K8D3WAgKUPhIET7i/Ix7W78YBqhtBlIO7E6eqbZuWpD2XyFtXq+9fIgrKL3q8CEpBp
9AwQfWANYREnJVygpgsv+7p6vBUvwUbktk5IM13w2pALpvgIirXuKiXzJH9Tpl8EJI9fF5sOjOZ3
EnPuHRdHw568Rmz7bbeImU3hjckzcDh3vR/rrBBPapqNgS9rmE7nR04US35YITAYDbv94bmGmc9H
s21/Mcsbx+gCFinVNZKWWksqf4BYQsCLtDilSA7psDpRLXcvHA+dS4CDTHkLjOl9s6rfb76KEUIM
gNCeAJMZ0UoDaGELAxKsWRLc/EQJNHtp/4I40byQyBwExNzQ4F7cAVK0vn0C0cU+VOtJt4g5QBcQ
YDgh1llFW/Eg/9gmQDFakOhP6Ha+9MaWoe5xX1W/aneH9Zl/NX3e77bzVm+aT8+LDSnH0xhRcmg4
qGWoZR+oOAdRptFR55QxaSaGjovDAaEsoqZYIZcR00c0iS6K1QtOrzssmVomW+6cs1skhl0yzSAS
hDHNBFtvuT8my24x5JAMSo1a14frA5e1QhqiTQKxUgoCHfaXvanmoWlnQxAHqPR3SRAXTp13B4ej
nhbfMEPVH57tLZje1YP+fnPsDsIANLvNi6HNi2WGJu8+Hy66S/po2cxACYKFRYlPTMfHqigthNwN
2PIsu2HvLkZRTmWI/xJFZn3OKMtKP6+ftd5s78gljT4YqytiAYE4NL9x7cFyhOYuwmNpuf+wrI8u
GmkeeJ4MqusDw8SQYrqJVRqiAu9pXS0+rrerX3/YOYEWnHbyB2dLWYgsQcIlWjv1KA1BaEvgy0LD
ZvEfuFM1ywP6UIY1a/F/052adx9WrIZ1Bx6y2Bkx3Py1qtM1b5CKPyEICPQRZZ7ZG5F9pzONnJyg
QvckcXlMzNQ3yVNhheRxXRZbZ6GisvkibFeHeDPsn6/bb3lc2VwX6uZCd9vrp/f8ZTZK0MM3cA5F
k1QgLJO7sGKdPAKBMDs6+cT6IfPcZHYz+Vw9xRYDf/v/nuwxo8KCevT2zWB7dfcbvyr/23h8fbvj
WIpVzCo0Dp+mC+QGRvfwKcd2tBTRzSKVDzZ024H7mfTkOpaz8R9lECw9sjlxeJurlf2m8rWpZtlj
8sdXd8fFo3aHgMfD3C0r9mCQHnSV+jjhGQwX16O1jk5CPpIOm+Kj5wmi7zwoCxuQQH4CiOWNqvBW
qdawe6qHt/R4pwX5LLlAygfiZpEITlCdYhuekBhW2F1vexC/MbwNzptKQJ2ibG0NbQEtuTgrkmjN
74TUbn/rPCbT56SjBK/UHVFmsv532NdCraJ6QZBiR41o6Fkrz2O3LJyeOlyuAV/i4MZITcLmDhsE
oLL3lo+XPl/I6qw0Ck3gtijl+MspJ8bt+V9H8sMGbt3e9PJ+G6dj4YU9d65MUCBU1pPoRR7haUMQ
1wjoClFrXuW65wtBwkqpOcqmcaYoaAE1Y7QMSGkfGsC4fYeX1R37wH+k7ritrMe6iRELo858u1Zr
+Thsj6dlQNgGCokqKqZaxaGSFjJrFEMkyhJm0UowL9JHgMrpiOBWMJ6fSZogax0a+7i93Fm7k5vn
mfxCoh7tLGOesmHRuTCNYiANIhPLswDHCxWg06pL9+O45QeaQRd76H08hsEFbEyKTtngJ/x+aAef
QzVTs5CSRHDZsxhlKz6GKGnexkzl1QElEeIZF4HjX6ZSmVCF14mSCEJbA18m7ehsUwfeH+P77VHN
LjcuK+UIgLNxgU21Xo7WULYs14eEebAp/xZ68h8EJBQENQqhnAhC9IRKoTFJ57yGrMatzIFBIkiH
DCUqZQQN6hWH+cS6MhSUh6mLPIJAA6AJEOIJiRwae7JjzF8ty9hL9PHXqJumBNn1dhtbml5uac4w
/U6IaGr2Eg45xVhnLJxNc7b6z/fVcFzdvafx6BzldqbJLEXRdslMgWP9i11rjvG5uZERiVI2TmJ2
u3jJLNOupNmOGlEb41iHby215b46NuIR6Tn2gbKRIem72RU3Ni1tvVh0rRH3SyUjMD1JZv0iAN6L
4CaH10EIcaa8UZi8Mb0fMdj9b804x00Cpw63zsOqGVYean3n6KzPs+vvRre7VlXmXyCAvS44HQQI
day2gLgDauvwLUCcThSqiLW7vxy7p4/Lu8uHT6ik4sEkEkQfNO9sSgXiclCc6RkekURH6iwW6wrx
IZpaHKopAwuK5aYIDYbauCVG6g3qeJrath5KlsBfxhlDjZkzS45JCrQUAe2ep2OFihNuukFbSGYc
KJUFMW9aq821dddGi19Qn5vx+OLwcLmd3Yy7Vw87nTxXZFNFE0+s4wOtiFBeKR5csjq9stNgpRna
0G/lxQQLK6yi1QPEfya234+cwit1t93vMBc66MTIasPVH67nzw+t3cPdex2kAFsUXpEYR4AhCOCF
OUDQfN/4KUkmM9FEb7rIUJgIhDUEKSN55hoI25RXovIk42YsdclijJxEk9k+jP05kxkcxEIL1Wlt
ICkgwILQ3nHqNAmmxnI3ih6y50lNhFCbR2IHLUz4QgKQEOCXCdDr/5gA/apGVttVFbPVDQIcDuP+
Yjc53MXAEtJpbYkL4tZHT+ZrWvyn9yM6l7OgTUGsX6u7/lsiFneQJuU8j0c+i/gZycrqbbzGs/U8
MUsiarEIIX6SRbNwFihFnDtKEuOwgEA/Uvz1vJQ/dEIANMJh2b7szPvRscwja9SUz2x+naOkwGjA
/T6O13KcpNV49Oa4cSepoejvHMejWdyqs669xS5gzdp8s6gtSbEtMimYUX8WH2GEz9UftAb8wo8/
X+zZ3Lbn9TYqKvp65JMgxBUZejQCrL7+o4NC86lc8Dk8Cg83bJQTgARzuqF5HEiAqznHJrpUKCU0
ELj1UCxYH1zu/s86B1jMFdws/ZNXs9ukoYssZrMRLr19mKCj6ktLiIQxaCLx9Li7egEhqxpgjr4U
SP1n+/F1PVlIA1oyQfgCyx+4kTR67F6EVSqQqhticHXUQjqJRjUkXC5Xl+50Ucak9Qc4BVuDA4et
GJgsX4rC5ik7RoZ8uMclHjm1biWXk6DWYN2AWwRoPV8ecFRPhi2AC3Gn3BUpfqWeCqthxLjz8zgI
03RUhX8F88ZEv4LMKWdGeIUTQ+X8nV7PD8Z4Bm0uhx9xEVGn0+FYrFPXeLfdbg/3e/y1tIS7dHqK
7tBkMyoEwbJ6sdAVCGI8KZKy+wPOIZyOJlgANmnYWvzkUdDoxMNBrAI87jUVz6y+IFiQFpxgBAhr
EAXCRe7BGMI1NPDo7WF5DUvQxIZu7iNh8tSkSWJI04s8sdIX+LJ+947gc2esO2LJJfOSnD92vnB5
WLVaj4P27O798WKCzYDZ49QPOdNwk2qUFD8ZjiH8aWcFmhxnT5KYSLPZv6ofxv+14nRaUZlE8eus
GlFYRCccLDHZIKisQINsm+fR0Wyj6GZthhWyw2etrlxBQCtEICUBrUT3DBKQQ/6dtR9zafuHi/ZK
20EceLogeVVo/Fq3Au97i4vpv61af2j/+auwhbSMxyA4IENfkweKzCZWNpunOE/bisgqCHYywknd
IPYJrVyA+W54/wl/aXerOdDcWIoy0m6N1XsugY3uBP5zoBbVw+1HfnhaY8KwZo8j8kkQk3qeKzQy
UQX2IRYlQtxcajVRcIaHwF/m2NHZThL1mbucjFhxoG6nrupzj3C3ORw2vcV0FsdaWhmY584n0mWB
G65H4TT4YLX/fZXW1cNrBKWB+KqI6ACYRyb9K85zz5wS64PMZOKwHPZcWUAENQFMS9cxnjCA14Bb
IzSpYsqT0mx/cNoZKOecfcpWEegKa2S0QfXuuX8j87D/QpPT/AS+3QgtnXtwf0chd8+PKFTDM8PI
OXrVoFd32cVzqpGXu87zajHo0oNunECBWEMDPDYCvmCzwcHbh8uKWYkgxKTqaw4e8UYcLeFppsrt
TyPny0eyV5WXRFihGPpVz5d3/bRZggSKdRl+UzN7s0K82pl1+wfPOCTzgKbhTmWacjm4FIODlTam
acXi0fCQoRhlEA328w5zoFUehyCzuMIpUILaOPgSROEYLioCBrx/fMtUUvkIcWF0eKlWfM2TlBIR
mseQqJrqmYm27M2K7TziEJ4f6aTAt5NYBhAjcSRYXWkZAx17He5IvjQeZ3VlCLeaYYFwKKy6eVj+
ao41RIeYb+FQcBQTb1cF8ioAvT38akOifr19bL3TvSe/ylDT/xYRXgJSgqvBC50CgkkFdxVKeqkt
q5W0E9Z/kJXiqKRcNT9hGbM2tV6jHej4aBiGUBqBMpzCYyAF3o4ud78n77GU6GYA0iQkUi64Rrnh
G4lvhq3pu1bwFY7fL8v9DZwlKx/LZOAmokCYBviy2nRP+czQc70jZ5QPsPMcI3O+7313u3l6rGdc
Qx8HMHvoHh60hJhFjcOMIEiHudJIEROi6aQqSJ47S+bZ8duHhWa3kuXWHeX5TCHb2zykwh72zLtm
VooSl6TJZ3FLeF4QA8R9bmdpZudfcjoFKyzcS15KV8XENCXNVqYkKd3u1SJxtakIhGZAjyFDSKgG
m4h2NoIcLIvzAL3qPx4Hr/nlNPnlbygKU1zQO9xLfhCyUQLBSoQowWSHyK3x7hORUNz8QhSKe5ny
Pzh5ezDq9ntc8chhB8NBLPFs9OCXq6flvhrdLj6e3J1m/QSdC2JegOYEcOhoyhsBcpYoo23zmxWn
y8hcQmaIIm2eqYy8F8cKPCmBGAkVeSPYTCbKNi+Mt7QBm/RiwdH+7mI/SW5KUUC0LO1taYNgspKZ
SEbUh9HwFfvW07GTSJmbnoYm8N0Fvtzi/dHZHnZM5bDd79UMNtcjJqjrsyUFu91sXW9Hg3keNGl2
XmhdLCa2khal+R3c9tHGTs5oHoCgtuTUrXl+mAcogrIwanEFHb+wjj9tMLmYdXxCn79S6+Z4wqQ+
rC5uf20P8ZujzDCy9qOwqc9pjyHvp3DtHeSHNxN3ErCoAiOym1Bd4xbpJDv56uKD4I/CECCJIbAN
dK9Ybp2c+qpiA5FmmGKFXJc72RZv7j9O729gL55SCXklrBGUAkUBHWCp/e2fcrnCDhlSIAhQjGiL
mBExH1fteYnL19Uti2qaY0OBx9AHydUdgzYeUJEJTU+lZz0/TASupZ0cNPYIKY6LKvkuN7X9Mv0X
jvEGj71QxTlMIR44MnF099EfyZpYI8WULomUZe0CYhwOAAFa5WTNQhplk5zWP+8eWlej3X1cihKM
4Zs6TWwqZWIXwpv8+9b9xazLRc49TY6gARykAUIbQKhqM0p+ijvY3VjVHJf8Qg0YBrjqzr6wWmm6
+vY03rOHtGknTLvqAEOELhHx9r88T1cfuvOnG2sQE5S1JvvDRoM+bR7iH8gwm29vmeydXm/H9VVr
OdPdC/4HOHvGbWIPE9T0W0xW8ETfaqd7Ewm8oDylqHcmSTMd4p4eFBQvAxJU2lOe2IlBA+4/5BZE
c6bNkjsDhng+ZU0l2oxC0WMgHicAp0xZkuiIAcFjTnqx0rQmRC29ARH+6YuMyPRPkxzyPtav8q2D
pjewGDEeHfb6n9GCpZC/Wqv30or2QBgA/KpvatSL9zvkY2JOh//IzQAZAaSobh4gSjBSIEjM3lIh
/ky9zMTpee1BLKrkc4Z3gxuz8KEfZz7q0xsjhPp629XZ7GLZ/6DO6g8nffk6MgL1mR4jC4SGoRJ2
ED1BgvkvgaL4l4aYbJaJQtX6056RAn9NnoWOX5shddt4kx2HvOaCKvMxqkAW0L/YuE49HGeWIta4
UiivXg5e3V+omP3uct/5wFPq1LPrbvQK3A21w/FPJcY0gDJlYe897iXifChcAQKEJmUAk6/hPUD7
OYZUF6SYUBhj2a3eskxkq21vDtPZ4KbZjNPl6lfXH8h7cr9TNycyPB96xrrO44/kIpHavGxnO3Fq
RMOnZTl9O44SadfyaImcdkl31aL90HuY3H/ibbyhqUxt0aR64wpiFJtNrnU0+gwNBiy6K+FhtWYs
hpvc6wJLTQgaSk1kjaTtqtYZQAepCVsJDxzm5ZNWAF7nYjthaLoULUKUYLkzNKWADiYWLEA0WQLb
AO/dhk6JKYLNhMsGQVzoJmEPXQFOEGOk818afVla8KcE4mR9CHBGIIZvtbyVWbwB53GfEmh6eJre
tZ7mm09ezNCYOtnM+umSLqhGsOUBQgjbH5ASsC+QgWt50zSQXILmIF4Qx2p78m2COdABYtxQkt0G
kydOMp3NntJiCBKL8od4T53rXfioA/kReXwYNIW8zp/XeCG/ahS2xEi+0Lf4HeaNcDq6nXfP24/p
bV/hSpiRr4QHzY98ny2qvr5sTtAF2LkqfhOQ15PmDyJ6ZDz152EoQ5JjyBKj40YMR/J4cLm/iYq3
Opf3t1qq78oZwc8B0Rr+2BTX6Mtj1igaeLKkDqNWTAB8jOYEwqmGRAsfG4eP+5tXPW0cwncjl4XC
zxFV8JApwkBqgaUcEAtDguO7tZQvsQLh/9Zq8L4UyiPD58vtX66CiyzlhR53WQzUI20SnfHsS9Ok
WI4kUOypnLard02pQ6ocBRkMDxf1eKLteSX0+rcfiVg5el2F2OCbBTteL4PIuF8x15Zof48+Jut7
cEpySim/INa06fQHpNriZYhShN/ccSiMZ/5Q5RuWMumJWADVGjM4ooMlAnhz+T8OneH8tr1sYRRj
Ax4UfFm7sxH3B8qj6rLElzNNWRnfPutFLcez7eJ+9cyKjlggYlvCh1jT+4t4eTQjsTKi0cwieQr9
YqT+3SJHDJHjSSQAPI4Usu4hVhD+J4qJAJKRJ1jQbYHUzi2bmILwmGqjFb731WWPXmtMZafkeJUL
NPSbDaXVeMfJ4i3+QZSt6EB4iJQCQ5wZryZBJixbqXxzj4Q57nB9+pJODNdBgtIVWhhMcUVtCNdG
V7KDOjT/JAXSkkIwomVhCGj4geEUWnhJsqQaQbIQMQdLHOnT1esPRMzzeD7J+fA4mV0uS2R2r8hA
grwg+BPBgOmjtmiNUvGooN1tXVwoXRRTvlFBKsB7CUaAlEcVXCW/DFh0CelpECfMq/WJFnQnH45q
OCAOUUm+gs8hH0/6c9AfVFOzx/hDUWX+JcVQcnbqEFrUSCwiTAq22Kpiu3o1kvfE/wQj/sedyJeF
rvP9QUYcjFnFoeUcBcJA/5nF7j3Ot/vdfW+dz2fjXRYgELgrhgxIyJMtcLeVioUG6VrUV4vPFi5Y
OvjU4mP5RCPxgEWHZyiqwMjucvb4Ab/D7xI5LZyIy8bgck5807lvMZIQ1jzJhz2zYGvbMbOweCQc
MyNm9Gwlcc1I1uoG2COGEMTp5hYg9ISVgMZBYB770hAcHFhYWE47+fxA7iHxiB8vHrge0VqI4dt5
+2PmceKwiZiwOXooLvOFfWDL6mJZX2s8K9w3oFnEHBPDDbSr+YO0n/BE1TtbgSw/mwVYIw6P4ZzM
fv/8ZNp1/dAdbfab9SfrYFuVPDtTeAJdBDmBCp2+DnAjQL8zaJ3nka3p8LMpzpPkLAHCO1saItr1
34ymtSgPfQ1x7qzmUF2ict5uJlUQ48ZZSSTiu2uvK5HMgxiycv8gby+h8OP39SfFSph62iwkfzS8
Rf7iVea/SPCL5YSiyPdvVr+5pmZJoIJ0rzsJafEgtYaTgof4LWH+rynNCUctpPP9BZZNyx/Vp+Il
uCERR7cicLmpWNBM5zGUiyFahpIMKcZ0BeIhFAkt3kLZHhB+CAXAaUDG8nevdqPla6J5tImKEdMI
GNUKPiEl77en+qQaUk3jIKQ0Yam4cuIS067ZJ9esA+zVOKAz/0ND669EhuzUlgY3QQyj5W3RSJh3
L3u7LsZR9GsS0inAUmfqo8CZU41D3fiXYNZJh51Ibt3zErI/GhC1W5gAW5diEXb76+lb/nQCiDM2
EV0W2TuwNNh5ZBSCGuQ5jiu49UmigsDkCqJ+1ZLhPhkp0FxDFARo3imICWF2x+M4X5+2X++5tE5M
WZ4uj1JSiDmkAvX0ul0oCqWhHUoTEzVugllaEGeLtk289PVk8Af5SE1w/wsbQNgGQg6JFEN9nNdB
pDn6JgXP6J2lS6o6Nv9YvNC9OnPFlHclmiyglLhChZLBm5Xz6+oRt6OFk2SVk2xK8pDi7vaQZFuD
JmQjXWw/oh4Qtco3t2NdiqdC5Qg8hPHQULXrV+pREKqyfH637fZEP9tNaDbrsFTEJ6GhNZO1pO08
5uqkok7Vohqbx3MJSvhL+TIIKi8z+7+7q/7tZ94CwYGFseAtd/Nn6oexusTeGzgfoM7NehvrSkgu
sgH7ipXDoBmBY4kCCWgm4HT3Beg+E+/4YT8ACz64QFUVNjQPFpZs+CFUGeryf81ZPnxoYUX+SCsS
+Fj+KP/RKI7SICBEH/efxuFaNGYhYLg8tR3HbEBTDD9MD5dWd09JrGD/WcVhWRBAZcaLlKFhO4jq
LdkbBzEhCkI0tFcAWK7e8xXBf0BeC98DjYMoJU9mC9EVbvzq1NA8qFuykO68QLNdQcyI7b0WA/TT
HXDZh4HG5ANuppyxj94XgcNphY9dBR73W1wO2avNm/14lqbl4W7+wHcGikGYBYo7zXiGFHJTUHPB
khtDLZGDW4Dm2KxZm/R5dMfobo8jL6JlbSxoVkcfni4X63ZSQZQgUmTJJiopCL/RZYLTpNDXNPFf
hRrkMW6EnERP9vvxh9tAH/M7/+I9h0bU+UREa51OkJkhyWgea3RtqNDuDQNU1nCGkzX0o5Y6UIFj
W8niapNWguufemylGkXnqCr5y/39KjD47awIXVBH7a0+S0EmC+lGDCEX+/OiEmSnrt4OITyGiYCi
JXqPIR4kxI83C6EcAuWQaM4Cj2IBMErSK8VdLmbWGqRAtIZUSV5doatgsZhrJh710xicIVqMZroP
IGsy0tE5aAtDkCaeNGAkwln8hRIpCgYipzP6VPrzqy2Ex6/KcwPUM1BVM3p3reko674494RUNYsn
nUw02ms2/8ZRvNGjpR0JNApw/76+vQbVATz8FN07u0PponxppBJold3g8rBPirfZSKhcKulze6gg
xfgp8oAw1XT49vT8+nY4/8hNXh6q8kB07hjz0PFMINUnL6wms+rCj4kLZfmbkA7tIa4WKYFBdhog
nKLcPKkXTLS0GS3raPieeDzE1OiQgkg2SSJMe3Aj68EFysvXe+4rxXiN7i/afa3fMuGaiP2WsHvQ
Ez3Nn0CewqnGEhKIGnJcuKYL6qfBDdUho5mGt5lpgKt2X3OtFEUJRvxOcFLAWbNdvouv83cBwZcc
6KJ5W+o+/DiaqKCTGX3iBPJSvHHKc6kgaqqdlHCTW9J6KFMCGpgY0KYaTL9ovCVupOchCyiPggCR
PuFMtbJpOVS25dHwbvXLbMyRPkFJCuODoCfR1tfWV36q/6xi+VZ5EiRRP1sSUlyX4NluXAhuNgHy
JzZgP67eo4KY8reDRy09t6qzEYpuIlXL/P/sti7G7fl7TdJmxQ7ivQ6oOvJ3Vlfrf2dbOmlttS2Z
Bd5WWG4CtwLdfbdhGvQZXc4ZoohZQyqXl3s12Njfb5aWkP0P337HDXuSspjeBHGbUSTSR/HAqr3U
uiT+I7IbfGCBiXZoZ8njPWrk3Bvwa0X3UCsghP7X/vD2oz0qINwCtC9l1+qY6BtRzFLmJ6D5FsQ8
DGPpUAF+Dt9SlaPiSU+EQ6cX77/UH7gptLyXNOQSl+643pwyqI1flNWuOZl/0kCCuZlUvTBUBC/l
XSX4XYLhNvLlibFoMLcn0A1TEDePioiWo47gQEJ9Pe6/paKgPxlN+fGc2IhFQRy4Oxi143zXxnqs
w2p4v+hPVwxro6b46vLtRugmu6mBhKSjmt9PKzhgcerblk4DszvhrtWm6r/DmNvRMSRqv6PhViIE
JCMBK4yUxAaUcLt7RYkxIhzCoU1Vdi3k/4S7y5M27JIVbTPiYf5MLg9/SfSy5gCxzMDOLObq3ndf
LRbaJBmHJlv/2K8Dh4mB6Qg58z8QRcJL5BFCy8JrU27OMSV7s+u1ckB5J4BAUfNCwWldcKnS5fPt
UnsVIa/60y/Ttzc422kcg2VdLpPhwMQOF7p/N+c5mvfGy+5o9Ql1jWQ9/We5Tvtb6Z9YkGBiEHF3
HvMoCMTMfZX4VQ9BWxktHiJ1Vu3KGXPY6pflCYrjUCnEdajvgoLLj7ctOYlMjdpPTF4kLmA+plk3
HLteTeiX+80FwlfgrqGq528xl/pbyGGEf/0GDeXBYXbFQQpvmg/Ff3S0PLdOkv/uQHg5x/rXGbzd
L6bZCz/yLfAddzcHj8KgoeLFlUKa1+nCj3hS9ZDufp4UgMWMgxBWPa9E5nZskhfL3uV4rcvPVfb/
1f1LzXzuORLxT9444ShFW5yYWjwrksLgfZdaIDy+We5/g6lJknKCr9MsY5683DIZrYmOxbfBVz7a
nwPCm/xdwDT/6o1IvLcZkCHeC7QsuoIlg/8lyvsNXTfSOSXo/gMWxwlUDuRkWYutDFJmMSxCZwTt
iVjFygOLXZHCgrgvLwX73bijxCWfcGzdB4TDzYvg8HlhMBIL1xkBngsOSenKLfOcmQoofZ9NY/QJ
GMLUdA21DqBV/cqw+2XxkcOQ/F0aPD3csipJnQg+2MG4M6tnsWOFWWs7SjPRxQcic2k7tVGpQxif
HjPtarFsfcBtk1/WTb7K6nw9RlV32Daju+RGnbNF4L3bQX2/Xm0ePvkIBE/J0JYOMXdplKZzE7vF
y1mopBOghBVANR9LyxABNgZhiRHMuyDSOSG/MG4TORnF4D/4FXgSZInM98fF3XAtzLoa7WQt+BPo
JEOYdr+5nuloaqEZ2rjA3aSYtbV3E8qZMIU8omVjhq7FUqfjcGvmEHLgsCcy2oEIi0OKCBn9yeHN
bndtlDTbn+lgqmUBL9O1//2lWaM2E+RtFh1zikh/0D073WLZvltudv3N6lMa7C0+BUQMlwoyggKN
WJSyvJioVtIaAWMIIg2EgVkNm8ImqyjrofU8Z5xnA3kFOj8uBvDbeE/eiM8fxMw8dlcMs5XjHyek
KRUZvuS2UAuC3pnX8yx3r/r3Gg1x7SzeqY75uRhBcV3Nc0BeljsBhQ9hIHAxnXiNoDUzAWGntJ0r
ekPwDefRDjkBE4z/On1ciWtrWlKcCCQlMeLv1JlRYGasmMHkJXyTv4V6MBZKtYnyt3JkRHUJi0lr
MXg4bNfXnYfRMe+qvVhqfJYwmd99LLNgiucpMKq/Z0ZGV206Jwn63gl3BzZuBaqf3kymv7bvV7/q
zyCmMwKNcJlsbKk/zlK5p+URxjxJ5aEJvtlfDkTuDEFKQPTQh4I+PdPKEbnTMbAITgla+3k8UhMJ
QjHuFpwj/MwUFsdG8aDzbmaXg626m4iUJK/D8l9ljyeA+2Hr8+Pze0mkTRPjIHxqVlR8o5qnuXz3
a3CI/AZZXjFYBA/qnWggPteGlTH8vBg4kT2UDjhnrOYeM18dw5k6uSp3dWkYqg7ke4B2bluPdx8x
rkSoP34B0JoJyCcqGh0frJB7P6Gq9IUeFNmpZwcediz/8jeqHpg6XRhf5JMQugHJtOAaOgoPoiqa
DiYpUXPGaKkIFTTDU3MzfxMxTpX5i08nM1DDClTeH0ISpRgH6rsaHWe5F/nUsvhoynGZwAlHLyq3
E1wRomTJXfDcl1aDMcHwbdS7IGTD7ZZyY5aGA8ErAVpPp+EWtcjpLKbUGK/WSgj+dIvRUKXRSIlG
xZURGns0+PM4CbeeXi87MjtUIH+jSJlNDlXgn2a9+MuVcu3sPIH/Yz1aV6N5f4Lav33Tuf0wbb2W
ih184YVu8qr6Q+MEtBQN9I/WevE46/Zby0+aftD7VQU348sWidszv1+8VXcrVuX2OOYHj0NLChq9
3NZ+yoG0j/fL6OVSH7Nc5je+xy0GdKCxYDYbKCDfYVhshnRn95fu6PJ5WjPbVuZTskMCe2IAyMKI
wVtrPZuQDQdZErcFkZa7v/s6ub3T9IuUXAz1W+EZ1vPWRT1guDv+BzaVo7Jw1AQ/CD1QSuLuqr7Z
767REey6e681SLCiXW8QKwdrBkMSHZrqItMBagQK/UA5QkKzKXAA9GutfIw6luIbj5anC0KpKJwi
GaY6EP2yeYzxeyqDsvZolgf0eMDBY1rkPsor7lEczW1ZZfmJxBKWefoiJg1oJWTJKTAd022HPvxr
PsAcbV529Ohv4+ySJOXEM5YsICMhTT5pf1v8Cxe8cAwFh1I3PEAoy4ch5b3M0vUP+vWj/rDdHXHB
ejWq+zrMrcHR0952ePs4WT5oEQzVtO/sb7SkA82/ZmQY8rG+Ghwujyxc7meWtS/HS5U+eRxeItYK
m6NtJ+YfCJxNLZvhJr+a4JDNCBCykbUJCxfYuHhiDfp5FNGEpJ85T7eQm46iUbTpbvfL8Cv0xMeF
BH+zRVEE3yuJEfeOs7iTG3gHXMp82qS97fP+edF+XOS7p0zuJqRNi34AoX2dQuMSDd+RX2KBogCI
aVbN6oaSyD5bsEc7zF9wnNiMU4rIQV7nOFVLKiK/1u9BjRsBFkTa5mLFDvcYCtHghq4NzR4e7Fgo
TPdHTgaqI0YthASRgaiJ1VI3b3M+a07TdB1LHDTkEOIKfU3rAlc3rBaA2k3KF4I3NxuQoQSehkf8
CDiPT/a1lIzDfPJqybLlMnPE4CRcYleLspO1YB9abbsRi9EK23iSDUYhRCu7wV8WwR9cVjZqjziE
oD2oWBGszaynDDNszVaL6XNvfnI5cFBP10N+gabi1TKuKm3y8Gc1vIJMYoQsoJsWxxrluToIyrx9
Mjc2IVpvJM1+7NY6BrQ9MIRipBCETDhPLuJAAqQrUPPzaU0IzV8dtrpPg2DpNlEsvs/j+rp7vxGV
HKAHSCLX6ViSCW474TWnZRgJ5RemHWAUmEJrqUuCaSXF95d/iV6rq4d/E1XThScGBH+ZdnHHxdnQ
w4it50h5lzWEHFJ/SrrdoX3/OFpv5vnaMojBe6CQZZqonSWrUHQmCNDK08bfwmXYml32H9cni8Ak
co0g0riDmk18dceeHlz7xiFRZW56vXz3FMcSxNoNGryYR8/6YBVL0MFVtBcE6L7bP1wfpeObeifW
rYaiQlm16eOxkZRYMsevPTngy03d6Z6dK8oQdEeHyXe4HU7XLFfnpmq5vpsfdneLfMe9dN0SrZcX
686eOCsme16kWqeRAsdbLkKdZp06Hw4u13fXNPx++TC9iGRrQus+Qy/vsswYQg1tYYEKR+cLigQ5
gDZzSAlKEJyeJSpv03p8VdSeO5YQAwS4f+Ymm7B0h/VF51YnGjbcpg0nDG+W/RvkhT+UPdwhcAfI
l0SGpdlMXturKdRqr1//0+oMopFK3vIf6RIld7gCIh/QrTu9XLHyLPoNvdnsy98RnE4Myp1KDpaT
ySIuK+sOmDE6k5xp6+mwO2yfpw1q0i9/y8ssQ8ASICY4EDIamlCm6v8imgciKpjXGs7kMw59rO2A
4NZ2BYFUkjOrQI+ihO4jhb9qLsgTZafVOyg4W9YspPtCelFvRkwo0w1aFQQcKkA3EGDq3bXaeQek
BQ9JlJiFqhOJQtVBH1KAhLjW2qgJ5C0s+AAkQjwSfyqDVVsL5c+ohk/TReF1cRmH9RnVuDVr8NDd
rya/nXnDaDwo5KkgqBLGy6QM1JTkj4JEJn+VOZBag3gtS3ygv6oJcVH7m7fTGwRf72PtgErkh1Lt
uJ68l9L9tFuDF0weVhiqtCLYVdGjUS3zFdHDt5Lf5t6ecdOz4gl/XHkoPqf0i+MAEYrKv/zrl/yy
774Gs2ZqaBwSIqYeLDg6ic5QOW/AeiZ2wUj3R4iZTzPskU9jWDmP7sQSKiaFONszDEbi7q+Oie8T
SgL/xW52D+s9eXjvmDEEhArGb2f9Wl6fBcSwRI0UCOKAuHhVQxoLjzFJAcc98JYqbOkxpPKIEX8v
1lfjf0Z3AUGLsSln4F8Q5QlEA1FgqElcTR5+usQCqtw4NyiJdbSfpL8M9xYkhJ5virG09H/WAsdm
jo/Xh8VnxKAqk3Sej0sd5aY6AC8VBLEuUEqsqUvnUVNZPiR/If/mmFFlbzxKGY7G8BsxAnqDNHtO
OLh+gkTnNYIv5ZyokWQpGqNUGspCaHgYKO2jwaq8kiUPa/GXnySbDIoXLJA/FkzQm67fZ7VV3DP9
m6Q8jivBl47la4hkuNWUyTr8b8gUWE5EnxGzBEcu/kAyge5Y+x/EsogrSGT8ieNRfb9lb8jukHrU
08GNuk/41Mk7cKvz/mE+4jIyryGx7CPfIJZrcFQBVdtoU9e3k3wlN5kIPEBWECsB8KwNcArpYyP7
JMTeOW2pTVMWpMJ/WDAgrBvS3328evzNcbOqeNoc3BR4KuVp5TBezgBLFtlE8ENlpGW+TbcFDoWN
/p+zM91qZEfW9g01a3l2+i8U1EQN3Xt3n6/qD2vv6m6DbWzAgMFX/z1vvFI4bepQe51aqiAkKyWl
YlAoNKT519BSB1w9vtV5OX5G2MxiwYvYlcQY1+6uPwTLmA+diV8c+D1ymyvFYsUqaU3JKgPCBARi
cFCwEd0MCrGBT5vjxeqMFPiAXL+g/E+MFL7dyYfvhzJRGPUOTM7x/K7HVZLjZ/bbyjtCJRDOBIU2
5fZmj32m7t3qy6I70rTMdAYmqUXWOtOGkgXvf2o6zOxZoII0NlFC+1gF1akZv8WNLkFYqA31SDIN
559Yu9ex5kJVaaX2cUaSO9cNOj021Poyqep5SXqaltq8mjYmlDO1SDGhiBopt8gSMd1EHasMG5SQ
LGwWkwqozWAhm0vWXojTh0BEHDK+TrRB56X/hY8eMRUb8JHcTjM5/PRR/2g9GE37q6evKy6dpvc9
ckMlQloophA0UAZO3pQxmYTETSPLowZmxAuTcnx/zOHTlEQSM0CRAxE0jYAKMe60U6BT5k+COvNa
CzXNH9l/1d9oYaD3QPJH+tBdCrK3hTJVT7h0wjji7Rziva19DL0a7smpVBEcSesG3ECC/UEgIkSH
NVpOPpq5GhyvmtPpzfm0fBzP7xijI7xHrDAmPmT9VEZN3ph0T5HUE+iU6Q+rG3Nl5VHzIWnmTJgQ
vLs9Gf8XtE6VaJ3D7feLGNqzu6mSENYLOdTP+9qRH3vds2sWETV343dlqYO+o0C/gl/HA3dZN0Nf
0pzWwE1zSWhDmknUgZOSf7iUddkF4/a5t6J+20R1e7vuNHx8Ph26iizWpbkicFfhDkIq/SuJKbfR
Vf0TLihg9Na0IywB+1b23GHlyhok2qO7EeleT/kZwDVaS74jcOPfrVZd4EBDcyZR8Wf1vzgaGsDz
FAslOHwYjFm505FYYYIvzZpesINvETsgiZYHDQj5kuWgKa/nhrvJtEk3CUVT46HOd/qEdhHiNyE6
ZeZI3XuqWEyPnZloa52NvTNx5Melqiy77HnZatZYvyVMCaUfSCT6VzyJuJhfTM8afPnjwbDba8aT
UVgyLW/+cjq4XjTL7uZrsUAG69iM6RFqMn1zdKvOy6ArQ4nQvcUhtb6QawqVJzXg88n0t0cqw73f
mJKELws4vZ99KY+iKpi6IGtlAwMaxM9CaiObdU2yjm04syQNE0aOK/QPvZPr0VmH47SSXG5t5w/5
8EjzwesYIItGIsoD2mXXttxDznmENO2/cxRMAq7IDwwjIZtPj8f3Fx9T7m0PFWUgbcXtk3LWILd8
iYnbEsF1/k2y7IfKm4ZnVXcxY589DHVpJIGGqX8YQPxmCUl1z5Nj3Dt+umbP/tObVfN1PTnVe1Wt
u1n+2WxykIJe+sja7N8TNm5Ui4KihPMJpNn4PRjP2vvB27vPbke3x73OnfbQonAML7b9fz/MP8fO
FouYYaFj7xP3mXn4o83gbrlT2keE42ahKJQ3ydJLfw8n3ePh5fmy33CJWawjqENiOHHLyKdBZT6P
40IvzB4y0cfrBV9Rrx/Sho9a031iSghDywh4svjs+uw+ruh1F/nV9A0Deom3bVYX0XOVUqTSPP3G
8OcIDWiTV7xKUvkIO5jeudw/EVN0JxnmexIVH0ENrph2xHq/aH/eMIYDTimuLldvyaEfgmPFYTtf
r67q4ycSPUxo2ilt7+8YwKdEyAJkbEjE4wEp8xlvU4cLVCdJHi7Ane4RQ1NB+kYfN0uLHtxjh+Z/
3t+J7iN/aEfAkq/Q3yKhOJWX7GVgwSIS9TsqOYbIAGpcuTs8hkUPW+1mGa/KnZhadcaHpbQthqbm
moAreOS07rTf/5Av4eeJOsXXifMoTduyW0ZP3dY5x2q6Oh6tJpr5+l2k0GOXCtliPCCZBGJjvlrB
MKh0LxTh/PYo52dQ7SCkxEjjptJZm+a+bPJWz6mfgjjVJ283MJ1AoLN1OWhQiGwg80f24pbXdofQ
r9TCr1yr49LUoGqBu6VL7olSaquxy8WKS0Pj3bLNRgyLJV+e4LBhjJnXj2eDG1nst0MU50IcsP52
M35zVM7ewED0sRsPJErwG4E43RmAdH9CFnecE0iiMxsBtgNPuSvLPJFIaSsUeX5Ld7I8YWZz/7o7
BttYB+w/jc6dXbD2x/YmPtWld6yGtBHe1KM2iMdoolIrbFhgGCXiwRSIjuGHwfNKLj0rHDSG9HNV
y+iDuKdNX7KLnteGAO2wlIuRutlhiMfGHypKliYLL8BLtuFyfnz3JHGqBorvLSi7ifxI1CAGVFS/
8MLlzdmdXU/50JuiSoO03Azfg9IEOh9ohJ4HSWhCuP8N03K8/W06jLv8VE+lCTgvVhta6FGaSabS
0sjhzlfW1qprNbNILm8SCNRwCojTq0soX7YWHq+e9bgSw4d3m662rlIG4eroY1O/fkjUspu0f31S
2o3FqX3HeTNmlYNbdXv9ZjA6vKj6bnb1NLlcPDz9bpMXCAcRwtylVljIJjH44v2Wy4jKZUzrZ3be
tAY3+CsGbNIywHDGQcKPTMzDGCMXaWVDM8OvRqAI/OxBxlEMluoEJQEtHeOVBxqvLKZRVPbohyaX
BFfvZg42JNbNpMlb5jBzFYk5DJSsZkN+MALkAWCyYQ5CpMBUwN3wAkXhLLNHsljlo8IIFvJUftjr
sVAJ3ZFEQtoWpPyC9IdHo0Zdvuww6hO6XLgu43zffci+z834ab5afH256Q46mfZpuIiOdz+I7tOU
ZNFxLTPX+I6yGBmmpklpyLqljI8wuJTy9DtRGRQbHDEH1kV1JEFBKH58NNBZe5kd9hWZsEBo4tAm
K6QgUYSKccukI0MSUz+FQgEh1EEdFGLpZP2e29mUbMuw9Vl8BB0a+3egNZt1TUKoBw40YQ0l0+PZ
6S/Iyqa//cmW7sPmP8v/fICxz93YB9s2Znf9y+fO7RPfuTxwC0M9n3eDUoirIeSbf27u4v60f/D5
4jUWFvIP4/FWz49fO6HXYjziFVJL6Y2CefUWdWwq+y55lqrqxLnNSMlOqtW+yHfN0e7uolAS/Oa/
8eVUL3QzhaDFPMKPIAQQh3nvSHck2/zHji4OonCeUXdWCYKdOSpnrlwIXUCwqKH62NSCQ1VP+FO7
MUiSgRQC1emn4HiQ+n4kUBhwczq9KhtdFKuuO0uG7sKLa8HdOS7Ig/XBTgxvoOFFCDxb3ggp4TIi
y5MXjVqKEukInxyEoOWPlz/KQXhqoQekzeMsHE1yvYbZwkTcoUTdZmWLjohXre9b/5KN4KI+zS8L
QdqUMUlcVntehpzndKp1rZSnFWSnGXvTUsrUlCjuXIfpHJIBzYYx7IKaHcviq/uaVr7kwTmbMpo/
eEA8Sw6YHTaAwykXBMjDILs93HQjL0ugM/3i4OaJhO5AoN8CBPYd3J+v9ubYzkUZziWHRtznXo9/
xCEOMwBZww3/B4i22kp31hNAUpcxOBrxPA7I9J99IKPe2W3ZYAB7EJSrug/9RKjdTyFrKT3lCBct
c1XkVIhbtaSsvUdoFEjocX6VL5aieSaraePS2PvVE71enT1vjr0CtP5WWmLXrqvERmX2LbnfW35w
LMsjr4snJcIPdUBUSP8WufQYFVJACsFMS5c6g+lhaJLEMhfivnxD8DvTQ9yIW13y8O93HnYRCV0E
OXFKWPUYmm+ArptsZp32g1RMi0lhAAWpmtCV8yOI5vZQJXL+uMTG/c2kIQ3D5ZndB1GGR2B6TnTZ
3IzPpRHJs1mudI8jmXgsBTC4ggqzpe43Nxb86fL0aDyLCxzgxdHHjjwUNAZoppF3J/icUl020MwD
XJzNZmdmU8hCFvD50Ubrg4Qklod4oiA8pcd9+igYh6iLiFbzi6/ZNNcARXCgPBVKi3JjKTLJ9bDR
B4x4HQXuXagbny3UJLY1BFEzhvP7QUP3MHqhaFiUBEWQG0juu9XxfRzTp/tsLvETgYdRX0CC+654
McVVvOL38eRtaSA1OF8xpCKqHs2RjWfoR/qEVPoC3N3q7ih9QU/WRQOvnNotA8QqwowCpv1kq4iU
5iG+i6YcddplE8lRW0zYOE6sFhMzN+ZePESwmUVGG8mGmtoV8RTFTZ91+JXCv1S9SMVzFGvAe1fg
uGxm70FUvW3VJ8ZdouoQF2QVZqoyQcAfRQEO1E3GcLKSBwamGDqTAtSl7s9agxnKZWc9VEEo5Ud7
y+zDSYV34714Pi5xsx4N2IyobnO60QExuXuBNNLQVAOW/Re6j4ZetOcChMCc4+L4YXumzyIFDSCH
iWKYmyxMr5qF6YnuIdl+H0+PF11tgHZ/l0N35gza784GUpVhnVJRDwlAfjHuGoCJ0AThXItTGoN/
Que/nb/9IEW1HwT3swXueenq8jvjNQM1gfEZaD7OllMH7XdNB1B95QrJHdv6oWXhsfY7k8fZgEwc
3F6aBuLGupkxjwSlFmDtYVrOkcXW1tXt99K2m0+3z2dcmVZdSol4/ujSeZLCyizSPkH5YWohPONA
Gg+Au3aXdbk9fhyplynCwf0IMxD1SpoFI3ju58o3ZIcdP+YNFbzb/UPRLzvX9QGN8IRfgipBSHQU
SNDZGmZH9r14mmS/F1YXYcsKiNepiMgE4zKTMMGgdW5zQM06oFRzPIUTeNmEIASzCkWtm+NRR18l
ohxDEOFYknVak1GGAV8N5MfzET8ovR/TnfCj8iK8oc96UGE6ylz54H8ebiSWFDRbcyGUWVgep8fl
VMuU8khFE5S/ti48b6ZccQjvzvFRWT3jCNu49tit0qaLPoIYg6x1kHFrF6hKACe/YNGIITHSb6Hx
zCNtSFY/CS9PPs8u4hJf9BHEJiRSRIUL134cFEaUGoEu1TiQaNtnQwpvSJFA4yDI4P8m3plZ2WqA
8Sjh8Q++G1elkt/oUEN+DrcmqwSg7WR9CBxCkARRDC00JMq/u9rOfueRLIwfwfeua8DtzYMuJCFI
BpE7Qt0dV5sYf9W24Ci1kLJ5D1cIDrL3TDzg3GqCa7ZICX6/O75sPkKRtmJBAmme5DBUwt7mJvGi
fZ9VwdJQmJ+mF9HAP9yaHiEF9uSGtldfnHUG+hBghnZfResroNXXnd9u/13XO3ZyoX6qjuMQTLQD
uVWS7ZXKc+YRoFZrDmp0ZzmRJ3ljcEO995Qr0VBD9ALiyltTvruNXX7sHPMTQDLkIS6eo2mUUXLa
A5yu4hDd7Ci6y8GKIj4cS3kEv8oex+iNa2CRChJkYPPCsqcNZKRIGdb5aLE7Kb2tCsFtaAJtaGIu
FkMTU50rSe+4Wcg0bcOYNQegQH4oh3k8b0a/1rm+zFls5D9WfxiTYcxaJRGeK2sJYQAXtXzEZYmt
SY4N2oR6qzpTdzdRobvexAIXe7rXs4eMmE8pgihQZQUFnEK5JteBp/e+ebc5+sBltiETUNcDLzQB
ZxlOXlvIC5EtdoYmXLaJqHioLvNVieQhZzRSGHvHWfCOT3KCBFXdcjc7G//Id21NGpPib/1Fb/a8
WeLHs95MBVotXCtS1KPUM3uYRKHq7zKZ2pD+oZeBaxx8nAIs30yN9RrqLZ0biPrUjukQQ9egI1X0
BJXSN2ERrr+97rqcHFx8Ho7LPmdpBpNxR4c/tYuktUukf3Gz2gwermbnxSfDRI134iX4cMfiuHmW
c80JRgYTCBrzK/M80GyPFR/bAp5kzDOPkkkfkyZ+0NTSA2QLqocxwvkiVwyQ1yfsvPrPaHmO4mH4
SzNzcv1Wd+FJ80SAm4RYC4GZDRIhWnnEv1gF7NjEHAfUnQz8uFsGDJNAvBEbd8wkVgOmI/jrnd/t
HJwhL70/7va6Ix2AOTzGNF6NZ0/TG74BbxcozIJWMUNBgnZI0abzoUTKNYg6ODRPceDpGzgwLjTg
Yqmu5m3kAIoELZgcbuNUX8QJo0GcjU8zvP5lnuL+N4QfTQgjhnQ1CHB0jNGtKY+jR2+ftjFEta/s
1KU0okIN9LRW/WY/6k2YdPdO0VSHNyaiZel1Ghye2jMJWInhE/FjzujGik1LAJb3vfHqZnZxda4r
kdzjSYD0Oor3i6eZLJYEUyF8Rk6gl0FMDZErv3Jk9i9ug/Dq0dPudRMhofpec2m6Gljuy7co0KFt
AhBFEoAQwxaHtSs0QLsamumJllkAnepOBymdjrJh8ftRi/rSQHXcM9v/oqcP9uJGT7PayXe1h30d
9NLv7Z7uT/nK4WPT+rw2fekRFcRKpQ1zLNWtbfZ70blmePV4LGcCy4fM+KHsNSOvP6NRHKvpvLES
smdLfa4lsOLIssUtE/0hvvxkp4Uh/VvOSt6fcjUHHd1ZIEt3mmC5p0FkZBw1fKSJXldHtyBR9XhV
+MneJPa5eWlzUm7HsuKB++h+w9cpgFr/yTLVcNTt8JncyUQqZ58E/Waz5PjC+DK0Pd+GQKKSBtqY
QIRA5wrBWw8mTo4kEIJTjJvhTYeyB4pI4faW74Wuds+rz4Pz3dtECerzZHd1eEvZry/ZIRWzE8NN
P04W730BGwpY2Xh3TJjp5vydPZN9byThO76FDtMTF/fHPMEIEAo4/S+pnZ+qfm4FGIzY9DacsGtw
nxR319PVY6c7uzrfsy5NAKTA1iW9bYmgwz3ezjfxOXbicLWIwW3rlWImT72qih/1y26BjNjN8HR2
9yQ6UizQAUGzYLFwQorFBUpCNKVPHs+0o5OYfwmHIKX7Ge1T9CfWiLdpP+f6SsTLlN9sTucfsGBa
R1fILmaooxOIskZK4RNmr+yqpHVhEtMjVAphIvaT3cIQrLwzbz4Yvc81PkqwmcLLgfNmROkNSnTf
0RmKxil68mSXu3sMy9uG0tFAm90B4tfOl02lwtv4VfbNRxS6XrscEsNG5GRbMzhly/t6GLc2tkXA
g63Yv/kTiNYhWNenPS0RMLl6fJ0yjK0dPFjtC4UnsdMhkdZ65s6rHRKqO2BMj07/t/exctcwRW6Y
xz12/0tv7fV2VRur4aRoDzoNYtCTQHdgXV1xR3Z0U0idL8EWq3/w3W2YeXr5nst+6lYF3oLO3Plt
5UG+ODHnGMbx62Adt5Y3S2RziTpunjk0zWSMVIUwSSmTkq2rsqNclx/u354OJ3+vY7tbTHZeRKTn
7S0+YpTJpEhRm020PjPnugwWgaA0XVBfXj+ExUY94EAKd53L3y7jvn4ecIKyWGEmG4XCFO+EwkRz
tjMnDsKDsQHVL6V3LLueW0MeeQi3gzcPG+7D9eJUlVeKMBc7U0I7Kl8ed4jJia2RhCDmVtgTxCNl
wrDSydLODi5WjsQ2gjon0UrdsEz4opDOFYOELsImjx1XIPQQEIE5+sQORVCldfsfSEnpOvCxh+uZ
36mZ5pIfxMHjfIwsHOgbxBn9vV2GmkcwyHtHYZ1H+KyBxpN9s6pzfXzdnEntd4/Olivt/ODK8/EX
qyOYi2BFluJDitkrpck8CTtrWz9PzmbnixsWGhbHs8FIJuBuSkzLHo5OBn/Sc7RE7bT557k88lT3
R+knOYM8BGo45C4NfY5XD9RZqnGyKCPu4rjTILv0wDV5QP/p6P4kb53gN5pp6A7G+wOiqVn1EHlX
q+v+aSM8QrvBQAL7SSDd/G6o2zFNRMM2E3lSaKpRK0UXCoaF7F4S1Z5nJ0ejle4yo2EOxZbe3YPB
w2ragW9qz6l2NGObbpgZxeXp2mhRPuxWiETVTFShgQM5WLN5z18XwlvqiKx5096RfBUcS9y7uM/Z
z/+PL4XQCeZtQ/dJcniU1lZIbRVsFZkLbNJL9RRp3fputRpjeSqvA33kdOsmw9aoiIKxagHSQE95
QGAseddDKIFGaLV+mvwJAv8AxTb2s3q9g76jR0yTnZsJznJ/I6jFxZ9+Rvf2mE3dq8vji652VTsp
EbEX199SqO10MX+slWCt4zUxMfuDwYecY4HoQkfX6cZUuj0M35ud3GxymgHEVspf2CfQbAEIjQA6
GHdjNIFmeYPdz26f4PTd5P397CvN83ROE1w0BQHLqLxDiIxe4+rH37b92+Hk4WF0eQ4jUAU9CJe8
PgXpNQc3t8QssOn3+NreuN8bc0X8vt07nk7n8+6quTy3BWd/E8YEHk0bdnWDD6qOgArEWDOOCrT+
89dHY0xdsIQwKE5RtGRbh2p0jpAl+ek6rHsg1o+eSerADQNl2B4NjGADA7bdcbQ3OmAaMTg6eCaj
kfjo3eArw8/88XdqpR1APsLBpzhoFji1GYJwZRoXp4EQqE8/tS1KnaGhznmHE1jVmKM2cNU5x7lT
6nflCKNGO3yZxMGA1soeDDV2V3HVm8iGkuHRlkRwHmxJJY/y3E+WqVPBWwgRP0vgzWeu1iYtvRDg
5u16ZWVVdvB0l68T3T818r0Sg8lcTC2DRzPAhOBAiXhIicVL3I4D6fkDtz0F70s864UCbCer17qV
fbZmMGDSplAoZhSk63Fe+IFveMVmNE/61t8Yrnhltw9oBeSXpN2EcnrFP6R+cqdgnoRRQazdL365
4tb2p2F5Qcm6A59inb95vFrpHisCvUSbQICJW6TdVuBfmaN2uz9zDnOIsN9FbQ3Y3HqwW3l7t57N
npqjq3Ok1BfKDd42F6d0F45h3MNwdjsgSmZxEs3cwPmWz7rUfVa2WsrHDuFB4kAzoyE8mEhyKEiL
N4VqI0v7MZiVlMejk+GfRmFnI0Az8/yZ4yuR6tEFGYF8pCSEeiJoDDM2U0w1yGdlDYR2xQIwH5pE
4CYUbEkAnx0N38P/itQTDXfoDeLWvNDvkRXqx1MQDyOvK9pu5+A2RxQtgc/fTiYgTX9y8HHp/rB/
N7nHgjn/yVZzrsqyVjL5oJoJB7SOTPKZYtaQ3hZsmgHpcEMTwnjSxb1PlJC4lBQRfM1JiYiGaRIj
/wE9WvMKeh7qIFBAKAK0HLW0Bh1e6MPtV0RMIu63v/5CxxMDltAaSlOsYlHurwrTT3xvkAFpmjSD
cZ9LCQ6EadZ0nh4fRgjT3o5tD1iGGorKfUlGoY4R4PS2npOFNsSTQh5AyhTXxIEgy4ePrKuFbNHD
opBHrKBHkoSfXhhh/JgCIn22kgK02kcoSKHzHRAHiQbD778RFPobmlhQoAKINL8lIyG9L0EJ6wRd
5pAEIIpuSYjWAf+/yAUy0UGhcXHcsNGaTMsNfXS1buZHg+kqturT8dRoKUhS0LukuJtNguxyd7wh
fU16OKiQD6XFhB560N0xnW6LR/PH+Hl6fL+9PLaRQR4P6EkbEEZmjc/hFE24u4yFzvdgBJK04Ltb
gzMrqsHi8gtdb0qAePAkWj53BhlIMjFQS0JwC1giAuNC8eOHpnwZIulg+niQ/GsDzculgaYZcYfY
qDdiEWzcHBqFN3dXl3c3T0sZhZCBSuj3MAerNzP+mkIoKZPH0JoLI3H75n57hk9JktHaH2t60NeW
DRDvaN3vf3o7jCvpKhlUsRCw1jCDRjKUXaXbVWJLBKkgfHAvSAIkwP7hbbB2AkICghGo4KiRvek5
SdCC/tZoUj6+od6PmYh7n1/4yFTzmWTnE1I91/xIrqq+QE0rIKPL6/LT679cs0SLdTscXht2+8MX
Vy9uryfzi7vF/fJ87VMrlh9IZrEhCgJRYrO2fbD9+flwVbYzizp1zdISVFZtTB4l7dzEko3WpNIU
wn4PYkEmfw8HU6B11sJjWDTAwktzoi0ZI8FNNEKVRmLnsmNtWLYNk0RzyhZnN8w+s7BEJLypZ6vz
zLIclyqJrQo3gcY+MG6oQr2G/wTEbAULgcMxhkR1jRkfxl78q+D8cYihcb0rs2xehTGztHZRyYhG
0AP4/K6O15fFuNaVn/CRWdEIkBsyvE1JX5a07rbWDtaLLXmFI8W2jsdPToUZjMCTZksYssyBtWBG
4bZ8pYrYpRfXiPFECIHTqPV6eTydnpvbc48OxZHR5QbnE2PAIOF1hn9x16gMKf6xRMzhveGgc7hI
v70dLPrLm+51Hbh5KWoph1TM7m1oNgP63BcI/G4lZUi0aCkGcpYvry5i+gcPOi+/gwMzwHqR+CQO
NB+CZEBEwFN9gYvbHMoFO9JnYfuK+WJ3hVPgOjhwBR/wIY3KhMk2uo4UXrQCY4ix/Rsb3UChHLCc
2Fs/D/5hziINJnLW4nuBtGSGgIWk9q2YT6oO41cT090LbuR1anLUkuF9//DtZMwNo32W3ri0v3+4
BDq+6/bvrvpyZvkydvq8DjcML1Vt8Nf0MGJ6JOQZ8hKNUcmPi2vrdA2E9rMlMHy/ZlPBes40+DUA
z/KDLqeiNF44W2OcRFIIRoBG4AbzEtHgjDLxqq4N+MtmoXTrovmwPINrZHdUrnFXG6oBwdLl7CJt
8kCLVrX+pi73Q1P2olEnuu87tZNO85yBWrM9iZCVuomaiYnGw5E3HC6kw8Dpe2zrezcXxhZLS9Px
F5hBQ/P3qT7FS1IYsgGY78HdWk6rhhSIJ4G7Y6wwuZNUSB3lXVIU5kr8Y9TNb+0wun9z9U//UHZs
qE4uNnfBwHZAhNDa1us2Aw6ghQknICKC+FgZiqHkCSRAJJKB4GKragYY36WwBPFdG9MQbI8ojD72
X+gryq3dnG5d3bJHa3JgAY+xBe8FW7HqF43JL1WQx4CJ0zkuhUeN5GuSkkWCxDoN440w8vCXMOEE
4L+KngiFUZZUcggqb16Gnb2tmjHS8NYhRIwpoD5L+rq66A4OLNMRN7RP+JLYuIfy7zWTw698LC+f
J8MeH+L62dc8i5RIDJAZoIUWeaieTNIsv/A8P/oB5zIOJCA+LQulihoPE3jSMOUnhHzPKJFk12Xe
IiLMIljSExOHz1KWyDcBmNjWbXA9BDbvw7sWndvYcIFkXByd/Y8JDAswRvAkEgWZwYHkMMmBUDT4
iL/MSoLMoAQTF8TcDVOAQPkyMYTV2REMK5MKrQ1bDG8veFodMUCY/euAXzmALqUYiPBLe/fF1y7h
gAmjf7/Hve7j0XgwObj3cTntDeeXD0f0Wr330aSjbqpVC2YxXTFZTe5QjcEEJmYbWgMCe0enhKCm
actZRzta0N3SQTGdDBuzGprWlSZxfNU0FSLk0SPVn2xXDaWRgaDydY+Dng9+0HOo1frNBtL9K5Ag
3U5RzKmAaOpoI9zU2jOSPAlSRx09okOzBXgQKjAc6xRd5mH7R+h4ICx6tc08qtu0pPAd4MPIApeS
AOsZ0Ruk3ePru+iCfTVtHS9Z8Kv5Tf2Ye9Wed3cVpdeMWTK1+OijSyZL6Wsqkkiteh9Xcel+DDb8
TGvJYejqLTKkIErA1p3FVf9alpAUZMQQZLZ6+5kIAsPP1plphFmicrywYeWBA0nAkAY6isQYcR4r
VWb/IMpTPZdIIlU4p4vVg/WMwv3tcbf30RuXsdhawaIYH+VCFhyQFIqWne962Esc5iLFFSGvbXJr
lifL3keecJtpRi7L8Zy2i5ZsdQmBfHRPDCpkBnXngMyvT5pj9pzyqdT4obUbrJTjol0g8PL06Sa+
spuvFA2PQdYvQ2VeWEC3MN8Po65aTOT4S3OO5sDzHkpnMmKbHneW8n904KRaXnMJbW+5vP1adqWi
XBA06xuQMvngO/b7Z7PSXKvCivQRLMWyBYnsLdlaKIA8kCtMHjt4CGHZPYCEtHwn8PlqdPJeCgWM
lSlJDkBiU8XWSKa8lEzEWEIRUCze8sh7douI2ZZBjqBuJPIEKNkPoAlOYrIE+HD2bvYvCxfwdN0/
Vz0hUP5QnYWNlHwKEQDXrx6+gOZeQ3jGg5ZFxSxLIoghPJEIiYQwVpQWcx0gWZR99rY/iBlsbDiH
uHAYUEymB3UnFE+R6EdqKk+TZgjyusXTP1ygFeuxHXGsbzHw/dRR/2CP6HhwxQJtb3hbr6hJ1vPQ
BrTFAsJxa5iRAA67gCSMMUA/xtpqWfFJ5Ztsx2WNbaYhHXvVEwJ7U+JkmyvJ4cf1mDm3F8eLx7hd
kT1eKqq1E8Elp2UEgzvAcKvnD6u382Xc/1gmDizcmhllxOP1ttKGXWw1wyjiI1+KbK1saNcrzAFD
wHFOJCsp4EAC71UGvooQJdEjUBhpxCQvnuvEaJjywqfXmvfhRZKoxOw9f/NIYxECx6Bj6PdnmijO
JgQwcXduq+pSb0guBagN0QzhMRbHwQwqiG6qf1VtnFEsX/2hXosjXahuat6Oum9GX57u/4Hvpnqz
3DVA9wtSRpc50WLrHgT6JyDDBTD2VtfxjJ8lPDGCGNmtsHliFGKGfISutqzhx/rP8p+WKlIcLEUo
8LKzi5oYHVy3h6oyYIWrHCEkmkOgF5Cq0yJqIwfBpdZq43o3jR8xZAAjZwXaBEYahispu43A7MxG
xm76J9uuRMvzcMlbzLeBP5M3S0XIHUJAjI5iGYzis8fArZpSGe2mXCSpT6s5cDBM8iSv5oeFR2hH
E68v7r9kRH8kZI4GzudKYk+KX/sX+mt44J8O/dXts5gw5p52VtoOhs7t+Gn7NOjO0V8+yrS7Vpg+
CZvcHQgkrG9POifzC/aI1rNzg8VxZ6toO2jQJI6wIEx1GDyUpeOpPlMpUQs5auMpWSqBnaEMqxBJ
SiBMfVvaVEC69ZoqjLtE6jZsHnSB/K7NnH5cJXBDjC7i5ndf34HUhjGsxdbpdee/1aLN5rqcgLoH
wYFnLNTSJYg2t2St/rn6D2kEqlG11fnIK6q6eNfN1fS7sFqrHqhFbbZHMuJRDqQCUQsM5MDUEsi9
x3PUQCmyzgEo8ej08uqMR9UeypSfxQZ13Tv9zWVZ9YR1oHLCNLBGMY5Ih4g7jZi1NchPjEsY18wM
5FO29TtMWRI1ZDkgbW2lnQE8RRJQYee8SemRXDzyfZ/QHMgByHKt+OADG0atyijW1QGzOnAaPFws
3o358HF1opBkHUmlvBWmCfWmka3GhESDUJHENnQUjchgfWXrA/m87by93kzlSkfJIKHAdoBHieZ8
1jJSL8Ladh7PXFAWhx4Dnz/hkeJ06a4BsVWHXTqo5VGjG1FpITqHDPu9R4La7oZb65ROdTIwEXVt
3O8dffwJ82pcDjbxjrTiaPj4d96LX1/XObGVouVTtsppxjiU+53+YBhfK2stKS+fFhc31+Px6mtR
4XQbOptXp6tsLLEWYK1Dh0nrVGUDrtNN9CeSn8LfsG8cacB26t5+6IcZHuZCSogFTjJXR2kQCwri
BFKvRtl3+ME1BDMVjAObOaWYMNOPm3ud1kuWZoulB8Rygpof9ghUrV4oEH0vUoEYNwKMYZjuB329
33HC7DvzRyxADrBTO0P2U/RZ0j/Q9bP1ejFYLSZXX5v16D19ScfT3we8S0qbFNCEnOZgcBMkHDa0
kV9Ii5jzQUfS8gEjJOrXejcj+O3Tm+d/+UeoaHUey4mkiaysBqVnhDiVKpuSrO6JSeOTmziPG6Fg
2kkgRXDPA8Oz+TiDAXhhG5UIu4xONv8pDONpWZqWtu+qkrYdB6wLiNVzjC9PHIJDA/X7gL4PvU2S
WIwrz6WQVvIF1rka/kE7OEizngch8AhQKuv+Q+fMKDBujOAvnAisjuFQ1CQ5JCvqdhvNyVR9B0+2
/r+YCJqnyaJPkJu1s6RE+OKw1H/ePQHPUgtq0qzNnQCkENCUQqRtpIRwmOiQamij+EVcbpUayqk1
OyOXfiyGTksCSHpdArr9F/7p/ojjY5KBEbbOIL5a01I94+HNbLztLCZfdqoHrjngdzH7nY528ZPZ
hhQzz8PomFAv4Y875vYcBDCTOACWWvyAq1A5tjJ0dzk/EKSCgLGnVHopuKvAUFCwjw4bkW9y9/FI
lyCRok0tUN0PQ0kesOYqQ7v5Z72eaT0Frlr16jdF2xpMPDUpO8GTwOaZ/t5lBruBuJAziBpUkqsq
KZaIhovq5UGrgOsuyYY9e08DBXGHNvbF9m5T++BZEl0Ij8f3MH9F+oOd1Ci/EbuouUW422+kBuVD
apF+Odw+3F3c9gZfDm9erKsPUDsD1IbmRKseQaWgdIgBZUsy/HAnoijJ3plvtnKZSpJgSxPS2thU
ivGw+og6mPYmKLgRfjpATGXSbclJ6VilANtKA7J7ixN0FZn7J507zQtN8mrOmdaev+GGh7ikGErI
67Z6GUEtj+e7u9lbJBuC8YMCxMYMC5KTaBYBcTigbgh6nVomkX9F3BcOwD7Ov/6A703xIW4+dnpw
WPpuudoebdlNWIkLK0G8oOz+HMYkZbxwgKAEqO0xCLKCA+u8kJipXQYLIhALSwNIqA4Jx6ASiMiL
UR50Jpr0JAXNX5lAySHuIAST2QjiLjeBfqhrT/oh3H4gZdGUJyTqodTX3yBz+l3ATXUgVIUJEpbN
5diPpiSkK9cLiAmCuCCi/U1svoXMIufjp+mbi/HfQW39IqIgZUcAXY3+TKrDBMZbrl/SLNuvk30Q
mw/3LEmRnbvBBw3XQfCB24PFpu28s+w+b7fPoc6hKAY5EP4OD4EEnaYRAdoIAZrksYAIoU19iXOQ
HkFWMdgWkMtkRplDNSt2kIfhGz5PjhPXi1nsgIelWuxm1CMKhVMakCzWKMB2CE6rxhSZVHfANmKc
x0AIao+WmwgaZ9zscmKzdV6YcmjEQQs2q4+bU5cU5pZBXbcSc3+vnsiswfUA3UnUycUlFooy9NFp
YnRv56xdpSMhpJbhz3LgtSN3pWH/49Mta3pktMAAd7il6HTKJYRVL8ak1rFALTESFc2cXSZILVEN
iECOUm4USpRcFkAES89nyk5GeSJ/AQmHvR6L6xDzeQv7LqMWuRyzyPZnJzf3Gs5LYgzeeEv5VTCW
uCy7QG0Y4I8999WyrKteqHyEGakHMd6G/BSKHb3MBKWi5NhtVZNsa2gv303QH0TT80gpgHAvWn0A
Y7emjVU5Digpq27j1EuUAOLgaEKtyzlCBe18RDXq5DWKKKDaQppVd3b+xoeYiaKEBGuwjpHvX1vc
yk+xhBYTY71kKDkeSG0HzhsQaGb0ae3mfDveGny3kEg83yp6lBjFCdJ37jLXUBtuH0axgvmJd6Tl
vFm8BtjmHY7V8CoAeQsHciYeIyYxKzHgwcuQV7VFoAwQlVc7xjiPK4UaYrFENzdZdf+t//Awvx/e
Pj1/gR93VynDzrA7AmR5kbCw4YtiHm7f/p2ioNvN8XJ0Fr0QwP2wRQG+rtW73RcuSXY2MzkdsK7C
oN7E7fEtS+3odnl1MX2YP39BnVt/W5mlCt8sLnW1sWeUqMTr5s31P/hrzWbNZU2plFhSwTbDHsuB
W+8Xb+zXTWEmmpJKorrIDoLY0WGfnCF8sroanvOxXI/BHo/ppkTEaD/mv8Ms5i8Qc39CmINEgleT
6VGIaXEE9m44LVWYrIhGJbVpvvzn8j8i8b4Lwc4bEuk94C+I89JfrP3mHe7+GY36nUm/ObC0xsPF
8P5x82BLC+o4eFwVsbTlLUed8eUp3254QRioAqcBy6U/DB10tpkvVHfV31boEYMUSTTwpJgeDBKZ
bhBHdGMZ1DkUidwJ7Rdl9cqO20phK2ty1Xl9bD+AcpRu9QzZiBKsJYCkJDQhDaXVgrTSEjKr0sOZ
cts2m1N6Qy1AMxNVAss0USvoOzC/GHzMSTbs8O3om5ghZN06gOyk2N6SQiRu0bc++QU/xAbQAxNM
ZxE6HE0dTlhHODg3Ne7fjHqL+0f4QVt448K9sLipjZRAbRLp9/AYwQ/gDsbNIWEHwTr250hyg3FA
sDzAgZgdV/dn19tw55NYvf2IduUeCJ58UpfYTXsnFz6QuWA0EaIEkTssAiM600mqZ1+M1yr+8VFe
dhdXBnv52vmJwGNAs2GZtZfJeRlEYRrymHWsGMxDpMA9bUi0DuOg7DIxX8FQ9lunUrA6gGtupic3
3NFXrXbTXQwV/GGPDL8S5ZGnwZvhV+clRl7/Uoefwjt+GspVTgJ1uWsONPDr6ww1ODz4xTy96XQ6
2PRsHWcj+eHBr/H94/Ti8uHuKWx6uASlYgYKXuqyyjculi0/wi4ErNbw+MEqIGHBwixwhFiGbRwi
S7XiIVsGU1GErKso4Osw4II/BPjJJAXnJwEqkDV4wMFuCk0AoV6zrVokt2U5bxaazEqNmqzXvtlP
JEaqJzTism3qIFgtAeEopYyk002CMr2hf2gJ8mGkTnfJQxrBPxqnJW1EDYuQvRWfUbTznLlEuEDd
vLve6SQWl9Rbwei0Rr0RMK8lJAq388qxyRe/FddLMJdFgeqW8LC34Hnz/wHzt6WguTzdnCMK0qL6
MIWuwrXRYbOL0RGW1Rr19vv9x+3NqXvHguadCLGRN/ZXUo6rygqpat/h6aqAUQmVUQGx6hRLDR5O
kXBkxSYTf7I0tqmHhkYuZDWFfrbOTxGFarQYm5a59OzLhQ4mubX0hYcXWudAxWKG2r0ghKKT6lkE
6xcT4qcUMWn8lB//yVXirpjXdcUg1L16P2h0GQixDB7NCkTJ55gmpK6BiyLMIK7OLnQtqnWMtMcL
C4XEMqA5n7NK+9SRULrHz/GbQ32IGKxdY6AkeJVK8kAkdnkx+iAOBBCbjYgBmi3aEhrOpbqoLNNI
85mzY5RJDIpSgiCMR6WvK7vD2xRD1+GX5ODxYMwJixeHjrf3j2yX7W+qrqM5tNMwGpzyWwdHaxkg
ii4+8YroWttY3dnO1fS8fgZVn+IZvilKJvSZ2KbOUc1d4pAwogzLLhVPj+qygaXHUCwaUyUQr4Yd
MAycY5vWeyNt2ZpZoEFxLkIMJMhLm7HDgX7m3YGvd3P38HtTI1KwUbpD9qQPGzxF3X3f7+PFYLZe
De7mXw5vrSy3+NHNuUfQBLCapDVJAafQ804BISfq0ylAk4EUKAGEBlKuo9+b5VwfpRV9AtL9IEit
4fLy+HJ7Dg5NHHaOBpky0MYE05WjdWTQsBAOQWB7n7kFOaGJBIQeQIhkV6DpRwoCixJovqy2mqIn
cclO1CHcANYE06/TRpPf3MNFaZ4GmsxWy0lsURpFcPTu6GsIulaKkCFLni6HIZKBrgY3jB0vv+CB
vg7F7hmqgwEzl2aiuQvbQccHE5f+unt53cAIX9bYLdCQqnxJg+lZx8361+SGxCDQEZgUN91JNKIV
adGbP85r+iOJ8dwPWODm8nz8MNf2Twgawz5/HcQN3o8iKk9jZ4qlUxCD44d5AMhXnO/+NDsciK0M
zdVsqZWfMqrEORToCY01CF5caF/ZtPd0nKQ1SaExCGzQuX08s4Lf8M1VpXmzFWn97aacOUCCC1Gr
30GXdkPWoG9ZCWhTmdymOL0N3U1tExkxJ1i7OuVXFH+x3M3HvNllgAuB23M4u3boHR5s58PxxePk
8+6kFhRzgFIgQIc2biICw3LjL2RLCDFF68MTByL5N/YRmsKGse2oRWZT1dRM+hlJ5Ys4l1tkxA1h
XvFbG9EwDtGgND9AYK8pkwIeChvSgSphMj9ufkB2UgxBLP/Aei2Hr33IVdw6L4WIsQUwRmST0MQz
FSEYxCPFiERKXciYWUd75zZ0VvBfULjzYk1v2OPODg4dMY0YdXwWteUp2g7vmpvFxXD82RdC0xha
AZzenoy/LN4TcYB8ICmxxomGgIq+xjV4MmOoCzyFjFVRt1W0pDA9yZtPj++euqfQzgs2iCD4tBfy
CC1Eq9hZgiRKCmtAjSY5UJqFKJKmWH8tTkQE0BrTMmbcVDBOvyYSdhUdQAKSVX65OR4vuX9G0odP
CGL8ggyxar6nWoMMgxFboSesv3UOhtflYjNZDJrZ3edyZ5Y73fMRtCYINhg0MBmMAN37Xmo3AYA3
sz+OVtKnBA+huqAbmhABQhOkAVjP84Q2tbAIegxNAyd2bUAsZAWSGHp+YD1pCI2KyFT/DuIDmXR7
SqNr0/wrCOmEoicDyWic7H04/wwZISaaUgnQjAjUMBUrbYsS3ffaWHR2rp7AfkGqlxsghvjvxk1v
MuCSIih1oBMfB/dP0+erp95n2AMyee+P6QWHmEBEbdTEIllF9z17UIcfTKbQk9iji6/4+2yPWqTK
VQVQzqaOqBjTR1ExJpeGliarQlE3jJukKY/kT0bq0k85sxp60FYQhBov3lw2+pAWeFvgIBQp1oWp
DlMjmqS7HYkmmUWO30CAEPX6C/fjOMFEVBZ7VIq8+hlDyWVLg9rjUhdDEccwdP6Sn/YnqrE/nvRG
fY5vQ25mGPsm73h7tBl2+r1+HfygLnIINLFNYyAkNExymqjAuKvFlNRCgWhY5xUmo+lpfIWRu4o9
LlUvFlrF9DUolpN0fkEU9Tt+Wojikax6B0gwrRJaAoeL4/6tPjtDlFCn6qbclu0Mml+kp7VqT89O
Y1Qyqej2l6Hqzb+gHF+sZgxlfyB1TWfCNGR44CBdXs4XR+vrm//P2Jk2qZErbfsPPUSwFNtXerHb
9tizeOaM/YXweM5hbeiGBhp+/XvdeUvqAs9rT6BIUiqVSlIuSu3t957NMAUKHcLcNEkgQJ0e7AKr
TU8jmdaGBNoGgTCSjLTrUWKTVaMlx2Sp41S4vap/j3GGpHmwxgT5xIM0YiPCaCoSYQG1KC3uDtsb
m/8EU9uFHG7J3IzR9YMW4NQ4cZ5+b+3UIuGzWCQk9fY51+5lgu9b0kCSfyMhl1d5sA4Mo2HQqZhr
6mA9XK4H6pwW8+WSmbD36dbbogqp6gsiQRYCTR8dLIXHfuD2GNY/6g/KPN01dm90s2aMPiJCZ/uO
oUh9A4+oF8PIpguwIEk6PBlRP1Jq/gdbtLaLvZYFWjzUTIVIEIJULJZxb5RFRJDrhPizkLxMWpoO
RVqSBovuGY9MBChWpwb1g/cH7VFrcNkrgwocsd8fDIdMBIKfq6l5v929n0z6rfc61AEFJVtB17dT
s5YKI0A7S8j5JZ9WWBYPGQsoqtTehMlAPeOQjtnN8UFnrGMy5Js7JQ+hr0BK7YsSGunFOABFINKs
vI2FmDkGRTZiZyq1b0oAY9ARQuCgiwXHiAliIfFRrFQ+Xq3I8cFFFpe6gFhMqPSYCi8NiX1uRUKv
vZgM8C3Radqh3b+iVyykOjf1qqbOM2r3u90eh+JdaLPNZPe478+emu/5VGlPwLvbN/Nkb9dJh8zg
hUCmWxIWEwwIUYqoDCqG6rKBp3PKuUwaIljNgWhBSd1oABehwhA3YnoZqhcFhUwnEByEsBJLu9Kg
17Bxc9KNWqAmEJCrloyrSYEERUhMDhFoL922uJ3N1WNG0/kJwXoYTb6IVuQo7/YdXj+tb63OftjO
tP/BCGdca8ARU8Nur9300Qy1vtD+sTltHCfHkygjErxs5KkJlGkDRKH3tI4eBx0MTRYIYoOOVfUK
8bKeaPg93+YhRlEo0YZlPdCHh4ZF3vDaYKgWN+zry4Nffm6oKLIIubUYNDkLZIEZiekRUzpaLGJb
TyKhZ4viLIAWSnAQSF+giVu4hwRJhSScVjqyDL7hBYKcVh3W0wIvfAMCNxSYTElLNUxhNgJJPJIR
OEUsEw78wlmgdWQCm9zwIEZAKclYU1+6VaakyRj6gQE5r7x1XzJa3njgPJKt0kIT1QxsxI03IYWx
S47N4R6xBQeBj+3+TRM9iDG5mrbRWVLYsKzYrTr07hm3O28dVt35cTPeDZfv1DKsvnKx86M6svCv
oZuI4G9Y1T60uxqQ6e7Vn+Z2PN8ssSPMVVaigJydNEkMvoEJHJVO5EgVH1nhmV3JBYElvVid5w9Y
ouoQKcH7/52UDMkjAkLo8UMEKK/2G3x5Wr7jwO1sWyB9xASWMjhT5xnBx3NngVeN2IIEWigRQYty
SGH0qPHzDBGLIH0qNhqr8YxAjPVoVsmwD06J+xMIi7fzs/w+/92/OG6W//R2+tPrRA5fBvwTtP2E
iDp1fM6Ok8UwZqF11luUifLZuayGvFHKHbWqMtCnQavxgVJx+RA7Zo3yKB/P0roUfS+mQXkGHhmM
6d+axuRRoYiOpUY1RbU6r3oxH95BiCMTAUo5yyB8zzl1iDL5xSjRwwdQMYN12rvr3e/pEzEKSbKJ
JhAsav8CKA+JLvp+VsNavInHGjpHoIiu/qh8+6LY484IBxp0if84TRDFWVPJQs0OCdMH3Ok3MfGv
BzfrSktDM+XLV3hHallTx7golJ6h/2Paw1AffNnZeHbktre7ZJ1t/Z1NNDS4l/xxgcRSnUhcnIjB
A1DUdoHWkLNP92MZ1KhDngDRgsxvoKg9y6GFb0WFMqFFJL8IUndOOZ+OEJ/0UQoYf34hbarEYzVs
dStcfdi45a0EpaYi9ZyY67RKBjLJtFprOacalNLdrQ08+VVSYnLV8zDYK9r2Q0bs3NxhKUVlAci7
0KgyN3VRh6WyeI1g2hIKnFeqgKYC8WoUlxBtMNp+arev73923ZBESSXeDEAtk6SbTGqZ6k2VohyX
OlBift/1p1l6R43jFxU1Ov8q3ll9Ra0QwqhL7eCw2dPVuvHSN83l5As+MSUO2wm+T0A8GpwarIgU
1LbjYDesBrct9htjf8K85VmOZt4mOALw8UbhdD6Q+D60jDSjvhTBlhK9nhQmDx1WEHsL3KoPg3Na
QpyWgmv5YlSGgqQpX8JF8dg3lid+w0e1BB35dw0ZEuZaSuMxJh91l9YWu6KhJaQxf4skQSL+CQpm
NBPDuDZdTE8ipVdqtDcTJKpGQjTBStGHgERPCC9JEc6FudEf0nOxff21YhbFceP3v02aeimfQSgZ
Ep9kgL+43etDS8eQY/Hw2KdceeyAr4W9gPIGBbo9tq5PIWGV8xIV57o6jEfV041NL3N+KbWqRVlI
wVkatDjClQNla3Ikwm2kh4Io+HhoSLDkDz/fNOSDRONTSI6VGwipqiL1lx3Fvlr0XlmjkBfXTIGU
ikAgIf+uw3lxACUmIDO2PQ5XYSkYhuDl+SqbVjUZPDVmi3dpuRO1aQuMZn5SDWWICcuOptKtpRG1
bt4rSsvD/Fy38dd+MrlOu3kIc+OoGdjFFqmNtsphEiuPUSejhdgpIFokcGmC2KKDZOmQdo+plUvL
0aS+jQUq3LdHx13rPxYjU8W4KWgIOUAM09JRaA9hJo3Ju8ddY6L5BCu3YGmqHkfYft297c/fgjmo
0MfEARLiCaHvD+AMLzZUBnkG3VaXHXUs3INU5xb66TDuz6eN3lxHUXtKwTCs5bqpTFcFIkEVk6pO
J9tPQNlPhSayfLPpUBDVuK2EsBGo/ah6qTlUF/jLBjkqGVVZm9mxZBACQjXba8SQcRnkg+ov0JJn
GhBO/UIMayugkNjk6up2LRvW5eLfzOPERcOXPaOqw4pbLizotNqxsqjW2583Oof1tLlYvkvrVqyB
EAbrmfWy+8ZdxNPuePV0eLyl2hkbTIJC7aOe6jRQSEdLWMz8GJh1WTDfWyKo6ksqRBeaylf9T2LQ
JpoRWhZq201KnRCD3VwnBvkZZBBJxns3PMJRjWxfhSZ4CgSxWw6vTtVHcKiES4cjFh0pGYAuAY18
Sx1LBeF52J+A78sFx12eD2yGYAw7VZMtp+xI7F/utT89tKfd58Nuke+TyHRRo2DKWHMBmQG1UICs
Nwym5Ik1EwgIUYADrkKzQvOJRb2H291z2PAxRa2x5aywIBXEwFuafSMl3NQCorQ0SIbq8lyMPOfH
IECFQgiLjolkcmgwc8JEp452R6NBEUe+2rdjI41libhWa25rDCHS6fN0tHx8J+xctkQ022sBaW8J
sQZza4MXB86j79Ou3bxYKiTa9doMb1ZcEzJk7cjF3Nlq3Kvmz5P97F1MDcy7b63TijoztUw/E4vh
fxMLCUKO+vvfnntFFGUKmPyi/WcbBsA6oiiQnmj+SmnjQPw50ifStxDeUFpxpYL6dIv2UGNtRYIt
x7DC4X6YW7TgC4Lq63YlvOwupgBpgK+5/nk+v13qLGSp1+hFSgUsrqdMgeqC08JTeu4LsbVzvRyV
gEY+cYtMGkBv7X6Bswp/MRaLF5YpzvNKFmvLN3ziwXLzT+t01f+fOl7NRqxnMm8BkX4gLASiC92S
rq71qMxhOphj3n+/Xy1G7sWViGgAomyer3iU8BjCBYfNeASbpTwxYu8vAZEH5YdYpAd0ekaAxADq
oBojtblg8y9Pjfwr46kSo561ElzRza531tF3mxy70rmYXekcT8vlY29QvZs8rl/BSfAxECZb9w9S
RHjEOyx2Dg4N9syAUMclgDeAdloyqVsUHRbtvB+QBkjzwMFyeSYTBH4qklFtv8JGhMTZimF82agC
ip1qdlU12+noA/GoraoYo01rmNEwRUe52Yermr3Vz9Jn3zQ91a66gdl4Se9Fr4aWCcqlqGnp1PTL
apBml4nHY+u67TONVW57CmJlZrazMsOghpjmKlO78AKKrPAC1DbNO53uaDNP+y/q6u37yoxZzW94
YNBuM43WajY5GRPs3ELbH55Xh02z1X1ngh02uyurMzODaQUUL+SGyOoMQoG4xTElgXkZCESF2kDC
TGAgcYcMlvwNmrYWopeg7ItRV4zqaKlM4QJNPhMciiqc/bCD8TBOwehOP6Bn4Ih6fL0SDOL46TgM
U7ZOX1NfEoxpgcYBK9CEBhKJ8OIFN50JMSJZ33QONx1OV4nuKeagyewlzSK87cI8wmLpBkLiPBwh
HgiWmO9jUbnjEKERK7XMH8RweIzxlChGMLaJ/n1Oqb65Y7s9YN6IOb1Wu98ZdplJOueU+Wbeae6G
04cwWWCH0urZXrEFL0ZY/mfyzAr5aI3wgyDWZgIjUF0sEE0G+KR1uB48N7+YlSTsrI1mNasjAKHr
gYtT4RScTVlza13x+EswnREufHtMplKzu92nI+jgWdIDqimkskggVyP/L9fbkYzTnux2V9ZcBIHg
SD+mxxQ8nj2MEAKCLA2zTmPUjj4mnyFCc7p6UrexFMVlaLa7v1IoPAWad4FxV7T2r1Kh1BKIpkX1
aeYi42zO3NKTKBG0J8dfoOYW2+PvhDW3XHaIHqUenw+364eH1dXk1PjD0San9Xx0mi1et/bjPySH
L3N1zmbKU1gBxxNzKrslna+aYBlnG8j+BgEbLGMPHNjZKJFVMOtBFndWmAhUtZnLNEdgiivewfMg
LVWI8btDp7oJBJ2pC5esRlGpq8euGtgkV0K+nj7vPvbGc4WRnNTu6nDtsSUkULeAbnecpRYmAOk0
mhwsV61/bhwPv5AS8Z3ehrvZ+wyUOrtF2sn3P8o8GeNrshn8GI8zAFxOblcnGRHT7qj/+OvwoX9V
CoAAE6Ox7r2Tpso9U1Vf7OHS0KBqJ3pH0UV1o1RyxUPjINtO562/DiSjzoBD1v3oJTmbfF2WDx7K
yhhB72r/X+XC4wNHGeamhFMwTCO16aWwUfaz46ixjmtVCeb1+RZ7S6OZwR+UgtwWmHY4ElQaZPJG
7nGuViDfLVXsOnRmSH+yZgT6g0e/Si6kZQvZVBrOEH4Y/q2MpFnV02cOg3lLGXjkEj4ORoveUhuT
UJwKlfpkP5C1KLc2SwvEfi0UJ5L/Q/XphVx1Y0vqs8PmxU63NewyEnLR0J645el58lBx/SPnGtp0
Ohy6N+jq/m/TPhriKxqG8KJN1d3LhhWINQ9H30m+Y70sCK8A7YhgjYA3zQ6iX3yoBprAUh2TP9un
9c9JEUWDu+p3vy6f3moqSqN71MXq8LGPrQ5G/fFxVU/Wlnj7EnnWr9ZbAbKCrjLsj4YNDSngUEPk
p1gMyht9IN8Oa3VTrDtliYOwYmWbiwSUDqOEnGDihsGxvUJnzQ29vAS7PT6PHuvngIRgHYYrZidC
d5JnVy3Q+SrQX6LyyifJltRtrZGiOq07gZLYaLmSmozhP4eTEQJxRtzTUXwvnsv7hFNXOmQ7husp
E+IDLAY41VgcOY1eYZ5hVt6ON803/BNHvnDglMC4ESYOggQumElAdaaGwZOdpViUyQVyUQzXz3HQ
kB+4UO7IgRc556kWs1uqgUnxo5w0G8EWz9AC0XaTqhKuGXdRO7uroj30znkt8p3142itBRgRWXDd
7uro8awd40pu/OgWRlStx5SdIBbRQZThwc3WkynlQfoU22pMq/Xhjg9hMHoTL6/W8+PXCHF65alT
KfWBNy0ToSby5M3lJ0k5+sEUPPVg6EDmU19UlG8Gxx763IdH2VzOuva0ugdaa4OgK4Fp7CvPZfAU
YY46y3eYk0pJztVmfWw1DCzIy5mVxaa1ZkVfWGVIqzamq7y9/FMjVAaHklrJwtpokOZnNSB+Ry+4
DxwqmaeP9xTQOqhEUaywhoF9jlgfnVARZOulFVCG8iZT1uMz/RsH9i6Ouz9NovWkKztlq5ktP3Ot
rydD8UVtvvilvaL6IGiBriW8BSELeO2Mu9UCN/KyO9hlSXmkLA324Oc1PSDT+fj2Ydb7fX9ojkob
BLJaLT5im7yU1Q2a4beVx8I0HpEhXgApMFVUeTmRTVfRkfrjHD2tmWqqNx21E/yyv1d/1Tk3YgiV
TpyXnBKNqKRc6j8VdRkmGh5FDyg+yIMZBOLUfvCHZl7enTi2rjaeYNXHQ14pjY/anNI4W5/TdhIV
3J8FUgp/DyTe/zrjxNdfQXnV8P/2nfGa7SiH2Tv4oSgeK/2XtZJ57JeXQmSoWGRj++n7vapvrkQa
tNl02G9qawxzWL3h5Wm3je2hv9qsnwbao0Tj5N4N7bubKxS41TwIatzQ+hw1Hgoen9tYBbBIkmZE
7RPnWHtxBWtZo5hAlFBR31ZaQOst257WsYofzkor1YwPSlB3zQnl9sJeoiq2Nfs/3Yju7/ljXsOR
DkHNo8koS6S3qCPXN1xsjgYpDlsW3Pa0TFQ8+oMJ7cQNPp/QigN7O/h78dts/17cC03NKyDzVUNs
hdMpSOKlswlOOLDwFDIptqpt60ep8eIPWCI22ZxZirIOuTaCa3U7MMzlxsT+ZlM9Te5347eaCFZj
Lx4gZ27tQcwSBYK4oQfCBGKSJksqwy6srW3SYnPxREycCfHKo+ePu8NgdN99D/0gkuEWk7g5pStU
C4PQPM90THdOm6Bq76ATTAQkSPAUR4y6hYGq6+3gtdfXMo5LKEoS9zy76q9ujNNoQUmJr3dGiYzn
LtEt9IgIE66zO1xv1uufeZiIdbjqzEcrlDt+h1JnICHS1CnoD0h2eXSyNkxVvV6LY4+6HST6cp16
Z9N9nrVPw+HbtEjQ1IJgiLG1GRCKAC3DydtunG0KJobNzsNirKW1lmULsqGIFgSUjJ8bo5qltjCa
Rn5sXBD7+MbkIlYWRIyPdLp1NqagHeRiVcf1ZDzCnLIfiIM+Ruq4iKYVN4S53bH1YXISQrgsEYiB
p8DOir5P75UOsCLMhO4/aqbIISWinzJIDtn8yDQtkLomTo3EPyDu5fEAEBfDAtDjyLFWj5PJzwe+
+r3m6dDrrGfv0vEAYYhbJIsMQk9wHGZ2wUXOPCcDvew1crYRoZAW/elU6lHB3Ql66culF+5fxwyM
GSJ6dqa/6BvqmfTA7YIRNPu6DTsojGy4QHEDeoT0ZZoPsgUfAECJA7RzCHhhByOFB/zItstcJ1LF
cI0pKkonDUuAiWtS8sQvFu1AgiSCdpC5gQ7HYw2PGrZKB0HVo4NBgOhmoE3N73NBp305UB5c0OFY
MyZEhh1Onjvngs3s1JiM2w/z2sW1deG2ZFusEXHIaEF32wwNQSAKUJ3f5fjV6u9Bl+W6+RwOpJUZ
WqDVsiinbglkygMr4LTeCKwFm3BeLvZskDfMGa2wrA3WuXtxWr1++E+k4G4ZaOrk+MWsD2r8EXzi
cDNJvOPkirkAL8RSNQWLr/TlvKtWaUWDYQZzUul4LBvdnEvAC5PR5EFjYc5JSiR7CVSp86CS07Q3
zQHUTBUl4q/7aNy8bP9s3F9bQRdse4qbF4EwXeg+57+IzpncsHIrZTBT4yILrhBSU/Z9raeTJpPU
EY41nlmZxmw4n8XB62b6Aq1D8RoR6+M5X9Po4cV8fFx0fpAHiVasVwOxlYJU0OjV1uFbVyJvedrA
4oIY1uxdOmnMBZNIkU4lGEY7Ia3+8b/dxmRwtW8osDHe/2Lhmz9Wb0kOJz1JTIL59nb8dpdOl3Qa
WO1+Qc/DMK9rcLfPWw8u8QCJwhWkiJn1JJAP8dRJW/LT4e3Hbf9ufRpq0asjND/3l9A9OqLf1w7t
9sU6NPa2Dzg1hJPDO9Ww3cRzrh1O7c74uTmeIc22044/jedvxksatP3Tai67UhnmGpDh8G/KwFVE
XEhk/dEfV1fdY3Xrkrpc20nzy2Ey/Wxfers23rOdHP4kPmqF9uYwiNna4YfN+gNKx9rHwz3gzKpa
B7nhcVOCbcEiEWwNdAnhhrCu9E9YFUAY3tASCcTKW2h6Dd7HB2KuT/xOKGyOGW8HDnOXQHi4emA0
KZ38hXAoIWz+uBW3ROMVvyiJYW5Vf1qmdb+5Hv/mWPhwtA2+TUYSlC/D4SPxgv49jM4r+nLA8ijP
3zo6wfVYOQ2CQe34mL18zAJdsnKmWuILAKLtru+XOokDH29POFoFD+XF7wjb7jjpINUXNUplxWMQ
nF6qQRpBQtykaixG7WDudyOdag3vGpM3Elo6Per3yF6yhFnIgPCRBHTIMo5/McTN3Swwea3jogMe
Bp0OfRZ2lFfN3qUQNDrjp/l21WQMG6UFe/IVM3VpKOFnQtwymn/B48Ib4pJDJMSQN9wVJlZeRGDG
dqIkVBCiWE4cAdzmU4HicM2oEQAsLbJF4eUUAjO/GlXiea2hu7uWkJqBlVFY2EIDXOwrOmwYXlr7
8KytbcunMXdxLr8ssPJJku/iCE8HZOeuGBfVpjwUSdzuD3/yhhfpSFbRI+PH0W6xuW524nJkF0Vx
suNlcNJO1wMmGzF3ymlnJdnRfEVjRpaLcznwGgG6iy5hzSfKpKXfZl5xdR/+rckFEk1okQtwRWIt
nyUcD92/Iql+DAzpVsycFGIC4wMJwXnVj/CcvuTIqzhCuvDyev0t45NDXtfBuuE3hDkiKYEYVrPR
Yq/BRELc2qY211s7JVfnY0s0JZYwmBRch1TJz2kqG/Zcc5uhvwG0c9LgWgOH5+JTPPAHPcOFdJPa
/r71P8TZHsl12Lob5sNLfnhp3n2a6mugVg0koe/E6CPvEpgmQENLSF1EUqRhG0GqIY5XU1HCeEY1
IFJAmmCgZBhR2kx6d0ThPaCLzTXeqdiEUnheF3SD73O7HJ3kCPV7ThqI9/uNb6unxvVC73CuDMf8
DOiiDdFAF41vZ7A59p+anV+0ExLNQRPPPBlqwQ6Zz1qEJ5QJmAPw5e4cKKHA4pAncMOC4EXUFCfW
1KWFLEV0rUQkark1LbiEKcIld5i9NYlcfWDRnGz5bDLbjMWqlgvj16eZ5PbTZjhtkZ6zpBwRkCca
X69m0mQ8HGFRqYslgcTGuaGp/lxnxnSDY34KgxPuIrZOiId7PNib/sVHmfgmtllAuw/MCWKwYC28
jqEXZJDqSZ5r5aH5jrgYhtpfAGY2gUzsHokW4Qcc07o019rNJus6OfWLJdKtXvdyXfp8MxssNt1e
9ZO2DUB1PghFDWusQZhZQpq1Nr/5bVtCBDMG8FKbmxMWgxpPiAPMBIngjNdFWyLVG85EF9224ytI
SyjU9TE2dTJb95maVgB17WmdYyUD9OZ1U9WBJrPP2LfKgUo40dskvhhRD6pCIlydcPKyquQQE+n5
6Y+odnmeV1BNy2+5oazJ0umLFUj73vr+qVqcKukpxNwQLgGHIoad2fT1ciu5hWAmm2kDJDD2ToIW
O0DWQFzUlKaYEeTSclqW63Lq9hNaDFphIBdaicZYnBZLqAYis1iUirbKEleH2nIDwaAWodDJ0AQr
0ERiKM1CSbiRpOG9FQpP0e/W8qv2LfceoOghC2QEImfAglB14AlytAae7xOr3bk8ukPE4trQtvbl
YBdeHiU13++G48bhqaID0tU9KzgoYmqZcnjtrKDLI81+xGQI0YhgO5CnjpzVtZ5k8Ry8YXGUA0xm
Q+tp8KKwwTHAoCuvgtvx1HFkoeWZfpiA8MQBWHdpOyz9o9jy63h+XCBMoHiT6d36F963g2VAgPPG
22GskwEXn8QQBZLtoYXaoAnRnaTfI7p1hdYywHD4pQxIISB20bo/0M6KOrPBddpcxLzayxVxhdVA
vG7aCgOu8t6WYjdEK4OtlriaWwzE3HCoshtbM8Cz5VbYl+kbUsaRoKH5WPqGC+fgXK3PgUPNsDCm
mwbBl1Ff8WgYFGZWMy6QUYnV7MPLIiYSsYZK6eQbqezlZRAnYWhmBy8tDJeyplssCC1uy9BDfM4h
JfaPJISDJv/RbOHYArYRMIgc1xfVNumcOs+t52a1Xr5PZgsMPHju3a2bvXcywbqrV2QBvgfSNCI/
FhtLhbUdr1h4xMmn3q/8ueMPIs0WUBy709Lqbbd3tz2yTOppoYN1XUC0+Gkw15bF8cOr6hhrezrj
Vezpy1NdjV7khRcQRmJaJMkk3w95zEJJ3iyU5KpIJ7kAzwcvD/YYzXyQxBR7tBvcqspJScWbzlda
VYTP0KUDynG2ktONWS3SxKnEX57vm69PTzcWcwn4OKoiDZi7E6cR9027e5c+5urkO7i0UdBVSoL+
nCsPnGSlGRi/ZbFkrxodT2+sGgyjM2iBRaNne5G3eRy5A1x2MnMHktckYwER54IQiBd3mNKd3Gsa
kIyYos4OiapErHpi7ZOCstIgDcTX66UmD7FAimfO6uXVxjqDlI9oIFocEvXe645w1Iq/CcKnBBus
u8hLXcnJavvTLX+HVvcN6WeK8J1MFF6zr1lF/zdOs1Ovgu/YkSq6HkjZQEgNxPwLHoueSIznwOJI
FjwYjtjKmLMXZAMvTpUCzdwttvpWUOhlKkkuZkAJNA1qRGFsnDpRJmL5WZQOH2kTIMSHOJSp1FjD
jmIWAQ8/zdqHm3tW9o2THo+0cntAFNXXMd/4qFfCGiTUz5xISU1q3zofUlntG0EZ681oTUpzAEJT
EG1KecmnMzhKpz96aOq2zwWrywubkWDW+Yfp18ETN3jzreh3pEW96/7910Fr9yfhvNW9H622et1x
4l0bqe6mA2lbaBl4bgRonDaBcNoHNz7AOBar2LS6jLS8AlKaFHCcjVcSMWIDqarYpR8jZECcGzI3
MxhPtATEQ6kD3TzYC87wAu3kZNp916n+bG1mt5TisBl/WgyXrAnbsARysPxpubut0MbZ5osTKD5N
uDiaymAY7GXAk0JQNvpfGuqI7Lq0Bc8TpQQHGsBd97TCiky72oC8Nv3S/Nr/xbjhYEBzULOcJDKb
UbPfvbKgiEf/t/2DP8TEwjA57bSYHk+BvMVjSw8LTXlkHCSY3XGrydhezVmJ2mERZTkpgsMTHGxr
5gBPyOfJZ7DgjvhnMeD8dD38FdMCvweDgJQT3qB4dngZfet2uW+9q2seCHU1AvEaLnarnwf3cdId
AeWJcci7vedunVgGJaPDHAC0gxWMrFipJGuDMRbu3rrjvzSKICxaovmlvaOlc9bctS4sCaKzs/lo
fXMan4UH1WvWEmzPg5sLDb/NjLKQd4HxXbLXuG6wl6RmsYOHKUJWeAyxgMoi61buuXEB9tYCrsMv
WsQ12KBTOvOPsroq1lYd1427HizQ2F9PuvOVtjGVarXRhpey1CsyVWEwaFoH7nnbz5vjYikLSd/0
eJgHfwLHSgt5KyUtdX6irXHvhLd4zMe00IM/Pm7/icaB+LbsPCbGR7Swmz/eVVqxo3rMruXdw+bv
yfF+rpPLIYvTcSHQ3uiHwdUTmzdMN8L5ymI4lmqxc1AWSML4BpA3+T6Qw08af4E6zBl0qYCdwc1G
GogcuSaUNQqovzA7DQs/mZKG2HKPfzXp1McFXBqAOKxiayeP03btebP764nlNyU5PuK0QJyKWCaP
o5TRlMSt6hZy+Qm8gUl1aqx+5o+3vt/D+/a2ZHp4Le5KHjQ5fqE54HC582G3Vf++M21tjt08iJIy
TyZk48maC4OiNPHoHKmd0DbWTUVDoUrArZ1kK3kHc2kRU++L5/1F9/Wy+7tVDxClo5P/HLM0mW75
BOlWRc+Kxu/A+i4tb6A3Y80Dm+w7b4GsLJTOioiKtTn+2u3MrtBJBNMgxMSV9z9Hp6c0auEzO8Fn
Ma1b5zeNCHu1U109uH1a3vdG881Bmgs+Ar6oqcTpWVlBuZch24vR2H5rf8tz6nrFIleTGb566m7e
PG03780q8AEIcDXZXf2ACTjK4aIXo34+A2gDRsva3T7HCZ9zwWY/GzQn23Yn7kBZtt/9Cf0hvDrx
ea092irsNXIGlcmloboiPMJjeHhev8IDj+CnAQIB2hEeqx2LdWhrTHMdq9vl4E2ynMKgi7PICMC5
WSoQpMx5ygiTjRe2MQ+wsqvO+hUftdkHVKsHJ8rs5/tk5HAzmQmF8RwAUj/PFbPQ1ABqmwfSSrVb
DoFpJIQKskxIPsYognod5P6DCpx3jfNlF9fWqOz+UjHkQM9874DO8arnhzLxcOBVoeoXZZs3lqXz
qmsmN+j1egJHfgTDyAO65viwpJGU7D+wnjtJX7YPiMtjGngRIMa52QYQFgukd2GbgytPWlNMajyd
mqsazp26Ur/UwuEQF8f5WT0GeCFFmC021H31tov3bSGx0r0mVt3J3VIsCWNaYUM3kP00RsSgHhkG
9ofzm2Pvp+Z/0Lg8TqrXjXNYDBgKprMVsCXAMPb41KZCzd18E0TZR1J0HqFd7tXwQLkKKQBxvRSS
D5p51aCfjQ/9UX+9H23GI3XSzCrEBlkcDrd6+9BNOwepDj+X5IhQwRSEijVw5pGAInxwiKGpGlsx
jAJxkLkg20+g7mYQjJYUD/hCitCiMpRtGVtLojlBBuiwyWKoz78kRkq+Pz2Pd6kXtJ89/jVsxl2e
1JtryNUIDqKSLkcTjYLYZVMWVh00UfLeDFVKW5De0/Xsd9eAsqxl0nl3npsSGol0AikPXd4CaTec
dece6JKD5HNHmaAhOgG4AczEHxXiDyrB6DiSTuxyPbw+9LStab3U8UW9uzjST1GwL5rt6u12yb3V
2yHngrCCctr/1X1Rl8WSqJcZcoS6vavDfyWCRZgDd0YMndcwwr+mxX9u3grEUIJK0Cr2Ri+wI7nw
RVomD5XyOb7+eNVr35bvu0g84SvOwHrSOsXwZeYZPpAq5ZPOgdiyH89NsKE4Jua+1HTzcQoE+aYt
tsXrzInyJRd2MOvdIdbr3tWdPhdDpIaRSDp8yWluNwjJRNOlhpTOhXUxgRQ52YoOonnGqRYzFUsV
8qbwtKyFDo58YUnsB7eY3/R/sShUBl90536ue8k8JH1cQfiKQ0DIn23Ul8ljQrEegModEXmOw18x
StSWFVFiEE8WBbbEnJOrLkxVdJr0WECrPHCQAvfTrgbocNaAm+enuCJY1mrn6dVylgbp1s3W/xgM
nB/ZOYsY74fTD/VkeNmpaOmVhgyqN8dh+2r98Oa4f7qZnKajVDbRYv9Ka8gpgO0hoLpPBKVyuFuQ
OiHOPnHI8utVT4u8HASiUrBU30itCxX9Jy0BI2bqY2Ap42H/cP+/981buhzpeBCqzTHUucqD0/nf
KdMKlFikYaONQHBVAZt82JlsPy/oSBLtLpIGjBWB6EFwqCepopA4CErpjRthWP7wjtsO7XO9RI/l
xVhcPLGzeT39UOrt5ZFylfto4P1ZLMIGIz8pl5nqrF4bHd9WjYf36oNRFty6mn9cb2OjHdk0t/GV
CUuZ7AE6yzwm1zybPl83tgsmQFg8HqxZChPHAI5Hu1Ptiugoyenzohr8pKWMqos4MZJMOzlIQKJa
PE52T+dbxxQSTXEqSbTDVLf5zYxHm0wjTAhw37tlSIcUTTT2NzkFk5kXw5ZX+XI/2Da7MtNYjG6c
qZKX1/2j+NQ1qZR892Pu+4lFnKPcX6vny4Po6i7RjL0clkJ7j387ZdhQJgFlMKRxi0l1vqciB/GC
F8VnNb6315DB0yxLUkHBXMBp93b10gU2GR2RYruIJpxrwfQwGdbHlXhTwxrUkvvDvIG6M0O7T1U0
GcxN8nB5Sc9J8m50z2Pykxgla8Z5TIizZOhFOuBkI94s6RAX59zBS52r5kYDLzjyBUw78Kgz1xyI
yMYfdQQ0Ap2oREJUcePuu5qUE0GEjKfgbEzOh7KmpbceD3BSBeqVrAb8IShZclAQ4vup45e3CC+v
O29AYsLMQBypgf9fh0V489n2ITZk0dTR+uXTijF+aCEdFciKi8gSMGXys8lUiPWDTmFsd6kvyFGf
sNfk0mcOxxp2+pdXtK8mTw/Nw7DViR5PYWUQu7rllsw2LOHn0ssKq55ChPmG7UZ8jA3aXnc5ortC
s+9ui7a14HHj/NL2R0Nd6bypaI8paqP7ZqhbuNK8vLmWcFjL8Ftu5JGZEMhTuI31YjCkOQ9Sghi+
rMmkiotyybwkmmadaxyyEFJgnbgEfp8eVXP4bR+9w7UM3Mfe5BRGfud99P182t2Ml0N6tJgE0AB9
+FjtRzHrhsophKHOwSEJgUCHg+BsYdN3ALdx7c6oYep/sraRPkvrI819n2HxvH2NQJEwd/7sNSQ8
jm2vTbNaO5JFq2+yAg6UixlHDZfxNk7d6NKBdsacVecQSIYRBZDUiedxtRw1T1eOnXJPfyHWgMhe
zUcb8uhA46/1nJnXMuPBa7nLDHcV5gPnST6aCgb8NNjm1UUubbpP1B7n1PlQ9XC+G/lUBlfXu8F1
76Qza5xBDVTwGbM/j8Fx1Zzhiry6QJzv6yGdjQKN2DCF5/FqvRjq2Qobti5qwFyOfq0eQ9fD3ZaA
IgQFgevBDdHAD5vtaD5rYSrxDn6YnP2ZjKk/jvim24KH5eNov30bVVRsZgzhRY95+NzXLJVJwV1i
P3KJZfTHEI/lvEi7DW5km9LpexZyipaEPJbFKe/aGUOCpOZqmc5uG2nlVdYVuftGrRDnpUtUr6iz
OSoekLSda6wOXUWEWE+kNsmNVtpwzZP+8SNVVndW2YSgDgxB6s7NADKSz04mGSLK2oeCZdhxPeNw
JY1mq/g0mLvunTOjtqy+7ovXfb5dyYVVltugehasuJDx40e1g7kl56ulKviEv1eHwRx8hrDcNKdl
H856n4FcvuMPArXT39XgLxZI0X/ZPepWKLAfqsvWP6nLHtdJVG22/PVoyC7VZfW06Yy7DUYCmX3Y
3HU/8I/2MUR4kVGgEcuvIfKaXLr1SQf1ExLtGAzNHLsm5l94OcTY/AhjJq6sddF5JB48Z0mJL1U4
GezPZs2oezvTAQrgLXQAKTi1DV4sONG7TLxQpzwuUOQIC6gg8u5jZNMPqH6QUN/8U0UFen7j+00Z
x6N+05RhXHCEDocWdnoV2w3Om7LOtFNNT4vOVm3Bdt+7c9uQCJQX/Yb9DMUKoaADOBCimUSmzE+H
dhpKTa0EuvUzEXhaXikEPNId6Xx0xPLU6ThZ46fqne5ms4tWJA25gRPo4RrsGeWDxoZ7gUmSVw01
uCsG8UBcDOTgNXcApbZqcLHi7TyOgkLnMWMaD61Xo7p2h1vEMA0mydn7NhymXihqOdxAM85Y6kB4
xw7tADK4x8rKgwpmG7HKetcYJBuIdB2ORnt/Wt1Ut5Me20tiCl7dyOU1xlD19ti9wwcTAUOyPwJx
zc/exk88sWE48VUZZ81Wk9msrv/AsRSA3+ewbiXpPjde25yGOUD+dVJTN07NrC3LWnV6+6f9abjV
Ee5F6kGgMWwGoUBwRoC42hAuT+A0vwdeZ0IriTqEBWyglEF77RXR+3mCIZjv0ONoVsyuR11wU2kk
F19zz8GzGgnuzz5gBxECc+rV9vKjWIuksSiSeYSPzACrPgOHsWluy+QrGBWYbrijcMSpF1HrCAgi
lqFTwQtiyC1R2A85szbVgeTE7E9EEM3o6fz0bYfFP5j5k4fuG3JaElqvn39hWpCP2MBzZeO1IyoI
kNSAxz8en9NoLwEICpAs8B2O12/M4gJv4qMYgPXilHIY0bF6JGfnjAJLkrycFiuBOUeetSkvgPBR
QxNQXgYplcwfzf+RqXxFKpGok/IR4sVDAnjieiBA70VZBJl0QvAJTSfPY/toDDQGN43IzFmwro8K
DfNJeiJsG6CRfXX/qtujmDWTxw0KIUZs5qAtCLHOMCxGYV7miR5AQUiP5NEephyqpU7fIASJBymq
YDO7Wm7Zyx8ddrdDhtYmSuupe5dGMcuTgjiWbC/rqO3TM4zG9kOpv8XXVITDT09vTw83TC6xQkA6
s+aoJ1WHVWWMfvOSDUSX2Gbiyyf8IQ3G8dwKk+wYUXbzSAUIjhJvn6pfn+dPr/ur1qvDySO95z1J
XlZa+VAT6jWFRGeS/cDz1ftKwxtzRr+1yTHVf201DFp5MWHUMAaKZ/2/eqvnLyUHIDpVY3LsvJms
uE06j/MUhM+R0ea6ezc5Hv46VO2RNm1V1UBbCYgFJA1DRWS6Gj8YTmXu/t1cN28WB+xzh7X6fxsz
uYljBOWvsdpJL04c7G5vO1eTWcMXsfCsPWf72n3YoR4xKeMmOvFBRy6i81MTkM4G8PjW4lVnPs1T
bm4WYk077cNFU4C0y0SR0fgx2Y34iUTKhnG9HqgOfOEPxWCIBW2ts3/i0MiYrQWSnkasWZXjbzkZ
3jgt1j93dqyfzUmDFEeiq1X1Bv/LDkhUh5ZDhJXuYgKV1wxB6jgvc1PPimPwwPxx5xXvv2nwuPT3
Hxq8fpPjCdm9qdsCLmbw+8/P3ebmeYAEY82TXT6HysNx2lZjoX3J1eT5F6z36JKrWpQVjyTwsLld
LtUf583JiSmprLZRa81TtGboOCvA9bz/LtYBE9fKFOhmK0Wo2U2Po/HunWwmrS7V9B1aMRaCPH5N
K01KRvmm6liZyetJnR6vgGheH4zmIZIHFcIssTTGPQZ5zdhKk9tSz6F9rVSsQKVRsiYFlzIKBePu
J16UinUTdhaIrK3cvUbcBtMs5yHhSJJSsCL2msKUBLNh6SQyAugho7ckl+wnkQ2XdxznrSWMoMeM
QlbUREXwgXlE2z4g8go0Ep0x0Lri1tiu87N/fPUrGJkmB3llKAHWUNKd+etF2ZTPgvhDRoxLVXAs
shsIPDitKiMDVEMd+pnzSN78gocV4E7kxnoCaKGhE1pCilQl5Pkj5mb12PiksYhsjCqJvJRM8cIO
FYwd02UpFSyOGoDDgN+3MFkb9a3AdfqtFstmhv12r/+NhTk9HR6q6RglS5HEuzG+ZcGBgXF1UwXc
FkJB8iam6FcyprHTKo9qOZaoMAmLjXjOvXh9szBIahizhQDrvjSSwYqF7Ca3oGcuIWdpMCCamkqC
wCCZSW3cFIQohXxa5/cyC2lySfOLJnlX6hlNamshIZH0YBmhz31+KOPzsH9AnM7lofic/NLkjBcO
cOV0/C7L2847mI0pZy8c74ett0nDWckATROoZMQQXSKyYLy+ZxUuPgcYobpBgIrCWqJFN7aID1Z0
W79YscSyAuufCBKFsg1ndVO8IElfcDjXopOHsCSgqJEbzneyuCah9Xo1PI/946j3GzKLUIlOsX+n
dPdMueZ6NDiemXJQ0YNUjd3sg2SmJnBakekgQQ3y8V/asBWHhiJPCoqpFWA5BRKEbQBaPBlE3cX4
Tm6hSUFUDW8eD8b3AwLH1Sq1/t1ABK66fR24N+y2+wMNltf6d31OKGhvd1Xrbdr7ifRZ9ICl+QCH
dIa0IKanYelx4JW1D5mgL54slo5m4qfN+MTBr5WKnYfX03Ff3Ra1awhB4gMmZ8EGPS/doFkJwUQ2
ZbTmrWLCi1FsFQxMBnsYc5DTzkJpiSxyOVmuRov17prRQYRTVhs35MRpehZK7LLp7M3yjX06ogsq
DqevH2SVQTGMK6JAE3ND4Ymw1k4PHr4Lc4Y45gkLLzhfKy/6EW/Vj+nLzMIbsAkQBz8Af8AB3xzl
JA4YDFmryFFOPQaSLkR8Xm2f2p3FsJlPa8MasZOtwMIi1hDd/wbtTdYQ3hcVPKm6N34AnS3bJvXZ
IL1omUTcAmzRJTjJcG75LdVb1jvFKbiisLf5Wa4NLdLQWbFlKvBPGNBhGkInNG3S4wmXWOpexry+
xCzhZhYc3jBuBGgHPUHSHHco7FDQUs0+VyigpLr//yg70+Y2bmUN/yJWcRmSw6+UZdmynNiJncT5
wvLxyeEmbqK4/vr7vP1iwBGdinNLULOBwQAY9ILG3njT6N5IsmNWEohrzCzPGOd8QuNDY5ZWsJui
pqWNyB9Q9Preccl0l2mvdqdZsN20GTcF12T66fE0nndOC2S6GrOBfJCSPKGpDwMAyQ7S0WQCl//l
KC770h6tw7I/LDbp8upJ89XyV4hWIApuOfFQ7ZmOIkhMAYlQYcRVxCFAOregY+b9+ZkalaGGWCaV
TAM6HWlQ1wQxUg3ZI6MESCSXt4N7iyvChAx57MxS5YbUragoFI6KB4l7JOIQKBEijBo9CD1LBenc
S/z/hjDf3f8GXUpErT3gdpEeO7evJa0z7Y9Pj6fDOx0JhdRY14KQL9AyZogX8oDjjDgECH0IBNpV
q/osdpeBkqCTSGMCgRhfsTZK006iFU1n1qlQCHHDpWV6uYm0uBieb7kF3jJjuCnf9HbTJEPQy0ID
hdCM8jKnkikCjV7YNZkusbGyv5cQ/cuq78ak7lU7VyISWJhN/rrXI+WzXat1KrfFUceIjhZ3bLWI
hi7GKgNkAmTEtUztu9JzjSckFhl7EtImC+HJBqXhRNwsX+AgyBeQ06dIy5QiNi8DedkZAImTUq9G
vjRK6DZWGlVi6v35MIHXrIri0JJETd+M2GvqC3rvXmf9wR4eh07Gh+MtI/FWLD+1JQxbZMRKNk6k
9zdQnChVrBqnBefl7JKCYHFxDD7lYhlRZO4BZrk0j/E4kkpWDfI/vuY4x+zzWzlxEAoG5D1eSnjV
DDikUkAwMgFpuZnVTlY+MCp8XFc9xglPiVTjZHipQT5YkMIHBLFT8eNLQWyfgCgXxnopZb304C6u
Sl+NxQmxSKJ61FI6CxAyEqxqRRn5q3VHdM5f0V/WvSMW09DUFIk8Ld5AakQz4F+wlkANqQZbwUDq
wA4JBkHl4sCByDfwsjsPmcYh7Ei2nUKq9lGKNaRc+rpaZmjcRlIYyijD+cU+Ip6VsSFJoN6T3oik
iZDTJU52BFYTbzG8RDmJ6lYBJCWRLoHOXXe+m6oRtWK+3NCjDLImgr0gjeIErBkchFF9QFmhcAzx
geYtI0DSz5AqzJxHrVO1zn3L4c+HE/OY/BNed8QxQbQ0FA9JmChA61oQt4KuV39vh0XJmSKQwBTR
OlDMkdoJiG7mgFJXuxiuAsOPIqq2qLsXEGtdq9Zym7eoj9ffIICTd9p5zMBta6Li4ZMNHgcCUcOh
CgVRtN+3gATyyC6YhZTSIU4xeEGeUBVnDjM0Y5A8yHPr9WD6rBW4zlrDC2KWZJC5Txb8o7dqyHgy
e7N7fK8RGYLhPgj4cnFANXmXcq9Z94TAd3Zae2oiIB88cGcBBErFikQzBlQFMW2L181uWt96tUkq
nRybToN+KUMkieMrgJTYCFCGJz+uDkNIS8gPDM44yu66cdXZ3BwIXHCS0PWBz7PG87Rx7K6O7yAa
NqfpmQ+dMoWBMJWh2r7avJmbvGg7pR1pRmnq0Ge0jwgdCKFGpPsixPIIbgmVEKbTBip7CMWZUiJW
SgltnBVrXScr2UrS03tSwjS1vOvMDWstJs8VpTJ3jasclaZA1MEN0027qAskniAIjjNiDeEQTTog
0ARlKYeXsqzDi+DiAfFVNUucNFslDGICzSWfd9ED3X5JjJzjV9JktrFI1NnGOJC8yJ33gGRtnNzA
edes7dzAlY6lC8aLBedmPfde4QoY8J/5Lnqm12zHgVXNXtFhfWXx3W0Bs+Z4V546h3cIOGoLlQKE
+bL5NT/GrC5BmeOMQ80cYjwNTbhFhZggYolobmk+QURM5hh9wEDQFoVPoJsSQ1PXFAXK0ZVBtu2Q
6bpYu06BrlNXqKsy08b1a5KAS6prYwHgSbnFbMQ/1+/g+pBn9Vc6RW9Qli16lP3r+u1vH/fsaW0d
3mmGYduSClc1h6MeEecMqc1su4JQpzJVw4gFScs4CJ093wxWa5287wrO1ZzrOFVwtMayTph9Ysy/
slRUwTG0Q4XSMB44AvIwUMNo+YFjQfDCtCB4ceDAM6fhUY14MlTdBtc6UHi0Cq5z4LL9bhlnsscM
m1qOSpuC/BtV2v5+wJUpJ66f7PQ6DLdyFfLV8er7+bjbm6w3nEWL+FK95AKk5oE41CbOONUbp4KY
k+sK1TjVreh/ezCftSh8XkdgZqsxAk0Gwy3jMZeeJLHktV1aWadOiRz1ahU5jrJWQOhWDq7WqyE/
BILbQtc4ASRWUJwjEmatGCgkEKi0QxSJEmsWI7N31UJnXs+lVgako/JWhpqDrIYjLE0mWWBj9IGH
8BX8Uo1FmMXqljAshfozzDoxGQVu1+EhOKbu4CdzUuNw87/EXLpoRozlOZfQ1CmO1WdAmIvowMqe
hfwEMN8J3Nr2gi+UCEZQWjVIMrF+iFA7AmyXAUkLr2BcB+HCoJCFRCltGorDK+uQyDiy8YtEyyEg
1jr/rG9aravlbKxfazFm1R5w6C5nQLGL+uVg9OxQNhan43jMcoKYvzTbv1xPZPYXY4ccWPHEYLPD
gITZpe44HtgVPeR1Zpp8gGMIis2EZtrgqQuTJ4ZTJ+6be0/oIiZe46BmjSwyHhXnLAfLBKj4J7ON
lZF1EA+tjw7Pt9u3MZiFH56JNSFwVATBSYSm7RRuZUXFsBhNJ3tFNvpVFbOYQiYPsP92v9cJVtAO
+M806sQ5Bi8aXVrcto4WLZk0YGXY1dne/fNk2XnuHw8xXExbAI3c6qKUaHi3++pKY7cHuVWACDp8
G/uWIOLiByn75bBoH28OjxOdSezYOsGlq526eHMzwit4508xcgZmahMJZ5o3H2froa5UxksEHI92
0+PtZrR6n65a9iPH97uGth2eufLs3G5L79p6TYeJE58g4Kpsn7VOzOV3MoYk89Ly1LhMcbg9jG+s
Kq3I0oJtLFIxcPBh4j8tcFA7qweccLjRYStksyyXd1QxhOR5moTDc5mOI76LayRB9ojnKqBo7I69
17q5w6J7T2wenear5c2ufb/dHH4qjjGITzY5DRDjRAUxdFXhrepMcSi+MtCE3gzzOl2rEwbUlitE
s1xZRwNXf60+o5SrwcdoFXT8ElpYajsMKtYGMHDCZmn0MoKHUPC04G5q/HaoYi2Bcl+ZpQWOwrMk
kIftYbgqmY8Kxc7TjBgvZzHEjAeXJRUcmTxMh+MPukyUdyy+UvxM2PNY5whWZfBjYLGOjYHELRbz
OFEmOnJOWQlGsjzmyNEQdKeag4lCiOQemcbDNL5Nn3TcVLPHZvYv47fjEU1r5J6bLErmkDhvg+pw
ANDOOc0ftTKdiGRpWEeIef4zt3k8z69irS6Km2mv5J7O55t1b/dXf8WGn/P05eHO407nfjvfpwUM
JECuZEAyRtrr7WTY4/P3W1ZtUJdxLyHxHLVo927mz9vku5QYDM1oNx8X71RB+Yo2qomGbblp/JZ0
YjXJipw0uGV+n7bs0v9AXixC/6wLOd7l5dIFtVfcgMJSIQ59KZoskH/ZXjXK/qrsohLeIbGIlcc0
JI01cw0v8gGsi5FlCBg6w1JkmGQJObFeqEPEw+JUR2ipktVT63vGUsAkUF+Y4lwt/hMHp4V8Wcp4
yRGA4MkqMl8ZQkEIlRkFamTK5m2IECdTCSQNeajFCjMEhIbKZgiISBN2RB0SGHvy/JBYjogXZ73n
liysoR+Q8Pu5MkhYFEWXK7xpzVpxNnJtrqxT9qbz4mlzTn1IU45RrawMM2ISsrjBihV4tYiVpkrj
vSh63KfWk1aum3wv6FU3kC9mqoni4cdMGkwM8KQE0AiWGCTVRKkk2j6qH8TOuGHWP6xBZSWq953U
97pUQ7EiFsZgWnNI5VuwTAhwaGHSmCiEw/DAH5Ckf7U/L6SqLOgHseqk1WKT3kup6nfHx9Zq1D7F
mhOtlbxzU1ibpqlQZCbLV0jOpVufhYpwt1ElJ79AkhjDIYRFQOdha3BpoS5Uote/LMfDlSZWIIDh
vBHTynUSgadGKk7ZueTk8SsyMQsA7WRWVkJMiNOuZ+IQiySQR+YBh7wQ0qA+HGHqs/x4pavF0a6W
UitfWMDOgqqhICTTQw5Sn9GFsMwl+LZx0HlmsH0W0oxDBwIvRxhHW+bGC0gWSf5lujrxqoeDF07J
GYmnYtYPVsIh2Zojn9UuqXPmf9cB+md2+35SFgVQdjtcVcNFHb3B9famzmqyaDQWvdO7LX0Om4F8
L1x1JfiEWANAZfMcHGaeA1HnIgY8ckdD9l70jq0PoDyIuxVh+oQaeEH6vOoxuqkX6ydLvWmbIYSl
yk1nkzeTgkdppNhDz5bkJOBQJoib6etwvCZ0DrcXONv/ePSu9XdDHT1237aa3I/CYVmtq55EZ77f
LU+N5endnFvRJMnVyLHwvIbVHvzJgkfvuvpd9+DJVI+XrJv9CLzzer3QuawEWAekkahKB1D/vjSu
GggxQb4XTYenMYXh+KNl87J4/Pl//VM6XQ9ybTUAYUWB1h5zBsRHzfGMWsMNZ1BX00QW3GrDoBU3
LxsxPDXeL/aHdGyaaQzEXY9mxeqkNBIA/RJFJcsiPWflJOmLjqOkr+rdI4YQGBn8gVj9nRIfsP6k
z0IUzuG5Xka93zeX02UfJa77p0S9dIiDZOVlP4OHBJrMuVEF+VuRkt6O9hUSSZ5icAkcxERDgYKk
7auJamEYWYOqzzD6lfuT8Oazu8GpbssViAj49ClTAlkisFohjM/rb2NaSPqO6nZXHcSCleTMzWlo
QLWbnnwLk8Zab956HG5Wqg6o8c/V37o+dCAaUZQZy38YHudAuqt1fZ394368m/Q5xiRGxcmEetYO
bLel1C+9diChCAcIzgiUyOKSkcu6Emo9pKeaCql+RYqqaXO9B98LRbdDFrm0Jsi0ACIjaWKe6pY/
xnYTDXQhQKbC+MN4uUqHdUApHpkuVnl4jQRtUitnExRI7ScT1GNdL61QiwLEMyH+za6CVvO7dbS0
Mlr40+5ynS00ubJpZp3peTNrIg6ahWQo3R2GamSrMmfi16MpnnU1XUQatmdlc3O/uDnS3EeTkzrc
UIWh9XUjjZoiAow0WBYSMcLyMBm0T5LQTAVC0531tjGpTZ7l2s80ANnOSbnWK4YIONc9J4TyDg0O
IZaINPmeLMraSCW1LVsgkyNwzxQhG1DE8AdC8Xfji8xi0MxrcL1gUuOlZbmcP893o/aGtr6+AKuq
/UpLXbRRg0tjQhqggBEEAgQtdIlUDZDwyE+NAKGQl/gAIZCHt6W1araAyURIfY0GqzOgBGTxzgkQ
6CGKxawI3mQUspQOiUlEY9eVVVgegEymwfxBJ8DiaDd08hK0Mc0YEV7cJzuh8dx7UFMRY41G1jfd
9mvpMg81VlDUiRWpOmQTD2KThecHBGt+NwPVafUhVG/A2uReu+hfmwgjtjBuz5gIEhuOSdRZ+9R8
jVKguEwN1f3o13l7LB2WqZZOk7Ah4EFg2WkVSYybKnkZDzvrsuRQ43M2SvGDnc8xyM+fho0itqC4
+oEQCLkwKeg1QwN5q7U0yIWVFohpAYLU0M5YdiCN2pK8f6Pqhan6Q0p0zVSWGpDl5vOy+DU3KiAm
ipWY4Q+oEQbZ1dAvmwCKTp9L7bqdwfUVDY1Wd7IoOotzUINaJxcrKxC8VLepQdXbK8XlYd6vsffT
oQSh3SCGH+M1YSCD8Dil0+28DWjB46fncthvxvrwvKQsZmNFlFgRDqT61aIEvFCmWlEDBTJBqPhR
MbnZzR90eoXlBpJYtSUifWvu1PJbVkw1K7e0/AnKZXExkfCuj8P1WMsYTTlkB9wwCw6R/x9kiqb9
OzL1y6JdDHrtdjfOqK0NaTzNZuOnXn9/rkboqfU8Qu9GPzQeRbAoGdn0X/U+EuCGB0JYpgyzF+S7
ISuoV20fm7yZH1cfthuOH1y8aTVuOutkrmWVt5y+7rY44eSbjTakyVKWFFyoOTMSOZMbhXfmQOYP
gEJizNlQWUs1Vn1tcJKurBJQGMR5XSQ6TJWQZoBetnYNeFn+CjPg4COgOQQmAMGZG0B0sDqyix+o
czxkdIRCNHdkvgDBwU5mQRA73syIcV4kBJzWc7zjRr59LKM1qzm9etoOMcM1W+X7tGDdDTAv2Sn7
GCAVN3Ia3xVfEgoXqNHlGph/Mc42uLpiTOYoV9GxOKjfHbRLbnh52fI2tlwH25qUx+gOHJ/v9i2J
AMTFHIXQIMGTMJ99BMAF6SRcMDODqW+8zgPaeHJYfEvqIqb2ILmoHus3dFYoVMYDFMV1l3Ss6UBb
XBw7gU1vzsSG6iY5CHuWM7kyYlqhRkDszAbqmJkHgKp7L1O77AaJZlRUqLpiM6wxqe+YsOMBne0f
KW4tLL/SCIMurWeHA6mb7LC76gw0Bt39bjKZHGNEDRXgqqeOVe+xR9T1Tc1aJxu6urO8Ub3gsek0
Fvyqiqv5//n94XCbLlTJVQ1Sk0OiWxQNLfmJIEEW9w7URUCDKxLTrNS321REFNwQKpkOGcErvPyP
yYI3S5Fxwmvdtsv6VahATGBaMalhKw6qDGGFekYStRi5ZsG8PYbUIwiQeDAy+A8o93fD0wP2RHYY
mGJ+gfV1V3IzeZq2Bo1pLFvPhDP5sqCYdkCdDE0o7s/lXoeHQy7DOiUJuWhObCBoCBQSDausopAN
iw90wGXDs35yVhqXhiYSm2oNhXvVFh7CqXhDQiCF6ZOJw1mj59cjJtPnUzZFxt6res8Bc6gyQi+a
bP++9zzczqONTQMb1doEyAANTBKJFTJFXQF/QJbvdhPQddD+GnbX9Dosd4zuXq2J7cynxWTXOa1j
oYLpQqeOaQP3rgnBZeGSJltroasJp3CNhhBgqI3heOw3zcCNQCrjRiyDWh+J5HhVIw/ARa1LyyeS
LV9NZqu3583pNq3RT400D4gcgplfygmAVE94KKao0s1RHGIv+YDgzCZpfOzV6Hi/mbXjNnsvrMZA
G3TjVvsvv7Cbmni0Mysu0cm8hZQfykInEoqZUMvVCju89HYUWHVJwRUYIi+EmUmYC7cYDRcDHeg1
bhW3qGY0Mg6GMkQhg3c4IeSqcbSgi8O60V7CQG4fZ539681s8XW7X7zqnzssJucalYXv/6wW8ZBq
anLDZrc2ySnCkeZc0gRRyrUJMLx2Vh5a8rXcHsTD/0abfLeeT6v4mvSkWnH8Ybt7NQjROD2fTt2n
clFdUQE7mudesqOZkicvDqKv65JqpQM9WoLdCGRmhD+uWDKzTmIXN794mp1f37r9TTb71d4wKxUT
2xrFKoQQqCxCM5dcWV8g6SA1tb+1xlc78Vz3JourvK4rCKEuCPlnPfGd1UOFc9Vju8faaFR4t3e9
nmk06sy2z5t5VeHWDtRvdqgG8KtG1wJPzVKPrl9g2lwb0mkRpqJd9dSvQ3JFS0a9U8QGT4IXcaPy
3ci+MHcfBosXJi81TFVTyVe1ffM0Vb2L76noJ45gh+3N53VItbre6whH1X2ksrXPDsX8Y93cuzZ2
Wu1Ss/K6F5UxA6zOl01mp7FtNffLU/GAPrm3brY+ppYX8/uTDltKC4PBxObRS6WK685VL82JYQlv
Z64GX+7vH9t9kcaxSINQvPRdy0lDJ1W6kxSBaWUxKxdbB/WGRJtHbkMKzG1u67Hzil611pxnQhoh
RHKCKv68SmfXW4iAGbGuTDCLkBWkQkds4Y1pwdz9NUltvVqArCV9zZCH7azJsj4L7XboFNqe4JZa
I0d4LJIgOp+7GrHN4X5KKiBAwsMOkwXWXMalVDw46yxhEgXCTxQlQWZoKzULgk42O4F0pr6UAizG
C9OFL4gwI0Q/FGRY6MqCbnU4AYGZDGal2STf7Fz1X/qtw3E/6Y86D+kULCR51Y/TY7P9DGJOEn+d
GWivXQ+InPqOgHQHIcTNQmtcJJ5MhodCQxzuqYj2Pn+1srIJ8VMfYKEI0QBnhEQJgeZ1xIyhe320
UQmBRvKBBJtc4EaAcAhw+8ARCASbikYcK+sCxYrOj2jm5Us+n7z5iTPuLoGM24mGajTj1qo+u/7B
TEsIJbqGtZ0hysL45vfmKkzzUBMEQ2rqvX+Y/MjMbl/PVkHePt3TfocjLnSM4pWZvdyPt6dpd9N+
sIXm0XnjqGeQot97sNIWdem29t41b/qT28cPprmJDW6HBgDxsBYQEgOlwZH68BT3Ie22tdrdXy6U
je25sdxZtD1wUdOSey2fbnaHGP0i0O7ApQSKUVF8heGA3yPDjFBqM5kJHQsFEtieYlVb7t5CYUg6
377dPoDaQTwQpBCoTSRjH1al1VciJcSbhwmEkOKnx6QLukxKK/rJuvXL41+QmG4tIcBk1UBA6pKg
GGLQo2qknydM/+L95xa45IzS7yS31+o3WUuPtc6gf3FF2k65OO85Fe6cSAsD7RqdNztWwhB8l46d
h6I22IFocyKBAAkfDw4fm4/dd34+Wjx+OJ1T+21aNyfNr9vF+gM0JzrQzbfhurjpTGXcEzeHg6xa
cbtTc9xQj417isImcIJAtSDVCXnx3MpF5xXytL88vhsMdX8tHscDMbdFwwOL8RZhJOvJIpdMF+KM
+yxhdSmJQDTj1ZAgEZWhz4/KpQIhMjGVJrpNZxYSLQQgJ8FjnJdic59RVNwKPYlpMJg9D9MBI9ve
6Gbx2+6gLXCLV/uJVlpBdyCZMFmpPI8cdRddKLIrBr+GwIU2xT8eDF401NtR7y0JSb6IrLOt9JFR
2NXzZq+1vDwmQHC1HW77fxA0m9wNhkWL+3XL1frD6sAxoI7o2iBufApAe7ZbiJoHRMezn/1s2nu9
WR/uxLfLt5v+ThPsqA3gi+O4olr1SXbsRzJv8bl8oWD/8JGH4q4ntl323Kak7iHPya083axYb0m3
/QTTNCK+C8tXNTfdd4fz7CntZ3c1Km7UpL2GfoU7Hu+Wk/2H0fIvYjkMqA9dcQND9ZarnwfZkZfj
qTYcSgJ2eEFcRTrSMi639XIOzbS1/9xsqolnC1Vz0/vFaTDk8dbYdsuVBr4EjQB9Goc/PSOD1IsC
pjfjs5Z2OzaIP6t/Wt+2HvfDbd4X4UcZEh88eWur98hBp4MqC0qOL2SSj9u1xve9bpmOw0yfq8/f
rD+wBeDFgCXJYmTGCeyr03o2LAZBQJXx3OoNR+f2q1Oz85PKH/UHROeLvKJ4hK72qjDwTCbw7AhU
6WN9qSPg5Smvk1a8Rz0RYA1BmJ8nZHnLIanGlUzlEjcvXqGcUFG8ThwCm3+WX50y/vyaM8ArXYN0
pWR8Zxnv6qo6/UTBSEWL9FODOT5zloCWtms4htZi8fOYyzzd7MdIKGE8xTWqgVG+0iFGqG+EzM67
CHmaH5GU3yUCKQAdX2zHh7jGXNX+SGCi9rB4fgDFUXB9/vjwh34IWp0+G1sc+1zJPeWWKUVCrYIY
xsl4YfG54kVVpcOZf64HIK45P332y8n/zKbiU/fVoM0RlM728c2Um6uHrKqTSmX3U9Urx2cchGI3
lxzdEORlwRMIQf6YJqtah5frAlOym5tmUoNKh6WpaX8FbzoVgimZkwBGG6Rke9ybJnVX7kIwiOaY
aqsIJgqpEcSaLkXD+fmhof0F1pss6oiKJP39+kOut8P5ttRt4X4NSEo4EK0v0fm9ZjWScRldOj1H
N93Dfiy/5WF+vtpUV7kRh1CdH31d7tFz92N7iXHD2/P+A7GIu30+fV5N5k862QYvzyjHeVD+st6w
6YBtLPGhQDeflAY8Db6lc8xdcKBLA+IQNUg5MsmnUN9BHq0jX8U7OH+eS+SQuFPR354CKr2KV11I
Ec+lrT/XkkyLgiVDfhKvqZXGiLUCod0REFpdd5MsaAiOhGhUxmRR3I9SM8z1qPIu50OOxXdOGIII
b35kHK/cnnt4X/TdeKoIyDgXRf3dWIHfytAFM9xz6zsYXzbixsnXlD+nYBPUyZK+ihpZCKmNBTsd
N89WpYZRP9STHRVqBOqBmwrgdvNB2BnEcDxDNfY6vE8FryrpHGeVvuzU9Jc3HNDnMsVqd+lDvogQ
U2xL84X28ncCL1YEHhWrWhwJLn3m63I536k4qK0nyA7ehbqNTYwi+gEV5me8qvuUlFr1FavV+HcF
V4rAn+4vbnLEOxj8ay4uytUd50Mt/0snRiN/pwE2y/mrx6CIQh+G7cTv+EljG1VvlV6MeiqH6KAw
ubDcv+5yUjGjnI9pUYUzlOmQxYhk2Zd0T/N7nzpN+YS4lHx14EpKno7QF5eCPhGFAMrFpN+h6A5X
q60OlSNbOx5ynenuPPrpZ10eeFwsuUyPbYfsYjoMaMot7Y+b5rCx3t5cKkPrR+Ys86/u4CEdsgXC
ESDF9KgfPOW4r2lwMFiJL7TYdtmO8TQb3F5OTnPs8SAu3yR2aGoi8xa1cWhj9DGxI/PIhCcKPAPV
gn2npz9H08Ol/eWpnWmczvUm+wIL4yu/h+1sIKsYNEV5SXzRGyuG3B0JRKqeHxxJA5WK1Wil/ynK
Oa4fsCAkAdXCr1kZfUTkMq3Bq7qFarG5Ycrsb77XzXkEN5lD/X41Szoe1J8OpAQU0M440MWqf1d+
5K9xnPwNeKl+f4/pYK/ao+0zO7C5UGfMxdlxoGWlTutJOj2nnVN1etGi5rgZ4SHEBfol54c3laNF
xiz2gwqE4UDOz28Hj2Gr+L6MVef1/PGW+FnO4HKJ3d3qpLt/t4fiXSVzklSC6iOYOr6NIPMtOeSx
yyRnlbzDuwiI1uPEUCWQb3ChjKSqcv3141Rhx3ZuZOCvILbzyGVx3hSCJMDLE6soYl2cypW0hXVG
bIBZfLuMlhCdSHFS6Ky/GK7P3P3oETMPmnBvaDVaS/i2xbqx0EOGvO26Qge0B8/n4WLzuZ7h/LT7
gzjSEJqIXo3ZxMluy/ptlRpOpZcdo7JKLhzeCzKdvj7MpQdzyipJNYuq5L/4icMUIPV4OYKILBm6
MdRAWwzpNef0ij2663EdRuQYxwHiyiZnwvNLbMP18Glzw/LFxj1BOG1fZDwHzIM8QITUkECPDONl
UE9rBJmd142r+QMogva/mBP0ZUmzijfOxe3jWwSSpgdKWzJBshCKWbbcrxvaw/yToZi4CcdjXLF1
qpgxKhyDnYQ7FyDuemUBQZRItabFO7obIA4MVUBwT+fx/WNJYzLhej6fJUp4k0UYTteQRMR4WjhS
jbuD2JEuiF4i870GJax3vv9Gii7+9jdKUfOdduvtqxkjsdXIDB+mBo34lyUUqT65x1a5VQ2JcTJX
LXPzb/4sgnqn5l1bh+uyFIF4rgVXxObp8+5zXYz0wTxyNN51NL+iMWJnQPhqEDtTxJiOQ8aKJp8H
k73xncFFrYeJ6djMg/Db+c/n5nDPXaa52lTySJ4JDl1IgOS7AjFGXJnmkN3yL/Z3hWI1f2gjOI/w
WD3OFuXwsfsXfirO6mR8huCxn1+nPPN1majKfreik+6IJcek84wX0+QZntOu+3rzeDFSRAEu0arZ
Eio66dBwczodqacY5oaIh2A+Dj51moMb12WG1JW0BfVDvEiGR0aACX8q7u2pVS/rfLUoe/7MIfNE
I524i8vp+eB0UlUClZYAx0EERUcrQBdiQ4usEuaNxQf758eXg76PX9kOlTaLIe8MABeH2SeE39oh
JmhQDviARRE32MShQ21WqPrciZiWWc+Hx81XmfaxyMlNvO6IxSxPg8PRQbA1YKjYVa/BCMPNzgno
QWet32ctT9oBxTdk7gNPnxwrobWbg7fE2oWuzaZdC+0hktXmTFa9GJ+Ah8xGhrCFnHtrYDDHfjQc
0HFqL0T3Znt0E6Op6RA/mQOZ2fQ8HKQE0YoyMjWBKI4G5zPFRaqLJG2/JOoHAWEXE1mLnUTKWPYQ
ap4bsuAZTwBFVsvn3xk9ULZ1buXbY7lOXH5UW84WWapAwXjlM9sOwuMcdpti2Hve/WqugmfSBgDz
UF22qXIctYyLSQR8jpWfiIFeTiaVO7bm19YFLYfctRoHDvolMmTHeUSo0iT5nI/W5MKO9me+NLJd
73U0d55h0iEsdDY9ZwlHwUJaEUJyTiG42cUnILM1IZ7FdAhZcQHJ3fyxeLee9W6fBh0YayAzIxSP
eQUOQbFYo0g/hDWUvcQh0JoHBC8NB9TCHHFTSFJSepP3Fzsqxv8Z0nCz4VycY87IM8k1o95NEEm6
U5eOqMDPi4ZOwdBpOjUgRXKIv8XlrBg+REYnOcDKEqHgNBBYKLOcmUifdSpka0rL6yhKUL+i+BFm
uOUi8yZX15GGkokWyyxpqHX1nf5w3fTqepLXRKWipmvDXNA0d9bM91NEjk6xQvEpz4CkM99jBUeu
MBoIQUYMY/XaiE+M5W+86OKD8K3EzQtE9Z7lKrS75lDPo9s1Y76YaAhOpJw+DGGUeLteeJHUgM0D
lk1IN8OTCCIFUDOBUQnbzbmImZ9KDEDHHziAgl8xLVowFmAgYnD8VnZjSpNmr9oN4hIuf2+OJsPn
NT2aMB8Vun5P4wHEKTUOtFTaqoDVgsHqynokD0/8ko1y4pZEYxY0QwSLIuBcFuSmdb7p/48A7VyQ
yqfJKIe9dtxPjZrXpL5UOa9fVswTj2CiAqv3iUDiRTeEvmjsKSjbJKvVniCpMgLRBTzNzkFHiPAd
grR+ZYmtXvL+8yfiEr7uv2qkBpEA9liSop6wW+blzgzaP9UMmVXrvPk8Yl5OD5cnXDp/xM9VKp9S
zcNcRL4EvBw2WWr73WJHPprnwFF3MpweN1JxdunJfqC2MbWc0aTusIn/c/6zvR+e2Mcata+G+PBc
vtGtpBTFWad8Iz1CnJ4zA6aFGg6VR7kwCDfinno357FZm677lgGQ7TYuxXTJTCvwNPub3syN+J/z
5+qMVaUoqqdPcJLR6+dyzDhGCkgexAMSS2y25d6o5hit8KVejXwCnO+vI+9cleAsFf3vqrhhr5kL
KN7r0G04lHHbkhewsE1DGQVLqkwvDQ6FHLu/MOQABsRhuhjBSF0t9x/jBBgyoAjOBujq4xvKcfQj
YL0s5zTTiD2aHojCsgqo6SVFDFWkg+39IrDuEi8HRyfek6VDTx69pDbmMEKWj2n0xTp8ObmbbH6W
Vg8nHVmey/vVZjSkKAQ2Z/1fpNZCxc1ZvEg5olSpPKEtY+n2dhXGDSWinBkakbpQsatBH5UmbCe3
HqWPVUifXWDr8zDMFoJceLLT9bz8ZGdFpkqh9RgcPs9Zank4oREvNVVp86i4WlFUPls3MA1nMsi2
wuk+iarKSeXtqld1R/gitqCmHMOAtuq0nkww7GeUgJ0k/tx5hwcWyA5pAAequ9zafyTXVfmgJYyH
idbW2TZVC5E90vJJxVOPllarEzN8MD5P8Bn6oSSg2bnHSFKTIaWmXkWoocGfjaY0Ul1h5RKyBguN
Zk1hniUlnjrQEBYmgs/SBZeY0IkPfaMhOu0OqUazEYq45534xNw9PnzltcN5ebfdlzRg3Yfx6nwe
rkbjn+POtUq7kuF8VgwP28k22jZO1GJarBp6kKJ2s0R9hWLG9uWDVrvOfa59EMaqtaVeVRGu/cep
FR0Ze/m85vH4Fc9qQJPh1jSZsVWt8tCVZiR7yzWNCI1e4651ullGO7w99VsqBY7iG4KQiyHI8cgq
4BsQqgNtAEztmg9ZoBat2KwpiCdlwaE4HOcVZ1G7ynlqnZThHlMKD0pIFR8wqSX2JUw1jyJtFmrT
Gcj7efmXFBfU0k+8F9R64tCt8om7tbCTV9vuQ7kt3zdHS/YRDe46q+7Hx7iH8Kskj41v95IKSbys
tBg1JADmxfopuzfjv0DhQAVowXbc4zVv9BmpmjwND6viflQMhqPGt3F/yel4SB0in7rNNVEkA4u1
DEGrjguMJcTZvHvDjjH2jREdKwzlkYU2m2OEQDYVSpaWCweUY0u/xuXs8PkhgsMpc++PnTfL2SFs
n9BwPJ8/7/7QSQFRAVJ8hB1Yl0oClmRlxHOn41Ats2qW3bfOZH2eD5e75c86v4wSEkhcvculZU8D
RGB9YqsRRQod9eWw6v106Pw0bsRaeNVJWJv+SOkofXGoO57xmvFcPIdEWpTU5QUm1g+evwDzuqpl
v/3P9nhflYI3hXIcxfz5pOrKn8q2J1mIz5UUWsGg6mQy7e7KbwiCulbpososUrLIdPoXMkOYIlUS
C8sp5FDqCG08dptP020yURCN/CQ6agQQSSxKOEUlTVx8lVJCHieyMRxsSHwQIE9lUhSL/XDcPb9S
kXTJnGPxdh3JL+XsCQGX6NK84wE7PJSTW8nwBiOlphbEJlXpQKo1dZV6p94mm5tldX1kLpyLKJ6q
9my7hg31zcWZgZyXbQHp811KYzRIB4wQhP8w2r/qt6ffJutvRU8ms2pSxJ12364Gu+1NbjDU/PjZ
cvNr9+lwQ4Ni5iEZitPso+WNRauiuGt6ANyw59d4KBU7b5Ey7E8mYqtd7N5IRxKRDHGJWJFK30gj
6f7E26J8S9sjAoUNW55n6ZRz1zoQFwzACXn6Mn3t9GHX+m3VHP/s+iaLcfd0HnYGT83h4+ZZopyL
vVotxQV2lEQFp1+Qy88xm7pvkKH7+Wj3WsP6ogNTTTQ9+pj4JH0g5ZYH2Nt9fNEJcHbkkA9FA6fY
dejPme+hYuIhQsRTXkmZawQ/lRF8bBSYHfGpJioiNx+d1UprrtVMh+U+2H99Onx25QJ5c7VrI4Of
eY96lj8abKfBax4dIb3c5jgtGhvuSvBhYGS7Z8STKnO+zc7sdt6KATaLqUxt3s8jLU6CENodIGkZ
V3vEUpzZkMNmsafxemKboV8QZq4ZuCBck5m1ZVAeumCAxCPExTaOjbGHoQwNczgBJ5nnw50Ybztq
+ZX8lGX/dqaDM0E1cZhj+bAgomvTVczEd3bN/1Fer1V1SfWVTFtSI3yjXLu47zf2rwngkVx1pEV8
drrjTa3y6X55p4+n1Rj0b3E5WRc+ndvpssawN/bV5ptuWyUmb5KIyURe4FQ2pDRrYD6AkLvKxVBs
Kl4UklBeNuxvVh+UUji+XzcekZTrRYVEhvvcV/VfqifOimUxBFQ3kWXRRH9Kevv9mDMnZeXikJIL
8oVn9vkJsgGCXin7yw9qcDedd3HZk1rXv7AkeOpmzDGlmxrrPWdS+gGhl+aMgW72i0UIT5FTwU3Y
glIzvfHPFvPtl+nk1ekPio4fiFPTxA8ykaHrziKx/mXWkkWmmlyNtA1s+zx/HK7ec+5rNMXdX8rN
4L1G6WCQuIwVQ2W8PH7M9gq9qoT3PhXd8e9acURA+/ENjWnv03zS/0XGDO03plCGauqrYSEjfJNM
mmjsgfVq0CPVC5UE9Og/VetmwpAP5JvrCoCvwguvhHkXbdlWVLIhoSRtngShqNx5MY+B7txBIyJu
XupWVj7IY5d80aTFsojXMd/qLh4QbSpjj3JjcIHr35/lD7qEUob4OL8fBprjioFqmxsohhLUSKIT
osQE0JqEIaTyVxykLJLRqhecvmDwEslGgRQrcs7vqVDH/vTVfsuwPskGqH6JC7rp/r45fLncQ+jQ
DEG0iEU6SmvA0CkoJjtqzJP65g8g1QR0NboDLsPYJq1h2du/XkwOD+357D6pAtiOhM1/CWHJMInj
kRKs5t8JwYkSPIpdRkA+wJBwcEMQir1tdX/hfS8q4R2VLBgZeDmz0kSIudY/lXDkBpy32QQQ05h+
Sctf4jkjxfGhKbc/XSDDNGviUlR1vfi464ouLhXQ1KmT0QpCBLfNTJVoVbBbi6gmV1Id5trJRY4l
lZJNQlweEGoHWLKniyLgAe6f+nfd3U5DE4kF56/a+2LYLuOGu5jGg3o8NhTlasUHz16Q9DUVoo9A
de0/Xb5GGMMDCC+qDPjCXkdnEQTMLnvR9Q5Ezm2RZ+FH5i35IJzns558BJmU756GezbATYbHuSwQ
NxtAO5qBjKihqPqPah50O03dVHCxyIPSAK1pgLjmU/l2vr9rPiJOg7t2+9Xigx+QCIghaRVF7NH1
M0OlxCwRaeJ3yupcWL85SyCx8ncbyVWClzer45Txhf0YQDl6NDkGoSkGVUJT6lcUVffYMbgy+A8P
iK2E2Oni1p5d57meCKFKcp7NMX2KuDIWNiXUD4Cb02vW4EI/LnAJWzlGmXlQN/kwzWyduQaAqmtd
+bJS0XJidRx1vi3/q5uum6vd7Tyme8NYjQuwudcs2IjmgZfowJGGa1CIT7ahCve368YHfrUIRPVe
GZt8vElEg+iX9Vpr8Bs/wZn8HgdYD1sNxvIpsC92AHmGmsYH00tg6bryYwngKQglCq4nhVQ4XdjN
NKmF/jBZscKO4YD5fH67bn07D/oM5M8/haKwzkizUpZTrT2EKOLTapllxmXYMHwJG9vEAVb7i7Bw
sOguaylRGuzEB1aKxFrEqhXcWg+vkaTJUCPoOanKmN8TrAZV+VK8nLvG6WsgViOoMymMmKVVHdFI
hblkE0pQLWzdkRHJaySVBCl02V19qH0G5iJfq4+hXwbGo/Kn6UghoIaXE+H9TTpkLlbj8DUOwZs/
Udow1DutYmh6SuAAWmVFZA6corjy9WFalMHbuc1rt7/sGr8T6LcyNEKakbBTDYMIc9stZIJpy5OK
zTt8Q0EXV2vnQYH1IutC6WqHgmnjunPjA04BgarEWJlqKuAVFcKZIkzCMRWnJWFaaKSjQE1H4sSg
VVoh71aSxEkTiGPvpnL06ruL8WCMVpxkVuXtqmBFb6yZEhE3mJUmPsk7f0NFDmsHBkkn0yhGtCRA
CxXwMOk94Hd7mBGLWTmjPY+48vdYH/dhtWymdw90Jnh/+XyeDo/tBV+auI8+fWA8xDlhpBVcHd32
Zv5mqmk1VxnQeIYgMsyjHwDEaf3F/CmUOKmhgYAIfF1/ZRylA46T9hnDXe3QRQTUNZJ1InrJca2d
Qqdr3oq0pYcWN9uJzncgMpDI0y+LkQZb6e/qDcYOdDJr7IBsMbVQraqJfj58GeslVvPb1epm1hx2
J6/np9PXZkmPOiYHYggQjeYaSNXMx7ZEpdq6Dj35oiVmvOaKBfbo8Ux1UjQJyMBLpA2N4KSAuq+8
03jX2j39LGuL16wsQOYNBlmOcxZNDcIilskpJNJjtRpv46PkK6GrY/N/c41bx5WudY7PdATRaVuL
3VEfRGJlj57K4/GzsxQHyujnWfN0d9i9UqGJpdcm9zE+bG51MYB2ZgaKkLxRp7AEXvOG7mNr/Jbi
z2lfaqaSClJxuhDq6jRZP/SO98VjG93DUp7UmIBo3WHU+1ireI6f/abqSLHG058dUIcqHHzMJJ8+
I8oYyLfj7+PmH8tZNyaDqhI4tt+vCwU9LxpmntIR46lkJLjVM8kepqvNoMOZasvN0EDGDg8P/C6W
XzeF2mlSctuoDL80blni5SDguNd90IDVuNwnIbIobebdt7v1pzyqFlJGojgJAzKEEKiNrZr0C+Jh
TBs3uj0QswZR4bnHWHlAg4q47Jeru8byeLuezu8lZMT7P8bObLmtW1nDLxRWcVgkF29lWbZkeVKc
7Fg3Km9nh6NIiRQH8enP9/cPgEt2KjmsVc3GPDUajanR5hKMA27q6gY/IS9h0+39d/x9fTMZ1e+I
S+o2dIl/uEHfG//EPZwMbqpjLYGK+sCPkwRq9SgJZfKvTaT6sJS4SLzt1f43J0hiyFy72fhsfd//
iJ0yGRu5u978JJcx2A+ng8vZfHApsSAk2OXq1XL++tjn7ZC8nAPC+M/HCMpIORlMzie8gBTmGSdP
PJYaxmIQAdgDwwPI7qm6Cr3kWbDAbjkesfhDAPEZqpJCkTuyCXROpT59ldVmEhv9C+/OpAy9Y2z2
VI+vn+d6M1yOB1CqXRWdBXQpdE7hXgo8ykQWrqlWrdcgYEECJpgixplCzDHBaQ1Dct38iOvpQ+t5
6udB8O7PfsHxawhCHA7qDICLAlTsRsZLCXAmfzgJeolRS0xb2h32v7pEYz0ZP0mrHAlbn3Um0uWj
pXv+/DlhInGE8HhwatyQ5Fz7IpJoA+1hUq3xefUNP7kqpdqLXJQ8EwQb59/QHkgLIxDPaVTxW/Dp
XtPfFbg1++72bI2vWpfEA8UZgoja+OOzuCY9EsXRVlBdurfl5UGJRr0xt7VLbhMCFZE5QrtgIAVH
8J0GMRaSHErhwouKYRWXgW/3kQocPb7a1Sq+q5dW54spFf+UPkz+x5PtMMaATBA+9QBSJ7lTLr2V
rF4SD/HyFKUl9+hHTGhW51tUCbDfcbzq3L+GJ5rmCilgPN6K44bstr9HpgoebqtqGnIRjuKbDQEJ
Y5N9e9oRExUHVCQRDwPa5muaXjBmKo4sK2phJ9+O8CilEcwBG+MFNqQWKxQkyYCHKXi7HgsjRN3Z
/gGG+EwkJ4ExDMfl/PjqYT79jL/VQmfXo3haS6vhXxjLRCIG5vnwsuRw/nD4bVp/GkwnOiefxEh6
wHby6unueFXXHCTPqxW46kgE8SFOU8DqafqR5ajh6o9+mr8oA6xndOZfnIcajord/r5z5Nw0x+ez
pKqEOsv/bh40MJf8FiQqPl4hJzT1kWonmuOud8anuwvyxQhH42763NkITmOeVS9rrS1svg52s5vt
0xUbLBihtn0r1nqhuPZidzHpfm7Ntx/HnbxJhg/8zWexx+eobLX5CusAhaL2q/ptiS8SAZSPKS04
ng0JAu6hGhsvvQrR7hcr0MSn5g5YwumcBhJCsZWDySOkEALomltazN0s49gdSShv9LFvzrdJKQRU
k9J8wBZZPvihopAuE/P+bvpu2P5K1wle6eWjliYLL2Rvd1lyoiUVG4BNhO48PixVyXYozrb5wR5X
AgDTHtCuV109HvZn241aQOlEzanoeYzYdJ7+IIAjCoaByWzb1oWhGMFpPoVcR713uPPBeXUcDR4z
XJxV+/7Z5GGdcrGfUY37h8nH6mH3GVaR0xQX2/YvH3pfeyOegoOkYtORPLC3ymbfLlMKle98G0IG
+AEH+iN9jJFtNWx41/rHV00OpDPLtkASNwQhiL0aB/ojNq2AObGSEkZtSGI2oRGUtqcLAdVZYqke
BDIYdi8nj4PYqYy9Y7yahAoBg5BWc1JEZRA1sRRIgqfEEVUJgNmQLHJC6wNmMH9uca2LsU72g63E
Dvzai8Q6VX0EpB1BcLANEBvmSdkdRLuK9gOUyLleLD4/SJLlizp3JEpkvorj3iVfXu/j8TYtHnop
7kWxchHbh6c/xmsEUaaoeKDC3NFKhWF5OL5mrSoaKaKtoIGQcnQDyilGbgKYSk97paUAOcME8NYo
kKEP/zqK01qF8jkKxCCoLw2Gq8Nfx+35424hYVXjo0WW2fem0GCBocgMkg7g5URerCzX+mK3t0RZ
KSlfWUoBsWVZDDIS2gaQO3D8i1dKwRwzSHq3o2ycEsBr8CB85MMQxOOLkRxjuq3pIMBYkQvJmcKS
CIVofYVxuTBAktRhJqrNFSUPOwbS47tfpZu1UXV4kWOIP6xUc+V4yLiJjGPBzg6OhDZx47uVgTQb
8HH36q57rj5poiPKD5A/f4Q4tXF7/ebXkiEnayiixafje73pSXmS3tjjD/rmw1tiXmSKrioazSc0
nCkPStjLKfdCIgTv3Z8/Lbu6uEd8hsHkcE1Hs7H3ygcIpEWC7jGb7uk8pFhICCY6E0cshRM4QWAc
srGJeECcnJEg65IFyoMjlG1I7ZrWc7Pw73ovLWMktXSWhbHEJmgBksTE1jNwQ3W6wXQMMeR3jEVq
VeRFog+S+dEmz9CIPMWTTyVgxNLZAE9x/hjhd08U8OYu0F9e/0l3WnJS0ZoCJKGfT0YHNg2Oj2ez
u+27NUrOqRVHCKJ0bzf9+n01j1tSrigdSx48tt8+H6ZXqymjFtaa/s43vIhIKFGdyeVhvTnbcZZy
8rx9o1PzxNda5dlVb/56HTPF4CGqWjENiL6+VtlKIVWAqd7CJJnVoX7bqZ/J4fADRluS5P6pfz1f
kvzddn92V+3a5+328M+ac1Ua4GLANF0TQt6Bg4sHdPRCFyaWguBmYtnOO+MzlC2RDmEl2vPHR3QZ
nc+Qc4O87QnojzTEb4vM5HEPCPWOD5OP0HEbUoZK8phoN3F22Pr+Dk2Px/DmkCTo2YIH0nwqz31h
Mnl4s55Loi8q9BBjlYSl8BD2Q4+AVnO1LYhXQXYu4ggza7aYvAqm+2ZeXnaCniY4ipiaEC8fMZQy
hVFHhT1PcKYqtGHhyb5JHJ34UpHqTN2Ob53I6iDVQp4gpFR5V4qs4KxoKS7raMaI11FLSvCJxJwh
J2RItkrmJN8mwRxrmtUwuZdaJETrbfVJm5iMvvgpIytB+EwSupxgA20MAsTB7b0av9sc/1NsTGLa
gOJIP8IbDuZlEjUx4E4HGU/CUEKB2E3pedUXr+Ug02J9f9Zfc1GHO3zEKwc6KlG5u+qO4qw7el8/
1H96ZP7tfvf4eTyoXsOu1R8JQPyxe8i/eyiI+L6iuNUhQZdIg85qd7lYva7ul7uz/Qwln7rYEMvT
KMS/Gm9UDDy7pECMLqJ5qHOgqKlOEQF1q/aJOk9UEERYcDWyiIo5V6a2FDR3EWRGeWLPjdqHCEje
7an6SpwfNMRiCATvRGhiOV27pGnxWz6yTQfGCGJcLEYGHma6Z0KvCzF2bnqyb8NSCxgbcpO944h1
ga4usww82H5ziANp9oeVOIejBqpqOfkMptsq68/rzTItDsEg3fJlcSif4IKXitMCJZiVQY2osAOa
bCSBEK3zmbecna6zqaTLNSdIojU7a32KKFnXg1k7dY9ipKPxSEfv+BeaRkWRpTKTBcKlVgdunRXs
s/SEd3/ym0fWiAvTkF2KFEE4OTGnY5gKFUtC6/3r2fM+lvCe3yylstFhJYzFmCrdOxqTSf20rMay
aGTaifcgQ8ecy8OQiYUGdeRKj59IgFZGUyRRnNbPF09JLrU4aYmSrTYQVk2YeeArHY0Z7+ISL2mS
Oan3UprWLxmV6CwALRJHXgJIEn1cH9+s9rx/miubaCyAlAAgGuQJL9phOaetZWAgWfd63EmWDYVr
ZFnFC/G3ZFyKE11Ew7pGswVr7JPvw0+zVv83ItZ3N0Y/A0fs40QkkJMa6bliPDtvKSe5Ahxd/+5q
OKnO0ob2vjO4lq4U5YGV1chP1FbJWsngA6/6nC2P26ly54LgabVfvakeWWHEn8sIshjML4+z6xVq
91ad6Uc8s/vCAaW4aHpghn67H45v9xupVnjbf3h/vukev+3XKMrIygOH3OCk4jat6h1/REkczj/1
BM4DXZfL6qbPBRF025DzSV+KmvXxEjn+/XEAT28+ckByZf2GeMBl/1d7/H6+Qu1hHMFascFJRnAr
Jdvx9vdD/Zs0TaqQee6TCDLlBHIaHebXwwmnlrS9TARsHKZaVDKcFHpAiRznUNvtxdOp3nCbtDvn
rf7szAr/m0k7i3jRh3rs04t7dtFRJh0sjO2IRODuIWRLSUZJ2LtPuR4c8z55tK46QbNI4CSUN+cx
2YJqltKa0iCz6ej9dMeLVYvHpGQK0uZb39X6y/1WNiEBK2NgNB60aNKK3RFyJ+JkcCxeQbRODYGD
qescN9F95BWVY8NV/2Y2nUDtjU6KZ4zEK8tu/ac4SHdar19V+99hOyQxXIxwnL82E8IbSHf+8KY9
evocuaV68Na6q16TbNIsSpL1NyUfPnBupkkARYNeLLxJ8+sG9rRBLaVKMxsgd0ST5BI4G4TIddNI
tRkteLzfwvkTcePd+0n1eNYfHU6MGR/OrHPgXabg4IonGNjq6aw7Qx1t66s9G6okyo7IOHo1EURj
A9zMwANnki+KCc7Z/mvzO2Y+Wr+1rs56d4utGp3Qx8FscXba9nK21Fmnx5uKbarB5KPylCdBxyUz
6/3zNwJjt+xNPk6f+r9uxLoyrwRRK+9m8xOzVKX+oH+O3ByHu5vOYvNx3jlKwyFlWM1W39vjUKxL
3WNBDzn2BmeLzvJy02d/OunEJPBs0b8hEBnBjxpOvpEY0ZaqlIbjkYpHZk4nfeiaTsYR1992k3gp
niZSQ8UMqkBC6pA0f+VzcnqZdtwOJogFB7XXfaqwXsMPiNfZxoEsipViRd8G0v+k+BFMx0Y8nN3t
Dme7p9cH6XFacf/sbL4Pzo0xjsrUW5hNvlkZuxIHrdr7jIvW8rPawZvx4tIHUiJcnLO8ra+kW/Gb
lIo5VbKweRjuk95aH2Zp9wc3DhPKC/AeB518IAc9t7yW2x4qRfJU3c8+6m95TlqUL5JnTEZBKKaT
RWDJFs9tnQHFztD+iTD5arr5zI5yjyOTVhoXGeONtBDSCFTt7Jmtk+iUmC190F1ovxkHAtROx+0f
OmdPc9IE7u7qi0UsA7FYxuSC59LeIZZtfp0+H2ZpkcmCEMHdc4EhbJEURyYnZ05SMhhp8pEkcLhY
fYpnQPI6FcHu5tVF+50jUl7z2oMyqQl5lo8wkFNgHPcnuiyEiD+LmKrbuyfd6jud5TqycULNDNF5
7qCJa+aY5PlZPDz1CjzRRYBQgT9qd8l1FzwG66luHhfHkJ0iCkI6xuBv5IE8kf9miQmJL2DrsbpS
hYOWb8jWRtZ36HJLM79qa/+ls0GZfav1Yd7bXCr4yz7nBjPEtfcw/zIc1X+6op1gcNaydUqh4rZC
5FTFhWjwTZ6Ho5n2yh3UWev1W18JgG0T4nfZW76ZoRmimc6i9ZbDD3EbJCqKzVt2cH8aP8iUt3id
BDGIaeQBgnSwH6LeoX0743wPtW2aiXhwVdURhf0p1zBe8Sv1DVbIOxI0aTL5rHaf18O+Kg0Xw+Wy
/ReYXEfRQ8A0jDk62pAILGxhQ5TEFAyUf0y2MCKGQz2wtKUeRo6iBM3ihh0WeAPl0wBL7jADYbx6
bQH3eACUkY98YWpEE5T2YvyGHIad3cVseeSFm6eLw27+/uludeCWXFALVTXsHAenHXFnx4UjetWV
qwKrTG/tQ+dyevhTz7sQ/u1yICInoPgDsvblmsvzpknHJqFC6R23yCM42C35CLGD8Gkc2LxDrbST
V+9RH7477FAv1Nek0IGJ9didP+ngKRZp9z+zCrX2ENVj8hozJ60TxEmJvJodo5BjApI0kEi03yJb
TUdJikQMlVoEAWn3ph8Gz9ckzNe7YyE9sB1PBRCPawHYe4iZGhj00VrQe7fvf1k/DNaPz9V+r+eY
PPWvhhws1vIAzEb38LX4ECtXgtAh9WA6WE7nX1qb+1e9p+5/sGQ67KXtfFY4FpR/WT4NH/udO242
aAmClbYxG/ZxLAwzAWqGa69PODQ4MVX73lV7R7/hmFUarnTmlE+jCOOqhNr4kjI5mHXia9QYleJi
u81MKyHMaY59nBw088JTbzv/8stwPa2WVT3cXVN+ntvbfP1ltjgMjvsKq6Tyz+spbMyxTkgG8jpg
HCewiSLNWvsUL7G3b3doffqFuNmVnK63OrzpNRxpg3J8WEnJAX8lRnB9sY6z5Z2Hx1WbEmPe/tbd
ptN1SXWqKxHoegSq/fZsasaev57eZIQlNsP23fM3MLw5sdWC6SLq2GJkaHIEcGoWSO82stb95e2z
dHtBWrvn+RfdcZttYLrdEKOkO0RLI6wi5NWB5f5yGa+cz96w+qFOKOKMkcPUo+agnjDQSCLnW6/p
/DxgayHul3W/151vyQkH4zgcxxopJVHh8gEDI1quIh52V9rTp8lZnDXOl190boGWe+rfbt6sHvtS
X+hPNbkcvX3qfRrWk7Oqh0ZU1VScJCaEjkoc0Q2kLnh4P7/odh+veivswspwyDlJYxRF/W/2vbv/
VOV1pui8uK8HnO2CY3HgEpMqczqOLUDqZrr//Mty+1j3973VTuTC56aqP+2rDxQ3yC3ID/tMhuQU
vZw6v0KT+cMKRJxdx7kR0TYsV1uYfEYOxet8gnj5xAWk0EnFMwhPq88kh9cOq4iT+TIOlHTft4fd
B1Y2H1/V/Tg7Qix4S3f6U33qDKlXoINqqcw4zm/CrEZt3pfI7MNkb6iWWh24Sfl09jSPG4F7n+EM
8idIaNzi5Ew93bMCStzx0YemPBz6XGWmpHtBOlJBrNB/e7H9Q+yDfW5ewIYTcTpKAXOkeAZ3hlbD
u9+ng1edSf8c7QhUqa3tBaOOl9o2ua1Wn9oPKEfMy6+Kaf8ln9nNGwFSPoe1OmPcXkPRo0/PEMv6
10lfa/N3G46cdw8PWrHFOmVPd+G20shFp+y1arRK/Uo70gfhgEATJBBjG80qsm1eLpxPLuvlsKnV
Zbp8vrjv/xpC+uPh/LnMBRN90JxxK0pKhdff4aoxanugN+u0EMGAQUaweSlHFGnCbMI09wM03QFl
H5cJKIA/nXY5nPcvjmMWhu7etwehKZ1SMQWBh9VHlpyYLHBqSnM/vvScAjG1fu13ROBYAp2k9ORi
IIih6BtMc4qa27rmiqZZnbXPzbUdr17dT65UoXQXzyZd0gQfpU6bhF4MOnQrMmkd+CTv6YvLqouM
tx6BkHNiXVs3bcquAQM4PE4L/PyZ59lTnImwa72GO3DegUB4AnqHgKmL2CyyHvrUb/ubi17SbKcH
M7npGPvAhg5ASG2c8Ae7KTKHGZXWl8V3i3QxuLYxczBxZY+T1IQsG+Iz9h5VJbPGcIf8vVoNzx87
6TQiuXQ6Rgg824zQM9N/TSnqfnVDPpfouDpsnz7P7lbfT4dHKWLawvdeiIaVYJYgYq27ODI7PZ7X
N9iTuGZhh/EVLAqDpg7H9vYPZ/44H8GLY9UaC2cITyBENntg5TEiN9xx2C94dzrA+PRbZ3s+XS4v
q85BEq5ykSFIwluTjzYQb0GCAiQRe7DDiepipQv5QnlkDocMOxyvPkkWi6jIApsD3nJwlS1f6Qwz
jY2MQLYsOEYFxAQ0HgkOoRteybsUF7QScWsFK5qW7eIdmsxpdQ7sBIVBbES3r2IbiOrn4yTBcvJR
TcFUcctWMMcWoBZ9uzfSdlGh8DNtRuFrg4Iu/rzzgVqz+sw7W9ilz+fMCU9JdObBRSETukZe36FE
aXqGRgSs053r1XQ8OtMODRHgTaTKIrYbaHr/papF2b+sh6OHNWt+IUUiKMKkYbA6foVB7JMtUrHj
YO+Jo8YIip6Hlu5G2HH+iIROldOdh6vqXa/VP2+17r/GXoqaIc/r3ZRqEs5Mhm7Kf36JqjP4+Y2x
Qbc36PQH1aiqGUZ/eAxyNz5W69Wx275mAlUNW79DHmYzwM2QJXSv8Facdg0xlxzjpd3eXW0OH+15
v2RYDxktsaa7qZ4j2q/e7XUwCN7HZyRxpsQNOR+DBbVkuEKfgQ1UkpDj/AsuGDQ+qzI9+M7PF2jR
2s7mZ5NpP1W1h0yaQg0S+5Wnu/lQyX4x+9J7HH4Zza5w1cAcm4j7B6Ymm5vJYP+pPT3o0GO1uZPO
N3/yhLqtkBA2HK5rbEAbh5Dxueo+vdp0+5f7Hgp02CVV9NPzpj4ObPDqTUPg5i4f5EIn2nOcTyiE
C7mCF2qF/sx8QESL6FfiL54fNodIpPJyWQCy2aEGiebRauluNVdnny0QRJe7t8P++rOlXSzFNtMS
ACasCbPrMdHXzGEyWH9HyP0XkotXCZvvfnd6w86gXfGyXZ8HpAdVm7fRGs8UD3e9QWszWbHm6FGO
JKEqUQyEpKd5yjCvF8404mncFQHt5iIovuQ/C5qyGd2/arf0HgDEpqvhJjugaQ7IiKxBmKFXhnyK
uDkGm8BES7HLLXJKKg8gQtoUiBd17pg4zgdW+BjHGuj/+IdkmJ2pscNr+/DmMqIo4T3FBOKnefaK
2E1N+VKNTdCCPMYH5cCVDLGHLjBCKStUhXlExgpeEWySw4/ifMve1d1Qozb2/iCYwsEhJdFPcHA3
PxRgIphx0vdfGr7+mdfU3V6vA6uu62G//+N7hq1F+3HxNKiOje1BGtKfmY7bFahGdJvDOvah5g8r
0UCW2tysEpewarTr4juCj8UrQU20KVFr/2Z42L2CsjAr/kR6bIzmFX1s/VXjw+fC7EDayz3H5Dhl
HrQFFRmxrAVkKTpNS9LF1GBotLhYVoa67RZG8g1SPnvAaKrCKPKLz7g0KGNOYw1H1c26MMNVIAag
EfD1ePK5M3nQeVmzHKijGt5JIDMhATXiZWg9qBfbZV57jnsnmeZJ1UeANYvNPNHxAn1klZRIF1ji
B990Dt8gTT4MQFNqWkLCIEbmuXYDsfRhpoYHmomvjIWW/LABoTlB/pk4RxrnXjKlmpeQ233e5+30
Ru2uHmxsMiUeV9k8Pz93rrXKDTFqQIs72XEBWBvoDG7QhwnDd39/oEiTpunytAmSZsjNZk9EkaeS
haVQ4WkEY3HzfxWvQnHOwZawByE0v8830QDBKLAvLUJlF7zZHOC0EZCmMOwdBtdqhJA5vVTCC3yS
ORNHoOZDBHFVa8X7/1PpvY5Y/anW67rTHnRqVNIPq8FAb5z+MBTM5q3jfNt6HnzQOKQ9c6QQKjnV
f1wRt0xB3TLRofLLtApEiwRyKGsCdCPeTXDndw+rkJzbe916j0lwsxWiidxaafrqizFlZADxgFBg
aR0j9EFpjfRg4XZyN9UJJ8zo2MCMX9i9lgt17MIsxlQ0bsUtcw9pFMR8JfL1twRm9ucsnzKu/Mb0
1PHYwcxJNQOxmS3hANnrjQE+imRoJDKfl7IwEMjDnenugHq23g0FyddNGpcPIDmoi8+HNKGxIoo3
WQ0iNcpzIVGzC5D9PAR+KLJ8BHaYLHrH3C0OIEltM3FAn4ZHTiB9FxeBZm/hRdR1KE2M4ZkS+HP2
02vi7ivk92c9eFiSCfeSkhsQ0uIcn14UP3WX6DfuKuJQscYN8tS6mUyXYlruKiCxDRWsTN0qRDRF
w2QqVhyn380LZZfZoaKLqR3BsQc6HEj6OE0p20b3JD2WR7Qnh19icmJNqAC8MxXX/xwfsCDmrZ61
xXhJJ8SxyXKJAEugff0L79Vjtz9xgSFTkG6v2+10gzc3eO/ska2Pp9F2GrwXKrZA2L7VMR73F0O6
CAge6CjuC9gUBNy0r95Q1MXTO9J9s0L4EDdUD4Fgk/puLJNh4+4qIV7Ldoy0Hmzbf+wfReKi2kzB
UAe4oYkWoxEtJ1D9Psx3mx5i+6Fh1ADR1m6J/tP55LfSImqvaACQaJF/rvBu56UkBt/l1+v068Go
7o/qquq8HO2Ww/V8Ptwuluj9jNHOZ2o2CEVUp9fa3AhFLKPKqfvuoH1293n77S5E8Gbtuxn0CMr4
ESneWyLBtPHFR6PAk/AF4nA0FkY3GSIbO/042RUYC8DNVcXwzumh+WskC6+gc1FQeg5gcAwExE57
4ms+YX4Kk/ONQ3O7kMKwVNNH6wNp7gKJkJBoS0FnCgg+2WBRJEWCy2u3KYhnAcElzWmgnOHwYtLz
2WXpeWBNIHYBTEhwmPvuGdcIISPYFZAPnmYIUk/PNpM3HAuGKSCBNfRI4MhnIQrIqG0IAsnZXsKV
yRGKNBVKzxJUiAFaaiI2QlpmEZzTCsIlDTE6CwXEKlddGcaCECc2aLLO5J2Xoo4PwX4KTZuEDblq
G5sLwQGXHGMWo+Kz64uTCPCy/w+L6bSHP/IYKL4asNIx4OpN3e3/+OD2/fO4emy1Wu9M16bxPLEk
SdG9J6EZKUwGJ75C7DE+Y7L8UN76gTASiZpo8r4I9u3Vq/2jBmLtmOkvPtOfjtW/HGwtQogT5XcS
oB1L24VwTD7SfC3KCcnuUfprTQxM/EwkwznXCrRvu3xsLKq62Q1NBW6I0iIYg+tg4UGA2sLun5lQ
p9P9mybps0vGYgArT+xsvmRC682wNanv+/cf0kk50jKfz+vs1DqNEA8PShyP6VezJWgEf1Q8iGUe
LXtH71e1RlfOLRH/bhy3ALgb4dQg9OtQ8FYECMbWWNiT6E2DpGHBLUK/AQH6ox2e/0D5o7tTsaYD
grtb2kk4q6O0gLtZLPuV8YFax8V23Qt3FixSG+l8Np2MfuLmcgMB/7WB+u3eTw3U7Q0Hw5r5EHP2
dlW/bKDeZr172O7a8+sXDURa6hH57Wfw0nDg7kSlK7kTzT9s2pcwdUyFwYOkWbs5NSyYURkono68
jkGjdCzEAC1x0zic7BDHTa3kvoMFwp2eaJGMGu3VFMrbu+0flgRx298xjbpBIndOTDfgsR3JVjLC
somKwpiuDJOeJWhG65SmLFLPxGW6ak/QORJUZWjyUn6Vw+/OHVATAt+Cx5+91t++LKa1lUBio4LF
2qddY/8wcw5VjdcJVAug+tj+/Kbaa6xruQoDcsD0W2jOUdSNiaerVWsMcef7b9QPvCwgKaXsPrOy
5cSzLIWDYj+teChTGGmKOIBHtTZ5ZkRMGVURruLVXWyGp5E79sYUZ6EFkssHNpTvfZ5dpcu0sfi7
372uL93YGn3VP8/HejlQXdW9tQlhpO6chvTM0lfdY+GvGlsxOJgRYM1tXzNfxmo6r/G0e4SBrg0T
xmPp89oBoyN7QC7dHRt8aJMNzPzAQ7B2gbDSiOp5eQj3Sj90jaSx2vHgz16bMHGMPM7aSF9l35+1
879OsxrnKL2lgsHpw19SdvKUwv5IwicSI808sivhEGkHT2cbzhaYYWUJl3mURyTsFXuczlCxDl9Y
fex3Lx7ilFTwNfLpj5FaUbpmmuUkEscPdKIum9TilFI2EQqNP8dqiEiSn4JxBRfI/mGjeI7e6fBS
yeN/W7us644QcGFHRwLg7KvJf6PCtbSOGWf8cV5IMTgz6TBl+7bzfcYiWRZAskRiTkqPAfEH7/TK
QFy1do5S+SNN4/Vk+fruxllA0TXqrsG1JZpyIJeXy73jR3QYcqj730Z3DQ4vJnWdbtWp251+n9Gj
ZnHn5eBx7Ne7x/vO+P6DDtgwHpADj+4FcRlLSXH1EG9I2eHKi6fL5Sf+M2uA+8bLrz4wklmIeU7m
VJheMKFgjuZM8A8zrSY0t0i6r+DMuGElPuAjYPmSPrzCPMTSFz0RRJwgf7G5CaFioTV4YtAfDRM3
9k4by7KRpZssQZ8IU3fHAmoBCRU1JjBZNCiYroHNPzdZt60medlk1bA7GFSDClm5W3ckDzTm4b3D
YdVaP47bn70KZ0m5kKbHdMPSdKZQfCKguWGLYODWdqtqGnmIySWNS2DDh/uLnq4JuKk9Hgv6UXpG
MhpN8CCVNTjIuPt+fzWdXmmCTyMzbjS9udnxpvGEDpfWXvkvX3PwEzWEfEE4vMe1w9jKtVIVGht5
AUgz510Z0wANTOO69YUEhSmGGBATPQUVYWNjuhfsJQUggZvSfDO6l/QED8YCBgrUSPR0OOs/6IyX
mXNipciMIidzblEdvu2BnSF7hn5Awhv/NgELAkHFGVb4g2kOFx1mTmdovTedGXrYEo2mdlAqRkPR
aRhB8t4LnBGCAv4zvf7N6nGnGg4GdTXstfu9zqj3wyrG7H799FyPd5wWYN6qjUOILRFhCKKmQAiM
sfr9YrL+tOY9BixZUm7vBjf7fT9O7DdW7AhNPr1LRAlAXDJVSFQLru57QNfiDkVQeLKhlB0bVUWj
y0ZtKOb13StiaS6ykCV1kC26z4MHGtJHCicEcffwHEfc0FQOdAcwgYu6M7tL9Bgcb/N1zIkHbq1x
fDDYZOaV8w5vd3IdWRri6WQ/6zQtKaurZf3hltA80yJ5nEj45y72Igd5C2vOa+o4pO15OgcdDOov
iI3I9w3Jn26IwJemYO5CeKP/uAvhlVITQ+7H7nWYtDy/Ty8axoSabkd4d+vD5vqaaDDrqSjy9ZtM
WVAcHcaXw8/r/3RW51V19/uKMzQwAR5hlPJ3Ck2JgTxtHpo2yR4WBZ4yrHwGEwkOYlTFRavOi8fl
8Ie12IDvlIPRhbGdtAdv1sPxFSZ/yJYnZQ5pgFk/tTjXXUYViPHl6JK6aCbKZc3h7GwQbafOCvkL
hctAghigymU9+ajbJnecjdwsk26J5XD+hTQY6u4/jlvBVkJQVSeQUIdu5lifNnQC0DyIjhvx98+c
oNse/Tx0dft9uAGLO6NOPWz/wAp6z/P+vMdBxljQJPMeu+j6lAKIDbCJ2EndLrZ9kcEejssvTX9Q
vo060OfbSO4MpSf2jhednR6R3k9C57zHMcweq9RXaRf1jjyZa+JYQklAfwWXilINbEDkhmgRsxzt
kZU7mFjhwaUAOqcN6ZG8kFt7Ac+iY/wHMCepulutTbFCFYcz8emUIwihiYOvzQu/Ot8+PBu1LnDy
Nx6N3laLw2cuoOk24Hgbt7xc4VCXxyIouHyi7phvGZ4UEnjuBOTT4jlBk7wPKZrQRNKNj/gxQkmG
p+fhCAfV2bmQOKeg8Wp71yhGPvNkpmVUH7u9pgbDyfPFcJvWsamBus1OWjxVoJrpfdn04txB4Yhu
gnveH7vvSo22IszVD87HoLPZxEkXm/FkH6kyuSNHJBiAtAEILQSuEw7C1t9Ng0ARoI/C/F2DT7Zv
/nB2gAVxxFmijIJrW9dsgj57y6E/6u50fgkO5YbbSGsKpq+r+bUazs8Ymz/9AIkAHhVicFIWk5ox
eMVpxhXSAi1X+ANanlqVeI8pHWQFGVBRpiZDjKU4xlXA0MLtOsRoxNC1KElRirXd7mna5d6Dla52
0+C0BDEWCEIUk9bHne5F8rnLr56G12CslLBRfUWAEoaUmyQ3Gb3a6ZaCZS+R5En2Kv6EaNE8DuBg
mPX7N4T5OwHNYdyhXG2l8k5VuJMAbi6LcNHq19qIpGyUFWiqhghBVneD67hkH9zPpeat9aW4PoVV
rWZKBKEa62EciQYzweNJj9xL8sj6Hufkvu5Hp8Cbg+EtqTPH53wDHTcEcXCGaXE9SSjs6oSKykP/
fWtbaWUpXm9pnEpPymfELMvyVxauJU/EWczmeRWPtYX5GFlNd5/BoFuTLjgUC04jFWI2GbOKjo02
YrSu5owaKgMhVuGComzJT8hO4uccBgrVArSEyaNAasTUAmLyUu0EnYGoQnOfB0/XIbySnetM8Qfu
8jsHWKqu8of0Ag7U0YOkGjL6sXsz3ZePMgNVsJjBRneNbvvwYVkzYKJic/GdLBA3mTJUwSP9zvPo
3fLXYiS1WPOEkHUbg0zhNK9RXB5ZxZlgoSd7X8WrjlFvyvtXbos05u/SIUQ1U3gqyNXBKmucnPfk
T/2YSE/SazY4X3oeR/QZLeXEwZ35ArG37/HZ+JBO42KXc6m608vfFj0lccZqcjrGIYltz122eHWW
KxJOynA7fzcYj1FZ3mgsCumLF5FooDVX71xFOtFKVqQ9SakHQVkpKba6uWEr3JQNVpF4kfSK13aV
6ZJd5dX+iu0lJw71iJJqkKGdwlF7wNKQe07bY/ZHYPJF4jq1rL/YTYW/DZlf6NAlzCLpq8AAUdM2
fOHUGHpwwzZdx/TagTtA6QYRiKZLBzkdU3X3n83+Qd0CFuU4ShI2mjU5UUqkCJRQHltxdg+iENGT
QoYBNbt2OKCJyohxoBHzM5zoutjEdChqyxVkiqJ2/WEZ7YiJ9kcVV7zHIzcIOiYhCU9kf2JV2NNs
sWtBg6pZrVQpEDsCTQG4mpuxIJFZKTkUKyUDJjg8k3VwfJBvS3R6HikbVFd2K3GofN17HZfE6mLI
fOKbrudrL4PooZMICwoBxDEsZqto/w1Bk8jQlphPwMWWnGufXLRTuo4YyAf7UJa9gX/aVXCt5mrk
n3LwkX3NqsDsFFwkSm93ykkN40ZWgW38hVfs0eEZjhGL41Bs0UwRme0UDwQeoUr/UatFSzV2kzIa
/xx8dCh70w5OTDJpHqLSxBK+WngunhLuvUIMHnQM83yvcGB4blxNzTcOccBKTwCdXiVmBOJLHFuv
j+LJdkBYOMYInkBoNEUN722wcmLjay4geWQjKJby5qjwBOLkwU8DAgafRwcicXgRipJvvgq8qDoV
PrglsDkKl0ogBfDQ10fwGIWcKJB0KCKwfJoL7FDH7uLiiK+sUleK/Ip06hUAPDgC/LMNHvqTicvz
CieAUQEhB7JqmDXTuW96DP266LwajrVfhLe0SDF4PN+u27o5QLKkAJyuvj7ybMOEK6DxpGj7oboB
IynyYcnDfvWMvG2VjawSH9wVo7sDeCSQq4RcgvBZe5keqS11QuNpflTWl2kRDAWCzM/vY2IPyodo
uNxzZQDpUdMdBhX+sEQstJhI1wYB2jP+LE2mADFFUsj48AaS9K9igAvzwZDRsWS2bW5/GhxWu3gs
Ez6wvD5sTif3YQ/YVR0JnIOz1fO8p1NHjsOSrvIfq+PxqoBLUyB55Jufo2yrZDR8UxlYGKpEeVGu
rFB6kTIvT+IeW+mN/XTyoDJyh1wbNV79A1LOklKJVenkiSaBSND15Co0Tkz4d80ZSkUYhfVazQ8Z
dpFzrh0nwZU0GkbILXfQ49VcThaJFsuKGNQTb8jmxWrMJijoCEoTsfEWL1QJpXEMcMOVhP3kFbyf
lvBFT40lTGyQ3+GmkukRAEOSMoQJzuYfFx8TwyxsM41o9BSzS+6ciGUiN8IByQK5LJTeRHDC6NwB
3RXs2XnH1X5gJe4ezT718PuurS5TfBEHRmCJjGzALkJ5oPpxFD13fizMvkgR3JAAsi+qCYmPhFPa
eaGROz30RqcMQvqlczovpM8zR8PPmECBK/T5htJGcEvcDkHTgxjmjVdfXI9FfIiI2Z7oK7rr8n/L
59ChEFt37Vt6rUkVorKnViteeDXZa70usO9MuXEXMYaOmtLzHVpbfxBjrDJZ+xVUBr23u+vz7Zm6
+vtVR/rUjvfbs9krnwLCXWwVxayuBxe8OlavZyglGx0YGhv0wZBZqhiC1RENGkN/zUEihkaic4xN
yJlhKtI1B6x26BYxy8Qa3o8dj4BvNuKS4PZI/uhgQO2X6O5hh9Wb4dN/uYNxPOuMkiYJaMBkIJgO
UpgWyCF26d1lcmMqaOrrJzXee6p11QuUKlDycA5UsGMVxTE5L+tXEwk3QZ34c20ZIQyF4FKkxzBw
PixVvTEUgnAeEM/aOqRpIBeaNbexcCxZ2+Lc2xXVuXrOejVJzh8ROmkpwWRArRZ6wcQJlzRkRBtp
jC5lt8iLDYz7zo1oVKtyCJzcLEqrzgT5IVfOUoHmW/gJcaNkiRKRC1cCkPQNQ/AAJV4g0obgfecv
Up0ddH821QBIg1cumUqR4uriefgohE8VFUcMQBrXi3PdES0fyZIjp+W6iPRLzlQtUVdZPgtnSkJY
QXQoWyzCoDTjMsX8Yjq7SI/p0PNy/7POOG+sBaRTeeiVxpsYgSiUvjw60Wf1Zs/lDmafKt+JOB0V
T4tHHh5ip6mJK3Q+vAdOakDu410n5UWknXK9OM9vcRLAtWdE0eXMgBN+zfRTf4r7u3YcqCGqD0hT
xa1v1yoWRuxomJlcFlh+SI1ISdzplJRVQzfcr+bf6cK2yPahOuNL9ZDZpUI39xzyJqaLLnVwxKIV
dAZz7ICa0Kz2F2B8YoNKv6jVyrt9JExAvse3m8N8ppvqTkfVYNYaEgNGs9B/2dqofj64WnW6Q07H
d7g1OezFBd7Gpvy6Xi4Xm+GuuqbwymteXyLHyncd57eZi0ktZBCSq4q8pVaPsUL7Lhu2hQni0oOk
CKPwRKDYvDbFSr8iZJXba93ru/e9+fVDd3Lt4KkmqUDHtebRgu+OoUwRHZQ40no1k85YhPQ0ki0D
p0WE+DQEwRJYPqZ7iCWaPhaHmOlqy4Uj33JAQPGk0JKKZnso/ti/nmu1CZacJH1vJr4c+D3kwzhr
VDDhG56fZAH6HEE3McvRyJDud4vDj78frtbHS72IZqkCHsH4AAtvD5ElYjqoh1nM7Ay1vQhGvyhw
c7l/SrM8bYPQX0javsEL0hm/n/EGoIKaL5W+Vbpa5kq40A3xZYYNNPNWP2EYxJmOqJfI9QArUToZ
oMZTJwgkfIEEQZf4pquwP3wakIiYGM0yDKE5d0Og+s00Ri11lOAfsemACbpLHT3zF3mOPo4TCCIG
Nv/ckbhW9vPplpqLZp2qp9sPw1oHlhod6ThcVk93011bqg5E6xxJ07SEJCEuLEDqpNa09AaRuOzw
sfg0nGh/3pRoqEUWU20yR5fBprmkonU4SAsfJmedes1LJiRkr03I2glRiHDzUWZwPAD1lXsOV5B5
LENCu1A/0EclkbNMzaLh+EzWQJzSnFaLFzQ+NEx74wJuaFLIevVNdYhVdBZ5jKlqTL9NKdD98dYX
Gyx7AYMiCxXq1CPUQ/ymTWjGbi+OQ+IMueLv5yE1hnqfPonRTiQWCNC4KSyY33bB8SGxa1MYLnwm
OCA4K1tm2ya4oEkLtv9Mb93q5zs2VT0asVRaj/poVI87OA16W6OPsTV7rngHgBrQKioZMJlBCuCo
SD1oLmiaAsJMzT4N2dmCPPg0M+t94eTPQrtPeZ62G4gbE96egNqn5q+ahI5MSAivQOmv4Q9iElUF
9YCL2QVJGUFEzTs5kFLNk572CcE1GSueC5l5lRwCw3LDBk78JYKTcrXF6IKbXRKLHSr7zItkOsGb
17PtpvVs+Hvm0iDGd/VFMGSpV8Km8G0IEhzSMQnLiPB4Nukj5Nan6QmW0HpLL5fwmRaDRm0KVEIK
Str5w1LczQwPg1xCQAaHgvkKoUPHpuaIwiGADqErjE4gmW9x0ouX0Cw2wIYMW2i6IFK2gjfI+CfP
pn47Gi+hCuIu4U7AGdPOxUKSC1Tns6D7zuvtWympVV/IopJ7BFDepIDRwYGxU/yTeObO1eDqWPxz
J+r0/6YTjUa90aDfGfY54DX48Y7IbnM3mDwOq+skupl3uxutFqGgm95SugAOIvWfPkhdxC/OG6wU
muZTB9DryoquP1JfKh++1TUHZ8zmXsZGp/JS+d9y58SKY53ZZC8YvabQNXwWG4wgQM02Q1Tx0rPk
DfsA6rCUFBOO/1f3X4l56/AUtxPFh3e73yRuBEcGzu/7l//H2Lk2t3Eja/gXsYp3Dr9KshTZSmI7
9p44X1RxdkOJpEiKpHj79ed5+wXAIZWVtwps9mAwGAz6gkbjhgSYRQ3Ft9GDaU7GbBUe3UrYBmSz
/T7dMVH7/laHqjpOI/Zu0+um9WxysdxpOo+CuwRh9ZpZtMdpMAAsA/W3LDk7arrkCaQeuSuIP9BZ
kPRQxU6iYH40cnmbe9qD1yuMek2W9A9bzarb6Q0HZ9zT6XVmo8FTC5cUhj9tOYQedRn7zk1+Ho8i
3pQHYbvhJ6llgplAJX950MCTuSixRh4P87OGzUOeJSJ1DMN5Yy6wMFv9vIcz67nwsIsU82vqGRon
s1Ia5aqy8IB2R1m83DRamqdFmiIIel/niyYlEQu/8l4gQeMxMRcieD8p9t0XI1LsYWHAnCCGzV5E
mXdJYcY1dGR2nXAVKOysGzjS0MMznTAIV0pBB6MahytBCnsWhM4deNgeciihPi0iBer8wTRFxZYL
2cyZ1ElKYYPvMnCfxi9X949fJyMasbBtgE5gyCscA0JMgUYQBhAPddgYAYdtifcGzFLfmlJLXIFi
aM/aHnMSzffoDPMOMuJTsy3lGiCOO5ZLr4h3GXKLxHuIMHR9UAr2WbNnxsaQ2g4X6QxSiLjjgnHT
IfYoM6pOPFiRO3ALILAz7L7bz36a/9/bctipXi3wZhUAs/NaffZ7aA7759s84HjYTycvYh93wHkX
nI3Z5cZmNL7tfnJX0kLKLDdfJnXP+Q5+BMbXg7nLDnsTZrPYUFZ5Vxt0Y56Jrkc8p7Y8M7iYX0z7
QzUYZAVEVIyDEKTcGa7AJ6PRbNDmkmkJ5+rCEVJnufEbo5epUj2k0ykoPKVAHs8EE6m0bPIevw1E
vdjRYftp/TRjf9LvoSkUVxIgvnjp03B+McvSQL6lFjifbj9NOHi6ueQXtpwbuSLlqv4cbLvRoCx3
d58RV7A8mpnbE8uoBaXIq1kVOWeljd7pBVt+EZ0P6Q9Wa+lUKo6mOSqRrFb0/mgLiwJJOiS3hRZ0
zZXnxZ3l9e6SGFAHFwNIoCSE0vo5ssDjGXqIG+2d9iUEs2zLFbVscUB4zW8nwWFB0OWsLfssLfJJ
EoMTQaeMhRdX74zOEghxgnhW41ZRSCWNY8ql08eQr1FKxE1/jHGgEZf0WF4dGUXBiCiNs4ocgWKS
DZ4JaoOgoSDyT6UL5HLT1rWyfrzYjk60Ho8SH9oHRcUQEwn9icBqEGfiupopKPdcxzyCGQwZ+UYx
z/7+X9b0/uaokFxhPFQ+uvre/X0eWpF8nAnQponXvnMp93KxRJiXqA8P7yo2CDiwMb/72wc1cjgj
glezVeMKgAwCZeMueYYrdI08dIOwOxDhnPBtZddq/YOyG3TYOLI5aLLenN7fqZ9hs39ZsgXCGm8X
70bzhJEhXZS1Foj1GBJuHL1AQBGhDo7Bk/ytpEhqfSDICqi22moheZRO0uiJEMhYfRNCixoQcho3
4oVOJprHpTO9TH2oBmsYgkDtye12pX5RYVhwAjwJ/cyq8jSJKdXXIeR/X7lNLXMiRdXsPwonfRA3
0dfGplavpb3DbW9CM5AfUUyTw0/XPbHiqd/tVZ1ut8NGRGeeoVmjO31sVOPDRztX3fS4GTGhgKUR
AK8Htx7EQBigTK2L+UGnR5hkIHlmtbV/oW91HG2FiEV52ouzuGOKWqhKpAvaWkcDkS/pTMwrSXvM
SMDsASn0AqG+C+FMLS6P5x9a9EiUZd//ppIJmToDVpH3yxsOZvSIioQv+oxGoIYpg2iBUEs/pA97
AbymT1X1Wm11AgfY82dLCccvDw+t2XrfZB9x7Q5lo8AEoXqLaFHhFifThOrmrgkBhHWyxPMEaJdN
sCAyj5jgzscZAoknOKsCTWTu4ncTmV0Ivfg+n+rkR4EO5MFtMigCzqV5QE35H+pLou4oDyn/2/dx
gFC99x3dsPwxNuZyJ4yrNA+vVIvL6M9xaYAUiODPCeXJq10G166rhIT+HD+t76w9Wudn5cTyIU5v
/ky/eFddDNrv1NEJ9WRDIBkwybThAXeH3DkJq2fILrH32gucolFF5O+KIi11BZTfKs+qp2B6aa5n
dX7YpFTXO0a1+bnwGhZhtIHANVURXje9/PBzedZIqRK/2i8FV6dJ35H9YxZVhNOfZZum2DF1BKnk
EhULtIpN6pYjKsPMOjbVyDAZIeso4eh74VouVlO46qQNNFDN5LyVvsWUwEk4b/a07SUfMWGJpY7y
4kofG2Msix6rgLe/YVErQTwGNB6PxFofJQ9zFuShv7vaLL44rbMCL7UDEi2aHolGDV82h3yQJ7t3
ags3co3jyTTXM3ewzYPcib5rbhG5TjfYGzhb7XrXgiXYyu7w8LXXwwKhVWm+MNYT79MSGF7ji+5g
+ylF8+FKREaEeE8uQHbrQ1J/D8hZgLqLL502ferYpVeiGdVfI0Mid7ZfRQx7Kr9ZP3MFwSuOWuGP
uwmDpuaDZr8K8+wbO/itvmkij3779vaSUQlWEQWPaH8Rm1AVOwajtUetmCDGA+PNdZfTKHy6OGn0
NAnAFoOrRnSosdZkAGp2nBI8JzYjVbTtcY+SuXwuLxCmlAkXbJonjUd7wqtoGUgNJI8CJ1+qv1aa
w0cML3G8E4ATH+be6CPGJnxNVEwyRm5UYdEFof+hSkuzLqoZm0ZpSlPU2hdgGqRIdsmceQtplpzf
lcxSX+T3UQDelsqJUe67ejsmS5sxL86WB91d0q9QVDhysVyisETwfkulER5UDXNBlgTfMw7kAapY
E1n4qFRcIpQw15erjxiyImjczXUGnGzH7/hbXHS296oxvX/4Pa2tefilM/ylGsUKct0DExdJOVA3
5jYQdeJiXHMyvmmOlUQ7XlDO+9+elip1KTKZUCoRPDNjciL6U0laG9IhscocE2/Ao+qyw4Jr2+qU
10gsbZfZh4WOtZDs9OiRlIrw9yvT4CO/wHcdw61yF4TMiQ8nCmnLq4zwksUFZz9rXwhau9SJy9MK
ilF53mGw2cIgfewhyM5Dsa89W2lgj5Kxo7F9BmzRzx852zjF16PLbJt6QocuWeRIg5m9LXl+TDZo
oxx/kQuI226e4dKQBx2IKTiGE60ul8cNE1BkocNcsS6Wv5AHqSLXCB8BQiAZUL0nbpeKAS9PgudR
B1DeBSzBl8AwJohGsQLtpvmRzf3asT/A0O73cc52huy3KtdtbXSMs8aG7WlztQmXkBuCNcdcYVWF
tyV/OZ9P4D6KG1gQ1De4lXjYDkWfl2hi4g4GBiu932tXgVErvBJuypEj95jmL1fsJ456T1opxCQJ
S11eqPAzCc89Ju5oFJ2/4dPNHTQAK8GXkIAY8NTTBnMUENyXwDRcGqmOHnlz0ZGnmdaXeclIoR2I
yQaCKQd8m3Lt1xNS2gyh9xmOGbQGnVavddZbGuwb02o27LU/yeFmTx117jFUd6BsQmYrwSR0wwsO
WcBNLp7DwDIOUUDSKh9MR+gB5QxRdiAO1oAQj/YEdQaJ+eL55ZxTTeurCKQfo3k+QxyZtGHoRBoZ
ymHznBJQIC7FNKnnlrtvJZZ7pJNZSJTs9zBM6yYiKXitix8GHWYEHby8kRGF11fkElIkl6rRvYlW
kHZC82iJdAMInN8ye08Ndbh4NNvktFFCT0Y7Bo9ZkxIBXpuVZe4DEuA5PRDLB1DjxISP2s/AhE4F
NB7MyBUqxXHmWS55uAzYw53EW9mBw5fs0RqTWMmFtOv5TeNvUnOVHDxEmqXN3jxBBnXGJr4wtuKz
yiIydJReVtRqINwhoErLc9G7IZWjQRAP7hPijmVEKpfc3xaVVvVqVfqpqLTPxp82D9NV9bw4MCaP
KwhmsW4zRBSykSo2imBVBx6SgNnkfyLMj4b0go7dEqLcyZIuC6Yips38OP3qik7r+nQUTXI7kFxP
hA6UYIXBm63d+Cc3bjhPcWwwrRmVeCHhlnCCEgOiLQ3tseg9/Eq6+8ZtX1tyZQMmzD7ia8NFJ2M6
JDV3w4/rd4N7+YJB4RsQIHxrNgQHMTMmloSOMIX5UE5fGFQaFTaD2eTB+IOhFG4T4QBDgIiLxD+x
IUhgahyv2q0pK6TNkSe8GOxECm7GkzYLiNBmr+LK2tiQHo/L5bb3mSQEv8FD8TDi/zRxcPDKq9Xm
VA98Jn2NfHZbg7MdL2f91qrTWSz2H9OaZ3eMYD5zWeFCsx462WrZl2Y8K2dDcUhaEkgGVuekjf40
V3psqXlLIHUIN3JpxrWuBBeTzFTD8lWQm70NPOlCgRDpYho/yzQE5+xLnNCfEZLNfeodyHt4AXiq
CL/tVdfUX+Vs/AXElE/xF5RP4RL8OP7BvrHsHisljyxZz5eOYsiC+B3DgpWcEoMwMWStMyXdsmJL
PqWq+Q1OViS4F5f7F/D+6lt7eHH/oq2mEAaahboKL3JShAQEQxeZSEuokLTJIx2j6Ghm776ljYwI
LiulwvABzzuwRE+JpkgpAvoZsieGghj6tUBiEDleRrybLkV2LjXAa5EGIZDICA9Em+MIIBHarg4a
clEEHIRApnwRKQgIOVB2kxKFjCNrRwEHf7niSE6EjnggvAFMe2e/rf7Pjrtgk2UEcMj+9tWwyVkn
7fNzThqNwWBaHarnX2hjED7zq6HZu85xMO7+X5yNZoazaw38jOFguzhOLE8MtOqH54xIR+cA0RJn
qZftcNLHF0nDmjBVCoRtqEMgtUqgSjXlH4y2W1Wah6DAqeRSvd2ni6dVmiiiWn2UP9E1DGLz8O0K
bndfDbWwXTi7x+IX5kiRHg6U007E4eW5P3xqD3px2DtVfDyJiIvD9Ho67soZhkwbukLr0HKsNnG0
iNkp1hfaEA9myx0hUL4hrgJYnazoaE160Q30U2lxl0kc+iUrGShtxQIkUAJg1fg4Gfyupjzs4aJs
bQnjBpUuyV5HNdYcQYIbI8Z9fAvIB9ACA9nZ6VkrnghE5/WvjgCKHeJmHUekYwJpYqOa9nLyGE/O
U0F4kIz9OIhTACXXkT+IIsNOIGbCeca+Qezmp13rHf9OL+TIlYoLnYidC5I0XjJ2s1MGPeEAnw6G
v6x70lnwqSHIWfBgk43TtFyFKAgpxZDNVC5lFuQYEHF0pAnkL3K3jqr19CiA/DT8OVj5FLjipKzm
ozf4ZdCW/Bv7ee1w75J9eRUxSJFgRmC2zG/8w0+Wox+IT/VqelSn2ar6OoRj2GwxL+NspLLT3baf
Gr37Tm1/3+5j7z2sySuB4lo5041lCPNyA/j4/HE/62oMxNLl2CJvpBh11zf0FW9gbTvzYWemMoRU
kNpJTyZNEaXT4nmWwIstnwXOp2jION6HqPnT/EZ/bIM+uuxutSNa7QzM4Fa5y4kW38bsJmtEuBIE
M7V65szl7oyDgPuTOLqUhORoqG22lOdttddyML0p+qoWT+0UIO6eYsBwiCmRJE0wXshleWd6bd0Q
wMbdxWEccL/LI6EIaRJyf7jtdn6pWciSjUmVVjLuLpezDwv84/fv5ApF8AqjugEVj2IdTChDYAgH
16P9WKpdScY4QvCH8hgJDOVm5C7XbgHgaALuMfxLddVv6ZGsxBKrxLphBptvrfrBzbXwh3g+tltl
MF/muNZOyWOm/6Pb00UDFoRX6ZTAVVovrtLdX4zW8pw6Gcioz+lrSkBj5g/xXUMdtaZcwgg5ul40
w3fTelzKa7mEhMdvYl9F9iPmoySe/qgtvYZ0dSqg/twC3ZV0S+dPB+82Wx+fBt9mw8aDrI63Rbjb
fmXkI8LDYcXCIE5Sq0BOW8DxfXM2WIx21S+rzvDnIrhUuWQ3S2xBkC7iS4uDiBWWBknLaczEam8Q
k3By/GV3DBz9pcfhXdEIHHk7hMnMm2A490kgtg9cpmMEHWPdxHOqrCPwBEiBIM0Fp9uiJpDfY5+U
K+TPj6T35xx4ictKvB4P4SOGwCPT/o1O1HVWpcyRBasysq2kVidG35AkFRR5imyIVNFqcsvl+qfx
rBXHMpFsgeFQNEteZMRHY1zpC+gJ5FYz3pkaSHLRzi8xLOKPMtTLatVCObgsUNPfdSIUcSaIVRXf
lvYS51rKjC8vrqbH93v2pSkfwceBF5iWaVNYJAf5QUzSKG3KOmsyFT4+0zlFqaIg/iqgiw4sOOXm
UiFNaQbtLrZXL8Pe1WZwMeht/kzrZf1+9wwO49vps+ZtIr9JhMMeLe2rTXwgouvG27hFlkhJLbOC
9BfiavkEN3JgM3gEURaeprU/t//8pE1MixSTsByOmlSidY1fjKagKIOH/mdUAhckB47ZvSh1UDyS
IPUYSuNoTIQWTLsETDgOdXvVflyyEf3F4WnyrjOf36SZMWFWF+M6fGj+qvRtYy1g4QsMQRw0SMrA
KaKP7YuUE9rL65fj7mbVnynT7GaTTgujA4RFAP4YR5ZbJDgwBZjbSsSsP1Xr9vLvcTlIHU9+qlkr
+mrVv5WSyRbEeni4Gd9WE9ZcrqkUjxRRkpNvyjNKvBZBa17xiegPSxvKpM3g3HGHVrGY3WnL93OT
Z97Wr60YhjiZGtTptlh9MKQrN+gzh/VsmOKAdl23hqvdJ3kIXbFWruDWplX/Q1PTfcInIfMlTyoF
sXYFct8mDXJVR3xpv0hyfVvybLaEQS7BC48CkIbOKil05mx12YuhQUlW6IpRO+ZCW6AkzTVfgeWb
cT2Ei1tAtbPVd7WqtKe0/m4lfeO46NmxcD8IPAJU6wk7EGXuNySmxvKFs4xARCPAImrQzjhVCg78
IQXZc/x88lC33Wu2By12CG4OcIWdGbmDp5fnbXPa8eFSpmCBkIh5IxCHAG5EUNsi8Q+psg82ES5O
DodeaEDsUHQd8eAgNZ8phCIiwdCcJBHhaG9jXyTkA9wvMDuA+w0Jeu8uLvwKoN/y0Lya/ebcHCFn
azCDjqkXH4SGhwHA1ZNKaXl57E9FbD3YIaA0EfwaPVlrhZQ+aXCirdVHjfVlGvQmwgzlx8yHfv/R
qwvT5LaGXelITyAlw/qruYxQeJCxe6DxEcP18GTR+UbgN6ne0PwwIgpk/uvj4ha+sy4ZsLsa7CVF
ZW6LFgB8Pb75tzRY2mKdGKdxMkNiyBmI/pZ2spcjLFw7d7nl4FeIm3P+S1a/kUvJDgReBsZOHTYI
iUiPh2mptJufx+83Wz25gXZFMPKjzmXwZTz/KuUjnsHhQNtESqvFt5Xd8NUCWSSlNWS1YmvAqCwj
eKe25GH6stsMR/1G7KHrgT0kBQHh1RIT9mMIi/K/OzVImKXGHixU3zF44/6wzGyfWa0hGAoTbRQC
k4qB88kesg+GjTt1cDRVyu4q2wlpAgX8YivBEA5ygH4gUBSoNoe6TyTNZCSGGjZNRI1oCWsktbvH
RAC+XdctvIBneqndpl1BXbXpebNKNJaP1gfAq9Zq06bB+XCyJoI3JZ+4+g72aLn6uaBOOUTyT6kv
ZnrBA2Ce2AaC/pIKi0Wjk9m71bMapdFnpuQ1mEb70VxlaI6Enuakzj17x8Tnl3ogHTEFEp/2ijET
cEMKK9sZFFCa1EVzOSjqlqaIGTex5MFNYB5JJQlaD+VmZgHxLkRVj3UeuAr401rWuopU5vq87DvT
6/PzuLCiY06EHmEaYnayxVw54kKJYyeDqkeDGnOHwFHzJesVIjM+hCTKBEbnDOma8teb8wpanrfy
V2bS9LWgj6kZAeTlwgF5m0vmD4kJpH5X7T1ExBUv4Fzh4gTkFTLrA1pgwEGkdD1vMKt+5CedNSAd
mxddIR4WFalWLZLiCqVsqQEvgkOkLl9iBYYvgGeB1I4xgmRxyfH0D396TzlKJVmlKjBJ79SYJBlP
k5d0P9opIR7s8CbtXPD2egjHGxGLvw9P6XN4l2qz/WXQfbx4YFOb4EMqznwIUjilpqq4afICTQZr
NtISA85zOTn3zeJOWJ4giWOA5hjH8BwLjYgkZUnMopFB2IwWziKivBChuJ51cGxEUfkYMgPijFo+
3GhQSSfF+rNI7RL6sfIEiLlXMxa5yBMncp+f5JQnbgiWEGaqS+qbJRXCMtfCnaRJUCCoEUpKTpSN
xMAUvO7Armn8ztbm0FiCkCc5QFr0uCldjBIQ2aaxYld+PyrLpSjFdUGleWhd8zDrsY8R7nfuopGO
29STC1Ha91rnNBcaGCFDv0UqKSsGv9SQutdLQ7jFsniuva8I9WuZK/ac2bh8mVsreHbcvOg9XHdH
v4+eZtcpv6jzPNmZzXKEUj/cVS1FWDQ4ePtwx55Uzc8WEuJ5By8AYtm53ngBiJbmaBs3HIEIAHGG
iAaI8+M5kAJVzhxID27ISiE9lRdmghNvBUFWj+0LApfgiDfIycIBYomyQbbcXU0/k8bNbFo1jzLg
rqEtKmCem2J7U6bg6ImdDddfpEq1XzqMFWrPuq9GDnYJthKsVxxfOfsNU7hUmr/TH7/SJEmjyj2M
Wd1PAw42TY+HQvD5oWPCkeqNXLLzAT8o3wocvh8s/uZDHfg2kPBjQog8hKZa2XW1PoYcga4+Q1/6
OUMNUdLCciELRJ4CAhF16DY5zzDUHXslcQDMr7U5VJigxduKSBAsGzIYseBCnx0B7M/t6k+2b8LK
7X7Y92Q8K7wMw9959v5s3/IiZw7iSQtcJjOFDBGveAf/VizdYWxKxC1fWxDBkXIlyhtbQHd/owUd
fPNQO5LFnxKGRzRK1KVD2rGGC4tBJqHv7tfvCYUI5SmIIE7WU3nkWo7u2JJTSinEgLsgSpN7ziao
c+kuepzJji0a7ScJOzfT/fw7zAZ3pvY5pqIRY3Uo9jvbB3o8vp7qBBQxb3YOZv40wwarglI2bkjw
9frY6cLF6r7EPnMuaYEuKZCv4QHiYWw7+cHhT8V0/8O2JNeb0fpTqykRJ1qZ58DT4LAlEPzoMZd3
C05BliGTWObo3dJ2g44Ewhmr3Thtn0EOq4e0PLK8glL4LUkG/WEubbT9NDqaStl9zuu6nZySghhH
w1gFUR6QvMKam+SDIRJmRKqrICT5cYdQEHByZOfAyRdQniz5+y1WYuC8YtTvvpN642E98+15f91P
K9t5iahR3ui3GJLWT/gF9XdQw9Ic2dwx4rL5KT9CjEsDBF8tNtf+dCDlquZMd2KfEehhTULPVfj+
/eyGfzWhoSMgCngca0eEkxoBKiEQr3xgGraXPOYN0HDM6BxzhFHumnbvVvtCWpMMurur4Wj2EU3D
8iFZDi+x42toA5Kolzro3ZK7Bbyep/09QHdjgBq8lyppf3mc/N8Te7iEsgASrGVIRAI/YN3syqBy
QNTNo45ciVQf9WjYrbaXzVj0yj3XLk8Ea/M/2s1EfSoFiFrUrXxyQ1bMRCh4vCt6SlFVYnZ93K2V
MVd5wgAoxbSu5Bvf7jyyd9B537FTDVpVj8PaWBDH5nBnoz6Dwbjd3D331r+eb8dL9diAA6HaULCu
Pxk4uSciVYU9p+nQpR+UexdnesvaS8opB7eeKKjoqMO2NldW35LBwgKYvIEPQ696/g82QGZ1AYRm
ei6peCllgjtcJhYzNf/YtT4u72UN40Q7MGmP4kVpZduiVt30J1ssLKeX54t2+wPZu8B6eR7CIRKc
gJmjBEi9FWhd3hQbIdY9gHrqFMxBqLPWAf/DO5grnUqTnPvRXgeAJWKL1ZpvCV4nE56Bkwp/JvVp
0UvsZKYK6eOZo5TIyx57E0tu3jUaF8iNI7I9DHvlEQu4i8DzwXpmSKSFCKKFjDUkoMy/Nb5lDq1Z
0XToiX2bQVvN3msGrSomh/c4+LHH/IIzV9LmaT3qLA6cOSYGhSMJzXn4KyThmkZIoYgECn+u7R6o
o4KhPjyCwT6c4/C6LPwAkvbwMVeQTkZ6u6zRy3xsXhG3MTq4vZ3HUGQ0xTCGOcScbFsY3Nxh3xL8
UK3Xvx83xjNfACGpITxiCkNRsUdAzzaRGtGeZ6vLZ8z7qPtCduhg4osgp+YVMTblQP4XorTbzVdE
GeL/bnYqOfmanJzH/ZrHaXkYdWcPw9H+QwwVNR9/TbVfGyyGGATZb9Q/GBUMrP6El6TP6L2xF8n1
+v49tCMCXZ16XO7S8RAID0E6qAIsFDr2qRBZgmVaGiguQebPX+dfrSCgkBEUDLiOJ57O1+822Ezb
T02Gy+LIlcl9UD+WZiqX6K6J4Gxg9hjnMHPBDXIYDGcX00HMQJL+iS6WXhImmF/FZfcln8Yx2b/8
fmhPvw43qz+cGlhYR3bZAAcJegVWKYaZ8JrhmNqishINviAKeIbAHMRIwcAahVPcwCRmydoB1kBY
w5WtFUzRPJnD/Ki4CiN6HxviFp3SeWT+kW6hEx7/GrPJWucw+aLbEdhaevafzmPsfKrcI8xW26t1
7+phvLzcNjuypiUUwf3+CIuBvwYBeL6/2G/E7RIGZB5DZLG7WIxi/lN0W/RBMRWTF7icLpJxWNHx
wNBOMJr2LP2RYjpfSt7uDFnhP+w2hzShHdaTn8rAbNZbbfrP/d0HRMzsDxvD4sZplYyDuJFyjDka
nABeIEwMblh3INg7SDwMZggb5gEi4syU5kRg4UQjalUjMiEv8HZ0Tgypf5PDCCTgshAFukACdWyi
9bF9zMgyBAG3fWhDxg2Xq9/cBh7V739gUOIIoAmRPyBJ75Uxw4acvT5n93WrTqdTDc/UUmexG3U7
h8H+g1e/Qw/qFHokY5ILaBJuK/5d9RGBpuEfMlnrcGfExIEluynvWMF3srMi97bbsFoLVcPR4NyA
JmFyqDHtpHvmr3F7gi/CxCvQqiOoxZk7WaEsv7O7jEkYXbmqt1ikyY/9x5t++2UZMzIeZ90LNh38
Shs0e1wxS2P1fj3rfxaVs9u2mlUyYrmGroTt8+EgI1doTZdYhUBxI2n+M/SW/ijGCrQjWF+AmOaS
ulADIIRQBvxT/2h7kEG3d4uskF4D+4Mth0ywh+Hgng0htKhltm980wDGeLd89zCaX68YouosYj+m
1FpU3Xc/4JhXO6y04Zg+033ZtWMw7DSHZ9N+x+P5pDVYbZthXYi2MTJFkcHNI3XcAsstZke8XgGQ
+yp+zlBZ1mQdvAh9Zps8yrCTLMM9QPMICCHxRTQ/Xg7jxgPnwDxNHYJbkgnCINdq3fnQZMOza6K0
ezDERfiBBOgfXote70KzsWJdLnGwAASXKwJ55wLIteU9LXmB1EngQ/daAwMhKzQvsMnM7UrbV9XM
wrdJ1n51tHSQjCna6F9WogzOt/A4rBeNw6g/an+AMlQymoRaNZUcw2WpfCOjz6NxS2JsmYUEhQog
1Lku8+o76hylCwkcTIWKL7NVQGpuGJo8QC6flr88dW6Oc54QWh1jxk2Sj0a3o0/2/dLdsRlgYkI7
AhSCqoYYAQipIcRxgHj2NwUpi5FpabaMQzjRbh8nehQFQjEmjd6tXwOc/MyOWLzILwUm04Mo3mRY
3goCIwDJmBKAgwAJdT3RnDE5GTehVQJcwU2rBGsI8wn8Iz6pa4toJIjBliiP+MEj1Pyr0DZAP+9L
aO2Y5h+9j7uuGxg0PvM+QnPEcdMk8jOzKcPiNlPCeiHWJjKqRQycz7RQfHSDgN7H5G32ZXfoc9MZ
jcPOM/3OcNBntnTvbCFf52k9nW5eZs0PKqVtX8HVJE2viuOxiCG4NbI9XIxhDWfm5R1mZKCbG7Ft
HgCKAdBsz8KBiQ9DjUilRBAT1PYEMlvAecTbmQkO9TkKKnZDEFvmBoPogsMOk4/z5i9mDq2VY4+J
WFfqvjDQ3AMsSDhNuDIjxVWaDHTSzBwZwYwDDYMbIJTZyvSF0NDzf+ns/EMPtMvMraoNvdj0u9lp
n1kVTNsa7OaHav9htHn8FYUCk0EcZk/4dUnpxE7gxqWV8ugdCPQBnmmfQjoQq540qsMFtIKgdYpZ
dYwmLAgIc4570Ejki3PEgIFLqiGc07hJYLWLTL50oEfRFCZoEuu/OPeENBZsoOZRMzAarYDJ01jM
b6z/x6tYlUjdOyA8JlE096UtsHBZmkSbHzmuWs3zKSY0A5zX3qt67LLV7PViOnOtCzrY3U+W42nv
EHJE/UIVOv/nBNAuQtyU3l/+9Y8kUGvB6HhbA5KaiW/ljn3m+hctsgceoVHFz5kdGb296na7keeL
gOikWt98EWU0QgQBiEubIXJBFY9mM/1ZzVLH4ECTwbJC9RcdC24i4A0AtxFmz4CO2MVBmycVHRae
Tol0lPmqVD5BfbTiLKWOtCHlj6kRK/XrkxtZUIU263UGLFWr+sxxPO0MNYbMjNutJk93yUtzRgeT
4PHp6lHrkLky+0MWI7Sf0GF3t1m/A5VI+IhOLqjx/3rea//bHmNSyzJMBVEnW85niHWbKYXOs5Kz
ejM1TCATBOhArVt5QSVwYEG4zCoMVx7RspTQTW7IQof5CmgJEcLShf/MvkIXEph4p0470nATMYJG
hlxCNuAPGqL++Yry/rDPPMYeXddutzuAcmckexj1l4fJmoF1BhAhiUkGhBKGRIKj6wQZ0DcVuSgE
LIjJyC0jwJihA4ERK0crkyCzDV5ZSsPvm/6NzSo0nFsp6Fbo6RgSQDdHGsr/ywNqxOL4TJq3PE+S
OFE+N2/gBFnM8hsrhKWVFoaZ8kDIV2huHJi0Yx6FheAEIvPhgRZYIgh1Ry+PwgSGmUtkHi0ue+3r
YAxuixmS2xc6wwtq/Ii0kIOkNGaPGgtxiyAmsVWUHbkwDFQjEm4BhgH+v/JO69wpK97pthk5aA+r
Hnuqn4n7YLHqHibDyeNd2piy8IuR9sPli7e0yKY4jGBuqkPzhWNC5sUgRoA2ZXQZlrlVAbzAU46p
D+anu1bW2RMIU4gXak4S8UKe5QrZubRrP3z3aADaR2ntWAEEeeGJPALoK91phQ/LBJ9wAN6ddTSQ
wMajkDy5rSBh6TSBzNrXs+dY0p97TJuH/h3Ub20vWqGlqT3I+GNZ75zSi3V5HPozwBZtgSHu/TNf
VWfR2rRG7cY0DpCgAk0moHyuMAw0MARxgGAIfomPvm32tpMBNwoEiTumHA+CGAdy6itTDWO+HHAy
uyKAIMdAt7WWXXBLraUaqhFMPiPRph6B5qdbZi2/6HJTj0jLtemZ0tTWljsGiBFk6QWHapxoxs4o
IIhulltOsV78EnoewSQyrf+0lP6Tkm+9XK2/WjShoxW/dTmXJi6Q8AN1fjZOkkjcG1btVsUq5v65
S3721G/sZtPF+I4OcdrUbjX7EIfSQCzT0lIIJEA1k8qudUiFDNkMQrB8KXg2fdzSVJQxyBzjUgdQ
m25QzME2aZEw9yeAVK4JZlu0WKRQQmRguoW2VCMQgUCRPPSthYzoRAevy090oMcZi3VKOwsB6jhV
n1Ui/7C9CQTCHeoL+DY52u1T8zTIMWBsZNhsduUe7px1Gpb77b7XmUynd2m2K++CDNlFxBX1X5eg
+kwWKMJYZiIBjkhPylNy4sJtFAB6EZUIVFeGEq4cTBgukyhF80g7CLXUKmbP0XGzPghS5m2BQwW/
9wzycheQeKvjsMPUiVnMftbMNTfeOoz9ZXr7srkjeZoxS3qKRZICKR84uoIpWuF4QSfoecxa3Yp2
vkDzlyGsBKOlxV+Jr8KTYTaDoyzMRsDTemuzmO+Bw10oa5A8uLpjn28OfNz/vJ9cdp+1qBMOmw/W
l06WxnC5gM1K0I4tasyjzRaMzirMpUCvgT+rAnQtCEwABEc4wYGWUqAFtTtjBXXYIZRPZ3vZF69l
qryZO8fC+OS9mLKh4sRYssvhQgBdDjg/FShP8Hqb81sdDcgeuwLB+VWz2emzAXKn26yaZ3Zl5+Hp
sF49DSa5KwDb83X4L6o9C7w5C7Qs2uZOCbCR5GMb582DwS1imGhMuGd2ky1ZMwbEQWy1wB9MYmhG
AjqY+4Hi/uAisQ0mb6xgSRxV672JIcMscDvzeriky86LZjNzlMQju1Zhn8JQ0WQQEWufSiLf9gMl
dSQ9Am8i6F4e9JXdcMpl5jCICH1FSjMWsZ3xxYEdWsOAMG8JskzyBxQOa+EVhTn6rNNusafbILYL
qnW9x8+9dm87epzeeZgFN4jJyOsglZcRQDwiuTQVjZioUMqX6m6LTmEdxKgug/JxLdk/9YCIVjmI
gEHGRCsZdaKwXJmmOP3y6tbJktkfs4W1x+aJ6Q8ReRRIMJVAoEyJEb254YD4QTssQtQn1gfasTzs
B465vNxUfzlDciuk5mmLbJC77u4iGsm0xNYhkavJZX8t3ZFE9/SMJeJpwCD6SluIhKhZnZgkwOOg
G/RRfiTkz3rHEHKQD5nARdZNmpJJlJ74yKIPSMwjb/PR8J8URavXrVhRh3et2dQkgxobNQaN1bLX
aU7CKHXRKQivdNHBQQwLN9E02nYxKwHhJuOJm4oeqCsB8CTsoQSKbSI2KtzDHkoQEKoW51ih55nI
cglNs4zbIkktB00GNQUJ3bs77b6ZiKavcWDQh2dMHSBxb9f0udPZOrnFDBp6/HQEMEhOq3rQnr+s
NqP2JM6+gj8K8cUfeVUWCLVtlUs87blOtHKgin3Dda17YCQH5oEsy7XpIatk+6TV/lKpoaBFg9wz
MwKU1GbbxD0zRx7tfJzPrPS3gNNZgzz22hSJA4Ee7O0WmzkUSQWh1dQ0R0dBMK6bjXtZ+JZCkNze
n6rY4pqBFFBLpKq1n8gJMRDq/t3o8RrRIOJtgg1PBwkSvYZsR1SxqcqQA6dO6dXobxbNbXM2uYNQ
IhHzEaFaCaaJhwSCgu9x0keDWYdUOw2mBgKo4iCO1neCFGiSzH59aCiuBEdLNpj/Hmvp7ELJkpLN
rTK07KM9qGcLDH1lqpbLAql51zqI/GRUqhu2JCthRBmnpkGOFZ/nMlETcbo4d0JiuAZ9u97PT9xw
xbe7HOGglb6cuHGmkza79cN0vniZxD422gOc6pUsBBlALCAg+8fpT+0We2qrt7s4vPw07j1ogyhq
3NBdKfkxbdGqSaNt8/Lrmn1iepQqhwje1eJi9AkKmCZGkAEuwY3QlwJPw3fuXsXqA4SBBEALxhFh
pyEuHKCGESQBhMujBYLtsRozhsMPctVD3g2tNrxnZQa0nBiakpDHlKxpuEy9t+nW7sqoPDdJND2Q
Yzd6bJEW3bFaWzLedvfbYeN5cqfWDfKgnjgmM0mPJglCOCQW6JDndZSIgpAWOQMSIC3ETMgBaVdP
zAHyQjlwVBzPOtIx4OromAGUbsrsspqBWihuohcrFKS2yVD2WpHI5NcwLkkeHq8b726bnd/ECDE1
FagD5ud49kGd2CxiLze4XSxmpvTWLO9Ob1hnr8nmC7nxrLLPnjGZPIRfRwOtyoPBLPBF8s1WTkVk
3UMKHz0Ob/uN97SuJEvPrmJivh87g8GQZk8aVW7Kq8aWm8U0NtMBxW7aH5bEuspzxMR/KJPsbPMl
uho+ABLScllziYkOKYusQ3cW3r3f7rWvJESt+cDiPATHAjFKKEIJhe8z9zMY5ptI2skc+/IFRngQ
xOWsmfXR3FBcCsa9tyWnFdtOvJIc5kwNOLIG2+B8Avh4Or1/XM+nk7vUyPAWVcXoXmcn83HUVoEg
Unh7ZsfXvBcSgrgccvLuvy0MhjU3xWiyo3/P09aOlheEw8Z/1WUGaFaKNv5TFyD8+mlo1IpU/MtA
XN7HYsQI3AciYFPYt0iLhCnUJ7AEuFn4OAbwLCJcw92G2orAxoXVKTxKovmh8x6Ohp0NRw9x3PFL
++K5Of5MtPWneHo/1gRvMCtNadCT+TONe9ajwKVmUfGEvQXFuMgIlQ6pCVBDI3bsQrr5uT+8Gq20
U7y5F/g2L7SHp/Pn3Pp1WsMBLv02R07FJsQ1LdpoD5a72bI/vku7BFgUstMK6tfJDn7cb006D03Z
kwVp2qLlwHFLAaUOuQdx7KYC4TYwGKSkBzE7pJnZ7gIWdQl56zg0IwfoLFLnHqE2NVJsNjrNEusP
h0UsUci6lGgxQmaQwgqO19PJC8BZqaP/6BAseQyy70x6sahGNC98Ag9Zo+UmmCv4AiitVn332wx5
FkQN9/ZB9izMBiSpIRw1/LRc/Nv56fHaUBSXjgHCSECtVXGxnS9ZC8F14ffzJaUsBSlZehjDuRbo
jHP3NE/nkWp1zyYjsKIZWEgelvqHxr6p84tzzy5zk1vjwlPikrCliIEPuDRbGIHXzfeG2qGMdEU1
4XIgHTEOPFnPhXyzxdgY+9zYXNhSahByK9CqFkgMDYs+fcOWtRoucC0h4NQSMJtExfXGwjaOvK4r
dB51BQnmTcPBLeQ/kOHQ1+f6HLu1qpjPyKEI51tvcABZ1WXO+lhH06o6TqfHuZoyDbhyhCYVxe5D
1BUBvUwdFgNGlIipRRZIYDX/Xi0P4jupAO6bdgVBTpVBn10Vdy/JaOJNji6tQgtZZVkO8kqWyutk
ZnNsJ4p1RSzPAWebG3U6SUvJUrem3sGscL9STt5DqhJILpw1SiUjZ8clwa+VFsmNBwLkt/Kk0wBp
ekgz717MdcKyAztLVVp9mQLLmDyLD3vJO9MwqvjITjqhOaQwQu5lS4HQBiGEVhs8B25oEbXoAo3A
c8QDuSwQxIIKJD4OMZm/XNo8yt6HWPKbelziyRhyzr2tE+H1PLtaArK1eHjKN5dkMDlUsPzldCXf
eHqrNh2rdlUM3zxtrl3GIimlmCCUDciTyBSQ/Cxclha9LdpDSwuXZ8jL841OaOKGRWeFrZ/lL0rn
MnLfiL+AzImpQ95SMrdMWr+AW/DJ/set69kGi25dOXEOHwymVpOTL0479ZvH0XQ7ZcHdnfQhohlS
6DlLcCgRSRYDx6Y8Y2RfWoQSO6+YHC47KVtO4uc8w2/+db496T6aTWFzIVrYzj8PAI0bwoVG3HfA
40LBaN9YpBrKImtS6iqZz2gYklBlLn75DiOO5PtcfMNy6a9JnrsYQCKG9/uLIsKl0ZfVRoRLoasW
p5hHjzhF9WYfERVFsTMAGKG0zfCkY8ycQCPmWDizBMfAP8QAucxei2A/HyRqrq3zLlwFb8ncD5Uv
NmJwKmw5VRbZEOgUASkIeYNQBKDfPP/SbBzNR6TFzcxRWmpcnt4brJxK4uWDwe5Fcgqjhwnpcpnb
H0Y/tbSMzyz/djPEVLx/6JDXmV2zj2qmZGdXbWfPa5qhYycL2hcuOcO5JLjxkbbOIuC2qDREwSh/
kNIJgN33XWyzzF2K8KBotD8xpPCs1cTwoqFf4dYKGJXC9DhqxEFzoUhJKG7R8kizuqy2cqkRE+fA
8TVkTCACOQb6IygGOJBAcqAbITlFEVeKqOYEAcyN1faRlY3aqZjUbt7c9mAtl/SS8+jz6FlboiEq
vFJtoW7HhAqJzu7LcRtPS44FqkhWEarO4GLRTPYjQkPQCjluowd0rXmMebs11hMMOI8czjX/FghC
MCODwMvRd1d0bLmLXUt2xboFIa0EYBSr3kjP3PZsHaiS9P5wXibzgAs+wJB7a86EbMqpSaB8QCJd
J61BdT1++l1Fz3otfQnpkoP/nwxifxQlKXJpieQb0plYnDFgTaC5sAgc7RfSmbp3moew+6LxX2QV
IZNAhjR66iUxhcOkFLAFYpF7OonQrGnZ6E0vGy/p2EWRNk94SH4DMnarBmXymTsP1VWjx8QyyrrZ
v+upz6pix4gWFW26xOoB4hy2+9j1gWSvP9lfSTwIUDNenAUXBD/je8DVN6EQkspwoC5AgFQFcLlc
vR8fd0UmNRtwkXlapIjXJtvX1mJoJBDpr9xKey4x1UOk4dvKavgPs6OwlDudXksbO3bPu72Dh4fl
cDsYo6ue46xPUwK5LgiU4BJoGV894R0JlYXMGoE5QbgM6zaAdl8qbFuYlxjc7TOdZlMYF/ZVDzZ3
YrllK1GOdqSF0/8gm+XHZDUUWdIp2KYN9V4Q+NPUwnwLzhBTQg9zkOq6ZgtmN4TrHEhVU+0wKgjh
7Qo/n7xtU6g/ZOS41ewOW63uWeuwmXYam9VuwmSl+qktVLG1LrX8O3swWYkCrUSlR1nS76kxVpZA
KhYYqj4v7ydK6tD2fbaHuJRK8OX/M3amy23cTNs+oY9V3Dn8q81rYjuxk9h/WE7eJ1xFUhqJpHT0
33X3DYBD2mWnCmw2MBgMgF7Q2MP4Ua0nFQeK1Bgq1tnasiQ0IVT1Wxb9NQUHOcRR19+yvwNlmZcm
XBWfnc0FvGgJcC4TeckCQZYJ4oH1StNtpnfITyjR+846pWrEku1ev+qwZuObey927Mmt9reLt2kV
cBiluX/Y5H+zeeruNZmf2scRYkp4SIfu1kP1ctFPS5ccp3T8kCam/vvrWLtBrZtUvG8cIiUk08nK
vdAHElmr63g6iUaew99Pduf9KEhFDKCdZcL0S1MeZ8+IcXzgPr/pyw1O96M3iJAJrYEXSIR4iXZB
rrq6GLbTRn0CoawhEiQqe5Qkj/HhDWMaIUPgLGqGP6Fx93v6jT36/V6bhRnsnDuTtl5vOd31Hofz
txVnTdPYQFY3OZY2xK72rAkPrPWAxUFZaz1DOiZ6IYhuWjeIr37Jkh0iiF9xUC2t5ifIopmkMItm
om5ekeZ+cpge7oR4pitRPGa9EsEZQhNt4zgjkPrz8ILzdAq5C+L2Kx0+Rih+BfnqDehd5NcCC4nb
OtAKAvfgUStNCOiWSlRNLXxseYPEpmyBRqjMTOIfE/R77dW4XXGiZ1uHgfbiPNCGbc0G58enXmfm
yS7T87tkIxDiAbe3Nz0t8S+iagRomUW/HldPFNWp5imTqGhPiV6MtBuBEHhlIdI8lY5WWSwtotyr
8aK6qdvbzvtuWt2Jj3oFynw4W1dLEJVsF+faullSxb9qTV9/W+GEuLZBmLWg2n9c499tsMaEcgyJ
rmEanC+g6K33dd0fT72Agpqk0wS0ICEXEAFZArFDRtKpo8eW62wYSrosL4tQRefRp1TReXaOcJya
JNYhaZUtqHwnBnpqriwUaDPqGwcSt/c6AEg1y+7Tnz0BqWx7TQhtVKCi8VCXR0LIViDgSIgG04vd
s1KzAivE+C99y++yPwvaWYDGkbd9zr497VouNg/jcWs6KbMUfA02B0IR83u0X3C3fUDwJvvvbi8P
3JOd2d9CoL5G/VlTFdDAzqIgGsSYH4FaoxKdL4w1MX70kkDSAWQIQVJNwfKPV7erG0+CUsfWQlR/
QVzlhNhYS3VvfWMKFFKk+s8kSLRgudb9m7g2qrQfVDlbE3/G/99Zq8Vu62rERqFqyFlRZ3Xe2i46
u+fbziI2fMDtOPbAU6cgQByc7yoGYTEzlQsCxDWFgGmgtGLZ7F+EgFqmflXRRmD1PHAq3t/eRIPA
Q0sA0JWP0mGqWiOuVLErP/qolgBDnkx+H84/LbkOKA6kNBGAxbmXFw3/d4YUqf1sLsPtRRY4dWH9
Quwfi1SaQmAJ+AkVBt9pyMdon2FnzPEWnDxytjplXU9mne5zL9b4q+8Irc35ZxBCEFICIQH4tL15
EQ0BdJGCisDYnkEAJCLMYw/CPR/r0XWxfaiqQhkRyhoqyGWiHEmjQQMclBGVaBv4k4Ckd7KqSy+k
2B5qCCM8ry8Kq84k1d31ULGQsyAEQkNgQey1aAU90xqvIKClau2buLOF1tRq7S+IH/RsCqFfItCE
P4piOq2N93e765FOwIQZ7Kz5POgWupJgXRJCKmBmj//UVH1vElcnWbCtj1lcTrY4Y5IWAnx733q8
DVFNS5iKioQPsnGvHX14C6+AL2ZXHc2kmTdAoLu9YenFlr4ADmQ9zF6jVg27niEtAswu4JAY3NBM
U1inIGaD6eDP6etqyGq9MDngGOvZpG3lhYFC9QJtgkhj28xsThPxwdsvj8GefOPkq8GtSlrNJ7og
MKBcjHSFOodvlSdmaOAyPHCWmdAIsHAfSPXP8mPhvYLAhMF7/MNJ3au7e50W2uTEmJkxZ+kCF/jC
DLb+tP7f82CnWydhFEOeaFA5rJzj3jKeYZGuZ1zEixnlk5JIUFaqDlBaaquZnZk5rWqMcSmxfOrl
c1V6Ztr/1P343s6kMS21jktqjzrDb8zVu9F8vGVtRKwqgHNg+0N9vX4L6kYbFiyIdFEMpcJGbk9A
ikM1QV68aWxFBM6zdLAFXkgpkjNjn9jEGgoI78QAi6YM/MwKiu4D7MREx59zmrcYp1QzHoOUZwuY
aLjd98vkpbpBj5cCqrrTsMruNo7BUohHAjmLDw91bVJymh4ExbveXK4vjRp6Bv2K0/r+i/kkK+lk
bJ6ZYYxYjjNg7yYdCAyps4moVnc7fuC6y8N7iTE9P84qu/0j1EL/MNBip6wiQKEHTlTLaoHaL/hy
v79JqkE08iRrTNs0AcUq5gmIFpekL2M9mPKG1e1Ap7r4g3zcDGBI80Q6MWlBtYAq51RfWqoSWXYq
Off4+AxvF+jCAMks6fXmF9sYoVDeQ2vBXxpJ4oXjxDTshJKRyvDwvXguHEXMt+rYVDFXFa3CK5tq
+qdOF8gXcPKidWNJIZv+RCasQJIi8ZQUnCMMtTf/53FzM4n+QBhCsCuv8BAOhpsxhMDTODd+mHj/
zKrAPOBu1cUy2ji2m5cZ0Ldq050YPD1ub3FUz1XB4nhx8L9tV/DoW0yHf1sXOhXjho7oLykThMYe
bK97YRYsLm8p75FH4gKJZxhWHM8f/h09XVIYP+AZOJOb/6s/U/RwzFe82Kw4U3fOXsSsIWS7PP5D
bUNM64xkd1phpCVlGqxQi6YLUt2UmDKGSr3ojyCQOAEyffFUjKGiWL+UKyJLIqQAXhIRdYLK5R0/
oqwR7OdAIyFE5YXCOUZ4s3Cg9s4Rj7dynURbSX4Gf+62KQtiqDCpN92bzd1xrajfoqb13dQMwk/4
qGmFZSRdAuSYrhuekQ83x35HS1gTlk10v5AMQaLXnx83v3XZDlY0C/vC8EIpCSbkSBaIqUcYNDsK
qA/pcLUQI1VxbvBTBVxPp5pGwimLiVGYrZju9cSl8kNlNtugkWOCU8ExAeA3sg/vif0yYi9QklFf
L1+Z2dkZZGOXFGA/8xOQihffRAMEtHMWDF+1D1HRRxsEWeARTRNJ8VkzQiySaZa4iROduLjCB1Gq
FMbMYa4DI6zFpI3UBktlR2hESQGqXA/98Fbk+9Wm/RhViS++VL7XRHhv+3DRW6iC+U5NdafoKR+F
RyO8xIq8uXkmDEeZzUQgvOoRQC2Uiz63aj4OWy8UscpAXZXethVYzIqFJoFExLYeayq0mntGeAbb
ahoSrDhGrvJRD9hTHEtJAA2+LYBkb3kVC+06D9TUh5NxFZ0Ft/f22sgC1x69hQ7Bdog7ASyiIHJ6
Kw228NxhDvboI9DpEehvlk8Z8VuCWjNKGEUuc0G8gZeSggC9wsDWIbB84ZiVxqiPU4v+Ec/9Esmc
fd5eYHJ5Eg+vy1uga8DFV1uOLYCHA8DdbuPF4aUBL+PUbsBRBdYc1g9ZbVhDJHVfLv2pvsr+yvnR
2eSt1mytxo5aocSJgl9arJ2iXJRo9eVhKWIu2j7HfDl/x/uL5VAdPBEQoQnrXWchUYXmKUMq1fwD
l8Auaabgi87E0rbd9ipvR1r8Nt7+6tjFpNQdtqaNsJ1O/o0RCk0gkbyJZ5iC+JbTAJIMELoAU0eD
uBYk9JkbTiQHV8QGnCRIO6aHebGUxbhh+TBep5/WhpoJssVL7aiC3JHR8Ta8xxtmPiAZHHHwIxF4
UKDe+oLPdWuEWzS3TK5EHwXI9NjuIQ6CXOwm2uBKLNgIPulNDhfpKkm+F0yfu9zEIZkwuL3KI690
wZen18yCmvU1t8FqIEDYyxBuAjfDAe2wMTxScuyAoviwgz/zEm/gjBDdXiAJ8zknH/dpqGCxllvl
4FKWLwCXajEfc0r49S46AISeHM2O8VsyCKIy50oHp2jhtAJJLktdQfxJfweYTrEkC6SFA3HuwUsx
wF0Sw1l91foLlOrtxZH8pIOLehU13S31OgiLXiakc+Ss+aXgHTLn9wgzbgTosglGGiB6FDXnOMTH
kW2gQ4wD6WexzGI0+mO3vjyh8WbHtUh5RxeFa8+379OH8jh3Hutx8iVtTdTGXJ2hPkJ/Jnbz/2Ss
Ly5tO67jraqK/WecYMti/G6n1xudb6N/rjp3+8Hq+Tau0DN7Ar08xHMNOlubk3bmnacX5ELrrM54
jKKdkRGSQjiNBJqU9gONNAZybHHVfTpkh+MKJi9IEvPH/LqtGkOZEbYEP3DapXfYpiY82mxw2mwa
1LDI3NYTRpeFENtbaWs2HvRS/Xl8++KtlFW+ScdNexzIUz2MrqpHKUUiAEvLbv3lQCsvQmIkhn9p
YP4IjxCrMmnSoqVA7JIa5XxamgjUlZtGdAx8MhrOXnKg9eqDmCNkrDAkHFgczAH+M7Y4HYgPthhx
2og2aHRHrFo5O3lpt5jf75+mt7e/Jnqf7NQQL6fNbiY8ZI0AfFZpBLjpFBvk8XkTnxDa0wK1qAyt
piBWmYLhOuOb5+PsCAGy1DyLVUZhwgB1dEcwlP2XbT69BU+EUz9wd3/xcH9DX9LtkokJDU1Gwzih
iSfLCZomHjWhG7EpF9KJzNEoQkcaYCDUex5eDJ61Bgmv6C0ixkqY+3EMtOFP8p8R0dUroq1Uigbw
4EzWOIg+zzFbynNTnUAQAoE/vYi2EydOnugGNq5y/eyYjaqjNkdSng3gPM83/f7zpFt/UHMSy2+t
zuJoaz4JuU3x2z8Y2wE1tSG4Bvm/mMynIk+MtFeVp5Luw0dTdvO/zScw0c992QYCIR1uxJ1H5Dw6
gDpwzfP3QIiF9EMcCzeIaQ1i+kK0WtY3NDMJNVsf1jteyyQILsIgJagJmkQ1DhTHGhMtkxbnOSQw
ZQtyRk/dt/Iqmi6TkMd2Jm2NYYpy/YkUt7+RYu7qZBZn3O6wHhxJPluR0Xq6WwzH9Wr163H9E+SA
UFl88z+hOAhnh+UBArSjkwndwD3sDtlAJHtZGoscInvg02WsrbQsAk02KAEeJ41LMj2k1Dz6ZF1d
zr5a3KCQSJnXSRZRI6TQKStXnaBDuGlieTNk+gWioFIlZRY0E8m0OYOWqJC7n5Dh7JAmlCm3dLc5
xq7qVr1u1T+fSW7Nd4tp637y/P78GDvkyvSwJBmn5kEsSkY4melOx8/YZwRIlGhJHZxRPzA04cBF
hCBZ9PDdzff4Yh5atNYsEKGCSEiR1KdHG0pX2GMV0EFInNULDrnCuIdU9kESyxmINSSGuYawTUAL
lel2Rr0iT0ckxq5jNYyoFuSElJYgCVTjsBLT8Sck5BCL88FsVsC0WUM47Ha7zFCfzy4sJtuH3mw8
Gf960hJS9Uk304vCg4oGWjUaAULcAkP/JVufQHuB0Ahvotry9qNUYwgYFDEOAhWJEQJ2Ai1f2pcU
lCUacRh5+Z4KFSdo/E0P6dXsF/DG4FqJewglbCuTPuIFWwWwqQZLrd6PZmmvMryqFSgusBuHrF1i
tL+U20ztEvenI03KUGo73ig1prf3w1cIhlMLU3PwuqKTkqIdsBe+jOv7t+vHu1e6W9pWeoMDYAta
KzNYgsxaLW53fyW9EIuBdQfctHV1q0530d1EBy+OR2K2iCBm26tXz0HhEUYw2VaU3E0Ub4bXISTj
CA6/27Yuq2Va6Wqu0V7oRtEa/SJe/G7dOVA3/VJ3VGr11Ykrd/F1IO8CaWzumMrEXC/FSUhYl8TA
W3IPsmlfdEdp4jjeB+DI6fOSFWq0sj6AKQwBiCGj4NiSkMBuTC853gktSnR8TbuBjPEGRSgIXspR
Smq8QJDgPP7NfCdD63Cw5KXT5xoOKTg406Jhr8QHyzGYjA84Ub2QEo3xX58spQrbXDw86iCHdIcH
QSVXS1gOv8sLpNrZsM+6iDhDncPX/2/5fPgEK1JcqglHOuhDdKOhW7Pn/dUqLm6T/WjtCGw6M6vW
A7o3AIEI0nZv0iEimhNnDYs39zdAicYTDRI9r194qagHnHig8SWl562jQXwxcHZkFxxoWnv3t9hG
xPOyaRE7NhKAUBGUH8QOHEdVAV3XQJZOy1gohr63WpgIPBB9sC52cfOe32tC3iNSIRnegpt8QELa
y9ErCIwHGHpP6WbbkTBpuNCZIKEh85KqGPklpBiObtkMqWmcX1GcMFNi2U9od5eazx+R+dOnqr/7
KzRVYhIddxoyoAY/JqF18D4i4so2nyQV4E16eEjRzGWIV7UUlhh14FoxQkFjcORkhVNqMdyqR5ep
enqYcaRW/3W7O/iNqqBOVC1Zz0u9I94P/TcPh/nFdLO8uR/cX9Z9Lmw89F9vVv9ojRoV4Rouldto
YlxLpKkZsT2rCxy1mBePYw1g8fwwWl0+P5GZEFFK5mIBcTRU28Frl8x8UO0Hb0xzEuRB1WVXrRc2
xo0ZhJbSlsaxFG0zvNw8nvQCXVKMGRCR0gaMKQ2k38DwQFXXb+vFe6JwGNF0xR5cUCUarWh/EoO5
7V60nnlmYri4fuptboaLqwm3UW1WQ46qQ1D48dZmtnnB+0pF50sy0qgqUiu9uRtcD/7e0RxoNi1X
qGt4wzoLfbJMi+hQAL5nqsHJzNIm2zlzJ15i1J91rgRwGnuHCUmXgwUma8423clB8bbg0Ciy46q/
i3YhxPoGiGN5ujWMobtC6uHC0m5Tb7usiF8cbkbroXYtqFflBM5SIpA0jpCGGS2X7XU1pTwGpqbq
y347e+eB6xGLyuNYrYWuZ6U4VEmZBMJr8h5X6lv7xkr90zUWNkaBfEnJjGLm2h1GXiLDmqXedAca
FYI3KA41LBzdy/owMM9XExOHl+KAeGCcSDjXkyGFq08mfJrRL+/nMWDNWoWi83k/nR8WGp7oHtvm
zth5/w3aXZWjzU1HkD1E7O8XH/t3Hx5vx+vLp/HwTZ9GhzxSMnItREdL5tlGVxKhLoju3lUpw4YH
LodrDrTIFj3RcK1fep0Pw/4jKmP39G+75t6oFtcBBQFg3LTAG0nH0+BuS5Kh+Dvp5CMiUsQkJIgn
SukbOn909PM8nejLCI4+2d8uP+a5R8jEyxLkQ/t6M+n9lc6rWo5XWhGg1/PiBBeWQuFMCaBpBwKx
wNMh6dDPfLiZXUw6WjyD13DNOgDUuD1GgEbW03wlNH7ay1aH6wi3s6UWQIXFNxu80Rd6i7DNSttM
f/Wea9clV4UXUqs9e/nUvW6zGXApriUXTeg80ogrcn+jMWYekzXgY+uy/7dzWfKOVxn1uBOv2e+8
k10QNVNFBj1WZZM3bG3dy2mJ9ZfUzz58XMz2N4QeS0Nm8hqw58G4IzM0fTm+7+8B/cloLqN2fp1P
ZCCSh5reIhEwJPViWPhklwc4x8AsabX3V4/bq/6fnh9KYzJlskj+ZsmNu3QlCyVfWjp5mqUfdyTj
1qjmkBo9x55GAyqO0B722iON2DT2VPRG3Um9Hy83v+luMjWEYWcCwW1VFGiEFtFNIRCXe/nFHKBd
pA1N+9JoDN02eukF0kYIelKtB0syskEkCQsXq/3dfFjCcuuYNwN+b4mzRQdoRTr9v6r3tkiOZhOp
YjMCxAKHI4wAcVRvImXuP1F6CGD44+o+31Ch00m4OrTPQDb7VxgFOz/hcHH/vNmxCK3K+8Ob9U2V
5/Ev176rGDi9i93ehNosMVTV5mU/so2o3mafw7oNayaMTnzUsaGVHd40XeHV/AGlp1BNtj29FCkG
VTwJEceUg6KScntKTSPWKGmQ1CzQX1A1W1klfs9jkzygwmPmkzpev2ApOUH0DYMWyJHIEXrM9e9O
20+ocHYvgKjQ5by8zqDDLa7disPjT7l+N1yO7jhPfo6N0X/tuuZzUf/UtgMMze4mBLVue5Bav62u
bn9z7QMZy5LdF7alL/cITjcFqO2CgMus8hhKbGsnBBkK68FkAcZZd/zb6SGtk0ZIQLPPKBBDAUMK
iN3mjWE2HYJ4WV7cyBi6Qf06nx2Hwdzc0F0zNaGMRy8bNCQMQuGMiF7Z1nL4t09F6OagWKhWZidN
YiDkdqfjx/Q9O0bUc4htbnjiXp52p+rHFTANpcaujVl7Njk05xCjawxJcdAQyAjmcn0t2YrZARDI
W+jc6OYTpjmhmpbQ0mW72NCEzRaz6JV7eOD5qsJsFIhkMhShD1Cr/SEFeg6y4EDwGjcCMUwrLGFw
2weQCuvXdEqWQWmTEwlCy2m1RiFAUnMhWgTGnDuV/+Nq73xztY7mbpv1fnZ863N/MJqu7ne3jeF9
VzmQQ3W3OhOk2S2l6vGaJBauIl/WcPsavafxvOi9E2bEbUzaXWmimHK8bkKaltDI6VRfH4cXuIr9
HW6TIJwkNvdOA4mjkgoNy2MjEFbEbnRWjWs8OjQnVPW70BZEUCtXhUg+2asTgprM++fbF9t/RfUY
k7F2LQ2ZaQztIbOdNWvrcf4OGjfpDWUJMX0LbH9BcBFPnJmGREiNq0//zRY8EQjMCZaJ3pBwJwiE
VUhTCUUzueOQuT43XdZp2TbUJMZPmCg28zQtknMmOttydT/ZddYcxmfhhTf4SnsUZ5p6OZRHI6C0
HRwBYr7Y9S/HXV2zAtVFaghm7ii0hDAhrEV6RdOsn6EU3iP5sr619Y/ExuLEUKle3wv9rGXpn1HR
ll2qFaTUe0EwQXjker+vd389fOLOlGwWUscmmeo+zFEjxkUB28jZUg3rlJoh+Gf1fz6x4AUYbUwX
DgIecfP8adu4uJ0OF/fz1fpXml6+IMGKcdY8oZ7/LWgQqIgetY7XEpfljn/qmiiWxbR/IdOA6i7O
tX8UobASPUSAmYIg8cjixPGBJ2eauN4LpMaT2swCVGhgAkhtrv8Bd9cV2aIaqX6qPJspTWIkETjS
IG1gCBpIRMJWBLGtoi7Az6lyugVOU3adUV8HM3Nz5ogTzc92N90/7qaPutH3TZqyCyocgWlwJAb2
osWDiW9IAERCLBh7jp8TdRozptAGMuRWDJSqrl/0K03DJF8WjSIdIE2a6OBFKJDtjfwvrRONGrUt
onilQntzUctE91OQ0Er4IIUgRhm0MA1EF8aIczcqxIP6xRUJATcZQCwTtG0OxPtzFXV2sEAixoh1
Sh0OFuBogbN1CL1nzveoVlUn355sMWlCUyLok0gzYZTI9mMYHpCDB0WL+ZG1GBCCAGXTo7nkOfyi
cTqwoqxMF8NYx4zmin0+x2Yppkx1PHIosNJQJRMf6llkQGh/wKn6ivXQb2w/GpZhCmSIKMAiTGUS
FRJ5G2nqbIlk0ZAYgRKIkKgVUKSK5mS9vGYPEF670SqWPnpbULQ6iplJa0Li/S8dAk45P5tNlXhx
GPBYqxPa4+74jKKLx9V81l4turpBXQTL06bgkFKzD/x5TJxtWtpC6Ew7WzZia0YHiEWQoU0bcIgL
7NdxfXrhSxC/rRNI+A4VBNu6KwpCmkCysxxMLj1pdSLuPFEWYhCCiMe5LiVXV3FQaMkBn8fBbcCz
C0F3m7q6Gk8f0wA3GSG7MBoIEFy7m6R6GRyajtk8iBHW2NaTlUaTNQuPSo2EMcQWfrgw20XZHobD
rEXgYmeVj4ZWpbyU6e5vZopGdxtu4kjCbo7A61rsMchNPEKBONcZkNQ0jWlMdZ+tTBBqwfu0Cacw
eFWkMDBTgWMvJyKH7SDB+yrKERk3OKwvn7vTRGZyS5hrzEh/xLHJ2t7hhJ1qSj5SdRexCVVHpzNK
rvkjTNuvYvEh+cFRX9q2EC2kIaKfmkqvLqNm71E43siB3CLj6tU/cgc2S27L+SFWAHo57FSoYYIA
NYLZ2X2woYMnRcXSMWZ94Borrfpq+EJXYBUGaCop0rQXxIyR7ar418AtT47j5b6NBJ3E94TfV2lU
gixJU+WNEODk3vGuOWfaGBBnuxpFRW5p9ZvO5pgONYOXUFTmMd6hOUoqbsa5n3d61X7rO0NeICrh
fsHQgbxPM7bYvPg1LS5pRnGjB8Q5N+3x+FJlGY+u2nsm6eAZXDVjnDSEkHYa/nClInjUnHFgql2v
Sg14s1p97PNpPaHpzjxCvbpt+Ha8J609pQap5lKPaSc6AkrmeRDNOah9ggzME04pzDmGIh4PnRiP
wavlgEWxKXGCYjvz2chG6hZTNGuEdK6HTet07h5plI8b4dtiKSY/YPbBRJNQnDrxmL5+sv+vSUVo
pskM0lDumnMW7A9kQZAv2HMXK85367J4luOVNsvFR30sWkoVJNjCnEH/nFfBgSSZLH2mkvhEaSUV
o/U3z0AYXdl+GZd5Jg6Max6hp3aSXQSeH2/0yKT33DAyJ2oN6JYUBYiqU3PAtto1Z0MymI9Cmg5j
ESQYDY2VVdJXrWsONmUnrhtlJcJWg9lYDXNTn+blIGqFSEQ3mEl7chrk7iGGVZWdcFLBkzgTgvEd
vvaBM2sJox1lGaiScSaAfKmpqf/DPV3t01tkwjwbj7nwZ1CNu9zV1Tu79ac1qJYPi8c95hmH7fnD
uhUDDPVPKby2gpIQIt3bYb1RHjiwvWyJQw6RMnAP77k5kPrN+9rAZW3F5kLBaO42y+vN5jLJW5hg
qFx4NMGY6UIX28FImv8SU2aWgoHMVUA0CgxnRi0cay/RQIhghrv7OK+v0oZseMz2V8NqFqWbVnPD
wDInRbsLCvEMId/Pupayok669h2WHXIOQ7/dH3IZU3W2iLvVnk/3h4dtJ3diCltyNGJckgeTmk+N
mCqJSnmADnpUX1nwtXoP5i5N2oCtg9XctGarBIqgCmPlGf9ueAizg0T9xUV7r2anNJ5SKT4vM9RP
UTvfaEB1Zah6yFbI0yRJoU3aMgShikBzxlafk/k5FCMbxJZDatxOdg0Y1VPgT0gxGn9LCi7B5hAh
TrXh6oNzUoweptW2e9hOfpFwylzK6z2obaqdEGoX3IQALwh4caPxC++DdyvlwZYGCYIOgHxLtYmQ
VwKKDI3hUqqeYdfPkiiNdScihUkCztNTuzEiOUE9y9aFoxZq59fiX8k7LhDSAml6gcXKgWyEm6iF
9gQSYuqe4W7yTWygZRFEG9EQozK0AG4J5AXjUBbEzoPtRJbYnk8QXi6HMlH8VkyUoEKtqENm0aYw
ChAtTSQICbQU5/XdZiTzVuEoEMxs4E9YK07aP5Ny+sW9IUu8NbsY51g1Rt93k8Pued3rPnwwT7nv
QhbgJuBVB4lpLFdKe3pi4bFVclyx5pYmG9hnigCvOdKMaCWNtrY2OO7ggBfSfnfzJFxRnOyjsJLy
7IsZw4pA7BHjukBs31jYrwB8nOeD6rZBjFaHMfCiqg3NHkA788wZNM8ACWcJRSgQEuANQ4LtCDEC
ZygukooO4UXYRAgGwjmzmMkgakFgBpMcJI9YERA+mCaHmkVgoceLevLmxyzRjd055ywxZL5gOOD4
De5HPRtT3E36vf3gbtXRJc1WNkD4AZhoHqfIQU68OGgJDhRC0y2DBsOC/JJ1mzpkVX3eRY9h6jAp
eKLyrJYfXZa0LtqMZ44zTsrqwFfbxlY450LfZ1P7b/zvlm8P99t0+DsMRgKEpjWaV+3HJ20OIXdV
b/tePBVTf/Dbvrf8eOSx5RVjDZd3g6txZxkbzkOt8XzJyglWdw5fmQ3hN5D+fB93n8UcA7xGm+Oh
OPehQ1WilKzhNCYaHInuYnJhN7pY9bavCCqmhnoW8ClcZD7NTVj+54GZDwRXr9bv+8v+a72CdUeW
frs/vNWxBpYM4LLSWrw0gU/e6mlMmfCEQ6DrwafNgMMooqKoq/3j4QMVtFxwvFzv6ZMq5fbldvuq
Nzy8lSdPwPTXw+SX5qeoOsPGLYNsK4ifjSgeJrxf6ZYXa+ooTi6TC1SKlcYb695b9UuQIUNL4KYb
hwLG2CMamEc7Juyx3FjLc1t1XrV2y5vd8+P1atJ7yx1S/YvqcHiTTKxBfbgczH5f3O/+UkjrYf9B
QpkHvsA5EJVjUWUdZ6sdHB617JlZxcA8Nr9u2vsP1WDzfsRlrdXj/uXd4/IzDA23A38skP2zE9Vk
Ine7HHrLgY59aehzHT1aLYdPw7lGMGmP7hj/UbvRf9i84A8KEmqJiZ1V7fkkBo6ycablka3h4fdZ
N1kORZgRaU/SSIxb0fvIY6A8ElNkjW4728xiGOIl8MzETSwi0Ui1VzGndb98xyJMYjjes9ySmL3+
ArAgbhsMNZ7KO+kaCqmRWGSdEpszPbh573RKagUpOXVSeI0gHdkeCjQ/PsjwxAMnW2lkfWeVp/rJ
zoPzeJGWVHDfnsiZsqs3xXaSpsBmlGiEk6jk8TVweaNJQxQazRzBeP3Q0R0XiPjE5if+USBMp6tC
nX+yAa5hHd4hyCkaIQQv3zKipDUxE1GdNv4cKgTtIy/LGiWzw520jjUSiB0NnwLHE/WEcEhqXb9E
k8dpAvjo0ugsARnTbgKBSE5JxqqANJwSH9K30JUsQU3DXfhoo9MnH2Kgwh6SByG+kdhoV544P+3h
RMMdTtMIeEH61auNVpk6DcPlx+qf9gNXF0bRnLRLBm636XE80GT3CV954hEEFAmINpItt5UqBMcg
A5tBn1lSq8GOsmAyBu+pX22KIvThmhth+Z/dceHayVCdU+Fb9STugnUekirkRP+wMWyDJku0odCs
x1BrKC5DqzUrNCswcGkTbSzUwzxyD6Jgb8dAlRWd5kU/pzFJI4yUI7CNSjjvYRnOe6+Hu+dP5AFH
rgytWg2J55yA8GHg/7ufzO6rp/Ww80aceypA9ppfge4gRC9BGzmP1zhZzBGBuO1PZqVmBZAScuAO
93Z7+XC5WC6vZfyXUApOzdeff6zBB2e3SFuDD7j5c8DSPRZdDM760ovF8NBpLZbN2xwlsqG4DdFd
ob6tw3ho56p0s5KOQQgdHdEBxVFi8AJBSMDVALSiKKOTmAXu/eUuX9ZBqt/SyUsKKncAa/XzStUL
jxks1XsZj46V1UgxT3UeBOqTrJc84mXry/SX/b8OslKNHkQpMDnSsFUz/zIrs315smkB/tAAT3AJ
UEgYJSAYXOQhjyWA2qfTqGQkOTaQi5vDRMqFdExKSYANnCizeC10sBDVg4ucYn/WSV8kdppIfDEs
Mj6Ih9oHoqyJyUcjLF5yo6FnUZL4sqmQFs2oKeRxOdfA8YBF2eszisHe2tSgpFLqj1B2C9QvOqm2
eBHnz2Tx8vdIj1Scas6fYxOMPssrdFSIL3AQVCMMyCFmdS92lUGpWIAFO3IEll72iHeqHX9BRDBG
BJLG+TPUkV8B5qiO0oSOrixFc2ZEaRaSKUhkUmKcv+nUDB0aLGDURRcMgpvURyjFgs8E12iT2yUa
s7jNG58aS8X3WZxEbHuJWLRfbnkIQa9IneuETSvzJoJOItDqXRPq6CEPM6CZbKcSoqXdvERcQ95w
O5DMXN6gHcLxhp+Bu3WwznNKJGmHBlaqDHZExzSfbxODH6h0j637zTI22ZjZZ8W4O7cIOongoZlP
0csnPJLSsKv5tL4YzQHKzUhY9c51oC6Ws55usnHysVYq5T6yTjmV0f3ddVeXHvAISJO21wUH+Az1
lfgoiD/KsTB00PGmsjsGsYmX8peR0nOPUX4qTWmCR/rtL+RSRg5FZxcGyTgXPJ22r25/Jy29H/XB
EwgXPZCyGFP1mQcd82iBvp/rWf/OldKQD0ceBMlgrlgKhZdCfXHrbT/QCIEgbpw9W16rHxQ7ymhy
2/0Xt3+jqAmgo444gzgdv/Lj1pCzoL8dztS56INBm2H/LrP5PG+MOT1PuHHpsVu1dXF8f8yaXl//
yIE36jrw/RTg5nFEzyQPRNBu0Ijs1+hD34JDADnt9+bv1LjEuIQana8+kounSi2aSRSTvdWBKfJG
CzMdbRcXmJqxzia6B/2HWMAtzdGvx2m4AHW0bt1fjZfv0CNN9RHNDG0lh3ZZoVh3EMsICqHPXumi
QzyIaTWxp0+5OUz+mD30PvXaXxkdQNtUM44CiaOo+9N3aA5UjGPf9bovh7swZQnW/LCfylgcT99t
7iafFTe79rS3v5hqs3WVLelQTOlFm5jA2fSv1rqWMY80AcOYpVsbli9MC6KD5GA5OLFw85EVm6dg
wZEwFMwGxC0enr7eLT5uKg1dOtS8WMN/0+fh29Fo/X7EJkKewXTAoy3ptSOFFR5qbp2ZbW70JmNI
TiZiw0W8+GMm7fW/nZciTMdTV0yCMOh+zqSz3mp7O9i136eDrfgg/IN8APliheGuA7kcbM4KA078
qYURAAsTMcyE+bHNngLduYZlw2SLf1DYrUAv4Ujj9ceGEW4jFnyGM04LZi/MZv4juTBdgmFPudZv
xVJrFwLISethrxWpoWAloyDu/ZIxbDIcCaqcPGBOqPfRMXlqh+URllseVCDmrne5nadxOpImHoGO
DWI8asDVESeHhPVexoZtFZB3I6kJz7aTy0SRv9uWI3mKTxuOHqYBBx5n1LM9pCRs+WVzwAYAFosG
+UhboukEEL9o0EmLdstrHEqvNXqg+kT0KYGeXLaAIWOWL0fAGw0fYfRoY/0GIs8zvoADiTEz3nV8
IyWFeJcnyCdhbmeAkep0/JI1Ob4OLrUkuXHJrSKSl9qTEEFwieMOovKPFBvCGUS0lLIlJAQdn7MH
dIadZ6Ad4eQoKoni21eegESBIwaA7BHkQpSiEH7SRbPeMSRjxANHK6VCxGx85N05VUki1zG9gg/n
kkTpXAzCKCbBwB/rkW7sTjkdTUePcHkVa0LYQNQ7v5Ri1B3cbRf37fqDFJd1BzBkwmJXxuCasobk
IA3M+9eta0sR/A5iaDPZCoEQWDb1QDC2Y0dLGP3Y/TjrBMsJEaN/UNRDEROe19G/iwUsIX1lnRBv
HbtdVBJtK0qO3OJQ0o3SSID/3VSXaQ0BcYno8lktWkO4oC7ipr7hcsyEh1IBpxjWBagGcCClBKb5
IevD0GbK2/eWMFkFUKpSQkLs4FMQw+OlNDBeU+LEz0z1EwqGAzEORPgIickgmLP5EC8P7Sztjk44
DjyGqyz7QK9rThzMduLUgcjNPSlvdhf9le6KIs06bQNmjYHTI9gI0OICQifAEK4vgYQ8Xd3dcv1i
2Y1CUFIKKArLDtH1kk7LQaQsNUJyN8HJWbucLB7lgeXRiFPT+/lNIRkvAmlZRAaaiOaBiErQ2QN7
fyKc3W8n1rmhp93ujtnkp81lZ4187264Hwx3q/3vGluBRS2RQAlfHrYWm4eX+1TXL/YjtXdiTB1i
V6I2X7AdSkg0rsR2CrSRX52oEwAHcUuXGz/SpSHlVTtHN4xP+jMShcgUiNOKhAAIz7H9DKk6aFQg
ZKUISrYDnvoXOIQBKUptXrNPfRzvQTIQJcMT2YGlPaq7311Xr2zZim3jkHQMUZ2O5gg8c2SZp27a
vLARD2+koJA1vNHaEV9Ptr9cjFtv7YlwxzUkuCBEdiwg7A1EaoA6TgBpw0Po7Plix9xBQ2KQQiLB
1vBw6nSnBlICwW7lpjDEaa1JNL7Q6qg3lzulTe633KQ3g/vN5a3N23/BnEIeU/WjaI9A0ZrAH3N6
v/oOp7NreFQx1z8asWr6bLfX/Wa9Ho6Hsy29hMa4XH1dr9+YD2PYDVQ2HQxcWBDEUlEQ2Ix4DauO
gBIdjgQH2rW/PP1xdxA3E4mgbOyWOJlhreA1WNT9ZTrhQBCkx5p/NcnWbcPeDZ6Od4mYWiqSgJFz
s1BaPDF3HuYCh3/tNVKLy3H4AtW/UP/DuzyLA1wyp2fWhO3QzptX0Q7AeuY1M5lhWGUMwDV4TaxI
XJKF5YC6l4WE4HFCi3NS/rZyV0ZkI6dxZ7rHXg3RMnnKG4SbHKhn150tBA888oi0DKOadFaI66bU
EIU2DtJsOJMFnGeHkgFswfNqnDqURao11521gR9TFpcRSOkoKeUHuqTUEDgQR3g1jzXsuiwhFT2P
zZGPlC0kq3qF0iFhvqbpMFLAA3S2gOBaC+pFoHypuNQ0L/bHFhLZnd4yj77d3ejEpOrh8LWa7W5i
giZTnCmix5Rvctkfrv7ZL3YfXIT2Ci4LBUMZ3MCDoFSAJ4d5uv+s+3CsHKwo3GRaD4AbMUT4QNIi
UUsi0oeD8YGdf7gPCYIrYDpYXfer+Tvt3UTK2wvuPYnuHK/pCCFbbcBYN1FNnz5JKLeDN5ZNkiAh
44gW+Orh1W6kBRawjW61JSNuyrGTw56m+xeGkSvh9n23mzQvxcbFIl3XA3VCHVN6q1jrSqBLTi24
OuQ97Z5oWDI569FYT5W7JpqUj5yQI2KRQdeXcupeTdgdSv+o1BufGj5c1EsNX1KucuBEvMwyrtiS
qz5QcUSMLx+BDIdvjgZ3TpSqikPSyl3uMBEW1Uei5BUfNvSzvuKcG/5Y/XfH2nF22gsZcy0eqwja
vSHI+aVsz9V+MVnfdpnnDJtc7MFxbRzaxviKWKexhYYMmLWaEK7AmUMIx8EV2XSJjn5oIQJxVj7x
FMYhrqH5CCj9jlDFTAj6Bhedb6uemHcYPVw8LDWchnBHQADpQvrvjUMnpQ1iFkoKi6fe+kMJyKkh
X4+WigAXAOgCFMSZVr5kjZXskmnCUtvizBLEVyIveqq5I2U61BPFzYMuziewzo1LaMfIInrpeXv9
8CZaGDxSaZ4/sGbDP1r+EvMJWd2WQQeeaeIYkbOmkxbKowTgWU/lnglff7iexvTx0Q6zGia2tGOj
d4MXIQYirpZmq7NoxBBetVyIK6/kgQp8tqqAVnRpIBsJj2FxC3VTxkMc4HTLYkimxqyzHcTjECz+
LXH7i8fqxrJDMqSXk25/AUuqNCYdyJfG3wlyRH9bgp5nncFJFC+QJPUoy2dWMHoeuJGjkAeG5PDe
jwXTG3TPBZNRgVG/V3FG8qh3dsjuul4tq/HtgfFrVktYQcOqdo3uQ2FfsylMGpwKx1pTR0BhZLNu
mj3EA5MawpOJYQNpcix40zEIxWDgov+GQLiN+k3jW9+Y6zwyw5h57I2OrhsB2AMEsgDzho3TDqOJ
BWlc+wUmkgU3EAhVrBxNwaxEf0wR7mb9VlWO2V3Y73GmCMsgz/uE683T/LFm6+EH9UXVJ0RXqnrz
YEZWJ/Eva9lUgxQP9y93f/FvVwhTyJI1IgExOaoOpArljQ+NoZRIEyNcTXWoK0Oi8yp5ARLidCNR
0PiXZi3EBhGxTXIWN9aX9+u0rtHhkNaqSoQ/2m6omeKLzWbSZFkZwQV4bV2Bo05wMIiQ+dXsK8cw
F50EQyhitrn10Tym+s13pdtiJQHQnEYUDdU6EbjKOi+UXACrq6z0iEacGGg0ig8EngPBGQEW1/qX
FXT388tVrblC4hYutuYzdPRQgE4oOBuUx7YjiWEW91dOGB29KJUUTlyej7RKvJ4NA3N2GAFMbcyf
r6rfpPWkDg24T/qVTB1CabCBZhbwIhSEgGdNBfpjueh0pInONBU3PQwGvYEmRUbDsx5k6zA9dGbr
iQ/1f7qcD25sNcCVxWTwWJ+7j2ZV86l5lhDUELj1k82E45pvWtOyZw5eyaMURDa3mGlhodzUHrkp
zu5wLDgOpEAYN+2P87A6dBZPxriCSHhyth4EJQxqZnqbmMdjqaypCAWBMkBoa2KGnUe1+4nDgnwE
EEwAEMoBi/svTYoPBD8hVDVgnzvbRVBefeawzgh1P5+sOUx8tHlXmAQ9wqcgVFFVRbPUDGDgsbFE
DDtoZASSgQCh4+Y+llCZrkBck5Bllmo/55KPPChbEIlzsvX4L8HZsGtP4mEJN7ETybG52rcX9GNh
EWIonWI8Hj7qmdaciOxYZYfLzfJCV+bR+yWL6aTXDadmpldj+c10y0LmsCQ3OspZZzz56ta8Pww9
RChQS6wjpcqHlDgPxfTTUadYnrPX09fkSyr1ZPZoqcMNebBsLa7rTWRScTKHFqR+3t3oQdfnLYZZ
x0ZabuuJLWVFPaFksDuV5VDKriCnGHalg2Fxwmw45sMNQ2qUOaqR3l2uTEkd41iLm1lHNegEm5BA
nWkatrdTN24R0wy2Q/3Nk4OSGPwYcSOZ1rxQgAJBcMmGzZNd0/f7eVoC6YjlDRQsIaPNm077ZN0m
Ykg4T0HqWzafR2+b4TyLsTU3UDeqVM+La2vp6p7brVo6k0nTSrodi9d5xMady2JUIrOh50mJT9jx
hj9nyMBmUEbskYtnzYLXY/QugaODOwG+1kTsVQkYKiUS+sdRQYiHA+ExkNRJCxejEk7WAQV3RKep
JbiukjUGBkWmdI7odIlFsY+HCkmZNRSbqsA2cthl6Cy8RXPFwtFijZ2PToRpJK3C6Qt5WQYKZHlA
iP8/e1/W2zjSbPlXGv3OumRmMkkObn/AJBetluTdrhfCZbu47zt//RyKttuWq8vTmJfBYACCpilK
lBh7xMmIV9dlzgS+OEno93n0Z972ENVZY0H74CNmZYQ9LkA/gOlnlYDavHj8M8BmguQc18ge9TK+
KRT0rKNxfMzbTuY3BOxlMa/JQrdrJ2Cr+Ze9WeS3n3h8Fz4Af98rb6hw/O5JkSeALUBqcei1wR5/
8I1xPQ5mHPzb48En4MyreceH4ZJ5mw1A58eTTZ96QUyP6+9cADoqoK3CSwIBnzLfeN5/Yd4/rzGc
rAbGtagGZYwycrIOt0y0IKszOdtXc51yNh6412wLsMcxKICvPBMEe2zzq36zuJsmPU3kwYU9tyDu
yPmisw3+YAPZsZc96aXfAv7HBurPbDDp7eMVABLi5HR+Ag9gmyqPEx5nUvgEI36OaEJcDp11bIZ8
LHCm0T72XtelHHXY1OgY6h3JgQl786KSjxoz89BRBwSRheo7s7OJ/d+eJqQP26tbCSU1qbBZsHEe
AjSL53wMqXwvUvMxpKhoTfeYCoOoQcjmDVyLC+Zr3nsa8wfObePeLphWs89yilOzQB8DbwgxPg0f
BWmcOyLBA5kFFVdN3six7ocz0/YdLD8f4jSa0KIVLf6dOBqyAT7Es8HCcvw/n8XBzGXzwZETISv4
D1THHkz6BdsdWyF9dFYAAcMgeBmrD7G+9bQ7T1jWSicrfnasS8zsNQs7ysjVz5nTwFU4eNMN8wF4
Y+Yg7GdPcuaNI5wY52aWmrjqaLwnDC2s2pwRxwE2XAHLNR3DhzjOuzjCZ8As8zZZ0Hmq8ZxjAptg
6QXOQuVPr839OmYzNjPIG5to51iU9U+MMnPATFzsZ+Li4APMAQSaCQ9qT1DFKYY40nci92sb/jme
mIj1EjXgXTOZQNyX07JgvjOf/Jp88qeyEtYkMRAQba4U7PST9AUNlAoLS6V0/7IyedYRMwXf9iAC
VwW2udiPfyeylI/T/jUY8EbI+WtwMKkKhpXOb5AHSPlMP5yaKTeT8GWPlTYzGUE4wxPhsJ3o8wpP
19GrCLSbNoPZkaJOXsQb2XD8Zljng1m0cX7a6DHfhiMQaN6/HYAeODOT7+/EBujz0h8CMtWiZ/ss
f9iDJrPYgRoTfcBboAj+cSsi5PCYhS7YGudms/CFqH0aQoMuC1jAKOvohSVjurp6QisppanPMt5c
TYkNPOI3DQ8zDVpNZ17d/vkA+1mhH1dRzK+/nZul8Jh1wDnIzxEdBpIelffrX7w063HsZymdxXFS
6xC+icJvLv1RKI+C+EZckBFX4Rw88dcwcBLOT87ofCHoN33o387v1ONkznjiJOg6b7PWftvj4Ojs
gbA4fNvjABvIO3lm8z8v7hQSQvP/2B/fOb9tPvdy9RtzgEVe8qLHrCfOv9aLwQwTV0ATT6twJv9z
ltrpzLucF44hVZM0Hzewx/zvF+xxbLTxXhMbTGc6EpBYHMnR+uHYfPodKrccuNxwn6dXEwh3Vrzz
HuwBMh6RfkfHDrd/eQGu7MObxIPkpHSaly6tx3fMAo7D+eBtj4N5w0ug63w8VxGOBeAXTX609eCP
F9meg5NZO4MBEMm8ptdfQp2Z9tjPChoiPqmBI9YHyIvjfy9Nb2bpBzf8Q2yCV95EfpZx7F9T4fMr
sOAg+GyLX188FntfeWlWDLPRf9Hg+OdNfcMcyRcg+KwYJpVwpPl7On+tr4/p5L+JbGCimwzYtYzE
gI6eyuqnZrte32i1X8nX1ezlzbQEObG9eu3QBXMeB9TBNqsA0OjIAW90O0r+dPYVnwUJn3I50ykA
p6fr+NVM3wn48ib/U/uPN5mf1Tno+7oOB4cTYV+j6DcdDuX9VgYBcSDNg2IlqHG+yvRMMRDi/QHk
EhtOVlOaB286Emp+z/wC9qAi9rOLNu9f44pjNAQygjKT+T36WbgaLhj2My1xPOt3XDYL84tIH2Ub
xxNhofcnMCV2oOgsztjjGBoYrx8F+b8e+//hPWeHmZjVf/4b/z9m+VAGnl+f/Puf/9lUdfkQBw/p
H6Ipnx+aP7Kff1zWD3VQ1cFj9d/Th729+T8f/8VnvdzLeqgfPvxjp3VQD+fNczlcPFdNXB+/Bb7V
dOX/7ot/PB8/5WrIn//68zFr0nr6NC/I0j9fXlo9/fXn5Af+1/uPf3lt95DgbeIhei7/WFXxQ/p0
+q7nh6r+608JHQK/oc6JJBhaCiFtSQHt6p7/fknnOoouTGHysb9gmpW1/9ef8jciw0AiDIKcMJWy
CfZdZc38GhqQw0k1jl0RpkXZ9M/Xb/iBLH+T6Y+0SQ5ZkNbVX38e86V/iyLEj8EI64aqUOBCiarp
H1dBlIXUFn1C6QXTb3vjbKwXurxW87Om+iFVd0XlDMqZr3Ehj7bbXuTjDU9/hMpFkT9QaRPlW4YR
DC2JhdE8S26xlPh5g9ohPTPcrTaeuZ7dknXFPEGwgrTur9safY5WiSt4tvfaRQ2bTc02uaSjWY9C
G81S3k8Ldi+GVfk9V60mMpkujGf3Njxv04uwsRrX8pnoOzGmW7aTuD1E2bKJw7kBxb9i4DP0Fc+q
7Gf9kTc/cv1/9vlzelmXz8/12UN+euUHHv+/g6knbfvPTL1+KNug+gVXT2975WrV+IaJBJyDMblh
EAX++CtXc/mbrFBVMTArUkFEBX564WpJ/kanFk7gXJ2rXOPT/MEXrp5e02UGrp4a7TO0EQYj/gu2
Pp11yA0Fw6DRyB1NVfH1MAJ4Chne+RGaHxPfkPRx3wSrLAlEloZiIHzZq2ZQ7YKxFkO5VSInuJV8
kQ0WbXPh65iZE3miIvtEE25pevI50W+LZKGVS9VblLVdMlPSl9ko6qfRXyj+pm3Nnlpocah7Zi1b
Rrmo81WYmm4hyE23GIJ10J9RHQgHkz/T3DJyK+eLoV8x1VIlq0AOqbMTbuVwF8+BNmjUXaju9VUQ
iVA94/fcDGzvjPCtLquLvjSHdKtId8R96kLck1rdIdBvgikPtBr926q9Nbrvtbzwd1G1lutFU64S
IqToNswx/4Ways+eC7cxefAgN+ti2LTsKmvW/UMgnQ3leUW4SYrzsrgxxqWmilheSiWWyDjhQzJc
ek9utAXczNDNBu3wttU23+UPfiVyPI/C9DHjk4hqRYR+25DD+LPe5evYM/NeGPe+Z2rhrs8c5al1
dMPKkhWRTZLZjSbG+MIPBJdtSu1Eu8o1u2OLrHGkxg7Yor//96bp/03Jntoq/bNk7ybj8lymf5w9
lLDJDy8yXr03XdMnzEKuMP5NhoC/2aZZwBXGvumY+sIB3wSMEx3z3uSbyN9QltOw0A4JFANm62+j
pbBvaG9MMUIDrXKxAh3LD/6FcJ8s3MMcZ4VhGQP0BACkVD6CTN+JNo+iLkyjmO5DxbWppIoe7V9U
DP1793ReTOV706gcB9m8s43TjVRUr7BuAvqK0lMd4qds9FLZkPdREaBNaKeIouaeGVPfTOXLSM/O
CldH3SGxs7ISxMgfDLUSbZeLQVf2RRaKPCjsoomFxomtaD+U7jD4peDdPtAKy5V10cYZsF+SsQry
3OqDRoz0QenDK9JQp+W9U6X5VktbUY+RkCRy0NLE9KVmkfputJK496Rh+mmsJotSgQ2OmmXvRfso
q2+JX9is6M+Golo2QZgIkvFV4pVmGEpWnChbd0AreYqwViLbVMusQc4FL1U7UFNLie7jCCkbjJLs
RsGV+jpTvPWQ9YCatr3ZBLrlZqHdDoVZ5vGPGsDHLAkDk3X5eZyzVDCCyYi+AcC/39/3OjsEpS5Z
XdusZam2wxSPSwsqCi8g2nSRu9ET9bpL1G1YKjLGyJe6aOSnPGvsauBC6y76PrANJVn5XFqHnKMK
Pe7yeFxS/r013NiMJSh0D78mIaXtF/Iuz6pz179XyGC2Y3UjJ0wUVbVI5PZAsZ5FlthZW1z7Ui7K
OLdoLy+qeD36qyrhphLrlkw9x2WyaKt4lSjqnmLkXhzkZk86s1HotY5raROYJId+Lc108mJcX9Q8
X8Zadi+Hvt3zTZ0EdubHNrob7mQodyPSBE3RDJgVP6P8tm2r7ZhmhRgiTASTfrSZZxWVYslF2Jn+
VICP90UfCnRFFCy8hqNmun6FgoN6oeitaLPA9PRxPYyXaWdsaas5v5eAk8WHR/6nmDtkKEw7Op0f
bSiTu7EsMl/ZN1ibqsqXoY6ARzofOBF+OCx+f7NfSLWKmF8jBhJ4cAZODHaq5rnBEoPuvWg9Rhd9
85Nqnfj9PU7zvMdfBCVEVDTsRmOx45Trd6oj1EJlbPWI7vXv7nlvsZv83vVX6LtnlzZxBmqPD+kO
/ETPjUVsp4soNH//DZRfPdP33wBe1Xu/hPA6qhM3p3uUbJzUGpd+KOAjnNUC00a22VZbq2Z43m1g
Fn9/ZzKp5vfQiZcfjxZO3JBlRk71ZhRLuhp5A9m3NBS+EpmjHi5Z0a6a8pHWmZN3P1sZecgYESqp
dpGs7TweHSpAbnM522IWJLSJb/uq7qhqjawid+o4NbtoWLZxcx7U/Dru1IXOI0furnoNkkKltVEt
/Ew2gw4PF7DBgQabyPAvaEFWZTvkIlYNQbPK5JErFFKeexoW0lfBVVhKIiTcio2fADkvqYvkVEXM
qF27EAmXaLYhr5oudfBrHCUg1uARoaWaHVet4Kp3YHVp5W1qesVBhYxFGTPrgjmYtIXV71EjUIJy
lC7cFOGPIAgXebQO2bWS7liurPPIPRiMLTgNln2P4nGTmkVafK/oGuvGnSqvBE9+KLwSvY5+9JEi
qtrRjBrz8FR0Fs4WGB/bZylcQ8XigScCH85k1q7LBqo7ybZJl5k8Zsh/rllfmZqx1LSHroCrFZai
SJcyBsKNUGWJfqijWKiwOFG5dUfPatpq46LzrxcZppSrC9JjzbTb3zS1pgueEyRKEB1JKAS2AmM5
UMtuGuHGxJTgsinV1AroHrPEhBZWSzdEgSLzHHV0lyWWEifbPL4oB+ZUQFAbue9o3N/4Y+XUeSPS
HLN/3d7OagL7VriPtOK2xl2rrnyz1FqGBAW5i2Ep/WJKtY27qpVFze70wN/EwwhDCWhAGzVPaqaF
aMvkLzRFWkgdnOmxjw9N5m78XjknLGkFaaTQ5B2xSVXfpaOaWV1cYSRqZfXE5nVBhEEbkZXqSsrc
bVp5q2FkJtEH4cpU9GG3TiTdzpQ7Q16zIRN9MuAd7kVmnCdGtB3Scsm6Zuln8VXNGge5KDPmj5G7
HYN6OUqKbZDo4HewKcVdXHKHtdvMu6/rVTWssKzF7Id4g+5161Tli0BTVSHXkp0WpWMo+KSOrP2o
6pej53IToXcoeh+eLlHL/chbUaUqfk5nu4GMlE6XZ1h4yOyGg4sQxzyqZe0UunKeR4Udt9FFi1aI
QkkGR04SR2+Ac4vZZT+iAK+Xj00oZ6bfhXbRK3du3dtemi9cabxK9SIWERlWv9ciU2j3CyUy9YJD
zQU69KRAWxA97isKDcoWg53YviNLi3rTb2LHtZI7GCiBAMuhHUrGbSjC+gun7JfqkyqqqiN3qGDo
70f1mRsp2CNJ6d6ImPDIXTQ2FtHPkrSwarhUX/zYKVo9/bW4C4eXSXSuAXj28XaDXJURHdt6j4Dx
olOrtQdmUrTEyifKJjJiNAi0Qg91o2P4Nrvue8Mu2t6mqbzpjBbqAaM79AGp6uy8cKuNlJSw1+2m
lUNHVhLBBy8Qutaudf+qGUsnlMPvFJ0wKHWXStZuh8qziJuLPC7XWZUfeJ47Lq0fGa/WQ98tVD83
S9+zaIg0biDfFHp1VheYmRzTRxqgBckAWcldlsF7lJzWKDZRmtlRe61G7SLVx03jayu9VdeFKilC
D8leJvke+J9CyIVyU7jqqmjLnaJr1zTOLjsPAW6Vpxcci+GCTt2xaUFGk/ip3ZDSXcZx/FMfa880
xgfDi3djHf4ow0Bx8iizAiQeRDnoh6rolwaZRi1n23hQEqfV4o2aRVbTqzdDtY772PRiYzCHRL5o
erR5VguBnINVknxdpLVJOaLrEbnjKuBmGzRXVbEvZQ/4p8Ea9AhluB51ndjqUc9SOaJgvRFtehnr
N2ker0Ojt7ueX6gE1V2dw7cpSH6btdG1KyeLwYgPfdVZuU5SMx19U5Xcm84vH7jCTF5UVqdqFxrB
ZDdemlz3BUckX7qxldDUNnI4z0ay/D0fTj7BSRyC9iSoSmOGj44a9QnTE3Rfq3O/r/fUG0Uw7prx
5vc3UBDmfb6DARSywSnRkNT5yOd6m3atm5f1Xj9rt9Ty1rnt71xRishKza98IPYLVw/pI8SJWOxK
pgznx7upZZtpLkVuRnEBfKFChg7nWXnpKT0AncsurLetW5hjZliKnmHaQuIvCVkow1rvtq4qujXi
033CGyuAaCWuZIe0W4ZFfIMYJwwvQ2lYI8ByOu/AFQpF3ZWizD2nC30UO+V+BZAdr/pnH13pR9+7
cetOMMbsMkNyZqDLPvZAxRgghRVHXPH7Z/0LYn748ZOX9s4FVXSayXxUx32KbuBpeGn4l7+/gYIk
9QkxCUOGWIF6Rl6ZySfLiZuU5V0vEWOvitYarcocfxjmY7bKLH9trL6i5kkxR4dbSRhsnqaCpJTz
U8c9Y8rYB3Dr94VaYa6xvhlbbhu1ZPlKCKcsdjQ/NAvSm1F8E2pParCV65s0ag+5DtRbi6A6jYQe
X6IkeNaiDX4iF1AXyioeUyTVBksP/U3K9UWuZItWzc1xCsHzcR1JMDNUxN6EDPniESqffWUyiYNK
kGpQkK48MXNRLrkyTzJjXyNvzd17mkHvB09ySpDJ3kZxvQxoYnZDIHJ0ZHTb0vECQ8T+s9ehw6kO
PddfGUh7I3xXC8/MRldkY2DRrFslg7atlNoy1NrUKgXeCtLnaao8xsmIlSahSd3cHgY0Ve5+Bpos
tBLQ5iC/p0n3WLn1PvLgDdPbrlKmzqtJ3+2KPhIjvzCMRhSFesjVm8KPYT7OwlG1ei9FoUq3hq5e
yu6zywDBSfc+R/KyEbFWmbnSWmWYLyLamkMTr2pfNxNjNNtcQyKT252nicrQVrURLUldXaiNIlk0
LoSbRYFw9QeSVz+6zFv4emUySb5gWnOoc+2iTbqdajRWpanbutn0ci26eN/lTPgFLGGH3B/xHbVJ
RcBRzyKyaIZq0fb9yuh1Sw12PCB2kCKqDr7XGpAyWrkY3dt0CExVe6hdKPNgnzWLOGB3eZiv2ybf
hWGFRuoXv2eH09a3E4sbmoyO9yiSQLXIJwqLwMsoqRJ7hyw8U3J0XQhiK0iDySvYyt1wM0ieGUoo
TIybYNiNPjyvUsYIwmoba4lwu8ZSkg5BlCRyhvVuvmfXCVLCcS0COlp+VJgU3nvvPfPqPEr3TBpE
0V5x8rOMfNMNdRGi15SkORpoHaVWzXd+79luuiplZilts2cJtfwuEm7PFnoMoKmOtpcrObjnNNn4
GRW6P5ge6c40uTynQ/yFo3QEbXywUFilApS3ihnY6FGENOBHpaZWXZpnLIwOI7lIk4sQeBXmkZ+0
K9dRWy9DlQjXv9XcqzTYeUFsNuOPVroKVU/obroJI9VKAJd2M90JpY0XX/r6RYo4MBvP++Za7ceN
j2CtGpDxrvYpkjZN1izDeGWQB5eh+vqT6BeasWHa2ZCr2zHPN1gcDKveQ5EEZgq8WRTsJ0YbenRs
jphV+qs+O7jMMKs0oQimxkCMUfiFqv/VY6EqUzQDXZMVGU3MPz4WcA2PqUTiQ25ck0R+UuF5SGn5
qPNCMbVOsuSh+VHw1Brcu8GV4T7cD+XgWpFbIEHe2GHHVtKYrikiBhbeDGTr0x+eFolewxQr8ARx
I7NoDZGkD1qNFFmwT8JUIDKxx/Ix4YcoBZr3IWk2GhhFBhrMxWrlehhFN17UcPjKLn8ui2SVGtUu
yTSo6+G7X2G6kEQ2bUIsV1fuyr7dlYOyThj9yu34pGUxaRc4AIbKo45U66lc6R6KN2EiZwe26CSb
2MVCMtMB4bCFQO8nsUKb7yRmhVgA9QVpPns8J7c+McN6Y0A82zE7tA66C9uomy8Tk10CS+F4Dtv9
XoF8NsnTSGHkklGQohiSeZw+/M7oI+1I8rFDr+ixEcFDb/lm8r1eFndIXo82Ot2tdPOLO2qfIiXc
Usd4R6w6R4XZOPbXf3fLsDQiSVJYepCioDOJGp2P3lPXUhRaqhBe68jR6mWdyUh+ES7KbKsM/raO
mYj5MqtvOuAEiHTwKSBzIZpleS5WjJ4HZF9KmQktAiisZ0ca3gWLGJSjmenNg5/Gxlpv3ae6DK94
DS4c+GUD/gpzD8lwggiEIiGr66skQWi+rL3EBqrvu5r2q3jAIDQKbyDfVCFYGVkFqUpNn1/UNXOI
e5nnhdkpK1Y2phK22zC+RzoPOQBUopBslhAepMDWRQfNOMvUwxCueLjL4jVggbgIycvxIJffkUhe
uEW9VavMYT25LxT1Qaa7IPsRlucRA/ifVyNsCzLxQ7IME/7k6SuZZFdVSBw1AB/mPrOldrQ9lKyC
VDrnRrXXxsIQbqLFItdys1A2Qec7eX5RhqOdhY3Qu7VaXJfFaFb9z668SrQOALWfaVQLrUWWqkH9
MbipdCw9wDcIVd9GNGD6rC2FX6eXRj44edI4iZKuRkOxtdgXKE7A0F3DxJDqNmP7Agv/0utR0806
bS1XRZWhXUSD3jsJl9dypZuue9/72rKWyhWPkx9DRy2dodW1dsOk4pyn3d7NyGrqVRAS3ZESfY02
Hg7J9qPaiDKNkMiSRYeQzV3pEbwiGtOzVkZzIIe2DL9cB1bU8y8lmoo0+iGVnlU1zVod4T3kmVUF
LR5dtyQtu0A3ZicO2RdG6Niw8aMRQjkI09lRZcYi1k9CpkdEgQPBygMADI52iwSJUBeKXVx60CC/
F69PWRAFtwJIHeEYLJ98qtjbOtbyNBxLKK5yhRTkki6kRblovvJD1ZMV84p2cqMpmngnxZJSDRIi
4PJggKMy4Ca64TFCCUnlsajLu74vRN32ltT7W5XfqJF0i6+L9G1mGp1iDrxZUczoitRhGZewhkaE
4m2GJKy0rtGfnHlojotEYcxhknMUvo2NkbdiMFTBaCHyPDHRTPw+kPVD4aemol03cmIOOnKUmSsG
9yL0t02HOVKkNfMyNFPmm550k4bfjQYGtTswcC2yqlXxlMW7YYQjrOv7hBXL1sA0DfdJThBiDnet
GwquPYSFbhNUUlyX2LQblk07aMJHuM3KG7Wv17mhCYndMUjeSK5Y+d3rkGId2lUgaWc5gFUs0sxi
QExg3HfcqZAIjsrBIpFsS1XjlNR1Wrmylfqx7jDu+iaX7uRhiz6XZ1UVAqlbrgP1sa3awVTGO5pt
iuFpoNzmmXHTU+R6FGIygtpfHpz5qWEaOXwPBqRn8tx7gYXxx8xdZDR1VEQoOnKRScmhAT178Nh1
2rTrLqKW4heiDHpbRr+xOh23QYCwLAt8tMiEdNXuEuWBHbwdZHXStV+UZwZSz0k+LpX6ps22PN+N
0g1DDsTXMifgT8gxCnWEF6A5KmYTZLG2MIbk/5DdT/zfhkljQhRwIVt4y2YRLegCmLJFuPi9VH2O
usDtCFmJwtEIC5Ckk6gr5WoRhkpUHehluopzAeiDTVYVRsw2q2ilmESEdrzg9u9v+ythRsA85fcU
gJNPkx9NjQxfZujlIV55S2Vp2LXNnK9/3WdZJjIq1ig6wePhXDla7Hey3GuDi5S40h6KwDBLfuEO
W9m9TPT7PFK3udraZCwCs0HtEIiIztbHcYswqxGyF51LmncTDBoy8/QwhtWmQZE5qMtrd8jtXkVs
PaUwqkvPfdJUGAblvOh+el2Cxi/fsbhfJEMFYb9p4x9hf90V0cJr0Zu4/e6npcnacSFlN315QJXn
avT2uU4PGX8e1duqehwJcaLQ+4KhPqeR8SyogV4gAAVg6N5pHreHZWz0EdXY1um33iUS4iZfa8t+
Ka9qW7aki8jsTeJklrfXvrAThJzmR07ufeL6FYlU6p2Le5dWawFFcOUthzPPVlHm2rSmdIbHce4K
9J1ZN8vayTbSl+ZD+ZRXRm6BYpKKAZAUMFKn6YWsL/3QzwAHqBIflnNaSscdDzlAkWoUYPTwGjp/
35DLdtz32TRurt12cmGFHV/GGZr5uK6Tolsuh0b8vTB8doynr8YJoYwblJDTFViegrq661Lgiowc
erDZxsrO1bpV4PqXQYOkMR8fmoHZNQ/PSQ2ckRF8IY/HKuwHQ455TyrKzjJkRME8efrR6MW6r7Vq
P3SHIo/NzMXXaCtRAFOoofMxhfZXi32kbGIZhZm8Oxtl92eo5cJVgBc0WpuhXNT7AarnzBdBQa1k
RG1rTLAeCn2flPELXiafohiCPg2ywXWUIwBfP5Z838m1P2g0gerqD8BkgHbofYAMhVJ2yF4VgiVP
WRAIqav2bgwIpI9hFORcqg88vkX9bU1iZa3kgAr4QFs1tx4FaFl2Crd8hvyvIg8plrYNtn3tP31B
6F/w4IevPb3+7mt7esIpU3h/CFfZsneMTKRWaCVm64ne1AWzRpM59SI+C5wXEfz/4Mo/FQPW5Z8x
WIBeVf5DHP8Ke3V86wv4SiPfpnI9ymwv6OBXgKUCfOUEfQKEwUDzg/eoYYCsuEYmlDFCTcCHp/r+
C7ySfVPR+/X9+/4N/gqYr48adFpnhcQ5cMk6+qcbnyxm4bkNLzLZu6zsdsvjVRdtfCvf+Kkw+GLE
6srGQtNygSIKVNQ2ew7vWWIp2T11IjvxAGAyE0RJnmiY1aZL5i15eEDkJqu3EnLC3YAePw9NudNu
a10E0U1cliiROoRscgk513WblvbAD6oao6a8llsGdIxVGhbmcmZnwEcNdt05kWdG0JNmp28D73LM
Vqp+rmRr3iEwmjKN67ADIlJacc3WKJKl62TAR61SYqoyVImTtHYJD/qZPFSLiJuha/WJyM5IKUJ4
XI6arWiLmmeUOZonJvQGHE1RYEKbC+ttyyKpLoeoA1AG5jhaKFj8NWxLF03ddMSjemMuDXrZdc9q
e98DpBnoa7U/q+EXIL99W8AfTzubKWaRnPUdej0v8zZaxg1DMvFGGQHrXOcm7WQs2NrH+bZqdnW3
0lCske8QHwPm9KNvbfffJk1muhvTuHswJ2zDiR8Yak3SJKHiXaJ3tc3MFAU24S0ArVqxpR8Junon
G4dZ439A4E2K/p0h+HS/E0vt02YIsgT360zFYSaSND/0+8kzkIDOcbHW/gvXgE4/4Hc3PHFA87zX
BynGDeMVMX0zbjaKcQ6VDL+EiiqJRQFdzrAEg1qBuFJQ8iZOnd6R1ua5aE2UNOWdwp1BtrzHHgCW
aNwWbKUOawO08rvz3LjRmPXV1z4FFb08JywUAKwa62mME4NpVEOryzXxLutuA6wuHOZomSARsYj6
dS3aAdCEaY0Kc4rCiiwpc9LuCyNIT5zoT19hUhnvrEmjK4VWGXhyvRMDiwOUkNnDmSpsRUYCCYKx
0YmDjJE5gorVdihE6571ADWYIUVtGkhg0wPs1wrMyNhHpdXbqecAfRMhu2APldlGouT48pkximq8
yNhXscdE2s+k//sZnvC2MRoqgkXVu2Tn2c1gt1e+CUizLwxbhgsem6M53pQm2m3igaZfPL1Td/jT
0zthdEMGs7CQeZeFPZXsNIc801q4VvzDXSZbf5k4hkVzIW8TKyzEl/yjf/XjT/g+klqpUigYiKio
N1lj7IT5frT+F2nf2Ru7kiT7iwjQm69VRdNsozbyXwhJR6L3nr9+g7o7Oy2eHnHfPmBwMLj34rCa
rMrKjIyIVLyNMF5G0ZZYZKHlncumJtilv+W/XTok2UkVBhqn5u0EnVTGZgLf0eY7xwitUNwO8luh
uzXNlDd/ADht8T7NyvtgA0AJcycprK3R/hBCc3ys7vCyGVA70qXEOIuwHCcTuW88xj92GUEXFvCC
t4GtSqETfh/klPcJAGzAmYU1PSUtmBSYHUEiC1RWtHuzzsR/4z81H8JdnhBAXjQCv48MpMF+bB3A
4P4p+gjRSro0GApHtEu9BWKiHYNPCdQODHl+92i6bc2JRc+hD64Va0siCBRN2/ejhE34kctI54jh
UeNuPKGxCZ6VLZrKVnYBiX0kIkwHCFot04eIEiMjfWmLiAUv2UPeW0ZJwjvPHCzBCjJLUG2lI1AJ
+L2pyXts8Ul4qNKtL1HEetwfm1B7T8v9RCXKhW6inEp103qnCF6XOhGGjSI8x0jkxI2aWr78HmhP
9fiY2Ua4HSNaT2DbBp+TelT7I6o6bXxeidM38wEgYv+KP4tUMuWyXB9BmcXhV92iZsFzaHI03Mkf
gzluhJj9Twr5Q1/2425YpK9/HZk5IF0FnKRow8oDl/ZSgd8h2GLHko08UZX2yF5x5+MqRwCP3Rra
DwlXM27YqLDWIAv195Oj8jOAd7WMYPRUbRBwcmU7FG2R1rKryBQ7MSwt8H9qRDVxsJXmWGy5s4DY
sZU3wsk4ca4GIOgBQghzeE42uckdlc9BRqFAwM7MPkYkIRrRjuq2V8zgPJk85Ba6ZErn5l5iKgUn
DOPxiAYzAGQeDc3vREe38nueoWa+6Gd0UzPKS+CVr1Vnv0d6dUkvSKqYz/UCv3i66xIqgpDD2tTp
wC9Qn+Yf6FSA+E1YFtOYBQpTJzb5rgZ3/XvO7e+agcCC5K04iCS29PPKRrx9f/9rI6r8XPpffY1G
rMERTbE28VSb3F1xn/qkRNyIQZyGrIdUpL9Er6ub4Pe9CHfTn4+V6saTUxmPVV9bM8Zpc1JQNMfO
VGrQRnGlYXOWTGxBPN3iSgkaMt1rqLcQuQKmSqzWzU4wC9nCSA+E+pCCDi47YOoin5RbOnousl/S
lSSy+VM4bUbRhcKjJENmg3VvCA6EyEzIaMXKR1G1QaRyMhBfnxF3DaefrJnHE41uIFiNQTQQjCsa
W+22XcMO5t/5n+9QjBj8+R7SKqr8aD4MDQP7MHTmfh6aQAhhEoWoHwHv9+/9nXAuHwgGEQh6wO3A
J1rcW1FXdhyaYP4l2rSmSDWr2IhORtEEYRUuGIhmDx3lLZCzqIaCZMJNQDwAOt7KBX4z/bleyCIC
humQ5tn8y/V9CBDnGLtwN9AmEsRUOsc28uSxueNfGvc4wvjFIPGmBA3ZTV59SzyEngmVxzP3UtgJ
lXlTtCGkZNpLfIkeYoEau9/f2hJm/Q6d14tdhM5cqmVINpDqlF8KTjDayCXlwGMjoCL7EfJ5YXIm
ivMrP/wveqHzGfzP3+wvE+BUK1S0k/HNsl216ffeBv7/Fo89ihjN1LXO6xJM+ufHzrAuGswgKSzD
VVS3XKgUOr5MvQNTLKDgchOd+9IHO2iOPBR0yiHhd1DzjZkZROd2MjNY23Q2eFMEpR0qRxUZzoNK
DNtLKfcqjpZ6p0JtQrTB8RUa35cViD3ol7NEMPnciinqhJ2kWBELUAerPqsKJ49NFK9QCGaFM6Ja
zRlyqO6r5Ej3rrUAaE2elioRQNImLXhaBlPQ5qfJRHWJVOZkTrAdSpBhyLETpnZrGkjTENYUNMx3
akBaNtefUQxZHr+RwS5CZWaCfPLRwpgelidMyWyRDANIs2a3l/1dBtGU1t75LBdQKZ6lxsK/BAGu
k0H/KVzB35QZUSVHnd4574vz3aa/b5uDF9zz/MoxXrbHv7+RzoPBCWor6BJLoRXnhzIsXLw5/e3N
8pC7GCrNwp1AwdvDEHS2Gqhu3WFXD5QWt3YD6pKfJwbuiY71XxOLzeBSPAFCyHJYvJlPO83OWfNw
UiMqNLSKVn7wzU15/fwFRQ+UnUbK+u8fjOOH0QTA59E3jXDz68S71zyGTHi8i94wKEJkSBs1Jr6K
AvXrPeQirHxfiQi3LrDr9Szuzbrw9UDxsR6IoaHKwnQKCxPNZ+5g6gYg8tGONhH0ZmwuvMHsWzFg
+v7Ay5gA4BSaFWh1Z+Huz4uDl4spnNIsuPBu256zGh8kAy2sZRpP+QuqL/4y2aD0DILZRbTYjhbU
HNMDx0Cxiz3m11t4emV24VOfAQmGlnflBd1KLK4XuHhBhlAUQZ7mwaV2cdFA0GeFAynexzthJDsP
oYtjBXRc6cpzb20UEM+g10F3SkZDbHHB5Tg6nN5r/iWYjq2JGd+ojCYf9ViRkZRGAmYIWp23rRnW
ISDfBZMMI5w70habgga6yQEGN1Yuu1vH9ceiFped0ApTknUIqbwLDZMFWRAEOTtcGxRJjO0d2rV2
+7IpMQeIH09c3FhCh9nFU4gnNizbcM+FNTjgzm3KTXcKzNVy+EY5c/00fREd+tZLpkHASx/dGeYa
98q7cQ6BAAi0v6jv6xzatd+3dHtOFEjUxxFPFFrSgktTIXWB1UsKYBF+dkPGCnv1ZrxRufz4lYst
nZWNyEUNnomckP8qD6BebqXXEsZVls70y0S95/IYmdGcTf5+mqS1Ry/y5XGK45Sff64CAJemB4Fp
E1PRuTlWL6nbOfxFfQmeS4ru1pRtBMUegR2VZNaX+C/9JTA9ZT+i7ka7NjZ10PB9Urm4KaqS9DWN
Bqptfl/xsmG33IBLh7E+0P/7HKZfPJ3jIqqK+/YxiYjgQAoH5G9sTOUxxbv6b736f650F/2lv549
x6arokaM1aQYJLytwVISK3jJrATDIqjyOp+5zhQeE6einWit/ugF+eT7wdDYyDK6CmgeLHn6fRQ1
rSSGwcXbI1N70JGpgcF0TK16ZUPcAjDhFvHvJy3wL22sWkHr4uBSJbSuALOAgwQcLGPpvvPg4kP7
ChlpMjB+xi/hKrsSZ5e20n/91EWchQQojfUEP7VXQM8go1lPJGFoFHgSi3dgJxOU6yhlV4/CjYvl
xy9fxNIe7BM1aJPg0oEU3NJSB9INwaFXoTkBp4b6wyu+Mg3Fq2TNCFnP2dkIJh5NgShh6MeIhqgl
DDlRQI4VE4sDTZZ55A1GQEBdmi1wolR2IjsW1z7ZfCUvruwfC1+E5GasY63J8clqc2DNJrFwGz7P
vAmDTcffT9/NW/Bqe3wzK65OgATFFyQNQYD6eqSw4BAbS5/uBTR0Wiv4yjcgF1Z0yGnfzXsFN6SZ
paDRgfvuhP3RgwxzZb+srmiRsICBNvRJjBVx0OiDukq9EA0kO6XCa/bFS6AuVNTjicFasKrAlXPn
YCo62svorF1XN6MpuLPo+GkyWobf1/XV25kkaDyNOZDDOusRfOegIM0luQsuGSoQzgTnq4xMrjCn
0q5qGogPBlXvfFcHgmRVT8oeDP2NT6cBgEySnfuJ9YYljkzywd0+ghi2dthmI4gbW+ffC17ABAJM
3GGeMAc0g4hUfKxE2sMBn5UPsmCVmimhrVaSujvpCq2tlg2PqhOYSrcp3NAqYAM6kQiR71ONgceP
8BNtkDyvJTm3ou71W11EXT0tPF/rsMiKeakJZxjvC0izIwCxGXz0euLJ6jdKb44OZ61s99vvx5Ag
u4fBBhgFPwN+kxTiOKiokHWNKvcg4LrFEXOf24H1JfFfPSZuJlcH7ZX0Mq0LgDuh/OblbhGx31dy
qx/27eLzr5UscgShH5pQnVci281m3NcAv1siyHdVvhn7U9IetWSPlmdHFRtEEXMIXDjf0J7Ko4mz
Fxi0v5NkNFyhLce7onBtSgW3fy8vwWtCy38sm/7zRTmv5u+Q9O/3tkgrCsxRjsoAn2ymqY3zxDTk
T8DawekuRdNna8Qxce1DLTZyHgNYgNkR+qEfk+XDN9RGP6RrD+OL8IpafiQSkLwMbcrhQ83wmXBJ
B6K1yvW+Uc3++EqLrRo1scf5CX53ApGSJbDQ9Hx4zKL5jBa31KFRQhsCnHiuU6LXthDoJB+y8iFU
3d/3i3w7Y/j3F1jc47UyGWA14YXwqQnKsUiLY2tP2qkCFMZHB8/7guwPykmBxIUPXg7AznHH0TG0
Qx0Ii5hSz7cBqaCp9BDH6PjvMnE/ABwfXQk/qYMWqHsxwAoYuntDfxTrnqblU9cDJLlb5yHdDAGg
YChwKpx9KRdXXK9MfplVc9FnJsFbGLsyLlyzx1hAzuTBR2SJeE5UO4EsSZxHuVbRU66e4fkByS1F
z1LSzQz8hCBHZF2FPm8VKcK/F7e8E7VEj/mwxeI6WLZNBFy2j27Yoh6TQFQlwJrhLiszcMemM/ep
X9rADAPTAMzExktlV+gs/p8i5tWKFmGrqhNeknOsiD+NFCYrogltwUHdoIxRSXRoj8lrtl976tLS
45/M7eqpixAVaL3QZnApuTTWCH3APiyOtbr1KiLDOYszO0iRNyEsqZ5xHCN1K9Ci+V+QO2/WxNef
YxF7srqTe4mbP4cFgj14vRAno+Xo3QOf11jSgEm11na4nTVf/fRF+OmqnI/0eQsIQD1iqxm2JXBC
pM60/ExpLoIO6voiSwMYhLLZzsRPnn8/8DfrItASIZFUZ4ek7yVe5R5RknC8mBTBBcKWtLaEF2GD
Sx3cZ5nORXrIOeUH5n9NsVOc0Zq0tPuVBdyM+VcLWOTP2mBkdaHiHUBClBAZ7WeVKXZ6LyGI+CxZ
2eO3c62rxy1CgmL4fVv0NXYbGzQn8B5U7xJXR42Hij85aPW+fVNq2BNtApqHbm+YcmxKWA+ydjqW
+7R91oRNJTh5yeAxCuM4rzIF+RQkG6+1yzlEp1Bcy4cxO3DSChZ+Y/HabHIOLBzsYygZFwdUaPKo
y6cmQTwL4UMRNpY617ECEOuSe00SgTbp1kODXOs+pWoH1+KSoXli1gHgrV5yav0FUt7GFEwIs8ad
zyCXLmBV5ZEMF11PC86pjF1mJ8XryleeT8/Pm12DZywYobAVg+/KUm8Bvq4KIWiXoAT2YLgBxxyO
tj06FWiZU93hHWHtZd2oCH8+cnG4Ak+c6ibGIzGow4l61PnflLbanDsjlcs7EfWD//ft9fOhi5tc
9cJebXU8tKdhZYluhDwzY11wEDTwj8aXtDr0yWOnE0U4D+leRZhDrqw9GvyDUCIDeRlgf/MnK75g
FBjf+VbZeyafPMviQy8+yPIbV+w6HrbKVgN9yP3anaTcxLEEzG+Q4PKGkLC0GAqMIq3bCp0l+Gy7
3ik5whiRbyweNAuopUKa+/tso7v8PnaB7SSXcS94m+gDEqkc0A46TlAV//Huoy9BwWAEiktjA3l1
jYmeZNzNTAIimdUhTCnOW6Yz2AU8+Js8ekiQ4gQwCyXxqXtSj61ElIMeEczTsWMKbYjTOc0lt0Pa
P3807+jnyKDLo7jAn0yy4V2o2MUWOlUL4pjogoOgcxtJ2jSqyxU237AwOqbaDD33KDXz8NhH8F4k
oDnquTXqZklBTcpJtc0/Qe/veyew5M0EQgCpKnjPEIOnAPthr2E2sJbJHKGARBcMI3C/Odo5XnjA
3wZnMSjWUJ7lMpDkaBuFVlSaOuwpJdWN0sIe5acC3jNx/jYkzzAR6r2vErYjSvmETnPC4/Go84ai
ItLw0XjbuNtwsh3rJuhXNUda/PUgpNkpIlfOKskpSnvQiBrOrpI9RxrQrAs7SOFSxtMRlAUzhBJn
J0ZQpZo6y7byHY9SY3DjaDuUdoExhzXVeyw/87bqsfOY/pJtNY2C9Cj/kXyi6Pd8eGwjs4fAB53g
N/UPFuBvopL6G7B8QLD0rPqDMyjCB1pWkFTLB2h7KGyC9F2Dn4GpuRhXFB7xMfII7xyiQAKVfVjs
JYzYbGEtKcg6472PursEiU9UXycTD0/khrUfUfGRyAUWifSnSDfSvsL4Kf2uKz7KEfFOeOyfYeYP
e4JQPleV1YCyoUW93Uk5TH/2kvIMUxMyiDmpBwBS1VlRX0b9E2EcFgSCRsF60jOr0MioPkQBxpUg
MEp31fSetcc6+DNn3/xUEKU9cgWwzahgyfDowTVNMe7xbjTB7BWJDrpv+cOpbu+8bm8EL3DGpzPb
dYKUXwGqDk5qGT96g41NCTIAKW3YILUqzSytg6kAalJg/mhyhya4VKk7ftYPOqvMIqThPZSIhVOV
9sg5Smdp5mwAUcCrILTUwo0CVwwLjN2AWYpxn8M8ScMEgP4xh51U1u8jF6Qd3lHCP4OO2lcgSn7W
yocaNgbVBEaR/Ca+a+J2ig+9cVKgUenrS1ygwy8FF3ErjrsoPsQafPD1ky+95RgOLEkXSX5quHMq
mNBidXjTAwhZUJOl27p5y4YDnJCIL+/D8czVCTPu4ScJNgy+pjlC1VVZXW2KOQyehBc43bEWhCkh
4kytGmBIAzctGWgL5GDwqiaV/JH4yMD7Fpp6tJGyLTyqWFmgrW5IpHTAGOIPyM0jW/pj5Kiv061q
+LRNzRLC3OFOEEHhUDdwJVfFTWF8Rl7OoFo8FNFWOhbwNxoRh2oY70DxCDZv1G3yLiQx0u6wQaGM
BaFJke3y+FRE5gT1BrSzoB0HsZ0Yn7Ia7VqcMrH7E9QyYEVMQ0RdU78Hp2l0ffw/niSgCg2u4X3W
8akVH1pVt+Byg5OF/Y9yrlQwtuGtLSe7UI5RiGgGpmdpeucBft/epwx/NKEnovAm6IGVdfsE1qtE
486d/KRwKLJIrby23SPIJJGBlrAL65UGLGUw/guSv8N1r+tmeF0KD1X4GHifanHp0reqp1lSm82a
Sv67jPp5uWO7417XIQbC9J/lSL+R1ytMux5mdC8Cy4UVhiMQrSHgkUbIiKa7AIIsHTw3FqusB+kO
MllQjKDxYMh3BWknchBLUSm1itaU30qN+oYJGmBS2tpwTlproGCTpgjcLJSOqWTm5R0HiUZRWxKw
XgFCKTtMdgjWoPkxbiVDXcqN/ilQlBmaA2Ee2tRlZZB0Xd/JUwClF4WexeAt9Me8t/oLkcYIwXPU
wQsSaKxApE0jcL6w+QQ3A6hK4dxuMGkNTb2JWlwtaJHZjGkXG1IuBOi+dAxDNaZiDwF1r1N4AoM/
Jw+bHD4eMOkwAcqlYCJ9cbktIpZ86uZKXjdn5399enjJiqqoQbLwnbFelQ8cRlZBlKPMFbZgwe4q
n+sXD/ZRBatKF+bhoD5wJ1BglHu9vUArtYa/3/46GkoYEd0HoCiLjEvJ61iedJjwwFaoAciHGrKy
INTmB6boRI8PKTVyMxU+OfVlTjcjp+egSWIjWBcjVJuW8uf3d3ITHYWqGCR7eGmofzlXp7AKU/OB
m99JsRmxDGQ7YAGk8D+yJoM01mR1gP3gKupvADfpMRxmWYb2N/SRkSmJDhxTIXtWka6C5SHCvvQc
I8jFq9xH8dbXu1rpkkXRt7VSJqqHkK9sW5UFYLxqc7u5xUQOFdo68FlUtBEfEd5SeKRGFiZkYWPl
QHih54I1pArOC/LCP1ChT7s6f/5f9HL/rhwUDVIyBR5F2GN/SUrjQhvEQEnDS/gouzIFGuUgI3yF
JYGTmGBfrmCQSzek79N+/bxFPSpMpdI3HZ7XU556Nlh+6OcCQMbh741tI5PWox0cAVKb+xCYPlAY
JUWs4N/1hsGTYMwAHLkyCEV0wPVeoOxiXPKE2GQHQDDXDuDS4O6f5cLRZkYRJJlfQs0tOB8pFOIz
bJFntofZaQ5UYFb74r0IGUEzGMA3P7Om+geP4erJOVj5dy9Vb2FARlDa4E8V/l7AcDSzhtAOjkyU
5565jpaS0wV/it7hDegqafKw1vb4FiIuY8dsxvOvpS+AH4VPsrYv/PDyuO+g9UNaDhLbiGoBtmCv
TXuQcjcUIaDc87g54wctP+CAMJCFnTSEjcI+iXEvDDZ3/P9e2SLiw18tkFMPLxW+G241WVpt1vVO
HcyhpZ7G4IA8gg0c09rWo60KztFjutGEvSK5QmYLsD7yKeDyzNS369SnW5RJaMowfAlEKxgHLxkl
QdL5QwVzfISXalNd5IcwMQOwhu0e3ApkL+EGrwZWHPCgoBn66jYM0WB0CB45BhUKqPNDAD0wilpp
eki3wNbrdS0OjqeGuTjluAo0kerJJ7zfgAjbnts+BMwLWWYwY9yH2UPbgOHz5HcsjFnZwyDa1UFh
Y7BYKo68B9+kud+WshTt0YjAxDoPLL3cBu1ezJwysIR25Q67GQWvF76AhPjWaFXO+L7DJtzoOLqp
BbmbJ51kKCtVAoNVQXECCa9tJnjNnplwtSXqc/mSpa5QBjABdzlhL4LFhxWzteb6TVD+aoH6DNpf
XbJJnqeFGOOLl2b92KBMNfZStSl0DONgQmRqrdnUrueZ7aOW0NFsT2rwPKAgQEaJFgIY3SrL4bUW
OXkF31LaJaR77CB1CswELY/A5IyDMuFfbozTuEsFEpirYWpOSZZn/fonLJCrSlGyrFHwjgdLV7c1
/zpCEpFdihwm5SiAUrAfC1zWVgd4u7JxxOApRfo7ERhA+IfLDSrDVRsSsuzs7RLwlPqNCoWeujde
Gm03rvEZv1O6v5cLeTtGWCkwkFsEADkyQCGC19RlAvm3OIymLp+Q0qoa0XED9KiXDPinoY+WRw2B
NVu5AbGtjJGo1pvI5ZGnyhsV7l6F5RunGNxAtPENkLhhfMVRHSkiB3fE+pULVxDCmw0tmAX9z8IX
qSFM3dOiqbDw6mPWIQWA9Fg9ex3D792ubc6chY65YoKWmmRm3FE5Bs4Kzk216uZyC9iFuBTD/HhM
0IEU/Oeu7QyhHDgFSGttjiZM2Z1ZaPMt/ZO30BpOa2XILVY0KC7/fuAiAFV+opdK0gYXqSXyPPTC
hA8PfIkszqwZ5janjQtznnYza7GElZz8JpQ//0yIK1WMVfj+MFdnVFOaLKtUvHiMOdNtDiTgrDsE
MO0jH7VswhHZx2wNCndRAHswyKS/55w36QzXj1/cpXmrBiXEj3g8+NFgnTHBCisUgKaIBHeyCogX
oKbS8fnFhGJ8yISYy1vZ+BDOJqGwDs+puHYj3EzNrxe1OEW423k5D/FBcOWEb4FHQmATHQ0iYkRW
czFqNJkoULzgkbdgZA4n5megF2WzF7dwA117RbeSXVmDUxmImDBHWEKbIzr1xSj2QP7RVJmwG/eC
1QuOhkolgot5aCkaGIJGZocyVFpId7+FllgVD0O/DRw6MBjlzgAHG5OwA4JccOUT3jwv4PBihA7o
on9pczO15IPJxycMEwJ3ZlfHiOPExgy06cmHhUe36bXNyATuoKkEnZgZkegjx/uERBUxvSe/L0da
W86iEzwJrR/yajczenEZwsfRDFhSmH6MYTU6yZQ7dXoGh7VqCP4Etw/2f8Bk8Sf+CUZJmZmj2Bg5
tYWmGeZCtS+j0FeAB93DH/P+97XegPpRDV+9ukWowbAtnvOL+dOy+KB/AkyBHT+Mfln/p7EzmtBV
hsfN++zqiYtYk3idGGYVnjhbznjqQZXuARK2r56/GeMYSh9bgVc6zIyjnQwxUQMPIoKWkdTCj/RR
gyN8qLkaREPxYa0gvsEl0OG+ASGbKqgYirvIZpp6mMJizGZFzT/OVhjDY89J8+/vXL3xBq6fs6wd
gRmGRq2nM6N3lnajVdscBvFBeB9z2j2FDykACDRsnziDxQ/TxIqIagdMVe0mltq1ZsYPAfDGT1hj
l3PJQTBPPR9t8QXIfNZgf9kew36Cr7sKDphbXWbpcQ33fBI40GCAMupkbmwFZjuxRD7Asw5sOgD0
KMccJZlImjx3gEY67XvbrQaTGwTYH79+kc8Ik5FWfIi3PP/6uQk3PAHt9P3N1B7L9F3hSQhb98oO
H2SJNE8VKF0qGy3BjK00OfGhwjTuU1T2Q7SFevX3T3OrifNjcYvLICizNFUTLG6m0dS0RuWH972b
7UAqG1yL3x93K8zDHBEuEhCAKDwalD8v+jFouEbvFe4syWehtXmYN9ixC4FMKn+A6AilDeYiJhYY
deB683CTQ0sLdruYLaCwcN2a59ZVDOdEXlR10F4VWOD8XE85abyvdImP6m1mf6PJAVGyYnMI6WDR
YGYMFeEwhhbRPYw4EdLS5g7WQahyveTdf4jeU4UCwa+BuKuIHXB0oaXqCIewM8vmRdCIAvRPmvNq
BdtMxl7c9q0pFXbB29kWnZBasHx7xgFNHqLFtOkIN5xbhcrGGVNz+55y4DbOBGBBtjywinaKLdHc
SjCg1DJeklNYmVA4NXv+qWwIdkcGTl21FS7DxyQQaHc4qCPkcwmN9Aeyf95gnQTVshZjQAXzILTG
hDQI3OGa2KcmnNFgbgFJKkhMu+lOE4j30Fjpk35qkYFatWuwwMwvUP4Wo40RIsPImZPx9fsOucWt
+PFFlonAVPM57+GLhI+tqUBxENvTeVYVylbk9k66cpXePgBXO2COXVfJGLqbDS9FiE1grCELBqyP
y8tzkPCYofV/Ya39+HULBBIjSHTBm/DrKoyrVykY3rBRBtFaMMGlxblfqVeNGzezDtNVDFAAvjiP
3Pn565pRa6fO87hzyO1idE06zW6LjxzbUnRhti6ntp4ejQwFH4sSGvbQvVMQyzIMW4TwGN3oxs45
M5fuwwlmLFSWbDhg6q+Yuqs8i+bccvUfGvWkonE55+tJ+TiNTq7bGlxWYwcNNJWzwduFWUuM1K1n
QQq9IcqZXcghhzqUWsc4TMUrN4X2Usl2bcC+k0UBEFk4ZO1AVgX9Hy2u5tDA0oypJIHZdg1db5wR
DM1BxY8GioJJdcQ7GfD/pdlRCu3ZJg2OZxXG7djodaDHsUZEupVF/HiviyxC1VNPEUO81wBaVAh1
TPjGoClna2BMgI3ykV7WJBy3fHjwyNmNB/ogpHyL0Fk3Et+hquTOOQwr2DQPl6XDjtuqtqgSMLD6
R38bn7TzeBSnIz5BLDL9OfiqBCD7PN5Uz8r7mRfEWeGh60z93XgpHd4NHXRfustsBAFEDULmwYRR
f4Zm1cpVo8wnd1EoX/8AdQFNZBIPGYqiI/ZfknthJ1xgH8Q0J0Jwawj/qZ5wI6fvLZVtHm1PsOKJ
xDCMU6ChLV5Uzor0S74R9p1u1kdjHz0BwL9TLcRp/aUy8YMIJI97/h3Y0Q7dK1BeQIXXMIQIjXz4
+awlvbcgyR8/Z3Gta4mCEUuDgS2QkxFz4naj6dcEIpESsORJeza2kRUwzaMoo8Odj64oXDxPHZRk
c8NWoo0dDIQXzFUB1S19so5BC/PsPdQvoGf8PPQTV+VGG4ncGeeiARVtQEvUEZiBJkFO0UU1zAmV
SQBhWWCBPEHiNw6OtkjAPBKfRXM2R0YJ49txaqkhyPaQJ0NXnfrvnvqnmRkxBajYa2nSzav4etWL
UCXX8igMHs+d+XATJJYiw/ZpO4+dgc0HjWDyOu1HzKzF0Bm0YgrgPr9fPDegPU2YcXFUfVAOYwTa
z7fGtRj3wit+irszfMwCcxq2BpHf4Jutk8Kw4AIvw8yeTRpmGCC7HGHli3s/M0eOpWDf6DxFsaUN
tHe2/tociRsvB2wuaGV1BABgTEvIoOEbpUqMPrmEyjbz9l3tYFwSPAH8XTS3zvL0DoJu6b7XHZTE
s28m5hX9/n5uHN+fS1ikSnA9lnxfBl1J1GjiuVLJRpXp6TbT4UJvijDS4cEBheVW/gBXDhm1XAkD
VNByMIzUKNwBQ1h7Cp2zXALTnWXx3iVQ58MA24IBUkZoGm1151m9cQY9pfPRKQehc74aI5frYN1F
2uhOrrdxTEEqf+rRrljJTr81Tj8j1A/O3LIe8mHsgP+1M2cOtreQnnwmhcPh/Hb7KLQ7yMQbyNij
D28A3XzHTw+d4rTFOR728nCC0z9OEOAkTPyCKFw6zXS11BonVvJw0FEDIAW9ALlR85SpF0WBsi3q
IN7MHVQoWbKFHh6QEz+u7OsbCdWPH/VX8dV1g1wK+G7gArXIcWC1XYBRJ397b/JwuQXJZKXgg4vk
rVgP3ATzNJFVq9oiiyv8wuOqqeLOJcbxZnkB55yGJSpmfwjzaTLoyGFKm/qMoTC0794a6VP6UGBz
zx8F+DgqiU4kmcrg0sM9wd/HvDNIO5Dj5hku0Pw8wCZSxZijvPyTjDC5KE5R+BYK+28NM2Zn4vUL
gmvAn1h8rCcLY5rmvhVQbDgdgXLzESg4LRjoWOVfdXmfj9bIMky1rREuhZOZlice0zBqGHd8G7JU
oo2/x/f2SQjjchNWeKToMOYL63N0fV9FyDMc3XN8cSdh8LCI4Q/elg8+euXIgWMic06DqW/lRY3s
TnWnMGCpvlNnHklBG8gdI9svLA3cktD3SaKmJEHVN7h6dk7UfSK9cdopL1+18okb3znQSPVAQ3Lz
1PHvgrzhha0Y/OGGD2ncxf5X1n8Wnojx2hiBVm8DHBLO0yFtA1kuxrwRMIfgrtU/Dq1IJOO+H21M
Iu1juE+F+EGdVRkvSncMBgsCJ8jA8/yubJiYvoXKUU3nUaEGKaL7RNmXAOZG6K6CGqZDjxisF2Mu
WiW9zrmsahV2i5kFTXSM1VcdAnPBO1fCVvZedONFhwWueOGn9xiNzwxFjzDPvIP8pRGJ2h6BeqZW
WjBVP3XSJU5PXP6W15cBUDoMLEGug/wyc7rYLvSd5H9GkJVy54h/1j2OpAMGbbolaEjQDtWXqNgJ
NchMlItgofvH8P7oIix3m68h/FCj+xz8wz6889XXqsfnu+f4Z8hYNPngC++6cS/Ldw1cVNL3KXlP
RCsBbyM+qMk+gzr1Tvgvzs5ryW1s27JfhAh480oYeqZhWr0gUsoUvPf4+h7Qie6TSeUVb/RTVVSp
CiAJ7L32WnOOGf9a6HszkRLdLTGIuQ9rQXqM/SsvkrFs1V9XJKSVbOOs/ZCE/2KPT6oV98ZQCPfD
bvYw6W9U63dpenJ0Mojxip2i8FrjTn7tKYbbpW/SDHagnMXctronRXobSYpN9R1ypEXJyN41vFYK
C+kqYbonKEch3wlQSbotWbYLVSKD3mQlP9H/itkKrE2BBU9hEIwEcddgOmpuBKhf8dJDnHii69A2
OC0+pN2DLD7myknPtjwqsc2shkwXDqRWt2HmBK6G0EWgx1gY80dJP2gPxhXQifqN0oXsnqWrQM+W
LfyiHqvnUvOTbukgG1vRHhmuJCQnbmrQY662MSjRg2cmHCWhmyi8NDvQD5PynoSuHD5a0gPkDpVw
Slte5Y9BdysJ5CDQWvX3Hfbjao29SZsQmy/gDS15qpDdk70hXfX3fDeVQUyLOmqJdTKZ2X4tQ/Sw
0DqtzJZRSML5aC8xxmYigChkkbvfct6fnmeGTNwq2wbc9vuUY/E1acM3u8ai6f3vbVxUQ5LfCV0c
Y1UN3uotYJBXXTtARTku/UFjq6yS5so4Svr2Uf90xYvzjaGPxWyS/nUeoK7LjtCRVuA0JwVGd3JY
bAXWSXKlj8i5pmT+zlXy+bP++fefWgCT2UyDkMf/0UgtKEhfO42of4wbSHVYDCDWOG1IWgKuixXO
0x7u2PWZw3L8+etV/+/nvyzxhrGO+nzmGxd3CZ1ODmNoQgwngnsMb3+3MAIIXV4OwVVdwow7kj2V
vPIE+G//rvS+83l8+T4uKr229a1gIjfkrN81bxQIj8az/6q/C0emHf3uP/DTiWRi+lWra6/xtcfg
z/Tq048RjbI5EIq9fA3RRpsP7e280Zn4t0/lyd+nUJT06P/Lk27SA6T5bxAm8VfUZFqLWqLLYXju
tBXsTMbModckjnVvuZOnekhpK/7CgPn/4pH/RyPjd4rIL5e+OPdUeWz1eAGYHzNtk9ZSiqvrafaP
WvGq6i8+noToXjDpxe618BQO+35xfu+l+IdEqCsMFF5+ADplth/HxqWNnhKgot6b8tOYf6ToipJ6
wz+Kxx9VvTVUb0Zee0yao4SCWD3IkdPcRDB3lJV/pDzTzrQP//04ad/Vgp+/24sVTRFSubdMvtv+
lzY+i/Mmf2jP1eNsefWNhXzjLkZ7hz68XCmn7IVtF13ZWT7XS/qbMxmPVeDmMP9ujMeyXnUvFBoZ
nrvKJiBjflMY/YfoPlZofznjs1mZlRc95y90pGbpqXzJl06oglzpp5UfxPt/f7bvlw7WaZ0Osqgh
Afi6WlvdWMi+YgXnrDkoQI4FvDP0g6IJO5jphM0h7N86cseRyveA8tCc/uf0bDTm6t+38p2mhrBn
nl52QcBKl4eX1hr9SFpG2ou8susPonwnJru+2k4U/WRRbEg7h4+MGJ2qhdSAo5RwWNwO8iHSNwm4
2yn61VSPTE4C9jnFTS1XKA6auA/VZyiyoXmI+00iX1ls5KW/+tey99/bvjyeBI0Q+WbB7LCoVxPB
NTk5uHb53iPaJqlIcBRCA8YPkM2iwquY9OtOISjHoKbdQtGPPTQLpesDVEfe9e9v9Pul6NOtXfy4
xCgVDfl2y6iQIErJ3PYyuuSFAcL4t0P0cxi2/5sl4c/p6PI7+SODEKEaivyeX58qP0lHuPY14116
4GOqrqL6He9Z5p8U+VCJ20LcoF2lT2ttzWdNPkbE7wCTjd2aXMusWEXixpTvpORgSkdLc6XMzvXf
Ufk7k7YwEosdqYDsJXgz4NLFJkeqTdx6i1EIDWBGB9H8GXaH2XBqzUvRMWcrkHbsOV25r3JXM9ds
z1aznap9Mx1bJnNrYSSNey+091pwtHD6TM+K8mDSPBJG2Y67Gt7LSiJKis7EtQnWJZF/6Yian7+s
i/XTHzOsZCmmQHAiUe6KbtG8VQAycos9k8EgnSuU8tTH0BB2cXA3dTukTEih4lUrezn2lHCnFvC2
nTC8ymv49hlisqSSDCeCUNcuFj9fnKa0zzjfMKknT1IFzEb+WLsZfk00ByGHPszu0mG7pqL6pmPE
1/LpwhcFnCCZqaFgOTkn8ZZmOkxot7/JRmDs8tayQ6aQld3iH0GveT0y6dvy8fPVL4q5JusrYazw
huvL6sNgDfXjSn5dxPnzj/Qut69R3r6TOn7+vJfd5Umbm7Sr+bz6I6B6Z5SRaTitcHMDaZdntCXl
SieZkaamPcgOeOVgnZVo8NIfFkp8O/o944oovCtLyHd736fv4XJ/UKXUnFA2Qb8gM9ReequGq90N
Tv0fJKr778t9/y7890fXl9v5VDxVhVAM1cjXvqj91cbjW2g0D5Qgsv4QnLYtP5K2Ftu/wt+jPYub
UHR9Jit7/6WlcKAhsrBCrz2K34Elvvw0F82gSjD9TtNAFjSuv/ZVMtFhqAyB7RP07BStt8Rr05Aa
3JRdh1fW1w+RnYX3ETS80M3dQtsOi7p9HTYA8nA66Ta+lpSAORX/nRc513rB3yG66VzJdK7ExaNy
yViPZkXreh3AuRS4tfUYCbc8Uf2aFp52MwyriESUxpusddTbsuBU1lY9LKiiq6ew7zbHz/ex/PtP
v2ced6JeyHCPG4iRJFCB5nayj5owBccybYUJJavYtfpfXZaGv7afT5/+YvsZpULWJ2UKzla1HRZ5
AuEztBDXqg6FLn6MsH8L+s9SPC11MiAe2hBYWE23APcLqQ0Bkh2TJtIeiEJvHuRmnS9N47Ugb3sf
R61gOD4Js6oXtW7QPjCnUsKbUb3Jhr0Vb7WllrOjChj8UO6K7K5Kj9dmDX9W3b8+IW4LfDqWRuV2
8URaxPMGk9z+gdI0ZmnLIpjQ+qefM+6otq0j2j33RsR3fBgSeTWrbpzZSHrHkgRfci/ccHB9l+BT
Flcr3KPdNN36ZeBP/Wg5MMGABa7aOXR3uy36LTRPL0R5+z6OiJ2q/0wnaMpLIMXdXJxGt2ruMu1p
JpMtdbt6PShY04CALsKta8vk9/vRp09+8URFaZMogtIA7SA3b/joxYXGJrgd5wKmPy8iEEjRic7X
ztjfDkwN5GqSgtyEwJ+LfTAZiqIquxLtgOS0Tngr28LP0OttSvk+tBeotXh9813+p3//zP+96MUe
mApllZlFBX0WZlbiSQvlMst3nAeeTSAKlJe3S6KajY45xml3cxWq9u3y/+lTX2yDqpHnqi4UrCO/
yGVwQLlBMfojrpmPgsPA/8r6f+UD/1GHf1ovSitXjVHnWwYxGwfrKPQyYmC1VccJgNeKsTF5JKjO
YUXa88l4TMXt6A7v85tInjXiG9aYvQaj9OF6Itp3ZhlSaf7fj/Gnf/fp3vqu0scxrAEtZuusu48y
Z5hcomaVjHcMz+FNn9/oC+x24mjikFddDCgxqnE3Ji/ICUwV9/A5VR4Scytbq5mJ0Q8h3iTC0ZTJ
y2UX4G25Rq/6thv3+aYvNlRSDEUpVJFHSXATk834kvjnljmOi4f6tmERKDx5S0rmdBYyl8oyzOkP
Jry415YstOTfPMyWLC5TQLRKGDq+7gVmkZv9OMSYauPdFJ8r3y2MFap++Zhax6T2iMpSCQMF7as/
ZpDDs61AMGhEXHg2HPB6bKVNF3zkfun5lOsSpuO5XpzpVP7jw4IwD5R9rm1Zo2e+enVVkwWm8G6W
yyivVBxtpP+XVl6WY0DWm00y5OSxI7y7UYybKroz2k2zbjcMQJ18TFdNdaNIWz041QzIXT/7Eda3
eboNi7PB/BvTWuC1uIlXrLwIeRXdS7WVlbsZUszGiSIX/bvWenHGEGaF1SMCyjAzKzRJs6XN7UMR
KoHoRionj/HRyM5BephmL294etut7P+s+p0m3RjyMVbWOucVzeOwY2heEa5J3gnFtZm8WSRLIIzw
sTzsW4KJMHg/j4Q1hCvzfiaOdiCRdmPwQpjQF0kDp4afjaeYgfC/39tvi3UYHdDLTZkD/KXeWMtU
Yl3mBtcu/AntoOFas9javWJtoWyYHMVyh9IR+cecBa+WO+Z3Zcany1sXygwhnPJIMri8ulaIqIDL
ZNN5G0l1kF7EcFMuJp29Xs8Mzc5N77TGTflK5lr6mt0zJx0PjejG9W4iu2Psw6c2/NHgLSXYSXE1
iqKUWBinO87PArai3kOf45Gak7DgmxmfJo12CVKzwauNE2nhRfDUirtauxPmtTVuDALootiR4Pio
O0s4yRZJ5ysBFn7hqpynrDUUuxvCRiWCt7ETk6tU3rcgnjWnLN7g2yHN7ktPx9pkecKwibSNwnn1
KhT+2xPP5+/wolkgiXlmABER7rWVvLNeSrKfXYt9VX1Z9EDx3VUg0FKjXG5uny94uTQFTSaoOSNW
zKzuggF8R1drM7QEm+oThnq1jr/6ES+qprqVgJM2PCaLkLW/jYkoxN00snsDPLN4Mq82R/+HS8KK
RonPu3F5fB6iKSIkdlieTN20F+IP0sVt58BW28T76yqQqxe8KBmIGam0shmF+5G0FoF6F06iZ2EK
Ecjhclm6ZFRFV97+b1d25b8f8qJKCIwRX5nPhyRKxvOfmjtlQ4v3xMSJNlz7yKwJOoh95aLf6F00
0/rvVS8PzE3VSGOq8En/5LyWP2cBcaiT/upvOEevFOkXS+v8EOuu+Eiyxdyglsbse0sFAeZI/MjP
HbT5EQn/GZaL2rs5q5Oxi7v9NO+mcBsaiF55VdsclAcBxlnmIzF8jZrfbf4g62cwMF38UZF/migv
5fKHRzLhSCaINoJ/N2GBITtOX7OmAGCoq03GdpNN8O0PQkUMya/uyESb5WR4LNJ1ke7FeRenN+xV
xjNE9QDR28Iuyu9asEwozOrHRPnZt6NdC71n+s1KKNNVkj8IOZ0ho/OstGBmiMElYU9st8WydZIg
9EaTWTyMJ2sGPLFSaTbyLVErNsOLNDALDVZGehs0ayPcFdUub3KWOybJzGfKgzBsw/EoJPs82rXz
4DRsaZHw0CKCqNx2XhvzTktPCByvdAEgkf29NJBW/UfXTUoPHq+vpYKQd51lRgzGF1/yMtCSS6+N
vQFKlrKvHoOEwBqAPBl/vTNvi4/gjh+vhjIsI56IPFm3cbq0iDYDwqHNkSQm11S8zPBMHN2y5Yqg
KUTXmD1BuLGk2258i2X2Af0+F45ZeVuaG8Ob9ynyYiJ2ZTc7CamdEB6TuQpWA/0O2IOCEp6EKMNL
sMS9FSd9XWJW3KpEKjUf0Ex9B/FzPjsjqBnale+idA6fNNXLFFu9MdbZtDdElOIN6hEAOu3OHPdl
ddJb4OhPYa7DkzmY8n2dTFiEz0L9mGGuz5FK53B4hsrVNKdSH03xXoje+/KtxbqcUExitOivI8aX
DuTFSr0Y/Il/1aVvMkPFSY660Q8XjT0d5G5aAS8LqLY3yt7fTpot3tB7pAzL0AReM4Sa32wTXy5+
saClcVySvRstLYQ+BKhu3ulH0bBRd2foY8ab/lcarYxhD22l2dXCytpYss3w3zj4x4nDA3AQN9xK
W03hX9XRY4kuL95IZ/EUcXD0zDt/HexxjqmPEgsAOBNzsW0kH0CBYiK6fuf1TwY4ykm7D3A5YOMa
1zMMIiZO401sndRzu4P0M97LN2VxC+vFb9wOsu5Te1KpuTyGOe9tvi4epkPuSo+PKXDYawvwd1JO
viOIunhhoJP8kb59OppEgy/FrYWUc1yK4m2z1PjjqpN3pNqZb4Jk65oDDRbDyIqEbx29XUMK17pq
d8zSytnWbL1yS0RwvGsuErVr/ajvMBFfbvDi1D51apnXyIMWiK6huoFZkou3jVUEFW7FuKxZAfXI
b4V+ZVkeplyR8ci95NuB4UJCIlxstJfOfLLlrNu5obxBdtWJzjw66d018RcswL+ed8ZhmkS6t0ac
KDjtr8uPH2iJLCd+cvYrryFfr3gqq2OQbPNuJ8vrWjrlBn6WV70CfsKhW7X1D1SCvJuxlx2JxHVg
c+DdcUCfxTfmFivUzmCx1l24PdOD8kS/TexXOd+0XZ1hxWQ35VHd+Pto3uviqZo909xKwq3lPwtg
lHLp1VJfkuJhEJ+CFP25/hrrNBmNJyZ3TipyBph6W69hzbQnOX8LgWdZ0iPKG9e3ELfogzdmtM/7
LdAuaXivBTbl7rZAZWMcRNA8uuyB5lrn2rGvST6lQTSaD1PIiAhETWtqt5PwEXVohoZVCuap8kNq
2dQOsZMoqP/65iwHv5vk1+SzhtbPabuP4KOFO0HdmsO21G7S5iyCTLPSI1kvsrANikclvkuUZ0Vb
pmJoKvPfM6iLYhX+VvJdNqys3iEYNYTkoKxEfnPIjMKGZHvmSrYBLFfQfkTiSw/rSdKCg1nrmxmp
WEsgypi96PFeDDYApGWV6JoNRCv/XY3W+qIb2lvKlv9biXZK7h+6cdfkb3wm6y1RXZE/hUPJHu9q
8yyerfileFEFj6FtPTnM1xfZEfIkpDfNsGpeh19ooi1j4WsVMJgqbOnTbTnxra2i2JX1jf6gHeVf
0y8Eo3SnW+h3+iN/jwqMzuwqMB+r8Qw8x5rRZO308dm3bmR1cStrpk1iiEKaDmJ8JkLw5IqVWCq2
aTEsdiXDKQdHEddT9RJkr12/j7XdgA0miYuVkrC5W7s8fx+mW73aatp+iA+FsanQS5nnKHrU+gyt
FQPe/i2TFw6ZYz328oZl7Ad+WcGwp8Bp5U0h0VTKTyncMdP/FahOOB6yl2Q6VfDumTcMdieghuRw
0N4M1Q8p9GLtKPDw6P1GGodNiRlMhxvhc8IS0RQG5WMRTd4ozogGDdwQH77wO0O6V3akbY1A51Jj
yUuURvSTY7HxJXrETWt38TsZaXbdYqvjNF8nNykHfIjmtpUhDEuxN4kAi2V2oLM1vefVbpoIJjTS
TZmi5RWwDmF5Lfn1Z7oz9HcLHZnmMlKZwB+XVDX7XF93BYfGjUB7CxSyzaLN2xxwo45e4EXdNcmN
zH8J/eCxrPZR5cyaI9frTiD4aA9p36+f0Tzxatoq7lGGvvK+rXNHnX+xVxuyl3X7Ov8Z6s9tcgry
Fyv0OdftG3WJhAgjVhVYey8ZuvDGfyCK96EsbfPn0mQwMEMcotl0IzJSjNvJ+KH7D0lyE3m9+KLh
Hc6OMl6Dqb/Nw99mP68T4wjKXZoexGrHXZRp4TbpQ1VsyUBB8bhVIQ+rTUYReFJ5stP5JdLWkLdk
9VjED4NxV0Etlz0L3JgfuhgMTXWNRrAf7vzxIFlPinEIvKH3cPwP1XNl3FnifkQM0Ea3KstyvrOC
p6x7HPt90fyWjHGdEiFZ/RxqA2oioZPdWxm8SdDq+iS2q/7Rate+eQ7jH3VAywY++tQ78gyozpEj
FoqnGQPZbB4zBcuauhuy/WTdTtazmO9Fmp/KLvd/xuF6CO7qZtuyu0wonP03pbqzrDeTdnjUPwrV
dg7cCc5pkN/WRDrn062q7ovhUGY3rfIrUrblsKrMUxJtdf3Vp4hX8kdMRVJ3rPsNoNCq3M0dY+n4
puOoH86MkvczwVQa0VubPDmV4S4C/6FB+/yhTvju+1NGb0AJQFJt+FWJRx47dZX/oP2h1Ce/gnzI
qnWOxieFfNvCk3xgb5wNgDbJJaGQ9yIB8iZok21jnorkLMY7A6JBeh+0pzxggdbwMiV3FtvERhAg
frrGQF+gXUmyh9Y4XJIE2vE16fYWHPhxkyoI/2hbBA4rgu23+5nqVSAn+kALqUXJDP5Y2BfoQWeM
4uSX0pXCJU/0NINzKDrwoWOcnwovm/9RqD8k+VloX0FHrGpZA2/gyLD62YCQ+cKfFKAIu3PxmPcP
MwiPIpGchpIqxy2CVQ9uKz027UdAe2ZYzPgmBmJsiTQC4tPci0hS9ZVgHBphn1F7a/xqK8bP7Gpg
+SRA7oh1y2d4b834qzPufGKWjW5VFQxtMGvL1bPRb3FQhdK+Ft4n00PnhdqZICZhi8wzM17FtkEr
TbUe3coDY7lzyqe0orWh3MbwyM2zyafv7lLNtsIfRnFXk4mmLK5CWbx2iP375LxUGirp6KglZQYL
XyuNRlZpOvVhepbOHRMyjL2AdVmKHMgBb8Zsx0y3WYqu1WPfTFG+XveiHpM7tRURR6Zn9Sizybrp
O/LZcYUnk8w49hfON7QRrx7av5mkfr3uRWU1iyHWMDXiuuvJtdAanRq8XEBe1sILtSr1H5DF9FUR
HR2JfXaL7js/+4ZbHbW9uVXWwauQrmKcKv1BJlAB9pD1ocPRYaDHQrq7+j39fRD9er8X2oyQDHSz
XX4fnEidG2zKGzoqvBITXSomYxs8fFfaGn+ftb5e8aJLLsbTIFtawOF2QgLNFFy2kQFbEroH3i9p
HWAqFPH644N7uHLpv8emXy99cdJSZz1Kc4UPK+uOipgJkJahbX3TnSOa22tcjXgVSHxD8Y5a7SWG
tRx5/x/OxK93cXH2DxRDT1KRu2ipyLBxE7HNNsR5D9nX4InNJp5IixGnw7W6/5uhOVeGImBS81vY
Pi4+v9KJQ+jr8R+e8Ync54fGzbeap22Sx+Iom66/XaINK9Grbv8X46U/+u6vp+yvl7/44G06kEpe
JqwFv6JnqpNdcB+/lywEulvLt3AQV0mBfks819JzVFLK+4vCnXqLDaW+7bpfgay4KmeSsX7VtKeI
rkSDwyTEcIryK/Z3UGtJWduo88bXPCUcnJaooAFcak+lN9GzBpBb+OdS2E0MzAv/5Ccz+FMA1sOj
aJ2m3rDz2glogAA7JvFIsRX5yddAQQZHnDlicMTf1Y7nqb03AfcO8us00iDv7pX5ZK7DDusITodT
y5GzPjbIhuLBMQPgzoay8429XJ1a9aAtjZjmLtR1O5kem+qjKfcgWW2UYNNTbDBtZR/p/fpe7qjn
cbyk6kdXvreM9RNypH+oJbKo0Lcl+aANJDus9eY+Nn7W8UE0z8p0q+gbUSpWcvSs9ecoPxWhtbK0
QxXeDIBxkT5S3S6m5kHac6wvtX2FU8Bgv6akZEOnJWjXz6CmSNSLPiqEhvTospWwHnfyFhg5Wrt9
+rN7ne9ArctOcSDXeeJBpifpiTfzvJXPDW05yv+P2nfKTf4Uw86kybCKf3IoqH+GP4dfOGza393k
tcwXBS8xyDW3FbVfyfJTjJzBnBgvajjt/WefO7KmVfZevYYA7LsVtQG/HQwOZEJW7anm2kp2ork1
tFX5e1k5rNHhLFpjTy1u1PixmdjIa7vyH1N02t0Oe05xO65VyndoaulmOBBDG/t0DtJdL2762R2R
trxKjya21X3yagguo7RxdjsOLG8h8OEnYKDEiyWR01uEymL/t2wxdGSUPA1uikMXwm3eCNSs/sri
v1Z/W+Uts1s5WPNnQuDN+qp/kwmKlomsWJPFnITrvPW0zDHnUxHdR8lBwlKFv+eN8OH6lBZ7q7g1
KCzRBvr1piz2QR6Tpr3ppTtRdZGK0fazIQgTtf0YmT/rYp+Hx8Z6FCtmdBiNiD6Jt5xo8ZgVwk43
NphE5QiR5r7H4Ee5K/OIrKiW42f5FTgfOIXb8b7+jf1vzpwa07FYrGjHIodL3sV2OdwPzSZPd9N4
DkXYXz2H2HfBP7XCWamfsAyWydYnaKPdlsTkNFup8dBQaI1HW7DucDPVjqTs5txF4jSnO5RDwZLT
EdLVGlcyHeUHdT5rwKdNJ5FvGyqVwPgtkMKlECDuWxuFrnTM0lCJTxkDx67M4AUfdH9d82cYbGqQ
ZGV/tTgh/r2H/BHpfl3EaBJi8NYVi9YJObZfCxprDDotrNrsjKFIzhzRZdxWayTC21rkmf1dn+/y
edNpbtGvRZTiugf07gaqpN2EdjQ6NINIgVRgEYZemtpZjbfsqmHiG3rW17u8GD3NUiFKndhk52Yi
nW+leIlGP2rNPBwHfG3PmVvqyCpoMunZUcOB7/z7a7p6Axd1n1Jk9TTEfXbuJnsGleJVgAkoYD06
xgsUfIJnKJkO50vMufT7r9Sd8vIz/Otnuqj/hqmpxKHosjMt8tmut2a4bbCbE1T2stQZ+HPE2mk1
zzc2vYkioGTczUlwV3P6e/73d3H1Xi5qwkisVH0aeWQU+rbxBl9u56bseTrYBFuRiEpzRFDJuEYc
3sDJwaUsGHv2Pcg5CB//fTffTLJxUQMnUGEgG6BYL36ZOKvKXA7z7Cxs8oPwK+KV20h7UqzexRsZ
JNa0Lby5Wlm32c9/X/kbfcnXK1/8JkU4YaJoMq68D56IujaPoeBh59BGr3+J3oL78L3dBvsWSw+h
k9uUVh0N8NSjnySPJ/FcGiwNh2BLOvVJ3gi3nKb0e6AY/77Nb44OX2/z4ueap0jtW40vaJHp9+/T
B9E9tnXM3yyykBZjPcDNa6ovuGDfPLCff5aLQnz2i3QO0iJb/OOz+BRaR9XqnOA/IYQpZZF8gABT
B+uZtkJpbgdxTSEhqp1bEBcwqC/UP4J4AGxrTtuQE2XReBFYxd5/s8J7cWC6trQkVDRttyYkUcn3
GRxlsJlQ1CmHtIeGvk6ThlSwZ+y6VUZojNotrYBNOolrcURVEP2a8VvNGyF41ER8bmy80q7LT52b
4LIPmZxgnkCSWECAqhrwa5OXWpunCvg7GmPDk1js5hu/ve+SswI7rmPI0GmEC+NcLXCu6la+8tvz
OIkexgaY6FkfMPt7wMiPmqhZ3P1YDlSGM725aTXJ1oqbgs2wXADxTNbN7UhOAge9Ag9NpoJBfB+E
W3FCFYiWNX9f8i4kR+Ume+W3IQF6EG74rVeZkrijAfw7BV07/5CT3gm6+7jbKckhju59vi65f+vD
N7k4hRQ7hvJRZz/isrEjEuWj8AFFhgY/lHTHct3YxfjQ9qcoIEWBOUnWrYtexZDMJLKVVyI8KRIl
9YUTj3NiBlYUFQcco77vIbwNCHQrbw3ruShWZkAT1O7eG8zp5SYDeuQ/Cf0RFv2A5FN0mE1GXvho
HBQSORHuim8VSbULdH8fiDexeJtJa9F3dWgAwjYyPZ3upzEc89E2800CsrEYPhryPNEplW4XwRCm
lNbtTnatFrlA+mRad1b4O+wdhfS2mpAtc92kcF2SQ6YsZU6BnEpex+muFbezsQ85znf38/yDcZAx
b+rRqX9H4mkyN9a8GSeEpXxoltryEOj3AZWwXYNBkLqNmsKuQN8DpoWaRXnSxGPGY5npoJ7kV32A
FwuhNXB9cxsX0aro1qaBsXtdHWY0oPQe17J/bCGhDpTOTfsSxPc9FA3qCmldqB8UpWG+nuH6Mled
5HNCS0qEqcxsWhB4IZKl8fQRNC8J4YfUSRpd8GANPkKRdwZHCrNxsrFCnb7o1EloUIBuWnRKXSVz
itqdIpEnl0cER7i0bwWmya/C8KQPRzG57dMHKLf5BhIMGUQo2rX7wdpJVrHKkndB37VgcKWzxYsw
qahmEOUSHFodVeDibqyt4mofS5uSibTYrmvrHM83g/I7gnggxLS677GNTYu8Lm7gwgka/VgnwMYU
LnSG9j/AFYIkM5tpACA/okg1fP3ggm01dBTzjB/EL49SS71GFldwzPyjARE3W6v5TSs/LK12P38Q
zfVrltojN9fJNkAuW8eaMHiZla5GkEXTpNtmzf9w+snrACSTuo1wZijZj/TURhDj0N2ms5SsZbJE
DO/Ker1sG5db/eeV86KhIASo5Gqs7qzXrAzmU+4FyGw4KkYH4niXpgnDfsP991X/KK7+uqoimxIh
An8S6b7WgT2ILikKI2Ak1cvAEtikq45urBaZlLCKUxXv3bxlYi4N54BogVbw5Jiy8IW1NGxclQWR
GHWIJfORnVD8rQJEOADw3JV7Hy2Wg+qVgyqxKoEj3U0v/J1q7YRHpbjtSOnkAyarkEHOjjq+WI2/
1eEcx88cm5ZfpjSAF67S3/iRkDpmdvk0r/OfhP7sxpOwGw6E59GzTL34aTbsCOy0jqQU+NNY/YwU
TNWVk4feJDBPciA8WyQEgntbOKtCt2nkTeDL16rFvxszbLmKLjPYVeBlahc/oSnMlpW1bH4jT/my
7WrsJbUdzZBTyOIxChfYzeiKKsOWP6A5trKPq6X9cpW/f9L/3sVFe6Q04qKRpCqj/+Bo3RoDV1K6
9I47BAkb0l4IgimImleZmYS7voRfvcHSn8NTgEsZAL6Zpv2A32ARAPaumG/+/ch9X7l9+pYu+idD
W1tCtpQIjYtVZaRRN/B82AHzMuaKjM4oqfWV/UjTsECLWF8pjL7B0n75lfQLEWLXsPdJOtfPO7tD
qD3MhOrJtCWZcKI0dUxh1dc2ljROPxoxsGQ3AAHKkCppNokN22uHjG8Et19v6OIsJlhRNxtynf0x
0xDONbVeEG7lcMdkWoKs57VMkSbyqV0aArlbmvs43QuGG9Ds5zxb40HyltkV+/i1Lt834q2v93Zx
AiuiquqkiodpeZzJSEvDg1ZBSuoZ7Ia/mhwD6HOdr1UKOuF2dtUSemJqa9kBFgPYDZyeTMDt2rpH
RqzVbthfO8guN/CPp/2PRuCTpEIrRtkKC46IAUDYwkWhoA6OBEzYoYSoGOxg2h3cQnVK3P6qlyPu
Sz2y5eh3LKRT4fqh8duzNRIPIgRkLJVk4n1dU5ViMnJZ4IAAYEBnx6ZLRI+ouFHQMqYOGjdVhYXC
k1bEayQTZXkeU4yDDglkEgAq2keuFH5khYPSOsi3vLfLufvKW/htof7pJi9OMTSkOh13ynKyTBbq
4iidKLuWKGCymZbsCDh7kGwkpjwgRJ2OxVN2NUBnVxbNb4+Vn7+ti3NKOidarCphhpmT+ro6sQND
0jgaDfggtwJkSsAmUVmsCrgG1sz8eiwwzAavHyn/bunzrH/6Si7OLoOohGgVE+4Es+K2BI1QsgES
AYfALESRDVcpe5X/TAnN4mqv4RuL99fLX+we86BnGcaKjNQMGp+avJi7gYIlTBT094In2mamwpg8
exU31U+l4BDnE/nz7+fi+5/jE53s4i4sYc58WRTSsxbgMC90lhXmq5AKxKO0okOHpL83PPijxdbH
jgYq9NfU7uHkGIZ77Tj5jUGM5ELO9/+HtPPabRzb1vUTEWAOt2JSsuWcbgTbZTPnIJJPvz96Y6+2
ZZ1SYx2gUegGGsWpGUf4A9QlTaL1drQ3RnmMtP00pbfTu+S1f+gySZvMNruVtUdUbj9SuAM4u5tk
V9D9WtvVmt+/JdUqI/G3W91pHF2xtdmD3KBxXELVdcXKLdKXlDgnqVfaevZGsIirtxVEWXmpJxd6
e7lsusvYcPe5kyj0bM8cvRNM9J+/6mifmYWQqm000L+5UKD9vYfxfQHFLYeqBKt6Mb5TrwyoIn7i
EZQQi63HFfkUluB/8ABcn2NNqidu0B+TfLTio5RPnSWO6W1MYZs4DzO6AaTKtoku2mmjtg9iWNuW
vJTk6EISQK5M5Axm4De1276MGxNw0SJd6dFKMrcmmInhIkAMtjJ2XbfmmpWkVZw7FFJzjWSAaIgq
mWH4B4LC2ou7fvH3DXwCk8rsmjomLlgd/Tb+Kg3hMMloPUGmp5t/d5i7tHPSMLn9S10tzmL6Tk0f
MkDGzJVBJV092qNG3VRRPO/RlgiGZ9CxVJyl3MZOuTKJKrzDYTFFK/rYokdD25rWkAUEiZKCLS7K
i3PjOSGqgmjnt/Ec7S6tmlIzS8W5O5ZRNeAhDA8Q1BXsFGaLbp8YuU+whljRTmDvO9JqVHZ/X4MT
wpA/x3C0pSpBT7NKmbfUKloyCRVKkL1vqMtJCxcQssZhiwI1vh/LqNrwThOITtqFmdukh1Lm0ImA
oIP83rilU6EKF4pxoEVDygBmy7iIL0FYbai9CMsmvmsHEgjtzBk1T7wFzKKhWRbmDTA3j2KyPJOk
2DC/fsFg+TCyato6tPgd/aF7aV7CFoUcW9soDpfIjperNXclqk79rTB4Sv5MbtQgcdB5OWq/2LNo
iyJeGrvoEr0AhchatLXQGao7mWuIzhAJLehCxZP6Syt6tgonf2yeDp1No2IS3EEHBsHdZRuf6aW5
m7PB/tqkgVA7+9A5mEhDdOt4shv8V2hcKTfgYRtPG1zhPuuI5qneL4RPK/CExAE5ItMlWZfgI0ml
kHZC5+jM5J2K8GVZwVoXsrWE08ZRhK+rdOI5nMgb5hsqwrbUrykn2XV3KdjA75T/vQg03nHtMvXP
FapP9IfZfYqBxI4m8Yd5tPvqfFJMM5Bnk13R5imlBjgfg5nmJOO74aOARwkOpqKdtfZeQBQhas5N
wYls/scYjpIwxTCqfgiV+RQW0Pkyj1asJ0veqL1pPmqCLgCZva2eM4k5FUTgOSehLqpCvsUA8Wfs
GSKBI+Stmt5Snq9N6pQrqqK59lBN62q+AA5UTgK3A5W4Svu3XASj6+OQ6/wL6eIT2fCPoRxFmH23
l6xG1FOkGS4aV6l5TNdyt23ItizgtoM/aOsevVeTAmVKR26Wvjt7G548x9/m4+h2rkCGWFrJIDB8
oZk+eWK2PCieZawLPx22e3NXrHSkKhZ7gIpRuTRy7+934akW0o9pOLqP897YJ/peS28RPwc7FF5k
6jqHNyIqi1m2mrASVLe2bCGe+efe9pOP4WxBiDyvrhvaVy78LTs6ZGWYFjNWQb8AIryiQmhrrnAx
6+/9C2rayU2PMB6ei6CkqED83HzxJFt1qWfz0ws6DSXAl2k5i4lRUnDAuVPP3f13v/DbN4+mV+qz
JhEVvskWo0K5gHXiGz6KMARQrnVlnVH/O323ffve0eVSGKWU5xXgk3RVroQF3JAPFVfelXyFAjOq
j870oD6qGVXxJfDDv++lE/wBbrZvHz++VTQNAygLzI3V2umqwD28KbZFQ62w+LBsnWxBXpvCO4Kg
MsX23hWiFUFYRFIsL2QEOI11P6xEomNun+zgATo/k82dnJ659mVRPjZMyziaHsNsJj0PTIBYKRI8
W2BRvF97P3da4LKYUjcOyqaRuRIQefCz9E4ulmcLYCeapvL3MRzNUpLJ02hEBlnDbvIyoAeZF4Ne
tBvXeie1G90alS6UabHVVZI16JhsplOfb7KfDMW+D+ToHewDKdzHDQMBlWbp6LauB6fJ1mDQ7cwf
Qu9dX0TaH139UnIHJXRuNU5mGt8GcGzS1ipRYlYZ0m4F5VUdXVqdTthGyK8TvCHWmXpZAphHnCax
zVUCj619gCkFwVKTluq2gFyOmaXV/Rclm+/rcxxbxWml01a35rexk3yNmLlf54GTpf6gLiECWNo6
4SABO+iS+wyOHCVjdMI9Kkh7NFzWmXVu1566uL7P0xzjf7sm21acFDlk16Yr4CnPKZoigIhRI++c
7K5eHEBkl+705++n+YQgn/FjHo7e6jxRpSIs+SrY4XoGCH2l2cFOWR76ZRQuWwoBmBu1TouL+KWx
mbYwpkLDxSg2tiVsE0Jb8uqrBGgELShvxgFSv5myi72jqC8Hoh1HBrOQbwClNH+o4BiKFzWowS9F
0AuBB5cINPT5S0A+9egqFlxaXZmb88cpUZPS9ur31JZ0oDyzur50F14dAIoW5N4ba4/moVUj/a7j
FhkQi1V0duhUgWoiEpExCT0srkEpJ8O5y1s7udDfRnb0WoS6bNRaSHWjfE/gD9Jn05Nl0G8bc1N2
mw46zGCDRJ+8JLwuxAlPsNcRH4geiJmsrMV8zgSK6nKvPMfT7YhAWvaYdk+YiPdOUV31dBR1up+Y
JEwcebF66BCPTrH5yK+wfK8e9vkmglHePqksHdUcHSRU0t5U4YUY2Um6NnQX6l76gi1ZsJwlb0Jx
oaTX7Ze2P8xWT40BFRHmw/VYIHrT20qytKT1odgZ8RJeYm5e9ms5fUkM90CsCZHpGudX3bp4nspL
s17JwJYz2JY+VDPAT5afDRsROyikd+8JhGFlxktkHwvNQYZtVgIV5kJl9xnpW9PYttadOax1YdUj
IIk8NCVWP0xWkisuy9g3tXuYCKCZEmqtqM/4ab2FhGFhGYbwOmgp0QkkGsg7XIgBravqKpJuh+Au
Tyju1Q8qIAhjA0LtcItwCHYT7M7hKtw/aeVn7lbTNr+PoetUt38/hadfrG9b4ujFMoeI6DNis7ZP
2ORgX0q7iKzduMmwMbdlr4XEjycQt8+ZD8/H+6hyLX8/JUfPlJkcgq5MKXzKvkxV2uYcX1mv6ju6
zxwD9FZD/8wXz+3+o/doqqNEkg781Apc9NMeX5jYGwtPeJ01eVqUfxcsrXAmaDnBdOea+2eCtaN+
S9odlArBsDlCm1GbqSOAVPXhz1LQbe/j+3PeN6cAOnxQw5pZgWNpfOWH325zOR30CCO07JaN1VFW
L5y6dtLQj61lJ1wGWAhvQl4V8AD9GqNrlJApEQnwGeg7skmBaGLinGDrDiTSDTGGj80n+HyAGJXU
t8Qdxbh/UZA/vTj/GfVXZvdt1ONwCHRJnJuH0qwMiwIBWtsKBK6IcpvkYpaZLToYKueW59x3jyod
DfC2tAzmdhz8OXkx3I33hR/5Na1ddr/i9v/GEOtknvptjY79sIJ234iZUs59JYAt9EkxoQQ1s0JT
PqbZJtCwX3yF8erSBIT7Wb9LUFEfQUD/V2fCUixTpnj3S81bSeq8a3pQbfQeAOTcUbG7zexidt6g
7oOq48JyoNP8/aunWn5s0X++Kv8MOIiRK/UQ/t9X92iiPkCm0lhomJJeQUeSaj+J8n41+SL6c2jR
lX6PqGF5A9UO6fTns7Hi6Uf7nyEdRSN9WMqpYtJIg/0lNC4K9s3LoPkWUaDmTrA98MKFzO+AjZBS
2LO9jTNvukXML3kqEG6BVA44qvQE6Kz236frZA6tighwYDGtkM8eXVx1GxySLKQzo81VtnI1e7Xo
V9MlBNflLHM1PVTeuIneznx2zlePb+hvnz2+ubRUE/Mi4bPpaiChdKGyD7SDMIN2LFiiWJSC2tee
z/Xmvsyyfn+XWESkjMWWPHqSqJ9lWbD/OhxI/OL2LhU7eXLlYQlrsk53MT5atYPhO04bTv4H42yA
TupgV5RzMiTpI2GhQRpzrP6hneMroE1AxkPFb0ZUvKMbXb7Suu0g+1m9zkIfRItWccthJbeJAPqM
11Gy09M7ANVnaTPGr+vGVEG5mBjzybS7dOvotyVdY5n7qEr+8xpE0Z+C+lhycCdtV0C8ZpPJNpIR
pex2h5VigNrf291Hq/tg6g2qqrGrxvQkwTdgCrDUJU8O1nX/ickRqDLIUKUjHT7xI/PzLF4KkEur
6pWs2U8a6pCqfoknuN22iBSPz2n6LAe7bqIXcRmUxvKQrSFjZMo6QaFWJux41XbBg3XbE15/pvvF
YbLD/qlS7yByXMudA7uAKzp9HEvaNnvEJ1Dvw784fgVWn6kP2BlLFTe4o6vQkdxJ96Zyo2vw9PQ/
+YAgSOinfBHd9WkRPcGKsyt1CXu124H6BtA78r8Ow32sPvdQmfLh1eCYdZruag3l1MjeN3eI+A2w
SS0Dfomf8J6LN9h4yuW6phyQ00GuEFRI4l2tXk7B0oo3/biW+ueu2aTWgwqzfCq6xaH/2BPvPCeH
h1jVFnn65gSVax4+UhOTUAdFlUzYUNTI3mbNLrAzb/pl91Yml422aw8uquU9exMOGAiqwhGeJ2Tr
KY/HPu4Y4ctAk+4FKCdhvS7a1p/wAyPQM1eE9ivpn/cVutiqyD/AgY/2ldTrTZIEKhTMNXBFK90Z
IQfCelKEVy14q+HK1RM3eb3c97gjrvB4F6HoXgoDtlRUKBzB1rtVUF4fFGkxtJfxfqM1V4n2Xu8f
CbmdfXovGg1qcB7YxPJmpB8MtUrex5id3KBKlA1ei6gF+LpIuZ/Shy5+FosV0gfIooVnlT7O/tqj
2DGHqGiFiZiQQvd4FxjBVW5FizRHGIshZT0efNdTu4wCr4GlQbiv30A4krM1F3nzGt4N3OoAZrfB
MvfgFKOIfpGPC2NaJa17YNOJpC97ejXB9FipXCg2XIiqW4uay66szc0gLScODV2QEsaI28EFDxWu
/nmN/34Jy6cX1po1zyWVov5RUbEvzMNhv+/nC8N4ElM33q8qS1xAJv5ykzfjDTY8qo88q4BTHTbT
AKxAJY52cXteHe+rYPrjav7aZv+M5iiBjJDG6zAOSG5xo+Kmdco9zBNlHtVbULjKnLPn5VqF9Ooo
wcUeQWtARvs3U0N3qHyV9lugC6S2Z1/IU9eqIimWopkaUe9xpzyv8HZJDwKzBNqSarYvmAv0ROq3
3o7oN00eaM/UPSz16cz6/H6bmZHvXz6aEUWRaIG2ZsIjye1oQirKkX1YpZVb58vZ2b0LqW+V07Uo
vQHwPfuizFv9eEW+f//o4FdDmkqKYCS3hTt5mie/dtfUOG4T6BEHxwDg6QR27Ea33VJz/r41fyca
Rz/96BTqcWlV+Z6fjjPf1K4DAy7dtUDmnFPt7lPQZRIXhogaOLxZ676aLasBH63G/hrWFoquyVJE
R6R9kiLIdPJ13b1lMJGkiyS6yaZHzZ6wRZkN3/4+7hNHSqM6K6oI0eAKrxxvFnEQrH5oRnBHEFfR
c7F8oJ0dhEQ6FAO3yCK61++UF8DA9Byvx36RWctsv5KXuZ+c27m/nXrZsN8Hc7R/YstMpk6eylm4
fE94mdnCO8DFjfJIjeBZ/BN+FtSrYXagiQOAoEl3gJdBgJ9ZzN/F2qNxHO0jyUjUIY2H8lbrFmA+
5PVcT0vW0TWIEp9y4ArbJrRA6Zj+i+Tv9yaeJ4EsmQgX783jtl1TZUba1lrJ61WvZuNqlFmk/Qai
08zaQDXmXfis7XFT4jCVXpxtoszx888z9PPz8+3yLfdMxyQO1UQpbxFnQjBKzN0AM+vRpUk98XFQ
dOhtPEf2iE7mWqG9XLUuKds1nkxntuYvc5qvVfhnIo5u+1YesDFXpZLebXw3we3rF9VrGDr1dtqi
e3ZL9qE72Uocb+tLg/ME7/5cz/Br+/9tNo52ZNgfwjiha3grWBcH0UaGVfJEZW1QKkMLW/RUSFZ+
qG5FhI1hvBYm2PHJTu+oMmjTpYj4mHCR3IzFxgyuZ/oKBCB2rn4jtW4e+VW6Cer7nFAbUbe6vxS6
K6G25dvQhFW1NcCf3o3KJYYf26B7rihCjMRvnd2LOyp3WupYwU6jJmGFd5aECYmI54D4GuFkbwsC
6phfHf08vsIIhX4PzBf1cYo3GtU8WlPoWwqf0f45Ip7t5AHmLbTFZDEcdn2BXefTNL0K050AmOsK
J62/L63y+yFnk5kqRRlF1Xmhjg4Y8RjWl6Zezs2rwatX+XOpfYjZ+nA5fgxv3Yy3hwI6pqggubq1
EF56yVcuqQNQkr1S3AL7mOaxxcEddznMmmIneTwzwlOnEMgH0qgYoYH8UH4eA3WfRmFcMkIZdeDm
tY9v6JaoNGxuFHyZFp1u4xmfDn/i3lOvlBsAuQDUITvg5wU9NcQj9lWUnP4T4xDyQ+5NQBrc/0ur
c409JdLLqUFXpF9JsV+dG/upI/x97EdHOKGBIIs9Yw9RevMkBRMVG3wwce2s1KnXqIpU/Efn43c4
XkKXvjCftcvGq+sFFBSwJso1ykmSf3DQTF1CFp+eA8kuMMU1Qc45dG7P7Adyvl+3Do1pqiAWRFTT
ko/TXLavpXVtGt+O18riYGuGPwQ3ehg+WXsq3xforvxBwyfERwhLi1paJJ/ErOXomS+wWdCAIbkZ
m23/nktblIk1HVXWZm2K18NhI0rPubWjyi5KtVdXdx3WjxWk1obK8lXWbmFYEBiL+iKr7VC4Nsol
hcChvxIPF8iU5+SM+mGVpFdga1pjURNTxYxvlrTm/8NOYGYwV3hOAydEDu1w2aVuCT3DUZ5km8Ty
QkDaZ5Pctwe8AxcIpjxmS+JzLOL4E4+719mTmyqzk76htzMhyfRoXIJURqvSkheV7CvyHEbpWMWz
2TtILK5CYlh6Awma5QEhThFVMxkPaDwnGO602cdY+Kw6XCgmXLVRZUL8x4Xj0in0GG0A/ohi6Thp
VYuCwChY4hYfac6YuJLsBtN1y18W2GaEeca43iPCGaLPpCHu9dmXKxGqFYhKpNBwcLrexeWqx5pW
DtGR1+mIoI+E/jw653dG71XFTRV8dLHfxYh6ORoCjfWmjhGBWjECcB4KikF3TCp2gOy9/QDbeNPO
XqF2Wdn7dz2cUwxI9BJsuE9hDbfX3FS7YodasK1fmBj1PsA5IcxVCK+uEJwCCry3Z3thufOCT0Xf
lvq2Q8tzPzpDv8QKJtThkvmhvBnkDSJAlnIrBMvkFrjFDUQjWbL72XNxbpC39KIwihSQJ1qVl9Q+
aYg4+k1nrHUOAg9xtdDVVSO+N7Jbk9VaW4MyqQteC/6CY9pCh9KWndrVhkaIgxRo6cTDkr+ePCym
RAaVqAFFJi3ae+tKw5xkA30fLCAq/B/py4gsUOwCF2ufI20FpxZYihQux2X3KGwr6qS2ssovwDDC
VLOpmqD+teEJnKEOXI14kXvmOAsymZfBQx2scztzANghDjNeCx5pfJggRrfgi5W5UMX3Mdk1u9rv
lpV72CBxVwLGQrsiv/iSlDFWt4qLjifOAP1TTLg1LtVHc4NrQLtoLxQMVj4STIEJF18GZUOHtKQS
qLZUkdRNf219QnAbqWX6mNTeVVfyslkOnvCu3Qrbw7K6LX28G0u/8A4rcfJ6UlMvWSHXSL8LJWNY
OulyaD26ICwtCCpID1vBCz/Sj3Ite+XnCMM4XCtX+5tkh9H18IJSqpaszJ7RFN4+3RIrzcDTWdZA
HDciBhqqXcDuj7c0uFBnQW4RCE6x3j/gMmmLV3skhi+bVe4m+OoycqphHCjwUyukxq455tDnthZ/
WUXvPvLpBIR2uIS+6Mg3qV/6g9+seLPiZDnhCitdo/T9UuKjOcNl+RBVq3yHHSsAEd6G/LV9laCT
Lmo/fGmvOeqO/BS+oiN+OSwrMoeNBBbgHoGwW9gwyUp3Kn/vvBMR2qw7LbR179ZusAr8/o2xBDPT
LYE2S8lMW8wFvyu1WuJj6FqDreQPyX6bIp9s8kT11dus8j0hirrdO809lPFV/Nm0/pD50P0xDyO2
C0AWSrP+JPQqHRkCknqE6KqFeWfwhXEh10tQySK6+QXG6NkV3h2elTvVe5hvaOei6XEInPKhu0MA
odad4L30U184Y/b2G9pA7mWYkixjpod+wXG9Z4DyWBRSGxMookfSr8V7BWsXOlo70haVsrlwwRus
hm590/0BLvkm7h2a+JzCCzxgz7xlJ2Kbn6M5ygTrKR3yKWjiW16mCesubHjQvbvDwNS8B+lMQ3ho
XYoT6odaIU2y4KJUQgId6G34FocIXVRftcPUi+5SHNQCB8j1qrPOzNrXk/oztP05zqNCOrk6qmQF
s6YEsOMcHHH1da4sqsk/yN4skYz93eCmJJ3sH8UXH88F11+9/7+M4Ng5Ak2XLpAHZqrGWcZHHecW
AXMHu0W2SPJavqetozwbd613MJzJ6f+ow4q2fMYhR/zVRgEalLC+RdMxdosndI7qypZQRshd2J8y
FSFUT5zxjeeYC1lzIImfWer/xxSaEpyEuRuhH01hXO33clcXMfUotN0+MTZClu26x48gvKRtb/cv
3DB2vD43c78J/V87/j8fNo76qEIaBYdMy2IKLSggmovuQtoIruoo1/SKkICp7f3kjNm5+s7voHje
Mv989qg/mPVKVe6bfI7SktdZ2kDbFmtpWfkoeV8WW+Vz3BI1tBfCs3zz93j8RJ3i56fln/F4pEpD
LstMdb4tXvMrbcvhSRCf3O2fy6V2Hd90d9ZH7HaP8bW6id7/ha7YyRD1248/zgjCSUrLiTlHfwNH
tWsO8kT7ZwHQMEBe+2q64bYkPEV8B08Jq1oQjVwIZ2Ar+vw7f5+Zf5bgKLbHEFIsFNwo2HKTV+VE
ZRv6UYd0rYAYOjgZqqTSWhyX+9fgSwmQq8666t4o2EPEGK601fCOJRzpqqLMMiLoMCf1pvi0dsMq
N1+IJpMBvdLl/IsOCy4l4157IbCRoEFB3U/poKOvjJd6SVLT+i0Vc8LeanhsTG6qDQcvyj1ueoTe
0pduc65CdLLM9n0HHtUExGAspjpnB85+SeWfGUkdoBkx3h1exvvuo7qQqcLHCyxJm8YtlK0Amxhh
o6f+InzRVvrFAcuR3fDMdCDMIJd+vjUc8ax2sjqvwt9W6ahs0BlmOE6o0H/ROMUHo7PLK1hLNLiv
5dEOHsTesbZxhe1zfKFc5VsT39l5Wb66zqmrFghQze7pFS8ExtcQFAFFF4ueOhS12wgPZlvm0vzU
W7fSXQSg1OW/8G06tddM8nNJMiwDu9GjyR6C0QhGrYy+fsXscy89zgUodEnd/KI58x795h5xp81c
HQsxIgqS+tHXskYycTUlBYxXtDmnlu1JvWf/WRi22uTYpkeLbqQ7iTz/MhW26CuTawu1JzqoSWDh
Pgf/JnZus0+4BJxw72ixQ70E4/l577eajSqQOm0LCq8oCZcuyiB5YRPkn7ueT15W33/K0fLr5f/9
lOmrqAo1HtmVu3a3f7Aort4YbyEt2cdxN3wSsWuFP3XbmMBbDBZnbs2TK/htTo/qLMXB7JOoYU6p
UqAQSZ/QVeEaJU6MRpLm68JyjB6Ai/WNt+99dEW1wtOiq0OzydDQnZUC++e/D+k3BOhomY/Co7ys
QlPJGVL+BCystw8+fqp2upmop9nSReieq2ie7NN8X42jV3ofyAdF6Pji4A3g7whiESnC+Y+kGKkT
NFpql5rZHNY72DfYmPWgMYCTi630YPF2wuGsj8pvUtTPSTh+vyF4N4Y8MqS5Zyf3KJU6hKyBGxPm
oD1rouQb7/RgVZCiDn/0/llVL4vRjwrCRiKkBnHotwmj1BlNn6H4BI3/ThJW9fgUCZuoWCnB2jjc
aaWwKMnMu+Fj0lBzPuvs9hu6c/Q7jgICJavqapT4HZOFgp/D9CbQ2vCIRd+TghNCB+odOnlJscPT
Alu+xZx1Y0nmnqvXnT5yhqix2WkNysetwbjIkdItvmb0gNOCm428Z2v0DKLDykRhfCOIfgW82JVS
t/aB56t+lq8qYYNjRmF6Zzb5fMCP738MYv8zmqMLgFJwYyUpo0lXNfy/18nBd0IpHPSEYYKteUzX
+8c5ox7P9sBOhSmQLiilaaapaccxqRaJ8qBJyby1Dq6EUE3rxhKOnHhcDqMjJetD4MPAnG1K5p4o
oUzY7UrV+fsMyPPN8nsG/jOM4x1uhPlgtsHXeoioXpAOewnuSRONlNxEu9gzSldGd5hWsj2rdRC3
W3byR4ODhrj5wW+pGkmoPvsodZ+9n089z9/myDjatmicNHonM0eN224pl6nmE3jkg3bZk1YDsx4W
3XMoP5uz0dN8F6QIr6+M2KHcXOzvqPb8V20fnr9/1s2Yr/JvfZc2SpRaFBhTiF5CDDcCznWwsiQ3
CNaJ4AFaSJCXyilCFcUaHCMKzAXqC/7f1005vXP/WbejKLdrgiyv0flmaox4G5gbE+GbRVbehPlT
ld90h7sRlU31ZT9cpeNN2SP77YnCLkQKK7qYmUQxRRo9Ab68rCvHxMcn2qR74snrOCI4rJCFcEPC
SO9c0+43jm6+i+A24QFB19s4pps0ct+ViSZE6DIr75qXXffCWpIddLtsBARw9cMAwKGAjQzN6AV+
x7/jQb1oC3uiq3BeVeHkTH4bz9FDlyErojVpOM8kwHcSflQM5ip8LS72+MTb0J33mY0u3Rd33zqX
m57c498+f/TqBXGet3DBolnBgEgqxw3Nupl78Ah7gvGgntc8niPp/6ZbsgYWqBs2sgHM9+vx/7aJ
U6ncd1ZuRLeIkVCwJlenP7PJD14lfECxexdSx6C++5muMaTYN5sOtHkarM4Z0Px2/jwaxzw538aR
1wPbAS9wNKub15zqGufGFlcqdeEvy1FqjgBbLv9+dk6+ht9//VEEG/XjNMNKI5KT7FVvvHDwZtx8
0+4Qt1I9dPJB1ERUg9Erm92oK+p/B5si/ZlxnHoCvo/j6PXp9SBopJZxzNEFDr6hDQTwcHDbA9r6
7U6UbwvzIQCnVpl+r3k5+YSrM0TOQCL6TU/Zu3ppEz+ON1CzW7/R1qmwDM+5qJ9YJbBZgDgxDVdV
U/l607+tkp52Wpuaavk1zh6kLdpNLkEYCR21UhvJalRI0Bo9k2mcCEH5riFKiqizSX9pMx0MPCok
hRZ3gNquBsi2/qM98jySI2M+lHq9H3Dl/31RTtSKfn706DqQpbocm4Yfi15mvgJPmFhO+P4V+y5q
DO8FNyJRtfzZ1RlIg+id+f68+X4+yD+/f3QfxLkQho0kfwE9ClRC8S/zA9oIvYdyvQEP5D4A7EW1
3U9AUMmr/7/P60cVK7w/anEs+Pmw4TVPQMkNJIGjAPzvnFLG8GV1KJ9lJ/cDdSdlr2e+/vtE/Pjx
+tGDbyKeOpo5Kz54XUXl0EP52ITv46KjhEw7L0OHpLUTWUvlE7EVQhBNWOlndd1OrgE0dJJb+PC4
CPy8ltogsEa9Ad+S4C0jOzoprl/4ZUVa3ZF+TJfD6/BC6Urw983V36dAOfVtS5F09D100NPHDe2q
R8ZgGJuCVPDgjg+F4eWGP07+UC5rJkDExB5IAAX7q/EJ7b1BXrfMFBBTuEG9X0WO9oH+FS2tNrna
K8uK9Pqq9gyaD48gOeX9jPase/fvo7ZOjBrGNhRSqIZABn5BhKemGZSyLW/NCwQY9OLKOmyi4KLT
SqTGKQAumg1C927umzbZnVPfAaMKl1Xi0Mo0NmruRBh+Ot24EIBdAMuiEfKkIGu9aHfpLgMOjZ2T
4Ub3iprakhk5bXZBW3SPHRC5sLpSkbZUUNrJnoY381lpL6fC2d+hOoySAFVxHJq2haO/tRAScHBR
PtSt+QZmV448ZVy3iaM+1tdTs9CX7b0aeXTDMBrMHmZf2Z5u8E66R6YzXTe7pnNlXLEHenGP2Xvw
RAsSL6az+ZoyR29Hl8CP6Ty6hBJjX1Rm2pezhrFYL7R39XMABQrdALjXS0Vga3oxOofPxXv31CAk
jPpgfd1yN4EU8MDHzsJHs27L3pbR6LisieAjL4OT9vz3hT8BJdQVTRRN0QSEochfv+Tb21DsJ73Z
RzUebRezQfoWQZyFshk27Ru6kBdsSiIY77A5hx3+zZI3dVWVTU1GLwH8lXUUOYhiYXGA+C7Si27f
2+ROM3ACPy53KMgczwXcpz/IcbQUdVZe/FIQ+/ZD832n72myD5h/grwLtW2OLkXlDG6U3CDCZ5/7
hScyM37hPx9Ujm5ivTvIWm/wQURh9KewfToAojvgfbwp9VVU+B1bM7vrAdvIxdag3RhuDwYtDZUN
o2Jqru9XWvIImHWBSf14TSjVfVpSdSaIOVHp/TnMoyu7r8W+riwWQqQ2ergY3moc2BjBXMZqFqZu
F/5cAz6gZ0IgT3ZbQdIBOw87a05DUE51NCr0NIcnNy98VFFLgq6zKLUTTSzGCerVtPBZlIgrft7p
0VBOZiAwnYVGZXZh7UZXgDNavY5c5ONWpXiuw5qJ0XJJrrtulwSgQDp5kQLLR6K6XwYH2EYQrOIC
LsDeJxso4WDvYXTwFHso3GOi84cKkeIMymUdfAgQT+RZVhgPNBBdce82xUpTF6l2NlE+Ec/z4yxl
7ioomBQeo0MP2T5W8qYcbirVG2uvBZDR+w0FRBeKzwJR1skGD5pYmEnO9wKaxOc37Alr0flMfhvF
UTyrDl2RdGk7n0n0dPHZNC7G4NbAakUaHsC5BzW6dNJTP3KtV+tMv0QvsQAfZO4RkIygkUD2CFD5
HzNbhCeLBgKId8sL0nEZAyjt8jd9KBZBtc1yw5b7XS+CTimQqsJQ4yaxLnoUbMtkiVWc1qNrzhWY
usBDsEXvrYcmrey+vM+kt0PlNhXJJuZn48fYeymltzZaTjwOdX2PvZr5mOvOIX8ahtWstIOMJM5U
M0dka6B/AwRQCNZN4WA6SH9ecaev0t2nUN4kUP0yNEyHFVZhqr6Lgt7W9Ec1VV2zvzyAuD/c7d8i
T4tdloD6hAJ8ACEXcxFCpeF0F6sUtIAbHWamUFYhbr1qae/QgICj4p0txv0uO+ugiblHMYQVaR4c
FRFwTxKUfYYlVjVdxO0apRXZH1O3sjXrTg3xODjcBdImN9BJx9Neumi6Jw0XS8tJrY9MvUBuCeDN
mQhUni+Mn2/fz0Ed3exG3sSpoLOL5tuOO8SuRh/MUn538Gm4g73BzQ7J2M5RUV/B6EqYcUs75Uwc
Jv0vlu3nQFSyM6hcpmkQjh0nyVOUC/EwpLRV+k1trJTBC1eIeFu3ODw0n6XkBNqmAw8KvHFrInaN
ZlGOgVEF/1AEGJZST6AjZEarOnCHK+OqDpfhRfS5j1aK/AFxMSe4BooqXozaAgcy86J4bVv2F3gl
rysuI9POuETj2XmlplS7LMSF+qLVS9UAthYCogUeiD+JdH1IPws+GAov+xF5v6uJbpqJekRi3WrG
KsYQbkIvOsjCm0P6kXT3yYTaHvRaYykWD3HYOdJkvljSg1DcadI2KEHIiM9StUrD+yD9MDi5qGLB
AkjRL20/9PBRTT5r6aNM7Vb+g7K4X+/XZubLWYgsgJs+KVcBOh64yMZ3wWs27pic4nNf2hIdPWGT
buPa6T6hrhIZTrctnpWIRpu7EZHnajVXO8GKo+/8P4Sd127kWJZFv4gAvXkNmvAKI68XQiZF7z2/
fhZzBpgspZACuhuF6qoMBoO899xz9l4btKTbXUwdTLhqrjR/F7UKBpenRCKYeYWpKWNpcDo7nM98
qn+hXAyA8E0nfqNA0FZC9eRXwGqNrRg/dlgKsoaFX10VikpWPWB/BpJt/qzBHe6ag9mAHhRw1ZOO
/qkUx9CEjngvzseeXEjzppPuNPM0Mgaaz3K9ZzKJzKwjysyuaFWz3mE+JlRPtDJPkegaGVtzV5Jj
y7DVrm+TkjPUsvOlN6RVduXRQn3UbRvH32Tr6V4cV35gV/S+UEqjddnOnwFsD0Qx5V7AkILaqHLx
oNwwuE4tp8tty3J1h8kYnRJ9C3OTzjmmie6MxPtWeJnOBdF5GzgS1F7Brbx6HTwiiTg9JkS4SNjn
rgr9f7qVc32tnKDe5NqqOki6I3oxcbAF4wgXgPP0xM6BRCmPyRBa63wDGNtk7oIpOMl3jbjvdyRY
Mhoidw6RM8+mp9+SiUIQJ/j1u+hsffY3LI7aZ/mQPlRPTHTSgt8GKL4NGE4pHvSDfIYXAiRkNW/U
rUaW71jdZLgxLuobIy7K2tRLmm0tPCJ3nd6b93HE3v3KKIgnjzZ5bTfPJjFH+U0AtT4CkUEZ2K2X
O8nMG41iHJMRO19VfYNoJ7ccvbUzWAjooFL/TLE07K3u3jxld8alX40ri91yw70qP3tXdohcuEUJ
nq6e6cgUJJLy0kG1y5/r5jr69GkcMmGkbN3PG05gTMZQ0DF4l5/HN/1M34bay2pfteYwWKtQulhl
tbEEVFlDSU5yTFYg0QDM9TdcexqerP5lmZfei9U2GZ8azc7fpJuZHmwSO8V0bipcunR5DXT1DE2i
x4QQPQwgF186VAbBUasWsduzZnpzbHNElcet1t2nr0XrZkgzrZuh3oLhj+IXIXpEA481jk83pdUA
GLRxGcXzVPFrp5rXwP6vnxK0cA9oXaXCUVBhNct8u5yQlW4HyRFRucngLWyyjRh0j9OKANIsfiH6
a9VI4p3OnQzL93DeAJwwIOoKLj09ka4C8ZHda4pxBDlTjZfFK57KTxpJItu14bQPSeOEV6qxJn9O
NcNNTKLcL/oBWaB5EE/1pwQQa9zrjrEmqMoL7mhDWZk7cYdJpKhQS4CoH/N9ieq0fgLdL4lrpTnw
6kxEPjQA9pp3w7K76cyzwgFSuS7SJF5L5vb8XqMBHh3PoddJhDmRTv9MUm4xenp77Mu1GbwHyg1Q
SSDmhiuO4iZkBxgRNAghwQoPeXIp862o3EbEuF2Co/CaYell1eYoKWZXFA+o7Ui4rWInB2knkEvc
uzNsBRAdGi7p8b3nTgoNGn+Q1oDJIfEju4TQ4aZoz/hPe6PF7THwUVShZ6dahh0VKY+WchLHtZAT
VHnszecgIlEVH0LNscj0E7sSUlezyGdXHnVaisPFHCAwUtr02ypeW+xECXGyOUt3/yBnV0W/CCKl
09HQLzxi4rAjxDYirpO8g8rvz0bPQjS/IU0jSRJveeFMsaOB2+Frmj4d247t41bN8SvDad2QWWTP
yCrN6EaPzo16I2FyiCiJy0cSCTg/2rKy/N4ky6+7cc0dVPqPod9GoQzcpXP0hiDoY4jMUprfYEeu
GqK4SuDQZemKz1b3y8wpLHEcdR7/rtmhPlvL3GH2S9JpY1vEENNjSKl6MrC1XTHucgSx/DkTsCRE
e6HXcbOtfWx63JNWPSFOMbItB+yy2c8dTfFNmlzSR3GrXISe4scprE9+uMZw4+6sf/i9XaFaqO1i
ALS7golOyV9E+651jHrP6lhGJ9KZaeZKKpkVR77aoNzWJJymS3rnE7fLnJ78aG8K2yp6Z17j+5t4
PJBgP3Iv0Gf2DwQr6xaFV3eu+iMveAwfFUA2rPFynSGZdlPQhOVqiB3YmoHkZarDPy50nhKdun5T
CSshpyZ3Tfmm0w+acVclb3Oxq7mpGYNz89LmuR1oN3x13ot0WpSiY4DzAVssknoU7c8+oy5i7Cpg
04ONeXuKH+T43MYnLXuSxOvY7qXZMT/SR//DVB2QRvyCPv86alZtW6k3RnznF6/Dgl7L+51Rt3bD
RjA0pPFpt5ZekxEmn1XUNBZW8P6s9DcwLlYRPI9mPcy7UDyQsJWEJHHlTwEngGJez0RZpgwDzZaO
oHHS67OhHvpwnanPZrlviKcQ+nUv3bTtRiERIQm8ajWG61FxBQpHy0s6Z8I3AB865fxpcw4xhV0j
sBuhz6OpoueNnbHIaeExaIiuNpHThzaZGbaAZETS6bnpHHKVh0Q698GTLN4kJU7WdjsJ96EICdhB
Zcb6yv/OjFDxQwiO0TntuDHCzRxuxmEb6EfYm1CLHNV3IsTndBt1QE/xnToeKhxCjOezVcFqIfnX
KrkwkKkIrAmsZ4nc6I5IN7ud1qbptcJ1Fq46j16a3IjCfp52HfJ4omYlljvIOOWLGtyw/SxoLNTS
fUjnsNsu4blDcpdzKsXiRE+O4O9xSAln3tTAmgH9C/5VArLBRYbBL7P7xJKklffL5dI5Ixq2IR5G
WGTyOf+APc5PZU/bLT7JXGYD/7likJbM9JLRHvcfFnVxUO6scW3E+2J6L/JtM10VzVYrxBSrBudB
G9PEsEuZOJ7envtL2lJC7usu88rhUolvpek2b1J/QdZu5NeZ0UxNPYGXlJZMjq75oLOwyKSb45xN
gtxFhE55hNBS3/EPS62js1Eu/b/pbZFbaEeOXDkVTD2sVEz94n0sIJqj+oLbBSlAfkzyjZptp0Bj
ZfvVapMtSApul4GzWx7vw3hJwYUrcGA8XwabqdhN/cdoTITAY0vc8BnzsGr1Zs0zHk2tU+UQQvqP
nmxEv1yHFT09VseucBA78a8oLLfq2ciuSbGL43VqHOKO8hEuKhUXNtTkkikbTT9U7adwSPGMBc1+
Mi61VdCRXpEnmNH8jc5pgPvElfuHKiXN/S2bHYv1FBCZX7rIhxTWCEVya/Oh7olNekNcYaqD16qO
bqwY6Y/DShZdrbsTDvgzMlbL0Howr8V81dUT4HC1f5i70m4iUpVuInlhDpTo+BHLtZKntI7Wb3vV
kQ0OHwNZiyxURJqzOMZuwrVSHFmMFAFvEflDiFSUHY3ynoAEZVzXhUezRLyJm5NlPJT9Jis2iCR5
MiZyRJqTEvNOlYiC2Gn9fVGto2otIhgnVG5yhuhUla6PQk80njtlO4/r2HTRERadh3s2VW5AlKV8
fGaajiaifNQEnGIz9XeFzl45qTw0IrbfNr6BQMhF+9lK0+yh/2gzFlGSdDPo/nLyFKSkgaPL2DAY
HPm+LL6IFuu93HzK8fHfbVbl75M6Z1GDGkBkaK7+pWBu25a1UPw9KCV6hxTrLfNJu/YJujooOceG
7kh31sUBUM0ewe7wD6BT0V9TmBHykLrkGnQGnQSnUdeycmrNh7C8x5oqMvD/YYSmfjNRt0TAL8Cc
FqD3V42PVNVNVJtSdNsz087Ksz6duDVw06Vmx1kYGdWGBPBF2eO7puWqLeGkThHaY/Ji0V3130dv
Jk7G1uZFNGqRNMW0T8SahO9NOZvigxZ665jqRb3q1q6dt4Z1kxmEihEo03F4dfCXxKXHmtj0H//+
Ib4TqS1fydJESbfMvzjJuZqh5eFTbpVT5wL8FySIcK5AYhPwPlsgg2QlD5jJSULdU16ozpxsIFXq
HjVS9BzMUOB+uN3fjbMt4OFoKVQFbJf2ZVoViILYjHIe3ZIMBSSizEk/oXWSIfmASpa4NEwqEpIw
PdWmk9z5TGuL08+T028aN/CLsWEaZBMB//86vBOkSFbiIotuE4OxHEFZRFSk6aFoPT+i9eak8Slq
14lwFEo8ScY5Vzy8MnRx7OlHz8I3c4n/XszyQv3RrqctTrdR52KW3WEJ9WFTJ265R9xhtxY56jsI
92pIsznALzND6vqhj/VbOfW1faQYjA9FiGY49r80nLOo7IEV8rNwBfm+t7ZzyQkzOAfKE7Za2xgC
9IPtSqECQ2DVl/yt7iGhyJ4Ix0QLtqbAxXkEyEOtT4Z+xxYW3/MWrHPCqoPN3J2obF8CdLWxC/pq
T9rEU7ORL5pxCPMrKD6fFd3u9Y3ZP0CHUUjY/u3CBeiHQc5C6bZS9YtEmKiqrZPKERmn18cA4YtL
ABmCoZr9mHOeo0XOv1+ib9rVS5sYmpYsiRCvfz9Jf/w4WSEMfWrx4xC/KR7x5wIgdPOSh9SJaodx
HZGwkxMMXAK1DxsaNRcl+Q+XIX+3Tv15GV+ekZErzJvlgY2BXXSLwIOOFMiiZe7IVhkGDoym2AHV
OSEDeVc0CI4yXSYo0Ix+iPjALIXEzPhA5vXvO/QNYQGD1OLhoJcvm391ZsdalNC+BdGtQPeC5FIv
M/cGlvpgPzBXo1VL0ogj6uciv5bSTh0fk+l2QrD5SaYhFrLAf6ZB/e9r0peh49cH+s9rUv/7ShVt
M1gkj4HlmNw28frcrp3igVqd5E4fnsaz5r9KH7WxIeW6CI/FfBIw2LaEPhMbYFfBUc8/AxGPsC2O
bq6i8D1ntce9G1goKIB6EXAWQclIcXplk3BIis967unDLgIYZrKsbGThotI50qutIZxzc78wmoZ7
peHIfEhqCrJ9/YpUQXOha1JxaM5YnwlpVmhRYqvlhIs38d935ZtfigEkS69miIai/KXjjLXQmk3L
Km5zDJtrIcCZS0AVioUXImgw9Zmp7X+MJDo7grrPttmHir+TMAVO6OlPY/hvVr3/XMxXNWc450VR
a1xM45+xD8OE0J2Z1OaFwJAwlB0dckTB924s1LTaj8FA5jIw+O8j8t/P/zIM1KI5q8LQKG4pOuht
p8Z1CE5+Q5g671dQFkelGG9lU3CRms0YTytetvveuAj4WW8SlyEPaC4fZyZnCc6uDb2EkHHJi3HV
3O7ob1fvOC6xcT4oNxgcybUJXy36nsl9uUQ6r7OPAYnsciio9lPvJL5jBDux/6TILCtQjJY33EbP
wG0GgKoqEPfypbvTQyf/XOK7QbVmR4XjkMpRPhdktMm/8ox1YEJtkRFSzviqwmo7bhdukiMs0rB/
P0zfKq3UxVmviCoQzK8OSTGYyaDiMHBrBCUwD9zp0kosFnhft+A3LZLiKeaOP4+3v1kL+eX++OQv
ioOsRPCfjMuT41oxx9zxMbZOCbFu1QoN6B3DJ+VucsfmaFmXuiFuxp3SHmPV56gfBcC1VX1JU7aS
gWjT9U/cVX1ZWv56rv64ukU39MeGMacQ8cUgLG8BoXU0evwjZWX1Soq91K8naaOHlyF6Apel0cR7
GNJtSHzQxqRKjnZdNTM2uMle/C3m/T1t4WRYKaLd86uipLlipMfTHq58xW1ZYFbBunbLB+zKhDVZ
5/ylTvYBbCQyYBA/Kxrt8p2cX1KaLT528Cgnqg9Hvz2FDmqHbluwHQcYuP/9ZHynCFHIqtGZRWkL
8PFLkRe3QqbJcVzeosylxJy3Hd62T4AI8TPH0sDwjEe8YFAB3a5ypsAxLEIoAc3ToSANs/nNpyVN
5MBJGPZJbNB8Xg2PFumxH/++0u+fpD+u9MsUuMzbKC3l31dKhHDf7hp5hzs//Eg2sLb2FoOTF2Vy
4wxJymqQVvNO2hk77VflWTvOKZvwEIk/vFffOI95uv+4pi+1WB01Y2iOXFP/JCLqB7YFnrt2gEEs
yw5YkvW8Dmksxzvxff70nzhobLhB4Qu9C+ls/GAO/DuhD2LOn5fz5WVj6IhAo+RyOB0L9dJk0O+p
2atkkwkur327HdbNvf5sXFGd0VU5tXv90NergnjWcc88hEgx2aH5sFZ/0Mb+ltR/fdM0kTOMyH5G
QtKX56xpZn9Ilju1yAg86zDBEbi7aLclHd+e52zfvGa6pxMHc5iOeezVt9VOwUNrrIZ7q/cQ8DIA
oL9WYqu+a0abv1fwhnhWT1uYtGH1lL/le9k6yuJDL+6U5iYa7OQwqK56O32M6nGRPpM5BdCCo5Pb
YRCX7Cp6VkmBHoeLLL9WRBdjKm2IDG4HWhxgXjbUtMk7tE24fT/ZkrS/q0REgCzJIE9MBG6/kSh/
rD2F1RlC1mcIQhE4Eas213cqYx86jnl79CN+rXKrVajIcDRDoN9r7ELmOn6N8f1Q29wr8CztCfpI
D87Qy5mKehAn84MMZYDsZO22/wAbDrqEURapeSSarChAg4M27bL5YebBpDO10+gU0kNuqJ6mvoUd
v7foUdj+2wBR84dK71uu1h9f2foiPcr8wZCthK/M6Zxj++gkpDux+dFwcPzD9FEFboON1fP3TD0b
mxHtT+vdj5fwpZIY1dhqmyRdNMeJAIKeGAZmpKkzvkkxkpbIh4IKFkGmE2PjFCzoPP+05P4tRPjP
D299OR4YjWmUUZfwJDNnf8HbzvmtiFAyeVDm9WmdlIfEPCDGhYxCLIxUuGTXcW5hcEc29DG7zYxd
0N76e8mdZEcC7G7L+58k9MrfVTlXSamAExN3O3/x360R2YIw91UBB8yFYjAxM0dkyaP3MWHL3JWn
5tiQoKbe58mJ0np+5ID5aObefNVeTJoF9C7AstiE3lKVvlnJTaFtWfnqY0GDfDhauo3SIPIE79+7
hPbdjo5q7zdUVl84zl8uW1P11JjKEqYAugn2B3S2xuSVqaepbgJ0NVybr9N9ehrWwVV6J/mpcYTp
M2RqTlOZdsKmkwkuvwbaObwt1mbrcIhuxVVyFLeT1x1oRJPLZwSP4LHTtTa/jgPhq2uBzhibHxRM
02OCwRtUUgUL25+OBd/u14siUpFFUdSJFP3v97OqIbWKGAXnEzRmGjOTuHi4ZzZEZkLO0F8jjkE5
FFP41XKzUg7SisyRO2tcFU8MMbuaniRN7W2U0cojSHlV3Mmedr8oOv/9SyjfPeaYcXAPm3S01K/S
XdSOQ113w1L5wcaESgNW51etuOq99aZgvVXujY7HQ/hsSYFgWrIs0MIasjqxmnLJVMqbAH6nl3rY
ZvVjwVxqAmmjbAp9p6rrf18sx03u23/3J5yD4MgIeBPV/xPt/LEah2Vd6EMw9dcaqE4euE+huS2l
c9XGPERAdRixJtKLmuGfkZKHgbxxkYnNJB31zMngBKu0/cUJTG/5WagXs0t4Nyyn7R5L/12kpivI
M8kzzQ7kl9F6N/zarc9K7d8p+YuIpCxV0RKX+2gi6vjNwqITWaTA8WkaHKjUlJyibzca/1ZDgJsO
fikTMjs0ZWLbG1fXSeNWRx71c6c9yxwKw0rZjXBpc4PhSnKV5NFrGsp+GVRTQ3Nek2zmsPRgDBb6
ifA/MEqRtc/aD7lg+q4/6/NrpN/NwT3Bo4V+J4I3mPdTfU6x8o3hm9A/CfqvDMGUhfh3pt/eWxug
txtJ6Nb0aMnYHNf9mNuw5BM4FGQBebO1AKxx3JkET6kPkoBWUzlP6d7wn3PRSbXXsgm3OAN9hVmW
Rx/WKG1tctEZaPMRZy6BkUydhPEZEpk17WScCy4SrvKQiU452ga9Xvas2VaBCqVrzoVUp44+v7fN
qt7pj3HFWcPR+11G90uNr4N/8lHBmFu52ZCY1waeRS6Qv0LSFD9UR8OjE07Jnmm/Rso2wgCid/pb
0HuQaeJbqNIXdtoK1cVZRJBzk20hvK7VtxEmg/k4tSZjuXPErFhKck9tXI10odY16KOBILWcivuw
bUn6RD/wGR5RewMvGe+bCgXQvZID9RFp7Ran/jq+ygQu26jrj/4bQSFIGrTXWdnRNtKQ12x73vL0
Zh5Xwcdy9YFt6atcpimymhuvpD0woXJHRdBAZW53kOnq8b4k1Kdf9ZC1JeLsU2p7FxCUQdbvPV2o
IPasX1CnjdaTUqjUTFpcTd63F+FFRhm1SD134ipfF4/ZLdSn8jJ+is7kQ0C/6cQQUddmaBEiInG1
S0LgbcPcd7LjDv5K3XSACszH9nV0kWIUoVsLN5Puij0CfZRGgJ6Kc2444wP07JZBQ/XGgO51nNyU
rvMtJuLsl8RHn/pT+rEkp/Ur/aQYgCHTQ5ttUuy0GKw4eXf47VKSSDfYN/nLLr4G/vusXjoYvUW3
WTzI+zDZQ4FGDzbixJjuc8vTDlbtMlPLiYnlNy33fBWh+oxTstoowUj+cYzX/KFdoEv9Ne2RR9tx
6vQIjjHZoWv0gZ/9hoC195JQcp4slyGwzvNvVx/ViYnDPdL+KMQIYOML6F/FVX/PndIId3TpS+om
BL6VgT0HXoGwKuZ9iJQFsDs5UcWRT+Nc7Ca+x+kS57eJ/1NnKOFI0lFEM4ySZqZzgecOkHu6ERtH
zGyl9Qj4Y6KMhqIlZRbgHeFv/ZqZMmI10V9RPmTA4BhzQKmV2bOTp5FQ0JfgDErhvrsNMyhVUUNJ
xAGPCwnuePhpoIF8RqmwjmtbMfdStPEF24+vIiuD8UhjbNYcfnDd2lT9jjcw8LcxsQqouLIWZ6hX
B0umep2u8dyYAtWeA7aEKDpEjqizsH5pMPXMHVef8Zahw6ezt+IxEVXwl25NH6Y6Af0kqWQ29km7
STqURrZAUhLAh99cZZ104GXgvot5DCFV834nDtoi9Z0/zoDblxxwG1cOGTcZombtIw2fdE5xlfrA
kKF8FsLjXHIWEG4Kc/nj+WRSdApsamem3IDck8zLR94W4SghfAzc6d1SvWHYMz6ayxaByFPZ/QoS
UqqJPx8Bo6eZDpc/2vb8tUDUqaIYq149LRKZ0YJlw4jdP4cMkTtrQfvF2ilPjzISHsTGPta0Cekz
xiVoCTIJOsG27z1Z2urjKnIT7HNC4UCqjzE6ds81A8aQM3DLeebSi29i/DAAx4gZeWnX4KItkPMl
jI8bZNlseoxKGGshipYZZ8PxBkMP6Wzao6XQtj2s9/B5FH4xTU1hzoi0zwHWV66iPqbI2X3WphCZ
RXUfQhwQCPiNEBn+CodtHNwufE5U1MprKD51xWay7tJpl8cxyoSbiOdtGfYK/q+h94yKgFCJ2Xv0
YFa3Jlax7qHswBEmNvN58HwILOHWTcmlYRKu8Yesu3KXxntDP7TMT/9dEnzTM4MkRpucKkuhRfTV
gTJWfajHkd7jk5i9gTilVXwbrRGyLQsgrJZHzgY/Rgoutf/XMuTPD13K2z/KkLKuNb83tf66JBbr
dkr2kL/pXd1bIs/Gn7TIfxfLfMUlRlAEFK4qXweqkTrmdS1Fw1XjENmD1e3WI5xuxB9LSuDil/jx
/LUcG/76gn985JcuTlWqXSTnyXANt92DcljEqYZtrNtXZLsg/n78vO/quj+/4pd6OTXHzFQzvuKC
Q6DKUXemzoGTntZ4y2KJdrZ3Q+mE7sv+KXxQWo6z//quX9oxpjYjOQn4ruIuPyv7drOYUuTDz13W
bwZf//0hv5x6CjFp+1gOh+u0xAqukl3CiqGvUHXSigr7Xen1G2q03zx/1s7Q7TjXuv9+YX7Pg//6
uti1LIT/FNhfnTB5M5u10fX9NUcXQlHI9g4QmdveRXh5kTec8viUqpteO0EwrWNvMb+WoVcEu75k
3O6oTqOsFsFxyhpDRpqL7EQ7GxpUtycKvJqk3MguID7RrgA3sG6WUgEtI45NBH3efC4+ewevu0p8
wXNyZplfWJP//pbfoNd0/DC6zoQRO+JfDdMwK/SsQkmJGSW9w1o+tjBeq7VJwDw1zUPyLpCC4/1k
E1O/e29MQHOIH5Bp/GXfbKop1XpZWj52cud226UbeNIDYdLFBsXYialrSBQ2RRSKackRFBvhQtQ7
Ph5wpD94EANQ/Ks+X0A3aIlne3wI0QGyYahbkZGbS3A0p9lkm723v6ASVG/U7S0M3B/m18uj+PUp
+fOLfFnhmrhUisifhqu6Lm5yCPjKurxZ0KP//p2U74x1yp8f9KXjGGlZJkZEK10L3yXwVjz3tGfn
U8M5NBWxolCSpzAZtaeiezXno4/Jp/BvG+FRkvHqq79Gesh+eQ7KX5HyjBpfIRuwGIjRjlyYWOuW
eaGcouysL4FA64gbPWKo6SMiVJKt312LFq2u+dRZ8LbrfC3gzMlwJCDLWrcVteH4aPm7ifpOQ8U9
6MswGPLPYgVr2m3SZaehSZHc9atJIF+pMTjtdxBqc94OJjYF6edAFoJxWktE4HT0AQXlV1b+0hpU
7tLZehLlfNWTagif0B7ktR88VQWScq5z4sBSo8OUSfqRaIOazQNMNWD/aPKCBFssfmTtiAp9zl0M
dDIBxUQjU0k7orqty6spvgv1jDLWXNXj1uScaQV3xAtG9TNBRUK6y8MnHExFQi+SwpYiKp/usxhF
HSfSbGcVa7194pipuCF/gJMqlwnFRLP4CkDimhVDBgcQqbFGZ1kceDiZoiBKT5J1dy9/KrfYDCj9
F2hUT1LJ3B4M4SCYtsFiQJ92OpcPrCP9m7LHmQEFtHQslxCveZF2B8+weH+piKXFVYlqjg9odzGm
XtFJzLdBfqgSLwPaaThSgaCV3SlaBP9V6OgdwsJFdJ5W7B3iRYxerOa6hKwb2woYfu31/B9VC/cP
LSR/XxBACRfIC/zHUcBfWTy3CPiLm4xJhYQH55m6P6E5lbudidPFTmEPRPf48Dt8yu1TYDIbeqnC
12B6zImOTCjypBVST8aMqX+jNJ4krafkao77OKLwXUSmMrRb4VagHSDLzuLgnlxYO9M+Fd24vNEV
fojmLYmJCUaRaG7N4Jrj+TGKX7106Uk85fHn3NVoLtMARE8Sp5RwRLx5zPlAaS2Dus92arD240NC
QmfDkVcA0Bxe+Swm46K/q8HUCF7ZXsP+nrxEjqb9PYw2/vDJJNLVK6O7Gq1pfpXUU2cc8L5F94Xy
GW50fR1x64NDQDt+JZYcE6nvZIpZ3Ba7cNz5xQ/7lfTtkiqTTK9KMO4YtP+31gplv47T2ByuEmrp
xlNrD2DUi8yCqS0lEM8z9LgfV/Jv60qTxtgiwaA3ZiyX9UeJF+aSlOpa11+Th/ou20D3sTkg7pYk
brqGNlaSH77o7+nuX0vuH5/4ZclVzCrK44yNmZmQXnsTdiRao6vGnjeWcVcrMLLQkq20dj+hme7v
wphhSgevJNyDBSl31W28lm4R+8XoKsEOd6yL7gfGLTT0huxVXPawrd7+vYCr31Vupq6JsmRSoNKC
/u99qoUxyNWe++Sj56qgxRwSzHC7+nli5J6sG3IJsTWmF2BpDQMdJN9VuOvUWz3Zm8wrY95aTsLE
ndkkWuAQTvyHEsw5z+uKVYqz5TgeZeQC6TkRnkfmLeX0XKiv4fAcNI+TduzjtaahdXhKk3dJffxx
GLLsP3//Kv///b6MAZCBG5OV8KsslJaWsMEA2QHyUHuBhM1QYpAaWs54+vdt/b5++eO2fnn85imG
k7Q8fkhL32VtX25zD909jz1sA9Ra3gS7jTkb7et/f7L+XTlsGhillzMHtdOX983Qpq4OUz451jfW
eKPm+4FUbgeoP4rLVZfcVKDYtRt2onA+lLWbknl29uenZHwm6ylrPCQTtoZ84rcABrch+u/oVzdf
QmENg3RaEx1MTI6NctnsViI9/23TbsbAU8F+E99I07t5Vkk+o4XYYvjNybaIPmLQL4g21o3h+dc6
PLa8/o7hqD8RUL4R9FA4/vH1v5wGpixq9bTn985m8Obb3lFtRIORlyMTPkVsZ5mwFdQjwhqbHq8c
7NFbwaGP2Ik886fF75tR8X+v5suJYU6bOGxzriZhQWg8fMvwRxWPHcamK8Fh10/WSrBfbPaTSt4O
fIxqS6uotGzpXkL8j7VA3NKdJBz1R3bWd4yCP++V+WVQKOrpkA8RV2e+JHS63PZcEOmH+vZjCcRZ
8n9mO/jIxU2MxOIEWvDU7SGAvIPreFjwFNUP1eT3izZhIIs6d7E1f1mMpMrP28DnggAgkOpSEzsZ
QDHEtg8ZY+hXTAd+8/H//cp8MyPmV/rjY7+sEUrsB1Y0MtVh0hNNLhZf/LDRg/TRucND1Xpldqh1
d5AQwH6I2U0JFGNf0pIyPNl0DHrmGKSWyK9Vf24uxUv/Vj76G+NSvobNKqajShEGwphRGYME0qje
tc9UobG3tdRnZKw6BlH10OXl7+b4A70yq/QKnIWMnWKGSD8sENryBvy1IppAE41lJI7l/78rvjIq
s5GlY381aP0WN2xZWBrvJ2MvkdZL1p5DQaaPO1mmk66+JHYoLyYUhPO0ZlOSbCa6wbktkh9QXskc
85ObvD8b87sCTGEohTVR43ZAC5Eo9X2K7cpRipTki3uCuaxgm2b0HTGn+/1nmXY4HTa4a9cwyCX/
IZwGoPlQtQ2yHAlRnKUnNkIaJKbr5D+mJH93RLJEeLsMYCXxrxlflNbWrM3MorC0SKkt2rNDlKdK
CqsNSNG8mM7gaZpnyGuNaRlcT1aInxon3zgDdIWTPEp07ifxo1+OT2nXaUPazMv2ZJ0UTzm0sq2+
Cm/mZVmGm3XNfEq3m8E1tySDrYuPYPSMYi/TyyFuAKttQZQFTm6kTBLWWqf4ccD4Xa/MAvZHrDME
DjQU/31cYqx3tYQHj50MiCo3pygPTbzOhb1fHCzldRT23XBM1XSlYjzeMKR2xQg/gBuODlOaej33
bsH0JEJdH+zIahSZ0SyWPEeTPOnj368yP9zfT7fKwqGCEDd0Q5W/3FBomGaQmPN49e+JXEJhxcYX
bbpsN7Z3uMMl9aDjnp1gF3FudUWKeFEt1mL5ORAHrPYkoJmcAvjvJL2ULZ5JT7VFdYVTtmVacdKT
m4AMkOGiFLuZTkR0MgE0mZfCPCTYFvHr4tTSGE5L2S11vfFrQTBSUWHvw/Wno6XZpBRBsDF0cYU2
LQqcUEAJkbokgRD/amOyoAXvE1ZVbqWMiZTict4V0EcoRPBMq8G6FIzL1rlvJ9v/Tdoj2MO0JWs1
0cocNsmjNeDrCTDIoSzLDhWO7TC4U6pPTita+96MEsbKcqPqn8zY/Po51C4WnU9yUwhebsUfMHDf
9atU0QJPoYvkPGlfyTudORa+LygLCGcJ9n4m7rl06sfgxSCiRzos2pQ74DOPBS4TuzuFrnD2bf9l
HvczZ5Qb9PXmtCYaQ+GwQkpDmj6VHFGn+pSY2yJYZ9DHP0Gk95tpCzcF1zkrrmE+0OlOx/UwvYv9
L0vyou7G6i+18JmTaUBj/Yfi/xvunK7Sq5JEVZSIAv3axpbKaWyscPmWhq2vx/quVBx8j7iqG2Hb
FKeZZgXmLk8j+ZxiDCNc/1AOux+e/m+K+f9cxZcjSDYMs9y28oJwYQQ8/g9p57HcupZs2y9CBLzp
EgBBJ5KivDoISVsbniC8+fo7oMYtiZsh1ruvVXHi1AmBMGvlypxzTPJn5inqlxVOsTBa0phCAT9D
FHKye+Wua7b/37fh7OuTGx8jVMsFiKshXWV8/joRneJxZHK+G4DTpnOM+CojYpdli8cZZLfF05W7
cGFh/3EXzpvfsqpZR4WLUKeUxZJapmd4aEvaItYWkRsXd22yEuSV6Xua6YSr3v9bajgBrumBL9VX
iBxIXUa7KBvm+dlKOp6IWRSk6dUn+qNLFn3rHRUqbh6Jj4E6UN2jtkJKyXyIgelL9NLqeBJQuufU
rPHWpz10osZWsZkCU9ar2e936lKx/OMCzwoftT3WYz9dYD+vZWa6NtjygMuzLQrRKt6mZT87NnOU
RkFr40ZyiCbT8jc1NBj9vlhOGbvj3ZVrurSAf79pZyen5qRUWn7k6REzQ6wAvXUb4WfI5HqDeQt9
4n1Re7IEpukWIl0ya9uFMj7n9VaJH83witDpC0R2Viz9uENnX1QppQ3BddyhcUeOQxDhRrdBCGUQ
wgNbLCC/UCkL8W6EX0dswsykvMmnMC+dgp6AuinlpWz3Ic/QwDaL6rETU/qWySJK9tiZ9I7wWKgV
JKro3b3cQP3XPPiAWNxBJtA55bN51p+ZPqcW7k9PIJjgtvzE22hhGg//ZDXqE1zk2L4XjOkIiI7Z
ibpPOb7H0kkE9NFDdVB+IsVvW7dYi1ttae2HJx5kQBhSss+IYIv5JH3ZjsSDIq9Nrmb6Xa91pS8a
ctnM6VBS3Snis+A/5shDgzu/4d30wMTs/y8PX1FIKudzIWbobP3wgxwMTfT16baoFvB6j/OwWQwT
XyXr7qP80KbPhvIqQ40JvUhfQoNKIXWlLU3adn9NuX7pQMKY5T+curOXsW+bQBBisGOV6yPReGgr
j9GphVRQnTMIb/ZpefgvBk0Xai71O9np7DYMotUVrQlEaZpPqrY0i27LNe1pL3Xxu11rGVxcBvCm
iiTTiio887MS7zQoldpmDTVTvKJJktlHDR727ARoJXVl0iDYiYGScDIwPfl5dFHNM/aX0Y85gX8L
7UK5sjBdcMJAkfrPFZ1LWEl3MvRwokjFy2hBU4m1R90K8b11XGBGRKTEoBZOg3bTY4C7tm5ffOrf
//rZMTQrR10RNP66+ZqFNyLYAYDSCKlqtDSKHaH2cFGBpPTBrh2AL5zNfvzuswXZV7OiUiOehPqq
A8hAnUPPInTkP8fBaeZTLHr+Mj6mrgBpDKfola/vXy3hdNcVKMHTbiWft2qDk2KI2cBfp1FVznTD
qTWXX19ZIGs2Mur+CbvkKqatz7ViEmtDURMgK1G9NgvxKsf1Uvfkx/VMd+tbD7fUlK4pwrY/GHfW
c5TdYZ7TCOiDKxc4EQIlC+iyP8+RqX+AiurIREhs/DaiYXMQKvajqS3CFg+zUi38MplH0aekLuTT
22BRLE/ZVvxvxrJmZ8/RPQMRE9DIJE+GA4QNzZZxL0I1kfijc40GMmddzPWpnb0zgHSSZIfoNlyh
ALqP2QLcUQYX19938ZwNHAGG0O6qdqs8NPd4UT5Zos33HosNyhoKbSxtNgd8JWGlnSPZmbBsKslW
SI1m4t2U9vYxof4YKjAG2cYHCDfpQeWsjBfeP2iYMfj+IrhpBs7+V7Q8MnOJeSRKM0RBHapTArGs
jQVB6S1cnKLVEQUdyTJQLDIEb2ikHOPaR/tVyZ/vlYYqSZY2UT3/6d4UddAmhjDwuIQ50Ucn0+sk
D+Fk29AdTkm31Pem9nSSHxqR4JOZ9ZpCZ+JnUGQIp/kpWCJbmbfYSsrTmgHcZM6MrtSGF9zWuvr9
Gs8+sFzIy/JocY04v3FEHFnGBJdiQnRazBzHpeC2xGYyMUSudE8fzlbbfVOvIQRE187+V6/lbHMR
1dg0w4KjKreodNhf0L1Mbvm8eUFFMHD283nbs0kIaJeneTA/IWpsnEa+sup8HU5+e3BnRc6otlJa
5twUqHgadD5kSfcq1v27cplXD1oh8WVQzAhYZm1ko1nldmQRYjXzUGsZMNkYaaAYzpd6sjNxjCjU
ZdPmHAe8a90CWBFlxO9r1Vft/O81q4iJJdmgoj/rXVatkcaBPx24VhwrFXM5ho7wfJK2nWWHHX02
ckgImrXVI/FDwFFmJY0AECaqS2+q2KjzFEeLY6xOB2b1C+E+W3dY3wC8JB/0uZCwjjfFjqNoNgOe
GPbe75d/qUvPe/ifyz/bYlKrTWH4U+gU2qy0ZiSx0yQrHnXT1lBqwE2WXZl4arqyvVOINguetOin
lMpJuAG5fYZ+urRHF8Qas9PKKTZEiHmKK65ZiQF9ef5s+Cg+LK/GtZC9Y3Obt4TlSXQ3P5i0Thr7
Ol10y3Q1tY/Caz9vKlD+eTosA6IChtti/Ha2chfpkFmN2B+C5I7ORAeZbEO7FO5tki4z7SU4kOuW
IvNNGa1az0dtU5FMMk/oPCL0oIVkrDLn5NWfyps4ZwieEvh5fOrVlxK2zKxDl3dfviWbgmYLKhSv
3yKyz3cUp/odWljFVtDC3IYHzTaftM9kA0iaenfSgqqaK9MmOLB+IwNwf3+qFwsHQ8MdD+gDp985
/TvXktoXfLVn1jnTcNw8TnFe8c4AKDujy1LOJFddXJN6XJo1qYYO6pIEbZ1q9ax8k6I6O6USn4Lq
af3aEu8wJBF94NtDtx7MZbBHVC3bxbQjLa7VjhcbH9/++HmlJqdjL5oxP7kjjQSAMWCC+SQZHmKv
F1d6Og8jWwe/50Az8rdgZa5dwaUJ5vefb519Sr6sncak4goaXgprh0sLvl2xaUiSBctTEqfWS7YO
TS13wMOVoGMfsZfmcwkd9icm85QmPbKO035iFCpknEG1Qyk6i95kMHd/CZeHRPaCuYA9i90Zzh38
oXR+lL1pf6BjSIRM+H+YH/74UWf7VB/yWSFP6g+lQ1uP7Gz1Njl5XeIFLZzlrTS+JqxS0IJ7PNew
fa4sr9feqXNfEpT42hgq/j49eop+aTmk3iTka2DpFIjTj6OLAobo4gAw5bXPaFod/lk9zCns05ya
4+eeFpmFcaxOPNEU6x1gRi8y1llKP810mm5lKmCndRqhy5oaCnPbVfGAfKkQNlAOgPCXFAAOZ6/U
KQrGUm+16YvKxUXDmw2ya0G3Fk7S/KOaONLW4KLC4NSvr4GQHGeUdtfxBJcUh/Tc/3MhZ69BLhhN
phjcCVV3ADGHrWdAJ1NQcCx9AKM46WSnSefQNkiHzkgoHTbm8MhmEV95JhdB4d+v5KxYOWW52mUq
t0RYgLMIEMHMOCLGGR8AU59HLKWSU9DSBUQph59Ml08AOXD/G3jx3cF8GFXP36gMFJkqIRiYoYUw
N6p5Kwh/zaigdXvNAHhJmfbj3p1VNe1RNvRC4d75N6d7Nn/PX4LvRnWOtgLHw+9L/8Uz9Pf7M+2I
388q0hidIE2w9B/JQ6ZbAFbsqD5UyVpUn4ZgVegb4CinccfScTqIdPTDeH0CdSC+j8EyJqnL+f2K
rr47Z23QJs+D5pRzRZPsGMNQV2y18dHM3pMOOGBxZzC0vJWIpAE31Kz7dic4JXDHGILblUu5XOl+
e43PyoGo66GIadPNMZZSuQiFGzqhMPwid2gXOpRuinFmbI3H5h28GJ1D+U+rLITKPCuuZbdp00dz
vrwAh9EnOAub9Zdi6dujatPkCFtOnzqM9GT9dKXbQt14AyY/NUNxXz2o+XvsFPlG+JRZ5KCeDttT
+XWJeGvCnhwHGwisLr6X6YdArMmROoT1OKifYtmTnaDHPXYiZHzKJRInHG+xpGGSUQsXC5jD1Vxc
cPwCR1xzxvE5s175Wi/e8O8/8ezdD4hMzlvd5CgmzWr/hmw4xRvjOY5vDWiP6gCfhAuuYMiFUT33
ka8hUBlW3fBnSqv7/UW8eC78fjFnn0bTqcjDZYOQiWoDOFuxVtzRgPgTmMu47SInGtlHs9u82Sna
qok3MVHxJNasCREE3ICjmoGiFsDR2HeKI9P3q55E4WW6c79f6YVwVJ2EJAWvOKNO+mFn72mql+i3
ar8/DLfmq7EjQMjuURjaPleNDYcF7UN5Ag5bVusQTPifI0JTw0kfo3ZWuirh4zP/Hq2Tm65ihAqi
099w1ofLeGMeUgiRUNQ6dKg2Wuvs/Vrv9ELa5c+LP+uWqIGRDlrBxffzwbXm6tuQe8YzNzxYzDE2
UQc1+EbicRMm0IPXZJOqnc3PCKhoJO+YrwvZKfY5Go8GFKHh9u2NQB6Vzgo/B/JHTyHZ5TyMMr+q
4b94Av1+489K2GoslTTULXYX6HeESVSLEUATc1kR0K1x44cr8EInnZOKsTLINGuJyCE/w+3w4nqk
PNwOi2O7iIOVbM4FWvAK6KeUZmnpCeGtSvbOyJHo2gp7+Sv7z+vy9e+/LSRqNRaFnnDVdJwCQoPx
K8krEYWx22I5nJNsAOQ6Qte77Ix3BMDmYlL3BvJVysHFKvzb/fsqaL5fSRRmQQ0MjILFQOQLfGEJ
j5P2nD2Uzwq1A2uWR5U79VSO5evYXFlwLj1A4iNIBjRUUfvXhjyEwJWsSUxRQa6z84U6tXwcH55t
s4+7R5KSZsxwBw8Udc3UwwkfR7u6rw+6PHtQLDvzPQM+QMKcPA937IZMdawGMTga4cffP/IvBcDZ
8m9i6RaRxxkcUL90nN/u1cmqjsOxR/8S0X6CTUhvuSei9IAqUytAzS/b8k7tVklnU9zt1HlGzIib
R5g0XT94jYKN0N4b9c0ozvXjlU6MMS2Fv13b2TdcYXkthRYlUlTR+2dsiRUT7j24uxH5oAOT1mX1
FoXPDlpNpNz5E0o52h3N+yYybAU8R7uvtV0jPitosYWyBAwwzEqWUvhcOEGSgmaNgyV9V4l/S5Tw
GGjjfD1q68DcHJUlWGRBfTt1jxLUElfOd9q0fRGy8q4R/k0IvLxOxPc4P0jxvkk41EUcdMd23nR/
KPq6VZetjxQ68ptAmRWvY3oPw6aJ79t4Dya2Y6vPhHWmX5t7X5j4EjEH1ZFuA1kY4lm9HjNIypRT
MLkdGnR9wi1dYHK2AOcGLtUE6wbGgs8e+SN7INQV8ziBeq9WnNOuevb0flzGWbUeColRZaGAsopP
cC66jUeug/8Hmb+XHqbxafh6zbFySV7942+e1eWxP+RdzjtzKNDokRZ/dKeJJO03Oxu3E1wwxCPv
XfmELpyPfvzRs/JCMSuUvLXVUkE1tE/J9j7yxU5c054muZMQwu5K2lzM6Jvb4kLCE0uN1TgV89DF
VTffxds+4TxNEs2Vf4ClxUmUBnOyZRG3dYJqRdnVL9iRUTmQFkCFS/vrWqlw8b4zLZN0k063TuX/
s97PT3URZlozOYUm5VhlVxM/tJ4Fe9SBiPuuZ2ZNT/L87fr+F8/q+bjSc7Gq2+kvRgd6knY8N5fq
ks7hst+yPL38/pAvNbMmLsn//sKzYigOxsTI+69fqD0j73ZbTKt7HMR2hUvlZFMHXJNvXSoVLbjz
QCX5y1BIz/5m0Rjj0SpxE0Fax/DrVK+nl1JYIeOojBmlNaYXdDVEeGuSC7E8nDOZnxxhjMU1nSva
4D+Oi3g2abgCp6jphv5+V75yu86fggpYaeo7o588LxErOVAjv0inySQveLQyAyy9bgf2XKQ98qHv
jL/dvQm4PjxNUHtwXo3qtoWNn4lkMwUemzMqT2q174OV0HlhfzMFgv5+kfL0KvxzkdxIVbdQgIvn
W5zAbLkrymqaH8fVgiDIJxyg8CByh4M5SyOKinCOOs0jmtc93kAyT2l5c35BdYwA688pnv1+RZcO
4xYdq/+9orONrcjLMM5zrgiPNpLsE460yFNnlseA4KroX732+8/KSVMLdUmd0t6QIT0OxyeCtMin
go0NZqTeliStzBrtnXAMqkxgrXPTAdtag59hxTC8ad6S0lAhmzC3jx4HOVCutT0eaUYF+qwhSgVS
tTkfxNlfYBxCjJHGaVPPb/8LeN6l9ub3O6eeDTr8zJRTRSv7A8ZDKJg0vqZGBnkcgM9S2R31VQfH
3Tb/EOai3kPKaO/xMzd7MiYyvN+9zczTMGbae+MxxLapnNEyIAPT4ZdA64fEL+TTb+20m7S9QVUi
fAl9yIFRdzD2xGvv5qW949ubcC6KGrQ+tZKeZ9POg4VGMDzT9SCEmnGrMg5dwYNcTprf5r1hbJTy
IBZYVCNKaef3V/ICC1q3NEIvpzajBJ77bOccWzNqtKDmlbRm7Wk2OT7Vx27LmX3eZ7OBrBF5kQpr
LINpxMcyzCekSIwE1JwHX+LC36/nUsv1x/WcbaocSTkpp9wY1TNXOt7+eB4t0F4HCODFD1YTW2Lm
Mb86tLhQc/J3DTSzukya/bnAV62OZd1pnGI6EuRtaQosZYpMDoJHkv04gacxxWU1aVFzSbnyEC4J
Pb7/8S8577diPGtIQc9KDi7iSqzmSe+OoLe526H2nNXeBFSTN+LiFG+FaIsd9PdbfnExB52kTZ0g
FNjnfgP/KDe1qBO8N4Ua7GXMvqZDiuDIvsqBzq4GT64RuS2IUwnMv1MXz9ggD0jnejJX7wf4ITEO
Uxu9ftNuVURqcbLXy/WJ1uzvV3qpI219v9Kz0jLQjkbZ5cV0n0Jx2+qHJAGlBY1ILrcSRyvI0zRO
tOoNwoXhqeNTmePlIdhSlN+y6P73q1Gn1fp8f/l+NWefThonZZ8HrElo9N6m4kdq56q0BoINQLRP
7Eh36s6jh0ZCR5Z6bd3P7nNGMvqdQQiu5M+VCZEBOUR3Ryax4+J4dDVxYdbImzYxor6IsSfG1UJN
iFNbBPO6XSbxKsC7Cbm0XLP+YtthyAnx5P3333aByMayQFtwGjyQHHduj5DNKjzmFaKTY7yxAAsV
QKb0/s2Y3KzqrbQIwfAOBLKEObKs4ImWmk/U2hxB9zO76IRk6d4FLLio6Z1+ysyq9rFbFG7IC76u
ijvhHrZzpa8Q3hniooLKyGp3dSY4FUr/PiET2gTFio4mmX//7bvSTEsIDIs3u1tpd3rmkc1ymo/a
DmuyTaIJmtMmOgxOb6GkEikLrqaOX7wAApixFMrI+c5HoceeAbAeI26Yus9sVyfVtkY+E0dLJjEV
Tnh5HscreFClslKvAgQuaW8t7dvfP1tNT4HfF3BDp1cU/GAL56+ISRoDQIwrsxTnXAaqspa5LOX7
cVE5p7f+eKexlZae1uzGfhkcH4LuWUEWnx+h3Ac4gee/v2tf5ezPp0Q+usyJVZZYev85uTQ9VjXj
1JUHsSDLmH04sO4G2EYGhNx602SuyUaor0sizQjqxeN8k42vo0GkLMX3Ce7PX05dsIYFyR4ZtXSP
urL1Ow9Xe3hcZ+OeZLPShOiwUsullm83kUVxA6A9sCAfGcEtqTDAIEAnEScY3FQqVUHgGb4b6rOT
5JGIFiiOac3pJFD7mJOgfozfTfXK8f2CzouOEc9KIQWBvfjrVPDtZZWLNkpSznaH/pmGjPk3f6M1
Uz1q1bLnKKUfXdxSkx9NuQmd4QFfu5MvDX3eIeQob43mENTLSJ9QWNd7fBdIhz+u7WsL+XZtsREg
cah98aDtzBHRLlhzggcNvNj7NnKLQ4V/Id3weUUEzReErGOMBKE+rYjVpwzkDjwQC2K/IOqaCbR8
NzyHh7B+DMS7Cfw1ejHCIwOH1WZ47mHXRs/lDcpXCrqnTnHh9Al/oV75ZPkt6bHIr/r6ulAdZe0/
ywW/kg2QXVClKXZeC/lSVvuFGoqHIF5YhHplXrAF5jjmuz7ZWMmD3mz0+kNmgVNT2LtWPDtCsDeK
GJEcimGkdYtYcIbcbqeQdUhPZBTN4ekhFySMKhjmVrzEDFdv/afk5GTqEkcEFkcc2eKuoE+pCU+t
eCNVDNzT1u71+xazgjYs43FpvaLMU7K1pq4Dwy2EaMaa4uX7ntje0FPRsnghZ6hiXm10eWr4DCAl
s9uBuLEnDmCdMDVhj8mNBghsWArVrCHRQZqn4mwUacwAq/WYJHswK/+iDDJeu2nUzwFO3DNjJegs
IvTWUZRd9wJV6/g3LOxRm6mRo9wqK3FjeYVTr1UnWRahq+L0ZxVxS9pnZLogR5z1lnNsglnDb5B8
YiIcGQT1yYanha0WKlrstuC+wHV5Fs0DxYO3dGj4ifTAWaY487KDL+UPiWQDGLuBm9NFtQMykPxF
R2LxoXhWbjnvCm9dtO1CdDGwPsJHtTRWDWg13Sni1xY5iI5kCMIh3QmkguUbMZCbogNd9cYCKN8V
xHASRSpwKALX6gXRVtzRxOXuz2LS3mzNsAt9gYalN+Zf6PAJhNA9+7orDU7MKYpM5jdkFKfHYTdT
CPo5ERoyN259ATziFC558u3SJEBmq4CdzeflZ7EL1+bzNBDVZnF8m8NVaQnvAcJ0YmACtMsM/iDF
DPOVNSzaeHkyIGyxLNqmsPAlEg6ffGmdKg9DTMdFBLkrHCqmqAW7SuLq0rOZPvbagzxqOCne8mwf
WG5LJCfvTWBX6oxTUvR5XEi3x0fzuffCW5C8MuGlHbQL9OQz4e8YLi2ORcFywCX+2gbz3pM+O87H
JJaJQNJWSI7uxI0mEB6DN/a05XUusOhi4YoPvNcR1lGsY8G2u/eflNOmJdghfsyIkG52MnIUAuCR
kXY4kz/wRac3lrpPalaU/alfqeZ9rzpBvc3q/ZjfxOBvEvFFr7CTMriNtr7oStYhBtiVxWDgdh3P
pwNPGkabJF4Qdwo867hVRBKeaJI4TbgjhLEH+ps/nqwbVbwvqr0kbWrprxA+yOSVGBT+N2b9EEuP
WkHAFDvGXNZmGS+NEjli8kwmFDB5M7aPD/1D0cxA9SV0Nek9H9+OcIUEkquXZb2zupUMMA8dHY1Y
3QmM+7zaNsNCztb8Yy14Wbwoqk0b8WhuuvxRTj/1knA1a3UU/wraJus+1Oi+p7c9xY21CVUUDe6q
vBssGc8e4genJk2M7Cp/IR8MeWvW5OFUV4Hj//YPAJIhYdWAkgGuOFdUla3pF0pXiQeRwExP12fq
ZwMekAwpu+GIoi3l7kYkli9wBSY/CCAcjeEu8jqqGVszXQFnZAsn8d53SU/4vWj46jD9LBo4rUyO
IuhI5mSp+1naKWpalxrsr0OQOdqz6A7GXnsq17Wb36vjvC9sYTW5xZUJXUP6yu9/Xfv3tPjzr0+3
7tt+qKlj7o/ZKB8qbXqndJAmCJfZjuXZEb8A3kpE2c81/ziOdzImK9SMajVPj8wI3AGPI4hXU1lj
68s9shWjV9pSbm+jikiKl0j7DNE6bWRnzHEFZ2vw0Fa5HQHu5Smdq+IFwiXKWCToJeUPsz+LIJFs
Jn1aggtMk2yOq20C89LL8P1+n/UkRz+PoqRQZCpJJJkBvKEiWeriMhDQZf7RgXNqnwPJBbGCFWHq
hjth9lqaZAdTm4x4FG/10z4BgdwAPn0cn7XnCmYQsoNGubUS0T6i2wnKP7L4OoivghbOWgPDuLRM
KuxPDNS2onpby5Yjy69GSlYamQiiODNRl48rEXxdd3PERPeJJChKHsfwJUCdhXT4j6hvWB0b/29M
kDMpdUX0aPm9XUlzAWGcIEOUHA4a8bhD8t4hctAIRma0ylbREtXVKbPceLTkndzcszFpt2KzZCom
Wp8RUaegbZySp9mT98d/Ezn0OS3sWOxY7WDzhEryaAkkpl2Baokdy/fyYW2aSz7thMAF2DyfVreI
u50izxVkQa955wEDNWW3bXenEaWbLcIo3BRspW5oLRNxUUh0dJNFlf/xCR4rydSxEaeN0aZnf+YM
TA5xuWoDJzPvYhTd7MvNogCgyXLU+2RlP+koNlwBgmWwqHsPx1jWb/zmkb5eU65T1SGtLyC9XXoI
Co8VL0pvjPuM+XM8U5Ul6Xg9yXgMUlv/b0dt1NK9apdVRGmzThmsV+pySk40C29gxDV+iIzKa3nd
sBMTeN0Bs4yjzyp+MfUd5KLuHiKR9CaahwHQle23Xg7zUqwVuwpdSJixuVYtT7jNN5pr7pPJUO87
p/dxoZMV7X8cD5i70HWSPr+Qt6dVyBcCBkh4lbY9DZupg/dC6O9OcDlS79vt9P+jU0lISuYvfQGY
6xpErZmJM+OGEiB/gNz5F68x/x2LxsnLx6eg9dAHjZIOg+ug5lCWfIMa+zY88hmLtjK+nvoHgpU5
JcTSovOBVX7ANSPeYHSbPZLqPyQELodDuLq2Bl06L2hkHCiyqmsXPN6CbzaaxOhxwkRA5+8JDmDk
BTOYpQX253grdPt+eKwS72TNrS2v761sLBqs3qELq7UOdhJiYJ0aguU8hOp102AmudIkudDaMrlK
zMCiDvPxnxAoIyzaQEkLieaSDAJI2egszaTmzHXHZByr3Cskzh846OCiuu49/bdF8/Ovn51/5Zyd
zVdK6dCiZH2sx21VohOt+YpuJBVEj4PPE0di/AxYFzX5O2W7IxGRm96N6QrSa/tmpU9NcoAjSx8J
ukt5ZSeRLuiwuEQE/MhtwFBI+tnUNuTWWT6WFbyV6N8xIQanrfQRPYYtF+oKRA1hxOnR8Eoe/ggJ
V6JUr6ZcouSVPPl+AJLhAVpKjfcQ9ZZG952w3drE5gj+C1RWTEmizQxugDEDTJewE/kiAKbktaon
eyX7NgSaUJozdiLxFOvt1AkJXW5WZoEcxGskizcKNjhpIL35zRTgsK4hvzemA/FIJjJACLyY2OpV
Qab18UndiYqt+rsh8GoR06KHGqyUPbydnO5QraovjcVHteqQaHT1sxg/NI0noAY6yavRBhtwku8n
QVZj0w8TMjfLX3yOUseR9/Wm0z6w81TVcurfhweV32mVLJEa/zn3yTjtJbLF2BCBSN8q8I/BUc3y
eONDKAzlVZG/yKZ38l38TkjZCjvFxmXdpPIijG+7D/25U22TkF2J9IPWi5gQELBS3MAQkG5PawPY
ABP9LXM11icIZgk6eoLH/RvzTnKJt/ZKquor6IALCsafL8hZ07O1cjk5JqM0qdjGZx6hlM/QPjuT
Ja4mHpFB6468c4vD27AgIRWm9DWq14VWJ9fAizghOnghv4Qv3+sdPZbGtkvkQ/0hUuEjBcOSaQST
j8GI3gpxZ1jL/JQ4JnbdMACf2T3LvRO3kmNVzlgVDOPNeKYQxwvrS/CKlxHOFsyCZFEjrbBufWZS
wbBWy5uxOQBQtvDM6MtC+mgUouOtuTKyU91k+kNl3HS6G99e6/9f0MPwC02GhOh3QPCeiyfyJBEs
Kypk+v8EmogLK/SSbB2mh1GDNn2XnTzR2FPpIofxhTkwwllcHvxi1R5hMRZrv3A1uOr7a4XXF6jq
vM7FhcmAXaE39k9zjBWebHG/5M47JEZk85TjMu6nQ6q7hGNklm1hiHHET9z9+psyzgfLpd+COK3f
ZA/ljnMNx0VbuSfGiOJL+6sCLqRb07LPqnIDO/AOHjHGdr6UDIE3h4vTTAv2cQXvZa6arj7BXAdr
FovLnHZFBjtR1l1D9IgwayHZ515qrYPxb1pu0uhWMZ7MYNMFm+SjYUUbbgNr9eVPlmb0eBFiRCuB
t4RkNcly6+xRR4xzfZbz73CNZ2nhWBcV3aSVc1arJolRd0bRy3RdrR14g3W4I4PZDl6ud1gvKCB+
/q2zkW4jaRllPn+L5iH2RVJvUCTQxXCHaiEC2fsv5tr/NpV//smzrnaZSY3onwb5MFXEEGXclriv
TUBHkA/TdEl4I2VxeCXpol3vW1ucG+lMmywp7z5Y/2xeP6pzkQm8cs23Pg08zt/VyYFjgNHjWzof
GkTaOJqqySpx/OBtnUxcAG/4ZLQjp16HGBxwM0xmEey3FGdMWM2FelqgaoV2fy3p8YJwA7qTLPH2
ShqGoK8D5LclK22GysrqbPqgfU9nAWoLL2Dq7wzzabRdk5oOMWa8ci6VL52Tvv/Zs/ehjQqx5eOS
D4nkNa5Ap8I5IsQxNzJt0dzJEqcn30G3xf4+84BKMPjQVBg47qlz694G0WrB+krsLr/WX572iX+e
DnRDigxFQaR4dmI2w/yU9aUvHWrY+24jLrVq0RVA79BKKe/k5dWzwlE/xNKxAI1iW3WoEuXKE+v1
9crsa2D/79XwOogSjVassj9P0EhTFbkzU/ngt6wHHohhCljCHisarOad7hWWTZTGFBjvxLzIpIux
hCgzLPmNnfV3qCl1FL48yt4TF8SC3I2nB7nbVP4y6TAFEusA127GHRWcER+0SMLClUetXFpm8Mb8
7084Ky7HSBBGyfh6w3pHBmhiGbcJYqvjU94j7Z7JqzxbxMcbPkRosvpCwk0uTF3hRiXMlgYfLqr6
QGo3zuqjvtezZdA/kqppXNWlXloxvl/p2aNPNaFN2ipmkfqYEijil7KbV69YQ8WbYG2ujOeyvB1G
5mE2u3ZLrqS5n2DpibbPUhs+LSkfnckAaNZ8pGi80MhEoGEdGeJbgSJ0OxyfO/FQtovf2ywXJtN8
w5ao4FGBQ/0P5buR42PBZE06WCAVydaGHEeBEZ3+JiOYqnHXgzmXZtkKgQqd81XXeVjAG0KuQhqu
42tYbMsRse08qt3UrR8oEuns942L8rEZnCsXe/F1sMDcIB+gafa1U3xbcMqiL45h23KxpI6gS4Mx
FJDb4NJYDK2bboqzzrf9XbvU1sq7pSxGxFs0UwSsCXak2VjXRyIpqLZbqKfPMhK+m4hZ3X+RGXzp
VIRE1FAsyWKBPK/mhDLojCAW5cMokFHl6MkKqSJhMOQPqSrTe2aj0xMmAQ6yMpvH6cjqRIMbZcA8
msNaX0BVB5y7ID9kQhHW16h02qV7SblJDjgNSCjk07//di+DQTD6E9ygAx3P2gmU27papIA/aOGO
ymMh7Lu/EhO7jIQb5U92XDOlJrseAwq3uXX0v1AQELcyG0ibbY1HxZ9r1l7FoAb3eZVudes9VlfW
uDLVx0w/9PUBO6zhGreEIVmnPSbp0eaUHGFeeptkfmxRV/bKr2Pd2fo3GaVUuEgyD+J8NTZ4461A
jNRD8jfjBxFvQewOaMTytNPTFSMqKqR4Jg8Po7op/xwVpH9kFDlR6kJ+hvVSw0ZSdkM8tajk2g5u
JGUJF16YkQFitFMspTYRluacxXq6shnGYrsmBG4unpbtbU+Oi+loRKswPURUg4CjwGmEAGow6cKz
EM/00cH4kAh2UEzxR8cGB/aspTq+1spV/t0yUTqCudcMylw4xWdbgZA0upSfUvTmCUniTkYuSXHb
Qp+go/FsKYxz4EsYr/WTuOTJVBgxGz6V9UiGjcgXP8zCbbavvWFBHUFKsCy7OgQ+adbBI/+UJddX
dqG0Duq9ck24Y0xL/M+n+PPSz7aAoQ6rWBeO5d1IQJq5K4Hhl6DeSSHyipQQLd7XjrVI0D9olZoA
VDDfDyw+txombQkLgASzqHqy+sej+pbShQluBYlWl3KA8Q3naVBsaSWxE1szgZL7Fgy3tkoPYTCb
yc9g1abZ2uH0NHW7SKrxrdtqfPRPoGg8geeZtatGd4/S8tg/yOWNbC05uVr15iTdFMBAVJdh4Zwo
5zu/vJMhGQLXQj8tYwP+fz/DTvcJAh5KDIRm5tn3LCXxKIVGUd7p1aYqiNzG937fjHyk7I328b1w
ovpZyv4a0stoZ3/yOZla1xxvF454Py/i7CB98uViLJqyvBNXHGGNj2RcSuK+ILy9IL67p8NqV6+C
S2se+dDIqLb46AnQQVCILs6hRYzaRkdS6P6+cVyQ4E3XZTDO+B/S3ms3cu0K130iAoxF8rYYKiuV
UuuG6CTmnPn0+6P2xrFEFboMH3h52W54gbPIOccc4Q8ovs4QrK/BbkxTNSrSsDqXJobXwNehzdg9
6tgpnIU1GQViWJ1nZx1jV1Bw2OzMsxah+1VZerypINzU3fO/13Qhe4YRCL5XBjhjYJS5KKEURk1N
CiHpzHQDbzOTwqFwFfA7tro69i7adQ1+aeBlsYr596Mv9Bq+PnqZQZuetip1sTrT7xB8W41eqnBt
VGsBBDRGa9Pa1BxP3gwYFxxWf/O37Ixb3N/2raakwOQxsvL8GEnQWfax7kSRpbx5EGggjRz1++xn
uyvd4a+h7lQSlhNTKqlgkPoryn77sSsfMsbo8hU/2o9cdhklIEgR3bjKYNwsXmaUNFla5ByywU20
P8UsBOObNgVbEWx0OlvAcvThnMqbBNcy/7bMz335p1b2HvZuHoM+rBm052Y8RJmV1LsGGu+MHdId
2tHqM3Nti1w5sSLytKHFs+4pL2oslW5qcycWP1bGNjTCtbAvkNOn8xvBFmMGIzlzbXqtXXGBO2h+
oJsxkWda9A3w1EQiWkUiQmkqgfklzTbm6E4Yh0JlAygIStAbZKvHa4CiRy87nO22OU5mTXlLXpnc
0A5g0s/A0yp9fCKcWCktj/52pT6q8egUyr1XnqT+KazusQ2o623YbFXv1K4eFIil12vtCwol/B4d
cMucJ3FVLwKXaiZ6hPBdfZ4BXAE+FiuY7pjDyRtcBusIEIx/Vw42v7LOGcXFOyS7SJmOk3gTireI
n+CLQpe1vGVQN3FkYO+H1gAvJNiMxd82fekKplgk4sE9H9uVbpiND6Fl4CPnMfbTY6So/ZuxfiwA
0WX1M0qKdiBxBrybSkP1jRWE0UOAiMnkFtVz6v2KioNIWxKS23USK+j+Cxeeqs+8MU3Xv8+Em1TE
pqpX6nO7z3Y0jgayE1znKgZ240CKiEqrpj4jUz1sJ1pF3REN6XaWchkOXXFboMQyS8lO2s9euPGK
G4FyQgZp5T0k+OwFD6N3U7YYdzT7ON0VtZOh/bfCmnbQadmjC8kFn+E2Si+xR3ZtEmsMAFEs6u7y
+HfSpDbqsy0CIz3KoozO9SekYX+Ay6ji2ZJ5uktwgK7E2155TutXtXrVAZIEoH2RucoBhoyPtCU1
TFI+SMryQ5lodqj+Ajk2K4eeNeNu0O6Z8fS7jBZa7h+0nm+bvVTyvY59ZiIhNChvRm8DnAFtLQq9
PyVMQ4bj04E0Gj8csCR+t8+SXTX89LvXYgXaW9p29/+T9QM71wBINqM4RQTNFrdK7ktlEcbzzu2R
SD4g0j2Duk0uOkAthn+Q0P6nNfjv6H1h3vP1sYuMqOI2YX/w2NlpoCzeE1qSjMI2aN5Y/Fjd1mM+
rLvyD/L2KiPr0u6E1aFQMcLBBM799Tc3ogp5OTLrc/w+uYhWv4iwZar1YGvH5jaaaejnwZpGvBNv
Wwotzgi9ZXSjrxE9LuggmEx6JIlLHWEKEvyvC5GlJictZCEoqMzEKKB7CvXIurgDHSbCJLbkM5xp
9LXw8bVngtoIEcCdoCp4V+rSC/zceS3qisPMX3TCvq5F92ppEDzWgrEFQ+vu1a/X1EdIWL+ZD8pD
7G9yCAbP0r5+BJm3jQ1UKa4NKy/mE58Xsci90iDoyX9YhI48uiNb6RbSkI3BHQbBWCNGjvFwTcDw
Aob56w9ffIS+rHV1Unkm+aZeINtFuCTW7vpYX4P7GsttNf7Oups2titE4OUdr8QyfoDc+kO3u5aP
OuwmC7ew3Eoli+lGPNkMu5X8mHYIxs8RFlyjl9xTV2rC9tpd+lH3LNMGJOTmIp0OiL6UAY1lYxQS
gfVDdUv2NFM3ApKbEcBVrFfx575+fV9oafHKPj1yLtU+1d1TFMZ9lXrz9S3oiELY/WTBDppQbTYc
D+oQfUx0E1qwAA6IH2201RbFPfE418hlvu06GwNM+UDg9CHf48H9N7+lHXIlR7xABPi6zsVBr+m0
5FrFOhvbVJ3wpynham8BFenfYDnRDQJs0dEMYJg6Dx7o/yB9xoV4jQBpzHvo2zdiwM0740aExPH1
heWaKasKR+wM3R6dsqLdmOQiw6GZXrRmj2RcuTZzuyn3IgYrFS438S3k/ULbyLqjancFZm46L/Zm
tTpmoB+nHdAhAy0NWFfYJgOqi7atdhBnmLP0CPJ2A0J5VdykTnKbkvZRTvJ/E29S0Hhc967pgFl+
jmRLcEpb2+vpXhK3CbnWR7tdLE95eZ+8A//0kfXLRVfR7GyDZoDmYQlN7eczQpCiTSPQvZSf1BeE
6mskSEaU6/BNvcrnuBivP729xWWhm7oxeCZvr8ADAV12dMzc/OdwRHcOr6JiRjgh7dNwaB32GZUw
wmEB7Hjv779vrQvIX/bTp4VoXz+jNtVCVaosROJAT6fJ32DGpuMCwgx6rfbrBkjVQ3ALDusnVXlT
zt7N2jNy0NH7rOWTOOauBmSh2ult9KT8ubK6i68JoZZZ1YxcVFvs9r5I4diKcwTHkAO3ZUtZbWbf
9cqeMFbGUyf9CzY1XJPzg/CoJvpyW83SW5vZN7fb/6BMxdv6tJ5FhdbKqo/7MeuBWPnYrtYdhggn
fTtPRwtGbrQtUC5RGXOA/v517Sq5WC7rdIkM0k/YKUucvKhFTRPqHvrl1VYHAgD4yQ6wFHQM5cwU
Fb7/ARgWmTkwnr696+VmjaF0rG+6/KBYJXyVq/A47TtyHG1/DRSirirMnFaL/WOUdVePhlHOmCv2
chHYSmWLz+NN/1cy7gtS3Cn8oVU0JxUJaDJN9U5ej+q5wTCi3iiwQdtxHd5UR28zPOb3+dPqLsht
tbGGEd+P2R8XnULIs2i5joKt+Ajv0MBzsE6oAgqofZ886sXPOEXb/7lDHBElrhJVQbsFE9fdGYCb
SlAu/X3SOU3w2782bLuYY5hAMfGs0WhiLNsFYiJofkcQIeubb/eaEU3jTkNvaQFVLV1KJT7hfuyd
GDZBXQ6QlSUJ7I17Dx6RqSjXmemXzgyGHQyXAC0gyrHMekR9FOpMqc7JcbXR3XJTbaf97BQxi39c
3ZNzoFpcA7K4outvSsycvw0bey9KfEGnhYPpBFI4k1vmh6p+rcaz5vaKW75F8Lwa+tXHKdsP8wVO
GSCn7iDu1GS+PF2/tv4dNS6lXLKILPusBSB9n7CFXh8N3txWmtIf2U53leFvYJf4Leq7OWaZwU5F
vRxCx5XL+eqDF1G9KauOK9GvCA8ZRGc6FsktZbydS/565jKmKyd1S+Bmyu5/+cnwhA15LnxoW30N
49G4iutSZhuCs0byB9wW9GCt+EBtJIBSLfP5+uFfXfr4ksjIW6XYMkDjfX1qUgt5HRY8Vd34W0Kz
isSDj4/kvlZHJ0Qnv2kPWfxDHDUK323U5PZq2KXgNNC3FSz5r4nHCS01/ixxAmzCRa7gn1CaQHPo
WwV6PzWbBY75nZEm1acHUpiuCWzU9Ag0zSsiJsiPJe6Xo2pB0sLasBePg3Lw0vsp/Ns3jZP1YLRC
x9T6dfKmYCRS2GiK4ZWj3SWna3n3pQCNBch/3sciiYw6QS9GwSQYEgOZgxHdaH3TtEKB6FffOWIF
NBwGGqSRZLUW/uKFoVj9n1S0PdhVOOzBfvj3xrhUCsgyt+c8ccG9Z9l/9mtNESpBn/Na/VXQnATf
9QCeAtAZ6hBlbeJGQuve0t6myS4EXG0dkbG4Ryt4vtLC/BYsMQiPaCeDR63cCRok3mn9I8LUouFm
udsXcIMjEL1XBkXypd31eelzoPuUkstyIQRVapBh1kc8yxMYKvh7bmLgaL5j/kYYp8YWALgzNB+k
XrCOAssJtE7mJkSakdKqQPX6yhm/lIBj5U1jwVyhUqEsuwtd06lyNfBC54CfqRZmpvcRfod4pDJR
eoqBSc2G72gOO2roDk/XEQT6fKyWMffzEhZhZkyFYWglljC35pqdis3pNrsFbIFD00Bn482DM/ih
mjF4a+MZnSKcqJnLu/2Ek+i6fxMgP8lMa8DL9bu0d9ARiFYnP75pGmZHPzmuIYyP2QNp/llp8ACf
SSSlxzXUfAFsOL2jaEFrfl9F1mztXdx4B9R1/N/ZW6+C6maXrSkZ8+SUJ6+qoqxLmg7RuC9aGy0l
BeHDflvyplD9XtnXYVCXirkv32gRlwq9/X/fqHRg6uzyezb5o9CuEXKI6cq9B3fBD+MnHITypN+A
uTDX8SPFEqZV4qvRbHy8M9ali6r7DviEeqUpfillwBRGFwFoETbZQ1/3dVMMSZ6bK/b1O7gDLz1P
3m0dUkHNJMcI6oONxGkvwDo6pWjkgbhca9FdF9+hOXH1/r5Qxn1ZzHIvhUPVhwF7qX6HGLCuEApG
QiU+nmggsSI5twJ3JR7wH4A64N2qgxveoQGb74owwUXVvDZYvEC3wArNEGdpRopLqMtf345WNzMD
mwUFx/DGfMXVvMCzJ3VNuE9/JGMvlHu89+YucT4Ldyn+MTsjs2QUxxW2UHSdyRFBYlnF6g2EgXTD
lHR6SKMDJF8FZp14q+V3ob6FBD28w1kbH9UChAUFKHz5R3rJYr1bvY6uvEPqtfq12j20WLRg4Z1v
dSYqNGULhmRrHXCZaKNRfaqVrYZGRfUS/PVFBKasBn4hqOtnmeatgMi80ygvCVMcfXwt+kdFuxsT
c20CusY+wIS35tmrazvswlz5yztcRE6vaJOoTXmHnQuYGTZGaBfiEQsVjM7WAHXz2xlx/BL9KVwB
ePxq3TwrcNIQ9enim9lQByrglYvoUqEJEV3RxBUq1RDSF7te6uJgwPqsPkMqwBLHMkQs6p0Ab2K0
Wd/hsUwzjdl3mOrr2po+z0/EHksGXr9X5c5DcgHvrzl7azAxl8qdcU17TZ5ryWVU/bzAxUlQfEMK
B5EFZuE6kW2ZxA0LwPQlc/OnbsvYFC52u5n9E8rb8cl3mrUsHXU0vTGZDhzfVvA0tOvRjq/Jm11M
K0itFXj0IjaV3zL6OjSNMGEUIyc29S+iPWTO8l6hvTM44FXxQ/PsYYAfijJzL9upf9fqIdHuAXgV
RltYPAfm338nFhdIGJQ9nxa12GOSX0iSorOo2lkxKLa6xsrip6Qhl+NCdtv2VugpzOvDGD6DmzLj
Mwh70V4dkNYRg3YtpGfNwuKUOWeIKiYyZVX7owuvzN8vBtvPy1xsu3gc5V4O+Kqdy3w5xUlheoFD
3D+ke3qKP2DVpnSrqDIr0KEJcjoUSdKwv+pmckGec35f5OakycgvLEeh4iCX4mB09dmnX4amt4oz
HCa7a/Gt2KlOQFNrejDOsrJOT/Ng0zviqc4MZq1GB7GD337HXLwBiN/Cjsve8INQgx9jsU2VdQvo
+DW0zasQ7AsotK9rXrQ7JKP21Gle82x/JDX3Jp2q5BYl7vi5gdjVY75Tqy9l7nZ0z719YZ4F6RHM
hg20wg4JibKbrI7AfTCP+Jtr+jqiowTeon25eo/N18Ly9OqMHOCSgGUHWPn12sDrRe7SrJqXipbv
PIJh2opmg7H3Y1uA0otJQqg57Xjjp0RutLjEraY7aesq1+SOpe8oMxNPiv+sZRFJpqIbRRikc36W
G2SJEH8CHGucMNhO2DbOc4/K7it4cM4MIqsa+gPHfx9P6VI0+7yGRQo01JMkimMz73uF+9yNtO2A
TcSGn3zs7Ti05erEnC76aA6r5fnfj7947GjY4atL0EKab1GPmnUQRkHy8QpaJ2kcmnYg9inLUNeo
DynqntmdP557kK9HXMcldLbEBJ0EwbqWsF9+E/9ZylJiqJSHsuDfc8IuuVPjqIRES1UOIAMcFI4G
tL2OcW37GiY8fr4LrjUNL54iHTYx0qjUhtLy5HuS2KlpUtTnD3stEqwATgImDRrmlPlTiOFAgi5n
SgQM1I3abPTsUCBm0cZPY4teB3w8y7sp2h2io2ZwKNVpnrmU8lMT/QqS/wHGzebVJBAw6N6z4EXL
NRg8XYnHiGuwxfN0oxX3o5Xe6K70yzvq4OBmlbRUhbJLwhSttXcT0xxqHh/e1OzZA7ge2Ll1ZTvN
J+bb6f60qEUg0mJULrOcRXl/a2xumUlTo7bBtpF/zRrbiDwwVYitYo7wNpInxq3RWnj6oK6H3wgG
AavsWmV9eYt/WtNii8fylBqmmJCowvhF9hY1WehJayZ8jqBt+u4E8wIM7DrlrDGHpyJc1f9FsXOx
6QQgAb4HTWGD5vDXyCf7iZG3HuuowQEy8ZWdQsRs0gkbfBJgq4cIlPwXE7OLhfDn5y6bHWaS11WW
EmGKYu2Bhr6l+XejOvlGwx3xhweMC8nDPXkbVLbJMVDHNB2R3G9zdfo9v+rv28Ng0xoSYpzLWZQy
0oQa06A+z3Zx9QZR37t4n7m0lEo60oBG190vlaolO+I5cEtaElePxu3suttvVfFng7Wx7khAQWnb
2v/euhfgrpynFVMDZC1ltsuininMvvCayZ/XhhAj9fUGsdTCOBUSej6PYYxWJQ43OCydtNVeR0Ms
gZVKqMLuTZctTdsjIA3VLQ3XJWI9LZea05u3jW5r2iEGLUJhzeRLfANdj2ZKlr8nDP3FWzzHOIYU
SuZZLn6r8VmT3iNgJShtjKITVgfklSVhp0QwZLDz09dmfVuM6FaqN310iznO1Y904Yb+iIBkQdBk
zOWLKOWwXNUtSMi5cWIAI0J2crWpy6e8+xHKBzShU2Z48wAlbQ8atr8mYvWO6GEl0T36zZV65BJc
48tyFvmrnlMksmWqc1u5Pnqq7jwD76ONkm0LhxymoVXLAFDfadc4hR8F/mK74kEmqgrMNiz1PuCa
nxpb6PKneSFWyFpYYXKWw9vCxjpHcX3jZdX/8nxXKWwN1KqTuBp8fgVy+tawmSK4jbJhFpI3O7Ny
ByeX7wz/zhMhgmfpQQQ/fwex/d/799IxZwCPOJUs4pT+7SavRliIMvXrOfOdDrI16JI55OJnato6
bH5nnhP+GSyGXphkk1YxD8fs7lr9eCnMfV7H8hr3laxIm2FVnfPEbsz1x2jDyv+GmzkRJdKA6rve
4b5Uen156uL0lnQTClC9dPTN25I2Q7YDm4qu8/AMPFy1jdnI90NVk5M5WZVwY0q7sN0biYXYiW3u
wvpKbX953/7ne3zg1D5tnrDTpQpptYrEzt92aOSxbfGW4AzTd/QtvATncb/Sr6c///92whKt3haJ
rIeyBlqdU/s8JA8xHMvgVizQSPm/pFxFxBfH1ugyDmtfILfDycvzNtcjviReyLH5MAZZCgkmY6dF
moLg/RTK0VCda3YjcjXNgxQfBWQZoAZzGQeWd4pvjMmzk9BOWgdgojke0mJy+h6mTJACobvBw4Ze
uIo8XL3LhJMIUF24q6AUomFRBE5agi/NbtPoJX8PuNr1tXwvnOURg3cH44ptel+A7Io3Pcpe1aZK
T9iXSUqFErSLXarguyhilPqOABY36LeBnwOQsG/QaTBNB0UrdJvk7KkIH0n7PA+G+azMl6GCCeJh
coLqb5XsqFNq5v/c4Y2LSTtwVnHlox4RRt3Gr0+jgOVwj0hNVduj8LOdXhJpOzZbQ7WUYdevNhIN
AelXadCBPTRPTEO0HypCZRI9PRAZGFqAp1WuuUd9oM2+BbgVRuhzxjs38r6mJGnSRLKUquC6FRH9
tmf4arOJVR5a4TZlXh2f9Hwv7srf+rTu74Jn/d7c1CjZ/YluWpfXwt33DP+8dZFBgjC5Q9HkhkHD
dvVkXLNK+d4rNkX6UkCUaToaTEgWaVzTdRH68XpJ4ZhC45cR2cc29GzccQnnP5XH4nUW4pc6YGyV
AdRz49EcC+90bOqA2JjZRkdbfrqfb9tEwMjZlq7aun/Lfr8ucRn69HrUWrNgiUbHWKnaFW4OghEG
PLU1vYJd+5iiwOZW1x78YaL45TsuHryIfgLzl6DMFB6M40YwnOtQpT18CuJuPRQ9ADByK3r86YEe
EJ9tZlDHKRoxxjpcuQhMoPQZNVu0USwzdCNbHjamyFFEyAEMmWOACbhPkpcmcyDQ2gIjJuUYCidD
fm+y9x7QTSrehcavJFWtFgBP/Yrn5GgrP+nQ24V6JVH7Djpb/NhFQjBmSZ9h9V2eV6fwoZvntjvv
kR/wTNdYcUZEaJ1/B1SqqWXeOj9SgvfAxuO/LIMYotiC2ldDeaYjnORw2m/QfKSQwCCpTPai8BKm
6lZBRyLv1saYrtGf8t7Dh9dAttV3HRKr5rkzC761Ks1pjO1KOqFTJR21Y9nZWN9lsCuhjmFY3btk
lTsV+gTEqNbKZdt7BWOEeoIP9XE8m9Jm0O1cXpd6avvQA0CinwBT4AaOPNG4A8Q70j1BxKTZj4H9
E+2X0dhKhhVXNnBOKdzl7a7LX3LxEOHOjJaclO+rhABFq7y1V2721twHo93IuzY9Il0meverjFMT
vJEsNCjX+d6h82Yr6fylxGL7Ub/SEfk+TpxfNv+ChqPr8KIXBz3Jlaroa1ABxpMJeUN1NcUqZgtY
t91k8DvUbXaO8ddA8Zedh2iAYenJVqXYHG0ZgNkufkcQ7BoH7Dtt+uuyPs7gp/t8GEeCZS+UZ6l6
HVbb0qOwVd3BniAh2/jMB2jFCHZHO3zYV+gV+msug9SOHjLG69JWrkFg7wOQ87Nq9urh31v0e1N8
sbpFBIhkQAUKvayzCbuL5nu9o1tvCQ+KzV4s3MBYq+IhNhxu/g77rLW5gZsmoSKk29kDBjwzuqMR
tj50yWswj+8ThcXaFgfWrLsC4WrQFjnXNXJx+k7E9kZwxDxYS4i2eLdRSC18LqFU0QPMdpmypb+K
pRf96PCoSnaPgd/Adf7Da1/H9rUDnLxmRnmt9JHm++5bHP3P1lvWp3Gt6c0o8Y0RtfT24gwJIIl9
adZxf4gTS/098/IR9dK97b+/3/dW5Mc7MjGoWGkSjPNFmlTkVT55RjzT9B6k7tA6BXiYcF9HN0G1
ESEV/O7etXf9uQmtSsQk9mr37eNYff/t/1nBonVTTUOa1SIcx9BDUR1EZfd7nAgs/qkZpPXKO/cI
E/nyDyV58/hwUwhLvyWm4MqZvnUcUEM/lHBEOtCaG2E8K8LtCMPHvxeb3x7OZWr57sOXR7ijOQ3t
Xmp2ovZD0rb+yhUY6eqWFzvlk38/zJKRJWTuEs5gdpL8tyJ/bcz7/IROVD3swVqeo181Oo/3dCUb
+ZZM1uSfNdCNmn0B0Hm2pbfBKvFkJl1DbvsZ80PLf0QQC0UQZD/l/kXzXrgpsRn8yVmxgnsNTXmY
W48+5mvRS7vxnSm+/62/zYOs1SFwSpKJIfwTxM2abCkTX4f2dvUC6E20q41ulw4KrEFse/LTVBw1
8RX3oSz7Neav0b160woITjJ2V6Fe1DCVc9sk753gyLToTsLYqQwbR5p1vnpAGsiYXFNH2ZSA8uaR
NobF7awQjKIqApL8s8H+OlLhe9E2bz/FRK1Q0xUFvMTXRDCp1KEuJCpd+dTYRWrFhj2eZr8FbVYW
wvocPezr2lff2kGLp8751KeQmjWCWFQRTy1+f5gP6wjqzsLP74MKRvJELld9oCYCEJS76dCt0bSt
vZO5N/37ELPacjgzTAN+O2zRj6uk1/8CN/dtRLtY4yJFzgLf1+OJNc6jCto/m7msHrZebJd79i2Q
JUddN3hCo0lgcUVBt3EYN1OR7PkP9saVQDEHgm/H9NOXWnTzahhFtTp/KeYnR3hrRfizLu+gDcz1
Jao5e4TdNET36l1tPHxY+vx7Ad/nY4sXsohUtaCocjyyAHUzCHtIRSJ9rnluEKMeaWzLdKu9dMa9
1N4l0q8cw4ienT11G3HYVODcKmsI8eR1TKuCuWqgi+HUsyjgKeBekuNHvduJyb2o7gTpMHs3Bt6d
7NkhDZ5rb3Le0/96k4uA18WatxKg+vImEUPAjcNGB9/STlnJoZ89oK7G2G+18PzqaADPNgYk10uU
dKiJZbzKgJ1BI9dvVQR5Vhv6wE8kLRniATYUXsssLYT0kcIhc1//+9N9b5LMzwcDqmDXK37HwK6E
vklNML7Qi/vMAULeJC4MuWJy68GuYapBno06XB16rlyo256jC05U3LVALbI1wviSk3WP/17U9ybb
YlGLz1DUVRnU/J2+K6lKru51YU+3zcMOrDlS480TBMgGJp5pzUHA6SXtsaQBZzgcIpHuLJ184Y2E
1fIRl06ldTHcq6sT5p9eBK8MNR+MHK9OMS9Grk9vcpGjiujXyBq2bRwC+Z0LbhwtDJC1P5PtR2CL
g1UFtmXj78GkzG0vSJmDi+ukhBV8BBr6EUtRPOBpHELUG9C5AviKJ5Jy7YNfDF7/3zL1j7rmU4Bt
BzXIApVlfliGxOIuXhEZXIoQZtoh4lw3wvoDNgEehkKvrbco4QnRtsaxGs1zC/H2mMLkv6CfXTx8
n1a2yFebYfL6LuKr03HRtw2G5MJ+sivFTuHn+MeJ5km02qSbyAOd9zCsDk3qZMVzucthwhtUpZga
J9bV6f/lLP/Tuha5ajpEWFrM0Q09ZrCJAM3gcRtPoncGJRxYOl4ZM0y6q1zdP5Xmzoz2VftEKor7
tJUEu6xklLz2rjpuqRc+JVsK9K6JIAop6uIeWvVGJbQdL2wWTLU15TmhmUY6k7i+vAkZQ4LuZGhr
Or7g6uKprHaYCrSV7f2eahcUYPo3DWmC7foM3QK7qLdj7VK1UPu/IL+JYUfxWPn3KnIrgCJX8XFm
I9VkMZtmdad6tome95Wy+mPJiwD85SctrjJljpErZlPnlLNjruvVQWs3MvnmCrbPHsLBYCcmLz3Q
tolnVyiSt5uV9pASpBB581QGwxtEhSurn/v/164H9fv18GV1i3vOy/xuNOv5hbvq3ofw/DzfsDgj
4tQEvWWd2qHbXZOV+d7Fn7WEZog28zGGDkutzUTUArGSeWomzf3RogIeQWQGCQORJnais/9kWqgF
DKlTgutDJhLdFCuaEZvy1Sh3Idf4spjFYUCFuGtHjcXMkyC4Y0C/JDC7vs3VwbkwJszmEHoRVns6
RsmhGa0YqlsPZd4dDXrvdrPJZLeWZtGUpwTTgR//vju+j3YXb2uZtka51xkiC8QIYdCc6o5cIwjt
eq28BO5G/kP3Ld5yk9FPQVsefDQCqVl3ZR9/76IuVjHvpE9RFsyAL0Owq0gkdP1XU9/ToMYXBweD
YO9FzBsKGzWrlVisIxx11B0YsMAdM676M6r5feyucBfwZgS94PgyMJOj6kb8k7MH8T0C9TI0x3jn
Kw26jghSO2J/peVyKf1X6GuBdjJmDaslK2FUu7Sq4ub/fmjYlMQ9epdPqFLDp9ytMO5lAHvNwedS
rP381A88xqf3NuqTmYU+TzWbDxgQU6q8ecIN2Uxcs91UjzQxreCMw9YbKAEF7rqwOij4nawAtqNF
5DbBvlFtubkGaL8Ya//zOj5a0Z8WpkYrXy1UPmhCT1mq7nX9IW8f1Arg8UlDLQKxG0v7hWWpE6Pv
Jv+o4jPjUOmmRvkBg4KNjp4X4kjP16jrl3KlL29scSCNwIwlKeCNaevSQCZNGw9dTIPk1IanDFbA
tM67k4pZkMi4uLO8plwzpmAurT0EW0x8optJs0k7Am6pejaGDIyjlot2MFpSvxuZgPDH18LId3nY
+Xx8ep2LU2qUaprHAq+zQVwRjd5DKZ8C/6A68X1ghxwP5OiPCnB1TMSI5kP5VI37q72dC9eNhNwA
I34T1U2R0fbXYzpxr3fqtBLP4nhqzJOu/paKx6bZi/BLqVuKQ9PsGu931N/EKeZhJekRZYcwPvdR
uJajcS1MfzuQiNqjH53Un3J2BmZXyphbuXpll6XF32Xlvga/X1CcSqvf6L8hF5FED6NwZpA+STdy
sOvac2XsJ+m3T2XN/26QNZz1oDKoSC9EgiZdiyVGKNvc+zkLBic07EfEvrUQ8is0AW8vc/vgElQK
b3p9pDMcoGGsOUCihYkU5KWgNxsPcNtOQnGsjGMX2T1qK6A5Y2w5rGb1MraHUNgMmCBA1axOULwQ
HkaPKxlhaczDrQ40XL5OwNJOxPNN2W+65JDpNCveBuNQZS9C8pIpexm8WLAR458pNJSV8ARhqypd
09+hzJWnr211rpRzuNordWEB38CtMhv2SoiE+su/L4Lvw1ZTMnQdNRd8iRD/WLbPqqhUMmFUs3Mz
J0UN34sGPFrrxZ/xKeXGjHcpHKPumLpXHby+B4uvj17UL20/ymM8KRn9MVgecvsgBI5GI4IGDmiV
dbgT/Y2p3OPzRp+fkeWV2+fiTzdQZYJBh4noN2Jnk/hmWY1mdlaxaIFsW29ly3TnRFXS19UI/cNA
OY62oYVDVr3994u/UFJKaGX95+mLHG6VpLI4jXp29rFc8O/l+rdU3mraTgpdOdlM8S1ghHVPa9wR
NpFuDQyUGMIF6Zb9bqTW8MbarmRu36lUbAZ8QUxJkhTMqpZTzVXYmDjKVNANNODpFbSA6aZk8yEk
qLuauIY8Aw04489Mt2vesdCuw7sWmTMai5kAd2BlrerbBHtHr7Gi5q6cy83pHYt4FFjiDRwP0x5R
TswwVFZjvDGau1F4VTrdjWlb//sFq9/T0PnHsLcVkb++8cJUBe7eysyzs7iRXuPtdBChNL9UkCUZ
d62ksx8+h+Hvlfcgyz2D23it2uZmDqNGjsCopZRrJbNNqmDArOIc3qcfU5XY4r2Bjts6ajb9eFLT
bfyrFNkdEO96OxAP+P0Ja8H992/R5+vpa8L/9bcsri9N7MxG0bKMRElykTVxq5A2RHKS5J/GrmHK
j/Ft5eFkJjuxGtlKsUen9iQEPzzh70A6ZAgafhEk3v9PkWQV3YbGWmf+S9/kh4q4w1Ru4B1PT+M5
B7X7VN62hY0/EIohyb30BH69uM/eGCVkrYZ1EfOFrdbcCn96FDUeqtf63bwV4y1qRps4m/jc74G/
19Ddkbu/W9PfBohvMNYJFVt4vIY/uzDWlGeNNfoytIeo7xb1Ri8lQa4mWX72gMbRjyLxJ+vPINC7
PZKDHGvvv/BNu3A581g4+7KKYpL0reCIaP2OSl7n9IQEkizxRrXScJup25WwxTIEF0Jhr423IO8V
h7Y/HhzDsch/4iD0783xXVQNpBltKXG2NuV2XhK0m77tpbisynOouhllqI4KCmr4UBbQgkbtDnSF
Yo3P0auIK4cKLWHtFeu1fDfd+Ikr0Cb4bZ5kOomV3e3zzGJ6ZJT2KK2D1pXAUJDLQrQF9SH8pIPg
ikxQQ7v/w5045juhc6bouYo2mYpU6Obfv+xClSJLM81bklYobWjionRP0sKPgGbxy97lPT5AJ0pu
EjPlpo0c+U8yuxJZTJG3/cvUW3LGy7fHK2u4+Jk/r2ERpw0xb81US8uzLxwL5W+mb2E6qbSq/HvD
Vrxj372Mwr0pbjoHXgojyk2E4KDx/D+9CnQIFHjoKsIjixws0XOljyNAHEIPLeGuwywN8ioVz7vq
YFCVUgHgKePGPeFYRte9LO8n+SRuRdRorw3dPvg4X+PR/GH+s5pF4VaRc7ZDEZTnKsQhzE1NxK/3
OS38FnH/gZmMXa4OHgR4lHINne6/n27bjW64ZFFzCwi/COZciHGIfMTxNRM3qMcRLLCnuUvadI0u
goYiKMG4lH/FlMFltUkZG1ydpFwAx/BL4NGzu2gRYdD49b1qsTQOWqMX5/A5eUzuJv9upJFKtjMe
ROlkJGsdC+f8qY02JcCYWWfA3IT42CTgpyzhBHzzaCi/9Bz9der2/8PZefW2rXVp+BcJYC+3Iimq
WrbkmhvCcRL23vnr52EGmM+WNdFgbg7OQYKjTXLvtVd5C/5yzByt8OXfX1/73vT7usqLVMkwEw06
ilqcs1dBXS76F2Fa58JhTJ0Yj3bDarql+Srb6kvd2rkGU2m5MGdqjZqvRcQh1E0HGZ3O/GuOqcCO
zteP9BDC0Q6lJSKyvfdu5ncGdiTJCpGNcGNOSwhCr+0+01bhL4Rz5WTpBDtlR1Z/30X3i2inJAeD
Y2il6EEsdvVP81f481ad+zf5/LbNPn2ci2Zx2WZTrGd8HK490uv3WXKeeaIYmXid2gzA2TQijQud
U4dbkdQEN5KI6xHoPyv4K3X+qaDNCjmItIkV9GDWkL9AmQUXxLlRvSo7Z8a7DUckdTFvoQILtaMI
09DC0vNmETZ/4X+8ikuGHG7vs9e3WZwxwAPMDaOL3wxs0Z5BvX+1WRLhIGjr4Y+2GlD+uclQ+HuN
fl8Blmw0Fxl2XwZjpZejcdH0xRmbdrNBrGaLKU0UAHR+9CSKN3Dezc9ExQXKd8PqQwkOemqJEs57
bgT9H8hgvQPh0QHua4kB1IdQla14grO9qu70AQtAujpLPIN6kN6+cC8tFGusNlECrUZaorqnBodG
3/V70UmocsWj+uFjb4HHKGpVZ+0UBlA/m7sqssfTv8/fFZCIhPiJIPCSNQiel9yrIEArcmil4qwo
u7y3i00T2k3n1rhtKe9Fc0eYYPZvWr1yV43PsjAu6/DZ0I/EsUx6mxzF22j6IcYwy+t7sgNcbSIn
vrFZrx4XFfYp7Sgy+G9Av0RYpGY1tcU5/wNgEmOWZQLVD4V95P8jbUcvex7PYXRLDMZN+5bk05WC
an5L//P7lyi+tKuSxlOq+biOFDXrabgndlrjG8R58wnHn3nm3+Pk20Gfv1G7XOnE8ePwMU2BKSF6
HRe5ghrO5Ns6Lqin7vzFvY+IvOM7xsbk59KlrpHcAwFgk94qI79PtOYfxo5QM2jWoOf29QapjDYI
SnVkbzx4D+VdjR0F5Ayr2gmbcKPAT5kNQZNtv67X/o174UoRiSKRCMqeDAUc6mX13hXQF4O4p4R1
YyzlLaBUVfVSavf+8GBE92L8mOensDsglUvmZpc4OSEoFL6J0bMyfcwHphF2bXCjXLmCBmJZKELj
FcLn+OZ7lantlDM8m1Nj7Y9U7mCCSe+cDlQIUMdhD44TwWsrL7jEbhyCq6kJyjgzIxaeDID+r5+j
bwu9kY0mO+eeE9Pqq506Xqcn8RGOTL34bUSuUD6p3lsGp7Q7asF29NEnswrZWfyEq/aENZaEZTbT
xb8ExkAE9PcHp7rRW4avxk9jsjvDAaWw6NZD8TRKT4W/jrN1Ptw6zlfvHgQCJZkidvY5ubj9ElWI
2jDrUQy2BAsLh9LEtvogxA2oiUM6vgKYAOwBkRxHpcqdcvJ6b1dJO5QmsQG8EQGvZCC4nBNaUO4n
F788Xpnc0evGl/McbMDCI1/v+YchdDKGaLs43LXoLs4M7aPXuKiuVs+zGFNm6eJKMlflCJ4etM/m
xpqk73ciDUk0gRRMcwz8nb9+akHKF6YcsqZiAAb6YSp/OmVfZ9tp2s9Q3C1gbIO8ANdlpNTBwWS7
fKOlK4BG2JdmytmzlFtg62vlwuc1qTMg9lPCMOmV2WYZa4rwxXzV0M3NS/qMp4Uzjetw2JFMSdnb
bKUcLk1Q3+O27/4sQIUvu1uohWtH4ctaLvq2kj5kUTePCRR3zHc9nUd/F8vbAWYmJEept9j64L9U
fB3vMzt1K+jLAHWYyc4S1LOP9K71QI0tG/xWbLh3+B1C1bHYgUZlBfisRXeF6XA/qzDwnm9rVl67
0b48wbwDPr3NrmxkIYx4gtqpht3o9Iw08PvwEUmMkF09cZEVz3r+m46NwtX6fDPtEr53kSSJa1/W
NANpB9W4qA+kXBYDoyv+KpYrIrQXfmmW7BSgtuuvWPTF/Hv/VBb3WG1Qd4+EBrlxE8XBoZgmUQWd
SHwZ+q1W7abx1UQPdXSL+gcQ8cg/+8KpsJK1+DwdCsSa5OW0whmhrKwZ2tL9FHeCI20Hao39wJz5
Drysp7/WXKSUTfHGEH4kbwzNKPZiWzZW+p1+B5fO+0U3KEEaDvX4coSObThj5CpvYrDKphOEkqlw
hPqY0eT0/rI0zKXCEJksnzYFtB/ShMwp0WEu430YngwNlC5mBGUE98WDC4qhY/yEyV/QEkG3/S9k
9xbFyj/ewjNfP0vkW4qm6VBgLif3BVQ+bIQMwOOI2FbrDgA9JAT6a0xURy6R4knzfmuaM2vPDe9K
u62bx0a3UA5AR+/GvfK/LEZDfwwg0nezy0bt5LSqQXmmI5azjEKOWXBCutP4DfxJ3ybats33en2f
NXtppTOngZKKglSPS+KNpXxXIEY/RtD+s5SL6nuRR1McS0Be8agV/hjKaio3FY7CszEY5DQ4Okxh
YifBUtxGJypaOIm8zQO3/UVX2c5vjamuzIckUo9ZJpXuBACtiwwoy8Uw7YViFkmrPeY1j4l6agtU
WfB+NB/9AnNrmHybyNZ6K/W3ZbVuMAcs7idnEI+BtM4MBludnfy4dXyvgAIQE6HHznRj7iFdaoNp
Ps2xqaRrMonPRWMSeutlUxzRYS3nIcNSO+sY5OR3QSq6jboUNtqy3LSN1aobj+vU+veFdaW/znJ0
8PkkJiZikhfBpMkKP0NSbk6Q6xTOTdMDyzgvXjxzr1R3kn9OZ/I5fgZQ9ssPD7AyZnq9Hcr7iQuV
UJy5tJtpi7RW6e0iL2MyVS6b/IQMWKSeE+b0mAq5MpU+kFony248wLUM/8sDXPQhSFWG3DN4gPjZ
w4jTlrWj/gJ119IFwJwqozf/LgfekQZv6i2nqyto+PntqcA7VJC29Hq/XgataqbASrxipq8w3sY5
VbSVB+yN7hvkLs7Sb5qb+Pze+y64nXEJICsj951TpAToDkrUs3u253S0w7Mb1cd3nUCOpELSiQnu
PES71P6ZVGlMho4+QYlIqrgc630PBLyOgZwMR11D+KA4UDt6OJ8qBO9o2O6ov5J9+B7jyppSJKP9
FHxkAi1FO5VWGkHOXwvEYiWi8/XU5Gtz2Jcedq7YBZEQbnJ0E/60b8VayfaQUfqVvg12VXgY0CM3
8Ull+JmOLwgKIWk3wr3V7bp6AEeNS3UnP46b8ChG+KFY4c/gJhbnSkmEGR3G8ohbQ9f/hoqQhFKO
BaU4L2gYiXvhQTjpe5Qftt421FfSU39on3TM31bTTwUtqT110gfV6cRXTbfAAJA4PNQ0UQ43C/lr
1/mnlV0iJ5I+1CclYmVsH+TK/dExuXZbS/vj/dGh5yDkvkIguVqrBzlFzRBgpLX4o/KNtiFDn23m
3hK2vMLaQcmNmvVvB+c7cCnqellsiq5gyK8arpCSKq9aJyzvZdjGtR3AoIZQiEdMZAG7z3dT9y6h
dl9DnaGez2Rsu24NAq/mXZ/XdJF3laVSRp7OmsAv9VwsJo5l0SrDx9kpIweXi/yujvc+eiK6Ygfd
Jr+lVaXNbfWLbtOXt3Jxp4i62PmlRC9jsTZcxVLX+WSFOTKXT7QwJdUukfXz/zTdc90iwh/Ldsc9
W6UPDS5RAoIjsyCpnN1BIOyrH2GDSajfbIf4pXEixDMSwNN+Yo3SnsqulPk7D5R8KF9pBFmyIkZ5
2mrWlIisYG+cwtTJaVpXpV3V5dKLsdzEm2PCdlt/ltGSrqNHhvVZ8GvRPTaL34sIjhfBNwoxXdMf
bt6389u/fDd4buOFADnYxEXvayBME2o96tz56yywCJYLC5WlYqNZo2oX47OXMcIuzDfo9MWjuu0G
pJj2iWZ73hMkIbu9da1dvRU0gLuChCmFxqq+rqeIhLjuhbw4D0g11zBhQzy7sPh1Q2aoB7QbvDvI
Iv1JRk7y9629+rdD/+1tfPr1iwGNnCRRJEYp14IOiMMuhydFh6iVYHWVFUxI3vVwP0YbRIrQ++t2
YXGiI6bjzONGMs4jNp0xrdpm9V0Ywc3cGv1Ok0F/2KnuMgk3QHNPKbYkNJsby5u5/zfBSXMd9q8n
uEgLgnAh95kZzREgL34VoHo3wQccYlcc6O9bio9qBDmuOhxpmyIMB20Y2Oly1omTkQnwwBmH3Lo0
TkeihJPfUBj7myVdrG8W3jVRWyaT+uZxpAbebEWi0mVCDN18j4MHfdhJ3U9dPSr9WkwtHMKhIA0P
q1q9K7ipVDdXXyYkYU1SU1qkRz1YGeIq1x0UQKZx73frWmJUtZEzoDD4SC+FyPaxllbdFMj6Y1S6
kuzo1QrVoirFpOGu0nZ+eFLKWTgyK18S/YG91algkY4oHAHhfDVWA/hSxh6GIy0gNC00e6GM1gAZ
IK12cUT0Zm6o/si8Z7pPublqxgeTxLM+1L/GDNcMlOe9hqCx+G36N3cpCfr3j2zqSEhDUmPa9E3o
XWtrXfOEAThCwYjVqlMEk9Hhkw23HR3scRYpsLMDK65AjS9WM0rNcGm1676thk9GfDaideK/S/Xe
E1xzwKBojRrsQncVEbul7gW4pEnY0yH8LxlSMv41+WONwAWL2UalywNKVJ9iVGKq/FFk3ysOiJ/2
PXuLH5R+WeH+KCyx2JruYjy5vJVEooErRLjr4agDQUW6kKYOjkaZlc2Cz+C4l0o+/1Mi7tmJ/5Yh
FKgs02Kl01gU4wcD98GOQn2dfwgtWcsZfX1c70yXjKyz435VIl4wbHGiT725NTsjDZpTHtr54mma
LOVVIaMVl3llF/GLqM6zKRFqEJo/zL1kawrgnHhYCPQrEqYjVDAL8N5QrZgvDKcMtjpDGnNpHMNN
+jpt0Srg+MC6QSIbWCtM4Gk7PIfVQTOAoSs1iSHJF45os2ZWnp4MLOxf67dutCNhOaLoStNe3qjh
kYeOlHUabMt4p457cUBtB7xY+hAOFvkXhl9PMC2pyk6pucz3s26HtE6esNRcg4Q/FXfS3nsRY0cS
gKghfLrkf/niv6L6rL5HGuxv7BzhI8f2tr5Xn+Tk3uwPCuJ+uV1iUoJ8HiM3D7oEch0HRXSK5jjm
ADNUbE5ugZSuJHJImwEGMpEcmlvNXyN7ShKQS1E3407YpL+M3Kp/68khPhQvDdLU8HMBuhKJSGrB
wBgHrEHs9Cz/hn18J973uFW5+tut++8K5RP/sU+rushOprgLkqBmVb0Fx3qrPY+HcXTzH8YbOKne
hswM5UYC5mdLkO4f/13EXYObfPn1i8wk84JQG6I6O3NQIRFIlmLNVAIOpDOuZrWKbglkUL3VzbtW
PH753Yuq3ytHPTbaNjvrZ3KhhvbiMqBSRYEkXDU/QW3I07LJ1uET1+Cqm3UU0SZpXHPTbpsYFfrE
kly+z6pk61qLlXfC9w/Ti9xqkaRjPnCrTXEtLfiy4Iu0APP0CQ4gC46fZ80uExvfpX4SNh5dJsv7
mJ2BImanNI7fb3yi+f98eWF93iAXKUGm93FVqfyy/xzdd0dahd4vnMa4bYJnnGbX6A9s9TdN/nHj
d68krV+e+OIib0vZjDOD3wUkljAlBArObLajQeRZqqMcVfe/FbnE9sZBxYngxiNfVOZ6K+t+LDD2
MOfdYfxofIholjQtpcoSkafGSCfak89uy7WEslK4DNf409hUzJvgXdhgwi0f2lfITHQJg59NYWXt
ql2ZD63i6E/y3XzUhSVMzb241bfSUT4hEYyOF9GO0J70do3pku60CxLfBVLFy3Gxkd4M1QJ0J/lr
7b5gOg+icg6GzCoY0QLy8Lc9ME/EFBhPHkxjz9x8yjHKsjHtUo1j9qq389DsrL4FD6YtuMkj8rPO
Ak2gZfZhPiZPyslLHCSIp1+0OHe3JnvX+my0+xB5oVujgQ2+yLO1PtSSaoZDdiuMh5/FpYoiSfE0
BRjtLk3FbfFs/KODeLMM4EC2unApDZB4CLONCQvqRtvviiIQhijYH4DTVdHVIpX4Go2zSRcXipZi
ijneG7o1Y936s+DdG+prZ7iVt2XuGWvCEtvTVjh405rYaElYiZzVGMLJ3NWndLNSjgAOU+pMsGuU
VTU60qtHJfm8eFJ+ddjN+sSSLZoXaBwRU+J9SwUGdcUCqs/c56gdoXrump+YDjvG6/gBwFuxIa/0
yn2V2618DjBDiTqEBvo/9LQmc2WMrk7rcWtGaIPSkXGNXb+JqLCKO13bZXftoxzjYtkyqL6rW6dB
M2dfvJf7mRAMklzZFdNDzD3JdLM7xoXtAVaU12K4Q+Zn4X+kwns+MoE73TjOV+qsL+/7Ioz4IWxQ
yeN9k0au6IJXiL+wTifcL1w//L+IPl0NIJ++8EUAmQwhCNX5F2mUZm4prGtjtpmqce5mYMORnk3E
W9pthm0aDt2sGw0++doCTEFRqCvncfalNvlCDaCWCGZKl/sIxFR50IBtYl1sK2BsSAtHZ3zvgOh/
MF0d+Q9HtmGdWEG1StDFNdwhWbaPTCGs8VWkXSF95IqjpmiXMXt3bpV+xhzULuP859VeJAJmokhB
rKAvTx8n/2MawMUxAUDbeinSHdwXr97vzNtO/XmahuWQP5I5GyO+4daixZzzQe920nhIwxceTklc
MGYU8r23E5vDCBI+VZH02DPJQUJ4qZuHMNr4beyMGAboHMBo3Xt3KhAwBFetpKTPzx+jUeU25Kfg
khYvCXaXiBRARUjjfZbfyxVOICskDOhcPkryafAP+0B5DcJHXXg3mF2kO7GniMm2db3V4lVYvXbZ
r1qPlxKyEp6J4ddWzH55wX4BcMt0OwrAUll1f62xjZs6qdeuFFOAG8CAFYjDZfgzqyINIkFPz7p/
krNj0WztsTn18UtkbkS7/NHtZBf58ihZG/IvM7+vxmVCl3F4mYP87abU1XD8aT36xWg1ntBmo3xB
VXvm8MDGlax4jWL+wsqLVcIoENdiJzTWprjt7fLee1lsmjchWMFJyfobwVi9lmLgYS9rGEBK343N
O8WckEZt0zN4vH6eSxqGBRBvxmIuLK3rVsX4U0rfs36fI0Lm9a9Dc9cFq4pg19IJvleH/UJ7qDnR
GjqMWCKgK2tmLfrRtgJhF6nL0BaMbCm1v1GfCrNdSjgfuOw2dXiE/h5Y2YFoSrqpuBrcL+AmODya
diluh84xtNs0oL+6e99O26dHvkhAk0gY5dHgkU3lZ7BvINq3jB4L/clMj0n5KjXvQvPUaXtgyE1y
quRTJp7jgs2L1manRBQ70HaEbVIf6/aXHN5HA8o0413G/l5U63rxIpHS5uXIuBmAfvkrhps74odH
X1b9paEY0p5M5bdQ/NZRKByKt1o4Bv1WlOxwN3OLhTNkZ6Ve1/JeL58TvIjVgHtIelhgmqY6WmeZ
f8L0RzIdGV/6jDexewnkN0NGqgbwKjIsH1nuYgejMuv0T1P/Q5+eQvF51F2zOqXhkzgeQqJZ/Z7L
H5oBp1Db1OJZLjBfHU5pvW3lpSA76Uh1y4wwSje6tC4gNBcurEUtvBNPaC6V4KTBbaDc6woTXiG2
LO0wmcie/n13XZnJyWDAmFyrOoyOb7lLGwyiUCZVSuWWlI/CYg/6X15Bdev/JOO+ae9L89kXV1Tp
EaoqBfj1NQpYqJp3K400zXtumqMx/NJogN4cD3xvwn9Z2+VBTsc2beK8TLnlxFWnWBrogceyd+gv
eIjEJocqfhTSkxTcNU4H8Juid6cpqE7Cp7aq6F7H6rRSLbXd/Pul6d8P9dzExFIMXXEDIP3F9TuM
IryxVGjPpnFASaEzfqbIGkuMxXtFWb5W/Yvh+rvWHX72SEQthacBzTSr1O807NIzHxrG62BH7ZJE
IXr014nNkIM+lfAOelXGnIWWBc10rDbWKvDc5ohUjho8euGzFrlRd9etaRik2HLANSl+B/UHOVoo
P8vi1qz3cf/SsulS3WnQGkaGemXKLyrC8/24r3CAKdftDNln+PPc9q9+u8sFBcWQHXY5/35LV9in
f1u9sxMvkLNvLKFIx6yhCrT23NCBzBiabP3xR2O4af+EgBahkIHFQDuNvokMkuoRM9Yak7TQpd8S
HJLyT9iu45lTE2yN+PDvxV0Z039d3EXOBkZ+EqpSbs8jDeBE2ovKH7SZS8foNnq904QVZYiA6YwO
gqRekigM1ig7lRsbb2n08O/F/J0mfY2YXxdzsZ+Y9ubtUKrteQr3WrmircewPkMJcnKymhEOdtmE
qQSy/qrt1kCazZlmtVVFWI5b0dLwQZgVx7HH6RdH1o2nyzq5zfC8AiP8us6L4jHzVV8uKl6aX5/K
9LefOcwwpcWelu0JzU5OphO092HnIHan+M+9cgJPAAlkYQ+dPVYuKk03Npl8JUbM84T/2WQXtVfb
JKOPuSmbzJ5Pu7RUJrQMtsPwQpdTLe2/jhxs+KOQWcNMktyh1tsOK/Q2aVZOdCItrAnRuaM8xT5T
JGFgwZ0LJ4kFR9JqQtXtFvjw+tGQZz9mBhIaDpZfK7TQmORCFs323GVvi3qdNvtkxKvNhTLSiHdV
udZ/cmVGK9Oqze2ATiqEf3CxUWiViy2KhYgEiqcOD95wFUJ3v/FSvzuaYLco/Gd56kUGtfCNPlda
vT0Dd4hmw/X2fVohW4qee7ZBXVaxgnKNS5pBw8KZhp9TfUIRSURQonJQ4ivU1ch21F7gaDd2nxz8
wvn3ibl+fD+t8KLh2HtxrtUKsWXqdyVzrZguG1KBQX0YcIFxGBBE9S4f7kTCar+qADVp6GvVMOCq
/sbbusIZ//q2LqoLQSuKIZKN9ixK0lKqqf1RanqW4Yb49wp9ZMjNGT0K8SnwdkrlUOlMQMAaOzh+
DBY0qYogLdtK9QAt+MQ90k829N5Sd8tJWyJ3MvUPaNf8+wVeQbx8XbT8dQcGRp9K4oJPXDs9zXB4
1jpz2wcmArCckSlNuWP9NVzNwfG6sxecNHAwblDsffPh/wHQnBdjCAo+Czrom4v45xtZPAjBouWi
H/E2Fh8LylcEdIq3xPY2IwOKWt+L5r35NOv4x/Vj7N/5cDkM5Thxv9+43q9M2r8u5yLMQQgNFubo
4UyxCcRZBpmvwSXBBADMthThYt+P9ygNSY2rjSuE9+qNJFnBljgBdw8vuVK8yfG/HnuJFKLJcI0p
2sUHE6pBaHKZdyRk9wJ5I2QGrV61hqX1EBkzeYk6emCnkbsQnwYG2sYRnzofzdnypCIyZBcKUW59
q9l0c1kXyX4f+n7WikF3Xgh2XJ8aooXsvQ+24kAlKhFsc8d2Y7RrPTxS+5yV8oCcXIy5OjNSRiIz
MsC+sbXn4PntNv30pubs7RMYtNG1YtRHvzsT/pvicWJfL+t3eONT4E7Vg6hYZrfCZMiEorHEDG0w
VnzR1YB1dz/LAvzl5uTNbogOnU8Mg5d6C3B2PX59WuNF+uGlWpsrI69t+DCrNTgtHKVNZvMzF6Fb
jr+U0Na4TBmS2+Mmpicf/7zxlq7msIaki7D59e/ucnraDkmvhh0XZ++UjK4T6DiD/XcCPmuY44GI
2B1q0/Kdh44ufhqOoDnYVOno0VC24MVSdvd58XJjXfNZ//b1Pq3rIpoOaMDGlRR3Z/GIPE8+OqL4
DDbIq/fGuEQyQqhJLSxvdDskFwAiY51GUKUCNs4D2L1V+Er7zxOp1ew0mdtSt+CmV/T5CA+fVnhx
EhcLeSGNTdKdabvYryCy2udJfk6RnSQ6fWjjJsKUWlu3z5DjNeacB9Jb7CEL2CW6pUr534IQJFbk
epGr3ynH6r15aFX8N+gK2T6eUd1Kf5PvEau8Ednk+eX96+VentZqKmKj5uVm8EFp7gcqrxeArJVx
XsuHEJtpEDwbJErOyYtJ6xhxznITBMc8nlXZs+e0OgjN1mst1AiZ4cn3QrSWJUtqV//eBsqtbXBx
iONcjNHjibqzvAwexcCRk1WIVB5Aq+FHN0O8hw6srwMsEt9vb3KNxV1Hti7ZPZ0n1CHXig71tyss
nqJQd8gA1dWrcgZmcoQ1NgZ4fiIgskSjtz9rPz1ckFH3Mvd+UTgw2ivyvtgJfufrfz/WFYLY171z
ce6jjL7JGLN3oj2kk7D8mDoTauI2f4/r5XAOPsonQCkhSOt45Y+r1kTGemVUNM+Qtlu2ptsrlvAI
5i0oIHA76Y3Td4UdNa8PkxbuYVH8xiVpRy/R0XklKsgnytD53iutTnWl+kg7QtvN9MUGfuNNKtD8
4N935v/88GWtHy/K0TCDtGMUB9Ku2KQ0yLhk07mT3qwxEALD1sVLIBm3YvH/stX+89MXuaSUVkHQ
p/x0VDzm2W9v2hjTcR579RQy8c+4gC6orfH9pB3HlH9CufcpetX9ZwOKobnVEUJIg0P9PNncwqpo
iQM9o+LdHw6RbYQ7Td3Hgd2GJzq9OdbNzYM4oPyyzcVlS1ecdNUelY3cHephnwpPNzbcdzjJlw/6
VzHi02Uo9VK70FQeDmYEOZXoqsNZrja+toxPkiPFu15cseWjJ691w3iP52fA/rNN+yYu99beuiRH
KrG6qNOAvQVaRU5o6SjPWEcgIgYwLUmW2mu1LVwxWv77DVy/aoHcAgimCfuNk5kq7UL3+qo7l+Om
WyF5pwycuLU84hpSuwtHSvd5vsf2DFp+h+/az8INIMI5N5Yx76JvG/zTMi5Cb2MuBj2sy+6s4ciN
99Gw6++1V9XKj7c1deVbP3YRPaPGyE1CWQfS3l9D5CidIrQVYS1DyArA+iCmLjOkWTJAVR6MLW3x
Y3BkdETtImKjQN3RlutQvPOmsxlvhNAeYwa9QKZuvJSrqdqnl3IRDvugbKaF1nRnwzhP+OkIwwaV
OdFmEq6si+SVcWT9arYn0CskZ4cmchCuiv9/TQS0mU0FAo+qKBcRIF2YetzE07xFlp4r2/LPFvEc
0c3xIEDei1iEyTMWRK2lc4boUUlvBZVJ/iM30bx5WTxlQLXbE+oZKZl2Xthyt8HrdvRozS9vf97r
9fmn9V7kSDLjt84ce+qy6hQvEENyRXEvYzs5rGiza264nkB5Y/srnvVsW2VrBoNwkFXJEbvVwFdO
Nzm2qBCpY7q2qZ256c13+n3mRuD5tMaLLKlXwjRJxK47hwCipO4J0jdO3RbLqC1IR11Ft3vX9j/h
pdPTxMFceG7ZkTXVsbVgQIIjI/pgmMvC3xJJNZ3+jRYNgzNblFe9+KFJEYKW712zMgPg1hni5GHz
+9/78385R//ZGBeHNkl8T/K0gYdQVxJevFD0UHzT4IA8z6akCmbvUvXbEw79BO2ofwcwQ+5EQvWj
aX/70V0DTGtuTMeevozzgyqvUuFcT7/6tfr476VeLcRosuIxA+vS/OauNk1ymNDJpwtxlD9CUFi2
XhwjesAENsS0XTyba3Gl6kuFsYJspXYTrDX9hEC61rk0aG9kOlfU7lHoBdc/2zxeYWF0RunL5VTO
DQbPbRFlUTK8CLZZdYzNXSDdLcx1rGx7yNDP3RlcGrJEhbYVwl39loe4drwYbA9vDTHSjB8qj1R0
OajLunYieGe9jRMKiSDNHe9Nq3cVLRIMjCrKlD59lf1xiSCRqNigNbt+0+abjOEexivWjZd+LUuF
awKJWBUxMNcu4mwgFVEjiGIHgTmdnKKjZWP5oqsc6sgCh7JZHPUWoNd/Q3wOMSiE37nhhtq6+ENa
LbuLeKP/Uda3Xv7VDsbndV3E1bZLilKeCGiVb0s4ksTbqVor0wGFRZpkVukurFFYRcFKLl1AmouM
tHqlVtiHuXWImXcD5fBmr/barAkVpP+8rfltfspFCk0epimSuvOIxGazV7V62TMGEKpnL4B59VMq
s2UnCUuvtoFketgSRvqqp+CT1DUwBr3Y6wjCLFuuBuUcjdtbnYMrqAb27KcFXjR+tHBc5KMvz59z
ItBnDjjxcTzq+UMn3SmCG9DQGKRlKj8wUobcvfGM52bYY2IVMMJP6lNi3uFflXn82ba0y8o2H4b3
1M6PkuR45mPVHiMUjK30VkP5iojZ15XPF+2nV6toSl0npTCneeFdpuwlbYeHTlatcVAB4ovMAzhf
cjtDWg7dtpMd4D6yvuw5VDCyQhfV+PFNelToKFc4TS3hZqN7qByjO7SqvVUaIQ08ax5KyVErNnW5
znFb3tT7WanhVkJ+Bbc5i3vTCqQXyOT8b8P108MkfRpo8aB0WHVgyvACwqWPXoxtA6zG6daFaU8D
A3BpG6cr2QpIHh9CO3i6cbSv3V+fF3ER+ptALQVfYxGN3eDYooUbfVyl04Y8AMjSWN5HGQXjwwCY
eB4q3y9++7OUqRUHz2L6m2Y9vCtkP8q9sHgrip+3DUWuFvOfV3gRfJoh9ENFZrciI+xw9Zs4bn0E
oGzzJajCBOp4ei48l6Y906DmjnnC+INzJVe7Jtsq1MB2ceLiZakApvNfKBiQ60nLRbyruNzcf7/P
qzPTz6u9CEl9YMjZVGpzxys8mZzizBbbre4tFdDQyG6qZODCTFgeVZpyTy1RK6M4efDy+2LYYZyc
NescWnQpP3rF/UL7JVePcUaZgg2iEw7rBnQqzmjiDnihLm0yc2ciqRH9QMF5oFsqbKDiKCIeowd8
WIvn8F58Nmm/a44cWsUd8Btul+iZGIivk99ZUrdt0SYMMUAqXkvGvKGrgB0HpRlsIuAUEXrpa8Fz
F7mL5NftWDmnR5flwufXdREr28hsU32hduf+AWRkwsW3EqB4RS9Zs+3A4zHoQl2ISaCllOuy3aTB
Cc4XQqWzbEYpObe+39Upx+cFXcTGcMq8bmjZbdGmeKQtANWrGHeisQ4TBC6OWnpuUD4qLWRaI3yI
nfqOqZsdHvoPpB6mxNaqdY+eqstf8p+HcqUZCK6eNY7PTQjK1fEaerhQChVBM3T54uX5bVUs8sHk
+vto7Do9L8A0o/MyA+UEbRWgrU1rQ2Tng1QFnwEFDFG0woATu1FW8UeWuIq5uv1R/84xvn3UT+u6
eIeD0UrmFLAudYnVoFH86nBcQZhxMzv1IlOlLuEWtNlRWBz99v9QOFythT+/mItrQsSQXUvnF5ON
sz9kz601OhntCgNRmAQ3mln270+3uB+ijWwNdzWyjnTGbpXk15o9n5ahXM4XtapJI2N+D8oJIz+n
qo54V65y7zQbdPTNWh3W5HbFD9++Odu81gL9/NsXtd7g+3HSjMy0/GeFDpwPkNkldyufKUzcYtx7
dARRMn2YDXiLUy/sy2Ij/o7fbjvNKNdfgwJ0mNkXo6+LAJ5F+BAU6WK+tPOFYwo0+AhW/bkH6y4b
6xT9X6JLufMNvgUSPcNDM6G8Pv3ShkfPcKbGyrRDHGzwUvKomWYO2n9xdp67kXPXtn0iAszhL2Nl
ZamlP4RaajEWc6ynv4N97vVpVRe6LgwbsA18RlEMe6+91pxjor8N59tI+WXJd3HNkCz1jifqT3m9
0GnvrFPqpPV9+dDqN3qxDytsbIdKj/5/ZHiXOk8o3jiOyLLCEeDsADhnYSVlUjQ+ZKjtoGAwW7Eg
wthNiyoQsshK+NXNN1Vzr3aIjSXYIFm1rtWrsxbtUjPkzws528mbKtVmYeJCoP3LrmXt9eFtkp5r
4WHC5ansYhJRu1XNGpWmr/30WhKY5iy2P/EunX8yQDanjVy/RzN18/CCh/pIsFvuZvG7cfw1Q5J+
ttCKNSsmk48KjQrhta+DBhNZvh+Frd7FTqQ8xTAeQvifln7olO24Gq7JbS44YRXKpuVf6A3/9gcn
RZ+SQMWfqSieYu2j7r7nlvdO/zWhLT05aG4GolyrW5XxvLzJFcIHV9CggKE60ir6ZUJ5hf76OJJF
BUAP6RzhcfldpVIAddv4SDrYoYJpi6VufKylbTN8DspaaJlW9ZK7+GliYrceUkV1Rc3LrJ+VDm8t
1+2wuRPK7SIWfyruYq8F+OiIsHUb7Ld1sZ61t169UaHPSlNQpe6/645LvRIOxaJF/8+AI/17EP5n
MWnMp2lKVRCUCn2HQG0+T+3ejHxDus9FFwviUb/tMCKqhwx/sr6b0tWRxnvEooCj06t0FzL3kB9K
8b5XngTIUCX8kIN6Nc54eQ3PNgcdCwHDOHIw1b/AZJFcWv0w9CKbQ0/oAyTl00pdXGyL+FNzTr9A
6F05v5rXfvOsKIvNpG2i5TfDPe9GgRZBtpXE1hA56rbwIw3xBNrs6wZjLSd+JIZC2eCCP33wTQ8l
zcKgfK9hpS+9JJjY6mmTM+pdjU/9U7lH37pD6AszBgNB0mt2HD7MP1IsqYrXkd5avcgWzahiNZB9
hIFuE0aeVBwkZjvPOLM808N8LzzKL2QmasCKh7WsBjDhygF51LpfclLdvt12xg5t6/HkGsQ5vPYt
eGnbeCWuoyzseXsioeLpGmf50kb+7VmdFRh9NPWiPnLfQCy6CUHD4mpJgwSWuVgLj1GATwLN2C8G
NcCtrn3ql3o9YAAgqSBCJKz3/IBkDSIGLy3l5/2cd9aefDEo1idW1Xp/fCpEW63sgcmNtYnWg8fC
6o6gmFASf4rzte/rgmFV+XYxyzv2xwdWdLkyqUouIt5oEgB+DhpHwIYpHz8FdOyCJVIku9SwedhD
vz+NNgVFStQJ/4vUQ0/KnSMnUShDIO6fFGlXmwdI7y2egWhx+MS7+mV6FQTXzIlT9SoCxeu1VK8z
Rgdku2pbppa8XObbHDsiMQvdnhTMEfop1R07KrbTYFG1tBusCj0OXkX3+MdOFlL99zpdC7S2I6Vc
IMh1iCOdxAmnYSZqOFsr2YmTpzQb87hSOqdOV/SHwZwb/F3gk/RHLd7qGFSx4DZIdHnQN6d6f7Ju
KibS0vyio1MelB37eCh4KoHbyLnuFDrpHUagt+O8keYPQVnHaCB3wi/xpppteCTE0GrlF/9lnHwa
M8P4kRDXCBow39fCvQTFjMYur7roICSO658hDZvR0W9HzqHAIhO4bg4+Xf2R36TVFzPTJ7LZdNvK
NqI77Zlx1XAfg2MxAu053abNIaTXoeDgtaGgsEzjGzm9cxpsjG1Iclu7So7+UNAYsiNSEhr50Qpv
pXY3SZuUOxruW3yxzRq5Aq2tHA+HSb3t0sdVYSCoBj0uu0ZcfFrjmGWjkLRtI5GMzAqzqrEXFhwj
3Kox7El3dRDUs1fvTHD2iohV1Z4pg6eb/LSHcM/OaxAOysgCoDM9VV9Q7Dl7JJUnKq+91RdKM6zq
2BkwNCBLOvc0nLKyU6MT4494PqChn1zdMV5m3Z26PRo9DQO1o9Ne5PN30ne5wbgSUk6TxkOQ+q8c
3+BKfRHSq9oW/UJXAk6iqskQvCXCks+KqvYo1GHWKKcH+a1vAMP9/tKODu+l5E+7gdTQBTiNqlY3
d0rijyqBF7cYkfFb5wUfQ2x3bGKYPNncZRK+koq230PcHyZlZd0f020k4YF3YxgNlZM2Nk+iQmUk
IfSgKZSvpc5v9SVOHQ+elW7r476A60dVEN6PxVqB+VHzGtgEn1T7qPYUQj1fS6+K3LY9FLmDIy/r
WxtNpalupugaCvH3we5sDzUBbEJ01EVE7dbZutxl1Ti1eT+zLsOd5ftdEiU16X4aDlrsERmk0218
Mgz8ydI6E29GhRlt2LzxYZUNL7oDcTRfhXaWBHFTubJCZku3Hob7zhm3yqcMdEV56zmxpq4xD1d2
Y2mp9/+6eghy+AhlWeMv+L6SDqrUVGU1Q7xGwcL3UgZLOu5xvFPEYLFP07wjL3oWACZO14wqF6hJ
SNn/+PGzmVKpywmH04EfJw/Li2DRnt6q6m1mYrNOVkqtuKQJ9LcZuvJipUcbXXOYbKOgUHCui8Vj
FWQISmbtKWZEPq7pizTBfzMvNGWVjjosbtK7zj/LaAoLrUmk+aECePDBztER+L1ubpnJHwF3pJ75
+QEsMd4rmDrWia+NZNj9u6D8DQb96ykZKlpFWVl6xWdn6Cg7TlPUpSeOEww2GoeeYDYBWE59wdNb
+ZAh2YfJETNvcVXfFF3heQlTOtJ1ArasP/FfgG45MHLyB7H2i4xVoiN0T1VW1xraF/dmJjCQOCXu
G/2Q729UGov6VOfJ6SFK1wb2RIbBr/rTAFJsSVEEosGUDWcRYiUuVckD2APeldt14RiI7cmkBif4
ilnQ2SdpJlJddXU0PyRoDix5J0ubCKEz0zKAZbT2vaJcz2RfRZtJfD1x2gqFD8t8xFwz3SOexU/p
HHUiXnbVm6WTleAAM+nv8KIX144Kl5roQKjAUC1hDX97tU5CLNaDJEz4eAHlND7efIhPgeFLW+HA
eY6m84vQ3zbWq9m/GpwoUotF8C4zn8tGtcXyqXZFX0PSSGxzAkg9dLWIk+NLx84ls+lrxAHG6m3y
PH6Z+/AJAHyKnC7Fen91MHXhzAsqSjFE01zCHs4/lPikKII1spRMJXnDI/bLytgfAwsuiJ0jW5s9
Y6BgJWHL+n34njUq8eBaeM0FK5hi6qK6DFVkpsHnDz8K20mq5Wl+kMy9TrDvTFA6tcRmGeNWFQ7v
a23KS7ODb7941mKLzCpSZo1ljPeM2i+usbQDy3TbO1U7sAsaXuu2O0ClQ01eXeVc0zJfXMT//JPP
lgeh1QuTifH8UHv5o/oupP78BK8M7EjjKZuIsYm26p7ia36WCye5P/9u86ylVvO4I2X5u4UtdlRC
X1xtJ6HfFkncYRTRcfC+trpcOgV9+82z/Yp56HHIFXZbNYAuZthU+Q684eADQIrD402Z0KkISzPa
UldaiJdGdd9++2y7alsecsgb/qCFnIFEzwjXEwmaLCdLmipcFhe2k8NanLogLmfjZelGE/BIKhda
Mvx+MNpml5BbF8L80jO31vqTiXvm+kew1GTnG8Yfb4R5VrMNJ/X/FiUmuQ9YoQuWPi9cj7dLEGg6
o2O/+mQuVRJ//uTZmSwWu7lElz0/WMj5IeEmKLJPj0u8pvqY25nmsS1lV3FwF7cbnc2ZkCyEVoTd
fN9uTqNRqpLQzg+YHD3Fz7bSSn+dzVu0Mkuk0HwgvM8OtVXqhSh2N92vq5//pbr9zys4+8OnSLOE
pOMKBl/x2ZwzT/Bi04/Jf3MLbbv0GQdCu9v8x1G98gn+7iT99Zz/+OvPNtujBglPabrlcyBUPfuM
4SjQ5yC5fC3nOwZrX7kHCYKdv8NiGT43wv21B3+xM/Dn33/W0On1KtZ1kb8fZJR6hKZCVeKoKPOJ
V3GIUOblg1w4rcbbjlWhKdz5B0QaI7j+Dl4aGCEk/d+X4Wzj7/pcIdiM28FhPpNYIY45hREDNAII
YTuNVEeueHxe1isTzZU2HBCpWNBoJFRW+5ABRc40clm2sucIO9z1ef/lJ4aLkz3SokYRz9bqrBYr
XS1L3hbBh1YgOxF9h+w2LJ8t9Vl1GqRbbgPOiaEuO0VQNLthuCFXJwkhB1+dTFyqlEywwcuWqZjY
cb9/PTFreCGnekEebn5cMFx0TmqAfY/9IXaWEkRHXho68loLtNoRu3X22f03sHSQIQY1I5BWxWR+
/P0qtIrkCUFXF7QEZYL5Q8j9sbwN07Xmt0ESKPSYsCCyjbkAU8X0DUjWgISMLhDIu2t1zKUC4tvV
nH3PVhXJDBG05Z6oiHq20QZK2E5y+nVBys+1wOTfZdHZJ/zt584ewTS2qjbG/Fzzo4VSIJMjSz46
fQ87MZzxnriw9FPPVikBcOV2Met+VKUdvVex1z+nhJGsJLhKFWvP0f4FxQ6Y+08aBUte1pr2SqHb
ZKsyiPkKexsGgYLD6V4OA2gpqIDw86geqAfSwZFhUP8OpYstQ7wR9sIdRDXIMaaT3on1BtBG+zMx
fSPZklSbC+t/l+yXdDrf7sLZIoJuqCuSlrsA74IBAnF4qEZ6Jz061aMJz1vFALgMcJSgkgNr5PRy
61k1YIXcNv15heEfmnj3+u+r0i4s7d+u6nw9SZTJKhRezOyLsaWk7mrljtFNiXzhdAMVnKg9D1Wr
ArwmczVYpITGsNrJQKtsvBd962VRsKDrANZXGGXt6cW4z0ixV+zB1vbSIdX8SR9s0bppC5/wqTTf
gMaeIKpRus0/RleoF0+ojBbNvBvN17G/bfO7cPqseZzFZFuucMWl93sQ+tf7SCNqYawYkOXPKiyC
FFppCHkSmIN6T/Q4QKijN5deqzG8eux1X+q3be1P4dOEaucoPPfKlkwPktK7X1MFgbWCaEk1dsq9
WnmqsoCODQm1eJ5VOsKVW8h0BecNBEzXmvaSieJpnU5X1R+Xv2OIRHSsIcRp5wpb06DHLzQm2Clc
7+v2LfvV0epzcNwuyBdhbSjuv1+XS6PuJaXyP794ViAWaZckuUluJq55sBc/Fwa6Z6zShySQP/Sb
6JZpe2s8xQcEAZtrsF7zwvnr26+fraJmWqhxofLrIy9hoKB9YAmHJAiKN8TnTzON6xm97DC5zOE4
PMZfZb7VM3cC5/GrvtffuwchQs/hiuV9bt41ldchKWRSn5JF7x81t8UEJdg9OKV+leb0KQGWk4uM
M+qQEvqVOxH5pIGOrJ4zRwPoZLCbfJWyBB09psRFY1fb2U9X+I4hfxW+aXlac3MSAq3YNWSWpNsx
ezz2t5Z2a5W7k+wL2SFrX9K3Iv8Qsxv6f9fCxs2LXzhNTRygUIUQVX7fepI2Gto6ZAMk7ILysb8H
ArJLDs1jmK9O+q8BdJe+rTACUcbMcDl9yFa0ypiWS4VDq9ESFkoiBMlNjEUmyD/V9/JuBm1V3tNq
PIXbMPWUEBHNoZ4AuW41yRNBZBfOIDol/1/p3ZhdjOH1h6h9qM06vYfdI7rF0aZQAjHaDk4hcmYE
l32nriI3Dhgx1doaZat1cpArp5NbMOkubyaGLhWa2rkl2XvYzwTaCesoJobZgVpxvS92od7HGPq/
d+7sZY+6bCqGntdtBp0tZij17CIHvqgE8arDYKKC+yx9Tb26QV9SSBPfw7hZJWHl72yVaIjbooh5
ZqOD/95qaPQiErQ12S2/otYGbN7D01xAQCcU3/o+TG+r4TmmRKbvZD2N7bpr/Cj2KvGt/xRXvelD
htEg1sPrta+Vx79Nsufr6R9Xe25sj6WxycOJ9TTHSCYHi4RKkn5OaKQ9yOnhsGqOP+R5A5+JHChc
Y4G0h0olC3fsCLH8zsBFLnag6hrLDXts58SVrlPyVCX/I28Whz7MOwJQxGzf5T+7YT+avmKn7UYJ
VyPKe/pA/eCf5MNYPGvlU27sctDPWfh67RwkL5vhX3+oTPwaX5KkWL+xRH8M5dRw0NQwkYuFrM4J
MPbE9/49WdF/KRF79DfhuMG8j0Q5pRgPm1U2BFbiSPXvsas8rwvz2SmKe4gmVxskS8n2r0s7qy7i
qhtkM+PSUDu5+pfqlKcg4lygBeGPIvJJp3y5VjtIl1YW+Y/bcVY7qMYozPnIbw6+9UGngqCpk9sP
VASehmR8aVdQ5LsJ0htfrIIrW9G1h3HWk2IXj6w05NfVPdvfgtgNcNxkTictKuxOfK0X2G26pXHo
mErQHd+vXMC1W352zhHjU9GKzXIBQYbkExASs+qnjAa1tmnwry4YrmvagkvnP8IO/vMK6mcdqVYk
GHSKqdeW/uNouj3hBtMtZATBWMfzFjXviYoFR0hQoUBX1kn9FsJEysyVmT4pBKk/Jf0Pvb6DJ0xL
1UJv46TCCgJS2//qDE88Xil7lWWRPH8xFZGulUKjHBjB2V0SLLkfWkNc7pLwYaR+X9/GiccapvhT
4jcMuZyj5lgk+3GKV26y9HnKsQHiDnRhQ4lu8kNcZRUWhhu1vx0EPOVCxQFilfdEKATXjouXoDHW
H5d7vpYdZx6pap6Wo1EYJOn+JtsmHq7XKPNG2c+tVyLjLey7riwEds4kWM52ZgfpNUOL7iif0pq8
e5VgB6JIh1/iVT3LhVElEWAWoZiiuhSwZyXQrMmh0ViArGOEIs4J13/EPg13OYj5CqlZHdlYRZ/L
ET8jEoy86nR77UB3+Sb9cRFn50elwVeq8PrzTFuds8Gm+Cz8BjTIgJXdi5+P6WGovWhaCbxmaNSW
gXMsrjMSaRjzLlLanz0nv9YpjvdAwZMqY4Zjrf6L7/PPW3V27DSirstSmVu1fCr9fRODfsn2lpPP
tv7B3G8Vb/B4/ftHLzU/vj2fs3XYPMJbk05z8SAHJspYJ282cRvQmkyyw4nDZbGaC/+I1bq5E932
gaYZpG6DOlFAuHFzbVRwccdiXkGIEyMLg8Xhe/FX1FopH82xQF88uAq+JfIBJoADEGkJGpM8jQxZ
unmAjO36h4qQLiabYSIOq/gFAudEisnJnfgns0P98t/cKVNEy2hKIgG7Z4/HVIW5SCQuLV4jIqMa
5J19rTcx+eHqGnY9SbpzB6fcnswlpOspGilibpt4U+2v7Z6XxrQWatH/XMvZU8PVI0zlzLXoTxBk
BkCC7fhqtC8RO3u1A2bUr+NnCExS76uLZVzEzRPRdCPth5PDAzWJVb4bw16vvCJDnHStY3OhA6my
hsKeXRQKPM9lM/yj8phOWaOOebfQF5eEdcrz+ME8WutmxuM33R1hqKSBCbxVesVkv/jL22CuXEme
PTPHC58+SyCBCXsavH8/RuPvMxlXhgdYB3V3AYt7zKMiy1puXevFZBGsxQDREUPcO6ldpwqef3j7
vlRvWPqP8ZqM4PwmuTPAwwsOTcBqONS/yIWxZ+s5613FOHKiePTNOGbB4C+tJmjx92LyqbROV3vk
u3dksUCyjn1jT78IXkYvOeJPbfAsuooy5H6ohdg0GFIppCQcwoQ0dZqgWGr2EQzA4VAWP47G22lx
Ph1tJSN0+qHvOUS0L/lww7t15ch8YQNcbpBliJJBegP6su+PThFPYz6GLEMpE3+i4tRh3wBxyWwL
cdnPGGFUNiIQp4YhOK7vXJxjSHysQ+/DAoaVimkXbv8qo7BQ17MCThPzpg4wXJvuquxDvx5xcqHI
4JINnujvpUM+7+DGbDAnMWMRS9fzcwFjfVwb3TalDB9XYbUbx3XJrAWXiE8yHYan+IbHE94uQ0/2
SK+gJbIVTZrLwVG8PxH1qKyGeDPKPyP3qhP99/37XmBgRyBnDEMk75+iny1xyYCcoNXhGYrzOjeD
+cv4QDlAwpe5OXo14my4FWuxv9FrzgnC85hlbOZYF/KDZOwT3CwFkZ4AZKGV9bCOPydOx9v2LdmQ
RMRmQR0rvc8wsPy0OhStr4SHHAtyJTyAs1Q5sB/pGejJ+6n+jNL7YnqPSw/myEl3YuN2FO8Ty5eE
VVT8BvmOflvsK5panE9AunW2eC+XzNHInHgbDSeE5Stu0V1J6u3VUJ8LvRtuFHfKoL5BvHD+VKNW
zxKtHY8oFmb+KJ/jpS6tlfp1xCHE2WzEwszoTrZl9bk37s36VZn2eVBeq7Eu+CiXC9Es0RLxvvwl
XggLebSsUIFAmW70wAL+qTHYDQc0zc+1tcs7J9p8tB9FdWhOKyHbmHym687p8m0nIW48bcv5V3TV
dnrhOMNlGTpBCzjW2S/PXiQ6hYZSSebxoU5famNrdn4DzmTxoXUb1KCo0YWbguFXSMLG6rr//ELE
gCoSTwf3eamTxfPS7himWhtFS72S+ZQshUdISYVmz/Ktyh0Bp/h5Cb5UwAcpvEB36PQ7Fn0kFdkK
QTCiRlVxTeydpR/fhYCgPIgfkctRNVE5hgYk5Vb4dspNSAjYteTVCzvo94s/KwljKZx1uWDJIMDD
ndYMpcbXxNopKOLq6GGovHq4C4UV8OzjukZpdZe/0ydaacmzFK3K4bYHLDhF5BL6sumn41qUn66t
xBc3USRGS1sFkZF8Xgy1cWYK/RKJUH5J/ly4Rr0hGB1nG4dnV5cQot3UymeDqa3wZNj3R7Q1SFVj
gQPIg2Yh4x9JAnKu0b7Uv49I3Ls/ruusz5TPrZDMA5kWy8RfZijxMNa2n8TrPkPxaVula9yrj6g8
58+6e1XkNbJNkSkWnN5uM/+IiFRBi4DuQ7jVbsVDLrlGQkyrZ1qOpbhJ5Rngb6cA54QBIOlqsOKF
mpfrXyZ9SGOWfPqzDyfhS2+asFz6APNxOzDOaoFytxxDb8XsYLrCE5eqvBMgz+JibYqEs+fCObp2
Iy/IVL5fyNmNFOVKnhKpKXDrj1yBqNqDCCF9qoMTctf0ZXQtwasfDFRboXGArXb9fPZ3U+D7JZzt
9lldilZxrJdDRxioi9ZQXpgGJR+0C667BxgiOWT16lfqsAuV/vcfPvsAxz7Sy3DgIejpRugCMNb4
Qbzch1AAUXRx0Ld2ivTqzvo5yV7pWBQ/vZ84qrEmOTKGko2JpNynNWWafbVz9vcU9vvVnRX7uiUq
zWxUS3sKLBu0GEdNGPu5cHKM5JF3fKGGRwrjpQ3cRpdkxCa+jdNAv5YVefEdATOmWORBaQCZzh5Q
WailaRkFB7Q72t2luNIVP9JAlNqnF0ZxnuynKFgYU9PMsdbj53XM/wVBh7qQzv5zCWePyrT6fpxl
cgZYK0s7pkmoOG3LcNLpSVSS3toP8SPmafGEkJbsVIzQq3F7bRu+QA76fhlnz6QphYFcWe4EsEov
hkd6tH8rCRyMMTTet0tc3VVF1XJ7z6u1P//2s5OWcuwbgc7B0tkmj+7VMu06QMDvTl5SONXb9aPT
BenY9z/z7OhkwTSNo5BfbBBoVrcYcSyGxhwR7IGqlD+2wYy8vm4DuliY/vmnnjUos3Gm0Cn4YdDU
zFYLjpWOSMyadN/K27bEMugtp4DOGwYn/kE6h5z+7CoPl0n8gk97LR/9ji5J77RPam3LFilvCKQN
+FZMmwKTtA5SzPtbYfm0XRhYYrXE6hUygQBurgXqetgsADZPll0z3RFwVT0vkR4Mzux01xEZI4uB
EPoE9+nhLjrtw/FGCgk0XeEAakp/ov7VxpXcOvQmru3FF4stk02Y0+wio5XO9oy5tiqpn1JujgGD
f2eeaAfZ5VvkWd5xBzSKQ3+r4W+wSbfCkX2lTXNxy/3z5892CktAwtvX/LxBwMlM61hq3ZC5ruqw
RrJml8ykHkgZP2VvYXcPK1obAtbx1JdM1swl/owYSz9VcCTeVUuu2VA7OaeOaRua+wUZflqRgCta
KwVtpjelNMN2YXdIMy+5Rqm4MBXlBf/jVp6taMNUhUe5j/mON8ZDszP4vQQ9GGA5uPhI3p0Tn5dC
bLorYiqT7cTEPfTGoYnXhaUer3l4EMK9Xm4FYVNFB2BCYemMTzx/aIr9eJdajylPh1MFb6Fyq9SM
98P7WXmRJV8OpX1hEhvkZMwzF54rxbzTx56u7ITjQy48LA4YrL+R0502URI5A4cPlbtcyj/r4138
NsIYMPqb7EbiZNltW/HelH6aAhhRzl/aLVmBk8641x5fju1WVW+KglmiFsAP7X9e67NIV1+Ms7W5
FEW5GNtkOfoe5WA+vUUS2pEdXNi42ZfdLhRu626nSneSkEP14PuV6C7KhYeVRQ+I+gv09k1IH4va
m2u//5UMrzUGDxB4blgEJ2FfWas+OEZrwRnNLyWQxJWQf9bRYcJzZqx6FAl8xluh9CbjTguX7z39
oSiL3xRL3FqCfXN0zP6+a1d+pyBEkwXkLxanqGAO2Uvui2w9oNw4es37iRc63xC3yhh7+mlQe32Y
0b41tjxt8VnA/9e6SvV6cllelmOOgbiTjjbTw+K4qcGRksNpTe5ofAjRftSfRmNtJasBC2Xpatmd
hRKCkBnBZtFK+H9twICnp59572fUH9wWcw35xqrx7B3hBi3biZw+inwuKsxcg0lkpryftNpuxB/K
hD0KH01icXTRLc8KV6dpM4g/eju8VgL8ZV4Ff0KMNbZV1h18oeeSsDBu0hxSq/hgGGsy5E7gOEny
+MLxht2sIw6anKZHzlsc+p1MILhsC7FVpotWA+gkze34mb1CTTS7JbHh+ojn/DhwfnlnW+RQqJmi
mlyeGohFAAlVCu2psEUc1AvyUDfZKAKRHO3H9Eu/qdf5qrxpnkhlApAs1U+l9DOLdqP6lNyMq3Yr
vaZPw0SG0NX6YbmOP7fy39epoek3ED/Sezlbd9K5m2N1msUFe5BAPlQCrdmjDfIFJxK3y2xEk/ZS
4cYWUb5Xtcp/6alo1oo60fIochfX1m/X0h8tUTElNeyoyuaDBNJ3B67jxfTwGraQa2i0tUw/m+6g
M/KuPGRfBqvdM1Ix3U8+1J8zyYnba/7Vv2xk/3NFtDUQG5IRd04eiKwimpNkMB+Um2In3RgFEeP1
YXwuSM76rLQ1JUc0LTFm2Mk41TMcmSdgA2sUtdXxsRlvmwbkHFoWp2mdvsaX92Ik/kmDkOQhJSpI
uyQ1TsPpaBNHfWyXKWt+iLcadLyOTO2vMtrVkOHs6Sl9019C1oO3nnWGHtUDCR4j8bkPvWhr6oM1
rGF+SoI9c3UhhrTT/YAx+Jp29/ww9PuG0FHh39qFFn9U0XGf68x6KH7Ms2PNhwQtAq8FLvWb6G7G
bnnIt1aF/djNkDGzMPyoQ1s+ArknkBTViZVsh2voSuPaVZ19X+NQhfU0xBayjnyd0fEC07HOWUZv
6hHRQUBNrhLJklOgEjCVyUEYkw2bfEU0VU7g8JyC8C9ydnvQxNhnqSTdCkMuc0CyraenGpKanxPl
Z1dETXUsso6puSfBiUGYb7QtmdFOvpXupnvyHDpjUdGNtQsnJyE+uQ9KlDMnVKEhI4XbOXwXy1c5
vu+yVYc61e0f6moBX2VO+ZA9sFReOUb+HiR8/6j/pwn2/x7ZWbXc6k02l3JkPfTCLlHuDBoL5grd
ycRq+AnrUpaCap1tddrSBCbg5YOZ6wm/ZMFPMYCsahMNfrXVYNPYariPawcwBMO/8JZYW2l0KZM0
wctej37fkZRnC5/CjswwrbL1Q/szeiA5dAtpWlgfX3ommQ5xhieqzylQrggf/zr9LHJgUaNZgYcG
ytxvUcsfy0cWZpJZDSIAEI9YGez1tIWCZjXftLt0BbeLxLf7f49KwA2cr5hnv3leXFSjrAiJQb5O
YDxkLdrOksxFpjM7FJ/QkSbPInfMOuQs6NODOb3pd5DDxaPbJo7wkb3DB4CDlxBYNW1bRs+oW5s+
IKO4x4TGP0XP24JkH/CBAYKKi0UcJ0L1+5putNEWkTlmdkUqbrqOT4eo2w2Ny2k8IWPeAvltn0xC
k77IXgPkSgaWUT0WxQ3+72O2Og5PUrMa+kAZty0gA9l6UE63JzPQIs4arR2bazS7FQFNkK78vrzt
mrWSI74tb6NsNWcbKdwYuVPKG0ijhn38gjmN5myU70L82UJ8H3cIB7+aH+k6RYgml7cldYPpFPNL
f7qBAq6na4ngKV3fnqIgvhWsRTsbRT+Sfqcrj1BRQBS6GkSXZl21KykKxngP7SVN3DDeT/P2KBxZ
Ve8MOKgDNm5M2LWjf8WqU0WBariAsCf+emA9Jrq1g2atQRpJ4TpvA5OaHa93/6t5yCfaKb7W7sfa
b9/zzz5gUlNu4G5pW5LOyGEU7IDDQVTtle5zENkQbfggwfEmfspoHK4Qqa1QlEZ98D/jcMXAct1s
SB4BqJhT5gpuJtxJ+bq2VsZwn6LuCM2flryp4n3TfEh48oGrFMGi3ij94ek4+h1f4qa9GQdnkPcg
QiIr0LnR63hlPddM2zJYcqIr1c8UMHKLgX6hdtXoet/TZ+Np/tGupz0nrCEwfzDjICXVU4eVdt++
KvjEd8Mdola8p8PJxjKYhIHWMsMOBpE74yfwxj6goXizW7vaYUkj7hP75KHIrIlSYdIPTyD2kjWU
r9dItcNHCivmy+HRzzlOWPbwnK5KLj9fCZwJYmKtsfGjeievZXTzE3/FaeZw/ij69Wf2iJ5NuzOC
6dkiQjV2TEAqFZEpJGq4rWULe6aIxK/d00wKiATxyzUiMzHy0AKRZDVtwlVqQFWhcZo8np5P7zJ4
DY1MEx8YCMuXLEFTcERf3AF5fY9BOA3b9kfzlTwW4irPmeLzgL2KraC3+e76EL+CnfHkEyJc1fSp
LW3lbUQg2gf5+FQAhdP8I5/3vFLu1I8GsnsUGOQRHD2dMoBQQpoQ76f36HZmofuIgIQ80/MRorv8
MAt+9Xx8bG+z2yNnd3nHrWJ/OOqrbF09W3vpLVvPXP2rOb2oNSep+k7OmYO62p6HLDQEcnN58g/Y
AtIXEZ+8cVb6Yp3WKd+abN0A+bPmm93wZWQv5bQVgGzsZre7Oz0ZnNIC3U89OCCLFSD+dW0RtM4F
LOfr7lnXSZUF/VTzoB8ZDj7n2Y5vtmugigTGxOrRrKnGzXa3dN7R5SfvCaBkCLWnGEotypqY/+Rc
BniHzam1REeHCyoFXfaWMorU2h84vNM+YFenz1N91htp1WV3crLlK8cxpK+W90L8gHaKBqrizP6M
Xd1v1ybUfjnI33M+f6Qi+UadfYx/dqf5DVaZ2IvfeSuJFe++ine8+8NzfXyrYGvETKRKJPInj9CS
XgDb8JPDL+mqPer+L/1jHOwydrPyJiTw3VzT+5ZJw/ONL954RjWYlvVqUzJL/fz3ZiP/dYpgr5Go
zBkkqZLOvI296I/9TTFLxcybIX/s/PrZWuCFdvxBNyO1TTfax1/q8iqmX4SaIF5mekDwxMuc7Y1r
KsG/sHHLA5dMRSOnx7Tgqpx1egZNiMJY7PNHPftqfBZ/9S3fNbtwk22rB1wE2f8h7bx23Na2bftF
BJjDqxiUQ6lUwX4hKriYo5i//jb6ABdeKsO6OHdvYMPL3l5iUeScc4zRe+v2cBalxWTYFJcJS1J2
TNaTm7rWumPVWBr9crpzc75V+b+vCcUHoBeAmGS//PfmjIEhNbHBNXF8gdyuk8+3rbSFus+tI76H
ooChNiyK60epr2M8DIScR4+58AMmGPZXRflpgVvIUDAE+5kEk3dOB6OiSku2wIfkutcst7R2fbrT
0ERicQB33S372sWzaf3IhO29voV521a9/YFuvu0yy6MMJFN66cXNYB2n7kUSPWGLfFg8XXtofKFu
W7LgKIrmlJFr9pET9O9J9SsoeG2AuoQ8r5bxkLH2606KNuHQWS+1/5ITJS9CrROusnNtHgCgxdaj
ufBJnS5scfHI1jGme6Hf5NZZfmdwlgXnUd797qo6HdQAk1gDV5sjacisbT8F/DvaVr5uWC+FJQgU
eatS9seL2E1pupVPw1sO+NnBRYy0g85QOrfWrPr5Wj+AmnIxWOS89G//flu+mW7/5/4Z8CEw1c+p
ov99IBQtNbS6l7h/9hDvaAAgSWohbGwjxYsJDNPn+OyiWyYcHmYtMmfWf1/BN83F7RXcnA0lzYq0
1prSy5gfepc+T2otIUGpTGPqyTNxHkZNZGfyhkNbmdnFPEMBjmOiHsOFmc09jEMx4UhHs0FJgsTm
hS+rEfdMdzQIpPL/gyP2mxDw9qJv3iMsoUYZ1OLv28Y1bJJiGYSXgIao5kVoJfhqBeuJqbCi7OTK
pvZTuZ9OHJENVNGulC9isCx1T7l+isQ2ph2hDlibr7/iZFsZd27xbyXIf2obViLWIdPQUFHJtEz/
+yVfhaFMkhwDBqRRPz+onBbwX6m/6ulgGataPJn662hrMHbKE1omUvim0ROFkwSNh2lR7UxND794
aW6U3VgRI2zXKyEDk+1ElxYRw9LY97B2vmDX+Ju0ItXYtqwD+24EzQMhSUGa98h+a5a0vFa8UEN5
KCe7Yr/IlwM+r4xTALLpTX6GefN0zz7z2yj8n58fp5eh6vyvqP4tXloSJk1RpOis7/N1cZhBp8RC
kkFkS2QwBs69TB/926o0f6AGqRCuiGV+a4hEsRqWYWNE53RtvUai213at+wZ8xulgDQd0I4Cqhbk
RSGtkLEa0kcznK7+LmJNmgThaKn1Isg3E/MTcmlCTPcsu/EM3UnoEa9laaX4XgGt6in4Wb+UW/lR
PZpHzpEDRboaLjWa0UMKKBAMA83RtD+LwSnxP8ZpW0avGkAhoz6pE6UAfwXurHyKsLHpV6eUjsOh
vktv/zYoN2/ux80qHep+p0wl90M5mg+4g6BeqVj+OJt8qW6EokrPPYC6NTwuIgKfCaJ0ze39LOdv
w5fb67gp8vspL0Ut5DpkHMA8hggcO+zT9bo74kLNd0BTxb25IAUg8e6NXr4vtfNNmA8k0ANnMs7N
Uku05BRKcRhDy1pZzSYBFtSiQnJzy8swRnoyoUik4y0S2GCt25XvBDfBO/j3cvttDPz7FvxxFTdr
waBlUxI0UXzuqrUIl9LV+HAHfRtqC+kAXWtUie5lOghVjAIqYWav3CPOfRtN3l7EzfIZtGlRCzq3
AjQa5178a/rz774znUEmYVi4FxxMG2hj9r0BHLIiVrtvq4FBs9I09b+osJLSyqbymkZnDj5R8tjQ
+0g21YRp5S2DsT6Y06qRJieUBXvSs30sEcOgr5kWAoCKR8+PX3Rpg11MzhkWYyWoQ6ZAu2tZetfi
U0NeDB+u4jEmAE0g8WdDqF54XcGDusob0vWyKmYRJgyNflfmH4r2LEwkO3xoueiaFFivLbaxTFyH
qbnIo7M5lI7uv5gFhwe/8SBR1FyD6qlsjCB/akpon6JBkRZNQCiqXX/EaAGndVMcRXoG1SWS9lNX
LQqAaKOP/I1fa+ov08zsweI8L52C7l0entJwCdCqiZxCtJH+j/h1kNkztmJUS55Crh3Ll+FBK069
sJGuqIMXhMNn0iLS+TQHLepUeCUU2WQp9K6VrqkQqI6nrVZuFWUTYiGLQIYF02On/OgA0oV7Uzz1
1AnVJfUPrXaeaP+kj3HxSdrgetpfL8IIcHuXVWBTFwTYmZfoCeqDkx+UJX3DDujxQyzuyzc12VGR
CuWz729UbkfAgCoutqIOgZSWSfmZ8Btt6qnyLgKQnC9D2gr5F+c+n2+bP2o28UH7GiwsJCjKhmxu
F8BuloeX1ljxLyax6tXQXtFvUUeFD7SvTHFRbqpwqTAMoaHnRpGDqZrUywH551IgKZ6WTdi/ZSby
SkQdT5Sa/gfJ35TqqNaoS2eyGzNuh2PemHoYPuqRPK5FRC+JUhUDMAnmDYsUkgTfpZGIAxObpZE6
w1d56H4S3E7sk0BnlGpPcH1zXCjZ11X7yNZB/FTIOx+PcYV49anMlgxUPputkNF1jmxw5aI3y5Ci
x9o2PfyIB/9IVwGar2VzmkINOmxGj6hg3alIo+xw+tr8M23NV/04pI6qr38n1FT+XnmotVmQFX8Z
415QXmkeJCTLftGhMPblc0Kr4FLXi2hNRhqDw8JNdnC7E2qyYwSHSeZYoKWuvzIeCsSXgcuELMMM
UziqsMy7T1PAgfrSFk9D4eCvTPZ94dGj6egXK9WSgXRX0bPe1Ahu070CrS5NHyTmtYPvJDSXk36l
pPs5VKVC5WkgKQmVp17rPJHxH+BmG/2qn7jZTwk59qPsGgWJtARs2zC/0kO/U55TsKKWXfxgLRpc
CKCM9uCmSU91tUtqtw7Xeu/NbGlEdDQRcZFbBzCGpuSYr0AQVdUeq2NWLoTIDtXtUO2uDWHaC5UO
q+9UylvHJLDn56ofBfNZzFeS4YbqInlUKti1izl++UX47BkwK+tx7i81P0Z/YLG86CD3aqLI/Rxz
k80eQVTo2BLstu0aJx1faR73nCajw7/3ju9H9XkHMyXGGgbpV9+EomEUWkpbs3Jm5XPMYEsYVG9W
5ddsV9UmQLatdlhoIbmdDPoo9P9PpctbObjcjXJVsIoqvKvLnsYzEH6mtMqDpV5E/4HQsnRvMQbw
/j8ved4M/ugGFH00JZGaRefaCatLuW76ZRK85Lrb50ugs5GTCg7eseGSCvua55XuMXBsm15+bPuS
4yNY/k2lyFi4oM9HrgLvWgELZF2oLin//n29f9+eLROLEyO+73zhrq5hDqtxfIZQqhJD6OIjKEuo
+IckXjasyOj1133qkctg4xVu8F7avnzHu/ZN1Pp7f/7jKm7u2jhMg6FqXEVHqlmATiZ7Lya3ST3B
XOLIHRNGesurYdNb1ktvKDAjr0wnzNZYjDjea9ql1z7DfCNWriC+Xq0HM1+LJLPfUbP89W6ZuMF0
oOcIMI2b81wWjVqgQqQ7s2ArdiQdrdBpxEPpWcKWWxcwqqZlbNA303ZxvSuBXqT3Apu1+fB6e574
8yJu5E5m7KuAFRK2asvVOdU6RXUqWOuyF5GCsKa7S2VqHsZkxTvh5CeV2F+8RyawT56wdjj07T7t
goVc7NT+IQNZqqqPIX1OkiebaoOF/4o8KLOFp3nxjM6N4F5bm30mFV7S6jBeL+xkybGwHkbwp6ae
kcMWU0tilpDfCm4ESM10H979ueeT4r9+7huDY92puhZmvFrlK+1d2SH2nnkGZWKvXlScztb6Kq04
cQS0kcFhDY4se1n23jdHa3RwQPMoa65i99T5A7B2pzD2HXjlwg4EJ2vWE9q/4odivUAngL0RnXJt
r5VrSrfWmUhcsPMDW7OFVOBiDev6N+L/2uHmH9HcrNS7kZLzmfTbj4sD2sABLevirdh3UlMjl3We
NbA5TBTQl/ROgQlpTs1wJ+hz5UHhHJYsxLvgxb/WLdjxqV5FE0Tz79Lij1Us6HJ9NCNutXLkxzM+
urWEp09hozzNEQftWntufsYP996v720OFvw/P/fm0Z5GU2oMg5+ZJ/hLx9qcbxvVjXeTNzmE57zA
QQjw9lSLX/m7jgj/U/+hOqHm6YxUKOpP8IBnaLbhQnG/11DHK/e3b+SPu3LzAIZ+KPh5wl3JvlrC
fBlC73PNVjfEYP4KfWdK9x2G/M7r/B9ZcsLFOmBjk8sdOTvIEfP02GnrathX7c/EYG4TrbRtStyS
8g54XDE3Az8XQLrVINvKO8TGs7I3acIPLzQtOM/V+oIGTs5rbGyLjHJ8Mc1V+5HxkWrNVZSxmd4E
eallDocdJiCMdJCBd/o8RenpZeGGFwmJpHMFGalyzetjcmyJ+851jkZPCmMuji5jsRrN2jE7glIh
POuFV9XLdD/0NpMXou/Ux0IgF5Bpe7/nYDr8qF/l0E6epWPyDiTCB54Dcep0L3lWmZvX396GOVEJ
wxTRrrdSIqEVYzNuy4gdIjwBGloFqpNJbJ4i5leIveJLH65yP3LJWsMthWsQWq/X18sc0uZhKHbk
AqX1Ey8sbB+cG8LJdFXlzv7wvQXP82uJXCOnFgggtwDfvkzkWaERnXub6W6XeQMCglEsXJExXLgR
6kf51Hfbol5NvRMaW4lvyY5AiTEMDE6hfpCCR42SA5OmnT4V239v9r99F7c38c/Lu3m9sm6MU+CO
8+s1wHcPRKBmZC/RYsuyl8F61/xjWq+z9q0Vl80s4r06U7VBZ6T+JMq3G3fGQMTwXmLKbKflNhu3
Afn1yBmxHRf13td/CdfnGDifH5+DCmBsQKth+ui0gxa7473WgvJdWmDJCMxm4piqSXOfg4fmj2XK
ikula0MzOVewQStQHOtA3kC3moQNUhJWzbLfdi1ruT1MXqxpELsPIfNY/103xlVg+d7P0JBsU+wP
4qAsMoasSrVqaeGqAb89tXYohU6sz3FBPf47zBXwzzufwy8LkRW/C+Khvl6s+CylO9FtLvIXGpdu
N1ysF6UhMtGOluan+Kk8TF/UeMlF+5Lp/sNwvHpXDRf+qv+h1kfNOMjdNm6f8qvuXIk8i5ATRMZ6
pGFJ8dIDEWBXw7WFyYhq0DXGBctdeW4eMs7COMci5VhdqWkXSAPM5jx98MsMca2I43+RM/79QH2b
4w7H9BmTkc7gbyE9Gi08qIX+swf94e9Lc1l/qMClOIdajsCsxdxxGOVnlzNY0wutW2fjTiDSQXNE
i/A9hviHEh88owIm/uJRlx32o9/zUGwzQAYGu2J8S7v2TYs2RLhcsUMT3wdhX3Zk6ykKl2Fty1fH
UjYNJm5emulFZ4RHMjajcJj6lDzKHto1P5ZrZR9Vv0QkOXRn/rgwllXuRdGynbat8RmrDxoDP+Yb
1Urk73e7lJMPPQANITYU9JWB0SjHUYxSs0b55GtfpQjwhmrr2i1regMQ4MOzQrr5VHxMzVPPTtNH
tENHBzcy/kv/k4nNID110XGMl0N7yiU7ml51Y6ehHiRStfAS3a5YSqsFmnAiOYJWQ1B+fcBc1icL
6Z1kHhZ4H17hE+x1lGZZv9delNhDcqiQGtjtYUA3JRP6U1LaU38w2nqRm3tJI75+NSqMz4+9eRLQ
hLzJV09AzkLy5SMXKrMJCnsqNhJLunJbY2sQD1c4GeYZMXpc/5KEwyT9NOj1jesoehcBumk7yzcR
Tk0O0verbE8MjpRtVM4ydEN1eEyq6az6iifCtyKLnHwDYVGK/MuPYvNLMys7IYeV2JvcHksCW76U
7E1FQibGr8H72H2EJbv3iBTO1g3PatfBvUrLuJ1vW1i5QGlrhoSyaI6T+O/LP/pNagaTkJzr1+qL
+UKNHLthldn42UadnsRiqcJW4xYKXsMIjLeAsQDBDsIiDc6MOy0Zo6PdbpLSLT+Mx0reCB/iGzku
pLAP6/A1lW38t0SxxxyB6rYHa4dZBs5iNcEensJVlLwXA1FbX6q/ApdNj8iERAK6+2H00Hisxsf0
IU2WnW4L/dqX3zMTWQ0u/2SZwV2KDDw54JO3Urf3JTclKLwO2LGxJ5vhaCvNMYg4QPB02MHLv/cB
5baCuL11Nz1ZSwpSOZaj9Kw8ah9X1HNqNUdJtQ9R59Q5fPsFosiJi7RDr8QLQZrYpnTpJVVOYReb
0PlI1iapPKdK2zXNsxYwy1lwmHgp3rN7e9a3UxcblmYxzwbFqUrkod0s8loqhaGoidNZ6raN4BnN
MqXno34SAEYCUM+5HEEXpX2DrselmSgjmtcJW7erX9HGMrDuOY1vj5+1y8Rn7kM5hoNiFAwmbIF4
9TbZs+RjpyWbgNKp2hfrFg8sRdDKOibPxg689QPBuYytViYZrW8IY0a7SL2RYJCfCukA1xOWUGF8
n4rNKGiOjwJfY0H2v9LqpePZ6WNXuB5AoBU0WhRlbTpa82VIb1cskTB81AWDluaFn49QpmiOLxiM
hQil4n0WNK6npVo+8Il94BQtrC5vQrw2Ydpn9GfLP8S1lbrhu/w41N54gm0fSd5Eoy1fCPEjclzE
Kug11K5E5vHLaD6tCh2oTzDJprU2izBa+0wOH4SvJsW8aIsdEjEYMTBGyDFZJg0hBOucqjIK3Slz
U57LfCOp+zK+CMNuErayvG2SY1xtkmRZjEsoVAb1YBBujNJFEnxlQcAjU+DzOpX6Ji3QU8Ufgo+t
O3vFpZqShVoQUMB0mr5kHjid/NSIdHI/6LNJ0WXsWM73koTe+JcQelRiY3JoIk+fp+ebqYK4OsM1
VMY7rFlhuYhF8GdRa0vZQpDcpPT04lw1P1t1EQSPes93QZtuZijyKVEPCLSzJzNyop8lYiTgiANf
LjYZmz4oiLkmWIBAaLsfDBLlS4UOLvNQ68cH8/HqiV7h5bB9ijM9zoVPL/Ga7gPd9IxyEbxXtac8
GhfVtwsuS2OdyNdhgt98bmOzjemdzWsjh1s0ppNTqMeruEgpSwXakdQQbt3R5PVithTUXuo+oOWt
bwaWYKIhYPGVJE2vBYxc7Dzo1pEtgYf2eEITW0ctgQahcVR5hazXTB5CkGD6flKdIF+nhFR16xns
FS86wzXx/QykQqxo+0F3a3rbpIkhP5nFKsL4NL0qwopPMsgtpZMYdF89gDlBWBTH9tQwGQ/dRt5b
Jq3KhU6P2nSLxBazBylxdVo5JImrjo6LBY55L7l8UjO+au1e0Hc5Gj6oys3WZ1E8RC8mBo/wiUlV
gAtIrL2WU4WrgzpQP1KYX4wyO5z+HFKS7Jd1pWEp7Rr5E/mFMJwqedWIz4G/TWMX4WWbfbYUIVL2
pggEXwivXXNlsnBAdcBDoS2si1zUyGDcrnyil2meJTa7/NUEjR9vi/br2j2LtEL6mKpb3RezNYEW
wUzoq3zebMcUn+5CS79V3KxyuigTNKcBHdHFb+KdtjfHq6lO5xFVfbOWW6cWZ8UOmpZN6D6argIk
lJXr3zuBdFvS/v5YRdRFIBQwOm+1/WkuRFVx5WPpLc917BIY1FLCSIJi+C5t71v77PbTbuoPyxwN
fMN8mkLI9wAPNt2RQbHEfOPOKWGRPfIgu7k7h2fd+UG/b3nc31kaBahIl8El//e0kEh6ambVNJ3h
frTLSYKvPrpXAlRt0o+zde8xm5qzD/rpftfwtnE1/9iSigtVNUwgg7ednERRKAwbzlNz5IZhcgrZ
aNkaWR2ndeY5/pWZp64uW+1Ocxd99U3VfPvJN31VtQ8E1ALlRD2K8w4Sc8VoADWLuR7OCvE51QL4
j6auc7p/XbanwbJXLyPKtRNxeun0UbQo6mzgkjlFCXzE64nV9ULc5DEcFgwqUAzRfmC9hDTLKl+7
0UamctD2wOn04LOIGRCcrO5T5O9N0DCO448W8G58CdQDex+X0Fnzdhes58UVPjPQ1xEiWePol4DK
5zV/E0y792jo0KyPD8TcwQfj163CMG0zlUtR303NaUj2Gj0+bM6GG0NWyk++AjLUnSmHk+Reezt8
oXNBptdePIG+AYhmnMUTMz3rQfkSHmKywzn4sYz/KKCoaHbNcmiPe4b0zvRVkwiG3PMpf+dmKLE9
GYvkSdCWEdM4ojGERbCcANHZfJ8xJA23h+7csz+jtIiW1qfFCNNWZ1geQwk3oi5kxPKFKLtw833V
2NMT2+Up+NLP7AHVikxM3IMf40beJ++WskhVBP7wBR6vL1K+U1svtsDkrtuEUdNDNezYHVj3BC8p
Nmm3yo1dkjy0zSmPDuXgRaykOng6pxxfGdYmXbuAVCC0KzCBouiCQhEodktb/8mRCKMi+0mhzSFn
bF2Eu0AVdYLkISfqMCw8eTkj/tphJ7X7hCW12AX14Aicrur40FyBANwb3Cu3TdDbB/jmkJ+YuRTJ
E68Oyjk63ZOjmIuLJNgAj1RUBLYVLM1fGLZC72MdER4ubDIAq9pB/9HNahvU28ErLRjE6b5dkWDR
7wk3YSdVRft/scD8+ZLfnKmvupDrXceVzuj+YS28c6AHkojUhCyBB3o6Z9x57M6cD/J7Q6d7d2n+
8z/6IFrXqUHB6ob8J0KGa4+/wld/g7IKARUvj7jIwNGq88NqHHwPjbZbHvrLCFuzWlyP1Sk6WT+L
eemdsa9zLBkT58hrxfe7+829pXBepv+40kzR8tqyuNLehovDYCIY8YJ0tr7ITpizbGtdVHeact/E
H7fP0M3QRmgmSU7M+Zv5mLz8Eq1mToTpZK8EabwJyxTT3PVO1fJNFPz7M+mbo3gl5NBSbp7bwbIG
KcyS6QzwSsZ4XR3mscoDdO9KhbPmTXRiDuoxCsAZIk/uDvVPedzlJCtpx+CxWt15OOeP+7Pxd3s5
Nw+nIEi5n5bp/HAyX4ttaRG41+jA2k0x8VySyNUmr//+zG/mz9vPvHkoi0ouZARm01l8oAUOAWQx
9J7IQfDQv4FTVDS36WzrHR7Gj/jFfDRVd5SoPk9m5Sjoz8lw/Zi1vj6+XGEVRs93Lu9vT6JqoE4k
2gkQ0O0or7fGLK/0eH4SQ+COg1N/Xn9SCne8scSVkvD42ViO+siTeQlsxcWBHDJPAqXY4kJbGWtp
/e8r+utZjIGLgVZa1kwSX//7bjSyP/Y4Zie6s5pnEERnY9U9zAqAGuXGNv/49+d9wyDNX9Cfn3fz
Lk5XrZLbjM+baTjkKaXIwnwaltqp1t/Uienh8Gk+pWvVxjd5XfLogtZ2/RjNMZpd9vqQ9F3mYrpX
kRJWeJPxkngWx+M3gcYyLatm0bd3vrZvE6Lbi755mWuwUWIYc9HdeJg80Q0yJnSQ6tT92D/gZzKd
6K1ea7uK6x2P6B5DXi859jCr2uGqfeSEhxNN3CEFvbPOyH87bP15P29Ot6LIgHKsuDQt8fQlT3zq
zilrI471OasssWkD24DOcsDlktv33vi/W1//vIabZkleWZlfpFzDzFeUhq1KyXoYVnn7q8NyoxEV
+k7i4T1OKYzZvyww+JM1S8bozYD85njdyJrWFhGf27zO5ct1aZ3hB2rT2bpuO+uSkNU4XvFE9CQx
7krxfGVinIWrapknRzF5ZkziqCMTsE2pUiRPuyzdXoeVapz8nuAUWHaKQM+jb+ju7DXRMUvPT56z
61OCq68xN2KwloO1X3plvVELm/mE5SUYG6adOj6UMqmknSP1yNjoYl6wmvnRlyhyNNRdPftQx2IR
Ratg7q1evbBaWSBflXZblmtj2k3SeYJORvM10GnwecNn2S+ZOPFPKfbKamdpawPpWpNdpPFropxt
CpV+iXG+Xi3YFZAYUcdEtNyJqtw3/hI1bdnZdLV74pmRr3i1tZbBrueuNnp9+YtEiFQjCmIgUfYc
d0v+oaErniEd8yTCjRHnr2Xcf0dScULdhYdMKBrRHvTrir2ZI5X2iUblz6QL/QtZ3OY40TLXt/ZF
vfYrJ/3q0Oos6D8skUnRMq4juwAIBN+MpFcUaoi8kEfzm0iB5WXwGefz7yE+NEltp5+fnaKOP1wY
vis8NG/QU55a40PJyMcTj9MASRT6LM1oHxcktYODKGNkwp7tVPlkkqOeqrAG+oMwPgiJqxav/XVZ
/VBf4E+0lSsZJ7CShb4c4s82IfjheVK2TfQV0gEQMWc9YndTeno0tPVKNol+mpZ9UO2D9MgqlMGC
LuPk6xruAqY/MAeR5R0zJKW/5GbF0DXS3sbYE4lmjQ0gg4BhELRdExpHwYukMxzi1I+LXMX9UIkf
ifBjqN5yBhnBTq6XWrKc8vfoupT0F/1qk9FMtEC/FSmYImPT+c8hYnos1lcpgVixVISzXjgy/WWV
/8cQP2fquni5N9T75vOaV0SyNUSQekwesf78d9uQrSRNqrQTz+qeeUTmkBoSZRig5612afDL7IBJ
3qvDJT02gCUtbA2UBOJaDbGy/ch5+PGl7zEKLUGnbMLP7BDR+PVxqa7kfEk4DB6DOUAnxsa67qxF
cCAiGVpCfWr3przVmGS4koOVo7l0F21VLJWD8Jw1S9TVmXq26l1aPirqq9E+ZcpnJp786iJmXp2t
OtFlSoGcEREDnbQWx8mwYfCW/pQGOwt3+U96f7RWMagKR5PMiTWjGOLFJUf/4Dm8EuxNpfQ0PHGu
prMo3hsxfJsv3txa64YBTiLltWhLQCkkp6IZBjwNgQSQKaQe5AbDy8wNTQf4JW5rPPx7d/4mifqf
zwaFiGhYR4twcxqoRrmVJyNl9ZFQSzvE9hoJ4rdZ0jONnygLh4xviQGMtplZIpMPpMjR8BS2IoNX
Q6OJ+JBXC1FfRiRktQtZW9I1/PdF/j4k3Z4rZ6SYhJUHVPYtmaKMJr8sabycyZQO6boKHibk6CvH
mfumfKjiOtfPNY6U3iEPO3kTISsFbgQxQn0uLymjy130Iu/br/wiTi726/zUn6/DwnwLrFeo/+EP
9Q3mNsguK2MyVdHWRYCKsd257jHJ2jOUQ+CJb1wNNIvZrczr6/WakaO3G0MDatAFzV80biXlInHY
P0j79jFd1YfrydymP8X3qf4Jdrmi52A5492KUJw3/O93R8EFgx8GKf7Nphg2uVRHRSid+w2NTf8n
01ZDwndM9vbWQI94XRsYVxNxLbVLhNqVhFpsfNEiRFXFoZd/NMNWMlZhsKyC/ShtxmwZhme2LcK8
4yX53C/tloFt2QNWmjlSAQnJECg+6M1u4x2DB5K9rRQGnBYtiPKOtacOCBhLbvwh6Zs8gZsw7uSA
Jvijn7wnmGQZIVqFqz9aDwKtZKKhZpWpQ388VNZBtK2Nx4DI624b5kvdWKXyEuRQjBr0IyNRbFxK
PG7+2ggfomZPBHFifejBdsgdehwm7Q+K4e2gXUSE38G2xosE+mHRuP7F9+Sj8FAe+FeJq+pOKfYN
FjK/SAZiPUUkxdP6FktsSlMTtldJPBNJ1m8Yiw+v4pf6NZEHfKVY3g0BA2BHDGkJm+sKrQyr7dxR
bz7yHRICH/2TV23y7oC+myZR9dFMe8ycGa3o0OlH5kAei5HC9v1l5cg8sH5bKPHoOHjhM4I75ijj
q9hshJ/aT2VJovkqeVXZYGlKmCNntE1NNUo2EupOIn+rY3Sk2c8xonq/V2HIt3DA/7kVBpIuVRbJ
Cbg5PCedKbZ6PYpUGPVFzp4NeOTwhQUazZ3dvhbrfi095T9LWn7tNqjd7im6X4v+rfBC1fZ/L+Lm
mGxKQVDmIhdB43CZUu4t/OESeobNYG3po0viMrb3Gg/a/KPdvosEU88cCgVH2q1+KJP8NBPzhk81
lmLqlLg+sh/RwLZuy8vJ07+gPTEqwm2KuHGZthv1Wabig9ZeejHIz9gD1VU+Vk9iRHu0L1Dc28mv
9oeE4pL4ZJMK0tP0Bcod2irZcXyPNwg8zqg+4mRlgKXqX9K3cKU85dFGNZnv2byrgejAIkBbNfz4
98L811oE0y29Zp2JAosPt+OPPssYGUEmyEChg9m6uBZjMJls6TLdXxD5cN9bAYMdEo1Y2mNaSElc
deuBTgjr4T3P7DdV1PzYweebk7PwAhJ+/d+LCRg9tD7pxHQfTEo0PN922yFogWzSacuk8KAyTLBW
SdRZJu1r7KN9V5hB0DGRyCtowOiBC28foML++zb9rT+OMUeewwKRl0OG/e+VDYoqimHAbLme85xb
vJThHqxHiz0RPS3SmSUQDEKAmC/PLPDOFRnYMvJDdr9HRWcEHmQDVsbf+RSqbfaeEjzELvnx7erf
l/q3b/TPS9VuziK16lu4Csd5iADbK5z9+A3sVx1CzI4hOD0tiNk25IUUCtBCFzY6RWezzjy0encx
/n9ZSOb88BlxzX++7WxqoUymVgAzUo4EHZRbESNNsqv99axOZVAbFN6VgEUP089UYdNxlKvXajC8
7rGx/nJbrFkDgkxVxytg3J5AfNMnJ63j2RoftI9qoM3kXU0nZY4Nzi3bBK7OUH0BKWDSF4Ao2vqi
uDO1+d4x/C9dxv9eyM1DXhlZPV3FQDwjyYaakDarUfNIlZRWMt10WxH3k7zEtm2BoHfu3obvX8h/
P/3mtJhQ9WtdKcy9nL74Cq975bpW/CetPBJbGjtMx1XYNtSBj7LJAnddZ/UlLpY5xgJAAXce1b9e
zDxtAz0u6fz3v29VX8ZqLWmRSGsN2A31LLwcwAiqzVQ1cNkraQXarIHhcnrWxsXwNnd+hc87VzF/
yn9XfG7JH1dxM/uqtGuGPp2rmOXDOZKnA25uaI3t2/CZHqmoaTqH+oLqlmUaz8CaE0D4897G85eZ
538v46YTnA1xNgVlTHm2jILXa7KOgEU3rkX9YoeO+gnXxUrWLYdbmu+2+HLvAv7SMfvvBdw8mMKQ
tVajp/O3Af9D8pooncWSfbFlfJLurowDfac/yeEGgYU9qeSlwja/+ksybMO50dG4sJ27LV1iuKiW
O+tn/v1V/ZbF/uurunl6FTVpY6HLRYaz/kO8xulT5zbquxK+DjmmRP9hnbo+S/RHgGtMHqno8pKX
PWc4H5V0P4wPKgNA47S2e8sd9UOfkoH7llHxNMrTCN4lI8to2pEQo7XbxDwF1dkkOiEjGVV7TNpj
nC+SX+QTwlSsoSZhClsg0N36xwi/m2kLm+iDDuK47MZNPaxjykASv9KDTsm6nyd64SKZnpVhDTr/
am6w61Wy2xG/I1xGDuM0HkZtXUebbELVvoryy5Quq3CbK0srfxSDA2lR/4ez89ptXcuy6BcRYA6v
TAqWrODsF8I+9iFFijmJ/PoedKFRPrJgNfqlgKp7UaIZ9l57rTnHBFht4Kxu+Xd8jcJ9GdLvuD6D
l6fH/du9Puv6pmKSHksxme51DMRiHoTPR+gQ/Jn3kXRL+N5hiewAjSYiV2f8K0XrxnRN9TENZiYR
X4F3rSq9cMqeXlCDOGVNQed1LpoeyjDJ4pJeYbxgrSgaLztMOc+uwJjXt/TnUZ9S1VCXX3ntvo7Q
P2/Ff3/4rBJNs27IpVihWbqWK+RHs6F/6+hd4unBMQj/a6UuMAsiY74P8k38xrsg+tOSqd2b6uza
kEaZFqTfLuesGOmbdKjigz7uA52uEeO72lH1Gw7R3cQm2oUAuOio0ELGxGcr80AhRqKUSRMWWU64
TaCTmlXykXxY2Arb5QmAnMZpxsfYF/rj9vdvVr4w4uKxsfHKaK8VSdbPPtqhmbCVx5b5TvZ40qHw
ko9FlpflNZlPoozKHzGpy5CS4FUhw/YZB34Ll8a6yzPJE9CTE6wlPNFf4ovmiAoYO0U6Vjj1/vgi
PJ+w8CE95DN7ZW4fZi+iPteDpZTcgeiCWqXswlUxtyivcVCS6KHPMUtgeWipR2zzbrIz3dM89eQG
6oGT3J1m2l+NA/jg4BCVdPAdS+yjxTzaGHNALf3JTZfNHD+smd/rm2h+WotPx36ewixq/pp3aMpk
xUOiB0FnQF1AYkn5B2DkXPQrD4Wd8Bbnbq0wQEcViK5AvOsMG93wcJgZGA1sZAMgeFAXLvvbGl3B
8WnY9j5Cu8SNb7hYDewFdBYvfUZglSG6xPBCEhrKLZVwiReRMK+ICPRuYSCeYGiqnVZJs+F/Pubz
iHpvm8eTAbKj9lqnDwoBAZg9xfwNdgYKu5Ggp9LT8rnYU50gyrVSEqKXvelVLPC7qZfSeXGK24s4
g/tuhxq4vUtpa/4hQ6cEEobfaWGOrhXPVGWOvAyOcEbeeYjl4oSy0EebZH6BL9POp+ukx86Qw3kG
7BF75gEtRv8hA/QBRzvoxQLvqXCArPpHgad2WpnRJjvNerrVo/lYaA4s+g91tIt6g3z9yms7LW8/
PjLilIGZmjr80LPtmCD1oDYhI+ytyA7WxnOxFdf5Dt32kLMN0pcPvC71sn1JohL7Mau2WyykFR51
+4iRnUHEtSaadvG7/3ZJZxu0JWjIdFQuSSIvQ7hr8hdNIZWJBtGImxU7vIBrzzvg0y4Otsnp3D4U
W31cVMrfQwbTHD04OVQ4dZOltddXIM+CbAMbWm9mXX3kKOCnGHo2pFYi4FFsI78VzYdOTfyU91au
YHPYJ8OdiOWhr49MWjhu+cHeWFxbMy6v9DTCLF3F0PZD5Kb0tQjhj2ODNT8uhKkYklEMmW5NFtNt
6PSb/wOCY1o1fz7w//7mWRnIyxd39cGajirUD0CkoTEujJt62uiqef1MkMvpDum/g0OFbuo2ujIW
/AqK/HEBQFk4L4mAsL5gMd+O4kmfF+MglOQzbbpn7Y9B9hujDMxcLwQnt4yUeffo4AI/YtfR0STN
0sSOWbOHmXIjPpRrlrd9OBMe6HLuGNcvjccSaba1y5bGslyR4DKHlHNrLdR5u4BtQ0vai5f9TaXY
JrmT4lNL5LpEm9FtCxdtcrLRGcZdwypdEDBakkz0ljqd9Em0Ous4iP0Yh0NMg0WlNziF6mQufxaS
KqTJ6Fzdg+ow0prSSKb+35XP+uqvn23lhpwpmmBUtBj+ANQ0gQc8tA8RusLo8fRXcmK0bs8HN7sa
OvbDUgWE+J8/+2zTrg9Re6iPjAhqlLATQLpHLKBtzMRt2Ztw9wW7oHmFkdcDRBanNGFt8nrHXlKe
JptzHyvMn27wjsjxBHT/8luXwoYepGza7emx0UTvoK9D4zXAJlDptxg0OiDF3emlHT/6ubj/fYW8
eGD59iDN6XT37X095YGYxSdupb4WkLizf6P4hXJmB65yq05l8ZzFPLDZHsq78Gq36AsOdf69UG2Q
HcSNxfh/Vld0QZtbWcAdZWz4l+FnoPmJybxv8snks2YOO0JD1R9+lnw7OKk+jf3xabzN/qJcf2FS
SyJdcFNvOMTUToXc2ljGLC39Z2Ouro38fyR9fT19RdbRbKgyce1nTz/o67oKDy29ZYYWg8OQ2Zw3
2+audHAlOi2gLeS8EfBDxK3cLh1WyYTg/f2JqZdKepox/3sV52OqUYkaM6z59GqvWGQf5uzkW3My
77S/RmdHzwX+51WDJz5adtJeDxdSNaNqGgMnQ1T5p/2DDEiGB0kTy0PD7bTAHkpbTRnusZCIqNON
tQ5vJXgMw1WizzTG7A/XP6WLrZzvf8ZZ24DGrTRG04OPFuGtOtgaXXmGPTfhDo6Dq2+AQ9JtJa7D
1308rpg+1zAcVr/fzIvnI9rjhNZQHegMtf59/fUsTE99wDg1qlydzF5Hf2AuE3yqUFoZdJYPEAfr
vY4LzBY/Al/aVY/GI4maHnDgaw7HCw17VpdvF3NWGhRtpIiHkvcrH+ddPVePT2tEc3a6RPPywbut
0ny0AbZ02BUs2JLMzS26TVcOShf37e+XcfZJ9r1ZJyeFy5BfT9TiU9gSlzCdlC3DYcsBrbszSVO8
0vO8oIj6988/O6sqgiRl0sjvHleD4DGGmU21gqYxOqrQTF9rVF/s4X3/O8/2sP4YyuVR4dmfsk1v
uIqfkgVHAX/yIonJTXmvMbQ5IMb//Z27+rtnu1eZHMSyqvjdEl1CtWB0J7n89IYpM/2EI30bKMLt
ffdQPl355UvlsIIdTCbheGrSny32vVJY0TBNhDhzWidyGvYYXHsNI0AXE9Lia/I9btPQMc2l1C9w
T1/N2b7Upvt+BWdffZgwNdDG01Q3MAaV1WVYbSXjj1oQPrg2xNWobyRr1yIg0rCh9esDr766N+ul
MCxkUFqERipAak5OUHiptqm6TQzeITylrkiZgYn12qJvXGpvEnVJEuuEsKTk+XeFEGT2raKs0XkR
EVveYsjsH2SiYXdHxbOekl3QeSbUHym1bO2dDO2WmisdfKW5Kfz2Fp9dveuCe4GDkj6DC6Ct6n0q
zQX7nYYgBExZcoVXYUcnKBn9ZLhLP2BC5yGPh6pxVkt7U32QWnJBUL1vVXUhGhUtbr8ktABDlewX
sj9oa3A/Fac7GjlP+i1OlvA9mzX4aJin/P4KXTATWtJ0lmKyQw9e+lrWv9ULqWw2oFuacR/GZHnH
96ObWjdN5IlT+UPOlXEvqQ8j/0jxGYN5A8JfJiXqHTgpR8ljm6hPmo4dUgrBWlEfIjXv5rXFKoeq
r7SvvXDq9DGd1xcqmoUp4RdLxvkCX5hSdij7E+0mkv1ADf/RmNF6J5J+0evfnZ7psBxuzR1c0vDW
eMb17MV31XtU35BvoYaf43FnYZEC4cNxdUYvofjbtqij5vVqYBbUYTX3+nsLlAOeM6xeki9Aoext
a1t8Wi+J5F3dsS79QdgikYlohI6aXxr6bw+gS8JAHQa+YZLpj9Wu6mYiKsgeXd1tG29Phxczok2p
vTbWts6QRKKHJFfHUQyoEUfJLk8fSboO1ck7Vi0TvJFOiwf42h4yfRXnt/37VZ6t5W2eGEVscpXq
jJcDNVJCyI579MUYgRrIv5t+nDBhvhEuJaR8zqhcKZMutvu+X8HZd6vIZZ3l8cjq7nfCEg6mLKJR
XR3HG15UrCPdnBjQ0WVioc811Q+NebnoMtoASuti3CihvR/+hL76/ym4v1/X2eoPLqLMxgPXFRxx
ZqBm86HjL/rbcNlVmHM4zgD+YA2mU/RJ0qSBl/CqVmXawc+fjoG5lqpbgaRgnFU9dW4Vgt5zDeFE
2FL/YvD304b4i1vBwyLpQAgM3fB4f22SqF3agAwL5xknRgMA1dkPi0U9nuqUwOgknWVHxzSc0nQO
8gx9ZEvxF97mqS2RZ8SkuvdT/JzCXFHmuDL1wh5eelq0H7iIiLmW4PokvafwAIGTxI74Ir32f1Cw
6BvtFb/mqoexDx6Zln0HUFldHGlhgV1/txYYNgGkmSbdD0ykSy36e+w9zItH51pyzdfecH6fiUMy
SEXir2V0+u/eIedGnAUGu53R0VLcy17/EPmUkoW6kLtFQjzNTB1vg3AG1AqtlC9Gm9+X60tXgM1Q
N2nayhC3zhtgXYNcUBlKie9QAOxIuW9ijrRpuvpT3xvn7SQ2WyDeJGR8eW3zvFRK/vPzZxXtMSjM
QbKI5osO02BHaG3cTqwDbjrrt0qK9xBZ33F5bXx+6VQLKwSWEaHMCnLJszJjVPKqxSQjcUYiNwaR
rms8y046l246m+G+3fxVNOCE1ay+Gld0qUfwz2/L/z70XC5OsTlJ+WqYCGAkLVvqn6rhFmVXiBiC
ylYGk+m0r2QVctOh7AD2QbRBIw8oKSo/ev4FxlzXJD3hWZnBGjwtC6x3lIXmVBzqCooJ7Losn2bg
IOEQI19rr1Sp8oUV/J8/4+xTPZzKtsv6WNoHEDr/khnT/emAxLBUuMJ+8qxbe/FlnKev3RxP+0J4
xR0IxI0uaugmkkOj9+oBSbrgMkG+wReF8pw3Wjv/oDTdEOQ4HqQ9bVEgEKLhpiKJQQ5sPUubxNEm
/CMsnkSCVCwppd+NjymhQWK0iIUZ88ICcRpyjeONwTvJ2FFtXotE9az6roUYNHwoQByi0j3IiBze
OzzC7TZink1gn0RCJCqaYI5ZsMjdQV9NkwfxcVC2uuyY6SZOPw/VIjOIM3blFlTGhONUyV+xlvo8
3ZARNTcdmMsxcj7FlpflG+kyjyfFQSRtoIbajhBCLbv0jNarJF9a5INTQtVUbi1sS/GtUb5ir8mI
DzwMq+S46wmknBfpe5f8UcwVyX4ieDJ9HZEYgrALzht4j067i8uVmD9TXZUrJVy0w4eU3FimJ4SL
5jS39KcTHX1wMXTrldmRQ9fBQ9KURYuDMcMvdjzZxsvh6cqqdGH/gYsE2gmYjwEp9+zzlNNSjoRD
itqVRbdZEiWP8RHYBPQYkGeAk++4K/4g0tL8/ZfVC9U8px8KJ2xaqAPPp4+GHCla0aqTHK1zoxeo
H8C3HGKE4Yw27LxggUo/P9n6Z/SCyKacEC0BLmmlsePyzoCzfXSMwRsP63L082R1DH1cCsUXZqLU
SFHXd4EOi3QlQRJt53KBQONKbfXVZjrbVQy2UJRVk8bxRwVIyILIrKWnZbcTj9BzK+cUvFvBQ0yc
dVzZls/JQl9bsMh7ZsoDmbtMxRrJUTPNDyc9W0zUZr9u69coihgxYnG1/KKHEO2KI3I1L0cCT9zL
8TkiNyazQZ9iYyY9O/rME6KEGfHRFbADyZZQSy6Vt+gw7+k609KEj8soPG9uwtgve79sb8ruZCvd
RqdVJ2p0nR51MaAP/t4Vq0p7gh/A3HxqfX6c3vp2RjLOrH/S7gNpKc7Kp1j2x460qwdLfUopvodW
91V9yap3sO6lHDbvffx6rUgxLhQpFiRt7C3S5CE/H3UqYpP3/bE77clO10KPdUb4w8SSMhuxcWwt
E4wlQd/MxcaXmSJuW8hjAN8yxCU2h4Ww2ZgfhUGf17feNJ3gYQN7xl9IjHQWVNmp4VLgWzZfCKNM
JB8cCqoF4jAeho9A8cR2sjSXvI1kJz6LK3g9woHwKFJ5jtsuYSJ1/BPqG7PlJMoz3reSlwWf5kGH
bX6jJDAPFh0a8MCJOAqX2HaFucZikvtVuFSyvaLY4dWv+ceRhKUY3boFmMekl3sO5sqiXKqFIJeh
MyqeFj5W5lun7BVrLXNiDraFtTyM6xAyUgVoxiSe7dAqcMjfA/2ZLoQ6wxxdAR8TIS4HU9wWocX1
1gh2mtjfjPCR0q3GimuB+AglBqtUqSUm3+5VFaFkMaHDPWeeZhWLSUreAPkIjjGVFSMJ5TcGLRXy
p1NX8k7rdAFbhE006COnnvARsurAgTbW0MToMGXjfQSGggAN5XPSPoxI8IcXJXxOTjdI3x1dcaLB
I9do6tbPR0IZNKej26w+0owWq0VfrQ+oV9guordx/1XHD9lL0Y+2Wj1XKgwShewpNgUZviL/HyHj
XrdLZ6fghi8NZDC6bQaTkS+FNsdJYRm+kmZnUpz63WlVqPO4j5aneCOUT1FwYwUrcyDflBmlI+yY
wDwgBb/T1beiYRgje02+V2FNHeZYWDQZrcm2ET77dossfrzTgIPvBOqQhSp7cLYjj7F5pWMNURkB
uwqR0c0mlrjObvH7EvxzePP1tliE60qgLzTjrIue62oihmbD2+Kd3Ka+7+Dg4uWbEi75WLKtATbk
YZocddqV5oU81Sz/rJzTTxuWgVCM48fPfSfIm4L4S3lvRA9h7R/vgUId3GmGA5ThtngH/MkyheQS
8BjRq3cBCIFHeR7PuoeeffvKjfixC55dzVmhWAVyqwnxKO9POAEI91qhaPKEbI4eAKPYUpRtnSOC
E6+Z4P/+0/LXkODHnWBKOZlh2UfOARm5VRVikCnypA0vNtjq0lt8ZuQMO8of63mSl44dzRIT6xBl
HRpCxBOgz0K0TQySyYODwB2tjur79F/CGO44+0KCGYpRgs5ofUzZmIjp8I8L0Wm2WP1ivrLjrdbY
EZQmjU6WOi1mw+epa7xEeZZaoubCp9Zc5VhspMJXSNc6vsbh+5iumK/plhOQxXu40zNPAJv2XmzV
w3oAR6csKzDj+mPAW9M182PyFqo7pZhqiXVszJJ+w66ugMQTUY2lwNmKCszpm9muWksEdaG4Yrvq
XJkSKEp9wk+90yDZLEQV/6m6lT6L8MgbdCnad4lQvxAaYK7ei2BmcefJsgpfe0ZbEL+fjL+OmrT4
sCbrBZY+2W3fwpuWBLnQb2cWA7XOa8MbY3ztB4RoTjGSesZgQ+dzLzdacItnEgQdAXcfCqynaC23
p3mVYloGbZ1V26IobpMQCkWxKRvvTUvwm1vvFf+wbQhMU1q7SdC7KEw/mfdM6+GnSC5aCSa865j3
d7OsQvRewtX6I5ERAuvtiBuYRLd++KyQvOgV/c2eLTu7QzGgUcIuBgHvW+YWvfWWV89TQ8mq3np9
L7rLpHQzp+x8rHItLM7jXDy4id+/Q1/gbaj8HNmn3TzQgrKnIBSZ/qgfjTP8I6LoxntpRogcBQB7
Fq0IwJPDTpc9K3fU0quzdRLNDh/ifXN7Ijw59Aiec3DzWSev8ySvk5+LmebK5Gsly+HoDk+9sUTd
74t/0Lg42Sty8tSm4i1R/7nCIgpWljjHt4QTeHCEO/KmvwIGur0wm/hfvd291BsSM/CzTXp0CubZ
SZgcKoiLmG07sYVkc7jpeodSf/b79/hz9DEtBd8+x7OlQMhPUqW0fI4TKIGy9KV/6OYV5IaROc/s
2qTl59BVovNDli4lpGWJLMT/HlGFU6u3llYqdAUO6V2F4koBCakRcv1wHG4ac5G0+4QgBevhJG4J
Kq3ZmCSm1Mgvnab0YHv15QJKmQy4JPLqYKOYhSNXu54sD1F4OxJsGvzHLFTMrrUWzQvVBqxVU7L4
I/jP8w50nUeDlWaiwr3qPVF8rVgnmQlAEBcRxkQDZqPPvrzFz6GyiLfhTmmWWbvEW0vgkNk/lLpf
YhbOngMKJKCW2VoFL51oO+y5WrPrh7dEw05r58ks1hej9UpZZwB7izEzD8umWA6SD28GkprsA2MD
9kgG6B7iSN9Hi5HYr35/LP0moXxAhLocuwyS4jIjQKz+DDM/CskWd8uPFtd06QzVknGHRvAEJvto
FcXPJyOflZOlU10dml1BZ8xg5qgsU9ro0i1f62Q3pVk1Hq68hD/rXm6ozr6sEuWEP+L8bNSKhd4e
wlhlY462cTSrAnY+hXPS6OpvwjtU+6bhZLrVqK3aJ4VyP4ZvC8kjugn3X2e4SOzBZC4tdVPgyKaP
irqr8rAi4jrCBDKrHPWd3mo8gvYkYQJv8FLH1v9skvPBv5as8eYRqw3kb+q5x/NmN6B4yA1X3uXF
fNLDhDREHXMzMYlCNDzotnLO1c2+edQc4eSchqsfi2r8LBrw2iL8QM4DOP9HC609qXlU9ioSWsJk
Gn8IvPyG8a8tHhbyPoLE5mKP1Sj8Is+SMWxOMsZxpsyad06U1Qtp8+2uNJ5oejmaZ9DzCrtlmD6k
qa89xHsRV6OI9tF0jR30B6QjskO45fb3FeanwZSHSz4VPCyDPuAPMZbW56p0VLLpr0hoMAlLJX01
MAAd1myupf4E9pEl24nhlkYxOPWnfPCNcZ6nrzKIdZeTGCqBelNBlselA3eZk3KH1dT+/Tp/zpem
69QsRaa5Yxk/NBaS2tCzZvrEdYpOtzhIACkE9SFgEh1pC2TrBYiBA4Oz1g+3DIZfxW57GpaUsHWy
wUwmIWybXFYPJFONTmDnLsm62B/dcnN9hKz/OCpKDJboRE1L9+R+OKtllV6q68OYyXuhBLJot2QZ
zDSfxSMqFn38mEMFgv0lKBu1XQf5itaRqtwJ7wzT43vFvO/Me+EpnyWOfAdripQqSqygTf0xuTfN
R/5Moi5Gjt+8T+QD5ctJt6n7ZmOrnUMojAF5wD3G21H2Oxizp93QbEUpd47ic6BSNb5H8Z/UvB/V
Jwv1bc3ZT0U8SBxKdffYqvAA/EC80mCxLhS1lNaaQYPfkpmXnt0RUxgyPRcSeV8YC3YHyno6hOYO
KWs6cV3ICG69TDV9ufUiUmsMBPWkc2C0VO9ChoVzwxv8Lp/1iGneh/KB4OsUrJg247BkOQfB75Q3
AzCxQyWF+E25UVQmNoeXke7AOAIw7udtsToK9GTAVRF4M8PwEU3jgxIkLIVnzXTODQM7a6cu12ZS
OOHE2KEWcw7G/XHyPKxgYtFdCdS3yhqc4jiTo3TKJw+1mdjM0aK4CrhGVEmFtqU11x8g4h5kt6Ot
MjJ703AFRv0uR+BqaZYbtZRAU2tJvTWi7Sm7omDRLpxpUOARuQUaV+FoM/3zb/NAoQiUvAi44aJ5
q6rPOAAnBEnJTBwGCVE/OQIalNYikxV4l7r4bCkPZQPZwtwVEOKSm7wEOy/WTjozKkfv17Q5XnQ7
+BM9iqxxHNY/G74kyeluGbKTi9j5x/BOAl57pH+Yw+4ARE2+gmJInGhXXb6Py4e+exxPz/q15JCv
4ebZseWfP/ZsntCdSrlO5fg/Z0dT3LBLDepSq+dpwjqhZXZDBB6GeQ3yQZwtSN5JUeAd3UyeqYGt
fUq9p5deC6UCCClPT92qzW3FH2EAR10ryFw4CR9n7ZVV7atl9OO6p7C+CQoII2r6ar49JE06VvFQ
HXlIS80vFb8elzBIWNyG1+GNW48EA8cWAlFjKyszE0RJbWyjO/Axj2Xtice9APZNAElZ1J6Zvrfl
Sq6pwwuPfBmTl7TK4J4knHJA96zL+sE6+AB8gCzCNio5R932tCiZ+4jjiqHImHiS5k5tgazfddpT
AGU8iQs24VlGq8FcGdk+gFjcxY8JYnWFrI8YRUYWUQ/8vtz/bOizgKJFkQlYgequfg1Tvt2YNK6K
KpfLqfBFTrcq2rtcmYUwuyWVVOhsZ4JP4bykeUdjA4CPpiqpVrivDev5qL0ojeVE1lbjNT9irjHd
Pn8WXOtKw9Waqu/zp2eS9jt9YVzs+ZomZGo9tGE/vXWDp6loNhYpjUiHSUOaJYCuEDfkz0342IQ3
Zf5+tJbHdFXKaxkuNL2mRaOuZIvbCztQdeCNoK5MZgh9FDo60i0W9YJ0ADznPmZCkdMJCq+Cxs2N
nqJ8M/V1XYIXvyEtDV409KUVujgC9EYkE4g+GkakNiHvsLNmcrEXAMKVNKrQzpjlKof+45LrE5JP
5BaSJ9VbThWj1ykcMQ/2aXzTS9WP4r8I2pgoxetUvA2gDd8XJ+bSysgKhpR3HggvYnTbJJQ91zry
l3oyfBISggYRuzZV1r+fhtTFtTwo8nRzIfcQzBKQYj6D6t1EN6eOyK4l+Er8g025PTGVEGZ5uhJy
p/rM4SJky2HOnb3yUl5aUr9f0tkqI0RtWHdHabqko0x8IxsTAnJKcxDtU3GHYWwaAj3pKxG8n0eH
G54JS+qhYk9bGrHHA/v9kpQfc4vpOzGghMksH5r5ZXj/9p2YKb7CU5Koe9L/CuQMzXvYv6n5Ftz/
o7EBibQ+uhhDbCiYlA2mtpKNRU0uW/WI5bucRt1mYJsSnUuinWbWNrlGT1Ev3DQ0/rBBpkgMRhBn
S5yRxMcxziJlXwj+1DI3Zob8KNRL/BQuOX3TSjW+E2Wzg9JlPbS8od5hzuaMJyBa0EKH4nR/NJcH
AzI9lBg/Hh/RfmUQfWcth01mi1rjS2zQxptI9HdV+KAyr8mFfmrz+MJh6zCsN01Z+4GZD/U8yeWO
Pu3knaRX76TH23I38QrYEqHPsICGfrT+/el+yR7OFhhm1KhCJFOkGXeupi/6MExS/Tj9qgjIg+KW
XHt5ltVzgQ/TsBVt0eULIK1Fd9vARaqfkgzm9EMa3Sm4gaYh4nDgQAVz8nOCO2iRQ/WBQagcZ4HG
pz/mJClspcYWEw4xbnVPYEbvIbmFuGKzWdTAuSxPQ1REoIHA0HHfwc5wNdM5VY8KJ3zfLJ7RowVH
oiHVt+O41IcP6EoByXCTUAakj1jTRmnuJHN1YK2KllB6gE7/fqO0C9WlyVowyc8oMpE0/LtYBIWl
9ZmWKHv8PnbLgf+jTJcEvsqe9J4RWKK+EoFtCU99uzgZd0CjMo5S6ic2EG2uohBXDzca1i5CYad0
I1LyPlWoK6T0DoYNhXbwophu4G3gYZwxFj1VhGj80VdARAMKyKWhL3Oiil0ZiyJz1tBXJHEeAlqy
ildOy7//sZeKBhQ6hoLMTplScM5WxqKxikIRY4VZZe+NiCYU/bViSqDq23hk+uwTWKDCV2NtNJa0
MsebZsobwIO6iZNNlbMA3ME3lOMbjuq14ZXdnfVgbvRnGVP26NBQwI7d9A/Bc/lS3+FiJaggsTiD
3B41yT4xaI5UUkSAlT+B6UzabcmIgPAYWpZP4jv2hIko7lSrskYrzQgmXaQED8YF/+Pvd+KnFmHa
d7/dibMFuZTqXs5k7sSwzIn0WNWewU9mBM/YMjgVtPbm15Hg5NGZTmBoM5gMEQ2HUMJ4NrbJzJwh
5pW64Ke45uyyzpa8UIJyMehcFoarXbAcFxz8+EgtD3mqjbiODxEZ13GGw1m4UvbrF2oS1iiOyDqn
ZFU574KZWDaOVcJvRyGBK6teu8kBvVnEvXlR+SLr07iSG0TMCEclppPSOmiWPG+dbG0Ix8Zrpo3M
F97NAwmtOzX+iMMV/sMq3XXye3kkS/rw0lSN17UngIuoH8HpGq4gzcLOdFRhiYM+EcmEnJnpeiRF
Ivfav0l9U8Ic8Ybu73DYaMWDdmrdUnxXwjl5U8OJMGRzlQY3xeEK9edSd8NULBO8p2mh8jyvr4VT
FHZGHE6fSiC9SFPbqvUm/An7duiZwZyB42Hw1Xszdgssl1ADQ680SGSmR5DbwEcKkPcBKSe0gsdu
fnXWM72h5yv89ws800N2gXHQqyCY6lzRGV2Yc/180tr1bvKRefHONGx1//tXM62Fv/3k1Nf6VjIc
AQFUYyhMI55wjlnQ+zKgzq6V8D9ZO9NX8O3enwkah1PdHLSUjT+RgAjY0uTb2HUIKNAALY7H++ou
8glofSVJmJRZP/WtGOshrlJI6Mxiq8ETFdDda5CPZUi6sS01t6nqngKCeGqkehSuWBY95S0DkbgY
8RSTWNTGbnUXegZTAezSlg+sQFKeKmMVxzeKgoU/RhxFpi/Nk07p7fwabP2nso2/mvKATqkiq4p2
/v1ZQcpISJge6BIhCURByb5vP5NZP2XbegPmjM01VZt8odvEC057lrk0A/fztzxrhE60ElPeV8gD
3MLEVkk83mxSBJEsdo9sRVFniWCPgdevwJ9EUBxCV7GZo3COGB6xhv8fLJeXVqLvV3X2ait9ZdRS
YNEDmyePJruxoSyGTevqvjwHv30NdvRT2zfd+W934ey9LmpDVpqUO4/FEymEDXNTtuu3SV0cuMFc
SeYIs/B+j96R0tK+9r5ffvLffv/sfc+zKhuEiO+Kcei8pmnN1Fh6pffsURRMxHTRCd5+/5Qv7jTq
JEfRJQvZ2zljxSzzNFUPPPnOl/+SZuBFDg1lPM2gPNAaOYfMgeVtoeW+UnFdLOu///L09L+tIuah
HmUlNeSvfuxUEFNXSNVd0N+r+RsjZOTStw1FCbpedmGo4mTRUPkdnjJZhZ9Ah1Z3VctXjXUob41+
DrWwXVT9MijvchkXVd7cJkRfU2TAOSJ8Cold94hiRJfn+WFzQLJ/bS2+WFdpE4NCRhuqaedN26xD
l66XGnN3wNjFH2iPPQA+7F4a7lw7WJZLBjX8RYQCwMySF4RjRxiyECSBpmqYAr2qzUtyWlrKJgby
f1+6FmSAw7Z6JN8e2Q5Bol4g+geSAlajU9iZh28TAvg2jmfybbSq/zIuAeCA3pgYoYeSJKmngcP+
hOMvQZrEHHpAI1CtS4UdCVee6MW98tufb0xHzW9PdFS1Q9fW6vREJyg70UYdyhTMCzUCRNPw2m6d
m5XdWsvTkl6Lh6DoBXRdnc1rshUaO4RvEIeLg7qIHUF0caIE9Y2kXhlYXDyJsaxOzjwN3NP5mag8
xseyTCZ1xKbCuU1tUy4yHOSo5V0R2WW1mIa0UPWuFJvKNPw83ze///DZ9y0lJwF0HKf/hI0z8Kbf
ZI09bDoInA3ZacrxgIBpVhJoLhfr6QFPg8Jd8de0J1v5cVZkqzzF+QKxxlFgxL2I5HCYoXklL/sn
kmMSAKJw5g1GUv9j+CAEfaKEhahSfp6AUNkxCDBrhfvT7BdH6vEY+BK1H5h/Itx6Z5K4xx+kbHOM
vb4NXHityMG0mIPAp1UZy54Vw9UpkboKxNpefB2cjJNoTRikraO9x2EBaZypJVFdsS1oS5G41mB+
QvjvTjkAPMOuczVmAPlcyx2gWQzywWJeW7kv3jDkppo16U4Rh5+dHlO5MoQwU6cBp6GQeDgnYBeE
bk9+IP1Xu38h90Sa9PCuEiAJtltXwmWZCFOcuw0zdLhygFCmrerfV00FQYGJSmFSopvnQDqRO6br
iaHu5aMrySt9WIzNTDEXcK2FcKWQ4cgzzfKdkS9E+WZMn3mskjZrVeQw+B+K+xPs15mKiKL6HE2P
eLlRfO4Z0LMcoW0eENP2/unwd2w+CsUP/Wu0za8q55c/QDtbS2KtM9W00lX2wgKKNaIQ+vC0w0ro
UvlhVoGzKHuOHxBL8RpZ8Y1YLMNy2Zy4nfL+903y4htooSlWLcacfMFnhcHQHHJD7k11f7I4ynow
M0z9ptY5eNC1U4W53M0HlCYd7Tk7nWSYYUuICzwZtK6z3E1iv62f+mKuvldHb1DnfDPX9p6vYfHP
G/bfazxbXJIghMmZW9N4M8xmcbGB2i6mSwk4Df7AA6ZLw0u6OyVeChKR97aazVQvBypzaJZobmWo
XtC8zWfFyWXngAg0lh3NXBVoqU5MvEhyvLJdXCi3eEcNDRmszGDvx9GKgXiQHAWuWJi3aGGXytHJ
FkwwnHDZM1BsHOQQhjMZVgPUXmSKx1e+ksvP1WSmqPwPY2e227aWbdEvIsC+eWUnSrIlW+79IiR2
wr4Te379HUw9nFgWogsUqoI6VRFFkXuvvdacY0qoVbQ///yvDassZ6E4ythA9cmh7a/cKCM50ZGd
tesIT+F6sG66hSna9p89Bhd+/4jzgCPfLQUIRmnk2ROEHBUKza9kAMhX21XlQ5n/9/N3QSjAnfrv
Ov/0cP+6zi6cNGW0BPXPLKM8pMMT6i65+D152BsVjO24Pcgl6l7RT2NhKsjH0FzybIine1RNR6ZL
j2jKGQ48sONPDddKtEcVl017UXKT3QSAkvMiVP/i1kycDPIZCLNj87KMs5K9tv7317mwAX/9Omci
oaPZF02R83XQaYbu6Je63bLXeYKnFZvOb2gfOXirkl/XXpKrnyx/rVAqpZQquQ01XpLBQwrDOdGf
mBPDkjZul122e6CRcE0VBbzk0nJsIogi11n+LoARYyHK+zHSDvBiBwKP9jFaWYBB9XODyLD1JNlV
2WmldeGSr6Ni5WiCdLZnHsXUyepNLr922sMp3Q8RI+f+VhSCBE8Gkxgh0Pv1KCLzGWTkyk4yOwp0
L4arhasyrI1cfb2MotssKNKgmNcWx1zEiMjOYUYrwEpDd+je9GPQlhB0JlQYMKmAdQDHwi9hMu0E
wuw10UbhmE3c4nru/Aw8tHNEHXNk6PkaCgdExuoj1lb2OsL4ODCpq0lzmPKE8d3I4TB7lt5NA6Sz
M3zEM7LA11nwBv5+oL2hnW+L6PP0XjmIyfvUIxJKLQOk6LR1+v7GyIJw2ChVaI9HHu90zeCQGK35
N2r/u9SF6IpCofTUbisGemgjQ0/WzAjEmdaQ3UA7qmeBJCIONPHaBFlY3JDbZOJkgG8P8hqzqkhn
iYgW3pbhpZJuhmIjbKUI7PgTpenYBWX6CluXgKvG8IlUJL5FtB4F5tSgdxnYZ6RY649pxlI1bkaP
ftS2LoJ/vzMXTujLO/PfE3S2vDfEHU36KdZYAiTVq4U7oXOATk94FveKv+h7ma4fTtqClrhtg+S5
0zyz3eg1twxREd3C4vqe872g/XpRZ2WPRRBpNec81tzvWN6Y875O19Vd44CCNlq7OUROZKKcADzj
ytMmVpn03RrFjtm//AhtHaVJ62iaKyw50RJj/tPIr/kQ+tK1ALAL2vD/2cp1CPPUROdFpAnFuFYy
VEqwIJGsSMhpPYEnqPLhI3HrGPAywurNraIvtuVrK8+lrQZbO8UYs0jw4edu8fYkJlFuntSDUd62
UeX041bRPlQrc43JByaOV4N26GYBg1TFWpDX9UTcy4hNBjpGX27E1CcZTnGOBXP1BwpHAjs5OnV3
V690eZLOCgmu1FxOsEQif+sIDGzWpzKWl0KiznCmeafcZ2q0KJKJHpn9iJh5R+1okbvypzxsDWI9
nCR7QVTLBGFLWk+OcanB79yqDzhxr5yivoNVJH5JkypMV1VRgTD0dQ2vsThz9EZMSJQnbGBXGR9m
dYH+C7KNSyQO10l2O3Pyn/y3mwgrNtjApzLi2XrLdd4J+/qLQEzBt5um8avKSLao/pmjnlWIcmUI
MxJqGmjHjTk5ebKO1E8rIye43HEeV5MgKiHdvauo+RSyL0QDUTrP/61wvJVpJVfA2upHtT1kSeWM
47YYH/AycHwBN+oW4XZof/YJuV64doJi2MbPgwf/i6HAhPSpIJua0Z2XgHuTgOLGWG5fc8Nt895J
1kYdpOSRjwYpg+8mRd8yaLZan4Dy3HhKBK+CDBGvSdklTJGWihFozQ2teKn4bRmEuEs3wrQ3+X93
JzcJVeeIiBccJL+yxzxsykH0CWTLht5c0AVUnKHd9OVvoP5a/6M73urxIU+ecAX4nbBJpFWEYKSs
1woFPFEwfe4aAnJUsrDyBSIIG0pbcnqBYz9HpeD0yMqwHnXFj74mUBgk07RCINj55aMBIbthCL0i
+7K0M49khyn22yGghakwZVryS8BhJcKh5sRsPp/wYvvziWbMqiN32Y6P29NI2qRD80FHd3ytkXvh
UPj1mThbsrXO6HtDxLzUqcTQzu4JRS7GkJ4oej8kDpdQSGJyURZ5Rw6L0Nb0/LYbfiNhM44QFH3y
JP69iejfT4WUumwjyzADIa51tl4fm2MFfQCDasLZaZbR65PWYxEngUK7svbmMXSi+DD7sfpWYmOc
dlL8xANn2c1Od5azgjA5nA2taIAf8jzIv7TbLPudhj8mhaD2hwpEZuJ2wwKsUvNDLqyFX/24nzpb
OvlC7+pomwu/ZeJH7PKuDjdq4s67cj3u+lvB1d5GNIgAZI0BafNtfNr2x+BT1jaECWssN3jqw8BM
7v99T7TvpdlS/issJIv795snTx30MpeSeJmfJBEvW25ux2FNHDSqX7oLyYtCAJFeb1sDZP+6KPbC
KcFvAvVhbryyucmFO6ZPqpPJOwwdSrOd263J1+qOG2NhLhbb5XxBGOJcf5RwR8V7ddgO5o9Jeu7S
nrKczNbJFxqSvoaOaLhH2S/dWHCHoEKG7oTyfW3eXx0wfh93f/3WZ631OVLHZIx4NhuPjopIZ9sT
+JZgRrDYGOzJtjI+YbleGVfxGd/3l68ffbZUlmWVj0WRL4q1eJ7h2W1x6VFokRYR0n9z1NV8Qhie
Dasw/UQ87DG7UW2QiqwWVHMpId2KQPtT1Ty5Chrlx9W00AuNeC6RnWVJi7fkb5Jm4u5GNRePi8kf
EgT2MVrxk1tLjOsBWFCuaJ+F9PDvB/GCPvnrh56dTcy0H7rI4EPrfHXSnFFyJw3+s/Aikqs01XeY
GEfhlgfNZ0uGdfuewIs5noKU3mAG5Rn/7cDEtnxuxl37mzQr5iRTcJztWLRprp4Y1ToQVhP1yin6
wqHq64UrXzfkvCOOvZ3D5VkCQ1CQM/0Zkci5yARjghjiw3LPiGK+UghccJrxuZbGkJo5mf7NcS0Q
WCXIgspqtl7mnjXUMmfkjpU3KpJbwcbclMH3wDhQ24aICPpGrhD6IM/N0JxWXhl9tmS+D+TbeCmH
9+FZHxunjQw37vYZchmNTJ+FqLkfmvdFAqwhVx1IJgLDj7UCFxt8iWrfRrfL/BrFVI3rypmaAIKy
GbkNYBHTbtBQTJtjdotXtmSXGW/64++hpFG1KfldrLeh2nTY0WnLI6hof6sJVhiXQxHubqOFbAyP
FQlJ36/nt/EuRi902vCS1J1fc4phDmb9MnVQR+Zzywt8+PczeflF+OsWn21hvWZOcd3qC+QjJCEI
oEzkRpGPCuGj8MQtVND3arjS7fgOQySHAaskFCKcOLjQz54nOZ7abkg1PpSeC9ntD1P+0OtrRipR
wAp9RIY0O+mdRYnCxk/ZOZjUdNd4VNqyGX6tg79exrJx/NV0Ufo0stpelg4jclekjEYwo4Ob57sj
VZGmevpkF5+AEYd3yrVAlX8XRC8VT8ShpvX7BOKSwJ60y9zGuCHo2STdWBQ+JWKsT44Zbw0aLlSH
bvarl/whtMm0P7V7S9qKSGGegE02w2/rrc5eqzAg0zv0q9v2V7yvTu+QoLQwSLo9rZoBxFvXIRW8
9hssi823Lw8JcqHrmkwDziqFrtKP3YLN450+rpa9f2hZhP+3pCSr5tqh4+IurP73edJZu3eKwjIi
4Uo6TNRqJ2ASriTZ/xuQWLsheq6He1k4NBi0Tw+dzss+VI6KIKw8DDo5aqM9aa4FDSd+G2bI4dpe
xrou3DducvpI5NsI3JF6jw3KbB9m3ckhhuGWMJ9H0qyZhulwzpjE8GPl8yE1cU+WvsYZ9Wc7rcrK
heuAanjXCdtrGlVteZa/3WcFaBGzKI0bfTbbMJRETqyYbEi67sbpVQYAcXILzZsVIJl2R0viAd92
fnt6UW6xMbWeOflUDXgSUnyFOL5HgS6OurI4MPYPE9GcLboEDoZvGicDbbts5L9Lv3CMt6PEvzEI
pL2SFkEMuKE4pD/r7lOmT8NbrDCj26XCtv7JhmF1j/9eSi4orVAfYhcmRGjRIZ4fgNM20mOzHoGj
tBuVxmX+Vq3ZWrEuVdPPtgjE7naga4Do60Ndx70H83f1hHEdi5xgl4wpKm+JGz9ui/bKBnaht8KZ
nLGtIrKL6NJ5G1itrJjz5Ek5ZOTO8XJn9b2SgOoOAxy7cM/R5f5iMEJ7MH4VNH+mm9pnFM+7NoAL
Y3drMtPcq4WSdOHZ+Puyzru+SSJH5klpFA7iwn760a3GLc/tqoaplH4IV9Mzrn7e+cGaFkWmji06
2494FwdjFTBX03YS7a2+9Qm8bZxrz/8fFf7Z8//lOy7r0F+LrJpqQqbHA37RYnfku+UrBY3u77L8
DT4vZGdtXwko6uMfGl+/CWTlPupXHdIqYFOP+bvgSTtUog0m8nECgbg4fj5HC3EmB9RjR79kfhck
GoErqd6Op09smyPmcZrbV4qRSzslcjlRAT5j6grnq69fpKnauYgxIyxVbdCtSk5SrvoI7X9RKizE
NaYX12g3f5pW53fPlJZlA+sdqtWz7fmo5bUZD4umGOV1eOjdoXbode5k7MvRmlqedDLy2PpqJ7p6
4yLgLN6E1u+ZmhVQHKi3o+n13+/59/QJEEoInMFZGrTZoMl8vRGmOIxHktPkBWVsqZ7k9yQG48ac
GFj7p2ozsBbl2yRH3tfZy6HQ3r0N2BFIg16ElZw4Klw/tpKu8Cf0hGSS3Rk9m+3uWv148bWnj0S3
Bt0Lbt+zg0h+tJTkVKDWSJRlP5eOm0TXqRTvBPGO7CcfATQbgumJ46Ynzr72J7AzryPxq8+lciM2
9yeUb5aP+pxD75UN+DtOCJIEoBgEmOhTOZ+eXVytSDT/yl5iBD95FP2ujrZtUwFhTFaJto9LRz7+
tsK3QXUntjoR9bEvEQAvriweA4mevkO/UHZbEM2uprrAI6koj+wWorriUJ3BZUVXC+Iq4HxdGsSC
3KXXzAUXuq5fv8XZAyoZQ9JKw8CirwcdkuAbVCGYDr0OdlmDshkf+oI8FqB2usWpuvJSXjB1ff34
s5eystQ5twxu4lLFmD9i73gX5z9PyX7qb8ms5CSJzAa1xYyFOgeKwJux8EORnv+M2Pl7xrZbvQhI
a4huK8GmUst+ZdpyOxWM1fp9eY3AdMGzoosyBbe6xF2ZtGi+vj0ihpW4KOGILAI8rd+Zw73Y7klC
UzjA8DCik/8hZG7v1f4QSOukfs+tt/FNsg5AepJpc22BVpYq9+sSQ+YoBcpi3UaGcf4cKlknyVHc
Lpq0ds2W0ENjaFaZS/5nZfqq6A/dY8i4qUwxnxN7502QKZSbSHrLACzk0I7JmabxVqAI4v7Sl8NR
pd7F3W+1fBk03EgMrUTrypZufK9fCeZQFAmzjaSRvnd2HwFbREM+cJjGWEMiH6QN7RApvxkxhyI/
vR+2oD82Ci8JUaUZ2d8ntxY8OVmL1g5Ummo+SK9puhZF6EIPks8fLZK+Akz2+0i0Ty84GThVMm4V
H1gYEmljWsTj5b/GPAI94pgKAiIAUuZOomMGihakQX5ax3BQUhUjtvXDmNdTR1vSAckpu/VDlnLG
94YXtol0StGjuqNiHyv6bOSe7I9yoAKl0L342hN36QcGu4toBXONAgLvrALthXRqp0kXD215b9Wv
o0rLw/LN9K54qKONWPnTsC5wtS5dEKdxjxhCUMULK2DLdjXSehafQiw3WFMXV+AC1J7y20ak4Ebq
tRxx5R8za82VXWY5D5w9lhAmwO9KIg3Nb7Dgcs4XuXYK7nOmlM1oMOKeYJxNZUZHaxES0Ocmx5ZR
Tzc8ZvNNs5xatjT/Tz7KUUZ28DdOb6K5hv28GYUdPTe3i96uNtqW7e77hS6EThGmGnpH/vlfBQ5E
uC6NRmNJTav1LTk3nKDhz7zP0mrEUH69LXJBCKJLf7Zf2PPmd0NXHxbaiYdsObNXwm17CkZzLZlP
efUcNZ4i/ZIzj625xX2mEcyevhXpY6Xu0UWLpGON/hg9VuRuuGmLcSdB9x84kgReLTiiRcR/DOXk
ym956RZxIgAcwqmfc9Dyz/+6RVHStN2pFhbqXOXmLye/Ht6r0EUJ2T2rtT/XqJGJQHTRYUwHBoit
sue8MH12Hyi8lQ3vU32T3hx5yU428eCbFiDM1f14+Z3Of8e/L3JZJ/+6yJEOboEwD5rMtE+lt+Pp
I3JMfcBEeBIJHuK9zoJZdgU7A4/mYqVSiPXU/BPh0tPWUCBxHHBq9we4YGRe1NZTzTyN+S1kOiZl
f7Bqa4gpvelZw3pkRuCCOEuvlakXHw5WxmV8ZgE5OSdxLNqEUuwn8cDsiBmo8EH0J9EXSe4Mc9DR
+aodbrqXjm+RO2h3U8J4cmJlCgoGSZtB94TkM/SZCuVbPBmpGkTqff3J2eBFvAZs+A7YXjIf/7rW
s+KhPoWnETsgWSx+/SNDv6rFiBO2ln5rHp+T5qUeH3We5CkGTaChR5Tag9w6o6NmlG6ulq/qAZ++
RRIKfiziielr9xOGc7ATNXeXMxtTCZYK02COulOzPdqDAjnlmzHzYiB5lmjD9olHq66FyBgM8RWG
7gX777LNIwlRmWlS5p09+WMzK6ZwGsVDASaLCHq/fzA7KE17soLBJLPlj3ZDYyPykTeyiJbDgyZ5
mHsl7IMQNTyj9DCf6IbXCJ9huG7YNbQVRgeIbtHRLcwZKR/D2W53OoHj9IbxwaL+MttVW27N1ssX
pyOn/WSr1vdGvlpcWxC2Ws6ZIsZIySlhPwRhfsu2qeZ2rweW/NKUDBJH6PE/mpOH9M4VCix6d4Oy
7pJX+pBNtA97f9Dd9hdOAeVJxPMyWdtydoXEnl5GUpMQbsJIgJD20QGo21xbdNULu/+X+3r2supl
FXYngfvaeGm2UQQ2cVu6aTB6/okx92UeFjz8GNvU1QdJXYsobgoG6DuEM9gKiC0neljSC8HCKDZp
0keCjp7KHDJqRdyh4gvr41NTOzRt9M7HFev8e0n8E5dwvtpweFrG2/qCGj6r/pu508zRAq5c8Czz
L2Tdiz4A+cy8WTQ9ivTjDzohBxa0Iv+0zn01+H/MtZcy6V/Xcf4Kil1mZH1HAT0xi8ooozncwlAE
BUox7UI4U+bb5Dknz0JGD4zKfg369t8348857NtF0Bxc/L8anIOzCmWINYIlsoJGrD8ReQ8biFuB
BAGTbrKKVzq6DSRjDUA20H7K1XnVcq/PPx5ujMpSQ4uIo/bXlZ/UrSwMBx4mdcl3n7yu+xjyjQrd
v/Ry+W22Vr0ZCMmhgfFkR36Nf6a1gStnm5P5Ogibk3Lba1QaH0Ozqp6urugXKiFIeypRaLA6cIWe
3Z1TLhflUHYi49YbM19l0x3GtDJI6YCsqFkjVO3ZL+FhfKTMZkQ0NjzYhnYPMyUF4zFrIohosHM4
GzG8eGb6KJEjdjU3/UJzSf9ymWcDRw2IRGdJRJMsRzEJav92kSGQcuDlsdd9skhcKSsuLa5fPvHs
d8smrZVmizQjGaE6eQxp7ag70aYpAvowdgVfvC+fMTa3j/E29+L76KF6Ge+N+wiWnrC8Yz+Fn3Pr
SHAwsrtG2abzJtOomZagtXpk+pPf5txQYFSDuktJNsRBQAxk6+QlJfJdUrlG41i1Z23HRylQjxBS
SRUhH7X/FMbDcAzKdqK2h3rU2MeTN8+3aP/JUK9GVxvdZArqZnXK7iRtl0XBSd5OyZ6VWEu2DAlM
4566GnSErSqhHxfqTYLVIuH3LlTJBtxQKkFk3GSDozdXOhPGhQduQV2yOCFn0r8dUSVDmcMuhuNG
Cz78wd+vPCSQHRrX+lA346twc7ot3nkRbUI8URascZs/UkO0hYNotZnspnRJRDot4EfWs9rmDKGj
e1oeB4ZtjujK4M/GnezHHJQoUVDQwxR9at4GclB0t0TqAo2vhVruNJZtHWp85V7tjp7pt09y0JA7
86g5A2y0dIXv8uXKanQBLIKJ/7/vf56S1RRpoxVNzvdPggEYm87YXu6ehP7hGK8BNZP+Y/fDQzZs
Nc7E4z7Vtnk32/J0W1erBJm1YEudp8CzZYoLdIW/Bdj47BlHO0n8HLuh6TdCUAWldqerLnqmPm+3
Yv00LK+vfQrCm6J0+5+8xuiGcjoCjtitNOqziRd74dIQ3h6SLx9usDCnzPTxIrzF92DAnJr2D8NY
EiiHR4uDZ8F8snSGkyec+CxHQVzZrMVxq0vwNkFtbnteEnM1DFv5uKkmL5M28uhDEo7GhFXGL6Vt
SisFn/tCEOHk65mnYAjdynKt2m+OG+xNeJvo+SE61n5Koi3fgel3SvjyLgOJIaYCIVV8VZv+PL3W
jBZxV85vUn6jdMHcQb3ldaPeA4KBvcv792+pXNjegCPq9NlY35VvCvRpPmZGeQy7g2bHO3hgh+r1
qNmSZevv2QovEpiJ/ewWlU3+aLCAGpLDHDmQlplJAtWXbHHffSy0OlIfPudVvxhibicGMAcml9tr
iXqXmkNfLvdsDZ3ykxFJlDaH4+3/JJ/tQ0jHdE9n+VdGgjUN1xfcMOPLMbBWoDliPyTxTLQHQteu
7coXBI28Bn/du7PldUqNtID53R0motBNmA+RA6V1/GRIltvDvblK4GRSSCV+uEmnzceou/HT8c14
QuwNS7pYgXXc9BFMhSsL/wVj4XJluF+gAJvS90lTvOifuro7nD4s4iv94kZqPEFZ4jLb3JFnB1Nt
fnKKT/WJahvUQUyPl2ofs+VsdxnjgSC81d8MJ8z/lMDVypz9YV+UTlkB3B9eQNdL5NtAEy3s+G2R
Ar2oVyxYF+YJX7/EWQkbmmE04FPr8KKyupLZhhx8AQCGt/IjXbYjPSPigK4yCf/4as6qnS8376yc
IDIxT2VjuXlQ8orZJ1bZAFm7At2pWCvSJSq4qlDjEJSAOEZcjAUiJWnUi3qfyXb7Ur1xUneVA24s
RfIQe5WcoMDcZMjOGb64ZrjKapZoEWBMsa5hTtb4PkewIg4RgQpxHgEcwOoXaAPSLeVrp8pL/a4v
X/DsJYqGuUvDmi9YvVp7IYavZCeaN4T3feR1B/h6PmrgLiA/xaudPkjbFQOjFX2tjSrbNdGchN3b
+Yf80v3kOUg4I2DyIWfo30uTvLw+//odzl6vbB6nCO0FuwxUCuEVKXvSo4+389ipUE3vm6ejK/Gi
3ZHokVC5PZMWtS5Gb4o9OViGg83muhXvgtTn61N5dh5QE1lvozTr/jj/6w26T9FDLM3WXb8u7Fxt
wJFaXmEwaBd6L19+srNm7pzllVqLFeRYiOaqFz1OsKXpZTVLaDEpLLUYwMnE7KSZdvpev4fvPIyV
aefK9ph61tFNf3F4Vg6m/GI0S5eIBaj7wEOA+rrgj5i8P6kXMLxgfbIgQh/tJvZqJtOgusHkLMLm
BGp7qzmn0J2Sx9j0//1zX3ndEV18PWS0ap6Wp4qfu3VZTHMOE9BH3HnVetWP7CDbqX+tPr68gFsy
Bxu8VxxtzjqT8USQn9TzkUtyyCq1I5jl0w5fiJX5GQnmzAibFT1UeDbke0J4OhnuEUZUuW1kRuEM
EJ9SdBHDOuSVYA9MVsdrteYFxyzP21/XuBz0/+q6SX0cq/NyjbSraNUYD8C2pwjdN2v5NDKF8RQW
FS6zs2MPdbAKq/UH9Gs99NTGy4G9we6FULY9kdyOTlozvQw21NO1jsOFWeLXCz3r5Kj0v2NL50Ir
haurVMcCqjs5yuSLjR8taeiuCOSYugt/Ck4DCXqiTUJfrHlCttGgSs+/0hDrjD3KfjhfGYf8OSJ/
W02sBW3MZPp7208sm6if84LHy9ocR++o+kZy00xeonpIbehpRCBEF0EJojm3y0DgSNrNDPCutaEG
dkRByx61KOB1KDQGbGfJt+L7VFgZh47O1IKF0vRtYmyTwlVM9zR6WYoW/Yf5yh7aPCaM94CY/vud
uTTd4+H470udLUaDNQ9AqFkWBkfeZHfaTdE7p8oue9ccPPYonofhzaR1+WLgAjDsEYQLlsfcIT7i
IX8c1hTCpgdgjfoIoFRPdY0eOSGX1kZ8FL/I1+D4lw7BX674bCHLR85OSsoVc8Mf2/VpH25yZ/rM
bG2DexW8XvDvW3RBXoQnmR4jQi7mdzR9v74/fWO0YjYc24MqPiaMucqTL2bua/vau0c4gfaim5wD
+Y4/MSfzm8GG7tWAI2Z2oG/A6Y+4zBDqG5sp3ZUZtHrWS2t8Tsp1b2fEuyRBxypcEW4g0HBgfJox
fbkToUaZnpa6Q4p4cRNtOmOjY5nCOWy9zf3jVTisLH7fLw0wTiIOO1FGXnDeSq0yCcp0WIUPZhzk
Ir5mppK/m/lWSUW7P24axHIqgcRN+RnmDaSpjv6RaU8p+dPaazU8KC0ZjIGou8XwUli3SvSUz8i8
3VbnSK+4bfxeN7sQqwIY4yn7rR39UBVtLYbWR65N0+waAXhgDbQgSOk0kDhJB/pHIW0tDFto/9Iy
iOr3Slj1xiqhHE39Y7FVTktQ3xFViqJ/xknvEV1k01kSlY2OL1DYCxT3OvmQ/Ne9ccAlSHxt1dxT
HQLd/HHMtgQby7Uj65gznCoi4k/eKtMNUrmK4XWLA2SJsEsEB8ee7i64bA1ouASpX71Rea3l9JBG
dyonxPTD6n9K2qII4a80ZkRvMRaBTUPWPZZ1nbiVZcp2IjMc0VmWvBXxekyCLHmIqVBAZk1u+MTM
SQ/GfDtbiNKIVc1vjvKuJ0kA3Cu08WTTysCJd41EFMNusg6juMq65zl+NGkNq9H22Gz4JJXg0tzL
8lXV+cqL4HzkvT2Lt3OxnWFRGU9A97OVccKuTOz0zKEHn1kOq4ZRANSEI9FSPNl5u1KFd0O6J6Sg
c0VffygFZtVOSkhK9SjqN6nwqfePJm3+idnlUcDh68ngXb1T8tpOgaS+kg2bL7DXGI2pe6LtCnFY
sQlQm91oCI7auxjvZyzK6c8QY9G4MFLwLnd3qHL//RpfWOl4uFWFFxiOHzK1s6J8OHZ12I1G+KDs
9dXk9WuCIiDSW60H/2GCVrxNPlrRlSx/QTrDYeQI+jA96w7gthcLzZjopx/5Z7LFfg7MyiYjgTKn
0olUuFpWfO+9f73Ws/p6OuZzEw3H8IGM39UsczlP86P4pGe2/qMQ2fDcjqhC2mcIYGloqGAItPtI
Dq5fygWD+ddLOauhNb0yhkK2wodkjYFtxL70ZoFahCiMlZXpOjrmHq5bW/sgfJVsBXLsSofhgoyH
S9BUhIWg0b/raMUxHa1BCKMHDLFYjqL7Bfy3CQfQ0QxgsY2Yvzui++o7hT+arjD7Qu4XgNPcON6A
uo9l32h26iNdl4RxOvwWX1jFHwIz7JhQBNpq0+1S9RNxYd5JFsF9137QCwemL1/hXJpbMaMqBSWJ
uItT7WivqCJzu7vPPmrmU5yVODbfNOR6vff74i3Fw2UPt4Vi19kqewhrBIR/lh1OSbl5G2JNoAtV
u9zw/8elfj8oLJfKlJ1zP8Rq46wiUDPjyI+RRQ/MfXQaratyR3rwa0ELt76xKnzSvmo5CNJyDJgp
qs7hjQxEcj//OMAZpPlh/sibYZQ/G+Kio8YWTN6Ra0+FdvEd+es6z+qAohsVpcmLiHeEeB5OdUxU
GFHJv5SfjQoN2Sa2JqXvST9+uJ12e4JrisbtPxXBifUQ8aMXww4HqLxlNGmntwqZCAsPngTKyZdd
o/LVxD/WnooSQ1+dFL/Nn0H62U5KuM4YRExqhPuwDuI6IO30/3FOFJd692vBaRg4MiiKZTQl8vlD
o0yKMk2lifdOXIEgKVDOy/i7hy0eKwGbYplRjnvx8CMLYXk8lsKdzvIuuTRssnmnndanzCedIdTt
ovXK7uYoeNwgnriidWq8LvfWIXuZV/McUJBk6Ch0O76jARpVd/3vnBhMXMjsrBwDgOzOu5xuBsIV
upo0670OKyYSB4aaHZvFhKPLBw0dejg/KmsrU4ODVRQJnFs0Iy6bo/xA75P/EjYcjdWu582z1fg5
rDFeNNtY+DWm99GLck8QopNt4HeaNdE21U2k3ymGNxRBm+yosPPxJtY3SXkzx4Rm/ZqT7UhkTBHQ
Aj1dHVste8L5L0AvXl4mQ6b8bc+YojivMksXGFvRbJd/m+/hj9ONCuLjWdly91Ubx2fy8qeHUKKU
3eg+fBf16DYc5rFgX+to/JmTfbsgMgUh+EOW/CbJyvv5tIhYhUMP1hXhbrhqcrevH7Nqf7xv19Z2
AJ0x0yQU1wuP5E6/6VU/1ehZ++NB/1iURUOAKu/n6XZah8Cvdhmp7Xc4YnBMAI96mlcQVhgGKh5Y
gfn2tErRZpNrzpzyZ0AY5bAfYS1v6PTd/Xt/vqDDNQzpv692/rRXc6L3dc1XazbELKzIPMIykW7j
aaUOjrJblLfQ+3YxcV/seie4XZZqg1UgP6lxRsj+2TUW14UROJdkcYRnNCjJBEl8rfyNnFrOarkk
cjozP58YmdLpqil9GaNWrwT3ubGH3clQMlsNgUGELIdk4GUGChYnMVzpZPNSGbig0g1QiQX6x1zj
vb0Vf8LeOxbBVk1vpc/y51wcNGKwiistkcs39a9vcNYBTaNOGMqQB7hBRIyXl6O+rRHWV69U7KMk
9v2Cag9FLHtvtlMgPOIOnV4kwT4ay10F1Pn471+ZCKMLrxQSbjB5iy/w2yS4aaw073qRJ7hdTQlJ
Bd5orkDHUMlLBjRgz4Ab2dmaBPzAKSP6xy5MA4XcKpa+B/O9TNYcDQTLHkg9sNYWuUHztiFSy/CP
0ppsoGFeNWOQj4GK7B4hhhKwpiPnmDfCitSRMtwN8zYHlRGLbkZbcqCF4CHrxb0R7ss98HIFob5F
nODNjE3x5PcMZDjhMY1wo2D8hdgiqG/myStVp6SM35Qn15rXifyYITIGYPEsSZvpVT2RZQi6A/ar
06guL6qL52TwtfcwcuX9cGeMRGza6OyZl2aUkvDlEEtIKGsijyjIkogLw+bckoRBWYFLsqfRE8r3
K7/HspufLyh//xxnu31t0uePmlngNE20FRLpZqfwnwntZ8ZRi/B0fBcDzLYIUK589LUn4WwDbxUj
ZODKRyNzMVcLxi2Lod155k34uEiau9TpWJLaKy0PbSmez76ypYuAGjVc3N9BVJoeDaGhyvPiVJHw
8mcPMDfy6SnSW04Da6WnT4+BGj1GhrRUNxDr0MWOl8COFN9iXb8z5YiKYOgBJtxExG6E/E9VcY0r
155OxoOZvJu2NdNDVpBOkunYKVgv9lPxKqkPufKkQhdCCxScyBlt97kcjDFEFT8sd1O0j8XZMeZX
KowSoU0n/mxJn/n571t/oZUFmhgyhQjAD7eFetbSkIZkkPTYmA/GAszzBzKT+IYk0DnHdHUiSaqW
GBMTY3ojGlvLCioGUBB6cY840XCntQ/Y3s3mKUW+cjwG9bTjUR8rmvysdrJ/1NajdSNOmB2BjcUg
uA/EigZdt53CG0CU5ExpqwxI/5Vf9oJS/uvXWkrGvzqdeaeMk9Bo86GLnDFcqbp7EjjTusWj4eP7
kQMpfpGGpwX7TPLL6t839UL7cuE9L5syczPOKWcHzC5LJvoM1vx/pJ1Xb+PsFa1/EQH2cisWNcuy
5Dq+IeyZMSn23n79eegAJ2PJxwJygiDIRfLpNcm37b3Ws+j6nMS1WtyGNMoABb3NglWaP4vY33SE
6DCNM5wICyxzQOs5icpuYfe+I4CXWXbXnKDfEBS+DuvsLgkdNG312J+Y4dhxQ39eOClCdb4X9ysL
ulBuU30oJadcd4fukYKMEjkZmjmwoLJbi9dtPt9NwH8f1NmVMhLCZixMHtQMkBJkR4436BHWJyDI
UUKP3+tlNNDA6wNiEn9+SZ8lrPPJb/AvyTBJDOFg9/UT0Uu50TLz82n0WELGXX0b3hXinWza9e30
ILVb7l5SPR+G6t+ULDgOC3zEzzwl1PrmuqOPhVYdWQW01JbPmUNKtbyuGvtu557R4ZQ6jRnYeC4p
H05EvOuNOLFzzwr7dY2YjlRoaRsUb6nwofp/R0phBpklOEqVE7BNXX8V9U0GzbvZd9rtyQKBcbTS
o4C15uen+P2nblEghG8D0+/zmPrPREuqVmjDIpgF2Sh0kePUzhQioljUdgLytv8FwoHUHPI5TScB
D03iJBTW3Ivk1qmnG46Wg+ZM/hNXmSsvGIrNN8s7cQ2Q19GCcm06m4aRkkFoTkK0+HxdzV3MRbZ8
JObYrXEioeSAMxhAxNOJ1u4WYvS3pZBagkmT3/XYTdptPf4SC8ob2UHyl93alJd9RmS9yxfic0xZ
hpktE3VKJpBxK7e/SRhbZDLMCykv7DlZkQI59ivHTIdFIK8NeHjBk3Q6FqAtxFvF38TtDb2MhpOD
QyLS3OftcgfVG1boEmUtzPylqnmKvLDonC+EaO87mmgDYTExDw8uuXza9Dr2iHUVskTT5666S7PX
BD2PAN3WOL1wgX8Tp3LRia4y1zjLtRwXi3Z8yvT7qXw7FRYUcGHT9neqeZiU5xwycpnuYuswxsQs
X30j378QDR0ZIpFZMv11yg3pFCahxJecVE4x38GF2hbj21Ow4mAPxncW+iFWWgIcnggmBTr8/L8o
LXD3zddoUkN0kEdnX4VaD6YgtwjZarfGfMai0+L+EleoGky8XgVpRvbcLbe1ffUfgJxwTIYblXIy
SBMboE9dUfGc83AXitQuSAK8XtNACvndx6vMCRqUXkjbOVsaexQhQpuhkzz5busKv83JlRYdeauB
R9gvtWnR5nLuiTZa/r12M+wHT3jJkXLtyKFS4BQ6CWm79S/T6Oya0GBCgCka5plstwqV38ea9Mao
2ueBRZT0YRxVKnlc1RErZ2sTlDBwi2UZ31TiSuYNLbGAzpE0OeegBoEdRovEG/StonoBVIg0eo00
T+VY67dEPjkgo7rpmKW7DmFPbW7l8FDVD6O4R5hllQ6EQvg9wL9DR03WCldL8iJmjzJ5BDx8VMVu
EXjBQ/oowOtjXqALlX5J9a0luuiuixAmo6PGrwhxqlsj3YjBMhbvJCAfe1IOQJgcoZtkzKE6RaFo
3XO9jf8QqQs9Sycy1Fq03CtOxIEodGqVFbxYmgXycJP5x2gXTi8n2BOGfnMyienNb+T2Lmz3gfKo
wF4WUnoz9WvsPzQEfvHfQuzhggoRLvZKogsHmxCuplwQWiuAwAnslvv/3Qw5Ue58Cy7nSrzWB/t2
g4Dsr+lYs7C9X3hEq7pKi5FrAgDIGT36JsrL4SYkGJQzp1seERP2y8iDN/TaTQBKXVzXqmclm7x9
wfmOVefaTP/GbDCnV9JAkhSudgjyv8502MyJmemFyHHPnuoV0O5Z341iSF5oL2Q1Ga2ddUu9/OsH
B18DIDfdgqimXzR/6nzRnoI8P3fHzJUFF7aqZQEIwunKOoiHwo0+Wiy5btxuBnmT9RTDo0c5ExEt
mNyrD3pLRmtKataraa3nWPArm96365imYJWSOeMRcfP1r7PUcAhlH5GwRR3ZWvdoRqXVmDNBPTib
km3KiLcWCk7vVnGrAzPWHm0VPhOKHS6gW2wqn6knVw813yjdZ+vyf0d2dok7kdwWdwYjq13thSc2
YpybFsTm1sQdIh8LHc2gfOF1rkERgizrTU0y5eEaolOZz9fnh6t/x3F2uApHqQsL7nTHau4cLvHf
qfFC3jQPJN6HqzHa1sFa7dfRcMfrLKhcAkZzcmT3mNJJKRY3CipLfdVUXhFvNCLXnPmgHiFPpWIJ
PurnF/qNJp7HptPUlaRZhGeefa6x2GIeGdgTei68SBGXBcd0Gt2iHUG+U45siM5suywit6VoepXm
cPlBUQHBN8hVlElzcWGQ1KGKzWQQsLuziAf86XYSeZw9DAM0qGEPm3HPAT2PFsm2ceexmM/a3+Ex
FuZue5s703205IqcXmWcXb5IRiazZQPpg9V8fko+ock2zLKdqW+YmxeJ5kqtHdzqaD6kv8kB3dZW
WXcvOAV7V3K07ekVpGoeU4ncCB1oJd/DqU7asKHtUBH1OFtlXEIHtd0LyqOWvQTGHYE2Y/FGn5Wb
0HyymUsNBDHHlUuSX988BOp7kt5200YLN7S/s941cyeYjlyQ+vewXIzM9H6TW1eOtt/0u7786Z/a
vn+PtkWZRaXPn57coDOP64UhL8adPxwC+Lb6PjxGXGuxlLiE0VR/k921SfRN/gEDMA08WwAuL9f1
offNSKoD/1hKB6VadxWQ21czc/n3+AqkhbbLu4q+Bes5rqTGbseNdvLiwC7HTUI3XtpSU2pPtDaA
a1g7yo8bc0XQz4tO06txOm1hGV5Jx9ZYh6VdvcndQiPJslhOA165RWOLi2Q54CluUCp52i/kPtmw
nmiXmPiOqfgffBM08rI0Nnx7eW0rRLJT8LxWff1GRfn1Qcz1o3/ehBE3k5+VgnUUOwd5Fa0/4hlR
b8a78D3dQfZUhieuZVLnST6SGiKpF8oueYofqnFB0OSuvjnZ8S5tneCvfnICycGdXtGixNA6i9ei
bPmZLe+1i5EY9OyA6L0TeDhPAckW1Tb0V4X8/POS8w2f7OvfdHYMjeN5wke+daS+WdzMZqR8g7IA
n+0f6vc3qt0vR9MNCo8ibQVtl5CKZjkf/6nW1ouo8uQXOXTIRJptwU6IapiIVI7MxogOIV0HoHav
1ZC/qYIzZkvBrGCpkkzl7Ow9jKpoVqNpHavBgw9qp08DziE6aztID8W93yBU7Qy6UUgUHtJgQ6ru
gPreeiIa2KCXhjboHnXA9IZMlaBx8TmyScgRttXfYhN7KhAuwo7TtaysRda4a2Cab1qvX4Z/0VcY
yiibet069lBFxF/Snbmjp+6oj6eNdswfO9bdP8Cn7uujtvXv9IemguHnKCmYf+g5gd0tT3cKmVp2
jdapWvb4Wa6tOfMT/Lpvfh3i2UYk1XnldzVDnO7nXCzVDQ6xG2zJ0Fh1q6JAwIh5ZQkxQX6m4v3w
8zf5/Yo31wF1C88zHd+v71dutUyu0thHxWIrYAL9mzkc48Qjge1A7yhAJhi4uD5ntzUWb8+48vd/
Ahku//7/juDs/CKezGjoqFHRZlNgbSOkUpxCcTp/GRy1vfRCwy2ZC4wrlAcJPVyOlixrCExfJfbB
v/VBzdxSdPV4mR/iE/UPToaLYpsjl+mc2tpE/lYnr7VbF89wVV3N9vkNsViXkZc9ls9QXvant9MH
RA9k1AnJVxDDHY1KNPLgeDE9kSS/5hIIpfqYrPoXzCLlC1ARN3hQveE1QO8MtDeyibLTGzpkFiHP
a6REfxt1EUL/yW3odclhjhu58urmJfCnB3c2NVtB1Mp+jPyjaNinN1wWTv5Is0H+wyqP7WcudBLc
EV/jHXy/NP/3kzHPlLZDl2Ycuk/+EbHjgHUGD9JbgyXNWifo7DviDO2+J53VNYdNBYm8oBGy4GrJ
Akb6U73zN9kDpSIH73erLAQGDwdKgwOhLfn/30KkU19Uj/jYd0BbvbarlZUcejWyOi7q8TbtSRBw
6mdcQD8/0G8uVaaM/g1nEo0Pzvhn63On9eFUVNwIezt+U2PuLfAYs6UYrVG2ozQBZyPmFP85n2Xb
5rTuAQiXd9NpJ2szyFf5mJ1B18uW32jGv47rrIjL2b+a5Db1j+auaO2Ievb0Pvm2TnC6M3uBhltN
t4X1tSPyNyf6r797tjaMXV90csjzKPGaiUuaceqrfhs+6m7PkQy//sLaz0CaGq4WK2n01G2kVbOF
IyAajz1YnI1GAAp6Rjv7y6HNuJKz+Km9PJsAsqiSKiJq8DcuqGN9GcbygP3o02kRIEupnfq1fCRV
8Q68G7KGLqEJ4cgYvd3ZjUQrEb9f+37t6mteFm6oLuGr5cBMq1g+r4i2nV5OE0Seo5X8ylG8sY/R
v+ywx5v7SvnNhSgsHhSip2Ov8VdB9geChMgV6YYSu41jS91ZbyLJOq0XhvvoQxRBhiD/o/T3GDa3
EU1MZY1goj4t2ZYq/7n/xaSCF63rbuLPJrYatE51HJhTMvUR2+wOVSHNASpkbXCf4J+mPyiHcV+l
ixgSxYIzRPAryRzI3n7hTIkra6vIsKFGiRTeYxuSJkdsn3jMaaEJRC0hvH6PqpWF3U3dNb9+nnjf
fuCg47CQUSXken32oWWjVBlCOFjH8RC8nY71LVaX2OEKQSOW77s72UAsqNgFV2a8JH+zhiJ2VSBt
qUCDrPOSWyuaYw0KxTq2BoXdp6ne1O2bJUA8SD+k4kGa7tDeKA10lqXsu6FiC+2CbllBoihF2q6R
FumIVn4h/dLjhfQbzVQOgPAXpbnfk0ecfLxIV0W1Kz/pz9l7Hay6Zhv/Td7L3zVoUuD9glNLGF5X
MEupWWF9wzG/RhislEt93XrVh/VW8U4eG5FiyqOWuFFEJ3JT9iBQzP2nl0Z8SVJXEG5G+DHW7LDB
8elzlJ+l6TD/zFtUnyjlEaKK1RoAcE9LPdz30rYyDkW28js72VapKytuVm2T075Xbk3O/w+ITjVO
AyWuLsiwbi4t6j3KqJKRwtZ5HltP50wwLlICerHwgFTywaI/4P54CfPHn7+Rzzl0PtkVmRIyH4jC
jflscR7qk6G1aWcdw/GOBIDW8Nj2mpdibXjyEwIwxE3ZPfS6mev1mCPP3chLDmvAetsNZUEZ8xdE
m2FVR67Kvzs3QuKAAKpAlMc+BrqBJjsye9Ypt/8tEeKHyh946smZuZGSHa4S0k4gpENJeRt2U+to
oBfLpVgsf/5LvzEpojb65y89W+71MZH0vmkR936aCajv+RttlVR0pufmFEDx0JsDU/UVYbGY8p4M
YDS7Oa6PxoqNP7a7lm4pfVMS+DKkswlaF2MzNE1vHRvvP0hRLACQNakPh6ti2V+zmH0eIS5eNtAp
HgQmxIsWdWlM8024tI4qeDvzthWX6G+mlyxwgazH/h3vGqRYMBdH5j4rmNsxohxwqxlr9ARhvpg8
zs832ipY0cFJF9ULgubpBtjCu6o6CYnrwiIq3RZr77GA0rPPKFsER7QbU7SR+dTzhfVYVd6p3ojc
bIhd8ToE5JuR8HRtaw5ex3UhYHp5Zul06CYyO1buw3fDv0uO0ZY7A5j+6JmzIoWsDcHNiNcVyas5
DT0H+0C8so5905Iz57Ik+n1yoJAqnb2fMjflUVOplUU3sOiBaszmiIx66UoqHDzDUBfI2+aa9gJI
t9ngQ5rtR8W0lFonhkDVudOf07ucXhnXNw1XxkWrlSahDErsvEzdZNUk+NNpruE9YezmKr8KkH8/
0Vu74Uq+yYHhe6w1Y79sjaeBXPJYeS4qdOh4BPbVB4xyomIXUYI9OiCG5li2fzlua8jA1Lu0//3z
zPs84J1/dv8Od94t/ik6pGJSaNEgmMecbEFz351uFN212syu0n0X3nXC0qy2peVwUQIsjRVk8kQ3
ITmGtbQhW/tPOXip8tzmnoIhP7pL6Du267Z0aHG0wqqPntiV/X4JAFrSHS5VVK39YJmHSzVk9SFE
928HavZ/UAF8fQ1na2eHmVc2utA6Clvcofm2P+BOWTd/rPdYg/R5EzyyJeRwcUn8ExfGsLR6m8wh
cSX8+fkJG/MvXTxhhUBEnMXgLM6rrknrc9/tDfNocIrWaLeuAu1FK1ehsB5zoiieNBFxPSc2nP6W
71FsZ9tl7vrZUp/cTvSSctajWNoylF3xLr2ZPgppzfm7Edd454fUFY1lld2qWEzjYpegbeQGPRIX
73XAfuq7U0DadJdySnqOrMOkrhr8eaDxhW1XbLAxm+Fs5BkTjGdz3y8TCdP8gD+q4FiN3FPplsku
lL1RW5r5CkMz93KjezAalilPAgms02a6hs7SL4ERICypFtNw1wkjPJ9GsqYGtTQo5lEfd1p3L+hr
clHKeBXezXWC6CFe9NtiE6WLZCOsTXcO2FY8CoSzsZ2NjOXnVUsXUe6k/SKD1IFJy1jUUAWshW8u
EyLHySYpOC6TumBQRdJ2Qk42PRU19n/+R+PLvNB3CKQBmP/luFNhCDEJdQP5CZXSya450L8R83z9
i89mYq+XviDHsnn0H2fOWr1kX262+lqklT/bZMWVD5Do2pVa+2afU6AGsVppCiiyix5WIPdNU0jm
UdqX0rJNudRMd9ATPjNfEBPmSLrS4m3qP/QA3MtGUtalcBygj0MP6BbRB19NQ8rKOOdnGhsj2ZTR
jfAYr/3fnbxMLJt8u/TELTHu8YVvLEI6rAdaXcLKb70AoD7PkqaohfzOUXO3xjTEO7kyCb+7Nyl8
R9DLqPKjoTgrHNRRLChWZ5pzxcXrrFVN9YSu5WALXCppd0hoq10pceTfDb5oOl0tC5M48fr7w1gu
wV39vCp8dwr/d0DnQJBySqa0axmQKbLCLsIXlHbC6OCeU4oN6oiCit0f4XGYBrutVnOzwFyxbYV/
4a363e822lC1Ga81WS/78exdQMUBpCk6X8R5bSwco1GN21N1tCq3MNZ52jhJxltWP7REoOC0luoH
lCIWaO0QAuJWHjZasVSNpTEir93I9LWVezTi/W8zgKW4/JUlm7FaFYkzyCvN3w76yc4E+B+u33dL
leJIQIpP7pg31PZvlbkWfwiRhqKTMt2pXzUDLu3RzgknQ3QuDTtEY0F2mNo9ktHJ/5DouRb5Ebl2
Lj9O6Zsi3f/8oi6npazKcxFYhF3Dbn7O+Z5wV4W6r5VzRYDULXla0cUdHJ2bow3DQMJQ78qkp+ne
qYEQdO2ifdnr/Px9FWWPiCQbEfzXDRo3v6n2Y1tRoTndJnjRNM+q3dHV8yXVr/g2tbX2TweIDBKy
Ud6kpQOdNqPF5/38ID57YF/2sc+BICVTaCJiTjrbUcW0y0q17ysqlJXyRMrX9NvMtjnzHZvUf7zL
JRGES6qRRnKwTM83XFwyVb6pc88ol5HlVdYDfQvpqO0ybLRPzSYbj/6f2rOW4g1iKYoFYGCpfaLp
5+xz0peCvA3pxRjw1f5WO+HOGpAaLTTn5z/t8vox/2nk3WrIZaC6nF+0+lzKzSgTq2Psu3MtWGvQ
H7theDsqNOm1+EGjCnBato5prk/CZiCiyvPVdex7VXKnbmlHnJ5+HtJlxZEh0Xkn+Y15iKv0rETe
n8ST1SVyBcdwdA2UT0n7bHW3hg4abGW0L2N12/jv+L/i2wRBi3/Q1XvN2Iii4OZInLqHhAJtqv4J
sCqnnTuD3+arN0IV0elN+hCYHPL21kcekkXvoo8+d1+ppLOhi5Efg/oeomRCfZmlXSsfKQyfAjou
JQzAK9/VpV5ThqJDFItILR4q67nwT8wtWfcbJlgaPbfuGBwkdOqeVripSaDX9F764UIV+bjZBc3u
hfpNMRHv9ACwSo12k34zDkdQxj8//8te+dmozm6k0djn6pCr5TGWllNqt3AhV5myD8bNbBJ3AVct
eZrauhJWKQiEkzdF7pUhzBv+2YT78mDOZv5gSn4QxAyBIl541y7hIh9luCgLnSoKODvdtpzg/cqP
XvTo+dg4pgKGMzTm+DnggSBnRexkZrkg3oSkSozeTPcEf8MjyJexejs2iLKqfc0hjB6t1wx24Flj
Z/88jsvCtIwUlKEAg4e1Lmlz/fGfe4k4IhSN4qo6Ekl30rkHuUG+7CqnjdcIw4hRxk8orcge7Ze/
Y+3og6AIfcDJq9HTniAclssy+BWqCNx+Hpg+v/iztwJXBESuykdLZuDZSUI3mo6ovLo65h8c0gen
f9NSQgcObGzSAzSR1VQyX+mixPuyfZX12ww9Nhz1Y0g0crM4DbQMPDA4AUDu1o3CbX6QnifmsEEv
YKxvZKRXaXCfqIA5t3L5SqpFTKkTYEu21YFMhU6puyI21PxdFaHYFms13o8iSLz6WQc1NFIk0IxF
H+1LfWfpdyKm0XAiooiiCtazKHgeCo/9FfrGVUvTlWdjnLVJJlESRxO/N3sV4A06p1COPveHRNih
jieZNvKi6SiFz3Pyn+0vKhGDFtprIX8b9aWEiRxjodJffWuX8UBcGGBVU0v7jG0+rxbI1uifsHki
wQ4ojkMTDG2JKkjA+sni7WXNFuJzAHgcy1JV3WCAlAc4nYV7TZD9zV7DSGQ2GTC1UFzPT1gqKWpK
n6SzXJf0U/20lvg4DihyYCyEd7S0cAFx2Ro2hDBwV2EHJT8vO9mnB9mJNun1HHrz8q3NI0KBiUPi
Gx3/oOejJU0IiOWlsc9rLxf3ZXAIxdtivK+nvSg84y1Q0KEJt9ju8vKP5DT36QTjZcHJlQ3E3wTF
8uRSqeIgd7qzfLvW76qTJ3YrNAoVjEHB1ogBTh6CGBY4NklbA5CPoOXZ2HK7bYpVAIFXMJx5ne+j
GdfXUnSWHP8++FOg7KruMriB5InjXwpmOSQTDONSp99W4f2A2rMGI0WygqCRoPXSks9cOCcV0t5i
xDs5bio0/8FNuR+34SOCRZkbf786Odc8ut/sGjxKCpm0dmnPXBjomjZodTOORVBH/gYOb2zhXV9M
CElQ2K9mNGx5R3RthasGperr1d+/LOfoEsZZUM2EEyKqOd9MhUg5dYZfjocOrn66zKVNhPIVGUVQ
0aHC6jBsTWqXqNASosxWtImydXEihf6gdwfyJdGktUBeil9G/0gScF1jT5tvxKLiiKhHXDJBy9+U
BmlPIBbq1rDRn8Y9r6z3UtotGYQv8E7SgrsLdGu7vzs9FB9UF9v8MeBKXREwP4enaVhi0DiG9kjf
MXIVw1ZPtxW9dvl+ymeK4NhvwmSnfkIUqOyflpQ1EFA31FAUMj2lkF6Ask/yTSc+YlukFno7xbvC
9JCF0wtW672uYDbLbkcgTqTBca551DFVEsIAxcT/k0bLsllmW3LSkJkhAqd/3N6HyRatj9rcwRHU
x/cRrknXrXSJbYe4tNJQ0GKGyICZl7W8UBlMaJyWfWQbPb5fDqnUogN2ZZ2MJbnqVzIVJYKKx9yL
k12THI3wrld3lRp6avF8Mh6A0fBPw05MbtGVM+1lg+nzSzBnEDDF0YsNtBolKw6bdjzMpdFqJfk7
uOcOJoVmVZm3FP+hhpK7ej+ulNPy5z3y0vN49tvzyeafzbvX00BskQwfBnMv+BsRkNtaSQ+RV4Ve
CmgpfItyN0LtKAPIuvLbF6vZ2W+fXVOEk9D7Vslv1y5y2q5aS54McMBu1DXt0hApzkZ5SxJkHewz
18pWl/vM/OtMfh1rL+3Rc+0/Oosy7vxqpNo4zWnR7SvIDWz2IZqhgsxKEmtd0ctMB+ox915C0W8E
7+cncFlaOBvD2dOP9NiqJqOZn0Au/6qH14hUMsB69cbXtkir0JxPh3TYKb7TibNt3Yy9vKUtBvRk
NOiCkr0RN/fR36t730WtiZGhlp5PluZn+tDX70Jl82vUOJ5HptKDwn0CzHSJ6UhZG8go1dVgeSb1
8g4V264kNHAnpJug3cq4RPz+yZfe4uqaKPbamObv6Z9vVesjI1QzxuS/jh/NWloJdrYCeTq5FBuu
Spcvd4izR3B2qK9zQTLS4vMRnI6khu8M386jP6xdxNrkTqytMR7QKi+XcGGuLgrz4fTL4XX+dbpL
GvJfwEfnZbBEz5pG6vk8O08FZmA6obWGBlQpbot0Z4b/VKQ9LOtumbYu9WTKYDpN9el/KGt8Hcl5
/Us51WqaKWxUNCoRDuBvloBDIaKdONYXW3GPYjH7iN5xAi9ET/SXWrkA+v7n57ny7Ur1zwM5T9pI
idEeioYH0jjpm0hngvh0u3j+3bhi6OJyyqkO/n+/Bmv+Jv/55k5aaoZFwq9yszMPoUaR3T7Vi+zu
tOLu/Wrc+iv9HrCzhbaG0imCzdW1o8IlK/LsBZxfsNpTP4YCL6AYb0XbeCEIdEBzbo+6N8OA9vEB
VOkv2k+4KzgT4/olTI3WQItlO73Lvf49lhY+waPDFY3LpT7vbGRn65eSl2JjRoyMcPKOG1bzx0D/
+QcXz1J3aHckGOFxm1g6N898pR+vfBJX5oh1toEMRaun/fzzOGjQgrOJ6B8tf74bjPb4Fm+CR8Lr
aZKI9QoKX+oFnri82r/6fp3470y1zpalvB11wWgYhbrsk81AloC6UEGHOs17OyxQx4LsBRdBNqWL
tdA3DlfjBOYK0+VaAQlX1DjUXvgK80Ss4tQsxoNMqjcCi3pdAjpDY1HccJ633ED6iOIVKT52LGJz
8gALkNKeAfPh9kcod3Xl5v3/+C7+O6CzR5Iptal0BgOioZetIQU33KKxqAZ/U8GjKAIhGq3kLb5A
3CAOMRxXPoz5n3/xQCA56Pho0V6d7+1BTohdoPP7EQLREXkfrIZFty8P/6FIOhFRPd0SDaIHIfDq
0j1/dj/9+tmsCPW27etxnhWoVmt30pgHgAv03J5WANPAo1GcJnKpvDGzNbrun//4S+r1PCnVOdGL
/9Qxm35dsrKyLbs0wBaAy1RaJt2ywsZiw6zL13DvRYq2/VOdvQ2+E4DLFG7E/qFv9gkub+shdPBs
oAsYXQxr8HBxux3gVuqWl6AT1W0j/F0p96fuSY/mkNbf9VaIXCLUfv4Tvl/r//snnFcnJCOTUjEQ
hgPeF/VDcsS/Sr4aFvSq54tZdUTLqusb9QqU+RKZypMjpYh4R1GHm3p+JeMoRFdBMIeDmUBHlu2i
dNBh1LQ+iBM5cdThtnsS1rWxCoRdm+8ISwKA5fjUhxzNy2hEoe5DC986JNAW1MU1AMTFaduoV4g0
3x5edQ01H4a2Odb+rOYsWbxkq9OHQwGIAW5rvKqAY5Klqu7QXsHXoeinvf7fOPNfE4kzspdddVvP
n/L5pz4foHGDUCMh//XrtzaOZpaqrTQcTvktYvthK39QjUjqg1wtTKJMlPce13B2FLqPYvodLwFK
KvW7VPCQ+hup34lARcabmqvalS/oojiqc7WnTs26bBgSbqGvAxONVEW6zr6NJrV3jWKvPiZO9c5y
KNioz6RlELq4NeN1tTzhFkG19nxlBJePZi4uYFDCwIWj//P+/8/JQUxLSZH9z+MjDiVFotiykMFS
rKXZeeBP97WCh4xq9NXV73L9+frLZ6uvlOhRpoj8snSvo1zZclQIdKf+WzzjvG3tU/siLwqcj9tr
PsRvtkKZjNT54kCHmkvV2ZHZDyzSDZtwPg8k3SKViIaYnHHXonqV13MZIXPb1MYgQnnn2pXlctEA
PEVjiDmsYpy7yJEpWrXpG0lO7uUli5wWP2oySHUQYU6HZGqWnM/7zbV75GVexNnPnj1tMwgyPc+V
5F4/qK/BE1hNthuqclLigfrs/pBoA2gc1fGuu69OboZ7WHdg0Ym3Gfx8XKEGFM5gG/9SV1cNWxf7
4OfY6JLNcMm5uvB1FqipZAlNDYwNaqoG7LelDp5rPAiLTcDO28dEWCqnx7o5EpuocpugTxBvaCZU
gTtOq6Rd9vmtRON0uC/FXajcdBokbUJ6tq2+GCg0PQm/5xD7D6NyZq5pjOJtYd75nviiScuxeZH6
x77chRnoZuNdRyLbe2YIE5f/Vip/kEwugumuohhTAPc4Dc/ES4zDcwgJtX2o93iWx/f8XSnw010r
fFycHXk0LKCz9R7YzMVaPw6TGpYDhB1xAyWCVG5Umf3TOLos/E/hy/g3cDU3e0snLxPuQ/jSV8mL
l7Plcwi6TDKFCsXrvHHi56U09kqc3ve2Vq1Opp0DV+BBui154IYtIvwzHHKFUrs5nK7nQX//BP77
82fHlC7X/E4QheS+3nyK5dNbiZil1+k5eKRmeMOMQaE+PUm7/F589m+vtWeMa79/dnpvy7azSpVQ
PCi5/sbEAF7CzEKn4HbmssUohwItXUnhI9lYJBQoDadWcVfLh8lTmk1BI79DZGNPXHnu8Lvrhdcf
q/vTLCZKHxVxUaAsBNiqzoTztrdN0TMSVwXMa72RCYYnzBoWxvGkkwOHE4ayInXQbjuRcxAsxjvq
j9pwU/cHq/WmI41Nf58cp7cQ1Ud5E6W3JrFoSfIkwGIc7iS8WDTE9wX+3OIdTqde75RykRFQ8/Ou
cunSO/tmzlabMSn1bqyT9D796FN33MTxhnDodKE3j4nhTvSmOBA8DQ/FXnoeqM8K9Nq4sG6IcK1x
syLiq2bgb0Gs5gMVYiPbWkt4P3boIipbm5Z7zafx/Vcuo7KU4VQT83W2E+dBX59yia+8eFGXoi26
pgrclnQttgTtAJIJkP8v3spRW4vXDnQXO+H8tP757bPb+2SxC44JT6vhavgYP8u71hU/rBN8U1zf
Od01+VHCdIFQAWxpD0Zikd9AOp4JP5J5o7KgxeLi2tFAnZfdL6ems2GdLcttUQtpKfJI1CUEtRQP
xQLQL4no5geZnbNvX7V14V78ECvIjv5Haczwq5LhqntTvWvwvha2IG1E6FYANS2n6/50wPJUL/W4
T51qOF97LcldVO8ZmR5xvu6tw/D3uvvnUvww/ylkp2lkGlg0gc8mMd3QOpL7kDUMN0F0elTr4zju
g8rDdFshHaKgjP/g9+CUIKvtKFrwSNtXuLK+AkyePzj6Vb6WZDIEIItWAvZff2WoG2HWlnlCaBcL
k+xKmNYwPtBRFlspw/ZxG9xJhJ4jL+8BVy8KjJJIWVQn/Cutf55w327vMC35y7hec7qYV7F/jnGj
FhVDHPvJfastZFrrNJJvsl9yYAv5ymgg2SxiumBMLYGTHJLZRYARxbAnu71JcEYGpZtzAw6oCmWG
21qO//bzAC9VgbT/CXiw6L8TmIs17OsAe0Xpu0GKkvvspn8SkMNEf8PBG5qHEml1YeApDvZjvqwt
kIUvLWiZGDzFWNxK4Zve0PwGefpeV3d+ft8kv1r/hd0wdrtVi/3Vbs2VjthcF9dx9VCKt1DksnF9
Mj5i4cB34erkVta8ItFpKzp3Cq/huco2pfQsIcdJn9TCCV/D3c9/8WXV3DC4bMwKIIMbGenuX//i
KI/laazC6D7jbK9BIp6bm3H4YsW2/jS96Jt8E1MjnRxBdKVX8ogAUFGWqv7C1tEe0/v6nUSEK2Oa
V5KvU3oek0lHDz6fRtr81zFNoWGOfpFFbGazhTdzpG14n5mUf4IldTmgs+lNezMDFNtnZT0etAfj
D4kEV0Zxed77Ooqz9S6tp8SyKqDt+KEh7xIp06M9e+AJlU9cR9W/NA6gBf4f0t5suVGt69K+IiLo
m1M69ZYsuT8hnM40PaIXcPX14F3xV6acf6q+qIP3YL97RxjBYjHXnGM8w/BGP1meH3h7rGjHFMF8
EV9yyox3KCCLW6cCZf7t/7o3V88rFDltT5cyOVV8oFySz9+NE4Wo5MfL/lT4wUoknQHY/l2Esej+
Yi7QnmfnzbS2Hid6Vom3jnZ65WPkwS6K8+vGTftehxi6xEOTdPYwxN9XL5CY5YUOqyU5iTCTnfwz
VhdCTO6qF6bLCaPG6KNkodFK+BYTQ+aYOBxRgsqfbbpWSUipbbuGLag6te7KP6zX6kY3RJ1PTdf3
j4YV1DBdR/d7bRO34k41tAIiqYkJzlgG4S7AVty6wrAxxhN0Wk+luzOdyBRgik1XnExZZjMDpQqi
jXEVmYj6NhQ/Mra/adUDVW78Ml8LA7qWrVbOUbFyte+q/RTe1/nJAPffHtND6MAcdXvhZ1yshIHv
j8etQVP97/v/JVv+18+7enWiPLfiKrhw/+NVdXFzzJGIZUxHTZcsYP0dGH6XeiI0ZXVV49n0zu/x
xniGnOaW3jj64wfekXHwTeNRPSlQWL1+3Z1t/QXuEvvb2REF2AkkUgUzRCHCt3dLAqV8k8CzI0HM
4kCvc9LC5vLn218nQWkZowQz9tQaq1zz6TrQQxpeePMK0n0+jdC19lSqSA0AmNKEeALBiwq3JU++
Roz7s19PjrUe7tD9mHe69+9b/F2ZenV9c7fkt4+Ylly0sRrk5DQXud754orQFJOV8HLZBQf5cDiQ
qdPBNbQQi0Gedck8u+2lV771ZK6u4vpFs4RQSUzuUraKDgrRXHt4UNpwomSdPuR7i76jHfo4STEB
gNOiUN1Xd9oyfQThWUWPl9AjcdAQadgsNXhsOJqs3QQhLpyp16VHXJcJQ/zG1PGvX5vfnu21oTwT
urDWc+5dK7kDwBk8ztXu8hkq6xBhjcu3ciOvZGPV5ouepcuHVXdJ8V1dtuW6XmQ7yBE3nubf9tPf
r+jqhUm6cU6E4YqSVfUU7PB0SNW9ZK4oTPx8Fy5yKOWcJOm+5G77JD0hyvyKDPt/vIyrj42hXywD
kHJyCnawYB5IDo4d9XN8skgEjCESQ2YLuzVYdhcz104/Cqtb8/O/tHx47wxFVdHewgK6lt7qtKL0
QuNOMHrR/HTywBSR76baJYmFLLDabh7UpbH69y/H4vd9R6bpyfeeuSzJktcqZKUWEuBIUnwaam+Q
tnJ9LM13jLjx2ZVmlasH3DWY7ADxEA2Xo/7UA6J7yvbtBhc0upcycKLqOe7v2aALFg36F7J4ygUL
HSWZThIWSuK3UWKuarU+QpwhJwd9gUCGSOQMaeIWfy7lJv+HcqwEG+YDiIKf/IcNou03NsPYsmvI
8+2daRLAAttoFQ6L/rzWDRQ71lPC2fjHOVij3cq3ybtE6CX8lIUqukrqosiKUlcgkfOyIJezHNal
4eXig9F5jbVpi22nrbvy2TT4YLu4ioh+DTgQX4BnupT9Vr3XC3cQFhZXLCwm5cZu9rd64o+7f3UG
VuS+TZtGi0+tzwaC6rfWSHKY7hplzQEjkkgwItfFWAdPHI4lh+xH5EsAKFHnabmbEBoHTA9RLrFw
tehFlc+JnlNoAGP5cKvL8V0dOxNdf1sqV5+G0RTbc9IZ8akxCWd3BjJ8nlryXOMjndFuO0QLsIgB
GTsFKlJbeIPt3VSv3eTL4l0w+pPhCguqnqUY3NjYtL8Ui39c2dVHISiG0YhlJT5dShYhwAs4obYq
eGioQ9w97UcuOiECLThaz7REpObUnY/ReWVJOEKc8Jd8uLymu/OOvPjql0po8qO8Kj5BiPefYIzq
GNw4nKPCFydf7xdjtInIxy2dfF8yNOGsltotHNLQTWEk2iIwjcuTWGKlXFpoG/7nU7H5OWCaAp4x
04KuUUFWn0pT3pjxiVjeTp9hPjXJVi7Z3pb1aIl3F+GuNzlkMrFG+8q8/LJMGTYRcPWeuTj+OqKZ
cfyrSBxgFirmCzZ8BLFvyeikzS5M5w/WQ2I5yQaZ6uutvs9fztmGIYtEgJs6FeA37Jk5qr2YNHV8
6lHs6eBrfXNcZpmfKNsy8+t2TaqtqbuWtQs4OhtuBa+ZGL8e36YrPYA16T0SE+NfKp9X2ovFHem2
Uo2YaEHgn1yvMsI4HiQAlco8Ikhg2OA5Zrlq/kSbKTwaX9PSZGcpJ+FnNKyxLf97U/1uWuEB/fYL
v+7AbzVKUSZtlQhdfEIFVyo4UreBulFR/OlLfttZ9S/ay8ikrd/Q8BokJDEOyalh4absjee5z9cm
Tm+R3+jp2zLwLuWuTJZathjDD61YC/JbbO7DYj90vubNYkJ8brjlVTt4JgukRvwnLPmn8bwyBHsW
Xt6iVf2tCkPVzEQK2b5CbNvVVjAFWqrWlyImUgth4wFqGE05Z1iafLaHRSNu6CR8dO7k5X6feknp
C2gORducbtxq6Xv/iVv924Vcv/mNoZ+zomRPwp2kOhx2wG07jTvbTkCF8v7dkijc/JNXtV+p6KFk
zn+ScEEodf55AQ9gHT/MlHHibm92l7+bzufl9H9+49fD+G05tcR4R6V2jk88VaYt6wvAyefwzXSF
92k5uTDCmAQWn4HiJXM0nuIQcUmZQpKLkeCEcvQbvUjlxk2/7hCoUyBO5ySPTwm9CGZD7BsqyNzO
mcvfGtWrh6bK+qGRXQV7mFDO9i5v9woo2OEIm52IGzCZNCirDxEiMStVebRkXwaYqS/CBEHY7TyC
78rUq5t4VeKJVoHzKeapXZxiVR+iDxB3Tu8Mn6rP3rfA53VTbvb3lUJvB5Qp4sxvtpasnSIzNc+I
xX3FV2J3fJyWs4sHx+UvYx6Y3tJrfNdXzb/yt7949SvrXBOVKCkjejfBQnVQzId+1jvtT2DcNV8C
cc/o1jJt/WncSc9QXTFu0B7z+x0B0alWY5pFa70Pb84WUfv9pdDEXiZieZtdb9fz9VgQCmjm3RzO
lep+1Hp4bEidQVkQUaxUS20Pqo/WrxST+VEQ1E1f9b6MPU18HuBy4o+jrmPIYTkVZWcFTBFumkwA
jxcD+s/dS0SClJ0yJp0eS2t5VhZG7l8QcXU6wvxNOP87j7S/Sd1mwY/qaP5iwpJCD99M6HbUZTCu
g1d1Fa7ocYmcITWvFt80SGTtwxQ7meiNxnHI17Xu8z0ZsvWULgsk9RS5qEza7lEhgRF9zku1mp6G
XZXuDVJoErTdGhTEyh+lD5VQB+NA3lVuLKrC76ZNPb5fuMjwkLVPrbk5V3vdXJrN0oxIhF3cput+
J03N6wPmJU7b+Zh/3eMW26Boy8KITpm5UPiqcA79TGRumVMh1a+dZCuuC0gvGnJtfpeHDmN6hrrb
irb60LwI95dZAeRZU8fpe0dS4px1BLDa+fcX9AsUftVIwQgsQ74nOIOLveqzlWMHa2QSWccvQ+i1
aBHX0wvunrJZJuoTT9uKvEJ4jDf1fvpxFl9AnMkH5c2414gkJjAy3WJejIgqe53YoqeZTlWWyOLp
HvqXpbBNO//fV/zX4limu87rxwuoildvnp7XoyCTF3bSd1TyBgAjojEmr1pne+ZDFO6QteWP5CjL
dv1k7nXGW/fa+uyy+yWDk2NpoBD98e+L+suIjesxabXB3TXR41/dRmuUpSrV4/iknOiU6DRpaCZJ
i1y+Hz/jJ+j4HObOLbBxj+oQrGkPAmRv3I17CidoBRgKtGwNaI8MvLh3ztaqb+yGQixcRKZbvv8X
8fE/N8aySFmeokIKIbSx66Ow2WuNHFhqDEcf4oStfFgfFc5AO0/dmhhYeFnL6F35rFpvej+vcl5X
6JelIy7DUyzdOKF953JyMSoNVay6CrCC66A+MY8HIzLE+DSuzXX9WqAJR6RNM89yRgwe3Y9OXIrY
A5/Ux26XP9ZMG0psxvjO3os7JXImaV3TmH4Zx7sE8crP9lMGbLjCUjysamz2DYnUnokU/SBhmJ2N
Kbfepb/0XMkZlPEOavhcUTL+2TEztUFv2nSMT/rb+Sm/qwiV+cW+WsSLEdkz/q5ww9skPob37UZ+
KEigtOwoWXEsDxgBoTclEopxUOaoL9ba9PXnIl0QgjrgQc1fsl8V/p7CGW7Iwr5L/+b7btF20Wdn
KHGif1611Pe5riYXip6BAIbQTQgsQ5NBHDECXcuOmY4YL+djv2/esj0G5cLyLyn19CYmW6dcK6Yf
dXdtstcP5oP4MyH85L3z43pHjPVIQoJuqxK78fOQpXavPufJ/Y1X7y8dQoNsAcJFZk+1eX1IE2Qp
F1RViE5Ada2TTHRVNysBFMLJ4X3siwiW5qo4UBIQddDaEcZownsKH6xwFR9kzZGOh2nBE4A9leZv
Ym8Luh1SXz2mpQswBgqmvMzOoAHsf1/515293nsNS0OQx5ibIdBVbd/jzu7auo1PjDYarozPLjWe
zpnMHu/Sdfo4HvBawWOaNwkSfTPfMNwOr/KLuZ0ZqiQUSRtquC9llFff2Gj/NkJAgwaFSRRZ0ij1
rhZGqQ2lIFnR6StpRzBWCch1iShwN2JxJG5fbPONvCi26R29k8lFYF6UK4TMEyDcgZXtxxcvSDwr
QgxRfEaBJ9I54qD4bo2URk5tut3P7iQ/Exak/TIq5xzYE20/EpVogl6Wt2q27+hcVrpFaAYSHtp+
397PS3W+iIFURSdxkRouKZvaCfgdDShYG806ftp1n/l7d15cWl/Q993FU9S9oK3bdfREQE6WLqtm
FberKvZkuIxM50Bmo9n25oPX7tYE56+1/+9XeyW1CQYxNbSKqw1ZzN08Rx4vbgGmjCixtxKPPzkD
SA3eRuVU010hzteyBdVHtM32x0IhGsGMOZHOW+TwnmzEjR4y1jxqoi8TSkBi1C1lp/637hD1JrcY
yghZZFdbCY7uphQNMkyJ+8hzryZBJ02XF7g8WbK9NMcBUc6binwkWJ9NhwQF0QMMzJjGPu9q/Lhk
/yh+XjuzUKzZiYPbmC5cXE0AxexG6jLSFhco7Pye+/ML49GS14GgJ0pNfTORywPcATgQAwHZvdAu
IwGeHmiIjpoSlwMjaTYIuKs79Di4S0NtqSBrJ1v1aLHr+oknrM436oLveJGvJff/3ZGvIdBvJ8pm
mkaz7PI5fTZY1OHGWM5HyGxj7c7b9KA9Gb8In1xot5rN85fmz50FPBYaMYTcZER/o5SlYx2HvSZA
fV/phGT9NJaUS665N3KcafXCui0ME7/9SXMWQvMFMTEUQDS8GjDkaSkM1VTrx3wWdSifMkosJHyR
TPRW4yfSIevWZ+Ek6Uc5OOG6UHWafJ7Y+KQDyQAxXb08CvWc6m2hjliFwGrrlUUxVKaqNxU8bOF1
ws0m4TS/gLg68z8RJVC4ioRXoXQrk/Q5XkliCXfxI1+l3jZ4QzgCyohZXDQVMZw1TC1pswieU3EL
0cYFOg6pG1PxytBOEctAiV+GYZXGi+Syb0EDmvSk71RtW9OcVtCZzHMSa0EdL9ITJuEwe54PmZfz
LoMTa71E8W66PCryAjWtLcf4Twd6ZP1LKB1qc2PEa/FyqIJVBnM2PyTxz+KWyPu7TGh+DAbTcQpj
0/wm5A+HqupNcdKPMMm77BQt2LxJFnGkTepxHI03AKfHu/xevsArrpxha0qL3lpkr7SQ70PFj9/a
H5K8NO5J1gl5XSGnXuwoX46nym+CRdU7/X3w4xIt8I7d1hd+7y/Pl48cmLYrB+hvCzePo9K4BCyS
iyMi9GE6DQiHLK6od4JdpnpWvJ2wZxD5Bh1fdIeeCFeyayr9Wcp3Ez3hYdoG0Uqr1tgf0+QJeHuG
K/KluAP/taE8f2x36sQ+4A/pAsBLX/pxsWvMdX/ZJ9NDLb8QfgObSOv3xrTQg0WmrgN9kZeriM8e
rNmbwc/qt+P610+mcOHbBKfmmtBl5EZoSIHOT14baFN4ISqHTkK50u/leGVGTs6JnE2wsMvCVs9O
nrlIc0pijGBl0kMIbc5bIEwYEU/kAfnskLUnLNSN2D3LPSl9cCHgvzjl23jqj6MbUGH69VEEkri4
GRr4bch19WOuDmdxFucXzKH6sfGY7kAJI0FYpxZzp/Oe6W1R+IaOzwwr4LIjzufO+jy39yMG8np9
SfzIQGtg45BY/LvSwsRzvSGanCuwaNDdg0PzrRU+moiYsvNZ+3otvEYALutLgq9RW6EDu+ueQcAm
u1C0WwNyoR/yGQndpn9PtKMJT0L1FQKjyzvEtlmwS4re6WI65RA76TRPe21lvFoPwSP6DzE4JHyK
cvDqwS4f31Q6F6K+KSLwF67Zub3sGemcczHBTTiBbu1VjjF29P5apkuxXnLYj4TnFjztIUDEhoMf
otZol5pt7gEVYdXvGPAhVag+4HdOd9VKdNt7AqRGz6r9LZsnqC4mdERjTPDF/XSlfggXTOoeQxYx
xPVJMCIVAayR5AlMuWnOguFBIgtEPKVnu0iXkJuJmSRh58XUveleY5zz0a20wcYxSref7yvE3cg8
oVsbZ/uKLQGIsIGV9Avu2VLenFPHQgn7Kt9oh2rfSv0/n+J1u78u4qSfhEw7oj0e49XwwjSdzwHg
kSZ26O2XHcHmTgU6OLKVB4C/C8Wdtuf3Od4BddqrKD+L+fuo3CFqoUsATnhgwgfDs3U/ysgv4bJt
gOS55Z26Ad8wizw9TXGRfxTqDKMdwRZ/dD9T1GtLdHKde45mtH4qOeUtWZbxl+8pYDJTV5DvKN+D
haUxMBpQbdoRDPMsC+GRvpMxJTAUZpX1j6jOFeORqdSIgxUpIcxLVsLZh4BCfzhI1nxESbcIEvjM
i8FgArxo5Z8dYzseFK1j0xFbXy1OeIAub8mJgK8Lz9WdUP98ToiU8HCHrlL5pBcpwXYQiXldCk/R
Z6c5454VHnHHUamEi5iA4zlf6HSOYNPgRQfYbOKdfJ60h9LcEF4FwAzbU3C8dXSVvlua5gWBmo+R
OpTTb549q5lEoxZ09Rh+0nYJJSTLFcHDb03y3KtAGqRXi0UbIGeKoBGswQWc03UFNvNUVzsVfk3J
FLiRX5XovVedqXW0H3zKNxb9rfMKVsx5S7MRXKR86l6pOYmWRfHMpsvZXcoXHVEBkks0UApGD5kn
twxtyr0wFyhAIuDvQqp1TI3sIzS4NqLTYnKmyWmaZUwfID6E5IgowwfVNKyp3p82pnonG9u280dO
WPUp1B1ZIVaMCRv5ivEzKF8JpaS1DmBSsRZGm+2SdK6zzvfgyUgObcQGsja057KlC1WTgAPLW7Pb
V9mwjWYfRUv83oJqI23kNNm9ZE/0oWjeOdJj8aslaaFcpD+IJOLoL3S3Durf2iM8LJ4S+gpTN2mT
XFWIhdmf045p6xHbLbzZ9Ck8hpvkgfWo1Wv9/kJUiOxh+9EdTdtxJ5r0kIanetyCbwRlrSteCKQK
G3m67DW/J/ktWrArTWiYTd+CnqfepRKmdn1d3uLNfhfMXl371XdNt4r0XJMOfuSLwdeMhl7Ivjz5
ubo2GgJsCNneoFKGj1e0J4I7qgGOYIIozW+IXHyPntrP7MjTtj4l050+h4vbrPRnkq/OlccTUwGZ
njCCX2BzG5uUxM2nqbKlxxSFmmw3q3JNz80Vtg1JWnw3qlVza5T6HVw0/0KZDiYHY5Ezw1ym/HZS
sYJ60HUMLoCLImuRSssE7wMIoKfpOXdQGcSqO8bbHnJs7cxwDSeuF2e4tU8F/7xXb2z10tdo648j
zHw9NFJnhD4NymuFZVXoOk4XSz+SHwaANuM0kBcbIkutamdMdyNZQSMV/wvFXL7uQZ/AOShAkC60
ZqnIW+G8N4jBdaz0SA3CWV1zZfJGl5Dy1lhUiga8pNtop1rc9iLD+/Ilktlq3UxKbBriSLNrW4XV
NTGrFzmBq0Pu55XhkbqilXP+Ha4IyMeiH02rlsT1IX0JLx53Sj1I0nto5cs83uJmryplqRSI60+S
o8C8w84m2CVl9TykBfq9MB3jcNmMTGmIS04c+v0aQ90+mkMbq+pZS+7EcSsUxwr5mDgC/8rttnyE
HWfnMjl91aOGXzoxvT7xwNS1Asi6nw0nK1VBESQQnYUJljJiIFrKHJ7OfcaKRPSWPajBg0ZxG24u
uupJT2yXt2W83wdz81Mkmlinzwwy5esr9/uqMtvSmgRzrgeDBTJGX1ZRWKOIQDjisdn0vnILeSvP
7+K3lfPb37xqnAihHipyxcoZFzM1GPMcVKFiNUoXgg5sQoA0T/ywjill8uCRheul0NONB4miAuXS
jcrzb5sewwqZ5DPU9nzM/3yt8vnbXoncgIsj+ZKbgFRG6TSXfMMMSCM8PNsNXJLitsM6vyHXuX6p
Jaimc5SIZVk0AxADX7XwOE8rcZVO2RGBrFY+JMMpEWubOVQcO5Dq3OQEDaa2209jfGuLX5dij3JD
J6LZ0ZcF4CLij51/35Brb8S3S7rWEVgX07w0YnaMc3dSthTY6viWthRXnUHHfzWni8+Ocho7RNYH
wUeFH9oqXIu5A2sXoInuRdkCr0DQeoBjNZBiz8LDv6/yq7f52xr6dpVXj61WQyXQFTkDKBwu096V
p8dJIB7VDsAMddAh89gryWOf1sK4vo2FJYfsL4uY4SFHJfZj69v2lylVW2mpqNPBoQ3GWdc2NZej
nyJ9iIMtfTVCfmoxFWxzkpJ90t1l2HcKdCEELJKP6VDiTtI7eYtJ4HbRTzP8aZ4fc+vprB1EwF79
Z3NZ0ZxNVTc1vCx5gKkVipsLMlDSVXtM+yDiF2bzOkHJyjlvkKkhP9TJiokt2aB++3iOvFH5OZ4f
1P4UFXeifKeWbzravXJhmguJzluJ7S49EaFpS1g81TrxcjooeJAq4qS+zGN2RkNM0XxTfJ1IwKsQ
54xkMBXlvVz9qJLUbTkhBc17zL8oLGDCPtktOlT/JObwW70E031CIobhiRfkvjGheRfVEcYXg+B1
SXkWGFsOa12f7GwqbYt4kHGNP7Q5NMjVFDvq3fOEmMTydckrOrcx1mrgGpfXCfxvuLxUXnFZajfm
Ld85F2yJVD+wPy1D1KXrUaGUNF2iGzmNspwz4dZ4+C9/gggHdJjsC0CsmAiZLwFRKPOJ6pb5+K97
8u8XcLU/GtJZT02JC5DvezdeVgsC+wC8mYyYE5KNbsnQvnqcv71LIjxhGRuChHwJaBZl+p9bYDRM
vXgW6Ay2mZMKh0n7yIR8F+ulE+H0bhxaGk5dbwQOqKlqOuZDCILdjw+mFtohrWFjbz1N75Axy5DY
VGFdHcgG8aUbz+V7QgdnLcRyUGpNFUrwNUNSaNIsHlJdOyo6E6JtAkG+FXxaE94Ecl5ayslCmNzq
4lEKUNQTW75tRWLV6Kk7Rr3MHrp0GSf1rC4rKreqtl3pj/2uCFwoiQh0Trq5CBA9v5Nur8o2PySS
F6PKKc7hpeVYz3H0bCwr0OwI/x+t+/KO/j3H6jDAyuw2HKuEBflJga/cD4jXYyp63wCcilSVEv8o
b1KciJFtQNbeDbRWmb3bgEubu0E+Bd1Pw2CjJ6z6f7ZTzk93ZiUwjJ85rtzAP59ux/e/mLpRJfUV
b63FecgT35F3EokL2/IpRLs6n3zIfyc37tdNX9e8eK4WF0XijA4gv40Z1dUXzrpUmiIEg3ocqmVM
F0PfmMIdVXkD6cjpwFowY0XY1zuV6hESMrxPhRuLLtJRorJdq7vRef8+tZlvh2KonFX59lrXbzca
C6WQJq5HXIzr8H2g+3usDy3d0kZa0aog8GZZgv7yWg+1K7YJItdUzPLoJV77wal/NT/TB0z+CpBb
CVNpd0BhVtnnW5m4fzs6/3GhV7tAPwqXKpO5UPkNYApzsO4pcogyGcNVrD1zaJ3piBpHM1/iUmT8
ehScntreWc3+30vo+1yOe2bQ7IVZhuH3G3FANsZGU5VO4+hBpt7LmHpGt87NF1NcBapqd8JBitCh
uCXr69Q5/dfYqPrVP/N86YC9GMBDwXbTzuSVg6h1jj1p8s61p8kbkzSxG0v+2t0xFwecTDATKsQJ
G98mziz3YDJKKTsqsxmForz9KFdJsKJFa8jeeaE+nD8QhbrRJjFdzQFtlmdbeYtIfqOtzjd0E9fb
+f++mrm649RGtXD1BsitXrdWIpDSs8qPdIMZv4SDrb8ajrEAnTEx6Li1pf///E3ENxCDZsnd1WGx
1lvtHOpBxksf5X53J1Z2H7johIXH86rwau1U7G4hzaRr5c9/vxRuNAjWWbJy7Vqt1aYgM7DMj+K9
vKb9tdWgC5LahzcCkM3PmHwHIATEX1p+UuEudYp2SU8KbXbs5Y+0Q9nS52bOgxbtQ5qAgNX5IO0m
9FX1ffSuPgjBhnznUvY4fjFdKJHUIyjiDOcUgZ1Othj6keJN4db8FQ5LXXPHyg97F75ecrHVJ5o0
vOqY6EmpazH9+LRHc5naA94tDRVhq+Qe7VxaMyFaZaJxhUUUbBpOBuT6nh8jovyYmEeUI8iRD1Xv
8Z+FZLJ58QP5IJucTyWTdXVZR8tCJTAXJRNRCk4pLKV+1dSnojjC8iOSqVa4nO5AYZPcA9dvaPU7
OJ3LGVYg/JKQ4TebkFGYUL9ZynOHTobU7gttmely3/ar862ATf2qcfvfk6P7zkhYldD4XJXTethW
7VRkGVRtjG5GsyzQIsrSbmrXExy8dJtVr7GynpiwtNovs/ko9V8yQoCueZKmyk1Z1oJOTtJBiGl6
9zZ0mpRzS49ZtqqdJr+TG1vGKju4fJiNyRWTj7jb6wRjFUsFlws6FIWcApusiQyXD72XzhlwP6PS
pJPnqEhHZPIe5A+tPxqtP70Z0cuE+NEgMK7jHS/yaq3yxc31yO7zCx+TFMPkL2hpy/hWdoj6t5s1
S1kZg1Ei6teSPAVHbjjlWnasPHOBy0AnCwAxvrmpDB9rrpyvFbRE/dykQwYsKFvwdTmsRxFAEHAp
FzNLrh/IXUcQHBYsuhV88HyA5qX9gAnKopcRA4+n1FzL2j4G25r+TNUfqdXYKd/s3PiU5Lex/79Q
RV6Pw7/WAdUghll2eTIBrtpodAaLsk307CgxO0iWqPabz8kvD9aP4cd8HlfyT+uemax/03511RT4
7y9TIcxj8TmA7WrHirOutNTc4Nj5Gb6XK17EffYcwTW705epfwuic/11/fbnrqoiQxKixqjMjL5H
dJgt1fO9RbrhVfJGEm3B4bzrK56kOya5GZWfasvbImVt/ob/Vhz976tA18UXiw75dfelC8JebAYr
I2VCeknhkU5L8YKhI7xvHs9v1o/O8gBHM1JIfhJ0O2u8ssqdYJQQx4oW1TzIr4AJ3onghM+DHo8U
F3IRFnQGmueQZWNzRGJzEV7jyL6YoE3uepDrpdtZJLLb6Z5dqtWd27z36xbPfz/MVBRF/i9162o/
6Vsx6eSW74+6MNc5yQ2zUBClgVQRnOKAIc8BtDjptoepoDhIHgZKdF5lbTVubpUD18LF64u5tlrL
wbm3+rYnTDn0ankLYzcyl5n2S2aB0ZcUvUZ0en1xBhjdewPDEeh5uwiF7EWm0wGqmo0Gi1+G8ZLy
ncLPaLeh9UP4zNR7tqpe3KuRnbpQzfXuU1Hd3CAWy/SC2gneu+o5uWl7unImf/0gaASAjmjUQ4a8
qiiESreG6tJkx/STmckKBtTwo8UY3rs5x0PJry4rMVw12d1E6jlRXIuLH9jJUiLQqmPcfsevCMx1
mD8kj5MCO8pWlV15i1h23SGZr1Ljfzi0eJ2Z6V6tAROwnGEJZko1QFDNnNSgRPMC0OitvvUb4u4z
jvYcuZZ0HGrTwV8mfFITOAgtGf7y8SdtmACsGz03/vj3t+73C7vW/GjVILRaE+WE+BJtRFvaWqbS
Hkb2jLJJl7hIaO0f0y0oksYnEJ3p/e5S2sHPCgFLMfwc8p0k/QBMYbVLQXGU4XmkVQaDE8ZGo6Je
WoeZ15dENC4IzWgPqZfuaOc5RnfsPixtrUqbY23e6+EMfA6caTYrNieVNrHMSxpGCNx+cbQ+p4pt
yvT4XS1/KZGGnHlHnJqjJOhgxlP7oT2E7T7vd2ahEQ/HXxg+hUWyrsnV1SHHZjzvwHJNdU+iz8S5
uHiplH4loZ1smme11J1exNGbyU6sPkpiaeeXz6l9I9k5DLjecT2McLvP5GewTYSfRbQc5dSWTfu2
QeRajv+1WGi1AD0ha5Wp6tX2r+Og6toizo8DKQO+7I28jJpLjSeHPrpFtUN6eU/8iVrMA3a+C9wH
VQBxb2a4vvRmaUAhdeARkcEsXO7Ns3s2feFnRXwPorpbQrprTch/l6tQKiHj0udz0Z+HaqutS1nP
qenH7nGqSQaLEVERgkcW1bTLw51gvUfpFuTCvJYijGF+Fc3nSfoHEehxCjpCReryuW02are6FLOh
zUsEr5fvs4zmmy7aVIpWfDiL9MgHYZdkTmFtTW2R8lFCsWDPA/zz9tZeKX3JwK4+SYQX/J9fdnXs
tARJDeKOBwHSY2kY6yK4F6NVUB/O8u5isVg3qOQm7cn8lOjMiesgu6vUDd9OQ3TBG834n4HN0yGS
iuSVS7+/7PJpMVn3FgYAc35mc7rEsCBXxQq2nAzz3laQC2VrWUbvayM9rTU/HH2CDSiVOaPVwR2G
WV3w8/I+q8hSbLyLZI80QtFQDkiGP5mJX8iwo3DS/fPJ+JUZTk4Qq7ayBuKClsDI1sk9STAveEHJ
mRwuy2py22Qha4tY2Aj9ssegl9DPemNKr2eYQu8qfQ6jBm5IWkIy3CuX1x454NnHQD20rnQrffBv
R6c/bvvV+hcbPRRayDtHkbMy2CjEtrlXrko/8hGP1uo+AX8cPDCyGr0xQ+UP9vC1VjmP+KlpQ/+T
CWtmgHwrBen67P9tpV8VSkVwVttGMRNKlHlUk/g9WhIdpT5s2UpIHTH+EJt9xmiggJHssboDwS6e
021yNDAagZmd3ImwV+ZhQXVS0XOE44955E2Q7egFTLrKGlXxO+Oxf3ctbr6jV1/JTpQIHYzC9EiK
fJnDKLN+MLEGuFV8WSd6Fk2yMCRAWgzf7ApxrkGbwpY0grZXvJ5k8BpYccnV87JnvBXt06W3K0TJ
9zNMLPZxqrDD6mfGizQ18OodIAXEyr6THsntI9lw2Vg3OhvXrdr/noYqiXTS5m7CtZaeAeclSTU9
OVKZk+XuGP75PjuvFOs1ujy1Z0R1m7a967hQ5ZirKEQ8A81tZosPQeAGpEd2O16IMtmo5muCFkU7
yJYrcUySb/TZ/lYBzsJ5kUwbAsS+DRaVSzfoColm82SrYGikmCSNrwOO+ynfvRR3UqIuVOa/pE3O
jCLNmYalcVl15Tpnnvy/2DvT3jay7Az/lUZ/Tjm1L0FmgJAsbhIpSqJsSV8K2lz7vtevz1Oyu0cq
ecQMggEyQIB2AzJN3VruPffcc96FByp5Y0A9dV0T2M7rE3x7XZP4ZmpNmGR47l4NF8MtMIGRsp8t
jUdBOKOs1ukgQEeOkoQI76x4QDOlR4CKVBt6oJ5sgGCc8sb8VSuLKo01Cl4YHL2nMH43rIzCL1lh
zn1r53tlzdpvbPCfyr6ywYtvARDRl+6/cZZcfr5GfrntwohSQDJh9won5v0+FrSS6UVyGl8JCCw8
NRzv+/ZBFlEd0dS5smiqdfTk4f2qrzAOVMxjWd/p/ip31w7ALYSwIQnMIo2kaO2Z0izq0C1hOtUI
0y9NXAvykeJx4pLHSDjdoN5e8qQ/qZfjiSPI4yv/KywS2kzhvniGEK8nyD+uBSBPwM+py8Pkhwdg
2VK2xqTPK1bOopDXQrLPu+si3A7DJhQPmbwK+KrAdjVL6gsvfc2aUC9uWlxoT6zeX7VWtbeXPsmI
3aBNBNmK4qtXvwNpZ6m47KVIs2l0neGN9/t2h7077Kc+nCXRLr3tbxV9huARkd4Uz+vyMtRecOl0
Nn62wZngVGkDD6xfPV14e4aqagowk0liU+VyLwZOS9KuLjt2G2srq7cD3vTUzGdietCHneY+qLFN
1jvoATjKFlb/QRkBZ8KI3xIQi6ZYlx9DZ6/QPNGuEO/Vik0cX2sALsFXUSeWoYOmGCtCmQD2YZtb
K73LAc+1HYiLWjyTJcT16yuIrFmxi6zHFC5IE8FBvZfUr+lgAy7ucOArF6Bx8ZGNgRCUuDXMDTDl
4HXs4apGcrXc7KNh5ioL3bNb9dwwbjW09K7cebfKvhZXaHyJF41NIf1Smfv0sTbRd/RlkuxMA9se
e4v2VpeBRIhrA3pYUj8qJQxy8Ogjoz4qnqriKZF2rfcg1itZ4CwjSXPYYu7BuwLlKVwOMmAzpLwb
NE/F4eC2Z6ax8XpO78bCKK7UfONW2+pMvcDiHRIk7JCQE5BjIzQIbwIqbX9nKnZJI27ur4R0zykJ
oX30G6otFKSZNhcuG9ruGE5WaJn7AK19O1CPCe238qvM/Dn4+Kf07Ql/iF9hFjRa639OkUkELTqr
GSSNBejcNwsBKECMnx5sFkCztnennSNHh1cl/d6Rk/PQCheAZSuEQ7K5jhrdjbU4FcV+Vcx5d0WT
5Kk1FSdoS6JYsCk27Uo56x6NYO5uk2sByfsZBtujNB5WEVgx1YsiWMEn+jwq/TKI68hj03D4ld5c
peh9XTtcggaRGETjqjg01xxe5/qmAtCB9MZ3nbm1HbvqJ5XAflGQ5P7/HNwYF/UbEE9l5ZoXhsQV
dcchMn5o90ENiGTuh4tA3cikXpF71+YI380jZy5eK5fCpb5Uv3k0PqhsO2eif5E1O9xdB3KCYBV/
+/zpqL+OKn+7wEmHWS072ZfiOL4CqLXw98NCWWgAJtJzWbn2hic3uyo4Lpt2DX+5sT004LAFQ1Hc
GEsDWBiDV4Vv6/sLijLp3QA6iVXeQryc9VSXA45Vl1p23zhXhm9X2txr1lQ0Pr+HX2+Vbx7ypDTq
xNbgel3CCZXzp3XRYlZUUrDFlVtplmK7yb2t7G1d7VtrnvcoRDpXgnNbdkuyZ7JGdBqfFATMUcqB
6B/ohyA4qHAGsVHWq30TX9Ucrj6/4l/OSdIKA67P6Pg0TSwir6peFWmvsiemhYHuGsB17OQ5zZ9Z
N36xgJTb4soHhZVjDVnG5+PLY/Iw3alHcCCwflQ7Pshn9l5rOY4VxFcmhUjAo9483GYCfJVNKJ/V
6l7UUPHbuIgaFnMN2Hs621df3XlyyV9eZy7J6l0PvLavl21/aiset9oP16aNPWAyacoNk8RHKL1S
8yqOuRU2D+Z3qqyyt+7ybaPeDLKtxTsjsyV86QPQKXbWzwFN1+rITirceeRuDMRyODneBdq3FPxe
uuy6VcHR8ETn9devkAwabN5oCD7djgsjjjCzJDe0kA07Sgu6rVCnKeLlK03ZUPeb01GwnXQxhGeK
tDwp4DMVC3lNl603FzAJ9lpgBKYRcC5VSBBpU6GIgLsj6TwUvYd8k4MMmqEu4y5OMVVOjjwJ6pKZ
h1jgMHJ7CfAv3neb8sXR5hhyUpSzYZ7f59fZ7hQhcIoPGG8YRB45JLKPFKSmVctWUdNaCIroCl3O
Oj3UGkJKcyM9tsE3hfZkiBluSBIDLCZY6mOK0C1LbZ4LgNBsJbKrYZ3nOxzdqn5BiSPq54I2K8SN
l32v3CXy4e7iFJnwV0etNyBCuGXvw38e1F5eVWDhQJQiTNlz3LPz+x6podFfBRfI5SiEA/S8o3AE
WvmWot+Div8mUNrPl/xUxe3H0+MgQc3XHGUzJ+mjWXR57fQ1ve7kTiHoBc6F2d6U9XkYQelb1+mZ
WJ2LD/XOW2j7HCK9aqPfNOyRu5blfV2t9OEQBzeIeyf+DmpsWGwxpvUX7kmn5V8+NbDLKkgBTqcf
ei9qSB0ShejgKtdmZfY16c7wXoU6AN8iuAUOB51VDODmnoGzcAH5oILSYRmIHMkm6vFSoLE3+9m3
//en7j/cl/TwIwCVf/1Pfn5Ks5Hk6VWTH/+685+KtEy/V/85fu3Pf/b+S3+9yF6S66p4eal2D9n0
X777Ir//5/iLh+rh3Q8ovvr4ENYvRX/1UtZR9ToIVzr+y//ph7+9vP6WY5+9/OX3p7ROsGu7enH9
NPn950eb57/8zjN+M5XG3//zw/1DzPegAiRllSa//VeVRtGHL748lNVffhck3fgC0V0ZTUiQxWZP
+f239uXHR4b4xdQUfKGwrQEbRrRI0qLyGNn4AmIMigavGPg8rbbffyvT+vUj7YuEkZSGTYMsQ/E3
f//jAbx7VX97db+BXzikflKVf/l9Wikj8xtZkeRho0HVKNjxfhmmEuqRXtZJR8/sxSZD7nwYFFRM
XRGsqPPoy3FYw5lVBAogF4WkNQIa3mqryNlLKsRFkMS2kcZJXef2v5kk2PIohXWU8q57slT8uG23
az28q924oUdci1qwbMsOWrZheLghyH0m4jsS9k23pTHX+BuraCtt3cLpwA8rMXzU0IoeToRgWAUi
pmJXo+0dmjDTEBvvo0WpDlIEpFIMEQGX3CFcojMvCwjXK71/9eb1/nx6b5/WNLzztDQJ+rMiKhAa
TAC075+WVsqem+q+cmzD1rJbBO5KYGBWDAvPy/1zJy98GlqonxY6l8rRsm63UZ3jSZynBsaIwqbt
sNT+/KomGcuPiwLVC2gIA18ARO8vKjENwXUVTzkq4gts6VkbY/XkpHbXcSYDnPH5aBIz720S8mG4
yeba5GGR+jHDoaF9+wr0tD1vrq0k29vq++Hw+XDjE32T8nwYbbKhJl3NobtzlWMIJDeREKfjDovB
WgMGOJH6TTG0H8aavN1kSFAFHscyrjuMHG1pHc4BivFK98jOb6I90HrcV4RFfjZcf36b40P77DYn
mV3lilkd+hG32WSbzhughBXHz4cYn9RnQ0xWuldrkKB1Sz4OMQT3jsJBla+NuDtRqzw5Pyb1IqMv
VD32mB/NEr3OhW+Hq1FYBJ02FAJ+chH+f+/5HdrXm/f7Ye9BtbTyS++3TfLsPyS/XTy98P/jS8Ff
p0X/bi8af9GPvciQv2BLRY4zBmGLaM8M/7EVGdIXaiOGgq2EjHPDK43u51YksN8AqoEvQBkQHTx8
Dv7ciwTjy5iL4Bo+lmFly/qHNiNpArsFyGVghGzhGYaJxyg0wBR+UxIII6dvIycsFzIqYMAb8E4Q
gjtlgB6MNrHFmVT0HhU4VGZ0++bhHX4sg7eRfapX9GHoyerQalHQUzkoFxXiyZ5D4RX3dbF1qKGH
O8nJz92Kg5WCcEGo4BeezPv83lQEwEY0FJHs9Nx4U3bJhmcO+iWb9UK+h6OzNiX6iKkKixSGJoG5
RhsgGqxlL0hnpahsrCFcOfLaVf0F/lDLwYMFp6pnXZevjEjeVTRPPf9ETJ2Wnn7c7DgT4LhCBDEn
N1sbpRNVZlIuTCTgBIpzsljbBgeF3Ls1lEeNDhEcubnjoduEvGuJ/bhvbgWD20Juo7Z9DbB5MSIR
8xN1ul9PAYq45CIGx5lXKYc3U6CJvTJSkqxc1LTsU6Vf0Q2jWPLccU09CnJGg6a5hO9seGeCp/x8
Fvxy9LEUppOPwaJ4RfO/GT32A7rMfl5S6HFnhXcV9HQKcHuKMTTlLKmo6OZRqddpOUSIXZ8YfRKh
X1+LKqKxqGLWB/518lpiP0yHrC7KRZoCPvWbZZH5K700jkYo0hvGOD4dlj51YZKOVSIUm7o3zxMX
Pm5NfAVF8/n1vMIX3uwY4/VYqm7xEsBPA7CbXE8bRYhquEwTUaPT0pdQfJuLzFP1mVaZwqySAcfE
GaUZcaU2cEw8QCozyaH4nwNRNnxrMfT+oR30Fz9vEdXrJHqw+Ctl9XOkogSiZXRdg0Rcd1p6YdVU
neOSZNON+xsDq+O513cYxOWbJJDx8HY34tBtpFRFewcBybZdkE2uOLkl87yXX9oohsoj9N8jp96I
fXEeDoWM02k5zFpVMuZpK9teb3w1surOG3TavQ3zxzXqvUbUWXShlKACfSeUGHjJo/xw1FXzwDIf
o75AyXyg39g0NcTgstn6SAUCBxhOgXwmmdzrA9e01+weqCYAu/fxL3KzzJGDvkTT7cEBbt1Wj0Kx
U3zbM3Z+BifzmPvmrMif3KNsPEnljWpeorCWJidm4hR89uNCXvl9HFcg2Yw54Jt1UOZBajaSyExM
vEOYqdocN5An4tpWDCB/1W6SzKMeXYTaFWdi5jyJdXwbo2UQ69/kon/uCulBiLprH3EaQ/DP6TBU
uv/UtRjJRWUPxFhfZ4W2Hig7Fop+cJWLVhLP29o9w0j5Shn0ddRke6MwD5FSHTm3zTKrded5ozZz
HwqDWUh3gtLep1V7pZry9vOZP+6Qb3Ol1/un/QvfQqRtrU2jUCpVvVRoCq2a3JiRNK2Lst+rLtBh
xV0RP5ZS26+amlZFb87L4iJJccpChdMtyuXnlzJtXLxeCowu+uYczkbI5ftXgYu9UidIAC58i74I
VP/WrR8bXbmIq2gvGRW9p6rehWJ511U1JDxzJcQgXuJ+M7gqFKiUODVkKQqo3XwWDNmiyiH4K95V
6cm2K6YngoY2pnfToGHC2FFHkyqDw9L76/UihEuDiKkDg+CbK3pImTXWPpJVW8y0pUBfqFLMa0Cz
j41oXofWMI+F9NrMcUYpHArjFhzo0izx0FZg0UHmRvMNFElYgk1PaNGIKtO9RwMVrNGlP+g3CMOA
fnf7nVVmthz7KMgpZ6ROq1R2VxWhwsR7T8uzQ57Kj2qJIEKR7fXYvI9kYlYplPccxCGiDzeC6t9F
vfXgtNI1B35bFGOmau4eujJalb6HdRhRZib4hu3FVFOisMIHqFLQ6PaOQnzupsmpUupUAIvXb4oq
nkAqWusmGcAkm868rCn0oqkWObRvfyy+D62Gbkc+61xCaJRQBC6UYWX1/qWefLU0pCr6eJRqUdHQ
3+UWXsBtjfyI3p43eXGolfAGssx1ik6UGCHJ2JNxULMMeN75NkX1yCj9e8/KnkSKczMgx2e93N8H
abvyQa0lWT3Tm2QtFcV+0PQ7sqPnrupQv0VKy1W+eXJ1bFaGGq28eJsbypmmZNSfGCLU5q3YrarW
uc2k7ChkAzQbt9zpWC115HOVaJHXjbucYURn5WBctDoaU6x4QOrmxhvas1jKDqEa3gA9+KaY0XPm
ixe0zxrxSk2Vr4m0Dw2Q9JIGGTtVtQunRKzKFa7SArc5tg2vByFett+F7KCb7dxJlBfgi5CicvfG
tbQ7+tfY1Elrw+ouysDah457l2/iUDnEanfuBsJi/JMl6kPD3fpxvBOc5rJO9BNL/vXA/n4JwWdE
n4WaEVj9D9uA6g5lFplatVCpLcYDjq0WJIXUR16+iMDrKs11b12bnfqsCeUx13vQugjtD2W6zbz0
uwtGRc8RPTY8dMXSstyS3J97bqFujGxtoeekVEhHJwXGuEOY37VKugkdRPZz50bosmOV9l/FBh5H
daXVujOTxPQuiK3HSLXOfbgBOjLOYesCi9NC3Bk0Zav2kFn6GPeNKMMrwosu5KZbZ5WB43Ieg1ZO
i0sm3qyvhHmd0GxSEUj5PE5OQUbySIdn4kK3HEUBqGe9jztO7UhinuZYhVjGbeOLTLtyQ6LbznKV
vlut6bNIDWi3BR4iKOxs+bOau1sr2WhKsZIpllaSs1Nl98Jo6U/LOxfqF+vh1oxKWCVOvUqG5sxA
nXvWG08Udr6rLWvP9KOLyDJOZegfNqDXu4HYQhOFMKqPn7/ZgBVB6Tjq0ZzpNVgW8OaCtJ9Xlk/Q
Gcn+yFEvtWBrOtXMVLqZ4ytzT2xtoWkXnz/WD9Gc66CuROkSpwok0CfXIepdljq6iEWFZYFYUHEq
JUGDsZ41T0WB4LQIhq6RT7zMKaPj9WWicchJlYMl3KzJppcEflupplot6io7iFqzb7m7xrxXA81u
TWtRIHeXC/pSF6iUFHds5QDds6Muic+xcJsk5urzxzAt/L1eEAQxsnKdpICT8/v3oTlBLqWWUS0s
JLbFXVu4MxkRfE8rFm23lU1/K7m6HeFZ5bglUHswoePeKpxHZXZih52218ZrISnn/G6NLQsqyu+v
Ba2F1oSrwJbgtvNKQr7OWxhCvNJQIA6DfNtmHZrq2TbTYGANEehV/brI3fM8c6+t2LXj5FhjFvv5
E9LH9fUuaI3SxJyZQM6zX8JffH9VoVMOhd5bdPlKuIKlDgDdMgosQrrLuAQJgzZMhOXZMrNoV3Sm
+b2H1au1scbuqYJIdCAwAL3RU2tpKeb3pqu2sSjmsOPMRSUBVRaaJpr7kvccwWJC/eymy2mrNRJe
BUJqohUcX2pYSILt6PRi4XXOOg/pdPfiizvI89yU0cGGNo2gH7qOZpic6WCgHWh8idwv1M58AeZ9
4xgDqJl0VF8qbNHqk7kXQ6yl8L2T1EyhuKt912TQT0gNlYq1S5I6mWkmmoZg1DMhb2el1x+sKMfi
TktNTIgos8mnZGw+PmsqvZjJwkVgSkrTVanECllJJdUL01fncRZvatFfYCg4c0HjbGSlW/OuV4qy
82NzFZmGXUiItYUQP3IUqlN18/m7nxZOZQpDmE8RfS3ePILlk4Oi5leJ0Wdgv9mr5jympUwW0iF2
TA/d7WyR4OoLCN+cJ8E6Mo5miYkEKq4xklrVrZSfKe7ziSsa49K72fh6RbRJRgVn5NMncUvxor7T
JeTGO+PGc24AcFrNSvURplmb6c6DZBS6Z4VlF5eiew7D8cTwH9cowgQ6yEgaBZTatFey75v4LUVJ
xOQHTShyUjSLZtPJFuwQ8KShk8EMhDDlhPpt2IkHvetvHPQjtFpY60N3FTfdpV+yfB3X7lxvSTDa
Xsh5v4oi6Fyiu+pF/y7R4jWb+Kr1y02q9kv8PucOhrum1Cy9xp97iDuXCY4dYTtLADPXpXWOseE8
9DH+zFHhaIqLKjJu8rje1Ilw2TfuSqjiyzyJvkd1ga6LQGm/uiBjCzL9WXTKC71i6KBfuUm3ChP3
NhelG5/kMVGS+z4IzoYWQVLvSumcVSMlc9lEQNOrv2qyrSN62QriLgzqeZ4fu9Y45q3xXFXZQ1ZH
nGmRZ80vCnyAShn/zTRcpkm6gKlbz0wzhwScOoBnaueyDcPrnJg/EzEb7vzOnMml+OQL4jdh1C5s
860HAGdwfGOWo9wqp1IwzyoVyy2gaoUsfW1dkH8xEsVVgNSlQ/NprgikvHrKQhegOxZNfTE01Uwq
66s06lACe0hQgiokIP8HFYCj7GonN7sPdZ9xsqCkw2SlA03F5X3o1IuQdErykH1QEoW+u4D5VYzK
bQukHi49lIt657p5j6YKxR8IJ99NIlBrdpus8HKsLpp0IVY6tisG4nMcWjjJeAshl0CD1tdd2nBE
FpD3LL9KOY8qc+PZ0WlMf6wnXZiCsfUEDdZE8RjUa0Uqj/B7Ft0gfTNDF13tWr4OQ+lgJtWh4lni
UyVDAZLVbYc6WpDwg6qjsOYghmp1ZFsmRL608ppZFlnbXIVsLJgb04XMFznWddnwphQHYwpUPRdS
391SbF0URQsShJNURK23lqJzvCV2cV3OpSTEfhkFXdFftyrIWdfCaNxfD1jEobEZuvpZlSpI4kso
42N6aFXWs1niwulU3b4vmkcDkL/S7Ao9PYaga+u+wn5K66CiOOG9L5cbiBR1XNh5FJ6HCcCHFHS3
QQ24FxCiF/pj5hfWrEKsx9diF8M6GICueeUoyBuUZr6TFOGltjZjIuK1lKUUbzE4Hv5lu6i5FiwO
ka6+tcLuSkYcPLeitatjvimQbvdsFIbr2kOjrvOmO/N1HWU362DUUKg8ieORjzp3EQb0ShV+0j31
Hhb7OnQNipJl/5W4Z9eptfDpijUNt1yLN3tDRAlCMO6aIATAibTlzO93vdEKs04UzvU6O9cUd91j
kKyg7IrFAUa2eibYcpWtfcwA0cS5U7qe4SxUpM1i5yTWsTCQ7kGbKDBrxIjV29do+U/o4axe0rHz
Xv4rQAdGLvC//9GZ/9C+Wb88FM+/wWZ8SJ5/G//snqilPUR//F35roMz/q6fHRzli2lQl8IPZJQE
ee3F/OzgKF/QRLNwQKcP8xNm8GcHR/4CXmBMqF81DkYez08wgaApX0YsAb9UlMgkRFLxPy768GND
/QH1+DtwglfG85uNF9GGcSRaqYhvgGB4lTx8s/FVrqULTuWGW1M4H3KY9LGFwHCRo4Nq5JdlUkCP
CIngZuXNBA+wjan6WJe64s5wdSzuhF6f61W26NpIRfeFeBiLEKeq4LzP8ghDeQo8SRHDhQq2jjUg
LVrjkBYIwSiTiOVjkKo1qVdG5ltDCQytVWsgfxAN8louao8jklSTfATxzDfFcKngyzVz+EqkRzrO
kn5D6iqmduXDT9VkzuCGFvkYaDQXFkU+drbqLDeHcO5TNqT6BymVzBK5s6RRZlq57YXuLhRSXHf7
oyA3W6GlN2611kY1IfynXowOoAU2UInPxNgttkalb0paMchixQ5FbceZCwmoZMtq9mbsuWeNsvHF
praDRJ+HfQgaN2o5jrrKYxC1IEYF8arM2NDETrVmUTGs5Rzt3LRnx0xp86p1gix1dhG02ID0Lvkv
aXI6lPD6WjaYAAkgXulWM1soxBI19RJhAwk/1V2aVC9Dn2ezKEvuqWueS3oqzZDkSvIB0zjqMjNJ
alctaqitAEK2TMR4ro/ao4LAFZQ1ngzWUNq+hWSzVEEFcEPwpPhXdSI8hTSTH2ISqJWYR8O8oas2
L1zxkTQTuLXe3gpNsvXrReykS8s5BrG3hlFYwsVN+siO3GKXenSvlZBqF+KZ5qBTFGwqAa8C2HWt
1R5VJET6/qxD70HVPdRw4MrrVGi78xpslBjry5pLybKvQVCtY2dYJZp0K+f4txc+OYXyLfU55Lm2
GpU62i/w/15vyTNIuDwOIhG7TtFpwPcTlJsC058rirsMYwPXysTuEmqsCAQHhd0Ogl2W4l2IQrOo
DxuxavY5rqyNmp+Ri69SxwPqXZVXWgrRD2yxWe8TAW/UGHZHeT6g5yFF30wJsXifUuCMYp0dySii
pSoYZL4rZtBoFYypqRp1bEr61umUuYy9cpPqa5qta2ofQVIvO224bRWMWLElEaTh1up4R26dYTSh
+j02JeZeMbGV0VroEsZlYuVo0LG/R0UKPJlSUopcVJtX+7xucZ+8ajRXtrMweoqkZq5EUCciYRVa
pDCxuy4Rz6iHclkb1ZkgxjwVYWUYiFEGwYKNyyrvQkoblYaPGw4LgdJtNMGOIuQMqXc1oGVMhEs8
Endfx649cc/KOpPp4tAHpBe97BP0oCuBpo0/SI8Vr9UoyhutiPBKH3ZhzIYpj4e7uvTrOahr3Khm
WWah8kO6S/NSXqsDVVMUjVNPW9PagnMhw1lpguckaw/IrD44ogJjo0LqRBMqeT4SKiOnXOSosKH+
EtshmaEdNHwk0yY2xHNqeYjCVDHo3wRer1jmWy0kzmWmMcAWhCEpZFhFWMP3knPYP2sTPaYx/023
0Heovb+L5vu/iNET6aJ9stEyI8b99cdW+35X5Yt/YPQM/QtdLpVql4Hol6hTU/kTo8dH8ohjVoHq
jRjbP0F6gPfYgdEIo1esIT4sjoCFnxur+AVlzlfzM5ynXgF+/9DGak0KcXSDKa/g78zGOp77X8uf
b/ZVamR9QTHTvKIw64db6iGuYLvZQVBfOmtTOTNKhTCMwZctnOys0m0S0hTVbWflapexfznoKMxR
jJkjbTQIi8ZZdspj2iz6Yeu1ez9hU/Th7RAQumavOMdKfZC+1d2lER797DzUD4jOYXJUabsekffM
v7Bwe8kXTbGEq+nG9Gc2brwU6+3QLRrbmbVH85G6qY/MDmcL6TZtoZ7ORSwiZFsAAlfjqadAkc8h
zS8HbaEjf+5XAKW/pdpNf12F0OGuMyWY+ygs9f7Y91lXGnXv5UikkO0Bloi2yFrC6yJ+jJWLLiAi
mTfCmfvtn7Wy/uXgrSplkb+/dA4PUdwXD79At47f+2Pl6OIXDZk1E7U8HRrR25Wjk5JSElKpyQMo
GrPOnwmp/gVtP/T1+Ne0VxHu+VtCqoKVHZNIOoeIcUHnk/6RfHTayGVBixypyUUhqYJSUsdK2ptl
QwYX9q4nuJcpKQB6y3NkLW7I3ig57MtFZ2ORmM9OGkOMFdg3SfCHUQkLb0ctS9l0tdJyL71i8ao8
u8zW2qV12dkYs590DZ1Wyz8MNym/6blTGmrMcBQlhevmXLXjVbmk9uGumjlu4jN5rTwUq5PSabyl
T29zUrdQxbZSQqB+l9zlvv1KsVc6g1+/0J/cZ3kmP1Zg4E/xc6aV+OnNapM6c6wmnVYPsXeJNa0y
d1CfRIXxkkbOvCLslIeI5Ev/n4hOT4quHwae0MG8ChC1V7neZWkXiNTa5ZyUi4esXkP+WpfXgAHQ
3UfeeHVKW/VD7H8/iadnqqApOQx1vncpbv21v9U3BmBb8ex/+z6nQGLNNyhrRIyj76Ql5NkZooN4
XDgLf6WthO3wclpC5QNadLJAX8Wm3ixQw6oFSqSmy+tsbdrTq5A5i1vKspiLZycX5qknOc7oN6NZ
GOKoZkI44B1u6qvuPEXAY4nLMXqriIcbWwi2L/K37qV4MXG2XbwJnz9Py29Bhqei0RRWQv8RkRKL
KdQtvUNyiFF19NF99g/eWp4hobGITvWKJojKD5N2Eol6UytkJWJEIysOQ4pBaBSbN1KlL5rmvkCe
xMItICnQ2ynRcnP16sQtn1o0k9AkFwA7wDV7l5bZgSyQZq34ErU4aLmngIPjnXwSc19xKW9erS9G
kZqNkxehFTtFoLqeNWt4yKtwkx8r+Hkxcoc4dmGydaKAy+b32chT1FYcdlGkY097mXb4DlOzA9D0
+cQ5NcIk9OilIzVOxwiuktuVIQLDWH0+wolQPu7ibxdGEZRDVRiEcgXZk74/RplBLeZUIJviK6fT
UVfeDxMBx8sKhWGiTbXhjOzaFgJQKFJfxtf1+vNbGqfWJxNi2iTryqp0sij0LuMa0dTE2bR5vnSQ
IeoTJJRhnTmZc2LIE+FlqgcVpkLSe0bqIR++QecoxUfFtKC9dPmuzM9TY1QViaoT02/aa/rwUCc5
TqhyeHZKdsRuWWyy8w6esrRGr2ANJ2M1euuGC2Ejrk8G0xMrTp/ElqzNwhoWz7ji8EGwlUW+Glcc
9ZtZfo4EA+py7bd2fXISjZPksxc7iSl643pyFrDSNcQQ5JDCi2igx4mNmXUjGvdOH1NiRPSUkoyI
3bC4SNrHz6fWqfU4SXxKzaHKIvHEc+xHVR9V6PwU8GtccJ/c5JQdn7VVKnT1uFVIAi1Sm+1/5ZU6
3D4rw6xJkr46tbavE+SI806yrWDUWmvaE/zxE2vImASeLjeaUBvYL/u6xwWkXRqZeGPU8a6UgqMZ
tyH6bsmJSH7i4U5VyrR8bDvxji+NAMonFlxxsvz89Z1KOozxEt7sFVJcZqaeM3NHHnV2SNDLa7aj
Un1+DVTsf7kHj/SJt6MFSScbQ8p8xWR0NhLK/UvDNlbBGr6UfeLOTuz3U/RloBqN0savCY7wVK+a
s3qZHuHvkVuczMRPjTVZ/1YbJxXVe6Idomv1biTthhtvnXHEORVrToSaqYt3pfiRGgeccAYZ7FGA
9E0pPwcD4sOYOhTK7YmneGrxTdZ3XKsBhqGvSWm3KA7K2kKnDXj4Ptoii39ifpxIkabAGa8Gf6jU
TEZZuhfDYFE4X3PwCYbz9cRdnXiI5mQxx44Ob2M8Obma5MAOxEZZNWznQe9XmMzMEdFZ4qBC8BQH
lGSwtCuSIaABSb8SrFM8Twfgm67YzBIxkRYnLu7EqjfHV/JmSXZKltf5mBqPjjalNadpNLCJPXUc
YJGpkbMFs+rEk58Kjk93TnPcad4ManhClMvD63tu0MKU0KVfeUu4ApvqSqQZtT6pKcIv/CSqm5PA
I3qZHpkFOcmQJWdthpcXZNKrE49yvOrpINhSUpVBIAvf08nszTsDx+ScQapFi5LMt9K7xPyG28LM
WSlmmDuctmSacuhfHyWELTSYJWO0+5rcWUxfoQhVTz8MRiNkuEpyBfw4syzYjAeRBo2BQZZUI31/
sPBx84yZpKaCt/EjU8F6TrT8dhXKIaV6p5FGy1hRHJBu1ptIQ5OgLoRFmimNtUi8WOO0b4xcrcFN
CzpIEp2lddT3DS0uy6ywkUSss11EnW5086IUpRG7qWGNIepGq6ZH0OmWuTQCWe4hZHFECUWkmIKh
Ajfy+i7+Ca3tf7naocI29vdrh3MP9bcqfih/VXgfv/qjfIhi9heUDEZ5MZSZsPtg2vyou4+fYIUg
0zdR+ZDS3Z/VQ0ESv2AQoKAQAxgTeCiB7o92Nh9RUQBCg8URAn4I+f4j5UNY+mM56W+LiaI+dUN+
z8hGAwSL4sL7EFEIbhVyhpbWljwfnii7O/f9ZXLrflOepevqyXkov6v3aIvdR7fdrXgJKkTedQfj
+b+pO7MtxbUkTb9KPUBzlubhsgF3j8HdAUloutGSBAgQAqFZevr+5JmVeSI662RX39WK0UHDHmyb
2bZt9v/T1nQEUOW3gy9uuU3cgPx2Kk66rdoqJEqH+eqF06UXV7XBLS/BcAA8y8q9yc9inYd1/iIw
D7oj7PT0zOW6ncXCbtjcOEdOCjf3SigO7bs/bNV0svW033XAPfrjbiadW5rO4F+8zCM3PpSs9tRD
OgfbY9qSIxPMPRhPetrGUpx9wukK0I6vuQv/dtBOilvHHLs1dr27xLnxU3Mlt7HHeOa1DIiZHAan
c7L5h84hU4m//IE/2omTri4xPWkvHBsbEvlxryb1UfVUUMn3pINSCRC5dSh6jX1LjXg4LyenDrmw
Pvb7s1/8UH/qEIbu+mMbdpsxZn842H3YhkYsubXVXZakhTq1pbg3ALuuwT2YnPFzkQj7zrnJ68Ep
KA10zvlrawkfnSO4fVwezgFN1VzjCJ3r2QeDoI7Nx7K2YFWg8fcDNQ6T09m8a/wc93Rt2xwmZZX9
hEQyqALFNdwOUKwbZ5L2OeXx5VJ9f4QLr941trSvgmsKvLDpA5lgnM6Bpr1yRXmAUGCMrwdj8aKd
pu6tLn7cAon0j/IwOdfgkvFSwc1MEh+WA53oNhWd4TUBnASiA2Mgbg64RzbddvqYerhkHmEyZztn
sCVmhBubDWNnnJjb+HygsbYOysyuPel+7lK3KLm0ygWiTzoJJ+PEmUvhqTajiNx8hU2XLQ0Su6UQ
38Fq75ZA2XFrDSrbkt4wOgyU+UU+cWh358ua+5TTfDibAJY22ApvXvjzBc1LHlOOhjiSUnYw/SKG
4lFD26em/aSGxFHtKYWDxbkdbodHnMcaN1a2kq8Nl86SCHqfuTE4b4oVV01Mcqs3ikMVB5KwE1wh
7jm/PjxjClpMZ0a/dHNjNWynNDqRRcpMXosZA6WYr6J/46mI21g4XYTV4NAHuM1oRHpN5aRrljyd
7C+ZcN9zCUZf+Ahlj7LFPFShVApky4SOOyT5g9ENdU/YVzZgFUivnhQhVTf9XvfMxWrhMfbCXvXq
owCxjGciD70l7Vukc3B0T06MYHDqajV+zkvl8LQmR9rXu9pqHBp8P4yf6ruwZ8mMe4aQad7W4TUl
wRCRfzL1rdXuZuHLSwgol0VYh2dmszmQu2fcgG0GrW7JFfurX68eP9oji82Dm0QmkOnovpoOfn2i
Xq1k6iSXpAZcOl7qstLRBM/4EjO/bUxC/5kZWaSmfz1IJ9M3fY20sS8KcLL6hZN0mjJo0memzGkj
p7nLf+D57dI80cLcrSQI2Gbgyooox4OJUZ36dIkpqumtuZnxBJogQrs5B/VukbT7mZIBrbAbeSfl
J7zpGnSHaFz2p2GWPaorzgEDJMTi+YXVKvoNu104OZjk5kU4LZQXtr+mjRTwaASCeWcJ06f59bHo
TxsgOBY/BVIK0JN8nEJXrNqIjCvb03ZxkIMplaw85uELn5WEGqT9Y3wLNLc6aK7ijubKcG/pvVz2
n+WBqdkQw6Fhins+RDADRKdxWPNSbfEyzwhZG3UMet544jksEGaTlV/AOA599W0eOeVEJ6gUWKQc
Qen+pfjRxo9YC7ke+WVGJ0c5AVkigE99P0QnmWz5+Sm6b6Z0sZ2Z25c3CVo5mADIY11f6+9FrKZS
NY+AiL0QTiKJhI9l5g7kXTKToq87mA+yjTwwoXPXTM8Bs2n1iWJdMCOqXfmsZ8lq/Dvqgilz9fch
zdzHSbVlO3PJVgJoaUqvJNhYC0f6UJ2FM6V8RlFPecxcyZLTxjkHeVwkjf/wpA8xLWIxVflUc5st
Pbi45Hf1SbfXA3Gbe5d4gmPFxc4oL4ufUAxgdVJEEyZtJhgQTLKzUoZLAOJytmWTr2cvzyTal76J
WD1PmCxn3E0pNFi7zDNCNei52xt8hLvbLDzVq+weKwtU4guNqZH4WXRSjDMG2O5Pasq73HuwSJkl
hk5yx+s6208JzGKypyaKk5Hh61xIA3Hak/A52cKnHoyPNZ1ITYYVuorKi4Ln8c5u0ONiiuWzZRQU
w7I48mO2R7GIn+gQOemWyvcy0YL8KHtGcDka16URPI7Ajz6OJOzoJEqF2b5KIO54HIcEjMPrfcm3
qrAcPJ5vBNRRaAGfiEl/1Bs00LjNjxM2NQ9J++nsCibj5S0oAxBEWwuFUMSDXYe3ZNxIm6s76xs0
dfmqfsNX5rR88rFfgWnraJLIJZeq2xjucKjDbhuRBsUzJBZoZdfHMwz2u0c4eC2WR01QL8dm222E
fZGjdbpDixXvbCXWWamUZ5zfeHnn3A91zOpj1bFsycee/6UGhZ+jsHAn4zurVoPI7cQSZtVgMvwp
uJAoKSbSLAParLGUvREjVfzHzUP0bnvsUGjXAAYvt40NXJHBjk5t3KIyzwH6TKHTNH5yMN424s/U
tjFGpbYkd+E9Q5TNZ6GToIBSiZzHsbSlJ52o7Ia8Zor8lyjxeSL7dq0z0P0RpVyEzEUeFqE627pL
OCVMrhHwFxODPuaGPuz3M2jo8kt6ajwCxgbJ4Zl4P9SJN/O1fCZ7+e0TbgSPTPZL+DwSzEPcIP3j
b64YiOjPVmCehUxf3dLIxT0QnQbN0+7uAWDAarfqbFyjwRb29wNKihpasrJwTiAWxzLgRCnrDlF7
HhfRetyfU5DAeDpOS7/H2Qow8s0WI5XM47kHuUjEGGEvwmaj7Of/3ci84OsxRsRPzVY7ivh4wokU
MZ+RhCp1dG+HK7ZE2F9ilJSM19KGg91izhb+l7vTOVoMtQM5W6yT+Sa/tq7pbEEVt3OYhqOYlDZL
HgcRJ2Kwmy0G4cgQ1k8WQL6nHLlLkGvtPTqwgEBqz/YLFsmeFdZvb17kUBRg7q9x6UU2uVihsGlO
VUKRy7H2F3szFHczt7ojusKGCnHB194nIBJnhEZhO5z67dXt/e7UnNoUSB8Rai4hhfF5M1jTabJq
WhbyVH7dYlLGZKtOSQFzaI0zWZU7bpvEsEXLSM+ukCqOueteBBtg+HM8pou94Cv26At25b6rO4B8
H8uzp9l9KviTtQilVElBLYmccyx/9L6804LseI0tw7m5kqPY1DHh7eihZEvb8rYsvaurWkD3hdfE
OGjv52lNX3Zas4oOA9Ms7/pt9g7KMritS36XHnfzxfs1EQLdEklbPKJepkT1GMjvpnVL9L1Rorqm
BPHM90qgOFRacGtlR4G0nU6MnPipBcVzmR+pLBv9Oz3u/XHb+uLnzW3iKR5t0y0CuAO/Pw9aWsZZ
8ACoBXfS1fzoJ4DUw2cTmq4al7HpRn5PQaWVHfIgx49z6m1pXQAO4efaMV15327u8dMxfHXfOuzC
jTTyFWzetgwB9tSSMwipTrNr7R7kYTytcq3G2aHi2YzPBQu/v7u1P5wiX44h/NprSVmuurje9hvu
iBIKIyXvaRfsMfb95i4A1m748kk/kTuv+FEKyrGBj5o26KhqWcbyyUinlfijOykpmChXt3ElGxWa
yh+TRQVbv9IO41baygU6vsQ7pPIbwntljVbPQmmrBZgGVj8CK3p5OME7YLyCC80oy7sLSv/liYQI
DJsWII0utc7j1rAl37AHa/S7uIsvgeaBdSjGtd/E1LjLbn6YU6FAoAgpMptcg/1bOH00u95Yat50
HOJ2m6ddSCDvYTfPZYlDO3MmUUvEc1pn8VwVQRUzRbLbH6a9irNVL58ONQHysTn2drdrdkOsMfUf
lUXdW6G+wBjJbKinKK0seDVD8ilc+QNc+Rlk2ki1eZKGGP5U8UP8aLcTksH1pftA4N0aFBL/drrG
hcMsSf6CJSn4APnfY8E33mtfY8aUlAV5jZmHedrpeRbc4/kClsK8MMnf0Hy+PU8v1C5OJ8O/xcwW
qdtTsZZPLQrezQ46jtS4LGbR4R7+VvD/i1WH2sczHAkRL7mcYifJ5+mLl0XxwnU0RfF7n8ch2uz+
Ys1+VGsEQPGrE5dwe+d+tdqWNtVJ3NEtni35oiu6+unuDnzGIvWnneLD2XJ1W5/3PUiI867x9HmO
b5/CK005xwxXCx0rOkRICbpF9vRJF+OrS775PR4swa/pFDtRaYnk+/12EfJA2aJhmydtlj8YspTs
ZF4B0mRs2LQfpTSL/u00boASmuvl7bxaa8BhIKeKDxK34Z/jyBdPmp8dFF/yLyprjgKrJ1+lTbF+
4HOjD9PqNJw0mzr7df5dxfLasB6n0442cbGRLkLeRkvNsIHAw6bLdnPiGzKnb24bSL4Q3FzF0eyF
2weotMAM+0BK+1SzzbD8upIFpdjzCGvvjII77SSnjK/e/NrWR2+Ku8VeOjAi3uhn9MpFuhym2inp
8T3Ww6fPuDWn0tXfYF3ZiyfUri3gcGw6FLn8MTKTTKJoSaip8+nM94Yj7sy4DXr/nohzZySG/B6X
7mAx9YLN/Go2OfTo23kavJo1qbEABURQm+XT7tAqYzqc4CmyjIOUUkA/fQ7lqkwe/pkmjsGsGBXn
wk6Q1+KQsaHK1oUPvs0Acmi82JM8vLvGSA61BLM0CT5UW+k1iWzDQe3aQ7VsETcGhN3LTtzNNmix
N+xp1/Ho6XT3ps/eV4IazYvCsYBmuLObjBwVrxJDEaC2JbKb+1l/o+Z1KztSvdGv7riZJG56UnBN
zgkV/nP5YzJ8G36OWy7FRkhbRivI3ss4OuRHlP0kYCrwVLI91rXB9DbUH8Ah4+gkXQZROb9w+rwn
PDahUpEpZmFXHobwkyuEjfb+dQGmNDAO5j46KLRAo6N8+/CzvWSXZHAer+7Zkw6yzguEbcUW8Hls
EpYM5op53MzmW9jcWUKGs3BnhRM5I1JPhzX7+ljfErBn9qy6T3HXpqWHKZt20CB4ykHYGA4uNAZ1
3ETNCqRFyemYvTHA9X7HvfZuCc3HpLwbhybBmaZ78IYlNLDytAA9zrh0bONLj8hApKwxgrOPjl6v
ulfw6UXvO37UxXhp5uhBFHB5NDuCbfbNqpplOTuI44YiLWl+Je+446k8FcawotiC7Hx1ZQT0BKuM
RfFKxvHOFF2Obfe9Yy8BrevROMDcRQ30++BJ9uOIMmBm95fQ3EtbGoJlti/H+0kIogM/MsIB2iQd
Nw8oAELF4dbSy/YiPcZtRYbmFhxH5ObO8qgShfUDufmXN0qXwTCHwXhY0vDKo4Xk8k8cfiTdvKHB
YYX8CZdsBGcppC35C9sVTF1wCfEq2eg8wi6RPViR8hAfE3/CRIjCCpvUrhubMBuBPaI5DTskG4cx
xpttHIIBRDNi3Xvuonzd7mUPVxRh4VczOyn5kU4Ux8aTLXpoBNLczC7BosoWU8XUCMhulxjOgOBE
AaI9fxYsLNAPYGfJ579FFjIV25P3NZeisFItZnLwEBH+8IJ7kh3x4veyRcc97b3fSqinbK8d5F1z
whdAWxBMYFvuDy4/Smnl1tIahX45iJjjKgabDmfmcDmgy5Ag4N0P6ql2Ln4WQHDp3qdl7vd2aZlu
7WTBWVjpbrUrAhBquFx2BUdw8H2cOwdcuFTR7CNVAN1Zutsrq2vx7RKMdutMODKC01jUXoxUvITc
5A6fvVOF0z7ze+dBaMKewjLsLIH52zyCJqxC8Zj7WlLthqMIwdT+aZcErF6a4wUfKUu1bwzFsRxw
HZq95N2P96PgScniAL8A//GoZKJcuWRPwsZhRoJbNkcckv0UgM4zb+NHrzzqTp8QEVCgAGUn4REN
6L1hY+ynLVEBJXkk92MXXI850QCizMmie1k4xRyBEKzr8clLZ0QQYanOIYTmiHd2C3HT+IedbjMz
ykqJ/bCrUMN3m/gq8qKEJtG7Y+QpSb0hpZzkPKTiOOyrUD6KHwYb7ucyoqX8r805wsdZokSqsaJE
PvZOb1OS9Azk/bSfhlXk9ZvIr8J2cwvJMe/wf7KgPrSb2q63U1wcFtTBBLIrnlr2Dx1+EB6bXeHT
GCkS72AkcQI0v54Vfhl3LvD4gnMzV/NQlfiYeFOTiSfa49lFkNDFODGRfznwOWmp7ez/brMgO3Q7
eNXFfRGQ9I6LMWJdMMwlFchWve128r62BUeHJ+aA/3YJsvQeRl7namkR9BuYh4LKytJ2s5g9d9VV
EkqqSac6CD5eB6yruI/7IW6OUAHxWAwp76hwMRWv9/CNBW/CA2+3rYObAPnCBUuFZ4V3UbrYIzxj
u4zZsfAaeJdjeD/wJeZf4/jKlkqz1Y867beGU3oVa5I1dV0POz0UUsmPvlwQyMarnbjv9nLcWT0y
3V7XBt9pPGR2TlR4KWMxNvG/efzFZ/yOo01nGBqWIKHosMJXnA04O7Kk8SqvCBXMReR8uUKDe48j
Oz+qbKIw/YG+j1gJKWQofjcuJ8I+zBmezd3Fk6Ffyu2VuZhdavYQTfzcQrJCz3Fo/c5l2vBMv9wn
DbfQWEcp4wWqGe4oaH9pFTOI5lv7bp6yAy6ygFcV9N0q8jHXeKM9Q+dUMQ42DT/HV3yOryniVSgT
9XSbXgw8wSDazHM3uDxPWQ1xt+MFl0N3osdVbJ5X/Ci79Xa8rHNfeW/tqn8ZPmsnZ7LZJdm6K+7Z
5rT2SE4TmyKPaW72FcFrYV0dx4QayDE5c+YbnORAphQbQhG2BAsRTkExAKyK9fr06jlUF8DzzBWX
RPi8JBwl+ZJ14axIIx7YBW2xBL4+eXrECzlw6vzCm+ynF+2VcNhwtLWRnYt798VsPaRTukgljmXk
lHgcp1bE6MR17hYxf4gfnBFtzg6Wxv5JYFFMgSmqT3L65KsKz4mTCWLETBCb3vnkzAgFji9qK3If
MZFB4siT/4wrnNaRoA5Ej3NYlMD0Yo7Z6uzh4JGJ63iQ1hyzSMTzJp8QFL4uUV0iw/xWkXs2OPz2
uRnG90F9MU4CYsfkE7omOD1/94z56HxogP2dI7jzIQXxQf4nnPq5if6D0OaTToHqP8yBVwD6wszN
Ey7p0ihs6R3h2m85IVPp4+4TmtyRPin6FYvaHylM4UAumLbEuxLU4bB9noz9PA9ToOE2AqYY1Mlk
U4U2bExnHmvBktmn2bU3bbTw7utBn0zbKBS3SrFULMLvbC6taK8fuJ/zxY4WEvZC7v0oFD5N58FR
4xwWR8JiDuB3widBXb/fjZYaoM9F9pGL4HYEZtH8MgHEFwPVbk9zAFZfL3Ckdo/TxKni1/xJlrYv
Tue9sAOXVdjJdFJPM3eyR0uy5r8rn+4y0kYoOy3PgtGHKG7ja6EWPk+yzci52IwpwHYIOxo87gr3
K+jv1UmlLK/HwovCjnCgrzpfXaQelu4IHGhlLgTiVrdfOAS0p61iPZMqLVzpQ7KG7Wj1whIwwIN+
4PWCZToXTyXKz7A8kic8cthYCaFbOKwWtsi13W7F44Uw3nE4nsmzOWRJMS+U21EPYKQjAuJxipFU
R5rLLXCDsda+llaNgUlGTjO9nggAC+5ruy0k1xB7I8aYM66/HtvEZGURJPR4Kr+vyjI3gDZjwbYJ
+/PzcXF4eIX38LSw8DK38J4e72Jx1p7sVKlo346PJGuWnOo6C1hvwyGla7ItHqQPwvaE+eMG/i13
jvxnrnoQPvudZLG0iLgib3MI/3Gao7B2x+kwM4TrWa049PCk8MFczHJXIG3GBw52xSpsT6LNmYBD
36DdybyWwxjm4LzHtnPcPSsAyaJ95bHm/ACR2+togHEHPO6DuS6XzAvyvVk4wzbzOO/2mSV2HNaV
ebboeYHJ+TSDwtMdmUY16bBRg4VjhE3KdfNbpo2IipGoLltPG8H6WhbT9aX3zEB1Zu0zH42XKYNg
VwhfFHPf+TgFnASwEkU+pvODLyW34xlR6oImyD0AyRgtouLbNsHPSOQA2WBuF/Niu74MOCOI78M7
H+mt6ugOw5TPUyQlTEiFQCwc9WthCp+PU7QvkvM+S3pPDn6iQaPVfRYgqj4MNKNgiT7rbZFqJx13
DOfNO7NaR2uWquaoEN4/DqmwQ7O6xl622yRKMupwg/KozeKHvAqJ6szyh4jky3OIRzZ6DB491YM2
YdG2l1c1GJT1NcQG2I2Fc1ge8czm1kbjehFw0g8NeP+3m00HiexwJMAA2Tf7gqDr9pngbfGb+BKv
0d/xxGhb0m4I3B1F6ec15DJkoDzyLw247crV3+0MxbGCM4TAryuJ5l38LsSZZKyoOTaDe6gOK/xR
1lSWVrt+oy3WhvcMnnixuGe8TnQbq7G0ZHJJ52JFmUF3rHbPrXFe360yvhyKYPjU3W6n7g1P3NO1
djN8ijE0q6Ir0fZj5l9w7vfErULFExar0e55+uPQbvF1jkaCw3vECaJ3uBNJFY5ed3zaUmLgRpa7
Zpg7hTc9e8A0uzrOMbb8ZTiyePHJ7YG9ngE41tx9Ab+z3TyDyDMSqhQveIxcpXGUVYURTOSbYc9w
ELu0weroN3WzouhXXakxruRW46xy9n4UDx8zFN1rrKXqSXZNSFg4ZNmo2Qrtaxl4hJ95y2ji0tv9
pgxru9nhf1xwEfETyFvn4sa6pIbX7fGQJ0J2RoKfzLwoCT1FKd2oVqGJ+yhhOpEQvhpoVYfr1exq
5l3z5g0BY4Inlq8jD4AuepKnDN5mOD4MDgjbhE8aiyChw+3XY3dUPN49xdVOS4yEMZuO525dhZkf
JT29nx0NicHV3WeAd66wC+YsjuvGhLHj33N4P9Keh0csN5ulmM8kuKZJoiSm+Ej6pGHuu90lPYdI
oGCxhiQLJfKcxTrkVjGA/WEdhfqs8u+r9ue89xCSi/dI9ED4xNrghmREhWfzZx44I7xjx2YTKSpr
FvN81mvsh61gwSmPphqtC3Fj1yQVAes0BbRTDL4SnP5buV7/u60b+DVnRPZlWx3j9j8ep/+wG9Rx
3VzS/xG4JTKZl/91XtfPyz0r6J11PJ5+Kaaeb/tHSaj4B9DdEnB50p8RSmBCkf/QNVGj4JP8PEqm
uefvFaH6H3BaUUBHlfXf6z7/kdOl/SGADWdQZQ1VyX87pUufs63/mdA1Z4sJ5ESCoAco2MzKQhv+
nPN5hWjh3o7Xclf2U2S8XqpHfh1Wi0Z58I94fWqEw1Sjy6dXYMuuH9ogartBB0JCX5aFpulbYIBE
2OC1ayZwCqjfoYwFx7gCKqTt5PF5faMro+oZ1CHk30elasZo2cJJQirV45Hf7+pybMp8eGnvufIo
X3NjGopUvVZ1qePINYU2rv9X8wAUxDxfbjv52psIbEfd2tJ4mtCKPNoz9tzQMmDJo5tEpZN5xW+U
9KadP4GWzoQ95RU4K2IxOdBZr+aiefyUcurfl9NwZkGSYj+y0ReyGqCOpgWuQ8pljhSNB8Wyq+fl
DHaQeM5Y2yP3c32uah993kkr4SpxBFKbvcGB7VCfyATWjeX5ch/WfX/LR3CUpAJcDVEFbwOQIgm0
TPHKTrt/nNlDATFm7G+a2iW3y/X8qhZF/9FdVfxffZQ4Aa6vUonPX58Xz+WzHDLWrC6NJ0VbEHsS
cwBHl219K/d/EuHt3yb/l7q8f1HmoCgGsBGQHwhgr/4mE1LdLNozPO67/6SL1g7V+fUCRmz9diFM
vwZO41v0Ahjb01yP3RoQsb9ugfQvcul/acFvmcggSUgD2BvFDgy4l7x4gz7q2+WFPKP7uvnWED18
A9lW2fTr+8v47fy2eFW/d/8f+uu/BH74BR7if16uKsP5VzqtuiSo6F/1Gbf8pz5ThRkjCYQkCb5h
QJcQn78nqWrmH6oEBRNcXDDawb/zD4Wm/DEj+M6AiFA4zZgSfPWPJFUR1gwQvSlyh61WNE3pv5Ok
+htCuKbCew/IIXKrypJoCr8XzGhKm7EUi6cNgPEKRqnXh/nsVmMJVHwtwHFv3O6L12fTUDZYyMP6
Wp29KiNSpl2bo9DKMfWLG+NsLHUTxsBb9nwV7qP0dqn728vzfr+ux0ZACqf8/iLWQED8aaj/xdqT
fkuwpfVgXMsisFHoY4OE3l/18VhFslnfxKtdkXFv3CHHM42VCtZqWGdD8DABpqEY41MDiNioKRB+
KC93qH+6YXGamIHXbiDeV50HkygWyJutssnA9jH/nY74DRJ/HmVghaUZ0UMxyVT+Pas+NyWpFnVh
AS/kjCL0/JbfL6tyauactefhLCnBHYW9bFvNPU8P7fWSATltzmDHwi1/VbXb+CkLD1tUL5+ieW9W
j4sQ3heCfVX75nNUFBQlUaueZR6Z4kukLSzp0hiv3fM87S+3+tRoj/KtKoTn60Ibj2VbGK+j1JId
qF+SxaBC1znkPxZnsViV5x/Vw76QCgJPBRzww/Kvp0z8spH/tKFfY2EKjMU8EKwL8zdt1Y99Nmlm
Y1jZXbLqid3KNCpvtcFMdP3wDo8BNJPUBD1zaEWe+WJ5kaXVKFU/+wyG7qf5uFC8o8X3hysoJMq1
VRut1AZC4rPRvmhZ9No+7m/R4g7zw2V9gfRa7mGFrZ+XH0VUWNW1+ymZEAhcGvjd0kG7/ZD7cfUw
OLQQXgcx1M4/i9vt562bCX2l5WUA8NO+SgJoJV7bAgyvQW1YDK+6CT4nWbb6uwaO0E2/v4IS/+hO
1AUsF9V1Y1w/ZsTqZiLp4SF93DIi1+b+3Jeru2LdIY3QG3FZEH98jq+Qe78tILRdAie1VgfxZ9bq
3zWt/BFBICveOzi+Izer7u+RWUCn2+bjqjf0b7ecVJWbYryNVf4mP8VNpUvrksjrODmX4k2AaAZu
OZDoq23dCYtlFh2L2zPMH/sou77VZvVZ68bucXn+UOpQmbQft77/oQGqnxnVt+v42Jp5/QMGrS1A
/G/Gg7xFWV/fJXml6ef3W86D7FH6XiI1i4YA2nTHSN+w2O/atfg3Rcyi/KuRm8VGMfAISfcXAP9Q
td+W+kW+a1F/eZqWJJcrHZbMpfjMV4Pco6wmY9kJ5mt2I6OmvL+d2y6C1uS2zY2aY8MFCUp6bz5e
tebGxq9S4oU6gDqKWOVXZbHsjAKgRSHU9Gons1l8ksVqKPL5NZ+eOrEYfZVdmuXtEfaDur6yVZ4A
/+oXOTQ8yqqB973gqEIBb7K9DAHMzGCcl2F0IRqfW2rHDuPsCfwkU/eU6+rHrQg1Uu+kiiO1q/x6
N753l4GQUEGwaBz1T+0+plVDSIKkTp3dWz+SgNXo3663zgH9zX2qt/dFfQ/7QgFgAfS5vpLHpUz9
lw4OwMRmWc1fMuBadf3JCY+yLhqATLXPepHNeHcv2qUql8CVk0pcb/Xi8dlWF9BB5Ttnwvhaiyc5
ecblRVvUFgQLu27mgSiKd6GZNmZDiPry5HVN2T7XMkBoS5RytXoA9A8gXva8bO+TfLiK9c+r0geq
cAWs19DZ519CXc03mdL+6CLhpav7s92pdbnOL8bi9SaSL1XPQGiJIkwfE/H2ISO5QZ7an1pzf9fM
YneRCyg8Lpx8g+Q3XdF2ar3p5fH7TTl/r4ljl7LKruMflvxfmJffSrz+JnOyIc8YMIA7SdK8HfhT
iZdhTKKU3URwk1679e3QbWeviqqyyOdo5P8Bi2V2FX9VjcBEiVA5sleRBUkwf32fmmOK4c3Rrfrl
7Bg/SM5e3ROIlthgV2/1t7/u3a97mb917k8vE2fb+qfOgaFDJXJt6tbjcQJmGsDCD7kK//od/8K9
UKEMgymKKh2dzdlvyr6dHpXSjRXJZnW/vGYHdjmvz+65uoJPfB6jb+X9/j0SzmEuf2bQlKjZLb0q
2mrKF9/z25Z6r7dSg9i8VfMfyjUjFljKP9qF+kO+XV7M6Pby1839DR9mHpNfm/tbIVrL/uR6FZ4y
Ew7OuQVgwgwy0LyoOl787dstpILz2O/+zVt/LeL8+1tl1QCMWYAx/Itx608zcSsej6LXGaR+Jaw4
tjib/aoVvquv4jdj3b8K8LTm+6vwTTG+Sd/+HdLBF27Ir0JHn//59i8f609vL1i4zXlRytYkk/OF
eVQXN+UVTNg3ueUA4WnDTuYLtfoq6cWP5tnEqq69VK2xkrK7BtZx7g8KmHkcsxi3H+YgpEJR2KoQ
ES9fvJTs5DKtszqZA7HRLmWZcK/4aqKpVcwmuBskiN5f8/76qhjt8E19OhrHtNr14igS6JVGAFPN
q3S/fDNrYFdm7TYsPoW7GZpK9aqCTH6bnm+P/P05iXEpNB6MPyQd9fXb9VzuzIXyqpX9v2Na+r9X
zq8j9pspystz1Eu3WraunNEXOfURbUOpq76ZkQ0z8MVkIXrtR7CnxZ8XU31tySA/j4/P/0PalTVH
yiPbX0SEhCSW1wJqcdlVbrx19wvRK/sOAvHr76Hnm9tlXFHEzLz0g9thoS0zlXnyHNKAlQYV+5Xj
s/Y5iweoaLoWGYL5+EDkpThCRs4rnchljWMYe4on+aHwKsgnatvbA187thCWgcKEoDrO7sJaJWUm
9BqpHJ+gRYV9tukXGn22y5WO/muzuxhlaaYGwfPYBEm6ryW5w8e7CLQsqDHdnsofCYblJbgcZbml
sdRzA2GrPwggXHTLSQNoJPPK0eIAusdDdCd54hQdg/4e1NOjOc+QeGE2+mB12gad6Q6cuv0I0BkC
etayveKVl1JtB47/Uyipz0aQ2Juo+7YGDmgOGTHlZcMTae5a/NsNbiSBWwZBpS2JQ7P2h+wQTiWR
9VjU5KsWl2u2bt6eW1NeHBtlFESNLdd9QX/mZe9EyFAjH9pCVbvQgT8PAW8y7XITlOZ9kkG1Ki23
UWud0jkZq+sveRQ7cVftijg+B3gr3N6Rq6b4ckcWniNp0rDmJfY9OaChTCLsBeVR4spN1BzxNtqV
20GcQzdde5/Mf/fjsoB/0eZgNqZ8Po8X5tAWSot70ut+BpmfBFmvqgUZfH8MgZGZkqNh1x5Pcq/V
X+MY8ll1iepLrP83LgEKHeBXZbNaA1/crQZigTlp8BXBi3Iw/8Fvd6FnPRtn6SX74GlwSzfyQB5y
e9WvXum/w4pFTBCAxqfoEgxb5o8V2tE0ZM8zvzSqw+1x/qj/fVjli4EW900kowJVMQYCAdJjkYG8
P44fSlHsTAo3O4JnX4K/F9DOTg9QAJS7UDFHk1+hfLeJCPqzUhC4DtP3SpBtP0b3rYWIP0fnY/EY
G5D/AsYKvPblAJBZklduM6i16/M+7fcvp40UAfQqLIJu+eU5qUsqLIhQo7ZtjT7yEG5M4Ixy6FFR
eKmg8pG4AMpAbbgOrKShxJcKXowA8sOFcc+r2rFn7uIxAC199L9+3LzPF4e41SvQKtq57lc13dRh
9aCyn22KikigHUewF5lAZ9phsR26p5LMUHSoIqAszQAEp9mxHoJNObMZ6KtSOB8jXMh9EIJ2bQS5
c9rp/YcVoo+5WUW6H1riW2CdBqN2Wg36IrX1NTeDTdq1bjvkP3UtdkVKt7XoV474NcPy7hMWdm+y
RNGGPNX9BqpkQ74Nuemw1HyE7AbkEaJHoylOiiSIWDW3MH8FJjkESLBkXXzuDG3lIizUVP8co3df
szBzWWGIkgRYEKbwpGF4gPXDvRY89vRH23wHIQu0E7gzBY1HtfvAKKGfnnwt6m3d3lsN3VU5XM7Y
NG4uVkiE5lB3cUMNgoLKnJpE7lIsetdZHMq6K03ql92E1/XXfvx92wZceV3hLFyMMN+wi0PaTXUG
RT+D+gQtjYNfO2iJ3GgP9m48AaTjWivCN2sTWpjUlNMUOThMqDY/Q4atQJi5MqH58N5YsiWXW2iI
KQ97Qf0mbL1aHx2GAnw36k9mrUPIAgReUbwfpbnNAvFgrx6lK8b7cj2XGZKgqK2qtAIgXbfWbnLV
aXyOvcDtcD5AT0i93M2foq9rodPaNi7rH1EJQo9pxLpqe7TYbgp32pue+DS4yb5xYnd1vLVVXtyY
FKQKlV3j2ESd+SNrvBRtsDlQ2WC2KxttzwHM063egdqLhszJyhbP3v/WFi8fiBk42guCwTs3/xbd
Q7fjZ+9nW82JHWPWn0Idn+zFmpFY29lFTDLVk9ZEjU19dWftWtwUiIM5EOcBlp3tBpd5xY5WG4pX
48p8rzi5d0dq4Ud6C8qJdW9RH+qJ96y3Dkru8+nNTj9TSBONdfYfUYb9Yw3/mgRjYXTSCuYoTzFe
JXzb+GYLfVNnrwFvN51C7iVsVpzB1fkxCuJOASlrtsxF83EyNTYRmCBIxNhj9tSO+b5Ho7XeK+Sc
qdvE9v72Ebpqhi6GXJygcpKRaBtKfSOSB2Sa7yQgaLeHWJvV4rgIO6hjE6Un35gMPzBC10yTLZ5P
O49M1ROVcnd7vHlX3l8KQ3AUkAi4zw2dk4VTh+Q19CalwvHsgDnpDa+sninNvcwCoz94326Ppn+8
DfBGlMwi76i2oqLy3m/IaYDotN1QfzJLVzXUU6YCkR706upsO1T6U1tMhznDzdS4G4EOGYvyftC/
dtEZhWLHrHRf5eeoQbLYgHpBOr6MkH2IosHNpx8lQTe2qF5VDm7n2x8+f9dymS6+exlcx1NKzSjo
Ybgk+wwyoiib7voe3YUDMOYdsgi091hu/Mdu791qicXmJFNij0aIUVEzd1LLRh9b7N6e2LX9v5yY
/n5DhOhHBLoD9QV5NfXy3NWRq5vl5xKK93G1Jq/88XRjQjqlFMVKuGuxsP8doAhj2+ZwczPzQ/Rm
lxL941G9rchrE0JeHM3q4wwr6vDWFm/gz0RPEnDXljQdzqoHUCA+8NF0ozRfWYePV/v9ly2uNvSS
0lBlCTZ4EqcBqiA2UMa3l/rqGbqY/OJqg4wc5TMaU58n1asWoLfIBjArBAo4Gx/HsPRM45QhqXZ7
VPrR52JmqBQjDrSw7MvQItN4D9XkEJHNgHpSGW6lru8oOgMq9hIGULSESglAdT0KIlOjvd4e/UqV
F6MLneCRRcBNZiwmzSTi9Z4EAEmq2jEgFqA6bKVtHiu0Rmm2fNB47cQh39QKfJ7mp8h4yQJ0F7Uj
jGu3NevvcaCcujqXJHsdoO11+/uu7snF5y2cZGcNbCxSC10qU/e5g8TqWJxyAGUMiqS6qtEaILxG
Sz7dHvVKav39qix8pSqyqIqRefcHXt2pDLFWrm0qA0yfAAUmtTdU4UOrs7ukk26aFI8mzXc5eZwK
JLUDttf4KTKzLRU4pqOJDU22qv+tNDA6aysub96fD4YPICxicA68wtI/SMhMd8hqEd8az8wAArsW
uyzKVvwCvXr9LoZZmCHoRiOhAP4v34BeREhf2IS8J6dv5dyW1T9IlPomje3CpEfNKHSNoXULUNxU
zcptWfuOhYGqGiR0lD4Bh1zLx4ITt9TXHvhXXSCERSDtjZorvN17i2ukfGQkwhCyRzf28Mja5D5J
0EmYhO7tY3Z1VSHMaTNoyMPfLi/fOEIsJ2t6YCE9PDN1R/fqXeBKZ2Yv8KFjDsLONdLTa+flcsjF
haJlRoC9k8Q30beb68d2LDwmhLcys7VhFheIoaDeT/MwASRvJ4fvUIx1oS+ERnA3HzboKvnGPOB8
1wpv1+zF5fRmB3fx7oUge17IoCXoAK02JTubGtApA91JiGuVcFT1sGPZt9uTveY0L8dcHBhISeWA
DGKuUFBySmrdJWb81oADNUxan8segkZy7eRcO6QXYy5ZiONCa0YDwAN/skEj1oCxA+KpeI6m90if
A8b8S9+C5vk/VbSYHxHwUn9PrLmIePouE8waMG7rpSdh7+Ij+svALwuEpo++BqfC6DYGXuOZ/VOK
WNq5y4EXBoj0XZBzMhJf7+SRT8+dpgFDMKBctY0U207BZ73VwLSk/Nubu9Dw+GfGwEcgEWkLoLkW
M65RAdLasoE5aIs3XrXHmIOWwDxVuQXLJw6FJnajDB94lr3Rst9RE9UNpAu27E/NAR2R2lom+brd
uPim5WJQs7RMKLr7SQdRsC/pCD1jnLNAJQdsH0pmn/sQ9Sp09gG8ug2Kal+S5EFmK8CRa8bYmlEj
VODFAP/z/rLFURuH0NjDIaTRfULVvphWHPHKCMuwXjdT3aiSjPh8OCcjGnWqt9vbe9VO/Z3CMoLX
pxJpK5QD/CEqILRUndJO3cf1mtW9aiIuhllsWNGlgd6XCfHHuccT8rFGiNJ3Vm0VGkzKLnV6UEDc
ntlC+/mfg3sx5sJV2jqQaHJKMTUn1O9KEHLhaCg00znARu24O6KPukifBt0NH9FTDyLqtQzHtbfL
xflYSoio3spIYWDWeh2j0r4vUQcHHNBsjd0gVkqZaydl3ugLw081qUW5hY3sISNZVY9hRTcrCzov
2AcTdLGgC9fJRDyMKMnPti95NrfjPt4h+HEnbybyX6ef1temtPChdWOxLqEx8btK29uDfGyBAZdj
6NgVdJL1n5TfZ+j00SO1qQJ2V6S2vclqSPNCTtKte/bnQDsa2sJZzB+Emu5VLn9kuvDzoP8CsD2a
U/t+2q4s03yWPy6TQZg5I7ctuvhsYDBG22jnzwawp3uGHfpkuKYJ7RjdJfuuWzvnV10hJN048Hbg
o/2D4L7YeYOpdGKRmHx6Js7kFv1mRhIBmh85kwOJpU3sssd1yZqrluNi2MWVVkkuo77hk58bFkhL
7swcsKxi7cxdKZ4bwqZoikATAOBe+sLG5rbR0THEMHV64LNiYjRtgIl3JxsluAaP0yAbPQ1VzDhE
tUdne3Q1eGgLyD2dQ4cuz+5yoMmKDvkJG1KfJLmLROkM2mksub2vMvWa2qCrES0K6d22ir6b3YvR
AHZYdq9RjnJ7XdzzAM1dsjnY0D9Vo3oAfHQb5gcDOMi0PhptlW+qMNkaGttAh+zEQwCcbQZux8ly
9a6GorEBGtc+LY+T3UunQTsttJkoAFgRZFxT9Um3pdeiy0O0tNvEwbhXTALxNyC6aZ2RW0B5FD9J
/NQKtYuy0InpLz4Ujz040ZumQQdTvc/IYwSur2ZyBh30OApV5PiHaf5SJdClNdmnoF5Qit8pEGX0
GnOTcsSHHoIi2CRx/TMDQq8w1OTFlbzLqDrk5rivoXjXgzxBmp/GWj/GOUTJLLRqlHI/gK0k7osd
b6Jz02U7m2rESXuU9FGRUmDaAzWbsNPuPkNqGeCs6aS37edgFmBlQT66qh5PUhq41toxlqgeRDMR
IIh86ETbrZa3QP9Q8OYh9YxyWQge1GkAznuQUNXgWvJUSf0tlP0XSxuJY41Q9WQMNKlcvnVDj57P
qf8uG+GsXO0PV23OCUGrTQdAHp1C5uJqD0Udl3EhGt9MWycz8RpvwKOJNC5BPa+cGwaNr90gNrbY
cyh3o7FVNxyLQ141JMCekd3t77liIA0ChD3yA9QwAVd/b/M5wJVxGCaTb/QMQAHoRMiVnPmVgqZh
guwaODvoJlNzWYluRawBF9mgNxvSp5vYD/fNF3FER448Nt7oISOQP+r7tVfMtQDv3bALV5MAhmdH
yKL6DZji430FtNrM8YJKyNzyYoOv8IkdVhbzympahs10ZH6hmolur/erWWYGScbA6P04KsWGsN7p
TOM4TeOWT+SptcjG0EFiCCoidDCHA9lxtFgajXFqyuRJDPh5Fmzjut8QPrwYXG5Va5xsHrhVMOxV
MvM2MBCAQNbKrt/SUm6zkO/BwlCP5DgM6S6cTNdSj3kMMDV4KPu42o9DeqrDdp9ZnadiCs764Jna
2hNMwjnXjDVPYl5xXVgCAyULxLN4ky9ifUDfUzGlovdL7RT23a5hxK8ikD9Aftob+wkRTIsuB0k8
o6Bn9ENsCt12+kTj6LUEWAVvAQm2MwbToXKBtHfht2bxxHNQlgUx8VDM+8QaZNQ1FSoHQhbnjseg
0ZF+BIliletfmPFTBI96gzWY02xCVAet1zYib+nJNhVIGlKSIqpXwdbuojvKHqwQPbMI9wtHKdtX
zYHrA7ih1KuSMWQGJ+HwHE0nRnFI2I+Anoep2TYR2Km6bjsZ1b0B/sqiH+AeDjLQQZuXehXiDT7+
UOJbo/0o0todgvaO2D/bErjh2FRPgH1vsiF8JRM4oJL4UaXhSWTAEpaB1+ff0xhgb37X2ngUfZeT
tR/LwiF9CY3TQm2C0QbA34slmAygqi16dpSCPqcTP8SwHSU4jUSGInVbHvPI2g70e2ZA30LyBz0G
RLMAn41RuFXEN00yHiYGagNS/RC0+yY7cBtA4+D7ZJTPRRE+93zyurJHzST/XQqkrUfl2SQBHGs4
omfouVbjV5qZEDitiTcAjySltYOIeAAHErsVmI7CsHmzDLBOwqn0FGpGkB8HTC1yRqu8iw2C85yf
xqw85N2071P63OFScLvx2hwU2P19Yn1ThXGk6KMYieXUVuLUuWV51E46R6+72EmN6MVOG9vJQgVG
0SZlWxpP33iGYELWwNHD3p7qOoEel47GlThkR21k7YZZNVgUm2NRsNMkqyM6F7wkWquofYhyZotv
432HXirbAKT5vVGYRvRFEk01fkNrsKCkThsJR1b6SpwzRzHvYsbFMLNtuojhRJIb8QRZCd8Kh6eQ
tV5etygVCSiMiE9SfhnL6mhX08qo9MN9Xwy7cCDKrFgVsQHMPl6wG0C8paOmL53BJe6Yuqp11pQc
15ZzYdeBvOEBmlxB6hiih7xTm4Jz9KCuho2zI761ngtH3ReGOeu5NX4k0KMpTxW02afmy4AVVZ2A
m0Z3aiPewkA+6GBDG8D5VShwU3HhMbQhVCzeq7pYCR/E2uwXyblOJVM0VbTxVa27WUSfS6FtdBQZ
RWhvyzjWHInuNz2CPCmE4WUfeyVyLTG4YSDO5nYUFZjyhxVqG5srSI9Q16Sh06iTkVhOO4IxPTjo
we+JTjsCtg1qPERAESbN19qsvTyN3KZp3arHDZS+VppQpIeAeIFftNgm0kpHdSnS9dahrrKtEvKQ
KXObUNAsiGMZyV1patsEHswonrNiG6bfW2s6JkxuV/zw+62DQAsqcDZHHhuK1vNr8/1VMGlV1Eao
KzTRv8qsgIT52ulYOPoPIyy8HJp8S057pc6NUTpp9SkI17D+fyKvi/P3YYj54l3cZ8hZ6mWSc3VW
3Y+BJW6MuJ5UJ1IXbtpAUHQ658MhMu9jDeRTYNMmWuLRCe+T8S1IsGd419Aa0tk52n1/58GvmJ7C
7FNT/SC8WqkwXUnNvPP5i0/tCKkVQZkV0CWxLYf6OcxCfMu+jKXDBv7Ip3plh6+lFKGewgQD/mPO
Ky5uZy6tKTMUBUczc6p7sMMDZdM60yZw+Ub/DLhyf9852t26GNBi5+fsrQU4JcC3M/TsgwBRxZMm
5hHvgWY34MB/D72xcsc/Zp1gUhEqW0AroHcUNc33O5+xIq9T1ragdRg3vLhPk19T8jL2X0rtdU7+
8PApM35mIRjA1HiCCOneboJNAFgnK5tDSMyHEeQ1t6/Un5TDxXFEyw8+Cg4ddwtICrYs6aRFqiMp
UbU+wvwnFUNOS73kHNLlcW86UV8FjimglTj8KID6KTUTpW/pApz+0ptgMkZ0V9P+hShzzSJ+2I/Z
/+DrCDbEROfx4iBwLU0RzqFKYNlvzEZtda2kfd3DXYywMLl2raf5ABIMn+/AsoXmBST+ynvqJHuy
iUDkcXuh/2QjlgsN4OHceqoL+qEaabOxZRCJan17Uo8kjpwBz+1UD7YVXu2AFUQMdUJ+AtuCY6vk
Ac0xG+CgHvShQY9H40U96EHJt7DudkzwbVhCKhbxVpCcIBB8CCTf5jVz7RS8zxG0NcKfLft2ewZX
HefFBBbWAIG1VikRNL4YkT6DkESSmE9oJ3OzJnztomRze7iPxf/5BFyMt4ivIsQAQP5oCHwK/Q4n
7U5HaoTEAeKPz3b9EwUGKKSObh3mr8bY7lZGn33Jh+3CtbDREzd3SC2SS1prI8WhGYh/qH2A/Oux
QEuLblfAyYIyX9HXMYCGtyIvEPVcmfkc6SyHht1FbzwgsBzO7r2dGCrZRrZuNv6o1L1lSCfvyrsh
Gh1drLzhr22phSYsNEWjqP+hJ5rYqLu3I2JLzTrrku4CZPknIZ+qPtz2+vfbS/rnu9/Ny8axn5uv
dViaWSDr/bxMljZV1pXDp9COkGdruk86WufRFnpHOH2pMwtEcpNlbRKkxNOsvGM1iF7NQH9pFBpF
M4m8V1ifNFbtmJW6lUzeZBf6MVeHOjTW4D4L+wNKDUGRWeQchhFMLksccjXWjNcAaj3iCYvM4lh5
Hc9eqxa0xBaIzMDIErshu0818jJo9K1G5lBB8/hThgwYk6uw/8Vx/BM1UKSMkV2yYatnZobLqEGl
aKkHcEs7l1Dcim0o19R8K/DC7mTl6kWJ8Kv0ZBW6thj3K/t2bWw4YzbXK2ZfsfBbZZaAFieKpnMR
flM2ul8E+CiLxslUuaPDjyGM3bIlrq0GyEzQJ4pgFIB712Rf+wHKTNDX6rr7suu8Kmh9UQIwc/sD
l1v1Jyy8+L7Fy0EBBjMkRaDOHIzlCQWhnb0ywhIu/6+gzWLwgWAQgPNeHF0+NGyigcAQzHiQ5m87
ztyebc12QIbxNQ4i11BvZfNEqk/D0DoBmvD42G4kO5SGF4w/J4s4fdGtXN/F0/DDV80LcxFKMrRb
5EmNULIC8wsv3ozMfgjAhNzFyIl230wknzvbXnFka4MuTkOVRSqxUxtBOPiAGoqMC5gDGbIeIao+
atyWTeLk/bByCJfe+sNcF5usAYvc2gLDtp7yIEfrmSD9e8ALEQjzZoccwu0ztYSXfxhvEX8EhFid
BXaRc+fSbeRkrqFtDHd0lKuDfS7w9JVY+/oh/nvCFtGI5KNGi95UZ4PHhyz5nYz9ysbNf+HC/H6Y
0cKjSVWaDYyzOrNR7ElmuDlINFFzALjPIQYSJKstL/OtuDHi8r2GFpOMxT1uzdiCvDuJncw+GyB3
SaISzWxgLCXggzOjTwx0dSZA84gGXDKsHp21z1jYzg5iqYAEwz407uhSN/ZA6o7uBBTAmk3zkCED
v2YurlvM/9/MZW9CVwNxW/Q4PKBIQtZOdzu73Yia308BcBi9YxO1D2GliKWtDa2vrPnCUjVBgScU
xdAzrojto60x7Fp3PrVkYz7m/cqDbeVQLQXrkZKDyRworEH8VgEYSwUYETJ7U7PIYRL9AuHv2xdz
vue3ztTC/FDSm4PZMpxinmzjVDsGDG9kqG5rbbxSN1+zOcbC5lg9TSo8udRZoJUlSNAwiGR2DOev
I4U6d+dHbh+AiyS4A0XZ1yxsVhZ3WetYXtkPj6AQDysyYTMV3wKewJ2ZmkGbGb6QL/aZF7uAma+9
VPgiKvzXqH/TLGJhKOqap/mYKlD1Nz1EIdPO4WZ6qoLGBRnZV9JMG+iQoz1SEWcmcYvBf0P1+LmP
wcRoMv0rHiCnrIoc3iRuAG8gWnDW9BHfdrR1TWl6OulR4SicTvstux8EWow98vGpgdY/TfNs8Kjl
RQuylV8DiClBhhxDbU+czcw4hyD2iCwADJBuRXbibqp+x9MPO5VekRrQSBxWbOYSW7VcC2Nxnfo6
mwQbCY4beFcQike6urcB8JxCc5eWIejvq4fRlE7Zlise76pD+LsLy5sVEJYEpmWo8xQgHzo+hela
VHP17l6MsLhKXSUDyiTSaXH2O8rGLeORY0Whq+Glz/HcqKvO+y8u78WIiwuV54DnpxWsRdJ9ZuXn
BolJc2CbSq35uqtBysVAC+9NGWDjssS25XR0kmTwJKyENfXumEFotQHZLK5xbgRrx+Wq9b0Yd17y
i4jMyOLIJC2uTusxRA3FWQ0z3MLRds0OJNKWc3s95x36YAwvhlvcVJtPFUpy2EEyPgf6qZa/63p3
e4jrKwmsL/rB5zabxSGpwWuREoYZBePXIXnVZOJqJtoKORyKaTtFdtLrNWbB60f/75iLY8ImLUG0
LWF3oSHZtt12SNeM3BJB9M/F/jvG4oRYrd4CsoQxEDDvh/StwU5ZkGBMvhAodQZfQJAZywkMMFAe
6lEOBBlr+lCAkLXXQTNbTG4LvXAy7tJAQ8JWbCoT5A2lBBvcSpB/fY//fujiSFVhJaIsGrEY0EoB
pVJrPthGtHJwr5kCNmddUdkFDeeywN3yRs8io1XnoafQnWq84TFOvypsNqy7kxgrnpV9OFUCFANg
AMQbG6iJD09KM9R1GaGwdraz5DGjHeRRrWQvzEI6HQkeFQnafTjaZ4tkj5mVgcwpOoo0AjucaWZO
S6p9Y6Irv+i+Jn0MTwFBxNgA6xSSZlNT7jspntDetEsL4030GSiAirjeG7RqtiOoqNuGgHUtwPOs
P+JhfafiAZ6qh8ZrUL2aQ6RAo4mOrbhHdNw1U7Zya2fuxffXFpcJKReQB+o6A25pcfbqNkQSOo7L
JzNpnTSqHastT7atfesAQjOHjHtgedE3KgGSoO/zwItIa+PgRWDEgsZWLE4h7UGV0YBeVUKuVxzs
5o5MYDrVwDamZS6ZSdUzcrBqA4pAZFvniVfmqOFCvMsexF4Gr5oF4RY0jYCpyzFpuSUlhCZAHDcz
baB9mIoatCKAUFXBp8DsXycdKI8pPfVa71sVaO/tHMsXH2kC6hVtcgBecq0w9ZpgdBDpI8QGlZet
fhUVPZSp7siouwtQOhvHN7ugu6aXkPmiTmwAl2eAdR19K20R70BNGDmaPYGkCcgH/HAywA2YgE6b
53eDDiWENPcAqDgFVXpIk/BcF5DqCQVw81ZrbBuj7jYaiVIH/BaNZ4Fh7bY1nHfmncFF2UkHCSb6
AEzQsSxhvWFvhtEU2MxH1u4+tNHxPOk79I4CZfAEAtoVxh82G7obwy0xvmFra6TMMu7bweQnxSTA
2wiD1LRxjjBIHpAu+hZGOdj+oLmT0w2aIHcy1o8RBfklyfZmMR1lO+2zfjra1ILEXvwVXL2/unqo
gIyTz9KwHhSFHg+F6kAHiXJh7s28ReVTQPjF7hDnFFh79tSRrsQTeIy8QQM2t6TIs6ws7RxK/Z0s
+rvQZSU4iEeRQxH0I8Kko6negffMz5G+GIC9BVEwmGmezWo6NEh3cyDissHyBgBJCu01rp5spjkN
yYH8STOQkCft0VbBcOxBTgxhM61HzKy3W10FHNgxoIljKBuaWLqO/+ynYEOgyZN3IOITUBOCCKtZ
QJTWwrTNTV0aQIei8lsbLq1+zySEaW2hh/M+JtV9F1bPwIvuYN7wyEFZPOGeZVdO1oHR0mo29ZSc
WJDcxZUOUwSCSb0zPsUtRGin6lVvo7MckE0Ya9XskW39s3fbADi/xAQ1RA1KdsCPm469FqRHbPRd
ZeIFRMnPoA504bJQGFcrFun9sf6z9PZc+0KbDZJ8SHpjay7ClqAt6i5MtQotKfGxUJZDu0eB9tAc
ovFps7u90R9s/3yHBGi2MQ7s3DKXBpSICItIA42VObnhoHZx84vxwFN29yDMI+++6IO24nA+ONHF
mHPEcTHBntWTyqOI+woquBVuTth9CTu5wl3xp7Xk7xEG4cBimEWwZIWqs7KBMb9rE5fGP4vq6xhE
LxV6MqXVQOS0pxsRQeGhDAOQ+kOgszbvEIo+KwKrHNDfw0D2sjGdcZSfixE6dbRRb7SDYlTUwsiP
WxBH7rnGnN4ywc7xzQL/Nn7kJJ2CojFk0Az82qSfVD9Bw/SpjoWrBQYATUfBfzHAG5Ik3QbAhuoE
7SFIfcQluEqhz23IzTBFaF8DWaTEk60Dvz4/JvqXBngENNh5MVjVQEDpCj08JKMfxH4+M4fErQcQ
xT3PfImcfs2eovokNHB4NwyM09lKmPIxD7tY4EVkSIvAiEkQc3BNhHsNqKXpHiiDoboP9C3oSr8B
H3UHEI5w4/YJnDPGTNWUrFyWtbO08N5xEgd1Nn+DyX6mZfupQQSSpdbj7Vty1fRf3JJF2Ecq9OAl
U8j9mEA4KTyZJDig+HZAXep/vBuLy69ZspoqAJR9XUdzkq0OSguPQZGuDLPEiy4vxzIbWPSMJiB+
RaNDOIFQiwwbI4XgqzUcJYhlLNMbm1MTG0Dh1MfE7g+ggnfCNO2dyaS7XK5Su85pvxuXddlcTCYt
ywh4gXytZs6ofRkmeIiud6QiDyowtjDWjh3iv0TlwHE+3d7flVO0TBHKNBpsVcAicaEexuQu0fMt
yusrZ/W9Yf+3QTJBWEnRPv2hlChjLbaIRLyCZLbbWAa0fRunY+Mh7NutYT3fntOSY/mfLf473Pw8
vjCzZm5pIOY2mV9V0Bzsek/rd4at3yGL5VlF4zXg5e+7FO855kpkTwQCbB4brsHgCWoCuNe3Qlfb
gtp78P95vQFNp9EjVb7yprp+uf5+J3v/nZqMWANEJ/ML2LEUdjPNcM+4I4L4cHtJPuYQ/1isv0Mt
PE8dBFo75Dj1qgXRlQai20jsU2aAbRO8dpqEDCTYs5NkFxhg89WGnVnb3so3XD/pf79h4Za6bCQt
HzhUKYtzjybItL5j4e+msE9UAJWq/eToyB5DeejrasXZr630wmCHdclyO8DQcxPCZB9NhDZJmIHH
fa0utYTX/OvwQXADD1gUbD8gWcppargB2CoYJxDQNlWws23+MpoVXlNV/ywr+b1Ed0OfghhJF2dd
TdO2i6pTbXSHNLSfs6CAd67SR2YOZyGTtbu47FfBB9rg1rcAmUdmBC2BC8dRg7umhFhIc54ydQ+i
kNrtWuju9EW0swgFortJkJMyX3it7crCOpqEHKNI2qdOK1I3Fs0Dbekhl/wF4CnUWnN0GQS2di+r
9kQU9K9r8zxigTzEoXQTaxCta2N3NDSQ2SYHkEIiUEYaDGBCl2T2XW92llcPLfQZMnDvh0i6OEPU
HUtW/ZR2AjZIdKWsnMT39ujfgaY1owBmChVrcfHaikVogAprX4KVeRx/l4ba21X0ooZo34HZlI/I
oIDWP6cW5Dz18L7i6HSR51k4JA26fTj8SKY1driPAamNnAc2BC2s8D9ssS+yiPWMMVn5JDdfxtrc
qro8otXj/0g7r93IlSMMPxEB5nBLcqI0CqOwq70hpA3MOfPp/VG2YQ0lLG34wjjGHpztYYfq6qo/
ZLaGmkw6pq4Qk9L0ar9yOL4YWBENke45rWUwDouBU1XPh0xSmvOUartAAq05KL/asXYBxEPk+ZVm
yPYnzUqW+kVIsi6GXaQW7NEYbO/gnUksIUzVOxOCTpCPjqUnKCQbPMDVY4sMJZr32y7r7zprTUjg
/dMuL1/4YRKPAF1SLMtcwmvqMpb50zQ/S61RuZlV7HgNuZPZt7Ysy5GbEDbRg08MW9Taq6ju99UQ
v6Ll/VSh4wSVXAfOblXJRkjC2xgVxrWNerlT55sTTDdILYW9KmIAtFgbWfXjSECBEjHKcld6MImE
8GqYtG+pqIcb1OkbR++m35IBbrj0PWuLKOND34y/UAk7GsJw5+W9RbAvkC/glpM1j2IGGvLg6JuU
1BVSFbOSXWEVc6v11p6yQ7kpBu22j1Gj66VNbcIPKTHtKersIRCt7/E4XWmj6kolELLvcKydHn+w
qFLdYnqkq3jr58ODbiZPQhRy2rHJ879NFXjdCcaIYd0K9cFEVkA2NLsf+fuNzp45ktTA6oZ2aDnt
UOampBAdW0lz9AkgL2CHIXzrc5o8k+JE3JDkDpuuF/YR6Ia8EG+SUd1YcO6Qp72Oc+zISrE+dkYF
DhnaQK9tvHB67gLw9754ryK4KWfZxhqDvYlkhiPK4LwrzKmwtopUZkmXj1Kab2QDS+iw+6nEAqYC
I1L5wl7Tc0IF2GwPk4mtYrbHppmuQ+UuGvybKI2e9RhtmCF1hgncQzjmwDiRVwibm9yPTpmJR0D/
YlTEewkVyhjqxhBhU956/bEQWwQoYR0UbbFNRM+Jw3Q7IuCce4dBfMnxjR74ZZ5+Fyi/6yTcFljK
BoDyMimjRs0bK0hPrURnO69BJDTxXdlNtVsl5dNYQfuvM54qQfJ7QvqBfxatrVXys2rUu7m8JWTe
viyHE7O19+puV2UhztbZEYHl05DIO7MOdvQ8qSS8BmV/UhT/LjFmYxPdv9FHv3bFSNK3pofra8J7
ZNOKSEp1ldmD0q+gmiXls6AGkavHEO90c40aNCcw/znJhHQuMhSKUYw1JHQ6lqXjokKFp66s7Dwh
1myr3rGrm36lNrRAY/x7EK4MSzfRllmyj+A4DsJQMoiYmFsul3m273Lr1aqlvRBa0F2q7xayrYV5
roxDFaAvEP4XQeGrT6UNgh6JokB+X8SEbowqr4zN7Kyepu/4PPXPxZaSpOeEpZ18q91hgz8ergTv
dnxrHYvF++lfc/Bh9EXYHsShxhaA0RuIb/kZXivloH3sVDOZ1ziWd9FmdgFcwaWYl1iG92HhKkMk
RN1M/1zyhHirDeGg5uemVRAXCh6aFPke45ek/Na75yB4DOLcHuBpxlBfAq1y8wZChabYfpq60ezd
Ew4OyunjdqTg4wQNle2waB6LyEh3ve5TZ65z2Y2kY280/S7uY3FvRYl0EIyIIplYggCGGSWZh7BG
h6lLpB8lpGZb9uVpoyg1JuW/BE78IPkbTWqKTSrAxo23EwSIBn6CRmNYwDmsaN7U9pQkc7lO4D3Z
nLBVscs+BJxBR8d/Aod7E1cBhUazr8CltKgFlcgAm6OQOpoUvFJVPUUzfG0q+cFKyX5D8c41qumA
QwXSY5ikBCG4wEjqm9oGONDsvUYMnFwfJtsXMRARwnijgX6B4/r97zfW4u31z3WaoWmo8shkE58u
LE2ZZvAa2wNBbc/HHYR5FlUcROiri43x4OkZx0YsbMIdqubmsQmFm1DW9n6bOcmUbmttOkp6dD8K
4mtXd57tg+7i1G2SIPrz91/7RbJ+eb0uN3PZ6qIVcr2KRzxKpu+yQ/TaqrRhoD3D5KTmcQRKMj2p
b9kp2K2Mfhmz/nm56yKeflhc6Uj6LUoemtHUHoKd5bmAyQnHYMddt9FdhZeoPWxIKlx1b6y8BD8T
P2b65H8GteaD9uFxLExVW5tZUJ6T6+AOJtt1fJbc4mE8UQ8GjxQfsDt4SW4919sC9d3yK/By67Y0
4q2VUsynRxlEB+w+1Dn5gs26rMAmXdZNeDSVZ4kspMCssghGR5vajV+uiVJ9SnEXQy2ev0gghCJ9
pBKQvb9XkIVoNup2nb2x0Gr7Z3Bk56u0L7G6gjJwOblGI1stYmf52TB+0RGw+8I61MW0qZT2GnCq
U3njW6pOu1aOf5iQ1ZNWefFIR7TBe/SSPxQvbcF8KvLrjie5nq05hmnzfl7ekh9/32K/I+zcZ6pJ
visnxk3aBHdaAwAu7AbJhtwHvQGwaGOiEjlW26hD9LRSaCkITu/RnYT8ha+ZpE5PnqYf1Ch25xpy
4p2UEvijpDqZySbRDXS/BUenLEsXjXoCyZNWGdjriLBPG1dGTCvXn4pec5LiufVdObme+vvSuM+a
N8GIDXuoWl6IJuZr6tnrpRsqR3bv35X0eqTiLLf+CUD8sWyeizBy8MyKqxwUrHcSROsYxWtvxctd
+q8lhe8lI76nKPDrLpdUs/okhInLlNF6TB0Jv9cC56o76tl+5/qzkMVm2ngZKKRj0K6Web/MOWa+
2b/HX5QuUkMGs2QxPqSsTXvDYxvvlw1sa+TbHIPnh7sGOl374sUmxqWkG6qwzc9amO71SnR99XmY
qzL6SnH5svj476nVudGRKpCgWVxObQ2aO7XSjtOSfR+yo5c8Yhv29xj75YbHTujfQyxmr5Mb38w9
vqXA1iqlIVekT1qGjQYG8WGzyes1UZ/3qPXpiFFdgaSP/tMnySVRkiCVzful7/C/egGW97vFQVyw
bpMOTDT2TVKJuRqZNOIx4NGBz42nFJG+wceD5jUgietGmsnpLvREG0ULxyef0jFJ7gdjk8GtNLPx
WIp+v5E6YO6YoCM6YnQ4jtKV2yux5ihVf6i7prUNOYXVfSsIjwb+hoMuOZOK7L11KqxkP1X6DlgB
e+gtHgDGWoF+5QtSey161Q5PR4zQWkV1pMn69T+uCR1WxGAoneq0rj9xWvRCSXF+THFWmAS8tx95
iR61TrbRlt4FabanGvr89xEXJB522uWQ7/i6D5deP8YS+4Ah50MkP7e7bj+TiJVneb+mg/Y5A5rH
4qvm9HxmKix2dRU0ndgJNJDLXH2jzVpvDGTezGlvjd1B0PvCFuLHOLX2ClmOG4BuyGhspU2RbMSS
olOTh640hldVIe1EqTwBJ0ReNCa3Ny0co2MlXyGZLFKCf84O9R+ogFzEsynW5TmkZj+EWjgkZzaN
rcWRI6v5TtRfpKjdUOVImgh32WMiPJV40vbyccig4uXbsPFufANpERD4mvlDxmx31PLbsETNpgbX
LGoupUYKrW27ksR8ChxM8ccfvLjGtNHzJDHpk7MFrjMUfis6Ak/ey8qmuUTR/XtaLEyP2aqKJi4W
Eq05xdeGiWnZ1Kj37Ke9+Vi7kzNtso24um8uk8F/jfZupAsPitx5UZMUjNRqR2g1Zy0ynRxaQaq+
rnzQ2hCLLKjPs9K3qMWQBSlb078NBDdwYye95sWI0TIuL9RrV/UsF0W2z1+2mEcxlgWYUSVfZlPN
xaWvoOWGAOk+/W1scP1zKXEa8tVATZgccLfG6J/ttC+THg2cDCU+BJpYyU+FVTUK1L4wi/gcyuPV
0H7vB6ojRoLN5OycCOfdHtra3+HK4tAnwIYChpdE1hunL6oHv7v1sxdR/4a2qoulYouXdL2rFXWu
nN1VgeVAnwMDUmFiKInhMZRjdxJDxZawX029eGeav7pWBdohr6Qm8rwlLq6a+cNInUUNPRicchaM
gsyaOYNjG5/N6TQqESSs7raboMxL0mundr/0ySgwXEqPXfSSVQOqP32RuZbaQexuHTFt8XDCdawv
JLcRjMTVUrXZiCakIjErdmppYGIdByux+Kv4+E5hQnCeoit6ypfRRu21qERy6f1YPau79hjsGrc4
pJjN4eN5Lnt7QrVt2ORu8xRt/ivdtjmgLSbu4icsDoIaCWHqRaAFev17quFYmo/3uRc4GL7eqyHN
MLMAEPdtLPFpGyHcqLFt+ANK6qDLpOZhCvtdS/msE7DhbFGRAdoHHOugFd0+V9rXvFQPVaq7OKyq
IBv+foo/ZWcoOWLqblGYxlMQYuDl9BmhXIptqifnuMR2sn2JDNmNR8S70mLz95E+v2YYCs4hRwcC
NEizxcG1elTKJk9Pz+QBdzQgbJ2T04j9SeqtTWBd6blCazx0+/ZFmm7b9CCgDJP2AXQA2RWicdOZ
9d1k3o2db+ex+fT3n/e5ErX4eYvcLp74e4XETM/gdDrtYA4/y+TQGsgblVe+jDYAtHDkLzFmJs3I
b6PwRhEeaG2u/Iwvwsu8HCItNVwUmK3LBemkwEpNX03PhYUO0WhYIA0rrBp96IjRTYHgWKpXm8Lg
9aLdj7y0/GFN/PmrPUGzTbEQRYZDu0RHC5qhTXLOQk3iHf/X6f3I7js8G7v/+W3AnH8caTHnFlLf
ahNaKcnNFR0lu9OMTQNCQulXEvcvjihYsP+06BZHtAYgNqkDxQFFPQ/17H0a2TKPr240bBj5a5Xd
teEWW73J48GQ51KMuitfue2N73HlYCS7wYLyzrofqLI+Dk/lr/9CN/eLKG69Qw1BdEoyiM7L/aO0
3hAnllq856YAum3yjINqj1vKBk6xW21+fnoSaWQzFNippoo4ky45vMFgoNUig7LTje7oFcpLNksK
JttY4YIYIjgJKjhZ+a71QlsB6Jha+VGXG9wTZFsKKHGqafqNqvSWnHS7cpYu6zTvqQItaZUCu4nC
imEu5iITvV6cmrwg5bJ+AiL9jrWF05j0SVzQF7i+oFHJgwm7zGpHMXNdH2HeVoub4eIHLDJLBFEV
BDj4AfLQOr3oO520doTWhpjn4MNbpCk0BPyVpDgnuQion/5iPa3cEStDLGt8YmuGU2dkfAUYVhNa
cNCPK0N8FX0JNTMXW1fpQyxlRIzCM/KsNee6RPA4sG1rR2kQwHtXmnZQILvyt2uQ9S9eKpKJFwIN
OACbYCsW+0NLI38UoN+fQ604hsZjjzKlcKfKe9qZdob+n66Xmymr9ugjuUnciOCPn6Y6f4jS+qpV
/ROKS446HQH/bhQhcIU8/6Z6MlVzIO+WrD+H2cpTZdHmnrf0/JNJddTZz1Fd5vVxnGt+kxPIhsBz
Jgm1CHH4EXS/2hYWR5/9SFrRVqGstaJie32MtGWwXzlVn4MbP4FbwcCFWMWwb3FDxSGUyDxg1nKv
I/tO3VLF2DeuB9unPaogi2eZL3KJmh1prJPp4FaCfDrJPOA0pdjTVN3VvfKkGuH/vokQEyBz1WWZ
N49pLc4Cr/0cVWB+Gc3gDdU1xcWE97f12pmO4phXYJmdGB/OlcLzQt7nn2vyn2EtcVEDN+pcLb2I
EBilL30e/YqBzqsyphH+43xaBJlifF0gcCB2hMBmJ0zHMPsdobtV1YcAO/S/L9B8uVwGnY+zwDa5
jAijPMR6XDEL8QQrWXiMlJdUqFcGWXAIP3/0nMd8iDtZrphGL3gFQiahnXS83w34YNnjQOcuTIMr
uaL+X/bbSEhWCgyfw9Hl9y0yfm3og6qe4TZ1/eZJP3T5f8+JLweYf8CHT4tL8AaJx6fpRbNXkaZK
rdAWZNnNx5Wts/YpizwhGjpLkDN2jjCWpyxJbjpVcf6+G1YXapFjCYLQTEXPGOOQ7zwJP0+94CFW
uKL2c0yuGgtAQLtr/Hytx7qyDRfBlRqk3kyCxa3hlbZJ0bLKBJxIExCbIA+Gl8kv1s7/vOc+7XwY
SLOVB32pZXBsMiyD8F8pzpp1qlT0f5Ma7dEHD9QEP4TmeemUuvScC/fozD+qzbTyhP7iFmPnUKbl
fUMGLy6PniJIUw8ElG6YZeuGy7ZRQcW/05vNABMMmBXTpv6VbteMxxek6n8dxw8jL46j3sajHmWM
3ErHKnXKY+l4NFTsLDoEf+aqSEmDql57061+8OIsyojjZGnH5gq07DFrb9BTo+J4jAPhsRNUV0n8
rRJMx1H2bbnsbLlrnSFFdDH19xEylytb/cvI92ESFgc36MvU8Ps5MmxMGFfJdk4jwLkE7qyj20Ad
I1TRB2UvrIz8Oetm4VH2mrFfLP+y5llJuYodBSGjoEv3PNG8coNtOJvdi3uICGjt/2+A/X8t+IcR
F6mlGbW+1KjMvFr91PuTldW2ueYg+EWt7fKzFhdqzAsjjioOFIbCg2luq+FK88hk/WMbP+V54PZh
6PRj75aTtLP0eMer5yag3BGG4kuvTletuHbbvmPIPx3y/3z4OyD1Q3Ru2wZVS4W4kgp0zkA+SONd
nIvfrFZxjIEQg6qAkEExwrDIbPYTnvFCPD1pUXicuXx+CIom7m+FyUd+StkkvgiTzDxYEO9j6RZ1
KtvPvtWAVPVXxJFoVocVcj8Qx2K2UI98XBUyRuT68veB1os17IpcOGSINenlAWqbU/rGFoaZnQcv
msFjQ99HJGX6GO8E5SUMFaBNHlodqHWbJQOM7bMn3Wj1ayDiyDw7TrW23stzdeRAgeBpZad+eUY+
TN8iO0irBKZSy76J8NeUXNHRTUT0kbksn6yNcRIn6ApOZctX5trp/DI6fxh5EaKQiqsqpWHhooNQ
uYrrH0Nn3ML6/acZxdoBWdBqPp0QdRGb4imMRc9jPOoKOLILx6g6dRDw8PfEF9kBO+aiIWLt2Et2
Vz4rTuqGD6sAp8/FlIsjpC5iEuSoWBnnCCn/6B2UWmQ7grmL7LLtX3f4raJ9jWXBXCC010rV8+n8
20lZZBdg1OMAhW9OL+bGvmRd1+WfZJycOsy3+EbbJkItvqC9/Z87bJFw0MXvTDV8/2JgKOOmPit7
K7WTq/ka6v4UN8wzmhorl/9CiO3zci/yDbGxPC0wWO6Arn3cR4cUFxRtyLdN+8MyHmRgkXJN28XP
DoqfnCRq0oPxZxgKt+i9a70B8ya8hr12MxaDK/KDNe+8MjMrt4S6jNmIVooFduGovLfaVkQLepM7
s/5Si0/zM4JF+7VZ+dzv57344WJacnubpEdiN2dWfLXe0Ec4CUYHfvMujp9GIXEm0CReIO66JLQH
4U8SJnve+Suf/dWD8cNvWBJ+R6uv4rjhs8cROTdVQF/mRpRmocFTKyPsDgUcerorGg9j8DvlBu1S
3x3S49Tc+kKAsNIaaun9Ol6eDAuIABLXFkihJUvKH7yw8hV+kTRchZCHOn9whN6HFVVeNe3WCNqt
IH4LRusqgqKYhwb47XwnD7dhJd4nYfY4TUC1pcC7S4TO6TrVGYD/DNiQhiPy68BuMNSA/37UcvTL
DkMJwCJHY0K/aTLvh68ALhRH9VGLJsO2yvqu0fKVSf8qzH/8QvnyDTPoYpzEc9hpG30X0mmwYvEh
1nd/X9ovui/M4YeJXMRYKhQ0X+a8Jzl4lS3+gXcfOIFk52cgh3DxNwHy2uOW2h9xnoofdO70ztz/
F3XP90D6aU3lGbgL/kP8pK3aWPkUaROVkbgwt2lBV2qMf+omKixl5/2eCuU2NENoufE2LHTbTMkN
a23bRcqfSvS2ZvmjqoVtI8OY9tVth9YduBVAMc84o7qi8Ec3+RPtKKDSHteNE4B7nNR9DvMWCq49
hcg8Blyi072gslvw00y0+Gc1QFUH7lIOW9mc3szcAPEf8De39pgLqJuY950Rwklp92FqOTXa53Xu
ItvrdFN6F/CyLRSg5MmbpvauH6MSql4XsmwrjXfnWd5WjNRfuaXexnOCXXbpNlHjrVqnW5EMQ0r6
OzEST3VX7qbhhwAPQh6fZJR3x3wvxYVTqd8S6SXI38SoQf8P9E/qZ7tK7biQ2980CK7lIkKDYqSA
2x+KyLKVzNrEMfL/T6IlbSnjuoEfXdVKjA6NTJdgSrRfA6BYK/Ku0rHGkjk9aRJYVcX38YobcSrp
Re2QA/FX0Ct36nK8t9rotSRd92OJHXKdhrd9VgusAqD3qrgVmEqTf6i1nfnJQQTemRMr08AWhMHO
I6gMxaYt6tdWaO6CQXrqtIwipbnNQaG0sgEg9hgr4C/9+wixtlE0DnhT904nNr8r/9fKefjy2Cmo
IWtzHxVs3OWx8xstHuownl8g+rSXtsptbzrjq4TPC0hQeRPSlNR+SHhzoa706FkoHGxuno58zCru
inb05/sfRRjgoFDCVEzbFjdioxR6UzU5Qqil9DZo1lFIo0cae4Ft1UK2b7TIbppUchIJTQpuvXu5
9wKwOgWI7w4D2gGYnRd6MBxD5aj0I4TR9L4QcrstKfKVVbwfKq/YdXnSHjUC6pOAHSyefgbtKV0F
ZJc/11GBr60h3Adh8lKn8VZqwwpHBOuVTlu863uk9/PMTccbbt5zKXZbz6TWClN8k/f181SVT51V
ZXuhRYAgy1xBSeqdXwvKhqruHGbFmyxCVESrbgu/cZJM/RN57D0zRF4qJfi00F3JNoqs24eFQhvR
INmK+zsTH6yu611hOBWDgalxJO+TrMRQKHhIJY/N1Qmc0/5JCq2TPoZnKOKSPZtA1MN4qMT6lxQO
2kbuogkihybamaI/J1UQOaaCqxB8rp/9cNc02S9Vyve+Wv7OSgmR7yzbB4XqOaaVxI+QZXM3o7O/
rcrpVR67u1IzMGlr2jcwfDjRt0q38eN+2vkl16JAr8PukyxFJKU/SipgfbXtdqJn/tIh/dqNirBQ
UT/mNFJ1C3nHCWIJklBoBWq2QZNVKMJw8/cdv8A8v6ddtN5V2BKiTn/3PQH58BzDHBrT7wgXGVzn
dOKgLb+WzgSCn110a+00J90Wz+g4364bpr2rhS1C/sXYi9x6rCgxsdPas26STcC7Tlv9R+83NwFq
BTH2RJWW7qyyFbbIl/+M+3EzibddU995cvwmZvGhzMG5tRJWG9CJ5Clghl77Rtr0MvLs6TlSqkOX
wQ/ITuk02MZY7gVKmgW043oSTlIQ72SQ8FUDq8yI9y2UomEaDti3/dK96a6Tvbcoll5zGUebvEf+
wiq3sqBuRq896YPxzUv761Jr9dlS+zai6553tQOIm/959Ipq8w5M98uQDi+iHz6KavurR8E/Esc7
02wMPAwQ1AzXEGdftRguZnXxbCjzMB/kgRXNrvObbOsdfg5OcgZL46wv4Vf5KVJfc7BEfsbEivwy
YAoo3bSphDQ+9kEb3QmPaIj4T9nVuJVARZlnJF3+vmG/eBRdDLhIjIJBjyWoGe05rc9x9SuL0D1O
GvVq9DCWTjah/lb4Kx2TL5A10sWYiyyJ67WUW12bz0hu/4D7sfMcxZ62dEbvcPoiB91RHBy/q9+n
TXfvQRt316wZv1zVjxO9OCut3yeGV/Eb1F32CEBwN1en+utZQfO/GO2Le/Diixd7CPJWWmYdozVU
GKBBOJbkCBvVJhNwcpYWUs19+u3/W9nFu7NP4sEfAgVjB0mwK/HojQcj1mDuYP42/dDrCJeR2Pn7
mF9PK+RNAzwL23ipqG1FVRbj1cRh6b/VaGWq4Y8KqycdcxVfDh6UUbRh3zhi2e+V6SYo11gP5rxf
lzEQJzRDQpgVK94lWKMcathymdWe2yK4E7FWyJOCZMLLQfw3+X3XaemrX+B94DXRK/e6LQ/Jba/R
Ys25akwZbYgUN3qoQTnXma5eG2J4jYvnsR/T116weoT64980lPZSwy2CJrGnRc4kI5OipNuOaycT
v7eltQ31BwtBryju3QBJlVDZeU24z/PnHjo0YfqYmeJT2qeHQMm2SXrIVH1bWnTqdJjRGpmQKe7k
FHAy0st7c8QETVTcVOdvo/BW5Mpek2VknCgimP12QALJBExXa/IPVOUlJ89pfSf1ZEv5b3lU9nK2
y+Pnlj5ui4i/YYAJG36Z4/DdF/xrzSLl0DD8gR9qFyWSGAN/At1rg3P3Cip9ftNfrg/wKgwZZvIS
pWlzEeAUK2wTTyUJGwHiCnXyxN19FRcdIoPP4licPE1ZiXCfz55i6tBsJYTp538u0j4r7inwJW01
O0jqebzN/TfDE1bKLWuDLEoZ6DqLWpc11bkvG7sDDJgVPdmNvHa+Pofry49ZJNRylafdZDCO/5xd
oxaLH98dxcridvb8nNDhsItNt5G3cGjxixv3a0FlDouXy0fo1uHggGSG2b3Ex7WJ1ngCrF1s4XjI
agyRrPb0v8rTP46xuJKiOAM4EDGGujOP5REZGZhTk5PfNbu1ysfX9+2H71lcRW3fZmOCux1FWCxh
zNGmVr03NvOLRHY1J9pY7ppM1eqYi6vH6j34tj5j5qPdbsiyZrlq/RAj+OSWUArc6Cg8/j0uf96e
l8s2//sPWSlmE37clkHH9qx5rvAiTWaCTbtS//gy++WFBeMLjx2O2uKslZk2FUaBn5+R4+dpkUX6
tXeAhTBOviNQcgxJ+Uz52Qjvauku0Ae6FsnGwPczjeSDbL5okKg7Za3p+3nXEvOohJgKIBEwdotT
E2uWJoY+oFiRl3nbdDQV/JVy/soQS1CQUTaVLI1iAihoT7SBsr/uPjoDJy4P38VnLLFlXl6lPVT7
BMQoZJdAzH+0aIq5YV7Dnk8CdOnaMTsWVpjeJnFc3UuyVuDpBgRb9Cv405kHARLNlM00gLtCyZki
SRU8hkWZgVXJHowmfW0oYvgKHYDQazaSN2aI35koNd7mGQZNqfxYafLVNPT7ML9NNfG29IXnER+f
bR78jP38qRKfRDEWt7yPbnIru88NkdKfkd6MsgE4R31TE8OlPORGpe82XXyeNGMbdm8e0Dffqk5T
eFZz2rPDSR4elLq9NqPBBqDtlBZ03IEuBf2C1BLtaHgs4hlUDIY5MTYTDpVFs6uJiWPzTU2R9gtM
VxNbRwJ5jnSAo7a13WT1zlOSp5TgmESx09P71+vhh5gprmlm2zqSbvrCPAWITsr6bUBhShxPcppz
87bnqB/DI+0i2MwV3pft2EjOoEJDj0TvVAbaKe/NE0kJ8Tib3gqtGm0EXYIfZSHXRzrk003qVbIT
JxRLDVGTnarDon6Qyt2s2ZnV6laOilnTE8z+W2jdZXOhtRvsrvdevaJ3pRrCdVbdl/xZBHpO80/y
+ByEPaoHt5mX4Asy7g3gNbhzOKgju+J0NWKsbo7f9FGnU/cgoOIG2HD+T0AIsrQJWg2A8mOf+1e2
zUqFiwI9qpDuQ0N9Ett4H9TVPhK+90Z4KPVm03nXcm4C86qN899j1Bfd1fluI3OE4Ay5awlXGHCA
TjWprs7ifbsZrtGW00/Jg+nCxXY0pFLsiorcQ3IqdmttgTksXR6sy5EXEbmPu1xAkuXdjMcRJTZY
UkPJxNca0d+YPsjKl35OUhkPLADCuDJktiUuws8oE1cF49WbfqO4mUstfFPsleOwy57WiNCfIxMP
SWxlgMiRFX8ihBm88AwTUsAZkLTjJ1wwq1yez029iyGWBDAtiEOl8ApSrE126F+bBzl3ZnBvu/Ue
hufoSr+KjhRxV1uaa+MukslwypMhbPg04yECJTkcitvZxQNJFZcrJX8MrprTeLUmyP3FBX75uYsE
JY6yujHMal4+nKxvxt8edHbvVuGFroLLXKtAfL68L4db5Ch1KakgQZndtj0PnFyKNkm4htFeG2Rx
BHD+zSaPXXkeqsc6oD5bIbSxZie9shXf4TMf0pBWqAshkFkvLxcoRt9hr7tysj7njpdztXj0UiBF
Hlp83xH6UdlHt9CqHdOWoCKumVR/QeCYx8LJkKMMrHBJRTR9LfJqmaeM4r1GCZCIpsTYtjCvgkR9
xE8A9RZxmmtnyFWPEn4K1dV8Hw1xh8St/K1Hlyfr/ZuMfp/si296700ORvXlYWVOvnozYMkAEAzS
LM29RVIWYvKXkesx66fBDdDRdcXBRgQHflbewlBDt3Qju5RzdW7lFLqOo9e82N2//4yvNhgKI9S7
SbbmptRlCqrpZZ5JaVyftQCJDDHYZuOPQYpWPvarb/04yuJojsCay9zDUdCazYr63AmK0qmF5EEN
zoOXbxGDQgtPXrm6vtwKsG1nrQmZN+27L+CHjW14qZfWAzaDcWLHNyBAkUjR4WYW9nCwrqa94OBs
qTjyT+wtweGcVRMq3tot9tXTGnMONiKFQ9XUF0k+iNsuTgZ/dlP0d+A1HUns9wBwSbd+y1KMN9X9
35f0q+P8ccDFYYNqHHdjF9TnASJDIsnOFK9ZFH8e4jLlXawnBXrcZwJSXgNnvgDxTriEK2/qz9N2
OcQivAZj6+tiJifnqqBtQZEAAYeU/mHW36IbtouSNZz92jfN//7DZpFyf0jTgKdCw3uzlx6MYgV3
+fmoXX7RYiMYSdLKfsYAMICctPo9FvJWi1feep9zpstBFotvBhGaejN/1w/NjTwddH/fR8HVKLz4
pGp/32hffpCGsqmJfB8iEYsIpqP6pZca77cIF+6QIlndhDt99P7PYRZFHLlCo43SdHIOprsCXFyV
TY5srMC1P+cszNuHb5kj2MfVD6ahzFQGQZBxa0jpVcJbrJZevXi1kLIylL4A4iNtUfmJqiRn8M63
Bb21KsXoO7muxce4ffPllraNansCc6r0zlQ/i+GPoqjtKBjual59/9ciLi+AKIEKbvTsyl64yzCd
8PvSDQmS/98oi4BRNpJZNuLMf83VvRenqL7iMoTA8N+HkcU5LFy+GWQTejBCZYYqW+Tzl+sYJhhx
C6GIckkAQc83HL361eWPFD/RQNCnb6oM4ZmHGPxE8L/DTkpehRqsrXlstWM78lhDJ7cS/4SR4XYo
w6B1hpp8Ig94cj8JKNZyCSt0ROlJU502jZrCSCwldhLMrU8TAs70lo26Hea/sVJ+VaTgFi9np8qj
k64OOlKL6a3Z0N3VkTvqoh8l+sN+j8mCFdleZdi19JYDXJXi4TH10U+1sP3Vuupa6L/LYWE3UfWs
56mPnYD6O6NtbCDTmM3JzD9Iu67lSJVs+0VEYBN4xZZRWbluvRCSWp14T0Ly9XehuTGnRFUUd+68
nJmIPqd3JWQm2yxDA2Q2CjZMweLcyjoVGA6IrWZHvZcsSCr45VRGaj23CrM5p4A1jEWBvwea3hY+
Tw9h8zpQwMnIiyC/9wEU04mT4rQlGrCAMnwyyGNYfwbVmQOmR+pfQvI7EXOgJX4Zmu5PgJMSW7ql
j3xCTOj5ivT7UvvMaPGkD6KtkcFmUWFDUBg4lIQAaQdIZytUXq4kPqWvjKwajIqjMbGa4iTSX5U4
/JI78Yk0mJpCHlZu810qoaOgb1Qg9jSSePBmdjuolWbRlwTNPYM/hNGBql8G2BCANId5a3dq4cm0
2DbJcIiDdF8BVNvEn8gWHpJU9saO/oXJyRue2UNGud+Y6DhEggtUHvB3yboE0sYQo1NcV5EdYWSB
jtV2ADgVCiIEHAVmjSjoQ8xng4ztO1l7JtDFs/Qm3SsxcaJShtz74ARmbg1FYJHoRQfKs0yadYLZ
vkOK4qEl7Tmk4iOFDQSDuI6QPHbZu65vo5zaJO+slD/3MhJmNS4dnsbnXO17N8PEvEPlTfXPhgQv
udTvoEcLnZQQbMbahK5AZTzB0OBRkX+RLgchf6mBfwNVD1tSnSBnnOyirzjtnYHPcQnPhfOotriv
GNlRjUFDEkr3MCcXU9nOe0is5B8QoHP7Ono3atFKIlRjXf3Z59pq4ezfuFcnk1AYuxBTJJCc+Xn0
AfIuAOgeC9R/wkEGwgseByBzIJk2tV1EjsCKeBOYFmN+QH9883dsTXpYpnBG56mB54S/VCLKN5IY
/KTJxJZA5PZqrCKjradqI36SJFQAmRrQTyC9nrtpuqr0VrehAZRC+h+sRWsE6p9FxOWZ8d6YXzV5
UcJ90URW1Q6boINPNZegtUn+dBAMTiL5IU0UL4MdhhsHtLASqXoVeFp4ZYFk9/6TvQFaw6WKPBoz
BszurqxX1EpmUsUiwPTgN9cPlVvBQ7tO4NXNgg1AiqssAHolT4q/lAMvEqJ/JZIadRTUhmTsAwpE
eQ2sOPKe0YRGXyPbRVS5SWY8CWD1iMkePhSw5XHGtHWz6mQUv6LGcBOMABX6WBZQAu4FR4JPCKyL
XFE27JABOjVSwN1r6BkBMIX/bQvuwandMcbz/fXfoM5h/XiDaJ/js0LM2c6iba1XRsuL8+ANTvuU
SYcSlgc6qgfjU7Elwwlra4DN2NL+ucGXQWAdAlxkmuyoyixVKDRSV00NJafGrdcwWIpRCf4Kx2+i
CPGSQ6m+qg1ELRZe+LeIxs+vKPBPwMnAdgwyMNc+IZmUZrEOgJj5SFeT8WG0gw36ivlAxS7Fkq++
2Bg7ToLEJniikxrPz2MLhVimlElZnWtv9EYn2cZOZne/lU3lhadwgWF/A26PaCjERHTZb8wc1JTL
wBkhmlmBeOQqmZ1loN/Ej8RJ1sYnVMC9tsLutKCQi+1mFY/NQhlw+ycA0IvZ5/Q75rtJJZGUgq5R
TfqLq9ywxJ2ypa56pD7wvH7r96/wy0E3eBW7qb+kKXqrS6bDm+jf0WdlzlBojCK3rIB5YI4KbPck
Nm2DeubzdeJ02+H3/cNzXVZB70SWRH0iTRPYYv98vbzIdA3sPlC+QFOMSb4SlwT+bqAbphCTrrtG
VMhPzQorMHvaum/Q8WncCtkLWsNW/Ios+gFCyYlnADZn31/TdeGDgAqwDCLGBhAKmW1ZliOXykNa
n2UZ5JnRKoTnvn68H+P6a/Yzxuw9NXLfRGmCGK0EAGko2VCLdyVIppq96N0Pdd2dMcTpK2UQHXO4
Kyt6TA0rGmfdCHRTvZ5uts6r1stT3esV/QwzW1HfBlpmQnztTIvRNgpprTTtRs4xkRwWUoHrPfcz
0mxDmHUYDFxliCSGK2V46xDo/iPTrzuaP0NMi72oF7M4ZDSHCvm55GMJ2GIRePBufVb6PnHhmAey
RDtCnKjo44cuU6QVbMklRygx9Es5EH8Qvh5DULyK8myybGeCoz6CG6cDnayX5dM4dE9muu90IICP
crAPASw1xhSoarZSIejXFA+QjfCRZXe025qNuoqk4b0R6sgVFfIoiDB9zpTEFhi+lYwL47rIpNom
WYSiNjLfKm6CUiUOgc+yAb83s8JOdONEeIVG8AnMGzSnuNtC94kY64bgVkxER+rPmSpbgXHW6HCO
OYViEkCUcmSToIS0lnSWC/bUqV+DWqG++WWCPLHw1K8+FT8f+qzhoEY9nmrejudW4NYgCx50Nu1O
TNZ53HldtQSbuj7mP8PNGg/q5JiKemE8q3DOKKoOFk+fCkDI9xe1tFlnF+RQEUFvBJw+CaIrwWua
v9//+28M8HBPQXQWNgcE/2cODhniypCgv8GRvcAgDVXXN+/Tge8ialc3bzw4f1uRox3NfpHvBNm8
G+9MQwZMINtl6pA7+HlQIMnfwUQz5WdChCcepyddNFEFJB60F49w13gKMZLPsr3KJ45CjgYfzUCC
juVzWgEjXzXGNpKkv+pGRP8A2BboNAxC8Eog/+yLjeIF4lvZV7aQPZnhfvIzrMEgGKMcHh2HDvwo
M3wW+VfWaDoyVtkN25EjH9UAXRkgx6xDWhW+E51F+XsaCm4PPWqaJs+pCt22ZK0qII3WMgy+OMrJ
FOaGZCCHKqhg4g5OnE4dVXwBJJPlDw09p5G2MjGGLkj8LsC2rhaeI6Xwsry1CqW2dKBlo6w7NT0u
dF1FlwmJNIUjD+zmexnZnSKmFtFQIhg7E/bsQBS5LYhfapHsqiZZTbq0AZUh+wrBHJiXjfRE625F
SvRfIX6zorArG/CrTAgmtm+BkLuaAvGGFjIPybAqa5QTTNmW6oaQdBMV3X4wGGbS8q6CMJzVmmwX
sxd88B4JVBmNRHAFE2QSmFQ6MttWemi3g/JA0B4xkgbcUtOWygiC3l8aY1vNNPxywGyKHoLyZFbK
vqvbdY27IS9qh0m11wE+kOE+k1HRCsxwoGCItp7VV2TV6aBFvFeQ4onlxs1yFcpsFLTYBkqgta3B
SaDIASXo9vGAUfMoQhMJ9b36jsLHKzu4/JInUz83YemMyOe07AXuKqdRVg9Afq3H6NGA4il82MhD
nQ7Pihk7WpBALD5RXJghqbYJiYv7R+5bvuhn/jxBznUYlWDqAOGW2dchgF+KkXJRPGewdfYVBwsF
IcU8ox1lmX7ngHtF/erB8EpwrvWH4m/o85WKemrXHBLHdDTn/g+6gQD6+YNmN+dEjooj/CLwO/PC
6v9G4KkcQxvCI37jgcMiwxbosflkruJCBK9euLdvqDv8DD+7SQtCskSpR/Fcp28R+xLQY8QXyM3G
1obljWtoa6TEaNlES4Fv5RyXL2J2++TVoMTKtO6WungXCbdgr7Lv3+gmXykg7QHtPq6g0exE3tLc
50Za+mPR8+It7GI1E2RsgrBQXxisTMIud3WoE1I19Wizz5JzGJg2rw4six25V/37L31h7cpstJdk
MTD5FGuHmbJV1rnPI/FopMEW34klX5ulWFORd5EOKVoYosOKtSqP8AR0JSfbgAHjgrIAAhE9Uhtk
+0VxgevuCh4wAVYDMn2QrJ8XUqGaK8qYI2iMog24HbDlXD5mp0YN9kFgOHCBWdhP30D/q4MNwVLT
gBoTkKuzZ9pnbTVUQo/95HRuBS96zYXdGoN9CvX0Fd2UrugBZoXevdB4auiyyJ7Wvlw238rZ9Ysf
MnvguLyIxo1OPOfgaCc9YBXKE8thMSPgajT4JgdPLs3+87kfnvhF1Oljf/GaAxIk4MAy8TyQT45m
lhiyhavzVjZ0GWH684sIIKeQKkeJcxbCD034NaJ7dP9U3Ghb/lzDrDiIuILuaD2IKL8nHw9KnREu
nJU/IZoMS98Uxwl3Vcpo0/qB+18Gn30YwkqJcqXD8lRf8/AlFAdbEn6H6EtyXEI1RLrMh/Yr9ZfQ
RjfP58WLm93/qlRDFYRi0ZD2tCn1c5DmSPbB9cWrftp41ycEQmVINiFYNucWEthe1FLbimcdOXob
nFNorSgq5GZJaxkob9L4r9EcYnmnB6ar8KXS/PZC/x3+2yb2Yv80JhmLMqjFM0RcfTR7LFoUGyqc
cna6/yqXAs1ugi7STEDRGhF5R22FPaY5vMNocpPwz/uBbjTjpg37z5JmR71RYhkeBZV4pnIKj5bI
a+hJ6Y6peFKAHC6fKdOsEkz9Dp4K90PfWiMagLhaTQWp+/y24yA4mu3Q83Mh7RoD36jwTZB3PCdL
x+LWqScmJKChhwbg3TxQpgi9rKkMgcptUIOUKKZ+F4ebWpMmSjgwnX5svFeQF41UGZLJdFxTw/Sb
AZiO+0u+VfNd/pLZwwZ2GoDDDkvOoACBDmCcqrZYLFWW03GbH5LLKLN7tFWSAD0XRDHpXu5PBX1P
eOdmouoWtF3oN95+tmiuauDfoPqfpUCtIrEi7kd+bvBJ4NlbWD7ff2Q3GprYoKpIJsA+3O3mkrkE
buZmynCpAW67N1RQiVA2WB7YNUh34YfVWOYmW0PCEpQbh7jK+n78W7v0Mvz05xdHHsCbfhwowhOW
O3L5W8dUrpHfy2iBI3PrQU7aw7jWJjtJbfbShpA3VdzhxI/AYENCyhHZAlr91ubTJ1MYw4BGtHZF
M2wAH9KhBnoO0RVLcVlGGEjr/ZIewu0H9k+Y2R7PFbWEBziuaA22Z73MvIwMCPVaLW29pfXMnpim
wfUAH1KkCxCxLbSnHD5pcLi///pvoLym7ffPcmYpQ1gbisYHJCVQpW6mekv3Ys+0E2CF/yR2s0t8
8ih7aAs79ACKa2/Dc/7+T7iZjF38guk5XOzAtB4TGk2/IMkdaHSK9SSH4IrslWYixHt9lp/vB7yd
xFxEnO35sYQ/tVBjp1RQJfkbytbgCFb/PKl5qaoLvSZwzVDTLH1dv3l684vr8lnP8giaCVxuFay0
z//AqSvRHekz8Ild+CZaMFt5PdW34mfjHJMdIH1e+A5lbMWukQH/P2DGP9/7rKg0aymDfytyGjgn
oV0zFBZ7ML3UM/fU/9T8RthQBKbe0sTqhpzIz8CzG1WhjaJVzfQQbOZk23Ct+oODTeew1YQq1N1i
/Rr5wOzLlmbXPjqG/7/a8p/3P68tMzIKJXyNUM/77YPuTYVHtjas/1udtdg9mO3voCZJVgLFcS4L
C/a2IJM3xuP4C20ocOipn6YWEzdd/ACfTV5YssNXbFG7bsqn5jsP7VhMQVXwr6/w8mUsjkmdxNJZ
SaJNDaCZ0mvroIQqdms+idAtDPX2uRwz0dbJa5ouVT43WxjoowIlizET0oDZzpfCpqW8LKQzG14N
DrOab9iPpmiQcEjRrRqhR4I5V2JRAtWMjPX2/SN/6y4FTRKIJhUusVewZihAGfD/YNI51/8YIMqa
37IJS+n7ty7d/DHD50ZS0K2FXMI8W9B6EJHTgEvnTuCrpmlXWdrWTjBl7/Cq1yy1Gh9IvSfo/DeA
wkDW9LmktdNzjOoVmF8pJ7GNH2UAr/RUWxWcukM+2C16klXM3iryUCqt3+WxI/b1Xq2yFxQtX0mT
DlaohjAvjGGKzQz7uz7RIcIPdpAAuAt0iB5aOf1Vd+ULnGmd+8/21v19seh50ZD1HNY1rJfORaT6
cSz6AVhv1Zc0BoegAw2w1KHov2isec0bw/v851F/j5guvhpqV6Y8MfComQdazQqTHSu3hA3MAFf3
l3dj60gwm8JsfRKthq3Wz8/T2NKQqQMmDJwUvxPeouSsHDoK6/thbuRHl2Hmd1KsMQVte0xnCJVW
Y3UkZuYvRLjxon6EmBVdORlFuRGbEdBm7cFMS0iwKLaSE0C7KgkKJwpdqVUh7xiLjmMjflYtq9HP
5xJYVuNLip6JV6pmbEO2B5dl/aYNqW6b9QsAUxYQrth6MIsdtZWscTcLdgEsI3u4tdXjvhNgAgzL
PikST2IGHLk5orsS9xAtKtJfYdD9qhuoaeUV2sxpbMSuoAncDWvu9ankhbR1ghRqBoy5pv7Oibmm
pgyTZ7Kwk2+9Axhqoz018bUwcPn5qntB6/p21Pg5arJ1ozYersyFZOcGGgZN7YsYs++uFrZZxAyZ
Y9/SVQfb4cSJH6c+MlRyHO29PaUbvkoB/lq4AW9AFwx4sOroK6CjLl15ExXqIOUNHEnPmLugWpKR
d+SPET70Hhi6jZMn1v9B+uPWlrsMOsu0xDDrR60K+LnDDEM6Yb+hU01Hd5ChmgutnVXpBqBEgsDR
uGNwFD0gN9wlINCt13r5I2avFeJBZpVXWHmqNZ7ei46OMdH9s3XrA/fj6c5f65ioXQwlsrMerJvE
HTpIE4eRfIT1oa7/7sElYETfBoG+hPS/ubjJpAiOIvAjn3vjFIUA3QWNTriAyDLHZ7qEDLx1/ykX
AaYfcHHRDqyTIKIkcMj/Crtx4L4E+dQC8kn3n+BSmOnPL8LEWpUZsRiO5zyGG84zbzDGlJ//uxiz
3aiKqlal6KydYyjXkeotNn7F6uP9GNNmmqUA0uXjmm02JRX1LI2wjkwYH1Ko0Akit8bipYQl2iQo
eD/a7VMNhX5lcgKRzHnRS6UqU7UwHuGuggHeCImNCrCrVN6kFAZdtKUgDbI3yIf5FY58bhoDzGIT
ADoXhflnGxEQOwUcHUhRaoYM78m5AmTVBRrjoRAfBYgp+eSl2UH19SN8kT8NK16Jq27VLSHt9Nmm
uYo5+6IJAxqygIgmx16Otmxofa0oHCOHWJj8WjZAkCjVuoTuARGrVdKqxzF9wsRxY4TlJtalY9Z1
QB9qUAcqQOgeS/MrLqW91BfeCHegLE4sUZsa3AHG4cELVKK+ItztNhOGPSnAxWp1828O0bo6yXe9
XpzMXj0EYJRXHwRQzwoGjLSWNpypp1E/SeIrCyD2F72QsrInKobW/55gkSQJnbbZy+ZHBelEQZWc
vmhO2ZB/9e1BhANFmRSZk+WsPQLH1QJLbnwFCXvomfErEuO9HOPvKdgatOzD2AxnSW/BitDH1K6U
FMlfkX4VqqHb0pLW6bx3cPX45Z9nVooEJdOlID5qHIYA0FDWQtNhYeUBCKsBKb/iPchNMpLSeiJs
/9HMLw1igMHGDE+1uG1zX4VRMwMhPWtP9w/Gv6bEFwdR1Sb3DFnSsR0xajLn1IyggDELGLz1Ab5/
HwozgeGXMULkcfAgSoIfNsauzvKTBBlZ7JM+8suS8RVcJvE+TeMlFTL4ykYyunFE20B+50swsKOE
ukZbs4D8myzH+I/BWVCK5DOqgMNQBQx1aip8DqSCS16jbsGz+pIBK7GFAgJkQdMjswmyatXK8huB
SAwcPHUnN0qPZ81qVJAS1ckGbmevXU3Dlco6tx3ZIYqSvz2U9uywUUvLLCrAPBQALwvdPLEQ1vJU
2YdFtR0pTEsFDkDIqEmuib1gxW0Ow1uTYbTVFa5Q639iEZAGudMOk49omfBHRRJOoiZsVIHsIPq3
0wTA69sYotXSYFhpwk9x8SKP8p4xCKo9wu8HLOgcimmDNtTW2GGC1oSyhLo2N8FMxHdPL3XqQhYP
x0plg1vGneAMMHohBJKYdZRgHelXJOobHAT8OwGs7vq2VGFsmWYYehSwFNTwPMTBfGkC8hEw06FB
/AYrrcxihJ4NHYJaaj1Kj83QMqfPgSbpokOYiy4YD0MyQCOc+Wmmn2Qq20Rpbb00LUlZtzKYE0r/
VdUp/ivZbWH2Lsk9jBGAIheULc6ZW7NxdHWZrwcinJokPdWs8gYlOolBdKiJ+tJLwKglwa5J6FYU
RQfQMAfWSV6nMfjIyE5TlpZIWmeAQUrG8JQidyyyHe9KtyqhkFU2G1OsbQ4Am5QUNpSd/g7Ah5Wo
24auW41D48Fc7jFOmMWDCKDFg9hHZ6UPoL1nutAYs4TurY8hPm6IH2nKoGsEQ76ofTC5YWGq4lZp
7iQFcTtTx7mCrgNp7VItf4/qZONeAAK5ywyIHiTKugBOXJT+0PYJzBEn7vCUULM2fYeJN7zbZHSj
YfEC6I6rljilAANYHMxIanrEQMLGUp+Ir3yscWvVgOFBcqxsd237p1F1Xyqi30KFS6HHDKthOEeF
ItpdGa3HBtxyhu2cbqctpGQfbaU6WshcAy9mNAI3gOynBr9pSFyAysUsSPdYEo83dbxD3xfwONgg
0Ye6rDwzV20wA21ZTZx6kGyN9x9mAbg3dqmcDlsUVb7Jsa0EzEIMzUfTFqqlMfT9NM9Q/6IGgJUO
9r0w2h207gvxo8zgtYsmJzVNu9IOYdHbYN34AX0d5HUjHQ0ZVoNAG2I/5Qw6l8JXkeIVcTvNEovB
hiIZ8RZLYRuIj6P81MQQHZ+oJTjdRrcR8g3OmBBIdtZt5SZEgRPuighugUb0yAOw1iRYhUbeSCIr
gO14La4CPCOppNtUlZ1eSp0G8MTQiF77AGC0xrCMqN/kLQwZpdFOdU+CduQIZJ9Qn5NsW7HQ6cbX
yjzX3SGvU7tQC6dRHvMCvt2a4kOGwzbNdgfdVSR2+0rl6zIvt2ALwPfOOPRpaSWVsR5A+gav7iEy
41UUnHEL2hIsu9FDPA3aAxVBtaqBaFTSjdLhymzZC1N0e2RsX6j5Gg0fp43Q2VIw4IONcLguQuiR
qL+79KQOH7w7a8FXE/Q28MmAA6tYfeAJnfpRk9Yfk5PSPLVmv4EEf6+p6zyNDg1U3ngzGcqalpg9
826AuVfgmiB8U+jxjwpcaWtA4fsTg1Oumph+q+yDaCN1a3GAfWiEbmsKu8hqp6mjS9IR8jHHdmLV
wbo856uYQ1FZqK0IrMG4ehTT2OZ8ExDIu/e/AWSUBNPKMmFFQmELU2rMZUGAQj1dPbRgYMRmYPHu
bdA1Ly5Vv1YKHwQ3W4Ue76i/Si0a3Grs8/Jt7KB7wx6TlryYmeLw8JgIxjrrUAqPshNi55fRH4je
wITTHmgAuB5Qri0A9zht2i6TNgoaihp/DzQcW+O9Mxur4msanYbwhUv9Gpk7bKFfMQMJUsENQ9WP
MtGt4T7QpG9a1r3m4J1WwGfW7Leop55aVA4aIVYg0kc5gYkJy5/MsdxGUQ9YXP2Wg6pVG+NjV7ux
+R7Enkb1VYELsCjLlda+8e4YFrIXyJFTIBGKx9oRaI3sSdhEBntJlOERiE1LjjI3Sslq7MAhF6H0
AiPNGhI4haCc47R06ypGloBQsBMtk/ee/Q4niY8Q6PRB2tEUaq0VO2jAxBlxcBikdB1n5yJuIf/T
+xX0jNX2JE76S+24N4pJ9CEIYotB5QssQdg66N1OnvQDa+wUjVix+dKV03VkQAa8PHH4f6ERW+gg
qkx2jEbn622ylduig7BMuyKMOJ0BfZuaAUfbj2stgsdA+icKIfRNO6+uqRdgZ4Gc49KW45CoONXS
PpJqumMJbJpyswbxZQSdimhPHMK4HVUPVSq8Shk8xzVDKvAmJN3WtAyI5GrTt2oAHV4F4LdcxNsM
gGBk2zLEt33gsISLKmMEAyvGrziY4SerdyX2rAGoWoePT1c4PWU2ZbEPkwwrSuWTCRs2pxkUzBvq
GIso026ndyYym5z/AUb4ldBEgJ0wShduKMGq5RVo5BBEgafA5PITjcTShISvapZ9mjDnwwEgeymW
4L+Axg4dsF+TMCs9KYEwAro++CmpELksDmEHHUOWL4He8LEgeghmYvYXaCvFkeUuXZVNpxylPp1Y
gU9IgkRfCyLDuZ8cTsX4PDWEJA9GkeiFX5cquakA9dnm3QEqGLuOcC+JjixoPcr1TSK226Br3u5H
nPVBvpPRy4izQqVuACAttKA9qD5dZRtj3XvmRtwudTrmk61/xQEeUZ9KUPlKajUkdQshUsRhnn4w
D6NTemluBQ5d4yMte/ALh13QsmbNlOhfPdCLsLNCAE0elYa60B7idb0WrMZvt7B9BecpwRhtcZFX
lSYye/0i2mwwash1mSsQVTtMJBwghWWXblqrgTiFne9xbbrx19K47KrQ/A6poY4QDcyw5zhsqeAG
zbjZHhT1T1sTO1Fyu11qHcyL+f99e/+OMtdbG80WfFGOt9e2PfSfc1tX6tWkwW1Aw1KdHLzqATKj
EOGHxrhcYW50MIRg4XDMkZdXv2K2V5HWjxK63t0BdZVjNoOnYtNU1Z4GlVNDBCY6FQO+uhLIfLha
O8gi3T8rt5417gwTpuaT3t73U7roBGl6ZCaDUnUHI0JpUa8CGF2VC12apRjTFruIEVRBCGZo2B1Y
9CDBpKVEWQ3f3/sLmfd6v5/k5UqmX3ERxVDDhgwBEq8YsGGtim1NwJwVsZ0xa9YM+UWrcrgPtXaW
qpauDWtjxCguBbFc3qXaI6V0Ac5yc4sBV0bQKgSZAWX47CeJSiZLZdsdEqRwA688Vm8MmITUUPGv
E1AIC30XigexHaEpOmmTdVsVXg/3H8yt29CEWD0aRhP8VJv+/OK59HEumIzz7gBfDj8UPsq239Ds
F03etOo1Cj5B1F0Y4ty6Mi4izlUjysaoBzSKugOUdDdNHUIOcFha1NWqpgYYlGowYcSadH22Kg5P
3rguaHLUheZXBxa9o0YNddM+pTaceT4Slan7Vtc1W5a1Q60qIWrm7lNW5BI2I+iIjwF7LYI/qhFs
WpRecLFCfgsAPMfhRx5e069MyqH4/lTn8BcwRRBnRbS3IL5X5XYIsrYONp2U1X7ab0kEioTwmjfU
oWYHvflIeSnafKvmIiQQxRUm8I4Oj2I0te2CvOTib5Jr/lghcRVa28wktw0woYD6wShJ/kCpKwof
naxYBoaR4ZDZjYm/dPyUi9yKmOJHlO/j6MC6M+XZJyfpn5iXW8CPV/IoPTEJLhJl2aHiBeuYYpO3
NNsPNcR4CxRnSo2jUJTta5LSk07ATE5N1KBa3+7kol8xnR+0PPFTkf2JR6j9mrJbB8p+EA2LD+a4
qiYzCSGNFU8OowS+F80xicPnBNk7JAfyBcjM1d3xs9E5t9uJ+zqFBjC6Xm11GsevHJoYtPvPsExX
nbXZJ06TIJkQoOlxzMy9hmm4EsPUOFgiNugzLNNVmNk1mMmNOkrwpD8STVkLsuI0MuDXreqnzWuP
3ZGJuidgZGFqdW3J6qeWQU0LQhqc5nakGdQfFV7bRc3o2kiJbqUd6l9llN6rRlIfDCN+VfMnGVVg
LCa7Rsl8+I67YQXVx6zcCvEvBaC6Nvibo/7iMKPP6AcrNmOFjkyKxBAGEXU4+n2VfiToe06snkwu
7RizM32XwXSjNLRdq05QdX0ncEmzWrmDLVR0jNUAToXFK9NDt6TqUWr4e6Elv4HycznvV6kcbusY
xKABWs1cXsWKsYbXisOMdkuNDsIHmpOrfJ+Cw9MYo9UPgKamaA8Mpn//KpzDYa5ewexClpOIsFgz
sZs84otusekHGxRcNKRs8EmgPmUJuwBU6giC8f2m2qrb3F7C5NzY0XBkBlVe/7YcnqMzeKC3QADi
5gqkE4axcLFObIpP4sJSp037I0uEC9NlmNmMrB9krYYVDrr1tgTRMiuDWbq5Z/ZoExuYs33lSHZg
5ZsJ7ST6vUsCCIotKhXPBjTTA//xK2bXtBmMZd+NIBT1dgXFlFXqBb+rwce14qDPb7XPsWpBWNWP
T0tIgjkWeR7amAkSBEkjNYEcJ0cTup/rxg8PKHYVH/C6lRC7Sznr1Tfv50KNWR43ms3IOhPRpGBj
8MZJYANz/41ep4rfISBhAsCLjIRitnmB80wHaGonx9ZJ9pMFQFPY2Q7oFR8c2M5ZVLaegT7+9QDh
9oEROpIXMr96y96kGGyQ5Cgz2Y5idHsCTlfaiAZN4Qx65vT6W1mdpGpYWOnNZ/lP4PlwSzV7dEBq
IzkW3acOH7VEW8IOzYmm87Vps9fFg3EEJwdrA9ih9iQvdw7UUvuTiX86I8ytZQNzLKvFzbSosndd
N04v8mJ9swJOrGMyMknHg/XTJyBBA7/0hldYBgCfZtGjXtnpZrluvHnvXESdLoyLPJBKAw+EaIoa
Dm46JI5U/Y1TZSExW4oy+8gJqUrRw5+iVCD7dCdCt2Hh3T8JNz6kP57f7CCkwzDUcYj9kSp/6gZP
8JjnfzPt+X6U6+x99ppmA+wkUXOe6ViK6oeBJbrA76F1nAAtqWxUBqlseEz9p4obVxtzNtHmsqJn
AC8kx8ZN3pFQZTZ/LmxsS4wIoucKexPs3MEKDtxpHnU07Jd4Y4u7c/bhCGjeNXABwtNdt2sVmbEb
gRo34J+Q/pooYr7w32/O2XdCg3cFAVAoOUbVS8j2EMwSs6eF97lwrczLkiYVFfiVYNtMrgC54jY2
Ww0nSGyne2xVBxOlBGMe937UG3UK9qqJBgq0B0HCm71PlqqhPqDGPga7di2t6K73iAcv2IUwc0jM
/+6bf+LM3lqoQ2GN6oijQ08K85KVfJwcf5LDUkNoaUGzNxWisigqE4Gm5pq0aleajzCLQMA5kHe+
oO9x+MV1lWJYlckwXMVBkDyM8PL1BFuG3E7xHNnlSwqQg2FDPlmwyh1ZKAjmYkZXwWefh6SNpI6K
CC5ugCSBEutG34YeK93Wql3Tj7do0iwS7m7vz3+/wu/k9WLFcLhMBqiy4uCldrlWnMoGVIH9gR3m
/5D2ZcuRItm2v9JW7/QBHHC4drofmGLULKRMvWCSUuk4szPD19+Fqs5NiYgjKvuWWZVZljLk4fP2
vdcAqvO4FeGhf1xDyf8vu/1Xo4tbYURhSab5+3lTPOvHFMDwxIkfQh8eWsBo50/MZ49fb4m1taou
7giGBVTLGkY3e5jlhPk+f0QF08uu1kIYMs/T5yBYo1B7myVjdOjhL2EJCs2ioSua7loxUczpaXmM
uvIuNsWFFYtXow7B84P/l5TtSihKEM7v+dgdYWnf2bLcy3CvQcFO16/xFr8mEkwSIOWe24pIAQGw
nG7ofZVDHbcG0DiHZUtksktNfqk4XjEpKXBiQ9XXG7Wk/3O7/9fr8H/YW3H9Zxfqf/83/vxalCjT
s6hZ/PHfF/y1KuriZ/Pf88f+31/7/KF/X5Vv+V1Tvb01F8/l8m9++iB+/1/tu8/N86c/eHnDm/Gm
favG27e6TZv3RvBN57/5d3/4j7f333I/lm//+uO1aKFogN/GeJH/8dePdj/+9YcyI5r/6+Pv/+uH
l88ZPnf51v/DeU7ffhQ5fz753Ntz3cy/Qv0nksbv6m/ApMgW1lf/9v4T3fynSgABAePTAGLcxCkJ
UYcm+tcfkmL+E5B9Gaiqd+QxTFj/+EddtO8/U9V/mnAkAb1Qh7YcfDq1P/7nG36aq19z94+8za4L
njf1v/74fIIaOuSYLOTiZDLrfuNXLh4m+hBa2hi3NKBJjwKBYuVzAdLcpHGIp9AETQjIemwgQ1o7
uhK+fRiuv77Mx8YXUQ3qidC10oBKVWUoj2sYps9hIPBK5aRm0xiYQfeN3aKg70Z+eegtuz5CXWW7
djN9PtVO21vcF20Dv4kissYgrdVt1kE3hCOlsxJ1fo4I/2oEqGeM5izzSBadIsDcjzSPx2DM7yqK
bQr1TKiQIxG58jRZXEunLS26IxqeNURl0LmE9/jkKjZ5yRzqxFfqju2guePN7wXm69Dtvv565lb6
+E6H+HA9UCbnutSGY4CH7RMImXvOlcOoxtB/A7bj67YWb82Tbi6FeAgABZLM0dicPcAa8cfYnc3m
ZhVK+p3++Lq5s2vk1/RpiwdROiWRlmloTZd8FD99Ea/RdhcG1X91CK5hMqxDLSz8xY2u0tyqzUSM
gZWpOFwMFfn4hvj6MBysUSu3/VC/9CpM2oh+MTTmgxmjQFvx1qsIKvJtkoEbaqH/FPozwkqOUOJ9
Lmh8LROduF1eH4U57tIc+SS5G5jTRABFiNYgdlHhYigHDYncUk1c0MhRSDeyt2LqtQOI5VuWlw0w
Yu3GbAHxSYC7Wkmhnt/yBhQh1Rl0CzG4z1u+aLQk4TD3DeLj8C3PkABStnC28aAnD8WLv6EdoH+6
dv8cbKDeFXCkodWvvE/Gh6Uq+gooWXCQgMaecQUXOjfguOP//qIxFMgxgixMyAnEPmS9IUpQveBP
DLUU6Uk2f6uM/D+9+NXA4v3XG20k94k1BBxe0VMTHlr4QRcd3zL4qE997leaNTkgIK10bHk/zCf0
x44tngwGt9JwCrUhmCPsHBp3ZBNt16k2Z/f4x3YWh2bK47AS8FYM0mO4ybzhMBu/KQ4En6H0s5b1
XJTnTkdzcXAmVagQNUdrut255Q9eOgb8ApNrCTF15wHZ1zhCdcJq00EOcfv1Ujl3dFKooGhYlJp2
gk414kbuorQYgsEyrrkEVNM4HGmKejYhwddNLZ4Of/YTuoQgncyeHkjzft5sIRGFYZZ9Hwy+/FP2
Uhc5A/hh/Egf5sdzC9SgK7OV6+/cfpvdXhHsgIOG0Plzm5XQIN4FKGagyxB4gC5YTr9ldbXSyiKj
+mfX4H8Nro4sA+u0ZJXTLpI1GQRsXArIF++L/bBtcCeIew1486+H8WyPPjQ13xgfTpAUSlpCyTFj
kEX6AePMGxAJ/Jit0qHPboKPfZq/yIeGqrpI61AiQyDvR2gBtRczWmQ8ph5MwdahG+cW4sfWFkdK
0g6aymFPHTSuuQGrQwvg2wStZ7pHNOmKa4Cq3HSzWhqf789fz6DTiVucKCrhiczS94mTHfmh3eCR
d6T7BoxfwB7cr6fu3GUODxNkjPFfE0IOn0dUBwuzhEP9ECDwdtMEsgprmZyzLUDN1JTfMypLkqBW
T3gwIQsYCBQw+weZvPwHPYB+sq4iloQw2mJN6CXqM4ZeD0EbXaQdA0B6TaZ6HoOTCfnQwmIdTBBd
Yw3MCwNoYTIwGyaIvuntFg3dtSAUOEMzPHzdp7MbikKZRJ4VDk84yXAaH82sh6gcasAOQMK+VHfg
xK+FGguBjb+W2q923t/+H/ZTP2QjxPXRszYeKieMwmNTkittguaViFHzlAr6wmE95+Z5tcU4XCW8
P0oTra8hzQ7ouaG/VXr7U+XqY2Kmtd+Z5pU5dReQVvlZpJonBtljw3idiA707SYERH/sQj8OCbSf
k2Sn5+QqClU3USrTKyO+RzX9bQx71ZEMFnqlUf6AKgj0yxHdHkZmXoPYCGnBCswFNXSLQodOfRpS
eBSMwARPdBPzqQKofxhh8wdELyLj6zI1DmETHgtj9BLWg9Mn5NKGCy8Qov11OQAwL5H4jsKI17Ni
Eu8gog8hVBodx0a8jFl/neu6Y47kFhreG3AgbyqUS9ucXfNu3EtTvo2Vdl8oGaofFVCsAEbXBMjD
ru5/hqmB8mSqS1shN63LRPuEmqq6bVJrW3J2WxUA8XbaXaR2N2YG2IlOYiBrWfIKOP0b18UFU5rQ
Bup83+fSS1iRGzVpLiYGn2DakCddopuW9yAcpDH4zJb4ocDTwY6ZOBZqeB9Ttjcr8FugXMQA5w/h
/A5USZL7EdSESI9QNlExkIRn1oHB3Wrl/XW69eGYA8CHYiigUZ2QRhNS5D0GpQ8itf0+aGIbl2Tl
6jlzg6MNAr6zCmF+ikTB5wOsMadWk1OG2xS6mntUvA4ZMBm2sklBJN91m1l3cE306nR7fm5zEYvR
hA9gXEQI0Zv63gx7qJbRQ5rkK1rA5/uGG9xAD+fjbREplLNmANTr5ytcPFivfDttAQAxjp3TQ/si
BtfCWUsYz1/981mHrv1qcslYn6CAqcDeqQ/GCOEyBVCfhIoPUMONngP0K7Jd263pbJ/es5/bXLz2
zJ6KWWqxDxRrj8eeHQFR0XMTMHXqfX2unkkIfG5qvns/HHgd3GK6qJT6oPoWqS5gC3ABnrXKh4O5
05ATiC6j3FMjoAsy928oi8w9+Wp0l+HmKOd9LNDT/Mghfw+o4qb3NT/fr2sYrnZ13pwfuypHpmQW
aCs9jsh+9JfigfrihnnVI7BQEAqNbovvMbTg+0O5Ns5nN4gGQwOsXGvel5/btiCaDv1VHf0Es72N
gib6Vo5r9N7zjYC5DdkKQCLl+ecfOog3HWuMYZ7LkT+mOt0OTD5q4you8OzyRCYOOUj8e0IjTqOc
iMlAO9D5pK0Noxvig2fgw0mPOskRHtzvhba/oUO51vJiCmF9y0XGcLZRetWCzRNGzA75U2Wo7sq+
mBfeycLE8xKUQIrBXMJcDM55KKlGH9Rw9AQxDDkHepnsBo85MpAma4XTd+7tSXugZc+HGoZ2+TiB
j6fQmqTuA/GzqOx6S+6hADN6EJzxzJ16p+ACdvXLcJuDUOS1u1ljybhd6fPZ9WNaxCCoVuJ6Whw7
as8HlbZdH0Amwy8uNWA0YJow2AnsNwZP2g/QrvJXo/u1VhcnkKFVlTEJtJoecfYoroFTQPLM+8qj
m3oXb+urfjtu/j+7ujh3oDtZlgppelwkyXN0ZJd/qjqFu3xbZi5OXTdZlan9X+b41/guVm+bFFWo
Wnhb944M0Sx7clO32sGF+FC8gVJ8aV4NDwUg6WA95l7s/Y0sxmluBqf9hxlenBBaMvWY/PdvYETO
cD2iLqkA9w/dFwVlUKd2QciBXsd3kCsh6OTKK0tsba7n/f3hhMolqbIyhrnOhme5oHZiGMC8/p6y
6RzEf+7l4rDV8yqu0wS9BELiTrd6n4fxf9IRy4D/2ey1YSxfiVJPkkZtsF0btfISJNSQv3DMUL/7
ep3O3/TzqaBacBCZFWUIoBPLU0jSi6xQh3EIWJ3YE9w0cwjt8gTgcP5NK9dkjM/fkB96tQjjWKEj
d5wXfSBt2bN4yO+n3aynfZNtUtC67OjS2qvH2bXNwZZcywKdD+4+tL4I7rKsV6IYFEocPxOS9pkH
kV0IuUDZkF/DWvhAv6+Vj+cN93l4sVB+tbiEVJiSUFUSYRaTrrxsVBA3Fbytvp7Cs0v+QxuLQ9VK
exKVQ9kHPCHfQ5M4Bq8uKjz9v27mTJb8c18Wx6gAoi0HJgwx41XvzUf3dEggFdd4mj9c/I3Iba1f
ixM0G7paGC1may6xhHugrIE+2XFnvp9kF9oFgw3B9bVree7FVzO2OEJRqs7yEmYd78nl2lEeMydx
9BvNbzbWtXX8ekwXGnx/HSQf5m5xXJqikpU4wy2h3YA6DrauzfzYgTGXp/vZHgwEaJM5bDMAWiS7
QK+77Dq/zW/yzdpCXRvsxbnJknjSBBc40SKkSKUo3WDdPoQaD77u8dn46kOHFydnErbl0MjzsQZ6
6wSmwAj9fwO2sJCxWNkXZ9Kxnxfs4rARZtVMXMLGgKbfsdgXjuSQTXatbtd1BM9eex+6tThZaNdC
8F7HWq2UZFNqjYOW7T4E1ZL+gBFpjMNVXwsxVqZs+W7UtCTW1FogM6vzKyKy675RHvE2WCmrru37
pbZZ2KBYb4ztvA/hu4nk6JzVbt3yElU8ROBrmJS1O4IuzplWCfPWoJi28IID7D4C/pkcYDTu4r3o
lqgSzMWebAdvWnW1GH9+TC0DLogWgAfv+/VD+BCpRqPXNEX6JDS8PMp3KZ297ay1NMO59aIohgkZ
Nx0wi2UGNcnLgmky+jjuu6PqDT/CFM5lwqG39KmF9FbswU/YCR/zp+hm7Yg73YJQ6JmrghqkAVWA
AT6HSJo+CNaEOMcjqdrqsXnJsnwLlQK/irqVCuHpcKIpCBVbiGAAM5GX2wLEKkA1GJqC7EVnVq4w
Kk8Cc/nrQ+VMM3N1B2EMDOFgHba4AbWWZVZkqm0QmpkTgvQh4wxjI3F+v5m5eGTORTK4ZM5f48Pi
6JR6SEez6oLWCp2KNK6qEbcttv9JKyjAz+pF6NRiemI5fi/cdkHYP7PwVpP20/Tt6yYWoLb52tFQ
fQPbGLMPksWy4N2GZWxKsdkG3evkm5DReKqBpVNzB+IOvYuxsxCBQTxnTZjsdKKQPlPx9IMAOfRw
lu0qosT7rx7aoFLfIDsHQSLVU4yVA+tsI+ByoeytgUSytJJozCEcaljTBGk6vDHUjHh/0Mp6xSbj
NHBGV2ZXxRn5D8zUYmk3etbBAChtA5GP0JAjds0v6zh0ZHZpralVn23LstCeChbqCTYD/KuykoXW
BnkNSZ/kGXLBtiXB795AQW7QVpb5udYATYBHJkjb0Phf9MyI5SrS4OccjLEKph7cSsWOVrHN2huL
rwBJz80VqvkwkwIEUTmpmMIQU2KUkzbA3ToLLthauUv569fL/fTAw16FmyBRUOPWzKXFXykK2VIL
0gRp/whtlQe56I4MckRduBaKzxHF5+ARLYHKT3U82EyyPCHKwWyo3PYNrmQZPk6DXcqdO2SHsnkF
wARWwivn65mNjAoI2sOZpEDYYIme5nGdj5IgNbKb0ABp7ukWCc6g7h3uyD7xOmEnzd/Qaz43bViL
qPxRqLWfmAm0eQIBgUrDiIIC2oANGmnypWDZ8+9PnEkpQGvv1ozLdFFnUinmSQUtYASJDBoZ6YQc
sVnOJL6VuP/cov/Y1CLooGXFNR4VTVDxJ8nIIF+TblX9xUoj6F5YK/fV2cZwk8DITccgLvn7bZ/o
+J9JE4yzIFEl2fkA/049sVU99PS09n57GGdFxhnXMe/r5SJR0mrokU+og5omfqaGTj8L1IBuBjGV
3+8Z8KRz7QSX8SmwqU2E0iZpUQedJjlcLoFGvxcNcOjTQ9Ou1FLPjOKnthbhvSzxMstqtFWzzpUA
mUwt4vNKh/Ni4giTrYzimTWP5giCJtyZp3CqPFTrsbGyGmu+gvAXtBeQPh0ffn+qZn9VpL5nWdZl
Okapc9kQYYz9rBjwtgcjGZ7AJqjXg3T7dUunESiocFCQwDTNqLflKc9yXiQRFDrwOGp2qf9nVWTd
9vjcqCnwdIInMAYOcoyfY6bBUDIFtecqkNJ0JyWRrcHhxBrMzde9ObcWAHVDwIUr6zQCTCF/FhY5
q4MQlvQdeIx0mEDNxZEbRXYvxbuvmztzzs8XsanIiN1xJy9itKkuidZPsggQxNtcftLVfG9loB5Z
NXKrSKLFL183eAYdphsARCMghOTHfMl8HsfRyoZeDLUIUuJQzSN+MtNVnekmUdwIb6LZtLq4ard0
JUNx5u5ECIAZBC4Csp7LBxGZcCoaaimChj0TizqpfM+T7+WqJvtyRBFo0LkRhKMz+HzZP1guiClm
Uf9QlvG1aOBirO3hSvRz1KoIpGfyMxLJyvmxXJrLJhfnRx8iJTpoUvdgmge4QE7pljUr4c2CyQGL
5EW3FrEUzPLMAYjW7iHe8e0YzJWO3o+3+c0aHuwkEli0tMw0Ri0TWEFoaYYPSnbk3M9e39mmc0a/
cD35ca1s/c5C+RjsII7HntYQxqNCpyII/rwkof/Xl2zqxYOhQjKzD/2m6hwSMWdIFKeTxT7Jjry8
AGfnSKN7ob1ZcMyV5O+DUQDrQe28+VnTt6Jsb1Ijg6xC54nkRif7tMxXbqUz0/D5qy72q8xqMPZG
fNWZsjePy8zKisCQWk1eaMuTiFhYwjLKegigoXy0xF5Z0C8L8W8bqG0MrSPIYvk9Y3D7pDRyTSlL
7UhuU5dE0NdSVAlBL7w3WK0YNh1jHZqDkJQgZsRdQXvTzfCPV8AMDnoDcOewoLdoyHl7KGEA5FpV
2O+BvwLiAlOBVNMItNBEexgPQbgLEcauzsyfCXg/fkgRfnIWZm6sQNqtHlEciiao7tWlciCNFB4z
Cfl3AgiQHw+ku2KmYl3HOpTB2kgqLiqtM2zT7A+ip+qFmbXxQai82EL6CLRcbQA7YrLKC0Xo3Uae
IGyd0Db2cxELn+fxaz5Z3Knq+g564NvENKqj2aMOFUJ0k5dbjVmNExK12HAOicUaLGpPjZXU03JU
B01ao1RvYViylLyNifwwGU3thWoUuxGwWsxKMLj6Bqc8tAqtSrsCAlPsIPwKCn2bb7owvZDaEoL8
DYF0haW7PFMByxwE+EjtJLkU5q2XTEj4vlKPmpVu4YOWVlyhBbx4pIB2qQqHNXifZmwnmcLP4MsS
liUQWxyKFEg0QGQUprZpt2l662iV+WRD5BtWlCEb/LSz7ulUwKCyopZd1PIhNNvvEahWSUb3PFJz
1xiUbhsl8N5oQAKAs1LiV4jY7E4JC4c2e2gv8RbNT1bhEcJKt0VBnIDEAU030fZ3vaK8jVF1X5nV
fQcx+y24ApeNEODjor6+R+Ki3wHE+RwWMF2tgYPdTFrb+NPYWyth9Hss+fFQmJc/4j/EFRD+Rby0
SMUYZOBI4Cn1ewVyRvfK8YZ60K3TdpIDOb9XBhCNhfdJ5+tr3uerjS9OJK0yalaMaPydemkDK7iJ
7lphS87MEdSRrszuGsPBwl55Ms9FgUWvkcfTFMQCc6SzvCULQ476PIuroFTfYCLuxOWauPRJMhsD
C6oe3sgEPAULT73Pp63GYIsUp6MIBrOeIC2SQubQNFp/kuRXmg/femsuq1pd7yYhDIv0qqF2pJT1
ylF62lOkPAwEP3QGl50kVyqIIQyDJIlAZZDJj1+QFPg60lkGHNiAnxqYv8CHJBuPRyWcpFAEo2ba
omwhOfvUYNnDWPn3G0ICBz4aSBJhsS6u5rgrcadlEHcvZCA9hNeGoV00P7marAzZ6Y2AiGaeMTSC
595yceiJWsdKE6NHxISMkEY6BzJD0Imo3Vqmb7yuVobwpM45rxXklBG4AQcIQt4iWMyV1tBSpSmD
eCLU6wuK0odBU68thvBKRYLMjUkGQe4eOl91nEDqqthj1265wJ6sIcJ0GcMBZvP1eJ8gX/GtwCyk
SAhrQA0qy6B5KOIJnhmsDLKyf5L4Uz9xP4JdPSXCp53kmPmtSn5oAJiCEeRx/UHr+numGY5cX8il
4VW9tk/jiwLivSvfbL7+F9sX3wfEOOTxMFNLbRKudSxTIqMAaACanBMUsWM9g65v+0AKw6/00Bkm
aAqhGgFa4k2rM98CLIiFMAP/+puop2uFQPkG2owoyCNdtZQw0bIQUNlBz4Mwh6ZtF/kJ6S5RSNDs
hMXQm45iiHOHPnCdpNtME3Q5lHsNZ4IAmWqQ7VC5KzhkY0EHh5OkS5ixGWg9wpwk/86KdsNo6oC9
6k2K9hY2w2++FbB1cTrB706DbJilLLNfVQ2bZJZ0TSAN5Kk3DwTQcEMIX82GFfrd6TBh386pV2jG
4bWw3FLhBDMLPJPwFq+nHcycIBS3Swi3kRK+SizF+3pWTsLHuWPInWBOLFBST/aTKWRaRKFUBRNU
yUIGTbpJv+vyuxEQaMbjbTd225C+5BBBW2l5+Sxatrx4oxBgS6Jibjk6zvwLzRGbDNbEHIXM5L6G
Vwq84XzpGkobKyN85pzH0YFBBM8XNp7LnGkWVuEkZ3hQl/qtxr+lsNr7umsLqSm8reZBBc92bkJV
oL/3+aCPJh7FwMVVAZUAcFGMi8lMLCjYto4Q8LWX9omkOm3WQH8altCN8Dh0HiG2Cf3r0qujZ5O8
SC2s4b/l5cVQPZu1fmUZ+coD7txCM2Yqj2ESC5nj+ecfbiMl6mE43uhVEIdB1bCDRN9g7ilJsLDn
6sp79Oxcf2hrMde5PrBq6tFW3RoXfPYi45XLEUZGXeE1QMnX6poYzcmr8X0SPrS5uASrRNa7nCML
VGrJsYAytNaKp6zWoCFHNjqskTi0P0PF8jMu7SbRuHWDSoBKv4tU3UTxyqJbvsgX32bJ4JU6K8+n
GMmiWalQVyckKmNIDq+dsmfX9q9OL8uFjV7ySJk7bZJ7DaASCj3Trxf3mY4gKwRAOgGTZAYhfF42
XWwWGdc1pPG0/LZULT8qoXcuK9vfbwabdM5IojZElvnxBLifPBECzUzCn0zFVa1y049rAMr5236+
HpHHADEY2UJIdKKm9rk3MjfHTGHzTr1qdnyv7WZFk3i/llCAKPCZLQBCoIVB00DyPKnU4OlMR00J
K/D02s7HM2IPVWzmw5xZeH2cmEgz1OAC1+NGKCzyzE7bDm1qOb1i3I9pDRGgVt/JifnDhOeFTTsV
UkQ8f+0awbdJLT3BROWYWb3bDG3tKkMlOUY+AmEcXUcK3Q9juota6SaFM6GpsV1Fs0up4M9GIgVF
CKrdGH03cwjeJhLjTlt3b3HdmNuoQ+qIVBn0T+B74SStbNitHBlOC5swH8P5AFnsek8MGvSmfAwB
/HWgPJnZCSm/QdH2m2QS5OVhGmOnENMWrQhg7nFIww7OCq2yr7k4TsQte8gmM+lq5NRWJwuE2/a7
AUXXy37oL9MRD8VqvNZ69ZGWINP0WrSjU/+GBBeUMS1cV0N2VZJoI0116oSzND3piieSsguD0K0i
NTvS763XRvTfKx3gFSwHEIf7C1mvPaYoAzxf6X1ZRsc6K/mmj+lL0om9lof3fSGQbcja5yzCixou
nrtGH0q7yZpmdquJfaL0d3EFJ5kptTwB9M8uBWQFz/n0OHTiDc4xnWsBUolfEvkNGaFGrTWXdW2+
mZ0yblSlHbwOUClPIXl8qTODuhlqoi5EsxPfnJLLGGruBY8uIPJzG4GSMhgcgHvjhkbJtwYsIj6k
rzVMhwop2bVM2Se9bu14NsFZZIgdpS6BCG7qFxIyZoup/IbP3nbwToKsFJwMuEIw0OwHkPeXaSgh
u5vmcLQOH+moXApZ3A7ZpHhVDPswS32qdPBGpuE+ysxvaa1Bv2IwJlvSRX5DrDg9VnV4k+vdfV6P
uY+c7m1MJejvaelVlGUHTiTUTHrtFhPS2AqVgK8zpYMWQ9k+aac9oyp+WdTdG2XVe2mHNI7oFLys
U8O0eTtVHohQP3kLPnkSq+2u7kEYHvtBdknVykjUzJkWPQvdOGuThyglyNwxxOBKaCDFlFbPQH5h
fSfJTxKp3/qcXjGtvVMHyOE31nSA+0VhV6p02YdCuNrI3+IoVjdxRJ8NRfqe1uPNFMf4hm14TYf8
59jk35NUe8zquR6KxIgrxsF4Mq0y3loWO4Kh9VKr0tYsFDGXmtMtn3jpanAdiWkIH1gFFUwwAQdf
V6BzPRixvlcrxYA7W7PFQrqxIskjZoGtph0FlZ04he8YvBs8WGg/JhWsOJLZ/Kcss+/5AEtKbn0L
rbrZgTH7rezlwYZwzY6YteXIzfA65SrA2ajDJSYTri7YTjAK56+hRF5Olp2q0NkF9ueIHTU+MqMC
cJSA7tZn17izi02bwuYIxLnaM9UEipJxYaFOn4ttPgxXoB1eN61203D9UTF7J4P+i52aEvzuBgOa
vAIZrqiZ4JLDuhdkm1InLsTgkQwmhJ36BIl6V8ULaq9XcN4QavqiagPBctV/InfFLxUsnQlq/RME
eZAjcrO4m/2gE4904jEp+YugBRoA4Ncp+6h2CW1/6LAHs5VBaWyJt7ewrOCQ1Zd2uVbCAIJWbhWy
q4ZA+ZmM94BMBaxMLmQz3ggTBjq5CbYAKw/A+d9aWZTiGB1qG9EenBY6SMG1ag5XjMG80lV+DUFn
5mimYG6UU7BeGxXvqxqWVKDrhS6eFUEHMUWbZNMPperfugJ2AZEo7toChgxJ3Ci2RftvspFQMOCh
v4tryi44LexQz9/SPG7gDKCkUB+qmm3UqNcV9DkO2SCDuThBQLATgmCPJD/KKr1RCqI6uR4/CK1+
VsIU4uY0bR088zpsPX7Bc+WaJLMfD6x+oooeQ6E+87Y4wPkUorKmHqSwiVRA1HLqml0Bk3FplsZ3
dUYwdg3JnGo2ajRD2FJKZfto8HGwa1gHdHjuQc2GX2eADcH94r7O9caOI/UY9vV+GtSnBnvCHkY4
qo4K8NB5cQitFHYwk2Z3o3qpKcBo5dkRkI+9znoIxciy4kyKdOAUDiRtHgYZ7D/cIi4nBI0KfBDg
ZqAbxV2Khee3kQ6kCiuQeaAbkkyuEMzv4+YAE+jGza38phzAAhGRAh4Yyo8jUFVu0teHokbGcSh/
JngEjDr82sD2hLXDUBceqEKzzq0ZQCi+RLV8RMqb1sUGV5qKOiw2fIEzr9TNH22Fu1EqauGGWf6s
6RT+InQ/mdpoK2yErixpfkDTAfYbU0pvZSqSHQrHQMSB8unIegwbHEafea08MwG3KYPL25TrvmYN
cJOKh8sqZ0FW1J6OAwjGEVDsNXGk67AwRRjiA62DtPoo7Qai7gtZgFWbNruqJrFtKfnPoQuRZNUr
u6QdLJvyYaM2sJuSpPjBUrv7OC6DVBU5ksZZDr3pZk8G5U6O+OCYWbkneQq1kJnVqkkJd2vkxxyj
Y35F4haA3nDUfamDrcmop69I0bZX4C6Ox0QpE1cT1aFJcAEwCcooFXaDa0gldK1b2Go1AAg6xgiT
pDCs2WVIGrqpcniQ6xLHW7BntZMKNfYmeB7dZEnh5e3oVnEJG9MRShEwa3NMih/31QHH/X2Cj6s4
FVjEO0cq9d1YwFRMbbniQrXraKnNYTJp78Z5tpdwSxLko7WBlh7PkzuL9L3bGjAmkXV2XY564lUU
tUhVF+ajaBRSwuoGcHphxgyBTX6RjVENv5j6gkWY3a6p3Ypb2Q5PzquqGxANJ4y4iAWv01pAJERu
n+CPsdOtiD9xyeIMb/lOc03LcKYCtq3qCP0tPSqvSN2r2NSQgdZlOduLLq7crGXMMWITlYgGuz2G
zvhGH+QXklTFrojJQ2Om2z6XL3uIvdupxntb4+mtrg8Qkcwj7jRNGB9Vo70ZrQ587OaSJGnpZ0UD
6bVZGB8IIs3GOoKFErxRYB2N+6JOpAsJAmmDhmJolnQXOq0Kp0dY4U6hAWow714F5XcTnlZ2M+Wb
mOFSTOmFMUBxHAUG2VYlQz/2MUAgrW4elLjfsZ67oYgjpG0SV+ZccspK86PegO5ppES21Yc4rE1Y
pUxltS+zUfNqHG1MMv1aQLAgrSMny/B/RjPyzXg8jjlFvT0OQecyStgSJzC34U2+w7dKnQEVcm+M
ZJQXFECvxg5YA1q6hdpR3PJthCuZ3wD9cwz16FVAucNVi3DXVsllrfbmQz8y6yCL7Hso2EPZW6nA
dYQFpMJd8mDFSg9TIZCMQGZN8I62q1hCeDcNPq1kZQP1LoJCQIOsNVKnClq33Ni07ixaPgKuEuRh
cSum8djEc8RjmHflgBVrpBBDqfOrtjF+WgAwOiZ8/URSWK7aa9SHk83gppWqOKTvXkhZvkIgf8Yd
mPCz1qsOyvWS7LC+I3bXSbeVDHs9i1NyIVXT1ajC315ttew6MrXqoTKb5lgxGGPnWi/dFxXD/g6r
3C+rfPISWuJ8MJjqQz0PaLw8LTY9EclLVKSpT4by2IC0swfZpUHdDNF2LZkylOKgZj6OeuaWqmgd
rULZjBZ7M4YolmHgrBiypzDV/Q7W2RGtr0JD5P4kQ2SwlVAejcvG1VQZtll83Ncl7GpEOgZE1wMB
qaZJqy1IMeiPMsu/Q8gFxl5Sed3+X8q+rLlRHdz2F1HFKOAVjPEcO44zvVAZOggESCAkQL/+LN+n
vfftOqnz3t1J2yB93xonNQHzA4PFm/vK1HMcFfGxscTOkeatwbSGyPWEJEPv3QrJ995kLi738VK0
Pixqbv9E+uq7i/Bhl0TcGwSqOCEL5j/uWfqIFG2c9BH64cxUi4xRHR94UIfpwIRelUplCHNaTfGI
ih9VBWkZtEeKuralaJEfUNa7kKCLyzAbH8VMzxxW6YSMbDxMdvQheXwr8euuZEwPMeNbUdW7yg5O
cV/u+kBse+XiY6k3YxG3K+4jbwDNA1HaxN2bi7a/lW1BWVVO9bzuHffRb/trEFUPFulQ82yfDY0r
HIDu2R08mOXdrLPRYzLDpqydKsNR/ScgQBU9Pjww0d4UOhZ5WeRRgzda19YLoCErYd2Sh179Hiz4
DJbZW0fBVCYiQmxcGWzQJI3aRIETLJw8lM0jNV64ps/ghHqYXKtGn4K7xQzyVRtMutOy8fzyg/eg
QccFkiYROrlrkPGJSQvglxusZImUehKGXbLg+qsK8YLJDC67me55Z28j5a1mx1ppBNQmIL1xgWj3
TY9YyKwxuCEZAg0JTbNvTHwOAx5mMohR98bx/nu2uES0HbLhzlIXUQN/pO1kivrfkzVylFN1y6Oz
iOPE1DUI2quKvetciT2t2XYgeLLtGs5SlGBtkeKftDPyERQSShN4MFAZ75l+11ioXrBr+9D4OLRm
cLIVxHwS4nfauW+RjRFauw9iQKB/7wTrBqPiyOWmsruPtlY89Ud69YyVF1P9EkxeCrx3TWi3o9H4
iOb3MpmG4ETc7kN47LUSY5UWuEJ7xxx15QI8RTaGdKGzxypdRQ6o6QZNFSN4kfHgNfG+5nYaObAd
8CALHFmj2cb6tGW4Dh361DnOIdZkY/XWCvGu6zIEk+yRNaobt7TpMwelh3go0qVw36gLlleHYyKW
+tPHvLAQ52vwvI0Kyzejqw/fq4+qoJvQlx64UHRyFPaMboXuNpX4qAe+7NpF7ait8woBHUnv4oYT
0YRWsnv3Yl9WWUDQ6zaOwbfXFBfgo2FiC5lxm12E3ecUkeS0BeVZKBz9o/VojdWnt9THSE2beg72
UVP9IdLaopFiW47ue2SLEsvPtBsFer7AFKETLFy+iGmuyDn/YMjELhY0Dikc2BbGAFch3G8iEASh
KNwTDyLmQCKsLRD7bTS3K6Lm97ZEAHMZ8yDVoXIy5KvsWh9cO/JNcBvED7YzCZgOOU9Ejd2De+YN
soEJqlm5qQm5OqbMa4s/19jtucTRSBtU5GB1Z+biT7NJZjlgwY8PpKGf1miu0sUSESM0hXpIcHOJ
wfaMxim/ja1ESZyBvixowuG9SIjjvHhO/zpYbMgLXTw1to+IuajTOzL1Z7ctNmXcsDR0iwB1cNFx
dJGT75f8FUUfVdb6ODh7rz7UpO5TQxd/NeL8XfVxgFDYMizzwS8ocD/3VfkNaKzoR9s1yu7Agxv0
z8/OO4pUs9nx3pWPQKrIilGIihIcu1VpyOMt7gfo4330D6hqY0VdmQ6ttyFk/qOb5slXdpkikwRD
E/oj4AwtWzufGUoZWnctpf2jmX2uceYGbd9lo8JoNEBEwoWlUl6474GxkLeHUbK0lod6mPAPILzD
KclDDENWyvF8D7a/H6CsxAPyzK3gkVaQixh7+DPMi8lDYz81cvxD9PQhZLFbFnJkpn4eG/Tx+eq0
IAwLFTL0oUJncRl4NxRR51ANr1Ayt2td/zhOwTH2u1XEsTYV1MlDDsTPhXYhYqgoJYD5IvXA2byu
VHOsw+oNd8jjRELUwil7Fxn7yMbgMipmp20R7ypIUtpgefPqbmM7xbpXj7p+QCbktx/pxO1ZTge4
sLrA3rL5hMKUQwjuCMPXw8DVFRPVh9O0uS3MhlTduuoFimjaXdEZdGKaFsOmBMnS+qiWFM55lNMF
hEOVDE23LgaKKbF5Ml6dQmuOc38Rr40C/0XbEg2lXT7UPo5CHODjnqK4NNSQcuC+lF2C0tAjJq0/
0RIkXm1QjAh5ggVmHU03GgihrpI6wR5ImouN4ljgACi8CoBzJU2IEsKmCjchoy+KBblXD1bOKWa/
1gzPU2uvG4Vy38AACRVlWeEOZltaRfMZVw46qe1mjSWnXpeBhRLX0USZ8acgEyYwaGGVW0s1+9ZD
ga5NB7EDaklXTRhdqonMSddZWVwNqWD2dVR9zuX4HNby3PZ0o4l5F3zCiUbZB2oEcBu01VFiv917
fWzOgo59WjDnzVtwy9duO+Cg8sd1PNtfuq8yisDg0tHbAJ3DFi8A+gFidHqaKRFtAtWukWyVdxoj
XKXNixtXV8/DJY/x6nHyAdcVXZlDGbWFCV3kgFBeXWMjX86yZc6CTmKI0cAqkKh0MswvD4Lj8YoQ
bgyAYUwp5w1UUD3gLgXwaBayT0Kbnru+R8i7jUgfT8k3u9K5O4GVUv45rss5rQvDEzXAren7EGx1
dbGvpGzuq9S1kBosLb5rBnQ+idA3k6Kd/IkWUbRapIhQlehcCh7uFhODhpnyaujOHTTMmRzBejcM
+yyIIZOJDpLt0jHPQVeUm7pRw5rzEOsteWoW9wcMAU7VSjw2dRViCB5fmqbfcW6ei4B9N3NTPnoF
9GMVCHqM+cvN1faXCKrL0GMRjRzyUY0FAw5msJgM4tiglBBFXDihYchDYZhyzrGousTqui8xm2Fr
XCtt6vIYVjZ+REWysZ7ajW2Nl4HReju2JRROy8GNqteQaj8Na88cqHJPRSRXIxUHfC+HpZdHohyW
MgcVUbX3zt3lq2spRXtxcw1ke14iYbCy4GyMgPikSjW4dyt0QIDQL+9/bQsg7egLTF/Sx4YlHD/V
Tvdp0/v+CilcUi8MZ4KP9X5pxy4x1YiFzAsPQRc+1fBOAjS56DjCedWgGpI18BpG/Tv11K6fqp8g
EAegt9+VNyDrfMF4h9zhusPbiYdYJX3Qf7CyK/LQcgGv1L1eyYLlBQtzjOqZq4scsqTcH23osIL7
ogjh07DtwxFNl9ZymDhguYXDtuHEF0lZnAUyenBZB3Da/ER45qcuWN39c93kXR3NHwcl5Vou90ap
Cv/DfgRb10v08JTedqhrVJMG/iu6Qv9Ytlpbi0CLu1ccPYd9K7s/CVm+4iw7Nm38rccOQ6cmP12M
ZOVCtadinJBNVeN8aTEA8FoescFEB9wb6AueI4JqemNSNwQr6Lj1Y+sNTjLdy+fLwH7jPtZAS5Is
LKK9soA/WSEat2cJSGBeWJW3XTzDxW1tIUL8rkd28NDXjpZxuWlssvYHls8UaO3CnI+OkL0XBvsm
vpPD5cld9F718tzr+E22bb2a0PANXQMGZe3Qa+SWhzoIMtpUb2MvziIuf0Lureu4/3FQIrQqjI8p
ZPGBqMmLHMAbQMZx7xuzkx4PGhSQTxSoRBl6LCWKUBQ+t0cn5ttpRONRBBHyZIDjm7AGEOAj8Jci
FopNHSQ8LQqRS25hL2SomRddvHIktjVJYbLA9TGGej8NEcBn6VzCEdHxBo4P1Qn42FGu6BL5yCX8
LY7kWI17ecChHuJyEIgY4yxHfjoKlgt9bjpUKXe9fABqu44YyWwsiaN2d8QdN3WMaRl7EB/Nu44R
aDbRsluh4t1An1itlkHn5VxTFFOTLEKWms+6W8QD8MoG6AM2yGUbWaGTLZVzpcXibQCy/3QRaEUt
2R9cJNmiy1UNOLkv3Y09eWt8U9iHfevoUGfPHE8DXvP8zHW6Axg89GF01SdTDqoZq+oWlffKV18O
+WDYI6RG0E307dGfkYlUTX6XKYIGuF4AMlV+WKAx2a7XsyYdlLHyKLtIpNR2VlNtHv3Zeg+w0ya2
mVTWQGCbUXTaJggVBXklrrDBQFzKPiIi9x6CTVPUKQdoeWUP+C9hz+ASRa9Q9wBxquHspUXmdt4b
RDUXo6Z8KpxHZi0VftnBSf1GnMuoPDuxeehFcYZ05gJBzsaqEI8sCutH9BTFhM5nPYo/oSnm1WL0
Rdfk1i7WnhQGk2k7w0oPPW6KpfcgRXWG9dZGs9mUM7/Gg1Fh7HIAnFMARxmGNY20Q2Hh+68ejM+u
TclBjlV9D8OpM6TG6k+21TyYEA2+k3kzpHua+yiPUCm8jvSMSLn24pooTmclgtRqcBOM06fqnVcW
YB9HR/g+QBcuMvzG/QJ0Dt2mO4Ym4AVtgB4dvyROIrX0bEdLN0xj4c93buVou+4eouZVqUuZeAKg
bxMGaD8v1sqeNhzoIL5QnMmM6XdwVX+Wyf+hLYqepexW9446POvNVqCgd8VI98BsLnAHV8gcIgAj
7aqr0ijqwYN14Tdp7I0Mpw9g5ji123OFYmSCeu+JoefczNxaBYIgCJ4FzWegoHxqA53XUp8GrE+L
RzKm9FfQOI+ebP2VY0XbTmDXU+xtsKOc8PGrIJCYKzIeYrPsp4iCGHOBBPez2I8tBgvoz7Yk6gYI
kBGgJ82nhdHQm2q8HiTlU7dHdxbFrk++gwF+Rdj8a+Tnwmvy7nMTJaEJ6GrCrQX88G2aC7zV4gFa
lw3gtANw6tf6rmFbNIwiyNrPA2f8mDAA+0KAdvXC13qunsk8r2c5Zn2sTqE7HboKjcBI3jkaaOWt
0VZJHZjlLdad/V7TftwgTr/C0jBOh0CWA8btWpuETwjTZuPy7VR4sOaoXJK2l6+jpc5ei8TG2vZW
hYO3sltkqsLhGUcsRzPDMEHRvKz8UWDFbJxwheauz0UjO4HYr0wBY6jgdEyWXh2It6A5zTQHxKFn
4GdRpT1ldIA5xQ93thm3UVjciqI9adtsI7acgqI4FKRq0oZVDNBtv4udHjQXFnWuZ5oor3scOXcS
B288Z5VKZeuqLPT0/Xqcc4xKjxIpC3fSVQCcfNCOm7dlvHMAhhaumjcLZzuMWPtmQd0zMRRgk20f
IRrLAZOdAuWbFO6dN1IO4FjCk1z8BNTV+xjxjMhpFwXzuwr2MQWnVeFtr6nchVZ0cgNxNBwqUe2h
whLP8kksFZgZ5DpyZAbgeRAfgYN3y0yw8FE+49ab0THTxVdPcishjIBgGtRt0oPEbzA/DlN/dBku
HGHnoxwOpihPHTrp1sblPwODLMXm7daO9d5xaiSSEaCqy2q0pucqBoYcKnsvfH7CcLhfou6tredV
N9cfQA4zHZb7QPIdVd5Wz/Mfe+I7hMKuFznuJrgoo9Z8gdssE9OTDQ3q3VS7m8paavBJ6NsT0fLZ
6fmgqM7DopvxZZVeag+AqyPBVwjRweBgxi83qh8dHDRDiag0WAxII3K+DGxV2kXWLfa+vaNefvM8
lHIbefI1XmLgXuiKWkDk2EBkTejPGeKZM6qqfTXwl3mxwrSS9Rs8XXstq58hpM/KRS0pWjc3Q42j
RvTkwQTRYfaKzIqnFsnxcqctH/ibnNbSlrh5yBYXX97PGNEcILYoj3S+cQ4chEUfZLTs4kXlVeF9
CgyiSxg+uYJ/W5X/Iex57w9g4Sd7wEljFW3SAqL1ILSYKb7F2THv1JiPrghehc2eWNEta6uzcgM3
dqpRXuuU/j6e6pPvT7tBLIALyQa80caWdA3a/HGxp5eZQ8AXdvvWtE8SGcuwBvMNH+q1GYYDYagj
jArvW2jipYhQ2NeG4qtgTYbm9iqJfUy2g0CYogW5z9R8dhKFlE1bf/tQBljISk0QYvs9Y8WJewCa
Xa+zDv6qlDt0g5cbTklQEb7Czt0BiS4kRAv2FZFx2RhVazI3a+Q25FiAop1tIXuZQHw3hfPVZiFw
oGXCLsDoGt/EzZkNJoKalZmuoi2cunu7jNaz8b5HG3KNAN6Fxp3/zBYqH4K7taNFgyRnOlcB+Wx7
vA8DpU8QRx3aCmbzslSHmPoHXyIBwy8vDlIx89JUzzOqZRm3AKsGJB1LgRlpedKNAgiqeU4W61AW
zaVpnG9IkE+Njl7FXFxZTw7oHdw4Ej2bnX3WeukxX1SvfSg3M2+fVeTujbQ3CPq48NhHIhkxD+Ed
bCokQmwx4rcAdmGDymbTrAR3LkMkHoqeqKTgDOQzG9E36vbvAJKOTey+egrn1qjnHdN6a00Netyx
yYO7zbvIB0WPiCnibWjX5HY0vSCMKg+G+YJKkx2Ysl2pqxfblBuGlyOZxmpTBxxhgBUW+LkoL1J0
t2GGzqOLQzR4aFqkoYTDwe4BXA4K+xBFsf0wYcWdPTTVlxXU5kq1B6+ADSDorcwVsMEYR8mkngk4
wViu+s4GU4GyVIRUPYVDfGw90IHcwaYBHGgKarRexkHeBeq8jHgA2wh0WBFNqwZzDyQ8S/ugbRdJ
yUOVTj27eii4LfFP+LWzmsFb1/FPaLD7EmfLwPd29ny+m50VU6det+9WzJ8hxTuW/D5yM7ZmUbuX
k0w0oG46R4cg6G04lW6j1Rz95r1g097uQHEzdADWg0pGZ7lgXUFFa7sbZ1RLWmILJcGWLeC53Z/C
r1f27J3Gdtn5YsyE9rJ2oreJFk8CEsvALrYxOiZ67BTQErCNFehDH7iHqCSPUaTB9oawIBFcZ634
mV0JAAmqCwmBtV/NiSmDbFEY+0KaWgqxjZrkBjrsktSPC19emxoEQ4c7PZU2on6DAEsfJqLNMlXQ
f1Srtqn2+MQygnsiMFNmC7S+GjcTIYxPlBZnQtA0G9/1+Iif0u2lI/QAPWFeqyUbe47l+sOST7EH
77+3vDd98yC0QRtfOaaS6rRGYQYI3hs8IqC6zwI/opMKdTrUXfc2OaJ1/K3w2YdpoxOBE6ys5NWU
GPHUnbtpl2RR7Vbq+eKUVYFYOAS4gD6hzN7a5VCuIC0ZgSe021kCeQ5HzMMO9CBuPhFagVSIkOH2
qqSNWf0WgFzrITrw2g4xdqh57tmzG5fffuulgwWmY2g3/ajWHIq4FSubrC/07a5Z0p6XEaJvHsJw
JU7HxYzrMNYrEgmWWlAA4lxYy7nIeYephg5XkLx5GHRrEi8rdA0cnZEBIaweVIzN1/buQsKVNdIb
vGgHNxjzUXM0DpR4oskhHgMsJH0eL3aOmOW1i0FtwJU+xEUWw77VzdhVkHZeBuwCDWFqFBoGJYaF
ADL9rv4QY5MCKVkH/Do7DVp6g0OlgW8CjXdc9QIgYqVQDDoEzjOYtTjpQwhhZu0ACYpB/2NaQloQ
8O8msTiG2spcKwfdGjb4yipKsRlA9OauB+daB/NTC9LGBSIz2fhXRQlYqVv3Y3eA/ufqLvqn4Hh0
A/kCMcXZa05lF38V/keAbR2VusOKkvbdG6sDx50dGJK1nQW6DxkwYFPNIM/zEi5rptoXsBDQSb7I
+csLwA6HQ9KBtxuYMyUGdxEEWg4mTzsdB8BHM0mh/U7LoYLxpDwrNZ8Yo1sLt2S3TAd7KNIIyKUJ
m5d2CbbwxmR1jfY6O76oJr6fvMAL8R5OI9azEAIhCzRHLOut5UzrUaqngf2JQ+e49M5KinnPI0wI
FuSRdDkZM3+ApAIsiho8730YIIgKcGEWePaj0XvAR7/vTLV1Anrw6vrM7iM+haDeGzGrYdxymT4v
1pD2y4hlU69t8AowWSYT5qGkUQRSLeBetH253+VSFCn1IY+ZXeAWI8ofa3IJ7DEXTnCtFDRLRoZP
BQ7WhNf9aiTxNijcrDDeC6UdNGH1xm0iCgkJtstleqigETKT8xP72JXr6Y+t6F6WICdnszYjOu/g
hsgHnLhYwFClg6sn0ADnHPGwQMoYKR8yOvmJ13ul4Jj0sS4mYYDabDk7zy7oWzC8ENNb2CcmvpEW
Wn5KnMx0Ks7GGs4eQKkhDPe9craw7zxrq9rfUeGk0f3P0NM8mOSnG1QbLqNTa/PNIuc9dCjrWMVP
TYujqOGbaBTroGhzB1CzcuqUODxzrQlaKhs3ezNvMZI/zwX2vgqif6/yYbfpu5vGrlSjZ84G5Qh3
2ZAytzrhdw9RDrSggKFe9m4NsZjPXbpxehDxQ4h6zxHGd8TnJQs12MAcUKvzDDJT4fTEItoZ3BBs
SAdh78oORlGEqADCoAH+WNVd4FI9toSs4JPaVWFwRsxJjtqEgweSEzXiG9HHRxhmgaSM8h2Crxga
lmNvzds2VHvcdBs90h+ngCOWFiDV/INT9xtUmG+Rb/uOy/mFztNL2C5QWfgUuhhPXw0ZvjjM5mWJ
uMvZWSEb7Ir58kbj9tS5fFwhPuGCuODUHSs7CVsVZlroXUXUPlwGrGPu+Aef7K3xcS+Npn/Bn8M9
1A5fHWj3TBnYbsEmOzM4Lr3I54HLj4pBiFVDJQ7bxJD7E/lSTritBEY210AnbLewFAkn+orDFusa
iNqSw1+o3XhLYoDaUTC+qwEKwbvnFZwX0HHWvQWhA8sWdPqqeNW2vghCwyTGbJAAwwFhLuZjRJ4i
h85J1E9HDGVIwxN8E1tm3c4Gux0KyKawb9N2cLFHcgghwhG0/rxcEC3/ZGswtYIymhIOEqd19sWE
64I5V0HnvZRmY/loL6jBojgRy7VYvksKPjaw0BI3LrvaQYBa7OwcOqokpjppxLwbK+sncMtzT61P
XNKHWdXHZm5fOs++OZByQX+6DUmXhQ7EOyreW0wvq3KMXjyLuWmtprWFuga8y+VrRTt0H+NhL9v+
xDuMdmoSm85bcJn0cLfX3UcEL1sf6jcULIJ6px5SDBpIzEvvVcC62S511vnFTqNhQvbs0I+gQcBq
g2gCw4ryhmjFrOCoIef2B8AT8k7Jgnl32VuP41lLtCwSUz917fQ0QcRbwiN0FwRsFYWEEI/9K6XR
2eutb8VNmfkEo2GjGEpcZ/7M/XpKYbPQ0G0Eb7FoHwO7X/WTWvkaYt7S3vqBOrVw8RuveVqWdl6p
stjbZsZCPEOCKSaBQljBHsErge2c+JRYRbVF88AJQ9VPQ/33ECQN6TGXzLLtITvteOosHDGF82vo
NW9xCS5j7IY1fFzXuRc/urEWsNws76Zo2Uxq3IayjhNruOPBRYjPvzZnNkanJQaVElCoKuBsOwFM
O3oNdLjEK6BQYNHGnWkKKkyiiSx4q7wRK0YRPUxi3mgLiCCHWAWXmEX5sTThSsT+Rvv3Iklc/C2B
iNgt3gDXUcDbHnTAPsH4bqAdjBYF1ooHmO3AZadQ1uLeHkif6BK/YQmtcDrAhIYlYOOJGCpzb7WI
4JnzHhsXXgMBQNDRUx7QFtYBvbwVw71hqcPo1K9FIJeVB2Yu7DC9YzYdElIM6bjMn11vtnNcbSVq
thAN8gCQ/oAGpRWie7YFxK6jwearFOp6mxdAMV+FBzrVbqtN36GDi3h3/AsnSLwBpXq0mDoK38Kj
GIcIDoCYjnupqCxs61NuRcE5tuLdjFkAO0z02HaDjyplS29lhSirsIYiEu+tm1gQgeZhBN/6codW
oIGLuQSVaoA6FigEhVfuawZHC2kJFqXZvEXQgWHxQiqPze6J3xCscsDfagof2Fg8E5wDXqjW9lKc
G0tDiqvBU82+j5fAi2KUEthmUyn4gTrR4XQsYca0er9OUN8Bp4Mg7+FEr8wZoZt0/DdVgdBsbYyO
ldOvkVx5i7VtpSambQZvCX5WXDwxxCA54fjOZHnkKshwkaAVittjYhYrH6r6uW1p1uoFf8wE8HhY
a+gTwUzb87H1Md1izPXPk4HS2oplc0SrHDv1MTRcspzP+DXPgVCPJZTxqccQeNj1RbxlHTzNxVTO
29hukNAFA3Je16BKtR7Z2lXFQdxnQcikvqQMt54ztquiCq7QdZYr0YGDUuBdG+8KXc6ODzaiYBSi
AADsOsDH8Mo42Ax8HO8R8mNxwZrKyUdMEFUr86qGBN0muaDNUTpoyF6qZQu/KQw04w8qbgVYi+5M
MVoAZ7HN2gNi3/Fg2/jjtzc3t9YZD5Y76dR3o09F7DU2W1DZ8s6oFojitSr6Zmh0ajBjaRQ4gbbb
oLEQgT8lCgkCMzwQhiErpG+Twzde0X0wl3/jYYTOdeyOPe0eOQPDMS640X22rMIGLEFNsbHqKH7E
r/0xkvmpKMgeliueWA2ixO0J5yXbd73axh67BUjuX2Gk97MmtlLX8rwdA9qdQRb50BYIH7Iis61G
5N5TA5sxgoRCkL1qP1RFpkYPRkd9MBrEJHUeKTcuUqWgTdGx+2nXboa4KQ9/EaAIQIukIyWBJENf
oZOENKcsVl3jP4YzlhJ0F720gbsHx5wIMW5H2r/2AIcADD2FjtgRG2JgTlAJ0TXuvoZap3Stq6+q
g6P8z3ipjpRNr00nj52FtbRmGCltvFdeOa2w43f5/91FFoah55F7zA9Cjf5t76qkEj7yEYcbqNMn
+P0+hev1mCvlb8Gjf3PF/fMHuf/+QYXVl4MHJvfm+jhjMWV37waI2v/+v3H+fzM3elsicKv3GD6H
/L+QiH9YNpcI0109sQEJFNVpPIA18hP/bUzGrHiV52XT2r/8xL94RPEDQ+LDtQazw38jrlTBiiho
muFWDsGHX/WbiXrf6DTfkLF51i3/xSb6t08xCnDYhNhd4BP/ryUV6IQFfc5wa0LwqCeB0PLfUsj+
+iMQZ4GciXt+5n+d+qXs2tYDMn8zA0xxLCHRdmjnXwzAf0nrgMXvHz/lbtP8xxflSKfQyLLpUYAx
bBeTPMnjnfjEbrB11+HzB/a/a3k/P5LfQq38v/gM753XIezHvof4h/98hiMSShbqOjB0w/QImpXo
FTqvrGyi4iUOeL8uuZ07onmkkArnU2s9gjK52L4ec2tUCPiM8UwZ8VFM4i68CbCDoLSK3nVUPdfb
eGgsoKHLLmDd6+QTqKPu8ryeYTlplk9Pa3AdLeCnyJgbQuVObRtt0NwAISGshLSll3JGRorf+Ddi
RdWK06iGAt67dLBagAgEv8vcYd7jzkILVvwsIVfaC21hkqZz/YsH3f3LC+UhChlRwQizsvHk/ft7
MoQT9HHGAi/UlKnH8AUe9Augt/7ob9sdP8aZd4FJeRM/iwvOWAVr0B8Qub91VP7NMP7P38P7Ty20
U7peWTuWuA2rIifP9QrWBMj5xXf0Bww0YuFH9HncNadPSLt5GKMMMlw8P+4vlvC/Pbf/+j3+c15C
A80Kpyr7W5BEl9lNhgJy6CRc12v/HL4XeJpP0RoGh8vv/Yh/C0f5x1fh/ecEbQxKcUsvEjfH/2qb
/TDhCicfCxuyXw7Rv1ik//V//I/llxNfYQ/BZ40WHCvrT/d44DgDeAyn55c4QZW6/i0667cf+Z/j
oFissus5Plarx6DyaezfQnr+EqGDOg4wlC4KNQIHN9G/H2RYW6cGUYTiZu+KnTy2KbbH3b2wuVz/
Fqf/t/8MQYc6JCo2krL+eycM0GRjkOjEjUAC0IMS57+cnr/9gPuT8o/DU7ehqXyQprdy2cixXQ+u
/Yu5/G9mbI/8D2nnteQ20qTtK0IEvDklQNu+RaolnSBkRvDe4+r/B9r4V2w0ltj59nQU08kqlMnK
fA0oYhXNGnQv5gI5Wmtg/9e4Geu8xckb2HR0h4Tdj/iutyWbXfYpR1q2Rmuu265xwReGR8udCxwt
IJBZcx0UT+/dopf79ELaTMX8UPIMWFni03ExY7WrMsxClH9EpJW02RIXrUDD4BrIQHzUdtodhfeN
ts+e/VOxMpEYx38MxRA4OrlpCDlfDSHqEr1SicmF9Ic0Tij/ydXgexMkwjZtrc+QrM6JKfGSQFPt
ic4J2W1No0seNHNitE/E10J78bwOfrXoHvjvT0MznCQJG51KNdGPM4tqp3b+uAGqAsBfhXIxqqA8
czEbN7xGtnps/WgLAPaJApAUcAyyBxUUlDEY/F1gZoeoz0Y7GsJ+m6VmuaOacmiQAHkEx6U6JYzl
XaIDD61Y1s9t1cNVHzraPoHAzUUR+q7rU2R8GgSb1MzIYfca40FFfmyTSxIvJuOM0HNLyq37r4Os
IeUbppe0S5I3w5eFo+wKgiP3bY00UpBvlVgZdj7Fz9OQYGIWcGFvO5R7OO+rV3hQPyRQZHZYUFlM
QqFwqgGgjzZVr6gWj/YQS9qjNkjyoy8oQGXJoo4q9FS7MOUfRUDDxu180S70GBSVKb15HfDKUKKU
rYlhdT+GMMx5R/NIKlOrQOW1/exZAKuz0eoBjonRAb2Su0Lq97hdqlSK089eL30yMhd7KRBncimi
x+nql6EU+kPTpCjTiJJ5XxtxTXY45vim8fQYYvcJOQF1BwdIcIag+RSNOW2x4gc0VkCMcE9tK2mt
Q12azVYbfAAocsTmCyP5IKVA11wLXT0xHX9z96e7zDV+RfTae8PDSgdOy6admL6e1ZlbOY6HJ4lu
6WZsrGAbJFq2QYqz5jskoh1AHt5Ahf7WBx0vQ6Ohe6PlkgN5mVK9Hnun1sW/xhDfjDx94qmJfLDw
RR1J1tqsahzyEngzcRs/SIKoOsBmMTBUp0q8mULgi6MX/v+TF4gCXE0Vx1sDtouZ6G+CEmzNTjmJ
VvjASuxIdWoAlNK2+F17QBwsuusnCuHIG4VyuUuaztumUiucqCrTmTbzep/AJKJx5qmfuyj5Jvvy
AK1sVPcpMN6npmReCkFunNIcIoAOgmdjbMdaG+X4NBr08qxoAMeqCejuWcYPTRj1o16atD2nJ4qF
wzKFMXMrlQPSnZAnNnU/1REi/RFAV7S/fSgtJN7oRsqyLOokpx8kskjFdUQRfdTV8FxVaUgMJDiQ
d9fOvoWUDmSMqMg81idN4+l3XN0emmEAkNSnFzMWYFvOdhDdm/YusEfgyHtcPXbuSkaxMDKTY5bO
gTjJxsmzpMkbKk3NRJ+EIm/tuHmMwCOl+evt6Vu4NUxJpL0kacihINT0flgpzl+jVwQojLna01go
v10gMitztxJDm2WhI2WXJqm4FUGdb4wiA5/xcnsUC7fF9Si02VQJYWhKVG6zyzBRMIFWwRp30yew
gc9mYH7jSlsxTFgcEt7oMtc84mPz1YDqb6W0AUPKPPMuVvIdeqm/b49JXshc8aP+G2OWrwg0yIY0
YVDqPnukiXLCZHnb7afM0tsah3An2NaDtld38JVP1ZG2Rr3p9/VDd/gPUjNTlnXDEnWeNB+eM1Kb
F4XcRdkFhyxN/Qa9amWFLCVO1xHmD5UYnkkr9Vl2MeDjUOl5jbnWJhXKQsBjsTiCU4qc7lC+hHfx
VnCU4+25Xnjc0lwAkcl7TaciMUtzJ/VNNXPD7BInOSVrE0Cq+qQg5VJO3WrPGHdiGqwZESxkU++C
Tj/q6kQhwYWqM9XgaqQNhYICF/cVKDlZdnKtgM1Ig8qEOWqDjN16uVo7twe9POlXo57tfaid4GJl
Rk1r45zeD1tSg0fdjk7hE8ADx9inj9JnOvn5fq2stfQgvBo76qfvxz7koghew894mEo72nob2Ra/
D5cM47DK6bcUNaG4HGCZrZypkswfnqWw7wLPTgox1dReLlnKtA53db6JHffZ2lov+g5kVH4xV+It
nRN/F5YlTj/n6hvHSjwGYl1Hl46yezR+IU9a+YpLt8R1hFlOjnmkpQ15kl1a5WdZHwVN2mYItt5e
KstBcCBFrJUrUJ/tjzivRWuUh+iSxhej/wGSHtzlyhmwFmO2HXRP8OlhcwRkfveAcuseeu9BlLuV
p8X/sPT+jmW26v1Oy/RsOszojtIZscV6twPbzJOdFR8mTrqx9rQgZP5TuFld+IsnDcqmxh8jC+zA
3y8Iv0lkame80qrcLn7nR++AoPTee0nJH3bNz/hzcS/Z+i4+dZId/bj9FRekMtHaVXRiYxKMGOT0
Ca5WY+iZaW6WKk9E3+udsjcvQ5GCXQM+TAMIHk8+fPdKTN/hMHsqb8hO0N7yrDjnZo3+S6/v/R6U
QZlN6LS63XaBjPSSFN7h1juJqN1lDTJYQ6nBwhWeQZy/6QKU4HDMV5yElrYV4oIarqkyPgzz+pqh
hgloRZ5DvGSOahNvTUFeEdZbXCcqL2leu5qifTD/5fod1HxQEmqtveME2TY5KW/1D2NLLu4oWxhN
Fs+sf++miJabSQVkEnRDI57q4fuPRJ8qbZrRjS/yS370MTiLLj8hEZ3r/XpxbPEKwNTCohQPe1ec
69TlUuP1lc6m0x9E9kK1Qf4tdAT752hrJ+Wh3iq43vovrj3+W9uTP8O8ijx94qu1iKpHFuDoRmRg
kKL0TakmSiXNLHGEu+evHGBL2+56nLNJHeIIppEfZxdPyI6h0GxyX2NMP5E42FdQFyNtJaNYkolE
KVnDBwLJ1Y/2Gl5bg+mMxejS78CsbZRqX35ynQjvzxT0+abodofAWZMdXKrXvYs6u294wHqtrg1w
4m3MMR+bh/oAdM0Z7rMnf6WpsjrC2c0Tp2qTtBnpw2TEOXCeHOl7+E9UhbDexHaTvI379WXNlXs1
7mzlJG1suHFNXPcbYr6/EDNC1T7YBZfCAdFzHj4hRJWJm9UX4FI+fv1FZ2vIjGuzNEK+aHwENAtG
nOaoDcoHxM/TuFUPtCAc4+x98v/9C/fdN529A0BwxUUC7fWShfXBS8Rj7Urg19bu+MXUSOMhbaI3
APDenH1P3deCzqP6gNXvwFmgOIXt79K7AVMsQNhr+2PpCEfQVsUEg/LeBxuuxvT1PGy07BJ8pjVh
V/vpPVM4wst05kwGXPLr7dtv8fNRlhVJ89EgMT/kMFqj5YoBIFwdT51Z74tCe60D5S3wg/PtUItj
uwo1S2Xg/gpFWpLdelEAxxGaFKjJ2yHWRjPLYozUQ6vL82Fv9WDoeutTppgvlK6e0tH8ejvU8sL4
OxxrlqzHiob8Tu+llwalCDCRx3TnbRHkdLeDo1H4WE2SVuZv7oggxAWO09NKHDjFaAV+z3f94Wdv
R/iXOqUtHP/PEWfnZhHHI1QMhqh98mXcU5v9JGywKRCL1nfIeGzWtVuXpxULccqlqiHx6nx/A8qd
AdvR86KL8iTamEPvkwfBhipr+3fJbq0VuNTjN0li/n+0+UdstGgwogqZ9HqHNKS80Q7u83RQw0BE
ww1b+dXzcvr986eWZnCWKMDtJd2ajS8zm1KPCgsWVkJP0epr5tJXvM0wVjm7orhIxXCW8sDcRD1Y
P0DEImXoSSkyUg8pAKgjhW1Ohlp78uGkAItUzmXp30OnUDcrS3xKu//n34p93vtvUTajFaLvll78
Y36EnHdyD8Ux5BG6Pi+Li5uE4I84tmSJs2kR494ohVZILir8fE0/A6dcGczixP+NIM0Gk4ohkyrI
vDFO8fFBpXPXfYteAOkdrW/a3jJtdCUPvDfsF4ibK7Gnvz2fSITJESrGY9HU50LRJqhASQmL8OJm
1gueABNzWbFbiz6MbISIhY1iQS+lvBcUtEsgT60kekuzS9JuTHr6mH/MZ9fCuaFJZWbXUMqtadWb
Uvt6e4hLs6uzZ03FkHkZzFuiKMeUaIBCBvfGgwJzxsiPuY+pLa2GVn4LYOKp6cqbdcosPk7q35Cz
+0TyzLHV/DIFPEzOqHwKYC7E2prT7OLUSfTcNN3QZVxT3u+BrIH6LUhBdgk1C2WDoyqvVl8WB3IV
YvoJV0l/OjaZLhh8nfReo1ul2kgFb12n3qhcK4guPybPyddyv+b0tRZ2+versGiGlT6U7+RSoJO1
sYrYHqE5I3C6kmKszeAsU6NVXhR9w5sG/7JuA7xR2aTKmqXy0s2vX83hLI/RVDixqCKnl0yJ6Tlh
EW0bevOd/fCrUv3Bub3apcUxGToNX5luLMCf93OHgL7h5hmN2Han7KzdcHGfi39MB4jhlpsRvtsP
dWUWFxN8nbevhJuXDi5tViPpjRjRNz0OecSIdnssIOfZ5tE75neFM9pTNoqLx1rLeXGcV0Hl9+P0
jE7whbYNLjVMwT6i12asjWv6Ex+2MSKVJl163LDnPW3fA+IMopZxnXIa6MU++KdEHXcDDWYrHlD7
uv3pllb9dAJqwF9kTuTZfk70UPGyQE0u9Hc2Ck1KxEYQDHM3t8MsTZxBmYSbzJqM2WdfywIpHcFE
Sy4chgFymJ2f/icDmdaCbE3O0X8qNVfb10NDogUknVyGtHmNo3wvV+NzZ5krS31hIJaC/ZZMwsKr
fd5EyjwxBigMt0ZNpX3T94j+reYZazFmq0xNTZfZYjcBS0BdgJ6z3T1E/wifzU+dI/zOnOhTH658
oIV18G5cs3XQGIiFwmgILhrq2YF0D3NJgD59exWsBZkGfvWNdC9vUC5nFUj9J6X9BXIb+sjtEAsH
H34iGHrzeDOBcs7GUSVlHdCJjy+FLtqx9LPVpEMf/o7dtfW2lCtbhGDWAD6RvE6DvRpM7EIgr1Fg
5Ct12+oxxeq13nhnkCVkhIIjPd8e2GI8ems4UmNWitz3bAuN4Jl1DvPkAn5gSj/DnfuLtnn/op0Q
y72k+7VK8NLXwm2IrWSyrdB3eT/AFPl9rWK1X3Qdim0u7Aq331Zl9u/zFsuSSJOoL4rKhwMvlQdP
QWsJ2SV4gJGsYtj8I6vk4+3pW9pTMAcm3DIA5g+WHrmBmYSSRcnF1PxndUzPlt+93A6xdCVZE3yY
gfCRPjif5b2hSEI0woKmB0tLkhY2BNpNsi8c6AmkFJu8t61ws1ZkW1rz0wFOORgYFLY67z/U2CWN
VCgpKzGK7uKk/Adx8UsTN0g5d8Fa8r44kZauSIaEFaE4XxXlEEpG1GXRhRo0CSBPUSN1/vVE0mFV
KDjLisTNPq/cq2GJmouqT3d79D0/SxSZQKW+Ct+lfb/179QfGFOtJOwfF/sUkno6O1r+aO2GXe3Q
UithDtXfgvJ9aL5Y0efbw1oOwdZVpw4yPnLvP5OXGK5VNr13CbOvUVBvtOCh/PfH3zSMvzGmpXJ9
KJGdjFoOl3EMIXSLkHg6p4FGhkLpykf6uOiIhJW2iqea9bE0FzUx0lLIdl0UmURLD4IfUIAeAqs4
6KyQ7e2p+7jo3gebvW3KOo6ERlXpkLr9zyYPvwEDWMPNL36eqwHNjjsMaoI6iY3o4qPHZCoNLmTx
tnLzlVNi+qnv8zuGgt8P4NXpATq/oIrRTTIYFuFFHuywciFbdQAEVcM6yUO659/8DVBa+/b8Tb/9
VtBpfq+WRS/h/qxWMkH3iNHu2kNwBI60X6sfLa6Jq7HNVnifCm6D5kV4wdHhU59q9y0Qs01Y6c4k
rnt7SItL4irWbKWrUfYnEwsvqjHscQTaFFg13A6xuCKuQsxeNVEELwHXkeiiSsNdWgbPbN836EP/
2t5vwv9zzCE0ZNKvnIVBE7QuvcCnxEeVK6zf2hpmfXnW27XmubT0fa4jzbeRaaVROy0DWPhb6T55
zHdYWdvZF/cI1vMes5Sf1Q/x9fYsLq09A8QxmG1QcZTV3689o4KTVmQhs7gPDoiJHCZsOEpkK63Y
aZbmS/w6zGw9IHRYK35bcWcg9ICBL1PobrSqthWaywkeO7dHtfDknb7a32HNvlouut0AeHGaSwl3
jB16tQ6A3h8QHW0XZWRbPKyBt5fW43XI2ecbRskfRSmOLmUOPtx4BYmxbaJu5WBfOqCuo8zOwWQc
QW6KY3SBP70R5Yc8HNBgefWraJuhu+4X25WZ/FgNfDeTc1iXN5hxlNRsMzkRsA2I0KUdFOUuD+Sz
jHser9edEPafVRG9kdaXz/9B+KnoDcBxKkfOE5oR9RU/a5TwDxzfu1MOk4c5EhKHtQLT0u4DE6oo
3Ja6CJzw/UYQs0z2XM8ML23xkEVILIAjrr/lwEpWRiQvbAVMIKFimBDalPkVQ03S9EH7hBfp02BP
jRjf8R6gg28nAOpaV2RpUZKoSXg4srs1ffYsUXltdZVrCucIIIatqdWXNs0OEC/XMExLBz5SMKJI
5REC3Rx+N2CBjnhjFF5MOMnNV6EVV477xS1tmWBF8H0lh58naHXW5WqpcTzG9+4+2dJ7CG35HL9N
7RbgdvsSm/M1fN3ioriKOTu2kEfCEUppWH3VlwZ+OiK0n7QyxR+pXGnFL36oq0izAyuTgqqTKwpm
JcoV2vBZdfuNhDrCyuKbvvf8HJ5AN1xmuP6K88eIJQ9+01jU9tsdbmG8UgtedBsMVale9eHa2bG4
1HlzqRbSGDIVyPd7CuFZvC09lnqPTiyPYhySSrv60m/l+4mAtHYC/0FefRidRd9bg3hC9Xs2iaPq
oRanqkwiNygi/U6N1zI+ckiCPk4MywfjUt2bh/GfHEN4rgLNRmpHyzlHD7fnefFrXv2Q2V0Q+k2o
Z1TvKKX4WBq8ZQJGbMPK9C4uzqsgs9lFy6Yd6Z+Q4wvGMRK7x1FUEfPRgre+x1Xx9ogWsxPrb7S5
SykCQqoQYtLF3A7bVN4ou2jr75D1Dn8gX8PhJRwL6Ij7aqVktJA5SCKIXs5mnStzXkmO46AYlYy4
ZuU6QkoJO5hEGNElbxEv0bW1cU7n/GwNEY9KAd03EfDYbFZbVUhNBdW+S/6z/jIt2v7g/9C/qo61
Nw/Z0yqIYmGPXMebd/r8sFFqU2Z8HlXkXfHa7Atb/jo8DdZm2iPBuJJALBBbdWQdwBACbJoobvNN
4gpiXCG6eGm7/iTK/XOtWne138lO1VLAlBUQvGaAImaGOFdRD1/VJn+qR0xWWpCOA4112UAQHtl/
Vy4omoTt3QBgadsJFhqy2bCLPYZST24xt5fgwqaSRBlKrgFnH7Gr2Q2tQm/KVJMvY/b6USoAm7To
DpX6SsK/tNKJY0hQREQLfvtsBWBoxQqQouiSf0HZ+jsdrk3wktjC5wme1DkooT6gfbB2Uy9gCfgu
f8POKRZN2wyC2oRTWQVJPH3jY4+2/S8sdQ2W9fDvcc3EA0CqwkenJDsvySeplOReaQaXxn1zhV99
ssIYXvxcV39/dgYiEsuj1ms5A4uX3MuwG8SrU/l+e00sZQXvRvHhY7mNkVrc0NXv0fHt6pL/CGyd
el76B4OEhNbKsOSFhPg64p9/v3qtR6NQu8UQ8LT4Mn6p7/Od/2RcvH9k3RZA1HROd9+cMUHdpvth
Pyn/HW+PeIFTMn03oAeSDDTjA63SUzHp9XG4u4woiqgKPvcIuAj4XIV2jcZ5Lqug6RSkp1BWf2wT
xHrkCp1jrBW+iJFwEc0R/chp56qtDgoWHeGNaDanKMUkIPMRVkkztBLjsMfWxRPw8yxRvCtlbm5P
ClYmcyFrZCwTmJlaIlKrsy2tWSnUyUZjzbv3QfLqa2vH+VqA6d+vPhal1wilRtJSHd3J0pUOBcaX
tz/InxfQhxvjahDTRriKAb8US70x54PkLfaMRo/4UtL/LBrhzOtlHzR0dBUf6mnqCaGjKNUxs5DM
QrXGU8LPA6fYpmubw5gI93qGsEyVe4/BKNmDXL0WSARj4vQzUWgAQjrE7aNpn4VSEnZ66e4R/Dh0
IWVeP1TclXNQXpy7iSww9TolY/52GOUQrV53oJ06ETwSO3WCk/kMZBK4Jq5RDi9d5Lg0J9sbgJAU
pIZs658iP1QgUyJ7LblbyHY4kS3EgWhEyPDY389yVeLbZhVacIkra4BFmTz1YoC8V4GlR907t7/p
4h1AAom0uA5u/AOnLoyVPqytLuAwhjyKocUlgaJvt3a/xXPxDg+vUscHZoOz6/526KVZx7xEVdWp
V/oBVMkFaFVqxDiDVDkOdXFMqXbfDrF4hElkN9PtBh9krnRCbcSqgpTRGZ/w57jH5/5UIUCwJ0He
Djv3HhPSo3qPXmi3Sdpd8B/AYUGqX8Wf7UpNr3HuCgvh3ODYKah3sKdg7q7VgJYyOWB5gP/RcoFl
MLsausZqEsEVfND/w1b/bhy0u2yPs/TWP7jCRPa0b0/r4pdDNQAhJt6oEDLfr9BiyGvFBE19aQMn
Cn+Iebly0iy0sJi3qwiz52iG3wxMXV5vkzZBewwdE0OIX3hrOoj+gfLH4wytunot7HRTzw+467Cz
rZckMuYQOQPzj+POPVl31cV687blm/aINoaNNvsLxrkTdnqNozn95VuRZzmEi/MzljlNdAkmk7wm
nOz6lMeeC2PwhG2kCivpxLQkbsWbLZnW7US17Hi3CTAXR/Tw1Dp+1NLPEud4OsQbOf1aFGsZ+dLJ
djW9xpRwXN0fvTdYLlgF7g/8ATaVJCKvN7rg4bPnSu1W0ofFGWUVAZFAq41a1/tg0dhHGK654UXM
la9JQb6gBy+qgB8H/ljIFK9WYhcXz1VA+X3AIfKtypUobIye0zq9A2j1a/4p/ALg3xlBihsnDCuH
Y3hy7bXa9mJKTU/5vwc7Sy/yoDVAIZNSV9txJ2+jrVTZymtrVyjlcLZlb//BAXAVbnaslbJaNZXF
A0Vw8VeJIIPmpXM7xNrnm58xmN1VYNOjSyMk9V0iuZ9VKTK3oVuQXPvhIybH/fZ2yMVj7WpUs0NH
iSoXTRLy+FFRfyceztXq0Px7fjkRroJM477aA5rWJiFS0SFsMMguwS/fK9ZOsYXS17sQs7MEN8Sq
GybolhJRjMI04zg+KvjdHfFx2K89rhYPkqvxzA4SUcK+JUg4MhuWQIDaae0C2uHYTn5VYnF0g/4Q
xCslxJWdNq8keCG8/6jhYZLiz0FOuunkY4pIUpFi8PQC/fP/tjD+EJmuvpncc2z0Arn10MinvnAP
rqyvnMfLmQpvUxnyPxTZeTVGQvijGjPGNLyYL8lrCtZA2IZv/g69wYPwbbRH8jEkLx0c846rsKs/
b+AP98Hf8PMpFb2mA5bShZdia9IfM+4wt3vCzhnjYPLzo3WieeUIzriCJlpcPVdhZ4e02qhiIgRC
QFNO21V71FN2OrWgtVRz8eK5CjM7mnNLz11toOVhWWl4sApzW+AGsxPRvRxi63z7GJlOpltTOTuL
x2ZA8aivQzCvJM35MeqkTSa83A6yQIZk05kgXyCfI7YzF3UA+xwbQS1wvb2k98JTe6842o/Js3rb
2sYeWcv6czXRy2i05GsPwQUMGMEhBlNY14AQzAtUTR4E2CaFHsX1STpKBxYz9XZU2MjmgfLo4fZg
Fw/mq3DTv1/tvx7he1NBk/4iZv5LUyGoQ3Pkdog/C3z+1dAOQ3QRTSoATLOvJjbY37VkYdyg5glf
HdiP3a45xqc1cMKCzh1CnBNqHdgFfej5TvdcXx3lhnfPxNWdzB+9DSg6qP0q9zZGFLa2J9G084d+
334nX9hSw197Yy7u96kEpyMOA1Z6/sg0acCYfslwY1jdwht2FCBzOrLOvWKHE8Vm595F+LUehsNa
/W/pa16Hnl1PSeoW3Qhb5iJ5DcZcj0GyQrheHdzsTsJH0/JGrC8xmS+zDY+JLxaNgp2F/uzW9YGi
8RoLNhQFYZd06pdGwhHDxY5ZjvRTkGqFXfimeMjGcMSOUth5bbHyYltIbuAZ0RJlnU0wwNmCLpRo
jI2GZ6EreycUZy3IqEV/Z8X4mMVrJ8V0uM1W9rtg03l1tXuGXCmL0p2CfZvggBj6/GMee+p32vdy
FXqzWE+4+rrmLMcXQSWiCeWDh3mhYDelHxO0IyEuWuFcYhMz3N8Lx1U28VK1ki2lWhYkTXRHZ8P0
lDpEnZsbjEUt5lTzFFwt8k1XPyBvjInlg+p+1Zo1KPHiYgZ+Szsd8RuKR+8nFxZK6Qp1KZwx2FM3
OGt+FvrwuHI2LQWBd6pC7eeJ/4H4To8jjVwPQvhUMI/xGYaB1/xjvU6it8VRivC2WAVzLm4iJB9M
E/UFGcvL2dUcir1aiCLSEzBst76NptihsFvyAteRHlVIxPKB5kD1pjm3R7t4PsL9o/Gh6lPvZvYh
DUyxgW/l+QUjv8GOPlsHea+e1O14qHGL2ZTb+BFJB2GjPiGSfZTv64u1euMsJQyINE2tVepTH6AL
vd8WVp5M9GncznNho6SIaMmvRa3vbo928eV2HWl+FKDSi9ZjAQ1nYvt3jXHSCvFJoIAbdtZJxWOn
QvTaTMNoK2D2O9mIPtZZuXIgLa2w618xm/MirZRRmMA2bSndZ7r0w6yS8+2RLma41zFmz6siqoe2
laDCT1Wqbj+e0eOr9tJZOajfsRVyKvjUfWBXzzIis7i4p6sSswvHrnT9C2abFWoG1tqTno7Wao5l
Vsc0w4IEb1Zc7kprrYi1HA3W+NS7kIGmvD8akjhtfBU6EpJoNG+rRj0JTfkJTO7ZxTYob7OVXHrx
G6IZPWFTcH+ZYwKalKtetKCETJFw4hnXuBnLa3WCvEABRmF1zgmK3SEGQAfVOb2HDiezI3EEsNXS
+S+qwZqg6+KK4bowDVWchJzn8cLONzp5HCYCivkS30ffo89utPnDefVswRYu8WNmbYJz8qu2J8Wt
/yRTmYCQNMdpJEvzL6hofWKoWQoDsNU3KdLDYNn3t3fFtLFml/MkH/vfIWYvE+yS6qZDzvPi6/8Y
nobj2FNQrK3EhdOMPoKECRC3r2zNq+CGlUS1ihbnRckQuRh/ZYq8G8VvA6bGt0ez8DDn3IYnzKE5
cfBmSz6TItrtXgxduFY/KXGCqbG6Rb4WI7aiuQtbgEU5PIuVqAsbDTCbKplTuxzo6mxbm9IgF52v
x5esVPCtbd+MNnjFv3gHqCnku6krGdXSuqQtiXL61JjkETTLL5vAM/pEYl243/CDFOUTQq81go5b
FM4fy21d7QwNZ6oNorbYthi/yXn2nrN6US58VjJIiwYDN5X5AfKGp6luZv2Eb9h5BzQvpQNuxch7
0o09NA/RIXYmibJuJz957gb/EjvCVuiSR3euZGO7sE5dXZwYaInQ+JDoAfk3e0RlA44SJqaCF3FP
3k03STkcNcSy/3GfBbTShD2GpOFW+GX9at7WhdoW9hJKGROEUudp+kGuynXHxtd6QFF+1zsFiqUB
6qnpurD9YkJNXsSCQz75Az5Plos4DYM+uFBIeJWKHPurQfsktwMWprL5W/PUn4Y5PBl65WNU11Gv
dJO7IlR+395sC+c9vfG/P2NaHtd5fablg94m9LY0xF2S32G0khQsQQ7eRZhtLF3EmDdxSW5Lp8d6
8rOMR/MmOLU/piyMVq/3v4C2rY1q9joUs7Bss4CYcYvndPNtLFT79rwtLZPrx9dskaL27+VSx3tI
xdllX/A2sr2q/46e0/8x0OwDUTcxw7DPCWR1jtQh1ZFgmbZWOVwqxrx7382+Ejq66ZDiOX/u7PI+
P2LnQzmmfMOf1W5+yavo7z/VztmV9S7e7AthTVnj4TbN3z5GGt+uHtrDhKzsEDxZBSsv5Rzvos3O
WiHJhzCKGV3wGcvKQ7VHlEPdpJtxayILsXbjr03mHPyHKTO+2aiznsHSf4mP5VE50HqcDq8ek1gG
uFqJmZbbjemcv7O8Rk8iFUdiNll6Dr4nr8kp3EkGSqL9Nhep2K9GXDi/NAmhL97iuv6Ray1neJ9D
PYyo9YZnxRkPKFezWDxyKFTb9rd32xJoZHpGUqOEdQ0Sb5YTmF2d92UCW6DG4mIjfPEe+3t4H4d6
Hz/kzrgLuKvyXXSSHLSQhW2zqxz3yXtGfNzg7jwJL7IT7cRkc/tnLcgLgndQNCpg8HQ1hGLfn576
EPujUboBl2dDVaR5FG3/rD15r/WxZwchWrutf//EiM7uT+Y9Nt/bSaz353AMntYqggvnLFmZBnKd
6oXx0bjA4xS3WnxCzunPMtgEn//Qah1MxDsPOdl4i47sy9p3+ZiqUXpSkewDXgUPbP7KHgRI1ono
WWdPtn6GmnsUG+gASn2SqvxXKpV30biWpy109XkKkRYCWUbS0pqXjRNUtIZecA0217A1kl39CWNp
dnPnpK8enY07f+utE5anBfZ+gxlUE9ALlDXE7T5ooPQyOivtqBtnOVLBig1JtGlxWUPs+65QsF0S
K/nRyMXcNgWvw0axeC2T2li5Sz9eOu9/xOzQRGDQQm7GQHJt+Ba039re3YlCsr29qBeKb0SZ6A9A
MyByzatRkcfiMkXsBrBQedF/s4D2mBJsrb3wLd98jbfyj6n4djvoAkzvfdDZ0PpexQ0jl4xzTds7
tMkVnOgAsHOrfdL38dfin0koyn+qT1MPazxhMYlcy5uyDV/WJFumu+DDl2ZP81acnsHz9LP0Erl0
vcE4B+UvS/jZeSep+DrKyiZXRttLNTuh4rsy+ul2vRVzymeusrCxrbRiHJjynjKZyNL6CaXNAWEY
vAiP1Gy2477bFc8jeKoaLpZid8fywTpi+YVyzNqLeXGV8U6G7zARsOcPVt2MAk9W+DG1EnhAGf2X
qAr2Lc4Czu1hL25l+SrS7N1quEqHFVFnnON77CwUdvGECtWd4KFyjFP5KkWO/r+4n5e/8N8BznK3
JgsGLNNa45yPn8oxdCrjDR/3TaV6timlx8KQ8URY6TavTersC+OK3phexVDLMtt5AtT2AXPluD2s
TOmfI/fDUsKgTaecjMbanKHoZTlWDl1pncu88Xay14WOhw3y5wZLZ7uK8/whxZhjH2bqeHRVXB7i
Qq1PGMK7dh+46G/nFc2bqB2dTsSvMsuMbgse+VVXKxChkAkQNMts1RUeaq9SnbpJYruExm/LmPo5
g95LGD3m8EkC76B0xjHuLCfzhp/14P/IrOBkDOYx0qlBxlWs4+ya4Usv71pfc1wPSHIiP3uRCTxX
POpGdY/rSYeruiKeG0twHaXSjmo53qthegqiuqaC2z0XDG+DF0i+1ZQYTYKkkjd1N7QOauMbQU/a
B9lr3xrXDR5HqRz3Y+tnLwg/Kmi/0mTAJl5w4bdg4SFwnWSW5XiZebTi7FcjhvpGHs1qW8U4ViqT
E28gbGjxeY47+gfZsI6S4e8D03oaJZcyoCGZExrpwVQSLOTxnegRy6x0EYCn1Cd2GSs/oy7+4aXm
rsKOiy3/akXaZQjHNy9OT55aH9SxdFoDa1rFvGv67rsUD8+1Zv2s1HRbumhV+XW3MYT0VOP3Wg7J
zkqtO7B7T6oQ74As72JZOepFscfx6Tko/fIOWHu566WeOluuhbvEyPr7Xi2RW1bwxxRbDbFdWUoe
K6UZMKHsGsTf4xLjeiEOjmoQ6c9mmSvPem+OeBdq3ZtvmZhtKHik3+mJsNP08iz0WWBnTfgVm/ZL
75f+QRjD0K4SpcMKfg3Xs7ibNApeomSBxZ9jbbEqdr28z61zlLAG0xS/k6GBjiGO3drF9LEjxMVk
UKehECXpH9SgwqyK5UoJrXPh6vVeaYzRsdzkociqYVOJdFXHlPesGxvFo+VNAmyVty+TAo5YFHdf
47FTbUBd/Z3kFvvRwLbSDGi0aPrYbmFgfxH7rl65TZYmh3ISDDJFIUOfa7lIXQQkOBjMs2lE5yBM
MaiR3e9uka1xDBcDGSgUaeQKgG9nr6qgHTGLCBLzHOrxRm9cO6qxQV57Ta1EmYNKklKog36sGE7X
Uv3TfxWNfy/X7po888eagTFZj5iqjozfZP71/g42s0SJpMwyzlHfHxW3vPP+H2fXtRs5DmW/SIBy
eJVUquBsy3a7X4R2B4nKOX39HvZgZ6oobnG7MQ8zgIG5RYq8vOHcc9JcVPzeFtssbBZCdNCZgZ2D
tbFINaTK6SuwquUzJE5xz+q7uJ56tyP62/WngLdv57aYwkE961DrILBVTdEXZenv1VR6n+TleN0M
J5O/XBONbc5il7EbbFmCqnNYQ1IVfe/bvEv8qBtPBsRdoQbwBCamPYR2JzDIyP5qWIKOBXedUACj
TRnA7tlycZ4RIxrJgHClN47SEB00acEMox1cXyf309F0V6fwDoct12bNDEa9ElGRXr5IVNC6j91J
+S4XiiAqEhhi8a3OgDQzmxGd2DMEjWRkOVbqz6X2saSVwBSn1Ipv99+iLCatLqWpaPWcRiVQS3Ru
CJSawE36NfKtHTyqj/63rwa9Z8qu7Gd+AU1twenhBb7AL1D/iiRy0x8ecqOr8DohmSvl2zI2dr09
HKYR0XZfLjeTbQgyKO7mIrZH5V0HcIZ1WRg0WYqkL3FYwPgIpood7LvQy4IGpAA/wrdEG4VU5HnT
gKbCSmalE6ysw6dLkmcL0oVegsmd2mk//uJsGv/Zor/l7ArWttJo6DNbYZnd6uqEkSQzWHAwY+if
XbfEc5KYJkRWhHY+hHMZl59Ab89MS9sMlWE6ltp6n/aN4MXlHQkIMCL/pI/YhoqsSkazzhG8hxZU
kbMED2x/TxLlLkqfS/vt+nJ4vsOEHgwKWHgo8WBebhy6XYm2SPhINgI9J4eKoAL1AehXXjfD3bUz
M/TvZ99HqfrSkDWYmZrY1+3nMfmbhwVBton6GJpXGxJafW1asLrBAkS7Gk+vh/uo62dXTSQXqt2C
1hXnaOuYh0fbCmRqNiZiLpcDsb2UEBCEhcpi30aG8dpk48FRsmdAIXbXd46DUMRjeWaLOdoIY+Qk
TxYrlJ+G3dS6lOYl9QuvAQ330fHkh+wYuaCCSNzkVYQr5Xy2C9vMy6YrzdyQUrZCs5SeQXfz3qit
4LBzSsVYnyaDFux39Y6NZO1FtyXZ6HF1Z+1rbU/7qYNUo944AFA8E4ibQ2kYLagemuIoIut2ONnK
PmtMwQnlFPJ0E+UeSK+hmom22+UnrSVFkhINflGDQnwKTb1ouJNjcACki6/374MlOEKciwd7aLRB
axXJKkusoKldNhRGiqAB9dqxfymdDtlILlgV9UZMLgyJN3AWo3RsOBvIk9Els6bAGcIvIh7v0L2U
mueurNwUZBhSou/r8rOsXq8fWd5Wok6Nu0HZFDcJg5HLq9U4sREuZg6VY81S3MzOiWfVyWmqLT81
jKfCFlbtOG7TkHGOFB3EtWA6ZL7gUCa9VE3ECIcW5cld/DzruxkJ4Y42cjAX/UVbHozqfvEpAltU
MhIZZ25pDPH6BJTnRuiYnyaAck1C3BREi5UZu8nfZAS0BAzHA0lpecOT0XU2ZB71wghbaXGd5KOI
ML+ciubnf9e5mNNDU7/frxAKKWxPRZlLO54kuqMoLRM3U0AI57WjB8VFWtof3d6VQfT9VqkuXg1Q
0yW7Wd2vr9DE8K8fKQ6u2EIyB5Annly0GdiwpStNO7XySA9J+YKzp3pDPkKY8mVedxg/PqbqUV6X
YyyDQvO6ZY6rR8cFBH+2CRrITXA9kNGRkbDoIbhwXKctvXrBcmOkvfUYKwJjnFOEjJ5+U6RH8An0
72fP5FznRVf0tR5Oc+1b2YekGB6IE90+RsXsTxl4AC1Bgx+s3xA7AvSS1SLoYzTg1ZKg8d3dKcNj
YokmaNitowY07ByFW0LrgOVFUAsCVTIVDf4YNIlejDqY69gQMtU1vyLqHyZB/xhDJwbng8Iema1b
7NZG+dwGW6eeH7V+OnRmE6hmLxhyZn3bP2YsMGph2hbfiHEycyHbUzeaCZjg7RvVkPdFDlKyKCd7
tU69ec4IdIRrUZuNfYd/W7WAUMF2AnjEVuTjOl+KOcLi8kzL3E6VPzpifbl+0NkH6R8bGPADdF/G
WWcCW9JVtZaVCQGC0uxRpwN80Knz96w2RTw07Cn/bQlPngo9aXwoFkdVjbaTWF2ZvEIB8jjoY7lb
Ne24xvEhdqrHIiIiVqZNjMFaZMJPSV+ndkgqJ3Re2iOIz+46yJpnXru4y239NdqtP/58L3HgMQLx
23ewUKoRWgHyCvmUV+Div/fE+SU7qCaqLTDx1w3xjiM6FAZSHxRuNtglZ5Uq0qkrYB4NhD3ywZXs
T6tGw9f8Fil6MFiKwCDvJIJFAs4QbW90H5nzjz84pM1nKUw77caa59tiFZGe8g4iDVgwj4PqJmCf
l07QTNs4VdZFCpvyR9LqxyECP0UpkirhWjHBPKbBP0Gsi1mI0deobimgXMijb1NnePH4JVZF4Rf3
4GFLNLQlwQ6DJ/tyLVPbGiAHxYTPPC6pu87W5yRntdeq02kwFghTg5TPrOZA78jPInd+plF1j2u4
a9pOlFXyvPH5T2HuQDaveV11U/yqlOqxMl70YjjFBmbPv18/kvw1U7owxQKsb8PAB7AEXAnEpwFs
iQ/R7M1Hgv4dnZRA+3DKMBMjgvBxlwZFaBMxggwEI+P71RKUGHE0SWGJXkNGTsoI/onmduyn3fW1
cQwhpkXUDp4HNIdZ0m4nJnrSD7IUynO2ayElqhe9O2QY2GpEeRHfFNJLetGwKMYdN/miJU2Nm72O
qK53iSZ7UZyCZthWwnGYR0HkwbkOWNm/5lgyoRkDDIrhYAvtXL3J9dbrB8jSVv3++gZusll44gs7
TL3N6O08HQ3YWR/0/bSLZc+qXOV22ld75b58s+7koAa9yQ+lAVWGKEjfDGOw1tXL69jlWTlXSxYD
Ow81idg1IswOnzCTsSdHityZwE9iu7HhdQ/Fg2jEl+OrL5bO+IKELFNX6PBrxHGOqzV4VqZ7q/ai
9ZiPWh7UVXARRZ+UufCFUWaltGCrtQREPSAvj8CEDP0+//on5ZgBxTYSPRwR8B+zr3mdl5OqZgBe
jdEJB8dtuxy3XFBLFBlh1jK37dDPpSOFFrAnzXyoMgBj9W/XV7LpxuN4YCnIyi0b9bANgU06tv1U
Atj423NVo6/qbuQ73rjTA+M03Vpv5ZN8E3fedbOcmw6rDioBFEG1oUePCXDQWoaXSGuMA9qrByjZ
exbwXMvzdUMbEOA/6/vXEkvNCoLbsQedgwSISbTXQXeYBPKjtqfTZI4vlKSiV/k8e2StMVc9iZxY
6mM4y6mGgsw8vjpWChkj8xZQy9Qd2u4tIeRe7ptgqObGqxtFBK+gp2LzCzSkjfT1xUPEvAuxYcdj
nOMl6qd9MrzOkJi+vqPcY0nFdQ2MoCJDpH8/y9eGuU/SrLHAS2N0KNw7u1U5aLOoL8f/bmdm6Ak6
M9MnuWFUvQ4zp+XUHumAt3ZH2xOUAVbESsNzkqjX4zrj/TbBs8X4qYpIwxprcJJzIDku0v0E9ZN4
lzxInvF19iAT8H3AKCJthoi1xKgH3nwypDlAWKFvu0m3CwnSDph8RHx5LO41fz6se2NPYfeZj/Et
wc3jhSoOkjTo8EFzCCtlDoga24NsTpUUzkRCPSOq72dVI+4w9Tt0SU7pbJy6ZgrhuHdDpXRurVTP
kAxMXT0WzbJyvcDZT6Gvx8U3Jo6KgoIVLtl735wMyOIazb2qiY4s907ATQPYhInljdRwkmEwKbN7
hDBDvrirJSnuIP2prM7vq4/ClANqX4w5sYWjlkiGVuUELMIErcIHIkl/c/Ew/G1iqpJyjTEfDnSu
SjaMWIUqPS7KF8P4UpSi8gVvp6B7jlY4aBbxKDD3YACWUUp6FL+r/nOdfubz53Xnwb1oCCZpNQuo
mE3vBap1sxKVa4TKfhq2nV/d00AoPmWYBhsbz8G02+1ypHhZP3kV2ObdM3gUjN5gMGyrBoN+QlKC
SDTCPTNBbfBBh1zoFJpie+boZoEo+OF5Skp5B5UEFIU2dRPSGNMwUXtDW3lN3HrpiH+LGE14lwjI
VJS1MJOvbOokZmdMjdY4Bp7SD4tMruJMblR+WRPVF+wffz3/WaKH5+y6onBfOzngYqHhgrBlQM/s
0Mzg3zTAFjT+SmZf9YcMukEi78xdoQ0sjk01W8A4cGnXsqNW0aIpCh0pGJoCyePHgGEFEbk59+yf
mWG8ETBeUMxL1CjU5/Gm7NdXMP6F17eQZwLtGmCJMf5lo8Z8uZJibSAL2BR4ZobsxtayW3vW99dN
bD8SGjoqsAq4WwDybkJTQKPmdQABvV3sy2h1wS3trkJV8+1CaNtIRTcHj4gM93m5kCQneTb2uMa2
9C7j/y6BBuH6OngWsAr8g2MN/AVd59lhgyx9svaDbYR56bgqaqnLah2um+BtFU3WLVBZ0BvKOLty
NPqOpIke6uNzSj7K+kYRVjE5zy2gI2dG6DrP1tGPaRQ5a64DuA4ee5889e9gf/RpHJM9mHjw/OuL
4hvE8wAOYBQbN6WIRBv0CZBOO4SE8QyGFem9Mz1nh6rj6KLkA8JcIQMddyPxsuLNwBjCZnbPnuUG
wUGjh+BodtXop6y9GUosCFw4RtCjtNAyR43M3pCyScmQoOBRaWGsx35Mmd/b70UjUgenvuQyFsPW
gXYRGkpgqdlcnyJS63juLfTxmvso0/0MxAFOcWpAY4klBte/FeeMK/Q5Ap8L9I7AIXp5Nmo7XVdb
7YwwXQw/Rl2gKQUA5M18CA4ATKBSSt+gbdcMeCUD9KizE/bgsu+PlMOS/DR9+0HxDG+8I4EsLDjQ
X81sIV53KLyhJ0FFCJgcaMSsRp6rqYmMa/Y7M4BCy54goTQr1wKA/0ESd8p4JsEqhHwcLyEI2Bl3
RLK8qZYEX63/Mvuan+FVukORCrdsfSWBcxQVUjkfjrIY/a89Fq1Vrl2ZSkskh8Y8B2tVHPPi+frR
2DT/8OGQj1N8G0V0bzFLFYZ3wUoih1X3I59O2jzvRvU2W3SESU9q5AQGmSEQswqO5PatvTDL4i7L
tTCLpDPlcELzcxk/LX10SXVs2qfr6+PtIAgHUFhErIk4k3nTow6iGzHI0MNJ6aaDHfWJi+pjKehc
8azYUJWDnhhEXTdcHNOUloiNujWs0RiQZue97My3P14Inbui3GugHdlUu2MCJrBkkrQw1Vq0IuTm
C95lEVUM7zRcWKELPXtFlL4DVDQxtBBQ7sGLi+bdmiobY0c1MObN+L2qIHe9NFZgtAqYlYmVCRwJ
x/te/AD697MfAMawsQMWegmh8LRviI2KFIk/JGk9Xt9OelMZ54HTDuYSpAhoC7Ml4CjL47lLeu13
OarbZ5iAoQz/ohE23nIoU56Fl5/TQ1LbRZbW1VoAwFFcU38Z5pdCWgUhDOcuAUoAVVoopeEOs2d8
6tUin9RiCUEN6auJ4tnZ51SmvgFZp+u7xnv00VxEUxtNTBXoOeY66fGSZbZdyPC5ULJD7WKU3Uhz
KZEvRmtd9R0CdwKT27sFihuAMRTgwG0AUJgToUelOdgjXpb8ltzbJwBOAvPR/EE8OYi9+isJqs/r
FrffDBBOi0qjAhJhb7L4SGpiO1ptLSyG2ySv/EW5r0qRYNoGHAusL2AfFii9oUcJl8M8JWo2Jkju
Fy0EYEj5Ej8bgY7tBC/Uo/Ns7dD1eJIVdwnkWwyhol4vu/3Hny/z7AewBctJqdV8NG0by4RiuKM8
1hpCx0wXOGBOgQ0LBbIEYBcLCAIWOqQow2yUymADBUyJ+EDTdCrwTi+B6v/5yCjdVYMye4COBcA3
tjjSFK1qzAA5h4o1HOJVeRvNag+IuG+ZqZ9bXTDJqyC651S26eow5gKmaRWCmEwc4qiEyH0Hm+qT
/isrAN/prRNY637JQX8P2WO18/AFiwdRHsk1DG4FlNR1dFo3LH11OxA7Nxvz96wqpgnUb+bq1Q/R
MTpg0qpyhzDP90QYBfEu5JlZ9um2mrjIqrxXwtI6FvpTgvjg+snkNLLwYpvILBCtonTIHpllgjBn
JiGyo/SDtJZOfgJrjPFsUH2uO/1AZeMgyfgOiSlRWrP1pXBt2FMUAWjPgDWtyz0yqRQR16xFe7MB
i5exeqYKPEMjCu44zvTSFv0tZ2+dPULZRmsQA1EGcS2BBBT4w8BAR8Iq1L4lO1GdaCMigNtxsTjG
ezty5rRxj1gvOVpgaMsOZIdJvLJ2ne/ynvJBS65yMB+lt+p23qWyV3zvXmpvkl39WfCFt4E0/SV0
l1G0Qm+ZyUigIdtGVo6lL089KBNK6Gw6aAahAK7tlgO0F14FBjlO/cIgE9hIfSkZa60ZYKCYdquv
uJp+kHYQyvGrsH1WXfA0WDtRisK5KWibIyIE+BtlMzZdGPSqJoNurCF08567TL+xytq/vjCBCTZD
mNbCqdq2k0M9q+8xQXmrQyv3ugneOUVSpwBNAQ8ub7j0Ad3IlF4d9VDdKwHwZXs6wWG+TKjDQbnR
mwQvBudTUTYtdEh0sJJtuvN5acKNmyaAelPuFkDOVW3YlsT7i1UB9gUsLVVw2XRDUAYs7JEgoJ4D
Qihb4R5MCrveTZdd/Vbu6r1UCkIZ3sIAaceph3Dylj951THynKYIBhP4E83BZWt/qK2ISUtghXXP
UmWUROkRQc/aT50MXtSf4kwk5SIywrx54yTZQ2+pS7gm7Vs61t9raTwVUSGI0jmnG7CJf3fsd2xx
5iHNKUrHBWOtIbGMwAExlDYLjgHH32MoT0XMAEGTLeYwWZRhreJ2CZsmebZn4ybLIYIqqwZAuYvg
+/P8L5IAihhHtLCFAdqZHEVpjwNg36FoRpuNMebRbcWNwtIHIc5hAMlIdSd55ktBXDmognJP3sv4
sIqkyXlRGWpBSEoMkBDgUjMfcO0SI2tnc8YTqwX6z3UMbGgPgoLAax6q/wfnKi1qX+ZbaOM6kI6z
qLTtBrcOSWBZivIFZYY2kDS/vh2BXMKIdfGU/UzfrVdQkeXfrF+VD4SMZ4XX7/oGbI2HD2AfAxkE
1GPQe2WC7ajVZQRLGdA9BiaYUyg7FMR0rbG8H0E4RoZsp+c3ZG28qJB9qSFeo2MUnSi+XIynOP2U
mtpvW9kfMWssK+m9lk33gyH8KJxX8fxnssS0JsBWCEDWfwICO3dBcO7XN9ZTcmi99nVy/+J9urDH
HIKhIyZBaiWHDQgS0vVttUVDvBu6D7rzGEkFSBnVdcqucxnj1H3V1BXJ5HAM+mMOIp8xcQ3Zbe4o
CTjV70nznZS6zqOo/8y52DZmGQHARqy6xXily1QCoqAvIZrNrjG8Gy25k8lHVEcCH8VxhZQ6ExkH
SpHI55gVtr2cpuVULWEnvdvmfaH9Go2X6+eX9wJTVCjCUYDJMYPFnN9cM4elIg1sAFulJK71Scm/
i6OyywY0FEkgOhnc7wapUMx6IXjZzpmMYwZ0SW0Ov2PT+lF9VSQvQe3sR71z9uVu6N0cI/wzunBC
07xbcG6a6Y+Nujo3Sw/TNFTTvc4rnSDbU2o+IMegkY75dkEQxfmEmN9BeRzkzGhnsbk4yLjLgZRw
Tll20PvIS01otX27/g05Txlk7NFkosUTOpF1eRHAgz/Wk5b0odQDnqq4nSl0H+rWx56bYDN6x0wx
AZ7LU2g90DgtPvXuFFTHf/Adws9EncOlR0dFC7ONJp3Rp7inywUhCYwjottDOOuFX+u3XV64ynqz
1m/Jkrh19JrnT0r9CyMegoR7u5OovQNJDwIZKpTO5ttqq1T1rMFwYxpeDTZgd9Cginf9c3FyUIpa
oaARmgVuwNhmboBwOJX6UI12BNQjuz40DolPvOFL972p3CaMQDCd7yh2Rri32wOJxxnFBGCFQBME
CM3l3ip6hkk5A1eAslAlpafdKAooymHcTw7ra4REuHfFV2/rMy/MOpSt4izcAsyLpDm9eV0FJon4
qYQ6Yd39arX365srssO8O51NLGuW8zFcJ81XQKI4O82+MX+A7OEvDAEDQpuuqPGyLaJVGlVlNrU2
XJIvSvZrrJ4k6TGaBdV/3tdyIFSOAhfQ7puiqNTFiLJGvQ2dsjr1dXFvr9rNuth/jNOkQ39ouWM0
GleOfQTioTZVaVmbUE1B2hlNpzUrX8rYFgz7cFp5sGMjzaPsqKi6Ml9nNQu1tuu1DfUn68t6S0c6
VByHW/CR+cNReR0+l1hw2ziRMa40NhBZH64awuvLk2ephYJOnl7jwBsQenVuk5/NjpYLnfcKpE3T
R1khPC2O5T+kg9qu9aTH6pOIICAc33LxO+jJPbsBaBVozdhEXQi1Ktwxx7XSt+tHklO1oyqOQMEC
4g50EItzL6E8ZEWDU//7vK3IOV+onKGzl93URUA6vYtm/DjlZljFbD2oRzDRgnfocmGjIuWm1c74
qPsybG+TPVXllncQt7ynVP3KTX+zPoGtoH5rZ7/fC5WVqeu4fC1gH2OygENR5je2BU2aOq17kMKH
ubMf0uVA1vT4sC53pvaGthqKTbIH4Rvv+l7/PjasVcj/gSMBk3iOxvYODLK09pjgKK+OK59kr/wB
yl35LbI8HWSOIAzJMext+uMufzbKPdizx7fYg1iB9KTsxM2grduzKZ0hzbbABQ0EA/MNpAXcG4nV
hkOq3pg1mObWKACTp1dlmmDlW5d0YYodOVgmB5NmCz73YhSgSfreD6pXrX+sQ047JCi2O5RKW0PF
hHEVcbMCHqSS9neUGN80d7RYGyE0NfbaLjnFXg9SadHrSI/q5qNC8QCDInRSkH0c63KOR01tcIH6
z36xvQREbg3AO1U9Bo2QUZ730cBJT68NehdosV1+tNrsUme0+zZUWswwFMZuMVI30t+yZthfP628
deFqYpIJoBoUwBgfGDe2ZDmr2YRJNO2dSAuGvNvPS+2PZXtUYyLy89s4G5we2EQsjPo19j1JZDt1
iDSOv5MKUMb5Jrg9wMmrB/0++RmXrsi5ctJwDLqAjoAWAYC1slgnJFf5JDW4jsMg31cYhNF66Yms
UJbRtQFaCrrk29IAfrVIXtxqrACbRJsBjFayq8bW45zaj+nqHEAA9yFnReYB+jm7XTGZOzm1vo36
mguuEScNuvzFTC6yWDrw9KSkbnPaZUC4af7geCXyEe2OhOSHDrD298V2ixfl4/pp4Jy7i71inIXZ
tYuuFAhdEmsgrj1hCFwZY1/WiwhShtAGum5u+/BdLJQtPUiTQuy1Hdpw1H/G87HPRGVJ+nuZW0tZ
qXQI+KKUjHrA5T1yzLKvOqNoQ4jcgrH4n4Z7eRI9NBzHh6kuB8Vj+FhOA3BZ825qkyFMyWsivzcx
prowR3Z9s3hvOGjhAA9DaoB6EvuuZMmY60q3IDnYo4rnNXdOBzG8xIccKghE83qf+Y6vCYJZTmCG
as2ZVXpkzoKTRIMwVLaMPS5s9a2AaBGoAoKPETTn0CzwiNDR/n6Q2G+GyBljO+hRwzRzX8sykvux
GRrAWqZw6qq7SMFV1Kf52W7Sb8vUTm4CRntv0JOvUUk+tXl5WYcJgK9JN08gkB3AfpSmeyhyq95s
aHdR9JrWEGkfrMmTnFV3zWxYXbNNdmDxy13brr7qcvZ9npIvqlnfWwq5jXRgjeVhIJ5t9343yfcj
IPWt4Zww6exTdsdmnb+0ee74qp08ZE3X7rJutfxIKRY3VyuwFeqgyrDVbMFMGvS9IRFSe0PXVzvB
qeDcIfSzkDHS+Ioy+l1+Hwuv0mBPZfPboSbedGciaN6PGM6U/far/t4avvRDYJMTV13YVBmb6xDl
yTg1IRVJm+4Sf3SrW+fU7g3Rc8FdHcokGLWlGT9bydPW2pgyo25Ceb8GirEzETSaj8RLvzmNV96r
brLLPq+vbls0ptQJ/5lkDrw5NLaek7FBicEG1MSsn7K6OymRbbrypLxJansDcJfIFXJAUCgR22gL
4IVC+4F9pkqy6ko9w+mnR/ukuI1nHrX9cBRXxXnOChATIOGAqqdAxsuPF9Vp2nUjakINafdyYR3y
prvrc9EUISewANAEdRoKad1yDkvjEut9ayGpmW6TtP2WW5KLm2gl0DVurffr34x3TM6N0b+fOSmM
nDnJsCxtmJmzl6fHblUF3pcXRiBTxIA8JTkAoSLzNDZO00HapOrC7E1G7tLtbRSQAy1y68JDOxvI
Y4x5tLsiXHBQi1Phx4H+LILP8DKq81/BFkuktJuUeVXq37Fvd48qFHRNoD1huRjJ9upf/Y2FArey
I72nO0G6K1/N++tbzXlSL34B42/iXK8mlYamTZ9hrneBhorjJll5TJTo064jt1jSuzoiwkIj/R8z
78KFYcbplLOslnqGbwySfFRoq9N60I/KKT3UP0UAOk7pG9X1/z42O2cglWUCzkIZcdARjfvbMqCC
McvDFEj7IpCOumBPOXW/S3vM+c3beu1bBZnTGGgBVCc1X4sfh/14yNEdS1cXYw6k80sMPLxRjZqf
IpDG/7FgSnoPphW4WebR7VY7btoBQfJymn0wlB/mT+e+C1avdfun5V0ExeDEmahb0Ya7isYcHvnL
+9p36BYPmtWElvY6ty9addP8MEcRcJDj6QCpU4AhQFgGtBTNRc68AqAe3VDZSRfq6XthDL4N3uZ5
EWWG/DsJvgmMGKNvselqlp20yB1INBCuL7k7oqRyA7zgy3iDJBhck4B87MGKelue0pvCF0tzcH3f
mXnmXvQaOMHMMW1DM4rAKEB8FPP863d+IwqBlJsqxWONCD23jMFxunTNDA4wPE79MXkET3B91ALE
oAg/Iba4uP37eku1blEjfrF2ILJVoNWq+mDZTGY3GXwpFPwibghy9ovYHMmxHWLU+EX1lwX+N/GU
g/5qAdUNMbLgSKvWpXsf5cFc7io/w8SdMBzn7fv5njAPAiF5rOkYeMJnjw/N0/CKofz6hkr9arv5
Z/LVehSpiPEygPPPwIqwrFXSq05hNOH60vv1cdhHHxS61d80vu2C8PthOghtchL2C5vMVbXzouwz
E8tU70AuB5vFfk4CgvhS2cmH7n3583lWnDU6zgqcAJSk2IcWz3icSQMKVkX5va5uounX9aPDi7TO
DbBvKAErMmITnX64/qjd9AfrSQ+oxEslYGblnpD/VuIwW6eUk1kTG4bMBlQx8kcxit4N3psIsDCi
RTCLoiTGuO1kaPVqXhTcAlQvXBl6Wl6XOJlXR42xJ3Ftuc5QfkJ55AUse9B8Bdm8q4DrUlSx4AV7
aMZhpgP1KgzOMTHluipSJE04JOP3EnOSbwjEDtpNtbd28ehCrIU2jYcXRXfjQBOkCNxNPjPNhOs5
dA8am7omyU6OUgb8fqv+uH5ieCbwjGB/KdIWOf7lOzI4S5kUY4OMoEgOIJH1B5FqOe+lOrdAf8HZ
S1VYWT/LcYeECiCtxFE9xbqJW9H4F9cKaJjoDBgY8NjMes1Vmv5GsNK0r7ZRHyBlGxB5+otjD4wl
SIJREkEFk9muRRqMEoKKKCmWr0V2a2qv1z/Hhp6bvkbnBpjdqnp7mXN9atDMGCGporhJ4OyKoxmk
J5GICy/aPTfFHGzSkbnWY6wlbwBYdR7T6eegpV5Uzl49fAPlgZe0yun6+rjHDXcSwxVQ+QWh2uVh
kJIyNcsCy5PjL8pQuPEo8oC88AsRAwAylAdxMwdI5DaeG8esw7pyo8lHskSnKiSvLdzc9to3XQEO
TPbVg/WR6P711XFj3XPjzNczV7KoawvjEJh6G8MySB6KU/w83tJ4V9tH3a74gRH59GvsqwJ/yf2a
Z+tmvmZmxXFfNnaNugU8/2E8YG70qB6EulXc/QWpJTwGBQGxsIt2yc0WTRd8wVN0iu8xmQgd+xHl
IL/fqWCekU76J3kRtdt4pTowTWIcTKdtLxB+XB4c2SjTNunQzxwDFAjdFlHPLtuTWzUod85Hi2Kd
6HpwY99zk0zwqRQJSVYJH5OOQ87H6ASJ3UO0R1HhRceaC28ISEF5TVqvenB8IZqd69LOlsz4mqZx
WileYR91tinxvvS30FXfPzqeCnzjAAGt9JAJxfC4n/fMKHOCl7lJq3TAPkcKKH6bd12Gb7BHV8lE
SS/XEh2zMlFaxsPDxJhDMStNV63oUM+zB56SQ1PK7pw/xtbT9VvJe8ChfwuNUgN3c9Oz7IoORF4W
ElCnRiNcI99so/sRqcmxncx9X5LgujnOujC5QmmZEVvCD7EnNUHSZjTYQUNVXa1PvKjR0WDIXSn6
dd0S71JcmGJOaANdnhiwaJqd5Y8z2SWKm4ICiibWceengA9BZ+3GEcCF/g+zKMrCjQMtxLoAnI40
MUsUaujMWv3RPQFRgHRw3Mn+crQ/xTAazk34TYmA5iSEzjbUSHAIrbG0Fba0UVypu2viaocZX/f6
doqsMGmXMZcAsjp5G9qlFsqjdijXfl91gwDcwnskUIUw0LaGsMFWmqLIoqif1wnbBxVCI6D9Xf0x
ejSqA2V2M06qX7xAqheYhcfJEqyR138DwxSOJ1gskPGycZIVlYY0dRoFS2BEhrga2izjAbK2AD+q
PiU89A9CT8a7EogxMWgL0glbZcEoOeKMLspVWtmbdukjgLiU5ToKuwAai156gDjSayyEXHJiDdr5
hX8BeRDIMxn/OclNPUXRiEjAWVBF1Ly8y0QPPufVvbDBuEtQbUhkqGBDAbBrdEcCZKyL/3YeKM4y
Cczj8qCAGgfgENi/R9ti/zf1rYvfwLz8EgDaqtHiN8gncsiewAYPIUvPdOtvZjD+RHNd9D15FwXD
7TTORrN7g+7sIbHljDHwAq0zfk9VIEHaFFOrivX9+oXkfsD/7LDwSx0pJmDusONAzktVblNVlI8r
3O8HEgdoxIDvB3oMl2EF8kk1X+3uH+yQ/avYAZD4Ot8UhzSIf0YHZ1/58DPqTfdCHrL368vjBRgY
OwdoCWwLaOCyMc2sq/JYNDH1ox1I2PNTk7tgdZ2P5QO5czzd1U5Fj9mZBICWY3IofF12Re1d7h5j
5eiCoieJHbjcADXGqHPuIMWs0+hFq1HIM4T9Bc4DrOH2/68NdqRKK9SMotZxEefG16evOaq+trN4
TRYU/V/kzJTL9bcCGJwNiwmapyhpG0uvQhl91BpFOnlORE6UvqtMuf7cBgsGks2pMOdYqkBxVx7J
gZzQntgl9xrk1v9mOtTG1BZY4jWMVYEahoknzHIC1eM8V2Gp/xzS3Furybt+EHnfhxZ3YQCUFZjd
uTwDGGcZ2kZHDcCpQmM8DRogQM33YSGuJOwF8nwHRrUoExpAZJuxFWt1+nHs0ia0MXm0Rh+V+T2z
qr9ZkIlLLaM8DkPMgvSxUkBsOODADdpDLOmfejKTYLAhHFgCUbHvagiSXt9D3j3CEUdsgtkMHYCJ
yz00itysLKeFyWoZXPDw+b1d/bhug7d3GEwGsAgETiCGYZYlzRDgXGRSh7bS71PLvi9LYPedRpSk
c+1A/wahHSUwYZElUzs2ybKkyAF6EoBpSUb6AXyMrDalf31FvN4MSOU0DHWi+GRuEHyVrFfguDEw
Muovv4p7csA8C8SBk9XTvBSDq8JqHn9t/xpkr+7YW2spWTCISWjiAhYGDuZdElie+n0ZUd8GuZOf
77Xj9XXybhimyhUIIVO4CRt1AUwZDbluVmAow2BQ1pXf5T57SBzygOLnoWhEN5p7GjEpBE4nSuTN
XgAnTft20LDKMf9Y5Ec5+ri+Hm4YqdNzDuY6KuPGOKUYs3iYdVursHdWr9GdHUZdyY3l4L2yYdyj
Agd7ayluI4gpeYldQW5g6KZgjJ3WBRXEu5bGp7Qtbcjz5sKPTCM71j+DtwP1pf+h7kubHEWWLf9K
W38e+kGwj717zQbQrlQuUm71BcutAgiIYAnWXz8HqrorU8qbun3flxmz7rKihAgBEe4e7sfPAQkZ
XMD4Ot6lHEvipFQ08AEZ+r/ttVGEQTFgN8TuocnhQhRVr3Wv6V6N4Z7xZ/BLntkCfv54bPj1Eb0O
/prxB77/AcI0Y5r1mNa6r7wUy27eoYwDqpwweEE4yAcfltbP/wN2FIz5btxxXrwbN+tytcn1Fr4C
y3Y1JC7Ul1pyRynyBWdmwKfPeIR1gNED3PrHwQua00o77SsxbSQUL/LRhKb4I3eT7ncX/fN/kgHS
x6Xz54CjU35/bySpNb2R08oNjMGH2LEOiqpu2aCJwwURxeu/QS+rfrZ1QZYLiiojjfoJd0mmRVpF
ulwcYsQa85TL724/CM8icRIYJrsjFtt0suBocequSUouWqabj9LmyjIrmb4wmuiWtAnEPYva17V0
JgpnIZpqxjv3RkgA/82k+Dbw5hE+85EKY4v+mzfqKFFQCHYoQcAPpWV5W+bWBpNt7ZjJ3hjMR9bo
K9VQrjM19Ztcm6eQoBV9sYoybOqSjm6aSq7jUFe8RrVubQk0U2tdKy0fUSpzE55QH+pF0eTAkanu
vQGafaaKtxxsqF4ltF1lObPWdR/B8gpkktVFs0Z1ri2rWMCNwkw34XVc1WtLS1G6d76xLro1mmrf
Z8M+1bq31IguEgg81mHkixA6gXgUlYiu65QiZdYjhcfqhe3Uc0AyFyLpZrmMLuzaXre15ac53w61
Ctqd0F4mvbi0m9zvSbuRWTkzQzaHnvstTQCFkd2GK/ljJPv7PlHRVtQukyqPvAGoplhVV+lAzu3e
P4v9sKKxdwcnLfKQR46+5hDqVFqLj/llAwC4ebXIMO0pRDS9ZocpOPt6oX3iOtBJDWk7NHxiI3uM
nUI+mctRhvQQKvVK7ehCy4bAUe+TBmns9ixTyCe392G4oyRIVFtGqMeEwz+2s+6A1O6zPbOxDYIK
7vnEzmfIIwONrHD9qKecClvU8CwS8uX8oBWBAkTBDhxZu/qOgMa5WIQHdksvsJXdY+3IbDaqqeeL
c4ZlfGFHzgJMr4DQju056Mg6cmU24GLodsIDLsT3LjP9lOvXRfegqsAHpwDixdlGGvY5D/GJ+fww
6pE1o1GSDRawjaCZcPdFpDxBqYl6RorV19rXhEdgSXK9IclSjwn1AkBOPylNT8r2XAj2SayAXwK+
zrEtzsZ7+GhXcxbVoVLV/FBHvv4QL/NLGKYXQbHxVLfJDC99YernBv10Vv8a9JhTIYeOeyn1gk8p
xET3EjXIyNy9GZthNQs6prG16J+TRbvul+de+BRtnbxxFygKF3OPnNQ8TT1KEhUtqoeq9NhTt5WX
6Z52vvEoXswFmZded9FQP7pul+7h68X8GcoB1K6/hh5fxjsnhkwUj9HCzcFS6fptXCwbrV2KjvmN
kUHBYtxxraQ5Z3p/FdU3hoWYlFUoqURakIr9mR8zzuyj54B+TII0jg1NhBOmQpvGPO/MAmESwDEe
IrjEs2m67LvuRebt98owVwhNLwuqf4tC8z7tjLPx/2eTb2S8x04NU++k9YQXbl9lQs8wD9qZPQfS
cGYmvjkA+WGu+YwvwvOw7ylvdHTfgIKhJADCyVGC5WjGVwxc+/WA928oxlpHDgjTj9nzvm2+2dw2
PWHJZ1J9b8Bi6+nlQgGhPRh51Xkj5EUY9TvsiFYaqd8Yzbdl6NybSXTFjCaw6/SQCRdbGYb9SypA
/ZCwQOlL8E9A9zzNc+DchHxVbFGdWVCfbGvATKwC34YSh3nS3xpDhZ5XVZoCoUlnuswC9P55Zq+e
MVtnhjmGl0Rt1kjqZulBCbPADNV1GvN5qGZncA+fD6NjNz3uX5xjxF5YtE5malF66NzWH5hc2bIG
1294ppDxyeRDCgKPbOq4PumgoJZgToMg7mDTXaQ969l/km3/MMKRlU9zXVNIjRFiXS66XENB5hsZ
FtJ5K5nqJ3k6o2CF1O02yNtnSa0Fy9RFYbz2uutb9fcz6/0T3456/9gLZSP9f5IWEVgPjBaEHSI3
22X0ITPRyW71foo4rOsSL5KGH6s7R6lWXSWXJe29r3+B+ekvQO7HmPCEUKT9aP7UvrWskCKulWq9
yOuCzzOhXTtJ6SBFTq41OmxzwQbQoGvlrNYMY2Y17hWPurlK0lcSVy+cKcMYLK7NFNSFYMwBQk9x
vLS2wG6uhTr3So3xNVS0wgNtKm2ONs0rK0whL2a4xb6stVlX08iPYufOtatoRmtw2w6Z8RwlkT1P
+hrbM2Yg7es6zCv16K7UKHisibECjJ8HPewVon9SLGM0+i7ioQTNKq2xF6nivVllYZCT+rlL3DH3
yL104I9fP8PTzl6UMOFCYLfgP8ekwsdnqLEiV8OsjvfQyFmMPQNp+8bVZzPcxIvGq4CWQ+oEleF+
U2/AVhcGVPMN6tnavO9fxP3Xv+ZkpeLHjJolmE3Itp3gOTgDSAt6yfgxVrelljIjSnajt5n/9TCn
eSKMM4aHY5fvGHUfTRyQmzmtDfIvYAM18DrGM5d65f3Yvm/M1SUBw8SZEU9sw9GAR3EwqATQ0u2I
eF+id9w3dBZE5CyI97T8cDTKkSfKGjOOIq3Abc35tgE4OVsPlW+0h7KFfmfll5t41c2KK2cTzVrZ
BWYzc1+/frSfvcF3T3YqUryLSGI0+qEygMkbpstIy1+kWe7C8G/Ld+JGwTo6srmMSNvjhS9jGFcX
AN49KeJZRuUBPUerr29kfCMfvPo4BBLk6LxE1f2k2zOPeGmXjhntlQpaClmd+yy645FYDA6/Nshz
bNVn5shnj24UJxkVodHIepwCYbQTEsyn0R6CeOE9Gwq0FQ5jqKBBmuvrm/tsKDSXorsdgdqow/xx
0ackTJWcELpX9WtTDkHbm55xtjX39BECk4AqAKphwLedgMq5cEjX8zLakx7No4gkNM69PhMz6aq+
VmQAMJ2TaPxkZWNMB7pxmB0ohx+XNwbWNWqjimg/MnOwjVjX2GhiQ93P9Zma/xvix6cGVIXhBP4W
1C6WCf3Wo2cJQua8SuIWTpnXBxq7myiLbK8ll6ZaBLYNnRnxADThXAAMFzXUs9I4oD34YlsojVba
slZriPliMw6fEEXZRk/gkQyxMxs0NRnlTHGKM9HdJ+RiQLNNBJpgDtJPpEL6ri2cWjJ24A8yKFf5
XLmB5E4VdACA87dzG6STyYa8P5QVgIUHwAPp46MHFOkycQrmRAfbvWwix3fBKE6H5txNnaTWMAyU
vsHXD8rKU76bVml1QLqsGLH/CHWs7yAmBpg9v2dA1FZbNShQyQ7O5Wan1/vBTozDAsKJzq2RMPM4
ocIaSithNDE6J/rQY1myaqO5o0jp9w1o4ZI8EWijrkJPsY35oOk0yOMKop6qJAEZGs0rQ+CIpK09
sRwqujrqPJ4aymvqsHVZJI9K7O5VhJUXpJfrjie7ymSzTlMkNlfWg+jyZZapN2pSvCZaibK5BVii
HQOs87XFOHVgH9fVGIq9s+tGodXos8e6UhUx79Vyk5ry7X82xNE8CZkiqlFKfB9zd9nz3u/ts2nm
T28Dpmg0SNBrPa5N6m4MlnQnixDt6HOocKxZ4VlXRjD4I7u4/gjNnHOuf3S6HyYIMvbAGv415Dhv
3z05Le1oCEpemHVg6LWpsTpaJuuzuI3PrC3CNxd731FQ6djyuahRDJDfiPYl8IXqLA202JjF6fDW
LK1t5zte6fE0YEGZ2I8NWguNanOOQOBT6wuYASpFIwfOiV9hNdIDOQSvJ+sLron5YK1H+g50QPsR
8xpxVrHt9IXaKGOjMAXgA1Jux3eNNVDnZoGIsXdAQ1xdVmdF0E9yS+MCh/wMvAkYx09yCk3apjKz
+viguU9unHugEFubKDul4N1Hnv3rNXAyWcbBLLSWIayBbMYxyChuh4bBfcGavJssIHFdfD3MyVPD
MJiQGph9bVCbH9fbWrPSBje2ogNLX43yYjD2/7PrH1kLglhCIKsdHSxpe5rzyKE3+rdHwPLF3hMp
tzHCODIWnKiiTdFafWgiCFVKPYiR8fp6iJMFBV+O7S14R0e3hTn2ceECrQS6Hsg97B0LDOEldm0x
m5lmtCC8WgB+BoeiPH895Cle35hIysGIiDgQJaKj3RjXuj5TWUL2OW9X4KP1qnhdZcU+M3VfRzU0
pOrMKS7xbRARda5/ZviTVrFx+FFZB3rxqPYeQwIAewMbT+1q+zRKAKLt5qCNDUob4C+l8+1C+FRX
5rYw1yE7p+Z9MiWnoRGNjg3Dp1FCb3IXxEuWts9aNosHze+iM5PytIyKIdApgDkDfBQudbTrK8LO
UOJWJfuRuFBChInOQFlgWSsm5u08van3cZD6XFkw4wxF80kIhJGx4dQJ4kNg3E/WW2LWCpp+tL3I
qFeQby4wypl2Lh9y+ghBuoOueCShgb06ydpZ0nQAI9LUfdMUOyfk99Qm52bIuHI/eDPcx6hjheoG
9g5oY/q4KKgaJhHgB8Ne76IAGuZrK0y4p6bufelYsPHOti+6OyUGdjgrncxH2tLrgBA9szZPHyio
L13E3fgfVGjHG5jQLCpUEam6Z5X0eLNr7dvMvP16NZys//EW1VHeB0iL05eWF7wknUyavZlUQa0/
slCsqS3WXCAlS/ILVaN/Nx8KDwMQLyYKUmrgJD8yatpgJLqFGG/fIZ3nlO621NkcoKm7r2/sNP4f
xwHUGxVHtA1C/uTjSxQWEEtdGSVIf7QzlAJARdks82U7H9Vw7XMsXyeB+TgaiIVRGoEm+gkdwND3
DEzyVry3hgsjuu4s4LvBN5LG54ghTub/x4GO08mOnlWsq21kBXrQXhQvrfjbspjjCKP0mK4i3wmg
wscH51Rjyrw24z23cmVj56o7S5tu+NuBMEZxxqGAosPu8shORbx3FcVskSyKNjHAPl4PTM6ZBXRq
DMfrQ7UauxYbNum4D7FtnZpFDA8rWRU7VNW/5fGjMkPZFMVZsIKRGXjuMmRCr8/JYnz6lt4NfBQP
m2VE6MC0eK/SezVJPV2owZn5fRKyjfcGGw8TCF65Ey/ax1mmu1Ef77s5XbIZXReQMNCXoCPVuq09
SZvkC/PR0VdR03jW7OvhyYmNPBp+/PxdxK86dWoN2hDDz0Dvx+eBuLBtT+lecr7KnTlEMkde5ZkY
gnwh9u2yAs671Wbh7tzO+7S1YvolfyV3j+G4FW1C3sddvNex+wgX9cJQPJsvY6DzRzkgFbJeQZOc
mVontvnjoMf43BrclImmNfE+676VleU51eqs2OkndwYMAxK4KE6hXwPR8sdnnAvVBHeQodyY3jAf
m9rTubhAN+9Y8J2pHh7s/ddv9ZMFM6ImEJuP0wocwUeeL6E5aLNQgLnRXsLFvLkC3XgUWPYMpuau
WIF2ovQJsnUL+5yvO/VDaEMF+g7FVSAHTuSjAHFtGxZ24U1lYR+VggROB4cJ+zaYB+IO3uDefH2n
p6sH6Mmx33Gq4IPk7OOjbXnocvR1hDcMHOzgfvKEWXhEQAtbvgLHeWa2nHoHjIZEro7MPxRdjnvY
YzvsgBG3wpu+pjMJodJQKoEWbuv2jNc7tTvA76FZZOQ5R+x33GbEVGDzU0WEN9TeiOh7l/zEcf/X
S/e/6Zu4+hEFVf/8bxy/iLwvYxrJo8N/XuZvfC/Ltzd58ZT/9/jVv079+MV/XsQvpajEd3l81ocv
4fo/xw+e5NOHgxmXseyv67eyv3mr6lROA+CXjmf+ux/+9jZd5dDnb//4/UXUXI5Xo7Hgv//8aPX6
j99NFPnA6YwWH1RQoREwwYb+6/14P0/ePWW4Dlx3nr+VwB38tqrSJ/569lpvT5X8x+8ITd0/UIsC
eGZEWWM5wXK2b399hMjIwiwZcRagQ/n9NwRaMvrH75r6xyi5h5Z+sEGhGVjHyqxE/fMjpDkJyAxB
YzCKXzq///mrP7zPX+/3N15nVyIGoBEXnophv6Lfk8fgHHlml1ZxDcWYZFVnm8gAvkF7y5rMM3jv
oRcZfAE7ZgekDfoCMrW3BZ2raCctg8ScOUA0hutUeBFwXrYv0XvJlvYLszxDXbnWTVGgrLgb3AVo
gYx0aQ/3Tr1N7NcYUtG817xYvhTGtWZsQ3powlUE6VMbTKi+Zj7F0d5hO6Xe2fm6QG+JdSWcrZFc
NdWG4c+NEm6G+LLqFo7D/TQEVTUsVbwrFehw9oM/yJ0NXg4l8lT2DOcQhjete2fGl0J5YyX3amNX
Dr1XIeXBm3meXmTJldGsLG3ehBtTzIBd60wPDKkEwUOyJOUqap9IU3iliDwtRGtWfZP1+0g/DCpY
B+614VvDVnZ0EVbLTK6sfkPbRYnrtHMrXybpwnS3lhZ6Q3rnmgGa/GXnCXbZ9QsrnhsmYM5bDW1f
6abKl1201tuLvrlCPr0CW1a0HppHJChTZFhVpPiSq5FKS1/azbIcHgKTLpVuPf4n5oNxH3XXNTvk
LZCm4JvJLri5K419UaF2dZFES8X0E4C5nVnMPQissyGQyaK31qWytHOPsAvgJEm+KKIfPNJ/y44c
RIb//j8wDWRMYfxrU7B/wlL6bfmWvvGn//Xb/6le3ngF4/IbjMJvhzKu5BP/7fXpN7/m0dN7KzFd
9qdVMP4YU3toOwPZOzq2gS76ZRWMP9D4iBBWAyk11CtGg/HTKij2H0ABjh0U4EYERSKxYDF+mgWo
dPwBDqK/rIz5d6zChH7/ZRTQDAi9mJG7HKg3BAeAH330l0OXdXEmojWK+oon1GyfWXndByEJyYUz
/tHVJAsyqHsF0+H0gc0gNATSQ3xckvhQtbG11Gwpy0VuNnSb0fDHh0Wh4zwOA/fjWiBkzOdMgt9q
cNUXAaF336GtvLJRYpkNDUe5vGd5EEsUQkxhtj4b0vhuCBMHorucPTRqjoKYbubfymJ4joq2fy6o
ctWWVvjKSb8EG0pFsd5yP6cV2nWi2AcMuU08Lr6npgG2gTZDWZ5Q5U1Vk4teON1LU9f3diH5k9XC
JqZCRo+jzoFXV7oDumzrqWOxfQ1V18jv8zpdlqYpEzgR7ca2u3zLDGlfx+MfgwyMOq+up/Mr004u
jL69mI6mk/SUWkvwlxLPRK7ox2lZpdWzESANzsnxspB/AbXjOMz0ldTsz6RAyMSk+P6Fj/MQLXbg
YEeRdhQB+PjCiV7oXLHiNch5xM4KxZ0hGL2jwBTMe5Pla5nC7nJoifkxdqSv4TWThvOSmL30hyYz
LvMy6deMFcXcVvTqzi6Sw3RiwdQ977Pmro2SfJ66+rDWy5RcKkICxypc86X/rtU2ezWBBvPdzEmv
YkXJ1npf9vNUzd1bAE7vpjPSML7uFE25y5IY5aiwDddVG+WXxHUGv2Mtf3GGZec6yavFy8RHVqK/
0h3mwkBDqdl1aH0L7p/H6WfJztzlVtuAGGwwZzpaYDc0Nu1dh6qxX0IK97ks/rwBlMDsRNJrtQ/7
FeZSvOg6Fh5SZj9Po4WNvm3yTrk3krKfFXWsbiQlzS5Pc8UfspQ9J8DPTbcwAL7sJRFKYazM8pWb
hdAgcIbmYEjlbTqj0fQ1l3rzYMSinFlqomzSuE52bVOkQYVlcavqPF9IC9JJKhm2tEqGLQT2gAoa
//h1OP1tOiVz3yyd1ZvprF//PP0t6Zis4a5xJZ10V2muFcuf/2bq4yfTn9M3q0FrvDHFOzu6xmfX
RckaZUotN9Bljx84DfD+utO/gpANqSC0Pf4c5scJR/fR94q5rLn74xrT937d7q+hp7/ZeUW3dQhY
1p+PIoqMx0iLISVgCGsNCaWtyQpsSsc/nF5xd9OhFmWXoZnItZanpu5NH5SKqgfSNXlwdDJER/kG
XBs/T/7xlSFkiME5Xf+66PS1nFI66xVGg2mg6dPpA4NIbcM0ujz6wnSYV91t01fD6mhoHqliprLQ
8KcPfl1SJnqytSW4Lj7e2HQ1rsWPgxnzVdsNxvyd5/sZTn4IH48TA2Nci5Lj6I6Qh0Zm4mjTCoGb
njkuhzZPZHceI0VaBKQGqLMPbTR4x03WeAkaPraoeKQ//yqkxHFYzkJDqdYCK0bsEpOZ8y4KIw88
Lda2IgNx5tMXp7PDWFKw0yjO/McQ0z9mSWh5nYp3kdH2Uuqyv+xaNb1FEQIwYejFbWOLp7cxkei+
0aE0Pn2aJoQFHVzBchhPRi5ymOEXIFM4HhI25AuHSjeYDksnzVeZlSKmHD/tdafdUDp03nTlEHZ8
J3r1cTrCUgLrW5yvpiMLrID7yrkFvo20fuH0XjO42X76jDCx1YYsu5qOnLZ9LVgGxfrx1zagAvBU
2tDNdGjUUA6AA7GW02FLmUDw1jpzK2mj3YAC87YEYQ/hzD3Yg+4cmrwPHDSS3Ez/5IbGN9fm5GL6
TKU182MjpevpUI/SZJYAij2fzk2agqDTpILI4ni1jlnuOg/hmdTxUIlUc1fX9s301ZIb+b5BgN3w
QW18pH5nBcSbr6cPrUx96ZqhvJiuAxoQAc+okNWP34BWlVmMzex8OmyGNFxgsRXBYLfuwa1LvnFz
pfeMqjPOZLFwZbixd27OQlCDX4GELSq6I7rlaLaOwFwXnMkgILBzy1OaQgRFAvvbOE12IZX0eTpy
qM4Ode9NB2L8XOj6fS9z4+LH2baAdgZt+HL6MKocc+H+da2KIu7usvLZHLLm4KoF0KSgOeF2KP2/
roMKw55o1XNoZM0q5TlfGIPSIn7Ovw9tw1+HTlsZRLEf1MIBj2tnV9uaDO2FzfUmSGTZfKMUwdF4
quUgks/chu0hKhUv1YJ0y67ryhvLyaCXNZ5i8gL+cKie4ENBpkHadNfk1MK+amhmLUqn64LRZA1S
KOr1vXBfNLvfGFJED5Ka2kwxymKT9XF8yftG9ZuyaV+U0kNxy3kRaA5BRcQaLrvGsNcqWMaATzfL
+9Sodu14rSorXxD3aAcUkqpF1LNkpdEwvDYFtmDTNRLWBL1D6m96S4Eg0XjmSUu5iinuGoyU2NNV
Mr/NeVjuEFQ+TEdRL9srcEBuCLPyWwfyvTfWMPjqeKS5g7i9rnvnJ//J39rG/Mskx4fEyOebnQ+n
/MsL/T+YLUGy7p1jGLMxH7Ijd0+8fpL1+93O9I0fux1kWv4A6HAiGzMNVJ2wm/iRAkGx/g/Ua5Dj
QGIbscRY1flzr6PpfwAta6EYhsTdiEDHWv1zr0NwQYAXsDlBzQLN3kil/p0cyJj9e2cVTFSlAO9A
8Qg1d9THj/N1vUIY2vub7rb1RxEz1I4M76XzyVwulFVycY42y/l0PKDHMBo64U94G3M1xX4mg5Pn
CsVUZ+TZ0LtVXTHMdLebIS+5UtNoFSvVTNHZFmpVd6Kllp/nw/e+gh5fVl0qrnNXGkruFU27aFN2
x/LiW6r0Oejx22WjkmvBswc9clpfGKKaZzWMtaV1iS8LJw76pH4CB8Ait2Tjq3ELmFcpdjEbVa/t
dl2oCFltR746WoyuG5sbCyjySlg5NQfiL3vA400RgVKkQyQpFqli7EPXehmKBPR42mD6ZoUWyKQT
Pqkk90hvwBQNHMrkVK19bUAzkWAVIOAxJNycKOPz1ujAk9/Udz0Lr/Q+BN2HA0UcswbdR1MDayaE
HhCUGywCQczUmZl252DzlbqeTJXaww6g9gGqv2qzgXnCFp0HmAgIk6Ng0LqXSBdXaZWf2TidsIli
6mD6glwGfOrWKR60TnQSNb3Z3sYuuYN2Bnq4c1/YfYBy9ibtFDzy5tEF4Zw0zww9uqqjSYtGeaCE
wP2PzttjjKZlJ0WupUpzi22hoMDValdd8e3dKv4kvCPIJxwNghwFRgGtJUiJDOsoOWiEJLaoEze3
VWWVSMyFwhcghPGwWlKPmmSrl+0jqdQ3UTZL0+2/6y3bU9WuvMywr6uefxduZwZJ6jpeJ/PIV5yu
CURiRF6UG8+JrosAhVtjXvQUMFKlu2JWdGH2xsPXN3JSHgbfNKrPowYIqGywnT5y/AmNgYzJ4+K2
e2ln+hYgOZ+u+nm/pf9Gv+Qnj20qb6C0AetkkeP0CdSClJwyR9z2CPHnEA+IRj0J5B1iakQzJc1W
RQ6yvGaY1cTCAzDQguAki6olQSTyLNAEvWF1sVKibN05aKtq3ALPj1674PhahUr0Ijs7mpld+tAo
hnNd5rrq2y1ALV8/tqNwCYYR94EcFaBbEzZhNGTvqn7gExuShvXi1tDWGk/nBeWzr0dA1utkioF/
CtCVkYhyVCQ4GsMVTqZluSxuM+xzg5JZV1nZQaXDqJZalVxJGppgxIFybp/vCStj3+0Qg+ruoXHr
bDXYWYv4JIk9EFS/hSRTfXWIDeSWQ5SxtcoDfnAWFu4VcaA9FskbWmnXAioOK2Q8HrjK62U6WPNW
husid8CaGEMruMg3YMj5TvCsq5wG3ACHrZ5Zldc7/NkwausCHMVA3jbmhoQxSMl6CAAo3AzqMO9h
6+JrK4PoZpJeJjUDlItU5gIizC5yOkmJTJVRenFZXGBjoK6lW5N56MRilRr5SrbGAda2vxhIZnhl
ByUt4FAWES3QEU+2yqDedHnzgk7FW7NLbswojf20yfd6mJZBHOHpEEBVDGHfyqxLfWweSogaWW+i
RR4qFUUG3pAMiNrcWZm0ajzeOVeKYT2wysy9Om7NZZmY616xSgiFp6qf6+IZtBXhMjIFBCmNZA5N
2G6p5Kbhkda1/VSmF3VoNh7tlBoqy6Jc8cQnSbkxM/wIdNb70iX8RtHbHQFxbp8Xu8pWH5M+vTdr
WixTvBctVGbQMSRzCEH2Gyt0zLeiap4jI76jrhOElAeu3r2yOr7rSP9k8QEQ46rcldWwrTobfkh5
GFSZXrVJsiyEvIuT5kVJaTk3a90KCq3PZsihbcxm0IKy6A4hydWFU2DXKir1HgH7nRYad/DLhl9q
kbmyCuu6TBWo4uVQM0fFBiq0SfrGiMKC1pI0CGP3XKPnmFL9aM8B3wLaHto+YO/8hJV1MBG8InAd
SdYzgFeybbUCTPIMbOsEz4o1jZgDSTG4DB1NbkeW0GyNATj5giPYcRbZTQs9cLkkB7jbVTYHoNW6
ObPCPzEiHwYcfcw7IwLcNrJYQB7dQrhoiwaGmQbNe3KVepbXB3ysRJwjBICUyenDROw4AsdQZQaY
9qiw3cZCc6vaYrdDZqsXA8gi0KUukudGSgveEupMCgrQGwfY7ACJwRUPk4ew6pJZrjMFu2+hBZIj
HzmAi4FlzptIsm/WQNLZUNL4m6obyBKbV2WmIBEAjSBkrxNl0TgUfp9Vhu6RTim3Zgvelr7BCmuN
HeXlQ6PJTW2kt1mVHgQKO9y0g5iUezVzar+jCHJ42bI5aU3b1zvFDlwHIFPqVteJAVJ9u9X4uskd
eTs0ySal1YBkiBl+q7Ro78b9o5Wq9UGX+o3ojKeURDvZI6AVcot5MNP09K4LMaUdKNx7NTTIZ6UO
hSO1BUFSRGTqCWm7oOcbSkDfVHXJY3IT0xDSE0ZkLV0hjQX2sve9UFAnAt980mzRdbgYOjco1Ky+
tJpi1XIGCQTVvaoqNMsXWewbRQqStjrZiha9fkrn7MvGSi41qBA2qn2b2mnlqQWyISQHKDSbtwzS
S2GFfsUmtxZlJYd5azs9iovVFha+XZYGgZO0qBnkQodKbdt2npZ015wY14boCUoC0Y0rB3CPZ8o+
M5HvdxPlBhD/pUKJ6VdNrl4pal3O0dwweNTuwbKmoqGBJPwwmCU6RsxsbtOyQzYa9bQinmegNclz
KLSnZsqXPAVPsjWAoK2wdWVpJkbs6xoncxYZ8mGoEuoxNct96TiorkV2cRWZznNCUGtw8gc6Opci
S2+StLSu60HIVa+TISBGvC8SWKUk1O6aHKm0Hiwnno16k0cKXayFElHE2qqdedAfgipc3es+RGl2
JK+cM1m9T1wySgFAlaIEAzTKcStaysyUarUb38pEbBMnBDeJ3AJCe2aYE2QwTBEK39jfgW0Tu65j
6JlIazUVrR3f9mviK95IzWqsUDJFv+I5dPgJrQDCPlBLjQ07MK6obxxVtJqW0kRhCr0d9Rrab/Vt
dgtx9itQAM26nbUky3ojRHDG9I2xy0eb/mHQY3rGLKSyLYqQ3lazcAH1tAVbuOBENhfWPF9US/UM
wfXJbmTEEYy7aGyxEbOdtGtLS3KUZDL9UKn0mhJ1mZaQHEVY0xgPVv8qLfGcDVsFJaWvb/TYd03j
ojsCwTWEpU420IpZdayuYv3QEnbPAZ512hsXOSdhM28AzDqn+f+l7EyW41SiNPxERDAPW6hZs1Wa
vCEs22KeIRN4+v7wXbRUUquivfW9poAk85z//MOV7p3jRn46ypbLcpiRDAZvCgbvyVE2z1IqamVq
x8zFqtU95Jt4Y+7DTb/WAiv3z6epwuI5eaNc0sK/bhFRgh9+MkZQ5yG3gPv0I+MxvzGzt1qrDFx4
4AUUrbIZaytcIawM19rEdl5n06FCegsokvig+o/CmbauYiG2GA5KWcSBPeIPPOC6zmzNr3Lj0qCH
D3onM4MyUqlzc3pkGR9CmewML802al6jaY7pbsXQMcHPPTYqkZMVburEAFbDLaKZPaD2Jsxw5S7y
Nf3wFcg99kQcEmtL0Z/TLK9y3yqr6q7Iml1WwfcQZqyszMKL1sOQ9b5okswvsxIUIDdfxl5syiS8
UMps2xn6Qz3FZmCXQ3kdOjlUD+3W04qdG8dXReTBPjSje81QtMCYrcfcQBvXDsXOMoXtR715H9tF
TDKFwQB27K8jJ2kXXsWvJqcZTMp0K3rk6XZGPdj3rrF00Fe51IK2ds1t0tHl953XX9TqtKvJGtjF
dSSuGr2mmNNnRJi1Xu7ajipXBa3wiRL5HYOC7NNavx3bgQDPpFt79oyfnVo9FandbuYMMjdAP0R5
zSS01jBxvevc2xkajj/3DbbNRht0neZbZhMFrhomT1HutD7Wtjx9Y2y3iQF02hbDbyTy3Q9k+4/j
SPYNtTMLwwrdTWsmmNWE6t9ihm9W9cVV5jTXBSeZr8cDyURVOB3Q/ayGIptW6VT8bMwBfUavHc18
3qiKZ132YbjVY/s+oqG4tSPjomRASHsSUT2wNJR+wIV90JJV2JbVrnaU+A9jLXHQ1a7fmhKDHLOA
dVsP1YNe2j/GtidqQqrdA3tGsc8y3kgqJTkvg7hkSb9qdsxopANhkaWkOAzlcxkxBJ9S+zo17V91
XTaHMrFD/mspgkorfw2ae5wYjW/bMf1lAmLJPs+xEoie9TZR/caWV8noeUE2yUu62h8aQTr3nppU
N9MYkkNHIxelhJmZ3daZlzWsBYPpNn7DNDUYjU69zoB6MbcPL3GvM9mzo4MhymdrxKlBSTnkke9e
FSbvu7GvLFPR/E5fSrqZj60eEhH0arcb62SrDwmz44HxsDR2qgqe4cVQdy0LzKKxfykTpIc60QLS
W17ARm7GzoKhBlURy4p9HtIIZBigFOoa3SLyxiQffVJlLsuu3jfhQTWv4zplgcR3aSEQZAxkIdkN
FshQK4LCZfprNW7EhLFTmZq50KowDfdVM56RfFnnYhe+3LZsjMEdkxRowKqPNTiJsrOu2iXb1uD4
uaAa1r0NE5KHpH8azqqMPqEt/3ZJhwMIvTnOygt77X3J77XSpDaq9GN52WPJP+4Yy6LE1f2MXDz3
zOHzySLgv6u5DCFhlH6mfRcau1wrC/1f8EG2i5Pt9FjNwXCdG34IT/jCve020W0Yk3e4qVrcJTfn
yotTnOz0J5z0OJ2kyda7Wj/GubNK5349ds5ffUyPXXXWk+jctU4wOUbPhp6NvMvF6CE8jH8GaxVv
Muw5Q/SQzU1V+tGAE9k52Pq0j1vuEfxURV6Bw6DqnVRQkE0zXe9c7agqFm2itnDtKDG+ryQ+kaD/
uwrDAAi0i+p56ezedYta2BeRkLbGyzRgJHfXiN0LONAkrB5x7fCbZn0usOO03OWSEOqZYC8uNwBU
J2VELijy7Y4yIqzyXSnf9EHfJ0RCf39np5Tn06ucLJGIVk6hfNKO+sQh1CZbK3I3Dllqlriq+h+z
ec4Q4Yt1gpxPZ9Bp0wqjIf/4JIWsUzgMs3ZsSr1mx2wuGAW6fmlpOy1tz8AKXz7Ddxc7eW2goJri
hpp27EoDQL+ctmWiXqqp++P7p/jldSDjL9gFNNjTkk+0qvQESqzjpL90Rg0RMg5SZpHfX+UfPvC+
cF9e1mLy55goSlGrnHxj9QCDoaMNProSLUE/Oa82jbqPwkUcpoyJ5Az21UwjkeFOeN9P5g31L3SF
yQzUgrRspH8XbI+rBhfOyZgCJx4Lv5HVIZwbdc2UYziTuvSpv/n3i2HSY8+H2OqTn+1oDxlRF96M
xb26bmHqrIe/7ir6aa+srXIw6PEv1J17puH4ou6HpIi/LRxqsKtP43THqCancudj2sJOjfK2XzV1
ei8tq/DDLIE7M9RUH+lVX2VnFtwXl0bCBp2ZeBRMdk+VrIkpJjOvJqoj4rCLg7uvLhe5e3fuuX6x
6y0aCfSbqNhwSz/Z9dJ2RJRr5NpxxtTg4M6yWsSjhW9lw2WdV0TclDnkPE+N151e9NCFrQcZTYAS
sXnZ2wPvwBV/v1+eX3wEaFn1Zfqz0EFPhxmZmg+hrvIRZMqlptwMHqXcmTf7KfOR9cQ1ACNB0RYG
+snugV2aVY16tuzDausPB+s238cvdjDvom2Ely1iviuUQIB50RVc6fnQv8GoKPbqKl2TB6CcMRX9
6pbhbABKgBNAjT15DTNTikqWYj7W7XOMVW9F/u6snDt8TrXCy02bIAWYX3D8YEz8ccucUleXdAXz
MXKN67hMMKyr2uWTdiNftqH0s7g0/CSkN5JO/uZ69f/bzWH5CdB7OfgI9WbhnTx3p6isyJrd6Wje
TeuOXF/RER0jb72rObA3085a4LEz290nIOb0oie7dxbT8djtv4u2ZDxmV83zHFBNBPH6rL/jF8cS
5QO6By76RbzKrEFgk3iqHeOkaMA08/vOI6YzKRWQQKcpfUtjJoPpmy+0eIOqMvW1bpzXsRdeM218
YymEG9DIR0upz4w7v6iSP/y05Qh/V3u0rdtrjuJMRzmNALftqpJPer3PhRNEyvb7b/jLa2loFEFN
mB+fItReY9QuhiDTsa/GC9cxb5jjXaaDcyW18I127Jzy/4vrgfgjdkHOaS8eAx/vLa40YTdSTJQf
Gowu2z46zQQOX/c/YajhrtGdFVZ/8aZxzDQXLzLAEv1U8xnlWjvWELARSUTuSnZFGdiF0m2sOjpk
5pCdWcVf3SEngsWWhYPCJ02ZMsxlxzRuOtJSXaRdugGo6dkkJmdVjtmrzM35+P07/OIMgsbPN4qV
ApvlqaoMx6umj2Jl5Azq9+WmR228nEHn1KVf1cQfrrOcUe/WZe5VpRMzazhCBRQrEOMHHMICqyX/
ZPlMq5ccmGb//b19tScsqcmsTFwbGJgvj/vdRTOpVQ4EtBH3cjWY1nbQ/E22S8yi/nquAP/qsCHj
RTVQpjNvRgT/8VrepNlJX1vjcaBKRvJCQlA6pi3moD3bXaxtSzve1pr6ADqBGeNoXqVh/xYWuMFo
7At09+krTOtoHeXVFr1VGkRDPG0gN/erOdGyTWkOx6QLU4CmeVyF43DdU+FfiAHxjp505vb7h/fV
yscYARdJDzvJT+OnDjVwpKWWSoaju2b+9Zi3KuxMjBJSO3r6/lpfviiqYZPUXJs/pxWKI9ShSRtd
PZYtKbBVlP81yqhmbNNZBxfv5pXieH/oQzelbc7gkrFNBWM9nPkVXxzQLmwmPHLoNpbm7eMrFEJo
pdd36nFyKzrs1L7Roi66SLU5dkFWCHlrBk9dDQBoyJjmYdONgmAr5kP+6BnCj2Ex1oGW1vFdrYfu
uZP9izLOxfKOqScsHdqhkxUmEyPuysyaMe02nucVNkk/i0C+YGn8jMMxHmrzuYCJL7/ad5c8le63
hHhGAh3ovw+oGlfmet79Nv3eDbQAV9GV+nrOL8k4c5enLV9cqW6Vhc5MqIU73EYsGD8lVmMV9eLJ
rIcnfYzx7oTztXFzY9OqnYLAjjzgplb+DmqqXXRytAOoPi9A+oepnq6qVkq/1UW1soVxi29bt1Jm
WwY1ug7DjH6WLD2fcYuBJbD6kDb9cUoVckNmFSfGAowV3utGdPld43jnGtyv75bKT7cpJqCff1xy
rR5G8Me1+Thpu0k8jVAyvl/U//6FkzaQ75dvahlRLXbIH6/gxAPBV8U8HosaEeSQSRkM3eD8icap
CrqZ7GhrGNZJC89rbgaxMTPjYZ6r7IGED2UbO8wmy9b2fGRHw1ZNvcvGIalqFlK9MuzhV2UOm1KW
3X4eYwzrpsTx2ZpEYJT6uU1iqeDe3wkWODYCNJVhngcV87TcwOdMc7KyaY5GRwaTJ3dWp16hLdpO
ISsTCZTAAHUCCax65bIcF+AsXv0/n+a/34BXscG0b/G3PXlftiMbUSohaZ1zy5i4FXAKjUsrUm+E
q+Iwm8iVAoOuLp07Z5J7qbTXgza85XN9MYkpGCI62VZeT+RispngJRRlm9oe9klXwVpWNlVi3sSt
s86n8vH7n76cdadPjx0WExq8KxYV+cd1IOtW14W2JMcSZq9WXhCq+Xb06kt+IyqmM5vV6bpGCuwy
poSTyhyP+uLkanPrRJCJ0vHYJFUQKo4fa2dhts/r4eM1lr9/d7oXKZLGaszHY2TZD7PJrGfW9gpT
mrprfbMCT2x4yNNTRJx4Y/XXbSnP5Bx/fqb8AqzHYBZSY3zSruPiyN8IOO+EKdzMsEwRua8Mu165
Ez4SICvfv0Ke26eXCPatOhga4q71mWBT6QKVs9TlsXP1q17AfjJixfOLAXqDpJteG7XzWndGwq9g
PKY7mXuI5zpZVaVa4B6iu4cwHEhempSHsXW1a7MN4VV4BVSCotpYSXNrCV1dOXpk8FnN8n7EiivQ
tLFiCuVd52OjBdgE54FEfVQmxA42mK/t1bApr9q2TdcYP7tB4nnMDSI9XUubEqj2ht8qSazpIC4G
aZM6kN+EQjMDfSjCdd0oznVt9ZpPSNTkw8HADd/N93wijwNAGVGg7kNjCH3tWYrNR16UN06iPUKv
r30703qouMUTLc+jQXiwP1sKvugCc2IR9btch+wfNulb31UTZiOhgtVH9mymeDkTuX5TG6QNRvBv
Ardpf5Eq/ceyko01ifvJqu2V4xX6AaPOV1nXhD62xb0+z7M/5T3HCpKiNTaez3OSPqpiqp+rEjSP
UOrOt9X8b2ooB8XQXmyD/6P1ulc9h1Mr2nzbS9RcoWKVfiZYqgpD0CCB5LLxxsxdJc74Jtv6pdCb
tdOHxqqMp3thzDacHvsnjtdTYCjK5dxN1Bp2fzWqoOWzK18MSRnZZvVlVKldMNexCKQBjN4X9YRL
br8ix6cMKks/mNkMDGT9KT31RUuMZCHi1DvbKxKU8fETdrfXeTe0+7TvSD3xpitzSJ5DfhcpdRid
temINHvaI3e9dhQoarYy9fhjO9Y+reKoRHhPwoYqur3AcwXWY974k2K+GeKcN+VpxcY240FQheKx
OHhxKnzcApI8nnGmdMUxGuwINrZ+hUFEtwy1/3z/6X2xn1GZ4iiLb80/XfHHC3V9Go+yR0WjxweR
oclXz6XZ/bM5+7hB0zRwruhAVpi/npLaJJC91nlGf+ybYQ50U4aBLOyrOES82xg2k2ZFEa/T8lqd
OUzWDjNDH26m9Htdq5DgS8cfGVD7UZLJ25wlGljVNP6ngkfV8X+YLZzyQRYjOlJc8HxbcNpPsRpj
NHplLsTwryQ0NvRUQXHlrG2fSn2D2voMiLfgFR+fCrJe1OUoDOhEPtFBrN7qQoZz3VGxjYuCcLXA
GcSNMOzM71rlTkjQljipz2zsn2gZy10uY7ilo9OXcuPj+86cYaj0yO3IsrW32iWaH6ZTIpgDjpGt
tzrnCPQ5JPTkeiewTdeyreCr0x1L13416+wlbXKA0agLiljDVmas7SutlWJVa1q/xh/qtdcYGURp
LS5Cp+J8dWV/qMnZWTmphbJrNOOHShgT2jD5C1lwfG5iaZ4CjTwiijGe0CL9x3jrpLCcnNhSG3yk
j14qh+1oUBW2eQxb2awurYaoWKxlGNBW47M5OOkGnda4cpveCAo13FPbt35qSjRy7vhAeYr6vRl/
JZ6S3fTo6jpLwnxVMwIWgUjVjI5jjoe3KobNIbPwhzMKpPyW/Wg10VW53GfduBY6V7s+0DqGQRPO
b1U4wvmIpYL6fLAQXyXprnNMsYuy+sEepOXnNtINR0/epjIvIbIn7YMyRo1fhdEBGZC9JW3jzQjL
eqWG4XO3+AILRXsepPsiGmle9d2010o39C1vvDOm6UKB87iehyihrCYDMAptscoXMvdYaJTOYViv
s1mnkcTGPBjSkQdRP7VRuY91eg4k2r+Al27DLLtvS+vCFfObxUL0m8F8w4g6C6YmTn07RQup10/w
NK7VtJZwutWjDdc8DG/4PitcruWTV4/QQBJ5k0e96zcxlGZzEUKa7Wj7WtU9GwKNieqFxZZkhmSt
e9EUjGTErs1aDAh+R20twxryhGH/yWrlKYkJrjGx8GJ77RM/N9tsXehqQq+l06PV401qcAZyrgWl
HZbbZJhS1PKFu0/dKdpgJAn/jo3CbRWeu2L4ZUTNljS4maWOtZKQwUj0auHXNHLeNKWd+9q8/GAe
OAkhadBF4TbKsjEYONAPgxu6v9WO+C9dp0f5frv/NP1nceNK4y3MQb7MT+MJwxjNcDbIFl2s+BSf
gD1Cni1crLCkPBt6d4rB/bsYxws9oK0Dmp8UyymcULXmzzHdhwdt1+6sxSzrPH/wc/VoYVaFdFQ3
EW5ZpwMI2CmdG5p5/W/r/i98S1ljWL3VV6StnZs6fXFQvL/aqd9YFuuyhiZVs4WKlfdsB2XsQ8f8
dzkDr8HVOQbfJ7RieY7v7u80M6MWJXlzaVmDZcrHBSKJgxkbSjyV8ToejkWPcYxfPH2/VL56ee8v
ujz0d12InrpFqCyp9eoh2hm7/mJ5edg17r+/zCeI7PTmTrbbckhQl2JecXSv0Cds5t2i/nEOyPvO
nkafBrH/XYvtGZ4p/i2np59VjG49tCwUb6DoXc3H7FByCCEhxiMPc4lg2Omo5YPx5cxNeqeo43Jl
ZJSwE9EVOqidPj7NOK7jSJkJ2E1UQ1nlRvpz0IQVSLu+R2XynI4dBruggiskg5AN9fhZU4vWjwui
R9VE9XaFrfekyGUQ34f5TrTVvaHM89qDVwegqsD11jM/D0UStLrcJ6G7zUdrS+LefizNo+Ig+Gin
gkaeUEKhj/e2lilbxMq/TdA3RErmZSadB30Irydl+ps3DCOqyvRl4tBrkI4YcUToqXdbT9DRZxG/
2Xr2MHnzbV/q14h2LkclffYy8diP5rWeOD9gZt942vQssQBZmWH4J5kqDEjsGzO1Hb8OzauwTY1d
HJflJiaP0TTtH3LQL2U8wXf3zOcwE7tSUQ9N2/Z+r9YQ2ZzHKB5f0Lv9qLV5j1bizbanx7rpO6C7
5NIs0WMDpTCVGiLJvc5vaRIuliCYysG8NaR2jxzzapi762mKAtlNMAHyX5NE4VlbFwIvq8IYX5O2
+j3ayS5N0Md1Rbr1IhqpWdf/uCiz164clV2vFZpfEcwcjDVZ0H1t3FZxjuUBibGIgzrEeIIyIfM4
9brqepClFzjLr3Y7GB9qaTzgdfCnDclu8EblxlTrN6eLbEaZyk0u+4zX2NnrXNNovh3OWaW6iHHO
6FKnXU86RcIE6R+Ei/JZyx0/ggewngr7pZxKGXidvGtHfRcmYenj8vBT56/WmenFgZtbD+lo/eAX
PhqCf5jaE6u9br4qTfNOFQ23kE6vPTr/VYXuFM6jBrueoPVNS9jtqvGG7l44yrDqOtizeVjpV7Bl
GiybnUdt9PqVN2pN0LcRp7vEjGEclMfRQLLqViXttRFWPhB3vk61uHzgp9d+zoEahHY1YRNmx/vC
y4ghah1vXblwOZO++ItVehsQOB+tS/qmTY0mP5i13N2ZepttbMQhvtO4zm9hjxdeaRPBJvL2YI66
OMNs+NyXLZ6L/ws2nWyKYrC0vEi8+og/yTrWnkxz3lTqmZ7si70CSNNWDQ5N+qbT46yC+4feo+c4
qxPImAX936ZTgTf1cwbcZ650epQ1VRNjtkg1ELWp3+V/PAQeAzBFY+XnyuovTk1yWaDtLOEsGjzH
jxvg5Gmx1vcRT04mqFuUQCM9otWdfauEaGnqFYZDsQ8hGRsn3a/LQ2mmq7mufp3Zib/6HUie2P+J
ZMBuYjn23h1rMQlPpSaJfm4ntIuxiZ6sXgn8fMKxpi7MyMSyAzkpxGYksAmw3MlSX63OBcd88eRh
EjBlx6h4aTNOTj0Ix6Fljl7O/JUc5aYLDAJEcJWx1DPn6xcrllEhnmSAo+qi5Px4v6T59FGvLvZv
or8sjW7d2YunlnamsPzifgCxOVlpHvBHO0Xj07qLU6jPDW5Jsedb6vzL9Ipt4rnbVPXOciI+oxZU
eawhCI+sqE+FJXCvdB10a8c5NHdVi2pHKy8Tdat3DnT26r4xw00owgCC+Q+jI4ilybIb8iofDav7
8f2C+vLG3/2Ukx0hrDs5oygFvM+yi2TInyYVaIjBGhJX80zpuazNE8zgw22fLJp5rCeROLhf1dNT
LnF4nJtgyMoVogf09DvZmhsIQ5vvb/CzES3T8/cPe3kZ776YplQaLVnGE1lV3zZzxt43/LKGbG+Z
PyM2QJwl5RgklAEzaYCyZ32pRr42+/JnbWo/E815dFzvDOfo3GM/qaeEUaaDq/KjPDkFUY1fAsC/
vS2MM7DQlysNyARndjxjP1WM2G/GruWUzZFQnt2kOBfxbN19/4D/zQxOXytbAKyIhUH1Sf/ei0rN
XJk1/0KLkdrPRPrscMKM7milV9qjcRiO1QqvvOtqhbA89c3et85sE18trfe/YXne715yLaiXKy1t
juiwadPtfUh8nK9k3iH21I2pWDhRDMOdqTZnNuTPowYL0Q5xBYvJB3vh8sPeXTjWiBNlMFwfW9V7
rM1ukznpK8MecFfhUG0mwfdP+4v98P31To+8fEhdUGZOcNlBI6Ya/6O2/d4z8nOcYnDaz58rDsOL
rTFaV5hjJ1ibWdrw4lMi31U5S192M82hpf+MwulCVwuiQZvsqpuwKh3zy1QTP7tM+yXHCW/XvPvV
O95DPmIJhTZm7RXF/Wx7PQdRRHS8Igu/SKq7qWqfy8FgQBg29krX8CgRxaiByVS3YSsvIaMnN1Yh
0jVy6l82JRX+psyWRdX5Q2giEzfgv2opLzh1N5jAI0hanoppJb//SSTDAmsQLUFnL6zhVk/ju7kl
/K5U3vRI3hek0PpaL/OLvHPJAHXUzreG/tc8NReG28Zb/mUnUGP7tTEQd0hrjvxhFD8yRpCX9kzR
DrHMZXjdUDQSRBoQihMFpqK84fmHIYrn3tDx+7kmswCIeN9nrX0QYiLSq0kHrJLQD5QJc+ywYRbT
ILBheKn6csJoMiz2cWjvYqu8aeWIH4DuFjvcU6a1ltfPUiEXrFGxSbFr8yJ2010oq2xd0Wf7XaHD
glAXMxZMNtUGcZbZyfAS8+9fSmy2vjAaZTMRhqLCmtoM1URzEaEbQu6qMm7HSXOckfbX4QgXszaT
dV3Jv7YVIbx1+nWfw4ruRXrNf5n4g2Zch/rwo+kgwqh98uqkRsXsK3wpM6P3PbXFPAX++EYahHpC
hP/bC+euyVUj6Oe82+mZVayzwnsI7RnORKY9JeoksJ3npxsGIYV5VN9MQ1zshaiGINS1o6WKZBti
KOK7rfFTdo5NjZnfWmMfrwS5zmubQGBfxvlNA4F7IycnWqVeHK0XgpDfVFLEiIxa+JZ1pu/Asd0A
rs9fFErrwoqbNY5x+UUptd43dePFEQ1DopSB3uxEsy8aV/rmkDpEDTrXSVoPKyRmP2Z7KpHS6W7Q
WbS5ost2dp7t5rK+jXqAo6J6Mp0ENVbbPpX9/GLbzA5cOHqwi8SlGsa/xwIHSbNC7itxBWgayQit
cdxd2ueokeu6CIwmOUzGGPpUXrRZc0NEZZLDVI1VTERL7zZt5+u6FKuhKu6heq7NNoUwkemBI/ox
GEOCXVOrvnEUa5UJMERFwetXTfdxYjeBYYrxWnZ0iVAUs7gJA4+DedTN+ylGEdwqpbtpLHP2ESLj
Puz+jqYII/54xTRJQ57cXpNlcm1aFKR45qk+Zpw5rVkx3wppLcnq5gHKwm4UdrVvLDf2nXkc/QFG
DhC22PC+/85gn0VHopibZ4SZKbbwx1L9XZBI3dTi58j5w8wxy8NNZ9Z0WEp/65kFCbTEQG7aOJlW
0nK7q8ouo2Cc1VtSQ9ZWjO6styWAZxNeYBWo+qmG7g+4AouhLDH3hRP+8WQeBXPEYxB1Zq6qEIJA
161iGZFO3intQXTOT3r8S8Mi3jmMLyEzvFhtSzpZVhBI641G7idzbK3zcdqPo+JdZaGCk2I8vSTK
tM+V7E5R+aaMOSZnbJysnSeLwffmTt9io6FsnTTaoYr2gtTr1mUibyOvXgPy/3VoaiG6X6jCGtf5
MlHMjVaDx9Clzyx0ADUHJ9B8knd21EKV72ElFuljiIOBX4DC7tq+zdeVCtMm7o38KXHtQG2NzTx6
B22AWI/kcsY0xzA2GdYx0cR+ZZg/S698sLj7qpvbQOjK1pvZUErFIG+6qvS3yHCLVUbK3QrE6KK2
vJcCbN2vZyWGoCPuhhQxmwGSvTXt4abEo+FXBec8KJlgrUDPnVUeKgJDU0/cmS2u4HGNU2ci76kB
9yIvqpVVxF4w6ZLhNyHlAT4EeZDk0Qt7Fl045gl+rWHoxqpmDO5F+9hk+K3n2qWLGJBApPJJDKTU
6k1h4e67THpbcMbaYzVNQr8Plfq6cdjClYKLaV19qAynCfDeODRjfjRapEH1ELPfLQKX0K1vjW56
VTvzj6oVSjAVqViZnIikStH7kdf14M155IeMz1cIlT3eLTMiZscV+zwghrfEhRaJ/eqqw7qYrHAd
ehaiD3U21koT22u9dY01EQ30kFLD/jhrD/kM2d1xhuc45+hNvSFZKW3zsyAsY9OF2a2Z4eFdVgmf
ftre9ra1jaxiN2XdDXlpvZ/1lc60uU/XxdAyzdadp1DTd9GM2YpWXU2yeyY4VQapjWP490XK55BP
5pDvS4eTsZnkg1Vjo6uORozAKuw2ec1gP4NAMybmRd07V2me3A1JcY8BCqZ//6C/rdawCkCbNnMD
6QlLo7HaFq7Nz/3NXh1kyfyjTGnPHMO8YeZ/prL6arbAj2bCCzkeccKp4qQZCiYWTVMBUyu/aeS1
V/PFCxI0x8Jv7YBld6Zy/goYd5agPFRvyM3x3v5YPDLujy1hgZSkIl6nKeysCPjW6DZaju+ZwByB
4PIWdwjWCZggZUARLsBaQJ+8/f6V0Xh+KvdQqplMuRl44MhlnnRnVVtIWbF5sIsgHDY6LYdMWa0H
9ZDo5UZr8UFro+K1EyhxcospUFIZoM5K0bJN5G9FObt+38gfThGzbGfX3cEbAYNQ0JNPRQ+R2Pk9
DlW4KcPZfOmS9LdZpJxFNuJlkZbuVsSjEUy9d2vhvRgoGYeLpx2g1twUrZrhSxu7KzdxYr/GEG2T
yI6tyRTbUpmvsxiCnqEmD2MdXkXmvMMSlIlnat1nUzv67Dj7GdYY3AcsNAqHGHhZRCvVgmJlZ73w
rRH7opEiyh/bUKDC7ud7S8+Kfa0UGQdIo69ShRCCkKF/UDpD9BtRboNTCZDtzTKEm+PIC6pC/jBm
Nd9rfQor1pQ3AMmWPw3lCFFmOOiFdSl7HZi+njeJBgweO5ejOT5pWnhtiqZdYyveAlHqdWCkgq24
mK2Nnqh/mUQ92t6MpjvaRL1BeADCbB+A5mdcqz9Gquptn8dZ4MrwxjHCC8++TPXLBtw46QLRbyHf
TDuCd38i5EpI2B3vYAy9FGb2emYVfW6HiKZaGMNgjCQ/nU4ocogfILh1Th8W0AkUv+ojtI8guxL0
Dj4RzZrlGwdjXW/zwDh+f/HPlASujaGYDuOEuNLTfqVCJt3GFH5HqZm+F71GhoPy+Q4XVOz+fkSh
PIcsfPXFvL/gyS5XuopOiGiUH7PxZhKvnt2TnBStFQ4a5q+YIHCWRzOa3Wn9/Z1+bgKXO6XfXqSE
i5Dw474hwjlrM8XLjhFcJLQDrN8xmNvuzGW+oL58vM5JV03ETNbgr5bBFiTaJoG+a76o2W1oWZt8
YJAgMgYD8R+nsaZ1EbMqMbKadBy7isa7gILg5yPefGq3+v72v1xk727/ZNuMUqcxvIHb99q7ZZRg
qb3fil/YuTHiac88hK+etaMj1cRMlNnzKZ0Cn8Fw7qiej0iU8eyaVkVd4TAhzhyZX26/MBUNC4su
NJanALMFES4nUSY7El++7udpbww5k44xUOBh5Hc6pIApfVJz8ef7h/kFpcYGWHW0JUNvufYCIb1D
MFStzoy20rJjZ0vTr23KOE6iJp22BV1SO4qntMiwW4n3ttbsswSNni6eKAN33/+Qrz5fQnPwWoG+
630CRfHzxVxAr8DnHK32lf8h7cyaIteutP1XHL6XW/MQ0e6LlJQDMyRQwI2CAkrzPOvXf4/qnO4D
mRnI9ndjR50Edmprj2u963kL0R0KiXA+ayHIsiR4aVV5adObn+1r6AoBEzgi6GhkK442YE5eaaeS
zbyXxsqVGkA6XehIvuj4ZfcyKfGzFEHfG/qLofEuIFa+TlZ2608aKpB2YZydSCTzXbj5zRJmHOaU
eSB+eg+61AnWJPXRveflO1/ruEcP6WXf925eadwO8jfEjpx1cVrJlZXRPn/f/ScOIzq7v27i18VX
OLKq9NK+EQwfY/ZgBzLZxe7zzEoxg5+9kGGPPsA+X3jk4wDT1xYPYs+JLzYoy7qYA1ezqzf6rnGD
7b+grzBPDC1VZqE08R0nGHc4hzNfkaoYr4l7bfT3kKtvjSq+Szvjqi+MnQWgd2UlCepL9dUMwb5j
bCSRfS03euu5VWOdJWiAtBqELH5BgxK+DHGRrATPewPIZgd9caZrGdZDAEHgVCNlMNJ11NYBYud8
m6mUpqntLzmOf8Wh4ttW4N2AoL9AvrxLhdLFFuC6kUCjUSurnStdj/+zXt2Wcv6cmhOsBdN8QSi2
78R6o3YsPmWdbzJJ+5F25iZoYAV1cnydF92vuK8vqynZdkb4UhK5WVFME4BWgVeU4uS6rnJyQgKc
yzUclH09cu5Xs2wrTzX/eQjvgBROK3MQuMgbwc2ASGnVCuZ1r7YzPyj7OchctuDaFas+qn5ZmeXZ
DcxdTn0q4UgwolMPw8eDdFim5b0gp7dF1D5pSXtryemPbkjvBgXoHRifbRoHV3FVv2ex+aIK6XMZ
SgJprNy8NZN0D/FHc7osSVy/HEiVjgQTem7CeUgWv9Szd7Kt98RBy62WaDkBweBKDayXSqr3g9T9
soKC8vinIdReKz3W7DxH6DrlCqj8qRbXqZWutRI215RcTKNSPakyyF+9nzg1mOG5GAi7tg0ScJaJ
ZheVWW8VYTyPQ4oKeksez8HYQ48RTC7XceW5ghW8ZTEwu4qqlFWYpleiQCSTLDQVbab0FPZhRSgg
UuHLmZFteOgJCjX5FUfCnpvPaJPFa1ejH111mfQyTdFFL0YTXZxejgHFLzBHr4hXvNVNvNOH4VJp
DGRdlhTtONG+UgFvrsUICOwYQGDSvAfVrLaq0pPF6PNfshI+JUFTsm5Uwzo0pvNc4kbly8qTrBPr
6DQhXiuChk2UfxWNnDR7/bqSrbfMHNJ12Jh4xxjK+5Co1sKGd2ryK0ieKPGf8RiH0LRkhC/hN+Ff
k/9fFFfNCcKDJZ7QNuXdiPNR5x+2E9ZwlzJkuijG5vpGSmS2ltuvJTe/XiqmPPVIs0yGEgDAkEdK
4TbllhcKQcQKOkuBENWv612zWQLCnNi02CVlxNXYvlGadHD8ScSaUZ1Z1p7i35VeEWtaqn46ITQy
RHA+6GzR9x6/nEpE4kkBSXDfrKe17Jab6gdRwJlqrK5nnVHoRJcgiBZ2oOP+w5wKDgwYNE5AvLKv
O2AM6rApGs/aYySsIRZCXZOM9VquZe7eWbdXk5IjpRdeBTLl3aVYXEc+QDhjaEy3lrjYiQVXIJWT
SxLiX6rOxWolDMlsnhLff9fjrzrDMMj7aDNX+OiwomV6F5b5ZO0FHR5FHHFiUUdiFL3CTMzQGM0h
yL3mI/0RK9Nc6qnjmwcUYp0Sfp2K02NH4kEr6lFrSmMfeN3zKBVriXVkgJqjkCE305QSzTkcVjdn
2XD//ZMTZTyaUYgg/lBBAHA4mlFprMCISzxtr8pR5DB6HmMFAU2W5LhgKf61ZAQXeRKdZ/Ww9aQw
uRIitbsKJ7Um5j5ZYElxb1Erri3p4GOFV1Uz3zJZRTVLuDEH3r0Mewf0gb7lbcdef8z7wXQKWTzP
QjBzydQD1krPSTnemROWgFC/KJUS/F1p5BdNJIFoV5UXS/HehrJwC7mTIZjLdqNjuSey4NsEXgRM
B8VuVShKurWGqCPsQuwNJdZ7Q0DBkZCeOnU1ko8XvZcwJUnSyePdEBPyFDz9qsA8MJ3j5fgmfahA
oomt+5IbiUW6qiPzVSLAsKJwQVlRb1Xb1Ekoq0k3HqkZeQAFcW1xo3CirG5ssTSfPKzqa4GjFqdQ
8Jgb35vL0LROt/2wXE+FnDwMif8imemVApdYq4GgG6FOEqp7yyJPcesqem574KFjIF7N0BS1KH5g
obZpIgs2qSgDcdPvsz5/NUblhspGdM0SI4b9lKiuFjij2JA3y2DFLoyW48EyUwFmcSu2uhQ8zsvz
p1PtnGPKR0vz9lFiw6opb+sr8gpbHHem4jFbDW7uyOfvi3Kd41WfZoGqkJEmpkUg4muz9dD6AcQF
+DkWE9JUSWCaOAM4hYVFOPQ76obl4oMq0mw1yuY2zYyI4iTrbuHpT38Ngy2Vwyeu6AdPP/EiW3iA
3j67iG6K9XBOeN4eHhEI2Uu7wsmOppqUqyM70FHkxayaMQP95u3jvliXxU8rmdxUURfe51Ir80n7
8+s0qiQV5dTb15Kya0sJq0wsr5ulAufjGz6v79PDHOwE2owy0onl7al032hGeJeKIqJLSuNWfSI9
s9IurOfHe+qXBn8XVXx6rkIvSXlomYed5fs0vuTKw/cjYaHfDm/3sCz6vCIHtScv6MikgvR+DwRh
YV9YakX++nYoteBoGlXePjF/FghrRQjxE6DK75/l1N7HgkUKiYJbLqwHg7oMDARoDecPUe4ufU3d
h2YH2NkUbsi1/oxVCs16vbkyjUUMx4k7KrVGGvIJiyJWYowHR586Ksi46dzXjb1+620yR8h25Yfl
Khtxzc0qdlv8UxeCBMdSHWOuN8C8ZQ7Vo4T42qlplVPzLIfR/UB+3Ta1YCsN+o4i4YbkS+8vdO7J
R0TxxpIB40MXDxfMqh3GsKuH8L6fxrWvRYQeNEdRxfsOT9zCK4uV1PfbtM0o87NuB8nfKQitSQje
+O2Syk+ZB8zXw7MponqcwY4cbIkLfH12ThhpTSmxj8xPIArvu0aOhaM0NHepoZQ7w6+rddBPd0Ut
due+blCPJeA7KAdKtm0qVaYOs8w2A5EbJxD0+rlPuuYVTj0l2ia4gLHR8guzCKOzoS5yu1GK9MqY
ytzNA6F9Gjo0DbGctVcISsrLNprNZ7xUfCqkWnvSGIfFQucfv+r5cblmo7CUjpWrgtAUmMwFwX1s
DDsON7FD+OvNyLPB7Tge/NtrKa3pEqOHfQoo/8FglgbD6wORzpXRU6yoA8efV0a01CzGcY+Pi19b
Oli1kaKOPLDp33uX5pn2w9yFO6R2P3xnCTF1vADNDWnUKyOlhLkyf/5pGU3TsBl0TmL3AmcoudNW
YnMvZgtr9VIjB1FphVDFgPuEf18Oo5NjE6QngqPLr9+vcifiol+f5eD1ZNMUS/3oB/fJzkRgcANy
2jZcyPePBe4Q/wLo80QC8muLB69J9qJBSQsGxMynNPCCJZRkN6uRy6oQu4Lj/ScDEO0i2r+5tOMw
YSJ1g1GMpNHvG/mmx+svz+0OR5SFfjzeWrmtKgbXVa7Fx1hFwYoCeeoz/16alBDBTUNXGgiH8Uxw
NHLYCFa6ym7M4TEUsumsG0PCaOwi5ybJWCrf0sBRy2qJGHFqqhsUsGJBRFSQreTrSPWVPh+MJPLv
cz3E6Kr241XsNb6ttcOukxYRivNCebiQQrAR5xCkYRwdg3U/7yKrMoR9zymYMgg7gicOVfpidLgC
nJcLStsjbi3HQIL6f7U3L+yfJqLWt62ZUeaw79bTE1WBGdxyJ3TRC2xbxzqjnKFxx/XkihfV2bhd
av43hPe7xz3YN6osjDmKmMI+YqZeCIlFpElBwaI2JNIVH/yZlEcGcqDuR1V5N3nbwpI0ObGYbZ9f
Tp3y0RhVZqdjjyXsGNxUAQJ/1beUtYy7y1ZmwPnES0EgjHWbN6tSSsdd1MSXem1egX5weo9nq8rU
sXLI34leVU9+HgpLY/vkKPrUzfPY/9TNo4ipKFkFuvnN3Ki2dT5tKXQQMqezs8di1VzxBYQVpjW5
+/2sWmr4YKEVukZqqDxjPEGppLoegQjhkFRR/v0dkQAA2l4CDfNp72CajJaYhVXhCXs/jV/rtn4M
NTGFmhBsO6G+//6Z5gX1YNDQFjQwjj0IaQ8jdXodpGVCQHLf5xG6URWnury8N8cG5mk67vPBWpgl
JzYSiWOkSKmKZSrmYVqgGTG27IxB2AdmvMJRSSXWHHiP3z/ViQMdNz+CmSo3GkMDKvp1jLT51CaR
hWFIb6evCj60WFGk7CSNi0IZCcMD+sSFhf3UTgLtDMgF7aFkOVrdsl6jttsX9tq1bMPzoExqE85i
bBvCRbERFt7cidEoEcidExTz/xwiEmqtxhBp0rl7hsWVlKH6nfIgJB4nXIwISRZm3TypDsfJ59bm
b/Np0lGBDFhG4G6vJAFE6vEplP5dHjXLJw+kKrjgmfNbO3hnfq36tVwqHnyP4UItjHUe60vv6GSn
oTnFZU/B1cc8uFeM4SSovTx6+/G2/uVv0zOiMEDkDDI01OIG5+PWukBtfb2065/svr/aPWSHeWBd
erqXu3Wn3uuNuJWpxFxYNk7NLJBQ//tsh7CwdFS81JqIe6DN8YbbsXkSzdv/YF59buNgizP6SYv9
jGGAzALRsWyzqTqECywdHDwyn4ZS5hT1xdJ7m9/90fD79GwHY0NENyt7Hu9tNrmaS9A5pKyy88ku
VsOm2CxVNix15fw6P432rpjvKTXNCST0fNTeSuZI3t33nXliLGJ5KpvkLMi+o/X/2kidtNZAmsjb
U4y0VtrzSSmIEHr2gG3Tf9KSPgOGZ3r/oXRl8ss8aytaGjKseC0gVxgRsZmrgXgmBUscmhOJDBM5
EIgC8uoiofqD/asYI5YtDBH33mVwoW9Et15R7i4gqiAQ599IbrzGv2+BjXIcIEE+R8gTh8Y553wY
pZDQgSnG2DGzy+CpH/IPBMA+CWT9WpmEyMXD8qMNyN+GFPl+37snBgtETa6SGNcCgjlciMtQ9Q2t
Cb19Md2EwzOu8fhvLeyapzY0pBIgKGHaoxo5ZNrHgpx1ORqsvbRPAsffWsyAhrqF59qJgCE5kCKX
IQLsysfzTgb1Ds5rFqmA5vs6RlO9MKeJJN/eYqy6FO5yqo3zX3BUDEewrB8EoVUbvZ5k100brMs6
Gc7LTNolUEpWM/YMQFabkfqOO1uLYQAnku9oY4waX7qLJo2YeRRvzE7vXdiy1ZqEfekWmG1iuI3L
etqngRtb47moCw8VfHD0yo2bKfFdVGe/ulbx7DELXtiNb2o/OdeV/skc1feCAuohyK5HICRjVJ4n
RmxrIaUe9YihQh48do18kaJDTEfTVT0sy5SsvlZD8gVgq0qy/1hpj8OTNZWyHYrUc9Y5aLjktldC
m8OSajMKFcAdw3BmCoVwqYzw7sRBemnE4cL3jF/hIAY7DWwnhFzc6SfVvzSqrnPKjISM33fyM3ln
/2fKKrNBVo7uAzbMaxHVGJYE6uuYmERiMqozShinGIJpD2aOUCiQh9dGC8ZVVVOfL1rFSm6gzESD
8E72zneTBH2zpuZbP9cowM6CXRP2rl6h381g4W1ytevw5K0Ft/ODN7ESH8JIvSk8ivxT37jIGgGw
T2ICryn0szqLflsW1zGUpdpnk0wt8kOTWJ4NUuGvht7YeEnB9VwHzDVKLJXQnd+tsgzOWpyFLmW8
6HZ5YJGT1eT0BkvZl6osz4SGOwdrHnYTSoYAoS6fSRhQJDDW1K5pw2RLIUgx2W9zx8Tjaz1V5uvU
4DEkmTGBXHXE8FKqAzfLk34H8ErZtOLwztfExMa6rIO8uU268ArN4vNQJWhmR5M4WnomicGmMQoK
dNqGJBI3m+cxL52qS/ZdHt4j08fhiVpEGw78uEI07lhV9XMYkGv34MvM8SGeJn9dldOdAsRwFQxI
DupSeqOgBdjiIF9P+oCVaPQsVbh9ljrvIM2HYtvD/17rOVZvpkI0HWf51E1qOj1pKfzXxvHCQPaF
tx4JuawckcRXmrTyxQix+tR/BHGlrgxPkyi51tsVztHpeZDNQxlG3TpIi6shYY7UhP6SuiEqE5Vr
rn/ZepA0xKiR56MriZSVEjaGB/1GTM+QP8SX/dC9e9B0VpmZtSs17rpN2iAgtEZz2JSYvq8DZv2q
6abAyVDRwMhPN4EWe6++3lc3YVUPrpVAoQrKRFo3CoPcisZoiwZdX8lqaZ0hxyUTTJ3aKpXQYqjD
GG3ASTartCMT6Xm4aFWDVm/7QOJ2nA+eacPqGzaphaieUod2W0dyaZOP7d2WVOcut7LJ0QPaFHoa
UcpAe5pEL3OSEc9dnKbr61YMIzDj4rsnWERyiP/DW6tkelIm8RViV4xdZ+14I1/NwJ8efUreQTsF
1pmrJiNdGZRVL+oPVi99RGL4Ik9+Zqv+yHUFNK/tDTJ1R1Jn7iYKFtbUVYmUf9S4KE4BQXhTfmj9
JFz10iOego9h6z8kEviLAVXIGnQD5kmpeSV67T4Jw9dcadaChRRosMzACfvmpfNAAyGiXlW992qW
GLjSLbZgeR9DhmVzBeVhrCg/173gvg5a6ByT2CKb0RvK6qIzavVQWsDrGNPqkSIdcvMxNTbmgHwt
MPLObVSSpKNC5r7CBlaNBDLpnjauQxYQR0aBcNk1Ce7AffEhwom9jMV22kamVj77QjOukrA2NxKo
o4fAsnY+KYkbJR2sB723QmgXwU004rUpCTHukIZvKG+SpbdUGfv9Dt/ph2guwaktlAQ61WurKKNr
5ai9yQJhXWnhtdhCbPLN/h6ZRAfcKs03op+UjxaCMbe3IuAe1VnTCvqNMXrx1ZjG5p1ayKA41Lxa
J/WAcqoUELCrwRlDOScnjJ16BRjPNQXg0aIwWpdgNaaOAuBu2PYZpU1jnCd22fnhDzUy0k0pKthu
qXXq1r1K6ZsxrRRMnFcj+l9kZiAzSt5nn2AC7kUID4LmsY1L1TZ1ZN5B3FMNIrCcYhkxCH1/Sznq
uhaFG6syW5TYjEmJ+Mya5JdOplg8b3wxdoysAsyVFUv6zpNnMQits8CD6gJOZV838MQ32fRkwdwn
80nMFh9lt95Ea8o8wG47M7b4X7gJnwgqcKz9q9GD43Np6XlTjDSq3sav+lm78ZzqPNt3WwzD8X1b
dZfZRrhQfyxxx0+Unc/n6b8aPjiuYC6sTdy1zH3txq/iLKd09cwewAPxwpxqNT2M51g/LBHrTp7O
TI5+3FwxyDqStJKyCY0OkRfXk95FFbDptqzYt4NbragXdoybpZj/iWADRAyUlTAa0Fkd+eYUQh14
dZ0T7DNbbQOuQHAsvxqecTtmGwZCg5RnpBBkGDGFjhtqTik3XWvTqHOo0t+/PwGf0FFzoZZlDDbQ
eSpHZjV+ZZWmQH3sngPERVxOg6035rMpdAGFtglmd9lrbVTaShURU4TjEqDw+ARO8+REOYKTpMQk
6esgF0fcuvSwNfb17Fwf6E8SBcz2qPaPVdG+Fx3+PpHlWZtUGouLMIih7rdITjOfaolYz6y9jIjs
DWWssnRvPb73o2GXCPUjhQMLeBjTMFIzgAfSGfv+NttlBCid/JLSQRZg8Im5MzwwOJzvX8ZSk/Pn
n+6uBkwcLC0bYz8p4wVFe9tRDRfuWqf6+/NTHUwzXD2I8PmjgRiJUHqhk3Hstuh1N98/yYlpNfce
YwrGO+TkQyVHjzlL3yAX3reBjcA1sFHucjhy8ieUOo0LLEhwUIUuvbTjzN3XZg+CHGbYtm0v1ca+
Udg6oZTMVZAADMcClnDtTzcJtzEc6YfXUZVulEZ/+P65jy9dtC9jg0RNAsvJodZwVIum4hpi7LXe
4oy3SsG59vo0u8ovjJWTL1LHBolwLLLQw2CsWKplKbN37BvzZ8JeVht3w/T0/dOceosyV1YoFTwV
kcqDLUgXzEqv48TYc53Y+so63+CV9uJd9xfUDD+M2/oH9Knv2zzxXLAD6Tl0shIxiIMBmpSKOE6V
ou9xGQLaJtg1ZczjstDqxFybww2EOjBEQVR7EMIZJiUwJ6mR9ym7y28QnYAdcIEGtXMV7H3k838f
fUeYkHg2MY45GnAkRIVILw5lNkr7mSQ4x9/yD6qnd4obrpcizMebjCzxaFBG+H+TosmDddUMazXX
tEnZj1JV2N2AqyVFkuCPzIlTnCD8kEY3ElSi3UhtzofWGHdiHamOaDQ337/QoynBN4BAq1goBIiw
HKZE0F6B/p0yaog98waHkGs1kakGsLS1MqEA/U8aM03mg3wiJ+KTuDeHIVP2ZXcRkahMYoSW/hqy
wcICd/qp/q8hZV6IPi3VY5nDw+5SZe8VyaXfNfdxBLBa6K4HM10SBR7Fx+YeNAhbAsVAVnII6zer
Ia2Q8Sr7mZ6CZeiwqbHtwV0aH/pSqh0/QGgjGRT/Jt399/15NEtoGtU5A2nO+RwFOlU1Bmii9PJe
1T1yifG26Zbc45RTXYkgB+YOM4ORcjATAQxg3SFE8l7vJnh6pi0XPXlWrFe3okdkokmNBtx33ax0
JfRAnijGZgheuzQabb2e3idtQPBv/BTEbnQnUmIrOWwfymTYTUpEcWkHYsLyAryKS/Vnr3uPY+7p
jtenr12b4EOccmGrMsAIMhLtIss0txYbf6tjVnMpqKnrKQRde+qxv+/ao4Vu7trZIQlcKliCw2Jm
IAqRnHaJvIfpuO8b5S2UGgCM0Bu/b4exwlj8EoGnJZXSCVYCCZXn4VYxFa0Ql6UisxYArm2oyrcR
N7z3vTKsDR9I91SWmlt1prAy6n7XzQkpeAw/K/xKVl2S7dpe0XGt7G4Fs5hLqRTifmOAUUGGC5KV
1fdSLifboG/OpXjYVoH0I/Cyhz4bTWfoqmmV1/4DesHYLorAQ0Dr4+5cl1dGIGHh27eKLYr1urdU
3UYuxg/4+o3sjXAr8wejDHd6FoOIFHTaKqxbhRjOlCXmjnhMvYIPiAlyqb1RlQZ0PxB7SniF8ywe
XtIJjFsag4xGJD3YnVheGLGKAYCePls8YqV3j1IS3vRRcVvW3Vndyj8gdAM1ltufRt5rdl2KF4Vq
bWK1uMva/mPqyrval0wsZdV4XfXjhltnYQeJch+oxVqeil9R1lx4hrBLy/whSuonzQvfiJ84kyIX
2zCTSNJn46svds+mb0GYEjUw9+m6Ka0brufbZkq5oiuPpdHejNZcQo4hUtQHN32T7Xq9kNZTAv2g
DwmpVVW59ystpeTb8LmeCluJpYLju+EMXvFkcb+fuPM4rQCHpIHiH6nQJSfVuAooCLiMpTyG3l/m
2zEpxJsJ3OKqDSPtbBAJeRE67nFZKYnhYj9IJELtnEwy7aaRz9qp6dylQXo8Rqmu0vGsRzdHLuBg
v8L/PDfTMZ+4/lU761z7OTDdd6UjbBIgkKuhXC3eOE9Miy9NHpwVx1LH9nugSSx4NpJD0SQQqo1y
q67V7fjDeF94wvkJDmbhl+YOzlJU4eIUadAcv/ToVw9i+dYDe5yamwzZfBoYdjxwsVHHtQKQ5/vG
TyzjX9qeP/+0W+klBt2+R9u+fFkN13r/+P3fPxawyPiuqaC9KBniIn2YNxLiOGwgFk/7sfUUWyGm
jHeG3Qi+f+eF4XtdDxVYAONCgpFqCspkB11dbAYdyaYvrotUCVed5cPpEfXcaSq0okl/NpiqsDPD
8DIb9O6ibSzWcQwZN3024aDaeJWNT7y+kRvvF+Xf4aMIsOZyiAlMK0G+cG860YNYanFMxNROV478
5Tx8XjP8kKW92LR2Ydwm4RIE5EQLs/J+vjKhZj26b/qiVoh9Yol7KaVGUYlEHywuHNrv39SpVjhX
K8hTDORlh/Msj0xr0Dxd3MfFo6gRFPwPTgzoAP5q4GBWlVSIGFJHA8Wk7dQ6WJuTtyBoXHqGg5kE
jlv0Cg71+2Sk8C8SKRXJlOz/s6PmL/FpykyAu4xO98S9Eb5qoWXjbrLQwokDwJeeOrjp5H3UQOGj
p/S+v6hjmdKeITsP/UW8zO+7zMHSQ0s4altUP1lHjq2ypwWYPGoii6u5mfbBTv6l2okTOMUP0FLW
K2S4db4OBttbWNZPHO0+N3xI3wtzndIDiuP24+iKY/rS+ckPDoG2OC3wIU8ckVWSQtzlZOJqR26x
ZWQ2If40lJAFD3WjrNPwQ/SbFafDjBThOJ03zfr7iXSiUxUNRSTFmKheqGg7OLZOWe9Lap23e73o
L2Tqh9qy7ChrGhrIO1jPd1ircoIwIuqlSPiM+YAhDwHvC68k52oAIeGgm68hmbVnhhY168rPE+f7
LykfvwBVBH9uSRYMdJboA9EMxSdd3BOJ2QtGe5sb0E1iiqXhugjnbWdVCMep+Cq74kWsco8CrGZj
heWwkjNtF/jyrZREP/M62uZBezFO6U84fD5blOdtqyQ6M4vpAXH7Wei3NyX2bAiLwdyQfFqs3zue
8So2wISREPgjiT3UZzVNbg7mlDb7MNR+VmINAafw3VIrIXDBjRojXKBDKb0lwbMnmyCRpyA3Wkf4
EbXKRepp79/368nvwzijOp6V9EgJnEdAYBscMfdelrpDedP26cKbO1akyjzypyYOxM1ekOltzu2L
OQvS/D56Spx8U7/4rmXje2FPr5mLhwjEu7NssxRG+y2l/7pg0DiCdLS3FM1iVPd18Us48JadJdb7
aMQuNqmNaIO5x48iJOeZSoK/McFN+kqBU0DYbUnf2p0cNRtxTu1KQj07XkqPWtEoRG6CR02rL5Vk
U6TqlqALCKGigpfHqcceWlmy8UkMnLgor4Zc/FDj4lrOG9yIJfUDA/OcSlZ/E+hFt6oLYW+NcWoP
vlg5suwN22JccmM7XpTVGSpCdEblziQfjjQ9FSWywGW9Lz3zHJIzzLV6wy377vsBdBxZ4/V+budg
mxT8OJGmjHZmS9fsXnJKG3dQ21tLZ8YZpsBb6/77Fn9P9cN3+rnFg13TbIMoEoOiZkCNbrxNrq8p
8l9LTuxy3AwcykjJs2junOuZbuONtsGc8KyI3eAlpSh3I9yYC/vfiRX0ax/Ms+zTFpt2fiemKX0w
m5OoG/1MfM3YlHC5c4RbVBsOKILrbLMUZT/eK2gWxaIFvYzEx6F4a5y8oCinqN57YWS506T/EAKQ
ZeRpkVUNibAaeyXC1AZmTR7hKv/9e/idNzh6D8SIkQmjeDqSWOVw3sYpNitOL0FxGYEBI6WBa1w9
+uFuCH1UHpgB2WQs3VEsnnMP2QHTcW8W+VkHEl6J/YsgS9ZWECWrxBTfWBqv2Z4ehbjWXK9TlI3W
9/K55mXVhsLOq66qwhW5eUzViJxoSXGlpk3itKK5RoBxiwogtP26vxM75WzMhcs4b7eAzS611t9Z
k3WhStGNFDWPamr8pEODlZaM10klDeu0qt6mnkKfomItktNm2qpjpuzEsN0qhRcQ/jb8hf47NXMI
C0OAY/aZQLMO1qbGzMSm9KSKijYDK6NVjEo/ZE0M7uIb8aJDUrg0YE42CZ2LJQHpM0Hcg8upCrus
4+xf7cVN7TYXeAfPxS2Wra6g57Y78oTrP9v8ry8GZfX//Df/fssxcwv9oDn45/9chm9VXue/mv+e
f+3/fuzrL/3PdfGR7Zvq46O5fC0Of/LLL/L3/2zfeW1ev/zDzRqEObftRzXefdRt0vxuBCu1+Sf/
1Q//9vH7r9yPxcc///6Wt1kz/zU/zLO///nR7v2ff5c1Din/9fnv//nh1WvK7/14TRAi/O01e//b
um3a7PXodz9e6+affxckQ//H7IfN+QvdiSzOd9L+48+PzH+gSOY0SGpTo5KY1TXLQSPOv6bwEXdV
JHFsbwwfxg+ntD8+U/8B1ggZ7hyHIBTJivW/3/Pmjyn8xys6bTGnziPx00y3MLjUOLDMGUTgDMge
vq5vA9KSWEvq4NGLFTBV4rkqjNGt1FamE/j6D0xGgpVcPyqj+RjhNplODeUZL3qVvLdt5618f7oC
kfxCoNNV/OdIpF7drAOnLpVtj3GGnIOd4rQpDtmvKZJg0mr2UL5xWSlXgELvRC1MVnEmUqQk4M2t
XEZTctlF0aazTIJ0+i4s3kZJum5i9SzypbuhAVoStCg5kCkKcn8dqYuT91CV+EefzJ0/Fy1Q8Xaw
CynmgCedlQWPSNV+muUmL+kEJLtuU6YfOYBQo0uUlYmIzMPGYIb3nuHnsjb0fg15lDDsfSf3Gz9p
7aA4zzkIRo2ONZi8qVLQq6I1/BgM4RXCyR1ubeWKiAX1A60AfwahWwf6N5wgGzR7SEFb+mJNlvlC
TqOHqW82CD/OofxMK9/KOfJq6zJCWETthmoIrpf9MnWQx89ZJq2arF+DNUR6fm0mwXmvyzucnImf
WfUdmwtNhhXYr2FdTOHajFRXFbV7hDh8jeLKkoD6MfrWQSupTqMUq0mCbGw+j1l5i8H8Kwb3TtN2
mwijF23WRtbhOba8G1NPHb++6v3A9a3JiZXsOi3Vi5QYptGXKK9YhuTObjDGbbzEpeRvXXfqRkKJ
lJvttaHEtu5bm3JSLutJxKcGc9Ega3ZKHKWOoBnYRJsQvgfRNXTZTVUPwUexcFE7VLX8MQA09AaI
p9FOqwc3klDUo74zlOCxdntXk1fDvfzgu7ic2r1j/CrfIUcsV+4d+hLSGqMfzQWVZKw/RNu/TkWP
8+MYqVPz4PtghRluiT4+qbXsNIn+NiriPhvfA3ggxVhfAW/exLK3NYrUrVThLIhCO6fQ1K8BCYvN
xYTcsgzKhfvkwZXi8BtqBwmlSm1av+qt5qFGDwjGZQW/asHNRprvDF8WpN+9gMyCFQm9y+GVtTWH
KhgHrXkIHzlw2eOH4mhb3+Wa+hRcTS7z5xwLNRzYpedPS/ifS+PfshYhaPj/2PuS7kaRddv/cufc
RdAzeBMIOiHJamzL6QnLdtr0fc+vfxufOmUVdor7zp2+Wa2syiIUBF98zW6ypv4//7XIqv/6cV8P
XhQzjAT43ZBIzQPDwRcviI0BGLOE71Zygz+85q/nLF5zHjEVlLTxnJAJXb9HdgUpJuick4c+6be4
FoyKBBd5bDZwDOmS3GLUEQrNA1X5ajc2EWUC1WJDNJVSBomR+n57G5Ygp3kfZqsfjGMwUGPJ8kZQ
QyhRQguxecjhefky+6zBDxVe7WfGELTuo3ZywKyPvb1Gwvhh///x3LlNcJVpZ9AWk4eMw+HifvVt
qivcqfXWcO7yD0f4H09ZZGZAvgYtWvjNQyNWNoGbGBcmo0a6XSDvkHJgnABdRBAaWaG9K7P0ginG
DkmqXgfsS6A8ooVsAwU0A2qNUeUPYw7LQr+yWJVxmLo2WUjGjiS9qzmi8WrlMJA5ClLWCMtT7O96
1tcrjEfjLn/Lyy1MPDRJhlK6Gp0CZVYBA7A2fVCCaZ9jGCRMzGZKfmUyeEMC6zRMasUYAcrhHYGr
QQ1XjpgA5yM/FwVzYHjqS4pbVsp8HcB/Eh0SuaqtqvnVwSgdhPsQhvWGALTg2E4XaI+lBLBZoNVi
4L3jEabCoHeZwIIbSCJ/gR8IItsUU2DbySxD1gO6zBpc6m94JbpLBpbm8HKko6BSvoMTdyB4Oqkr
C2Na3OfZSwbHM0YAvzA/ZiOrC2Ngpq0CMe7WiIbkAOM5rc0SGhF+C3d3PZK957zlDGlCh0bodwGn
7ogXuiRiHrKuNwMYZYseEluwH7JS3mcxsUQlNKca/msEhpHMM9tCor6OZ/lvRGzciElXb6AKrUtQ
5hbCak+ijTBxRlA2sK8i08ZLVB05iB4KleWV8QMi0k7xQrvmR2guZTpaT3JX2wLu7GjkaQm3e7+A
hDjr0cSHoCKBXt1oi9wZKoFmCbmifACYBiM4pkqdRpix6cATjd5Gqocty1bWyMVuXx8aqAe2zLaC
p3TkbSoFnuLwy6ibM9LDjR/ctWO458iohYCS3/621w7/IsSRGLNyMRpxw8x4gwAi/Gt8zyVU76/o
AY4imDlAUiybeWGT1LFcDc1Dsq2cGPw3Vcfbs7lVh81PkM3iosCX/PeTluiGAVjeqQ3xpO6pclIj
gJqTk9EIpTl7h57aZvYQVjRYAZm9DTUqEzK2TgX+2Frc+nlTv9axKLzk1M+6AuPGh2y6qPKRRGsB
eU43b/3QRRtmwD2eZEiiH/xHfDyHAJQ4jyKR682RwrPuuCaOsrqzi/w3UJKojnI8ULDUVu8ceCLo
b8wxs4GI12Ojs6VzS3k9MgBXs5HVbic6AcKir+3ssjO8PEz8vPVXVwLgJqM4jFjIDEby3XAj7hvt
nnRoEBsDHEfn8UDihggLj+o7rB2tRkdI6PUCsD1+JT1YNjv/tRhUcWROTFBgL+5trgPBpha4+gF2
2C2x4AgZ/e6cxMS70BK4bVhxqKlA/1uCmZrQywk2a7TBH1Ij6Oj9vYLPb+9qOxKJB+vCwwo6wmlB
AhFdudnMEBSB3U+AW0MncyXh+/lzvnrk4nBDIZhHrCD1A/oLdg78r8ebiYBZN6dougd+ygQ7nVok
x9uBau2XLo586cXeOOZj/RCNpVMrT5ywT5pTI0GBJjWafOVX/ph5XP3IxXkPMxbeooNSP6gZC/yO
qE3JRYT/4+3fNOcv3z7jq6fMq7h6ewHhI6bF/fbQgq04i82GEHUXgpJKdbvyg354FAQEBUDVZSjj
it+AdS1LchK29QNLflUVutLe5AwEGsNkJZ/64T3940GL99QFFazUSF0/jMkG1QFNunjDRa9Zlxoj
jDiaRlgLhj8/ETB8FRAMUVkyrFPPH9QMmdZnSOAeuUFPQZJBXxpNx/08dIih2tibhR7G+rm83H6F
PxwU/Ny/H76kWU9dUuc9fthDww5IEUC/EsBTQw/xf/eYxUfnM9Ffv5EBpGRsDQWeeuAZrjxlKU49
B7R//JrFy4v9RoRhO34NgF0aA6EpL/eewYQEwMxrTrUECFEaw4xdSbGj6BdA7OPt9g/91nxarGDx
4QV1NAYZwTktWGiCFJI2jhaRXGDttBIQ9s+H/f9u5X+hTrva97kb+o9u5X0evycv7T96lPPf+LtH
SeZGJCQeMIP97ERe9Si5/4YYKpAk+NKgdzjfif/uUSr/jakyKkUUijM2UJrvw3/3KNX/FqA9NPs1
YJY/u0aQ/5ce5We4uo6cIF+gmaPOM1UI1KKT+s/IKUqKGkdiO5xH+CFztNZw7wt2xiERAphGofyz
eCQQLZv0dtvombTPcSfzWv0KJNvVxv3QI+CW4We5lGVG0qqjMKb9gJEY6kemBsL1PWo2gLxBiaeH
9xITQGa8Aj47ABdDtRPkSFwoakx2CIPfXYScFE1QqO2WlSUkT2y/1rpaW+DilokmNYdG3/C5QEJb
maoBJZp4ERNVk5gT9EjRa9XhToXyMID8r7xhc7tfG85+66At92m+oa4uOwgHxiN4bgNA+cEBbUAj
U7QgukMx8NbS8h5AVtiX+Xa/Bh1aThBnos4/zsqivlcJA8Bn8vn7W7DZGVPVBJ3YqQ4z8yykQuaC
sKwn5pQ5QWQT9nVwJQq/onmQNxRml6OEP/Dd3f+AODN3x24d4/nVXe2JxyYKNwpYWp1QuTimEmBH
sG7SRFhc9JSddJS9FAZpep2YhXdhmQ2PVBKOwCWcwmmmalNrsfkhjzfAjhhxb8hGEQMjtRv9k2y1
IQgrISjyehPaJYOTuKoER751xpe7u8iBGbGve+i/4yegMRqXe9U30A4H8QgzP0EyI/ZcDgbHPZP4
VGXmJL0IYOqiVxHaQnBm89d8HuNOk4UWjBYfxdqFVSKUc3YCLiBpA358NTtK2YnnMrDf3kpgM8Ub
jDd9EfQAzO9NeL5ke3iHoRmeP1RA3mrNwyg/Q4CzkC6t2GhefwAf0uW28X1+IOFZzOE4pXe+noHT
c+e5abdB4pxGppABkUXZxqg2RNLRS/ZckbV9vRgc3wSHddhBYT2SaXRqMM404P8iuM2D54b3bLMr
Rhg4UKL7emoGRzk8BBhGM3CY02GFyju3g87StHN5pqVF2zVLeMnjhGmA8O2OjS5BdU98V0xDeNjR
oDlz4iFDjgf7v9qN9FgbBCCoeOikbApwYKVgw6R6NJj1AJEiFsbxehXZCburfH4Hp8YeegTBDq5c
sn/Xla46OJl/ESDcptzf/hnfGp+Lw7MkWdSSAN0BHrFzHAxRA+M6dgQd2gi5A8Xp6YlX7iOofkHo
haNhfMegx+s9xgVdLW9XvkNpkfcMCgPM4oDvsKFh7gp6xVOIjvYfbQNrAFYTjTlCw5iLBccv2DLg
Gbpt/wE4uGzc3pFPmahvEeGzniPQZocU6T8jghxNdU/ibjir594IwKB/RQGi6skLpukZNJ1gLbBW
hfDLHPbzLVw9c3GD+TFJFVSy8wVBom1V2eBogMQPOrzJMDSuzKK1eN5AJ1QxeWd28SBavoPgrDgB
fZHqmTt2bi2NmpHze2U8qDIwMY+TzgWIP+wqIUma9+DWHi0uNAC9fdjoFcM5iQCS0mM43RmAvyPj
zy59ZsahLsIyQiMmg0FJb6kEhHswo3WYvmQAZw+6OlIvQmnOneABKyFbYPR5nODxUME3meAIinhQ
blUHlW2BdkKBoZ4mKvs82iaoJwzWlnEczwBvsdUuy13835I7Nn3igPGBKzKuDaWBz6qt5HZh9WsZ
MrdMkZeva3GRNlXpq6QphzMMTZTUkEY9TN/xflqDN7PALRNXvHgUJmrIz1krJHRM9LbVh9gJEqet
aI1pZUKTPRDqaFCsOFEvGVz/ikxXh2lx2wZMFLQwixvOwXbGxPM2syf7FI5gRgWLBHkluVmSRL49
bnGDMsNUdZOEszuyVgUYfEl7xgCHH66zpbqvMxdd4aC1gOdO6IA80ZdoYEq0Vh5aWLxqnv9SZhHm
2sfEM1SV4q9TFtITdmZhwHn72/7Wu1q+uMVVyVZxBGYQot3sUeETpwpPLPQFHFz7MajjkjWj5IpR
z2ubTE6Ru0Vtyvj2UcLyhidvMlBM7Cy21gwtPoPKjQ9q2TeVy6BGBwcLI/PSwlPmQShFxyShTz8K
p7XCDej08GS482j0MehwKqYMsTwt/xWba9jb1cUsSt3AD0YijViMXMES8zm670VTrA1OFxujYAE4
Y/Qsp5VRPCYvav4ux04VXSZdMKNCz+C3vBaR5+h3a3MWd4M0Nr5akhp5K+QDy+pxRrnbCqQfmxjG
sFsyPVfQ91tvIv98OX59SUsWK9Q1sxpuusO5RAcFdKGidrgBmXt2Bo+p0WUWzIsNjOjgCSe5RWwL
vsViMPyWWe0a2e3nIudqLYsrQpIToernrxpZpIc8wRI5XTqORo/0vXADPUQLuE5fwm0qbUskG50b
NhQwh/FJanVYTAL1aWXZduxBhINuibzS3RJ/rHGu1re4Eho+LQdJQBbK8IaUfoTkngQvBcR1zF7v
gNJ0I/G3XB1Du+sPbbQTMksiMIkJsqc2QgM5eeyMzBijXxNvBd0rEJsx8zJ6d0WCsb5EJ90DjBPo
RpnWBfTHYSghnFA31LwB5Sn4uMHK6W0gm2nctcRMMkiSGJ3hAebKogcOjMPq1HL1hSwuAaA4lCTh
cAlEki31lIcoz92YerS0mD0HppUKIQYYnr8qvA45GiTFZeOOLB1ryioO0XFVAbEQU7GfZUsb8KvO
wJ2vxLu1L2dxFeR1V4yJ2sylQVHbEwWwQ+YfJfEpgrl4hbgyI+CU7C6OEIytxvCrnYQKR49jU5r2
2FtLqFfW9K3DtYjB/OK+mJugMZDvw3kwg4Pq+kandRs0lM/rH/Bn2LwVORbxvlV53uvg6/5JnO6K
O0xOmOCUvcH22uAe+W0GICOmgg6OTSwYaGNz3JYz47dhX+j9JRMOYWaWvys9PvvQHHhfeTs/fjJz
RwaNHLAPpMXqxCYQJg+epWfB4k3pZfAPAM2aIB8Ux67QQfyP4l1CdHDvPKKxJpSqykzLLAh7MSGV
BMuDfnulxQDqyMZ/MMv7fFFfy1tyMIRIhJhPjc2rcG9Xnd4i4RpBtNTCZBMABPJSmPOsB7BTIDub
gwLvWiRCEEaDEH3spCYRzir1X29v2jckxHJVi8uJq3xI+0VIN9LUaIFHTg25os1vyHbvS+oJED6z
Q8VKXiSTtdO1h3M/3URXWzL/+6tuwZDwIZ/DM+YTW59BWbry3BqY4w7nxadJuNLJ59aet6hFpDAO
ZvwFgqodvsiljURYGIweEmHmHPEh6aa6aWym/UZJdOE8bTBtO1WWfICh5O19/zkpuPrpi/tn4Go5
h6Hbvz6lDG7A5jDRUTxIwkHsf+fZSSpBhy5+j5DcAcwME920hWLVuAuAiWiESzmCEUtvL2qJr/1X
7nm1qMWlAzB8J4bR5xEN2APUAWqMHz8zA5lOGAfSlM5Xxu2n/tzOunrqIvJDd6sPAszT52rNBCAe
FeuJnZ48rtR6/JF8jLz7wJSj49T7NG512cqg1MCxeh46OWcDsQKXtAFGynHmJL4dF40+CFRdScxX
N2cR/Ke4TqDShSKtoY3ijEbJopkGSyCGN9XRGGnIQxxcB9RPsFY26Mfy8GqDFiFe9Lm0lueG7GA2
wUse7OC6zSC+AiuPNxQ+A6vhoiRqjLCiskz7GCWvWQFrakToSW7Xmgs/Nz6v1rMItHBgm2DThfUI
Flp7XahxxmQzemVIc1zlKHeR7JCu0RTEORR9u32+HqssWkRlyzdiWeCc8OdZxQ5ylAbnm0q86VKT
QW6ibDt5E04R8umescr2njQHYXqqBDu2fMYRyh1Tmel4IKkFRWlDimEHJxQGXMjkwlQpON1852YA
t1bNhq8MhjWHdif39xkBjX0fi3ZjIT8Skm2IEry3Mf5e+xS+zd8X0XhJ3xXGOuXUHgkGWlmZVUP2
FcP2dFd2KM811RAtRkbdAlRCoRhZYnCNU6Drt9pAWV3HIjBDxxxWFd5fV2mtGkmLhFBLEKEVIFN5
MYM11RtsxLXuONqBd4rQjItfQ+Cpbh/9tY9OWUTsuhlCPmjmzohkJ85E4cCmzq0A0lGMQpDEhhRj
0ExbO+M/p6NXh20ZnwU1xw7E8xnnPpKaSnA+ENJTUZ1bSc9ES27NATSVzBQ0RdvPBZMng/uvw2Iz
ivYy85sBmgwEPk/v3TWXsJ8bJleLW8Tpii28YWrweuKPbP4SxkmD2RscyXYdnWh9qi3GiBNdQpKD
1g3w1oXRjHqUGfKsmFVBKy8CV62TrYqs1C3Cj43Hq6UtgjnkEZUp7D+75znY5dJjF0KCMdJ8/jgJ
wGOzwM1Pz0IwwGP77AN9yoQPyCFZdgPSZSNA2syqqGdJulhfAvoW8noeAe3taSFE2eCBo42hh2Q/
0v0UcjrFpIc90QYQa5r6UbDRF1o7gXMwuxV1FmG/YaeBDwnqEi6hKX7SaISswdsheCdGkhpTvBmq
bd8akAxgHRQmA+UqawpdWTJufws/jwivtnZxDQQyw/j1XH2IrRYzhhI7ZWJPndWoVhvZs0h0Qn0f
0S9/Q4gjxV4qfnnSCTqYgbFmgfwNP7WMVIs7QJwEDL/mbLahshak5jjp6Jf6J3j7RhxlIC6k1ZqC
3AVzKEbnHEYwwQCV44sgGJPRPcNeYi16/txf+NqgJXShgfMU4eG5iG92GpDVx1sBDGctNIbXTuMT
I3X6NwILs2kv88dGR+CQN9Gwarz1Dd692JuliryoZJPQSogdEErInOrQ1pp6KdHkwSUpw8LorXQC
lzwERgkrI3U1y50/sRsnVl0Ebwk6Z1LS5fMl4ln5EXErMlTWiNHfjtsjGU6Qlhqiu754CHWMlElK
c1OQN1PkhtIG46lip0BkbNi246mXlZVsT1hb3TKid76YyR1OcUPzxzDd5FBuDeRTMZ5n9eMxP5TF
oYpNkafesC1rt2t3Ye1WrZ3IxmCiznz3N17reOlLTFyvfGbGbca91onlCSi+26f5Vhi67VCAeHdm
EGBSdLma6nGEpAkBZ+NQEowQV4fBK8Xn0o3ey6U8VUbEtGA7maKZHmfZdg7ymTnE9lpIA/O0N3kd
4v7wpvft26FBWHv64kJos7iM4T34r0KqnXBT19mpYV9Z3u26PWEvpLqHj4wG0+h4iDWmO5aZXdGK
aTTFykQOoN9RUxGfRXO+O1CDAWrg7QNoOOfNZqwcznvxwK9JT0T+1RXnxmgreN13D6L/FDf3vmQw
8sGrLMZRpW0b3Yn+79u/cC3nVBf3ihj5bKhKqJcwkjSL0EiNyJQT5HXmALTB3I2bWHfqjNX4P38t
t76mRfxPK28Sa+4z0EFg/RBuBAfzFosYhdWu3uzySo6rLmI8ZFeGRGw+Q1jjDCYTGrlg1gokUSfV
GWHErhe/a719n0fHvNZoLeUYjdR6EWjtc+jrPC7NGMK0Y/zcbtFDBp3VCt3gt2z6vBtaqYxpTvgb
M0A9sVS70uFb74oUtvGeMVjZPsSAS9Wg5dzee68VpgkpovR0N76iZ8NrnE0iLX6sdqmiQdIpWRMf
+kN9DlgN5E+hkrEkfZO8JT2A/cNZ2uFChZO5DgfniWZnXtbKJ+U+RqkTd6BoAJqLoZVADCgejN1q
y/4Pp+1rIYsQqsYJ59el/1ejazvP4mYReESgI1AvdvKcxYYQ6cOv/+iUfz13ERy7li06OcLNgWEe
NL84qCIDN4GjjkK4ESHDiMlJmEA63+BkiJiv5Dqr+79IevMc+m/JhJ/d6yqhrM5oMwnDarp3RuX0
yoP/D6hwPcy0I0NE7YmrJbnPosfUc/vMWRvjyj+nXl+7sYhqqRjnMvwo5qgG/FFHi/s4tdl89obY
y81R9rdltZXbQfNyK+d2KA0Ai+BMAQwE1YBugDbED1BWTVpHVB0h3I3FnkhO0locOsjSh8JAdmPH
hrMBi4mhOISuYGdvTYldyS4bamW3SWUrbK1KdWXR8jFDmzAl6QyWg+rzEEBjyYVsmBedVHIXMfsB
n4r0xKF9BIbIHcyeQ4+Kv8oRLs5geAH+4nVPYNuI3n4viMasG71euf2hSP7as0WcjIJphMwcboJZ
RnmAwKsCtwE62ZVyXxZm3oFZBSyEAeH86NmnvDajzlmDuUQFZQWId0Mpot95oj4eEk21QMcPmV9w
cOh5TI0Pqe9CysNTYZYhuAxN9I5opaJnAiQwTLE16on2ohMPHzwU5NBm1W9/Hp+Wpd9j8dePW8Ti
OJjBnCEmV+WHZzWlzT8xPi0DXYGn6vg8AQEF2fAo34SgOimQSYRMvTYz+FJzSreZcqpA7G0p9O8w
WFdpH2kAq3H3FVi/oBlpLKvlr5AeBLxIDTZKt2lSm0hmk9I2ga2hXmkpaBZe6tSbCpSBXINVFKhB
cWdKnZmE50z/DJe3f/PP42fo2/w7Ji5uhKiQm7Yo57bTPDJk5yp8wEIhj45siYJVnMTaqqzKvJG3
NnqR3Y8RC28uOUCFBoVQxWo5a4bYgaHanlnlAAVqorxJ1VtUO7W6z3H3omUMHhY2DsWoZ2f9I8u5
yfDbq58nyeGIQyYkFrEFSU6AnYJy/6k7DMUJSUCZOtQaK0Fb5F4GgI0Xc4NPD1xz3EyQ1LPX5OaW
mip/NTn/3tAlwVOBHCvMBXDJRI5o5i/SSEsj4bTufpY6B76b4Z0k0oPJyTBG46Baagjw1DBaBjMf
tAH698isQYSDCiJIdfAI0XwBRTXMCCHJMwl7JbPTwOyyE9hgK0dhjv433srnt3/VLgfftRFIg9sh
TTQ515R3groGLOHxrUR9Y7BuJGhitvLU1f1a3IWpWKZByaGcmCNKdShUMweCjSXPSodlJM89dyzK
+9HIPKsszYiWiIC6mGCKOzRbPrYzKLQ1CSbLJ6ZwWdUmhZuqThODtwYcVODiU6t0ld97yr0/rVQb
f2hkfb3s5YXKZYpSTUyPWghM25lPE1F4iJQMhBjtKUD3BlYpSCWiB2QzMmOzBEv5X16r4uJa5UeI
T0K+db7HGG6r5K7I7KLG9jhLjEw2dvkeh2iXYCnh73jY88RRpg8GMx/aSZiDrKW0f2i4f23K4l6F
GmAuwVkeeBuUe+1HW+po45Z4m+1HBuo1hx6LzlyGS6oXNsxSag5eI3oAEhQaSCChvUyV1gIReao2
nMte1JVU/w9l/NfyFleYMnhdUeTIQsB5CqgHEiQ+JxgByhMMSGIt1JsPuAKchA590HTclsluLfNY
KuJ8ixGLiybKArUaGXxpmND1Bg8AZYtZpqmW1qSYcqzx8MvsLMD3WNCw4HUEzBJV1JXrbi0d+8QI
XH3vocdIGVQb51I53M9Yn4QSEQ4UHGTcMeqvzkW7B72Tzl6sTWyg+pHSJ1k21u7d1a9ocR20jTdJ
MRDXn3Pf2OaHj5F7SrsTB7o0klMGbkOOCLUCKwcebQ/BKsxnYKx0O/z9jDb6ugmXEFFmquH/UnwG
bgK9pNIC6q19D+gwvKm8XQEowBqKM+sXiHNu1TtJvhUql293uJcR0Y32Ag/QlUX9XHn/fViXgM+m
bCZfHbEoYNd4xpQxtZOsMTuL1b0yPfPC74GG0c4fHSxPR70WbTvAsliNl2tD4B/F/A3FGg0qvec0
sDhXc6a1r2mJBE2UXAjiFoWzAjMVc/KtAoIWjJWW20myJsFhxE0YGXXpCIM5GEhmpfqSxG5anYfI
LRj79n79Yd78tV/LgNxybJWJ2K/pTqi3quIkqSlg9ppavhNMMJq7E948DTIYqxzWP7T0vx69CMMe
BHvzkkeLJp/sQjA6Cthn69bZWcjevQH2XWTH6cU842gNIj0HfaDh5cBwvN/DP6EUH5v0Mklg02vA
ZemrH9naSVpEZSJ0IEZOyLlmobl53FDN0B8qfrYaklKLc5skrwALSwaHFEpbuxZ+RupefV+LuOuj
TV/GGV7NLEwGIfVN3jkwJNInA3InmQbIxmqcnXOHGxmNtIizjdpNicfhkTNWOjlAw8+OLgIKj85S
I22taf2HadLXCVjk0nHjt/AtQy6NsE5MSc9Vo1UMX5r90WfUa1loMLNCW6FUVxKRP3Tovh69CKF+
MHkTN/evZrQxPO3y6qUQ7/xoH3PnCoInCn9J0jueeYjYCyNistRzeqwi0KN/Y4nqpTOULNInqLC1
rwzEwuIPgxMNwLKAzhjqUx+cZunQAsdyaOG79isd7tSQevyO8GeRu3RQTa2Es+BvYRu0kiH+Acvw
929bIluqpIV3Duv1Z/hJ05o4KUrC+3I/7mDcDUYKnhzoEqQiGaNsgHOcDDB78Y+a2BlR7K6N7tYu
788e29W1yUdKAX4zrs35HAe/iA2Jgko+9gk4fho4qQOQcb2dtmbPouQXrCFauRT4+Uu5cazl+dhf
rUASQhaC3viUe32gGBpC4mQX5BpIvQWAsvULWnZaZI5ghUAwSqvwZ9NnZjq0xAkVI8opWk1zc691
oKhQbEQUm20w6i2ZE57Vz0KeQ8ut9S6CclwwrBBLeIGlMgdHb0BbQJTeknYz8Nsx37PjNnqoKEaI
NWAOx7Y9wc4ymC6C3vEAI0LjlSlpHm7k5JjIz2UUaWkiA9u7bdQJzBm4AlwG8soId+xwhBMYeZW6
XRt4tOs/hPIBUFQtghgq1+9y2DxX05uc20L6CrYMtqjTh54GKOJfQTETAyuBDgeNIytQNAkNjd7h
AjuCpQyY22YTOUTRS+hU8psAlbExKseiGimoHl2uR8lBkH0YaSLYiCkUplC+K2Y9bVWapCecApE7
snRGp8HZIWYwWAY9gAk2IYWIjTpZsFylSmH5zUnCFImjgH8j82wzt3hLAZgMLKE/QO4CkHCg/CDA
6SMp+3QURXs1HnUVpSWGTUaa7kb2NIpAVh7mRqwnbaTCiLBdBvivXvMkg3OLlmaOuRqg7sQAQyIg
dgtkLgqVcNziIPTTFuaH83/ctaHeA7KgFbKu4Es79byGwMIku+GVC94CZIqDWwLzzx8hWkJjPLz/
ANShgqri7av9D/PJrzCwuF/bipXqZgZds8f4kfiW6u3Ep+p3fezf04dwhxj7qOa/5+4R/LRAPkLY
PdQuuyIQvnqYF/doIzHwV/En1PdzWwpoyAYotuYl4HWhQGzfjOimRw5/V3jPA69Ju+4pFE1uBN2f
5qiEGAMWdFOnCQ+gsJcPjTsUOttYmJ9zmSn1G46xplTLeHvsbM7f1LGhylq4izwdyGW21QaoMGbv
gO51OCNPMZIF/IELUO54gGMpMZILoxpqoU+JVnoWTmkQHKPYEdFh/qWoFv/ChZTPP6lcEHhAiEC7
H5AWQFVWoaMr/VV5ceGHHcQWGgbF8YTBGiIVj88I2j3o5zkD79QmiOa/5/QjpjBFQKU6UTiV3j40
a/firAJ4HSqJWghCoCADABDPZwGriiSjBgTb7KqLP23a9HEku2o857Ib4jtPe1to7Ylsoga6pPV9
TgX1qCgbrtpkkEGJtKjWg3bvRYeI9sDOYyTYkF8dvkWI1MdaMm6a6tkzGOZ3Mdx33V1gyDQNVigj
awW2vMgzsiGcilr67KMLm7rGHCM0mtAUhs2EuXc1bNP+yEeAe06vsHGMLqLlhZr0VuzZWM9AOszt
NrNbYdcJe9FHS4w5rc7K55B+K+Qv8hFS8gEj1Hj3oDeGudXCVQKqt9nWC6HBBQwv7NyhvkLQ7O8e
PU1FH0LaVcxJGU/YOua9QvN4NQP+cU0KyK3QglX4b+rSOcf+NUMVnudskLdLQWOMyiAfYBMfmcPa
Jvw8qL964OKeZis5k9IUdW0NqRUPcBU9TTkwp7jO9scjA+9cCg9aiIFBiG/vc6ccMsQA/N/+BH6u
rq9Wsbh9JxJGSUbU/rO6ljmt5n+lxQFODLPSj+S8JcSKWGdSnsgLZAv+B3Cvn0E7VytYRG4mLf2q
THEYxo4qySwCrIs2kI2Akw8QkbVBxczCl2i4ZIBS0wlNURMunyBX5wBXBOAYqVYIREN38spdDEwa
ceL8LlcdkYHgvJvx9z78NUCXSqwI6P3hlIsrok8/3z1Xv2AZ9Mu0lBN0Gs9Svc3ktw5k0Wk6qzUl
5aa0Bs+N9Ql8qvwAaQ0t4jd1sk0Ut1FBXeeHDe/Z+biS8f+chl4taRFdke/XeTh3b+qRAcIB6vcV
LhR5X0lWjmE1GuuPPaAJUA5GisRrpNpz/WGOR0y5ptu+uj2LKBsVcZf1FaJsZ0aHhMXY7sIUTp9Y
IWfLqZmYEImbpe96OrRbhqA033Ht2S+Rfq5lm58sn2+R52pfFsERM96midPP4Aiafu001X3OHFA2
EA1YhYQ9xcm+YN+JKzh9ZSvTIa2P0QgPX/fCp1YE+2RgaozagfoZB4WETtEYRvNzJ1TNtjC6VQfF
eW++rxeuTbDCg6nKUhNJ6Dy/9iMkx4Abp9yG0/nUlDsAo8vRgjESC8Qr2XYs6MZI7tCGK7pdHd2v
xIiVRSxlkTICJTX4y/XgbDkjjxtPF9ACzAMb7S8MpCjn7STV8vUaVSMteifPV47zz7M35e9t+OSh
XNU0IWBFXexhBbUhejsIRGisb4JcDuu4HlQpzoQss6ge5UmALXAGideYCvk2SI5ZC7XKx1zYh7jK
CmK0wWEAfRPSq8oDU7wDsDYhxR6ASIx2sooxL4ywGBHMaVvIjULVvFhj84uEdj06sdHBC80uAvPH
wCCuYIFwLicYjcsyvKNPBXnyh3cYEU+vLZBwkVUW+n/wIqA5xApQLpZ4dunhlcd+GBVcwMKsCEJl
HWzTQRkuNf84uUAmlJjNfwQnXvfJJRl24XmVvPdTl+j6+YtQXatyRYouZmfe2vh/SfuuHcmRa9sv
IkBvXmmCLl1Vln8hyjW99/z6uyJ1dDqLkyoK9wCC1JJmhmRkxI5tljHqGmrFwL9iOlXpgpkQAeVs
Zs5HyRYZ8OIZlOP6f0FpvIXyvH6LVbiFkUakKTnegkL2axDPoNQpW1rrwHg9MiR/cgTNhI0JYm06
6VqL1kQzoi8Ni7eN3+NWDnv9JqsoG8E8K5vyGL+HKX3yqhFjPm0LDo9GQ2CIZmuKpPAALMsOkpF4
ymhEG2KuN9uK8GiAtgwPLd1/OKxiXFEs7CwvmKZ0OyTrewBXhs6A+3wHFlvZGJzb7VDraISFdXj4
OuRfmCPCOGE54/8bHc2U4kNWvwkc2Wzp0QRmHbuu322V4DBDnTHZpCxILRZSncZvGIcayp0MeJge
mltejJtLscpkxnEYMzYuqVfPG/QwcxOyJPryEdXPAjCQCuQ/ZCCYOlzId725WKIP0VFN8VVoYnIg
alHOKwOkU9DomM6LeyUW7N+3y02m/fWCrI5PrAqpPHV4Q9CuDq2T7TCi3I0LdDAdCfyF5EG4WIJG
hpieBjQc1HLX1V5EIJga70qQ/0ude8bslbeUC9KKDQHFNygbHDoZoJP1i4nBB2JU9xZZA/ogML3r
Kc+MVW2WjA+A60OEKv4oOS/zuj/qDmKKRv9ApQY7O9tv13i3currD16d1IHtxXCCWTvOB2tAUDcz
pdZoh1doDcPTDQI9KEC26Nc38+rrh64OZTzD7aZKmQXhIUdAwPDQ4BGOUVk48+hWVAFDmw0l03Fh
sWYi+IkMwY6N0vJmt/f6LVZJDxs2JT/Aev7SB+SgXTQ4wasEgxpjgvhFomdv6Kf9vr9U+mW/HbhV
clMNDQd7FIk+M472i9k3Bq6zPvXqdI92ZHWI288lK/Qmf6tkgPHT0JKGQ9mUB6GEFCrT16dWCE+i
BhBmPO7KJTBYSSF81d612i4T2hcZfws6HOYAdVlJQbfKnopTqjjR8MgSoTkx6VclVcdksZnuTckO
o9CTroWZRvgWhc8BdGLHobPGEHT40IWvA6RQzl0CMSkemPoIaKajvDwpkOrILFz5uhq8goEdEyD/
suzElEaVK4AF3inKKWce8kiFYEVjyjzoKeNrJEH6CUmU3iSx1UArUlRlPahAaYRibtTB2oRki13Y
aipv3ct0H/+28Kt6tm/yOR3LYMGgP5IAlIHqimZFwatq9i8QDoLnhmahus4ks95Kjba2+1ptgOmL
ZCkSBBUx1VughBaDfcotqn2g7XftDgII/MtiqUBMbQ5QNo439V64bp+EIEVJ8Kykx3swSxXK8VQ4
jJJeIYUVwrMxjfSY3bp0aZT8ZbEvGhZXuSCTBzIwFbj+p2MV69WDgMOFchHzFD11F0v2o7etWv3m
kOHqNK/FA8JUSyU2wQ/cmIVLhzdTaojf1ZlqW81Q35U8CRxsi3+RPKC8HO1resWHb3UXt4LKWq61
K5dErXP81p1ZIPf+xADGb+2g0rUJiJew0kFtcOPn38PKTTzq9cevonjEc51QpyoCagZ5Ixci1ZCA
/oh4qx0HPYUaN+7OKHOkjiTjK7upKL71e6/iObQT5wUq08tZBC53fqLog0TaA22P7KqxCwzSkPds
bDJ+66Gr8D2xQyc3VY5TNbuZ26mOAkPgkExokBzAeoS8TbwrwJFdoLhlcbnOgdWHywRYreS9hCaM
21FPk/81QDn9a4Nfq+dv/vir6K50SjDLLX4GeV+54jullwNsjYk/mHA15JchoPN/PuGrwMZ1GtWm
xdqr0MIl3VHgYHnDFgYme0Z+Qh7Hd/qmjuvWhrt0jK5OuJKmUhrPOOEqKOr20Fi0z9PpnaXGeoJ7
C+p2aFVQrYWNJb6Zz//NptcQcHlieaHJM6SQgz+YWg91ZkiCoNBscNwZG8ROEcLMrCkUZhvZfQ+z
hESCRPPGa2zEVXGVOAsLn4mxglUvYIhqKkTw0XVgAgPZK6SzeB1M37HbmFzcHMBfnXKRvtTVorOS
LM8Rg0qCgnJjh6rmg2iGbIVO4JvU10x5S0tw85mrhLiYAFucacrOHblSn5+AhTal++wPVfuYz4n3
/7mycFgVOZUXxDVJKxQ0jVtqqOhlLvOZO62NEZ+u7MuH2U0s1Ktbv+TtjOzv81Y3ZJDXbKUUKNjH
xAEzTSBprjcQT0feBKdf4CdH4KfQfk908Zl73dhGt+gcKlwp//2xq22UFvGY1DyOkWiXB9iGOZw9
WIJReKG51Vf7D8Hp77NWu6eR8J3YtrQmjw/1O8T8gThqzXIXnjCrhJ7P5pVMI/A/04C/T1zvHdzG
1Qw96TNbfIn7wp3c0paAvk4/S+lZFs8QQiwxdJlU2HQBTBtiGr7skYBmMrAWmMcoJwVVcpDtSyCA
BYwUyo228OaarC4uduR64LNCRJMaWQM6/EOK9n6Z2CNUhiw5hvYGncDmerZZfdxOSP8uzur6GmAj
B4cp/PSSXme6+icDEgJyU9M9+jIwX5jN5S2OQLtpttAHNxHj15tudUsFYxt38H3HprvLJKsD8izA
GGPsDXiuC8a2sslNTNf1A1dXFEQ/8zQv8cAO3bo71RMhoJ+Y8T575p5jyOBwf5R37AP4mv9+vG5q
pf19sMSuFAHSuIA7HU0RsLPQc8s8Gd3D2g4bUsynKrShEgkqYZYR1lhMFZM2ODuqUF6p7mbFFaP7
CoIqExrf9ejnnddXuN8WC6qx2x2zjTWCr+XP2A6Ju75m4WqJSMA0bvsOgBemSx1sUnQlgN4S1WrI
oDSyyRW/2ar73xAksauwEAYzbLpzVMHwr4eXGQgPFVEFzENbqGo9DbLXxQ9V4RfdTiR8QKbyPoXx
MROfAkzh0rvNslz4PSDDQOXnSsgRI0VqiBsHanqNKQngrpmgGcj36Kg+Za+pVT+qmHmGoEnqMIFH
b2SGpAXB5m3BDNcpbzcDPix7zNA2Vq1gzziyA7UYY2Nzbb3nKucGR4gLFVrVAW0vH8CIysD9zl7b
1O2d3oAkLHvP6jGeCww1zjPQGDZIiZRGY8pmGJljaDOTHmGA6YvwMaJ6BZETvkSWhkbf1lHYOPTS
RdX2KndYki4LNQFnkL9bCMRx7dxgXcGWyZUp4g9PxOtE+MJm/c+RX2JXwU2eOeTmNPLHCaZIoc7P
cE8F+edRfspD1N60BqX+uNkhAPxpMRtYRZCFMyhFPU31CP/1CHqs8dYa9Z4ddXWEFIE1pjrgYHCr
BFBWkvR+jz+rAIylkKB9H2HdDFXj1Csq/COs2BbRcxPNpPVBZJ5UkoujXo8siBFePnujmJhND/Hl
6DtZdv1kVGgIGCVwc3D31nblZMD2OXCTxMgYaLc0davnn5EFAYJ5yM2uflSWF74BDor5Lhj8k8sq
P3QLyo6aQr03a53fb1KJXYXshp8knknpXmPtiTTISs4taJcYbKiGNNhgWRngNhmcF/mBZgeFXqp2
rrosp2fvYHe9Dd+YY26Dhzd31SqyZ/CfFkUaYLMXgJgws+zO+Z5BCxO6wAWWjGyma7fz/39fm9J6
0BWxfJk1EVYCIDQQE/oP2VoEHDzMwrGjygzZcGr0IEWguYTaM9tvoRBuAqY1Fi51PFzfYVW3ik9K
ky29ICNBRdum0cv35DQfYpj8ZB+dE3X6YLAEvcw75rU6gDkPd6utMoBeBevDdf0Cq8AjNqkiBSUy
B0QZAhlNM/9ufMhPY4iSnoXT72Hu5sV0/bRViiSplSjPDD432cleACtidLIfOZvS6Hk9sfBUynAo
DfX+9wdfhOl++8xVDEkCNuqjBQ+m2F+etxUN5zdG+JSs8sDXXzGMGSOfkrLm4h7InonKwkKE226l
r2m8Hw4iEHcY9Wto5c6VCfBb2kDsFDog0X036/WDjK67MylWts83hMRuCgxfL9rqvIZBvbSDgvin
nGUPgtjPg8/t2qewNlQIDR9Yi0qMprDU0qkk0hcAY/CKhBDrrnYzS3qnxVWDe0wq8Ne77A73yL+N
a/9jjL4A+39b39XZjXlhkAqRvuOxeVGOEzCm5TsUhUDDAwz2qWh0d7RCACsJNOhE0EqgP7ZHOUZA
i7URpGc44TmtCZnmQWcjK30cciTpuvCm9lB5EgloBHch6VW99YHVbj3eDmivoP1TQV4SHOEXuoEg
Lmmyd+BX2b/vnpsNir+/gLxO/aIejqK5gFYMKgjRg0urgszeQ4fIDHqb8RAbDFzKyCp+fy5/gaT/
52WV2VU9WTHN/1y0IoTKDgwI9vjyDgBuOzzQNCE8VCbzwO/Vffgh2woUKyIjUK32sTknR4Uoz7nT
HDk/SUnqyU9wlXIF8Kx6PXntZIu1Fre+LzCqE1HA9Xv1aXzkyKwZELtp7/FAp8Dl3h27B+0ZBQUH
v/D5kEKVGCCz4YRYAbVxkETfW3uAZjIwiGYMoCXeQSPzXtgBeY55xN3woDyDPOhc1CpRg9dGh3vT
mEnsJkiGzeCYtXqKGwUG6DnpYAyvsw8ozt3ET8F8LvTOmzwMj6CfBa0NiE3CUehZ5Iz5FRqy1kSJ
bAsCCChRDpB3uwa6VaAo2WF0Sd5gJS/gxAZGcEg/2o/43Cn64MsuQO8L5CUgc5VDNDI3q/0jdZnS
TOEEn9BlxMCSg1UMAsFH9SGgoH2byWJTHXNtX1nKfsGfCo9uOvZZsTMn8UqS3PEOXPzIbLIvKH30
6Vv2lfcJTJiD/FGS9oz2ePGowuDmCDitbE9H+QBzUeuCEh8cDaeAUNRt+Szo5VMF1fzSCkmzD+4R
XHLMb8Gkhv8vFkvHyIUEu8mpLBWt95fG0mhWb0CGXjHkDpEUrl1vjdHJ+G6GjFDx30hYbwKO0Dlj
OZVVFGpa8jOxZlhBbvkUPavmhaI563sU3hW8AOETAjwW0ORIoVPgqzGTs1ByxFv31q2E+fr5qxIn
ZKRWGUWRzr6EHttwGeAWiBiSok2oIKfCjZL3iAi4vAMI0uu/n8z/EJP/fv6q0EkkIAGSlENE6Ixm
guZ9hG02QOV2ctWQSOLXzLoVOOORX8ZOKYMDDnMMhvNUxmM4WAijq50bTU1ydNUDc4HpEklDU2TP
S0vgPgutM0praz+2frcLzPafEeXvi68TjnScpkDulzOY7GML8ECGe38xWYj6YVr8OO9Lj4sOtbE4
Ua+PcB8mTELixYbcB7JhvDl215G5X5x+38HOkdel3IAeHrxjNBhe3kHX8hDuAcHoja7wlrup0SUP
MJxjKdvtsT9Bo+k+P3GP2JkQdMixr8kMMean2k0c0C2rN+iAKLWuiHok6VpqQvVg7Iyxf0bTJvAz
D9bLB8n8/ce8CQu+3kurHKgS6rabixEDD9buYU9sMprb6nWqh91X32guZO8zMgxkBJXirX/J3yag
fhq0TdsnHvOJ/hG/YHvoocc2H6bclAm8LSILcsKQ12f8Bg6XmNO9TAZrMgMkuNvaGANS8uhJkSp8
jkkKSO7W+aT7/7ffeZVp9XwQjFOICZbmzACp5FbwCmA40TCl017/z09bpVcLkxZT1iAapPAYpgKN
6sMEr0jWzEmx+W3q1retEqKyKksV/qe0qOcA3a6cMIFwXgnVEqBF4yLVlfwOJod6VAJNH98x+ZuC
m0man8LE49Daj5udvNhJPMAAwMNsZ3Ta0BszGMtixIMdDD+fmcgPaO+8d6fsHO7Vu9HiTMFXPfhx
23BfB9fIVPzSLnzlkO5QI/yJ3IWkfoUNjZsJ3SifP1KGrLEgyV309KjBeq9nT2UJXgsAmqUr4BDq
MUSigrshmfQlwJ3FfU68X81YsfT59z1+c2x8vcdXCVo5KWneDRM6M8VXi29yYKx7bI6YKQ1Osji1
i2iZpXZXmEr72YG6KhaKGXmYxG+8yD9blXAylUQFsskwfhPY1WFj+Bq1fN4t5+CNI6LF+bkBuaqk
J8sd1XgsSWaPlQ39rd+fe2PC9/O5qwPRMhkrNgptTe1lO9lBiepBIf0jZelzjmyyLoMCX8I7iETc
MXb5GpuhuTnR3fr61UHpkhlC8DG+XoAaBQGc7b63ZUYv0UAAbOWTJhhIGGr8p/v7998Afv/8/tWh
SVUUeUvW4MKM0D6ZIOZxzsw2NUvmTwtAMDTxbUjlHXrcBih/rWx04Iq+Scm9cXH+fI3VPgSYMJU6
AWMn4QwZTzK5+T1yS9hDWbRBiVTqLKII00A1n+EmIu4oVInm9YyrGonbOpJRuuBhkGG/DXC4oT7x
4+XW/QAeUpKRoABQA0WkCy49PYYxDKKXEy1omuwVjZ2YczPpq4aUXXME5g7ZqpVCncNsoZgtvSXt
QZSdJgQ6ADBrtT7OZ3T98+Q+4Vw0lnoAVLyc/dQ2uzo3apSf775KyDI2Kxsprf8FQEpeEgSlWmfu
m2eBdyBBjkmQlbxpk10PTxs7i6YMP6+an0+m4fqqGzjkZa5U9Ywni0RjiAqocKgzLZpIEL2BlD6E
6evWrNL/xtD2nzOvn89e5WFNmCflyGJXq4/QguyoXzGRqVYZs28BQmusANkD/NHgcp3cFUYYu0xv
xceteRi/ca4vs6GrNYCgtFJlakVXH1FN8BZeMR/AshIhb3GoJ5K7kP1hgR+wZcj7TGbG72mOIAHx
N4FkAZhQ8S1smevdCPo/V2cVa4e6aqswbRdAJAG0v/j8lHfcR7eYyUebEqVBraLCtJwwrgJI77ip
7Xujv/XzDVZRV6u1vop5vAFFBKq5meQ7AFhMtXcGibYpYmSE9RlagMUTYt4T70BqrOe3KFL/HEv8
fItV1GUKMRnkBm8xEKAaghaUEkypKh3gMaglKqis/iggP7ulYieZLUOI3GBDMDQNcctqg/9n7vLz
VVZhOA7zeWJmXABz7MblAXKqI3iWMkz0Epg/GxXuQLPC/d9A/8vRYDKUuIEKsxgRDn+KwY0uq2zd
yJepzG8HeBWTMzlq2njB1Ug1pjxqLhhaPUpfuH+IcCmBPPS72pEFmAgLmp27zISL3EjKu47TuQ9+
wqhRI8mxOCs+bZ0uHxwJffFdcUBYRCegtOWvgCAAvBcWhLsMpPqo4Ad7fFa80kSnyqfdKrjlRHp4
Ft++AP+DPA2UxGzqPjsceB8Qq13i8w5tSWpmibsgNSFib7NOAX28FE3D3q2PYMx+56dpH/m8H541
L8M/eeuc32hg/vj5Lvv96pwnU63JiYCl4u/Am7NYA83pQo894TDdjQSf8Z5BGkm83wixG+GFXwV3
OdESVRwQ3KnbREHQpez3ZfGuQBsyg0sWlJVB1R1lkDG2Ngfdj7/sjct+vvrgpmGZXkyxXwEupoW+
DNUtsjgCPE9YA7jOaDRLt7qvySTC3iJ9jrf4jTdAIz+XfBXi80yqFlbC4R0ro9lBAgbCgOjIZODP
IROAIvh+c6q9FbYuyeTVV4P4EHQiA1JXxaCYv2e7ndrvChYukVXptsyXNMPYzWnZ01jvR/kewrUQ
vwcyaLmf4eghbBSoF7rLP38ElecpjAUG1KslUIMgGbOmRHmVXeZSsZcbaJBSb4Lme7PbeTtE/X3a
qkXQNGOtVinuMl7C0+iNCsThcqfBHwnC49tKexfI6m+ft7qmwPZZVBg0UygSm6MtWXrA3WEQCiyY
29sL+o68K3xEJMdVOhqtYg1QJzCVPzUJFhOAjk6PceE7kqDjN6i2hEL/wwb8ux6rO6wc2K5lNaw+
1XBrDe5ZHI3GGQnt/mHXh2bHbJ262ynV30euLixF7Zq04fDIFs6TInRighGFZYvyvSThMceQRNqo
D24w2ekx+/vI1cU0xcPI8zN+BK5xJlPjAYdjAGBC4JfYw5wi2MW8J2lQZxnRDmU+hN7Ps88wPUCA
CSkvB74737wUsQxrXj8Xdn3Y60CJFhBgS9Bwrv05NtEXwS+EBVMsuYecr6WUD6l66KCyq6AMfGxU
HYV63pKULyBBYw+ScbEFjlo3/VjeUogaMbr2JNWY1XcxBN/1wK0sSCt0WQC1dzgzIa9i5ru0NUeI
i0GZGU+cSzcI9X5LjGlzW6xuzWpUilQdsGAM1iZ0qF8BRqkXrklnaya38QPdoDIqnCApChyHWE0V
15jkWeXGQMRmPHfSR/Mi4YKDNxgB8spg7kOkV4XRvg/JG4zjI9g/kdSa2vP0DApCAPa0aLHFEeLF
rCfrOQTtOWNsgGaswJuDxthGvLqV5Px41VUEKTK1E+J+BM6P8pKSyC7Q0mQtIHYmE/Izvd1itm5n
8MQrT1rhtaZiyzAjyixYjaCPbv9+e95gCv1cuVV8kQaRa3mtvYArkNS1f2Rv2S0uV4FBBjLd4DdO
LUAER+/Qq0YVWrqZA9AKeOg8mLw1DHdRhMr+tpD3rYLzx0KtQouqRXknBRWmr96cWwOnlz5rp4fq
tbzHEGaK9BHAA1Dl0cfnnAa49y+BMfDS5SOPohmVTXffq17i1LshOCuQRNEnuwyIpMFL2IGwwzbt
6gbK7edirkJTKxW9lDZYTDrwYXRoVE46ZR9QZezAb9A03ebq37iRfizTKjaxedFXlVjThh9QMVCN
P1Lh6ZFoXoBu3ub+vdynqwvpx/NWR7tbmGmoVeACSitDpwii0Gj+AczBfk8u+FiB17yqqOE+Mbhs
94qTVHruSKrOPche4sEZLlJ0dH3bD9mZ0V6E8i5OgFsCVvwqogkw6SKYLUCbyPoEMxHAxID50Zk/
nCcDTYmFFAkb6dqf0c2xKx3IHoJhAQqdZORHJMkYNoWoKs3RlR7hEG0JUCncXAJpY8nXmOygleQ6
4Ru65Pmh2i3APL1IKQkPJTRLzO6EmI55S3Scyx0Hu9bUkFiMC+DpeKAipchNfMBwhMWcfAWKc5hL
qgaUvnkCkANsnUBLm2wN1pzv0xs+DbLgWBQ/fmkAuHjB59UkBoRU3NxJN8QyfuzeNeKbaaNACmko
oMaGsSP56uhEhD2FXuohi08NhjNUmKk8wzb5qQjBrEs87cT70jdeLTzXiaEA0qlus9hu3PjXW26N
AV+quAmHvKOQvdARTB47hE7TLgrQQKQZ0R2VsNm4U+QbdcWPp64SS6Yu2YWJsRyJS3UeAV1iBlIU
pN2nmRXeAUxVwDQFiJTBF0/A63mKrXiMpLeQah51FMrQcccw+B70Qtno4UCA0Q3gdPrsBTYsoEV3
lszc6ciA3gMs30aSTWjQ69meTstgGJFbXWNLnc6xeu5ppNkxBJd8s28ZWA9b8IZAp2LjNriVbf74
5tXlNCDHSeAcg3uUtNiXkAca9LEh3Q4TbYK22VjtIkyzYlK+ReY3lX8HDQFzZiXHr6KXgHrqyCrq
AFTfaj/6W/As7oY7+c89urquRj4GLknE7RmKJOQfAFoM9qwKJuse1N2ZKJwJha7Za9AgbfGqmEMF
Nu/R0f8MsFlmt4dk1Icd8ETTjgHqGE7yUGyChIE5UDpLBOhC5ysAGKUuGKZQuwI99FDvikyHthMf
mTh/AvSCQKTjzOLQgOYDhand8J444w4oZirYP/kAFmc1ciuU6EljoJLftZ9MQycnvdFDIBj/wwCC
tNv5i18cwwnYFBId+z3utGj0ql32MmMQDh9aMFEdyED8mR8obFxyk10Hf9SLM8Ri5wf1z+Kmnpjo
/LfEmJyD2xB9Tcwa4dR6LPedH5B0F46a2TJeVX8PtlC95wQWi6XpwDoePklpAdCI4ELEsGb8TUL2
Bev4y11xsSC5KhW7tlsGXFD4tWb0PgBIlDjko+YQveMXYUkgPWTCB6jARgAswggWS6MsVosuzlg8
sxUITVjoVsPLZb6CySoLJCPqLr4UzkWxEC2QvHBofMotrG11gEc2rgBMrCqOQz0kmyo4SBHy4uyO
MZCJD4bCvxYdKaCBLODrBWiCcZPdq4s+pNYwWBksmlxx3jGpjcymMGSYIEJ1kndGeS/kwESOhwh/
UQvHDi4EkPGQGB32F2zLBlLOdqERFXKUsFi6G++zUwKZL8aagmPYPKHjCVr8U9veyYCdKmYNaGhK
+hqucJbUmxCLgPiIlthVacRw++NKIox36fQdTXfdbMvqQ8DCtYYUSH1iUkNRnX0on5rWzd+1M0zr
vfFrem/esekWa4GOAxgGVKkW/He1f5f35bHflaIlhpbgsbv2GCE5MRfQSyIHU7jyDENOozHj6iBS
RWQygldzYD3+qYksLrYzDn71OsATIE9L4Z8oh9GfDlkuvWxMjTkVkJ7ApBsOW5HVNJDteuxsHl3M
9GXInEwqdS3eD4I/q19F/T2yOy48s4ijqFPK+YmDF1DthMJjr3zC7hDytRjImkPuity3pkC/C/is
HGL+tT6gSAoI15uZzTBbpNWtpFxcJW4hO8nFJCCp4W0ROSbcBU6lh4gP4nnuLc54nxBQOu0WdkHS
I6bTo2A1+2RDwODGrP1ncFulcknflbMy4i1k2QxgtqMD21wIOmRYwrsOKv8jYQXM2o3uC+brh2EX
O1Ba2S/IgL6psxNukMUK3XhPRVkECz+Xdoq8whtdzdOe+AE0oh75BI7Iy+g2simOJK89YN03DBpv
dYh+3CKrFJGpmY5t4XKElnLdEnhjUUEMtjMrGKUDn+zOp0U9IALOJnBpbzGR0z3Tmpg//F7b3AA2
/ljPtcD8XLIaX1KKqLpHbYVR1Q6rGX2yFFv5jHWUnksvFNCeHXzcH6nZ1hfEc+4C5SA9Y62Gt+V7
esOMmgqmhLqs6sjhh9Giy/gQZXZlb5WHt0ZV12u3lpYf66wupfCSW2J+L5iCA18zn5YQIKogUL2H
RuRtKqPf6t3+eCxNea8idZD8O6W9pFip0by2e83nUQKifOksWN+0tlyDFrYJj7jRRP3x5FWa1bep
2PQ1krsRo9fQZ6FHgcbWSN2aBmjesuZwP6MS8ICHgfbu1nrfmrn+ePwq4ylZJQ0YFlleB7Wt4QRg
C1Wr40ngwWkSxi/etJMcLdRBm8IsRO6trNMn6PHhB+EJhExhsKEB1uYnXmFDub73a40EuA7O25Yi
lwT8l+tUWiU/Mx8FPXoHGE5rerGLTiPot4sjQfAQ+HgWZiyGOLoitDj37Gu95ypzrnalsSg61Jis
5X3c1TsUGH4dk8iTVAvJJu/zPIQz9dkJjyk6RIs9yAaWOdvsldNq/bd3X1XzUtIy84WaX71MBOOc
UXnuWOhdaRC7muDqDhwiuC4vKBDjbX4cDTi/PXwV3pHQDg3UEdhz5M6AsANgZsNQtNMRCYrj/Dj5
VNNdhTApUSygT6zwE6AUsF1qIjrAWgUfOWNsoss3qpq1qHzdxlnQpth5lGQKs0iDpeUWlXArCdDs
aKz8F1too3S9iEtdnfM44XPUUmiqKGfe62AwMBsFpFc0kntNZQaJidtEw4bJ75iPGnPhSqclq9+p
++hlhuEGVSvBukCeGVh0P2RspFiqA7a95iErqa2S0yUo9fH3xV46Be+/B/StAyCvaGYFn/RxKeIA
DASJ5OjNEOHrQbIs4ZggkeVzhl4efMHwFT5qp7HWoaEJIlCb2ANEbWCxJpod/h1i2nR8BlX1Bbqf
Nvedx7iJYo5qThcg6CHSeEG5uQ23Ys0aF8rlfTFzGkJdAtcamP0gujOYlSDNITUQ4CrEoyBMx+iQ
ge/iY5cYNWVXgGb+ykQyUJDw/YYWbQmvy/BeczrJEBjwFrvX5VU+ZN9bDHB+48hecO1Xe6Wrkz6o
KG5dAkjvokWo9eeu8bRi38jHWPBExeSa13naw4YVCBWrKWxAdLqvGJgZ3mYEv0clVIoA4pduumnC
cgPecB25LwpDV683YwildAldTRdIbJROJsXFyGT63j43W4WxvLompEyUlrhFl42DdH9j0ab2CFEz
wlYk1ywhfBICFw0r7DsUXYs3tQTV4PjVoBEPgQivE33IuNTUHUJP4HAM4hyzlXVtrcfqdlDlWZwG
AD7OMbODD0wX3WNSNPSGBsYBbyW8gV4k3A/1Hrb2Y4dRAIBtVbJfIgBSNvVQNo/qKt5HSdtVi/Cv
a90rNB1yYHid1Mm9APDzqT+MiR1XxiwbtSfgDjPxJ3jpyW7g5K7i9a7siE4FmWZP+JY/wiNUoXuf
GQ3I7iM4NmCMt7bw3YUu87o1yN6qBi7Mg6udJfPcwi8F3h1pNup0lAPwDYU+uIKeDqotzOJBHufN
ZTiGI6keRUd14pNKqv3WHSHR5OeXi0teVQTpwKdqQJu76mPmBjC7RpxeQM3BcJ31UezGgw9TLF9+
1JwJ8A1I/cHRInlZdqMNTVu93stIT8ilB8th1QvaMC+g0wgt19nUVHPcAYreIXruFLRUZQfFI1qO
05v03eMrazM/bjYFNm4geVUcKEIaNiOGhudsh+6NaIz36NmjTToD0VYRzl/QzbWgHQLUA9poOQHo
Gd5T4RusRZ3fr5MbpLof9YGyuk7yLoeLSYFX+Z+G50VIjIaQ+vxfmP3QJOOX33Ktht8HbJ4qM8Kp
aDdu1Lvw7252VannBxYRJMAvC8wI+516WmCAUQgVdGvkzB7YlnstctPunMUhrEH/C89UfuvVVtm/
wGQxsL/Ijy4UJBouJg3ufWa7p7+GD/LLvt7j5pQ+AvOT0oAj3sk8NF1lh5fcnvkvvJEuGhu/Ldeq
LojZlJlEBsWbaCO8n6HuqMi4xg1wUymmhv8D4zULcl577Hg0JNFHQ+cu3E9eiG6EN++mwuRQPuyW
N6hNxWbfGqIzlZYI9UpXhkjNqaX64gyJ1U17i4vY0z/eXVZZSLALuKMuo62rAJK0WqNJLQJIV91F
NYrPwS3I8Axi1A7IKgh5JUb5Xe1i5XKrKixo13aZnVLJTO0CHafPxeplWxPIPL5U0Zn2cza2/s3m
9tUbrgJLrLQ93yj4xaFeCUAn4KZQjlK/ENG8/EXWFQ9jGsz0rN8fe0M7Cifu6rGrwz8FiSosPR5L
c17oEzdW9Ck8o7txCv5oFfhP0IU7DB4IUKfIiT/H7BjiXwSjhd9fRLxZEfx9kfUIJ6nLlh8rtCj6
eYJ9HCnBzEHD2IVapYm2d4wJFlJf6mdQkuW5LqmUpot6cF8AbmYkjBkv3hh/1ilRz4XTPY+hseiw
X1LQ8aX5WwqqRq5rgOKgtW9KIKYZuCtaqNKHxpiLUDsu+s32/e3549VXraBQXCgXfaJiecHPv6OE
VbyG+kBnoVQWidXnjy2j1Au66petvp7NpIoax2yIGArHB9B0dFSkrN4+puioQDnvMzmoDmVfXYRP
TrXfS9stk5uFlKwBfKyKvMCzq69m57ERIx6RYvRAsDDY/bgvjdwIdi34j/mr/KE9/L57uNsLrXAi
BNJZidPWUsSZXAwMT3XXGPyi/Yh86j5P3VE1kG+Bv6ZEpmihKYzO8yQduwoiUXnj8Gylt5DU5Ea0
OtDJxU2L0KF30n4R36AGyr1ChZcXvorgLIT7gXmep+epOg3AUecL2HBFjblosY9NDooVBsKX/Fks
h6G5Y2cXrXBkdlYEvFVn16KNAgmeBfczd4yDQzHZCR1I13f/j73vaI4cR9P+KxtzZy1AECARsTMH
JtM7mZS9MGTpCXr367+H6upuiaWp/Cb2upeOUqeUoIF5zWNc476Gd9k6r3GoNgfrGemOcdeiyQQb
XTA1o2vvujyOuELN0XaQvzYvmqscx8G+gWqfjaaBmocx2Hzufa8DcbnKxb7tHQ7sdj9D36rQ0MNE
vcRwGsNBEJzwuVjE1WOmb5PksgWtBxr8EJRYnutcfR+z/f1GpvD0wSvcWDBESkhW0JKC4GkcPWg6
LL4u23zbDbdoKvf8Qs7Sd7LoIKeYbyBjsohAW8EtnOUAWt+WtT5dz3RSmrrsBzEm2ulxWHT04IKr
jiJy6F7m0VbpWAmtrWe7HiVJF4XmfAdH5VmiAEbXHR19PtMp7iQgFv4ulpsaZkEdqC9wLmnDuSsB
TwErtLVTTD141LSvcC3J9h7E3yAaHxwjf9aB2dpdcrGLjKUPDUxzS3u0Tox1pgM0NocpLDTjBTQY
ittI3sN7V4tQFeHlzNLdkyYy0ARhSh9ueHoRBI8afej6I/X2SbnyvItUP2pgonVocYXxgUa3nhHb
ChYzvbHqvV3sXdfhwu/W7hzZrv37xXf2TU+ClVqQ0lAm5JUgW8Le+7kLa+amWhf5CmIXjqlDVxRq
+MA8gWCJZwyL5lRr0LmYBfBjAhbuT3rBf39heJf/+h/8/KKyvgg8v5r8+K998FKoUr1X/zP+2V+/
9vWP/nXM3lJkyG9v1f4pm/7mlz/E9/8c33mqnr78ME+roOov67eiv3or67j6GMR7U+Nv/v9++F9v
H99y6rO3f/7jRdVpNX6bF6j0Hz8/Wr/+8x/AvH16OeP3//zw8JTg7+6eorf/WpfxU/r6y1+9PZXV
P/9BhfghuMkEsyQFRZsjDWzf/vyEw1/PwB4qESmNeUCqisrHH8kfjFownwCWi5uEjXF7qeqfH+lC
SjiSg1erWybQoH/e/cUfp9IfLwZP4+fPn9VT/pCQ+Pv0sigZ6VaG4EIaQpeWNYlHfFqGymw5OfFj
syi7IzrG0dXouRA6MRQt/AJAC3T8B3Bl60deYoGK5hDGWIrtGF7Cr5jYMR9maNObollncK2tkN+3
wkQJDwu7GLC4odYXoKij7gb2rKLXujuZ2Zz7Cx8Vp1rlTtF1YOftZdLbUtuJFmW1TcDnPIGY4lzX
oLK+AqXWjjpYkGnoYvLkHvxYcAEuUfdFXesyh5y1LftZ/D5ypIoSbMr2vbXla7UQl/xi9IvSZ/oN
NLCNdboBz3uwKwT5yYJiiRoz1j3IbIfEOqoPapuhYuCjSGEnkBg4ksJGH7ONbQjuF6eudHx3GV6k
a8RI0S2onrExT6LNUM86bQ+VlOBWPGpb/HHIr8Q8X8ngIoionTVrlc/pW1CvQzwZQIJwF5B7i9GA
2kt1QdU2Jis01l25BnrHILt4w9ctEIs26vGovyrH8mFWBogtihWwG136Np81t9USR1dRH+OlNYMq
Y/JuzeM3MPXy63wBrjxUzyHphMb8yuBHUMcMACcdc90BUfcInYWluaZv1kpuWsdKj/BA3IBLHqKW
ONzUZIF/W5kDnJsSe3zbPSDzq5F9qK15NOd060MqwEJby0OL0psBVo8ail+s6L52Nyw71NqphxAG
ZHic6JiCgr3qL0evuwFO4L1dmluyMR5rmFgtkMb3/qEVcCcProLHCGxKQh41KM2469Jcx09NAd2K
607fXABrAJF5C8eyRI9ELdGLAJ50BzmfBuRAhAe4kEXZbkU9yy/wuJZw0gbP9NRCAqKaUX4AbXqV
wfjGiddNDKTO/FW7cO0PEkWS2VF2lPrar7Yw7PaWwIk6hn0Fr4xuZUIbPXXkvoT8xA72rw1bixzw
Xu0qhvhluFSoRSKg79dpuCrYsXbb9VC9N8EpaS57sTPpEw4HAwog7tY157K4jnrI6HgLNBsWwVt2
9ENwS10M2i/YzFqEYIXuyodug0wzAeQQLkxgsa8oJCbfEVZzdEY39Yt1BIGKvZevD12BipCDWIMd
asgjKOgSQdNrVGpBxK1t5A3QBTfREiQE3Y5vQd/IDWAtNwQlKO4E/WXWwWInQwAPO9AAFA+1rIBh
BtQMT9W6h2P5Ha5au0LapkMgAdzv9tqCG/V1eCdwwADbd5HyYpY3+8R7S8pH0N16cwdp5R44nXCh
ug/RzrF0HvpYJYviHQ2ZVTRvD3SLWBCSKiZ4IyXiAXffpcsCkLdra1fDOgkQVuO9g/u3QO1ri4nj
vpdQRdplF2kxDyFt8KzeSqwJk61zuhVBjZWPq2Ewi6q2qYRIpljWb+PTCJ0M1SsCKR/Q5218eFcl
8CezvRN7zyGtPqsAK/azd4McUnQb2bLHAgR6uBSPrAP3pr3M43uvvTXcYF4qAMGsk5GuzfDCTPgi
nRli08INBOCbVD2xBuzhaG+ljnLnnrwWybvg0B7MZ/IlP8iFuc0h+xQC/1wjyYSblV5WswZipvUs
hlosKvPy1Hsb9xTt6hgAAjyg0rrp+Yu2/DCU3fNXYR7gNJLLU+dtDPkQ+6tGWwXDLtPeA7hOwQbO
lG9Gj91jeJaGt2fmrgW7MKWzAhIhKUqgkffQE6DzPgAlcAkwQNix+JqZ81JjiwBaulyHTWBNgKGA
OzbEh9TGhWO9rPdxuBRQ7wuXvXJYDUGQ9tU4GIfyrJbYR7f3l/NJjI7zjEBaRU4aV+mobgPYMzmV
8/IWGFddACAMQw1gA8JdBiJ+dc3vmFp1QJOFwN7tGLQITHFstVvWvwTdiTZvkWHNBuQYnuk09QUP
T34ARLmdjN4go7AVvLBMCH7ACiSApoxwVwVMeqJDRZ+v/P7FYkAU9Vfp4KD96WkLAgumy+zQLYs3
s5krpD/cGdo9LDawY65yOHpDL6yEEDKWCvZgtIrmA5RJLKB2sEFG7xTyn7MSVUh8Q780ORo4TrYE
Qk5V1ybO2c5/t4YrHUSrahYCvQnUO9YXsqTsSgWZXaBqQp/xASZ9g84hCLGuzfI7aA/BEDtxJAdk
B3pYzdoP4MYyGjIDcNNtrPp9iBZFOo5r9KtEbUwot1PopdnmkZ3A6Q6LdRXOmxdkD6a2UfJQlhdQ
lqlqO0rmMaD1aoaCaQP3JJsKRN8iONHuvp2Z2qICqgDHjjP85Dr8X2SJyBKh1l+Sz79EltdPiXr6
GlPi9/+IKTVq0h9MWkxSU0dkqVvIrf4IKvGR/gPBJGJGZupkjB3/iio1yn4YTJpU6oRQBmEzLKaf
YaVGjR/EFPjY4qZh6fI/Cis/cs2/V62QxJTcsgTnuEhD4lpQCf5U/iNRoHpNCPjaGQmogqWa1wWU
BHK6dw3M/qKrHkpx27bQp1GedfPpQX0T1P5Sm5iOPpZLPo3esYbmA+XdCS4woflAQj43CigyhTcm
1lSnqp1mDHbrInYgoNYb9X0RoB4ZRcszFzKmuL97DJOGFJqHuh60Rndix1H4AmUDYjebUaqcrPqz
TM1pqwS+L8yg2At1wg3E8uPVfLrtoCBpHjZDfwrX1gbMQzu8rlbafhQbStCaOds8mFadpuNN0tAy
82td1zEex91RR26prZb9g/EC9U6Att1DfkbrbFqynQ44mVXMD1PBjXY4Dd6AOhB4Q9o1R1vvzFs7
9xwn00cnXhtHbtOfWojfaDasO33bWBv2KB1VHtu7c9ydX7hC0/uaTBPkpFkSDBgQDqC75nqkMMIN
2ObvUA9CY+Fc6fcXqNN0vElnMieyNqT0x4lSrUfSBOR2lu5aOEg/jkig0CJot+dgTh9J69fVMJmf
k6O8t7pEmQaWZdJZL0UBRKiMWAaJSeCSPXRQDH9LGugKNUSrEDV214zSJ+pynFEFn8dEXtCy2xK9
OOQFqjd5BY+HwE8vmgKWt1H61qccaYB16Zvpiuj6nAJgMlMGSh+aB4yvZx65B85EHsZXlkiXYV3f
JVp50wsgMYvagjE0oBCslfEy7Qv49hW3JDHWgvCZVVuPaV4A9Do8BXIQCOSy58wtd8pU90qvRhME
Mece+H5JWb66SQhSYhReJSK79zXYO0OOKluRXov2SSfBHer6g0v9F9Okm4Tl+7I2bhRzN2kqLvQk
O8icw1pXd6p42CtN3sdVcM9k4ttlAqpf6ZO1UdI7y0xepee+mB1w851WPoWl+y6omyyE8MCBDMXa
h9C16Dny1yjkC+F3ZG755aHN9HRmGtCjsVS8DjTmoumZwUo28Ne1QF2r6Cwn9Uqoj1EErG3hLwuP
cRA51KqHRyqMhMDsFZT7Nql1GG+FKOqbXnJZCYU8oo13pavf0cBf9p6JSFnpO08AGVDGa6kDANDX
wJyYaLJm/lVYZdkqK5tTZUH8LC3awK4z/7mDkdWCNaUjXUjw1sx/6OSwaEP5WifZddhU+9hsX3Dn
MBxW+QYMaIi1lsijcrYLPAJxTgOo/KCCc6cC6lNvdhmDM5ir3vrgcXC3eAuV770FlXYsqlHkxlxl
st8YQpslMSiUWgwtyEFbsB4kws649tp+7wdIqfmgAyjWYlcNELjFbnbw0waN5qF7i6iPVD2H2Ule
8/c2sRCjasi1TN8nN7IH3MrszeZOKxgAdjwOZimaB3Y8ABgNk/C16SlIz5nAXre0hXhgV2OyZrW2
KAiiTA7RZnso4YlphYi6Qy9FLZ108SJPBMS7OwKYq4QpoYwuWdqvXJI/oFIKy6NcP6pCbgVTtxY1
dzGaiJZP4GgLPpgkqIG2SHcGV1unOeqpQ9PeDSX28jTt7ZgkDeZCgBqJuS/z2oRdvG5BbQB9Q5NX
MPhj2q7hSTFTpt/MuwJav8y65gKmxmBZeprKVinQ3TxyDVvKDXGDYRYG+jNMvo+uL0ERarVj6Jbl
Do70NxyvFnmGhOyf5x1zC4mq5yGHTMSrUJAJQ5c469pniUk28/oCeoe1v7YAatV4PmckXJUmOKEZ
GqUCPvA2TQ0DtSn6ppNh5xftiqHyO2s9c55pFirBHoJ5YWTAn/NSwZ9+AA9Fy5+ynl3EJnvNGdnV
gkNmsFDJLLHkzFfJfU/at0YC7qW0+F6GOR9fx21YNbBFADtznvDqtiQ6YFY1e+MVdGpTmUUzi7rH
1htuA0hcy0YEq6JJUCw2e1h0SRI9llr9pOXDXelqMVD2XNvSrjnkZXTjdv6wML33TvOSRc4BxhMl
cSFeEqSHQffVImi79hgT5DcMdE602KvrMwfiuYN+0ipVMrZiSx/Pi91I6pN3IJXO0Fe7hiknPB7l
+px727cHvU4pswhiW0SQXyMZaFEFQ9223SkzSh8AU33fxtaujOoziKFf49TxSGLUMFAYlcL4QJ98
Dpl609SGsECWWHnbrt2S9plhcnUNCgpeshRk54oEhYDCOfNIp5ojH0fwp4EnMQZgLaSjFYWWJXym
wbFZwfQN9tZke7bP/W0082mkSXBBrb40A5oQRDMM+pSL4LKxX8DmQR0AmnkZ6oZnbu2XoHfyTCfR
hZUFpK2HbBxwVElCzWXrriTECNDBWZwZawwxvwTYk7EmIUUdRaHGtICc+g1dtEsAIOASLZej2Ot5
oum3s9KEDKspGBfIbr7OyrKkgVkkmJUivqvFRYlQhbpXZ+7o29dlCUOnnEH0+QNV9mlGuoQnpOz6
7mQsx1YuuP1wmG3G/jEqt+cxOb8ggMaJKJgpRqQGcr8PxOan8arQL9w2J93pTwyuN4co7wjBhXjG
fywzNh1tMjcIjQaGcwyjHRsHdNgH49ZE0wpmJFc5pEphRaEW7R26AqNB87ml8AsrYzr6ZLYILVS9
FcvuFENfukS91TzED8VplDT3HXEyLwdUnO32CGAZSHy2fobdMm2Ifgxv0DE550zIDx2PT4+6ad3e
NfOYnoy8zGboia+Zl9xRvV7HDZC6XtUce5Fd/n5Cfbd3i0+DTpM0GcQVaUJ6ikoQz5oAzfkzU/a7
ZfF5hHFGf7qtutO5lhR5fzL1CkwRfd60kCKuEQL//k5+IYZMn99kz8w8H+zMELfSobVvzBEFOtEe
ch9zdHxACYlX2vpcavbtK+M4gSwdjsvkAzb26d5az0q1RKtwbzmbEQJ0Zn+R8wMv4llV3RToNZ+5
x+82T/FpwMlR67PMg1lhRDFFm10O3ks2T066M7o7nFsO4yE63Ts/DzU5ZN1at7whDegpAdQTxgak
hGUfGkJlUy59kCJkixqp6oBpqDS9PrNz/wKt/niZf9/oB9z405P1Y5cUmd+TE5Q4RrQyxKXkOnME
FKWMGYx7IPg3NrN9YnvrZl4c+HKAa6kBCejRl/x/99THmtnnKdz3qSiIlMOJbNjCBzItWJpLuYFu
98o4J018ZkpNDQuNTAFIHTMk+7GjwXtpacCvcFRlX6dbC+2mUY/OvBw7L4Gjns/c6LhEfvPOpyoh
vjQys6VYQtULEsRbAcgW1GmhPXcUULYc9t7iHCj7Fyno6YuerNqiaqvKHDDNYD50i5hXbFIA7UZP
lXm+TtGvJQ5m3zXKKhe/v9lf2Px/jAwt0dEgG7vuZGTR9VZYKcRYgEl8SP81Fxh8LZ68w0hnH4XK
YjQoQe7K1/0a3cfiqjhUoJdByMCpN8ldfnfmiv7NrP/7kiYhRNP01tCxgZ582b8TnwK/MlTerC9t
QzpYhwAmM6rZpYdCf92JvTBbAVIVulqwqrnmAwWnsUsAtspCO9K1fja0pvXqaWzXdcFjzZN97/sb
34JZPddWbc7WxI8hiS7qba+7TxbLTknWgugS49BtIjB2/dqwCze87jKPL3zptvOuKTjcWBMygzaf
dOIq8ZcZhWJjM8AwC9SZHKYp2gvTzWItK2o5xPcgZGgIy0mox9B9IgxqmMWhVGobxQZk4KO07Jy6
Crxl6qby4Mf0Mk3UjsfittS1ewHpvyqND3HrYv+ppTGPaF8u9FiRYxNU6Z424Jl5cTOSKMCnZUin
axJedAVcbTQRigUX0aXL0NzrFbD1rmU+k36AQFEDIZSoNyMHpY83s0fpIelAhIFHOwcrrKwcP+ju
+7pH/6XO4Ufc08iJZGmsvZB38wIQ3CVm1qvmwra77gBX67lL572pJbZo6J1S8QNVxc5LB28eGtJf
mCWM3dq04nbqQQ8g7MtN1DO0+gAjzlLQq+PkGMfmvnVFAVBBmduVAGkZotvtpilrMEoqsNWjdGBO
FaChEvICIk8eTWahgpOEXstTVeq60xPACFUB3MWAX4gYKuuVK26zJHuXvXZLc3CoO07r17RGIQPZ
fej0VQbSBkfZqeVoVAUdmrlaI0un6apjZ7Z3mtG9um7iQ6vMfW0auil7BswzBVoKuKo+DQK7j/y7
rEhXvKa7CmU6UAUjkNNppEGucagOTRCsNE+5dqzrFK6vsIdB2S7rBh0/wGkoZ5BBoyZKNQ1KCJAR
iRy/y48+ZGOWlt5DD0hPUYdzQe+r6hJ0xByJepO74jBE6NQlHSh6uU+COTJrDrxgR+epEdU2IOyZ
jcS9WPl+lh6yokMhRmnpQqBbN+QVKFIs9K4ztx5b0nWDXj26+hpQ3zOao3qWtTDYaRhqiK5WOQKC
9GY8NsZQDbTN2g2XOkN8OuDhgKKHbLtqLguvfYmsvALfIAU/vI7kLGYKCGayCwr3IsIZrvfBvjSH
h1wEEWyWFYyfreaU+qDb60OGW2LEjqIAIkeofOUKojC/32++LSyjIv7XDjgJt/UBPAOtwyEb70Yt
qGHVQP7eHrV4xug+X52lp31zvJgEDSmY1aCfLSfbG/RWuWxkrp8KtGkDkNRbeu4E038dAr0NgMqB
Kkf0Yk1ieIsOrq4EH04jpmcEOY5i9ALMb7EwtucUUL7LjlAUQFeMcU6BBZvckCWylqRmx/AAkctC
uRy6ucgvvRn5mzH0f71O4Nnw4P59r/PiKX6qP/c6P37/J36OGT9MlIIopxR64B8ouZ/4OUZ/UMTk
QmK3ZpKM7Lyf+DnrB9qgupSYhmiBWmQ0sfrZ6NR/SIHWGAGUANA3YYFC/B/g5ybaixbjEphrCfgc
cNdCt6Y9N8l0N6V1M2zd2rvTM7lsywHi7+ypB8aLoXhZ0epGz6B5EjJxq5R7JsiZzNDxAiyCm7fg
tEGRpeiTGZpL2qa8CzH3RwXWvFhmmY6oIm7nJviJ1GXzSo8WuYTmqerXGhlwPBqeOLfTfM1b/rgM
RFhcUEkJxSv5GkGXQhEvqDNjK6poTmKAAnT/xoow8sBAl5QzqCQ6BqAZae8tXY2uPs2Xiz8i2C84
xi+7gsUE7LHwX5Nha7BMOZWNF6hOulVS59sY6rhhkTw1RjsvSu30+2Em9cJxHAMgFGIyxJQWdp/J
0zY8zYqoTNJtG93RJC0BfiFz38+dzDAuhsjFuZ6vTeKjPFz/x88YnSbdwBuGxp+OcuXYvf+SpTRD
VAe8GgBOQ8BoAmmZupAc3ap7AVJbXLSHmAH8rCBrPRRnqnrjjf2dOODGKeFIf9n4gLFy+GRsBIdZ
bIgQ1ggUegQ6pOkH00lIf2YenRtmkv4idIz9OsMwlXwOumTmZxDRPKfOcW6QSeIrK71sOysqdi3f
FmiCDNDoHbozxZ7J2fvziY1gCoPrgv4CgahYpzqYdGe7kVqHMqgdXVpOAD0H9MNW/UqdWQGUf83t
fg4oPyYJsMEAAnydHimBiVyEts8uD7yboYYArgljkaJdhhZk10P0eBNgFP23hDcgPDaXXXrfIKon
2jCrc74IMoB8iHbsmX9QQwy5TjbP4I4D6w6bA/KZtEDag2hiGxldclAoeZKAXCKQyVXgA7O027Ig
PnLovrkMLgmwhRfgz/v5MkUvJoNXgIROUxjIRR7xDfKWhVa4IMC2j6UFKK0OEdnhSvViE9N+ZQJD
r9cozFnAhA5kM0SvFnouDd3TNl6pUnMKhsvOqpUOzbyAvHO930o/3/U1YnryVBC6jEv6nnvDuxtm
ly7NnrqC7gmHkknh3g/IbiIAUWqwT7BbYbWumX/J4qcOuqTgAy+ZRxyJf/fhKEp6W2oPuQFPF/xJ
gK6c8K1FPOIsE9RoXQWm3WvVm7CjgQAgg1o5ZLK8KFyHjG2xMdlVGS6TId+jDrcawuHOF/AsoDeF
mW2kD1WtgIHSp3XRbUqsbcwY+FN5t4pK6L7nJDoS+EJqZnbXw4TQxKJgHVyVwugYK6BfB2QFflQf
S/ncN+bJspKlF9zAscYp9Iege1Hg7yr6PpSYhrUFBg3Maep72HtsGqRLFIlKREqoety4TTUXIbCa
2mMU1bOU3KjWgrlNP89IvP79PjqhNv4xVxk2EoZSKOwNp9sJiQGVFzmD0FeJfC0R9ZjyeRuvvjXg
VQWbgDo5KN2/b2v1kIOuQep6bWgrj7+1XNoajV7K6p5DT85IiJ2nEKsPgPCO1AwO23YvlJ25+oxL
6JelkB2swPYQejErIVuSGAi16+vU8+aNN+AlW7qDkmjChjV20xll7ODp4Vb0HYDSQ32tl9rV729+
Ak/6efMWohkUFQX5xRyrK7AYWsGz3SidFbhQUvMW8JUBIxmiKy4gDeB1Qp4KfO/fD/zNBgHzXcQo
eOQgik37Fz4Cph64gQYaQPOgSADob5zfj/DNzvplhEm+Iasia6NI1TsK0LIFiceyvyOVf+YsGr9l
chZJMJM+DiLsc3JScK46o69aM653IZCHmmWshP4aNg9VfhYJ9N39fB5pfKKfipS94bmW7mEkDoyk
u3RvUbKDepN2SZf5+qMSeXGuXnZuyPHzT0PK1g3KBBI3ux7GJ5VE/lzDZvjcEfj9IzQMIiy0WBG1
fR1F0LSswjatdxKNB0M9R3RbB0+lMZx5Vb8GTBQMFlBc/hxI/zoQyldlDgxgvctDiHtI90T0gwmu
VQeAexA/pAIbH6Tie6A+fj8VJ3XHj1X2ZeTJLOlLhICQG6l3xlK+oJGmOcmSzykYZKg8grCHKp+2
JjjGQkedwalNOhU/x0a+MtoYmRIh09e7LjSNiwxiJ5g3LfRQwTfEVpuAqZJCMR1NLqgaLsMQGKdz
Nz0+zl+WxqeBJ/FTSlxeBREGbhbFmsCyDYAk3LC51B3VLv4ifn3hfX2Ou8cb+d14k1BKRBWstlSI
2SruNbVuAvQqCxAcKxich7dn3uj4Zf9+MDb12XSjnHtDjZtT76k3z5O5gmcl6rgwgVx1s24uLw14
zmUz8UIc2D0455zgzo0/WTQBGF5+Fn48XIiwrkY2xegvcY7I+e0OgPYv+F+GxMqZDOPrZkchwl3v
/BJKZxCyMEYc+Jk2xKQX+nOKfhplsjCzUrZyaLQKMyWEXQAg5HwOW1BHOyCoGMPU/NRDGHymAsj6
R0d3tjrnkvjdccQ/XcFkgQKsmoMHjp0ugc4oB/dCxZdnZsy3y+HTEJP9m1c1crkOsJERigC/9GWy
NOAImlzkx1Hx8fejfbunfhpssnMj1Cmb0Mf9lCm0lRKU2+K7IAYRnp9JLZDPfrcSPg01XsqnQ8LM
B+UzH+dSKy078dqd7lVLZj378TMNnjxoaGaIfeLwKmV0rzXAr7ZYnQmBm6lWrlqEsTbPwHCC4FWl
o+9TZDaJXg3szuEm8LNDo7/wRreHUuAEL2yweYoC5N3cXyU1VK+MraIPQ/+KpT8Po6s0BTmhRxld
Pbdpumuj1u5AiWbB1pL5oSWv1bDqVboOonrJonatBMDXsbVwAzoPTeNkcgozR3D7BAHMamv0xKno
hXQDZ4AqCnzZtgKaPszXl6psHvWk2ad6efRM7cGT7qLS4VHZ6dDSBOkZqp2C3aWwsKMtjCPbAqqv
HHZKka0LAEJA/LJICSJ2sFUg2jWAghmIgmP1avGTDmGDFuq2WQPVr+rkl/cD8pjYB2MRiMXuKYBY
EOxKTZ4tG6Yvk2jYll10o7qxPeF0XTpnw7aDel/ZPwZIVvIyRmTe7zWIHmXhva7dZpCUqevXMnzI
i6tYQwJthRsTTMAk0Wwtzhe8BikxAFosVfOKpzsFg3eB/VRGZEX70aGZrvLWQyMf2rhG661bPryO
r5VHSW7XgJQ3xos0r5S4t/SbOgIhLW3XbhUgj8gu+gIEjjADcppuoL8POcgcBXwKUd5EoRmWpE4P
TTHfAC9NwperokdYVu28LlroHlQggbaN0GqJxeBw9iwrz1YGuciK0DH9YNmJmy6Rtsv7uTbkjsdQ
J81hycIgLqLdGN3oQQPTpETuTaEeq9x9j/phJqAczhXdR8LaJgp69El7l+Vi1nTQkOYZSCke1MsE
K3e0cddBpqAhrS+qUO1QxHKaCHMYohIdqvSUlMfI5XtgKFc61Hx1v0MnK7MNo3X8HEQ4qAIUPWQA
tNLuxOMAib+wDWae7NFfM2B05YGqbRqLzkNnLCi2SiWbNOwzWwtzKI7Wu4oVm7pCj01Bdjd91Gl3
S7zLFPrqPKGunRraZQu1JpBf0alaRwWfaaA+1APQww3gCfANTng2C5rC8Wo4C2erRr7l+aIu4xkr
ursQgNrMCuY9GijuikKfZRCnKrnM2F0W5Nu0uKICkrPqMff9fZxlMwYp7bowwKWgC8nceQ/131Z5
F656l0S/9Fzi+Fm0TisByc54kbFiCaTtknO+act+FjXp1ksoaK3kjeQnncDWEYxbEN1yaANUECl1
8doRLWnYG8AYJXwTBxcuUnflcYiYAhfaxMtEmnZscZy62rKu+1XJnix1J+KjlT4MxgE6wyGMnMNN
7sZQUHuVA1r4YX5Zmsa6aa2lBVCmHzfgW8XHvh5uwVIBQTC7aeHirfLLoYPLINrxgCCEUWfHKD11
2bvFersp2jnBlKfxkoSXPNLnRnyncWSw6CxG80gPV/Blr4KLAXsxg65vNoA6VmoLr0mP6LMB7w2+
lITkfO87LOcXhrzRTCj3aXNxle3Sl3zYhYZauuFDrw4huuVhcwAae2OSeF9ozb1RQzNGalBwrvsd
08D6QnX2Oi6zdZL5YG8Odmy4MzNA1h3dpwpkO7iXaGgClj6agA30eLT2mMlsncr0oSm7Q1fAFSsu
biS9ghKRTdIYCsyvwAtt0Bh6NmsD9EjoxfbwAhXaMlc3fhJdpuV7i/874r9NwL4VCi15BpohAgcI
L4B1LLdaQq9lbK5rP13FXYPJh/1QVLeND+/d4bIzyQy407mOJUwryJejPBuaaEc1br3V4ZDKSxja
enLmud5OVXDkogqcNcDr/EOZoW6TY4qY0d0AeesR/etlJ6iFLOGHA1veJawg0AI9RQ0oDRIEszQ8
ZqLH+vS3aQ6qY1LBkjp00uQuoVcxCjAe1M+qwu5BJByYNfOjCrbJBGQ/fzYE1xHa2dZl3G4tbD41
crD63RB7jnp3q8MdXm48U9oluyrVldLW8fCumngNCb8V748Muhxe711E7anii5pDBV3NDNB8WRHN
tcpdM/LkWnAYHbmhMKSPwKhF8UECigG94CQh89p4Tr11ZT4Bub3IofKvQ6iozfJZrr8E5an+f6Rd
V3PrONL9RaxiDq8MopJlOcnhheXrwADmTP7678C7NdLAHGG/3Zd5mFvlFsBGo9F9+pzsLhH2iP+2
impZfx+oGbglb7Qg8aIaI9ANAqEBTgZoQ3al4BkSgoHYbox2NanvaR9AIkF00v5VlP9IyYcRGY6R
QKWluJkaE6F0Y+D0tZ6pvBeyhe+/CVCCMySgAmcwuE9v1TRuOqj45vtY3wCO7GOab8Z932OaF5On
rfTZqAg76KOLYHjVy1MXQMYUF1+X7Cpo30LRLtROQix7dRHuoO6q5AG4uUVIGUNYvIGyQQQAKaYu
R+xpbDZvmpLjww0rqG+9KG3phrLkNNF+FBIvM4y1nBGHiI9xDlw+GISatHpTAtXVc8VXe3Gbgs4x
bnb1EHpStBFI684TaCrrAI6rYC76i9bRMehL2nEj5eEhbbRHgVa9rQ8F3m3Ie7DgrEu8XmVQ7kjS
EeSmOHI3ufKu1IUrqShYRrYxIKBW67huH+eZuENduZBqclOy6UtQv9egZh5GWwQEsDddK8r3eode
/XgwhF0hBtvUcitzm0/AHwWp35IviGw5coop6RywAgCXouwQEtwX9btaYoAMvAcayMBH8N4MoBkc
McCQvSsY1ZQHaKDjcTIjgmlhuBcgdxnilCdxsBYwAxcDHhHFx7EDpUKHn9wAB0lZuUCCg96wq4eQ
pEEagDeDLQu13/cmBpVvxvojGvLVhDbEEAIEEIvrutS2gmBuzOYBl44AnaYpLiHig0mIOPYVKAnn
04yc57VWSqescNsnqVNU4FLpDmMxrce0XaUDuW+NJzXo3JFCXNN0K00DTnrkzlH2YEAaskSlrOoq
VwEQ3TSmux5VQi2yIGISQu4kecLA7k4xhY0Vx149ynsJrOWRkqEjEziKeuoLzMKN0Ydp6PsElNK9
9VI0xJ+i+RZFQ7SxpMjNOsPvIxX0Ufp0I03YTdN46DGoMoBofZrTdSvjQVuP4GYR12EvbGQ5QNdl
gOafrjh6r7iQaxyQ5MjJayigjD1gSLuN98oEYgsdXFWisRKnwhGN5i5oRizz2UCkMedvjHXs0/g5
0IgjwudzczvhgWJBRGzO30xgQMzkoZtVRERiWxDAULE5gKqAn8EnI95RBPONg8h5XCwXUi5Sfqak
kOtSLA/1z1MGQXzX3Ogbxe822QN3rI/3/mRqCEoD+hclwzOXEmEDH/UWVjbVfBSPlBCg9hWw8N9w
IXi81yBTSdCUIu6tCevL9/VjldrhOnKkXaxCxwj1cPLZw3UdjdM9pUv5VVE4b+rPpl+8o8yyt8pO
pY/g/NXEfSPKkCxCPiKbCpiJXhM52F5/I0KQb9EkemkyRndR/2XWmWACaBQqvd2HYUWBInaNHMHC
AyUNUiSDMtA4PlUnj+GzdeIHQDH10ldPPsoQzD3GnzFu3Co/VeHtFB2D8KU2N/UAlRL9NJkPnfA9
RuZnAIi6dsq0w2zo3qztyuZ1Js+idhATqugx3YlgAIgn8FHEJwwqTaHktBZk3PBYq60bvbrHmwRE
EYADlpKHrooLWSd7jMBvFYEps0AGEUqgNmvxckMCLlWgPX4KUF+ru7WRf09ICdJZAv3LsIkw3lKj
LN8Ngd8Mz1F82w0YpBz23VwcFThWXN5MZo3sG3psAw75sE1x1nvtWNDx9sFwACm7QT3bCQ0VXYrx
0SQZcqjBU+qHvoeGMsXSJOCKJqcYUh5p+scKDqN2VJB3mrPqB+RGngDWCiR/0kGJAKpwsHP1Bq7A
dpfEmO8nIHBEdc78CArxppw2Q37M6JAWAUtFi7a9CBGbvNpUFRjl8DRT89iussM4dOtiCN0JUiZ5
hfXhAaclmzIG61o2gGYCwWO4MyIQAINEv4E6nwIWnfYrkw6pNmElgT0B3qUJd4ox7jRzXgVT63ZD
800yzGOS/CYDdYCIB04aAnNi7AsJUrRR6cmgdY5a0Faj71WT70qQd8po2FnwHIOGw0rvUkzMCLmJ
d0EAgWGkixHwbirZVHnsZIPmyiC+aQtxX0MgLkubVagMoBW5E5vvDiQDps5TrFkOJ385PEsx2kNe
Nxhmrd3rYww6z0/NfFGD1+vHajl4mOgkAXkAZBATHOdwUNAVMHGORTwTwFtTlvfXLSjL1Z2zCSYq
lppetBI9t4CcuC3k2NPiDS8ZVXxphBeJDrEJgGWemlTzimDy0VDU58mpTBA4gOtBaAVfqko/Ml4k
vMA1EWIGOhLf4kPHsy3AIKHaP0YRhgpFEHuGOAjyS5TfZ8LgIZN4AmbUTQschkJ8vr6u5VK1fF4X
E4/USJ8TdAPbfeMpHZKvY3MgW/Nz+BjcUVxDmftfszS8YtlSE8zSznZZ+slyMAOrGo0WJXJ5+6Mu
FULvIF/PTnsCBT6d3+ENKnC8hB2tAR1C2sgSor0gxrasPBNkZdd3c9nX/9pMlgpyGFTMq0lBu28H
qLggy5JfI8xCXDeyhCz429YxhdMijqdK0rGO4KbcgCrpK7uh6hiD2x/GL36N/xfECJCOv9mj+3px
S6oqZofnGKcLukUUyQBWJvAY2RAXxkhXtb6+Ot4W0n+/MDZIJIlyIEv3FnDLWbzWAWvqMk4FlbuF
TAG1nKM8BICx/SkMh+Eqg7ikqx8Vn4AqAspDHg2FnBSOtzImSAkEk9JlSz9bc6oUcAfWRx2Y1uvb
x/1YTJxCca2sSAMrTeChmOhkW9A0oRUEHWbMk/NJIGh8+J1CnV2eiR9yPAqWXsLltdvwHlHqIc7d
bkblAzyoaAAjgYNWnhMooGXTQGMLutstjxaCE5pZkZtOauIiHGkIC5pDJb9IvXxPAC/O8/frm7v4
BUHMB6o8YBc0FmUG9kMzyEvkqBGcMi8qO5AjR4i+/zcrjG+agW6RpoeVbn4Li/u0QLDqI56f0CDx
67tdrIXxxskMiG4VsCJuYxNdNGU9rjFrhMQCYUS06ydeW2s54l9YZDyThGolSSP6WrVb7ylBSeqG
d+pmRK+pP5R3qc/LPJZbwBcWGd/MZbVVixIWafsHBMSQByc4DlCHAz926w0uOHn9/yBg0g7dlb1l
nxWY1ic54haa3h7qqBCB13bGPdlM++yWu6syxxbTLWyhCJIm9F0IVyx7B5rLb5lT1jbKXSCPHzFW
6PJCNO9L/sSgixgdhvNgajLaT6rfnQCVh+I7VUNrv0172EBGhKs3yrXIXHldCMz5pGOV0Bt9F2xw
KzuFk/4hm/mENNhvnlNesOacj59fdLHGaGqA6zUj1P2h550JoifhGVoqXzkYdeV8pyefJHzJg26N
6vI+JcKaoOA1VPc16kxt7GUJitNysC4C6EdWovrS9sSPxsZWRg11QPQQpHcKcJtrSHb0KLijsoTe
thuAkWtIJ/ylZ4J8GbQhKOIqoFUEQ3migOc2WmmoRKgN2DA18WkYD2X4nIiHJrsJkYSW2xAMX5kO
BUqg2kpA1Sbu3cnzOOaGlpW6tSYanygjW7ka1yIG9CgDJOSZ+eJYi0nb+Qz/cNlcfAdVAdlF38Ka
9jCvsLF568QAUqKqKL9ADwxYA8sLV9rj9Ri8fI1emGXCY1p1UpdKP8ifeUUVfiNUEz1U/1a5F6+U
1+vmOBeLxITGvJYxqJbB2QalgPa56Aq95KulxQv6vMDEBERlFrRIHWiLGrmBACI9UMtj0tFc/e/h
/geAcPHhmrxtunCgHw5E98lR9rrRse51EJLLK8kDD1dwzy0iLfbFz1/th6r9wibIWPqqy/5tU9qT
LfHJpj7gxcxLIJcPAQqUug6iXsCyEZYvLFXoxs6JhC+WbLp3KOD484FOr1er0uFTJy27x9kYE/0i
0kwqITCmo5RhqiBW0fDUh9jZdS/8h/vybIdJ9Gs6WTPRRYGEEymBSHZK4BbkQCl3ySPmIt3yKRbv
MWSQvnFHbZYP+tk4E1baVDM6WYHxfjVGEF+W1lCxMl3MOEoOHck0Nmhf865P3s4yuVaP6QrSpTgQ
ags4kbgd2ttmHFecfeUtjQkmU9pNGepY3X786N61Nahdv9AA3EcHdaWvQTjPBaDRc/wrAcGoAKB9
loyJBeack7kEpRNNfJLNvIew6zreCL6645aKF0/B2Q6b6CiRqY5glqJnXP/RQUcOuesBxcq9CaK6
nG1cWpVB+aoxfoHZMrbKY2WjrE6gr9rnevgHpXaUHQ8jxNLrJLBLDNcl/QnS9m37TumSGqm+AT2I
J9JW+dSuRgVsszNkCCYFYOqOEw+W/MgQQeoAMg0g/tiXQWT1sqClKiZBx/KZhLdgOPvqeaDNn2uA
/ayXVhhvVWd9FpNOq5F3jbENGEZuZ7Q635aO8KTbs5e5w669CTKMTNqWm39c/wBgiVzwK0MyQBWC
WTiU2RhH1uVeJxgAbvZo19jW+CIRzUlAxWZg7rgBJT/auoBX0z5KQyNHErhS9YnJEUiAncBI6Whx
ju8D+tBQXM1pZ9qlgemBSpyAi0DnXA4cCS+dAn0tE6zVM74UmF5LkI6SFk2nOiicvsH2flaTbAuN
eGhxKwvkWeum29QQfUwAb5Vc3JD4HSia9UTIRhpbvyeHPEZnHALtwUaUvkMAEuYUyjP4jXIBoEUt
Hck8+0B7HI2ieJWT09Aa6ClDg1bH7pKHNg33CQCU4AVCNT67V3pImOuQjKoIVNcaCDGbsh/Vd3pt
PhHxvZu6VQ3lAnUGlXr4XKOdHoYvZY2asIg+Uaqsc8F0607wuvDDSp/EYQLXWGGLqPnHICUmIiS+
Gh2qBcnRlDVHRklcKPKbVkSS3Xy1pbTGEK0baRlAGKCnHuABaAI3qadiln/AVI5ZQvnBuBlREo+i
T+AOIFv/kWNWKZBaZ0ZFWVcPSmpuZfTLtPEmBGF3rHoS0FXg4gYq8cYQICIef+F4gcfY8JOGYiMM
SMLMTgBJ4M6qPfBarSeQvw0ieqdod5Jxl4JXfYh3VQDaQiV2iDC7JsbCJeXFIpAlGXejDkr4HAmA
NLhSSOxR+dZU8OZia4qRwD+yXYghMVVI74ahoxviEoGOZ6BBZ6SejNZ1Bn9TeozlIpnGpPkmF1+S
CYLwxbuaDCtDkF+65qREza4kL3P6CIXtQSGrDDPJGSncTi0Oaq2D+1jZ9mHmSumpCVXHNGPHakI/
hD92SYKOKWiEFBlN2t4TkPFrTc8BYNKU7tdZVn9wmLKsg8r/7wnEQOIZM/YIZiXtbI0S9BpOtSW6
Ncjag8d44JxdhvPxX3hPELvSQa4fe0wOMZuxbCZJ3OyNB1ByH6H06Jk5GLbxFjbBkJ54mD7uwJUO
SmweKnnp+rs0zaYVSKNxS0FcqMCJyvtjiXN3PTIt1vMuAxOTQGP2UwW6DYEJOIJVfjR2mO6wodNF
PotbvrTJ4nP00hxzv5rpHOso5zcoLMjbYEs1aPsd2Q8uBq7c5O7/TdP0788niyYmHBUJODQmO7Jk
YTBJCYvCuvNEr1yFb8oBAuSbYpW8aZybdvE2uzDG3jM1BlrFqWr2IjhcQ4gwoNmo8CYKF73iwghz
lwyKAKbuNscByKAxFehOYN1xvIK3DsYrekLaNhSxaaqfvbeu6BireCsfERed/ADp+NXAHcPjrYrx
jDSx5hZ1wmavl+D5v+3DL86aFpOg87axxc6gUttoMPBtGk9adbM97tsj7szY6576P+JrtmkeCxfM
4m8K2fFVQDk7qjHVJsjRCcWUY0fF4amDopE5elpQcfJl6l6/QuPFEpnQmAhtJeD+QZ43H7opcbIR
DVZto3BF7xebXwb6PqomGaD/Y6e3cXMnQd/J9FRNDij7Bx/XXGuDAA0iRBbUCW3li0+8tOwjZ6vM
+oy5IK3azhBbE5K1oYCeFtkNx02W9/Bsgwn3QWQKwWhIDcryzWnuAX1zMGLmlF5yCGxzVz2A6oxW
zngPKt7a6L9fvIvldFILBZSDeyVIICYBoGXIg1AsPTouPxr10QsTCdVAq2N8tMaDFPD9dENjPdKR
wwCZQB5r8eJ6QDZhgoAALGAsEyW6/casVW2zn9StGILKPOLFweW762yCPdHllFqBANpgXCYgg3Ly
FR732LwePB2W3/o58bv1de9YdI4Li8wpNpOynzoFi8oJFBghJtMWAHEerJiT4ywnHReGGE/vRQLU
igZD7YoAcGknK4zPoeSUbSRH8lofMuw34S23t7z4TLkwyzi/Dp6i3Giwo4qEYWSMIlhAEmZ1Bggf
tCdlydHlyFMK4bHj0pothucL04z/R3pRYxqgpx9TWpUxNM0HaIbX63CrJ3a+oqVyy9Ele9970Rog
xnV6A2mJG8ww7mrgXKBqd/1TLwbsi9/DHBZLCuOaWLguQGMqCqek/wa6gGOD68HU3y5OpCSrMQh8
fhYtOmCRcjrwG0N8xrSBi9/mmOzgOPBipYpywPz7WP6aH850ozPCgcYA7WVciY7ilrcQaXOoGFB6
ALfzHarRr7xOo8wJB6xiPYD+SZ+PcGi93mvxuwb+IkUYwdyVuk3arZryU2/fJlTmRKvfC9XJgGqP
oApe20NFllblA8wQQBhTOJJkchq8MrsaLkJEfzYizibxfiuTimRFNfaxWtPf+tlZJwHU59d9i2NA
p8fw4rP3iVimc4/NiIsHPbqPNF744Blg4lRkBBLmlWGAjlHKAB7I1K/ocBoGpXfis/DKqyDTpPNX
6nH2K0opc7mkOpYigdBYrIaR01gS+KnfyvE9je8KEGpd377l7OPCGBOmxBKoNN3E8qLNvMru22N5
m9zGN/o+fS8P9RY8h0AjcvaUEw9YFfcutow4D3BUTW2XETSVtPs+O11fGO+zMTGnjvE8B9oZNrp7
jdzJ5tv1v89bAxNuwlYdhTqk4SYaweL9EBa3Fm8NvJjGKqBbAHIXkY6Pk2yEl/qVJk+qDUq0PYr8
t+UTz/F4e8Y8VQRCMNNHOlxZwjspnqaRp6TEM8BEgykZW0WmH2UKQPeAKQ+lClbXv8sPG+qV08NC
/brEkEPSYBEtVJ3B09fdg1+k8QLPRP8dNNfOpNrdV4EWPApQty1t3W4VHW8x8VFQbf4krUQDxLUf
xASQMGtDowOoEg9AfTsc/vURwcAC2TxeTrXYMby4kgwmdEgJUasgR+goXdDsAb0MWrJj7Chbc03T
nOtbzTkCBhM6WlFqzVCBMQwsAPt5yiG7IOcv141Qn/u9e6ouYYwEdYefS/givpNmFpV4xDtF0WtQ
g3zKwSdGIe+GrnH1QN5Zk+VdN0gP7jWDzCFI8K2S2hqbfUeezfpbQvGX8ktKGS/0Lm/feWXMYdDr
1ixyGYam4lsAlN8i0JXj9iuW09C/rLAd0FTsq7w3sH+A2KxzN/Tq9QSaOnnd/Dd8A4ZytsT4ea1r
FgH1RrNPN807BmHMLcbGfEjBepqfQwvssXoFBQrnay2numejjMNr2pCkUJ5u0LCDioxPx+HpeADv
RfkPud7ZDuPrFcrWGPnDxxKg7vgMvY/ZnTdgSk1cC8uDasm8Bbws2mVu9CbfX/fI5ah5tk3//eII
KHEWCFaM56xcDGhifEzGf5dEnS1QV72wkCgFhjlrXGadIUNyBcojARcHRXfoyrn6YaW9sBHWvZzr
MXaQ4qBEyFCZoOuEuiXVaSqpoKjK2TbOQWZpszW5G8dxwrYlY7DrwgoEJoCVNeWuMR+vf6BFHgP0
A0XKlo83OsvIlpl1Dx2RjL4E2r3okRm4QyqgpByalfiCDAfhHrIK1TPYLj1eNrXsHmfjbCYCfuuO
6Khsa5jSAHI+AVHv9fX9Q5J4NsGUSZVCm1vMYCJUbetNfxztR7CinXrkwIqDycK71OGKKiwnwWeT
TBhui6BIiyjFqh4mENZiQysH1F29Ez6Cy+oAbqKNgyFW3kqXL+uzWSYoT1klBVGPlaq+trqhAQWj
gqufzv/1PWX0s/9dTD/7zA+9wuV5SKrQbFBy2es3YELskQUDgQ6CNoiYgS3W1SFTDqzPVu0wUA1a
bDAZH2ufFz45uwzBvb8d/DwfikbV8COM4nYWdq32YgG2l5WboFc5W7t43akYQIYuH4S9NBofLtZb
D0SGWjjcNArQw5RvlXnypJKTlS+e+QsjTKjUa6Go6wSVhsSUnKgf7M7cC6nlQ/PBvf79ltO6C1NM
zIwy0VIF6qBGu43G3tMSsrESBeKc91mJyaZxdE2IHqHYQyyZV35c/G4XxpkzrxYJ5BtklMCjvfIB
Hbry09pVX9mXvim/AyS10HJ+QskjdHVOUOV9RSYShEbfa6EBw5J4GFs0RGF1+OZsLb20f10VF6tj
z34fYMJ9xtbOebJqJ4zEJYaTBH8s+QmPYycZQYmX7nOpsjEgu9EVHu5y+d118QOYKFBDCrYTIqwy
2YT30j72RptguAETmBR/FHJVEJZrlGeDbBWj7dTU6vDm36t3NXoMbn5bOPGXiH72vj0JkJJpn6Jy
HzjW+vpWc86Lzpz/3oIspThhp/X+aYhCADXfM0yai8rtdTvLNauLBdJPfnH6xW6SKlXFAqdtdFQ+
MLUqfYSQeC9X5C57KtcgNbhp30GT4MsAYzebeosZ19DlfVnqOVc8S2eCUALpLxLQFq2cqxBNT0/B
4OsQ1mqyHNWy2YsTzsKXu7QXC2ciUhGPhtlQVxpfunfJze7GZ9OdbpFf0TwVMALhldc55S2SiUy6
Qqw+obe1qb8MZQ5trlerOAXJe2ZFTjjzOuu806IzwQhUx02j0wRk2jbv+ScUM1YGrun4k0qGgEaT
E3mXQ9BfIAKTOZySmJid0cKcVYJCHNPqwpCDrF7i3Fc/pMW/feUvO+wFDfqMqUa/myZ10bF+NHYk
dsxv7WPE3Tx90UmdYGWAhTt+6cDK7lhbgFpQVYWcHF8bhLNm9p6GTKMkSyk+KaVU0/b9BirZgPPn
Owig2YozPhUCF5b4D6573gDGj2YFI+khDQ6yD/G3FZKhzjUO41ZyhG3+lj+ph4z3hqSn4dqeM64U
FFUXGhXWSRvLsgffBSUlyEAOoIF1uvV/sLP0xF+zyFxoM7GAm6cZUCO2+ynfl0nk1BpaURq45MAd
n+ZeWAqOhClgY/at7DUFv8714Li46J/mrwUS71+0xqImzKkYomIlxPdy8mkCOnfdgLT4Sr6wwFyo
KRSEmlxFELLQYjb9dpNKNnyIduwDt/bElXWX3gvf9TYHE6Krcsq9PwjMX3t8YZ45sVECXR/oY9KS
nOhQ2oAYz3R9Vdzy8LvLD7GzJfYebWYC3kGkRkjfLRRMQXWDmlQB6DdIe9Dzwks9dnDNERdzEjOx
lXdJc+MV7+W5HBEvfgZzrVpiCgrvHyTQKvCN1fAWe+3zfCCP1Upt7eSL22zkuBDbMhCbuB2Viua9
sa0jhbB24V2X+JYTb0avOlYPgC3Pr9e9imeTuUsxZxplGsUfSRaxUWKCUKfIc9zF/ORiI+lvuEgb
wDooJvkMG/3KesnBAvhKvOzrX7SHWNinrjrACg5//qs75sIuE/oEkE7pBg4N2mebBu93MQEZQqW4
13dwMapfWGGiXd2mYtMWKIeHMoUTflk9sXNYum6Fd/zYLsKETDaKwp9NTI7gHVjrDwZkpWKXRxvL
8wgmzHS6aIRRAC9UusSN5skWOm3FWcxivL7YMyaWBPWoGNMIGzPo1kAkAQWltrWVQ7wZXGsbv4hc
gDlnVWxDAboyVSNWKHPPIVoiO0zCX18SxwsMNljM4oBiB7wAClUg/3iAtoFdAVV73crybX7eOLY1
kMjy2GcJlqHYnRf4smc8RytMADidm0FG0h5sXnGBt3FMgADWeoCOECxK+h8SVU6r85o9vEBr0J9w
ER+U2SLgyYA3VN/FwTzJT9BORG/W8NMQZcXY5aXWXINMYEBGBI2QEgYpoT4dugFZqdNu46PsyuvY
5W3h8sPw4qsxIcIQNa0r6ZFKNvWj9VxA4/lt/JP8qT60uwpjjsVt+xXXPgDvHHfhRF4WZV9L5gAt
JbQeh9IBbt4Ddit/gOIUwLrWDdj4A7u/M1Rb3IWucrxu+0fu80q+YDBxRMuTIEks2MZgt6dOoAyE
QpefyCCuLHKnJe9WotlFIjiRrNtyq72HNW5VyE1I4NFszAdSlSfKjRINs5tF31G6K5XoJQJDgfbV
AiSumI03lx9pgAEG/C5PiSG4BdY2Pde9irJMKadeTv3rq+IdcyZwxQHJQlNAFDYh4BPqbqF7YKzi
pJL0j1zZOZNBQwA4UAkCzQOmDKNTueBANMWGxpZbzgJkw06xOYHM0nKvL43npSyEUSNpZ6S0KtSg
w6plTv1aP8RbwTHQYY2P0vt8k95F4G7lbCnvNP7wHF0c/0FoazWnewqmoBOgpmhvQYPEBkADg/db
PgJ6+Rtq4EwC77ui/jwZL+zFFuSZyhgRrUuG9QTJAnBIrmbCq1L8w36e7TCnXmvThLQGDoDqgwwV
3N0r0J5hoKZYm+AxAFHSoRzBCepVcHuOB/3DPXG2zTyI6rprzTzAdaQBoy/Yao4ReWCH8MLFiAnk
CW+GHdcmb1+ZA2/pdWSQiAYbZ15Bw2x8jEGF0dqt14Nu0h0eRNvETAQvxi3nEuelMkdyjvO+AGkP
ajMfGMhwtHVHPNTdUOkDFWtgy6LN9djlO/Evk6ziKEhjY3PU4EHjSibr+QPkZr7g4VGCxiEIm53h
seQ3L5fXaeo6SCMgycJqFTTo7PVCiGw22fQu2gwe8aJbfaPfTvvxiQ99XF7j2RxzKddtDNqxANBp
MZnWQSO5avnMCTi8FTHXcJr1gTXS5smw7VK70m3aLql3agfl0vyQ7NK7//LLnVfFnEnwtsZFrGBV
qg8UluwMviE5/R/DKTBykb1OD+A/bXm1teWDcTbKHEYFdbxOKfDlwln3a4he9gpmoUTZu76f9Hz9
vjbOZpjzV02k1aYBZoIAKna4ZzUpX8246ou4BCGx5kRIPK6b5DkJc/YCaJoFEFZp9kSw7ER604fP
6waWEhhThE46RjUNOD7jImLRGKGaVWC6kUD5VbzL2r06YyKxNzkrWeyOXlpiPMPqZEuQ6hzloy0S
CqjL1scMcrrQWqi/IQewmh6g65j7vCoDb4GMb4STavViC7Nxndi1AWWZ7qVP0JU5Xd9I7voY7yhA
gt4LBIbowP5w6MM96H11wQbZmEQVdAe3cBtIBGQvPITR4mV0ubWMlzSkUGroclKBgAFCwZQfRkoc
ikqXVxg6IjZqZby3/yKICuJ8GP6A3iLQVDT4XNzyolGC7XaA5yggC4+kvUgwLIoGrSSfSARq0VML
wvtxuEvwXI9jXsOAPvfYs3hpnYmekprItT40LYiOk9d0UByz6NagV7Fn8CbW0OVVQeSXQkR2Agep
FHxxPvZSZL00zxwbgHUr0IBg8V0EmPwIpU6xfIX8oF/Og9sU20DcG9pLld+k8zHMB7tuOBtADVxb
P3OaeogNalJQgHsrvO81dPfuI4PzwFisiGB0WKeyaJqms/lqY1njmJYxFjmCx95oyocBElta/JgQ
ca/HlpdExppoEPrWeTfXEh7r0rT8d+eKs1asDTUFDZA/nDp/XNPMKr1X1zws4PI+ntfIeHGByWYz
Nwk4PmXE9AJ84OFLOO057rIUxi+Xw3hrUOVzn4E5ea/NYKEK3mPzUQQgVoKOczhqnqCWOyX8ItBn
M4P7tm4OIRhG45LXD1/2WqqyCWiBiv/8fVfVilRiHiNOqP7kCX/SVeEQv0dpQ3GCP/FD5HOWzbHH
jstoRpZOUOxr97Mu7UO1Wav1k076dTQ9kbb3pJmsmx7Y+q50pvZFAInEwCMSXP6+fy2ZnYIz4n5Q
OzHDOQHwrRtcoz4aaeheXyjPCOOtklG2EEfDYRRi0ZmD1wIzz62ucW5Q+nV+H/nzUhhXBbF3rkHb
sd1LY77D4KkrxZB7DoAOyx5qtEiTiXjBOK+ur20RgWNKZ7OM71aQJxFEE0eRNpugOlUelRg6Cg7t
GjxRjd38UB2tE4gwp8yZVpObesOuW+ve9d/B22P67xfXzZiak5F3+BliDyrZOXGCQHCsgndSaTpw
bZOZuDoFo6VEFr1Kh8pOpcEpUUHtxX1l1TZldqoI+I6lbC1qoOyXNkqa2jny2ar5rgKUgCzFbkbe
b+IdIyaF0VRMwgcGflMevAviPpMgIOr2YGKnjbfCs6THMsNMvNHZlvXSmISz87wtYRIbOcQQWizg
CAF27BhZexONpp22pzGHz8Hw9e+8iBi69DcmSBUZlGvlAeYGXfOsegBH/3BSpLWe7SqTSlg8Kx34
hc2PUeB+/eU4/Zevs40xwwrGcZBge8K1Xoxg0le+Rl1apb3mlGnglgB+DCmEwAunmYpnKEKuIXno
90Oxub4Liz9EhhPpKuDcvwRC+5FYehOr7b6uChtSj9BC5A4z8mww31WJE0uOCxlRa13v+0cQ7nkB
6CnW9IFdfQ4mgCW8WgLPJPNtlVaQChJhWVF1q/cPYvR6fduWM+HzvrE47jou9EjIpXYPHHoG7RFX
9Brf7D31FezJxwESLE5yR545VjX6u39FjQuzTHPC6CwSkhKtcVCJPMTTjU5AelISJ9EER48AG3yy
NGgC9FtjWkvaV9EDym44Ipg6DIxd5OAVbmbQYwA1LeLlmleqN0C8qVUeFFlwRuXUgVRdM3yojdmD
KdljOdlqCl4TYrpZX7oRqUBR8iQmiD5i41p66pZ15UgpRJrUfpXr3TrF3y7BBBPoWwGJemMBRTmG
XphZmyiSUb/SVok6bmKIBw0KhF5U2zIAHK0kZxTiXRblnoxAmHWt06b4f0heKuhgqHPqQpoBhBhQ
Ns1QVhz20Hx3jBwYgI6ADR59ZfBj2qb0YOLhDxUkTd4W6UerfwUylNmnI1YTNCEAOChFDodkVjeD
CkLshjhZgD/QqM4s5HeFfkqFZ+g523kMDGEzAAkKnRbjbjST57laiYoCpvVDQdZmd1tMLukhBavc
DRXqf5K4SjHcnEHjo2gqZ2wgNgQ2HhFYCUhOWAM2pS2LJ9nIvAoIebMSQKXV2Kky47kGlAMq3VFZ
Qt0DzO0QQI37xySZbLEo/Vz7IwCiZTSVrWkPBdRkteq5lN6gptnaUvMgK69lrNiQSADJS3aThzXY
QUFxVJQrRUTpDjPKZqo6nXU3mOEfUd0EjekOo+xL0h85Bq1yUrg8T+U4KpOplHpYlkWI81G7oBZ/
LFcp8NcxZuiTQ7RufSDMD9yy5eL9cXE4mLylnmUFmkM4HANkWrzs3vwKUZ19NgqXODSthwRE5NdO
exPivVhykiZOxPlB3F2kDbE+N6Cnx4LlCmrqKPPnpczZ1MXM5GJ9TGaSNoQ0gaaghAKRjloGZWk9
QY9N5axkucBwYYdJTZK6AKw+RfBsvL6wQZnnVYUDQR2jQQU4P0C5zInA0Kpyo/byAhUQS6uqIRos
bl8kRJDaAXzqBjRwDMkLVZxoMOlf981lNzlbYZbXC5UYtAXI5yGNDY/YpPlk603pGOnHyOXP4y2J
/pgLtzC1JI0mFUsqxNw2JmjGmoZnkf8j7bqWI8eR7Rcxgg4k+EpbViWvVr8wWqbpvefX38PajVE1
xCnMnZ2YN3VUEkAikfYcTgTNk8K8sIgLspA0kGLIzzCucf6pBw/Xd235ie8vz9euMS/qBFKF2W+A
zR43oFxWLGFCF5aMNiWwE4ERSPUj57rA9Qv1l0C23y+SykAfKghUy9u+fskMTm/6el5J/hLAvKXT
lJYp5kQWNZ+cpdwQ7IAUB17U3BHfeOH/am2MXkhjDGICzCvSxjiiylnAepZWuvYl8IptYAFSCrrB
MRa87WOMYdDOcivTZfsqoFmhalXzWhh4Epa/X6j2FIqUFouEZuFq704aHrPrKsBRa2P5+4UEJMjx
EJbYs6n4VJJHIX8WEp0j42+s3ZcaMOZgLkGV0YsQEomCGdPcqYzc1jRlO+vxvlHfR5Cpt5ruJsCN
iPz7AgEwSF83WuC7WcmDFvkbv/Lraxh7kfYKEJ0k+MqLUo5b8Eilx9ZsQE9kljcg2fFAXziF7v+2
z4z5iIga6L4Mi5gNb4qaom7/pIOz8roQnrowBqSe9dqoCISo8Eg1JbRyHh8H5yjpGarwQl86Scy7
tsNRinVrR2loTiDZK5rO7OATdpgKbFTfG8TazMHlkwyZlc8bTFK5Boq58vC/aS9lOXubsta0NseC
QeS2V9GsJKMbJg//1bYu6JcqeEAASPPnHakkTAzU8oDc6fyagUdwpv2/0o4vCcw9b/tARmcGJJR1
YyciYlXxKGURZx2rg+Jgxv5rIcxln8cOSDtTD0YJd7JUTMeOoRmHZg9klthU0Fu9AMUA52GnurGT
esW+PzaPtWfYk6fbPnw8XqPeuvX5+iDGMDRNGZNCG3F+9HOIgJjaJWY98vpQ/ubGf4lhbnyhtH6K
0hFC1a24G+1ov3QXLOMtFRCa4GrxSYlX23KpIlJZVQxVB9/ynzoDnqVC1iM4kjUQSkzJMEUrvh23
C2QdfdWd6l2/K36EN7MzAlrxFLjBv2okvfwC5jX0dV2f4xZfUOQvqeoK88fcE1PEsIkASBwgPU7B
S4/KVqWfgBiNewxuuTLYRP670WvP1w3Tutm42A7mCsmlMJI4wMc0QCu1I9HJwAQlucnnAu4Nwmtg
uBvg0QSGPS/XuNpZcrkPzN0qihBjuDNE966CBnspNw2wqx3FbesgN3LbWhRePjgl7nnB0qpyX6yZ
uW1VXNZpveRk1Op9RlN92rbAyt1e31meEOYGoe9LHgoDQgKwTYf6qcwaUEVyClSrgyGXe8hcoLGK
uj4bEPZVU/qYRLuwPSl5bMUKoKLxbNZK7eX0PRsAo5GYsfKRlTKouJFHmGd3CGMQB9ZIciBjUcy3
Pm2Puv+pgGyu13oTeDkAHJ0L6/q+rDuDF7vPPLgB2FzFpMLG+Mcm3SUbshfAw2mBXnSQzexDekJr
AbdjYtntbx78hVDmATY6Kg1JeRY6OaH1WHnGEpUfS2dyq8fee8pBBsnzrhYFviKUbbAZQmmqyxxC
J7QSac/qAtZDnM4WMYuUnYaPacOrw68b1K91Kox109Q4yY0JIsvOKrfDscbN3SUggTYT0NcTUGBb
4GrdcI6Ut1DGolWKqE3AJGgxWGbPwNGXNtI+s3Qn21J3fOITinDulsIYrTyfa60YsUodfJyR9MMn
sgnoQt75LT9z7fwYA5WqOsirFzHKw/QbLd6HFtUYD7HE0vc2AdNqw+2x5e0kY5pIT2kVLa9T5Sjv
igv6071wI91AZ85DKsGJFyqtVwJUcMQBR1WTAdb953s4CyJyVQDRPGPUKIcFKgB02zsKd5vXTLuu
nRey2KufTgYZcsiS0cEb2hNIdV1Q+u5VW5g39eRMNsgs+GQpyxK+neOFWObya1UkdWq9JD3e+wPu
PZoJNSvZFUf0Lh8UJ7ENG2UugT9Ku9y2K4JZAwC01bbXYqw3QJZllzlLg3aItKbbLlP89vVbeGaI
uyaNuftF24QyXVJkuTzbcazsjJYeRzm689PwZQAgdlWjM7wLbgzwydWks/TkVxq0VhAd+hDjgqJP
nuW6eAFiJTBoy8dQ/i3GoRMN+SbxX32yGaTffiA7gwguWXKrt2/i3JpVm+KHEEMgXS415Q0Vn+Sq
80BXuwFVPbqkP/Iq593MVQPwdaIKY3B8VUQfIVhd4LUE95Mjo/4A8sC31BTuQDiLE8098srZXt5h
MkanROtNA7r3hSJNN/0d2feb6Vh4SLbu8RUbzfN/YyDI0zfzRjBB5eQsGV9w9i48dPfEKk69A5f2
Do4USj90U3qYiH/JLV715+zAXlMDxmqFeU7bWoYa0Cd1Jz3OZnZMLGB/vMcnYKyD+hPicyc/5uBn
xG1rXnhfsGrDVESgqqwpBgC2/7QoOVHlHmA4sM4gPevz3ykXB2+1ceVCAnP8rViOajMgOom3AJv2
+k2KDHe3/QdYO4tF+r6ZX2thDl1DcVqvOkgS9qC3PmPt9I9kX2PE9QG0Uo72nsSmXlnUTXeCzXNU
/8ZgfolnzlJv9D4aS4jH3O8j3fWn8hS6C0VYdSC/6Ns/mP5fv1lfEpkHSBRKsdFGSNQfgsjy70Bv
CA+i8BLrfejQ/4WwTN1zR1l4KsM4y2reJPXcQ2XAvp1uZ7vD/AT6yyUgeut4JKwe14ZnL9dDnwst
Yl4+YxCUPonOm5vNgOlcup+NxpRVdHuPloYON7zwvuR0vOThqjN6IZh5BsE3NMl+BcEx+dCk3+kU
mUn5OArEvm6yVvkx6IUg5uGberHsWkw+LQ7ojwlz4S7Zu+XDuBnvdAJ2Hife08ZqPWHL29z1J/cv
NWIH1do2VUJfbOHHoCqYC501FafOfwyMpxipqOvLJMt1/3ZJiaSqIopcaLJllqnVRMtnGeWnQcrt
ykC4VTsGyGZ15YOOvjPNsylGj42WIq2A3Jc42TkAUnQygbJsX5fhS59OEmKlfkdVVHzA0iiSeGOA
dL4NUQOqB3sefyXUTUBQTNPSpmLhSIJs6gWggjNp15aP9YiEhXKUMcubTADBryazrCZbCJ/KWndk
1S2Fx1g6GDMYQITfOTjPqvSxy/e1dK9jRFaqvOt7sh5cf+0J63p0/tDTZEmNNRPqgaqVgT8Izsfv
fL/YygAvQOzA4+FVAtejuwu5jPEHy0UW1APkplv5N4zHXfwgWOc3sDGbU8DFo+YKZN4CnQqS3xc4
/GlHvXFbWRjW2BVApZQBfoAn1rm+sat392J9zINQC32uCNDsA5pWwFlh5Wnt+NFBGnhQWuvm6UIS
Y/snbYTq6MiNdbvJQm5soyNije12g7fcLU39mQ/BtP7eXMhkrP9soNSul4sdPmCF7hCgbRASgVIJ
I4winr/vVTN7ub6lq0/OhVDG+EtjIXZ1ixOMO8nUhskplWOK4ut1KeuBDlFBqCVLEiigGHMvhYGm
pVW1+G8DLkRjGcB5sw2vcIUt7/DWl/Qli7HwtaHR2O9KuOLqe9P9DIz7DhTL1xe0+mZerIexekWs
SLnUYD1zAhiFXnLCjudnXxchsTUFomRTJJRnEQRDgr8I+luuL2J1owCoCaoBMHNRNpIvaa4Oaomz
J8axS98L46lIODmyVbxEeiGDuUianoZj6c+LE4UDeSWHaBd8AnQcwUK8Se/01xyAHnxqiGX/v71K
F2KZuxSEwPrLBYgVd4rbwUmtHX3XejyciXUDqBEJb5OiSDJbalGjsvLDAVmKAdSqC3F4tPNtwNnu
ahP9UVveYP3qy34hjrG3fmbMg94jvFDG0BHHV6VsLUn7QQLfrOrWuq4e62enE9VAS4aqKSyPWFyS
IinA8Lekp7cYc3ppbvRN+hDa4x3xQAsAiEjQT3YbtA5elywvhvzb8V1IZqxSUySpGqKx4Iy1Xd37
1Mb73mqn9IM+V0dqN7bgzWjvaUzyZCQOeDEA/4WQ1/0HYcDqo3PxLYzp0jEi0MCmADPlYZTNtLfK
jwbv3KA7jY0+rNKkG1QrOvRN8XMYqzbgQjZjyuJ8yQ2M8jIPOTgJ2MlEGw1dwH4eHZS+g/f2CaPm
nM1ftQoXMhnTFoxSHUcUe6+hb0zyX6O6xMPwef2E1y/Ol5TzZMZFxRQ5r94oiLKccA9i8NxGei/z
IhgGDNPdl0+8CSLOTp4fqAt5/jSTWpkXjRpejB6qI5WcfeNJYO5mOYQUTYU6UA4wixTIIFyTfnE2
bfmJK9fivKkXiyhloW3yCRdyUQcZUyMLF6a0EzwMje7+XePIxRExpjvLu0yVRGyZfDfaqlXtYtvf
Rt6InAp5Wigw/8fVMTa7K+ROblNsYLwtbqI9kEPO6PrJR4tsDS9Psu7hXayOMTGKHud6WeJat3Zv
gyY+2mNUHVPjiF48GpnDo78vj75zfY2r9htDiDJGMyl42xe7d3GA0lSNwTxTTP32L34leVOh2nLZ
bcC364izz3nf/8aMfoljTjAWCqkOJohbBvYA9LGnu/ixf5w+i8AqfiJJhqI24l9iqRvdk5zU0ZO9
YPN4KtYd24tVMwdbj3XbUsNfQCo1j5Kl3LjxH5sYji2ZzPEZRcDC4gXB67VmND5pKlg6FVFlgiFZ
DaQ0D2FhVC++FUFzKlog7OtupqfYRROqa6CFcRduUqAvWGCoLEWrRD3/+nmva9nFRzBGYdL1JI9q
GPDkud52N9rnMs8Ocscb+sPYZXb91O15mr3s5jcjcSGS0THRlzoNBw9LZ4zHqizttBAPpOQhRq56
WJTohmHomvStf18JRdApL7aoKHBbhNICVII75rklCQ8iiolU6nZJ83B9P8/g0N8X9yWVeRAxEVnk
nYxbm6JzrZ1V+N3DPmgMSxZ+iwH4iDG80qO1e6RgyxofKiG3u1bcSYJyo4/AWByOafZqVKBcK576
+YUgSd5gcDzUUVUqAjtUS2vseO7MqgdxsVXMi5pXSiQoIz5a1z1Fvs1VtD7E25wSzn1fv2hfgtjZ
gLgV9brRziqPdnXNqn76tviqo6nAhL90BFZE6nEJFdf17a8jYXs6xjRUxARQBgclpmY9/FB6YNPo
PJB85dyD+/3ov+4zY8xk3KNGCXCVssB3aoMAT1erXR09OlkVeqmoWWkCMNjS3xcCsVqFWokS79rQ
y8S9DzwYIxNNrSfgFo12E9HAY+pvWn0woy4CkWth6mDF0QADV0iFJ8o/81A1/YncwYJaRim7Mrrk
wbLtUmPILXmG6Zw1t0IPdJIDe2qEDFqZ6Iu3VSMGr+99Sz4QMli68SR2P0s8z0nmUbpXBdEV9cIk
fWcbbej4U+glIqDxJRBpy0ctvokJUFOi0m5TpwqfNPEwNIMFqnSzRev4pMxW3Axum1SW0E92iO57
wwfu1QR2guhurAZrjAsnAqZ6V99kjWySEJjjfuh0PSYVdIFu2qmw/WY6KcozbAWGILyODthDlAsI
Jr8yL5fwENBhY4SxM0iyNde5lcsB2hSBhZ2EVhG/DvNt6/9ohdbN2lMS3SVKY9OGepL8I5pxpSaK
jjfBrKva6RsNLKw1WuKmyUkWRs9ksiaM9xE4FIArarA6FAnNpEjRVp6axGg3iUru87DxIiWwwvKk
ipg7E2JMPleGWao16hrCNsiln4CzOE5gkGq6fdNG1oCGSbVN7BkTl20L3JniCZSumgKs8P5HMeww
LLHto3xP5jcw4KK8ZpKhd2QJH5jdtlq7KYw32TBspfzUwdGl+Hg0wl9R9bM2BsypRFZJj2IE+lYy
mJqOSC+CZ5J326DQDi1JdrOumZQe6jF2NKk3lQGHIbeeL9EfYQF8rbI/Ranh0tnfdvX8rAizRZPc
ikr4HMUxifOtnGhOpI7OXOgAj0cqFKlRoxS8UhPtUqrdpKlvA8HN0M7divsuqk1jcMYSHkuI+b1T
kD/rwsnQ0HoQ1jedrLtFlNqkkO20KRw6YIq9xoDQLKHee2xwFcYJsHmATiJoxWjybSgY28aPQW6c
uJqwk5FimxFUldU7nSbLFxWEP/c1XtE0JKageWWFOiYalvQCuAakcqsA/VzoYGmSu5mQ+4TeBHlh
V1Q2q7EA8ylmR6PKcPsOHCSlFxkAdRJOFIpO5RZo46iemUAiRms83WigBDRgIQP6FEuaF4MdgGTP
tMz3SumbYlh4ca2YcXASZPyj5LWVc4RhSARHuA1z/dQa90JgEdF3K+UtKE8SssYVEEimyhroTyMg
TkPf4uFYToWlTg9GLu1EUBaj/LJDtdoqcLdmDCo1CbXS+VQpIF8i2znMADp9O0FkJe4m+ktJ3hPp
OR/VbZ27clc4IcB1C8EkItCwauD1ICzMfUQ1DTV7FVeKaODtMYBVYKCJvfRPdYkAOqhhSGT0jQKf
yohVDECdEi1cxtEB9mPYIE2zMgkswrM9lGha010/yhHv78hQWaL2y8dCYxo7QR+5Sj7tFj5qWT1W
fuASI9j1emPH6nvQTTZI33FtzGCsHlPc1ijwbzM6HPUZzX6idJTye1V4iQrDLGRkLyZw5rSypRjP
U0qRa89MYGZt9Lq2SZPbUyxZ80TsoMDF7GMgN+uaW4flsZMRhLf305xt5Jh61x2AVQRTeuHdML6k
qk0a0rJ4BfSHHpYR9soUj5FDb6UXw8HW2Q2amJJTdpvhxPj4u6sR2IV4JmrIyzSeAxHO1TJVQfrB
ChpMtKOXKx+XKYtPTXOyHknp9Bj6vxQS8WKkxXm79ggyyQh1IpWkTv9NCCz5Jmkfommkss/DAy+8
lpj1FreL9TL+llamgdCpkNf8Xlq3wAmGGHD29Lf0VO97S7/xYb8Ky8CEveom9jIB9yZTV35rgPjM
xaJb3/2/XA2RcaSI30atMZ8TUjA6m9SGhX3v7Py+XiJEXgF4Wdv3vf5LGpuiGFqgJE4B4tERd9LQ
FbvOHzugxtTSq6C+ylPGmaVZz4l8uW/fchTN1DVaiOXRo/GOy+5FTvLUvfonxemf8s9/1/J/IY8J
TqponiQhgTxxJ4PqJUDHE8pviPEtTXDJDko9e+0nL6+g8PaVCVD8psnq0ce+polvpcbPSIZ9n2UH
brLVBNWN2gpmREWzx9RhFHXbtlfulRyQ6cnPGPztTfqeKsNWUQRPL1on1VtzgtcPVJTNGAXbOcGQ
GNx6KcRJgSQAzUdeRACVVlWOTE9y8Emku0zM8FoQN69KW5slB3jTHF+c4xWfXfWLSN8vMsAoLVm0
SZ68TDmKAG1JlNzhmMMliL2mo4w57IFcU2D+CjqaAP1bRDZI7zxNwryz+kaF946+RW0Jt+sdWWrO
CtfBUy7Uh7GFcZqJUdNCfUbjpOoqiqqpOYBULQdmad2h4D2g01JDJBjxRPPCwDOiw8XuGqmC4B4L
PyQpmFuLHyOal7XhMQlfJum1UDqToMlN6CRHCdHIrz8p8OsT+OeV0ru9GLpA8jZnAfP3gVkF950R
wwNcZn+XOV4nU6tj4ksu56g4an9O1lx8c0mVWiwHfHN8mF3iAhjEmonXvuhOinQu2iyO+U9iZbam
m8LjddkcZWRHRBVFrsNgRlyojK4BJKry2POm9DjpgPNDcrG6KG3aQFlsV7xdmjn+Kf8WbyWMzs3N
nI9TuehcLjqC4dZT4agqJ8+6/MiVS8V2ZWZGo1VpBgOlZoZlpKfBeO7zj7EoOdmh9cUYMpCMgFaD
5gl8x8WehZjtEDIhwACGf8qVt7iYN76hcMj51g/mSwjzgoNPvPLjChBHjfLql507dgh3BkB7INzN
0favREjB6TXHOCzB+Pct/JLKvNRzLAhTlQkgdUakbXRPCqT9G53+SwKLcJrqdTkrASSkyU+qDqbs
73yVN4nzN0/ylxQmiZiLRq4RkFSiTPGf+h4G4uFmaoC9LXfxjlelWB8NRcL2vypB5T9VotHLELNq
IRqC/aM2t64ftuCZDTyjBzBJ+TtIEstH+iit3oPklwQf/vqm/k0G6Us+8zaH0pDJVQz5+WFwBsOq
H8jbUtBEsqI2CUYBLRAG80GGl2VdURfK5HYiP07bXMQ2N865PRioeYYz7mR3Sf3zrCHnRrDD3s2g
VnkzLulocUTQSZ1y/Ji6yi4FpBSRRtBB7CsgoXF9azmXnTKWKwI1DMklXPa+OgrDbYlsZEB41fbV
3swL9WEsSiH3QVcMOL6YgvLbmM0O7Vft/FlhmqQCOn+Medx4Kl0h402zLr987QQZM9MSJRyUGddR
RFIo6u9UNLtmyVuG61+GvJG9VWGGDPYlaCrFxv15SzqaRoIPZNzDDHyRIDipYeBkBsBI4M4llIdQ
uaovF9KYk6MEYN9TD2lhKwMeKrlJ6WuC0Z0iue9izdGQvtGAU3VdXVYN6IVQ5iQNVarQ1hZjMrYG
TUV3rNXAui5hVSEvJDAnpuihOFcRlgVUr4kgn5PfNAaXMXDVQb2QwjwEtB1EoZ6gkaoXbEQMF8GY
QAlBOL8XN3nMuWTru6ZJgHBAVQKEh4xi+GDHlEa83GW/k6UHWG/Osaw/CMaXhOULLt7skRh9NxQo
qSmnpSia2oUXHGdQ4SyEYMi5cyhTeAtiND0NjGwScohrFRBTKa2lDs/X1YC7Ika9laaIk7iEOczb
yhzEDJBjoPEgp8R4IOrGQM4IHd+WkX/kWbPTC/A+joPD+YZFxjfrcbGrjLYrUWOkg4pvkHULEA8h
OH0/l475pdasPCeAcgGu3a5wMQLPjYLXNfTrRJl7UGuq4PtAmDgXgkGGs1G3xAPosylums31dfJO
k70MWZCSCSxZoL2WTIL2iinhhkarT8DXVrI1IGOKhrDzISM99HbeW0jKP6igrF+ginPwySEtX27Q
TOMgGAWQt7//B20r66blry1lS0J62mmJJi/H6QFpTHIlW3kDYFA2oLW7flZdcGPlu8TlZqs4+8uG
hXMWTGUu4PoTsd2qw13d7RThvUbg1wyRWfrvMA8AlPvwtR99e5IBZVeiwiBVsLBlbcpzc1vpshMP
OqoX9Uauj0KWATHsoZx6jh05E/Fc0Xg2GuyMWsniCls0o4gpoCQi1x/CiOnrhli1T0y11sxOL61C
jyyhKtyE9JtZAlNR3dsFBf9hmzy0fm7WQekEQ7AZGtElqIP2k2iNExLd82EGzW0WtJ5Mf6mH5Tdr
6sbgQMqHh6x4SSoB3dLBnqA0g20z1WlXGi0qD+8ykkBtEwHEWruVusBSpNSM6tyLkWXJ0tid87ch
uh9n4CJKgNes75VWNrsKXLfpbBYtulIM8dTMv1sE2WWQWBMgta7fo/UX+Uu/GCOMftUYuStsnurV
29yl24WbVd5wB1d5esxY3yFsZKVf9Gn8MdpFbXVPwo22TfdJb0rP4w2Kaqi83RYcK/E3FtkgqkJ1
8KRSJujou0IbhA6+VInWFMyvbbIdfX1PtrIb/fgHg3Jrt8YQNRV8xZIhoWnyzydtkCoadkvVuILz
3fbWglk93i1jlskrGt7u+C0Kq2HOpUjG5gYZWAl7CSJHNxWOS+M42NX9R4zBhXbTOYnLPcrl5Wfv
26VExvSO0RglcQ+JwJW0q3u820/thp58jNS0T+mRlztebXjGZuoYilABPs6aQK1TaZ725/aiwYkC
k+wTr3P7X/XP3OI9YWuv56WsJbq68EnkxFfVsoAso38Yijc1KJwA7T2iwbl2PDmMd+UDn4vE09LH
IEq2LHdm2dwqmu7QkYdgwpPEXHA1iCd1CHHxDCBl6ZmGMcnS9AkaTXizGqsVjnO8C/hnqqiE0f40
KNQ8E1HhaHV9mwqvErIwrVbtwuplDjozVH0TZPdbtdJRnIRRLlEINtWqNn392Q8OpEe2XFEtRVQ2
hVDeiNlk1SP624dfxrCXMnELReA8HitdRWgHV8AwLlJM3FCNsUsSVYbM16ruUEywunrvGRgoBd2x
DUheK0fRvy2qmySOLFXHMziYKZGeovpVVBKAKDYf143xirnC12g6bhcBvL5x/vuF+qHTjUyNMPUH
0YOzsTT3o0j0WDvxvQ8gA/sfNJR9v8x/SmTUoyuSLBqKGQVAdF1XNyEEogblVHaxVQ/CljtivyqP
SuBkVDHR9Z/WlIsV6kkA8DRj7OG39TuQA5mqfii60q2Kws2UdNdIb0PqW5j7NEVs90wBl1vO9r/Z
54uvWC7NxVcMIpjQI6nv4KhSb9nmwupfejM1i21hx3faPUfed8cYu3whj7kZcpGXM5oOBpjMGczj
ToU5xH5XHaRj5PLs5XJif5rnP2UxD0IZV1JPB6wtbjdhH6LTg9cWt/LmLCKISDWVUE1n8YpkHyQa
fY5DrG3jVG8XLQ0+l3ms8r498jz9757Dn8IYDU0iX/KHpB8OJTkI2caIjk22/Vfn87UgxgqMbVIq
Rhb3eER9L9uFrtLc9NboLGBdacQrTi6n/f2EvqQx2heFAR31CtvX2pJbB+mZaUW5r2zZFZP72fIx
sRnZ3Qd/VnRtLzFggdFCDc2G38iWAiRCAoT63YEoz41wLyCFVnB0/ft7A2BJOFoaQU+u/o0YZ46D
Lsoo6Q6T+ChXe6kBSFj+gTZ43h1e28VLQYxedJkfJm0JQYOlhtbkaFan3xq6udRdMfkaPYZwoe2M
gubogPYN7oTg2j27lM/oTNAP4NFUIT8/5Bj1nUBICto6XIJiWz2Ox5zfAcuTyOhNQTtFaiNIXIZI
sl+h6DYWSrb+tnjvZFPL3MwVBit84lyOdaX5OlHGeNExK8ai1haxZQ/mrLPQ2Abp27La/EZxAMD7
T0hD1tYrS0QjigpaCWjTn1ZaqIHuHU14m+zRFVOzdMdNj0bnGfG3KYJU94NDlbymujJCVTQgEIMC
ie1PeX0D9jowo/YHoQFQavcg+gb6/cBR+cHZ0cWLZA3AhSC2HUIgseKLkjwcjBCEI03X2mGo24VY
O6DwsWgmf+ZLKxa6P9VI9lq0dNOCF/itwGyAjwXsairCIvz3bWTNL6tUjtvuMOoDGiF7EwxplhL+
jMZbWQDCQiBskP9+FOXBVtEM1ozgD4DlmPDZJO/sup1tX4ncNt+10SdwvkxtquypfEKXPEroGsCk
0QqZK6csA6F2QtERqHtiB4K1JNloAG2gRQwK6A5taoUZNwi1Af2cjXDpp33ViW+cLV/TJXSuG5Tq
ANlTREaXBpFGfSrX3RmkK2o+CRBiqK1CgaVfUfOK+2rxHuLloWVPGax2IoIWEe4lG3tmKRkCzU/g
ZOQ/43iT1E9z8doMgIMEsiF6+L3rS1xboQoPFk4VFkjYR7mqBKDioiwJxofbNn0Y1Zfrv7/sELsc
VZVVWV/sunj2/i98JtqXVSVF8CsqNAqERmRnhooK2mg32Wz3XHT9NUcRXDJUU3QJiIgswdpEY80Y
BjjmrR1oAIA0q50EW2f3lgjEL09G/YxXMvyeC5FE8AVIuqQpi64wOtJqKe1kJYTntF045BKvdpp/
AsaxelIYW5EVFcVqkR1dqWheT3Ew4uadRhee8I206d/E19kTXcWpE7j5PI9t9ewuJC5fdHF2ZSRF
jZDPuL1qbxLM5JRI0vXGQwuPP1XM64qy6h4CreGv9TEv41zFaq2IU3dAzQDurvSYP/Qv0k+JAtsk
c2NULiyORN6OMi9jmSLyJDLWN78PjmT3p2Y0F95KCVsKBmANNLISD1ZrZSQI6kIVDS0HS2qCnYqJ
IuG/Dkj9I36Ure5uTiwJ2a1SMYtdv0cTtV2olgCDjhJ3ZlPJkvfRu8Dldv2b/f76kOW5uThddOEr
sp7CL4gP2q50s2NkKZ5xviIBN7zgSlsu7oU0Wa/kLhMhzf+5OF3V0bhHMAOvZ/TQ7G1zTnb1Tl5s
MqO5+hgLSZRAGgWP91YCbedyXTKvcSNQ3msdpjGWwrbxkSMb9G/0CtZAAbCnSMBaxta3k4EAvKAK
hkP7Y0aqwsnuQjdHsyY1kw/MfT3wZ2RXnK0/JDKa3OXtUIbDNB006bVEZ/MoaJuW8CKQlafpDymM
pZMC9NySQp8OdSo7C4kNKH/LbS5jLpY0KtDhwFMoKb+MKto0SujKGOqqWg3po/lTK+eTnNUglhm2
oT4cci5V68pllnRZRE4a0EuGweb79DJug1iAG0amhxkBbJjxelFWBtqkP0QwN4bOw1DLQjoc9MRF
onZb/T43AG+K4oAIwrBQ0rFSZ9qPv4YPVOz4M5MrBvmPD2Av0RiKSq3N02FuAUQWEwcPgknq6bnN
YSVBBsK5RisJCNDuAVtYRwGZfHu8h7jWu6oDfma6jTbDE7BFUD/CZMmtuCk4XvSqBl+IYjS4zNqu
EFVhOghJZinLoESx1wIu+uxyRIw78seKGBU2mmIWm1iZDio4TfoiP0rDuKdZuQ+GHCW61IxTwIUB
7Koy0Eqdjs1Rz39xdnXlG7CbEqj6DEnVNZYijZJEDuXknDzrbQwlAhyhdER3id8Tm5cHWcEQkC6l
sQRpc57oaRtBWmu36D3xeledAOCWu4JDQT+/7VzJIig5IwvPk72irgqREczLgBtGHYWJjPKJ6nNV
S4BfLUQziYfDpNRgGsLwfjFh8pbX8rYSiKFgo0AOUrJEYi1Ar4ImXY/r+kAj1daF3qzIRpVrzEXy
0FRWJRmKvrQ4YLaVdWrFgfZxXLf1oUP6l5a6A0BZU5dKc+BOnK+YNUA1f4li78XcTGKfYFHqXfyh
HBakv3azIAoBoSvexMA8qF6u6+d5n5g7AjCpZbKc6PChWUCptPGNOO6H+tC0bz343fUcpCmE/vCb
t0x4BjuXE3dFe6YhaQT/lohQIwSe+hw4MYaLS1o5CQVkj98BoaJHm7fggeLx/89YtkBeYX5cIipR
NNbtRiJW8at0wlc6SyKl8/yt5Em7BfkosvnIRytoYpAnAThHJ2h6Qqr9TwdGpWNNxzKvcY8W21+6
moVRHfBGLFAYrVXDZ6zNXZ6YDccyrhUbIBn/K6qBAIMNudEfMgWpWNZn3FC4hph/AMJiYY3L7J4z
OgBkx/CAmzXcuta5L/mbKlyIZvwoCZANIZ2w6LipD9EwO7rR34u+tkH/j1XGCMeF+TYtw//j7LuW
I0eyZH9lrd+xF1pc25mHgEZqRfUCSyporfH118HumUqi8hKzbd1W3SySGUCIE0f4cSddjh7ucBP5
aPEtAyOSwMiR053Fp5kOkJMqN+g88x588Ic14tGr6k1ARe+Sl+g/b947mPjpcX9N1myZEsnvAzYv
ynXPgd4Guk1Rzr/2Y+kEUm9UMkSjOArQj6nvEim/nwe/43VOoS5qjROWUJhnnhRFoNq2b3BW/6qK
dwZlLlfF77hh34aZpeqbpAqDkmnLdTcOJoUGxXF0Ru4oR2Bdy8SXAF2TP7/X/R1482IzQ04LYOfz
aoxYel9MjCn4PcFrBobA5sshEAETVfb9kr95xye4fdGvXNRNzFD7kuJ7HuYT7bcN8MV6jmM3dVvl
MXIwgEyP18xY9rIW5nceobVB7AZegGFZgd63DG/IEz6lbZEjRpTd1ZdRXjjiCxuHnzyGmxd1Ral0
mwb3SQX5RypstjFVb8oOxcKIfx18V235Vb3IPnV/VFBPTQoEnPIbuxA/VnHuwYKKyqDR6SkZKzTy
empSnHPvkKDcWpQL+Ni7Q3LwJBWOEyfEw/cXhVIGJ7kKppbiXouyPsuB94JuciLXKCCm7J5PqdcB
V/bP+/feHcrfjDqb3q6gaw7hQbn2GqDbMk/nx9efR7gX3vK3Q8w8c1RnPSofMURXBqqXCI44hq+e
WCiqLELDEp0yBmjeHpQu14YATXwpZw+uqy08xR1//dtTzMx1qEghkmMw1XkK0TuBqu3EO0SUcJF8
/oKm8lreyqWoD0FlppEYLZiJu+cGaURk3mkkqOaJcJof8miUZJheytVDrzw3iAkDES34Uqp1Ab9p
88vCC99zxODz/WvIeUpcqT0RVFVUuU471qxS3ird8MiOrlpnnxy6njh0EPvJe5TkJt31RIHAXw/R
O0/CRY1sYPv5d56HZxSk4WXE//OGkrBII+xxPA96OtBOr+zQRJhqsVZAAI+6iArx3gXwB6Axdqmp
7+4evxl5din0SKpnXOIBdTjRcbz7yhK70h1ADa7VmxFmlwCSgUohUng3OhzsgGW1sdpRyaEQXcOL
Phtf0RP5IaCrawOSgIV5nU7ob36IoKAYzggsYvtZ2EYNUiaNkgs/xOY/+3dmJXkkgFAKuHNEw8MN
uITivH/l3Yw4m0+RLYcSlDnT3TNW6EonDBYx4klL0HxS2jLp7FCv6MWk5N07D8lBgUMiY/rPdwvp
eRTf1uWIHaSc0OJeQj5jyK2F6VwaZGYnXCiSe64Cy9+orQZljiAhsQGRRjQRg9S116FEgXt1MS82
Pftvq3jzbtNj3VxzkgfugTzAu/VGcaWvseGCXwoMmwFOBEjL/1Yijodt+PdkzoInKvAq1hUx4JfG
yrXeBXqi+o9TrZyayoEpqEkWturdc3gz5GynVmjcl5kCQ+bjVkZ2hqnGv3ObIcKF98HLrDiPqtHO
moF5Ac5YoRSkhNAqK/yvO9Zw0n+NMNffY2OejcUBI8RhCq2UXhvcQWu84TWDmnpMgUcilW2PV3z9
5315d1vejDvzDtpIKAafReAZZKdOYgiPGqCy6PbcHwViDyhksghyZys0+HHMjiM2/9hLGiAiEEe1
wXu2sA/uGxCwrf5rmJkBqRG5urgP4UUemFMgkkHn1ghSNWhAxhqjhpb8VJuLKMu7hvJm1JmRpuqM
61sJo0onTKNVmBTI79MrB1Hi5frQ/+cdgQoBLmSqZ8wOdJAFSQFepXLtT6qkRABFb9QTloKV9NB2
TCbq8tJEoXgpwX8vFYst+mvk2cn2Ro/li1qCxzyoFSQGILsCM4bTDdb250DQkADOVEr11sALoq4x
Orn5v6dpnE7Jr0eY7SOv7csuieDuSPlzzO/o4CgpDz8fiDvdgN/HmG0iqe7h0QkYA8Q/T6MGkryD
rylXyIOfIW0MMAOE2n8e8v7p+PVWsw0UswI3JilGbMFm01tZcCnEBfNyD694O3Nzdm6/VspEyDDG
+AYw/H7YxGAapKGWobUPwsV3xuef32lpGue6QG0BAXQWPba4BzKRgOavAqZeRWpKzYoNtM4qEuqu
znXmwrjT8vx24f3aInOhDnZMi7io8KI9Q5B+ZTVaAB05rY/AW7foAWk0QFnjCG2W8srX/6Yx+Pda
zhNHYEeGgg+H4SfNjl6buHEhgKQOqBfnpr/wsncvvpt3nfkUTcTlPe3DYUo9UHXHst4inFyYz7vx
zc0YM3sTRUPCgAp4cq9Lo4aAzohCFEQiiJgGqzw55b2k81Vh5D0aS3LP+Hn4haPBzWxOlsQySHoU
bFsQulExaMmlROXrfuHmmD7mp00zsytQQGpiMcQwwajYITpOIrB0cBGIvLolXjx++qyfxprZF77i
BxeQPFxSCWdwE1CZS7TG5VQOZ8KjC92XJDUbrowcOakIdZtrQ0dWUDtj3RAmyrSyY7UiqJwm6UnP
P2fNAQRBJuuuG6mz3OmbYBcbvd4Ue0qDmCRx40AtwHjVppuYyvR86NUm8S0vE6ymfacGWaWzrVIc
aUHc0WyJXCfE6/tk3XStKspvZWv9vKhL23Zm7/IxYEQ3g2mIKp9wwgvvltrPIywYgXkWq6NCIe3R
Lb/mQycsLD+MdR5pnhHNwSGX6HnW2z8PuGRf51mWIQGJFdh9EamBXQzAhlgbQQbEkcHIzpM8EFB3
i7Zm4XDMU1gcGJoVacDxp6xB9QBBg0q45enQMPwCS4kA4FjyopbhwurxU8RxE1G0IcXkbIhRJdlX
OSHclXLz9PNs3i+H/DI6/Myw5SPbix2P2YztbgThE5+pXaDGz7z4pXPEv1dA4BYGcGg+6YFsTCwa
FYjF6vPSJTbvueZHv0mCyRdA4QwEfrQFe667oS6X0KqEk1OrHEgCNJROf56ApZWdmT1mpNuWY2Ej
mtgRePBXgMGOiZaSR0srObN6bTc0ISjRSoiElMSTLg2n//wa91N0N+s4s3WKTHlNO2CEqamr10Q1
PeUr0KjrPCh3l2LdpdeZmRUBZEjtyODQF8mpURQSx/HSZbhwT/xW2C1rIclG7Et2A6CrPmxDQ3x2
O903XKPRvPcO4ATdy7UlCuUl31uYh2k+O2VjMJGhPVH7NyhJ0vKqAJ1xSzqjsDt/FesBxOycdkP9
HckT+MQyB8k+eDa/Q8VLIUISQcbwvMkZQa5KhZ6ZE/9ZvBWNQTR96Hku7Z27ZwBtPoi2eUh6zUW9
AqGtPcYVJk+q0/OzZCUf6WurxltOtUqwMZqLLuvSiFOgd2PZBhr9PJWEEd1cFWo1tXkd5PqNUXSk
feS1UR11qiBA1C69691tdfOqM5NaNnAJMhYDt7mnyuW1qXIy0aAGS075XWfuZqCZXQV7FCdULY/z
uJ5gNBAg1t4EE67pZrEt+W5UfDPUNNk3k4lkNdg/vK/lYwxwBiBhqfuCKbAXqn+rCbT7BhRv3VVp
osmfpVWXs+l6xWQgijXo44IdWnrvmT0N+HIE5vbrYVptXKMvEfQFjZ0elhNgd907ZOIBiILICDKn
3987FGM0TaUw3S3/6hZWWst6LNO6GJ1icEYuvNe0MX7zJX8NNo/qqrqiZL7BYO6GVifyPIYm/PME
VRh10NEO1rhUH7xrZG9GnBkilhIbWohgZCudMVyRTFQ9zzVUB6tz8RxoSkeWCeTvO1c3g84OpuIB
e1aD3RoCg0z15FnCOtbASHTO2edR73a+vrR771qCmwFnB7IGSpPLQrzliJylhNyG37DqEErmwvot
jTM7j2Pj9YlfYv1KLTy7phQaQ4cqb/csN3DhoHvxBA7VTHKWXMd740LIh2dE5BxFaY6WDOii7fyx
g3/RuGsGpd0Iehdlwxz+xvvdjjM7d1I+xIkfYJxpt4QcSTWQEvqgnNb8h04Dm0yDNk2toMkSjPou
dOR25Jlv49Ejn/ghRmY36XrU6vdY42hSy+RPtffgHCYkes4d7B2PcEvRwNL8zvyeUpDDihJbYC8T
c1AL9E4+RLoLnfkWPVbXotQAOAZ8ZClFd/eg3L71zPhEIEQYAJbEQdl0+nBNkePBVIN3fyJqWa7a
3zMGAoJ/Aa0pQNfNCychBQ6TVOpxTEQGOnUTpfgig+DdMURBUNBQzMjiPN8pNmGdFBlMN4tGW4oo
KwEiGZTqGvIutMRH77Q0iUsDzvbs2AsMUmW4IzkeBNFNR4T08edjce+6FyEv9MXkxP5G2MPRcUn7
6VCtqfyMLmLCcgUR5SOkIZf81Xv78HakmX1hRBm8vSFGapstFZ3ptNNbt9+L+WvrxnAx3lnpIVJe
mOSjGuot2gE3qIQB5qb//MJfKJz5PXX7HNNz3jgDozyMkq+MU7P+I8NeU8RxEeK2EYT9bvjZiwnx
FTTKsazu8Q806GbrwoWEQ7KV0ELmFQUK9yadRWoOrJdQruQMUkSJGUfPzBCh6zzWXGhdiOh7QtCv
98M56FnNbVnigbI7GW0ZDOySeAERPOnA0/nzy909dLcvN9swUiFQUVVjkpNOcw81RKNCrQX0PE1N
Gh75f+COT/fdT9M5M24JlCfKMaFBBXKgPyWjMBPA+iVE4zjl/wGzzdJwM2uWxq7UjzmGqw3/7K0C
Byk4MrHWo8KxrK94f8+iSwNEILTCzqG6CnzhRGF77JUMQU5vRzWqUsrLwqLd8wghPf6vUeaRHCB/
vFzTGGWKLkYtN8JTaXGObEW7JUju3ZLN7VgznynNS6Fgp7F4EyqVb82lX1Fgr87WE4FWu+kL4hmL
V9A91/B20JnP5DXIvkfedPQN/51XBSvUxGfpRUHwDcyzT5il2GJh3eaXwTjJcGSTVWMTkzHYh9TI
PPtPrSZQyxslPLWUxJclHpCvC+D3w/BrJWc2LqxFRvECzC6To/aVrMV0B2Y3M+MbUiXHpqC1TNFa
cecBNxzIpRbQdhpPnAXriC1MOQUbVS55RlA/F5ygJTQUI+pslUa0ncuBHfmi87X1/s9b/3+9j2z/
56NV//wffP2W5UMZeH49+/Kfu/wjPdXlx0e9ueb/M/3qv3/0+y/+cxO8lVmVfdbzn/r2S/j8v8bX
rvX12xd6Cn7w4dB8lMPxA7Iu9dcAeNLpJ//Tb/7Xx9ennIf84x9/vGXobZk+zQuy9I+/vmW//+MP
yJTcnMLp8//65vaa4PfAE36Nm99+4eNa1f/4g5m4TLuPr/+VxP8GDINhWLgyMkr32LppVtb+P/6g
hP8WeVTz4QwAbQ5FKQlnqcqar+8x9H9LYIQBchtKUxPc7Y9/veq3Rfm1SP8FMa99FqR19Y8/vkrS
v7bVhKdCsR+t1Oj6U/Bhc1gRlSsy70FU41J7cFrXaYLGKSTKB90tDUohdOwU9I6NbB79YhPNWL0P
33xkgQQNEvUgouTQXyCoYqMLsVl1UOwFbf0xe/MTs/E0WrTKfudKZghZMWoNvV/gWwbK4SG+cFZE
Uh4yo7/Eh7rb+PI6ARNLePYA8eUsdHDS8UZmrszeq4m3dJq+H+LprTmUzwVEBCL6YeUZ6Odmdf+a
0tspnF2MXx8mYSF5RRBkgQN44vutz7dRU4uRUF64XQmNioSAatq1eY3aVE81bv+Nr3Oh/vOgM6L1
3wed3cZsNKDTlefLSwAWvUbtGLOg9CgzR8WkYwv9U3SmCt1WKU2BJpBYXOeFKrUXpdVi3hwzTaB1
epdCHQnU/tBA91U0WAlwLoisoDnQhQZzQeIg0FrKCl20UvMJwEJLceH3G/f3l5hd8NWoZHzos+UF
GH/OyA2p3oIlTZUcXLlfTU5L6z5Dnf8+4uyOZ3tGySiaLi/oMD8rb8m2rWwUoBJq73Zas0218CTy
EH40JB26NQCsvrn8x1i8exyRjdxcoqv985r/fv64b5tnFsp4iTRWlIDNA9aNHE00vBokTj8qRAT8
BhaPhM9URevFIBGZP9eQfS52oQtvwegHVg+YRk0GoAGLjCSBqOIqVOPeV2mwUo3QJgmGZ2zGCPT4
I/WcgMZN9mwXU5tmuV5HzBoM86hTQ08IbBhDke2D6GGMIztKXsccxKeayBCE6F24ZkriByrI4pQH
NARAD/OV4/YxyGpKdWxtZe+ORyY0gd/BlSt0dloAXQO4MeHoJyXcl56PWrQe9ueA0kqcdT3/aAtC
CQXholUFNHChtzzJQiMDPV0B+iUydTv4IGQy8IFNtOMydUTK4Bnfjzi9AIcGKPDV9IV9laI9n2sU
oHOFk3B6vfFf8gG6PGod7dlH5DOSUyQTCnTDBRkvuYkKVb7Ba/cf4AZ7GWqSvoj1KTslpwLWrSdB
bjOdjnE6n+BTy57kL6JrNvGuTbYipOxRYOwtl0KZ3+q3zMdwauAL7yAZEiNlzekIuKX0JIBjL/G0
UjgM7J4BwZy3bVzI2gC1Bbwf52S2uMtBVNFeBDU6tzibzlBpyTtt1Dq6tUjsdHa+rcFwUKrxsVTL
CyC2UPpCLuFc7XO1WxVGZ0BM6AXiMSWpbMrJtFzNNxONIJT/er3ap0foFo+o4PhbJCTRc8yBiFCj
JAil76XSAP9sE4P7B7mJFXUcV4naoKegOfUfUrzF3kLGokMs70KcaJW8DuWqWsWb6pWDQvZSw810
6n44BPP8nlwUIfgKYMzGHt2P6KnyIVsIMZ1Cj0/ZB9DxHol5Gdk3QW1OKDLGTxlz+dmgzsRn/rIM
uA0gFwDBZGbe3h8pEeXHMtSFBBIlmmBXuujUO2iCSetITS2grLTQ8p5Aa7cNX8Ai+fPwX7zz8ykA
LFNi8Q+DTo+Z89wzcsYqfDUZJhHydrggJRDQthZ9ipCW00ooV1kCToklbdgMFhrnEBJJOoMSeIry
pAouRg+5/GWg452rUkJbORwOFmleyHt/v926IAlL5OzLy+CrVAZmIGiXdzKyPF2O3B00HqFyBboV
ZERdNVjIIHxlkeezwgmgj5hw35MQ8/fBBZoBLgNo0oskWuDUYYwaLVEJtIvYs0IZmdWpwpOvFmpi
huiSpZ5c2uAZklSWJ9sVEkGenpVAxEFYjS/0QDmE4cNSOY75Yh797SEVBSUcQNXQsTe7xTwmY8vE
zcoLCM5ltUAjeAkCr5J9TRUj7wwJvUpVfg3czBjjs18xWtg8yvLelzcVvyr9LdIUfKpRrsmIkRqJ
AyhDIQYHIyu0eykKjcD/bFpFT8tEc8NXyM8p3VvLb4TmIelzqxIiAiSFJBgdr7K+5uISge5ub1Oa
Euopr8UXSM+ZxRYtmmz+5ocv6Jwjir+V+D0fQO1mH3E7tzzKhSH0ZiWd+3DPDE9FvEHzYcZbsJc0
xJCTjaw8D9F5VMBqakrwHKoaN6fKNBr4DCZDDpUgaHzJI0IMu4baDEqEnGczwVPimmJoMKzZJlMW
hoMiHS3sRChlgfYYyqQvvqilmUrTUPYwMu5SRiYLibzI7H0sOrAfgKKaHPh9JFAKPflxgwo1WAuW
fIMvV3e+jqBGEeB3g7ZEmVsAWgYYRMkCWKG3mlt3khZVBjvq7JVKzqxn5xAicgbKamUDaJl2Veaa
AM5iJlKpeFcna7579aMrN574yB4FXWRNGjUKeu+/VwfABzdwumpHuQgH6aUCsU3DeaRnna6EauVj
XH1gkotK67cuDvlH7tk+mxNaMdzX9iPJNSUzcMiiWoXqnsiteSPgCNMT1OmSeiUfgTGl0CKKBHOl
MryGCxDa4ZhIwqGVcFFFmvme2fvTVvJoxECDMWgwUbX8fizLAWYCJGjFRTgh7XsdW9LThkKTuFLh
iORXPlFjmK+XapdvsgWb8IVs+22ZkNLjRLC94Slmx42BKk3KcEoBSxldBwGFNOyeXQUHBc43GHTU
GJKGNBzXVYhJgHIXUD68xWPJPAINHeUEeB5wm4ztcxsBV18L8e117kyJ46X6yhf676dnnbmbbiwk
HdDMxWQ8AwjuQRNytJCw60+MhfWngJ1jddQmCiS0YFkHlEagtxWA8LFQecWEBzEohhRqJQtaNjWG
NF09+UHR2/C6VJz9guz99KwzQ8/LXQepBiwq++JuYpbAIc7zc2rn+8oEWjrYuLVWvUB7tcXjoRMW
7JSqG5ntiXsExHI/dKtW768C2kdrp9P6YiVhX/wHyf97zgKuo7/WH3fm980XUmGZDi7mtNaSQoXD
nEKUsocsHwk8ldJLXXKikICuuEVx8BQZzWO5VJDkpd8fAn/HMaiPCeADEuhZzJdyaHRqE9e7lE/Q
lEWjQ6OmzEeXQrAUuV55K5QCEZlnprRL7lPCUpe+NlE+c6VNSa8s0H3Fg+xtZBxRhfv0YP/dqR2D
epwqcbG7Y2KjrZ0kBctQ/i63MhztCObgRDNmxh6S+lVC1jCoDMqF3I85cOcMZCvxpREN5JyLxIqS
PYsuIdGfFOycUbCHSJOGd0V6aQXbH98zXAxF/1whhwwnUWq3wCGoNH6aR3SQ9ZvKdNPXUEIMGe1w
hiLxxAIVLG5ZNA5WJj0cPDjoknCFZIKVD59A4DEAgQeOPP2GOsS6G2lhbzDNKc4ORRKSvsWdxjuB
QEbpEwVViA/GoPRY1zmpXYheboTQKAUrCpzCtwNmso8rKrPbcd34A9IQEqEHk5IPYQLNSt9TUwHS
YB+x7BSQ2fbCj8arCFXXug9aHT43gtDVFIipJAyoW4OPHPKQwMrtItwooNlC7h9O05EzKafKLUQe
4GAidaOJ9FGeIiJopfrgT/iIW+iTkgyc6oMpJLymyOuaeohEsxe0AJTrPb6npS84kTSCkYNfQP9T
ayK1PrDAbmi9p0of5UtEawOetnCNFgj2wMBverTWAzjXo28M6rEg6fY0mHCp09G41/YqJe69EEl/
E5IwiKNyKFh7Kjus2VeU1xvNL4hgN+CeQkL3Iw5jtRmgKAkVrNwWoJjXasABCj10QiGYppVA5nI6
7tEMrK293p1YgHlyu9oNtZrLj9mOXdNYiwNovt+D5/wF4pCf4CUv5UfmCtfO8zMiW1WtNtmmjldg
zc0VPQ8sVtqU0iOjrPvmJU4eEupciKYw0moMoU1WBVOcaCWgh2V1+bG/VO8sNG5NXGEI6iBrmvcW
oq1sp2BX9s+yATVHu/VPbaQBTTh81CCpxl7kwBmNunAHrkRDBoGiaHbjWimuEmso3ilhVQETHL9T
ESBxCN1shJQsoyI4xC/2W9o1S0UVeo1OjLI94sL0ELoMRN5BJUsrX3l72IN3Wwsd2oWvkmgK5KVN
wakBFkdTgyOMOyqyGngx6nDi4YJLYKr6zCiX4Iu+v4J+cN1kpH5IH7O1zK0LAZThOvOAng/vvWAJ
VHMJA7prCEnGZqL1geowox4f4aNl8boTPqrKHmq9eAdQGwzI3Trc5tKqKg8i5mUgEA2NuDUoqhLk
Yhy6URld5lTKpEYLo/qxI58GAyyLuoK/YAk40pEWpu3BCGPi7hrFxGcU0It7SvCKlB5z51KG9CnC
57WQ6EPBqUn1FKHApI3epk9XvVNaAfqWLGrjmdlTXSLcitYeai60nmro9tA9s9DoN4A900/wQ2fg
0Trmn8yhe4LvLe+Kp2Rd+qpkto504InbkOFJAKNsEhvpJyeQ+HOSVXmKP4enaN01KAzAL9cHC6EU
vSCsIXyvbU7+yWSdedRV0CkvyHM+M47P5MBPFO+SPqHXpxl0Hrzn4bqXxT1qkUyxEYrNVDpzOuyO
Cs0lAF5mJvrvtAYXlzpemU2yl4YX2j9GOZoHsmfW3aT5njEnqQoJouhxaoq7cFQlnbrgrTkHs87H
+BAKrKmtzukANIakmggFCXdeiBV/D8nweqgRw/viUVadO6o9iP/rHCD0S280MUnPxcOEwIfzXRRA
dJN+FeBEqLCPhlCogsNqpekLGtIsw2PoBIuARPnuZXjzPLPSBHRuqzqXM+8SrruHwRmwX5jqEU9S
QAUjX/vDR4+T78uOUKkTmBuOLOqbr/Wq1LEbQWxkFXb52R/Sk69RD3Sox7vG9A1FD+yEMeAYcat2
hfCJ1xinACImRn0OrJ8kOCi43nLCmcPTqIMoA6iySJVfQ7Nz0kscmvSjp0U0cS9TEEMjjlFhOiXK
gjXtRg0pZ19XtEzHSjHZNY3ePPfs52up2Q2UWm5rMzWX6KbZGcvln3tTkZAqBpYAfDJz3zmSUhoN
rYF/oU10FwjsxEbnr4fAEl6xfF0IKrzCwRRRNWkBpOAtLrMSXAmBIcp6n2xi+k0RTNrDpShs2yI3
E0SKdLfxAifFxZLsvcJIInxy6wyJ1cQ2BeeNQlBYbar+GgoecowPfXBkwPzMrcV8W1I7L3Fa32yA
dOwQMuQI3841Fag+U5F4iMyQBalaYHaG4jTMY85YUmXU3ZHJTh60pIdPWn6pKlNUDH+w62Mem+02
ea9gONYsmi89DcnG+NAeknPeaeG24VW5ssQnf9vqNGg8W0IbPdiRkBL0NzREUamNnD/DbgfPk9WV
4d3rglqhs8Y3u3N7pdfNnrewm9sjbpnq3D7UVxFU2ToyhcDbmuW1BhFaaNXXbD9+IBEogVjqMfdQ
/lKrPW4HV7BxMwkiTmamQoc5HM3yA5Mowln9kBWDA955Ci9F3LDb0hRbw32k17EOJtBjCee7IfhO
jsaCCDs31MNDYHQrZN501qKrVbZD2jOF64ZG18HC7QEC3NGMLxHaXjELFRLzBMdyyvZBVprVatoC
S4GirPIV2L4bVYGWx7Xelmp64bHFZVV6qteUAegpdR48MhzRtegGtoQ/SzXcYGdXFg0B7H1npYch
JcxFcHI9fZ384FTPVehxsx5pPJKGOr2U/LiToEGf2s1unpVfsxgM9XQQ+pf2DY0HrFptpafgmK57
DQLZWnGBIk3avUtHPDB0d2QD6g+XLiGsROKt9InwtQaZizksxfIooiEK+B7N4MEUFhxYHMfT6Iz/
HiVkEp9RBe3jwdAZv4W005ljSp1NPlvMKqKxpqcQHFt1fpCTgLgH14Eja/QFeBJx8PQaf6YPlR3Z
+QpGpujVERlfqKrEZoFADHXlTKuMxGYkFb5qoRX2lHyTKBIhO1DD1ZGxtoSj9GA0YmYj106dfQjD
1BTGHetPkJu4p+LMOdWzSBI711HW1cfDYNAavYtswZny7ThkiBpLraqdmNIzf6pIZDb7Jolasfat
0UxsTmU25TULSfM2foK7HnVf5TDs+LcUvDhv8BzEtxQ68iASmsiL6g/vxCwgJYXvBfi/7NnNRM92
ABV5rFKwno/sl2sKLmkhU2EyVm1BsAaC7NQTUikmLLYBNvE3LibcMbGriVYIV0KnsZpghij6QNiX
b7SJAbdVkezZlBaDhlZoBmv5VXFqFax4yGmZvLChWd13kl1x6lZLeWjh3sV6u2lmeMiGcmsmkvEu
pcGamZ4G66KEMLrOho+oEEnsZ98JkDA+FhLCddJcIalW7svp1kLVqsOfaOLX6y33GY42N6DJaC0W
B16yava5rI9hvu9KG+wJVUakyIkak5/+JVWhdc/JWnrJrextkmZJj1OPfPHqL0mo3clHTKcCKB4o
TExF5FmML/qtVEG62Lu4m+SajKR0CV2if092+I/WBqctrqQJRYjkO3AUHW5UAoEu7ww3FL5r9S6+
itQKYQ+jF+uJf2gJQ3Lfnvx6QGkW3HO5JMclhwcssZ0OsCVWaqARb7hSjwkm7mXy0hqDNsYrGhtP
wUf46K39B7jewkPwBIQJ2NUj3i4U7WeXS5ySSr+bE9TjRRTqoS8wSzqN9OhLo4h4v3PCSUWNdMcc
e/2cXf1W/WICUenKkIHC1BrfEjmCZBMOfHUqXvozjUW1+jO3ShCatWoRloQJSLqXrAAlBjigOS4z
qA1Zk/xo+hCAqAfem7wrRZL6mzGyU1kTVFYm6JpjfR3ZDd7wWjNmdkjz5jCgF0RVgmfkhVGlGyra
I5QVUqTiFmbhTpECLLrT1kGWG1WSedbDLxWAZ3P41bTjDytu8okJvUESBgXBzfCOrKb0kpzbbbvB
4dwPqzEiwbOgMw4qT2s847LvyU52fLYwQE6IEtKQIPj5DZs5JmBUFGrRg/nB3o3t+NwnargPbXg4
4GadGLWZz1atZVWRVeoTPt0ildm9ZNC3Z5j5v4Enu2Mk4RnEjX9u18UnTjmQwGh1bNDStUKCBs25
SABVD6OW6J6D3I5d2uhARG/7AG5+hKasgfg7BYV0ZcWgnOP1AC5JbXAB4XwT6isVUV7RpAHNaxId
JF0yPRWMNEe+ceKVZLIa/5iOhEq0QbbExpSfEBG6CmmHly42KN6gjvB1H/xCRQ0hnwRu0VSGBpoC
0baLHKm6ZElnVMRft4LMAFtCA6QC9+Br2W6QkOLoyoPQSzA0l2AbwoSIpEdFjXFck9fbFWwjQuzR
Qimn/CzWkoNwcQRKbKISWPIFhMmo/bZFbp5ldkPVSkQnQYPlideyg/Ll+I5QMN+IiTnCr1JAd3/h
3bUrqWx1LFBG6TRvKwHwd0DGFhWvotda20doJ2ruDjSe0obmcV8nxYY9CfQUKksGX0LRFmYdQTFw
VuknHL5Oiz9zWQ3sNtY8Gz4GTD4FGkEVSSl7+KLVW/LGlDv317dZn99fhZAHPYdZr/Ro61n8w8Sm
hsozAm8rdCSbOyFNrjRE2uGv3IgACS/DBwNVntCQgDElCTsjPnH9qQSNUAajgrLyVmC1tlWxlZB2
Wk3UB6DPh0aaiKxvorJPgAs0KrUBTSwSDJXryFjgRO/+H3PnteQo1qXtK2IGb06xMikvpTsh0iIB
AgHCXv3/UP1PdJUyp/I7nI6O6ijTJQSbvdd612sUh5a4VxyeLBva0BwGJ3m/av75TgrM92jazQ2P
lfgm9c9lb0szQpDtaJpgoy7PQArO2P8nswEddrQQ8REFrHL6STWXFDe9AydfWavu42eq9/cLd2RE
kXUEdfnXAfXbwpXiS3exajE6kPXUMvF80/xipkV36qHanrx/bGoTIKA35bPRfBI9hFnpXDTUkdJP
gR7/y7Uw/NQYwH6ddKS9KqWFWnPokPSo3p9Tr4BkpdqJtuwusyJeD/ORLsN6dYjiNZu1CuJ5TTwM
E42n80Mf/P0Q/GbQiSsMXFVF1E3NsG7lFH3dRIpyNIS9JsPm7jH4wW9bxx2jQAp88TroIV3p9Kqn
lCPGRNanMWJlrARPlZxKXVzlH5Ae+RvowZTZ//lnpM7/qk5/e1yxcUpUpdOEfX10kgG/ykWVTiq4
jS3GeprohkwULU80vYTIa3Vdd8G1fQ8V9wTY4w/FvEzfy2iaay9xusbrMO5Ztes4cn5Sonx/71QR
R1FVY1O8nVp1maw3kZRFh+tjfp8sEWdNikOzii+jPVJwnWmbhEuibT80B9NPZ5lTT/LJ3x/gryrl
diekflFMXVLGGIOb/UEpdCVRcdraixeHTdlKGd86SecWkW9QaLEfB0bpSHYy2ER1c3jzQCW3/bzs
62URDIOLNxb9xPXzfETk5uvDskkmhuGWAIQSLRG4jiPsh5/GLcrXfc3EjNVQeCcJePriq2MI0eXU
hml0OE4vd23hSPq22pb4bL6OFPTwPVrkj6doYh19w2k8maiwZC3iAUUI4Gjl1d7VKzTNpFXzm6GT
8Xq0TkFm6U8OTfrX5ciLIdEQG6KOVectX0HU5E67mtzgyyNGz1VqE2G5ZtoRne1mLR6OT/G6Wemd
o7xWY27pppkr20iw43vagPilcDle5Bo0EYRXCLSSaYFNbXuOAlnw6zc9co/JJEzpN0nOAx/fdjPV
Rwuf2WrsAA5IIB+fQuRmFbl9tkR+9mvdOwpt+ax0NffydsKkbox4v6h2jcHYQviBySN/96SQWsGj
waSPSvmmTq7LTBabgfcxe1SD3muDcfBxqIbHy0NTOeQJkiqxpK1ifvjeToErisyuX3l9lUkXczLX
xx9sIb8pEHkkyL8Q9jLZ/5Lv1p6xdNZSmWXZzgf65aM7nB22LMecXjX7NL3c67t02TZ2tsynQm+P
ST4gNc4Pr96vzfHPd4/Vi8sv1lCQfr84VltCbZS53Mn7czyrYRFZKznjbeqO8GrdY/9wUmZNblMn
aWe/ijZpGDIjc/tEty2RAk3O3V6carndkFmY2wy9JWMqVR4kkMoG0p9UhxND2gDllbxT3aMbmzaM
hYwiz/IsaalanhDdhcq8Yq6W4u6lXO0cQqDgvEXWCppK7Fp0dcR3dym030iZcrTMOspmjb/HrgT7
OlcCfJd14y1SkFuFkxwvN2QFzSQ7+ZkwHwSytRzJsBkHiO1OkQIqBL14ShgsNvD/tWgiaE6Yu027
gFUHetaGJMz6JRd9mhtQmEL/2I08wFAPpIufRVMtmh2PEw2Gn7TVifSsJiWmkwz5Bgejgml5oWEF
+iuyJ7F5GI6rMfSns8/loXjWVbuCM5NtJMs/jTRDJ6pqG8camECHHkQ0xKnXzp85TjNzljzL8dyE
3tE65w/YgM51rr2akVPTeDGGFwgKdlNhJpe+uCkm9SR+BtOrH0Kn35Z+76ifQrUwO8PR8X+DZnj1
VJAPuwoijwRJQBsFWwzg94/2uZuAGtojhcu/vJZaUBSH82aYdqy8FL5lwnDWP1Z0vqpTrizJuTxJ
jS28RkwY7avkEN9NbzBBnk1lZ3kl7Dwgv/5uJDkkgFq2oDjAXa7l58/0qU5yN8ySvcVAXmeOATih
Bec+iOt1HK/kjrh2TXHagimGEHn9caKUQdW4R2PRDuw9jgh3dMZ3aMn5tXtQC6YeTCpVL4MbYNjX
s1fm87b3o9OWyRJTU3jD8Rwn22noDLVdY0kUI3rGJ3NZgmUyXYunmbgYPikcY8sNhcDIJ1p3JzWk
f7+ass+H67/Yy32zimInMeeZ4irDslCeUs0DjAlDL/qsLUhNyZt6DPg8fBpFN5H4r88vXzaGuYo0
n1enzuf1S/ZuzRk5nA+gdCooeBi+51hLd/5FCup8lZQbUblPrYttAqCa75dasHPZsXqopFdQSpJC
1TEwvbW7mMRyoqL1Opob4mPDQDq3iEvuVtfjpxGfPRUOgtA+DbE+tfCnsXDNGGbmdXdmgHrIugmz
YzFlcNhOJKCAGlMqF5M9vHAYO15Eh8Fqx2S39VJnZPIw1+hso/R6eVoni2vrEG9U6hP4mvxuoU6v
PxHKv+H0jPsT/+gy5Ql75p+A6UCumWpG7E/Dm/EIjjmX5uYT6WrBETwLsxwyvf8DH+avMO2fnzoe
qL/Vb1GfDWcz5lPF4LhOJsMkm5/IQv5Hx/kTuvQNKPznp93AX4KZ6wkxefK+njH4Y8w0Fgyqzcvh
MyL7wYvsm2rrj0/Tb7AstekFaagbeQ9L0YLS6lm7dpMsVaeYXQmq24sQgnhr5mxp4/uFtWksrEER
ZxDNfGGf+IIbvTZYwsub03soueHjFSZwwmG//eFw+tohc6VMEiUTfcroMPnnU+ixslSjspL34fMF
81UqkCnz9shPnfNcD2gk80DMPPmDZCZRmSUiVGgnfSOAhopwAp7xGn/Cj2VPQ4hgTUNxebz6Qj4/
MYRGAfyezsL58Vn/ofb//mn+dtU3Eoiz2nHUSqW8V2wYGXejZ805AEAd7q/BTx6439Tv3CJSNcYf
yDS7rewklYAUNUzkvbYbH2Gzrj9Oz8dV9noiaOi6hPCCe+uoZWfktYtc5BLN09+fEhSnWyBDEg3y
iCHjItsDU7l5ReXrtWzMU6zu5efiM+wd8fNMedvNz5lXn134QoYxMUMsmSwEKMKD2B6Q2obMGhQN
GqVSTCX106qGaaxvQ+6WOG0N6BWVbyXPV0YFBES2FplGmjn95c4pQ6pS7s/32i6dmrPsqTIddUbs
YSE+C9ahjR6lkik6QQF+J67b+ziay6bTaN5l8K+DDxwavx/XOWfRG7yc7DzymnXDrRtoFozr3iJG
XNPaK7x+A897GhooUz5PEEffI84hV2Dwcd9hNJn5dCbzU9D7g3fs3LJzVcXRHwt15LyezAlcghrk
r2d0UG+lYXVax8VSUTadhSErfWqNpPZJ+ZSltW4FanJn1s7wacZ3p7V+ss3HuDecQZ/zF2XSQsK2
M7fv+oJRWzBIQV8HqTEHSRPgYaB26tqXAql0YQVHyGUKdEwmlJkX48XNufsePQkzi6nR9T4dgYzy
7WrVntWcJqJ6daxhZRDrAOXoLurnBDjHvBc1SIKEZR5w7U/SyK9L9ma53OytvaVH+iVnuUAHdsVk
WmfHIMnncB/kLAgrv3LqQ3gh+NrOlE1ElQHIpQNDQjYcVfspXcPfVzCE9W9XMOU4wekmxO6bjeas
90JJsIa6Z3xZJ7OTvNHClWEFOcSJMXkbsubiJK1yfFJ0X9GRKK66ygWV6sJAQVNVbOsau4j481g/
JM0zqnm70jb58JLBOquzncrpKJT7Ss6oRp61bt5f3kuD8RgctniALr8nzrswXQrf7r0RXhX484zM
z7rbKd4Zvr1CzPb9MfNja3Ixtuds1+nv2uXpesa+OEknCSM41XDhaFOJFwwSw2pmsoAqORjSZ5a5
Fh46lB/1nShNryHKm6UormB0R0HKRCwPlPpRotRT6pnoge/WOuwq5ojpNCrmVvHUVjb2Ma6BkWI7
Bf7XNQ9M4JhOohhWod3u8+u0MsB2kzugp5KhtlwujGhztJzz3Xh0tBC1kEaPNRSDA16cy4cU8x2P
NTv3fa19ROGZtZC6ejfnuxzPuxKSMz0I/84VEuL4QLJVuHFtD7FyHsrYq+MgUZFxeJ2I0SvWh9DL
Yba1SNUx1+FPUdsOKIjcUnRQwUh8AWhm6BYqV32D0ez103gzHHRoKBlv8PHsyhm9Z+Vj4ceqa93j
vNoJ6+Minxw32v0VUNCye9Qo8tj+1ntw+yMdMQsTQpXiZNC1EA524uRarGGyl4NtZR6qHFOmMnWk
Yl3gz5LDifS6q39doqyPaS7EPJ8xD9UuzgArpYPdJM06BuufHFv5XddjL6VOS9H+kCBIPJzujKDz
IFNOzrsYBVDnVNivFHNtlb0NKxpogagUTpoOu3XDZTEnr6eH6GqroQNL/Zo7iulVq3oq2+UHN4Rh
pVvamuV1H/o83cSpe9nS7l/hbq1QUJRE9L6HD1AT4mf8giDJJI6CCurhHD9FenCuHi6mJ188hdF/
2niX2Dv9BJLLYzHyR3s6bha6iopBwrPoi5+P1Z5bqO8ndS+tCMRginLXLo2JBnlmTR/AXLp8Ft3h
c9xQbXnyH+hMvhagf17BrQhIG/T2WKVcQTwlc9pXh0WXjyzjZG6od1K1CXlXeky973v4XL0jN666
OS3Vz9yDunLxLodC8WBAzONAmg6r7MSmJ7lyYZ8mw2m7EMYsn65wj3QMUqCY03JYduZrKSwa+HHR
XGQOn3uhNDGNddx/DC3Te6m3NeNsD6CqinJoj6c5zBsTRdbV8s8fMuq257ZiOHynPjYvhX8016c3
HiLzfxMp63UUsLWtL+57DIs1L52cfXECQb9F4XryMvgklmvcSSmJAnY7C7cX2I+yVwjuyJ+8vHan
GazNovY6prRW83q61G5F3x8SU9KR+mc+6sKCn0hnF9k5y8X7iWqvfVtw6CawJdlwJuFXf9aFjaVd
rtiSKvvKM970zwhR4TTjYujy1pf3AXMZBznI23lwanKLrnS2RLdUTgSP9en0kTjaovlkWAU/fEx3
O+2j95ABySOvDQTQbGn6dTPuHbD3X3s39EcoO3dhFa1iD+2cf36hK9Dd8vATL//rIPPXWvv3i90c
jYSB1pKWh+MXQ3Zzd5VAxJxmNzwkh2pxbO3R20J/grZ9fgx32ozooVqnOpqcMsYQqdNv1O2P7cKX
SebNNd00J2mD3KKMTYV2AasG6E4mOiuHUgmo8wkYLVUnKGdUTryn46e50994F6XPy322RUZ9tFkB
ULLDrcjm9N7Jfjv5abz0Fdwbr9AY7SpEi3nELacm0wwtjBMDsnlqty+y4HX7ZpW6sPoUfZZmk7If
Kapj8bk6zvNdGK/UV2uaOqXPOK0/w3S3k4cfSopvK4rfrulmuKfXZ3OoEl3ZszfSKTk8ymIJdIGT
ZDftD9KD4Ig7dcXujhsRp8VMuW82ZuX0mFL8HEX67QtjQu5jYCOTo3vzwrTJMKRmqSr7kTUdKG7e
bcCaUtjJq9OMihLrEk5J5QCnuTyEUMx+6OS+qhjHR/TbBdws7CqK1PJCJ8PCxpyCCd+yfonmZ3SD
pVffJbg2rvGDm42TtPbhp6nvjRsVU9+bT79Zwq0RVVoq8PWB0QonDQEmkYME+rvQQdLsPE4RShHO
j5oW6cflOU4vbo8w2lfJ0k1TY4XeFJdHzQJiFWoF7Hl8rcmd/dCn0muyyMog+ThtBGhQg1dcpzE7
zmkVB8RSX93mp2nFL0+Vv13HTV8aN0N8ThOuQ18UL8xPRIdGCEvQoytPsycZV2IkFk7RTqvErWvC
7Eq76Gcl5Y8WVKe3WkEUINlZb6u9f4IO9VQu9KWxLp5g9sP2qGWPciCKVwY5IegqKNxOfgdE162O
TDyUBVLxMwzA9NV6//vLduPw8s/zZdPUNAB+BaDo5g7rlSQYjaGwvKc6InPCdrtJ/Nrgxgx1elzc
1H/YghruD5/73Wv1++fe3NEixXUl0kVlr62Ibx7uRsPK485YMjo5HVr6QnPSLS5OFnSxa+x/+PDv
KqPfP/zmnc5JWUqzgQ9Xg3A2hnCDGNs1Mdw/wlM/fc2bl7eIs7xtGd3t5YAOA3KZdFc52kP3IFS2
cUjuRF9zLt0vYXrxq/D84Zt+gYF4fX//pjevr6Jey2MC/2ef3o0FoDGPOoLJbPiPAMvDfOTjQdkd
1SXUxIjurbXu/f0S1C944J+XcFsERvE1NXoW356+6uLoGgrHRfXSbgFXKzQ6F3VCFG2kEDQa1MvL
nsw2H1uCkZ0BV2MBtCAgtSgX8USRg26ZbYBMB5uWQtHtU+EqiEqEp4YGHpnd+4nx/g/zr6/Kg5vr
v6GdajW0b7XR2IPeUB6AxcjhA9O4NJzl2DtfnAL2RwvzNxB10OluN7yqkH+Y2OEAUNrQttv1JXTC
96IL2qPsYK1inu6V7UnYXl7jGDaJ7GdeSqJNjrIALuFd+At3x0sVWwARbhzTkIudvB03Sss3Dppr
kEg/PKSvo6ybL3lz5pqNfroaCeu0fDy/6KCnizGNSvZEpPnaA0Hyft4jm4L2EeWvwoMxiVdMn5Zn
L3ZDV5zqOKP0q2RY5tSPjDvrt4u1lBz6QnUC+CktIK+O8Tb4phwPA/abuSvxzs1UJjK2Hrr0+Fei
TowAJgvzMrbPwaWtR9/MAG3Y5Q/h8jIrP4ypGJyutiXNT5mNMxqz6VFjdcJqgYlUbFsMj2aDgy7n
MuM3zHym9ttjMwV7//uilsRvT6Z/981f0svfUe6YVGl13EIKZkX9iAZDKkrF5ZUFrKAAaJhZOeYH
MeIOSISTLbWX6MKW2h3tTPZCek2+QTfNWj9ci9iQmkwVXDpiIdylPAAnQei9Uy6u+nGWp90RjZDf
P+O/BUccksiDuOATom0joSNFLmJFXpEFyOmNR/3e8mP/+nB8LR/knT694BWzj0UGybARjzzRaBJB
qmSUxWiymoKqnIn2DVCnHot1LS7zJsg6VOnb1tjKZx9LAqYnDYJt0nUa0RFiQJUFCVpdFwzRzGi8
MppI4YdA30Z47k/+e9/WHyaZthYjVqg7t8IYVZDbXDU6ZX/1jZU6iyaneYZt3NHN5vE943Rjlk6O
szQQJj9FVHzbP5vGqIdGDm0qt9TI/GyGsSy3HPr9BF9lVZ7ll7lqugbmEegnneuMXarUfBlik5z6
yBlMH/7+8yAAvP5wXn6l+Y4v6G8Xc3NearHWtVI8KMyZ8AX0ziLMm/ElgWYa+xVkJX02qFNZmIiX
AzP5IbKNZ0QIvZs/wcdXDuyZAE6MAIbEq4lVBQZhNi5MkJZLPwVFfFuymsi1NFlRKCxuxVp9VEdH
QSzHUyfc9Gc36sbcMN2JPKQ9zdGHlbM8r7UD6h7lUKx+Jgj+ws2/FGy/XYH6Z5tryWmcRwZX0DoZ
ZoocGHcZRqq5w8gP7MPYFI3dvKh3ZfBTI2p8bfqQJ+gW3AQoCrBXb4qLq1IkSZqek/212YlBK8BI
IBOuvWLbkAN5tjvhGqR1kIe7BGmzMYGyozwiI2915EDuydhZ+aP6UY8SoMsW3WvUPantNIccnfsp
HloJSlbAttf8cRADBtQDXW0tu/rpVa43Jbi5frxX25mSN97JvI8wg2h2Uk+241YxYboXCDAPVR10
+Zxs5lIOIt0rigm045zhFI7sUURWMIF5zbI6IUEsBF+6gGkril0XNMwzqZ5qP5G+lNEz7abSR9gn
GSLyNwYhX+5aJSppluug9BrcuPN8KKb6aWqReaW+Y4SVAhkG6KiSwmHZg1cwJcmEGTOJ9tMwp2Oj
nw+2xjxuLt63i3idzOOn8L7Y0msDAEMP0Rg7APBm62adPZ0gknGuQNV9QeG01z/blBfB4eQxe16q
+K3/OM2w8Xx40HfStnklpiqajyiuBdHfqaIpmir1kFhQsm3gKLRc+pO2BMB5EB/JLX8spsfJFW5j
7o1JPYDxtrUYnGJKoeXB6bYxYrJHeQmmP5NicvXVwJqyxQOsZl6yah+UcfxhmHge4JbhXe7PtF0z
hOMyJSLgpnQP/JSvhfOshzkCffWzn6Yz8aF5rtcVzfI6JLjHreelH6LSMic9g0fLhcvxdFqpvgb9
ZCZyss6SxXg0mXaEuKrw88d82gXp5rTj73KvhqtOSYxwcRAbYTHDhglisOFMji6sNjDeFFxzxTwc
Onb6wtifVsz4rFKciuLXdqHHsGNHq83jwxgpAhUFjgQcj60VZPPa/8UgJ/hYcoCcXGi7296/eCBz
xmSkU4ALx/BY8kdjI7zA8fswQNzPOPcPW5MD9N5cQ5LZItKcCMv6kC8lt1qMv83wQHwcHgQY0BGf
3JDeCTi4atHKCIvRSKDzIN342rYF7hRtQ5lqGCnmdzmIJH4bgtN/nNP5acAGkkiScnaMbR230BJc
MucxTrs79YOD+wImRtpNGZxm1aZmxPFA31cEZAmFuZPuWD0b8XLHiyQ48ruyUfCrH6Wypz0D4f7x
FNq6NYV4QOlK4lnkF0/nZAvxhSfMuLU4eqejd8X7VYJJzQ+A+pHqhEePxlBM98XqaBH1ayONUO+E
kabpy3fxTBoV5dPWwip3Koqv+DwhnIYRptFGJptwawFJ1qFThLB6AJ5c3bArBdKBm0PsWGtPhrxL
EPXFXpMi8ArfE+Hx7zWT+bVk4hXHXkGWVU0XUXH9uSeraiVemqEu9i1lcecmy+aONGECC94xuJ1e
3ArY3B8dqbQ9k45d4cWyXUziBWceiY+vAzPLhlHs4JwmKUumj9zTIqcieD4Gm3azoAiP9yrZAN38
MinndQJj6hRohV/CMfHjlTmVp6xkayG+w8nD/GVyQQ0IHAsBY8NIwcQ4C3T66QULBIYUoxTcp5Yc
vJG58B+g4z/djpsjqjwd1VwzuB3UFqMFPrFiO/lpnDhbs3KLqi74+/03xhLhzzPxz/t/0+qrci+e
m1PHFksh1d3hqEDLl9qiFHQWJj8k8c0Vw4NwSGsDaT5ipnZf3NOY8Zolh2bO5AxBrrkVHuE4JJpd
AVx09I1+C2RQudGEFexGdoQ4LVK9FPOOztajUeNakis4wq/TBOgEU8L+rYQwz/xros1AjHfXxq2G
+TUPmJ9U6MPQ1MSPR3FGNkgO1/wYgNb25kxIyF5R1gJGyT8luMo/3Zyb+qqStKi7SNycxlxRzKd4
zuyfq2W+8a1tVt/LBWHBDozobG5s0ABGFsKOLDCX4lYGzmbzYwLw8PcH9pUJLfHAkOaMblnfRCS3
Ya8etawq9vW49yTbI0KhZcxU1xdn/ScuKZiJQVqyFmio39BdKM8ndCn8d3Q3PiIihWE6F3/AI78p
i/+4qtsUZYE8AxjHrNsS74Jd/sJ1Ocb8fMge9LszPJOF+CjMxHnkKlPaBsv9CVAwxhfjyzr+97ZI
Nw25cayzE1OMYj/8IjtzkrfLq2IrT/ISJRt5BHc4Yq6LWX2INtcJJhN7RJfaMtmIi8sqmZ/vxQ3a
WXUjrBS/e9c/OAGmdDZF7cQYveyUjThV1+eN+Zm/KKveMWc4DUzE9/D9eravs+OLsLm8kMuMk8Tp
icGpFDnUav0dmgH2iQ8IkbFjLqw9AH71+lM6gPnTl79p1I1QbhMirArwumxaQEN+SHqnLF1mBNLu
gjipt3UuuPoI19kqnJ2XZ2CSSfPevTMvzlb080oVjDULAVToFC3EzEsxXVZIELDmaCH4OdaLtYxX
SUEOOZW7zaIv56jxegJs2jthFk8aHBC9UndxSgR0NqYtUvxJOWv3xZ3uMyGLfEoXr53gg+hqHbNT
jkqQi4kpb81XkbrWtOU5Km4cGeWCP/eTIl/7dmv9bYXcnDSWeE4S02SFHO+Sl+i+ulc/L9Wk3XB/
lF1+b4qL6N7ahYH50VL/rHsERPh1OecDbfOuZI2ku+Yh6pzkkM0vuC2my3Krmc51C9/0upXusWuv
92cVNYlrPkqL7tBsrwfxlTGXm8//vgn8IvD/bbXfHBNWXWitkfFd6tkVlBTZLUzxytUfYaP8J+aA
3xbiv927m1NCCetMSiU2HaqzaR00k1/mFw7C0B++mSyOa/VvX+1mz01iuYrEqOAEfCaIihiPJxFp
H9xS3Hksv0AbQxF3sY+QQksWpk9xThGj6u5J8JDwMk1T/Mw9J+4eHVOnTeNuiaGx0mNMh8yJpGjP
/GBWwxoGNoGCwewvDnRANH2dsgTbqSQ5jMPF48S6gGSsxcKOUVI1HFah5OOxAOE6hs8Lfbm1YUHz
vx6xKb3YHdAT3qaqrbY2JNz2Cb4n7nnl4pja0vOleWtjG9o1xcXxtemZQtuY63VevUfn2e+aZxY+
9kBsEND8z7IXQ+J9gVmCIppfcqsJvjYvHHHHKODVElQXV6D6HQ674FjEnUG8Hn3NTvfM35SLr3Jh
EL/lX0cQ/f0ueVX2kfCgAqJFHqLb8+ewi69u9zRgBIokJVsihvEEzKYez+dRzBWuhCB3kYfNhUn5
EZ19hZo3Q48owHo4nCT7VHqUlw32rrmPFYIIBEdLcGXeEz6jebycAv4PkM5TDqvH45vz/bl9DDaB
cEcYAh279QmnA2cI6UU7XJ8pXpPHuHGvz9qhWgGuVPMCeiKN0sW2UJHhDvqYvP79VfqqRP7zPL0l
26W5PDTNlaWNkON6d4kCayUUY02JAmVDDuEWrondTTSEf8UducRR0M20GQhPuuTBnsARmoBdHj3M
3y/smyHMn0fqzZTg3NeldO55EQSqfeASbAvwOpvD9OMUPTrn9Zh4jhX8098/1/yu6MF3BvkN9jqm
eQtipsbVPJuXbKzI/eSlu8OmGPmZuCt40hSCtrW92u1b9so7eUo8SfJayR8krsq5MAjNA9N0ossS
znle4L7iDbSSxV1BYm22qIdDo3/qMDVgt+JEclICVJuYVvj8ZDi+1LpNiUWJrlarGF8/fSHh/dlO
zzpAbjA0vmwSas84uiMIG1Me2TXveZ/Xne6Kkv8rjqY9OxeYjmIAiULKV20FFh2iqytWWjfps/Ah
bwRfqAwvDa6xXUgz3fJa+WD0j7Hq/v1OfgNTWsA9/97Jm106NetSU055sb+6Yg/KMPij4vc8O9J2
NDOcOWl53vV5/4qocPr3z7a+zJhAmeD3KOTb6WN+/c1pZ57KVlJDMdwxodYHKGmfV/U+Nd8u1waH
wkXTnoKKSHaD8D2UfbpvHjeDhMKkGUNiY5zWHjEkDKf1eSlFz6fT5JpPyY3i8GdCkwPc6xaNKHoe
AAARd67rvDi/VupuGLbXi8doU5YArt2qwTrQSWTntBL21zdxGS7M4LQNZ6LTOzVNXjU/+9jt3hmb
kT8W0ueEmDlCPEOgg4FXNu/jQ8RGfj0uhPaFcaUd5oJ3oTsqzdN8GLxYweDu5KaWg/3XEQuraKWD
BhyrlzR6uPb7Oqes0ZgcNhCqjvFMp6eJi8Nx3I/SRzGfldcfHrv81bNdBhmmQFewilcgW9+clqWW
FsrQ1trOXKiz5m64491AfKJ2G04NbqQc7ZTQuDt1T7HJVg7PLaaepF4sUsiBUA5R5nF0FFAgqzR0
qxyyXnbamXU/U+Ft1zH7zZWsTtCpkzdaex8jbaJgSFsnGNZcXBMnJcz+XkOaqf2bvjOGiajcVYRV
5LZ8B0oA1hufJvGwN7QdxVaYT0J9YVTP5itnTfFkMUfzzuFUucz5qBSxNsYGiI5ivyg8C2fUaDIg
Q8eDgeK2TLwmx3PTQfrZ5C+6OkUlqyC8UfHnDajxcqCty+hqkHY2XxcxnsUEa43bnvlamVu6uAJI
GpExRmY4acipczl70rICqaT+5EhrF1W7yM4bNbwXMM2AteZSlzUYiojbI85fbEl+wtlAEQTT3pE+
JSLru9dzNFWxeH82CDmPnyzRbjm7sfHbaXPzpQgsY2M4WJRgRXLENv012+HXCHes9yru6vUhcXRg
IyhkWxOLhQ/lASaYsVZMe7RPAsnxgfuP3K3WQWhCa6vKiO5tZXt9COOAAqJP7ymnqS4CDuw34zms
3KA0bEa82vO43O85MtEDCBnaMIcgoxS+gOVjGxgn82PeTOLkLTNxmptHsX8G9mgnw+VAPHynVm6c
rFMj9/XWWBQxqz291t6Q5F6KS29SlXbfYBQ2nP3EGlPrLdo+jaKkCp9SfV3oz6IyMS4HxmvSk+D/
fd/RvsyWx7UPg0nDd0RXvnqW5REZvu1J26nPHKSP9bI9AIO13eKoYycZVO0EAkQlzcXws8tdQVtw
dBSZc4rQoO3NcNudVrzY2EuUbsLUUCJZTUldvO8YpkTvzfK4jfFi6iemJ0G5Fmi2yzhItGBQl2U7
NYGtYjeVfDN+vNTEQ0+UZpHFc1l0zN7Vwk9M+jJkGj9JuL+SGvnaeArz0hsSs3XrBt8XoiauE/Oo
7aisdDt+N+8vPjFOLEjiNWm+GXrao9WT6fz9fn//wUDkCKO52fotV6s7iZfEEkJ11zqYGwW8K8uI
vsoTvGzCYgjBrsxXvCV/IpLeZAnDERm/8W8ffNNzXkyiGiuRD1bKyYgWNQ42vAlkQNp7CnP9fUxv
+g/ilL5bYKrMdzW516Ki3NxpvVUuhikq6k4vfPydMAPhAGNOMUMaV2+QkSWZ2z/3xbY/gEwnGCxj
rlw+yw3TllVkChPUTgb6Fcw4ivT1mg0TS69x0NheYOO2x7dKnF/aN/HqWrWv4LwEfHsNLHFhSAvV
moQZ5fxa13DSLm2hmego0qwMMUPMCJ5RkmkgdQynJM8y+pu3qCgS9Vk9+qXwrusbqd788PhvjnkE
pjonPHou4pPRi+g3T6Ey1MtVu2g0mq227jTtPBuaEoz9nx9//cK/PxTVCcOyQkfx/e3v0+Qk8lXD
b+zXVf7/iJ71P93bTSbQzU//9+CfP8KC/hok9H8yIgic6b//J5fna0RQnkUvfyYE8ef/SQgS0Ln/
F8zBEckjiV5n9/ifxCB+S/8vXq//R9p5LbfNpVn0iTCFHG6ZKVLZgsINyrYs5Jzx9LOgDqYgDjE9
U33TVf5LhwBO/M7ea8uAh0dJrjSSGP8VGSRp/8V/jXgb0gmXqAqbyn8lBsnyf+HuAtqAvNugN3C2
/tdP+/KRzkcGTQYam0dtbF2xmM8Y6FNChlw0fgoT3LJ95m1LIBKVvYcmD7iPooMco3YrR/vkPzsL
n/l8szTwtQIwbXiqDaqKMLN8qbTsofWOaQyWRYufREykFvXl2ARCDgG88igu17AN5WgdDR+9idbC
GDgvoJwo/5hQjqtcWnZZgque87OsvIYdC4Zb3ORCvuoFbBmxweqQc4H5U9HfjfxeDfxVnrO0eEi1
A4oOXnBTDB0wDllYCmyq9EHUl4WTvOiNsfAqnXpDvszlBv1S8OR7xn5gJVPw4svFIWCl0UoXkZ6F
/o+tKliYJPhRWlRqq2ybYVT2Y2K3++coL3Zy8ZbgLK6zjz6q3lsIiILmX3eeddQ96U6L6kMskYyQ
D4+AqxaR9fnc2GbjuyZJHqU02w8y8gtLYfHR/Pw5rvFxOiGbt5L7JCOHq9ui7kgaV6OoH2wwqQpB
tNMwwMrAm2LzzaJ0p+bdruBwYLj1LzNGgaegOiqHZN0TxqeaaEM0X7FlK7ipyn5jJfoftfB2peyO
yE1vmWHR69m7FrK5kslADFGhWOFdQGEky44RHC3++CFw/XVZdW860NpC+F1r1SqtNH9R+vKujW4H
o37UouZDKDB1xFa+9FvOJ4FlQooRNkFS3faUh5a+VoqrOAIt7Tncx50M0n+OhC9JT+d7oIwWXh4d
TJ81+BMdj+HXnS+nQfUMPsJObzw0l4v6qVQJWBoDn7jT3IpHuMrcRN+3z5wjL7c/ng9OSmD/HAB/
mx9/3knzbhAkZZHRfMP9oBFf5+atFNuX25h5xOkgy2uv1gWfNqIjNjyuxkZ5ZTSbzDuuxt8fhax1
ZbScfoP4Z7XhRUrbG3Y7WuEbGGbo+uL6R5Nxf9M3c7uh6XL4jznrb3Pjv5+8ubgNWy9KBB06rfYC
e83iGu85fBOfuE5ewsW+KfBaET2E1/sm3MypPD4vGS497eTDyYUkNLLQGrbk9TddwXWz7A2rPNPW
YVbs08h6MmTnwUkQZMn1q+n2c88/Lvf/8w/4xsy3cli0jigZtgO6UucYTnlryxbilxA/qvKTF782
7p8uP0bRo+NKMwffy98aAsbXlx+IgRFpVmzYVS9eyaPySa5XjWExTZY3fWc8XO7B0yL4OEwgfrD7
4X+Qbj4LaCcf28oF/qHEx0ekVr/0uXFCiQmxghMkCqf/RXLoWK+ZvF2sDwhSEDCNnJHpAypy17Rp
SYPaq6W9+MrT5SfSp8Xv8ZGwHCPtp2w0xhCPtbmTRzJzsVJgzli26JAvpenur8Tz/uRW2ey6GH9f
XQxUX2PwAIanC5yQOC4OkOVjXHmtdgxI0GlMWKbt3UA6iVOU10VPVpf2kmOq6sKeRe/GEa+UyN97
bcFpn+K2eRtaI4+G43Fh/IpcdGuJukz9ahl0oFtK/U2X9L1hhqt0UG4kcOt6XK0E/LaFWz4lefsu
FhA+vAy/XRCUAxKPFgq7cnQoG7ljnUj2QVFEj3rxVhkDZspUevDhZScmBDAr3/UyYGaLO3WDc5ks
RTCjm3grZu5DJIUb1RplyLG1jgvwOEiTogBkqAGKaEi5nQ+zgW/vGeVCDc33qhURmLoczWuU8nEH
5swPt23wHErx2vK6ZUPX1OqBMyVXCGqxMy1MZUPy4rrepo+K+6Rpt27a/Kh84VCMHB68qm2LUUhC
yzHq57jJa6Nslzf5tnC6vczioygZ52u4hGGGiRI1s+uv2t6W/ZqK+I3rgBEXKH8IyYcQ/6zAzgkE
vdQNkhAXnXdqXhV9CCmE6wkp3vqOfDf0rOdesAthUaiEhFile9TLF0lyKaKm12Ug/XA0eZvluAWt
4UWjpOVzraCAB/YUzCYiohmATXn2mnivMPy74brPKmoL72X2w1Il6q5Y+lNqKX0C/TNYYqWNC+em
TKo7w73TnWRbl+1LZFIt8NVdXXVIaAe8q0m5UVxxLVT5Jgg4TOekRZEWvOiT330b3kRis5fCduO5
2SG1wKniWmt0c1FUwqJBBKRlynrwgBWHli0I6rNv4FFvoT3HzsbIob028a4s2J2Z4M5rIb4JMQsr
BRK42H9NC/ctxYs0ZMpiqL07NcoPvlzvorJ6MGoEv25uFw1aITQzSuhdOwV+GKnEcOuu4yTcVhQt
4779IQQZig/jPU6qTa95j7n1UCB4sGRKU8M2SQR68t5V3tUMq1r4hDKNG8IHR8TPx2YxjX7pnr9u
yrvQfPHD6xrnfYUuq8tvPMipgWKhWqdQTvdqimed8eUYm6H32EzKN6UY33YC5aOMnCr/3oeHZwW4
/3rnpakIVImtZBVqh6z/4VUvpkFBiOHt/yyMq4BLEN86uul7zvBwvWtX+SmBCbIQ7iM0LZFdmb1p
e7Cv4ty80UdfvXxMyI3rjK1PBSkFnzIIt631nPjNTqWU29fPovlajWUZJ4fMnN5bxEKlXH7almQH
wqvYGss0e47IaKvUbmXW8G2dJ0t/UmLE7MdCOgjVlWDaesRxdyX55SLt3nPRvbK8OwVACkqQHKxi
WjPAYdV1MHvKIDsIg4WnkbhMXX3tKDe2rUacQxW9MsMQbGmCd5MhGv/xrVVg7NX+VVFe3J7q79FH
eaxx7eE3q7x/L52ffjqsTINCbl/cdPhh0MuBjvHAYCvQk9oKHoG4yNqxcgaJFYlWNMS8L8gwhMyF
SFk68kyKiqDD8dYwq/DjHrvEPUj64C2dsoyp5Xi3fdHcmHm5dlOspaHxRy4EUM/tom+fC8FadZW1
GKS9Xn508nWWHHXzzbUo6qFtjeRDGb85QIGkwVklzkcrDgs1fo/cO6P5ocsPzCCwyeGk47rOrlJk
WHVVXHMy/FXR66XKP3SBtHERbyWhtXD6/k6H3pApA9Nav02wNFmNs5G8Kz8BvmcgwZOqg04hWVV+
R8V2qJ+k5ljmR6U4NMFOUzYph4DQR7DtCRtD3DXta9bUqyq782K7C69F5UDsGLGFxO6smuQg5KTQ
XOvcU1TGi6mvvfFajHtuorEKBGjc4bcSZuj43pEQFgINGsqVlHcLWT223qOevg78cxkROVFBtlEp
OMZU42XiKIE+dC9BcpX7BwXtUfCqifeRT3RMnJmEp6NEo04cqw8cuCRuJ/N8ozSmXcYdwnUVvStC
4eEXtf9nRX0p+GRGkm2bCO+XZB1MM3+s+Rhq10Jdz++MduA6lrpY3IDISHxxHTCBMcfclUK/0zkO
aqKytQbz2ez9/NCzNq3R6wrLQYnX+RAy04bE3+ZhuesxDSglGIv0I1JLeJDwiKDeu1xiGZzsMlF9
8Yrm2mmkR6LqD0EQrksVkafgfgitai0kp3g1IrJWieLbYuGSwwfF97nP6HDTxmG3POTZ0hBT66p2
XNtspD3L8qsRF/tqgBwcdiBXkBbWSnXf9JyE2wT/c91qv+sI2WBK7+6h8oWBgqWgunUsmQqY8ToI
NZYa70E0ifMoq2XLhNWUe6V77XF19GPQkKeviwxqW8whUkLXUWFdcwAkSbaGxiNI5VUGI5oDXp0T
8RYJBz0QVh4eYAm/n1dszMhauYqz7tzriP7nBrCuo3BbFEhWuafPSoRsjnBX42jLSglpiOX8EqUa
rv4AJk/3VGB+tf5yeT91bodI+C8bJhTX+Jo/xYcn2ykpSEu/EzPLHq22IR4BSunAsvBSbORfznLO
l3Dm9PGluXH/eNIczMygVU3fstPE1rL7WMB9BILNIRqgKoKFzDJ6+QHH7eBkQ/qlwelFk9XmQxS7
lu1Rs9s0Bgl1LNRzpd4z214KTlxmGTIxJOaUGhQLnZfUg2fZgQeCVOdGB2nB5Qc5d3L60sZk49s4
pQGXqAGq0vU7YGWPnQQJxq9ICEz3knjdpxbSeXKPwOFEQredaf7MiftL85OiciDmrdmVkmWrW7gD
6/4G4wuEfp37SHmV3IwSa+X1cptnDuBfmpwcVV3B7ONE10yahFa8C7cDjMdia+wvNzP3ZJMjaUcR
j1IKHy+tH2IRy1hvwTj7dbmRswPtbxeBCfm15wdOL+pJwrlFux1LUcuAO3xvZEWtuFMON8m1cne5
xSn05vOkdNri5CwWV0VJuCOvbzRAG5vwAXwQxKw7566GxlehTR01WpCmkQbsomswh2Ap15d/xFSi
8c8foVsKlyHEtE/rRI3uOHVcWKbdbBSDxfhW25TcPRIskd7EREO+1O/9AV7D7nK75wfk32Yn39TI
AkNuOpqN45veui64y/5/NTAtDplCUvQNUfZ2Et1a5mOH5/5yA1O96PTNfTqbTqZKjmhdA63Ksiu4
Z8U7d5aQQJYKenl2CSqRVPId2BUwWziNQ8L95obFpyB1OnVybv3Xp1Pkrz026rSoG2LDtLWEiqyB
BwrJBBAtEC9d9WLFyrML8b/BEhCV7sx0c35M/m1b+dq22TnojXyToW++qAZRc49m8Xj5BU+had9e
8GQt6mWxjzI5YelDIYixiHwvkGlEBmznYdpz40AZH/jka2aEg0RKzcIXAPrqcIhyqbbOV+i7tqPc
8/F+rtI2MwKUyXJh+loUDx7dx5CGZaP/kCJt8/98gZMlIa0d5k0rtux8/Ul42PYJiOFxPfCu1Jth
Zj77/MWX+uN0OeC01Xca/bFaeXdcT67FtYSt8179cK6yH9GP4LWgMIMqhkCP5JVD27p9ksvFsGPT
9iKZYDaXoMaIBm7LPZsp4DXpCuHDLH1heu/7rWNNJh9TjOJMjMeOhUEhZ9rlOMkymX9Cm5CErYT3
mS9xbpdzMlTVyeKiABMLm8YxbVCZcbERyKIq0IklGPdYpKnjhI/YqvtVdz2fOzEzVNXJMtPmVWJx
P2DasvoSd9GyTX+EeTlTtp17wMlcVIqiLPqabtpih2AUaImjwN9LNwp5G5ffpTxOLRe6mTqZerzS
NeU+4es50bZdo+OBPJAu46Uv4bBPrzyy14YreFVbro3KWx/ZKbWvhTH3Sc++Vi44VEni3hOK9NcJ
QxBFRwsc9lvNJsKGt1HXDorYtbvWj9JVMayTh3RFKNuMuPjsrPG31emyxtFIRHfVUV0ll9VVblr9
z+XXe/ZDnjQw6S2ZZQgFxVPT7oTiaLLjkGJ50VpwkvEWXG5KHv/Wty950tak08RhVBZy31q2Ii0G
c9sjVf3Z3yd7BVudcyfdkPJwr1OYxEoVr5Of4R0uqdkbj5nvONWKdmqQqprDA6d1ufa7bcaRJ43m
9lnne+3Js44f9mR9aT2P+yKTG2Fv79wTUgc8L0BWCKEjfwtQvpOOTl6juouehCPONm8Rr5j5Zlbt
qdTmHzPfya8YX8bJr4glQUxFErFt8xo5Z79m17keDkR/kZ+pXWkf1EaW3tssFGX8kJc+9NjpTpoV
xUjt045m1W35c3SdIL68tbZja+1hDq4z90Enq56lD5VZs7HGIuyCflZgaqANF9vV5d57fsdw8i4n
y10oh0URkM1uW7voiKx+x4Frkz37RI+m+/puVA6pcxzZuREzmXSkgKK/o1ENULfVPrmNlygJsH1L
5IzNzTRzfWW6ZhWhZ6RVzUejeHTEGaft0mvrBo8aZBXiM0ha2Xpr/WFupIyf50JfmS5XwKpaQyxZ
SaIWv6TVbi2lIcL3I7SafTT7Qs8uJn8/ojqZgsTAMjw1UcZtH8mWS3dXb/1r81gzFtn24TOe6TRz
7U0Wr9K3Ak/yWDXGrcdo6oz//MN1zIKBY2gOczUzFtTprCNLaez4OTtA60aO5CWJOws0GzOHuanJ
cDqtqJNphf1UpRluxV62wGVeoH1Gs+6iIK0bGKaythzYeWo5dGYdEb3EmuxClSqa8RIMUtxH1csr
o38Sk2OCV7jVbdV7HctNsVEvCrNZiX6ytnRrZgTPvZzJrOR7vmc1jcLRFwi+72xE4Uchz+XYna8r
yBboBN0EJKtPvrgmAO/req54h9/NChw+h2sDjiAOcMQKfHJzDqlxvhBF8I1hsDWBlD35GlrLzOQM
TBKGda2qj02mYAuR0Y42REDF95Z6FMHRUGu86ueuf8+fSU/anrxTPdcSJUxoW7wyr6Sdw8pGBsKO
HImZPnf+dHjS0mSaTys3bLK2+FxQt8MewSLYZecTJTB/PBzHybdJ6aSxyVwvmSFYEGh1dlfsVG7w
HPc/hdr/YwydNDGZ2rs0r/I85Xmy391vw9yCJMAMHhA9LIb4tZVl+Zjeibu5Gen7fk9HcYv2UmIP
C+l4MgGqjmcWktxx8VZ2KKyKJdeBxyEmxEF7uzz3nal3fW1qOhIkxxG5hKbCtiCR4ME4FFQqnjyq
I9fZAQd7tgb8fAQ2SpRx8wcP7B5jmD93Uhk/1ddP+fVXTKZEQQkDt1ANw04SsqmILpZbfOpaeJDb
eidre1FWFpcf/PuK9rXFyXisOjHOfD0x7cIxSf6T94Xa2LlHjliWPWf53CZP/j6vfW1vMgZbTwmG
Wo8sFETjGVzZ6VClhUUWELrOHeFWund/yJt4Y43JvLl6nRI4vhivF6RXiLqzoXbfx87XnzMZqJrX
hUbeIcJMdNDTyj6vm83lFzzXwmR0GnKoeb5SmDYX2qb83qnPl//+3AudDE1ZzVUyn3ihqS4uKlVd
Wkm8FdyZGW3mKaxJjaAWMMdUIU/h5H+CzA6NmfE3M9KtycnOi2Q16VGY2EGurtuiWJYjSN69xkZz
+XWd2Q6MX9zg1moMIVU+je4n231XEQiwUdl1BHt3F64JNRmgMgSb7JGb0f4apuQYZlGvpHW1Jl6Q
MKUnUswBm40i/xt/858Sr5hbv/6gyQgMkZyYRkFxbyzVCjBajuIfBCsepBocMBB/lS3oKbx0d5G2
UOGzPOJhna3Xft/7ff0Vk3EZalUrlAJXXW6oAppo470jl+uCmKdcjLamJxychqjmKtlaDXL8Pn8c
lPG6E/vu5Q90vqdZpo4OjE2JPhmRiYc5OU1j3Q654TeQjLSz592zQ0YeEzoQuBlka3498Slu0rZi
KKDig78YAuFVTQCgnCIuP8mZQxjvVME0ggj9DJQqRGsUulqj2+yDjj6YHD0IV2qH0VhzNmEe4hV6
qE1jYTpXrvZzUODTefIhyj0uxGcOZ58l4unKAtCVOEaLh8Y59PWZjbT02tAvSztVy/vYpRzFlJsV
+e82qzc9HG3F6N5qYIJaL20KBxa/7jq4YUHRCYH3kRIq1IwWVFm4KcPuGhkd0Wfx8FCkyqPT6MTv
NJSmawkZ2S2z0da1iqVSob/ymqvA7OjFmrfj8vamT/MbIwVIUqMjvPzCx6nu0jOOXetkaOdqmXTd
0JV2JaqbyPSOXQmbyVPu6ggbeimvxRQze2ysLzf7edi81O5kBDtD3+AVTCo7j0N9k4gEFgixCu4d
AUdpFvs2RZCrV1y7aJFIB2hvrJRYsq7qHnXLWzlJicN2WET477vgNoDFvJQt3POlaEsZIttPUKOH
LZC0ukT72WrFzjFpCBSmV1m/rBr7d4xsUJVxCnnHvK5esDb8lIsywxHfYO712tdEUJdlFKYznfzM
/oGdPP5Xbv9FQ9UmwzWvRITxkV8hyX2Iqx4VHjHG2Z3vURx3/1x+0Zr8/QPTmMWkbYqqZn5uLk4+
cKr2FP5So7JTqblKBYyzVoMeorgZ1GqV+O3P1CSf0JQ2YoabWqy5VyNZYiWL2r1K7OXSybKbzGzl
hSEmP3OvWNVmci1iK4yrhpuHJniT/Owoeuq16Ej7oBD3hetyB6JF6yxqrwrkViX6jkh8q0ZrIpEa
cW2Sxmbd1pb5VnX52jWrg6+j5MlR0PVkKkiBB3UOQJSTwvWkFpKbD1mQ3booqQI4U1mYG5vc7J8u
v6ozG0lDklnkMLdoUPEm03lvqHFGzVCy81peJmgFK/NN9l0PcGq+iRvo4pq//z80CTJaNPHoafIn
Cenk4+iSrPdamEq2rzobWayXLubWVEivhMC59jvnvovLmZF35pyljw9o0aQq0jUm2xJDHPpSSRL0
pgJp5m52pyvBH6FMr5SwguW8icJnWVC7taL5t0jFMly1lx/6zJSDBxm7kGpiyfzWI+XWafqy03oe
WrtNq+Do4HrBAn8I1NJd9HK8k4z4SmLJvNzu1Ps+7howv+uayIse7eeTOSf3E1MVOEnbhva7jKOl
qdYflVc8p3q6CZqPVOoOnlhsNBfIfH+XKd3S8G1NGJal6a9r0b/2SVZJq2QmJvLs+4DCqowfRFXE
yW63if2wTzXUuSq+b18WN3UsLzV0VmneLA2vhfAgH5puzh96ZhbibfxtdvxZJ30P8kwcD4Yn2jHq
uTja+iQletEH8cOJMmcJnWlr2ufUwCpR8vCIXZ/ucuGjAXUihO+qiAmebz7znc+2Zo5xVSRVEcw7
6eEkK6tNY+UiSUiggCWEvmn5gCpwI7jCahB6EqjEva87V7V+LMwXh6KU5jhwUqAH52qxkEmvF8J0
ZjvxSe2YLHkW/tB//6zJfj1R1MYhxGew9U67leN4FRvZBpHrQYM8EYpoDgrwfMJtUSn42nFUm+LS
crRFKHWwUz9CYoaFbOYMMfeqxtXjpBPUmeh2TjkMdp++d9rOQp2e1vfKKOOD73H5u4zD69LzT7ZT
ZZxWaZFFg+2696VLXhIbIGHuauLMVtgi4xQTsCrrDPbJJI7bxkqCPBMxYDxX7V0UFTO9Sz2zTHxp
YXylJ6+sCRsdC58v2mpWXicEO2Uq+UBEuqQGOR0W3vvaXde5cy1Y/o2hVy996xFnjKTSU7pN7eur
VBi2ZoiUWyTNM41vc3gDMsk3gRpuMCfg/Y+XXYCaVwqA8Pv7rtcJZEJQD+OnEqI7mXAQeNGZ8xK6
0o+hIbYxd9YDdH8BQlRoRruBUCi9RMmM2pvYECF8i6uMGCawDlr+nggzB8QzXZv3jfNTBTEBh3hK
l9AzdP5YEzuuMag6rACKE3ERgu5ZQqch2LQhXYWAqEc4a7m/icP7yz3rTE32a/uTr061NiJ4mva7
39leX8JSwrmIPHSR/XSXyHMlkpIuN/m9n9EiZxSDecvUgQt87QVlnPVI6bLOdocfStwvWngUl1uY
UvVYrr42MVmumrRxYrNyaptQQDCuSSct9JzcTtNlGuvdfp+p3cYXq03pe9da9hwY1SYy0Cj3egJy
M6nXcnlN8ehKTYVXYShIGPYR+WJ661v9eTDoRaEW25gVdm5nt4O5kYhhjbzo5fKDfJ9jeA6Wepna
ASBycfKqIjMNw0ryKJFBpIq9Z4flZbDcZVURPOllM/ubs7PMyQQwWU1LRXOkKGGWNdQ/qvPHIs48
/H35gc41MdZYwTazqcby/PXbV63jJLmYsoMiWHeUkbvunYTs+nIr31+bbpniWHEhVQWJ62S61JQo
yPEF97aTvgML6fF+RP6z6rtL9/80NZtsBQ22v+DP9MnSxLaEqoVnsSULPiz1LUiePZyll59nfCvT
6d+UybCkPqGMEKCvb60TQqey1II5QodrDQ247LA9Kt4fCtQ/Ljd1Zj7i3cm44fCwY7j7DJc6maMZ
IT5pEjK2kSZYlwFjps9WGV6rSkveRLnZqKZ8r/v6Tu4D4G1Pgh/e+75qN5FdQm8oO3rmMJfPcPb5
//6myfPrTqwoTWR1dhM+Of5NIt4WwcwW42yX+fvY09TXrNW7wqvMzuZIthzSN8V7NZIbh+WlwUl3
+R2f/5z/fpxpl9E7eHi+E7KlA+1gxs+tA2U6bJcK+ayXWzo/u0tMH4S6c+1mTt5cUvmu645NBRKW
Jg3rWzYkV5LaEBzKdYI7eEfNEp7aQYNkF9/7gnawQI47mjHzS76/X2ayvz9kWtEFShBaQap3dt08
qRYwIcKZA+y7LWh0wQtnZrK51iaDMo46NQxEobEj/cEnpEEFGmBg3EnyfuPVc9/z+6Q2PhvcBxJe
QR+r4685GTKWL8BS1A26p/pQd9dQ2N1ZfJz8bQh8bWMyN0dpYpVi4/Zclg+bkbYNmIjktWENaH4r
3V3uNudf398HmvQaxW8sM8noNVpcLrseQPUfnfTE2LpqzWRmMIw//OvcxoMxbcLG4DQPnuLry3Oz
wdIqTWK+yZJ70eh/DMa7r+pAk1Tcg/U9oqiZFs8c48cmOcHxxWRqppNFyBdJlPYjvbGFrrEDmdCS
wXWvXV3ZexqXwaW30TANcra7dVKFwstonKz/cznC1x8xee7aQGveqG1ji1a0yuPnQgquzGBmd/d9
pvnayKTXVFbRqIFgNrbvNG+aqa+ipj8IkQy2a9bzcXZbd/JWJ53GcoxQD+qkQ9UlAoTzue0YxVzs
XwkhISZmHh50tpv+bXF6NM4ATQiu1tN1CmsjiN22o86+gBuyijppHeTpw+VhMfM2P8UGJ+O8bgo8
xyIb1zAkxdjZY6NZVO5L6r9ebmeug37++0lDhVTrXhew3kncyQZevHGbt06tPvyCKDahXw8VF/yp
99iGHHM7nE/Ets38hHGG/D4s/z1GPheWk5+gUWSK66DtbF0vlwPBpRr3VXoVbrzOxa/5aMnBtkAl
aKBFnBmfc695sukVslrJCkNsbK0jizL042Uv1lzZXgWGMEf3O3Np8mWETAUioSMlha7nnS0z/qIU
MZcrDABQlHRvuOIP33U2KQtlU8bYvsfZr9PSrSs2676On1012lUAqi6/+3GgfHv1J5v+cbk5efWS
VVVlaUi1HcTkzETZUpLdY6lx/oTfEhQuLkjnSnObuV3zGQ0q4DF8L7yRMUz2M/LlpGHZiSJBdrva
rmR5FwLD9WWc5YEgHNOSZrUUyG0ZI9IpMZNKhjVwlSS/OFJ3LVXNi0F83oLtxjYyfaCN8Y1cJ08J
111FVX8oYvf78ls6U5Icfy0HPfapTALTXVSvD6ZQNXlje1Z3M/jqIgPpn4Io7WpsJ432syOF1oJg
W1fmryDC+RFjeYzuO2yj4DRh8MbFTsJiLZndjDL53IZAh2Ix8p7YdU1vKVTHLPWk10q7dB4H4bVC
nzz4c8Nkirr9POQCAx0VK+R6Wupkws3zTlHyumixbF81FVtiwrKVB9MXljnoI1XqfgsVfD62enFN
Lp1IEDARW/3ebKK1kf80x0Ns+RhVIB5At2TNq6ORJR1Dhn3Pkl+9yczt3ucWJa2Py5/u3LxNZjEV
bPalIK8mS18RRYrQK3ptd4CCGmJKNPGXLn40ww89H2YGk3RGAjJ2kb+tTdZArQyTwQd6ZSsFOS15
MiaNR1K6aXXzTnF9dIDDRq5VCkHeunHypdDk+0wOdpbTUheINlorwFUdAQCkG7BWVwqO6HK4Klok
riapJHq57nXnGJogjCzM2H7x7FnBpu+1paCkS7GHgWrUtQhZIoew1WJnB60nbEo9WKkpjICiecsV
Y6N3wzE2t66mLeoou7IEZVNb1zHs+dy67qt93FCPUrU7XbbdQCaHC4yybG07rllaX+RmOX8UmptU
+206xW+/uS0GAjSahzC/dtSbily+ur2t9ANDoG4CsKOUSX3Cwamo+S1w5+uQcEgkMcnwVPu/BetY
e0CxkcWEgEYGAblXdSf55GJ53r2R/dL6hzANlq4g3Cci5L68M36XufVHapR1VL43TrPJJWlTVdrG
L7o3zahIiiiKddo/GPigqz+pGS19YH+eYC5av78LXHVl8f+9WHmsy+RYhSn8OuqA7a0cAcpunv2u
31tpcEOJelWV0oIT6fXlnnl24JoUuXWRvaE+vcfiD0d1oAat7Xdvan106n3bzikOzi1v+kkbk96v
++gUO5iFdo0otCq3GuRt1SExee7m4IwAkZ5/0tKk5wc14LUsLRs7lKy9EhC9DnA8wLPvJ9pDlhGa
3QurplDvOSqtL7/Is0OcwosGwxB0kDF5SMMPs0rIzdyGgLCMXBJooAbHJZ+xvFPibKY+ME1M+JwK
oUeKiA3GJLfpVMhpZRAd2UhtzPNr2KFKKx7Myo5g6XApHlJgLBT0NW58CAYqrFV6BBDDXRcAmWpf
euGVLr12sraqUv+q6JKtluIZ7rNl5QVrhVA4GWSriok+SaJNEMNekH4IQw8r/KoMxFUHHa3sbzQ3
IjZI3Yb5wbTeg97ZURnaVvT7yOVPxweJ6+PQI2JEtR418Bap4Kw5uq/RBy37hjAmKV/0VbVO5Tto
d/eeXGzqToOfgIcyu6rgapOgt7b8x9KCXdOod0kXL4V3557sVv8myn7VfotO2FvqgWrrmb4WmO2a
sD0WLVRsQ+Bokxzp4YuiS/exWRKCxAZuTkf+OX1P9y9sIVTS/CAXohH8un9RatFJdG4EbWMgiQo2
SKK2z2FEZaEgQIJKa6AlD66RHVMt97ndzld+8xR3rwRepBZ6aaPgS1GmV8RN0aEIKhGFhCa030F/
J46RN1pvUkPeUJJ/BGK4j9CGNDW4fSbrUPbWZqeRiKHt1Nq4L1UPfaXnbH1DWNbE0ei1uzSVvaro
mzDooJ6Xy6K3jkFLVFNd761y1htxbigwDgFNqXjLxM99zMmuqndc2ROKNkVwZW7rD1IQlvXbaEgv
N9IHzPlurS29dUlS1czS92mA+vIhmMVk1RqxkxB8ETB8/RC9p6pDa7SVPQjDQ5emR02WyesawqWi
HplZK3IjgT4sUoQBgX5IvOpgtdcm2ZWNBQeiR5duYr3R7+Phj+U/D/qjmr72DrgSiwiGaO8BnnAL
iP9RAJ0IIsJsRXrc6l96gklXyuA7yZbZMJKtt6H7HejlzDv6XiAb3xHyAWoBMO3UqSvAJ3rbgbZR
2WKYHfSi3eZA5mSPMoQHnsXB8x6+6UN0Jav1TkrWakdcAGvazJHn+zEEoxGFalUxyWfmgn8yXwqu
5Daa5lXPJFuvuh/FLXn2RF8lu3DPpYO8QqG6yucSYb+bP7+2+mnrPumaZo6mwwn96nkM3o441231
fbWWlsUDasgr7+o/j1q3RkcVNxkW1xr/TdqVLUeKZNlfKat3elgdGJvqB9bYFdpCywumlJSAs4OD
A18/B3VPZQhFi6lus6osU0kpD5zr1+9y7jmYFUSR/rNNqjmhZSUrKepYnaN7k8e8DV3gpVrIbzxL
G4hRW9Ez9C4Q0bQP+t1fvJZQZ8K6sHMU6og+v5bq0MzEIeuTU5uAel56HsTOSrt3NeJu0LCFO/Dr
1NC0GmrKiqiYYNqYrxa2UV1oY5eclFvptb5jb1DZBZnKPYks8Js2a2nf7cUfIMleqB988TizdWf3
fqpISl2XQ3Ii0aNel36VkHWQv4D0Y92l/K+WmD4WM1BHQ19CBKXI5xcK58sD3HzJCVRWTgbyTMxl
ejS6NpY6lfLlx/q10hRYnVkrywZJiNOEPZjgr4oA6lBT7TqRyN4o05VAgJqlgxUNUHekL3ELLjlg
UuSJl1LfVwBoFBwYt1xgHsiAELauqzQFHHenMYjOcQAG09g2DIhysB5YcLLgZ746sskUfn32mdl3
VQG0mpklaEgeBcgl/vWW1+w1zN45Yvd4SCMlOYXAZZsgjM812U4RYSZDY9WLFCvTr/vsmD8/zyz3
TGmsm9KgJ6cA6oRC8dhzXAUQztEp2LszaO4h2vj+6H4Jm/GAEL9AQg2uRhH36ee33xNEWtRgyQmS
ZBVkkwFoQ5oNLZqb79f5GjXPFpqZmUIHUWhqIzlJSPjQOvS1LPX8UsN4ofTM+OBExUtOE29h2eky
nu/o+fPNLQTjYr2kT+dIJjse5x4xOF4c92RdQPfShCiquWYSSrg5s2rwGJpxuGCkFy7Dz3s8M6Kg
jDVUdCh7oGv157Cn0GAB4ZdTHhS0GUBet1BknF7Zd488M6KOySFHZp2e9Kx1BEwZsveYLxUALp28
s33VZ4gmM0xLBHUaxUAEYErNo15lC5b5LyxmqsHIk1rAHOwMbi4AjMo4OTUMeoraVKDjq4iDDA7p
bRCKNu/Hdd4kKAnkC2ZzeQt/LT09/ZlP5OVQThMGyakACW4GYrRm2FJpCe/2ld/l40z8WmZ2+DSq
AiQSqAkG96CoBwUM0PGDnweu+H60tU25ydajq267F7BeEnuZpuKSuzENEwBT8IujAz47HIU5SFVF
4N3aBtO2E8EKAgYKRawBamkRHJxy+/1xvGg1ZwvOTkKGRMSoCp2CWTR1FIiU6vH7f7bCzPjp2ORN
GPT0NCKgZuVrh0rQ9ytc9Ji/nuEDR35mGzpteACjpyecAScNX4UKsPv8NYwWwo2FvZpPKQdJWyPJ
GSha5zeTgIS8ALT7WpeerO/sQSbXefYgrBKGgksGPU09HhMskZkqWIIiOZRRW2na/QA5FLns/FBv
IVz0hMYPlLBsucGgIIOOp2raYxocdC3Zy6XmB7JpC+bSBO1XnvvZp5zlKjoI9sJBRNSlVKgFELCY
AActtcMe8uDPSWe4WXqbgD63RyaqYgyVQ+6muJOkQ5WiyVNR0Gm+FnKLjjiIBTsoqGIsCT01O87j
J2FI7YxATzd94RgsMMx9TFuQVHI0KkCJz3NA2NYCaEBjkbg5jew0hwQ8iqlZzVffW9XX5tTsOWcu
p9PkTusKvG6UPV12LK4nsULtOlr1qrUsoXsp6Dt/9zPPI+pJWcVyPV37bwXDlJQAkPtEBypVe4Or
/vcPt3Rkpu+fWVokFBHtShOXhbxhkNmsMWzNSWVLQrRwOC/ftWdGPXNpkcZFvZFx/rndO/XRfAhd
aBRdGVbhgL0qXGb6+dLRm723mUtrRj1vYRbw4TqYHHUyleVszH1DuFO67XN2L6o/C8wx9B3C6KGJ
FwA2S1s793eS1rKyLhOMPvYOOKWh/KXYGUZ+tIUa7sW7AkUP/INBJyScn98hM8RsrJMCd0UrbIta
s5XgSNHyluIY9aQO8PAl/MfFRA9o8D+XnL1LqqVNJ3JOT0Nt1evmJnpMngV34lGK3yQIocmrdFX6
S/Xdj9TqS/x0tuzsjQqQkkkiA6ENT3/WPQTeWLvniA4xkrLOYrF3SQF2laGDvEZbrPKEo/JXNj9D
tKIKYkK5KkfNUnhNmnSd5WBHCzAtVPaPNZdOPR/2VQgNefBWt6p2m4HcO1SfDaB1Gm46iP6tMkgP
7QDzMaljqGgToCikgri7z6EOx81rjQ4e7YttWGeHThle8i64583oaMxYCsAm1/rdRsxsSwD1qNEE
iJ25IW3H8NAY20pM9qYJQbCB2BQyrj2oS8ccfCtF63LtRYSD/d51fO0zTefr19uYoxGCSiqYEiAU
0/XgoY7HdZiGW0bBt6K91+BtVgzIngGDpCaDZyCDHTrwcssDBIZaqI0VazVkdl8M9hgqdtv3HiWp
rwCcbNT1GzOPvFCtvlwy3Yvx49mHnpzGmcPLmI60og6TUwa0dwYh7h5xZJWTfyfSP1tmfoPLOQ6q
FMH3tO0KE1AbPWJHLcs237+Diz7mbJnZFYwIFTMCqPKe+rKcWMMdbr6XEBWpubjwtpf2bXYJquNY
i2gVJSfVBMMvUuwcLG2UL0RWF0se5zY1u/3KAMolgoRLQruNjtKrftSc2ql3gzupmFIvAO23VW4x
7mhAmgzQ0EMHHWPiAfAm2fqxWbr6L1wh8tRlAR+GrKGmNdtfMExEY90TegoStiv61sb4D1TqJK+r
s+2QQJ4Nogai/tMEvUqmiAs3yIU9/7T6bM+VNNEBPoCXNfUfnOVWUz5xurDjS2vMNtyoqlIBlyPi
/rzx+ajbOloUKlpn3xvq5JBmDuvTo8zuqFATw7qrcRfTdeArK8FtPcGH/MxCOPOB2PhundnFRFgk
dAJFBTKiEFDV63U2InxKcrcXIyeDglJI2r3O39Ve8sM4dRJ0oBDeOaIRPOWQ5Klou0PT0KX5q0qW
dM4vnNZPmzC7vjhruWzkQnxiKTQLMskJoAoKrvXBGNbfb/elC/rTUtP7OHNzoSBzEuiIzaXMWGuo
4wcE47EhBhyqwNegTmpCUGNMoHYsPY7Jc17cZFqBxjy18hjYP7bgDheefA42DgehbvsGZWhhQO9X
IGu5HNdloLtjuOARP+Da31jAHCUTq6LEuShQYPrjR8DzPNJBulMr0PUJ+D14EHwDQn+SNEI6JEQr
s6ndWu3Q6ME0jimHkM+Wrijrpr67FRXkuUrH636U96H2YOgvhIOdrRD0lTkA6cfre1qSB7D/W71i
Wph2QbutuuoNc6O08q6XdV8bAGMCjAiBA2jnc7sNdxKv8YFQz9IaJHfKukwHR1Sqh+ajXAuNyRCE
8fV1px7KCsIOeQRE3FokgTNxn5cCVGwT0+4X87nJm3zZuAmjjREVDP/O23YsYeipZWJ8GvqXlt/2
4e33NnnJBib4EmYG0J7TP8KJM5Msk2IowraNT1m1rVUQwNUrIbxTenHJB1x8kF9Oe64pmOETkD6C
BUDvoAPXTGTXiQ2Im+lq+85t7qDpSiFYslTcW3Bxc64nMYkU0qWTJ41KpBrJTReF4E+X7GgQLE2A
/kYj7Hkxet9v66VS1flRn08XQal3GBQxiEEa8lh3x0g+BR0arPS+M95EiIdUegeJeCByIKHBWghC
Pg0iBZqzcEmfusaIPlvXHQMwm0DazPkPP9zsehlSESw7IaMn5oGuM7SEx9JjawiSvXerV+6FRyjA
3YRPlVfvU3+J+uNCkxGd4DNLmEzyzOS0EQ3auEDQot9yV/Oq0Kp8qEQ8EatY5zfdoYSiqfn2/SMv
XKhzfg01kxAXFKiNttlt2r8J0KaIF5a40Mb8/Fyzi6TtDGZ2MQKDUVO9oL2HiKClQ6ch1nrbaEG0
Ew12l46rXGV+k91RWb8d4Al1Li749aWHnV0zgpjnIcAlyUlEOUcVS+hswHfx9++39JLnOHuN84q2
YOgBj3hHT3Vy39WFo2drBnYo1Cjc7xdaeBx9lhyoFJP7Y9JSkLRkfqHdJV3vG/LCrMEHGPKLo/1l
lfosN0i5DAlAFXmTYkDuIG73BLo5ZkDQDggP6OGe4jp7bjoU87qhXdUptlQl09kp0zXDjH/VSV4L
haE8okel16/0OrR7FZofSnTNdHmjBcKdqMnXsoGyUauWIWCtDPRPyslsUHTDJH+iVAeNoc+eik3t
GGVmq8KwMbThoa4zL2OCTZDnsvoFE7KWCHzNCM4anoAuS/eDpnDkOlsNfb7D9eqo5L2uNCwM4agU
8UW950AHRVpuySZZcO2XCqPnB1qfxeMaqppq1ORID4DTQO1xk0XQmK4EjCwUlskaLwwN14QaTqA+
FyLgS/TUyoA5l4+gIV0TkGbkbW2ghwaYbxVrT6AJAZKJ1gvRrjGFmd+94umKOnM8cVbp0Yhi7Qmc
Hg5Ta5eodM0b4zoGHwnnwJpA80pgQJHEx0ZDSNTlbhVESIFzJO2PpDyCGJd2kIM3fpQhSqMiyg8j
cXUie0McWuIAJUcJ6tG8cdMQaCGi2GrbWhiV9IokdFDx2GaZCvRP8JYSsKkRCXKnNQS9EsTDgiFg
EErxi2LcdWp87BAf6zXbZiGzYkKf47EAdlMPPCXhfjnGdqFDko6Na0BYXTTMXkbkfl1sbJJIdfQo
9sdQ38TaMevGNUf9GUpnW7QSbsWhc8VI2hVi7Sd5tgcUqveyHJSiUmsJFeTboLTQoWID3axRULd1
UXsF8F8SCd9FNXalpoP4n1xbZpY70IyxhDg61NJSNeXiDXoemcyuiRwxVWm0DeLyf2BR7uhR3YxQ
VoIOBFR0fPW1jRzBV9zqSn1A6LA463TJXM4/wPT9M3NpWsmkZsoQem2C6+pQHpVtsDbuIEKPzbCp
Rd3gkFyF3pIyyiXHer7u7B7pjLRWihQP3vDQbdCPAZmnPVY7LVjw4Jcc6/lCs3uCSZVcA3MQn/Lw
h6DAARHqMp0+fO++l7I/ffoYZ/uoyOB3GIZmKjEDlvzY3UWPAWZHbXpL1twbnG4vuXJksUN/qBdz
z0ubCd1uFUgb05TBqfh58UbVe8ZTBb5Jqmy57MF386AC+VIJwUJUtbTS7AKhkVxG6YiqRIhbIE25
E6QBhG2MXZYuQer+RQj166lmHndMVYUzNuWsiNcV9T0SoLf2E0OznlmWq1x/7iFnJhNm123hgyFi
HWXyVgh6X0yXRBO+TuqC4+Z8h2deteiblNRphRrU3rxVf/Y71a6vsmtoo/psU55SKDdY1W1+v3RM
LjqI84VndtXwjBRcQ5mtdgZ7AJ4xdusGQkzC/eABlrkr7dAZfOyDrTt8ZS6AfRefe+afxhi5aSBn
FMTdtWyxtemNAH9e4zYzdv0muhn3ReUie/cAaFu4yf5FqPnr/c9c0wAhMpWnuEeNPT0moZV6gjvR
9w1O5cUTJ7vTLMySXOq3fXrNM68UKLLYhxQmR9ej01jxpv+BBqI1/iTesBqXCDqn3/b1qv71gDPX
1CEh7gzQ6pxCnmH0W7uZhpMVObcwFowOQeVArnLh/F7yhmfmNOfxh1SilKLgFJ8MI8Mkw3uRGpa5
iNKYTsM3DzaXqNF5GVcxK2C01VXbPSVtv1ASBkR4YYmZIyryKOBqkKJAOZhO0kpWDOJ1RbchmYx/
qY2mFCTd9HxdS80jUcJ1p2u3tdzcJaNx1TNtV2FQSMxrJ8SAA0V4UqbajVZIGw3yDTkTgYhMA9vM
ILzaNSvd6L1Gzh0KKlEqIRhClhOBNUwPX1uwoMQ6RveR27egDitLdMOlR7EIrEG7BZeMlSuRowFC
JfDDoDd2nj1HSWtnZeZLEbMq9lr0V6kW7lu2N9E9AS+LZUaGgzFnS8oRh5WPULS2BOkekHyLpdDc
GUS7HbttXwmekKaeXELwtj8ypv+IIZrcIjQuieTmDzmOinIKy8El2isInI6xqNkEYypBaBGz3gtq
vu6DYlfEqmvIVQkeFiDjAcrtYwOgD5x4DgzIyNJNkyEr6V6D4Unld9B+9AjJ7AajgiKU7bukcgId
6orZeMwxGJbFmcOEHcsxGJonu6hsHFMldgQVdKpAZjNjbhonbpRBppPIlgLwf0/Q0851FxRqSTv6
ss6we6Vl1K9MuFF1utXYmxDc9rpkFQXID37K489aEVdgD7PGXrbL/skAxzioaIDVf9XoNE+XrbSg
QSsotYLpoqh1i4N9pH0VM2j6ok8nCaumA3kgXiQ0ww+M7NW0txo98WQDSoF5DqQ8xGD09sZs31lT
2cC2OzrFEkorvI0RAWUHcQdB9CXQ60hSllvaAAFTM7YrCF6aMJUqslF6chpZsWUDSDZst9F66gh8
V2OsKv6DVaj2RSsj3ASsuhsSqMEyBQM3xGtG7tUlc8mQOoESbfXC0aDopIEuNCgrK5Jiz5AGu0aX
rxJAc4fR1AEEPr2M2Fjv3TKHDGWq2phucqIEIjPFLdWBUERgHqA4JEJKtGpzm5mgmcqCQ8E6qy27
lUapm4sPpqQisH9jzUFVwT+VD96gHEtavI4tXXdjtqmbwg5CnCBZ6xxoOW4Dsd/G9CBPJ4FVfhv/
EIQCuSB0y81KdsDM5xZhvdf6YBciTgfEcEMSxVbCJ6W4rSJM791LNUIKxsGyWDtKBlmrUvKNVgD5
Re5qgWFVneAoSuGrLHepmtmSjpwcQk1WM/kzrm4ISGZaASsWoXpdNK2rY7KsuMWUntubeP1tuqtg
DX1bA5OKfUxSYd32b+lk8Fw89tmTqerbVjXued7YDYEyrEHsDuklTU+lmPgN8VORXgdgIivHDsOX
1EmRTxS9YAtwJyUaJR2mqrocBGkahBIzAFBphcbunTQU65h0G4JZyH6aVFOHfCVpMZxV17xA/T22
6goiIICxEJCOlfmdPvANp7j1QQ1Z1vlRwQB0IYIjAw+HVBI0S3nngU9xFWIIUarldQMez1a9MzG/
laTyBgQRdlKmmCOOd4DdxkZgjwG3CZNt1kerXIHIKtF9va32oqh5tZDf0yQ4RLph66jCaj9AAmKx
fLCSaGsK7SpDzq6MuqML0UmstY0i9K4uvDbJkxKUm8pk2xaq8VDVtKXoOSHdo6EklYtN3PIiPXAQ
LKUBxAaCfC2bIFdEJdrNjMqrRvFOLpjpCPWhJJgf6SIf/BxXUc8xW0cmd9htEcF7scDRzs0xVJWM
kdWbuyCYFHLJtQRmqrB7YvhvK/TAKyk/kxI4Ncg5SJY+Fi5Lw1WtDhsUZyHFq63l5AcyeRs0JHsp
GPclNHxBIuiVWY9VQ1sCIXkipTeSFNlyYDghwOp8TK/VJFkzDRRKyAZjGr0kmjnxpXqcBneh1CCl
ja4SIuwLOl6hFbAQiS1d3LNgGGLZrZKD2PWUjYobx7hnOJJjYi5U1ZaCLmUW6NIiCdQ2xjrtptwF
vr6Ke0u/6TaiJzvsPt9glHchzlu6yWcRLq8UAtkNoI6iuM0s9NA2ddE5BnRhG6TBC2na0mKzeLZQ
dJE3McJpDliapXjAinrhRlYsQKldsopWmYNx7KtFDuaFUG8OqgS2KR6kEc1l1Yema7zVzHVlOMTW
mNWvdNCOAdCBeXj9Z9tAwMJWV4ufYDKQ72KyWWg7luqg1glKf7UjggnK6q4g7m2rt9FNaGMe6X0p
fbtUWDiPNGfBbZyQRiIFnpiaP6bBCIxiWhCnt2J4iTr7y6xFn/OzOf5SKFUlloIIGfB4YNk+rCCM
fPredi4BBM6Tgzn20lTAE5GEKH3nA3GNNrYVI9/UmMtinBK7B8orU4BgN6FZjVfYKTcCkRwGtwo6
F6Ue9mIZOMEkJCqwEnczqaGS3ACuA6CMKT+QMFsl5nOghl6LC1pRFioUX2UQZls0i5g1EvMMAR89
xafRIyf5PumBb/dSr1+N110KwdFJFmQSkr6jq/KajpZsLZcqFj/GzJFJHAR4TQ7G0k7esfRKoigr
GgCOghK8BzNSaAi+HCluEJVeXt3WFUYB6tgVZMDiS2QtGLhHybDRhh2GIR3Upu1IWmaoWnKD81G1
HBjYsBpDeopAd5IBp9MPmVPHdwxIr9zAwFiR2OrEXlhQh8oo5JLnUO42UQPZ+u/N7l9Ulv7MEj+Q
aWeVJVOlERqYAPNNUgmii2hwI28Ur7GrvXpEZ/06vVFOqRu5+nEpBb+Yx6kTzxLuRh00PvApZ0sH
STqkMTfRNzW2TXnP+iWK6Yu32q8F5ulopjBdz4IpxZ+2WGKWPhHgi+G/5fbP1pkVyBDc0H4QSXyq
ELrRNrBDQInSga6AxzsEiC3NCIyUsfmY19xj0S1roRheAd6L0bUh1Pw8ztyF13rRH599pNlxrMBx
R8QBezu91g7XEFSu3A4qmRK8f/S8VMFaeJXzuYlOUkaaKCo9iYJm69oAeLO5YKkXPf7ZE81ChzZn
SZQxbLLcCxZSYDl4S2hj68IpFZZkdpfWmgUNjarSUjdEOLOkhuGgGseOcRP7iEqtrmud//BlzcIG
PZTLtJ0GCLTbEi3kyjaO4hrFzw8XuQzEns7Vl7v6bCenpz87dzgMuAICPB1dx6tmr7uab3gAtS7Z
4MWo5GydWUyANq6qq50x2WDy0u3CLb83t/G1fpNaLnegiCrvuvfQUawlwMLl2u7ZyjPPIkOOLMla
GeV/+P1guMnkZtWXTxPddd9XHo8VT0WdJUEZIspGGxUFdGLCa2WqqsRLE8ELXmgePHTBAGJ+AsMF
wNBS4xgw0b0GpbAFI7oYe/5Cucy1KQgbxl4oURXj0KjKXIR+9BYSRKtJKl1ygwd63f5Ac8r7ftnL
B/9PbM2c1lQPCJerADsdVscKoNNoGZJ92Yx+LTE7jGBcyESRYgnRH2wGM1J24n3ldytMroNrwzIs
xa03yW3oyDf/2cPNziXIFiMtVXB/5OVTDC3vmKQLTm1p++ZHMWeD0IcIVww0PKCaIZur7x/hsvH9
2rzZGWzlVmgDBdinuENOL7VOhYl3pVhis79c2j6zvtmJk8quLPReQjflsd6xdbsv9ulDix4CaGxu
tQWgwYJFzPHZXOZFqaNEBaWXci9wNPWDG4k+yPwA5QqUtfvb/2gTv7DFTeQLVALAi6OiYhiVk9LM
57qxcA8sGMPHHp/55YoPKh04uiFgE7EpHy3CFzZuwRrmVHCZ3g+0JRQXDZBcsno9tKYV5Q/f79bl
6PaXLXx8/+w5FCmuWASZCMDUYgLidlxp0hbDDOIVDmvkSI0lvceLIpSXprbkiYvg/2B+Mz/RqiOQ
Q8MYQ2IT3Kj9gSroL2vKVO1qW7Cz8hJc4zHou57zTLe0WLcUqBoIWu6LSeKQqWJnQJO9q7eF0K9Z
Md5X1c0o3bURyGVIYTMwxjRV8FwT7V1jwzbvASwLugONezcA/4YRlF5YKY5MS98cC0sLNYBykflU
7N+BT5896cwvYUKi7gUB9q8LmzJ6MobtIonu5Rjh12bOHFMbBAwaDbhNDJRipWrF1AOGtq11Ax0Y
AZT8PHz63moumSbYflQC5WmMhs+JnlXAhDpW5zCa5n1E+kPAKaVXC/OHX59KBiWHCcZqSRQVUON/
jny6tk54T4UQcV3osU64ApX4Wuih7B5hzMA0NczYyJbcZwudv487/nPIJcuTmgrY0hXTAFL388IE
hA2sG8Lo1Bt7Qu5GcNjHQ7eWA+29HQo3y9JrYlCfDMSRBMzjVhjriUCEOcUmtY200CmN2sEQqE3J
Y8pRwAKhopikVmviPpxEmZqXtqk8g4p+GIEbdLRZ9kPVbhS5BYfceBSY/tQLaPkYuS/h1EupCsay
YyYo7vfv8SNh/PSoCIwNUIMAKqCLGO+fPaosCnkJld3uPkfFOWOALzEmu5DcvdGyXgEPa7mmgXiX
p807+NB3ZiYc67q5GaN6J1G0Ggql8EAW43RqbxfKvaGdkhi44VHvbpMi2oqpthPCcGtQfld09UHl
uQEdgPGqr4reUiFQg+OB6lu5qyH3qEavURKhnYEJ56Y55hjSMVp0PdAUgdLNPWlLPxgEA3UUxde0
slsIyr4Y9cdeqKqigelgsrzPrz1Lhdzoedjd96g3ClGHgWew0EVv32/5l8jv8ypzFKGkZW3MUKS+
xx9202TTDLLAYRv9+/cLfbmgZgvNXm1RaSlQilhIrQob7s5uyngB5f718pitMUtc5QiKu/K0ZYoo
v8gKA6AMKSv4s6K+wxDQDSRfPYPn9jBC3hbqi2ruCEHlllr+10flZx9lyrHP7jEEf2jUqEJ7n+70
RxGDuevyCoy0wiFf9fbgFF5SWuWmP9GtvC3fg8PSVMUXbzVbf3od5+vjilLVASepDPrbvsYYIgrz
4MTxesLBs5dZoM33AVj8/iUvWdPMR5qB2rVth1UTXVxXTQS0Y4CWZOm02hJl63SJfHUVfx6PufBT
2Um90WRYSusLtPmghlMcIV7kRKKOTtdCMH/xLOrIOBUJNJ7ww593s5XGSNcxlX3fD6aVp9e8Lq0x
WjghF80XVI3QlsIS0pcTrw9mQsBmxu4DyLeBTDy34qC+jUegikxFsYNUBxKQ9X5g0FUnlp4B/Qwr
yyQTfKvtdWlozvdvU/qo/c82WYKkEsixMKFAZHHmg+iQpDnIjrX7vgMiILEIokqhdGT1ualMOwTJ
TojoCNXnlUSGn00eOyyBlH2rH8SyxCS6aFXVDuUJaoGLCA15f9QkNBYq4LKpJzUPUYhZVPUtq1+q
LrYjXF0p3FAAiAN4jf1R2Irl1FC7K0rMdoSAX4YcoAP1qlOUx7jp7Qa0yyGqs5oC/GhyHOJHrvtd
IUEDS9uDOW416voKvdp4cEg6WormCRWoPY3QLeXEoSOy2+ENs0CT4G2EFk9G90Xa22gO4OHCQ5Y/
YDjDHkxfyKA7oyACBdNe/1aJNXqdgTcJcsuR6IA6NgQFmmTVBXgw4ruO0l1HrlGptfqE2CChGwoD
0/61i4KxV+ncriHiJHqU+BX5EabSPhHIjxaMolVlIMVHo4UkVi6iXJ8yTF9B3EY1diPF2D99TgAY
lHIwlHF/0H0J01v92NrTFKUB1ruhROWwla0iVXNL0k9tAALjfEVaycYUoTPIa6ltXplR2UlV3UOG
ex2qFQTrCL+thmYNvcit3O765MilweHhYKtd7X9vVhdcE4wKihiQiMXwjD4PDyuxAc3hqN3TNVsr
K7bS/Gj1Zzn/v177/w7fi+M/zLT5+//g69eiHGroyLHZl3/fx6910RQ/2f9Mf+3PH/v8l/5+Vb7n
t6x+f2f7l3L+k5/+In7/P9d3XtjLpy9ciCiw4bp9r4eb96ZN2cci+KTTT/5/v/nb+8dvuRvK9z9+
fy1Ql5x+WxgX+e///Nb67Y/fsWXYN3ESIzQMcHN/eIr/Ol/vnz98eMnwe+7zmL2//XbLXth789s+
zov6t6uWpUOch7+tm/Qlf2sWf/37S8P++F2A5uLfEINCFMSUCKK0qSXA36dvQSjkbxr4olE5M6G6
ok7xClZi0R+/y8bfoPw4aYDipQNjP7nPpminbwni3yBnAp7pSUwPvHf4OeP3/3uST+/41zv/LW+z
YxHnrPnj949O1y+PhU3Bb9cIiBYxhY3Iad4kLtWMswCNq+s+hUCOonFj03cVBZQl93kcNQ4oK+C1
QuMHE1m1+8cfWbTB6Y/WH181A2Qrw67xqyxmVqljUjzOwYwsYezaNroChTgiVeI6kHCM5b7YfPwh
UfYKBGoITE6RYzpAIYB4iZDO1XJ1yyR+hVaCuAnwABszbP75R14Q3CNBqDu//t/Hz1V9u0QToH0+
dh87o2l4QzIyJIBD5hLEwZj3dIhreq2q0kZQhZ2aRzeURTsjexcYu5UCDfyhyUERpL2sjbfQQvbG
at2FpjsCYSSPGyq+hZGyA4/nnU7zl6Iwrys93kC/fNtm7KGF1wwaxI75j1jlTw3LVkUPfNlQg/q3
hfoo8WPpZEij4UqKeUSO6lclmh7BGPlEiR34px3mzj0KkDsAdC5AC1rSuoyVEJdXXYiD2YygcheY
HyzWqsq2FAqLShpZUoVOU57fclZsuLJUaIOGxyzYkCZRHxAzgnLIhMbPXJ1Lh1J0BFLi8aqN1wUo
4IscBHcyWfUa1NgP8QhIGDKQxIsfIP5ZDI7SlaBfSC1MHUAB9golgwDAHhHDJw9V5uv1Sgv9mmHE
EnfRCgU1BswWLtht14GHGsBlKFQhcXPM2mfIeHI7wDzuCf4+3sT9XjGgdWeTd6V0TGjyEH/o16rm
aIJTxSuDuxlxythprllit9qBalfGGlQPVNuTJwKMbrgHs5ghan5f20O+k4SpG8Ip1sQlegRWEbM3
NYicooemezD5MxP96JA0G5H5LSaHZcgOPlBcy4FiSz97MFu1NolfxHZTDdtOvSvaTf8SC/uhvm5k
YsvVdV2dzHGla5irWQm1FY4efcmG2/AtSHZFZ5mG3YLIZdfsIJP6AnRMif0AMapoNzLYEWXLeGjl
4/iTHcoNRmnK3jKf0IXW6aEvPOmt8wzTKbK1LIIK222BuUtvotgiUHlX3Ey/K3UYk19gshrnWPWX
SBZBZvvJNgwUA5CdQ8gM1gFNbWNOOhxJDS10rol32lXnNQDqAP57o9raCgisdB9A71VXc2DmAIdu
n0FDDgYf1H1ShHE8d6TxhHlbDL4ibkCLkXSQJGMOo6bDie4VuQLDwQnBaD+LBSsuHkblR5G8tf2d
Xrpa5EWxZLVF5dQ9lJlGgDQxwyzsCN+GAmZPXO1/STuvJceRLE0/Ec1AaNxCEtQq5A0tJKEJQcin
3w/ROzZZzLLg7M5NW2VWdSDgcD9+xC9SZ5o64sRtECu+xGghWpU3YZanpM+pNeLOdkC6ruawKxoH
s/HeSr6nlgR0r7OE9rs1jc+rq+6U7QjxRmv8QXIvsp/NwwNy8VeQ5ak77fyTbEndC1VznIN3XV8W
eW0Z8HMNE6ictCFZQjmLuJCK8/KIfS06vNE28ylp48cusRLZSeM5OUzHrunN8FF9xcnUYMfuVaeY
GWBDYyxrG9w8HZp/tR+xMvig8Rat3SduWqyMy3Z6WbC/OPsnw+/RvReWyVzxAbHxOUxkZt4R1Akc
cAOAA4HyWJEXmEAhHq9ei5BevcFu3EIcPf3WneQrib3iQEfkwk8ztZPTLtWZrGw6mgQYTdqaj5CH
+ip7gqf50y99hiOOrWebamnM4SpFuB2gni64/LPOIVVBQ634ac8jiqH3TtbEV2IHZGKAo6AeucLZ
OeGNIi5GuZ8AN4JVfZpL+bqeHPvKitXH1I43mTU0s37XW1O0KR2xBw26EObyK12Is4tPYR+sWxCr
ergPX2McBAXhFQKYdfIrzU/emvJzSA+dON9WZgUlUkej0fBr7+KhOpUt0uXUQgP14pIK8ou4VbtQ
6f2AZC89knEU7Y/t88mEIa5gRl/NckzD7QQZUd2snc/J9oQIo3cyUybV+cYQfSSExcg+e5Xd2rK5
L0niZxruVjD6VlXgxEttMBvJVwsZn409bOA0glloSQi6934WzUppU59af7h+N+ExbXa9utSmb8aA
soyTnBZQ5I3yEPepRSsOBSM3/Mo3QWSGDowPr3clS3cBicTL6qWbo9RIY8i/WJloDbNpaUXfGqDk
yhzm9Ye+acFafVefLx2aPZqtOKq0riO0LG36urrdjIvB5GtuPFys9iH2Whcj5+QRW/VCtrEZFiJv
1NvqdzklQEvomlClhHbsXLzrrHVlF/9Uvny6zJ74rSd7pMrEhsU12/ZAGSIfoicKconsfJspJaQv
fKO+0uq1kg+9tqR46FsnjyCAObhforCFWn/AKXHL79xp8NZp19NFi2NmZGoJVHgE0E4rlMvBq6oH
fVlH28iVbFgh3eGsLibtgo1z+q4AQS/zbVY6UekY75evijOhSX4xXahhzcnnt5EUb3pdZCCGr6pX
f42rEdk5PlDAzwuzQbN+kT1dUzMHGHOUvkmlCrQpMzPIv2VhnVGvSV7PAYRfDQJF6kZU465Ins/t
o3wK4VVNmYYcQXlr0VZLFTezZHXeAopvgKVf3qSmMfUYFWr7gs+4cVDTb1UBaFtYxkexRuRoUdDi
i2YZRyh0hcEWkQGgc3mpreSCQKYVGcce6PIxXtYJLEgWqNIfeuVj4ilWbGcr5VPV1ueLXxjH7jyX
jZckmDWTWTgs88l3WK9PQME140vuiR7DuyGfV5K2bJE4zBBGHqHzJ7SOzrDG0YwVFROgqKWAI8PZ
05c0p8K1IUQ/RxEvbo7ng153DsTU/jI/ZbFl1KuEhq04iyIMfGwaJMgpfcpreX3fylcZG2v/nRH/
3/sJgqyAVIvB/95M8bJiqBoqCuFYOdUjeCVRNWsPcFJYmdEy9yvzelCepAu6bT5Wfhd9KWGQqKmb
dvIo9R9hd5w2X7GM4aSygtFoN/VWiY5B6HKI0jyzG0K23s0HLt49oPnQlF5VJO9PizheX6fv+6D/
0CVkHfp9NtjaCG92BeDPu3zdeeWX1jij2pBiD+2qW4VEzBmUjwLri8rqpxwVYrBd5M7QzQudRSZA
xt/TQxtZ1cTK+Am9pylWVtu5dyXMXg8a92wXfOvDXhzsGK4ixrE6w0s09Ght7i+AyMp8GU7f+Rds
eibOnWyfaVIVTwYKUSD/bUNZVHLF/eIHoV/B6bkizG50c73+HmK3zMbnyv0svcw1gOxTkyOlbaQj
1XpU+tfIaT7y0GS6cgGEW21lrEJqM06dZMIutAxiyuCUsDmt0FbD47R7bsGhuFfJDLh2MFe+MyX+
mUv88f0psrWxLgMopdL2lP7CdxY4mXQ4JyKG+NQZq+Hq6cJcyVd19T6pnovK7aerQFNNnKRPzT7H
XDl7j6b7In+TJos4X8ojbgUqPUwDmqUoLO9qxGKklXEiiq9OZ6cR5xU4QvHEBdE9NNeLVfnpyVQv
m3PjXVNbh7KdHiSmCljMDFYpbCrFyfa9X77mil2DVgPk9DWCDJpsj0BNfbIDPksL53cpryfwGOLL
rE6iO3MV458FkT4ujCHJkk4BikOBItw0K6mu+7I6tfqebxjG8wzpYsB++XYif3Vo7PI2du+0U7/t
7FO+uOKjMLgXwSpPeLPs0nAH81gmIeig25gDDhoY8ZGcNXY/zIN2HWYQaULJqVISm2YtnY5X+W36
VHc7LT6G5Erqtm9WgQxwe9WrEJnDjXFxenZU6Wq9BYEhrvxzymGZD53dkCG0R/2dlmpY2LGCC+3z
pQX+ZwnpThSdCfi3OipcqbPkwulbd1BslRZzeIXH8HRRHvrDCGMLDzkEJDqKQFVgWsizq3LoIc7J
JiSIgY6YYuctkHI7fU+lTReZwl5/mCzOT793gG64eyw9APexy0n/gsaAcjvnyds8rjUNBxnESPze
kZCcb0ATpRakI3KokUDXPrWze01x2kz/DIZ/PfhmQtAh+xErw+S8Gw69YuoN4j5uZpj0D4nG0rHd
SR+9bhnNSI/ltmXyQn4swJzBxuYhfMDeZ6l+SFbiJPNogcrEc/UhKWbEnbgKkmWLvp8e4UDxLEE/
Is/LrOBV2dZWiHbk2U4vCxDWdBHkR45dPLt4wXv41RGYaMdHVkaahddPOLsiyCTgU2UFhlf6FYlE
UVvDUZtV2EVIJVaMVuNEe5KIMDTj43XdPBgXt/TCTf0kL4JZ4QZzfS/OhodmDSsADXTZvs6aH36i
aOaMra1kPrwqb9e9MZdt6mfMYMh4bfm5XJ8W8lNSmKeJ3dEdbW0GYVfyotJSNfTprDFzCc1gwZQV
dfQStg/340GaT3dQqOg7Yo1W5s4keMlDN6msWmIi6rbP+nN7jNnCcJtUN112jmhP7BjnUWZrr5et
ODMwVDJJF2biQtki6l71CCd4lNHaaQZt5Pf9J479+n/ExJv9d9PPT+MuSdQ8D3YZVmaFVccz7QPx
g0AyKckWEyunjjZVUtfwCMVCK82WD4DS+PP5GTw1baHff5+/ItHNr3MzrIkauiZyFwY7YR7Owrnq
09d1sK5xfn/MDbTt72N3G/GE9irFKccObuG6faRhDTvKLmz14/zJ6Podde/7gqP/nAn9/dAbwIFa
nCpNTg0Qcmd7cmiWVHsenid4RnmNpZsAFWfSW3kfQXiT9/x11G/azEabZledqdduRCrWq86MrdgP
ZrkFw+1OR/vuwt7kWAzbTlKU8Cx4Oy6IFRMqmAUc2g49xZvMh6/7Wtg/nczf9vC4qf6Y8AW1VJwl
aJ07eBte9pLmVrnVd/yj3c36DJWUWRBYHezdwBQSKwot6IxfJQGNtTenn5DDTgp6hRaFOXYN6pk+
i/IlPmnbe0Tx6Y/Y0i+/6i3mqteVEq+PM8dtWfqGDMfDvW4nipPUc4XGHgj/GqFdbdaVTi6hqbHs
+T0VLG1rj0HxJbCIAz9Z1ehDuA3fqAKUCgsxYsuGYQhcqmXzoXuNf6rtdFZY6YpijClHYCFEagRu
aDB8agVQNSb/QjphboxOqVmdYbTZl8tL931909I59x/DLMmkXuit4m04FoxNBb+iVrqYZeNkSE/A
QXztDxPkxwEkafOLG9IN0OFLTEzthcGW9CAvpW/xo36+PMOI8sfsMaa4iSz5tc9AMs0p8ONHcVUt
yHep+UzlNXkqHWWuPITHyWuQmMJHL4FesBAAVXbYJu3JBarnlshjThK7ae1c3J2JWxNTAGSf+pDN
1G7RoeSk+4RfUvCudHGIh5JrPCSP5ZvyKC9or+Lzh6ywbuav6D1AUPvM5/QO7OS5RZX2HsfmBtT3
17G/xb1VlaiflYpjTwPsPMtcXPJmys7Ydc6VE3jvcTcMmL8fd3Ox44tZ6eo0DXbTDa3jU+9M+nV0
Yn4GhJ3E+z1wCxu9EjSx5Q0laeEar9PXcZeQ38chOTnWtLml+Hci7p3gdwuaC66qZARXdn7lYDvY
O9yINGfYDIfGCWbVgc+SUnuYiXc317mT6vxMm/+ID52UF3Vh8OiWllFlWDkiOrPA/kAMi32EULpN
ILR+f19jXObfTvrNDdNV1+qUJzGSS1C5BntqFqJ7aR0AR3HndAtAbav4oZylLYNjS/4s4Zihcv0g
fuq+bDJxVIN1oVgl+VDiFNV8PB4D1oDL/Lt8o9qzBMiQK3EZ26Qo1UIiRZ/CkD2Zwhy++SfubIrZ
7lRakKpmMaf26MTJ89oZiMiLiY+wpFstTuvhJTzoyDE5ukuR4uKc/TlKGtpCtY6+aspi5JP44ee1
YjeTMcPBpXzAK/HOtf9zBn5brZurMVEvVV5KhHAkrPwO9QqHtok1tZpdeqjvQTPGpf/tYTf3oRDk
agKXMdidJ0tJ9ek0dK5E9yzftOvORgRgaOfJs+KfXfq7m5MD+HEJCzG0DULGgV4TJp3GQjjQp7vE
7gD7fH+eXzQmCrrdzUVXNKN5yL3jGLlmyhWdonlYzfFzYk7u/Jx6mz1H/Ik683zQ1z2EOzzqCNDS
/vrCfETFUazp76yxaNzJ9W4VHEvouhOl/jkHLX3RsY3WTszoHbhY3Jn61+W1YVM5WOG9IApG+bES
X0rBTM+WwibLcT4hAa/swUETM9iHfvR+fpDe9a9UfAbYOTq4ndzpnK65I2+SkGUcm0ErZEjy2NL7
Y4UdEiOLfe6ct/ypsaS37jV6m+6DTY8l4OZkC9v+i/9WyqAXmVFuj1WQ5olLRTavOyDQ/JluxMcw
x8ZneBcwyFp3VnikD6msg01zqB4AkBqgIFS7/iCkxV/hgtmT1FhyYqJl4GpWgbnqCtby8/SN4Ket
8Hwd5QDS8To03rRsVnde3a5UYKxW5ebf0h6TghUyPYwIKiIV3ebQzHU7P60BwFAPqFO8CGmwYvex
HDJHrT31Qz4Ma26p/TSxcdgLqYtJ8WnKMCZFbDK1i8pOQDTE5tDY8stpJn/IbuOVTkIjeFvMVcSl
xt/25Cq51b/EBEVWZK+hN9IuBcTFuzmWdNPjcMIUzInpfjIsczrEjGjkL5KNRwazLEt3lK3/FLbX
BZWNedpk+2qTPRTv0Wt/pVIp9/USRCDiaOILRkX1xZo4wfeYb+eI9nxqrdloHH79fcyEZSYm32he
XFtLXtGk06AY944IQcJYXamLqIVYbsQ1iCVftMz39Fdn1QYg0gxz1K1uBUtyCQlJf9k1qNY0BlUA
UewU7z/0QCZu/F31Zpbv2miwepny7mIKxM3JTtO/g8aZZksp7e02m4H66eNVIyzoiVTaUQzwAxot
bDeX6xan+juH5u7lfZNbprUcDeg/n7k7RlcCaWY4MPuRiErm9ylFN7zLv+7uH6GhP26qMqqGazl2
A0YzuHhWqetQe5JGtpspoagH8d4eZqrdu/leDO0scWqskLqVoGA0fVf9615vQrwBKoZCksj5mMtX
Tuswm41qc+xNhF7sF8erle3S49SJ8bFnbvf77XljBvH3Qoj/TOm1YJIU4vCz7Lwyt6dSeuPxpaG9
F2KLnuOdRoz4z8H230+8KYSVQo/PdUNwLO3RUmfVPTOtS9/UXfXWa7Z0wObHrT19O91XL1mCiIjZ
PI7BRKOWIjCJy2x3X4Dt3vYTb+phzagngghKiw3ROuW29mJKRc2TXRKAxf+2eLuV4E3lrFPqgdSx
hfVs0aG5NlaxO8/x2qLrVm0TdLJBc9yVRru7026ufwRPpO4EhnHXuaWfLztbsqdkaOTJ3tQT3DNz
iokvzO6+8J3K+CeX/uO8RRkSzMOFHU7n2RQthLt2mqN50SyYq/daDndaGz8b8I9nqdUJm5aOTkv6
SEOrBIeOGE9gQ1lGUb2iRp5w29W6VyVuk2/Dz3Nmld693Ee+kwPcsoXFUi8mcZiQaC3F79O8O0Qv
DZOKkray2T1PEgt4nnSgDK5nzINnkwXl5flNcjMXrg6jPjtZo4yOSq60z04oAdGYpXvqdK3NmPQ0
q3/olmnrTux7xbMxpmW/pG23PGSVwynmER8LwD7C1/3EybfXTbzolhXMmDNqntj+VgyH3egQ9h5/
gbfRlHzmPDszdqGNqV9t9VjOZLQ9zVa2m7my5vLdFB9cOgkcm8aqPq+vUuxUT6Ax3dopqZsY+D8a
i2wbojBknh+l44BKd2lW88uCGbw9edHwYHrJC6TlpDfBFszQTlYirUy7xZUgcY3ZyYm+8D9+CLhi
M0YCV2pNLTcP5ePlqH4w3d6MuaBZLUeNtnv14L3UWrqJ4rBHGwlRgTNRfPJRe80Cs+DjOP3/H1jq
3Nnj0k3Yhn2iyijYj88q/XrfLS9zUXRRtKHbaba2Ni/3Uzor3Vf5pZ/NuyjdO4XeLX86kaOwDsdC
r3ODbbZNGT2H9HrDbTAbu71U+HeqvBug8l+3xi3IThGVGD4KL0xrBnsk2Yqd+AGLKrxV1pXdOYlD
Y/he2LrXu5duasurFCZyGtFRGG+F67EBR2TM1GCVDs4lpMFlt7EfCWvGWTVGvSCUMn3GOS67AyL0
FjbndqmYTeqlhnlmbaJFIx4F+4w3KsgUU/VJJ1E70R7TZb2UaPNUx/aATv0EQAE52Gd1zB+zRbE8
f6roiElmsZW81DMs1FGskoYCEOVzdURqVrCjdb+8bHDdvp8s/RAyfosHt5fGZZL1AVoE1IySW8yl
JzrGb+3c8KvDWMvKa3EXrzugNcjFrBh9Si9MXtkHPjgJ++Tnbro+PTC/1vmd17IT2UwemgAJcv28
mgik68JKvC7lbwGUgae+iBtCREdvPhNWymv0HqX21Er2wxepQF/sZJrHmynDkGTeR8vgXd4AJFk2
HS4K6/ZdutNOke9dmbfDzPSkhko43tUT/S0G03RyZf2gneaXb2bbP69YrNJZ7idYaZPGTx+i1/RJ
Ochz0ck38atyMafPwLidfiG/twsMwHenneCkqCWTagbb4vvyGDCEqDbiU7UI/IGZIJQYuDfZl6A8
R8uK0swGoLXUlpNDPrVLWoXfjY+61gmRWuUz8CcHRelsuIuJX7qGHTEnopH5Ot4M07HdY003uMAH
84zeIZ0F3RVC8z/HVAK6Btm9oCLwRYumxoahXppgyABWyGTM7mrHMUOm+Jl3gw2g5X04UZKi6qLa
4FKWk1W2CFzDDVHPKWdBZhadqSyn1FOmTGanvwKtSLZgDp9wTzA+jI1sQYD5oF/Wananvl9Fc/ig
OTy0VlE4yP6Q5bq1xbTeH3Kz29IjwC/pdLHRNaT6oHShd3z5Hgff2X6yzfbhc+AkXnzA1aGempjt
dg8/IU+31B0y/Mc8cHCcMNweqz5Op6ktzq/TZbYpK2iTX2rEaepQFg4LU0b1SFo3TyrIRK/rlvHF
PUdbAV1orO2BxAsL/mYKAUt1zhOgUP5Z8+XgAWen8klmlM5wbZk/Ia/oUw5OaQpRvsLmBycPGSie
TY1tc9riNTLsK22WpHZaEUkcTr0nzqjVHmpbqly2+BDNLtCI2lex9aT6c4hXxQgfW/df0WZAtmwm
8zGCzXi2MB9EY3FUZ2tm6oSeujXs8Tdr2lcj8QzZZZB2Fs3g6ergwK4B6fSNzkwVKwd4xBf8DN4N
w0E4Rodp10iv9FiQHrs8Y1/UMXx/LHdT6kEvQhsts1FwIyXt/UqyhZlmy94V2yFiXGie4llueBx4
aRNc3H4/KWbx2+lB2ga7yxNt7CiFGfl8QZgSMM2stzLf+Ohw236tv5lOrnWrc/uEF7Ebft3eBIxh
HJnT6ZF1WWjH08lG1VAgDUeZMnKEnClV88ZGdrjlz/gQnSxO1yrcq/PqcTJDcTxFvEcO6Pkyd2no
vZMgFI/gVXeXqXPJ55HFr3CseXLsBovSUoKvQvZFrwQwOCehWFabukAmDbYq9k336q3xYv4tlt6M
baZpletqQeE5SlyDh3LpKcwJmVaBIMC9TO5fqzuYnCL3py5MQWX8s7orOi2Kq+KnN4rvwvBUMQ+h
La7h2BRLJdAI536NIf5Lri/L2DTpuJxDX/rBy/+Rf2enVOwkPUx3kxmaFakHBnuGZhEpGSNh5s5T
jy6PvGntzGFg5E1cxW9e7pS1/1Jk/uN3uMmPQGZN6gCdml1DwxGlUlf9LBnKgDKrvJCpsY0EJeni
mR69gR+aHbR3EpYbXulPwgLcY+SVSlAMFONm6adtWuoi7ne7BKgQFO+Tk6PK7mJgh9RpUHIt1OJZ
9tN4qNZpiOBOqmUPfZbUi3M2Zs1FbSy1yzA7lyAbG3n6rPdZu7u2YumVKJfR5+OPEEMLBx90dnSv
hd5V6B/qc5qskd/e6IUc7bRrfnqQr+shbftlRIGpBc3hMkXIM8iBGUQyzFXIVmCb2qyZDxmAgCGr
rnvtfFoLKn5M5156+P3bQHK/OQMwSdiLsG2Bto9WibcdgEoMzhc1BPuQOqmykPq1MCjOtNjhlDc5
g+OBFWZdnGqY0bWzwvPUjNcRabtVeIarnT26YdzFyAQ7SHHq+3QRLC+PZWBrm+hihm/ZMZyhIqaQ
jWBShoMr0viRiX0gWw9w4piQI6tkC56hbOEyj0ZY0XWXMup6RiRVNFMHcJ4ziFtJBWL0rX8rJzPY
XrfqYFV7g1Gmm20iOmECEA1kQN1kYlcgINAIfYjn0Sb0jMKrou0U1CHzAbstdo34Eg5b2ooFbtOP
Fz+ZUWZvE8Usy4/cxKeRqZp7Tl5lqhyeOQYF9aguazrAcvs8eEnkpysRjVHwIZMVaAbAzpZ46ByF
duRkDo4UlGQ560dvCpDW7QXqCLNX4ammSZoIGCN+iyQOcoVQG6gHwLOVI/Wv+XmlDyq/lCWlHkE/
0sksDbqxTEdTbXYxNjAqQWZz44KZR3C7eM1DjIKcUR5QXKafV2GTOQEciJPZrTE+CGxxeam8k5Jt
iiURfoScwXxxdazZ5qld+50XzYOH1G0/Df4M0xkaChf3YnLMPn7fZX81dH42mQFxQlN1EPLqTQRo
iri8hGkgHQtneA5nBRh0htPUqQ4th/VwT6li3LN/xvXbx93s6aBWcq1VDfE4yHulAAX1SC9rzKDO
swj01NnS7do9+ZfOL0/HobKaqaUy7llGb1y1VUNQpA5gNjFlzGSBMCcEyIf6pXFYf2B7zcPpnSGV
dW1XuhP51Sx50OjI24ZfRg4qa92KxC6xxP2dVbyNo7evddMWy4bsLEXdWTpqhy5w6IXPwM6N815p
Lfixj1wYxymmCVEshsPvz4aF9fuS3kTQrKuj5DI+G7YpjMt8qc/B6j7Lu2hZP52eJjYa79ag0cbS
HdlDDR79jPNiahfz5EX9jnxQ68DlHtOpP/jJQduPFWq7NL5DbDzYgwn8SatYgiEaDcY4Wc13NlP2
si1+MLufetrOeBBfADrjWTUvfFJDDlu+R0S2zU3FG6/OehhzE4ouHYQ6TYnwblPhR1rvt311U3td
z0Je00aSjqcHqAISxQR1VjYfyZSz4rVEOhHQIMSHYMsgw75MkFEGQE76j9McLjHfkYPUbZFbp6d0
k3nqDDkFwc085iebwWkFFxLqTiP/Zse2dtwzs8RyRL0jAHL3MN4MArW+lFVAQNKxwX1qHIjFnr6E
EA+CzLDvqVf8hf243bQ3OVamayguSDzt1PsJhin7kNb5ZDZ1xy7RZN0+wEWvaS99TLeTWe0YtjiY
2eridG6zFOcTU7WGBRoL4Bwq9Ik5uQrXBLg6YNeS/5F/t7ZI8W42DkhKRurCDHcVChR40VbvyjZl
hHW1jHkDuLg9oQtupoJ5z1JL/OstDUmQdFkTiW7SSGS8WdMpFhfGRVfPL3W5LD/0VbtTaJu9ZfJe
25zisYrTOxOEaUUH4qMtrXp+Bi7vDgbCTfb0QF+Uaio6zUc8ZOSLK/4PLYrqkGBEe/oRAfNbCztp
4ubPiY8ZLMTCaInBbWt/1la2vD7zz/PuQ0nGHh1SM7FmR0vV656pKDFIx2aMIdWc/9xYShtjo2Iv
u1E2JePMx8kCr6SP+rtBeXwxyI7ycX40NtJG9/Dt65FfbUA3nxJb3PGzaJMOHzAGd8GygzeBapaK
uUIMgah10HqGoHONbSm0oAVVr5PIZMXpMW9wUyTqsgr2gOtg5OLEHmokve4FjybJSV7a77LYdcIU
f16YmnwxMcmpc/olo3t7RIJLs4uF9rSDEQ6ilrOpUPuxjub2++RDvJ7dJgUi1ECMYfUEqAx+9tG5
U32Ffe5WlM1KNuGLTKfOJFrh+FWRfrgCWKPwCSFlSsPsOwrcIT9UkVMr23gyMPHCrIPOL4o1ygko
IDC1NIfQPQ8l7No/ghKYb7rJq63QLPIE5w8baE4L0a44ZpAQohz8lVlOvfJEextOAuNP+Bmnw/VR
89ojICJv+jUYVtuuS3kemIPk9pB9VP8yLOrGSk9eV2w1bdFTTkJr7KSdEdJTyddtuK+kx6swQRpp
2/INjPOqipd95WvCSss/1coRLoB5TeWbQW+n86PM+jRS6uC6BwwZz16QOY0wy/at363SDS5ImdXu
zo8lhZvmSq3HCLsvrd+vjx9/tz8j5+35uIkCV+xezmnZ42nnDK5mgJ83OQCIv0PPYuIi0WXQwVUu
4ddrtaXPxTd6A3Om04hlMJzXfY1sofCr526fvE+Qp3OVpTqHb/dOM4W2p/yarRJLd6SDgAApSNmH
1NJbj2E5Wec4xK5XUmIbPXG4Vp1afC/Zp6olLzvVvbyIqZVur3C5fn9rJBtubs3b1x47x39UX2VQ
llhoN+cXRfM4zJfp7pQuqt7XE2dytU5vZ8lHNhz8+SR4/QycMTkLlrAXjWbRXx4zYzNtF+ThQoBD
uym+SqoTnpxuGzGu8RWmFZYRLkvMyOZ0sgDKDbMoILN0Tl/kh4DqvpFofGgOZ8Gri0UEADmxw8Hr
5BmErHIjVhgZ2Ap+ZbiY0ZJiZQ5KjIgtDtDvQomGx7Zp1iVAmUTYXwHhMvG/nk3uXIC8Pmmt1ptU
uswKHtsWpITGWD1expO3LPYrGhCaXaj7M0G5cietRntgxd8q++ku5KBfxK+sHWlY+6R+u8LdnNrg
lCeXz24670JfFT8LzA5UR5FeK1t0AWchgmNHnUdLM7EKvrfoEu2A41ebgNSsXsUXO0Xo4OIwtZ9i
cCqvGM4D7M4i+85nvW0b3HxVRfjnVy2QlyqxJz2/VE5njxeoiHg9HbgpWQhslP9nmNDP89B/0uWp
Qg0r3KQdbTcVWqXozi+NO46Fx4qESoaZk3x/Nviv7/bHs24usuYqtHEd86zKoRJ7HtEyBsoREHEB
mdvh0//PUv7xuJu4ADbnOlGQ7Hnhujx55Nt2sClAuMxH/VLglHcBebelwe1a3pzIqjcUI7vyfmMn
FZRM9qMx/QNDtvPdxL43nfmrAXPzwFvsa4n18qD1WcADBUt4g389T3fJVqINMnY7L75O92wsEBt4
OeMWvxN6fx7wV+jV9ZHAjkqIJN/UXpGm9Z1R4WaRLX9mvXPZV5j15t7dtR33/W9PGtf+j2hXNMLA
ynIuxlc9L4qV6MPFdIRZsLqzbe496aYSSor22iAKfX6RvfOsXdGtNGNfdpPdvaHTuB1+e6WbsqeZ
Xs/FtBTGB41aJSH8zzHHvPeYvyZq/9kl//2Rbo54DYIccw9e6D9Ea7wlYsogsl6IufjGoHR7Tw/i
L8z67SNvTno+QM8h5frPSRizrOnstG3MZrxwKcZKq3263KNc3VnNm9M+rUrthPbm+eU/fue4DHkT
j+GR9/v2uPfRbs745FI24kTmo0W+4o7YpZGHe7+3eucxt9dAo+SofJ2H8THhLNtcZ9Qb7nVVzX5/
m3sHWLkZZevnUMiMjNcR5v+12UOIDJe7VhD3XugmUqAAJVQ1k11eCKeeeehJNGhS925adOf0Kjdx
gk/TGsX1Z+EaH9g9h0oGdHp/WPoXCuBmjys3cWKa15M46lk6CKUomRerk/2heKKdbu7tuem/pnr/
HWaVm0gxybqhmuBhS/BD5gDR9BNCymNtLZuXJYAKMNBE97tDhXtreRM48qvaVxOZtRTmV9ZS99Ml
Ykog7O9uw9tJwu1a3sSLDH1Zo9B5QX2lz6HHueUCmQOr9e+frL/GvLfPugkUiIgZjZJyZ0G7csl4
7OlT5o5fT7MMT3VR3Xo6c6L/1+94EzmiU6cxKWA1mZbMr5tuJviDRVeNxODuvTzuvV+uFnX8sn/c
lgmgDX2a8Cx9lfvpLNog6OGRWnNhmr3JVO/3MHLncKu3UUQJYunU/sTe8yzm0IVcmCzhnRD/V3fp
5tPdtnrPmpakTcZNNiZY8AWtVuYm04Dv6W7WUZr//lr3oqN6E0xIjZuuvPJe4w39XzQvCC6Lu0+6
98FugkkiaVKXxvKYSI0HINxx3LbJAqoy480GuPLXPZOLf19MpLFEHUEtSfrBtv+xRwR854bwapxf
mIj62gJPTyv0szUuz/+TTPFfX/CPp928IFKg52maT4glHrIMLposiie/FHbho7CIAJRdC8wI7ny/
8fv8dQz+eOhN3KzES1kkBq84zmDHAqD4MvYxmXF8rFDIAHZw54H/GjH/eOBNxMyStpeU/DQ+sHXq
fYRMhuZdbFS77oaTfy2m/njUTcis27apUoVHjXfCYAO0fM0XH2iRgAAHhHLnxe497SZo9tdrGIS6
NuaQuicCroTQaos+0kigUO61PP8Pdee1q7tuffcn4oEaJfH263X1fiPsShVKbBIp8dlylxfL+LYP
ENvJH4GBXCSAfXz22l5NhZycc4zf+N9vrf/0u/3bUpktRWEIx31DHunlBhVK/0hWb0LAv7/Xf0Ty
e5E9/vPvcL5/gfr9/4bxK3GD/mtq3/6XNLz59s9gvtsn/IPDl+V/AXPHwDPFSB9m+hSr+T8wfFn0
VxQVMNdDaRCxIqd4vP/G8GXpX7SkLC4zjMDRqyrwAP2N4cvivyJKAd9LscighQ1twn8A4cNP8S8v
Neh7UUEz0PcQ5M6QEHj78f55bysB4ywqO5ptlUUBMYlNU33EVQ61LYFcERKgANXqEOfuGoJc1opE
/ClJO7PXiA1czzaNd6RE2uREFw9MtUa3N19uNHZboQta0V3fxb8TgBGPeZjtnjas3egEmK22TsdT
6VO4YTQNZycoWyVtz/fcOpjcM8aB4xhU9xo6C5FUIPDMaOGONnCLNk4jTnMVqc1ian1yqVPrMgCy
2VeQRGWK5zsPYMTLgGSS334h9brqKr3GldZb0yxkB4ipPs/Ot5vZM8Dc54ZtIgr5USHH4jdzFs15
yHtgfGowyp3Nku+KyP0ITQyxVksLvRZFDb9QxYCRK8OAhosvxQaEW4AEETy604kQx250cNUvzDyZ
FFlBBZprGLcJtu/TtttNA7qcjtV6ryNwTUyGWYBs5h5478LvZJqQbZ736COR8QPcMvTSEl894Ndk
m1KFeZfDjLFzSaa2KYQQe9XistExo9c2Aoks43q5n/IJzmFJMogIkcXeCzHsXZnPD9JhjKoCKzYN
z37k1YiOey+Wh8RCbVSiC7EB1LrfzIi3h4eH/1AOpC5r2nch+/ssJihJdA3eqjViXblSQ2ZZih+u
L9TOpaPdxhVMjA0F6Q4kR7VLQp4epmRGlmsFDIcGoBNsY+FhMEb6Boy9ldnQCWQzkQWUjUkTIXIV
yL6SarfhtQ+foBCBWZU1OoMzy87XcRnKB2ozqNS4mqNrj5BIKPmqzOx60sDRI2nUnQdCoXElSCut
Qb3Dd0G099Shx8v8oeNxcWK+zD7ndkBwbuKivVUUHuNEQ5hm294hSbJum32M/I4n0jF80MzVx7QY
4G/xUMED5PIixj3EpMSmNP6SxopH2TWY2CQTrI+5xtBziV0fA7cgs5OvPKQYjfCn1Cf8DoFcYMmB
ylheo5n0h2WagBZTdfTke11fIzFCSVBBbb/ood152fPfIXWY/zdjZe6QTixeoioaXpIelLC29fJT
VyWG40vqzwQFyZ5VS19vBsSd30UyzPfgdd7I/jSZoD0bJV6mGN6rKIWEIRM9dJdDQo801cu1zEaP
oNM8PeX5Uj0D6gJzXRsPJ0988+zSnCCw1mByQWgNjCKrBkRP9Tq/78YII3YhAHofIucBLfKp/5V2
UXH1wHgDdyf0g3IA1C8qTRDj147TR4GUsEeS1+K9CrIlqwHb43Ve+HyUcTPvQqUdGptV0fwuLZ8f
iQ/koRxpuW/zPyguU+8LLqZfCsoFADFS8BlCm0B4AuiUOJDZJqepcALdcNuSq2IT/xEjvPW1dH7c
lc620EsmPUR5MXULplK4yqC4CQWbYUfp9IUcEv7I8hpgx4IOEeaDxXBhbT8/JXNJCVTJBvbLuevq
B9/K/KHDi7YmVZ4+FsLCyTq0xWPb1j2kqWNVIGN3xHes3AITXs/YfvTZ8gGPaQ4xZVvG+pRxb3+S
LB9/ON8AdVV38VfHZzxMqW7gU8yRYVFBIZhDsJNOHp53LNMYWBpvdnkTwYTPs8Z9U6kAHKcIpfnW
5FMZtokFF6vuI+CLF6++kj4R21Jk+ifSfiGrMI3EWF/Z/sgYwEJcGPdTtCV9yCtW7Tx0+i1kL4kD
UUTKPoJ2twL8MyBddRPndek3EzKutg0D8UmQtgbzKZLXvCN6Mzg33zG8OWetqT5qkqqrc4vh62JM
IKCtcEXve14XB5a5JgVwrO9fm4XWjyB6h0eEHkF+1mDtuAxBoeTtl6U8dlxqvBoKmt58pA0YJaM4
xkusj0PPHaae0NklWNFJ/oxvBYtlO+QqBdzFI6HBAFM30QqTTReRA1NZM4C6A8t/7wR4gA6UASVL
TB0L7WfMwwd5qtH1vy59abciiGjfdQgFXhUdpO4rMmEyQqKb5GmAFmlr7MABMwC2xo4ZB9YqdRZw
0JKNiEuedXzVEhQinS/xZUxN9BR6UH6cMs29nIfqdQaEG7MRTesPpJS5c3A2/61EAIlJhgUROKU8
t3W+YOcg8UMtwBhf6XJA0Hwr3XPFuoARrJgkRLy6w3B3jMKwEiRrTwFr/hfeIfOJvxE/rQp4sfjC
HjRPAHeKMbxAhh1weW3p4gftB7Q3C1l5zIotkqDZyDBLWrK8OQoEVA6Q687kvaUtPXRE1ZcpnuBY
mWXzHPc5xlvAOv0YCS/ekdFtxBYATnZhXdleGy2KDw3IyTkeKvEZawP0Xgt3IahJBYKwdQo2Tl/b
J81L8WsE5naPd4IehnKENrpSE2TLsLBD0pGMsCUJ7dYC+LhDk5aQJSN+fBvacQRWtUVepudxuVbw
5gB/2bf5AVtdAaCGpU8RipU3RZtk19gclyKjWu+QbV/dKZIPfq1skpm1M66HJIvzBtS+DiAMiqds
F42hvRPMcGjs4pjfRxAEvjVoaf4ETEAla+okv6mKgdUZ+on8HrvSPYymLC687et2400UX33ZdHgE
gISDqjAjtx1ngc6cqKGYVxXoxdcR/dEdQsUR3mZz9tCxAOdQrReVr62JPVgZbOgvS1Kml2w0Id2w
hPfjsYuwve+nuO/BOOSyg1+zUChJhkQP+w6PJ3QG6cK+h9g0GAfSXEG/K+uTBJTZ4eERcXZArmYK
+9eoMgCaEzbp3biMUEpTW5XjimgyNff5MMNNEokp/4mCiX/h/cVmannXbpjtuv4ccK3stp8QhAlu
gFzuCJX+3bc1kOW2jiChqUxOgcKKZAQoo6mhPC19gQhoRNhJhIHHyBKG8Sz2+yrlSCkQgKwi21OI
NtuESACkEQjlz0F9H6rfeEeuAaJqP9pVQvm34BCT3SLvvikocBad/jHN2Y4ahM1DgxHDmBoFeWdh
rfD22ai3tnx1/LlAxqxpziPsvwMeKgU2ZfHL1k8xXK0Tx5hNik2XQg3grq6FCRYEXfUsWX5guQFc
elp7VO/Y+Y4EDJ0SQnB8ER89L86AlAIbDtEPeKeOixbv6aRfezqdizE+0Va9aEVfCyP2y3Djn8LL
Hn7oct8hQzv2LRTdZPiSkf0w8HPQaXwxnTf7W8PvSPoM+fVsQyBVEUm8ivrqOWq69Ax8UoNco7Sp
LmMyPYuuOrRGb3MCIGPcznaVxf5XMnuzqSCHfe1GrX+NAlAorNtllczf8PAAr1YX90lNhhVTtjuN
dokulcaM2tcllgzohmBro2O+6gd4JTdN0sktVeKlyVsByPQE8WJD4/04OboKPZAGvai+ymoSICAX
P9PePyhsgDBbt+Paj2pn6fxeptPD2I9iHRbBnqYuV/2qGpHkVxhwNQOyj1nD6VXIgj+OEYd6xkOX
WQeQe6kUbIt8HCRvqiLb2UK9cQ0knFdIdi8IhudFM9WHask0WITEPXFbjQ8uB0asi7DVFJj756PF
9Va3QfoAlwUQv/16ypbvYwlE5pBbi+/H8CxEtuV4bcHoF/l1lhDM1zM7sXR4UplH9Ltk82bwsP1P
3n2gWP0aA4s3neR70oY7x5AhXYG5l0dItmkCtI9aAlQ6Gez2XZN9Jw5lg0hhR1BYAwzDjt40Am8E
yaNVVg8Qvs4FVvp0eg8cbzWVxO6aCWIEjYDEbTUPt+QGn65J6kbwZ6AyCr4TG8NigDJ69THF4H3J
PJUvRclhrRhvoI8CBwfVF98DNuJVp2ZzKKo22jgGU4kaaALBRkrWDYu+zalMN0EDzjiNHQBtAt6N
jgh11H1nVzSqAADQI/24pVOAy6uhGqm62f4uyVQ80nqpz6R06TVHStJ7I9MwbgjKrcuCgvtp5qb7
Hg0wO/Hgs28269WZCggbUczxfE1y00OercRrR7L4jpkazudpqKZ8b3PkWFU5AeQtIqgjIbsHNzlE
8X06ku4sIXPHwjNW+auXkAgXps8PedbcrlpCq+3koPUVLK6qNcKZ2Q383z6pBL+pT6vu2EtWfp90
Xl2VyccXL0C3LXsl3jtEdAMMMCWXaEmhIvNiMRs8/S3qzRgeEJ8sCsKZsZjua/To35204ZlQm6Dj
2pvimGYhe5WIHnmxsYjOPRaPHoeMlgHKivd7x52U9o6J1H+YkIzLlg0Egox+HtqwT7Bp3n7+BGrr
pgIkkPjeH6OEj9G2hk8biWyWmnhro9arI4qx5KPJiwSC78qHYZOFHv7pMSFrQwvy5TAB/BWN0sGG
0+OoY/IoHEs1oqRHwsrwHAjrYWop/PAeqZieYtChjlXXYi9SpDnEi80xD520hXiFyUKsnAVAcYZ0
Wq6TpEUXz2dS7wpS+l1LsmbNktId0gjQ+XwR8wogkGo31Au/xDHe4yFtkjULKdm2pbTHdFGvNoKL
pa/M9LuUcdhXcZjXBOOqX1FyC/rKQtKfhTXRxdCoAAq+5upsUK9f4wwamr50AMbdjj2rxY/FKk7K
7j7pu/SzzYPd9NMifuM01Vxw0ZB7gcXuPp6i9kH1Ezv3y9BBjOMnMFMB67/AS1CBqIvNdWOTXpyD
ZP7eTgAJa5/Nz01nM4BXgbGAMlGfwkI1gEbV4t5QPjVnK0ezadN6ue8JUBUpLtElLye5qRWr10vb
qp0mSCHhUab8sSpa+MToUth7bn1XoqN9izbl5UReG7nkL67DQXLTpEMNnGnWu99uYtGdKq19rRDO
5bbgj3JQDCtd7LiV6ZFnHW6Et2bYJDp4dD+XDh45nBOAu53nft8EYw+JRlLElnIOGhd3huGZLZYS
hdY01S9xN8PHKHULwiIveoIEgKGST6PEKhYlCfDbXjuxbmSGwodF33VfbsuBYvRQI+5owc/XNwIq
JQ7v0MzdAdDeUxnlv5ANhUc/xNV64BGO3XmaV5B7w8mGsl3dyaHW77Wb0odI4gU7p2kNfSyV5io8
XFVyKsLldub6nKSAy4EXunz50+v7v93yRJPwDhkf9t/7ov8PhpYkN7/uf93ufPnv/810zfLrn/ud
fz7l74Zn9lcZo5uJYKTo1u5M8MX+0fBM6F9oWxagkeTsJsHN/6nhmfwVo62ZFlmcUbyMJdqQfzc8
U4qvRwtwj+F+gTsbUu//oOF5a6r+0xCjQKcRfU6WlREyWZLyfzHRKDO6CZEf0HmWbILYLl0Vy1ic
RJVDwF000bhtVKe+WYpkoJUAIGkzugzJ0w5RD1mFSjy0kXvOUq7u8VQfRfkqm7s6C+bSqBbkYaoa
ATkp+O1Rh1chjrrvyZzBU9hP04mN/qxJ/dOUArz9GOahtewdXL1zpZ6jftracqnjVTA4tYpxfjAF
X671hDDhqI/rXerYvK9HiqYC/rKyGGT1AeJYqX+jEJGPDUGrS4/9IZZNe166BBh6RsutE6CwcxNd
WQMtHmlx6OVR9H3w3f9B7QOP0r/ObG7Xt8RNYlGcx3CPRPm/jTa6ySbjoCmUsQPOafmMEzHKgOrO
JEl1l5YKwQAGaGsy+e8N5YA1uDx5rZ3/PsbjetS5eE7GGKYbJMA8YMWCyxMrxblugSy2Q4ylwnai
v4Tk8ucThylkLxo5GWZIX+fkrVT9eG7matgq1qTvWT0/DAGCZbWABIraAw1sqRGsdPumf/7Ys8Ee
pd1ZKGweA2wbW3gnbv8W4TZUEWhFHSifMdMvnXrzee/XjZjaQ5zx5jlTXX/k4LWlktp7upty0P/m
Qb33WdVdkb3tQZbtB2wIsTyyACkvGylE8PMwv6ULuNxLKZBQvUz5q0QfB82jC4KIdxPA0Hc5teVd
TS36x0OGdNHGdfkucsm65Kb9GFvsvJLevuzImo9GQ4Y7lZua4liOHbgGiAc3dy+1kai7s2rZaCRk
B+XdO00XgtNJ0pz+/FFW872Z/PyY1hlYYOkMTLiKyBUt+RbJEH34cgz22hJSU9HDrlVnrDuGVMo9
H/Z/ftnQ9cldm3dHnMzPfCoAyqWwPlFr4Zx2GZ7zVjuGxM1m6/lUf7aZ0YB5ANJMO15/kmg6DGiy
LkifIZ3YoQubXn2283Sx56aHCb6IcdHyeTjYQP1dZmj1EOl6raYsu2Ir/lTp7C5p3KfbOKAuTcZA
oRlHOsy6SRqzGeCoO/25lQH9tE0RyQ2TnPzyS/faRvpY6Bk5aKjIrilJi+scz89JWST7vKL0/Ocf
Af00RIGgyxkX811Wt91xNBrtzprTi5928C1ld32PfuloxSZVOB34UcA8XFlyrSJThZXUGcDYln+b
yXIZ6rQEsJwV15HUSAhFP2i1zG32BGvmbvaFBm4MfyLC1ce5BHK7rq3dZ9WoN5Fvb2d1CjIXmxWk
mH5Cf6qvr0akd5ywz1BKA4K1sPfzVKDrRcSdwxBq5RqJ3t38I60TUK8E2N4KHTir50vrjb5Ose0P
rGcAGZuQr7hnQGZmU3bhNf3pIpOeZS7eg++jazpNh6Rq1UVn7rmPAfzvOoV8CfMzQUsZuUEGFmsT
6P3C9VNZwiU/58UDKfFDzPnivnhRQrtcrhyV+qq0HJ8QXVUeA8ytw/KrCPaDalY/ZwENtRYutYtz
7NUVzLy1tmh2VKbN2fik3gMw8ex1Wj8nRr3Gyj9VBuJQ5eS1vP2DhxTogKZdo8CVd+o2p5kWB71z
iTI1LW89U2RZP+RzKB5mmqNJi4M9/AfzAeGU4ZRnsrgmJLkxtnO1hhAVLaHWxHews6jbHxrUYyKJ
3NXkVfEwxQvsH7OCQej2BVuDFIaWk2JnsICsRV0vx2iI+YuiuNADbeCVkRHS2+T8VUacPTgxAcs/
zOWemLh8wEbDHkaZGKTEASDwPz/GhWMHmzRwyN/+LzhiYO7u8+zsKo06PkXAKfPD8AKSvD5WIRnW
XVf0LyzGr5p13e7PX4plqffSkmUtkSKHu92Jr1DPf//bPz42E9DNQhrd0WjYQfRof6OBcBVdUXwS
idAGjEDSwz9WZGYRHkxMAsSbT6bPXsitzyHpZwYhnrpp01fawU3WNqGA96ID0W826qnrqMRYb+r3
I+XJWvK4Q4AE/EI8L9/rXIUtKXh0QBYplpA5g7sGTWhy60STh8kPn2U1UujP8xSMsWSfWgR2cKAK
QaP0LHslI0MtW+pXZ88sL2CcVuHDyvIRkVVXTO0QPIyTUjyeFlGfbZps62zZ1/pNx8NT7AgoAIAC
FPiQzfcBsvgFeDExwLIEjERTonuQkD1ARSctvkYXrnMk3iVDeTowiITbYdPnIBbNyY6BklTCDLB0
5kSAcu3Zt6Q1u7GKd7cvleAIPmRYWDAYdAiXoW7etimmdQoWcGjvcZDZLJPeJCQ+oou6zynojaDw
SUsxnsAKL5eTxzYQ+f5oYNuu4CpxN+hJU0EmgRPuSNijabpjRRk4AehI0Xssp7vUFHucZeDgqI4R
za6oc54Ehyy3gkTXoeGV7YKHC2EGLKVBcI5brij0MJ9lKM4reG1wCgPr12abFEccU9f7ERSjarLb
Dt1xDE+2HUemVe0vTrDz7SLeLkQoyEPaockz9Yep4uepgEsiyM3NS1hsk/FzwpkimT8oHDB58xal
5DgQ4P+SCsCafltoYNhjBBeRBJ7ZCgYqfRV9uRNdvDMaQyK4kWKPFIR6n2LSOLbZHqNLZII4xDvh
79L5nHoQMtFrLFJ+VAuAaWTe9Cy7hjm7rwgiNma4cnT3lqOZFIS82jDjPsyXEYYcXw1HXkFM57JN
rP2lmiLsG/OZLCD3yvLOtcirDOg/LOCOW7fjeti2y7RhSDq2GtSAhwSDDQ4/KIFBKHE4ytTncpbH
qfopZHV0eFz6obkwWa2Fylc5AwkK8XgNwijRkcKat8kwHF7ctLYE1gof9hLwoji+URfCXvPiMcJo
HNbHlQLzZ1Ww8qvGd4vwbEUFzGE6EzjkgR3nYF6OxbaO5jUSNenY3FmGZxKpHynBF0cNwBEBNAMe
MddAr3B3n5TDVii+LRG2XrrySZtjnfjdLSn9W43ssFYg8LrE5Bp2Z8bU956jsK57QDfxPdkIsn1a
HDpEJoCidkgVONgNmlD89yjsV1NWx8XWIDcbHLrZLRgoh3K7ID+0B2MD3PcyMRtHzSlSak8o2Tb4
reqkxKCXPKABiFwuQP/wVZoXE9q9qyZ0Hp9ijooHT44obqsef5xg6JsYvfNmPowc1jJ0jyVZ9lNH
kCKA7ngLEBQH9lz91LY81Ah30BrWjT7bGAukIJ7nxi7XYRzfbJSeKzjTRdKe8JNvtFijxt3ysT81
FSaa2EYrb5Fumu9vH2emuHalvOgWEp8cMwmAe2pmTi2aopB67CYFw07Uw+W03GfIaUrm8XT7XxuV
l2bOcPNuB5VrP5RoD9XXysxIJ6y3mMysHdqXBrfydo8tRZQrUn7yZivK5RTby+0mVw3Cn3rktaGD
lPj6gongocvTe93QPz+cT7LN7OaTChjIq/7tthb2bLmTOFjYjzpONikq1RI97KnoH7t+whg/+lw8
wlR2A5e4D8udL1CXxttlmZBQ8uO2ngnYYadHdD+3JrAjRqsXikyiBE8X7iti6egLirb1mHm8Id1D
jOFElIcdQMg7n6QPlPZQ1bOPlIZTOrfnoFBqfhjGtxpYl9tdgBXlMeb4ijkcxVpuqni5MgawmRk+
HHr6t/9Sj0+T2QOpATKdFfmBjXbvh/nTAtIwKIDORP5aaXhU4+hQJh65bdM9Fol130PDV494mfHi
cLg1y3QXIxoxKdw9xYLJh29pwXH986eZlsBcptVdDQGDd9V1asmL7MBCR8+0uQww6UnsehGpjphW
rGGrOymKKzUt13b2T6ooN/wWIyiTrULkNva58EYjd+zi+JwmiFgI6YEP9JO6/Non4zoZkZ6EALM+
AWKhl6BuDtF72xGONN7mK0wZIk0iUOJ9ufXL8srSV4xgHqvKnQV6hqsCF9MXsM/Nol2lWXnI0+Su
bODYGydcq/yjNRWg9N10afj8OeL5zSP1MSyHpYFpTSlyKmz5bKfm4gcM0PhXah8rzt7Hmm7KEnCd
QV8NzKkixrA017uFDecqwfSm7vlnT4bXiEAQYhGXHBm3p0Ths7NvMuYfmcuuHdCOq7yLEFnP0NnO
XgjgqThGIkeyO/DisNAurPIlAVu3LF5VLcCxyPZ1t2BWAzHrJsGcdSqSRyebja7RIUKF9Au1/qUS
ACfk7otOzdYtGI5TlHU2wVtIwleD2K0IVzkFzGfOusdfiWYXHeXf84FnINCrHzgZXUiW7tQy7m0f
HrMGkx8yhPMAAE4J9IcQj0lnMTlIFYYXRf7dz9Wzne/mTD3yhrxkk32oTPw0+QOmjC+8rF9ZDRyR
Am4ecxx0stxHbiLMn7V6gg81Rjt31aJzxZfhlxqSLxk+lhC/YRaRYcZvvsaJX0wNi5J0+zzzb2kB
BU5bySvpipcxRxpo3e66Rh1wzN4bG7ZwqyHYOP2GScm3FLdvmOU+BciEN3YfBnJqw7bAQ7XuSXp2
hf6I8BCuukLjdbyrtXmGPOozz1tkvhAgp39iTng2CklgCgxD7HAGx2yZvnUD3veMPSW+vSMYqiXl
U7qI68jEDSXy03XIcTPV76jDEIlgc5XtA8UgA7KGE7j/J4nyzDK4HNmEIgXmwuiFRvaxjZfvaI7f
a86eKNY/X4Rjola3t7MJ0Stq3E0WxRsWjz/TBkepPn5jCpZ8MpYgdNxZBUAYxhIjigeo4DFZP3BJ
P6VY8wL0rnZ+b1r1oUv3hGfmbZTqMyaox5HTp6X4GWZ1lxGORJYR3Cm8+AN2eDfgNJ118z2OEYdG
rSOCKObqK17yr4nlJxPkT28JghCqcNfFC11DjL8yiPxEa/UOSYONyu7LgKjtWZOfI+qHVfZzTEUC
4nxM1gvc0kZEP6SBCK8aYa/2gEBluFMiDS+kmDDSqi9jhcUsxqSVQ83Jt/BidssMKpgZ7puWXbMJ
4LCGQTqy7CXxgOd16femEKcG89Ysh7igc2j+jtajGuvOIkH0RZLBADHJewwasNLiALZXBdgJzG9G
zKDXqpj/jGHJNmDiTlASYLLS4cR0UHWD15+9B1D+IiwxTU8PEGVAuRbN3/so343Q0YwywHJefi5p
uoEeEZurPHVx8Y0R+yBvoagj32iUW6YojzZGbixM4m46S6z6Ll62sRr3bTtvmBtfeRYDXKffc+4e
CXREIn2I+xF771eB2exYCdTS1147eEx76MMmmSCAwVybubxCTZBsphijQ7T/DhNhDswydXYDls4Q
aeAyIjFvdQ9DagFE+pzhQ4UGAw2hIbsEa+cu5/oZO/uw1rZP137Of0C+Va+qdrhRyuutT5I9Ieke
Y3EwtcD7XuYcL1oNiunCczSwEbUVuvSaqOLRDHuEHD8EMz/OM0fZ3k1f8/CcObpnZXwvo/KQ9uB5
Q8AgV2H6EbpwljUYw4E+jsXwOOPwvh8QGFK4+NXF9nsJUBqkWGvIQJDuU0xnSFSwyzxh6nTinNwF
inbM1SmAaQrcLA2gXEza35YyaCq64auCtizFaT/TUFEKNH6wVmBctm5J8Zj0+oAn8UwH/jQ17j4G
+cBYc655suNTgwlFg4ogQu5sg2y/NzchKg65scwXewwS3zUftjiE7+rUr2Tyipz409hVG9oBYQSj
ODahaFHXRiQgpdDqynDiqaBmGlEWrxIC4oaH5jB9NbzfWg/en/ouMLFOu2bLMBYfumLb126/oKCP
oUm0+fwsBmhLEyw/6J5+TM2yJiOOVZE9x7Ya9oVK5kMnEWrW9MNxAp9vZDVAAykqK4/cejRjVi7E
nzjEPpdT7y4jwy3UAxoChO+WpXhy4MvF1OI8AoJDwLQxIPsXGld/6eapXuuavpYzVCrO4GXr71hA
NFukEmw1T+isYZtF9jvh93HV7yC0e+ZE3qO5u2ubcV/37IoR535OQTusfmfY9/vlZ4ngRqLDCa/u
uNbDcBfFINvOfscGBINEiFJd8ses4MhcRV4kCsBQkd+Dqnamk1fUnZH5Jkn5BpPyzvYV9JD2l4/B
hnPpOmdizXqOfSw/DaZAdHBb7ZrWtKvhdvqKyAVTt302dcc5yzcyaV+K2u8mQTG1u5LZrMENuUBn
8IPk8sgJzGjQzoq6Wec9ZsJNw+8ZatMIkl811fsK6inaNLumEm/q0TbfvRKb+Vdh3KnGLH2k6YEy
dRgLwGaw0Hxm3EI+kQD5gJiHKIBJWB19meNkqLZxvzEEzXkMpPYty5+aJDoNOdAkDUWrzxf8+/8g
7Dx6Y9eWLP1XGjUnQG8GPSGZ3hulmxApR5c0SU/++vqoN+jXF4VXuLoH0jmSMknuHTtixYq19CRA
GbJWIENVv4XkHfsE0UfFvKZNzNf5QsPlUtGkvRBjZ9Vk+SzrRKqkBNdl8su4NGd0/OedaCFRZf7G
+UYfTyPPMQ1kDUvxEkcdBDJzRavbiVB0qL1gp+KFHSvHnFa0TDMlxI5VGZpVMYjgwdlUDdAelbR9
pAsr7yVPG9ThNSP+yPpsDSK5N5ECHlo2nBisB5HIKOczSqFb1XwxjbQIOm86+IEjYmPe1DiylqZT
RPFnU8puoSaTZnjPIRpNBtVfvvLXppSKiW5AnUmJ2lKO7GQmXwXEFNSYBNrK18GL3qs0ZJ/NWE42
+ERApC2919SLWhfD+X4d6NANIv+V4UJWTl8a0tu+KKVu7A2Omnh3z0Mbu7RWUWgKdlvnO6VBN4Yt
81Ietfz66kxip26oYB4XTUX5Aq0Dn1jWa98lNEDYQPCPPBqnjZvR6B4a/ZenyE2GO9sMr0VapJ+t
9jS6ey56bmGo0I2qVVlBfGtaG1R4mkCihNF9KumZGm8IVfJLnfbwwUOEJwHUcb71UELVbMGorllp
uT4tZhuu80SBsW7pNI99FEEGHb2T5CyoxvJdldOukACxFM9lkU2kZl5J9ckKkN7IFW2TYx1oIVBh
Cdq09ZV9y281AJfZqXB+QL3Rtsl6rFGc5C3va4ty4HX29Gcq45CwfL8Nt/PVuT9IvtNqzUWLklmm
dNOstSAIz/GytzPM7nvs/4Y4nPWRgP6E2rmqVC4jbTjoYuUWgTUPhWEJJXhVvdrN8PIm4IWPd2Mi
p6Kkv55ooQXfNyuo1fgmDpehi15OANTIEb18dQHCw0gxZdaybsZUuouw06CwfaP4aJKOvH3svdcx
9ggCOa6H0FoAeNrq+YL4cKpoz4amtjTZQ1kmEYKCZSn68xDjJgm9EN9AEqrxlqL2OqiZ1MKliaGI
R64C/JT22hT6H7a5SraIS1crzHQq48YZBtAVi2mPSpdVYUVBarOPQQMMqdxKSAAXLbQXCWKB/Amh
ZBJbvrxNO/yHSdsMq3++6w5/a+U4mMEKGPvcDohVviGCMdyPaE0PbRXAlSIf/0tUntJXhLExztuy
moWIVLXvcgaFoy+6mahbZ78KkeLIn2nrrbVA2NIcmTX9p7ooKSQQ5hbg4gzHQvWmVp5vRbxZo/iH
kSKENPyJEVGPC/Kkyyl0QXvUxvzQoBHB+YFqGuCkjBwFOjSo7gy5+BOVyjpsoGIake54ApdqstoH
FEMbc2I0wlNtqP1UOvV6kKyLxnrQ+jc7eK+VNE9fwhZ6tqMYNC8bFZRdtN6bstiVg7loC17ijQKf
Yp5i4MCQTtHEUhK7hOHTZEgbiv2M4WV0WLkgDZGXKJvp5koVFwHqP5YkTwMQAQ1AMy+mL8nWIWR0
XYj+CbAWAUhp8ylzMPMhzyZGXWDy8eqmr8raC2wtiGbk4CFdfNRQ9XpJtTtXGeyoW2EfySSpKc0z
LUeYHDJOJrBQs4mAWbCZn/q2dHW81ju5do36iBxQHK7LqPyCizQpcZgI8M6Mg3JtVI9Xv4xabFho
u2XDJpG0ifEVZ996TekhYv95oIB3hgSAF9PHXFqYjOGa/lxM74J0FqMPMX42XLrx7cnWfrAC1+Io
aDwRnqswsSTEq6VkZi70ol8SigexAmo0GK6gJ4UHimg828E4RdgK6xBSaXcDxaE7jEylriKWNcv9
UxRIk7ZDXyz40GF+eJcE3ds0NTYN+ZYsQWPNB3q082TNuZiUEVBSzZzMUgje7uiONvLflBTVMuNG
u3IlS2QIOJzoAUBpJe/99FEJVxXJWm8FoXRbNHj5Vj9tAnVVSytoOcZWNBYWEktajKYbhDG1vBnm
JNZWHZpnhoZADXyrBAnmxnOHXNiC5uJYu4Rne3slmCNDJiyQLgJBqsdW9dI05lJYLnSiyGvI8JK5
FqqCN3FHBpCETisKn8yrMLiyBnqriyskw0npCY6oaNt4iGi4i7MXHcUohdk2SNioM72TlohsxLv4
JRwCdBxNiYZUAvqXOFoOmVGujlFCkRfz+Huph7xpznuJ3AX21SvoHRltwDA3R8hPnel+v1ZEvwfP
BlzKqqWMDpUHUtc2mjXvGYLgWBDzqd8KrO1Y2WfKJJbe0jrwA2mtlNacRjQGxbXsHYLxjwLcW9bq
gx416DYNueWmuYWcGDkDiWnhv1iKPXz2uqto4xXLOsfXMBmYa4iBM2EFx+sOf6eVjFivosNDtaRW
38Q0VhZNkKG72xXaSZQCvMljKtpSFbZWaolrg04JbZGeNFBJF++u9X7KVlkDdV4twe/nQhirW1EN
EGswyl/alv1KkPqeWt3vV39fFopYIjheIgc8/uvfH29Le4S1dtULqThErZbsDeHiN+9PunjaCgsK
961a5u7vjxAaqKPEJkMlUqGtahVXopcvXV9SnLsaFf6uRuOKWQPQtFBaW6qszkwvHik+vhc4UemJ
R+kdgvvl8XtiNr14hEF3TPv+PQ/DlCPhLfePcoBEMQysDQ2uoZ17g7959RwaWmaqUzXHfyrJi9cW
LqR2qtN45beMbhrNR9eDzwlG3tgaNS5GVRVhSqKx3nkVtXxZ7gRJxFa1C4tPK/5WNaEFT+xwMBtM
fWIaib/8+ywF1p35jEeQaNALsNuxxy2gmBjJyTmvLN2JRxOgqm3ayVs05Y88X9VyrZ1NvwbDKtJi
FQ7WNBW78Ab78H+ZxJX/J5KFpSuSCS3cEk3tH/IP79QIjFcDkZJpJpy8Gf9aUsIhvRxVwlRVA6JE
2f36uSd+AgqleRGvlVz318PMKLJZ5mk0GOXXPmkGkqLYSyZRVUpgt4F8lijkp/9GD9r/a0L4/zA5
tM/CtCr/73/9uZT8v8HhkRNiKRbzjZYmS/Sr/7S3/m02GpW2SvFxdXTeis84Ujs4fpsPW6ESyQ96
fyIKfbrX2hBp6XpsbesFk0gKrfGXN3grfaio1vs8Js5P+ygeDmn/8nNHZ2ylYIpihciTt4Kc4Laq
gYgaPWfEVSNr9/cHUwA/ifTxn6/oHxISf1ekirKoQ3GyLNgA41Tlv12Rn8pmmL0C0aFqN5GaL94o
o/M2s0zYdhLdBCUTyP8ZJpwZeh4uBQ0/dU9vP+IkAYswdO3Ig3Uyte/2SpVb/4usyj8ErP/1/uSR
MiVblqpLf+//395f41taI8iF6MQ8bLDfDktMhbutRC1cpnikTocSuLmhCuY6aM6D2L9nL+7e9u8P
v/Em//mO/UNciXf0xwZTkTBWGG2F0PX/3zEpEMzaGvFRrZQY5paExq1TDOU1uRnWaT6nsVefo5iV
IcrLTBfkhR+IDFj6r5ikBbpqqi4L5bX19bjbaDR3ixoQQ7Pe4oWRDZCIqDWO//k9/5Mqpo0zuMRx
UjxrnND9x1uW87JMxFjzXRVHXFSPGaRyzM///Bqwo4xxt/779tConHS2lckQMEQ67R+6CDBmQ8/w
6fphKoQkKbx+0+4/2g3ieSU0WHT2V8mm+kRZ72gczTMdskWDI/XbKWfxRHfEiYhdJSIY6/CYbJMt
BkVnc0kXwLqlZ/SyMVv4VX9bmpH79pkcyUTP7bb5ZvoiWxan90MT8Bag3bDCGTud9h/GCoQFqyH+
0pX53a+9ucwXKqYJlLLLfqkeXOOk7PqlvtF2MkbIww3y27a81Jc36p7rbDv+nP5M5qOqrLc0l8nW
uJWX8hKdvYOxE5f6wdsou2hdTXMXn8FJhpG0cDaPSH5GG8MtVxn65ta8dhjWdaOFOlNnJFXrdulf
5NkLXUxEiTb+lqbyTp0N0+AsL1tuAXMj9+4svmaMnhpbdR9++D/ePdhFO+R3J4wOMdZPHu1K6zd3
obTF2KZcvUlnZV18+ysdAeFn4jPOPFeHSZy6fff3EfIjTDJdMFBUBBe7+JV88ef4TYA0TZVbqk2K
tfUFthMfizMJ2QQxwx8F5eRwCUNPWr3wJmKw71U55UP8iSfiT8sLfyYTa9rOqlM+RUiBzq2jrcQf
vkn9ET/G6ObIEw9VwPcW9pdwCwcbp5BqUZw1iMxbxuBUp1vXQKrDND+X4KIBqKpb9ase4sSNn+H7
hBvvKvhuL/Jv+axZvD3imvRfsBN5b+UJfr4I34za28HJvFvgLtfqGn5Y22al72XOg26WRTP/Q77H
G/6b6fu+WybNJtkEJz+2w0d4iJfpbpotramyRkY4FlH6lpEwRROWachzem+38XxY1wzIONF9WPOO
kRmPTcRF5+0w0bRJhmJ5NWVWhO+gmyiGOA6j/RxW8ABcJrb5iunA8XLoR2STjZDgxl4fDJbrezPe
YmBuIhe6MzUi5+22Bq5tuFVOiznmvQGcm4tkjiBtRwWZ2nj7WmCSsUtYi/oSBsIW/KA71Qf6J8NC
csstteMRxrp68ZayU5zBMNAv51cw+0FhFdE7wpUxtEPsJNQJYyo81I5pg25BH2hEsVnPyxeCspgG
MlOvuciey76TTJiu2hiVXaF+7C/oEEJl4qN+2+0HjM8aoWusqdCopsen2r41QUQHNfV4znVzJzLc
P4jbc0aEt82+f+BKuJFWwzyZ0S0LMT//KUpHhzmN+Go2G4gOyUezqlbG1nSNST73pjrigMIEMe+p
jxp1ife05DK3euwvzYJKzGnObAyXSSW33PhYqjXXZm458EYdfB7dYIryMJO13+FGO5q5bW3jDcgS
Sze0P988sNHu+TvdM4kwV1yUZB6MoWFY5rKFENToe1susFkBO0WHkVmiiT4D8hptrU32wU5davg4
o+vumh/vSeSYDhNUuJnUKBv6c2OazPGhGNeCMMrTHsdfw2mA9JW/ahZjjEJ5aFhLbscX3rIg/L32
1cLjn7vv6sTFoCyWo8Sok+gjXHJBmNplmdmI6FIiRGcaG0hE69RnEOC+i0X0nUdgB3PqK0vYJKQf
ievNjJs3S47Rd0CfyTaXwXdOvTKHkhg6AhLG1VQq2YYzr3OZY1PW1Z6aOgZ5lB32c7wqxYnfroEb
jRgNc34xq6I+FrVd8w8rC+mP0g3nytp8hrCeoL05HR5A8aHPHE20WWn+e1o/aEF7i9RaDljPC27e
rGhOv5pVZC2jbqqmbriSPAZ5neI7UuyinnDrKof3M25LputQt3/S0niVm4JacN1KDGu6JRsDk9hm
5ouTKpzg2VlXUyuZdqXLfiqPNK7c/NysfdqvyXgv5Ldj+TOsnGjotxcaO0RDaG5oiROV3PKiLl8L
CNBLb4Ors/8EXw6floVZTufqy/AY7Dt0T5CLulmn1zqx1YO5aXAzI51Ch2h83HT4GQ/pGJSx0baZ
h4fwQL+Qfc52xKzYXEbfmNIRFF+NI166tT83WQ/JVu+53bZyo3OWPIfawZYHg+lgnxAxpbWB3Gw+
1XDVeE3hv7J/CNEzYJhJQIwP58E9OTZYE8WogYXLEGE1aTW+aMxWN6YiZyxXMNVn3sbbvNagabpm
v3+Ti3mwTskFMWd/Gz71wHkt0LKQbsKuwNInX2B3zvjKub5YXwjh0s34lQKXd5oSuhHJIDZtU44t
O9nikIxA7lJeQkNxXwsYgVNvJtjsS+f1lWPvqLMmVKckfFfn7Eht6rKGZvJPjka3OIGFwQkt3VTY
sWvrpB/8p4R3kHQbyALWyi15Iig9E07S13DrppWbrqPFeJRyLV+A5muVwzxdj/8lF3EZPymr+Z3o
wXNwSjZ2Est4QnywBZt+HAKn9SQ6M2rJfTYP0m38f7xk7Ub5FW9jzudwW/ONOQlIt+4n6TnhQt9P
1OjX1i5dazvjVN2YCeNX9Yjkx6uKnVc+SSCm/O4X761fFjcFO1Y6pAd1VqzVpTlTf+tLvkBl+zd5
Gl/al87I21e60L64z2sSoGOxyLb6Mj6qv9Wa4Sbjlj3HKw/O47Orf+sJCj+8ZI7stsbtwc7xhpMU
JtSY4CDsG07jaYLeFmWi+4u5zMRz8Jq3+4NPTSqtYRjP0rW3MXlD4ZPcAyR4rXxlF+Gk8g/6rEdN
K1/T/GRFD1N19lp0t/jy/tUPGomLiHD4e5K7VJsTba/s9a2+VfbKIrZbVMYBOg7hVl1mz2D/OiMm
QKSLtymBU/yNt/XldfaPKcr9jKmN3/ha+EeacZdgT4tiRg5EzOx42e4LmAExc1NcirNiKsyLaTGV
FsnKWHd3/xM6A19z2s6aKT4odmy79IPtMe4GM9ORtwx+zw8EJv4CEW/ujIC5VMzX4/fWTuToBOmI
v7kAbfNXCEJNg0UzpavDP8MzWcef0iK+ujLNQxqIyV57x5Kbiq/QMbEOYl4cW5EinfvQp6M3+I3e
1D8P8TmsEYzJV6Qt9cU/sl9al4MalDwcrQzYI5lul8/y+Tq/ySdpLuCNdUPav4Uuh48y1lGEZBRB
8KcOHT4vARxx0Src4Jtohb5DtsWu9159dwtj3j7ED/lDf6oXRCG/37iXR5iY1A8RXwhkrUw7eYxi
yfR0XOYxAU6Ha4aL4tvOfpIf7JLNO4fkp3RVrsWp32hrYn1vQay2ywNAufaJmbQy+kAjy+Ln0wUp
02tXpAzP2+npteNL2uiGb6OM8/2q4FbaKD3gSAUTCVsSTJUbFJpivJxtfihiHwqOTiQKMJJTrqCS
kHDzcKoMRyFz637J+6x/lFW1ey/Nn9Cw+wHS3UzD8a+fqz/qsDSB5nB5B4a9clnZI3nEB+kTFsJQ
2ebCc5tVN0bER/mTnpJDduhQnj6JmgsX5S8jpTYBSJ4hWX94Y7+HmNp7ghQFn9Ayeomudc0e+L/O
49Ubz6xu/voyptq0vwTfyTZfVGtvpsnjk4E7ATH8KX/wzUv/wH2NuB3IDCSHv3dWfgD+Qx0cRO5X
gh3ctFh303aJYRt2n/IW5Zj4Kh/R1mYvdjdrV14Yf5gwiriJvkoyfJTa98iA1BgC33r21ab+8HH+
Gq7hQVmNeRgy7VeQPneYiTvrgeSF9VAO/qKyC26BtEpxPiK5YOO2y6zHJKtf4ujpb6UbBdax2lsr
hvvBv2HuKLhZUxzSPPAdcjkhmyPZDRua9x6dUnTKPkjw7xW5ZrwlUBg7kMETWvCQOPiVNI/CC44B
HYfkNiMljbfBnuW9Rf+So2f45PEbcmUHcF41XHmWMDXiQ36yrsm8PZacaSVxIqbqA8G+RPd+Mm3Z
NsLO2Lntsj/ID2mhLYx78FPPyyva/93dwhqae4lzXdtP0HU3duUvFoP+1tjxd80NE8Y1fJT4OJ73
b/ZZTVUkTDjw6+1whshQ7WDasQA1hJDbOSzF7tO8v0pn6i+xX9epYXGOYiNiTLgMt+KywEEiRyAh
sWnJ4lFmWk4j2d4TQ/nw1/uwqHapBGE3n2ks6UeYUTlWbvDa6BjYGdf+ISf2cFcW7xXc05iJqvsb
kYQVlA/E4G0GIcOrSjXJiUsqx6XUv5Xrb/2ndeI/gj6pgPWVPdXWRaZ97faHZPVewe6meW/d+2sB
jTHzXau1y0+YAfv062UhjuIU/oSDB9quueHXLxCFQQ2ioLNJh4ydWkEu473phu2UkuPlk+Ij2Xkr
Zi8cZanQf4QVBCt0na1FujuQkR3x2n56x/HqcB+qXImYmdH3n7YVDkcr5vZf/lzw5i9MMYKpxNDk
cdhb4k8iHoLA3wx6esgGxTuBrWJu/j5hzhMjxxF+CArcIUdPV3XEtAjTvsvAszkfGFqIGCOL1oa8
DsEKMK2Q12gPaBFgKFjzVVKc/IX1wkffum9/k0e1GzSMVy0t/5nXs47O5k4YZ1zJE5r8PBTz1Jhj
MHEYV5hI/wr70gsejYpjmTMShwUO1Ai3zEAKAoecoIbfEOytrwBnWqRhlJuIYbg2tcpb0QEfVxPf
0HECbBaSaGf4d+MsT1gi9pbQVxwM+ggD73hCP/dDuxqfxQ5SEZaJj5Jarn0Kt+CbeE7iGR7H04DH
zAztS2CPzMdMJ3sCfXAUSDIcELtbD+uxenov30ttnh0A4h6UYi/GyQhf1/cm+/AP5NL34rP47OE4
r3X+8+baRNxlN+vjtUoorkSnvhuxnaKcwaALr7zG1FKmQzpXXpPhiK3JvKIkg9I/nRY7g9dDQmIB
c4SsIF2/1tE6WEunbtft5I12Fo/GWTuHV+9DPpCT3VLyV0RDpmPWXxJJx4xOu8Hb1t4bEsNkVLfi
WAy+uzUFKCzdCZ5slOGQydnZK+6ZrrrmnYF3zhUIqGOZdmyuuB/OoykwuMP4NA8kOo+3x4C6fVFu
wVn5Mg9w8Nj8SW/rD/8SXqwTC6e7iT2MXuYQndxcQClQvt4X7UvueUROxXGs26R+fCMfieFiPcy0
OymxtgsvIZ5M8F6gvUDLuElfwsk70C2mZBY3zak5iZvqRGNhx0HykXyYd+bEKWCvmg/YNbOCKZIt
5n6MxO3MTuauv/LI5sqn8JWS/iRPXp0uHQaZ8pgE4YCuHsauyi+v1mKV+iuRjOFcSJ1+E76Cb0QI
IIGV23r7Xhqr7DBNDsqVo+9KkM6otR/SZ/mDB205y7n30ro4t8/3VrhZtxKwgtSZNAPH9Zimyyld
c1XIxFik2hDoJbc3HOYW4STRQ8KSK/7lXhLRUwVK/BQTR4YmeFvKqdRWLaPqEx9WNuPUrfvCDQYL
836C+gML1PhzKPIx2DmCx9U40NDpR2cKEl/neNGYfQjhro1WyGwo2dILV0hJOQkCDpoTtk6aLDJU
ZnpXpGQOcVdwWLPs9Z4JhQWUc+EZfHKXBfTs/pIS6ip+u/oRrkBL1CfD8vqz+s6W2meM7NBn9Lcv
ONPEeELTlfyDJEDt7O5cAuX5x+5mMv3G0AZB0VYf8S8UBzxouPseWbNPZON4sUc/mn9dokKTzMll
1Cqc0YYK927iO44zejpn6lZrbfSeEAKwo58Gn7mv4JysrFtCucrZeB7OdLj5jK/HTO+JjhNbG9VM
nV6oU4eO/GzGs5a9wPV1K+OoHPs7miR5Pulbhw82Q39PmTPBjri1I+JLPWXsRDKI47vCnCJ+x3e9
JGeQaItNNEI8Q154BeJwDruBcZzWxnuMNWJ8tkf58t6mexRl1IP/m35BJ4ZvhtqUTNQjlWCnlnSM
UbSaQBOOV4BVTP2r1KWTSoBoPb5PfM3Ys8yHQp7wuGzsh8ny6NYT/Yh7Xwo5UQvxy9Z1plDHxdFi
5lu43M4SX5/aIdQRZMEsom/zN1wFtwrCgOS8R4hEedY6MwZOgeldZfeb+ghVBxapfAHOasY8WqZX
H7gk2f2l3ha77MGrsxPiH/3ecJcYeKhIvcqH+lQaWxwjDg4P4BOY0NJ+RQ6Rwrp2/qr69pfTRlDQ
EhjNYV5nldYTBxSaUiMBzslxPHnwuLVviSzEYgXeHThcr8e7QhgJ5q/tf+ZfVCoct1Dm+FA1BKAc
2Ghm4GTPYVo0Y4UM8bs418/m3D64QfWGHBFNrVGuWMymPB1WLU+HxjPZkPZV/r5JLahYft9Y/bAi
ARUY5wWAIAHFzky3JUzhL6CCVcMZMEtROyzdoV6C9LC60u8S2LLekNCR2bFVRKzbIDqbNsJLkD1U
LGMJHT/+A5UFbjRJUCowZ+dGucuxxYBTWLt8X2zCpEJdbmJkbhpypk+YsLG88YkH8WgGz5IgV+QT
FlfFfKj/IxyJ4fwj18OKZmQDIjy8YOjqYu2ScnFgdeHUN9dWCHTWcC7Mk2CedE6Vu8Al/Q/iiiBK
kogSw1QhOQvGNQWWUnaO5bk17Ku/KqAmLT72z+j7r5DC4Qf6mGUPvoseT8wu7rC7tVNmzFArwzGl
d816ijU8/AArmkE+aEnMOhsmfhq7HuZkSIZ0OOMs0Q4JRTidk05FfgPPZRQiHYgsWcngh+3jPnXK
b5pkM/pGjBghIRhOzJsyj4cjImv0KYDefkN1kLuFyLWYS5ohtERykDsftpr7fjTUI53d7EBCzwQE
CWCHQTey/SzZ1x8JjGSIMuki6NcvKlJjrXbLKGOGwGWPw5eC2fqOJhXKPmgyIviFTNOvcKg58Z45
6YIOi98eHmk3KffRXFznQOu9HX5jNwg1qOeAeygb5ajf4x/2b8xTyVy4etg8kTYUxO/cRogviBzp
QQhS990nWY3CPnzb9c/o3BOTOTrl4b1st/me/QoaN6C3xf4xnfTMQc/GBrYiVHJ2EFHx8hoPCh2q
61Q12Py2/4t8Egm1B1onn3xp8sIaPMWtjNmbxmaLFjRB3053jm5Azz6zy2QnSPYh8S1PieXEIN5Q
WTN6Yvs1I1lj6JOA4b5RRZMGFO3s/qtjFQC81DNDOtSMcRJw2JMvh1kuaPTKo77L+4IqB85HYKN9
dQhXFO+4k0lf3Y0KQri97v6qolZB1aiEPvRZPzwKI4Gwuwmtyej1hXUFWyd3Od8UbLwiZPV40BNG
vVV9HXkrNYVCMwbf+BF8DbRp0m8MvhFHCBA2o0+EeCn8MTxHQeJrR+4dCikijmyQ2EK7c2q8vSS7
AgdNnRQKIBOt0LY/WYzeEfO+WnKqeJJ2kEWcgcr6k8EKVs8p4RbXMHVdCI/GXdojm6k48WU81Dh6
bmNxc6637Tb6MkHec4bkbP2HZlL0lSylebUS7wp2RtQmFDQgCj9jeSt9Unhn6JA3pyGwfaQad/xE
fegfw1k6e7BkjtHXm6o7O9Q/1MIsmvdPsGPi9lP+ru+vFZoEBwbGwbp4nmDVJ/PUfgk50RStOOed
2Tyw4GI8xB0Cn69fnpF6Ej7IXr+MD3GvHfW9eR/m5SbftbNkon7EK1pJeIA3M8vu0Yt6zVk4OGO7
SrEIExd3quk7XoreJP41ObCI5iB/0TJh6EGyUVIhmvpbc8kvW752pOyvYkZqQRIKI04CkFCZ6kR6
gPlQNF/+Mph4PED7TbhqqRoYYzcPpuG4us5B5KLxFRSokS54iJwrMl6yug1HjkIB9oT8y6eMPSrj
d7kKwwlcAeLDvjt8UykNiq0o5PoI7h0ochV0nT4UWjzvi7CLj9Wi5bhgQkphEkVyFFiN2H9zvlO3
BqcaD3rIw8ZNBV/j8AK6LLfipt7kJ3IvKhNiKziO9Qmmc9Q4PZOxmdSSizeOSluVN0Zqw7aroIqx
EhlUBM8FGOdovpO0MNPVHoWrh4EZLcDalmNbvxC15Et/Eb4o0zK2CpPxXxx9pJAqfIynXo5pFVUm
CBGxiM4nzp2IxiFJzOuctTXoEkcSkS7uGJGnLgFP2Gezbg7zlkPRoMpuqWqMa3kYFlydeBHAQMEf
eD31QO3hlvPkSn2twlXhm4/QMpPPcaEzJN8v/SMSY+qlLcFPqm/Ec5f0Bd7HfF8Afbwf6Sk8VNee
Nak8TJJABLZ4Br4dcVBS1NrR4KKzQOwF2ALTHNwMQ14eC1a75D//ymnZZiO70VYZM7iL++Cz/7Zi
GzYkvHi8XHt10ivM97qm4mTahMFe5mGZsCtlmzZ88SsdxJP6nX7aLDY+UE0kYyUUDVdQsITZLs5l
ciDd4QRl33HrC9EFJZfIO8evCD5tMK80BPjGFjv3s41tf4UFoXQj6hZfGJPFuBSIKyFZ1xAZsfjJ
bPAAklzSGwHhQE6vL+oxxsLJ0Ritqw+kyOgt8XJjN5UZDNLLWprSNePGMAMUqDMosd7Z/2muMZkL
x5qJSgYShMxG2+FHen1d4UyKtV2NlnCMUDg+tpuYCPxqDwPMDDWRFCzGxinP5yEbvEObdAMckTRE
gaeeT8N44mdjzJQih8F+ZnApCaDWc3dBTylrNYDWCVmMQjTm0OTsSb89kAGPq0nPXAx/qTROo094
+hypf/kfZxPpHa2xSiOldUkgKbzpWK00kiQCHggXzFJWuviRnwA7i2t9F5VxYaS9A1vTQAKFaIt0
ZuoQ4b179lN+ZAeVFnyxr84e0aZ0wWtfZ+nWfYH167Etb2G5GrzDfNLdi9Y2xom7v8qKtnZtU0uI
FJ2c3TiKmg5FPhuOvJsdVw528x3dulNxbx/tFvxx7w637BcpR7MjGwXJgRJuwk3kJra2WzCSU9nq
p19x7DoQ1bS7dYZiwDbGahkrRo+hj0n0Db5MkyyBxJS6PO/m1P8AfQan/Cru5W/1TsLH9vPp40vQ
slwBdJZZc5BRCw79JdaugToPoVkCkUmT4T2DqZeo2+49A4HVrsWOYwGRuDPNxOgOFk2zmYQ6G+tc
kiXq2+Im4xsIhsiI4aEZ7wkEbWJdgoA0AY23QpYKb4N7d8Val2vSr/qVL4Uz+TVlKcU8l8OjNnsw
dHKOkIc2jP1sKik+6OWhnUU3hbo6kG06d8kvsADlnA4+r5FWOcgJAvxEZ4tYTNk/2HTKCYoWP6DQ
l6XPchEP3T37HK3CA0j9nc10NeplNVVeZKPpSRYIupeswBme6IU19Swpp2Q85duJvvvncCZA9pvk
0P+QtILCY3/IaUgLlNqJHLahRvppO9Ibm+IqvauXfzEdqGWo9932N7uwf0n2uVfYtea3ILRJN30I
kdIIulZujiBnP2GaVaLrTg6NTi6lKNO0R+nuWbj+wGhkNLga89sULtrDI+Ogz0h6yW6nzRvaaxkx
AXJmVghU8poEaPyzrW2oXUQyyWZaHx6qwuJHg5ioC/G8dl4dA8J2NsV3+iDsrXtJaPoUOLck6OhO
BzdUmibKolOUZVH366ZCn15MDp+si/bRUFYECylGgxburSt+dCf9Ij6Db2s8Q96/4S8nBkqJ1PcS
kYZ83m5+etbyM9urPDT2xzJadRtEthfvq3+lzc4FPDnogTXaX1B5LImOnEvdWYYLSfaWf6f34UxL
48WiRObm2JyEzz52U3D04ZPF3vrLolwVr9s7mxYiO4gcC39uUkIaEQz+o+xsTdUflKAqb5buacS9
KCFF8CdIFh/Uq6BUr0/z3B3JNwPQAt5QP5XRPPiqLoE+7d7bXHQY3dZQxwGtp46ANwYKna0jahhs
MH+c9/S90Jb/zdKZLaWubWH4iVKVvrmFhNCDiO1NSlHT932e/nxz7bNd7lJEwJDMOcb4O/MiYlub
1XTrP1j1eoYi2jMFpUojm9wxwaIdA0+AjEM31XVriCFsiuDfLGxjdCq/qCUzuAwAxyzyDJfC1cwU
xBasDAuBCoYVNDTW3vqW3syvTHM1e0tiNu0wxho4eUKDHo1V8MuOrXww4NWtlUFTX64r1kKdGSaL
oG8qaxqinL+HRQfAT1tJh+TIXAlQ79oSMwytiy0x2g90ctWXk96z4Vzn0Eh6xo0hnfdTWR2T/DTQ
K2IM0l0MSmNMFkhawuz/OflqGHSLed0KYjNZ3TjVhrHfEgsZIglmadiZM4KtzVp+OKfkb76oP8EP
pUL0XL8oh5xKDi6O+Uq1knxwbW3g0OCPCCeirnn9q6bZwi0lVZgRO+uuAQoYgFjLMEqWZxoOg6MH
9PJJx0Ej6lh7MKKmfWtIqq79pfKYsVAdzEgqLSzU9kI6uemaDf5qmbEp1VXwKAqvm14UySM5N5E8
+TFfsje81mW6m9Id8KPVt2V6oCCTFleVXsvMyxny/ICkV917XiOEos13A30Thqe6wYvi+m9M54fJ
c/itF1zpONz8dY/unb+HPwOyQrCn35Rfyk9K05jTGWUgS4h9YlHNHUhqJYtzVei/geI8x1Kh7JvK
uFla9SnZ06ay64KWjFIEQ/2tUkSb7AOChRQebJ1lUaxXXXGyw13RPSdOvlKsz/LTOGY/xT2orrH2
ZBNNrujR6hSfC2p6iu/O3sKjkB7VT8Igb79Efl+4YgYQrVAGra0Vg+TU2LWYDaF2crsZM6t2bxSX
JGIoN6LZuGU/8WG4VJf5l5oIeFGni2dVY3lAkmRzNq50CCUSS+k+SH8KzVuKFYCNK38BrzJFLyLE
Yb+2cxYYNCySB8ttbZ4L48sclb2KwWoODFLyFM+5V2BVYN97krG0Sz/0nB8b4A02JiXY9tHG+hkS
Ty22/MMC6po8DTA6N1KgHRiWIZQ/ziwcjSpfTM4nk3wMF0fxwjjm5VvT3ePi2Ry5lvIX075KBWM4
iu2amSno4qq12HPOerF38q/Mpi0q1ioZ2exz+LYwiqXOo9ZE59Pba4bTtv2WUkqV92LgEYpXO8KR
3DWtcyMfkg4GDMs4LK/iwVbAQa1mEdvgcRk7P+HbIG1UkrwbwOuZYQsGnWiSO181DpFzaYK9YW5H
jiultISniOw2vyZmoFP62o0fMmOIcZeTl2LseiY96qFQDy2rVcm+hhkqDilm4kq2qHcBVHWL1okJ
Sn1nSGd/ceE7vbReKjdmNJ0/FZfxzCLVY2Bh/OgoqyKQbbptpLg0Eszq2V7/AVfxG94JU9V92clT
RQht/zsEf6RguCjYquQQUPkXybVHFF8twWsm3ZJ+1E7N/F4XW/YP+Q54E4TjV4ZK42Lkt3C5heZe
yr+G4qu2nhjxtoSGK1ILPNHs+vKKdAfzfkKhac/Z9QLBrlRY9qqjPG5ZBaxv0QoxssX3oRUODGwY
XpvvjaNKnXjQ3Q6ef7Mi5SWxqHgg0nmG/YS/TaDgtnZJloMRfofxaeakQE2umhs0UQyv2fZpXlnw
0CgTXfCc1O+EDOTBIY4vUntRtDdrfjeiR0pEeDFVK8W5JcG2nj20d2J0YO2wBlJg3mIO3qzy1/Jm
v1J0MAlO5oe6vA9Mt377G84G+a1/FSrZENsBkUiLmoHSACyXeGgmT8leGw6K5uUEA+R+kQEArN05
Yd/fA1wa5WauPGfguHKVkW6v7ajdCDx2OP8m3wiw+dhJZGqgwuwu0YivBK5LiIQ2QIw4A1L6XKxD
9cyaYpe3clorJNDmAian625/8Wlml4FECF6IjM896L/2a8U5/FVcsRT/qr+SO5WkDQVFUK1kf/Y1
sCYKhHv2HnwZKtkFLnAGExMR9PDE/MQE9g5O1oXkkAYvo7X5xEak+pBgBIzVbJg7HMwX7W7dpaPl
hi7GHhe81ht/WvbDqeYQ0qI+q28MCXPVK3BwZqB5ta5bah6uFOMjeWEezCARh6fwMgeuc+1ZJax7
eQAxfkfHtQvP1RGwB8xJAXSQ/2yL6YQLkr4/wfguXwMIyOO+30/X+K3DcOtEUWq2G/uP5A/m8PYf
Ra6xqW8w4oofG3TIhP9R7ZT3Cq0As+EV/B3Ow1lMFTr2NCpCgN8HfTgNH2MOlCKd4rK3a8+0JNq9
p132QttkFVUbGvKijVdsUGFNT0bNs2HsQ3PGaotQwSSkHQAOWt3s4vCZTdjQrhNoHh8qmQAHcNuz
yKCHc4tv0UvuTwSlc5Aht82ezGUMJQq2DaMrl95yrVEyl1v2362g6LR7SyDmB+mAeeNG0KRH7iFI
OPgbrjgB4GWFtwqaFYkzcJAG4tNASD1BEeo9Z5Vzhdar729q2nW+BiaA52m6sW+6oBNryjKiZQEs
VrWL3cg6W12h2q31e+hXW8srtqSweejq+BXq8214iuEGD1uEdOQuiI5UuoX7ZEPM09rRSVs1DtBj
GJ9fxHALyZDf+6J8Zw4J0TxzGef2IG/WllssGc7vqtowU9pEF5gFo5goBcxanRuPn1zZz9gKzsOb
kp0Y6XD8IqBC+mcm60wcaH5V68i36S8/bat+NXzzmtLfaENhKkgg05Z3i39c3xiF/vKtJ7ozhLYR
/Bi17b247TYMraix2LKHt2nLVjJQDvBUz/kLsxYuu+g5upSn6AIx1kVP42NZxQvBE9PjbRS3rf/7
YHX+xzPN19CYOdjlGgxt+99v8cBwJvITXspecOW7i/ieRZvbud8h9HhkqEfiOCZuus+ekVQf6vW9
XaGD3Qjma3Uddt29ugb79lzeFjDu6lrexE9ggR5j2M2wcbaQs90FQolAvvN9vgflO6SeYPIZW7Qh
LhyAA2/XJd6Hn3Aiv6mWeBmwfq8Um4ect3bYpj78393KdtE1+cEx4AzQd+rVvuu76nD9xnl/Nx2J
Ur0b71ymvumHcNPmdbIzT5D831GFcZlCsuNz3uevA/RDwVRT9+JEFzQ5cXJaMOrLVbUTlEOYtufk
R7R1xxwuSnMvz+PXDC67HOuz4MWLv7aFBSkY8hjlwP8kyeUsiH/oHYCLi7v1nlwxQnxQp+o2grl1
/YVPKISk5EeD0jjxNUR6V16Li8RaiQsn2TFP8sVrlbaCjCfvdV+wkPU97AXyTeGiERQkXN3hU1Y7
mW2goKymTTfe03N3FI82EY4oPriIH9xP6B4Cv3+luIrBsPU/Z4WQekUFC1PJ2jCwW32nHoMp3tMU
qrO1QT2xRssJm1ZQJ5WNeEB9rzOWky6CZIF0HHISow9eQQe3AGPxzQKzMduZPs2gOPI8O+zb8CwI
nkDWnrHKjhgF7ofNvNcu0Q7VuFtD/5N9DLyOYhmZLuwILDdiwenXr+8Q+yzWCZg2fF4+N1g4IQgp
UCwU8P3BDPfQG+C/Vxv5JOQixpbyDby+uVAUQhf9/qa95XznGl35u5vvi5VFd9W7/DPdpK/lht37
2vCg+/ticYEwttFX84/uPoJNsDG80M8O8s7wGA5s8YzwOHpHQFtG4PJFvojbuv3Cfczjw2Kt4rFX
sDVO3Z7PVbfnQbbLbTkvZ/OIosz5aj+CjbU2XbylVpDaPfUa+822eoP38h2/xL/6Bwu5wIRhUVzt
XXPots3BOUusjc65g0kfnyRvWElrbt8+kCn5uCnS7yfflgeSe5c/5I+I2eabcQ5P8ofCkAlPrjft
XB3AhdpxZd+Nc3Bs+G19RynCjfOHdvv3SwNkvULM67I3msBjA4DQHHQgeQoEXiDL65ppOYGitmu7
3fY3Z9H+vf3y325Y5bxC8bq4VXxhuzdKsEMubvPSteNxV/Fj8SkWevHV7038msPXAI3ix+Lj93rz
eTi+4N/vr7gvLN7/3+sXuZjveLGPdxyvgmOCLkDdFQf2s12wUXmjdDf05V27QY6wrgmR/e89qbjd
Wg+8w90eA1/e2sWvPHGL7tbw74IN7lwb7cS7xddY8PCWDpwXsMJ46zkbHm+Pq3/NVo/H9b+9Sd4V
22K7nLOD4U0381jA0RGf4nmH9aN2+03lqc9vdK+8hmHP283r6VaGJx5XdwtOnZivwJ/Z5x4Py3s8
xBn436NzJvLqrDXMVJ+5MwoI8XeJ85NxGs8gfushflRtdbfairvrLsnDvnnMDhY0IXEI4JxurfWV
XZMTpeM5sHp0rw7HEq8ZXxxTip71VRx+G1VGtxX/F0e4+f9XuIpxi9hcma39uzuKAY4jtqP/Nt10
zUP+XsW7/e+tB3fhlBBbi9huxDbD6beiTvUW1EdiExGM99YX5E1Y3FygBReu4I5jqrkdUZGJixZH
gfU9h6JjQL+vEC05B+uA4aGL89qp3ssv4nshDoP3tZ9P1qHes1N7YmsBjuGBhA6I/C5uZzjB6iDW
h9E3tuIpBHdLfAgCPv5P3Gb8u1WAUeJDPItYW2CYbcUqIx4zR0k1UhowPl4hV4GbK7Y+pGVIozQk
WXys29WFET4f4ksd1ZoOl3/Z/dv1jtrRfEUdzU6owt9nZeXraTfsYLPzMKondF0WzPkU/YsD92e8
MbHyNHQCQsOC+uYgZtQtOo1yD38AbQxb8QYx2Z7xrZdgf1mvxZFNPf6NJ1HosAaemov80vHJX3so
9wMr4ugPF3F4/z0sT37CA3G1cSjDPsX/YAAhJRNbHp7nu/rrv1VffC92M9q0V3NvoqKTHmKD+Qz8
//aZmVKOgdUmP89etRPfyXC8zP0kVDeIFZAOPLK7UNvY/Mbk4tIMCbeAjCoIuda7oHcKwWByHY7D
MbkKCaF4MgOwiLxEOA9Mn+xxbQXOXkVnxCy+hwKXu3EXM8bZZswyHLYM4zWAx7WW2MGr1O+GK0kd
TzjAVIJtg31IB+wqIYbKAw23lQCJTRK99BBKGEroySEkjaVzbfYO+WS294WyMWwY0G/s8tI7vlru
KvNKWtQKufI2lf+k8dJHLwSfEXG5TqvbnMQ/emj82onmSVhmD88TKmGga5DskSk8Zr9d1LtpCnhZ
fsdAapoC4UW6SN85VaHWJYeqKp8jY3yWEs2VbrJ+tqW/zMCT4tYMv913CVsQNPa5YCpsByc9rfZT
8zaZWPMfeFK3afKXjmYS+/0tcSKQgRm2a4hsAJg13KcMrhLGF4VFZ3jIJpwQ/Ijyp7A2kcW4Wev7
jd4lm1IpxxXmGPa3RvCWWwR4o2DvuRw1DYR6Ns4lHnRRNG3wPL2jPbEq5sq3iQF+gFtyrZ60rDnL
400h5wikXwcNcmakAniImOR4RDdyO7Iw2cgtBp3dBJCJQB5zL/LGaJcyr0zkox1xGUnMwRkbBaDj
aUwfg/lUuAP5KCfAV7+nTy6sh6n6yrGnFRUkNXCOqtyG0DNe0FSqCA7zpfQlE3EIaaV5f8SSaMt+
JseMatpwD3XCkBDZfDYMNGAhIVAqb2nGWK5rYY8x4lw2efKDuZ2H1N3N8lNrQrCjVTSiTdwAmhzr
dJPgG9H+hb65y0/IGNP6zEUII4RjN6wY6nb1U8hQk2wRACJGW2H6lji2pykMTdTa8MacKazOmwqZ
LDsEr3VzbpqPLr1Fa8retXpRYVZMe/OaPmnwwvCXORvPsXOdy+epIdseTg91mtOPrOkQDfJs36v7
KvRx4jYN5dJiQO5AVXEC+W6OKsCRn9jfagvbe/FCKFyGguaue5eSF+sdHV5BcndBZJ7lgfzQrVcJ
AFIi3xjrEYfmWsnXFMrEy0LQIVFNc5tU+Sj1gmxOjqlV/VbSiQt6OGZ2ves06I4zA6nJONr2vClz
VKkYctQJZDLbMk7SsrykzZduzB7OrHGk7Uanfw4MyZtVOKEjSHCnRDs7tQ95TBU5LpfEtF9iR4Fv
qsBljOAcKJNfSK925Zug+MVvrF3wDWWyPmMdfsV8n5fPcNFuke5O8BMWmvWwWkXMo/CCs07t/BRM
uw4QNkI5ZW2a5jS1u8m8zMZ97G5M+ZwCO5FyLdevUfNEmCk8OC8kclK/SDFZv56GlooFo1CPDRSN
ZuMSR0PXriQvg7iwmF4VvtJtnQVlUbtd5muAsgydkHJMilu95ZUX2k3NthFa8gWAU/O0kvWYipgB
VWK9NOkLUWpozd9tyBM3ha7eGd4j85aTpa0da823ieYJtwOjaQ2bw9XU72VQVvIiCuXaZJ85fl95
+qSGp4EoSeSyw1mS/70zqXaXsLtBFzHc9HRXVww3m9dCehlR8QU1eEVDuOBu4wbyR5vsushL200K
XzT0gCR7okfaJ8X5BnhTTG9DiKii/9XDrQq+O/nNlC8hbOduQwypkGYsjwJFAX7QLJE5O94A4R8Z
YeNVTBaFy+epLD2ga5zJptmdMjcqfOCCZXT9WlrB5NDLI+FjhgVA43EPMP7NzFiJVXlq3xRcl7r5
UQUffCNc0BXzVA64qx7i8suiWBg85lbTD1dhRFmhC+hAxTcGISFmJBOGQUQCHZ3uMAD8TffJYj2q
fV5aEG5FZDCsucWFFiamP2Hu8p62hTfiCSt5+Pw0H9pb+4L7cSBttfoNv5eh9qGZY/MjaIlZfCOP
2BUX7jqlspPcsDrisqYmB1PalsrBqcjPczc9Grppa9SXtDroXAXyKeyOkv0SMrcs9D8r/dSXy6Rz
tl8D9aO1DiQ8cBYQIjP2x7S6TtAz+32JagIjOKQnCKBhCui3rMedDbLZVlb9mseaoYMqNlZmGxrJ
3IbTtmo+gMp4/gVOgDDxW80Bbs57GaO96RKpR+tiNExl12BXdvSrbM2UUAc3AbFBVTH7M5tbs1ba
LQoA5uqtvpmsLy14VD1WKP7Qvo/JLqLGEG4qK+a8q/iAFxtgYj7fQad5a5xv9YtDBSQqE1yCGF+w
tPyJKhwYf6i3iLIcD7PmRvNkDNNBkVtvTLaa8xJRhQcr7Q3Pc1imvBssbfN8WbCZtf3I2UXKWR2O
Jtb+jLawoK+JJF7DaORYuxwT4JLB8ePo5KBXWgMsN1u4pszr6l8V7fRdJ31yuZBvAT0wi92NBYRl
bICb5GWNVbuE7+h8U0svCDAow4VoxdhPfsqtD7UEH3QrMHlLrLaDI+BrRImHHglLt4azYSu+icWd
fTbsy1BsooZF6UCso8FdK/HmwjrGMS/G6zF3BTF0ciMEuu2mlHc2zu+FB8Os6SCa7Bm1K+i1qWJ7
DsGV84aZ+FJdlMEHDuttj1k4YHmQPlN8RKPg8AHGQyJwvsvU5Y2Q0EZF5Ax45GQl06EPOF9BfNIT
s8kRuv0PdB/kX5h6jYiMVIHZz9R7QBDQz53TJG0SCbNll796YbyFMBXIaD2NUOB8JFoCPsMocSby
Eg0ckoUNEuQMX9nRNXQvLFwEW8ZhfuHYcHlAPIW5BnsjR6hiYWwKQ3AHzA4jwkaMYn2D1XPWo+JH
YYyz18hcTL6QyUe1CZpUuYCKC2Oyt+FqfDu8qBGmM0u0gISNgBTStaADEnrEVHRedZhtGZuUtBQA
uW8F4gSQFv1+5fJqQJ4dPAeRmW1RJGM0WIDgWdecFoZxPSkLFBagrgEmd8Y7XIKaBcE8BFyV+LDm
e1318avivIULmjOqDc6CV0PdYG+gJWFbz4looVjOxSQfWUNIPxUdx/pY1F5uXM3iOKVPTcXCiYf9
OdoYzXPwoRl/ZbledfRyBzUlHdvFdvExmddR8arQDTt6YiqdgVewz1euba0yP5vg6RF/4Cn9tjzg
oz/uyQEm0D2+tBH7B3ZToQloZgFoYPvpNbZ5bdow2bUy7ITESnD1wIrWG2UFFpV+nYnMZdHeVug5
4wfBxfKMudRk5/bNaEzSL7t02T4VU2Hjisf/xni2zzpmw0GLaDQJJLL+LHpaFXfG+hTpsItUbMrm
z2Q+lMoMzLofmK8wBS+RXBGp0GPRlBAb20HKBi9UAalN6KEdu/fnjGP9gEuC6yRXtvYSpKzYSuN+
iV/r5QbLBnWUUhOT8CTrx4xYWJglMtO04TkcAehXYTD4dqyCMnZatS2GyH7GexDOYHuzOQvl4LpU
pzz/He1z4nwJ+8OyMX1XQyaJvpHOiaKX9GF2eQmYYWUysdJhYK7NrbnJvsZgr8hPQe3mO8Nf68+G
B7KFRaIC0ZAdF2+re/XUhBht3ixioDvgp2NvnFJ963Yn2arOoy59YYwveZWCDk9mvxe0e9WVnzS4
WB3L7bAKmLMExIjsen2DZ23hx5ucn7wt7Z6WwI53GESPBsFUx9SCfLZhDagRdy5b5CP481iaO8Gq
B5x6VnZuvVFvcM6yd4ClFhLUtbwMv84PqASA4qPzwwuAzQX8WntWbxmk3E+4LcsDnuCLQO5u2g/n
AlxX/ROHRQxSIRAv0haDXvNmHtbWiZeyhZmAH1/9bPzwgvQzKSTJi/EzPgWf5n652JgWMNaiA6Dh
hk1JtmC3KiNM/tYmxmGBqyWeZnnuMGL16kqQ3d+xGwaVK6/aS/sD2QfqyexgO+uVtSckb0Q6htTl
m4ZuHqad9dRHHbPRUPoezfweKcaTZMO002lgBkwWx4maPbIkGIhdCdAU7+Vw+lt6CHOAjvZ0mIMF
AJk1uxkzVgzib8bmPHbndZe9prmFXjPzrbIkKdadwb2DEZuR4dW+NXnr9WMMfTJ22yl1U5M2Qt0s
BclbngH63oLdRVdLew30igKqeFaQvSSDgoswVIC+hNCnOpDCRlI6cYnrJTDYJDjnC1qN8ae0Pm0p
O+HbTNgVruetdFUam627+zS0X1ev8BZgOjIglDsouAzID4MtCo5IqtxqiXOhQnTYvta2dFN6ZZ9p
9joL/oyJmjoFrosHSNMdHPACmn+ZtRgsQv42EXqWNdaIk8pcSTMPzlSviWJ+IXQE5DjyDDy9pbj1
gooc2oQAuoOO4SSUb4iWX670vFxzyCxwFC9K95GjZW3X1Arqsl02FE8ZdY0JYcqboai/W3/hg9Ao
PcHquHxb8ksU3YzqTsFSMq+WgL0+u7l4yad5Vw+vGJZvDoZEcwq2WHN80ncDhm9lwwV2/moU/dVw
1oqOLTY/Dozw2gDENrjHcvVk4qlRttETFp77ujCeI2oOWW9cFZcVe6h/ldAAzquVX4IGf9N52Scy
9fcw2T/tKKqACdQ/1+r7oiMoQz+iSPl2cJyNrQSP1laeKofYCOyz5cmq9zH7ehMN4SlqJ6izkaNt
BttIj3KH61irw15zdBR1WHY5OB4Sj6muF3ZXO8Ru+RBBTozppsy7HEKNUAY4lOlXJb91JSFCbHBq
lrqaWflxdU7wg+msydWp3gqt2eJVeG5zJkcaFjM9Mt0y+QjC6DMJIjypnZ01VV6lSZAeWHXb29QD
QCxpy1Kh/pq2dG+17tZCCVeS5kXroVa2zXPaMPKeFwb8xSGb60OWSLscKnY9GdO20DDvdRafTCxj
RHyVWCmMVSgP2MDznu+WSf4gtt5TEx0Jn0R8H46Qn+hBm744LMJwvetppxd3WHI2TYidG4Mdq4af
pfMae9R29cz6srNnRqodVhcQI3rQYGRwnYOooM05CcEsK2iSxZf4kYksQgHDz+RlM0K7ciqiSGJM
JD3LOQVGvl5q9B0dph9Kc8zmzAvpkMLmoRa4oFMKdRrWRVR4WKEhWIORCNRLsjbLzJ0CscMNambi
PmVDeRDlrQ4R7Vkv31TzPgU2UwUdPBC/U1cqqACbzv7J03Q9Njfbem6zv1po/9jzKHysGLQU9Jft
aRXViNCMPFmH6XRtxy+b+YIB1kiSLnQt4XsLm0epfHyxGco6lEq4tCFEoAYi3Y6ESpXLQO5vsTO9
sMUyjFygNQ7LyrFebP4IDPk46Shh6DGJ1N4FjEyC/Bd+i6rs7VZDGlKuh2Kw9qSbRuthkGACvXPa
0XwbDbmJhWDL8GI6V4ObHhhgXD1xkyFPNRnfjfJXibWUT6urT3lIkLWhs2qGxW+tfKTLjsKGNERQ
cHjiQ7+jRB4oRdgoW3/uthQc+3B4HxsI3BOjLiqcRNLcPj4tFppnzWJ3Ukba1G9Nf3PYq/vx1byx
b8ABVecbO6GuANbRwV56ggbMjOgViVOgBrk2Oa8qEjcpgceUx0eUMbVP3bBPm6PCINneW2X7JwY3
avpjUcfO56LuD13x2ejHjaxg8s/V/VJ3sOY/e/NdlIfqk9M8TTNRLPa6DM76/Kkr8K/grx1NoHX8
KLL5XIVfevmTjZYrWd99RyLW12S9WNA3ltba4FHIxZrPl5gCAANmfbqM89bMfOUn7TfmeOy7a66A
PsWQgBbXGp6gzkT5rZ53fX4gSAnjcgIlc2jKRgcZ2thE+muY7+VYvWDLhaGOm+bPsXZvh5iVzuYc
ZWO2SX/4cZQjawTOxV4R0EqJhsa+qPLeIYbDPKrNAYZO0V30/g++Sw95WTtzdmvGtwkuxT4hz58k
dglSEcPx5BiaEBN2dfuwCKzhSOT+zOtqj3pzpOeLOpeRKTwZ1ucW1h6w27Oe+ZThkbYWMajp8KKE
X5n56AyCq8DVgeSWi1z+KsajLX8KirT53DNrk77a8D203zPrUZns5TQuQBzUh5R1evxWaI8ghxqj
/ox5BA8ff4AhXi9c0W5SXmKOUwirSgpf0v41sV9b+LvRIMMOf5/yryR6JStLms5Js9PI97UKezux
thkT7K3xuYAQxGWzyopLqHxY83nBJ6I7LrhzTPNbOL8Y2YvZnEP7mluQMIKnDGMJG7kpXOmKO7ly
A2xoIUnZKlBCi4aSuYDrbnzb5l0fH1TUcFjaC/kHsoN5U7QLqm7FWMwaPUX+y2DlJ/nXCCO8hGoV
0urb2idpzScWcmq68NWGbGvhIdBCJ8OAgIgCoFLprYLYl7JxxPt6JBWURne+KMt1KKYvefhqGGpl
KQpCWQyOZsVX2nfTYPmT1N8kQNMyvhny35B9Jd1HESmHUnT7ag4hlxdR2sUqNavD2IbbRmuRDMzk
vaB+wkEqnToEHG2IzbWDoNg0aVIjzbeKcic79C2BLJ/brI7OVITKDBHoMOoZazByt/V81rhCJOYu
9bB8jfCgpvCjqVvaSKokpc48W99PI1kG1xpNRBCV9IDWGsNQ2hvzXRbHpsvveVkc5aYJN327UNkY
yjWQOqKR7F7xct0KfDUFnE1jlX3DggYvOfFmWUb7ieFAGzEnJNjVJ6zht1MygwkUfkIqNOT5odvQ
/0Br64bxCeocE0kv09sB8bAcCYmOHYAyDLx3s+GZuQ+ZrQ7edOnI2iDnB6hQhXMrgm2hX4P4rqXf
MRLsydeSsxGyCHDOhM/s2mnxFNbbiKDr9jW1b9nAXGe8payviTeOfb9Ta13kyJ3jqrKuQQRbK2NC
UzI+CabjVJjbGvShr2EGCsR4AvSnJU1QG9g16yTk6RxRFkElu5Zlrgo0NDJdpntqwOY2pMyuQwty
YSDtpC7z5ex9iar4PUx5h/rAdtfJvCbbgqGOiD4HmmttvwgbJgGhW1beoJJdCAkPBUHTYnWnhBtT
pt98GZ1DIe20woAyRSAKnSAXCNKSCdmGZOhAjGL7nDIVymsh167StzdJJTc8U51PiEuL/klctAOd
NvrMcU5YDKa4GdF5M97CVt5u04SCBYs0CQs4U3rVm1uITEHSmnuQpS/jui2zm6o6EFODHhpmc5CK
fjsLfj+xW/LnJFLSofGMBI9gPmT+M5RkGJ9yT5PMJvkvHqiEyDUxX8andqBNbrV9YMmfzqSSFwoL
0zbbj5inNnLj3GfxVg31NQGCa02vf6p8/NE6YgS0k9ZcsPX0pU0s5enO0FUstq2H1rFQ0FYcGwUv
JHa3DOJmRo2BxCw0qm96HGZYavPXDuFXZNf0a7pyVTV7Y6bQXoYfkytPjeh+IimId4sTfdgpEr4o
oLdjjG0316DAWsH40RbzowxYAapeB7fo7xUhfc2CujqG0VkMT5r1OlivYXtO7EuR9Wd9IiypgIFD
JpZtyE9ZZV0GYVSjv4+IF/TS9LupRWY0h5TKRG3IAwolc5zwUOwWRou+vGBMtMTqLtb7nQaNT1YA
vHvsHSHT93F7MmuhhlTV37gtv+0WqnNfH+pWaCbk+slGJSUhtp37+KDzpqZSu7VkhBzJuBmy8kI9
eg4blOTW8OiQzLpW6oJJRbnJVZljnoSpnX3JAoRyFiemxAWeG2gMoh5AuJthRmkiIza/NiXcC31k
VjI4ZIJ2/K4T39uai7OccYLnbm3FAtvA1qSuItHDldryU26qN8vcFh08UFU6jQ27rQkGyJB0zZoS
rsscD/ml2luwA5tJOZboRkKM8WI+iTn3I+aqtOqyhM4TV2jgrRaVc62+xJn+bCYKJX6LqUZfcZJ1
L2YNhcCq/VEer3U7PPcR1qhIUFDnEO6Q1e/dC6bWF6fut8YRDhqUPhbVhngdBxzzIM808buKWQj9
SASlBGHd10jXNFk7Lv+11k6bpLNcNUbBbMc4nZKjxzhEwau0ecHceVozmHuobDikQRNwEs0fko2c
AWuyNCAWjLFh9hdk9Kl2iMYNkUubvA9FfepjygCyKQBwQLJMRsF8tvV3EeJEnihkMy43wtJumvSk
Rg6VVMCeHDcZcZoQ+prKVejWU4pamQ5hRujRUZu2RAQr0S1LP5kHgYQk6p/GVV7R8DhQRaOYRoDr
gAIRpu5gfSuiZooHvC063HpqlqcOXQGW4APWOXKNF8ala4mI4YIO589Qrb0F8Knqdoom34vY8KOZ
LWmxs+8gHzdpQlUZIYYrZiZU+sKZ2k/GL+bEPIn+aM0ADd6yVqLxoVScT0gXLIhLnUFsQnmY838P
LW5n11WjCm6izmkNlYBElHaWXso6+Z4yfLPYI01OIqt90hsaQ1OnB1K17qdqvcTRuT6Aph3OkpnD
Q0jaemZRirjS+iV9imY0Cw6+2xBPQ6t8kVocU53YOVc4hZqzV6qIaavs+j+Szmu3dSsLw09EgL3c
WhKp3q12Q9jyEXvvfPr5mAEmmCQnybEkau+1/upnhGBHYG6F7bpHOTvm/b1jnFKUT3VLOoT7HMTK
rYjvrfEG4uNclT9NZbOZAKKOw2ZEiauNd/BS0hAEiTH2VcRLq1raYvYR6nU/7tX8psg3q3zM6+6u
YAAua2Utc1p6lT4XOGXjz9C9Rn7BJAUusuPGp61a+FZT/8ykcezT+uEy88ZIxKMs/M3DaCMgx7dw
hsKCNKJCIW10p6x9R5ENzvPM9eaykQOeJzzrpeWbtlfxZ814yKtlmCkPPfIpVKBFBsSqof08ImQg
hwiQU5ps0muflmu1tFWX8CpDrezUdDFvkixQBcA8zOpGe5kahqnG4HCiA8aHKc0hhBepCm/tiSQ4
jTO5ROvQs2TUknvxu4uh+DeRQ1Mqh5nHh63oILFmf2gL61tjLQ7D6qectnWveOt5WS2siJpdUyc/
OGjwyOju3RLrl14Gy7i/p/0lxAIHaWoyZ8icwZjT/juyxmoxfZcYB5ICIinjtapU9BQGhdMdHndX
3qWBO2v5o+5VWseslcyv+/nUR3V06UEFA9dVbz6YdMKOl6E910CIKBUQRkAq8F6ATvjDJieFwoAc
wd2yU2ViAr3wJCn11IOz89rs3bCO+Xz3dM5Pyy2v6aCscdv76HSw9UCxNm73H0QRRGs1/lQL8xyu
03Hcypt4V2xG5LICH3CKPHTcWhuKkXeMvl0nTbfpuy4y4qct3MiReKtKMMFUe1T8YmBYf3Kp7Kup
hriwfhW937tBcfBSSpG0eB5G8k9vEhAmh0DHtV0W3T1xpbOYghwX9VdEwoNb6rxzPhYkiQqRUR4b
uwpzMMtjKOERHDnuTZU2Gq4S+gTcPzQLCw3dR1sGJB8T1MkX2kO6HOjgLQ3JQB0CjSig/ziwuFm6
l6G8q+Qf3QJs2rS/8a8DITgTHuG5FFqVJj5IMhaERQZvHZAQIlUCpbMo6brMaWGXLK5PLxgXonG1
WuJ0SouW+2WGsXhgJYq5GiQeed/yb0Hk/g0Nvy1j0LHiVOFDN6uALIDOrmgaCqpg7iN+L0MUg7Jr
00LjpEOx8luob5+HKsLnXhMk/K/lVG1E6twSvsrevrb6tUqxySjephUmllFz4MjLineT32iFIgkb
kwrjXYwQ2ow/UXV2gWF6+DzY22FYUdfNW2EOO6W96yzSCetlyWvmsg1LhI/ocKjk4CJ6Y8GlP07w
N7RVJ8O5xGSTT6kU4cniDW9spd6xKZfBq8luClaXkV2f3V87h1Ixm5fiPhD2kSU4Mu1WHXCzmMbL
zjSugfloh0sUr6fdCp4fTx5oJAlL/N+s9CDIKRfCOHhKGJiw9AirXtoE9caybhJWihD/uo7fWfFw
ajilQC3QzoR7C08MLsB57lqlvEUt+4WbtosCJW/k+0h8CSGK7oGUwj+xgYH9iOnHx8ZeyKeadgP/
rI7gJIveoz5lBkXAQYnRZKQ2vsPgz9d2LYVOHm0UXCIjd5OfyvzqAwuyQYbL4CaPdJS3Fly+5AfE
4YbCrgjUZwAdAf6UPTV3nVEXJwNx0y4y98V9Xl5HeQ6YoEu7XrsN1R+PBffTKenOqrRCqWWQqEMp
iOd0lV0g76MHr9hhpZLneUbZyoWaWwNoQ9i6JWYzPsmWGga/1AjhgTahlEWtUSe3ytqSx4NKPKdF
h6npaAz+8C0FegP4AuWhUEVKOj27DC8t/ZbSb8HkbOMtFOm/jFWKsvYRMR8iqrDliCehReeBv5px
jR1t3g5HNd238ax8QKF0iZOT7jANDyXbfUMJI+g8T7zxVavvotrqlKZbOy6h6Yksg22GsnkqdD51
xEm5GP9w8WtXybhNv3mCU1zpDZq3MQMzQQdtvqNPA5skimwFa0T4OwRXq1ur5z6IuLf0PU3ruM4z
KBvZS3Zq1i50WaQJqlm5tBQNrcrqOPJ1YPAvTGfTA3n2yblTd2a3HbEIxs6gP63Bx5ygO2HrX4I6
JEYDmybeUmVsGBMDMoL3SbJiT67T71HAUtzzcANL5zliw/w+jpmd6WhAQdyskYgBEG19PJUJZo8q
XsXWxwugeZEwMOmdxFJ1MkU6anK6G8UK/z31cMzhdsTDkNfxypRXsrWJeL77oN134akvPceEtMKw
B5Gpcc8CZ7THMGdCQ6yxHI1yncbpyjaRErgyJsX8pYgJchsQE8FkPedM0kIE+5b10nA1YZBTx12P
CangUhalU6me69qpi5XYn0n12FrVIQCKUN2NoG9Va/4n6AuYsLS368gekKZzG3b9y8zfMeBuATDH
AQQep6sPqXgE6iPj00Wrwv0iJu+qQeYPnmr40TFH8uICQVoCY2Frt8WXSdUW4qG+pAW93qelWZ4H
mSierE0fg4FjpxPfzYA90mRRVIUOA2CzR4uRVlcPW3X4zjtbN7HJDtav7rafGJ+yJ2m2yQeoRWw7
6qKklNVkGjdoqw5a6VCY/U1wXb50vyoXeR8JX+R3YRUi7kVnX1AZ2YOcr0GZLHTJeHpxi3PS6zZZ
klxrWdrFVUjjQGxSuKtFGaiKgckqgb0MPDlb57pJ4FQA/Ca6JXYrXNf60P6TYNG65jxY3kPTgMjd
zMk7lM9B6SMGLO9eaQI122l4zoyNYB1qnz/h+OPijj8J1tk0mGcJRJbIDVLR+aTOwxIBXvASRP+r
jc9R93aVna+cO+tYsNd4CsljBc2csKBe5+hmt2gYi+DV/hvfY5iFBPe9hkNpSFdWV7/cEE5FnzR3
LQKXMP9HqdOP1/esh8AvgH7IVZg2XXGd6LjiBTateG5BATAajq2y8bNmTx3MuukFEIyz6EtOPqkn
+RlLHXf9YH0Lmch5Z5AwSVCoiJNHY6OzpGbbQ1HNud01w9xlfnLsI++YSbzkSmW1lNZq7vgtD7wx
kL7eLDpsoQYBfJIk/SkCw0vrQw8x0c2HzNfXWq7rWysnhj2RUQ+Z8RxFQkRBJJEM3qRNEWSCsUyF
EGzBJaFQWvtGmTqqCBkQk5AQ0iGFZiNc5eKmgK9pk8BJtWabpfzXEv4IWFKg8lH10B1u6nY9oDpo
gJfTv7CnuYJOFH3AGOpBu3O0dRDBXedTpkUU9FARdABplL97MHafAzQM4zXRNB3IlASDpCFJ1Vnz
Jx7AgpdADAuw1d5zgzOONy8Gj4cbmJt4tv5rdDAfQ6cDZzPpRJydA42iBqEiWQ0M5jOEueO4FkV4
eO4Ak2eh84jpTp1W+XS9QYo0fF1qAIkDbnYscrVKoocM9ky799gCZHnixXP7s2rSa+4y1iS0pQeM
YDlqtVQbmdKrr869awg3QhGfe85GWuX5Le1oUzOkQyOV9jhoS5m+zEELNvNAyG4Jr75qSXdSBKdr
cR6I5lY0MFfXiq0z45WwWES2N5M3PP000nPiYBBWduPK8M+ehG7NjLZuUr581qs8p6Y6EvapC2RP
10DW7csQ2aaPJLPDxoNVBXIaD6+8NkhzgisS5C0O5MxImCJNnua1aV3c/DYyUZv8nkGOmpRaZSaI
iJHRLW0ZriejbGpN2Eb3EeuzZvwCCVsETbkZqavpvzp6xRi44+LqkSCG44DrP75UCbg9ORSW9k46
ZEHKP4/ftMyenT75HaWB7/ZCG+wBiaq/MOVn7R7wJ0GSYJYkCATBzKUsrwrCb/M/gR0LIsclhDf/
CIqft/yZoo2YCHjT5LnpXkLS6Q2EXeymm+ZWrurV8FNep1D+P48ALBs7Wkv4B2/B147C5tVUskIg
9KJcoULHyCR+8ArX8pS5ZL3dk3CYks8lG103YcOTwF9ZEt1Ewkx4wWx3Id7oaeLNwZ+DS+kuLPrN
5I0DYJl5GxTj4g2iX7j4z/BZ7dVbdWYnHH6k7dRCMzngsBZsyKki/vMLUgsBPhQ2bi3EWg/0ttrD
Hj61eJz41RjvUrapt+IHHTHwdEoSO8bRa3KG/SA1hVnRy+4sXYTFJWv3Y+SwFZQW2VZ5LQivb+fV
Ap3BTEu2aco2sqnR9c9vk52KS+mrzJ9h8ENvjBSc8SFPVsxul/VLOIb//1iUHVGi9lGKkyjuYpeA
/ARqgZwjWwbvArImXPeLnEQO7v//F6VJHIoDfJmVt4TenQ6pUHjpsjtf3zRidu+wGAX1FmKTmAHq
d4JmW40F0evY/pCedEJ0qOSAJS+vU8cP1LueNJtOMs7upLiK1pl7LMkDqXnjWHYy1CXsZau2BxCu
thWD2DwYDomE+PlcW+tcYOA5yQxaEiho0HxsDbC9q3hSKm/b58JHKxK7NqMpFHFX59dQe2toV/Lq
4dW/hlATYiesJKTavnuYNto2thXKfHVUsaCokXQCOISm4rQ266NcbdIIdVM0K0w6KFIeZvFtWhQJ
SnF/tuL4EQm4OcVi7cak5nHMcbZVHbUpdeKUrgbDUU0xNuj9pA4LfcRFZQta8GuN2SYMI77efRdu
WzR1yPFVQZYdATgVXlR3Cp3wgKyjUNcVwX5brQJIKH2Mv7i/vRFPWWGhdpOIjxwGDLrEh6N9qJtV
rW97eV+JjhBjgW4zrvXe/URp12AxLvGtg3eKter44NBNUSz5KiMqLYEd0Y12/U6dDgz+Jk+sIe6V
eqWPC7ajqjgmk16Vo1un4d7o7cizUblMYbx6vAjKTVFc9IxUa6TsLl3jls2ls56HiQltYBE6iQnS
H1ciKpPWO8ttuFWJIxCU9ubWZ3NItgMSqx5Ng1cqXwW+8ZyOm95jZap/JO1XGsV1TkxV0+HPjb1Z
GxGXESOu5sLeoTLSc+C5pP1D4ZhpPJZoD1j8WXSRofohMsBjANU+tveegJAI9XWEYFiok5uim7tU
Kxcqmp6kBDPSqi/Cr82TYazQmhf0npq/6IOXCQkNeY3MMWc64ssAaGGtAGp4Qqe3QtSpCWT/hn0m
zEuGBgFoFhFpu1w2CQaJqG7nAbSPRLBoX+8qDaupJZgU0WSW+YUgtoQV0ZeN6m5VGZsW4X8RkiaN
CJ3B3We5+DOIzV0o+FSrMvrxeFB425CkScTJZm/dRIg41APxHdec6A9dTdaBMqBE59ylGhgpR4Tq
IVIBnScRTpggqwsXRVvu0gjwwUJaT2mWcQiGJZSNdEdOSzY8P0Wi24G4ZAbxglVvnQ3rPJYLkit8
yg/8RUtO96L6EKPskSV5HCgJ6c7EulF+3NeOSeRNqZyT0nZ/OCp6YQkCmeco41E8f+US08gKtIwp
FxoKiHBsZ0ZnK/wvsNF5tl+QUTDHRbVvg2OEGpalRHk3zbec7b18z3tDipHFHKaA12jzvL632krv
TzKQ2VdGDgRPs0VFNdNAhIKuX5h4SBtCS2BOnLB4ekQcmibGP0v+snPpWLs/GTZL/jmw3+qFtq0u
Xp66g/803TtKReaHT6FdvWSFoF6I6LyGN+mQOik9W4C0DOR1El3Q7Uy0m/IqwjUaQ7jrjvqUkTCW
V0/xUOZE0T1KF4ira/lcjeS0IeG2Fg3tOmgeUxDc4KkT1Wq4V0F4VuDiKcGJm4qWm+zf4Mkbjcgf
LWaSBr/1TsCbGRAMcQYliUrapv1VCvcQlfADdnfOn27/w5vVlw8Yy3lOqWhYnOJqGUhLSVvJ8Tut
LmG5KEVbHhe4W6JxF7rBMReIG9aZFfhWZ8uOGi24ZacG9PSFnZEizKW/Sj54w1knHASWz3+MMkgO
b4gkr0kGosjzmhLsQ+wu1Ls2bgNijM3sgsZMq4kAtHnVJZcFqusyYM35omqMDDhPPskGScELMqJ6
yw7zdZFXW+nenKrMaXx4EzI0SztyF0XuAGBH022fYzqMkVvM26MtTIl/WUV3BUatemXILHOs5lT5
Et5BFAgnK6oxBCiYmnO0YLXNbpLwF834ClCyuQ6BQyPnJiYajj94VpIOAWqGfuHJ68LlnPtUGYep
I6UPnSLanHxF+qeYKgiaEf9Ssi6r3wIJrAt8yJziJtKJ0jGx2rTVhkXmqWveMU2ku6YvpSmDlays
aZmeoNo6fI3DozT9RROUS1lGvVwsPKxupvEgr30gMldV0E+71kZvQ9KfXNssbomCrvZKkQbA/hja
Nj1z4TMzCQN3JrVaujeki27wUiBlXQB8K0GuoH+XhE3rxV8hrfLhrwoUR9HXpg7HSOt1yHriiS9W
36+RwNlIP6ZVbNujTiMCop1rq8BHXE38DBC0xgHIHchWeuuoQmq4H88j9BcW6KkUUCqVDxNW16gR
PhLSJtI3zeZ3QO5SS2RTFbeuDubKAC8Y+o6YWGRe0LUwqvNhQjkx5AWkYvgReD/mGQ5rC9FHZTxQ
4yU4xxI7RXYfto7CiNjGyYyxG11Z7C7RoBr5qwq4ubHnDvvC3AOWzEn4y9VPpsPP1IRpEWyvEBKT
lJsGlDFXeiosS6fQSP3n7WKdoACPxIz2rlRr45kkThEu9Uxmwsuhupl7Mohugh7I+UGnVrW/aUDg
aFFFxLH3n9jlxQ7LnvNA2I7iv1wj1fPZpxPzcmWFFOm5h9B4qwGrb0RZLNz1N9zHQcUEs496zhIZ
tEbJaAFXg6I/9VFEC0l7HCGjJfFo+jsl+k5Y6BouaKUn6F79M4qrDmyS8z23vhmqrW7DotljiHg2
LNTisNKAzzv50KMMDcm1aPHwI1dOnt6wQDdjlltXsQ1qSqQ1DJPIf1lSUF9dgRpBeDQTXnYv9wdu
SFV0AmkdAMRK0sfiETTDpdBzsG+6Yc5YyccAktanB6G7qNojIRiFQ70lczNG6XnMxlVMPp1/yPu9
ofzF6ifPKevNDzkXscuCrqj6TNBuFpOHpDIicLw0HmYUhXKQR81fhdofi54crQLpIFvEUjZLOvoM
6rEEss9JyMg3BT1ksdNSa5A7g3EEkeVeNjHzeTPFO08Qg8JrniLAvwX/hZ4E4EiOdxpW7H8IUjnf
4mxmykvAgSywg3SVhuzC21A/ouTxrUMQ3AOuOKxBWhn/Fa1nOBx6hXBMx31Y7Ai7HRKm7istxhZz
FaSZwPf1Eas3xV8gZRqUU0mmAC9GlHZuv9DcHQsdpBb8xsSYSAsG417AanbQ5LuW7WRI9/YS6Kck
WHGfaep7WgeLI3JUzViJL2A/AD8Qnrx3SMwq3AU/D8wKOjPEdoQChe2Jz/gWpltg70HdFeHFRb/i
57sWpi0sXgrXfM0lRFtQs5LMHynnKfiLtHXZP7z+YBBEoDC7mkvAky5ak4Ruog9QttPsUXs3o1xx
rLfsif5ivCDkK/AX7gAsyGaMtYWMD7Gc40azG3kZiggq6BvctIw/0loczn167uNfnRSFoFwkDTmX
Sww6pb5UuS2GI/YSDKs9b12OtG7BK9A61l8EU/y07SU2HaW7JO038mKlm52K1nY1p6H/r6Xs2fEI
7K7zXY+KfBuy9ZkXreZCXunZPkn/hfpvGm51UEx5meY7yzhYCqWTTjSyFSxyIBLjhDCLRb8onNZf
VuSM6fUuzv1ykYtoZXKslpZZ/UY9oOgNFNujf1WeRVMJDvHEWI+RT34oVve9qdvBKHC7zGDrVXp8
fzwogB+WEuLmOqSe94Erw2Xsjn6hDtSUjfyBWKWN9iWaZt+2KFOyDh6RKsap0koCiFm5BZ55v9L3
dcQhWjF+ZMVvSLNc++oZSXVSfIKVoh4Jxk8bhxF7XlMXMyzr5NC4d7TQufnTFiu++I2yksdzyaJe
HUXtpXQYJW/xy0NBKzBkbePsGz0KNiS4nQPCb0zcKcJw2aiWuXXrJn4STWI3V+WKojdWplLLSZBo
g10GFROiZvTzh0ELZtrwfSlVrjgYQUqMOi6GzmiXXas7WY6TL2DCs1qglWBh5sUSEw33ft1DeCfZ
UuL72uRHKp0poAb8KLtlhWtpCjEWEAQRFA8dF8uQTYHs/cgj/Faq6fWyqapHSp05Y72LUFQAQh1M
S9p4Vn1qwiTbZAHeGl1n90tdGSahIp9Za/olWhUPTXJ3qVVi4GqPh8d8yv3IUXfGeTuThwXuV5If
SdPu0i+lIGCOsCpKn2clq8toEv4ACJfTymUN4bKC9wsxkIIjW4241nz8AD4G5yrxnek/15bER4kE
lRrk0zWYeuplKHtPzQIjT8cGRt+lLFFE3xwr7aRMLWJSB7hih5EbvDDnRRYsDKNfqg32K2jpfOv2
/3LJsAuyXYqKSgUjJCOmIw9N4wPZilhBtwNLiVXsZNTHAQBQBACUVg8J1B3foEc2WAHcS2cjZCZr
Qz5+ITeoyR0RT964FFA7GHGKnhfZD8EjPhpumpFi7Vfh2hm4ZSeuEBomHEhmCzimu3TGepFRbFlQ
R4FeUYHhUwBuG5IwaW/n2OSRN+pDFAF50yig/4o9qSvVOx0HTN3HrKqRuYpM1M3Tp5slwRFR7zP0
gG3WELFKSL+5SVUBVWJN3UmzbSPbEIi/SpwafMQ0qXvHZ9IkCwnRoZZua9kuJMSW48NjfoB26Ztd
oL705i/Q1lYVLpKALbIZsXmxBijGP4sAuog8OwQUAnE3prIbtJfF3arFBmRGwhJCWRMxvX1FcDLm
mZYuUNNyt3orG5vU8hVm5FFDvvXocrPjS++IPPnf7mhBqwdHw3RqYQcZp9U8t9+99yvw4Jg75lDP
XyFw3+kEWGEq5n4xOux8xlkX0MeRc603L8/fjQ3yRRM4B0m9a10UxKFZClDxhRmyp+xR32hIEjV0
ZBt5WDIIQFAO4UrzHKkhrm6GLh1hh0npSdBOsI+OLp1sG3PXx2f2KhwgkIxeD+A37KZnr06fejvF
z/5LLPJRgluln0hIVkKsff1CrrA1Sv+68QkNj2hsJ/C+J6D7dNrQGIQM/isRvw3hn6gCx2YGcyXf
hJt2HdAZTkaEnO+/IOLrJAYRQHYT1ZKTCOmyN6X56BOxVS8U/6xLDutKR8oO/nJuHgsQgY/JLw5U
OhnxBBEcOBPHjm7ZsF7KY2lPD6MpcO2b7EwH33xGENl8+P6fKMGZm88BD7sxwk6hN+dfm5RSJMGG
rBxGR3VC0V2N0FrYzLK9ucS4m06VL94Br6cpHPngRXhHlGi1sCauE6xAT+45hQaSt9T8p1u/GgKX
+fwQmZFmS4X5qLGAJHtLP4/+2aR/A/kag75grT3GLjVY1bLOMj03xacGuaj8Jfk75900st047HkH
Gt1OOB2RuZrFthSuUn3C1J2kF7H8DsnSHnGZe/8sMvyyH9Pj8eecTTEB6+jnjz00hGs3Cpiguu0o
bAJz/+KTYLlouISI2pCX089RgRQGYNxZfu+Hhyj9QIeUDVQpCsuEOAz93aH4ULKrBpkq9fVsrif7
kVrSitdQ8EDFnyy99ZFdQkB5xLUlPrhedJcYBHPfka4BB/EW1xCZgYK1g87T6+8JImr9b/5W6c+R
thAK3/9ow91iOVauYyIy6RCLV+9QZqMs/WqlY9P8arDe0gMvLembY8QK+CPTdfGlvBnWfAaYkj8y
grI9LC3/xT5MTXXikoUKQLfZNyd6srhqi5seLhORhqB8T1Wa9IYy5ys02sWpONEzeVOBM0nLCq8M
O9Jfg4AR31i81cdViBCIRo5PQnIalne+S0gPpyxsjCzksBB6TQZOO8c3sAYnJj47387pKTzIn5Im
AGWmSk73oQoHoa8xye4ovl4VyhqPO7p+jCIIuDFu02w8U5b5FZhdpYgFt8ZJJGabKNNiziGKaB/g
P9G/ACgpPC+3pHdly5I8l3ibExPI/gumRNQbke1suST308IYH5tdixxzRg/CT7VO7t6nwG4JKomz
n2auM9WkO0J9s/4WKo+efvvMickjA2HdJRfA1pZEmmGuHV13lkeLht0S39rkwFPRqTt8S3nzrXgp
0NapbjGx5BT7nctT+IrkyREorg0agk2whls2zFNjMXYn+Rc7Drygbg8BJvUDN62S78bHND4by1A6
qtADkkMWMx+TyOkiJYdJ7QedBIKW2d47YLmeNROJu7A+M9xgSevwl2hBeiSLHVCYg18hLFYYkITu
0fLt4uTyg03S3PzgyPyptdeumsmKd+388DdOO6rcXRKJcqn82gE48VbK/yxUOnQ3b+zqJl1Y1aC8
A8pGQIDd8MI3WCUMqV+zlI4/wbu6pN8BbHPlHlGJ5+m3lhwgSmmDsHg83bnazjkCJMwLNHGD2RF7
O7lmcOYUc6Y731xhgCnLFawMDA2KDvLyON19O22X+GRBZfl3x3cRLUv2afFDHlsyK6iHi8nSHuAl
5qPgAP50H8QdIHPuuqVsN+Anx8nvp+coXdW9I/xB6LOh1Nj/gxV9P8Rdd8OEuCHmeVL2Pkv2kIx/
9B9RrEqn39ZcAAqpwDfhihVJIXHcQxOzsgabfAFsqoi19OCKgdcgJSmB7P+aF6qtoFvTeNIXvP4g
O+JhFoo5e0R8LR8VAu5p2HSY+HJvFaACJkwJeJZYMYLsmwWLXiWeJfIIu10obQYiZ+Q1s24xcFvu
6naH6L5snq72Ugmb8pa1smclGc7RPX/Jvyz43j1+KIfupJ4hNcFQsREXaGO+CBeFd63NS+YPs6I2
ck4IrBGlQKBksZBfvB8thbiQpG3NfISdj87HwJ335BtT1E452D+PxQTAtfsyGBr2HqI5lbT4bDOf
hC2/2t9wAqeV4RcQnTrVJvutfoWnuwFVqb++CwFLjRrx8Aq+QL1DKlF3pDe70kALVxSo2XWVQW44
chcM5MbnyEFIElU23l+75xu6+JCEMmazuQoGZem8IiPV8Slw9/z3J0KRksvgo48eWdzHkSSeQA++
0e4p5E7oPyZ8xtatk3fGPaYFvUjKio/GBPgbKTHZZiqPfkiouScABXdxcTH4okZenm27KXhowkEG
1eVTFlWSIJVbUpZHmTl0FoXNR0AThRCNYmKfTzpRDHKGFHRCst+cLH2KIOnryBE6JvNR087FtVAV
yfYUOHGpcPdR4bEHKEQLedAvVlCp+0IS/pDBr9SGnRVcz5duTXrL6CXJoVkEzAhpRcTPSLMGzUdG
+ZqTOhxWv6Ua/GhogUxa0pRPW5ChvJNQFY8VuZ/jokxeWXnMtRsUKiBTYl1SrhWpu4FrlcY7yx3i
c5RxX6X/oibCbLFVXNBCBlPVRr8qAW647j4mpLu4DdmxdQ9meYuNZTlMX4la5LvVAepUILdL1b+A
XQzEp+QaC9i2Ia6JEIMysSh7Whmlh+F7rtZnWAkt+h7q80BMiA2pS+887Zw65LA7ETfM8FH9zoHU
GjOZyTFIW3xJmFHZ6zWC2mU+vh5bTgcurzGNjR6BLfAdKdKQHtGPXtxKUKp8U7XQ5QbWtl2jrDki
sV8J0+5j3q1JhMv2pdXpImXMrwgW7Y8aSSmZgxDKtI4CDfPBBn8+FNJ26MlkVbBlGyRfYEjSv3PS
OKnB0rkNELP39HZiZlcDXFLATdZ1bHTmMcAFCUYIDq3R6CGOyJcVECD7l2j4DqJ/dI4Y/NqQBHZF
Gr7wHUoEIsV98ZQkYgdcXTsRGwNJrWRPYHKh23TWPuhfmblHU6TrzyHZAHJV5l0xtoHdZmddPZjx
SQuP1vjQJWpPhHbWpRyypNW7f8GAiSCI9ni3vkojlEGwmVyXfu00ZXnxWMFLtK+848y6hv/KIxtW
vbAuY8xaZFRfcFnlDA7PNa6VBfPEeLjBKdUYZE4t0euQlhaP0t5lhOj0DQFAoYqY0Fz11LbII9nj
mIL14RDJS9MbZpH19OtDguizZd4vuPsUZnGcudkh5kOuK2QH99F4e/W5SPcYkkosgTLB38qqkpdY
Fg+1uOdozt1vBgCcwm61p1t3EJeQVGH6GhmlNBqewZUVWl4QeA7ijysBrRY3gVRr5hKJqIJek+Z6
SIoefKQKE9fhPEn0U9DeauufPp7zhtGVH3tVjjQgnoBsnZjk6R4e9yqirnAH0AIPYk9kr4he8vCq
2YLKkydf5WHHVKFCQrbfOuZ/wVy1whqtZD4JpLNDnR/wO6cSCk9SSqJXNbzwZ6rhpa0ORrKNhC2C
0lRCL7OJxiumXkFaqAKoP4LTNVLFVUr2o7SqKHRQTtTCttVpUGyxWwEdN/tW4hDRVla+RC9TtsdI
uPUrwXdqH4fugoStdrDngDwJx18NBxs7KUozd6GxSVfpJ+7uonV3tRNXGhcfPthNUW4b0l0ElVRG
dwXKRcJLa3774bkCjA0W6Vs07IoGMtOZSkfMnkQAjoOL1QA04h7n2GHlnBE0gxozRD83Lgx5jtvf
c8h0Uivqn0a8C3s32QXjlndoRpYCw42l/lZ4TVN6KZZ9tM/lVU9kMnkOuwlqXcuSQ0hUkH68fJHk
azQ+Lk6CkcRKzH2TWYH+opLq1WERaRt2EHavvl2bwV+H4axfBu2z8f5SYUPASqsfRv2FrMWMMP4s
0ZODMdsBujH/R4ueFSEO6wnWbpw22kISJSTz9Be+jDgUiTXwSBKwLuR3Mz1AMgAiKt4P8Sy+eESg
axlLSoHTAbXkQhxBBu1ivKrtSiJq1bOF/Amy0//HCILzycKCxDADnduXBfz408RHQV1Z8SkqtvjC
od1sicffWOFqVx0aayKqhtPPWJ4qaWcQECrfgnyDgEqX1vPJ+4SPodA3Al4uY66PB7/cmY4n7pCz
VO3couSSmaihdC0gYYzL0Q71rVAQeIiIjKd/ekVediRzRpafvISRKjwf4fBPFq+Meu1hDwj9c4DF
CxorIeqnq4+q6vB7iWsMgI11QTVRtN8gvdXAgMHKfvCbpWKCsW9r9B0sTUW2j8mmd8GdnpZod+ma
RAc5xeC3BriKwy3mCBrDtor1P47Oa8lxIwuiX4QIePNKA3rPJpv9gmCbQcF7+/U6UMTuhlYaST0k
UHVN5knmujeuhCC6NZQfjCcS77PyXYA7bQ5ob24T3sDinJl8Rd+85nLmWfTCLTI73jmPiDgoluO8
An4A/8KcBTj4w81CMJ8Ma3Zsvx06kxyw53gkwbn+1HDaswjW/wXZrhmWBzY5oPwnZRGu9Az8DhMJ
Dck3ICKOYWT2MHfS1XQANdgrAvlgp8epPSRtBIWRsRxBCvqfkbXzgzlQvB4klLeylY0eTBGmznf3
phmiqSSWpnwBBUtUF6SSxMuAYwavMNJnP1q37c5AbScT+s2/CWUw2VnFQvulAnT0M1Hb1FTIH5xi
rSBkFM7VrM6GufTiFUVr7FCxu2jjuLH7gHJ9hZxCmEtkOLq8QeYjC+BbrEIODWWivFBAEMf0cMsW
JJNskrojAQ/66oncgDRbLXnQbUQUqFHYGBr4ohBcEj2eTGQnz7o5As3MHNPevBp/RxvHhprvvCjJ
DnnsIzGw2A5mw1uvv0kHDxhTg5t2tkl2TvzPTOpgO9RIgBTzw5cvgQdOXOrXWyFKYoQQ3jbs0/Mf
k+1jQINl1EiGuKX58ZmTD7lEQcw2giGGKEn9iMMWJIShAMKay0TPIwXvptgLwX9qBkosb5eUv4F9
9ci0xeGY361qBb8mmkKcYxQG3qqKn3a+a8dngAsyWAFgp/HhspDBcCkSy5ye4aTiWAvoQ+yBBNiB
fWXeIxoOHTRwufeHklEB2oWdVt8y82ijjcz57nsmpk2obQz8GRi1c0agAcX3GGxCAno62FJwOl1y
i7VDrmAn+B27X1EfNfUd2i8/jHex89WzsM41JMwxG6AfRcY1/eUrYG5ZJMvKyUKPhIYxVD0sG83O
4ERmhwbsffoZOkujXXbWCdkaPR1KH/VunsIwoGtIG9pAAWhleEvq1QG0Jl4KT3ucfuEJnIUheQIa
AyTyrMyCCOeJ+kaLWbLlkJgzCSqIEmmRGJghwNnUFX8h6/qC4nmOXnrmr4OR+yS1qoWcPzpKxaZ9
jznhOnn0mG7acpwUPYxcGM2yDyuQ5bI7qgvBpbhPBaG3FmJBpF9F8cjHoxbI85IQOOVu9u+qu2pi
lw4TQWlRVTj2wJ6yXjXGmyedc/lY1p8VVzTDM1wK6Rw9NecKnwdiFmx6KlOGluW9JJ8p3fhfxVmb
jBsL40Kpaxdvq3yO5GSFw5+NLi/r9R2w0fLJnZv0BqjNFd8x53zlQBhRPpX6Vg7/kuRH5SSc9DSq
s+9Shj+vVh+3mrauBBcu7IE4EQuDrXmFc8U2EbRjGJmhzVa0dRA8Rl4K1c+3HZoQqf7r6Y3J82p5
dNrw1ACETbBY5MxiVO+vi52D0vypMLm63xq5Vk7nbToPIzxl5I4V5lP2b2kO0gp3ZzFCzSufnlZd
df8hMPPBYPDzA7rUH0KGehewjOf9RNpRtv8kBgGi9VCGuKV+ar2dlnzK2J+DgBk1sYDZl9L/+PQw
QfXFKzrT/X+9CtLBeMZVPXfYqUEnGrwrCRKyTtgg3u6xuA3iZ9pb8bwk5LTmOuzu0Nki5gfSgDql
4ePsf2VWCFeTNZSOgzXlkR8QuIfqT6ffOrRjbXXXiFpR2KznCDCEtQIrI1fU092xh1Jbm6ckXscS
IRpnM6Ss/2mFWCQgCmI0mp4tZoBVcrc2Dq3vLDIy0GTbXnsRDHQU+pRN8hR4Rj6ZygsewBfA5oZu
APccvCC+BQuATokBXN+UESmsIGnguoX7kVZlbN9+tQEDp9IbUeQH3l+tEU3hCZhmPEoFYAAFSU+w
ksq9CrRM6yA4mkcZubeK9lkPI7eQQqQLkMlLAs1quJzmkXV0Co03Rc/giYsbIYUHmRnuk3Q3kHFf
bYzsM40NyBtgufbjsMmagxVcYmYpA7agiNaNL2TKhhj7x9AxDIx5NM7TMxFMYNK6X5TdH90JQJiU
3M8PhdOD51ySv8eqn03u2whNv9M/bOnhURBryyH7VspwUasPa3jG9camwzef6YDgefwMKkB43cGK
YNJADBxyInn9v0G7tWCT4OTU6bqF1xB4jACYTYfcgDGPg3xK8eFE9HBdqZ2s6F9lfhTqTbdKVOjJ
wQS7pTsTeIouA+5filGiQF0IGM71omGVdYcxizayOcwznQV7vTB4Sarku5GQIKa+i9Oo1X9CZsMN
la9i8BLjd5OGtWL+KznKLEeQJxUsGjCbqYMjLfw3et8eh5iI3iZ0DWKmhPX2cnMjDzaTQ+By8q+Z
/DAtlqZVF3Z8Al9LM92KKcVp4MElRkrsCmh9EUsxRJZc0gHqQH+RMvHjz8br0PwZJlVf61xzcW6y
bTRctfSFShUKLTM/y9uGYB2iLWrRqkf38ooTN6sZ6n6FmO5QkXTmoiTii20Z9MXm3Ih1od9pCTh+
2u7WmW6PNkG7VAl+vF/QyClHmujPpXUN0q3q3cbyoMlHH3I0wCyluyFESdDzSBegr0vcNAZ54pDE
Adr+ejZfPjBRasKdSsin5e/yhCzB9CkxA/MWQKlORr0s64KWgFRH2jMWgx5sWKbLHrwizBN7q4Lh
fGBEnTbGgqrCYL5fWXO7/CCqrZLXMvpjx5VZOpuHcICdzMx7l5lr2UIE8cjw0xUUkw83ka62eosR
MRcG+unM35T6mjnRCGhbuUJD1fpljFPEWcgsxhHuad5KhnLVrkqG0YZDR3kuDDfNATQsrR7kqeto
k3SlkFde/YfqcQY/gw+IylghljleSuJRGStfZ3p0kJkmxhufkmCAG60Xf02w1tWdbRwDIpLMdSl/
1MN+jKlqj1DUIpTkprGAYmD6W4XgTHwfiOwwuyokgx+IAP3NBhmJzyzRKTjZ+JicfjyVI78h5Tvp
wOw5GJ8AE/+2xqon0iS8+GT2jYjWdh0fdClcveUDQ1dGZ2hdiu4VUGF7FfloRrORlYuKYaWQCS+E
fSu1TIOZTjfoxmxlPRR/RPbZ3aYkv4uL1E6e005PbfYxP0POxlGWv4yOPr5mC6bwC8JzVtC71kdV
/JoDT4nxZaffafKpaJiVfOyg0QpvTMHhP0j+TJycpCD8rHKdnAzm0phlyKPt4HtkaDBD+xX3j7yD
/wTQMoiJLvCRYdrDXPMUoIrcCDWAXAPueoP4rv+rrUPvaISeA0EYcaMcOgyKtUniCng/L35lPFo+
EhL1FsYZ2wJlZm4EKzTDLmndf/Lxr4toDA0k9+PbsXhzJ68G4/ckn8TLSANsvgjUNyUSJ2LAxpvt
MA2wz9w1KW6Q4MKMLfcuHedWUT3C3gCvQ0mK4iSDQGnWYHlJXxlx4PtAithP22NKxwaEnrEofsaU
lGqjvFfpGR/MvBHJagg2prxSxIfVCFyu7HWxIAkTIifX23gK4Bya2n1gpxXiy831X4XtcoOMOK8O
iKcUpjJ9w78H7ogv79E2ZlRl0om9RY/rFB8/oqve9VkzRSgaDbo9vBeKBLuD6WGBDGiBL4t+CzmX
jWQC+y8/IlZ7wTnv0NYKMIN9xhRTsJ3P50DeVjK6QsAAqESvSOGmhS7qeGp+bwPsbjUAe++Kv7K5
Ac9tBPOLgieb0RlAPDtmXMoXl0P8TUlGxb8RF2zQATM6D5sVScLWqJHoOk10A+zLou+knuIn8uHa
RN+G92rGS9MTPvpVBNtE3an9JZOuUY4/kyUPl1sIU1H2qFXpWqspBmDdAr2WEFUm5NTJ8IlKa1w6
2cbKrbtjEJ2Rklkng7xLfqMPi6Eeqn3EyzpBAAxh8lWP1Y6iL98zCNScF8vYyP+1AGbh7XYeDm28
v7eSey+7eu5GFlbOybHpVzmJ88xNpJLePVbsVYi3NgHvhHDK0LMd9LlgbaQsKaqFcKAE41PZAgwi
Cia02LKS07Uv+pXMmDgHgNRVxjxpVgUyMpn5BTU41SI+TZ1SLKEO67lYK3xdpvzn4B7H6Oh7ay0k
f0q4kQ2ZctblexO8PAWmdvP9qQ19KsBKwpOib7KQQcH4k6MSHkpmEQjeUaMuFjqyjJwGRA09dKe/
lQwUMdxbIC07W5tbobTQYoS8gPr8pRWy/CAbtB3Ug9VaXwbfgNfR7xNygA0lwwduVkDLi085h11a
kcghpqsSR6tHcQTTP5d27TSrLin606vTIk8699WzCn6lZqoy+Q0PgANYOPRweS3K+UVTAsL61LMP
DHD0K1zerFoKgfUXPFH9TNvfgOTbFlGIzcixQ4MgoXgpkeB0F1OYC8NR2U1iLbO3SrsKm3XtrCNu
BYo8+RtT0TatDtKwq8aXhssHQa6n/X84lKjd+cPR+Y7ijSJB0eV1ovEJ2OleWwCcVDMNoJKQLiem
+1AYVBvxl5ls8/KVFDuTiD7F2bAPaMWO1m7sjnm+tqcweOk1GDSmW6VD1rcnfbMKGF9z1ZRf0/Ha
JgebJFxYWF74k7BkcfqfxtdJImbiGR2H+kT4V1nvhKKzJZ1OBs0P7lAdZhFe9AgxQ1UR9vp/sKS2
YETEsVxpP0n+0ebPfCTcj0o/hw7dQp4uvQBRcMNsJZ2xeM/OoZ0/hnPGAlbrvrLhM/DNhewPO7mU
B2Ik6+/RSdAB4rPxrbXXosjmo9eBIEcX1vyRW0N/14P+pEucX+NXU7zmMV48gyGgGs8NLM2GfYuk
VQs3w68BdvMOqhJc6Z41hjKDZwO83575+5iq1cFsXdA+ds0BAB7eqYvI0N7+EwUG5/CnhZmVDXdB
3HYHIL3TWQruLPNtxXvslgO69wHgb43OE1B/ia0hzX4FOD0f9yNdUP4EoILVAa0Yo6C++SvwRw/0
UnVwssPHjOxHpyUgF4VRDNxouKUIqpToo4SHHejmRquCLZJjBkQ5O0svuRkdJTAleNw9mqKZuaxS
g+ojyd+yxkiE693GQUGtxXf6/5Pfx8vWRL4QoJ+ym48wuDb6a4RuzVRAihHRTpXpWe4PHLNKcUh5
wVgUSqCgZZzHJBUztybkgiJNHt5gNKV6Z8e/NYGfLoOMGZPjtjjkUBtBn1EAfykh74H1kRLuFa4m
pzONc8sO9FhoL9sL5zLBsowY/ctUAcriBh1q0Rv0zwheeB1MSsPiXOV/PdofnY2B/FICdslfXfwz
phkwxn1qX5GsMIfwM4zQ295zw+pAd1TR0ZofBvrwMQmJPX5q43dE4kz2hahqpzXbwGHT1G4b5RRV
3xPqKwLkrf/5eD0kLZuUZ7Ps0cYtFalA2H8Q3gjslBpP24fQX8xv/FYKAT3WAiPuou3dHslR9mvK
h657W+h2poHVpuMw1m6ZAcKX142UdHU/sGRkXzMBLVImkF7O4P3Ifn9spwRYuYeqY8zcdNzJ6Q15
aoptT57jEMnI0gNtMJ4xM1PKiZlUbjhLs/jWcl+Xw4SWuPsNFpfDZIfr7poyp+4zpaXcXRFUdME/
9OwiX86ET8jyyqtIhk3wtP/UaDcLxcSVyuwG2rC9dTPbhujwGWevnBRQu3sDySA0ggOplRgb+Hcn
PqX6Poz2gXfsmnfgdYtk+OKznptMNJvaW1TpI24IR9CxguMHtWv2oRWHLX+5AEhdAQVvqB4yJBoa
+6bBe05w7RpnrIEolOwmXKP4wRMmK+nwzE24imiRCCWu46/S+ajsT0sqjnIFZYC19SS+VBh9Vv7d
H94QvXISsJAG5hf4JFrj0gcAVBOCOTWz2kbaV5QUGEJg4cSLDAwJmXCJ7wacHBl0Di2/tKT5MKtM
2reCUp6PHo0vBAZPubTaw672lkPIsIvJAle2iTEh8j+xIZCio8o7FFBYodypU3DA4JV7l0Kmavag
ddqbGSzVdtfx0CA9spKz3G27nyw7VT6BQdYx9nhltqWx8fQb33ymbAShk8n3CIa+vgzj0lWrvUTa
g8CgrOK7sPqb4J+mF4CPQyDi9fZ/hQQqxI7rmisQUTuRlQqhUPjfdOXOUJ2XhTQx65jplymcZ7p5
8zXXVWr862QAMfZnUJ5ZR03f0GDtFFDVWn23MorfhMkWicf8RHL7xfO4k70jJZtv7jqPKclWLvik
9qZObgliQVgouosVN+dNkiUIaRKMv2aFJck6WZ26Am57CzGyW105E+o/EwymN+FtKur8tJnpHmFj
lkdIAsGCxdrpPnNxlfSHo147n4cpVOdys4BzSJSDdGgQc2Lvd5MsWmq6g7vXWybqyfHoM77jHAi8
rZxtW3XzEjhlSygpeLSu05Y5ed32L9Sb7QhGIbjnuGFQUcT2R8IqGbyL0M8jGg5TfTsx5dJWvjTe
2VaBMgC8Gp2r6vGVbGGfmIyVYrFjud6AyRTnye1Zix9VPJ2c0Zaodqq0D4t77EWrEkqoNLhUzDFj
Aq4S9swW3Csx1vhX3hI9Of8cXfkkQ0DvTppNfxU/WmRHtAumDGxzuHGQmtBEg2JlTaPUFnneP9VE
kPNdF89O/czTL0k/OYjhVf9WoBRLXaM7mzWhJcrSDiA8xr6rDv7CAU6uF4hpzJvb+MpGJbDeYocW
ND8lsTYaZ2wyXkgjQYrMgjOcbaY7BkzRIhyeKrYGi4pMwc0y1pe4SxYKox4ZFEC2bcpjNlwsVnJY
IDHLTr3wcRHY8KJOEIYgZ06J6YCGZpkIDiGRGTXZAgAgmhl3tK9ivpaMudE0RyuyZ71ytIAWjQjD
RFkumSitYodM8JgTh9seT/BfblkzpQYgmVRuktMam5su+LNZvHeQAZPqITOtyct7zded37voqafs
na1dKNtLxbNmcKjdERoAjVHCtlsDz+WndKZIx6Zmf1agoilJGwho8LRmVo6I38CWldzJXUUKE6m6
FcKyzhhYAIcbBKDEYUneyWx4mLL+I9FeGkVUnoX3SVfYt8Z6EligddB8Y547b1SSkx5+kjHkvdgj
gIvKh8kOfDsOe7aQsc9TxLiqSrEpbnNsE4Ih/NvXNhG6BIFDd2g2jZdd2p2loE6+YPqT+5cZkmoH
UVZaAsmc5fSUUI7lNW1cR/QNX9yyY2QthVcZ4ad9UMctLrzIxCJG9RxcVMLaKKCR18XLVCbV4avM
1/zslv+dOjhO3aqct8pPpR4kdOIBiARM0unSxgLtbZVinQ8AVtnb4Mcomg9bBtxLxQWmfI8lvgD9
LgjQ4qFwKckzY+5rTyVZG+RwKqvB2SAH2BQsgzmShbJircaqQ9K12SZnamM4rzpfxIB6223pw/LB
GfTuP3PvEISQlxj9y6h6MdrQB7doaDJ+fnJ4HIA7vEXNv8J7qN3dbMCb2NXKSH4VY1vnwHrWhr5r
TBvUHxEsjGmQpGFI+TARoyHUSMJHqwN3KG6S9KlgaxPHnqFBZz8EJCXI0Uy9OCQ77RNneBSu3E5k
czP6Hkuk9qzrR9KAcpMksWcl7IWaYKHI6bk0ZOwUmgpo/InonPb/nPacjIhRELyKmLHYTotyV6Iv
HCZAQtTB7dOIQ4EUoiEFD5XDQF8PGijjTVdXNaoFg5gBHyygJRA5czVkxk+Ahjv88p1DWwC8DD48
D1We+sqyV1ldHQKVKm9bl1gomLnbNy36JxkXQBvk1m301HuVirbKgBU2JhS2yXsYMoXAvvjPhAiQ
qA+BtiYuvpP0A4/4U+NbSvy3kT8TdNEOFbbP0pWRch0ZM47wIdY2WYJSpnMzZDB8+A4x3eraMAgm
YX48kLQy3Htn3Qz3xP/Xjle1XQrjYDi7WNXQIKmhy/iQ0U6j1/MCRdXwbIadNyJ/tR9m/DZgVDly
vK4ZwXfBB9j07qVV5x54Rv5Qs1NCUZWvlIBc+kvZXJXSmhXETHN0KzdNPKX+FII8pbLS22Un9TO8
0CW7RBuV/CAeY3DnL7DL+JDJg4caUJc31dqnLGxnvn70cXGm/Z/VsTppGDeBKGy3Gf7LXn6Wvbec
hSkNVPwTE6FSXHQ2qKJF58T4ruek7fJrFkzSpwEQFcvoAHmeceYXtS1jK5bL/BRnNXxSbUH1QHfv
OCtkxmxNj1ShoApwpIYhpfmdcRRCBGZ3PVaE/ibxxhW7yQWNo14iFePDMP4i/56YLIkelnfxSJYH
auG9W+48U0VE0OI9a4i66J56dW33SrXpWAugLYZ+asYOG9Rt4D9rVqcpgcMtU5fkRyjfPPSG9lGa
rJktCNfbRjwFO+ehPXn+TYidxkTAjp6YaaHG5BY5cDCK6mmJXtXfKiJ/Z9UA5TBV1yD/MY3mSOxk
9clm020GRtornekZ1sfeOPTFs0jnSnoG307Ej2qeaSxse987L7/88qV/inaKwt0woDBxJ+2YSptv
btkWTdsNhameml2d7GUWLOSZiQ2w6UJr4MJA0bJnq4trEzRI24QLpr6pQR/kZtkNZsSsJ1pEtpC0
AgJOVQAj/qOoglNt8GLpG0uai/5XuEk/A+hz8qJjJq+LS0rLMymhcx1nIk3dskKGGmGQIYC9ZZWv
bFnlY4PD7UC7VNZbbj4wZywF4UUFMCuW7Z0tIToHwiuiB7sCtGxAkPl+cQ3H/Wf3rweIcK7YTrYI
WXluKuMIQBT5SDR+pOkhcHaYqFMWfWQh+JjZdzSySbZPWOZnqIu0p50+aWnUDPr1QQW+z4GTrCtt
xa58OlpPPhxIwSUxfllVtlcwXIQGKjx95sCbbpy9x7q3SHidnGVbX+roQ2YsEZsnMzx34Y6n3x0n
fus8B+Zq8OkQZ1p9xfKVcV0fXrIe5Nkx87e+WGuEq+j7yRwPgxOf6ewg5euuW8bxpbH3lFeQ4OdT
8oiYm7Co4l3V8eH+GRy4/pz63I+XAiUzjp8Ur0rCUnDpow1mCq3uHP2UOpcEgi0FHAe+Rrr4sOvG
bRcv5YEwi0UkQCcvYNY27VXDMYi/BB8sugrBrM35VHUGkM6nARrTTLB42QS9YDDYENaFyAdJs9e+
GRq4aDAZEDYZBsdVo24qVotVAVR0lnTrwUF8RtI1Q/7KuLlWsc3EU4VPZORcdTgwb5qPYZevqVok
yXOB6ASoGZ4HypFfJT85urYIkqdQzxoyLFEk8wbjYlovi+atoAAHRORjyfRVeWEr9177k2M8QQuv
OQFiUxj0QvnEv3Ab7H2iM+ub7lJ/z8du9ouIz1szr3F56Bijo4wnWpSPJ5WfbHV6UMjtvRz2LYs+
u0cXHu0YSeXGySpvhbOnd4SAGOJjo8YnqiuzPpNkOvT69qg4rHDHCnggGMi1ycRPP/Ws96pwMXIQ
4H6NtyOoMzk7lz9gXBSq5CDC/rarhiUsIaQpZnAgH6ROsYd8KPHdqFZWT8FensuODNXaHYtXMORu
U557gewJmB7ST/6b6xu6P7MjL8R5cVUw6CmnLSUPr8bdE0VI0JYuUgygHhVPrZHQ99PMe9Pfy/RP
k5CTeWu9PlXNy/euvboxPTwWPGtVje2L+aB4lNFFweQoFc+mOSTo55UBFt9Sa3/7HtKU9ZJ8PLjb
IjkFUGFUOORhoC007FAOBz5VzsBHZeVkkXmvqHiDXZsF8Y/ZvmQDS+mGjr2TT5ZGgcbBO5WGSIp7
bgCJrsr/B4eYPaUGU/3LH78IVpTHD188Q+XoDqzSDGwmkbpJqhEpKWaWVgcOeMhw7dSXpDzXvCyK
vi+re0G7QPxPFh5UbqTop2AZY0H0azeDeZ7WShU2ELvnkb5V9akP8GzFF2xdfIhETZcrlERyAZ3p
y6O3GOKtgtJNeaaEaXR+NpdYiCcG6J/uEHylPOk2Ojt0psZHw35FDhvXMH5NwVBqwfZoyYJ7JvRT
Xdwi2YD7simdo8INApuUYV/M4CvjOeLvLiHn1lw8tn9XHLTXK8e6jjYLH6a+pQHJBF0wIzTQ0iLK
FnFvrZPmBNlCbq9Z/jsRFgUUNXxV2VPBAZ8Fo0u3gzpMwakVcPAnz1F55O2tRoKtbCaP/9o5ZUBK
IpQI8dzMVp04AFnzON7z5BXq18YHpvlMxarA15S1U4NqaKh+3MUY7DRzDyiHdlCPCT0OmbKrr0rD
CMN8zfqVsOKqc6okOzhn6bsmuHjYAjDpVPPYG2+9h5PSI4IjbOKXrEvkCwQuxeo/wSNJ+z0tajK8
qj35sdNxe+0FsFyNMdSA/Idy2XLj9CDY3rA5beRdpBxsc1izXIS6gecdVSgIKc4sx7vY4lbk30W0
sMuvnHlmJNY9go0utXgqkDwcMvJuaQ7MZkEDO8hMbzo0i+ZCGwlJds3mEim70gM6NWwp/xUyTtlh
6wRiBtdMXU3RtyoOBeWumngQJsWvo54j9u30FQaKYNsHjUKriAKOwY8CKao5GsXWCRsk9KeaYLVm
KWuXuLwwzsholxvj5SkHaAABGzrMSDgEVUZXLMPLfYZKW/c+U+fg549ceSjElMlndEYx91rUIPBG
A7BCT6LZW99Y1OPVal3G+gzWQCVS4SjpJo4uEShiY1WbYFdQQmgf4aTyCLOFHKxmcr/2ED0YfDU7
rqFAZhztNoVbjdvBlNcGmkOr+wdb1LLuZiXPcnwNYfvL9jnXTyV2xfFa/TFkpvkVyIG1vdx/1Dq/
homupf9ZqbzM20+V1CXxHJJurgYQESU8q0zVhu+arL7JbEXtVLPDmQTrkkVoTbpXm3sLzh7nBRtY
ek06IT04pvV5SN6Iv2Z+ftOxvvAEtbWzy7GNtkXgiloc4+FksJMspzWlckstbOwbQd4IhKHCfw/T
jFIHJDYAUsZ2fhU1ZEC84s6qZUAN4t978NvidHIlvHiGPM8xAXFzoDEs5p4Kvojz6YL3cOzObOQI
Y/I7thdu1EAPbDreHObSTT9PO4ErRbiVsrEssYU1o/uHWOXQSJ+5/zVon2WB/JyOodlZDnGKLH9h
THB4oeQjM+uJRCZP8XPjs0Kj1rJ067FQ2BxvEiGWjDDsCHIgtYqOs1Oa/AIzlAcNErjKYqrmsxCR
gdfaTPix7bC5VEooNapLZdTC0lN4xyoGaYTKENQ7yruQxRGEIaLh/BW7LFIdA82tte9E4BZHkBTE
O2n8ndbKorllF5qDReFwSavoo61yV6KtZ3Sv5dasQfkzMnBAQojjiMYZnBnxF5ZrZt8Z1zc6MIK+
97JATtxuTWHtdRSbAdPdEe5urdMZkRiW6dCMD8GwkSEDJ4IlDbaUkkYpCivEpyhHrcvooLcT6Tpm
jxWby0L661qKFYmhyNKvtEMZppfS/ONBbqRzizYpZs7KysrP/+lMXtrJx5WxLtz4BJMkxSP2G2Jn
2OKozbIuobudbN9zhfqu+rvlvdCTRfRyBNrW1iQfdQNcKGxD+CkkbdMWZArUC7M8TT9pRJ+kldJc
qvljchfF/ykSG43fgKpQv5XHkIj6gmg3euismGBEDVYeZXiW1r9Ev5TGP4sFteqfdKObFdcFklvY
gDDDRXoCLqZA1QuWOeYRCC7MR1ymDDQ+HoP8ssGCOoLOhxPOJvUSRXxwzPKVBS5STXadALA0kUo9
exgE7yhkhpvi4SC1vLeOdyWEkaHE3i6sBLrbSSLqbIj98jE9IJc2GIhb9rq2D7m/V4n1q6Dxw7+v
bp33IBKNRAwGFuHAWakCkzHn6VRD6cjRTEGtyZq3tsl/ZCFN7GE/ovFuoFQxwMdes5fzP4/ePeox
JeF0ZF3uyfNO89wCS6fJQ1ypDAJAAHEnSwMS8OHHaPDMRyiHiumNQc5F4z0MryA+dnT06nSaEWrG
Dglh2CkxnmJaysg/WQm7vl1wX7TyXiXslMvDARBDsKyUPxRTXByiKPYFOWsLkKVMZaGSGgTz9gNd
WjyKgOxwRGGysaq2cs+BHPhk9xU6YwbXjTOYTwRoVC7755c88oTORQcqrUOEhtMjhUOUSm8NGlVy
FuVrbAvYpj+p+ceOxR+cZQq9cZSvrUU8J8VxZ2B82PvbHq1jxGdctBs4W0tLML1J1yI5FArzdeND
FGjOIiiKjQQNDyiiMmxsDoicf1zRvrREQXnyylsKKBISkmPT8/Pmx8GI9zYwEWLCh2vL4wy0qK13
lrGxR/7sBneG0TCN3nJFNj2cDrdXliUxhk4AuDtR1235lAMLvVe1LJuz7SP9QvfAjESL7mXJp8+8
aqPazXCwC3sloY32CDONcKemMVsv5KEY3GTtLMs429atRYAwYQXfGofipK4hh0DTd1LrgBsg3wYc
OJ1rfZbGb7s55OscD5gqbToxaQomAPdRiy+JpboVFbRBzG033kV0mpIGTT68wX+G4ptNodada4ch
JbxUECj+y6Jsznl3/cYjwRYAJIuUEkaljJM/mvPvRFgQg/GaRJt9vcR1VfDZFUeduGKS+nhPp2Xl
aG0Di3uiXHBSD/zfU0wUuVXN4lZdJgqXn/dkh1YUv80kHd53DaQC6VDpr3J89OMVP9YmzjZtvsHu
Pn2fODXpyZUvAN5rzEthw0RhSU3dxOQAzbGj5ow0YnEeG4yw2r1FZNWqeA6XrXFi/CnGfm2qh4lH
ATclIgf0j4mq18huxWGst2v8xK9YOHPZWzc2hunam9uyO2AbnwC64WqYyEt7OVpp5bNx+nVcrqDK
AbO2cSBBU2PEYTsktphbfCF2e5kUL4jWAJeH48SUMUzjpeBE8N+dem8bTnzY6XdaNTZJHb1QvtEU
aCXxmWwk4aCGI8i6PMT1ZzIG/FDIT26xgxUvWFjmJl+01Tavt6n2gGyOA6Bp954FWASiRo89Ay6m
wxCJdBIaO1Z1DDhs5rb5AW2Soh8SzG5NAjrjhJUGtBeh6qJb8YuyFIwXxillKScM9zsQ8xf0vRZm
TuQpYf2vrlj6Qvl8lrA+FTb3vJGQNaD1c960wI0ODe5pP9yhL1BZsIS8a0XIkwO1/MCX4dE3aBID
T11zQ0x0vcGvGX7Rk9JSk0zSY6iw4y3XWE6skYtpuNmSnm1WP1333Wt72JEO9QlRAui3SwJZs2Xb
oQwlDWBfK9/6JMDr15WyzgMKMYrPASZhTtAgsS6Yz4JjmS95rY1s7Roq1cy7bHZ0UWEJ7uJmSTuz
X0Way6cZ7XCCeh0zgnRd9v2i6wgyGz6zhu6Z0A1dGMsAJUGfEdP5H03n1dwqlkbRX0QV8QCvEqBk
SVawLfuFsq1rcs78+ll01TzM1ITu27YE53xh77U9jdii7qPukQ/+pCB6gpGy7zGpzzLZR9guo5eS
d5jU+KHJHdO8UoR38llNtzX+Wz/WPK2ETstXkzHFXOVoMUx6n9JCF/qoplOmQEpmD95jzklw/cTZ
7AEKWS1zOjvX9qK8pmKzqJhTbhSJut1k2kKosJ6+LlKwakICb/0qQK/xi2TRsStOQEZWWrRwuV4c
KbRWpbSfe2vt+OKBcoanp0LYyZQJUU+CLSKwCBghNcKK9/1n1a5061IxO+Qg9ru//CUrfK/I+Rc6
sVBsZkwKowDgx7iH7qdDlHwfRvaEI+vgCLkR28oivBXDj1KhYqojVqFgFDrmY/q2U894yaiWHAtS
V49lTK6Hk6DbExqlN/O1asFMpYnXGV+VH7iGIrtdgMNTHj9KVFJT8NnCnyLxHc5CyWJqQCeAktbm
72PyPRf3GFfUQFzKPCeMXfjHcrvUyKWynz6saZMgGxSMqjnuuLZJO/7I2oUFN7gC861CSoBdoAwJ
viM+EcV8q/gs43yAAUunkm1kFfRmGUTEVjOEAAnTIxt4pjXyUs3c6CwJx8VzVnZbXDVMUqZtbZ+1
Rj/P40kqOGxY0SthsRexeYRTZfkvlt/dx1LnZ8SWQmKUO3f5XxFvZQ0hwrx1UmAzJhmCOqCYRBck
gmNsqRzZXA/pvyXOCCZUpT+AijXQSOVFlxCuHFyQLKgCfOKlvW+WFQoeeQi6I/pCmYt6O2FZaw52
h9fFHZLt4qiHFkR5xirKrkhzgT2B/zrfY+nXexaUEYf8doalzX0Idz++if53CE+FgZ3QMJmhIYZv
U6dD7xP3PHPBTimZ/RdrZdj28wSE9UR4+Ij11Y0iry3ZewJf4hGlntfu0j3BEb+CWfXDZ8E20Oq8
gvUaRsuOm+rNwBQstTy6HqneOGAXPH/MlPo0U1sPrKKkfzU2/Q4y46HkHWHOyZX84wxsZJPfdRvu
E4mg2E3JYRGX3BKa4o4Th0M0q5Bm3sifS6oPUWNhQflWAl4PKPk009gIcbFjNLocfRUP4ki0SPoH
8Xf41tLCSzImEh3zFz9b9x0jB5vAwIWED4eO4XpMdg/sKkdMFZ0n8jp1k8/jEdy9FEf74qBC4FFA
zqZKQyBXSc+RsTcje4liUKpKGL8yOyNlT+JIrtCFs8hcSuikYyPnOwLV38jMOorJiuI5XUQfFn7X
ZoSgIYt9OS2OmYL1hHlLDaZI/P89+UOQBt2wkKHcLaMUwqQntMo3Oz/61sOnfVUKtssHmdAweInF
icrYyl+NjlrLKauvpKQ1jJG5xx+Ca0ogz+a3x+ABBWfWWxYSDXM6GYW0/6t3T51ggg6sU9mNHzIY
uyAWnkIFol6i6EEyavmQ3XtK3zdu+UOmdOXk6Mc8rtiycozMk360Zo1Ybp0Nu/IMa1P66VJc406z
FccUfd4q+CZjQ/OGr8gmhH7FR4n4E0jZKnzROEv3LM1uFpsEtB3siDFUYUD8DXFgk/oqX7srYkgV
zNcmZsBKM82Zs2ZOMjgqVsR8z7rIAi1D9Y4m0DOfGPC0g8WHeap/qQkkimdXfmdKyuKecshRmIGs
cWpb++K9feIhCQ7Wpv0cyaFaYfD1KWi5NjF1c+WuF706ANi9MN3oy4MYN+041zrB2GtNwO6I38Gd
3mzLy1yWDQJPuiN/F676s/CuNzWgIfbkK/zgK8VLf2HBJBeQ/g1//yUrnOaLMavuJtwqrwCrkR0x
yXGZumm//S49N1C8SXZDqWi4erD22hcNT+k+VNCeecXqiCNCdfVkJe/xqcde/9dv68bBfkveuSO9
R2+EYnLFF1c8tfNDfh/rXcM5S99Ik0e58mDJUOGO+rGLrf5G0EQeIiD4K7f8shfz1JZrtnh2v5Jo
FHlLnFXwhnpHZVrkZBKhUA6rb3ncUKwpP4B1+EfpCCf0vch+dMvlRqR+mxUXeg1PRyQOSX0CBZYc
VNQ36Ea5U6mdkqfSe1EHsp4jFi+0SkLKhpq+x0PMxACfTBMfq+olwohU485CF+s0wzbWAIlt/HHj
8UPE4qjI11zs7qly431LzU0v4NGRDeINDGBTsacnRrmLgsc1qhEQR7oeCG4Aj+ERGsbBsXy1lCYw
z3rMEjY7Uy3RCauE9NZH3EKYvhCsC9A1RugaNeydJdjaUF/1DBZN56akdU8SKKLkzYi+pbAl6qvh
3ZvOdgN0D2hWRaUacAi+WjVMNHWE2wIhi+/Kghr4o+g4N7EL6aQOs8FrMFMJPiFdO3TZyetxu0R8
QJikoB+fYvKOfYRy6MyW/8gYv2EFoftopM+pzmAAC3uc0/0v9qsx2cbhS53f40c7nFJsSBAO6vna
FntoNmN0nutPNnJpjXKCtnymK1LzV5YLWWqiA2ZCdINyzVCI85qMUqx5VqKTmnCqGDVXxg1nMA4Y
u8Xfwinc/+NjS7PHZDh18jkPjKMommpGbGaIXEZnfYLireiqrRZKtwEDNdYCfpqCYUWG1Hysia4o
nGnkW8SjU2/Hyvb6SL0Rs+ksB5c+fE3JvqHWnjBa+BHpOn7Pssp/5ih97N64i0qanKwdlkwCNcav
Wi4dyWMZofLdsgMV5WYWQI1qRXbIVPVif7hrZnVER41bfgG9cbYxLkXM2Ys/rI5k2EyCVNsdbiXN
cKccnj/CRgr/ZMV5jIxsUaRa7a9sHXiJW6YUaEf9T8X/7JubrKIWQY13YxHTA/dVD1nKay2+R9Jb
rKPOhxvI94Q8EWtfUX3G1946FsM5oWacsvfMJL+BUVp3sLNjpm2G5F+QPunMmfX2hMtD8qpOQccs
wXqVg79amt68gsV6wNfDEH1q3nAOIocGJ77OZhJt2eiFHhjCeYtYYyVXWBuRpieXHNbBAJ0eR8si
sUkiGR2npBRuAs5CyNrJLm1xDsxxp8KHk2ZDQOG0qN+40QbQ47sg0SpGKDmQtQmUal9tIJCy82fO
16cLQLzhG6Rqy5bo9VKqkYTZ4jAauC2j0jjgxnAGcbBprsYDZwsj/JfcPDE87aTDiApEVfSNZtys
2H8ABt2WqbhrccexxbqgZVbijFLBEBX3AcMltAgipU4JoQEzzeR7RKJkVUOFVzjFHRq4LWlKDONQ
Ctp/MNj6C/LLSZzXM2mW8toi0NSV0a4eHGF5BfU0wmeSy37rh0KvR2CTQ3Ub/WTvlBT4vutHIK3p
ivHbfIF1a1xnVDyBag2HODaRJxb09ldcyy+ShsZjCf6pc3PcvQxZqh3LWfWdqd6gwqKiOl/z/fX+
FZEDLunGZ19DqNQGv6LPsOBf8FH9rLVvpDsJfO1fUTijoIpbqQdIIAb3CLnHYl2Bk6fznBwirkuP
khojYnarfAdBJLJ8XBwHiEzlJqg2ePw4ZljOeTNgqnfgJ+m0t750WErhU8HwiJWQ8i7eiN4LLcD3
aO9XkXHE7l2hL+rOEz2RAFRky8ax1ta54qn5k3cbZjqtGxXsLGi6fpRxLTKvx/Yh2JNSaXiRcZ5g
VnJGD+YnQTXUfTsmsOiMt1ApSDtup71abeLBLXzGG9wa3clOEXE5sbmeenSGW2uGxOB1s1MhG/LX
AkZkTVwUop8sqKpPcHJdbNIXhNjQuXj011562iY1MRZJ4y3QcJujnu6gTzTIVVOfgqCu7kQfsr+C
+GXUm7TNDtWiJursHOzuSmJZIOrg1et86ouSr2ohc/TASiXCrhnPZjYQgwDR67IP5YjIcZnfZnna
VoJnipWrglptQqBimmSql3BGWcQxwOPXl04QcIIv5mkWfA2Jv6zj6I/j11lD74WLp7KZdKpM+7m+
LPFRNiNLToknm64qe5/Go0L3uiD/yqZ7UxtuptJpIoLuLddHKycG1AcnrSfvmXHcxRI8U+y1esbN
lZi3out5nWhTeOAB9rEN/io7RFcUiYQZAWRIrzkFTCJ5MkTiRNJW2rRTIkgiZBslxVvJc6YuK2DU
ZHL4N0Y/mg2Gjxlxm5Cj0f9i4WnRaBjNTacxzaPqIMeFm+FH0vw7sA4LyWiMIS4x0YOUluYSEQ4i
8F1XdK/mOexbAqlZ38h+8eInJTmSEzSHmfHAsnG6x9rswn0693IGvAk/OC7RQEPAV58SGVuJnHnX
3OA7HEGH+fg3W0bF9AcMsDhK2Uem+x5W7UTtzeXY9Mi5qMRK+nFe8Zh1fxAHMJwo/uPvCYS5Td5Y
V//UXE4D0oF5zNn2o/wC794n1polD7XGP53yzpj4NO8BmH9LhxkLJe8zB7ExOa3RrIsYSXRbhh+b
bs53XagCRUYzhh1aht2OgVvJhBsAbYx0cy/XBu/3dC4WIw/1dODPl5BfqR7SLfNDh2noa2jgtqhh
GoV8eTEzgzI4qrgOLMIySphqikGQANM7kpEH/aO0rqX1GzGTc/Ia12KaHOyJ1wIVaxfgsShrj5Ey
wmqN3OUcHyjqgoeN9aGEPhQgcSpYSqSjzqIOv/uACzqmvoyDfRUmLm/1QUSRayzmXxWxccjMnDCg
wtiPI0Ud2RUmNYMlnWbMzTaz9A5HJnwwFD+9qxS87am0EUmJQ7FQ8IhvdEcrfwvtr5FR7Y/KXWuI
VuL4C/6siMQEjMUaM6yJEzGy/82RCXJ4aUygnHS3yOxhhXymmDgFPygzeMQo7pDajwBaR6x9hwxG
y4DJLFHnVfQg5mQlBd88ZX79TDTOqmzJSaC0evcgUCYWZ3vMwmJpW0ClceShtSV+ZB2eOyzTvQg8
Ce8gA4+V1agBYz3iOcx+Vy3FHZICWfHX6pw6UtWwYjvUmAml1PJs5R5Bue3zR8j+q/ipcnMtjX86
v33DZcABFHGVh/O81qnRyciiqfvMu3+SgTuetU5Oxxm3C4DSIpUKVaix00jEMOHSFLhipQpICCJ4
xF+FCA86681iZqoisfk0YcZkppMCuquCXTAkR2N80XCazzB2WYLsJnjbzbIEXCz6slcXDs3tmZrC
bKprEB36Yq9bkNh8tsZIH10G3tue1Xzd8MmOMz01SZfm74TrobCMlckjHKKnmlh7jz06p4GqXsW5
Pgeho0X0mU3hNVznEQWF1SdHwgyJyVx80t/kdbgA7ApuqbRGMqIkpn5QI3mXViFsK1rMgQPNSmgq
5B4XifIvoHwn0cULoQYMrfpiGhctkpYscz+iEFi09PM2LFhmsSWjUyu/MaNWhnloUWdgZogIkqpN
TB4WWt4Wxqxc2FdDiY01OgJMnybLtjKmfSQ5nO+IvZjuyc1DZtAlolfMgiMPRr/r8mssb2KCh9dm
G8GTQeotkouvG5+NDtkkrcWma7Erm8O/2tDQGucjxgy1e50WzAKxAU44yacito2V3eZeXhvKqlNm
L41REJLUDICX9nAyqqcUZjuWLEzvhqpZaxly1tlXEseWpMRpFcJDRp22pxo6jEc8SKhj82FilsBZ
1qbdPWFhuhEVBl/SrlbwH/iwzua177HbGqb8HXUaoi09RUp2HpvE3GfVoxnLnmnGyHpMag4agYCs
JyHqWlRaCeVx2Mb5vpj8mzqG33lQvakGVh6/VGBySFslsXmCQpcoZJYAvf0vlMRmKvKJjrAERMMi
Wk6XNxoRVKunTjozqyTy0SOYedMm/XOuzNRNQ+xrqjU+x6BkIZOw+Edvo45gw8kjUGqK/MYebFiJ
ARbe0kTCgj9Ilr2wHpnsXmiW8FtRVIvpnrCmMNt2bSg/8XCqMOlLlJYoTvqWeE1qrBSDC7JOIkeh
s9jyr6wecKcttF+8NOjkUBlSlZrJcWR5jyT5TtCNaZ8XFYWtPgP7VKHRQVvXjLQPJnG7NvhmdQ/Q
Hj0cCpd+xVoQ0ZQS4l89K+auiHZgNBnpgrKkNivnPXM9Kjs2kq0EcBfWL9J1whyILgldFCQ97fi8
NK+op+SBN/9MiRbjlYH1uFCyeRdPOebDcgFhhwT3KH+6vGnZWFesNFubJo1kXYDfqfVuEDrakgNQ
8Aj853xHJaLhYFdJU61uAdPIFotV211Q7MsXC5Rc3Bnb2N9X+akePWCjWvJTL/qkofSWBE5Hjl8l
iWSEbY5exeYekxWcuglwM/u43GTq29JKMmjnOgiN7yFna28hjT8akvZWUXDkqNEIUeIqKuUvuUhR
kdXCy3oLJUwv/TDAw+rcEChEOkUNvGeLwQwxZGQ1z3ZrnFh6lSoTwPUShT3sMPMVjJQ5mQo0vJX+
EScPKb4B78B+U608eCFGBXQZ4TgjKyEeYXkn7XsS92XYN0OeICW3pOAZCQmN7GzXkGgzc8LLzTVm
NGbG4baGOuAGKN8tq4BMFGhHGU+XXxR4exvA/294HaPwUUX/qvh1FPuBXrzChWI+uK22cRpuF99W
0qPmCWtHKnf1+BGjfhyRsffqy8BwV2sfpEysCNypxWUxeQbRVsEI2689EAC3bDzn82tS/jKubjRm
VXjOZaJQVWDNx5oMy+Afy2RhDOcaMRyLHXGwRgVVYftlJtrfNNSfdiGjr562In6mM7AT/gTCcu5V
z0gi2CIa9LmFrb5zZmqHdnjXi+u4NASLpDnG0hvS1hW+fcU3DLFDHOcmIgy2A9ujSOxs5XFOrkL6
lfnLFmMTSwF+92Q/8xmqc8zN2UPTJ6tkG6I6gxiPDYTwUiwIkAENnP1kpJtl5zTjEV1xqLXOCLEE
hIaPXty4UFGeYvtcpbcEKnG7jB91hpmh9NYyBa+wEcIktGF+IMaX5F/8dqkCFcgC+c8pPCxDRB2z
GMKg9oppPwdrPk5/YXJXk9cuuyVzhNfNcFT1XvOiV38CE4d0rqEPkCmf/cbpZ2+/BcpdV2sHfKhv
wOuatnO1T01UOIyngxm3UC+dquVjkrbp8BT1l27c1PJVWuK5LJh42jr2qorVefwLE4bzxNxXm7r5
iDuc9tJPiwd/DmXOiYNP6JL61MEFd585BNI0+eo5t2Q0uTqKvIb2VXsjf9xLSbrR6luH6MBisArg
WCSHCEWB6PscIJwC7YCMEcKVkBjjp5m6+1B4YGw2eJOblIH0Di9OJZt7fAitdffjk0QvyxZNjvmW
fYYQfKdqWnm5LKF+hP4GYAs5OEKqiJxfdj2YWyVUHtF3gTlKxpzRii2D6rn4svB8wlysWF/uLX+X
ET1DGG3NetpRA1fCVGQ7CsL17AgxxcMxbiK/yJikY04N5h3APDIZknjLf5Awi6AIN6fAFYUHJbLS
vCXpLPXYhsMQQ1Le+nu72lXZn0LnhuIzfZCtNWZHk3il5MCOcgq8KtkllBz1NiatZWQVpJk/M+yG
9iVorkH/dPx824no5gf7YfhMZFdUrxoFo8HLBwZ59HBUMTfHFyvxWY0XZb5B0gmJyXRU/VDyTS17
IoUxf8TdWfKUzvXOguMnQYe033R0ZTm/Y49RkjzkQtvZI9dl+aFghdEIUrDWFBrrFLF+xw0OhFYe
Adzzm7MbmcpTovD2HEI+brV8N9V/TXNVlzG3m1N0qf/FG0gXTQrOKw8wHasS9kvg/ItivzS4iMlo
jWYfr/y2mnaBeZ/G60Q8SWw0P92BBQgfWxgB5wxQypEWBXhWgtsedM/BKi5KpL5UA3KtynjV6eGw
xFnjrosJN1CdXr4GSBrk+D0ULLCpZIEsuGhI5+Cbn1Kzj36lbOUJg/uIf/wN59G9fKst1+oOORYG
jehCnO1d5wzymwxIRiD5Jr6Gway8N9qj1N0NDarVrrUJAOZkQ4Qf/qtAhqd8+5bAigOtikJ4iEdM
ARgQ0iK6RPyzpGtho/6O1oVMQ48cq9yYMuXhbqlm/UmGerDUrcuSaN8yZWLUV2fwVgunbXoeKiI4
bjZIGSlB4v9X8/s3jY93jF0xNvtJZUMF1bdC22fPlB4aa0KU14VGdqnlsxxF/ZWLhIYzG+EgM+js
hIdsciheAT0aN4MpcjBbh5b9ABmGfZ67KUeeJt8Ee4aQcAHfjxgwCicIM+SJ/npJtZXLQ6fHe7M9
BOoZi46pvjb9tzSOq4Zb3G399qAO0hcbszUTgfgXqSMuQXJJWXN3/Zfmv1XWKSnRtKosKfE8Y1vP
pI06GKsU35CU224N6wLV+NEYbkbAdo7Fson8PruEyjXvDlKzs3xXbk6K7LFnsb55+mr/E0lBbUKA
1OGD7E31kqpQlTZdsU37bEvbjIoS+NElLBnZ8hWtYrENxIr0eWKDC1QlBkefdtQCwn95nOgAgbLi
eZIFOxyv7V6j8TLYLvxE9PfZQkw9ZCoKRM8vD5H8VUpvaMjK0u3Dc8Usd9wNrSe4QKYNBQU8L09p
XGLbM2ihQ/E+S0eFZynu1wiY9mb5aUN57qMr29h9S0eSD/tR8kwqYmvFkLl+Lu7P+jJUvzkvvc+c
lp0C0G3UoS4Lyl550RegK3Whug5pt7BUEP2rHY3waopt320n+HXYitUBSwlTHEgKxwKggbWV9zbL
ozvGnP6O6mEEfIjIETSLteFuWBXHcbeEgHSbjJsuTl/yiNBMRFubnMV3uzGX+0/3lHLT6rtZe+Pa
a9J9hZmtiPS1Iv+TBJNPFFit2xSM2FETUK/H+iY9T6iUlF9j+pXfwmeuPWmKhmtrHKNkwyWwPPfR
Ljce3G7pTX23ECyzIf5g9CHBohnXKHldkb9TuKLDT6RrFJ86UtStt5SZ1PiTf+KFPPCjWuF2tja1
tJX180KoQD+jgsbqXZVIEB3CjRNKD/7UObvIJc0OAo+AZQTphMSkGm5Wr41D87XEkYEXr50laZlZ
bae4GmFIpTZxDoTNdYNsBq9VcQnAsNL5wuco1tpJt1fhX7bDgYHi8kN+ESTk1Ou82EofDGOMD8bt
4y146zOHzlMD+s9ehV+Ntc2gbDAZEeCMlYsDAJeqrfB2eD1jaXXd/bfrYwQubBesGId+6izQhC2C
WzBc+Ho0cG4oN0YHjzrWAgIDyXvJ+WVDh20rlFxehKX3geqG0BbdoIMdJIydVEF5tQo+NG82GXTi
pjqU9g65WvnmLyESLt4t+qqGn9Va1R5JivI/R6pd8rTBVNgbfricH5F7cZkgONlf9R3DPC5JFF6j
4K13PnTKyZ1QAxM1tkpxJT89ZDMBgaZveuu11iar1UMFuAMcNtNLKlHYdev4pWGRor9q1kr7kE4C
iKhYA2hgC80VTogpoRdySiDQSn3rVG++dxfWltU/CxGBzHeJqGgVs/fjWF6x0rFZYjn9b3k3quV5
BkyDWOAfP9DS4fsMmpY6Pz1rMXretcfIRuFD69bJXn7VvohU5C9HsyJ/DojiFHBAqxQUOxxgXLxr
tNf4pHomXdic+g3YLJ6mal//KDL0lBWnHB8V9TxzsBjzYOZImAo+uL9R4oKqXmfJpsNBY68moJ4w
LZHrQzjksZiWYSGjIiQ767b3WKlU+qKBtMBvBVtzvi4EZcstsWPAWCod/jZ72eCvkFYuLQorGESf
7NVh7Jof6JuN2RPvzIkMwlG/o6OOa/yJbqCtXJx1JpOvhDuIZTGbWOq7AGbVpUIY3XlsSKq9+KSa
Z5+XfZseIviQrSgbiCU8NhnBfdMm4SxYOc3VfMQPLhugMZ/La3GvvnS2LzAemJ7FwJWxCQFipqgm
Xg7Zq0k/wlfGbo0e8Vl88Q0o3R+mmSUMNcLFusHuliL/wZWGhOoTr0r4SP5pH8EbQNj2lhEbuyoR
q5KkurRzS6x4tI+Fy0ygJG/Uhg29xmhnc0nZFPLMLxfaR8O4g1ccA62/Xs1EXoNDYjhGex//Uk6x
vAsfNPtYAqDiQV9eD/zDOaiwcbgK+mK+NfhpLB0UTPk8Ryi1VgmnB+N/nlEiah7IhljRt9x0tCjP
8cBUjo1u+UTkwAt/pQba2foGQ3BResy2TMVF6DLEALxXy7B7zW9Oog+49+V/B4jI+2vzVjFr6Rwy
bUhktkiEQBdPcL1KjrQr6VvirkXiooKTSw/lSY0hRfv2GH0GhbvwN8Um1Hf8dJ7FSq/ygmwVF+pW
I7qA3Ehzzbk39aiZXlniNb0LE2CzON7GNQgEnrN5PvkqvopXJXuA6kCqq5MPxxdD5dNru1bbBvlL
AgO1HX+x/vx5dQp6nR0TBeis/QzZPm5vUf1W2BPkIfbn3IwUVFl7lwnGXs+QJdE+I1SbgnjfGPVJ
+w/HMCmgklHaTnroTKXOh9zy0LCrfW2C1OvRvfaUO6YNJY4l/ej/IBzu4OkpmOK8PKeSCfc4fqTq
bLU/BmGkGpHMcwQPDPZXvVWWRNyGQR2qsy7YaXiSRfvZKWAmwnvQE21RouKnZCp3cfBqloDGsW0j
5qroktr5Rj4VU9SFEOcm/ks4/EWoNsd2lygIdZmXGxOBsS1lGhlNpknTgSsnLdCAj1rIrq1ndq/E
1auP6EALWvQ6TdpsOplC2WgJgpi8vu94IwfcoNBEtAZdFBiIoh0ckB8R0uGOGURaLkiyUx6dFcJq
yMZQGbdG9jvRdviXe4ouRn8c+7Jyw/1pMfnAo142xk+5BZSqIwNimdSYu4bRfTt9ydovhmk2UBLK
YDZ7VnsfagysSC2HAG5fclW63pH1gus67Z9tTlivP3aPcGT+E6jlNuv7z7RBHq92yNeMaJOxuEok
Jnr6vK2tEs8XFa/N+6CDHefnWqAckxRftBr3a2Rr38mEeksjqLKRspeQQsuMNNYFIUgoUg54RIqL
PIhThZpaFHhVmlRe3MDcXtpXPz0tKu4srtfaDNyvDrelsTADuGaKFhtdLBSnbhtQMAP5tE34ImnZ
xazGhnZmwMsHeaYeWjApFUO8PN5aIsa050Mjz2KY2OFASV7G53nwz3VhdyQAA++KJ/ujyEquWRWO
U8amM8mwODTLKN2HUtEOBNJRjpoaM960kvaVrbMlNjo4f0GCVd2mtq2SWD7rIsP2pFQqEwtYjIaV
f2o1ABf0kanMcZ7hDOzTCasG+pDOQAaCoTrbxTHdwVDXwac10j+gvhmFn8BQFiA6ZHRN5AKEJgOB
XJapJwMsj3XG09DdA8H717WoNXFMvVdVBKBXa3/8oPxHzMWhqYxHJ6dUq8jYqljJdjPYi1ydwNHI
1lal96gHggQVcex0bavZ6XdcfWiTT8CytIyIGUxaFTqIgHqLSdhAbUnQR67yYJvqWSj6F9tI4dVa
ieUXwEBcW3xEIfMOZleBGwjw6lUkv1Z+SBHkg99J5/SGZWEwlK1F2o9tcfHZvLqV3VRuIslnIqR9
wI9A5ks2O5LRY89lO6zmxTo3+XmCVHpwqVeNrMEqpezQ/ZgXePzA1vMVTMDo5I90+QuL5U8sGP6n
vhK7NuNiDHzTjx/nv37hf8WTaF5ERt5hBBwHJ/NUD3QdsAcYJsv4V+bxrEzRE0A1bLOuQh4Z2Btb
peuyhNLwcuCYgEsVD+2nodg//iheY0JAlowThvQ2lRdvWTmUz45UYfxeVaD1iP7TD3VamuSGAYDP
dj3VL5YiKOa64dVuqDPUAtnSFCyXM1Rqi4ujaFsmJfjRuCM5ydBrspBaghLvbYuSdVmClhHC9Ba4
ghwgcqqNJfpwKE+ikUdCz/HXWiZ7XyxOV00moJ5JGKO6QmEToYuOkFpAQIpK2rYdcF35JTwunwVv
uJMNeqk2lZ6jatDlCzg9AeTPIOVP63z8lpqN8iQvf/3GJoJGowu0JcgkdnvvFZkBes2KWWfEpuWR
IBsr3MQIyIcZAXdQL9vlAuLqkP62o7kOpvbRT9lDbfyPQNXf36rM/pemQ32SdfOsNPYjMnN0EDMV
0JD0CF98byqto8luljhL9MSYnLdx4T9JJPrKK8TyZAnrHaMclQBLgWpIrsocpQI04Sh/ZEZJaiQ7
4lxBByrEuA/y+RJ1+2I0NwM755pVmTwElZMsv24mCCLSI/3QJlT9EzKIWCJ0ozRvQq/3fr8eBRVk
l8mjZxT7QK8ZJCmUOjVThyK1nz7If9Mq9+Gfn6uqO+tASSoq1Cw3oCsZ7K/Q7pjRS4YjfYXVxh8B
ekQtBJHcQmRgGYVnlAU1IVEXfmT9djZWrJ3CLpjDD/moZTd/UuEHFJTjDA09OhkaeBurqAD1WNUm
7YpjzohFZqwhA5yd1bdQr17GLviOiWHsdSYxFjo/sOnoXkX10GqWn5xrX/aUO6XW/1U9toLgRc45
P8r0H+jcTGJaVSvYwVUND1+cpZ6uUHgHYr6MAWPdoWXGpHXfo6oi5ShzspcJi4tkBqLRUKyRKBm7
hK0VOuRx9apHDonblLbdk73T1k7q72HY+nr8HpVqB5QFEZ/QG6wIgUyGBMKdUEatnGT4VrAPb1L2
uErL5dQYj94OAofTiVAsdtMYYif4NgsgMbwZzD+2tlFRDiIXMGRscz5+wVwhTdhAV960lLhyQ4s+
SSh7lb+IElUoLUbeWJzKDJGCpAMwjXTOqIGLnGxU0DU6qe60BJakrKlNdKJnLLS14YdsAEcvetAo
EmhYLSNUoG4IZJ/19MG3A2vbn+CycW3Kw1scz59pNV+tYfhTSLbLhuylC3W0Uxx6es2VGyjpp50V
5cX3EV7PuglYZ56dgZrfVMe3OJO8TqATSHX6FjPQjKMwOMJtXiBuOH8BHGO80lWG4DgxrcwaV4qB
JLDiqBzZgzqyjMR2DLKDnWN8S+TZuC3/Tbd72qiyGPdNrjPlUAIWZkhvppkL3NRgJpQNOnrJF88Q
G6bUa9m6lP1hE9jdktzLv0GKLOJBOwdlsynMTrkPQ52eO7m99ZExKmSDh83Z6if5aimIKVMM2mvb
sLe9iMZPo0neu8Aq/iLjWVfKxsx4pPrC8i85J+2mjXR5LWGmmVrFPsZSZi0dqYBQyaHBov7//yZ6
/VgmHOWqnaGe0QsQoEb609sL9by1g5/GWtj+50qm+bMNxb9mIRbWwaji7x4+dDWG0wdh8EelYdYv
KnQ5piwj2y1Kxd6rUfRW2f2Z8qU4VLptnfOa0HDeZRaKpuDRVGZtF7S0U31Ktk84ahgnqanUMsKN
xUqyzZPYXGlqcAlkgWqpL0GplsG01NGvY2ZzGWcwaAK7Ti9iyY6KZvJ5jbz/URnsNqVNGFSDy3Uy
SoEuSGKGXQxzBis4OyohrcbyA8ySUMAjsxJzk/8xdV7LbSPRun4iVDXQaIRbi5kUSVHRvkHZM2Pk
1Mh4+vMB2rX3uWGZM7JFAujutf71h/fE96cviDowMUlqNOdHnHIEK28Y7/FkkkbYSecMB9G+xq0F
7D5lIUo4FYFZBqSlURMzjLbem6B3H1ns/hdoNz60Di74Rd+CRrS9+JM5TvAwIjwOmGDA0KUCe1nv
HUFv96IKJPMA97+pnTAns3PJjIcGLGlHaz/nnOV1rPybit/KpmCGOqYif5mL0Xg3Pezzc8fatmmO
uwuUrzNBebfInvWlGqcGWiC6zaE1jY+ZDQrigy4urizJO4g9QmwIJhZNPT11Ohy3RtUPT4NTgmt1
S/pHZfTZ3qsrkukyvAm6ICCBKi1O45y/MeXKPkqdjptwJpkhioz8OpVvrCj3OXFb97nNQHuxiTvp
nmOwCuYQpiAvrlhoBWma7UxXl1fquO4JRuQOSpD445HVFMDtOvlVDG1E1BwTskh3zgQPpIGFPA22
vgj5sLB/eNWSinAUeAVWT2EX61cZ0A5X9mN903oB8s7G/Rf9MYnuE7xgbwC2ST6GbJi+nCF5ajxT
nb2o5xY7VtDsGg74U8PcYL09OLhZwP1ln4JLemJTscou2fTL6h3rXXXth2zkNheMP4Uv97KL6ke+
N+qaajNKWg4MFWCj4UDQi0OTaKkxuBaKR0rp4tQY+AWkHQWS1wejTwI7PvBlos5Tw+UmBlgaTnKz
9JDcQl22KEmXZ06OTbk1h/ycI9eXc+fjANM9HL/8CwmIIzLIUVjU4xR95qm4Q6iYXorYBVIxfO99
Ucn2Y2tSWxvX9a7GZo8pvRG/9UanL13XeztjhkDSwBC86AmAsi2OlB6/EXfM73NLZEcKzzMsRv+r
9P9QvvbvXTGeB6WSbdSPwXmAI9vrKNvaZDUwPVGgV8uDEoFXmJOZA9iD44QNspvKMp81zKi8sfx9
MHNhktp3AWfIO4iq/k871Pk/bqQ+wwUIrccEnTgKbCLXqW6G5jZF1CVqpBfqK3c+wJLz97ZICp77
UOjLaGef/ogmqilAk2llnB2yt/KRAIINWfvmWXb1Wlsopu3IG+9Fb9MUixpijJvkpNZk/szWg0gB
/PSet8ynkGu3z2grrY1rdNnByoCD5CBdqKcmGVi2ddGjVq/T8hsmPTJLsy18ohrGb8tLS5F1aJTx
abpWc/ZkC5lk+VNgTdcmDQsQxxBGg4RzVVoktcwjEn5qcGx4PKYjg47qS0b15LHlHIbCw5ivzylh
4Z9lvqIWmca3UNb11ocLvksMCEIdns1JaIuXxYY0KyRI9vLSKtLKewmRJUaXe3MMflvN0GAOab/l
EFXvxsjoQ0m97/Byv0zCJGobQqvrFPPrmMbzUTt8uAF+1WsdYQc1yOK/Ifgr2Akf8BWyswex6kcq
MSlopP6NocWTnytc/LtIXr15avA/0W+1V+Fm5zTGz8wP4Te4452J0e9kkhrKdVvuEjcEbUwUcHSk
5mLXlHB6sqgqcUAJYLDMbnEwrJ7OygV20qZWRx0TkTUH5MHUukrunILihc//YXWTCbOli/cVLfAL
3QVpjkMhaVFjay8tmnxD2dMh830Yw20GNTuOiUHNWgqutCe9NzFvM2bHL2lO1W62cX3wNC5OMoFC
3+VBSPqM6J+RnAVnXcMUdk0n2Q1+696Dqmz2BmX8j36uScOamFNNYs4RRGqJq3JL/HASImvM3Ty4
ri9ph+pSdqgHck1W57oWsgqoeaY8VX5wXn/KsBtsp4BhaguH2tkEBzWl0TzWF8RmFlPARRwPzB4J
6z2pF9qSUMRCM3owuvJDaYq3EDXDMXEixqFxyrxeULlZNnITO+xMbFwTGKMJvjqTamhbI+JonLna
KY8P11tjg7R3fE0qb7ooqziJoh5eUg2wWZftIyhkeTQjyHVp63OcdxCyu2qL0UhDLmscHUOZmX+Y
XUVJGH9Ixz2EyldQXNPu4PTJeAyd7l63RKd1vv5tzkzgnO6I4XlwlCOeKmH8n+FZ4bESFRJjSFr3
yM/Qmc18z9z1vqb+2YtNjRedsr9fvLF4kVmLGaCI7T0t4c/BBT13PN/82SA3tExj+jNPpNcqpZ60
28tPufgyzmU1XHLt648eY2H8yXrR5idlIVlzl5dwyN+j2MMde9D+ycXL47T+SbTCR+RWZYcpwCc+
7CAJgw1+vxSjZqKXZtFfz7fmqyfOCDMPpi9+ybFD7I0rKys2Ns5L+g8sYofEHl70NDgXkDdg/2GB
JbIZH9r/3VQogUn3yxw64aJfjJ4MrD9HU5y+DxMP0zd8Kw95MDPA8wKdnN0wZWwTAmLhgkJjlli9
PFuBLc9Y38rz+jbMknivrQxspKguankRWZyB3cWwl6O8G6C6uc99VSJAXBq+QCgPJwhQGuX13iWB
vLstZgG9y8HqGwKuMe4HG20ploZZOROWJKrxgjBpJHLGR7/mhh7sNN2h/SeYpGe73hqY2LqOAqkv
DPfFJj1geQO+0z6ivm8OddgnT5U9HivfbS9r8VkLQkchO9MExf0Cx+eEvS6lcNlzcav2EZsu0XTA
T27Q4K84l4wVx5whdOkkn6WXET9CnbwHOW8ryLmOwJCwChGDrm8NLPGPfZPfqpYPiVUsNcVy1+gp
//+X7/+GJNZpa0Qik8AWasA9tRmzwzyjdrWHFunvUjbN9AfPbG5Ur4x8ut6G8GdjHZVLTDnhY1vv
EviLj5RAHyqao+JYfi/HYZEMqXNpdPcQ6ue+zSvnw83leM7IlLuELrKmngmtyHy+cjYxR0yRofZd
fPK6kCq4HECrk7jADDSI/+WvVz9SD3J37goOmLRhY5oiYjgwmP5hZMRdjLI/tLVubqmHGXtmR1cC
96wl20icSgXP1m8f9TxheB1YGuKG1nerzmyCI7Ae503ATkBRZPyqi7I5zKLjGYQl+rN008tcV7uk
DXI0doV8jxUxyo7lvcA2B4mPmOX0CjOoqPWIRCsWEzg5+4fK8PBRsFCPC5mNr8JhQOgS63qMQjSb
Khns25Ah0Qrbm+NnnGFexpEvscpsU6d7i51ubxSedR86iERmr6v9985j9jx16OzaKHpOQ2E8uXUb
H/rcZKJlgKaoWhvPwWAaz4Y7BMcp0/+0DV2KTx3x1k0A8LbpZRdLGRaKYcU+JKg30ig82TGu4MHJ
TafkZa04S4mjLMiOiSSP9nnkzq0ntitlA4lgxCyj8pZICb7SzjL7B0gQw5QAfqSz6BXVhBzIAgfc
znWAtkQ0YXgwlTrHaQk1V2eEp8KzTjLXvBSzxPczs8nMHEg8rJa3nHvTs898PNAkRXUdNmfZ4uau
nHwgHczxN1Ha51iHdAoNhcCIp7XzHK9znFRIMGHaac4pOiSb4Z0Y/QxyhRz/OA1D1nZaPFiWil+2
s8D5PPvXKmR4Exotw3rjE9H+Uwh1s+zGOIs4osZ24CRCC51KdKIm9r9pWmOL4ZRcgnFalLLrF1Yt
NNR1a+3/d3+1AvnViwA2VU2JX0q8iuewWYRZHt5IkXmOzfDa1fiUrfWAuxhnueDkmzaOzYuXTdg7
+Mw2nV4k5HBqPeyMOL4LxPamdA7EKJf4uNCL1HXxF7JseDCovcBIUnsfhnnO3YvM8lI043Yq8eAp
Zv33/2rBLpUUhG33kfh4rRcgg5fApOnKrFpu7NZCj965TFVLiolgtoOzhbJu6zuayWzb9y2DB0ae
OqSlpsPaNzzOp9H2vI1CsuOmCn28ne081aKKSpg5RHaP+SrO1agGRbeP0/lGj9ndzQzFT5lzG6I5
ojVTiph0yzhFU/QLC2FY2nmsX5I6u/ojMXExB/CmG70vN1+k0M14tU0W31hk7S/JFL3HcYMa23zD
7SF7SVCFAQW3ga/xeOg0WQ56PiYzvBQ7cIjEMUMIDorJJu7dkJWjFzwTf0c0n15Qw1tmzHHAb3bA
SA/6t+mH8r3C1Z2aivzl0iReRwHHwiohNglsTMUmdUYZOODZucWKKO1pvBsU3EmuWOgxFckPaRbA
n7YklM2iSl1hCxjIINXmc+5KSNmMe462N2AV3ETW2U5t89y1FkK/qk53AVDPcvrTM0Tt+xxEN5Ui
4vn+W6ASX2NaFPem5v/NbKksta52ikONAB5ZIR/b9OCth52yr0CUT6kJ63cAunz6bu+qDlLruuBn
pEInYKBj3LCDKjt2Nt+PfSPHjZx6dUoRS3w31NgE0Xwm+XE9U1ouzLZcLEDtH+GIcK6y4uGuY/iP
Vtx/JXmjOLBwopwiE7N366XJPDKHQAZpxUco/Fk7koeEl7+zNP6RSLHCY5JE40WcT1hM7rHjeHRt
W139qInuLlSHzgiy6zi55dU0QmUfoDpXJ1I1xmfHIAPtu8TVc/oZh/r9eznjJ4KFVEPAc1/ZJEla
7juCCfJNOaq/j3UTh/AxEf3esAzCjDM3h0LjQuIBMyPMWTcnYJMLqpDy0HQUumtbPvbvc4Z16di/
cKLpl5hu5NmcgpPdEIM45fZPMiQjXJsH1ohu1HOmoDBnPY4Goc0aD2N9dIeZuYyJqDjEPMRajiDP
6okaJvAElpb+4ZXpaWC9MewO5JWWULAjN9YpjGf7Uy2KGX86VkWW46drmBezixEqYsGL7xG0VegH
0HH4y2AKgM50x32btee1uTDy4PJ9LjkBJT3K3+1Y991jqmBbrz/b2OPn1CcAFs7gQfViorucy+uL
3zuweSZSDPzM/fi/GsSabOY/s0K13driEgbsHoGHKfX37j6XAz5ARTQRj8lOFDnmVxR1/StZ7ffv
W2cN+7Vq/b/6dbZFt1WjKvVFMcEd7U5cuuUfX1/04NC7LqGxjpOOF1iLVHUelOI5qmr4Zvw3HKvk
IYqze8q+fAP50NukZVK7QhGy81AZAzpwggd8OF8wJ7dHZgRyqq1j7lJ/GJUr9nYcI8bpypsu4vzF
KsP0EbawzumVvawvPoRDeRnlbYurc08x7TApBiDCtVZ8FjXCDbcrkL4a0muP7sTABoe54TnGiGbK
SUEew/D8XWQnNS7CE4+sVsabUc7OSZR19sGm7z3lY0iqem0xK0H3cAhCZqzNbP8MeoG9RFEHAi+Y
PD06acfgtW6fk5oBQzZpeckr2BM+o6NtataPKOz+ZEzbboOFlKpxzPxX0+BSpZm25RP576Woj4ny
F3sr/1eBnokRKL3QCjBSJJJxCon0XJfNZe3sO1g8a5HDVGXYEi8U7k00N4cZbGcRdrFf5qkBYBNS
eTuqv9aAwHtVGoTsLm+FJe+qT6ZrqLoeBYLEED1u5HXEO+4YFo2/H8ty0ZhLdW6N5GbEICd1WPrP
hWdaD0fUr5XlDUyKKd6Bf6B3KjFcGyIEYja2SzgUjxjjukcEjVLPkbyUog8JbG/wPVomBc3CUYwX
SottR+6PuB4drH0o8vXcggBtypokmTZymJrgY0hAXPV7fcKpXEc8PBQ+kxmkr3xRDi4LJ+r/CyvD
fjWqECq/ir0Q9gV84o4R4GY9zmcHgxXcdNJtWfkwRRYhvp0HznZ9Li3l/2X0jWa/1MFBKwTXJeG+
Nytwzg4WdXiyaxQXHmxD125MbBrJEjIm/C3t2mfqZ6ueuFHKokLN4XFdz/akIR8vob1RlmVHhYPU
nITFKRkGcYkmODKVRx1Uoj47drC9fRuO6DcqbbqT3pUmRgIqGxnF29GvpJLZhxXCTlI6sxjMw/VZ
UdcA8p01hUvKk7fk/cH+YefxTwwryPSTzNcp+bAKDK3uCQx6/FLUj0+Fhbi4DdVWTp19NcLyH6ue
ao4CLg2ehre5UPUeHr3em/Tj52sKQ/cKGMN+FN6lUNPDVhFTdL3o/xhRP1UKJaW9bqLFMKdbYyCm
AYh6vKvmn8iQxaGdTDjWBhQ3jaaZmE2I7W093XIQL0SsNg2vKWxvFxtWSpJI/otmPn94hviZpnBR
Ve7q00wSQuJGwbPTqmNYy/ytaGB0Bd0rU9VHIQlBYqVisYmvxUOEPhzOyOifI90PV6bBj94xp327
/q48EC1UfuHtqxT/4FaM0MMy+OX5EFAYzkme4H8I6X9eAJ1uwXfWP3kWVK3Ecu7hiByBVhkRW28h
LAu1JbflCFls9oiFoQ1n6AA+zbnLFufK/CDSwt8MI9q2Zmmv2mQk9gOYBCJ7vRSExlIQzi1fiaip
ccCyXSy4FFjF8GP9QZW52T2LFSFexi+316yZAWgoRNj5PweYrlgQQw3KYZcRQfCBg6oZpUr1FHc1
VisKzNKGRV1WFgzDOroBosJ+z+PpbgsXm7Gy5dQEZ0aDLoj29mx0Ab6gy7fEtpe1QvxJ12GVHpLT
75tWlN7OmqBGRcK3LvGkF8DuzY6s5qYUWatWmPWb2niOKGX+Zl75J2gpLCg4vf3Y5aS12z4Kv4Z8
uGYojr5wsEvn4/0I+5KJI+DodrB9jQyxZ6MWpKaKqD5XQ2ri81ZD7rZZNQlbj9XSvrrFziKz+nnO
PChuk59u8EZUrwEqSSZuPybP/ddDYkd9JbDuYhHvhRu1JyZiWG+FNYncPnnwa4GRBFN+kXB014da
tIH4z15MN6LCPPfsK3QyEGaZNHZHo28+jCGf/xhJrh91KWFbLA1R7iXi1Pi7slfLGFnBJVpoI4Zd
+Hh1BP6ekuV3PQ3j1a/HYw98QMAASjcPeGZDJV5ibdipjyylmNc+faBrV2JjguJvnYDcYyYs/d6r
ABxcjetW2Sf1Y4qD134kGzIemVd4QYATUq+BuHFW8Ov8gIHFeMfSorp2QdG/DkrundEyD+Zy6lns
K8fGVafE5aYDoMl7NXQMgiyqftkNGxWvQRvvva79fYFjEOmMJDzAIviRowE8IsGtGc9a5N6QHlAW
cXxzMYuoSu3Ra4LpaFenTxyQwdELf7P1ttv1n2o6SGRuTADspEVy5YugvS5/WXMP2pXyiwtO7FNs
Se/exFVP4p77BdKbvWsmK4ZKEvxtB7oFTDopXVGMeNAh11HI6MJkicqoOxgQ6mHGeSQQ2EThIc0z
QkOd68wqr5NDbkyBW7bs8/bHekkljx4TcedvrU2T3p2BWE6oJd0ZlpCRIgnSb/F+YzqEHDVPqjM+
rD9NA+Tbq8V4iSuH/VTSG1czPPLKAS8j11AWOcYadnYSERREs0A9Gybd/N5NHWkxg30OlO3cTMd/
FJDjyEVvrGvhYJm7fqayaDGK9egA6Dzks5sh6JqXZlUuuRpj6eKVI7V5kWSC+yqbz0ScwHFtMGg1
0m0TQxdVVLufLSaqpNCqU4ar3MGoHL5WqcdneM7pXHs4H2263G6efNdosdC1CpSTeXhIMP45RMMi
519mpmEr030b0ihajVvfs/kbHVsxMTdQw0EMr6nTP6Yu6oj0BTo9L29N5IVzKVHRjiNsrW6x4dVV
h+kt5jVOxbGihu6jBs5eCCT+EeYZ57JpGk9TjpFQzjN9qhuYs74lgmNtgLMsrc0w4FvYz32JnIU8
Q5a09V7ULTP/Xp05ziRpKpZxtC2MCzqLMZ4AyUSBE7KZ0E9IKa6VEZOAukwpKop9ROhlQ24FnPoB
qB4WQvDcBxDGCVi1MUgfILthM+iU0j6Uy0k34k8smCydexlaZ+W4DXYIuLin7QQbtpvNA+d3d2uo
Lj4sl42tVZDSnS6Krg6S9JGyeoMoJnpNs5J9Bq6wmfxb1QohmxqTPbUPqhGP+D/y4Di7Go8UIoij
e1PPAAQR9HA7SPNToY1Tn6DQ6BeaSmHY/xizpKUU86dnGdmhQFnNphCQlufhuzR66QOjCVKfPX7I
XMJqkza/T6l1GNIq+6o7tdeuE+IOZ7yjp4Ze7hGfPczthX0DJD36gycJgAK1JuUDdL6AdKqkRNRY
mye869rzhEf4JrRhbU6tfLhl4O2LHJf+GT/rtKh+xZ5xC0DIAMyS18L0oj8uGTQ2CmA7nckuYWAI
0/zfhZ6y1yoguNAYX1E3ipMrq4efw6oX5bvjxZjc+05zcMnc2IyFqg4xcaWkx8J4X2YIoWuJPwF8
DASgQQ0ORk1s1MMhjSB7J1XJyHjZTOtyjA7OMspo8/FU5L6gzMBxKKoVfYryw70flQYuFKTuyf5c
2PTcLQicHlk/waNZ5ptNiQq6EtZFLDdnWm5Tkoi/0TKXW19qqz3YPTyGVNc/Y1iTJCOgyJlNGyzL
Gm3uviWRYOD67FCiecrmNOgYME+j+SvzEIMAF09faorw4Pbc+ml9rKqqEFfYEqChfNWpdt8M1vsV
qtVpVlCCvLzGOgaF+lkuw1Ey14cTRTFjO/faKyTdfTeAw/Wnvveii+irn84c4Sw3VO5WCoDRtq2d
LarN5nkt7nqs2u8dSXw2DuCvJe7uh5HKYxdPtf28Hik2ab+70A3gTVTWby7RtoYm0NWj+Wo6ULQH
eljYvob/ZGDNsG3mFEkW2QoX7YwBNIyUwAFI1Iy3GlJPJOQinfXTr94nDq5J6D4awz10ZWGeWuHc
0WpFz3KAXrZegLIx3dd84nD3wnEXgL99wZkvVXNz3RJR3nLm2VCMLn6mWyan1DfW8GEHssJBOG5P
1ugB+1JXG2LyNjm0gafWaJtT0CBdVeV2sPzmV6iYZbLJICfLpPcc5kO3V7DmlRGA9K2V3hSNTzYw
1KZYMHtwcUKaFnwgizVeLsuM3sz+G/hgmhXdk+WxXJRhGNhadTkNp86KXsQc7QdhCcwqAwLe4/L8
DVLM6GG80SBoAFRM2FHzc/DDDzH9o3Xy0xwdPNWW3oGtPDjlGcmGgFPQReZJ7aXx7yAINRiRW80e
xU8B9k9z7Oq9bLHTq7LqZchSbJYgHDBdiWCXLwyCZJzDM37JILgLMdCIm/TNLubPyEAxDX9CY6Mx
0PYPFv3Nurl2zz6WDDAtccQLavnpz0ASPKGLcWvDuPds+q6A+3kwsiD/DYkPUmgPmO6Uv6s03oLM
uj/8ur7psag+F3aI6fr283r/NAbWriT4e3ZGtbfnh/AbdkcOaNpDtpDOEDvPnYN7k5ruAwSQf7Yd
yn2pcHCAFTafB9DSfTrjnVT7FV4wGr1Sk8V4EM+QZ+0Ioud6CYVJ/Q70DKiJxgssFOkUxFR87dk0
DDvFUMmHTSDdfGQqQcxdNs2Y+nazf3fDnNFQiRVR31oYNXrldnKD6phFBpbaHQZaa12dekgCyZ2I
t4YMipMz/xMaMv1u9NK63ky2ZbxFNh6+Vm96+9rtH3ldercodsihzrFxSv7owhue/ToiXEDDGQPw
oUqDF42585TvwjDGZKLzmnNUUZOVIDb3GipZL8zozbKo6CANPUeqtA8QuGDxZ4LQxJr9xbNJHdGw
Nh9ESYyXJuz/VA0MDIyO53PSJ8ZZimMnrWHHMEug7eCiLCigMbbZnfhGfvOmdOxuEy8HbN/RjpfR
kO3jhfMxoFaau2T84zlfFEXe2+SG3IRA3eKA2ZMQhj5UQ899BUcgsRcTyKJ0kR0t6x1yBlmDZDUF
KiX3K4R3oDpv78xYWHaDmHaBl5uwQd+sLgM+Tq0UpTkuKYAAnuNtSppuvDQoeIF/EF2s9X7ooch3
zNK/Fa5ZbAYJbhXydIe5z8hiYa5HOL+eBw0UBmrLoN8M3X6nQv0RJ+V8MAZEizDWzuNUB+c46vaJ
XZ56qEP2YaEwNhbPeD/P/k2MJWrOdNh1y4BCha3ehiaMeL8220NppHc7RXi4rha76u+DOYxnixzq
nRgEbpQ2YoMoGXcNUHT+9BnmCP5Vm40voZO1UOXwcc9qcaqG8o85hNktxsJ1idten+iOqOSzKpjx
auzdS1gcB7dcrlozYFS+VFWAIIslVnuso3B468jZ3eim/+WyA2yKdPwoYqx9J8vIN1mbLF7Jjj6t
j/J6kIVWVu16Ooj1sEhBAbMVnGrr7iMzvJ/zPHBDJCyxj4xR8FK0iB62LfMEkrCWs7L0kvkirels
VrP/URE9C3Vspye0SsskcwXIQBc/V7Bx9iO1yVWBg0KQYAsQmdUWQIgdtzdhl5KOdShQG2zTtEcr
G7HRrkOhIoXc5I3IacfExzO5MPiHIyDrpsPyy2mJvzCsgUY6RyEaltMvH/gGrd1ubV2MqSqf2pq6
c93S6Vjcm+26j9Yl383wpqdE6KsL/+WIr5a+EGeErwkTgxqTQYVP2Tv9IkS+paFqWh5Kf+jG83q7
G2llG8wm1avxb5IpKLsFlv2mA9ZALMfOFU1wsBy0U1lCwBGlL/2Zj01za3nGJot90mhU+8sk+HDj
jZmzCazOPwv5S84Oee4Bqq4MqOLkTwiqbAutmWrEj1oy7tjgNpBCGVvwCIGxlp/AjJ/Ivb2k0K3r
zCVpIo8P5UL7M3yf5tqNSd+ROEpOAIGMNPribJSt/tFFDj1y4X+3qcpDrg2cgQAnpPhG3h+Q/OIa
EBIPDH4NDD2gLIMfjwLzfK9K71Ws+TRu2R5Zl9OTrcJXjr96KSLic6vm34PEJ3wujeplGqPwKkto
19+wR9FpXLyNoX6dhrLYRXCsPiS4f2JWTBWjKL7YffL8PaBJbRSjBhGLifDGUxSYASYsHqixkvWV
R65+bbS5jFjRwy13yhTxcINChCo3bJtLH0x/y4E0lQnbiYc/ineVz+Jzdgwm8ZDR+24hMmbBb0Vh
149O/1z13qI0JkJkMGHAGMq8ZgRzDP1bB7vza+5JJhoha/1YyS/ciTcfD0p+uQJHGjGLs0zz3euA
HBi5Id7zYfclscqxgPIJTZLV1ceAO50ESNtyAjPh2/tZMtyGJp/gw47BG+ABDPbB39h0G/mK/CkT
94e487+LCeaK/nN6FRCKXgfWAzmh1ddgw2VCLUCx4VpLKSx1+8hx07FSBG5JAb+8awyFiYefbOJZ
ksgB2r5LbaTF2eS2p7LChGI9MmEY4ujsRrjCCIFdJVk9AR64sfykk+o4LFJMIhQUhjis5sPQjmQk
eP5HbAxfEJm3sAKIKBtxEAjWn6rL2uaQo8Ahx+Q18ob3MMRmAxsb9ZrE2VO2dLZjlyHbdZvxOBbG
T9mjXC8oQCCX8IVGWHGHokGByhwcJYQDeb0mIq2c65oUByGO3pgw3QNdgcWd3rAhip6z2X2tEOro
cZwek1lfwpQYW9XB3qraQe7WKriwsbSDGkr6JKjMXP6OwuhkhTbGJnGOm3Ln9SdqmIwG9mjAmZ6W
p7rF9QPbkHohXDWJdRVh4xxrG+TLcaF8rKdamzlXYwivMSNa7MBzCNNLXaXDiDnLILfLRONWNBTQ
0JH9jWH8zRzyzGJ/bvAfHLCrc4JTn8HXkcL+U9YqOxYtjGmZiPCryjsgCnwMDeV/1HY0nwJ8jnBd
JyFoJU661Jgbmsp/M2+xwgMNfiuk8XdgyOs0loOFJcbsL401l59lZ6SnqGnetY88Mp0t+dlVHrz9
sUVpKCQ+S0uZupYN6/5o+AyU5zLKtyryjI+0kSD5VrT/XtyyxD8G9P8ZTQl61kDgpbVMdmpJ8eeH
2Kly3qYHz4bit7Y65P8hzso9Ezo93y+zcFuEpOl7MXKzHCPnonPTzRSQDbu2fqaV/9Z8h2MBQ6hg
eZppOm3EGNc/ffiyP54BbMoHpHJISQqp63fZUGYGUcLJYD0Ssz1qjRwcq8HpxKrczd5oXwoqs936
sGntkqTTwxObvfBtMDFPwCzs1pZpAqmGc8gKh3k3L9PxMnb+Xa+Oo4GXMygzD3tYEnMVReDKjwXa
qb6RIAeyLRx7kq7W/bpJCF7+RrxLP2ZwoVr5Dou9+ZEQoQrkYl6b0HCP0PF6AEZ0U2jylp4Fll2O
mjoGg/IGfyfqgngFK0sv41jYBwvTyht04GmLaVx8Tqu7NiL1SCOm6G7rXU2rxWjV/UcXFglrI3bn
ucaQZ3BQA8e+t/EmZ9pbefsSM3Y4rJNYCGtHXb/4xnjHU3H6peP6A3u3CxVX9dOqKriZqYK2Xed0
ahgpaZUG72gOGe+PwQn8ECXW4HanZioKasxS4xDM2MEnUjifVf4VoBkTYXZpfVg4de8ik0BLuau6
avqFUF73EKiDFPgjQR+4H+beeAkT4MvS2TadMraVDDymnoT6zDkuup2p7fuge/R6Vc0oiioqfKne
fDLsz3iz2j96x+ea1osipnqV4ZT/IzuksRBbFmk0GW9spMlpfRRm4iXOjmQ0b85jdhuBC8gNiS91
02BUsWL4wxwZJxBJwk+CvN85YEj/c1TD9MyfZm5rjeMigr61dOD8zqHDSDhAFSNl7VATQd5h8oCt
5fOMVcxJhB206rgKkFjgM7wORQAfy2OUiE0b9chwhfPlzFn6qHyVPIi0eVkw9HyKS8xO6+DYehHX
oTCJhpL9Z4h96pRH9yB5McI8vnUzir4sJVohttvDXFXyyZPQaXw36l9RiDQMoFCoZSY19/qUf29v
DIBhMEOZ4RB5Q4zd341oPA6pnbw0sd5K8jtv60sMo7J1CXltgMa3uTFG/4+082qOG7v2/VdxzfOF
D3K4deyHBjo32Wxm6QUlURSARs7h098fOHNnSIhuHPvU2K6SqeHGzmuv9Q+rCjzuqhuqemcaWbpt
UwyPLNhHgCb7w9s7I83dTZIK+RXVMt5cYk+UHnvqVi2oGzZl4z9IWF5KAFwaRU7JWRGxabJgYT1W
kbnoE4TsVDdaw3dU5AK97lyEPN+rAAgaoVk3AtjzoERRWTRyapTtSDyJ/TB+8pP0xqr9EDvechVI
oOaz4Kw8hBkiT24XgS5EN9qDqvoEiyB2cpUKTmyZp8CiwPOWUVIti5qtB+IIZBYPAwWQuueK256b
md+I/nPSQPkkSBT2owp0Gvj3SSM9qMZQbpIASIwNmDTuH4rGk288U7uBEyK+QfcBIV1jCuOEUqnc
dkAuNpRez5tKcUl/ghHPqHwteQRUjl8K5q0XVbjZWC0QL0iVC99EmKNXyeDUip/YZaxbjyWyRPXo
jFga2YNumdKVlioK6r+BYezasDtJ6HZdF6jSVoLkgffx0VyTSfNZFuLnBdVkMjTf+6CDQoOuxFuO
G2YUin8JVgW9WiEn1pIp8gPLuPIDJbv649lmGPKuL81Hy2q9p1LLOofXJNdqiZljPwyobFclT00Y
VduYw5vnBADiwqL8hjXNOccYOc/3UihdpYqI9aAMmRMztk07oNuq4XCFyryFMH2Mgu1YRTjzmgoN
uFyajH6BgYAcif3mnhNTgCsras1BHG0TgdGQYbf6wLHAPrPpiCw7P6odNZb7w+977w1GtKkiKgJW
nfmnqAGQmfAetEnPD6gWKDByM1G87c6uv0vq5ClMBn/r5ufv9Ma/A0pULZqzhHaJbmSPBvnmZSd0
4NobYgGxrjBCls9QTcxeu9PLm2iM+DLMvnaCib9kWwS3JrZB412jNaJ6AGxQngw/LpZCHPwwYaze
cvNTHVTEaI0WKPdqkrr7KtB7B6E26jQa/iRSEw+8HkrcIsp82AMvRGJq8J/98xC/qFb63QtUhkIf
kdy92OCPVMbFvs5D9XCuxL3U4lkCqa/4blLqjf3opxLmxpMK6kRLzvqr0YuPY8UBk0cz3MZBdoqQ
7vcWV2DtG95VDFQC0tyRCm4CmNbIS6KzaEtjTRBqTYi73jBiQ5uCpGwFMlWMFOvezfFmUzIql0MZ
6nuAW/m2KyLzqWlDAMuq538VayHeWRJq7k0t4aPR1CNeSZWQVg3SK/LoZycWKeCzD87Y9xb35qhc
2hSxtFQ7ucHaQPJXuopTVoHMvVuiU1ejgHDAfkdsAvAafkua4fdFbBoGGthSDDfIax4Uqud7JYMH
gYsyHOAqvwoatzlGZYBaXSIMf4QehQBE9K1kB++JLCmGj2v4rGiqkWnCKS1IN7UMHrQW5eBZbk1S
UVEcXllNMDwhWUyak8iZ57nTjOyP1qsPepVplM2hhoQh1TJAO3eiAT0kBUh6b1pisitU8l1V46kA
WFIDaU4YKeOfmjhODkkIG4GnqfaYgiJ1dJUqY5+2AUIxYIJciOWqaQh/fL3uq4d0fKrLAWBORWJi
Qh4sSXAnBrV5p+LbGvi8iZIifBa0sLvysQYOZDgdik+l2VPI8ys1aluxjxdfkbgC0q1siLfn0xnP
cUgwKUIzceAdO1HurhoqX3ixx8Xh9ySEG30L3+CElWakeOdFe7WOlU16Luq9Yq7Fvm6X5Zh95HxW
qBXXv6e30ftEhgKNmrIjvEXoKlBq8aip1uNACfXRN8x2L8E9gMPcHQuhru9D0EZIcOXDkxdaSDDw
dxGV5e3YeQKIzxLwjeUlQDZLZUU1X/oSBqRj61g89F71ZRhxiK0iAQNEVXTXGWVzD4PlWwU8c2lE
JWR8rRYeuxblegrutw2mJcDsoVcVlXzipsfqII2orsdlcBJQKHVhYbHO6wJ5wlReuvzSRq87UDvx
NnwLPSQrQAm7QGFDNqzz0YoLOC/n6Ln8Qb6tu4oAZPyeh1GGCFpLnGpXJAcwU6lSYStRkHPCFg6i
D954ZY3sP9/QUlRVGm6ksJCRF/W8Wy6G74RjEPnLvLvR4X1FYYRVHMOnjVm4sxz+FEOYHWnQSk4X
9bdvhcqhCqzrKEq/UHppD0JrUCzHTzzWUFBtetV23UbfRoB1t/DQcVEcNiQJyPlnVM+LJm7Wbynk
ATuWphapBEYhIlJV16yNyOjsNA1RX+2S9KVFicUt/PjRrctnbDeGhdbI4c3ZFIIryG+6jaS2pn73
kNNJuN4wtsAvx8yV/ApzmPLxXJQ3vliCyx3/FIkY0CpdtFN7OV9yKEZc0ggnCql453ap9AAcqFpX
1PMiS4pXcYB8vY8bX0/5GQvn7gETtW+WPKpDgVQpmwdIQpTRYzu1WjYndH1QPlG3FlBOUVyXkcdg
WLHb3fnQOZi8OIjQlGvUox33C8ILZ3LSi26T2t/VZbCJbxXf0X+Sn7sxVtomWKZXwnVsQxDdZ3t5
m+3bL9Cx3UO4xsNhgWiYE26yFVGAA+vsam0tUSlcq1vzQL7JYdctyoVqqza2m6uaDwiKBdYsyPav
PAJYuOUIkiEK3aMPuCxeJMr+8Zr/O+2hzdviKcRUCt0hbRE8mlf9DtWLJTfLOlgFjrwpruQNiftj
cISU5bQn9xX8aLqHbGzjNLuXr9M9wpKb7gZq5RFI4VjeRtLB32p30hEvauWu3xlHJPnucbnYGove
1hYIRuBbVG54Z9qWk13136En32QP/tfsykfsP1/0+55Whe1Pa1vv/TUogpWyENccuc2LeuJtXZHe
QB4iJwW3CB/Tn+GjuPOui0O7RFFrCcp31RyklX8zltFvhSN6cnfGsd+pa+tOQMgYs7zk0K2aFWNA
2RyhsspaRIfiWTmeD8NxOOLhuuKco1684Hm9BLhCl/ytuoaZeoBteFJ3QGucYoseHFo7uOMOwSK6
H1aUUI7Ky4A7ebxEdul+dBixFvVP6EIx3yjvYDxvYbauo0O+FDYpPRNWeEpT9PCRHIWChmjDQr2O
v+tLnHNWOm2f7Xhf7qRtuhy/Il/2O5JgyMMBb3U6Z+AfdtUPb1/cuDvl4O29vXTAHGuFSR+wCRId
j8Izih07bAJ33ia9Rkxuzat31a3UtbpuGIbCyTDHypxqRYtX+lV08LflEouln+NHizv/Hobcqv8J
ZCh/VF6kZ4SPpOfgOn+Ud+E1XGyHn9rIbx5gVJzoq76ulyggPhvH8f/qQD4ukNoKv1lH6VlfdwyT
cdTX5inaNk67HHC0yrbumvQuv4jrc1k5LQsFJxK7cB7DBWZR/Hf8AwULvuv3/+UaXZXL8Z/xL+eM
Dmn5xSNln7W0Va+iZ2ZNWFHqdEybuh4A2i/pXrrRfoRPkID31ma4Mx/cB8qgTuUEj9Zd79v4ex4M
8j4ZtsO2zmNswXoh2XzS+NUYf9j8d/Hj7T/mNWS2jfUj/U6h50o4UI3cArnlU032BmBse/wsld6i
fg53hmDupf4JcYL+8Uj8mR3Mk3AnvQh3WG2xKhg26WV4jh/f/qHzV2OL4z+PPwzHW7WLxCYuX4j8
A2zDYeXtwYhvhofyqO/jVS0paP1LKEDVOd7wWaPdqqSLl+RjSVs2yL4UiJhWsVnhsgonjitqw+Le
60vTNpeE5RtziTfI8se4Kw0NuaHF6KWAOMOCTuK+uNCv832+GfdiTd/ixf4ZreVF5bjMo3mKH9uf
wt3V2BX2+gExxFPz3DwnBzYZ25QjqKS2+dzu8K5nNrHTPeFQ4r76bDBxPRylO0wODtLdcDdwkpQ7
YVPREnOzEtdooCzZEFvkCG60rbFFL+1Ku6k37rUK5f/KcLStttVxf3AoEWtbvlpRFsYP/6rcA7nf
W9voIbpq9+0GD5UVlJQVpvEMJhlFG01jhrFZF6dsl+w86EVAGwrYcXUDDjTVr4dYbrZSVd9JZ3Kx
rWqCLiuMp9xCgaVIcMAcSGCilcA7gSsAZ5RWsDGc2f32t//653//10v3f73X9CaNkK5Kyn/+N39+
SbO+QMKrmvzxn/dpzH/e/p0//87Hf+OfV8ELCa/0Z3Xxb61f0+tv8Ws5/Uvj1/z5m2n9j69zvlXf
PvxhmVRB1Z/q16K/fS3rqHr7Cvox/s3/6Q//9vr2W+777PUfv73gNlGNv80L0uS3P360/fGP30z5
bZx+H6bx1//xs/H7//HbqnhNXvy/jcOXvJbBt+m/+Qpk+R+/CZKi/l3VABiLlgp+TTal3/7Wvv7+
I039uyHriq5KimYQH1u//S0hUPP514y/mxo8JcuwQFHKsqzrv/2tTBHE4mey8XdLFCWDGNwClWFo
5m//fxA+TOZfk/u3pI5vUpQEyn/8xi/Kfp/ysY/wpkRDkyyd4E7jhauO35e9fLsNEo+/LP0fVTUz
F3y6fBJ1faPB2PF1vLCqeCOZy3fj80fL71uS1JmmGN/3TXnhOU0hTcsn9wr8t7nz7bNTbRD37KGF
LYR16gg3hnO5UW2mTeVjm3mhullDOQk2lLtPWtmp8/Xg5fblVqTPR9EyJFB+PJJUpvJ91/JKNfQM
uMwJ4JktEQzAWic+wvHmSD3PjlfVK+JHM62an/SNlaBrKtxizZInU4firalnhqfDlP8i4mGlYP4Q
mj9HTxpNquCR/X4QfDgHPkzg2IvpWnnf4GQCQ48A16O0dUoOxbb7gRDYeSVcw1i74dzZotZ96z6B
B1WfhC9oGs4tH3Gm9clUdlGckLvGLaUtdQfFCqSHzrxcii2mzBtgTjZVD7tOhVUn9zMj/dkqet/x
cWW/2yRi5+ZoHTDSAamKOEAOY4iXXlEsLi8j2Rr7cGmExw9511BOgY36NFKJPnJoGCxGGxdGaV0D
O8UN27sNKc5QuoGOdgMgZDUoPdgneeHqo9V7s1MxfFPFqwChjiEXDm0Ln/Mc79LipjQ6ZGwH4IFX
3SiP1pAYjgOYDsFdPFpopPnOMhoci7xVnXnLjHyLVUPVVxTbgHZU6F/BqizSM+WGEX6OjFspWgcr
50X00/O5GH105rAs0oMjuOwt4Py7tEYDuWlRTosVp3VfXfyGTF6u2VhRdmNoFYDukDPGD4HUxHe4
brhJAm9yHfCiKAVzHKBTgeEUHhW1bOfyg549afXOq30e/iliFdJVrigPJtLiuoXyKdZkQqg/JYG4
MDBo9qVrnGZGjt7S01r8qGRY7zib98lKEouNTFjIg9eQpOezcKrAchAB+1jNtusCHcCM6rIs4kOh
C48KCV15FPlFvCoF9lh1+KZp331+sw6LqhJ4wAIohexXY+eTUWBUIS5C9POwcoQ+rokSgIRhwUsV
YVpQHJ3NDwXRQIMYwpDwLcn1W6W4xuKC9l6AY6fDsw/oKxFWQ3JVqfkhP1frzDhvjOanG3XLRGdY
oYvIyOiW+BN1Z+arQeFwtLo2VSoIRG8ZQsKNdkPmzlbYMikKLSPnrVJI2Hd4D1nfdKQpDQT4tIxf
WyfLQlm3qHAOxmhU1C5gDz2gjStp2FSrRblGIApmLxRiikdjXV9H5lbrip0H8UfJKObIQG1w5E7R
zKCoyqxg8ZU0t2I7whJ/+PUjOYtSEewWrFIM5iGV5UXcuGvjfOoE7ys+1ujoo7uDq0hZb5BUA/WO
gAuWWom4SWUFxzq+gLAMiR6PFz/UBttA9PgcIsUxoAtPTsqAkjgMA9337MJ/JUxatD5m4AZqFCpi
mKS4et7L5+i+R+IBxijyBtCcCa0a8Ss1gieYPQ5GZkxct898AW8HiWdWsq7Z7/noTCIVqIsiABo3
B49B685UlQBVAi8mHwmWlcLQwET3Lz5kV8M3toP5MxGqKwl/qyTZZUq6rkxE54pqJZ/7xwRuaImy
INwD5WShVWlglyAU4ipDjiS0ADur7ZMPX0TLq63vN2AwR4H/hwhrJ/wIbRlAUoDSnUaNzGi/FWcI
QGK+RGnNPod7LXzgPMEWjmI+L+TLB9ZnN7oliYQPEmkuUZ4cV4lmtB0iI9pJxLFZDrq9kYeby018
evRKqmKZ4ltINDl6C7dtSTzq2umsPo54wfq28H5ebuLTwMR618akG3lTlV4ljzeLjUfyTbLyToLt
Hjrbu0F6cbQa99czTY5X5S8H/bsmx4Di3UEPV+Os9nmvnXif9Ev8g1fZd8sGufKI0MU6fbrc3Cfh
iS4ySapq6fB0JONja9I58PVUaDTMFttlVT2lYKrBKtjw+y439MmCoCFNMwlNVSLTyUhCpyVdl6na
SRKhsFPmCV4uN6CMQc1k4D60MBk4paHWOuS0gG0teYXE6Z7Aa2xjMlnR9/LK/YJTOsqJyEHZ+JY6
ks3pBoLrQd37ZOwf/FO9UW8Fsvszd/cn6/TDd02GONdrT/IztkKOPDmSXAtR/zkgeXG5+9Iv3eet
QCkXyCubDrrAJNAschg2gdorp95/0tDyHPxojVsXWSTQIFK3bGEZnIFZCahDa6owM72fNA8fVZEU
g0eDyCRPeulbmhKqwNpO6jq+hdi9yR33qNjyAk+U/eWuyr8sWuljW2P4+26LiBm+80CElZO89q7J
GznlmkrHCmUX3D+49ladLTr6Jlm8wCRbeHayQ1tkDch85gSa+47JkBP4sWs0+mzm50VVX2vW91yq
bEVpZk7TX8LrDx1GoPBjh4MiRC2lqZSTyC0dVNlKpVKkxM8e5ZmwMjdScePjvnx5mH99ukxanbwi
muFsqBS4lBP3CenTNNp1gFvi4KdEHsqPhZdOxpK+wWAOq9+sLW+yzr3KBEwrcc+DHrpvlda5/E2/
7KXJJ42H57uZP0sCiGqDETcQWJVJSI5OXz8vt/HroT9pZAzF3zVieLKcKYh9nsqltJIciCG2e4MC
i40f6hoezVq5+V+2OLnKjDCQVe9Mt84Hc829Hi59Bxvfhfjs36KnsfRW2sxAzk7u5Dw2rNI3ioQ9
FDwC5lkqGwwEVgL3jLarlvk2WgIlJal+uaOXN4wkjj9/N7KFmaewITrlJCELWXjX1NUQV0lQI5Zm
jkNjXAkfboPJJE7OIw2XSj9rCvpHXWzZR4Pth1/CQluA52ttz7Q2eqnexRbZ+ExXr8o4fCz06mtt
kBaGQvaF8ijOgiLOGmmm3Cvgrzr0z70YU0JJAP2Ds+Q3qx+uUxzW0tDD1JJQFCxtkdz5oAc0hAol
FytHtdmoeY/ACiWEvM/W6A5QhTOMtTI6whQFKAbczeQXIfCxOLvTAbRB1F5VCsxuD39d9IlN9Tvl
MAXpLxXEhdDh3Epw56PyUZyBHWSoZQQPcd4e4fsumgB3hA6Vqzgi7KZMbMtadpIlc4Xs1dNZ7lAq
BU0Vf6+L87URzVzC46i+G3WSDZqmW6omSaakg6GYjDrsxLYJ5LN/7Jtyj4vcQPqmrdpFK49PrdlY
aa65yUWADsxA9Bn5x9aGerFS8WX117ysLFhax3jdYJcO+i8O1rW/D1fn9eXVLE/W2C+9nZz/I49f
0bJwbB5XuGgBuPSH+FBfp9eqHa2EJaCJdXMtsY9lp9hldvkdJ66ZjTw5EaffoE+uhqhTDMnDNB7V
xxJIYeBIGOJG1VyCZzzzLkysPrkL0LrSumBsZuyqiHWYeijX8ZoMhFOrmApgNVTP3K6TnpnmZAdP
JrcNOtlKcg7FCha1bpXLMOiXLZpMl2dxrpnJJJaxqlahPignjeJCLIwKUaDQMmummbdI+t0ITrsj
TSYqwBS8UsSxOw6MG9MWY4eTALfBpbEUEDbYqdRaHgtqAYltzsQPM318C97enbuy6+mZ4nGjYTsS
VF/b/qmovl4expkAkFffx7MdF41E7yQuFPcKSxRbWpAr2rcrfXXezW28ue5MLuiqQeq4LOgOVny2
HpFJQevSNGdD6smi/2PKyHwrqqnqqj5+x7thC8Dpt9Btf8/dQrdwwOSBb7CNtQwJZiE455l5+heL
5K8WJxdk67q1XloySWkCAcmxnkS8GcihvmAM7JIwruziwb2lphfPLE95XH6/Ls+/Wp6c3EIDODHF
e4Ogx7+pr2W0c5cll7Mt2NFPrKMOyI2sYsc/wXrJTtS5f1xeP5/P6V/tT3a7VJrwKBJLPgXUiEr8
DTCRArO3/N+1Mtnskp6Rv2GAT7mQrgaps0MqZ1o2sxfGcO3CWBqTrY52bSHFsksr0ok8zioLvJl+
zLUwOY6zriDD36nUZloFFm3vUBtaXR4qaWb1v0VY71Z/2yU5hHRBJvcxVvSxFrjyqCM7jU1BZkXi
8t8vA72d+H+uAWOyr9HbweQZHZgTsvhLY4WSpbAY4Hbe1CtCb7tBKqJdWPcz/Zwby/Hn7/p5rgkU
vYrZKpf5N2wMybjoFCkcvLrsDFfoBQ7RM/t8ErdMDxZjcrA0fQ3itqDJHkuaURDORNNvdFSxmM6q
qmdWy78I9v8a2Mmx4nck4fuKgUVUBYTNGvOLYt3tO2MBaGgpO9JDdZWC6d4o28uDO3bk0k6YnCqG
q8K5lWgY3Qe8sl5RPsfbuH643MrsUp0cHi3GEHKbvC1VnOVsnAiQKd8HV+1KXRVrhB/M68stjgN2
qV+Tc0Su+jpv+7HB6GdmkXvvDmhSAUysnMsNzQygOTlK3FCDzyJwYKH4tYjwIenlG8RlZ07/f/Hk
/XOBTGu9AmTp+txz0zWr+Lq+HvwFEHr4Et66dpCqldABWftf5/Inc+tyrKu/33qF2PaUv+ndeOmU
16gM4Q/02lXcsmNkifk6gusY3m/zmdhyZgOak5PGEnKMdMY93yRIH56PGnbIw7OoPZyVu8sTKM3N
4C/HS9gm8I/kk9rV3xRZX7aD8Fog+lxTpcgAWtVQ9moE8QH6UrORA/0JtZ0rXQeohsrW5a+Zu+an
aVip0DCyscaOA+PiAblFPTPc37tf4iv9BoeVBXUmG/Ha+vqu3c+VpWfne3IO1QIAetFkLPpdcG3u
1KXxhKG960AhcLDWi9bqvrjCUHB5udfj9r+wW83JKQQl9hzHqBOdcIhblTKU4BjHSF9B7AbrOgNr
weLfLk58vMrMyYkkCi7srpJwSjG3LtBJ1V+GWjZzun56c/HYJn0v6hIP74/bJ4galOFMchxKgGVQ
GWE1NLdg3sL2X8burzamsQyFu+jsgmg9GccxIg2XcE0w+9u2h2TXbpCCuDxVI7Tl17l6194kskl1
7JQ6JC9PUpgiXY0zqJpv2sC88RCWKyJ0EvRQu3W9YofAJZo16BjLGvY1SDkkMfhNtb8ZIgn0vLgd
IjIllvo884WfrqZ3Xzg5tOD/GYmOFj8POVje5lpZ1evmO4CDXbNp7OBApE6NcuE+Bau5x/5c05Nj
yx+UUMN2Qj7pzbcOulZk3Jo4Vamet5SCLbzdmdtndvYnh5eRgm2orEEm094u5SXagJv+RlmPt6p2
MxcszCznaVQES+/sd4ws2/TBNVW7LeSZ1fUGfLm0micHUKB7YiqyoYhp26VKoCAvwfgv61O0woPC
buzWOfib+gazhlPgzCVd5zo4OYcsM/U7VRCJbyMSe4OdcgRdXpxzLUyOHbcP8agJaAHXz4iK9LmK
V5db+PTmfLf6J2eOqXqDUuH2dhIG7EsjKPzudhjxPoQ+SPXMnNyfXp5/tTYNf7RyaFA9MeRTbdwV
WBRrFRQ7uCeX+6R+0qkR52ZQCTUtQ58+9FHiC5H304VTrok32GViICxZ7gLOWWxHtYz1s1l0kJIx
loApAwi4MhatqSLiOnjL+DxmIMIzYPXQv5brJgZpMOJAfH1/1lBT73SeLZ2i3oRyZcv9LjZ6Jycr
aIT3eU25KP1RY9Jgua600GQsqcXufGUmoOWFhDxKkR+1vFtKbo18Y5gBWlUkvBUzdOlctYUMI+EO
GoSlIyPs51hJ2OMMWtzX5/TfX1sfBmmyd8wYvV76I5ziPEafqHLRTROPl2dimlIdX0YfGplsESmC
ygKJWDh1q+ieCMFuX63r8lrZB3uMtNO1ZXdvLxYBueWM8bDPVyH/s778GZ/Fw7qqEIpYkmKiOj7u
s3dvQisusxTJDzi5K473/iq7C9fFsj6g5Ybutmafl/X+LMwsw7cU4OR0+tDquBvet+q2DcK55wi3
rxSJSZAtUoRMfyXS0XgVBDjPGvpBQn/U8G8u9/iTm+VD05PJRQMxC6M2iY6wGreFz/VVGEuo4EvE
g5ZmA31bKWbW02eXy4c2J3PNOo7J8NKmdKwOgkom1HX642ADwentcPbyBP36S2jxob3J4ail6RnJ
OD86tiYe64PgCMomU29F19ogkreNwSyd0/qLZCBdAAzJT0dLW69/UiU83LQKBGyvmMdKsEY21nIo
uENi9WdN6swuz9EukcRX4bx33ate9vZnDB5q8bxVweWFkXBdJ9m3ProrobUoIixWDEyrznfejGnO
sNlKDWP54bFB4ZYTji+ImxeU9xcJ4liulHwF4n0t+coLwp2QnhGHhTKTAMRClxAZauSdYcbkLEwr
2ZhAkC6vjtmpmpz6TZWAPAiYKqRF19122MDzobSugFUXZtGrvyI5OATe7b5pzFkh8mUO+JIcBT08
5t0XQ68QcdMdjyPQLYArquUK8rdTVtB2/LWGCmnE+rFAhVlYNA44dI4WqS3WrWdmLY89e2iwiR9e
Ug9KEwAQ5K77hlS/BZHHq75m1dGsn5Vh7rL8JJj90JFJMOsiTmuxo/FzxOubAs1yyCo0y2u7h9o0
nF+lEJtXK9rMzNYnt+aHZicRqsothq92HB0bBUMr1wuW2CUtMMxz8sHDBQbP8+qWSHJRlglyc+gF
pzdy8UUYo+3/4Ab/8C2TkJV7FQlSgZVzHnInB3In97mjl3MA2bkVakxO7NSCKivn4wolsjNWqDEv
BBvVmS2uRJt0boTHEbxwUk9DVTj8YiYbjHDBxAo6kVClIzA2KklEG1xsIAq/lNn9QCK7gJdfxNXM
DaV8kq//MK6TA9sIckRocvbIGfmzhblD2MMpnqq7YYOLc7yWj8jEgpvP1tV6rFMgSG3dKc/WMaOs
j+X6SVoWcNguL7y55T450POqyDNUdLg1rR1F70XRKXYld4tWes6gKJo9SUCznkuwjCvo17lQFZmq
s6zK8qRV2fRxd05TgZhetDMwev4KTVyKNPg4ri3oOZc7+VkSg5H/q73JNdIISMzmBiatwEMQIFXu
M2rOQPoFu3QiHUwgYoY7c2XuMyhCM21/vu7+antyDp8xxcoKPIlZ5dJKWKAu5yAHs9N2oJ0gmM20
9vl8/tna2xp8F48AAa9EVw+jo/oVNYiuu9OilbiMHDyRjtiHwvVNpHWKCAfSZsv2PrPbzdyLd+4T
JidoU1alUoUMdlHumlpeYeJilwCRKyVfujlgZKAYjfd0uePjWXFhRSmT8zNt0UNxkQA4drh6EK2D
iPxxuQVpXCSXmpgcV7qWilWb0a+RFuIm62GLBLG3iQ2qD8gZ78SVIa/7LYB2oXPmoQtzPZxEmmao
ab0njz1UdRRJZHxdZ86Ccddd6uDkfOKVbaRKTQsFUgRBzi3cbJumtj3hKAi3l0dzbpFMTgCxQ78S
YRf3lJ0R45DqlZSEa4yq8C+qr854EnsJfFV15q0y9uBSDyfngIrUZgK9Ijr2HncOehdkeVe1AFB7
ptgwN1lj999tQ/wlwq4j6j/GCudM2dtCO3efjdvoQl/USZkhQ6cuCET6opLOMvberpO31bJ3UOjc
JPX28nR9Vq55f4Kqk01dNjp5nrE1s9PXQvFURt/qRgKXHi3KQHZ0qcAVi2zMWXXwr5SVn97QzSzP
f/HW+vNsUyd73PSMUuhlvqHeZdt44+2SPaaZ+/lo9jNgxIfejvfXu+lzhzKOJIHpw6VoW93kNtrt
18a6vvHhtM+M7MxSUcefv2sLfGbm+pCDjnIHBdmC4B0vAJNtkJkmQRCthmUFnHA2a/vpZldVHbF0
RbFAIH9s1hJ8Ue88uogaAtbmHh7uiJJD4cgg1A3ZXFL60/3+V3PTe8nHA0HuUpqTjCNsKBt7aVd9
GcTzEjlQG/AzTIzqP9mE79qcrFmEfCo5UeEDFQbpXYXX13k29/1pTPeujcma1HD8sMzxzBxvd2vf
bcRtujX/Jzf7pzGTCUlUxPTOlN526Lt1YtRZHbpCmhyVJFg3uLhhr3eXk9qwpPo1h40iSCYEad5V
HpIKyEygfY8FVzSzXj9dNxbMA5PyhfIL+yCrKsUbgjA5CtKjJ+lOJ3aLngdv0cm4B8xlfz+rLejA
sUVVRS9S+oWDgDIqoq56i7nnc5DbUWw3xciCP9/4vBbQn3AEaQeSSMHd9l48ZDZozfXMBv1s6b7/
hMm1KJLBSztUco5584A08tbKYpzmAztEF63m/WWcq33iXfu4wyS8YnGykaN7owwx2kIQXfBXaoWI
U4u3vDDzaeOVP70C3n/ZOFfvloRel5GVBwyO53YPoQF7XFEf8kZbXB6Bz06o981Mbk3PFJCOz6KE
s39T+6qTSf8JcGUk2pJKNOAvW9PTCEElBVUiNT42K3UnUrTAEuQgUcke3zwQ8WdOhrffNxm59+1N
j6NURadUilsUOjzU2yGYNWhYh7i+pnXuyKm4GSRgmdq3tsFLwdQOvugvXDdCBvu1018bCxE4D4Zg
Dr2uJE7qH7BeTZKvCVCNAbsdSxXW7qitaIhHN64rNNy1mbn/7Eb+0IXJ6eZ7xNMIysVHQutoizeb
AAZdWKoOmlfdEtjX7FX19iy7NGqTw05Kz54s4NxyRGlhp++srbCJn5SFvJOXwU6EK7zQj9Ya8ax7
XCU31nW26VfSMlyVT8lD8P3yovwMd/eh/5M72vcwWVTzZjiehQENfCyhpP4h062HSOoXjfhlZFAK
pYs1ToHZxnckl1GDxSRwyG+QbrQ54DYRXLrLX6WMW+7SEE1uc5QkhZHRFB9LXXRkv0WYf9jq1WNX
NNgHU/g0b1zF23l9dgNFBKHmdVZa+JTeGABFElXbDFazTNX0Os+rVZl9KVphfW51pwJTEbUPsRns
+rh78XX0dQq8TttwH3fDSkKu0u+L6yZKT6DEN0mEBlCFNIphzvRwroOTZwiEJlHBBDA+onUFH7ld
l1jg4m7uI22fzaXXP4nXTZNbRhvvPE2eMpSUALdVtYrjoygjUogNZY/+vShbi0rz/4N4+kNbk1Mu
afVeC+RiOBam+Yo3GM4hoIOsat+U4OLxLT0jNmBg/oq6V/16ednIn1zuHxqfRGPEvHFW+VlyVMUO
kjPqRSI2TYaxLOVglSrlRoDFrCvZIjIlcvzgPUQdTUzl2nWPuMlsFWMf4zdaCNeNUTpxWG0yDQfK
+qCF8swC+Awd8+5biUc+3jptWGODGnJ2ZkaFPmlz6tlG/YCs/ijbhWaz6W/U6Laq4Fmnz30rwTQ3
djWJpby5uTxun6UQP3zL5BAMKq3Neolxq1btEvPvJQHYDYRsUmhwfrb/y9Ym518qozYpsd2OXZms
jdEGNTbx3wq3VYskZWk34qpAH0vorE2tB19daQ5adnk/ELl/HHo18qiupnTXRY4VhV+sJe9Gd5Vz
M7MbPol5Pozr5BhzM9zfy7qLj+gJbfO1vtXW+kpEauvyiH4SwHxoZnKYyBVMYStlKfWavimEh1SR
b3qpmolf5lqZBHDSgH5uWtCKG+ZHod+HpXmwxBkA8WfpoQ99GQ/Od8GY2hR+ESl5ckTjyvFtYZUd
5KW0gUIOpUR2KM2tSa3CFZjLMFrjyfTLnfPnKUkJ9GPLper/P9KubLlxXEt+ESNAcMUrV0m2LHm3
64XhpYokuO/L10/SPTMto3TFut0R/dQVYQggcNY8mUlO5xosz2F01dY/oMRjocJq9SaQqsB+g7HO
nTmEyMCTJIElujLVDatBznBENdpChwrS7bqrI+LJdNnXS1ApRD/0GZy9Feiq2gNJd6yG7Mu+LiWw
CkD2pD1MS+jTcjfrXsOpsBbtTJpCA1LG/lK0gItnTWvAwbZRktyu5p1BKvD7Svegu9+UaMVBngLd
utBCF98q8neIvdlqCmq5/q3H78myeiOFFfof1B5r8FgrXlGWlmo+TTNGfxv04RJnVpNXMFo7OnSH
I+nnOL7poJnVMabbjrNrtrINTkBQx2bOkLzGkEBOE3KfjxApHvajGroqmKL16WiGYADJtnSuPMzq
ukaFOXGeeenUWZMMxq9Ehoo2JrpweDK4uKVAvmpIsnJFzxlV6CWCc8YgYBhSRZCf1M/pmJjqkkdi
FAPcF4cJA35Q4DSd2k0eQntol7ade/n9rS4rPI2eFHhumpIewsktwesP1Q9qLYDqypdcwqAPsoXC
qxM7a2WPM3f2236F19IQNdO6wUgP0IsBTzUSN6jf1apmVzpUm2fgo+oVk3YuYP62pPBMxkIFfYqM
vUbb4ZfmyRuo1B1ln7+psGyBrT1cPtszJvTbcoJLr1E/0nWC5XI2OlUR7du8dqET4jUgE6ZRtof2
hFeN7conVc74CMZUVHR0DO2DbVdYF2LLtZL08XBn8B8dP8qjDC3N1mNVgFa5vkn6AuqCt5g7hPKl
ZjzwJH/MTeWla4zXrJ3wy2qMKmNYBWI3XjNKIMztYnBz1D/aFsX7qQC9JMRzSa0+JeV9FfYfQMJc
ZUFnk2Q3D69d/qnxj6rcz8lxqsOVjyhcm2V0TpEBnWSQVtSoLo4bFFC3k5UOpPpjW1wPbXAts9sI
wkAT+EGkMb0B98nKimKI8duSgivMMN7AadfJhwY8ibKDefXEZegbYbTGg1ZY9Hj52pz5fN/ciPD5
8iRUJEMi2SEKeheqlbBajTWF4NFDmH95qfNRJ+YdgZaRNcyhC9FTlyj5VLA6O+Q99UHhctQY8IjU
kO9SHZUVGj8MyXBLh9QG7sFSZHpXkfYlIVoFAOcMLQCIGlXzJ2+K1zhNrjrMWo1Tg+YqtFmh86kl
a8PIZ96UaZ78YCEAU5NYT6YWegYgYN80KBIsuEa+W2uKnuvUfltHiLO4kQ5DGmWQeIBGSgmCdwmy
AcEcv+ejsR+CX0Vee20yHaM+340m22es1Xypi8DlakCfpbVDHbq8HWpVcTfY7ZD1QH+BwyEB1QDm
4e/jCZAZdAai4r3QMpAM9tbYHoKxQt+1sC9/ZeHJLPCsb3sR7m8yloOUgX/8IEEQMkzyXUFeRi6j
/VHsFHDzGJAbv7zi8hd/i0dOvtISj51EQqAabtVIXlZMvd5c+OqjlT7OOVDot02JfquIkjSd2hnz
076ikh0wqJbEgdkGTmPq7A5RiQweDZSWO5lBgnYBnRhWNbyR0fSRMFkGFINjFrxWE/3MUBYO4OL/
3SkIHo6UylxPapwhVAK1eQKaltfLCyzHeOmYlw9/csxzxIdWyov5kMyP0GPbFuk1ID8r4//nvOa3
kxbsUQb14gICpPMBTKjbegvaDkdzG0+3lrhgvcZ0rvVyup44cwsBzdGUe+xqCYSACOowstx59Vt3
XMdmn+sofVtMMICm2U9mtVyjxZ5Meyjg2fNO9fJbY/uvvtWXkzn5VqTIZAihxQjRk2tDQ3jTQgIk
zZ3Lq/yH/ejw/5ppgnte2I/eGwXUU3WEcxAON8E4nTJ+D7pxhw3bVAeFTh9a0P1IzVUsj3b+0f+9
tGCakwRKH/OIwpfWgyhXflMN8F1J2Y9JeTUT3R5605kJe8gjAgpdAG/S2h46EE2DLhZUDOgA+F3y
M2AQtoQA2QgGYelQGNuU3mggSgg2LH3opAlKsdDQ62MXHnnD2tc+yfdhGlqSgbrQMEJQN4QcS8OP
0Cx50yBlU6vqr7igd/qYXsW02ZIoddWCWzqvPU5ksEXwIxgz71kAsUP0Lhn+zYw0d06oz5vXUbvj
wQzlIQw7qey97p9CQKj1ygRHe2WXYOTj5Qw9kdSO5Wormclm6Hsbmhd2bmDmS4MSByhm6swqOdAW
SJcGBtr5GioMDA+ITTeEFNt4fIkW0v3sR5cZTqXzOwmEy6Yc+DNUnyAx5+tgBm9jsifxZy3PflNI
VhxpXhvnW6gkebkU76AH55RJ5XKuHUjRgXsd9LgM3JHKPR0xH5nnntmW95JK92EImm7IGg/aXlHA
sUEo/plvy3j2UOreQtZh22CUK80Ak5bsfoTsUd76jZrAq71z5QpCcmQAT6DhKdkn3IBltBj0nNNN
0T2P/JmU2w7IPQIJkSTO3XCgEHZTgHaEqGjArDDqD+Cgc2uaP43TQ4i2f5fWz0EX7SaovoGxAHp1
SC4vv4zF2J7Yyt+COMElGdDZiLrapHeSPHvmhHpaFdsTIAYV3spqwUHEG/22nOCeIOAapohj6V3R
tNaAifcia3cDTjSCMprFoSvTZMSpstcqfqujF8Z6L+3ZpqImh1RHuDPUNXKVs3acERVKBqCZJeZX
Of3EAkH1s9dYjYSL+uZu4ZUv7MQGPtoB5MqG3Oea31je+8mJf4Udp+sJ3kkuCYeGOXoFqp8fcwds
/hZmAXy+6ffrQ/jngubTxQQnpfcE7DATNjd11whvUhPSsO1dHhTXl6/RuVk8MPX+/yl+/fvJKc7I
W/V6ZOlhhqGJ4/gQQhkd6GAoH9YmHz4H7bMl5gQxbOmdzbsuRjOIV8cy+YBGglUW0VJQIEfOAggM
E2RgaWk1EFm+/DPFnEU8/K/w6eRnZkjH8jqGzFydQvowXoTgcMnHDMjaADNIE+SjE8ALp6rwR0l1
G8giWCmUndd+x3LuFy7B1+jAye+YpgAMuzkuQQorh2a0Rd7YVfeYgRpvs9C5NQ/1HfulvJW74j65
X+3cnouQGJh/KOYTANoWiypDF7IKOjMZ7rwB+qtmo+/KY+ICMe/Tzkq2QMMVPUrFa97+3CwCutXo
XIDMF2IpYg7OeRZMNMf5R4oNrRuUA7vHfhPUuxED6uQ6cUJHXUPtnmuVny7KhLq8MU+5CR1WlFRA
pwffB+RW9fYXq0fsD8fsGpqoBdonL/GRg+It2l++dGcP++89MyH24CCzi4oeyyMdAamohFmZbZTS
lWzmbJn15GjZYndOrlQ+yiN4RHC0uL86/vu1EE8HW6jfOPIttsduoRYH5gFoqdx14dqFXv76bxf6
ZJNCYij1gUKG7suKqj6G8gFcJa/xteSD8t2TV7obaycqZG5aYUqyHuFE9fq9Cg8DyPZ5/Xb5q50L
206PU3CMQ0y1qGXYEKi9WnCGlKtciuc9z8mZCc6wb9swVHJsA2oM7uwMfgr9keC6dWV73kc7acVG
n6tpfnsHQuI1Q+etbXXckFG+Ng5LLT52TUerPHqI3ogHhJO9Tg+x9q0Ed5dD1FGp0TU5NO37VD2O
GPpq+ErWu7aG4OUIUSkG2/Ct+uaFFHeFCYzB/eXrcP5jgb3eIKhEU11kA5vjCXS3/VKHhjqI4uVe
4ICf+4iKpUc3gcvWPtbZ+3eynnBu7RygI9FgTxxqIuPHkmAWNrMRBIIqd0ud2PsnNW8TtKn/v0Xh
GLOazWbPtQU4Kb3kTno/5Lax710FGg6QG05thGj/7lRFxi8aIXvQYuxSOxgvhgf1Lrt0zQP1UNZz
mLNWvzr/BP7eokj9pZFenRUVWzT3OoRy4AUAOvfB4lpuZiDPO6Amk4O2Yq7EqPevqONkVcE0Ezj6
oamRfWIOEoSuCx0RePN3sW8g8KP3QPtfEzy+NdKxc972W6Vd8DyJMg8FMmJE8k+j025l6HzuQUt9
1A/JA7R8byNoPa+5oTNv8duawl4VU+FppeGdmHvp0OlQV2LP4wap0geKptfdUb0KvWotpl68i+B9
vi0qeJ9uGnOlhXDVQdogoNoso93mdfGC5hWGRrLnZo1BbokYLq0nOKDAqA3INeNg2+aWpDXI0dNo
SxtwraE9BRZGieaPRA2vI+hXX34xZ8zCaRNDjGW0IEJgFYQDtHkxi9LIlp7+9+HKtxWES6OHDMJ+
UzTcKUPqQt8XGnyWUrxf3sbXCNP3E9QIkU309EzMuRBRSiKqJNaHlZneDY1ht0DZ1nXlgbz5Jen5
JxvD3DJmTi0IhoISIKNXekccNfqE8qHdqPwjJfkbVSa0VEFBj9aGEiebMYSgbogaM6SarxJi+hmR
X3nVvXVD2VgQoLYavD+COrwOJk29skLlZsioHYYPaV8fzPRmysEVkx4BffO4VF5BPPIR+LbEDeL4
mkBEHbQbiaO28y2wG7JVziCCHCAXr8jcDsdql07JvujVbdyDDF8uN0at/mSYsKb9J62Hq9is/VgB
T3pZ3ZlS/pDGuTe09W3Nn1OpRHUl8hpSLeKG7WyHs2lrMfo3IYT64nbFYX7N/J4c/5KHUxlOTNd1
tA1kIkQ3UjSBOAWyBweI19l9kO1HHj9VKZQAVeVQx8WO0hRoZ8gPukaC2Ui0ntMGRQHtOQ7vGjTH
c3BVyE0MVVBuwahCT4XYvXabDK9RUTsQ+7T0HCxrBKqzYBBGpgceR0uaoI52rLW3qXan8GgO+wqX
Ky3fRyW1GOn3Gh3tUisf0MxCq3u0KwkzffwmaLbq8ArZRIuBlpI+hgFIBukNXKSPdotnpAsPfXij
G8zKBqTv0OWUtZc6CjZxBF6WJrMYXcN+itPdfx2hoRO0EqEYiZ18j7eLqYXS+EiVgzJh7h1yMkCV
hUECxVmyD0LqaPhlxZhaaZF6MrWVoXCM3leD5KGYUH1XfhrQTy7T5mYCGiEagg8G/YEk315+aGLG
K/5MsWys1bIS6SF+ptRfQSAOpO/MheyFiko/0oF1Dk+xTv3bgoL9aHkraV3XKofBYHtuMqCernqI
IiZRYQcRxlWrX3p5HaXP0OFdCSe+rN9v1/rvb/J1GCc5UNrmoRynjXLIDfoC0RSnz66VIXKMhNg0
TnYjdK6dqB5eTTnZqFpRW90IeFLZkA86PZjDnAOgBdHEUYLM7cTBfhAqBuozBMzJCcCqWfcAXojd
NN2HJAD3+UNGaq8va4jO30VS6pbVdTYVUCAfMBlLZounZupQedhIhk+6XcoBftaK+RrWYEivyyHZ
8/COzPepYtxLHGFIY+SWKmcP00ANKwCf3yxtjeE97QqUv56K4efYQI8791Rof00/ooJacv9g1Nc8
e0LtNYceXrdfmmoTNNa4+qJhPLaFNWoZqMPNzmpVaG5Bxree8ezwagZ0p3lL7bwDuwzEgqsaEnFQ
TR01qHxFYMWjgM5lLpcBDw0y9/LVPFN61FRjcQGYkGYwQ98fEFG6Jg8UyIqkY+CX3U/IXzoklb0m
17bJqPqXVxNDv+VefltO8Nka9MKTgsNBD7Zx4A/VGwqdiyKB4dKPPke7dBkuXWUFE/z1b6sKhrYD
iCaOpUI6KAzoW6l+0ErF0YLrKsJAEmRRSgWj30lrT7rmaDUa2tD6KHptQ6fIu3wA545bw6CAKsvo
f+CHfT9utQz6TFGx/17XwcBxDKfHdmisFJJKUsBXvq3YcPna9+lqQm5b6GlrNjNWU4rem/vGogOU
8kAIrc1oIkzcjZqrinKPR8NatP3bRnWZ6qhFLqGFrGG69ftGDQm9+grKrDfQuDX97gYdeoP5KDF7
qPpD3KR1tTdpApU+NGBX2RB/v2ZfqyuI+aE1phhf2kcnJkhB87HWID59M9id4UTGB4b6G3uZqAVB
Z3Ldh7ccPRw/dNYGicQMFQHwsu+/Vxb2zeJIDmg4kBuM47/MkHKEQKrpLA0Lj+2WUam1bGpJQb9Z
W2FB4UaZMgbdYo4FoXd+W+uynZq3E5UdCmncEK2eCYQfl+/w785FWFK4VkMHpV7WYskMyjWzB91A
gJVUSx4W5uZslRV72cGlHS5X7eRjAkszSHTZIYW/lNOXrsjQsIvXdrX86kvLCLk+yDwKo2Zfd0b2
4k0KULszzw5EeWzEXjaY83Jfd8vEWVNMETPE3+6MEMTIUzzpFcEG5bKHVPCwqeltCU6icvxZ1Lsk
bn5CeQMewUI8DG3fh6C5TUNtzVjQi/s3ReB0opmVBAoSvBkZMrfzuMm1n7yTtxJkgjL5eWS5M/Tz
tg1B6hdV4MCMN5fvlXr5Kpsi4AcU/jQ22pHcKACjmBkUfNvdyH+MZnm1CE9BSdnKVCdqEvQwu6u6
hyh3eN1hiIN86tGnqf+q5uqKtYB/gToJGl+ODIgLhfz7SEFcxaibSKkzov9RDccqk2+T6o6jM6tT
yG+Z/WM1XhNQnscaGrlFd2h5YxdpCSyZZNfYODoQdiwdZ+26AikeC9tdnda+nucryeWKCTHJ8qFO
7jv4FBFLFziGua8wtN1tivB17DIwu/yqQozE18WuGrxAGtyQ5O4kAW4/xCs/4jeP+e2JmyKU25Ba
NvIQv6HsYx+E8LbZKbcrn3vlvgmWUu0HTQM3ELlRpXtdOxoJX3vRa5sQTKOs50qfLLZ4QJujfch7
X3+r9oGj7PWPwNIAGFklrFhbUjCNFYkm0HjAiIQgblDnlwCTT5eP7bxj/T8HYxLBGs5lTnJM4ZAb
fPiF0wdq9tGmyX8Yo+5009PlxX5PXIR7IBjF2GgolF6xWo0+0QIvDH+0V7VLvcIDBdlq3WrNBgmW
sJNkSjpUGW6g2fxrAuIFXBQW6A+hv/sHznrF3ohZ2UA705iXzeng9TED/h4PEVDW0FOSekix7SQA
s1bO87Ivw5zs97fdgb64xtwVzhMkFxmYGjQUPwHIA7N9C1jHNugAw/8TCqSVayMmZWgK87hdLmaB
GVxJQV4zfVDjo8mBnk0+Lu9y+Ur/2ZOC7P77JlsSUsjZw3jkRHVBjuSXAaIDPh3onDiBxnfZAIWh
4V++jC83e2I3QeyXRXWJZeueHytIglMpfGX6fcieMRV1eYsr7/wrAD1ZK29yk5MRF7WofzJ1p0Kn
5fICa3dTMCQAMyOFDnBRlPkYmdVV3VV2E0w/JuMgKZ9h/nB5ubX9CFalhmpbNo1YjpfEbRVMY4Qr
pmTt5guWZCxpOrMJX6fX5Js8HIGELF40SNVc3sia9/zqQ598Ga1sh1YZsE4gAwXbm3aoMrcfP7oB
IyGARKm94TAVQQM/wrShIBB5XfoPThOTEjKoH2XIHouDgWVbt7TL8BvQXLTBEAxC6pXrITaav2LG
0yWE45S43BqdvBxnBy5tpXDATWurkDiQxqcopDabOnAW3Iblwrw9avscME/W0DsVnPC0m19BIoWR
itpDqfGffIHTnyYY8VoJqzhL8dOGyC4Dq4Zeu2NuDbv/ZZh2ewfB9fdVHuhz9/fvNaGf+93k1D10
lNTky9XL4Guv7BbynKbTfs0a58vE357vV93VOUN3uqpgzVmt96wk2Gk+MKsiXgt2H5ZDmCjfSNGt
DgEmfWHfDKL7HEqZ5nSMg9tsqkByVLgtuj4haLrTEIMe6uPlV7BYB9ECn/6wxc+ePIKmIzX4UPDD
FBRuS/R7ahTtK+SC8fbyQufcyulCopliBYnC5VXP6kc/jhCjWmZ0oCuVTTcMDASXVxN7eP976w3I
EaK2AEHzxcic7CusJTUqU4KHhWb9uF1S+sRHsTmAhkTywK3aJgR4Puu/xep8LQzazkUYVMF0h9h4
xjMiciUNzUGzeqe4gyqS9r5A1MAMZAPmAcrE3Eq8tdz+bPh1uqzwyuWIyzmLCEhzwEEXAh0LGcSv
gOhl3Mf/rGxyupzwcjOup5WezX8tR2ZXbT21wutdiMgGp65RW3Ci0UXXe81mnLtHJyuLLegWnsEY
IKr9hasON6Dk6g8FOrPBvQz2znGP+d3oZw127vWKzbm3crq08IhTminxQLXmUDuTS6FGch+6PWQs
msKKQm+JxXQ33yaH1Tu1/GHxkZ4uLDzSmXcUIy74uHyrefVhEegbUWpob8hmTZ1AWTtfISSbWF1g
vlHGJovI5fMIiO+92hZgI73KhtdkBvAR9SIty+1gZg74oVwzJJ5ENzTJnIA/alltlaljktTvsh81
aewWMXOhPUtlYcXG59QD6Vw7hcZv+gG1PUxGggUzbg4FWofKDOBT1GJ4rtwmkAh0LluFLy6pSwe5
OIcTq9DJehcNSt8cFOOu47ENzbinkIafZv+Qcs2m/CcFBcDAi009xZ4OoWgQ+xSoXyhgi4pZZk1x
YqV8cszyISsDuzcfZAZscXYbR3dBvXRLPG16Cqf7JsFIVcHduIi3UaV6syT5SDMxODeC0m0Hbjsg
GJ+Citu1lGT+5X2KEDrRCInWr4lBv1PR8a/nmc2Q+qp+dpBrxzymJb8n/nJ7+AY4LIhDAxyTWGtY
hnP+7vTGCta+NmcQ0Updc2AgeZuhcE1nc7e0lEqtOgw1d+j8JA1rff7lbl76vMvdPvm8Paa9pibC
5wX7ioE8fhECM9z2V4nDtvQNSqor1kjsi/920ILZpS0LE61X8VoSTJ1qoT02TxMajBrmjFEUm56k
4ifoqSzMV0FeAKzaL7PyVHf3RAd/YLuvQc0w6ngXIcPHwathbwEMi4aSQFrcRBwU26DXhyxkLBMb
k0guBpIcRl/B6tBBDxSRWpvA6GmVm1SzW6AvYirQYew9Pj3G7WNYgH1TP2ZQTsfMggUUr6WCwTkZ
BnBHcruNoHeugjfUH6K7lL0D9mUry+CzilFW1rpmGjsS/nbdFI7eX4GABLyHuVfo+ZZDzj2fozsz
fyEMJNFtC8xym5oQPu9vVy7zuXzg9C4JvkbW42RsCSxS4xI01y0FxYVFCg1h6w7dl23uQpl27QKv
OVRDiBP7ZgzULoax16zBrRrM70hu57VPgWU+x87aRTpbKT/ZpCH4FkMbNAiX0+Zrgid6gfSaM3j1
TXO/DvE7m/icriW4E/BAZWNRGYs7ye5kq7EAyPBh06zWhsTverCw4r7EYVfQz0cyWlnNIb/GdLaX
+YBw29UW1Bb2aqC9YgJELl6tScGP2i7uC3Ff+Qq0+FIYyramVz/C86wGBfRLTv6C0RH5eNVcrQlt
sLsU0/Z9fG2MwS4oA0cymZPO5ibQRxATaEG9TwLEuwYxFujLr3Kc0QJJQSHABpmAeqz92YNs3yrC
fm9EwLEzxZiOjTp+Qu74msT8LZbH3iFmDd6CgAL5DEo8O4jz1yw046uMd/BhbYnB6EBNfbMZDyUd
MJzDP8o5tbPG8LSZO5jdtlkdoAn+oCH3y4yNIj0xWJ8q+KglZuvjYNMAzxuHp2h+OUmwJp9GJWH2
OkdiAlVlUoQ2uMwsI8dgDG8s2cD/Gz8SVvt5Cv5bNN95UNpy8pR1nT0DpGKCJLsPAjsfb6bBBDwX
LIQVzJDituUtD4jNMyyO4SI0LSAYq5s7iaVWCPbeSPosjDs5vUsW+s4KqiwgNG5GP1cDD5o2Vl5G
FqsMN0okV4sDV4UQI1drN48kOxoLqwHngfpqTDJmWKGCY+xq5SfVPuvqkaUELXXIo05bnVO/xVRl
0wPAFDN/mLuN2SEuKUc7qzOHJ/2POGWghQEFJsV4UH+F1+qw0e5pZJmkdHPtVoukJy1DIDhnGIHd
ReHPNjcgj1eDHhytmKyzqrmzCrZR421OOqufDa+fmiea+VK2M3sIgtSz0yVA1OSALrRh/ErB9GQm
9wPYu8bqmUvM0Vlb2oWm7HmEEx3vmXbPgB7AvLhBq8rJGjX0WPhZk6NpUCB0kIIMb+g9eGH3YnK6
iStmBQUkpZu7RIHGQwrB8oBbSchdU7uKCl8BzV7xFsx7Uj8wDQS0II/QxscS7buZ7aXyhvLa7TXE
+eN93G07kDmp0HkHDKKyR/Y5lurLlDX3Spi+pONNFc2HuLhJ1Pam4DsJbiwoMCPWBzeRXrg5r67T
ZtpxtFqGYh8lnZPN8aOGYSaWfnbpz7YiB0ltVyouK95EnKWYaBsUXYEYQSU/iuSpAfRJyVdqfmdr
LicW1hTCH63SgzaKYYVaJ3mjTwudTzI5svTVWJ53M243aAZsRATq0lteTZIWC37BJomqU1FUTcoU
IwldssHxocOEOUjYXclv7td76Ctpkag31XclZ3KBzZL+vdHvkvSo0qMUr4FGV7yIOIui1xJMRY09
tWgw6E+5l/jJtnrIIQi65kVWolcRtakW0L8Am/jiIFsAufvN4DVoAa3GGCtbEkdNDFjcBipRcB1b
zJZ5/eZj8iR/cVNrOzqLczi5keK4SQZmHK2XcXovmTV7wQ7cepsPSwc2nTiAU9uro0MrV1AEVuSS
FktVgYBmqYMEv5CB4By/ZqU+63Vuy3NVvdPtCYkdU4aubMZ2iRED4DfyQ0oB4egRZcDO6c+5nWJw
3loJTFdiDSbUmDDdrdeRijOdbnXfgBQXBzuSfj84kC301qlm1r6hIVgVk4d9lTLWHLJKdhsw7HYU
Wuv8jXeFk6BKK5clIooAvPfcqqS3MnykmeHR4TjNdAWR+jucEu2+kwM3hFSrVdUpz6G0DsYrpxl/
mEDP0fZoVPKDYewktAXiGSPAyHuD9zIur7oksgf6pFSqHQJUF4xXUXmdgvExmWU7jm7Y+qzCygU0
hNSsyKa0gCjdElHLHT5P5Wc2feic/imgVu2vjmOsXEFDSFMAzaCSMuExg5vfg2rN8p47D5wzxMkw
/jHA8q7a+ZVijSkkKUqo1gM3vtZUvAxgjOgmhV0cIT5f9f7yziBngxiNOrSx18Bya55USFnqEsDY
KViuv0Tsur3PpcVzrzFKrdVsRKHOWS5jU0/N5gACKz0B5FkJrHBiIP15kLJ7Pf4VZoEtMcA4ewyx
YdI7Rww1DJuxhTxxNDtEVhFnIjLDcHaBYCl5kOV9QQ/j+JjOAzo9tQOtFxuSqo6iJ04axXu5Azul
VrtjytwuLaA4j3wF8clsGgBj9pITI6OuJHV1LG/lDonaoHox6jlIc/7KXlrjLnpZUl0UjyGviIWh
e7iewahr/luwne3c6ZFawttV0yYdy9qjHHWa9npAGUAddikMTRE0gLZLltahsAKaglK2TBDDtc8l
CRxSdnYBXm81RNUMWFbluZPeW/YjqGD605emMK0h+kVQEGsjKOOEv+TsmRdbOTDtIu5sSX6QgLXU
aW435XUSpQ7eLKORo/BdKMuWrGIS87GTVjWg1ryvYE6BDu5zqcRhqz57+SsthbDQi7pZP+O1gFDs
8xlQ/GmHAZe4dXqnumtnL3pZBj6BdYbuX7Mdn9oRfhiaC3/gN85aQp3JMnTkMTsgTlHpUUa5pBpL
NDg65edimJDvIxq3YJgcerfiFteWW/79pApnZsFcYVSyxbkWqM24/KA6xu3gsF+mV67aXZFC568S
3MnuFi99slzSSXGkDJi5UP0huG9RUqZOVL1i2AGj6YcCOsL5k1o7Jqx/vdeMq0Q+hnbi/EHtYW3j
wkPK9DTKuwKkggvlixZ/Ub60iLEYyp/4rvoK+fP5Ku/JzoX4Q2NNF5MGO+dbmaI0bfeYBbEwxCUV
Vvkag0QZ/8tVMBgy23rtNATHv8Z/d76YdPIjhFcEwP2cJDF+xHK50HhabpdqQUv5AV8bhAyrlbK1
UxYij66Vx5KQr+8tfahu4Sc2GAneoNC6EAuuFHjP9hHNk+0JUQRwYUGX5lit90A2kzzpSykbQHR0
fjYgxERhNbWiBhAxK939s77PyeJCSNHHvGNqgZdEdvVDCu4J5i6y4ksStwZHPuvM/15KLHdmAVUK
quLuVul9kQfvQD0C7xOtVejPOriTZYSYAe2jOC/DpD0YrEFBytz0w3Em4Nyj2g30djBsrBM/jnIE
r6VXN/pGi8mGs+lqbgfn39kpQ7BTbdGXirkYDshY+eAX2GS4SpoPMej9vzcOYhE0KNEqCACJ/UrJ
if5lHHrEaRPsEoyDtr28u6/Q77cSwMlJC8aBAnQkEU1CDmvq7gw2n7gpPK0AmXJfehH7HPJDzHZE
2nbhS2qA6KO1uxCQbA1ArMDwZcw7GKETgTFIggPHyLY/T9JGDburSglRbOu8kUx2qMl2PryEDaCl
YejMRbnVxsSfimiD+pwzkNGrgNElgBNwyQehnq3RTUoyt+4S2zSgHMZRsVt+EcVvkKB6YBZO3cmb
Ws5tne2BebWTcc/69Abs2k6oZa6KcC9XqdOgT2hASg6q0IptjKZDNLDV8ruokFyTXeexsUHxLn/v
IZg6ESDKYhvEdE5qErQZQR+Tkn0zl59cUSuXxWsABJGZX3RLYrIGMtsmrPoAoRwgglO01YtDor82
OAGTwHjMsVdKh5g/Vp1k5SyzZRPTkaOFiQA3waCJMYDmrc69DqjeLM2cVOrcVrpWMuZWU37Fo/fM
AHS5SfftiGEhQDvXnsfZ7PbkAgl2lnNdb6QaF3ZBUKB5+H+GvX/CnMaztG7Y10yQYGonvQOVH7q/
SKDKLd0ZYIb+uYBwwcZvVZk9ohnyBzxtaxZJsLG0yGHpWryTFBxUTnLTPywqOcxOU4t4E8iH78hm
Fa1xNuT++2zFvC0Mg2qadFwOvqWpBULMUoHALGC5IA3AxCwgFBxqr6P7B/s9G/WeLC1YYFUNZMpH
7De8CfzpZoFsqADOjm/r/ouufFExdesHiSmYsIFT6dG96EC0XG6abDhg0h2zbeDvQV6lgnDMSN4S
zXiSqvuwjDYDBYNufwTJkzcY2874WXLU6XvZH9ntEPbXmNhxMhLjz5lrQ1dnByxO3L2YgIG+XkqC
HiWWhSS1Q3cRCYs/bko3fZMBLhl6CLP8s8rBySdZruhJBFtoSViNMGdfpTKFWlD5WYK3Csp2AcJZ
BKt/EEYtr+mCfxDr4LoZj4ox4Nu0zuxhchnkStJzuFviVf0FwZQvZ2CfidzC+4P69IptEevjpT5q
QCVix0ukjIAVoNjiNtguNeqmt4GQ+oOLv7amYM+kKVc0tcSnXdYkTzR3lkNW/OClhVJm8geNT3rW
thgUw9sYawNXh2BbpmHWmn4ZB4+fQPGDPtBgTzb6Sp9Nghs9HzQvBS/J/5D2XduN60yzT8S1SDDf
MirYkpzDDZftsZlz5tOfgvd3xjKsEfa/59prpoUm0Gh0V1d1VmHYTfag566wrOrbXl+BWM9t3rn5
5Mly0dfvYdVidN3oiabB7XiZoYmITvqy0hzVb1aaJUFaOttk7grAHl4SzfHDp+ju0QaflLECjSLs
CjXuksWBRilIH1Cw9NE7rNfY4VxA3MntfbRUJrkLO2khYYjtLejD09Jt9YHcFblu67VhK9A2yEYO
DwP9lj/O05FBuv2O1jgkgVZnBr71aAa2GPn5UjkxmIgnoE4a5TonO0V8PZ/j8dzKxI2wExIz1ujb
JCte6rbYRrronDdx+nl3tCwmjRyDIcig4kvfP6CTHDNL9eSVAUW3cdpCGMbiP7lYNud/Mqcjk8yL
MhNKZQynT5PjPfIlHQQF6B6YdnqxEIu4/4yG6hgNxUSE4Qib3KN7lv9LeP5lIkapkjjJc+yhQcMJ
KS8rZIrn3cvbpUzKk+ijutQyLEjkLa5BQ6E9DeMDoLgHCWSfsypxXgWnUS1HvmUiEugfwgTaM/Rz
xppFqVfo9R9CCOxfzZKcTAC+zH3Wdo8ORWmAP0FVYK6Ix3sxXq7k5XZcrs878efwMu1FHFlhUhoo
FWng7oCVtgm9SS+dFil3kd2pumdCadswLkLRuBa0gdfmpeX1M2deYYJMXJWoTSuf8VTb9OhvSX69
BvkSt5vGCS4KE1zQTp5JTj+bAs5YUQ7Xgzmssh5CA16MsWkQtIaqbJ13K+/bMdElCfJ4LEzY7BXj
gcSbRiX3eVZwTgDnSlLorzjaIXKVl71Y4wToBKoCE4bt9fCmGtpdkm9krg4TzxoTWpQmnCoo2oCi
vNjNVF9sMa2pUDAvY7jy+HTegZ8kmue2BxM/qrkzc9BldcAi6a1bZqssvibpijK+01nh0ViD40GJ
gXtxy8CqwTviNs+xwyM05C2aDTJ1AJx6BherNWZMxosq1A9GMB8gIgOIKGfXcGImSxRkqE2/qLQG
qkvJsyCT+yb6b12Sr/OuMl0vfdSClOjwq2rJb4uxpg6luH4QpoeRu7jVhk+xfcqJpiQijYO0n2iy
3b2lzzN8SqyrQ2wZJx8TB+6yGNt6Bm8wlE7Pbx311OE7Msc+EEdgN8K+N8hunI0bZVzcEZmSqX20
9VvZCn5ljJWbYNr9I09m81YH1vaxFIFN6vPOdIV5wQAAFBE2KM36INgG5kawkqnzayA/kyoDpbZc
2UEjbOakWUWRuB+gND3o6EZIGLwzp05FToo3KWDPi52nCUb3hb5eaWJ8GQZFB6Ub6SavcsENBsOV
UmhGp7qztCCdm4H1nUtAr7pRscoecsGz9BYEsCL126CoXLOC6EQJBxa00aOup+oa/Fg8/50IzMfu
Y26EcO6nNKmhhiwCstQXVtW+KdP7+W906u4+tkG+Ry5lkjB1TuMjmr6oh42ubMQ3YXSBT1Spt/X8
dt4cb0cwV4BZ9LqOuTiyM4rQSsSLUMG4Vnfzd0aYmK8X6WgENPVSk8Cug5el8ZXo9byNkynlsePY
kN9E/7tYFL+BjDtBSimtYt+sbAFUe0578y9aYKfC0rFNJvCPejJB9xneU67Ux3BFiWQgmuTUFwi/
IS5s/qOHtz2Y4A9c9v9qH5M2OYq4V9uLQfOnWnQbQTyEkmKfdytvfzBRfimCOk9pshrRmVZa4hW2
EyZ4z1s5iUE5diSTQEapopQTphR3nRcdzMflIrjPr3KfNprCwQaFvbKKuDomPKssIAvcC41uZgHZ
zQ3k4jByas2XsYvW881kN/fojQ+73MM013Q4v1xO1GcBWotRKEJHX5FLS9xIgvJyCyJGk6zCOrmF
sJx/3hxnl7IgrTrCnI+Qw7lTcIexTYBEeTgwngUmigSI7208UAvFrYj8Q777uxUwASQDKKhd6C5U
wmQ/LtGFNF/9nQUmeszjnEZCAQuiEm5aoqEfwFnDyZ7f0R43mWDRKMn/vjoI3yKnXVw5t8MtuOb3
sd2BZNwmXqhgfBOSvrwSzalE/9g0EzUUBRPx3ecprkHw0hteDFZHsygxr9GibSFY2nSISl6zgi6I
TVSPrTKxg0hlpus0oRpjCfNLeOc30CwORR8PcU4A4YRFk4kfnZQEkkFLYjOpV2Kh+mIr+UH5ksjj
hQAVn1oP3b/YMJLIDvwiw5klyPqRnQ5Rgjy5i6v13xlgkg1V7kUloN+sTJObQFUutZqDtju/I7EG
JtfITTEcyh5raN10JzyGW3WV3UzbBjiO9mKkOI7oObjmiQDTo/THbQGrTLAwgkhQoZXc7adiT6IK
sonqFQWnn3ffyef7790HM0zMyAkaWgWtnKn5U4OWYBnfGBO0hAXUvivJlWUFIirlVTSYnJ3xh2tF
1kGyBkJIEAl/T+EasxLyDuiRnXlTvwR4wdPWD0iLrGBf3vZrsG1w65Lk9Fn7sskEl6xJ9blq4dSh
Vi+yprVFMAYtIPgDf6FDIJoMvUi/yCFZOH8owYcabkvppsBcA9EzrwtHRxleCciexip/lgcPIuSv
vaZbhbaiGgyKpA5WDeIyzjc6fRF+/WomLnVlQrIygqeEVbiD1ib4DYlF1Td0V3zDoIC8+Qd/wYOX
nL6vvuwykalbKsXMZDC/Rjk0P8vImkbO6eWtjAlI2N9tKBRYWYNJijLcL73izJhVbEChGj6edyPn
27MPV7UJSKHQYkdBPsTOvEpm40GWN3HPSVtOH9zfXlOZiKRJoawZYPbcR311MyntZplz0LhwNgXP
ChOUZFScE7OHlc4sPoyZvGQqKC25GSfPaUwUaqo4IiVFOU1vwj7c4n0ZbtMNeqWPYML50DyouD+l
Hm/jnRzIM6UvHzJRqQshkjxDYQftIuDlfX1Fe2OgGr1XVjysPM+RTBjK8amakbbiGmN8WBQfBbfr
KOZAbzgnSWXiziBleqXTfd4FMwj4nrvo5vzm/sMl9eUxJkYIYggIfkXjOBD/dOj4Ob7rLNUH/I3S
w9MnFmZJuSnTp+LPz2vqyy4TI0rc7mFNY1M9W4YPdtQn0W2t8ErfqZAFym97TMmibSusNff8ijmh
Q2VCRxsGAzSD8d2MpPA04zLK7tK+X0HMIIGi5HlbJ8F+R/uR5T0g9TQpHS1yj1BctLV0pYe+Q8fe
ZPuTOXJdy9bozU6q2D2AyZEJvkxedspzNYskrcw5ymqafM8bpXul7YPYb2YrvhgdqYZANIic8YVL
THjwIBOcKKAxwUaoO7mLJmpZ0q5FMfF6zA2SxlhVw+xwXH06R/29oVimW6MtS1ld4Go0Sa4hUA4A
dHErP7Z0jj6CjAR4zEFV3F/In535//ZE+7LOBJ62m/tUo5eEsBB/6gx49pqzQM7GZekBgqIkUQDU
C/ZS/oIRdFNxi1sg2u3UB07sFnwWSeuVYOPn92U5sU5jwtACnUojHLC6apEe1Dq4SPrOCuSX8yvk
BDuNDUVK2qogQO/2Jshzp2xxMx6SkWeBCTrpPPz/r4Q3jCnOXqb/3SWuMdGlAZueqdFLPI2rXYUR
GaLupeztrxzFwj5TqTJIT49VjSsWyVX5qyY8fAvHVT9G29FcESL6MUSz3VQdcJbG391tLJKzNuV5
aKiFRJWcLMgcObg/76eT25ZArxnaB0RR2LZGJyeNDDE8eafKoCcO1kLxq+05Fyj9oD/usS8bbHbY
E1UZG9qnMcPMiWd/IhheMUAwo74YYIRKoivd4KKpT8bVI6NMqpgG0dyqPV0YJn1NSKabmAlGddRw
chOjHHZ0jYqbBYYQ08kf/sqnKhPSxcIYTQOSSrscCE05rtA8WCzoTZ63cjqRO1ohkz8KWTHFWv6Z
lowuscEEtSlWpl+4lKT3vC2eM5nQPYbxIBeBQHa1iXddOa17M7UUjMZMFVcilXrn3G6hO/aocaoU
ZYK3H7yXXbT3oMTwdXfaDK4GHqLY491JnO3PJo9t3ylzTXNwQQsOWa/Zcp7ek0Th+O90fnH0rZi4
HTWJIUc5FlU9LuiYFr7opgDa548thvc6KyKb7kW+Tz1wtNnnP93JZq15ZJoJ6KQA3xBKivIuaZwG
0xQgrF6XYDcAqRUKfpUV3QMRavrCBgWX3M7c2OkfuKeR52cm5msD+LKrBT/CXPVudavZprL+Z/4r
pxCNwRcf9MTiqbsALXF+M7HJZVyLxKiDSdwHgwrtcxShfRKP2g7cNM/mFACcOt+N9UcrgEDhZU6f
qumXNh4qZa20Th1dyPETBsRKcBqlCdA5Y+hGdYhMNHHGpcWIJx65maWUl3WwBuEy5uAp4w3ijBC5
RRtclG1tqznQ3CS0Q/mjGESbCuhWy9UCmgBgRPMq9dqwWw9DjG7l4rQIwll6MKJnkqAPukBny9As
Ij2AicfpQeVgDJtluZzqxcp1/Kt9O0iWXoOXW7gwpxy8DVCCj1Z9sOrqi0pej9KhHfAfYMIjal7k
aF+Me43cSLoEjgiQ8BW9PbSRVZQhGBJHu857Nyg1VwVvQmAqwK/fRUljJXr5JOePANaHM4Z+sltB
ywFMh6fu6rRxIk2yJf1VEq/zBPU6dR+ayyqCvKYhuUVwlwKAaYIDUIk1T5FaB892q0U5QgbxBIQv
6oHYozRYsvIeNaltYpq56oHZy3rfiCtbXbRVMEy7YDLsoIPQ/dSmM4YyQ//8MTm9QXWVgHNbI4bM
bFBZIHXeFkC8QB/ATwlUVIxmXS7vf2WFhQ3FKZFl0sBKoExrad7mTbc2gqv/YuT3lc6+ZSQpC3S1
wnVrkHirKKGjEfNWKP4LxOsorrAPFwKC0VFNcKTLECPQ4Y0+Qdd4V6eHxgAviDlz4thJBPOxPea6
Uyo9FQwV9rTnxcMQGlqdDpUVCG6Ux8XFqAm/VMK59j7Vi46vojrVRpNG7fwe3VwxsyTiSLmtuP+g
S8vmSilRAgjfkg1vBvlkbvkVtdmXTKssxjyLMN2CQpOIkwWB8PPbhGeBLv5ocbpWCdNIFyfi+wXa
XaBwyminq9BHa2AuvWHEAQ5HWJivcP6N2cLkw7AGXcJWdYFRkj7CJ8xYb7kVLt7KmBtPVxMdkzaw
CxaZmx45BO2o6na4ljaQovkX5QOeQSZ4lGNcqBhnw+2ei+4wh46+cB4CPF+y75lZg65crNM1oQY1
Ydr7FqKqnxMkkPGG/BSYLoo7nic5+5994NSyZkZjiuyomCdwNz0vy0cOxRYFKujn9+JJ+ObR4WYf
OnoYREpWYXn6vrmg+ouBF+0MnK0GUqBc2Db9HmdSTHZkTR/apA8FrAt5yc6Iia2iO5Nmu3FM7SW9
7UK0JePBGaQXuVvNw4Nsvmjg5hcKcz9Cc8wwRr+UFrfWMR153hGnPf77GvrMI48OZS10gtGKSLSH
ebIyPbJKAekD2gNK03BMnYarkC9bzDFZ8mkCkSzmoKZmlWBOy8kg02veCS9QjJfs8hcI9Tkhhx74
n37/ssick7bs+yodgHZoa8OrQSMmjIbTZKGtCBm0oB7P+/IPSfdvc5+Z8ZEzx6rsq1GBOUhcCZsa
c5lv4n3ltZfxJXTV8fgrfMA+oZ8VgLiWW1LkZBSf491H1kH9G5hB/DkXuWCw7LIDA2hs5VeBgxzo
A0oxuDsATubWMnl2mddnGeW1kGqwKyXCqphq9NfCfZL8Ou9czkb9xLofrQ5JtVmEdII3meu1kbyr
GbGiQcNsJWf8gPsVafA9shQ0FbqCkL9B5ENFL9QsDMC3u3HCKBGmH2wV8qm3ceR39vIOIjH3/DJP
R/avLUSdfWS8X8pOjeh57JbCnsSnUuVckryvxdzCiVZUUkiwRzXSuln/Xo2QoZx4t8fpN/XXMpib
OAb6xuhzfK1oHUPTcYVSlQ1fEiu/xXyry+N/+sOb88seE1rkUO9iEaPXQKVpG+2qdsGzdpm0jgKl
Z8FtveGjfcJQK+hLd6qtvEqc0gjPqUycKYyg7oGLQy22Htdt55lCu2r0h7/aGuzMUWWWIwkC+LRp
iAtyOEerOZ+Ns/nY6aJkzpVAj7GMqZwvRpKuzZxjgeMomcmp07YL6q7F9k7NG2k4CMOdNHNMnGQI
Mb+uGVYGbcHjbjGCVkRNfnQF1OAWS7jO6k3gNBg/zG/BO+rlN8U7gaASL3bw1kf/fnR80yUSA71H
r1O1NJ9K4Kieug032TYHsbbplw54/rhGaWXxzC0nM0e6qdslE1IYbUGYBfKsyIntuHFQq3dD7z9B
WY68y5zsKZAgWSHjpKV4k7eZXy+TNQV/F6Rk5jh3C/ht6gTbRFdAhViDMjGwewhMnT9Qf8hxf0cN
hSnZTr2qFpUCcmdxU15Hdnm1bA0nuRksyvcu2+CkFIDLcM5bpb/9zNdiR10EzPAJhYxjbCJWjKAZ
IcN0mdebGFzvgqrabeOfN/iHuu3XMplDhx6VvIigyMQy53tKV4eJCbDjTSBn4GW6nFtaYe7OXgDf
aBfQ3aFjd0xrQamsCiBTqbw7vyieIeag9V04R9KAHbLIv+rmPRdkC5gqWeUEdl4w+aR8OjrQcqIP
0hKUIgY9o1/So7HYSFqdakVkq3OjVWVHz2BBwAwqMjreTuEEE4U5amM94DlUYY2KGdqS3Nh68RGl
HO4b+p+c247MUavnQUxlDVPsUYoam4hB1uQySAcvH/yQh2nlLYi5JnNTMFCOwv1SVMCBjDUeHNJ2
5ukE8ZIBtv0TjPEyJjT50GUwQxWi3w33Uyh5BLy2eXs39S+qBqKZ+GrOWqsBCto6tIU3A6Vpqr2v
1iD4SV6GrH4+v2X/UFD6fQ5ZMJGsiEK/6Ag3JYQd1gXom8X1P2PL0mZxTVTjeW8CzsdlG0MCpHXr
hD5IRFGwAgj/5FLjmvXz2F0t3RNneTSMnNlJKhNm9Ig0WdVUAOj/UzGABuAKOr42qMrAjPtvaKJ4
FploE9VNFswpLNYfhi/GaLsnHhV0AKa42ZF/Iw7CyZA+p42OwoE61kI+UioP7VI2LSCopM9az2Dn
FyBUIR6lAeOFAd67me0ZjWlX6dIMo0NmrEuztmqpdIo492ShWaeJ6QftcwVsmjYIKFmDQs6ADlfO
ozHhLZ2JRtBvaoZmwV6KgwqjT281T8GJez6YUIShnCbG1AyezyDkdMfCBf81hkvIDeVneUFp5plP
5/rzNiZElqAMDHkbqpvL3COL2KBLVAXLPpArC/ppVpWCXBoTQRnkHBqZar2LnLTjpyO/m2TStapf
0EMVEHHLaLw022yXQibr/3wWv9tgPpZK5iIXctjQ9/G1Qq98SwF3u75BVRn8DNx2G29NzKcjRhDM
XQp7rSv30HQGojXEVJDqd/egTGsgEsRnSz5BivJ9kcx10mZyEcaUmCmQzD0hW0nPN9qyWLPUoc+I
gg8+Yx0MVpy29twCjaz7PXBO6SC7gYRmUg9q9b0hQxTaXMeSI2PqMV+uhQLMi1UCLtWa0yc5kYh9
+8E/XnBtJS/zJ9XrJlzNlxBSAuHaYtORG17kPxE0vttictt+wGSjQUmeIcfsdmuIy9RWvEl91ddA
hfSfOtvfDdKSwFFolFRTkEEDueyVNnVrnByoWljQ1PPPb23Ogf3xghwbvSpVAPjlpobix1sSy3YR
vi5AXYRd7Jdc0A33q9G9f7SwMtKiOA0+GZFBR3uTOIO1XE0uCnmh9X/Pn787kQlH6dLkwAXSIIue
VhFBsS+AkIGweGPM62/9zA2+m2LCUFpA8mvScXpyrYUKMpDxsq+Y4rrSo0sy80oLJ2YTvptjIlIG
zT6NkLbda8V7YYgbVdQxACQ7krpY6riFFLw1SoGvJSlnw5xI4b9bZmIT3o2QRBiwUMVvXxCdIE4A
oWM6uGg4iw8sAnnUr8KDvlEnR1zlr+f3Kycysn1eEX21pskTcZ9WvxatsdtF+8tgzzZ5IY0uQtkO
aRClRMUIvj1WuDYXH/UGTzZc0+HVAE7c1N9cyj6ciWjkpSLDpZQBKDQc3Qs3b2AXM634QIN9esND
rfLiGftsbg0A31LZWED0NaxbeRu76ItiyGklgzrPFle6M4ycncMJNSxXhLQsmjCbOPjGjJGQxgKO
w8bYlSNpgYMZ7qng4mVpjPyeQn/3KxNqxkTu0riBXwcPTNvCJ62Q7g4RZkI12jPgepW3RCbezBJm
lEmL3Vm7vTu76PyqN3rtVvs8hdxLbM+e7GrpPie2DELnKx634s9X/Pf1MjFIr0LBSOgNHkK5qyQX
YaDaRd1epoDMnT+GvCjOPqaJNjTI82CqadD+mSBIluN0yIA/D4VdV4kjppKXKoujqe9TMnLqCJ/N
l3NflglCY1GLsRwhhw+gPbXks52XxrpNC5DKbzX5SpUCrwx0t1p+ZWAWIAEIGAGtGerYCbLQEwDi
kRC3MgkTVe3kJbruJQu4Bc47iROrWGzmaOpVo9HMdDEr3yiIN6qc+bufftBNIsmiDhovHfk2K2ag
jVlZFUOYHYqLelcUXgEl1W2pWCk69lfyK8WmzZ7oSO0dWO36G/KqDF5xyXtS/ShEML+COWeJOEPs
uzHSQzsSu5QLP1TuMEtpn3cnzwpzuDSC9wMIdWClwAO4uR86xcnzx/NGfg6LMGthztAkNuWgVkpy
GDx6gMurar+g3AzyN3T7om3uRS7UyniR48dWYawy13mf5n04S2UEeVVoJ+FILTrvyPJMMEemJa1c
1ImZgtY2tmZFBXWq5HGc9yP+MctgnhB1mpNKnYL0oPjhSnEhqCCBOFz26OOlc0FpkP8aroa7nELW
7HHLw0r+hCF8s/9DQ1dttHieSjk+UJZENMS9/FJ1MZa/xhC+I9yeX+15h5oi8yQQprKSSoEkBwVs
BknvaSKPOuHnLc2sh15wR7kyIbk5NeCtPYwbMI+6eHAABUO1Sij3Ij8ROX/CTHautovVJpokMT5U
3WZKI2+ca4AdDU5Y5K6KOvZoVYWcBcs0AWmmhcumT5tnIBnstgsdM9FAtRTitZmvxDi8LPNrgO3s
ogehlCxy0hFO7ITo1PefkZax2ZpJmR3Uff0CgvD5OeqtvraCJ3NHOxaGBYxoeGjXmld61TPmPMEZ
wxs75/4KJt7M8RIq4QTQKC3zCVZkxwCHjqmbg1cOdcxdZo0Ocbrakje4zCcUq15rlc+WTk/mtwuV
2WlMAOq6uKpyA87oHKgqWOV17uZg172MqUQwgHM2ZtUu4QKpd4r3Ffd5TVd5zjwTnMyhNg05KLID
5peccCU7zV64lkNrucat3LiSTZnxKcK45LQ3eYeYiVgxaI2NISrTgwAug3kwrBjEQufjBMe1n0+5
o+2uxjGBhnaVHYYJLNPLbLUgiU7LztPDENrZgdXOoN/UONWRn2X771/0M4M7MqsXBjScCmwsIjwY
8mpO1cOsDFYKni3yqwdqGI/TSX2em0d5+jXqb/2AlFyFQA/UZHPttRnRfb8ByYhz3ht0I5350p8h
/PhndbVRZXGNL91c6YFuDV3rxSmo/moIv4+9e97az9cq4wWmiq4UGYkmUDodiF9dtK03XZTXVHMb
z4B5H4G6ygd5vhPu6+0AVqmKE+rO34fm58PvaLGG0cZzrEbZwSxvZ4I6zgIuIfSsqXaL2pVQNJQ5
LXOeRSao1VomZiXa1wdJSCxNnbdjJl1nJPYiHSdXRe935C2SkzKZn38/WuXSJMBrzJBXG+BecUPV
6xOvQLtCvyteBF9bQd3hiXvXcy6rT9zRkdV07IC+1pLsEK0hFyi6lOYweVASq/UwRLOZVwgXqceb
Gfv5Vmc2FBOptK7vy8CE2Q7D1/Nl4sm6NelWuE5247oC2rFRnC7h7COui5kwVUVT1UFbgoZn0cac
gS0AlL8rbmbJAxuPi+a6FUcYi1pxWTA45/UzzBy5eVbyQmk7WNaWy0bbz31uC9NVUEE0VPjLVX7e
lce21FECyyKOS/7RgcvBw/wwAEfRTbPSn439dJ9sU0dwSp6AH+cO+JQUOzI7QJCwrissUVjpPcxq
9rIaKmiUUPLhaFu4yZVyzYlLP3pt37cRi78TOx16EyXOTOP0KJm5tQ/uWm/GcKsMQBfoPTiX0M8x
bcYgk3TlvdyKkLDMDiJk0Nc9uMOzGzFxFDQVdMg4tSA7zp4pAG9+qLc5z8U0Fz4T9dm+EDBKUEJt
sdxxM+JVRYeXyKHDUBhZ8ZD3P2EozEqZjEqWxljuMthq3QYiiblfPLSJNRfQvkb2XK8zN7tsElcp
OKkEJyARJoUyQOVC6gZv8TicLKmO7A5jOUN8f37ncAL858TU0WaV6mIpyhHfMVdDcJI+q0VEBdvl
/k6KP9p24F2gp8+/IummohjKPyrDR/a6qgJkGjpk8GZ4rXoYyN5jzI5iomYPMh0XxkpciVsop3Iu
stOH8ssu8xWhqx1ptTrHh0B5alXIoUm85sDp7/VlgfleDenzKkqwMtlorUUHnX5hOObMux55ZpgL
A/NKjbbkKFvo5lsRpvsKkrPJ3HLON89dzAXRZ2gZQhw0OXTB5aQ2libkzvmNdzpF/+0uttvWiPVS
LDPWkRuPvQjZCyN+zIfmJcNw3N9ZYh7WeRgLUSniw2Q5iuCL8aYVV0LolWnPe31xvCYThK2jzT23
aZ9oRE0PHR1Kk1aJJvHutNOB/stt9O9HJoi6ZOJCPwwVAK1Nm+JUem/5mCFiIL3HHm9X/6zM0vCH
SXBDx3gHuKPE7wZNTAXouRaEB4qXzK9pWvQG1cXbji8Te3JrH5liPlS3NGo9jBKNDZInO+Um3pSX
HVAqBiTcBl8R8WLmre8nTxWzPuabLZ2U5oUMh2YXkhev5Mfgzniml3a6EXZVATC7RdYdnoztunQi
N7qLNvqLuim9eVs+nN+ovPUz37YghQQcBEkPvVCBLkteTWnsNDV3pPpzfObn9fm1ieg+PtpEIcbs
QVdchwc5kq+EAaLNyuBrpgphOeOXNmm5M0GSy2rT4UMcMeGGSWhlVaUjJraM58yAZoYQe7GJp3VS
xZZB9F9C1j2NZnObA1tuSZLgd/2bVBYrLZGsMdlK0fU8Q9JL1rwlelHCiwhtRgLy3XYEhL+25jx0
8x5VbWMrJ79kZN1DUgF6OQJvCYHvsLdkAHoy8DqrbeSoneSUU2zpC4aYf2X9vjJQCjSvgnArBs+d
LlmtmE+urB9IDcmPzsUAb1heimJVWGSqPaVrHYFAk6l5U8EGgUFCV57qVS4Sh1LzaSb4xSLMRcc7
GXLseRtCleWgh41lFgXlos3IZVHdlKZgGRE40DVwCkDrHMrg0kqX3qU59qT4fYYofNRB8yLCBkpB
2y+1VhCAJ6gurEZ7jIoLFXM8cfKgZoepViypk6y4JeuovG0gRiWavZWEfgPVcYLHtRFdS9GbITg1
iDkJQEYNiqGD+a6pK1l9jcYY78DnanhtanTbOtPphmtjmOy+B78cWD3lWzkF/UlwEKPXqtWhYw8R
Sv1Sk2I7m1ZVGNhGc1Ul4EJEwhptMjRaQvFOQbGEDF49Ku4gY3AEMN8QJHVVGFv1WLqjkqym8hWy
8dbSHAjK2GH5KAQP0gS+6uZVSktbiEljdfhLBHRbQz4UKVupDa8CyMkpZHqujrZzA/kC8H3KyUEj
JbBJJWZCInTKkcZkmJYsQs0/f055YZ7JJUD/lGltuySHCYck7zap+X/GIn7mnF8HlMklkCRB5ZJe
WYMH0m+rf48xIg/oHB2By28Eweq5xW7efczkFbUJDbMcb5fD3Ge7osUkdhjbagU96S7ggFp/og2Y
5THZhRQZw9J0aPAo80rSA+hyh4kzyZuoDFeLaq5yNBshyLGS9fvzX+4Pyfxvx7K3GdiK20LQ4djG
mV0FaGFVcoNfDZQcA/CCXJbr0jPXSc57nnGcy3bktTEpC3BzovBuZ+vapTVJSuVOWcNCv0fVCIhB
n4fF4RwLticfDbVEk8X0gLF+CfRAi1OU5laP1gnhKUScrkl+uZW5uZTAKKYiQOIjADYcjplT31UT
gAD5lQQplUnoN3rxcv5T8kwyd9ioVSW4peBSVXut02STD6a/BJVnlpJbReGqL58FXXo6b/QPhZOv
hTKhBpNDXZpqsNrRdzadXhbsbJteKocBBM0ahEflgxFa3JoCJ+1TmJBTh8j5xgjfkpb109ai6F26
e4xH4iQuH713csN+pWKsolO/mIbQB1V4iFMMqtSvJWTmC1CIV6vzDj0ZSr/ssK8A2RjaUpsX5OZV
aDdxbXU8HuWT++TIApNURmXVxjFEGg59smrDW1JpTqlGTlHvCB7wZilbZsSJMj/1sL7nlOw7gJSK
ITcycmYK+elN29i0EMIEKY8K2HPp5vFl8UtxM6cC2hNMyxpQT90bGWy19EE18S+S+JPb58gJ7Pks
o0VTQA5/gJkNBbfHd+Q2RFqreAA33tWcr3r6mBzZYw4nOHRytSkQD+j9hYwQyQp4fB8gqV25oyM6
mLFGNi++8rEDn5WuH7ntkWnmhEKAR8x7EaYVX/lod8taKNd9fZFf1ZcpdE/zdbRd7mC/3k/PZmxX
m3LfvQtPvLIRJ5dnp77iEAMUi0qDb5euK/F1MZFk/rdn+tFimTxBBE17lrV4MS2mYleqZismjxKX
txAmLzCLWgmNDv6coCed3jfCrlFuzgcB+l+c+2T0CB/lb5kQD0m6yOkBJRrbGICmAuSxuYwz8bmf
Wk+sU/u8wdMt4y+/sYNQePKB4HHuwgMZGxtdLaubdhjocRKhvRnn0YkU2UoJROAxYjxJ4UM7r5sk
4/wKzrJZVmZVVSalDhGZcpDqSK3kAInoDGSwiNLZeSY4Wcnblafzn6OFM/dIZXZaZTSI69pVjsyc
KpDKwIK/x4krooq6gygwFAK5vFpcu8xGDRdgpgAL/gfJMaEt/0zh1bKvbpodBE/3eF7MWx4K5qc2
7fc4rDB7dxzCPsgxQXXI1t16vEZlKXHQjpQXp4fugKU+dI2vqp+aOpjNhNprgsVDr7fxu3SrbEuo
Fm3jfXgT7HjQOs69x2K5UgNvXEPFlhfAMVFIuGZF9/we/ymt833x7JzVOPWKppIsPhTqmxG/daBq
jbKLEhxLQpP6SrDLw3zXT2413prqujMvl/lKLbZlclNq5E5tfBnwgDQerKwyNrHeWPqs2EsCUjI8
Knu8auNmAINYYpnSlTKHNsZ9MGqXWW3/2kDsOFdLKxAMux1l8EYGvghmbVuNBifGU3AY25t5NHyt
CG2hyFZhVblLF6PdVNty2eExqd/8P9KuazluXdl+EauYwyvTJI1mlMMLS5JtRhDMIPn1d1GnztYY
Gg/u2X5zearURGo0ulevNRTJvs0zT6u7I0v6QG47wRQJFsHgQgOmOESxa7i2PLrTTCw2qQXpOpEF
LrmU9wtnTwYLZXSomifFFHhOgXPmm7pk2yEdi3CsCqc/WgNzpQRtOJJ/eSudL/Z8eQ1jGeaJg66G
ehyiDNfMgu7tgMxWQzq6BCgbw0/86L4JxoD6SBqA3KzKV1J+LabxEUSk33q7nGqqugGRYguO777I
3K5PtqY575rkx+XhihaN85F92s9KJU2oeSNH1GW3EfgpL1sQJR0Nzh06CfxSnGJCi40SAhO+6tYJ
Uo7RjRxou2k/JEBcJofmfZGbkf1qO/9sIJJ8o704L8IEqOAaMjgnaSmkGHPymXW1V/Sp8fUtCaBK
b7Re2/ug9/HlkPp5DhQ3Jt0FtsIJFiXlRUmx8jTwDmlrUVlctNhcREBRlvokJj+aXeoXSAXWlnac
tR6Bo6iWKDDFUwIOaUSjfsQdkZLt0JpvtfmTMNXtEkdQgToPzfo6RTwRW9MnBS0Xd2PcDf7sg4cY
/s1NQihTHixvfl96I3GwQvM9PUib9l0XpV20y3EWT9EWm52UQJBpebyWG2QDcPF3a7JaAA79oVyp
gqyHwDnx9NKGVozQMoI5JB+aGYh1Z22oIg97NslxMqmca0JGtQcoH5Majeue2W6nHWLrh55UQS7w
5Z8F1wthKs/B5qiZ2laLM882uOZYAAafhc+h1d3ublFSHzz92byjV2PQHvXD0ldHQvZE39XryJvW
/w6wcjJyzk0lSU8LecL0ZpsIJ3Yo3QVbJx+U1YLnjGQXJa6gFlXeRceF81x9pjOnZJiENmBLAi3s
jJWq++lKvWdhdFiApLEaNADsOwKn+YnAuTT/nKMqGK3NycRJzTaV6o44QNquORYQdrfwpHYZlsNT
/eFn8SCca9GoOX/USXRyogimmTf6xcuINjMoicM5QyULZLRIXUBZrX66fEsIMhc8x5vWd6acoZ5y
lLeIjLYONLzNELVxQRT0CZG7MK88rRuS2emYmZ9uYal7tas4kLz0anFF6H4QOSHBVH7Wpk5iCTua
ST0msJY6USj3CEpRIi+HcpXHeaDSOmzV7NpSQAc9/KLWSq7v6vzebB7rXPOrSNgrdf72Q6gMeR3N
sr6hdkdrLgCwwKa6qq4iI7S31RGlR7AM9x/RVe2XkwvmudBsVkwIY/neIvsZon8Z544wFHmmsZVI
cnzu/G5jrMd1DAe2AVPsR4cGKnwDsNn6ut/16BKNbotny3eO1QfKYpd32vmI5+s7uEMdaYUBXmqG
m4klG9v6aaailg6RBf7sWo0ijRUOUGxMq6g21lU2hZcHcf4m+BoEd0blWi+IliJsI93VbDzYUwR0
7LsylH7FKsGEnb/a/rHFY3BVFGhApzYgrk+IqxiHlKFRZni5PCDBnPGI2xZcdZLpZMkxUR+n6b5T
esGN9oeT/zUM7nnCtIKMNVjR4daUUDKCBUzQuYiyBg95SAi6C6ZNNKIlQDk5+wXJ+xx14OzIqOop
BHU6VVAVOA9T1r+GtHzCiYlOa+2inbEyrIFIinzDgtnPA0XxEGXhWOfoSiQbaaW/y1fVNgmEzvS8
0/6yv+ycU/tjNmcGKdFo6SthP7t4E9201yA6QTvr6EWHZJ0FbO38AqmAOM8rml/On8RZYZAWrJVH
EA0GUX+XtqNgywgOGY+SheueIKXQxkdlMAM6yW5vv2voXc9ayaXy+98dAM5ppDPYmOSoz4+OfjVZ
Q4gswPqyBdE55nxGymaqKk6VHGuAkIb7KXrPUkHEJFgTHvDalHk+UAtrEoNru38xhDlgwRh4lCuu
02EseszSVF9rUbuR09KfNCo4uiIrvKvoRsuJ8jI5tn3jEQkdV2B1ce4vL4dorjj/oLQ0LycFh9eq
URmBDh4ZmGA5zocf/5zPz9LNyfnMhnGS2dSnx4I99cj1Ja25q2Tlpjb/DXzzyxHxENXGLgdimliW
HKoPef2z1ayVEd1enjBB9PKZZzgZjZ1XHerZQ3wElZA32QDT1NJ9oqAzIKv9aTBcVuebyyZFa8TF
CiNpc9vKETDV3YOeqx7qvoKL/A/Vo6814s59TLJ5lCF2dZwqgFyadjXI40rTdQ9Inb1E54eRzuts
LGuvxw9Zma9VB5idLm5fJFu9ymwQjRDFvzzuPzw/vr6K8xU0kaU0dpT4OD7bW0sGPe4IProW2RFp
K+OyHFfNLfWbvaiZSTDhfInUkGlsZ+BdPtLhVWfMlyxZ4AVFE84zS5pV4qQJenhQM1NCBkKoGrxJ
S5Zn8uMXc21tNW8ePTFCQXBZ8nVSUx8GKY67/7xwlvoc2SiBvBPNoODS4klJlAGP9hQjPNpF5DKC
1oPeNxvq1rXmE90SXJGi9Vp+PzmTUTVHaNtfbq2MuoVs+FHVCHzLHxKy/+xFHvFkAtiBexiHUN7O
Vzq4MkHyeF9b0M5xlwhHDofr/q56zaYbm+yzEb2xorThHyo6X5/AxRpGacoqUfUYgc7oQySTBKXt
6syzfeAiCrSJL00kk7EiIoKmPyBSvyxzHkgbTaWrujLG4I2wv4kDx3P2yXr4GfvCCFlwXfBUl+aI
Qu7cYKKNu+bK3BJI0lduHiTh0s1hIwVK/OKa+mlYid5kokiWpyap9Xkeo8buD+kIpGQ+Ve9jPsyg
5jeoX4+RP83UTSrzptLjx6FRNnEtb6Vy7ly7ScJoNJ96C9lFCw1TOXoxpNxCkJa6tH8U+MWlSvI9
ffDPcvCQKqPuI02u8IgoNuna2FEPVDEhpD62Yqb2PwArvmxxFZti1Kk0WLi9p5V2MLdlWOcBGhbS
3B9BYUz37Ge+AivPEbIkK3S5PoAop3yomOscqWgbCgIiHl1VxPFsRg1iFXM+lPqhHXepKBw63xz2
FUPwFCeAZOtUXs5YhzateJ0gNzM/Rf6Hth2uK296FznKP4AnvuaX812kt2I1nXDX1IHyQXYdjna+
ngKQB5T3s/+6vA9rH+0AAOGqH93kLiS2vbBue7bLUnUM05JVxQYjI7fM2jjKlq3ZybFfmos0v0Oc
hgRr9Zj+rAJgiz3ZJ36MapOLtjxfsJ/PLeypcS7SjQZVrhgplwznFBDQeq7bPTW9hfuiB3QF9fFs
XokRVyKzXOzLEMuNVpajWd6KXB1zW0RHpmmi0S1fz5/W09FxK8ykjKaahS31H4x9Fka+dr3wzTar
2J9fBHMpsrYM+uQuJJKTZXIEa+Oz7OleHtAHlAf37Wb4WXrCLO05T3Q6Nu5KKkxgnKhpgSwqftMg
lJQ7xbbSzMkbrOTGsZvnZLTDrFOvBjpcS5ouBZeHu8zdpbnlLiZSp+g4LupFsMlaJ5D0iRVH8Aw7
m7I5HSMXG0eaZeQJ0PtAVtFrEkQb/W6pNKBfEwQOIrr7sziZU2tczNtryA9BlAqvpc3iAKwdfVg0
dmy3uf7/4UTOhWonBvlgt2UJ6du6XXAiU1Bvqx/VHUqRw1rdsA/mG566y24aNYSWpkiMQnD++BiY
kjnpWguxaN49Niy6KVWAZAwRsPtcPHE6Ps65FLFUU1vP0mP8COb9ZqOtO+RQssC8n7eTX4fFttxn
r+zJuL+8Nc89FE/tct5Fru2MxQVGZ9Y4HWPY5upaqvdSZBz73AaXtlDibvmLFw4Dz/OeOCrLZRtH
fyEhW6qdfe4nYe1rzSJz4cnvVik4G6K55ZwNzQnE1RKaHpn6Ys1JOFpkMzhWqAyFyIsKPA2P7tPM
rhzNFIPLNlDO9eNtG5rPC7WamAJVdBlqnFcxKqmzl1c32onNVbRCb68XvyodCMCWQAti7goC7fzO
ORpHbXN514jOBO9soJlQVnMDzgcZmDjTDm1F98ZMWv2dGc7LZERRknaCGa3djsZbByWUPBccAIFv
5qNUkDSWs+TARqNeI+MXdploss52NZycMR7kD4aqVq4oUr/R3kZoCnJcANzoPVqSBTks0Vg4J5LN
8xwNJnZEkl+N9uxW8+BeXpFlxi8cXj7wpEU2Ma383N/1tbJr1sYKgtd7YbZcEB/wOEw2ZWUXaZiy
hR0LqJPAQpjwyVADHfN7UUFFuEKch0isSpEzB8Na8IAlrpUUpQB1/f94qCxdkZcmkAtF1LhNrcqA
n0fXJIhgAgiXIoLM8Wjs1q1H8W+80p8Vr/Pqu2mt/bi8fKIogafTm2SFaZGEgSZXJSBb8y5dWfvZ
wxqC6VcEszzvJRz0IynQZrZt7vg2LWWWRKIMxbB+Lemvir3Tx+xf7fl/jDhcG6rSp9pMG3ThxxK4
UG/0WHQzn7+vvgxwb45MgxhjbZGlzX9caDpXyjoBlywI2RddkId/d4a/zHFneNRJrwzKwoNR/ejt
t6wSaHScD6S+/j534RMzprQiUnaspD207zxHRv9YC1kz5aMtiaCoL9gBzuKwTsJ8A49hZmmgLssm
yJnq741VrntNkKUUGeEOL9owKQARWCCz1L06IUHNFK9XHy4fnfOB0te8cQfXGhWz0giG0iK9QqDq
MKfEzUfnqpxy19C0tTizfD5u+TLJXfBtb2V6HWUoXIPFlGS6z7renbLMG4rx8fLozt8cX6a4C70B
3iDKzBgXOi3cnqH3g4g23tk8OfLt/3UHDucOklbqzUnCzv7PC3N6qA4GwEjgP+mBsZ7uzZ26S26i
a9HD/fL++EbWR6RUAiEsmCym+sOsyrXSRr5sxoJzJbLCuYkky4Y5Bi7n6IxlYBWTO2r3aSdwdiIj
nHPI0wpADHWCEVV1ITsoKfdMEti4vBW+kfPlzKqcOkX3QTEkgZz2vixSthFZ4LyC1ZsZxIjgslPC
XpU4uR8VAV/p5ZPzjXKvdKa4TPuiOOrg4y66LohzUAVYszuIpKNFK8K5hVFOq47NuONyB9C2ofJS
bXQHKRUl9kV2OF/QJGVitepCAgnGSwQKq3xLV+bGBHZgiVRK0AleC/Mml+8KR+a8wlxYOUtjeNal
KdYABKyAsoPtfyxEeTJ4JZZc279jh/zyE7h/fr80tEh3WkDX4YsqsMSph2g0/MoSHFfB0HigDmkM
I7Fq7PKhvrFny1UrK7BnwyVFBnm9enXZvf7hrfZf34ce7d/HRKAwVsQ0XdIXqrew8/k529T1Q/7Q
uaa7NNuRblfmO5Cp2VDvvhUmbETj5TyHqmdZM5j4AC2XNlkCnsdITQ95km2rufMljXg1KwLLJNtY
op4NIoY6Revzxi6TNdNy12yjTSpqBxRs6s8s00l4IEuRiRYCOIIB3BoQS1fynyroGy7PvcDb8Nx4
TTwZOsjFimNv72TtTgGrxGUDfwiqvxZ3GebJMErHMmlkoO3fJuqW6MoW/GUIfIPe/tVo90l/l1S6
pxbRPWkLNy7nB4F90TRyPqgrFInp6pgBe2P5lFwb+T5S7qt+3Q43Cr2XUnSw1Nh2UeTbKrrJ1Haf
UWx5qxckWs7WJU6O7mcIcDoTmgQaVxC+Y5vDXSz0fMM6RuFlXoDH79U+q10RdOwPqch/Zp/H0UxT
2krOglF00jfbeWnbK0bfB6m6NjJI42YdkKLmmhaAd9FNau/apNwI5v980ufrC7jDrdaDTmQdtUAJ
e4DFjU/nKTDTZN1F1rEurmwpHLP4IOela0Xj+2Xrnyml7y/KL+vcySaaXhqjhQQGUk5r66m+UZ6G
yDeHdZW48xP4+3Tmak9sP65tAEjn1RROyJfSuyT3+xSw4b6E1JvLkDg9Gr66sr1Y8sxbzJeoMiw4
iDwVndKqZTM1PXhwp19IqtYuiWxNdBZFRrjYwnacoScM+cwu1LfjVbqrQcwWXRlBep+t1c51NqIN
KPCsPJ6HjqxozAxJF1Ve5w2guUqyJr19PY+7jM6C8QmOOo/rkWbSFNncFseodDxgWrZN63iZlASX
N5XIpfEcc7pklXG9bKqFVmC5sejDkpmw8ORN70QButAaF2fE1NAheAaEruFOnuqVPnlFMdMCqr14
FXW6LtHDpePCRRfJXCklXVAYqo68ep6tSKr7bbt2hnxNFSusrdQtmS6I3wSbhC9f9NHQqyrDCIvk
3VJyP617t+oSN0H+tG/pWrB8InOcR9IqkGxk/bJNioVTBLQQL+1rA12fd1lDvDEGRHPnN3AgvTQr
0QSLbHP+yK5StciH5Tz0E7gwhu2grpSC3ThsN6uCt4rIFpfMSDILnY4LLlCzixczJ9te0jdRVIQS
SsDoaBKkM0R3DV+7KOxJmusK3qUOmquFHrVGj7C+GTy6KQNyJ8ocf5IsXtisPJwnduKohbgG+bxP
CWRpdyh3P2f3qL7LYMXwLfSCIyBvgviH87Mn4QR8NjTg15K/kHlHu2kzUE+0wGcRPie3PF/kmEsr
gyAWvsox5PuarGPjYJmpW6nxboIUG22RPnCia5k1O83IVq1cXrcjgKFg6iIyE3TPCTyitmyRk5CD
mt0cmeZEjtr4NMTxu1SjnAxq+csn6jONeGklOBdlWoaeW/NIjpaCDrK+ws4GeetUQk90pM91Lr8l
dHyfZ/WmsG0Qj6rjr4iw1jXTSHeLybL3ZlvoXmmwGyKPOyeB6G9nTtAFSWy3WgjIiiYqXKO4dmIV
7X9z6s697SGd784gcR4rKHKnJTRzDqQE7Zj2WLA9GUHEZM7h0LaPc/lq5Ylv2UXYmvO2oy2qQSS5
J3LjNZId9LoRNnq00wfzoMjyarKftKTy9Shb6bbt2+20zrX6bVBi0Ks16uskJTcJckETfZzgn+ox
dlP6MTmTa8U0bKpjRK4nq4fcdOrnjePWIyjUrId+zly5ggUa0lnxRlAmZNWPXPkRG/JLlhpvzCL7
su0fEzW5Nsx0nWCDNtG4Yo1+pWXJlvaJICj9bJ+8tHScx9d1iAGhb5yglz73m4j4oJ+HXiB7QdPh
1mJNqBfwxNYgha0MLNSEljm5BOtU4bFZBkNJWMg/4vJVy3OXjYpLQWtWVCbKlj8y41eN/610TFAv
XxEZ1GwyCJP74xC/p91bZNlIFYJPILmRVeZmRPJ7OQ0qKmHcRzu9r1JIZAxIIR7LIvHNebwvCtNr
dMOL53E1jyBNQvbqWTcyx9M6cImb/V09jlcILh8gHQmI6+glk7VauDER6nptLGquE8RTfHmMlITI
kjWTowohHleTqNtCgU8Q1ZyFLZ54FL5CppZRP3WlSo5NnQTQPY7dMR9XhZ2/sPl5MCZfNbD/ybQf
W+t1KGcX5Cl+HwN/io7zVh0CFpdho6h4plb7NhEFKKJJ4K60FH7FwbsNk9BO74ryCtDoX+VfHb6u
xiyzbqkMLyZrdEP6e8NpBHeXaAxcYEwjXdHVAVNMYtOzowRCupogahSEVjxvyYQWBsSMGIQSvZuD
s5cLsJqxwZdrqApKVtgXSBul+t9dADwD1jQ4kTUOWJwIreqatqfjeJ3pT5f9/1kA3OkO5a6ZaIZm
yBzLBIi70e9vp71cu8gkVHdLe/5CR6r7yJT66q540K8WbHTKwupBVFET5ZF44hKpdJJGanRyrLMn
uVeCWJZdw8quU1qBUpit9Sp6SNkQUAol+6xYWX1/qGsTTbc3pHqMoxKCRnYoz7Mg4hTcwjxtCW1s
VjUOrke9Ur3ekNex1Hg0Ez21z21iTXawVRVFl8E6y132hl33AHIUx3zUXGpKXiW66D9fUPxtcWqC
Oyep3idpvfCXqzdmEQCpzUjQ2Q8A5UiK304u2HEkxO4bEmhPSz/s4EXZK2nW1a+8X1jKwHjReeiQ
E5ytsxvw9LuWFTiJc2I5NQgonRdmfvtGCyVX110KCZtk61R+kXspXmfB7Kmp270u5VwbfP12MOc+
qxchKfn28oEQrQSXcyJ61JVIexTHuowQtUQumrsvWzi3pU4HzJ24hpVZZGjI2+X2ziHUH7Of+b/i
YTk1woV1qVq1/wGyUGIh6/mRDfbq8jCWz7y0n7joY2xSg+np8mQANo2kadBX4Fcoe7DLNX5hiQgX
z76l/xkRIjmuHo6fEiPT8HLvfAYlZiChHxYGAmtVBgkQqoLRfSau/zg8mONemnOjZVpdgX1FXy0c
0FKQX9Ub1a0AGhVFCRdnEqa4W5hF/ZCzAqa04alOnlpzuGKd4k7yR6L2goflxe0NW5yjSdVBo/bQ
FUeq1oEUrRq1E8zcsrMuTRznZ7ShtaKeovGZOO3WsbedDQijDSZANCmxXA/bcg4v78SzBdjTrcG5
ENWZVea0n2vVbaBBRV7pg3lUN/PWAYqnW2Vb6ei8JA+6wFecTQufGuacRQ1OzhG0d+Ro7w2/86PV
gtysAnWz8JoYHmRb/MtDFS3fspVOnGWV0inuG40cC3N0LZAtd+mPyxYu+2PsEM5zmM6sS1GFm9i4
S9/kXyU0VGdA8UvwHjmeeodSEmKsXHLJlfM2hcpjt0r9zDNbV2Hu5U8RDZbzMHQ0krKfMLuJ/ZY0
jTu1939lgK+Vgay+rJK5xxO7f2bTM1joBCM4G9ZoimobmEfL0XgGnL5Epwj4zCHb4bEge2lvelBD
7vFMjl0LuZXm1lxDve0OYO0X0cV6Lmg9Nc15lYkaKHdLOOmZij5Ctk1xnzUx+ciM/m2sLQ98T67S
iHhbz2+fkxFzDkYuh9FmC7uQvhr91pW3ThFmxwQVVgtdod6ivQcCYsi00EWTrT5C5DmUhXRKosEv
W+vknNRtrAJjia+QoWwOCMtmadAptsJbYjng35zdyWg5zzMOYw09Ljw+FnGCBTezbZCf29gHFZXP
OGx3kt9A21zUxf2Jzf5m15BNSJbiakLE+Pv4RmnuTDtqu+ssTrf6SAIFVUZJslBWrm7Ngb0mTrdt
u+mQqjIFDfqYX5NCz13q9Hh057fYrGCBB0KvHsOOZJXXWOOmKVUaplnqLeWLtgBRrAXxQHmCDDUS
8jGQDSvNNH71NvpQ0XXQhvkEMrzLR/ITO8eNTLdUG+z2oN9XZZ5zSKrTxIy1bjwM5vucggi+RFOX
ZH2UebE1Iza4NGPbgd051druES7OkJGn6FlJmg9Z691CA+466T80/Xaom49+rCGmoDThDN57PCQi
kHzfRmMh4+02oqM29buOvkgt+9UZZe5ORbUuBrSDQhTBkLzISt4i+UomG6qX3pTNx76KfpVpdUzm
qPVGUj90ifU8F8OLUcqrcoxQkWKJLxVvQ16B0ZLsiknyZTq5agKZe5SIrEJ5mbpaAkt+7KcQnO0T
clsMhuNbRZqtqk566h2CorVmP81l78+SbHlJSbd6Km8SU629EvT/ZtneZ7GZroqkf0S1GST9VUY8
parnNYgLmxAkK9dDC44gwzE3ua58lF131UuNGsyJEuSl5ttJ1AV2B3IzEFZvLi/iuXSybmH9LEWD
ao9uc77HzjMJTa4OO2CuGDQHtXtLhp6EbXiJVXjWYBywRiBnHALJlN1sqLZR3P6UlU7wejvjBnTL
0mTZ0gwD2HvumFRyj0Y9YwYPgdl6c16tE1ybkq6BTu8NRFIQPchuHPpwefRnfMKpUZ6GUq27KMW3
sIMa7+vpZjafMxR/dEGYdeYV8ZsVLj4188nKYgYripG6ig29iBoElYlIfOdc2P2bHW4pWygtmOlg
MKjVayESA2YG4QbX3iDKAV1SSzciEijR9HGuu82rvnEKGFS1m4jdy3KY4l0qbqpdPvybo/naGzy9
YlfJZZcVmEBK+kMrN7EPl7StEy2QzQcmvetpsuvzGCKm+uilUX5lFKr/dzuFCx+TcjAi1k7sYI1L
dlAKrLJZ2fW71ZQCt7pM2rfBwqkqhmqZhsPTZuptreqOAknKISkC1fzJ8LC+PJbzG+XEBLduMcRP
sxpXz2Eok12uPlPWQ2qj9Rtn3xqxV8o3VU78SkPpuM5nv26Cyx9w5hWlo0fynyFyV3FGHTDGjx07
sKJ12ZRC0Rwwd2aAbosEaPgXjPfMM+c3c9zaabSoSllvYa5+n8oW7CCl1yFnZu07vKwGRfBuO+vJ
TkbHBf6FPFaqA3ThQUVHdjRlm0Kf3BgIiCZ1PAtQB1qWe2m0wsuTetbL2CgCQYdH1jW+L5VKmZIC
nAlHDvk3fW690mF+IWR0OXvmT8xwTsaQxgycOtg75RhGv2gc+c38qmmaYM1Eo+Fi0zkiucV0TOIw
kHUfa5tmhDqisC/m/GH7mjTuJFDFNFOnqdlBinf9cKeCp+/yqpzf6l8GuK0+qa3OCh3T5XQGCjO3
Q+P1TWBMtzJ4PP/OFLfNqwkEdajvs4MxjCBIXcW246Lr1GtL3RXDM0QD43a5TNO0sXPMnAP9IAbg
aYZe96b/aKGVkJpKcHlsol3HvXSpFJPS6dkyNrKm3WsBfSOzlAPHNlaXLYk2HheH6FNUQa6yhCJw
dLA0XJ8jtJ3iH5eNfBYEvjv5f7YFj8WwY8YqyybsEAEIPqTNjdLkXq3fmOPsLhpEWZduY1o9kK7W
XTVt7zRKSQB53cHVnQI5tCZFJayK1qXRbAy1jzYm1fugjNTHUp73VGFbKqdhi/jZLQbSeo7UVRtQ
MV23OQV7NRw9qrsorN3F7fyQF1dJlP2CKvKTVGiukTe/GrbvDHZlNdWmqd8iQt0Bn2bntgKq1CFo
hHCfcyvsIPzUoRwpWyaP9pFrSR5rU1EPjtx58WgFbWZs9Kb2LEfUi3nu0J+a4jZTk+WWYmWTejAm
MxzS2gODjaBWLzLB7SK7dWJGYk09aOnspvKuHSSBg/z05/wWOhkFv4VUfaBSoUrqoWxukgaPiVIK
JSZBtwO8EuoPp33q7CRI0zHQR5BVqasmioPYzNa5AzU+Be967LHEWkrCb9RCNaMMBZucD2QMkCNY
jqHIhq2YhsVNc2zOTM+1UTuoCfMoKO8s5fmyhe+BDGeCm+Y87hVpqhYTK3ulB9B53YGExI1R/Cg8
Ecju+1Ppd2s2l9aOLNaO1IG1ApRDDuovOrhWTD9FA9Ne2uth97/TK3EWuZdDOdeNzspJO2R4k1Uy
yHwdgWP9tlE5C9x1XpUtuMDiGcTEPQka+QEVfsG1JJw2/iqXFGlG+KMdxtDONkaorJ2AheWjqSG9
VARJIMq8fgvAuDEtYz7JKPXpWElyhjEtpC/KOl0ZCzft+n+WsOLMcFe7bKitAqelHUpTCstmV6v3
lr2VrXmVUkU0ics6/HbaOWPc5Z46vWq0Kiax8xXNg1g0tJ0gz2OD6ZxAJ1qEk13O5iVz3O0ObgXW
xgxTGHWVn9LWpfMNOO2R1w01pHC07n9+X3Hj45wFkyU1iVTsdKIgfQ0tnrmjAXU+suzj73wG3xFK
wMHRGB2WrQuVD/SxAD1nBPLH5BeQqhLN4/cc6+/j4ltDO9pFMjFhjRTu/OzcGak/NmslVIPMJz/1
Tbph1O1+NYZbETd5rB4B3PUhrX4Qei/BSXc4X9I4ijHXPb4kl1gwWLemHrkSmkA0E88ErUGBtnDt
+lkm6zrHbY+kGERofTmS3i4vwLcACzOCe0GTTdUB0ck3rHJqWqltYye31bWToOlOA39N4YgOzLd4
gjPDHZhiHlIwySzLjBqkYwQFOPgGFH3G9cfoFXMQ61donc19MUnPuYk+HSB3dmg7zRaVMMASYPtu
BqouF+Bozp3OUwvcYZlAia3EEw7LUGZ+Pq0RxwSjUd/KjQy+SOKlEEO5vGhnnfipSf6mLRroQixO
3DjMIMO7hUCAJwWD19b75NYAD7SI8uR7pfD3BeTjG2QalaFvsIDZxpmvUwiUxmF1F6GyZbpyCpTV
prF9qrpLn3q1GqS/3EA854pTAeZRLh6XedoHe8QbXgc2cr1IA33ojttIAW6vGwju+penWnA+eN7B
qe6azkywuBqyhYWJdgHT8NLcEIxPsEt53sHeTBnWe9mlFcgGYwLIpABvLrKw/H5yDctdgdQOev0P
dESn8qz7dv/z76aKu4HzoshoYsBC1zO3Np6c1nI1KtoJonFwnmSoa1ZbJTYiS0cfUER3ThPBYnyH
MHCbnfMZKgUfasdgI63noDcBIkwhSnwz67PLzNu0mYOuV1Z9ne0q//IcfuedWEzjyQW9exOFAB7P
xNAwVhl9pR2sQ7dRoNMQ7xdCjWIrxGwvg+CDilNL3IZQHVvJUuT5sVwk9Ua5DKDKjD2ufZTtKjeG
vQLBnBayLRKe3douihHDd3s7oqZPjFb3TEkKHUSNlyfgExLIf5Zty7ruqLqumXzlwSG6atZTUx6M
8oA2Ok8is8/i3AeL5V5tj+Cy9O3ytqk3hgHCBboZ6rVtlD7Ld3mDatb0aFmHKZE8OS7W87AlFPCn
yK2gFNfHEJt4GczctcvppRnYkzkr4SQXIdpn3ASMB5aZBVkZbRl64+RJ2bYWVAczY5dXceNGFAq3
WtHitZHNKPUxJXalQUSw+qmswo3fMBTDBp7NshRH5vYeks2SbcqTdDABYM306C6V5zfGSl9PHwkp
4X/eOuSrSlBc9XM4pWqQmvIqSjM/bWNf7arApnpgAHxll5JbF0PY0HKrVPEOQJmtnRd+pFTeXKM2
WAEZMEug5rOjQ5romyb/P9KuazluHch+EavABJKvjBMkjTSyJMsvLEUGMGfy6/dQe3c9gmYHd3fL
L66yJRCpu9F9+pzwU5fqmxA64lS/q7XnUHlp5nsonHXK42L9WogS1NNrjnx+2g+zM/XsIW3LIGMT
mjnU13haVE+NcUAq6lP5WZKvqXGnGYMdzbVtTbs4PIRWYLWHIopvGj29u3x4fqIGcHtODg9fQTKT
AZzTcldAJA4dGOkH1F0PXferLMqbJJ5cecwhCyTjzd3Y4LH1WVf6Xcm8agA9OR3KzZJ3vjo9q2Nw
+cN+tuRxH8aHe5NZJMxoi4PcdNvanCCdUBRuN4XFtmzju6qu32NzhNwBmqfLxLRLvfbDQrrPtGTf
pZIjq9cN+uMgur2XerQHqIe4uM/MG2DTt3UbQy59slvsuzoadq8qG1N7rcAbL5eLU0HXrQp7h5AC
nX13OugwTJCXiGzmmShIJTr6mC0TfIuGyVn/2GqoLlWmciA7FaLf1DUfIXmtKH7sMkcP5qvCcOgT
Acr4ZQE0/UEU259x1N/G5/xC2mVDWWMXDpRsFgBGujtSbi/vomiK3NXMqNFDhJEqh5EhdxNeNcMR
jNp2lDZODfE7spQiY/jTRH+bExdZlhNlvS4bymFhx2J8jGeRHPoXMyxnbb6NwAWSJZrsLItF6sHC
SbQIOjb0G2UY7aUu7RTwxKZ9TrN2KydDUJSYav7cowMhxSlL0C6S+tP8J1rue+V6SHM7oYAQIDTs
ZrZrlcbPpaseEvZdxq7kiXhNbe1iuTo2efxnjvDqaT+0WHKHvt0MKZwM0v1ONQKPrMQiu3AmaDid
Jv/uiwbWRVGF7FzraTstd9HRB2Zel7rybgAk47a+FSNpvpDXF9aWf+JFmhXOvRYqh14jdzQag5pp
m1RhrqTdgRPObubUVlfxjDJxGgALCg0ojFZ2rGYfDjdKaLm5kdkkfQsZohwTNbnyZZZUJ5PRzBvv
iuFILB05KL+Qt5n6msZ3kCQ167uEAHBmdW6bWh5ABo6h76X5PesST2LHLDU2NaKazkK7GLmbircQ
YDgZjh+ieaLe2zMhxrdlV77HnL1eRYCrYNlzgD7y6VcPrtIBmJLZ+Mj7z8uXUzSW+n0sEkYxqwdc
zhSUoUWMeOGdNYcGWJxxfLw81Dk3821efOhE4qYlCXZ2fc12t8yLjsQL2RcVRusqvtmCdDbe9Acx
Xdhqxi4dKs7MWq1ZNrSDSUhVCV6cOlaFVIbWQYfWEFifsxYVYCJZB9aFoIT6fUVjKWkyaZiUQyUz
Z9R1OwMBRDaXAs+hrKfgx5ROxuFWs5iXJmZqCbOalWgSa25bc3Yi+UZXNmn6odeqHY8+TXeMjnbY
5E7TKg9L+z73oYNMpqOSTQ8cc1EFOuBCeY4r0QsaSs69t4FW/bsU3KobUZupWg/n0nrZry4MMtWT
9yxY93ok940T3wkBcmdN1smQnD+Tqw6AMtoph/IT3brdFo1gEOEzwIwU9sGqIiY+W6IhOf8Gxmyg
NiJseNykaMG7zZb8/3mkOIcWGj2DO8MIC94OKHmVZmrjpSG4nqJ5cE6t0iOiA8C5Xk/iDOhSRymi
s7X73p3deVseJFf0mDp7K/9uFt8TN1vGoOq9JiNvX0EbuUS/hyIDYFQg1BRRahiC6fGtcVWithPN
8PubbvzFtLDxQ6lSd9NcAI04gG8AfII7o9GDVibOaPb7qAW2Us+AWGvYSyej33swG3saCKCMnfpA
6/wh6n7T6F2NaoTL+z58UdohtMtOBcwPP5tPxr3R5HadtvDSxjEq6Ms84DY0qNi19Lkuog3aPt+b
cXqfI9W1MvS5tmnhSeSoTYcI7UdFrHsh3k2uMQ9BX6Z+qoQOndGQPOKlkhg++NHpBiK4OxkdhYkJ
Klipux70apeZ6jbSUnupINxHD4P8IEEEu05VIEfQ92pOCFY+KwvRCLlptaOFBzQgXQ96Fgfl9HH5
aK0n54Kp0jiHZvVZhPXoFWC6ui1eyUGy1Xxl87+WfNb1U3PD9/6FTBlDvUUs3c/XmbqdweV0eR7n
SnXfRljP2Ek2aJhaNunIOR2SzC6uGjBcggnmvfeTd5iWQEjeuT5vLq0bZz/hn7Jh7nDvzetqOwbS
DUa6bWy0Iv3vOUW4tePsZkeqSGEDDqdhDu4E4c22+3158X5KC3BDcHZSh8BxtHSSfOjBrL8zd9Fe
R4oI1DbkPfXVzfwHiGI02Ixu3eJRvvYAgnI7uxbntoXbyNlTta9oKkkJaucg5SiP8mbYWA56C7zh
4V+Qpq+/7dIucna17ud0NJMWp7/4KMbbLLov+m7bh8SpQSsLVfoOqTgZelKzUoAMcUQD+2yTYbCR
eCCl6obsuo8E8K6f1APfN4N/8s+IhSyzg7E3p5dGvxnZvRw9mhYa5I0j0lM2qLrtDj34QGhkxW1h
3FeqaUtW7F4+FD87Wrjv4F74SQdcZCnBNLQeme1kA5YZyMhNdx3a/4jLfONZRMYm8AM6Z4yStpl0
YwRwwoQdXJrjDGaAy5MyRUNwIWBbfMkQW/IhU/o7ozNeWAn/pjfP3fRe6Sbyom+9OXhJ/TBND6X2
pLZvuYYeWKU7tmb9iMoS+AJ1x0gOcnU7D8SeV0OuInk/yDDhsS3hmTgVu7l9ierHVF6ZJlfc4S/a
A0EB/jV0fSwwUUOEBJ1yl/Y3ap8g5H2v++uhgfCXfpTmz05+rvO3OpO8Rk7sVFHc0cTf9dAHr7hr
ors5t66Z2dp6qmxo299bU/8AbI6SgbCgtVXzua73Y4tsbwq5lMrPQUsBlmmbla/qABak/FayFi+W
s71V3UbZKwN4rJxjxyhUYBuGOUTsrw9AjKNQOqqyB/VZkdM/l5I+Ndi8rrqRjzItgCg7xNHgD6CB
D9GVAhE/u5NmrxixcOF7WZtOY+5TKqxWCm4+D/ml+Sh1c6fLqL6EdzLAFqA6ad6xhdBK7Gw8C2J8
ACg70QHAfFE/juAdonMW3QJzzH/6KsN4DUewidCjAlKJy0ddaEc4o57NVY6wZEFoehg/pd+U2siU
uuABzPYQRULGwOmYnRxE9SVB5MhLqi8zYILEWj3jgrQ1EKrxpyKth74RhN5nT9Dat4jkMuoKCt+X
qXaWmUs5IF1ROIA7Ftn82vJSWQ26+TlK2DZTkOYxbXAAjGktGPzcFp6OzZmqCmmdRUf2+FDEf9A0
76QIJhmg94I9XCE/vIM6HYY3V72qmm0MnFdUN05YTG4Z/zbxcGWy5M0VNKDatwlQXJ20Aut/zk6i
KwoAceTnNeQGvodT6ljVBivxhA2LT9b8VsetYGbrAv2Y2ckA3B3QogUtTZquHBeUL4wkRGeysa0y
UPvA6niKiTpGNTg5aF6ml2kxdui8Fyzu+SmiYUrXqI7aFHc/rKwuy17r5YMaH2s0QY25qGvx7Cv7
q4v/nyG4aKaaQr1sJwyxasyu1KIo9FC3Q2W3CYAwLcuN0LCdX9e/s+JCmsqoOuTeMeSqwQraBo+M
MGjQUsaQ2YNI5ObsNVibzv5zgjxkrcyzRSUDRiOQPSPDZio/alOU61wP+c+j8ncQLhBJJ6WJW7OS
D1B0+2MCY5H6ym35e0TnoOrNG8m/fDS/GK648TAdYlKkidBU94UcOHlK9I1GyKxjUvWcO6n5PCII
LMcoqEwNXINGsx3T6HYZSq9Afnyy7ik9JNZ1piNQlWvIQ0l3gxJfx1rvjvqfqNxDM94mU++PdeVr
4BAqYhPR7dg6RrOTwwdJA+a181lpHGOa6b6RQtZOXX5dntVPnUNd/zYr7ixKIy2nCHwaX5G14oDX
C5VIkHtIN8XrfxG0SvJe5A7OONpvw3LncSrkSmIgCDrE2pHlj1oeo1dhcPQ42/T5r3poBbf6nFc4
HZDnymwlcyytdZ6gMvK+5vkQBcRXPbDmbARrupqICyeF74noBrCyIB+x3u/RAxIeXFaerm1BqcQ+
JG8J5J3mN4Gednb8IfIN56Bf3ya6WoLTYwq+ljqeMXjnDitpv1MoXhQ5VrFV68CElVkhZ1riIx0x
MM9y0eP7uwecBPy7olLVGVP67VM4N1Wkxj9nKwTKbK4OA3u9vNJn7My3AdYPOJlrxCaFrcjuo6SD
UDB5tqJrJjTXollwPg+F9YhqFXJeZQ7Cq/ppbBb38jTWw37pvHBOry8kfZBWl5MBp9oGK051bXkW
plrPZCe+LRfn2hgoRdLWwDh4ukF6rHWQlawg5pB5yaEWvFdFW8PZlVBaSFdpuOCy0dnl6kfNd3A+
CFbuXIXi25Q4O9Jb/3WtyS7ZtKPHJmcYwAu4dpFHToiYndgIpclrA2Vzy5W3l3fuqy3ux9YZgHHg
KzS0fXBLCvboqhjjTjrokvUp0+i1Hqw3Wn7K0WCr06FeFJQFZ8eQNbtgM8pezIksvG2wHkvoFEaI
indQkt9t/DKRhxYvRktvnHl60iRIhRqqmyrlJqtNX6LZdWygMT5LdpWseUku2fHwEko7SfOt5heL
jwC52IPxPsCLLIrbmibK4qldDLVLi3mXaRDqmyy3U3NbUWU3ygkeVni3svEjiwYBCusnmdDqV04W
htv/qW3AIpL2EmrIu3zunbo+qin0ZazFLUfLnbUIKLrB7zpgWcDoCM1xh2XUltPR1s3KHpq3Urnu
y9BWIKzdTpOPeqoS7lL92Edg1VQqgdH+eoBc2knuJBVJomvgUpYOaW60bi8p12VtAUxAHEuT3puy
Z06XJeVdrBS/ibyUvqZjldHVXXvzlKU77FsgJRC+IhODxq2yG2LTh3KbS6QxsNJHNDt7eq1vTKTs
6NDt6gFcMY2lOlVYOHH1xqi8LWlvR3FhRyWAZdCyhOqTvKTOBP65MFTWo802bZX66JGGgETlpIbV
bBJT6XxLqn7Xhoz66aK+11FW2CNwg82cuKRl+9hkd1Q6JPngJCaqOMhYh6VpW3XrCe7DOUv2d9cp
16sAVnPDigxch7Qa/HYy3K7ad1NweZAvrO6FreI5M9JISrTaynG2lBJcm+nHkPSbWXtT8sJrpY0M
LrlhBujkyuoWp+8NT9eHzZBnTpeYoAyOkMb7lMHsjkQ8QXKFFqgd177ZISU8P0uj4CqctYQna8I7
5CEcNMnCmrBODqqcOvGS+Cqq3pdX5Sv+5FflFFDF3bg2QuflpKw3zol/xe+Aca7yqBkS3pYz+mxb
b2NAF56JUB70nIM8HZi7OWjMj8qpGqQDeoOcWkFj0yxYwnNJi1Ow2Bea8MTRT3qoLpGFuQ1+tc26
TbSvIX8KNJ9jdFehbfooigql3gTz+gopTwZFjo1qsoRBk0X1TSnzZRGi+mz0fbJ0X3nvkyFa3UIy
bJ1XccVu6Cd15P2yBUTfqTwI6YFWA/X1xNWFPfvnIoHTcbnIDBEi69MOWzaClLMMH1jxFCpX2jw7
NEvcSk48mdV+qVlIDIlyJOcyyNhMSwHsD11aisENXku5pBcNLkTnFlvUfBHzOKgkeGS7dlGpECn1
haHP+b38O+b67ycL3S15LyGlLx0gHL1ZmvYQgW4jT28s8sTCfTE/haCl1iLS2NGY3hLV8tsmcZRQ
iHs9u/KQxAPhj6HoKp9eyIfUipqqwsrLkt2ptV3W7yR/7fL2KUPRT9JsnVZPVrF4tO4cgYk4uwon
g3MmYtJGNrK0wIku50Nn9Xib57bVEZAp0kAr8e4Lt2xhj6iQw0aiXb2bI7sGYsIeQft6+WO+Wit/
2CtVhZ4x0Sj0dbm4WrLo2KlVKh1MpbSjttvMeQhZqY2KPpAQyB0T0E3wJblNhcMxTtdgCnHBqvug
FMmGNh95UzoVOzRpu9et8Kpv6ns6sOtaRae9Vrig3PdoPKZORcJ3Zfi8/PHnbDq1NF2W0WNoEL40
PTFJy1oziYG7wbmNCjQkbFWQuVweZY37+RU6HYXzHGZqzG1csfiwoBF2BDdCTn6bqHcz8nZ5oHP1
NSRL/86Hu5JhJ1l5w5oYvoM4bFPcDzboEbawq864EeW5z77FT0fjLmOuS0bTJ1kM0hVihwPz9XD2
JTMEpNb0htlTJhTI92Z0KxmPlycqWlHuzAGMDoLAqowP89J6UgnZF1315Za5kS7ChAnXdP2WE5MT
S0aljAt2b83yadRexRU1G2San90d4AHu5ZmJTiT3EIHKxlSm61kp58lJWRRQKDLJXSfoMF5/zaUj
yVkQMs1LnbXYurG9imbTH+YrkpHAMJ7qUuT01+N9aSwursgGaqVI0ccHQthTKec+VZ+SzEJ+DcDG
FPKRFFLPo7zXS9BWZWaArIt9eVEFs+VrrpWS5fpomtEhzNTneVLx/GcOuDwcyCf9IWDmvDzc2dzN
ycXQuZSmKTVLX6vYxLXMHT8v9UHGRdzXOwineq2v+MufcnDka2RVq0dgGwPziJ5PMUDqbCx5+iGc
5ZnnMKRdFgJUDs7fNVPA4g24wyzLrde88YBKb+pF+bW1TehO9KgWrTpnjHrVTBC/w7jGJPMqItvZ
ErmsxaOs3sRxIvBD57Lxp7aPrzgmaQvsplzEBxX1KNP4Q9DOQyrF7sF/rpNdkyZ4g+Zugfmr81Ud
HmYtFhx1gVniy47KWKBXecFJl6QHmt+xMlD76NDKg0Ac7mwcfbqvnE1KQiotrIvjA6o4gECPV5pV
w4WOntSzHZjG8RitPauabb2SN7IUXtU64rNQdzqqA3loiXByVLDXX10iJ0ZyGWWQAaqYeUn0HUkf
UWV3hzTc1POwaWJwC0sxUnq3raVuaxX9/DFAkPNumTWv1UH+lAUgagHUVvfotFOohiwjsIp47Onq
ziChXy+lt25rnr3WEP5QxnqrJU0w5hW0m3dIMsRFg8YnFihzoEgdQJk3dVUCwd3YoD0PogwleVVz
OpUBgWWV/pBGTlUg/Q+KfEOCYdcbt6DJA1HvwTvbjqWrGKNTVQwZfcVjJqB/OrMGpwCs2U6q4Q2A
vSs1eqpaiBTUFjgHWxSVlyEStGqKDjXl7lDISn3Kczi6FblLX8q7ZJcHCbhwFVdBC7cvwmgI3A/l
XPoomUxt8PY/qI3qMN10slxzACASXNb111xwCTz3H5uyWo1VmIZlrF09X7szBSsnmgh3Q0hsIsMW
pesIEAgeGntMhyt09gs8iyg6+LoYJwe/jGay6CUiLgZTTx4Bxgi6nWnPbnsvgS31smMRTYrz2nGO
LFVRYneaEMnDtywe7WSYBN5LNAjnrmnHmA643RpbbQYVoP669MX4BcEJMLgMk5HHrUoXBCBZc11X
aTClIgkhwTwMzglro2HG3ZDHB2UuPWgsg7Z6AEo4FSyXwPIZnIsdmqLNqI4bGiM2NJo907OtWn60
FsQ5RHQboilx1kCKQ72LAVo7oL5pU4LeNXTASFnvXz5mZ1/21DIs8AFCeRSl2e8hr5yEeiRlTXQY
d8YkX6lG6MWoPZVzFZSJtdVVtFVmq1qFAzl1XyEWimDoMBSc9rNZlZPP4BM3QxiremnAqazRC32M
9kiF9hBDqzzwkk4ejiWiF7QYCgt/6zr+NE//Pf+vS39yqRXSjfMkYeA1fltFktLCHuwOQX9o0431
LAr6z7U1IXb5OyC3sSzWOi3tDcRpaPapwjBxQEGq1R99RG0ry51hVIIsAaonvtUHrXVAnPqcgYW2
gOw6/GHaGPaIDSqMp54ZYCqAk5pBGz25iLHtDiw9bU1cS9E9JSpsrVW8Gn5MrfHEDmMJJ6hyZ4V4
SfgwSOwJecDYVjPdm/MXKioo/A+Pxr9TXQ3DydrGEdhBynVt0y3dQeho1+zXMtl0LaZbV9Zzyu8j
CEENTdWRn9L4qk6VQQdVrqvoEFkARy2Vu4ZjetvPmzFC/1dHs/laNlgKiRs13qO3Ffpi6ugDj2sr
dbwZ+uk16Y1juKpXh1N3Azkit5kmGwR3il9BjTRglhq6UUr3UT3faUOzA3nftiOhk0iVz/LBE9zM
cyfzdEacB2jGcVAhgbI+RvW37NdKh8MA3c2Wf5hc/i8e53Q8zhJ06DxeVGVdtTKH8kkIeH1iN8oQ
COa1WskLO8UXHJZRV8ambGFxnDBIgUsEXnIzOFaw5LtY2YhBemcd98nM+OJDS9hiJgwjroTOIRCp
qGtvGnCd5gMknDbi9PpZq3o6Iucp0h7yNa3crXOcoEgoA0z6WgZrhwwoedBiOv+LdIK6HohLC8tZ
lkxBLaqZ8SoK8wV1J0Aexw8Lj78klLw0fKLNrTxeWegxgaVJ1H2MAvzUf8x9hs7Iyq2rT4O81XMW
ZPOxL0F7cszJYZxuchAy1Ia2V6HAWpmftMqDHL2zFYpbsqz6ES3voct9n2cterpJ/MTk+7EUQbzO
ucPTBeVMiZFFYERuxuiQWa9d2m01BuhuL6qFnXvUnY7CRZKabg0FlC8iEJEpdrvoiCGKVRTNKSUR
T+HZd93pWGuwcWIclbjvG5oP0aH4vfiosIIt2bdMuw7o7Xo0YcTNaJ/7QocnmiNnVmppDPNcw0qu
3L91FrQLMOednYKkk0Ih0PJmn7i68aSOsytm3BLeRc7KSBABa7Lmn7so0c/x2ty27tflx1X8F2WE
c0HbyTrz0ee0MJCLgKMKlx+gy8g2P8lDqqAjAo2D/uKhW+4hT22r/BcvrLNRzenYXFwaj4uC1s9/
xs7kmzn5rTWfa1aRbMttFO87bQ9BSECU3cQXRRqiiXM2qGrmpS/yOQJbQx5IaXjb19fG9GyEaMUq
hEUSgbfiK0RpmuZ5QnGcK53e1uhoiIejEUNaSK5dVr9U1V6HHk6FLltZme1GhbpwJlRmEH0EZyXU
rq/MwsD9JbvhCgIJ1SYF7V7noTKBfvAHcdhx9tF+usOr3Tq5xaQpGj2b4DTX27RqG61pPwYJaTQg
bEqw97qihiXB/TU4G1UVEH1CLj461C3Afox5qtLZM1Sz+16EnxQNxZkoKUnngkLT82DpKSIoBMUw
UKCd9hJLNKsvcdCfzssCDSRI5nWTJ/uKCp1MhdRmB1IPpZ1pxkvZtXsN5YSStkEctq4egvcljh7k
Uvoj097tlyyg0h8tpHYLyIdktJvWiJ0GrCrErPFeKoOmAExl8CyJAJ+TQX6KbOQiA13JjUljW6Gg
lQGlUa1sGX1AO/h1XhvHtugfLkc8533X36lxO4ZiGHA3kIs8LC2wJBoI/tVn1bi6PMgXGvLSAnKb
FYcLkum6DH+i6W46PwLSegMNR3WXpqOvRnEAItO9NNG3ZaxQIuoysMhJkoPo2LHQqEj7BTzQqduG
XpnH0MLUVyS8c/kjvwqElz6Scz7ZTJnRJ0MGN17vcyh9jfkmBIGcouz7OXTV2C+lya2Hp0RN/Lx8
0M3ZRUnaDYurUYdCZ3o3g8grBwHdiL5qE5553WLLghCAhsZWLQC3sQOGRdZcSQp1igkal4j058Xy
SNwFGhrTmQRwJ55GRh85UZ9ctfRqnDIvk6oNqADQdpozP2JG4VC9/nV5+qKDwPm+GdoP0G/AQYDs
sGuB6LUGQa4piXjh/wej9N8HjidEU6S2r+McL4fpTUF1fNOjG3QJ8PR6WwWM0O/lXp7XalZ/7KoG
illDtUxifb3NToxgptVRHa0JuJhWAQiJvVmk+XB25f6OwM+I0myZlAmHW+uh+9SzIFZ7sBkT//JE
zhq8k2E4f920SE8rM4pHuvY2pg0k5+mNnshOphWCnKVoJM4506RdavBUZwdFN0D99NJHG3BaugNk
ry9P6au/+8Lm/KBKUCJ0BRtFdhjUK3mWruYWndKSAvSKZBFvDsvjSiAAwubuV9vGb9q0HHSjzaBP
YiITUsa3Ku17u7EKV817Z15AkzE+WTT1c1q9xDVyMrTrAiXSNglYALRDZwLcP3WvilzdRWn9YILZ
3OlncI/21zScPrUs9nCtAcdPPnSzuUmk4g+TRCyhogPDRQJps2h6sR7JrywL3ZJWBlbk9fLang9m
T87L+hUnB5/pY9jOFZK0q/dvBxdU3AG0V5xskw7/gmv1/MU+GY/zJHk/WqaVwnxCVrEDVvCrNxrZ
OJCzVI/IkrmQuxHSK54Nqk4G5RxLpQAWDFXi6BBfEejdm/IhQ+ZbQ0UxzndArIpV70WXg/MSRt3+
83oeIDI9hakvZ/reIIZPDAEfw3mveTI5ziTLJfQ7ax1p1kFd8OpB9DbcFpq8hguZ3RVt7MkyhDXV
dlsWZmIncrOvusmrw7XFSYaEiUT3isp26kh/VbFqT/WHoT1dPmaC5eAZHOocmk+yhg3omg2JUYRK
3yC25C7D5vI4AjPOI2RaKOIuc4bTBemJfWahZkcFUATBreQ5CuK8g/Sxhhq1YXZur89OC4FrWsTb
yxM5/+76u6s8SUEDOc5y1uvokGton5ihvwKZ8mkB92NGkmuNjMd6gj6qctvTPFC6DzBb76dI3ocp
CLshonjVCtsMhd/EWSRgiOfUtPA2aT3ZDx/HyJHBpcbcagEJWWZbQelScmSjnwi5hUXLzpmpqaVZ
FCd4MqxPr7YLGmVrMSHL2uocLzgajTNORJHQbCXDpSVVvi3Hu5Q8LXA1uU7cEU+9tLttsk/KkG0o
pofLG76aoEtDcyYqD8HWEVc4V0xBwAfEsDU8IE/lxKCS754vjyUywryqcTJNfVMsmGduuHNma8Dr
ruFVW9rFS73tkEf4f8ZXPO8kMaaoazNprdT2bqyi2B2/X56U4ITwqBndLKekYbj65lC5i/Y4gkU+
rT4vD3LWvqASpqgq2CMVi9ulBbmfAqxx2WGmoKawtCDTBOi7c/QXFEUAij4G5OUJXwisZrkc0nrK
Ds2QP1JSPaE9vIaSlqFCtr7c0Y7cyTkokLX0Kp1QPqmkMHRjOQFWb4pdPZ28hrLHuVBuCiQXCZUd
qUzeK0Jvmmre4X/vR5VcKWN/vLw052BEVEXvJQR58AIGv+b3SKKyJDO34iQ/RGnkDyBOa0PdcEIS
Hwua/sLrEXmTstvXnXmXt1mQTM8FlYOIyQ/QbXiZtHaXSqrkD1W3Sa21Dz25BUkN0oloVUDgM2SO
nsuPlz/63GsOH22aJiQLVSjCceGyhZZmUJZ3+aEedeBRx6tJpveszAODmF5CtP1caS/o7N6DTvPQ
gneC5u/GojyqA3uph35nQTMEVvyGFPUjKQHWlsmO6TcJhZCmdIUA0p3ZHCzSYrcUA8z1Z4YXNINI
BDWhYA5dnFqpYNdBA7SM+W8JzXG1OrlWHO2TaAhma4ZmHnpxJHIrDdpvyQQuDTt/eRXOeGeKsqls
aQDEGgAJf9+5OdYiayQ9FsEC1q01QfNFPIPh20wR7umLlu+7naNUwTEB7Zkimxofy9NeIVHEiv5A
ZvZEFgu8IXKNZP48H7MeZO2TUhG7izRtF9cHZlQfakT2UU5DkHBm29lqj5qkEbvRjRLNd+k8g6I2
QvdOSw9KX7pz0wZkgNZH1qnA8FqSN6km2+lWGozpVEO4W/+otUl1mrzdKQV7N9Owsgk1PDZe1Wpz
Ixk4euoC4r/Rj2ugtatho4LBVYHaIrgSwG2yAGFzn47yr/KOgiDGVpfbRe59AkWExgjyKD+2ZaHY
BClDVT4u+XAVGunOKAZpb6BNgab6XVQMHgNXQFJlsZ+BbfalLqTKwY/YYQGRNaYVh44l+7mEpHiu
tYudawRWLYkekxmM4HFzk6cMxcjSuh+btdsZNCFZo/9uC/MAmP2T1ieNLTMofZrQNW16b2iWm0hm
ANK14JMMI8ET7UxHHIWuogZ6UmIggOf1T7JsiVNrkctbWX+1zNbvesuVNAtqrpWtgL5GRXkmH1/G
+VWjEXBmLfauuG/aD8CFfDUr/GLR0DInTKf+PNrfv4sLjpmGDJAJqPftSMpXmJ7d2Bf3jGXHupjA
+V/aMcltnLtdVA/2MCsPBeiAw8WXoyZYwN6oiS6AvI7IX4CTlTI5KEkX5iRPk7m8nfPoSgNZ8KRq
QRIn3qKjXbUwAzkNfyfWBhqAbjOib3g5grp8D/CyPYMThtR4hkJ8sJNCX40VQXbrDJMuhR4QgVQW
uiQp/nw3BUhhou4/ZNUta1Qviaprs8/AMqSE7/ksDa46L9uiQfdmKoExF1vWTqFmS7QFX7JcOhoo
XpJhfASWzu+ZdpXOoxfmoE/ULOrORuOqyZ8uk37FiuHo0x9jBP2LniClp7mKll6Pjdd1oChNUjCr
Kf1OyoCIW8BsW4Kc4LLJ++HIDfRGGZqMMjtEYtUvap6TZ2/Rl7I8TriCc59eNWzZ9dmvyyN8+btv
G80NwVlVJe8XsyW5hpd1/7h2f1//el2bbOALNJsADYK7sBc+dUUTWy/EycSqGr3Jk4KJrex87c2A
BAhIq6it77ob5vabWCw2rPAnmpso5/jnKO8U2YqgZnWvv601/pW1JgSbN2gUxZDzn5AMbjjuaV1M
hlakkWKiME2cBF0DOYYzwOKeimkifzwIuLE489HnRUqLrNUOeiJ5ySLtFoKO7CT0zHAzpb3bTsAZ
9Mk2AbqlXOQXwRH6kbf4PjxPrEtpD+W8sNbw4FL9MUg80228CBI/6QY0ck70dHm8HyE0Nxx3+YlS
lRKyTP9B2pctx40Dy34RI8CdfOXam7rVWizbLwzJsrgv4E5+/Un23DuioT6NOTMR45gHRxgNsFBV
qMrKNFFx+pBVPyJ3RHm+vQTHPM3FllbmSdUy1DANYZ7iUPFT+H7AgnmxaPGgNy4eS/Lfzn2dFmrY
A7MT+AsCK8QUImbO7YaTq39x5cx5LZtdbQa1llpNe1iHokNAZgB9DFQoO7nzY/JNR3WS/hAqHtMC
7wAZryJWBtBIowTSX23aRJjtlHg83F+RH8y2WBfSz7VoZHAhyVYY90F7uMhY2YoFOYIqexF2INzz
ePA53lkyTqQFBQm4LrEo3lT3DT6a7FfH1udiB3hXivEeSloqCUlDDb1HYAf0x1zfjS3F5bWSqnaD
4B3sxveN+i0p3oxib5acK71s45ZtMg4FkXdUwLAL7kkhsCtqIteUIZQeW4pw38re7cv29Z3/x5cE
U8yfBjoEeDbRRUdYBf3I7IhWvBv3Ar6k6RcuiGR4M1Zfsi1mPcaBoISRjJ2a9Cepb32ixJtQBc8p
+mR99/P21m6fo0IYPyL0Qy+KoSGfKkO3xGy2CrSPSVfvwznftJns317uK9QFO4OSkylBORxys6xP
MYV4EqIYFFvGXQBmTaAPN6A491prtNvCXUR5TIq2FHeC9JpLXq/LuJiiS6JQjbvpgu0cNAA8Jbvz
+318YcBEZ3GZW+V9xms+Zr0o42P6Yo5CWiLsZNPsZBXQrCVvJOTa91svwfgYWetpHle6ehpVCHwG
2xbt+Z4AGohpEDX+pWtvMgIDaVOnjX5GGjTZtGBPh6y0dLwm9NYvc56KFu+ol5+88uaA86EY0BbT
qSvwKE0rq4oie+ZLOVxLl9ZbZzyQVEUqhDzmCaRY5TfiFg5IEOkvupUOy9ij+sSxXN7HZDxOBKW5
SJ5guSD4Fb2yP+QmLCjyYiD5TLINcnsA0NznWe7tZSXW9fQaxFzNGqfZ1ifF+J2LM+epwluA8TUg
PpWUCEo5J0yrLiO7p1GPeRPr14LS56cCpc+fJhHB/kU9U9RTJ/2Qy8pWSPAkqt9HIGaNhS+T+MC3
cvb1lfHrD1cjkSWCreywy0V91Av0qBRdsYAH8tsCgF4NYjUolSTTsYSuHQrQAzpm6ENYxhQ9NmP1
sxvrTSC2btsHzlCYOyXNjtABB+oF0l6WkkKvBGSIYBe9A38ZFFDMl6hNn7QocZtKQgozNT9Jlt8b
GuaL5MHKkdLEHdQcvoeQ8bltk1856ZktMg5G6/O0VkFthrx2qN6FX4vA2iJkAlAErvXoJpsfqEUL
qrUIPi7NhN6PHZ6Ffm19Mr+C8UFDTcRARuEJD4li226pHZ8BbLGW3md54q1227ugrst81bioZWUZ
gO/yj364bwDaHoaP2+d69cm5tlfGtcz9MJsxpINO4/c4waZ0L3YxJgbXCqDghLfDCLa/fyKhyT1L
xst0dVpSCkgU+D1bZ2nqIkQNSDQGcP2RTcMDen+tN/357VhqDiobYW8QFTv1An/c9o/dsQow7Iyu
bupJv9L71oYI6jn5PRCLl/bfjl0SO+gxNUot1lPUg32ps7XYcEuwpYuz6rbSdKcGPOYKjuVcjn7l
D6CeBNCNluI5gzDYSqXdgTQt4t3Jq1n/ynYuueRqmUjT1HBW2+U2jE71LnoRph2qt18avuElIPLb
8hwXfvlJqyVFVMDwvO60E2Ysasec0UkMQTeg6xCiGKwpJZ5Zmn5nnsEwLWLuITIfDfVEuVXC679D
RdcF/xH1S9EL4+WCWWDrXdnZXQ4i//n77Zt5/Rt+rsAEkrxRUoo5l/7UpDu9Gy0CnTMqPt9e5H+5
/p+rMJFjFtOpacxKWZjTx9DVNEc/lUfdK5zyTtrKxmNcO/909OL6pfhceznj1bdsgrbXaIeHfTei
JhN0TjzpdhhuxR5DA0LEyR95X2w579VqiMklySQEkFqpUfiu7ZZwhqOvvp0kcKX8f6NgooNpKkFK
VQ26oxihacFolXeW2fha2NpNcg6bBOpvwTErwQ0rhVYqPJMs9TkflGc2TNAA57Yua4HYYShwU0CB
W4TOD+Zp0S65l/2MgmtuCY8858pblYkimtlEVE6a6dSDhXsWW4uoIlyA4tzeHW8ZJmTE0IFU5xzV
Jl1+l6oHQw/Qd+LcuwvpJfveXn1FFjofZems1uUl05hLq4mhVoJj+2mABedNt0F+a/dnw9M/VHva
oBMAWv8z7zX1FTZxiVV/WxLb0R2hrgo4GjLV3hshxIFdOoPgQlnQDZze1suj6WsRVAxQoNr8pyNm
pz3JlMx9kCNS6SBsUGlmB3QH1izrX6wiqwgQEoTp8L8/L2ObiPlI41k7BfN2hvOh31EQ5qxx1b2s
1mBuYwf4ZAUF8g6honFq46deZ1acfe/AtdjGnFO76lxWazG3rtR0da4VyTxhVNbKg1dT5tQNlwv0
xShXCyx/v/JegVhoaLeO2qkBSFHWCreSgQaOf1ZVYffKcBTSkHPXrkf31ZLMZdMLzEmTGE3SqJed
HKUftRLcYRi3cfXao2pJpgFym3syvuhz7fTVs6jsjWjkvG14P4O9jpmqkaSluI6Kr34nLtzpD0Rb
t9zOLoH9Z8883MnVF9znvtm7V0A4OqqmuD+FZNpUysHooYw3Gkd0ln0jn+wA3N66+H8mLF9u/GpV
JtyrFB1WRYK1tlPp0Hk3gxDi9p27Hp5WSzCxPhIDMZgyeE+yg76s5GaecNSPkMSwwUE4W9FO4fZ4
lzt2w2wvykkrs20UETzpkRCdayd6otkOdVq7hDB2AzIKKwGjP7UXghbT0Xib5dxInfEw4MOT0lhq
taWG0X2bD5kDFq798rqojwR6LPzyxVcmUeYTMg7HKKJiQCFQOgniCHRCY7eDaBn9k540djihzQms
QgiufcwKWWZnuJhAtiP5lWaPZmh6JMXYbVK6JahQa8jlKc2b2QiYVWsezCTc1Hk1A/YPQAiIR28b
hszxlDrjvQgY5HKqJPGZBnj14VcWjXwGuiDYCf2CXwim51yZtsBnnJV8+BEZh6qVPhpV8otC3Awd
Rk861OAETGFHqSeq5uMoYRPBQyij9hEeKnF0Gx1MT0Q9a+O0K+dmT+fsO6nzTTdDRbcB2aQMhlhZ
CR8gXWtCYzHQLa0KOW56+ei3zJHxog30YOq4gUBLIzyOIcYf0tqqI+5U2HJXby3DeM66D8H0ZETx
uYEUsLXU6yKvqlyKgb/SS6nLKxRcoHA3FmQBAqkuCnJNqHZKBsUdIELj1LlOnbkBDGpIUysQtMqK
de3H3JmyL4hGYOcZfWy0aEsROLTA3DdDb6Xq+6Q0TgIeGFDFOVGsOAlVUA16EUzwAKPNblTU6qNf
aoe2jn6Q818kBfleUjiSuMv1oyr+HgUoDSXtqxkKvqYZjpj3mzKen0EhcmfIAqhNJ/MhaAzwxnbz
phMx3E/aILHDHFiGIBg4X/y6aZsiESVVUsgX2h4SYAhIgkqZ2YvAvbV2LcQOSLhtYPLcLuE2wpYS
4tcv8bke42MLDVXgVNGjsxzndpfkey3N3Q7CiAQYeWm78B1Xg+5WWupFOKHbF/m6eX8uvvjElbct
9UAmg9brp9w8mvVomelmTH/dXuNSJrm1Q8axtnJbqPFYKicDZpLP5wATFLKnBaWt1U95eq6gPs1j
w7veSwG51f/7jCwELA1IPeiFFp27HcBzSINzN3EMR7FiwQJhnaV5ZN/r7u2tco7zUnVdHWectnIZ
g5X3NAUvPYhpASzskG7dXoRjoBd0zWoRiUB9Xskr/dRBMx1jcptSB3NEJthZkZ7LnhuRr/umz5Nk
fH2BhlRdZTjJ3sNXs+OdMoD3Q7MEH1PXxOK5puuvqdWXY1wu5LA1ZQqQuPbRQ5VK9y2VK4yyVaep
Buly8X0cZhsyyk9iVdqikm3BZw2Vtg51c4QQOX9GvLDwHgE7FaROzd+N2v8epYjjJa4nC5+Hwjjs
WIoqqrV4joDK1Aq73hJmXm1g2eeNa6MwfdVGGs0M8qHReaF6GQ+jU99nC7KnwdkH1ujDW9sLi2Vw
BJPpfzIxdsJBUWsoShuZcgrbh6gZH4O6vqva7CyTzJGVhuOErqd8f5/ll2kHaPF1ajmgjESMPWRk
7UKZAEqdMQn1byo6n6bFzjvg2kgtYF7KiQZIqnrqNlPKOTqOYSiMRzXA2REXUqufpBbCdaSFfpHM
cQA8w2D8aRXNk9rSQjkNcmJjDs+RBMcwB6vHpgwKVj/ei+p6K2V1bkyeGhZlmeoRVgS5eybsK7Wx
ukWik2SWbmZ45gFSakZWTrZFfjbDhyG7H2Rho7XnuaDu3D2P/aHrgeiIfibi9z7j8VFw/K7CuCgC
+h7SJKhJBhgYVbvQatXBaTVe85Z38MvfrzxvnA8TqHEXxU0pget5KDFVLgyV02PAqW1QAAXF8e2L
eL3lsTp5xs/0Q6qQFkcHPNhoKZjNLjMw8gqTXdJvVTBbkqGClmT4Bl0n4PPvayFybv8CTrRhJx5k
jAfRoBG1kxhsB+SmbTta9Qh6IDN3gnHkBFDO7WFZQgtpHEZwx/11QdW8dpr2/vZ+JI6tfJFcHIwS
7HoCWkgA/3txMb8JmG6zpiz3S0jFqQnZBUL3mJRFeCdmce8Ys/QSD8JHuch0ZxPCXht5dESEyQc8
Fcu2PseG4pNKfA8i5a4Qond5CANoPbSDjUY8Jy58nd24PBr/dpcX3Y6VFSJZV8zJVKMzBi22S/9k
oSPBgPq9cJQGtHDdpelOnNEH6T8gVK52N/4AWXR44pVweR+LcXWKAPEyScTHqqA5N3WFPSgcf81L
HVn20CFp52LoEWYXsV55325AWulGYCLiabpwrjYrUDhqNbSsMb9yarVfUS7cCRJ5JyTyElPdEjnf
i0BG3zZE3sVifBYdY0nMIBcHkrzULklvTdGA5qKsOAocplTGT7fX49k947zaVE1omyKdmMLzaMzW
bCxzX1yHxdsW47DiUU7ALAGjqH/NGbrDgY+yEV6z0n1mOqYO5m3ZTZ3Czt9GXmLM2SFLmKU3c6d2
yaSfIvMZGoFWlj/mMw/4yVuEQYR0A81EPF0ULGLaFFLXTekn5rfb34qTEWlMvNVKMIdTTdVOZQMR
RDmHu0nuiAak8zRxzHD5HjeyTJasMxT7Ika1SDkVyaESYptgLCkg/V6Y3ptS3Ikg9QfdXsu52Jzr
pjHGmJpFLmJYKjqneeiJkuJ18V0jxL5AMBUYoVWRVu7tI+Xtk7FLUWx7Qw3yCUO7SP2ayO5DDDGH
wLzUgh1WkTW3ugsCJM7x8l4zbDG6KTH3VBDoWc4dFGrAJNDnvwuxdEj/QkFCKMcvRvlh5vdKFVoY
D/mI5ZeqMCBxgzQ/BrA9V61F03Y2wP5LBvAyAdTFORqOH2fL18EgJv2MqRtw1vfgN9hrWsTJWDmX
hm0RBSIUnCcNh19M9/jSUSBYJh51t7/wJcu7YcostVIjZx2kJ1E6LpXutaG/oynbhEV018/Frpvz
RzlrNqBe2geDgUGS+zh8jMSF+7GnGzUc9+hOPKqBsC0nMKF0GbnDTNdPNYydFnAmOqsHrazPY4By
fpj8gtXsMHy2LdrmvYPVTEVpz5pgy/1oTUO6oYl2MApB3ic90NmTmoO4ZZbvxdSk4FOE8NGEK1ch
AZm6/leGQRErRqcAw78ph0Djer9e1wxTM7VF45FxWNBsD0xBQ+5eO4Y/QbMPnI+qYJe+aR8KkPKO
P1MRo11AW3Mr6lfd2Gpp6c98mcha1ekDutvEN09jaZm/oNndHcXNotUnFr6SgUItcQWHV0+9am+r
heU/FzZoKw2hLutojXjhFNhdc8ZMIM/ernnO1SJM+pPF0zBMAcAIdYamUpXZNf03OHxptcSyz1Wq
J2MEtguoqJ/kcS+ncMR8smbeN2JCTQyK3lJYMM6Qljsjvwezanhst9pFtqZxsuBxgcdFLi95/Dqi
tqSxq70x+Y+p5qQM9BhEKF3g60rppPFktURwyoy6NcTuZrBP6s02J7ui/TGIGzVNt2lRWBU0yBUC
oDnpnjIlfusqXmp2vZm++m1MeIrjgASR2cknYTPZyq56SgGKekIF0Vv0pmp9DzktTB3xpGyvxqjV
skyMCtIGg4M6lU7pBAr7+W0MS9C7f4+VMylTb1bCXV9029te83qA+lyUHf9RIE2TBRPuSgTajof2
KVQtFEq3aghnZM3+vLTbFnZ1KD5bhQ/Rbnmw4GI53WrOjb1M9K4svZsEaVTAZwLqBXlPoKDXhOIT
NTg0JhxjZweD5DyK65nU9ETrfKsT6pGweanjc6JyXplXQ+rqUBkHpBAqNsaynWgYXwXw+AdJfb79
4a6XBlZrMP5HmWgwz+C+PbWetqO70l5G1GaQQAdW63NH/q62KVarMa6oDHVBE7JWOtHKgCkadi/i
FSzILsV06dRGVlYqXhG/BKJkWobKlZzhfTrGT1G1L0aZYreoQmfefJDIZjrOmDqcvHp2E4y+q1Du
AJyYi1S6Ogu48lQsH0MMwb+ynRBB00XUR2myfZOWh0x/ScDUaOTdbgh2kfI4De8jqTnXk/uVGVck
SVTuzRJuMtkm97k7blqrcYYDxkMcPk0j7xYyDkhWEk2gATLBmXzM9U7LXkOZczNuf0eRhezXIRWL
QdD1kykDVi7UFoUIJqgh8fLl5d68pZjMx0i6msapYqJOuuuNs1yBJ7ZD28D8zrmJt48Num9/hule
hERlsBwb+QkqaKO2lI94jwlVN3qJI5cAEvYE4VOrfOGse9vLiCyIPy3MyojIJJ+yQ/4a+Io93cU7
DF44Ru0sEeofqOfwlmScjhkFiqi2F0SI9pHul1Fj6uh++Q4uAguTv7d3eL3W9bfXEQnjdaK+EKa+
TSjkg8E5bw0qxssqQHn1naRYFTnMG90GSGs4tMCigvJ7lxq76rcpeZ1h1c/F73+FdVv9HsYLNTPq
k0aAhKye9lJSe3KS2UrPqzFIy6X+8pJZLcPkRrjyWq8JgnyaEmmvU5QaAy3oIQOdHYxI3rZBg1ob
KgPKoZ22KeYJ2vtWfSrxVomjzkoBjJPSQx6nkMKA7g2kiaUWzeVCN+xGepnVH5OAVwqEZnLtAVOl
/ymUi4TxWGMFbddcgrtsHU3ZBcjqDJUnjswzQ8ZRCZI6Qj0Y0cgAOH/C4x3DK7dNT7wOzvn8CCz6
P8KjvaOFLC804W9jp+hWbXTmMVMywREhJwk+NDfq5we5buttktcv46x5sZY43ShSi6qY1B06TAqU
d6ocgns1nF87GhzNQXutppHYc5C+KVIJLFUjqhad6eiTVkh8IspQMCBWjMGZMLfCNthEUyIADDDh
lQh5gxY8Dqpe/Rzl5l0O5twHERugu82UOUVgPgjd+NB31VGsF6lA09LA71B0MtAT9wsdbEaFvQL9
xa7NX8dQ8yXSnwZQsMThsO0N08qTei/InZML7U8CxpgGwznmazUMrpkXdiHcQ0N4WzXhZtAgebGb
hQ9B7Wyjvw9Fb5RBZfMUYaguDn5X6ota3M/p3jR+TGhRGt1mSE9m5pfpSRaf5P5Q1p1VNYYnx4dM
iLweYmeS9JBMqVOLoBTocujK11Y3vOdVgpZvbgeJDjpkvzIPwvQQx49GmHt5+ihMT6Bhc0qUFUoR
3GU43BB3YQ69oj1GyGEplM0TcA63YOE4U+0N6gWWGieiB+Azpzx/tf65shom6HRhKzTaiBSz7hNX
kn+lSuNWTenVcfgcNDylyetYx9VyTOgJiUqifB5lDFRA6cqCyurbkgYCYAV5aYAdoYbzdvticKLq
BTO4ytQz0NHMQ6vKpxwabkpo3Jvi/N4MH33FYxnlPMPEy+ZXS03VTIDHxTNMtWavOY4HMXLkw1/y
uJ0jRnetvWRBvLoFJ5xfoCWrZU1BqgY11uVTYmJ6cu7tHrRs08ijcuYtw8SSOU1lKQZ5yMlsttKw
lPxAGlRzKm+LI7wRSS7VodVe2hhqNAKFfSwNFHFvuio4LGruxDvPKBifnxRaRRKgmE6J/stItGdR
MGyZ6i63i/GViPKPsoF4KSusNiSPdULCuZVRzqoObYy+ndVum+Pgy2/A3+6W3hdggQCKxvelJzja
A8/+OaHn8gNXP6Cox7qqg5ie9Hp+VrrWjeLAu33FeLf68mZfrWGWgC/rRUoRQgcXrhKN3nmjAO8x
OZiwNNM9mQ8Ax7n/cVnGmfQKCJa0SonOyyR/vLlo/IxvC2hqQD5ZPta/5YQTZnmnyTyUy36kMzis
KUgCy9oqWhSGA/n19r44xnlJMlenWbdErPICfSEhMSCoV3gVOM5qMDKZPGYj7odj8lU9mCViNGjc
qLIIxfUIbE9g9xULm8puWbyr1UGdj4N6yrsD2CF0ULylxLm9W57XvOQ1q+2C0TMpAhkpOvhcZLvD
JArdpy4mtRzQd40OoMS0Af1i6mU2z3Nygp/E5K1IL4JBa1ASVafRG4TQUjvJDlsDWljVrs95uJTr
7eHP6HfJo1db1edQyNMkwFh2lO3Cvt9GDQHHmvlQj6lHetNrQ5Tls5cBtdPbp8xx3iyVtw6B3VwV
EeZzFXdSI85cgBd+lDlXkufuWELvUhtqcRSBxKpAqWVRKA9ZooAybS/8qI3BS4Lyrmnmc57eISxY
SgSeClX/Bhr92Ap1zHocQRCnQRYpzuwMWhIxiCz+00HITL4DNtgkjIIa5cM8cdR+IYSL/O5fQcQ+
P7TMeCY1HqgJVW35pM35oVJMPwWjQ12kTpConA1x3l4scFSpJ0IVA0+Lcb438XyqMdtMEjsYo0M4
DHYNHoDbJ3h9zHi1ucVHrqxYKScMwkGt+VTLSNczY/D7Wt1T+jgFb43yEs1PA5onMsWU/Uz9Uurt
SXsXGgwM9rFdh5It69/rKuf9rMX13kgdZMaXZbVczZ1CkeT53bcoPBY/qB04S4CdyaYKPf48BM91
sdDWAGykhailgP8YewFg1uKbNJBHVX4uKgyUZ0BZkcmuuvgIZtSD1DR4fz+SFIR/kBTmjkRzOmfi
ZQhi9V2aUKUNEVB8GOz+ohRMtQFGZy0CVYtMcHGORavIjuAPKQsuDpYTGS8qVqvVq1EVaV9n8KUC
HiugKTC7H7cNj7cC84gWqdgOyvJUCcafIxk9kJ5wSgGc5oLIYljnWcGUZ40MPjlovthssh7KqZYM
TVs0IAV7tPOnWkOj2zInqzAcCKsudavC/lcTWp9XjAW0xnrVmbRSDdhyuGn8dtO6iidx5d85UYFF
sgJSMIbjQjxGwjthfsjKfaVx6qfXZ7JWW2EyJtEYRXPsUfRr3DC2I3u4+yvrTXt7efDxi8JXnxAG
keF8QGGosKzKCRW1ARSS+t9n99cTgpt9Xj28z3VYpKEYdNGUjgt4HrW9Lk4xu0QtTZrBRDz+TGbi
ED3BMwwP3f5b2xC/icivSbhXo92Mesvtq8H7LUxUGyQZVMF6aJzKvrXkCtZCfwS0dW+vcj1dXG1Z
+tPzh+kcDKkGDqTwI9uOiGr75NFwMlATLOBuFXBDNwvtkVcYv47nXa3L2JBU9zF41lGiSw4LtQUY
PMYNHFuTWq0ApiBbep5mHwpraNMrHq138nNi3PfjXeVHnI7c9RRu9VOY4AcUfSL2FA8AqqZeHiqv
IhDDQayDUPpeyqgjVRNIviJHKAIeMmL5iF8C3GrpxQhWHtYQMtOoixLYWkzIiuFPooHhi6Lz3VR2
T4ttpu/E4CVIoU41iZwyEc/AmMd/rWhJXmq9chIG3YHsd1sllmL+um1fvEWYdDxVc7FVig6LhK86
eRBUjL3Min17ketBe3WMzNtfqORKnVM4vcaVdtrHfGhP+Z3oV99Eu3Sinb5biMt4TH7X3eBqVSZ4
tWC/TQSCAwTJdWQrtmiVd8r9wiMi+O0RSgacu3oJETeshUUXzoaYpK0WVCdDFzEOqqSW1j/nYvpN
mCCT1ftV9talb4axacPQlabOUcuPyFC3phFvlFo9FHF57Kb0MJZ+0/2OGm+qM0wFl3Y7g3AhGbei
AWsPZSsejhPNPHPI91Fzb2b9Jh91T493JBD9mpYbVD2tAhXMBgX+ucj9ZFY5t/JqZvB5uCxXSSRV
fVdQA/gZgixTB+ZiPt+2mkvGfus4GdcnhKoZSzLot+VkeMjzCpzYv4VK2CTFORKbbQdypPpZLu4H
UwGYatwu2mSleIZGD5iAY0eWzn3wgeMcsrNITNtIfsZC6NIU6Vn6NumIHLIELqrUNrVjMb23IrGJ
1PJcyPIrb+2CcaQVzaasmFO0GM8Qvt3Q5+Ap2Oj+gmqCDox/+8x44YJVogdKL9HBzLmE/smdfoqp
HbomkijRjvbU60ebL6/OXZNxknOpKJXc4Z71XnuYJL9/+qv+mm6V7/G7ooDVjZesXW+4r8yPcY5q
gxpGW6HGtyTe1f2iA6kA2VA98J8cV2tDq6UYFzkAyz9DZ8A4NeYjRfwbC3SiuxgkYfN/SylYyGtD
5sLoNUBCUt2wJF0F8XW2VevX2zbCu7mMWxxTyVSHBvBkceEAoVs6DRx/z1mBBbQagpD04jKiITbZ
Lh+Ip2kFRyqAZ3QsIrXSqlkuBjgHgNJ28Z7egU7USQ+AI6N2bQIuSF/+07GxAFW0nFK9SfEUMrXG
G6iEIpJ3e4VL3eCGq2DRqWZrxD1BWfeUV5AGy9NNmzwnrWc0r6nulcnOqB8nWtpkkLfysEnjwVfG
xo2aO0nzO7m35mB0DcmLoge1POiZCiEVX+i/oTFsGVS1VFSGBjFEAGqhSK3eA0lqFckyyP10eyPX
n8WfV4ZlaEioKiSQpqUn9Pk2CfSF89zcRAUkAILqjgTNtwRc8xUquztFB53RiKHfBLULM5tfe7WI
9jMpNdvADI4lRdTh/Lir1ZvVj2PcFf7FqaaGWaFy3jvNQwyojhW6y7hqcKr2tTs50xYnE3rhC2+E
hONKWMHR1DB6dB4RNBvxSURSLWYbtQ6d1vh2e4+8C8i4rERNIco+gjkm0bagFoRQUchxVbwVmIwu
FogUFwmuOJ1PRq0d1K7i3XDOo1Jn/BQNRSEN0hac52CbbY0NmSzlXGxVr/HF3KIaHugy3rOqZg/v
pVdxY8z1wuqnobAECK04055OFbh9g8ZLNIjJRE31GEE20+5bkDb1b2DZkEHVhibkbAlKtG+K2lXD
9qQOpjsP89boQJM+TFZuLNadQL1JrLkoBI49s+htUgigJYGW5EmQbGmnuOHP2Jq3JZ5m3fd+sqpv
IARxQ0d1whMv4+W8HgwmQ9NmMy0UHZE/AVILEj8oKGParXm8bc08X28wKRQVuwhJhlEB4CahnAH1
Ush87aUftQvNT2/aiIKF6TXOopynn7HcgNXTr6nTLEBvWT9VUovZrsSaSWzVJTYKEi1bCraQwJmS
H31henLBrazyTpZxUmlbz5WCcstJfBy9hTZDsWUndi+c2ZNND+PsKnuwhPF2zclWjcWDrXbdhXGh
zVO10J+HG+U5hADzklfR+/LELxtxnIjBuKkgy3IizRN4NOYaDLPP4ri5/RF5CzBeSgu1fohDvG5N
TXPJ9F1Ic+f2CtdJJFZOgvFSYDpUI8jfVEhE02PjBv50NxwXzJviNGg9OwpeRlzXxLEOFpAdiLVa
DwlQ4EP/OtS/AzCgqObEsYVLK+5GOsICrvuk7waiovhROxAqAjd8/oABZl93RR+zvv7v7rexzJWm
z6kd2xjI2gyCjdZHearP+Ulw1O3to776MU0ChShDNU2VHWqFjosyCfkINvBZxQT3PU0H3sck195q
qyWWn7Cy/kjNlLY15OqUQcJslN/CsNrF80ui3bdwbrTDOKQMwn6D80a8+jlXyzKXXVNSQUxUuFFT
/ZVH4EYq8Idy0v7rlrpahbltemdWUpzg/ILnzp3TZ7hqjIIXDsWYD4p48rcw8MkTX1Fh+Xe/mNFq
XeYS1jqYeEgOthwBhbOpEI496A9DEoHrDR2LkjcQc71yuVqPuZGSoGeaImHQuMfYoDWC/gLEdnbg
1ovEoGBBWdet9xTbRkMUASQqHL68w9WY/Pkb2EpQrUGWTpXU6lQTZPPqhMmU7j5QMcBXJFgt82ST
mwcs+7pxzmxFBkwDkC03YUWjpxUfQmldAMbA3rYf8g5ExEfJy2agOy+4339QBuB8Z5YVKZ4IFO4N
2BfIJbcEZP2a1/UPCx4d8Cg3zA40t+Mfcbf9J6GEt3kmRVBAa6nPhViBIX03ww8hI7PBUGLREBLa
05EkphMig7vtka6m86uvzLgLIZyVvF8sLWl3Dbg8dCSiAHKYv28vcx3gv1qH8Q+0qM1Bl9EDCJrQ
HaEIkCh3dftdFp6gFWCJU4EEE945o5YcjpY0dpx9Xq/frn4AkxUMUiJB+Q8bFZfm8ybGKMVl+Cv0
l0+L4Yq6cBd0N9+qrrcHV0szXksylDDWBQzHEl/xtdoydtlTfDQhmIZfALHQnWE12/gpeAyf2lfj
n3ScF9O5da8Y/9UTUiZgONJO05BbUvCt0Z+pCTW5YUchbEmTFyBdbR3PlKDZTcroqj3hRGJO5NMY
j9aBs72vY4SlfhrdSd9S3eB8Yc4KbMVmaIag0gO9wlOn8rLkTsgLh2PEV/Ppzw/JFmz0HGp3C2Xc
5Tkn4POFO2lLPNktfLq5vRZvN8yzZAqHUmqWZ4lQVZY2biuz4nyRC3jnhlGwpZqQVlmg9rgRMh6n
+nfto49B2gvGpfv6UmJdNMHG3qreFVei8MQL/UbtKsY2+DV+m1+VTWFzAx8ne/lSdVENqZqnfMnX
mg9x8iY3ssG7/zt5rF9aK96aZ30XvUpefU4dULcL7//t1BkvRVrS9G0lVadY1T1Q8FumknE4AZZ/
4tapM37ICIRBaxFGTyNSiUiu0YODcJfJMZ/r5auVqTI+JzOjkUTR/5D2XcuR80izT8QI0AHkLV17
I43s3CBkZug9Qff0J6mN2K/F1mnu/ns9E0IDrCoUqrIyQ/NUvMRPypav2k3hlWAYVTZ664Aud1Oe
wpNYjwuN+4WsYS5eGbdNGUtNYpyKsbdGbc8LqEHp3QodJTWgK14tYC+W/GQWV9pkiAAgwY3NfNP1
+7vKXyoQ/Px0/+co5zUUpsEYjFDDS8WGYCQSvy51ZGeS5uvtlhzAD1ltIZCw0JxaujHnNZEsCDqa
1Kl58p/8++wcb01XegyOwbqxg+3SJhcSn3kVJCs6IwEDUAG1qXejex1zVIvCDW3WFScLDvDzSPTF
ec7ynLgMwl7R4QFkq9i1XcYrEAj2O+rUnv+QHdNXH8Ue9qodcpehOLIQ9pY8Y14UyXIm+9oU9rRV
BizCPRF71Ym8qUgQ6V6517fIt1qoEFvB8uIL7jGXB+bQFDFLjsVbL9m0PniToSVW23VpmS62r1jp
pt7zyhEb9RF0Zwt7X/rKs9jTSkHFuxLOIqHXMHzU2kdnbPvwPvP//k9xdF4ViYkmCVNGKovmRhKz
lVosDXQveuV00hfv3CQGOWSRAjg2bNXcak8lBoOlpxFdQuDid6EDzdz/LcEwZqGm0ljCqYRvF4rC
i+I7U1cWEoyF7zOviVRELQa/AsbAHzclKPR9TGSwDNrMqMBE1e/b32jpBOe1kYQrI24jpGRkayKX
ERSDR5YW4SldOxqy0LDZBYCJLNjg0ht+Pp2e1kUfhWGOZrJNtvUbFC5QFMTQk1c7vVvcJ+tlEbbF
rc5CztAkedt1KEUC2bqnW9XBTehbkg05XBA1FWiGLu5z4WIyp3+/sE9fBUI4keFrlWS4kf6bN/8n
ZvR/4qg5S1YgiOvHoQEn04213+aWTxfH0RfClTkLGAL0LbEPSeF/Jbwfxl+m2XGxqlfSV7Mpf5Cf
Or6CpA2i5TIYZfrrN1Kl+UR6jinUhOURGjRRhQk60ID7j2WHtAJK57d94ec64cVZzqLJAMUlrQtw
xzeqzQeXF2dMFJSAmgMGgMfiOvEMp0Cb0gPZOFJfSBXqW/7SMke+014a9a4BBx0gGwsRZykHMGch
J2M04nycuL6yfBtjPiYuy7VoVSsHjUURCIBNh3WeG+tYxQM2gHx0vGQDX9j7//9XoPNR9jg3WZ8z
pAaN17mYO3DBm+0Xe1lfIVzoR/PYEGvcVQa4IW3ljFKNi9zS03YKsZijHaLHMN+AtDxJ36Gwlr7f
/nC3TYSS6cV24WUExMhxlyOGYUaKpbIld8KTsnZdB6+3F7qdttP58DsJ8rKICUKznCM9kUAppEED
cEmK84uH7PqwNQLkqwrem/lI1CgwLhu1BNVbAbJ3RkAgP06YYdSd/JwQK6X+ptLvMRfR9hA4BO9z
/9kpstWk2xTCF43xUsBXBN2PzUYJ77URMl6qAWWtN9qGoEqs0f7ZJcE+LyInAhN/0P6l/MA1w9Oq
DSf3I0vdLgqcgQYeLUACD1IPLY1XFUgeo8ExjIPUJ1bB7sweA6p66BTpc5w8NPHflL8CoD7x+UP9
9Yxmmh1T0wFvv8ERmpq7TqiO3jErNhvwnuuuQLshOibGuRfmQtv1Z6P49yHO6RTDug4FDhGlHjUC
kzq036VhS6A5gMGk21ZxdWFDokVRTR0M/4psaHMm7EDVOy1sMojCJq8SxA2MEiMy+Uc/FE4W/dd0
T9Nimgk1DAjKq/ocqB+n6Cuofi6gQPMa0cOQ/E7+a1b42RKzMBiNgZ5FDPvp6j3eplbQZ55CnkNU
Bki04FFT7Ppm6rO1ZrEthvpDmWvYTlOhsAlch1L2D34Zn80I+CupPxUF5mzibGke4MqTv687B+uL
BpqhhjEdo/K30U9m4yn6422zuM43ZmvMwlKsZ6xOfZyjcpftoR1fo9g4gdjgUSEoMPfNI3fZgi0u
7WtWMeqUIklU9CJOJpuYwd/HSLHabuFVeuVas43NEqnI6Ls2CgpxAvzEjmuMvorO8slfaYk6cWk3
s/Sp0ISSKRS7GXXFktND0Y9Wri30k5YWmf794vYYoQfPlMkUIIBg9fIxpZHV1Q+3jWFpkelILxZh
WjTGSg5bGMzIjow7A3Gi1hce1VfZ5uy7TIHqYpFqpPCkKTbQ7jEsHyX2fHsTS39/FhiQPkdhzfH3
daWA0oqBpsTj7RWWjmkWDjI2mmml4JiyIbNpH2GuNLUq+eX2Kgv2O5++KMMmGMJpH6WWW3KeO0w9
jMDc1uO49M75Mb6ZGCSRQVmjQN/m+ydhyFwj0If3UJfvQI9e7Lpumuzo0heat2+lOX6Cmv1s6uVz
RYsno8juhyR8TOrhlfnlMzSy131QrnPT6ADwld4Nc4km/usXzCOwYZoKhBRMQyfzB20J0UjYv5ad
wb3kyUJyeWaYaGkCVhyb6pkF/o636FNXH0m5L0GmWw6neviTB3eF+kuCTEHmi9wa6vRZFG1nofy+
+g9EY65KwjBtk5i6SjRIH1/Jhfd95hdVRrNzyoEjbI3tIEZLDMZKBojGH9JHyFC6ZSEf62hpguQn
mwTCXjYNwkzDnOv/9KLmBSFqfg7M2DLA94HTsnqQGNw2ymsksI6xVqaBJkojuqZfjdnWfgLsfFac
ewOCRpy+Y3DCJUWwkqIXPNL3QcE2PqkCq6+D1VgNC0H9uiI3rY+hJwI9dvBnzodBBWapm1aOi7MW
bsqp1iCF4CUJVyVnbh38TZVHXhWe2SPkM7cyK5vSTSurblInx0rTXQzxnarwl9mY7u2T0a8TLEY0
plBVVwyDAQH23YlEqE75UC3OtNddqcktmpYpiLTYHSZVX2JV2oqifGj1Ya8WCRi2wiLYFFrTOlmG
jrkMnV4yIeIjK4RUnxmDMw5YN78fbbiVW6KnEKoeCR8GCk6WDvPG+Z2INLC2RnYeZ64/oErQZPmj
Bkk31oL+uwTaIC6cOk9tBj6Xuh2OYci8xMitqsKwLgSHdpVcOaVf/i7SxpaYD9xThrnpziva3wlm
GZKM3JOi3+W4BxrJtFqWPQVj5Nw+ueunI+RXNUMxgbACVZf5VYa5uBGyMRxVHlbiPGqusc08ydUc
ig4j24I/7r+XKJ+tNrvkjLwaet3EalmpPzUavzf1Xwsbug7d3zc0u+LKQOEqMkJxrjsnMjY4udGZ
KLchjSpWBgryg4V4YP8ns4E/OMj3tWfXX5iaFQVxszj7irTKo6cYnzUp8RzuSm/gqZdIp5FXK11S
nCDX7Gj8gB62Fbd3HV2FAUSl0sKKB6g5U33hmlk6lZmDxLxruSjgIH4OiSm6rcYPDgNjfrzgiktn
MGcE0TPKBCdYqf5rjBte2HiCVBZfpSBdMG2MkKOvBEQIhLZGm3rNI1idl2x6yi6/X1jfPsP8ShVE
MBY3+Al50R1JAc0j5QyXPJMoBQfL46ifAXZ8CDnmxevMMv2nQV/ftsJrQO13Q/9C7ly6lVGYHIIk
4tw3q7zyDEwVRh4ECSBB7gVrI/byl35dewaIibLtWnLU19s/4DoR+34E0xFdrC8NRqMHLY4gi9o9
Xv5O5ccLJvXD6+X7GtNvuFhDT3KlyDN4Gh/W4+ckfV4+gi3rwNlK3mrexGu/JIe0aF3TVXyxZsui
AZru2Ff7AS2/aFLQss0XuoK6a9uC8ClCAa7HzKIn1L1cHCmgGusl+1rwpTmlCJ4yfRi1vjjjinQy
eZvFJ9H5tp8s5RWLu53FsiTsM15Pu9XuzHoLen1P2PxgrApvovozTj1oTPzyjni5E3pL27yuwM9s
eBbNBjEIPvpYvbNVzVXpvepM9c3aAR+vnjqYyvPRg8t/LbGrXouSfC1MUdhCtiEr85Zm1+ZpAZJ0
4B7Tz5KBn427HJJzvekNqu8Mxp6N6p7Vhx4M7YzUVuAHdkD/6C1Yeskv1j36IJg3mnuJM8cPZKtN
dj574fWvmqvebT+7nryc/dbZc5rxvolLksAgUR/wpslL5H8xWr5B70jb3PsPvsv1i2Hyu3+OZ+bb
fdFmQy19fZfW8SdqTZu43SFwMPh3wjSVFXv6WbWntZe6MktLz1x+RE+0lTTsdgK+1at41XlTC2jJ
zX+OXv/scObleGukgzbdIXlXOQwU7agN3/5uPzxqvh/i5OQXgcQwklTVdSwxjVzkvSNPjRGrHl0T
ffr96FAUYqCoWLjJvU+OcmlX90PoLDcvpq1c31X/bHXm4o2m6ayvEESl0j9EdWMpfruKkmTp7bD0
5WbOLMd1lgVljmvZJX9bzcZjsyTriX7eB6u1DP5Ft3fZW0DWqhuCpshZnFH+OWz+s9PpF16ceJjx
ymgGnLi2MrYTPR8Q1nb4mP7BhIOVbxJ3eKYgWFy4iRfOd94r5XIkIIGMVQczONLkA3ra90V3d9ua
ruf2v0eBeY80GiMofsWIWLXb7v81oZlZ5UZZL23nmgx1ttIs3sRxybR6cg35VwYW2G6ViC2VDyrQ
6nwPMhq38+iGYo4hAQemRXfZfWur2x79qfXUbZEWv+uCr5qzaAT6IahmFgJPr7jeyAHHVNBC0eoa
kznb8yzqJHqljmWKJbqt7mQbGfl8dS4hhDyN++qGXVkpiA+XYt01E9Fs2VkUEtzshkbBR22BuwA8
wevIFuOqd6bZeXwA247m4ILcqCArCGJqC7O9z9PsAMy+DZloFFUlt+xLV+XmwqVzTQSMX0ZVXI1Q
/J3qRrNfRnLZz6PpuetNWhLANTTRPTNX4om4zSceO7gJBrxXwdWBgrxi5eBI2iTbYJugfb3gXz/F
lcufMoujSRDzqKml5jwYv0yerhKcRG1saooqthCOlkuOL6XubX/7yeYuF50FTRRhah5+vTEARTa7
0Gr8Jc6TpX3N4qXOsgQsrNjXvzhy/peb7nIns6BYsjLuSYIL1eCd09aJ1esPt8/qxyTyYomv2HUR
d4EWIawmuGHInXD9dQxufIhpaxEa1ZOecnbIP0abW7k32UetLNjHwqf6qmldrB4OQc+U6SEkF0iR
iWyTbGGF6WPPb9DL/c0iYqALqpgE6biva2AY/JuWnQOOAygDOYGxmBQv2MWc8LXMW56THkFhfJFp
bZXlsUzW02zQBIch6l63ww9f2oaqpQKojTLDMlB86SfMwmFhNHJg0uknSL0T9b+HqlmHPN5H+msS
H4l4W+zBXQ+afA848ypRUNSxko28ObMStBwm25a+Dz5tYt6rULC2qPSHZPW6yXAQ2eDGkmoz8CyP
umTh9WKlHF27UAEVMcrAFFwdisJ8m5T1i6ZjWAUPtwWTnz75LZOYBSWRtmXdjjD5rpowy168lWzx
Gm9U0Gmlv8SCAf5s4kynCgr4pjYHSAddGlOZwQBDqbBY3zt1Vi5E/B/LdEid/r3G7Jub5lClQYA1
JrKLurLVNd0kuOXJXp90DZfMfGlLswtGZn0ysgoXTNiZd3EuHxptAZC7uKPZN0p4rRdICQUQNLJr
yLLTJweqGTvoDO4lkrhMap2IpRAQAHW9EG5l9AtmsrTJ2S0yhHlEg2AKjP5dEN9RtoCcW/r7sysk
QXc+aP1AnJM68jg43cJwyS6+aAe/WTo0rJSvMUFGUPqez0uoI4sT0gfDiSjdXTYoDUAXxm9ZwnQb
T33oUELLjYVsK1h8GFm66wPzbxBo0lrWeeClBUejAvN4Vt7LtlKnsqsISdgNkyOrDOWHQC7Xfld+
YiTjOa+bA1OE4cTccPxuBFEd3VWK9KrmKP9T3w0z01KTyGmzzOn7fMEFvnAL863qELwhMsr8pjnH
NZRq32pt2KcnMQSHGCRV/Ri5o8QysD5Wz4narfohPNV99+lXiqfyysvV2AE9vO13ihNGo+srLwYt
HR2AJFVWAfco3xs5ehSjAjz4Xd6/yMnnICFekXOoYLp7gK5tKu2LFrw5cmPJBrlrUfIPejCJx3TX
q/rf24HrymLwNXUkdRpGPmVVm7cxDEPOeaa0gCk1Wx5XjhouAbivYc3fl5hnA2D5UoY+HwqIOWnb
lt3X1RkEhIUHKSmkq47ijdQy2KdEThN/3lKonJz66hv+s8F5NiDXkQZiAawehdJ5FJ9Fp7oBmFh1
7fn2SU4B6tZCs6SgUCGbTnlXnPwutKX+KY+JndKFhtjSItPnvMhtZKi5ZZCMBEIpxEi0ym0AnuRO
W7herq772RebxeIgF0C4hNhKFD1mtAQnylulPRLpt5IIB9oEVsaXtEOvc8bZmrPgrKphVIsCa3bb
0ZPMTSZBjtwN5U2GBgVQuNTpHFIdRu0h1myjcVMfzaKlS2iKj7e+4Sw+py3NGWMwFq6BAjHjbql9
6qB/6UuP07dI+nPbZK45zWabnsXrLgsTM8G2Twb4bsKJgy4c2FOVFeteK+g+jMK1AuWcttShJwBq
FUvTBJqMkbxCruHFfXTfarkbNIPjx/xgZgBAFoqxIYH2YLZKYvHhU6qqTUDKlU+A0wT+zDVyNMSj
EROsfrEeEpwqHTFVxMFU01uslDdi4CvwO0Jb4y3IqtUA1QnICzSNsgAL+hpK+37aoI9HxRWNfpWp
yleL9cKYISZBJL3JZPCfZmuB2gHD5St83A8cyMKo9BJw3IjAkpuXXB1svR5ssypAG+6a1Z5NIpGY
/krFe6JM5Mq63URQjFYeleJYliXC8UkOHwr5rPUPmB/15GJLW2WVE45KvVfV3GkpWjE88fJRthnJ
XCmQoeMO7ovEPEb57wz8Xr3k28DR2UMAZatS2DqkYHy/sXNgLDUTMhccFOPtdsQonAm2cZ+5Je8d
NRmsoeUON1pL1JKTValTDE9NI7aJ4tZ+e6ehlKxzujKU9KELhGrRom+WuiVLoW/20jNpZZK26QHD
BryjLzSwHD3KFUfunDlKm67jRLLjfhVrhSuDg2CM7/RaXgXmWQ50rwjbBcrFhagyb9OpA2q5agXn
giyla8Q40AAscUPkZoB2NCCAGYAg9pd0Z68rF18+ZmqGrBNdhvt+D5mAwbRqImHZFoLHbQcb8lu7
huxLi3FeGbw37ZA5UvzQDxApEc8BJqtLmm4bOhRWMXTPmdHZPWsOpQrTK6rdKJW/8fiXHkOjgQg9
cXnTpUuf7uo5MfvRs8CQ1DHlDW79U7AP78P1iIJ7a/d/J3LeZYG1a6UdSkwZb3JGTYVSJBXfj6gs
cqJ3cp2ewmB0y5C7aUX2gd5tui7fyUnlIodwOqk/Zr6WWIHpP8hR+WdgxhsLYkxjJPA01I/rOnDh
T86IUY2aR14q8UOr+sQOtQZKuy2YhgFwgP3J+oJp/XAtmpj5BzmublDNnE/nizQNDCMoyKnM/7ST
nAdb0zTb3I7WX5j27/EKx3SxyuyGpyxhtT5WyFOKxjKVo5rszfBdGU9jDkJIMWAAIXZLFeVu6dhI
8oq3xl7P38dYt6Qutfr8l0w+zewYt4YdAjKNmXmrV0Ai1IdOSlI7CnVrSAmm+Hor4aUVlH/qNIJw
EYZBBuM05HFnCUM/KO1DFat2o6qQsgWbc4KkkVU2GU8V+geGfEc7FAH8V6VlUA96M8edGa4xQbqX
ME9SFKWVR2zt64MrZBWUgvUxYZBM8/W7XlIdIxjuWBINlmoKMOPE2lsTx3dVLzZQ0HEVKbY6ULNC
e8NOjH6j0H5fNVDho8NOC8ODYqI1asRg+1J8PsXyzh3hYgpaa5bo63fM2a/MJtxJLeY/h/HQ0mjl
B/1HnmsY+s4Dp1G1FxkYu7BOUyse6Rtpw9/gXN6hpuO2+UkfW+/2Z1WmcvH8s6oqNQFc1ilGZ2cB
ghXj2Eit3p0KFuwTw9Ml8IHWJ5MwRy8/dalD6zGzJQCtuhSabpmyKUKMVsMGUhBnh2Gyi6JDpCr7
OkQgDaE0R4s7szo32mJ39noaBJ56+VtncSFLtFZShNqduCI28NZ3WduXHRBEokqOrMczw9Ci90KM
f5M0OqBo+SudyiaBwd+VkK4jM/rsK8atrhqFhYSjclpZ+Uva9NFUwl3LuJdW8rExIGelxw+ECYYb
0rD7OFtT9prt6z52YkicCdasRYCiv0+8GpAwEUi2XuL5IL2HQCzp6eA22hvLZXco9qJHxr020MPl
yb2BgZyYbFv+PPKV0f7Sp1u2p5aW4R3wtysHwFceIk1bhRI6G7H2mEupbQBYBw67c6YbLm8Vu0kg
CjuyxBFmBVx79JH3UCztMi8aZVDCh+26r+tHAS3oLpYOUgypti5yGpFYqoT/n7SFE9XRpOpW/alZ
guscwzVGY8WoGCr6U5h8tKXqgRQ5D7bIf6BR3tudLNspUIWGNGCg464SewpFLCAsQbPyBxIQJlA0
UAzfyM0dAf1fokBALAIZauoI40kFSJjGPfjUMKqg9nao7GhWOwU4S8JMdkRy4tm5Hx5iPfplErEr
eun1tplf99aprKABKQMtKEONmsy6Jl2pDwEPe3LEdYaOttMoTuF9UelXHlVtNbbaP9yF8y+EzetO
1Wzh2ZuFF7mK9LIjx0JKLLkAuUV5J4UZmC12HDDS7kUOQ4zzpwvrXr9sv+939oiBPQtRxFhW8ytb
g5aEETi3j/SHUsiUwOoMVLYoB+Ot/P3eRO1MkwYtl09D1jjJkG0HFVPDmAEz4gHi2tQxowpTJvU2
gPyaLz8N4LeETEndHmTWWBUU5VvxHCbdqVTVPdF+0R7QQCo7gWAHCkHzQT7FCIMaf4YzJSx2Kcgm
zQYeVZvCViWzsY2hfaZ8CVJ1fZ9+39j8psv9piAhNhYyCCGXj21CrcFcsMgfPtC305sZZFlGWU5L
pP85yJp5QJykXaI0MK9C+/d9zEyvV0EvXlSpfOoQdTq65eOK1aolje9puwV9qmY+3DaJ68YhyIcu
TWJmdeBAi3BF4eQgk+sVr1FzEFA70CyAJBQH1xjiyzrA2KWtLFQGfj7Nfz+m5ioBGkgQq5rSCPQG
TxpogJB03N7azzbx7wXmAHVM/XRSPhrRSeY5RFZ9PNsy/7NrtYUjnK7b79fxdIL/rDNzKkJ7TkIJ
6wzQlNSzeB+Gu6jDkGNKNibXndu7+tLHubXczNR5lA9BlpLoJMZopXJtleJmVLJmTWkK4s1pkLHb
sRzxu/aRECVJci81BgBfVRB4kChf5fR31ERuxBLLhMpPqudHDCphBKVcVxqSXxycZqUhlDdUXzmY
DOKSQwhJRFDppuQPy3JXyYL//v3w/RBnvqWaGsqMPSVQBfImiUummyi4Qp504GiH9Zaq6esI8g0B
kphG8W0I6Lq3D/YapvTlCf98x8lgL173Bk1iKB758UkzjnhdPBjI6mKKFnFKY6erOltOztnwS5Oc
ItzzGF0Zo106hmmbtz7uzBsZ54bh14ycRu1vBo1NLQRamkLBTQEGNLljALIztgq5bpvFPibngJKF
Y1iy5llZK4tkQzSlFJ20hD0JObVzAcbQnu2jDHKdnVhYbtrQrQ3P8sOh0eukr7Bc1cW7VGnsOkOR
ol2gUllaZQq7F5821wUK2eDjP/kmsdRQWY08WlXhQr9mIaLNad5yzCUEeIxGKF+89wx9/qpaSv0n
575xXPN3Y0/IOPghYs2k89emXp2sOLWIZjV72RmCDV5eISDEnTdOGBO9OmeJQ6xCdyRniWBo+jK3
fsosDkkEVXIizOiUtm8pznIoyQaE6KeiDFZ9/MGbP7f9c8Ew6cw9IyFE2zElAssldaRu9PA+90b/
jgeRI5vlgif+fBH/OxjQyaIuLCZSq04XaD+cfAIUVsJ8q2R0kzUHKItZBMVHNlJm45W5EN6XbGjm
foHfydByZLBUsOMotbRDhr/AL3kN2vke6L4mpy/2Ftd56yccgY4O+qlrypMvr3VRW1y8m7gYgpQ4
KYTCVFahtgYCsHBcg81vE5bRAw2BpgFiv5UHt4iWmEiWDn0WDCRGeykXyH7Ac+/pu2Y9AcGhZ725
bUlfqkpXpmuYOmGybhh4Rn//uAEdRjoECjmlKZIrkHegmtlue6HeSyEH90Be9lbZmcGahD6ae0ke
gZWBHyOdvoTgnMIMQr2v6ZOivvVqYOfkzwRzyJLPltfPsX+o09yRq01f7iHJuTYBIayy38pXSXwg
hqMawSf4i4Wt5OarQXdp7wOgw7aGiD+HjO66ZLyXRXcujOhVCeuFEPLzNXex+ZkftTEVIkliGaQ9
zSZo7HHHXAiJtC7YO1bqJ5gPlobIf7TpixVnvlTSIevbIsFgU/3aoNk6yguBd3KKW99z5jQlL0mW
NliAVpFVAe2METCLiWkQdWkY6Meb5GIvs9pLAyRqpE97afL6z/Q29APUosx+wUR/Tssv1pm5Qpd3
athQfCWylfqdZovVuDZdzRpeUMTg0Kr0Si8GCbOxdP9fjyxM0eFi5clJL6KD3g+1ksvTDpPUHhlI
DIEdA49lRN8a88iz15BhikDbKqiiaQzwHrPcowx320W/ACE3Pun8Lu3jepCl6Vdo6IRECVnlBWbo
gOVJ/6qpfxDNXs/WUqFvwb8YqjtSGB7YBO1RPQF4tFWqfptlIIMKNdQ5e5Bs/NHkpzB/4yXY0LMz
LpNtpj8qcb4d2wDUJNq6wmhC2ekO4QQFd9+O5MqSjMENG2jHSJJFECm6qLIb3Kjgh/AYGR2zlB1d
ze0W4J2gMi1FEi5wGAc/Ar8Z0NLo4D5D32AtwhTUs77xHnAZPXNFsnRyz6WQWEpUMitMOPZwr+Rh
YmXV+NljjkDk0Ngi4VMbyC4tMrSXlPytw8WPju1B6cdF8PMPmSewOYSpBqYXDRTWv3/2PIvHIUhU
ctLTBPz6SW1FAxI/mVp6v5ZFZI/9TgYMKTIAmv2tYqBymbP2Bz++/A1z3slaxCIXgHKcdLHVqGKX
hWbzWOrsQhmQdFfWmHzIGYHs2ImpH3x8Gs3Gyli8E9y3O8NYMMKfXEFBdV6RNRlAdzLHGmRQ5w1L
1KGPjUPsAVM07Qqd3ZXwUErzd9F6IndcxID/9CEuFp2jD2qJ+oXGvhbtXA1g5eNE9C48gilrm0zS
WEtNZIBDrgPo5UbnmAMJDCiJUtXkqKS5nXQvaghIjHSIurtc2aQowsvmKsL4xChWHZ4gZty7KR93
PTG9ThRWGyLs8veiPfHqqdPfGrbyEeebEaryfpq+FBQcoqa80eTUawtJsUxDAuqMjvWKanjP6IUS
rANt9O2kb82d0IoXgIpVy1A1sHbRJPMaEK62I1oM9cikJ87RwjRyQ0Gl1DAtgFM+GtUHEqd5B/7n
TIT+pNJ2ZYS9p5sZ/LBMf2ktXwdj/6CHARB2o+FlIgUqJvb8QPotgsjz62ZbVh8R0zwScycVyrGM
YV60tuNx28i6DY4vmONT2wlL1lWUkjGzV6PtPjwrfmSlOZBtkurSwHeq7m8JFA0Ezp8AHinRnuf3
MjfQuEW1fvxo2RO+slXksTUQZrO223AZxNNV5IxUwvytQRw1VmwShAJ9kV9xOq5RYzgWVPxuqW4F
REdJGkmJ3KAtgjQJACMtO3Sh2A8MMurZe6vqzNJ06EyovtgkZeYMRZ9ZfgtQQEaggttk+9BIbK3Q
9hltvVRHuUAOj36o3OlpiVFlZZ2k7Jm2bFN0fBuGuhNiNdKkA2rCz2YMrttY7Js4vyN4Gtd6Bk5R
FcNXCtvjUbrGu1Ri+kqB4KlUtccslGK3S1AbNMvSDSh7MhIUfMDIdi8HMp5jT4Ph23ofekEKgZJx
ifr/p8hy6VSzxwqLoy7HpCM5UsL+NnhA+FK8aaunjD/dvriWFpqlliSIK5gcFgIRqRuPuDeQYumk
WXUSW91e6hoeiDr15aZmmZzB2yEjSjUVyDHOHa7LleHIzAY4yZpyOYgTLix4xR8wW3CWyGGmAraQ
CnKsZLQ2yCHKHopS2WH8zkqK2AmGTS2dO/56e9lr5bfZstOZX2QkKglJ0A2ITkSNXWZUoFvq0CeM
14p/D9it1aPHZ7K7PL8DjyEajh+cOEBorKB7DY6mcGNWiNnlSpOOQ7AvyK4UMUj1nzvjmWX+qmJ4
AoynJNdtWr22CDtMltegjPdub+OnxPvb55qljoqeVWEmIbCTLUR4BqgZ9RZCu6uu4jNpbcyw/1/m
fGdnN8sjCWWdobctOYZpuW8b2an9NxK6wj9IGeJ47JR9CmQ0RPCSZ115CYwlIvofupXfrXSWWPha
kdJ0+nox6o2BVWxSN3LM+7rfKtEZxIGNK9uQw9Gwe7Em215DDLSN1Fq8WH9I3S/Pfw7nkJRMEv10
m9cudqllrqmhvgY+OskVXp8Cs7n6f6Rdx5LbMJt8IlYxgOnKrKzJ4cIaz9gEc45Pv83Zg2WMVtjd
/+ayqwwR4Yv9dQ/g6wZgjDsnw1uaKRGH4RwVjY5TCOHLkj4JiDBRdGcXzh27kmn984mMmasFXQjb
CXutAgYy1XeopL7cvsVXqj7/rMDYNzMHCEVcm1Sq0uzDKPPyMfZb+WtQZCfXPvrp8/Z637pOTCLw
z4KMkaOzNNNhDYcI5onGDiKaKGrX6auoeL2gPjdKBxoIDLWWuaMLhiOqhZ+jqeFR+VHqH0MdbCNt
BTOgbtFB0TCFrfia/ChADTJBs7OAWMkCUYJOdLNRd8oFEQO4SAdwE+rpJ+mf9OaxRGZQlSf4zxeM
KXX000RjOK6plSztVw0oe2m4mdkfekT84ggY1y4BjkHtd9n8qanNXu2EjRF+yTNxK6p5ufQYxQCp
fZkYvRWXd2PZN+1dr21mREvt2FlRAlq8rH+IyZORZacIcm5jaThjJdhG09taYnwQ/bGc2p2c9zsT
3bvbW37VhZniCk2RJZUoDLjGRI1UHiVc1qrNA2FMzqE2OUtdPKQGB/193SReLMW8CxDNt7RdHcp/
C6ZTWzZc6sX2YkPLq7DQUeTFuqu1+XGdLlZkXogkgmilyGvxmDVvBuDyU5IEg6zatUKQbpyLLrHV
ReR46it4JdjAi1WZV1OVprzSfWHVSXqZBjSvh0cTIRbNT6KKlLRAKKmoZ0nzzG5XRVCbGcBuAtiX
WqygFMBVCt0NU2LJBFDBgwQiI9D2BJmuvSUp3fVzsVNIzvX362b82Ky/+c/3EPqF4x0pqhAYvIW/
d2ZXArNzbs8YEVk1FdudwCniXA9nAO1WQTUJzAiLe5tLoJKgPonQqS73fY20O5q8QhzcEnSJbXKi
5fKrSXZS9CjKj6bKMWyr9/3xrRerM46y1KYlhagFvEMYoxkhbxYNTf8/NFM/jFLiZZZXd/ZiNcYp
igAvgegFq2F4gAL/CnhFudyrC9iDQ/lRhZkbRM0uQH6Yz19Pt98350tZ8JxSz3JhQsvpWHQYUVem
w5j+7krTJujj04yzrVfA9Lj6f7+UhRxEQ9XEQ4fV9Nw89l0Gu/qmN6W9lL1TqodsPGrtSSiQE4Kn
MC4GJJP7aXpS4spGAd5aZv/211/Bbf/7gxgLIPTABAoLftCcPoCb4wBiYVdMdTwtzUqiXx24P4sa
0N62tykYJSJIbFaGahvkNVcpSg/bHDCgxASSjffLrhrei61irIQYIVSL1wegaOpbgRqfKrjJslEB
wwlr6LuQc529RjmxUZdy9PC+LDsnjntLWeX2ssLibNRqfG+8CJbdHRPLbVqsL4IK0q8UWrpd5CaZ
6dfqxgAZD12GHaS3OvW+zzhA66vh0sVGrP9+YXdoLpmJsm7EoqWbmIReschIYEvOMtfdz8U664Fc
rBO3tEErAOv0xfIyNzHYsPD8XcG8K8TOIjKiRAg2Sf1eXkHsJSoaCc/oXfVHFz9hfawXP4HoiaLH
BD+hnN7jTvwtlNOxMR8UcyuJgTHpX3EVRBMKhs2nvBzEPAKtXdB2DzomC6LFLnMhMGUetwRv/xlb
OKsqaUcFPwrKlU/oXZiN9M7l/7mK77q0DIwNNOYlz8HilJ5SQftjTsqpB8xdBtwgTXrIvWIoMu3I
ISrUx0XWNiCTrEfBzkGBLw2zq6dcSZp1q2/c9x80CCPmoMT1vgtodsnpaJtLatdaeU+L1JIEpPMS
3Q/4u34yMdxQYbA1+ZIGxA5zQLUhWMIhkFWOUfjOSm79KiZESoRMzKoEoQN4d22SO9qW2OO9aXrQ
LXvBdL0zPEvPMiQXCiuALeDPOV6N+P/eUJZk3oyLmmgttiVRxDcNd06hY2GFozeWX232nhIOLoh3
DIwV7PJozLq1gkLTHqAyYNPgHFQp2giD5kcjpxl69ar/jcx+hDixCCUCggg0m1/q8aDP71V5f9uQ
Xk3KLpZgrEzXk0zM1yWmsraa/MEEc93tFa7n2BdLMFakXeqpatasrCpkLxIrx8g3NfrwPYCkjZw9
x6QKcuHDlEUQYBsPcQFxomzTgEU8NMCA3mVWFIL1u3tLhAfZBGB/3MnLQz7yUovrzvfihzKWpUZJ
NhzTdS+8KGjHU+ymvzWwUVUWZoJ7ydKg32q4s61/4kpHXG6e6xX9i/UZm0PHWCzKHBvV1ubdqsoQ
fShdYc/tIUNBRpsqKyf5kwy6M+NBqM9Emn1zkILbx/XDzwMsRmQwYWLEQzJ0VgqgyELSL0Ntnsxx
V0F13ZgV25zBBMprVvIWYq4FxnRCzPcZ0VkuHqi0B5gpqGfqaKThWak1aPrHSjGfxJxrJldprKtL
dI4+6Lk5T19D4ulVIO1KO/nVvxoWYISyuzwN7+JjfR4f0FIIjzyO/x8PjfkRzOE25iDUktBE56p8
b4C/URXuRPbtHTVYBn8ZhIC1kdbROdlU+/C92BhbEKo5KOK9T+ATSR9BSI3c6PZ9+UnE9M+HGSw1
f9/Hy1BoSXTONnFgPhg+BoBWCpPWU/7od+vmGqfsfvAzP/YyG30T9/YP+O7//M/Ha7CU/VLR5aD7
zeg5hQh7of0GZT2CoTB3JmjHx3QK9Bijw0MDQp+422jjM2f9H1aa2QDWJ2DYWc4UEoFmTYbSEQWK
3Yqs3521hztyp9riqxH/DA6ZNZnCk0FJrFdNA1Uce3BWdSX9V+6jWeNrHiJBvm3invK6CRehoJb1
U6o2ZQiFkNFdFwzT4xLkkx3ddS+tVyPvLrbZXWVjIKbonQZCR4LFC/1+eF/mq9cHcPEjpHBph6wS
hFORg4cRMy4z4H+K1lu1YewxXu5xTnY9uVs3izFR+TIrBkm7CGxpijeXKEzb0045TqDbCneTuefH
M7ethCEypqqNU6WWBj06d7lqFSLgPiaPNYF3XRlDJCY0mpK+FiA+FOjGVha9fOIgGn9OCf57UGyb
WE868LlUMT2Xi+a3VWhNGhJVKLvME/SKfUx0Ac1qJWkSzKgztmpkjZMflguyG9QphUSwwH68zdPW
UjDImoEEWjEfKrKTyGxXmc6JUH72cJify4SxBVgkUNtpBcDMi0eosZYAjmxrPw6U1JZ2hjPY2bF2
5m/lIlSSQbmjOpqPqR5gXnRf9jQQc9UgDnR5BUHuRq6u7eLGdx0SnYUKxql16RkpXxRAActfpdXB
0OmCkfQ8AA6vo+Marm01O/u9vJVBH1COD/0J+WG2iDFygjy3KD+Kq5Eb3fK4bNBCH150uBXFTT3h
nOxWvAEPxsmzc98h08X3h0q0pPo8RmeMVjnQ6cVx5H6KtgwNirv/j5jTZfCDGdd/t1vpBIQlYAA+
lRoADe099N5vmxTO4/ve5ovvwX89j7DccJbmiSTPTXU2h83tJTgm5LvmdbHEOLZlUXUtop0a6QkG
6CBn6t5e4ucQEnMbGDMltO1ENAM+f14U16hAWVcpz+Ngupn4rhjpwQzTlzzFCGfIiTZ4+8cYr0JJ
5lKA4vkZSGY7NxJnDgdnIDrP8nPWYdtxuVnMSzRp0RntVozC7THpCxFPuh/jh5ycK9AESHR+jtRD
WZ/StD9JY+wpfYwGJqcMtH7QDRf07ZcvTlM3zbxqq0Y4iT0aLg2aQgJQK1uNtP6SAuKRj5ZZ8UgK
v6lYbq3KmB2jKOMUeBjjBBW3J017GRYQCRGMGn+Bzc4e2xkCVMZ7PghHDDUmzqiG92jkBqRdXoqV
XKGLMPwHQaMQhQlU5hqrFQWftIDvqIXd6eo5hsBYrYB1o4D6gDMMcbkdRfU4TdkxSxrNLtX2NwVB
hQpsjLkzRm8upE0l/OHc4zVguPWdjFXDyH5dT2ZqnqCNdIcfbmK8KLTQc95qwJz2RiBSV80sAIh8
XtjKO1g2gounVivzgZ7n5EUXHwQZD3WWcbbgvg9zCFvt0iHmpri8D17v/cV1itAdHCp1NT7+sAeZ
eWzJdoHeiZoAli/49Kgvdo4es/rF2WlOKPXdhLpYeOmUfAB9qHCKUa5uzdMYii6QjZYEaJEG4rXi
uTU/tbKA/ltvlRGxI4WncMZ700w0F0HiVF7MNjyBftGVzOprQRdvyKfn25/KW4axjeqkRJmg4mCj
6lwaZ9EAzRef0oB3fRhDmIykGJMxMU+0UQDheRkaycogeT7N8hb2kNp6VQx7Ixrvqhph6vyeDaJT
lIjJx3uhUIKxi+9BPPWr6cGvI1ZK7N3eBY4XYvu0jd4kUwKay7PQjihbbKc8df6zFZigLWmESc4L
JNQgFxn6L0zp2v/ZAowRnDs9BvxmpGe1hkh0VQVtzIkG1qtww/ywehxJJgmzoEEik9Sf0ii7qkF9
Cdjaqq5+07r3wlEPbn/TzxrTv56bVTJDhSsSuq5EQGVarRuCiTxyATPYTHcd+IM7O+VS0fFSx++5
34unnxiVNohlS8GwrXiT6CVO6IDOwdMsCdV06+MlPQy26U9+DMJ5dBPijhPf8yoEymoVL37BHIbQ
ApoiCi5QbQtARVC5ohdaK0EWz3VyDOy3Z71YqurArTMnOT2DH8+riGgPMOx1gonGhvynn/XD0hgk
E9ZolfjlsfKGoPeK4/pR/IIDx9wojLkho0LlFpJqkGFYp1WhmDlQqPPUgw2qkshqG4xam+bvstZE
zivkmFPCAD6kqCu1VgJ/lSL/zmLfrHed+Xr7UXDKCt+8UhdnlqoDIVRI6FkaFKfLIcGYZHaV4/ww
uCaWnBCWYxm/538uVpsqOiTC3EegXxB3fRK5kcSDC3AuIWHCmhIEUdEUD3jkFQRu+sjpomJbgoAr
ykf39t7xDApZP/fic4xSqAyhnkLkztVGhmyoIViQE3dlL3OFTfeU+bwhY97XrTfmYkUFtGIgCITh
J0jS5Gb2xRDjE2H6WdPJu/11vKXWf79YSuviBNw8SAOifh9lz4O8ae6VlBeY/ASX/GuUCRuZJHRA
+3BNO+ccjBcY5q2gUQT51zF+kQDzFueNaLTA2myV5aNSTJ4h4QRnhDEkAJR1gk5QwQThGajz14Aw
P5DNYEOYwosLbsl2/f9u+D12un6sxWFJRAXpYynvSFlu4vYOVC+OIQPZb5h2CY2f2wfJy1hVxowQ
c9QqkWKL6WZ1elOQ7mUvsVKHV6PkPG+VCUs0jZqZSWEpa/mNxJ+D9nD7Szj2UJX/vZKmXK6ECKj8
atGhjOihiUBz0m5uL8K7kewQYp5nXVgLRXhK0ERoTomT2opfHENrZcwSODkur8qjMjZEnBCaF2sF
fab24omuuou3pm0eVFAW2AQi71xqeN4uMjYkGzUAugQUSYZVByPzkwJVe2fqd+CBdltH9KTJ0cHM
yw+HOM5GZUxKL0L+TCICAmP6VJm/QdlntfCpEjgZ1FTmXPufvM//WhaVsSxEkTTICVfmaUljP9En
px4rTJx0B9KGgVzvBuj9yCU45N4UXQPhVWMXNapSnW1+dBJkpsHSShLDboE7qqDTWDXTU5jyKMah
UnbbIKiMARrTUEgmqkbnOInAW/jLQFVligNB2Znhx5zJNtSOA4wGz67YrGNeaZJaShthkC1dfmP2
ubKWrvdnfbYTqMtagHChBRYlXiN32xEShxKI1hSqOBJRniQZrEPxn6zYtEnoqQW44Ax5K+jHUpBd
kBc4edae53w4TiPxe6D0hVX3vNYel6R+UubSzstps4otL5H5RyCCZM9h+lobqg9OPvDKxqoN3VnQ
74aZG8q6Nwj5RssxSKf2D025yAeoFo923ow5UEPLfsT0WqOWttBDVxsscbU9zcVrAyKzvpOhqSEn
T4bxvMSC0wANWnZh60zKDP0tehjJg9nu1XHZyUPxnCjEgZSDA9HqzKnKGARfGDDMFl8GAqvIY7tb
sDMgbRoUMPYZFdLFYJTuIpoDzrfNCYoNxYwfr4rFr0mj0LQacwX4raEvoGMK6Fu2ExHqQVXIjrvc
kY1HeYjBZYf5jnovl5ADjwS7jSa7ScU7Uph2bI72jCnkcWtm+5oM2IHGjbNHSV88Ur/N5hGyenaR
Had02qjyOVYNqyUpVHRBAgVmpwZEnEmR46AxxYMkeoI9yOwIXD0aIHrJ3Ntx8Zq3jRNH6BckIlSM
K2fBORikeK+Mtg2GUnvuoJ1lSofGSK1aMNwRQiKoV+qG7irx8iDiKSgRcbIuPerUcPKkPud1IDbt
6yIfxeikhM9oVHskAsKG7pOqt1pMMVESwTwAAZwbs2SZC9gXjdylkH9x8x3kbuZjsYy4X7MjqEkQ
hvURZHF23z0tlYEhxSRI59afwOm2EFg8jM5G8QEW8EwBuZ670ZPGoJ8EZ2Vpa8Hua86KW2b5YZQS
cFwSd1DPGeZf84xYo/momIdipm7ZyZ7egARyrEgQ6dvJEHwdtN/G+CkKugtHtIC4UikKT6tHL6oB
KjcdPfpT5KBKHuLYStqROqCec3Swlnb32nBeoNYkZ69NpdiDOOGcRadvxZd8BuvA/KFP91ExJZhn
phszjT9BEAYi4LI8StliFe1bmYLutM+2MYZY6SiC9gWsE1llp2D9jGMPQE97WRorAwtYkgeKtJel
c5XfFwaxkuFFliVbFVAtNH5F6KEqdXfKUBtDNcPqhtOiyNaIIdiw6aABB4RChNcEJUeNjjYCGSsk
2xyIDXEaQIxVNiAGNHxwygcVvxLDcSUsYYFqEL2fQMR9WsCmamjHeS4/UsA1G4yLTM/AjWrpG4wZ
rvEGekUOWUQM+TZek6WcYJUTeWiMEc3SKDdqCUZUXahVLw+ycXc7KuC4LnYKd+oJKNcxG3hOR7A+
hWiuY1ZpwuvQptM0dJzP4eyryqScUWqmQt/gc2rlrdYeQPptk4wD5+KktewgdyKafZZgPvcMfKWT
KmA2E0K7BIIMYyQOgeIejVc4WUTd2zvJOyomSJTGLCsFijaGOR+F8UgUXpOXl5ZpTJhIM3HIugYB
zmy+tGgErQPRrWag3puhWmCIVgYPM2MApW5BuxdWlgpXVZDYNupl/M9S+O8B34ssSlYKSHpmqAXq
BrqUA8jP0tZWQc5+e1N5ZR6WhAXExdpAEzTXzN7qoG5mOMBopxvRkQPjnhe0cq4ny8FCiBw2o4LO
rGa+IJorUeaUU059kPfgmFhRNUuw7qXAO9DpIRYrO0mzDYiCzpH5JC2vt3eP8z3seHsjKxNN9cI8
CaFpFy3EPsCfXc+8UJ+T+n2zWF/chWGOiV5IKAZ23ogp61fJq+9FpJ0ArbjgLbSFO+hBzQNqc8OB
P+r2E/D/bzysM89Cq6Fvri24Istp8uKgPXQvUmRp5/IptkGbZ8lO56cnFfLwPJDBT3Qhs/SahF98
ebsoczrkAJO0ruSpe4RbtLJi4LrXgmRngc2X2CBjb/FENPyTX93x++m8Q2YSLa1qzFCKkDxi1C8Y
wLDYP1Rh7N++ST+x08yXrr/i4kuJVIjZUslocvf2bGuFT+3UxSA4AMCxlX2Yf8CVCWoSLjyIB1LQ
mfcS6ro4SxXMquxLkHLUdxCwn14aEXqOmrVWt6snSONB0Erk5Fk808OOBzUmjbMmXgAvLGRXyipA
sO/z4peOFi2VPvPuUS0DtftlVh+395pjIXTG55ddrxdgNY7OeSrcZ2Nn5wiKFrUG397iJKrE+07e
BWKccroYtBHJ9yUOffKRfPZAn3TWEMTfSBBhDHKcMlcReD24GwUjdipIj6pGy9rcPBkf/dLaxfiu
ZLE9Dgnv+34Ow/17d9mJoDGvoWqto3RKw62Z5nYKIudQqQOivQCwabYatLyH3aiBhTm/b8zIzpEh
TuFg07wMpBDa2+j3SYW5m5BRQvKn86Wu3hoCGujlvO372Ykz0a3mt5neF9lrCMJdRCGv4D0JSBo+
6IoYoB+9ETPw6S4DEs9ksMAv4VRwzT39M9Tzg4wcItREB0hlt2jKfT6rG0lprRTj9WIf2yHogpde
sOaCgNFgjp8mIPQKPD/hoSp2VSrt0Juz61F3xRVqXbwZJuoC3QvBA1XCe5q4oHwJ48+0gRQ8tQpF
BzEwNBG7UwSCXcnwIQ9X0UfccrtBRh4LmlvV0B9L90J6bNtfNZJtIOcwcdtDde9syL2dLZpbqxjp
FixNAU91U7p5QSwV1R1tl1SvyhAY4imVPzPxXIF7G++2zDpwsmZW14G1ak+bQ4TgBYIZUfPVg/51
llwIbbvV8KslhxqUruYvLfmakUh3oLuSQQmUGqceUdzt98a5/wbjP8gYNcMiEsAxCIQBexmANtOJ
9ZgTynDiQ4PxFQLRYpWMKHEL3V03g6W2rN3bH8KzWOwAVQ/eq6qJAIpONtCHUIJpl0MAbUHvw+q4
erC8Cp/BuIShlwRwsMPto7btNV/diTqoKABHibJAtuXjVXn1XoNxBQseUg9vvwIpI59Of2hKAWVv
A6OB5HT3PhpA+QmgI5EUztHxbshqsS+cX9yNcZvGgFdmWYgCBQCykmSVPGbc7zLyLYvIGv5GFulg
oISuKn+gH4PJid/9LGMq6NxNd7JQHmOQb5FkqypPVf4e6yjgxQYw4MZjUUjHIdH90mydEDasPEn6
gQiqUyWyV4NlvVKBdRp+N8l7CWIYSXyeF9QoFYKvAG2LNIB1et+gUj+CRTlb59ztJDJsvaR2PkuO
3g8O1cazLBq/qbaigSd1ZwBApEyYWy+UcqMtb7koeZz7zNt3xjNFeaVl0YJufbbv9sQeHvIUVMGV
OzrQ4jgMhwGmw+NBBHiviB3LomROei2JgWcBDpsA+01PYSB6hVv4dXD7Czmu/ruGenGxZiPHAFgJ
BDbmkP02zd0ek/sJEDRE9IWw4AVxa0PkxgVjJ6vQx+5EtQbgs3UVj7i1L3+FD5pX+QZvkpvnc1kF
2jrMQ83QegEorPIIkHDixT5KPd2mcApq3QuRlaFRaim+CLpQe5j94VDZpiPsQAcEmoSX2/vMC19N
JkimC15LmKJV1HmzPbsFVLw8yNvY9SYFV4NNXZDjb2tOV5hzfU3GQIoQ3ag0EbiMHHWOJAMKK7lr
Rc4j+W4k3jpUxiqOch+BtBHN2m6Ufa0fAlF4SJfUo0v+0g3FcUJhtVjgbiugn9OHTtsIvQZO/R4V
c8lVhTezXJ6HobyXzFOXjru6iAKqntrsj77UTp+TOyFZ9rrmy9Crxbx4MYF9CT2GRO8PhIJBQgyG
RL4zCd1pMqSpOvoEFcHAxDETIXnPIoRDTQU98lIBrUCqbNMIVVDKG0m7fsQ61ATAUKSDQo0x0sAo
LqgWFDEuN9nCIwx7giTsO0v4I9n1F9gLtrzG4NVa08WajMUeaxBnyWYVn2k8/QKhz4PSN05ERIDa
o4OMenQZjnbfc0YIr0YSF6syZhH0FaOEvnh8ltNVRQkjdmnHMRXrZt26VMxmSkklaZQgJpInxVPq
JZAzAS2F0CFi45O44sXovKfCbGQplEKThMjhV5srWBQjTp0IPjF7LOzxXG4KN0YcbU08BuWr6yoK
KP50QwU5K/NEi6gMaRfpCCvHkzFkTgre3QJ9oNvmh7cK80RnDCvV3ZzGZ2iQWJL+hbdhF7TlbOLV
y3jxLcyZjTo4XQGmjs/iVvVaOErVJx6IMzg+63oYdrEOc1a12BaRGgG9k2wUr/JyX/JNf4Uo8Whz
r17Ci4WYe55EYRbJJIvPUIGzMCjk0R6JeN9Y3aQfe+Qet0/pp9bcmif+XY+tHC9DkyttE8fnGnUd
cILTyTb1+9Is79XobQyL/dT3NtShQZMBAt+iPIlNHvR1/5o0g6PMegDm38MQgeWBRJo1Rr09qDVE
e0AzKCQb1N8cuY23Upy8UCjPDQ21SuUIgmmLQiJURjcqR3U6RxGlikBAqJufFMTMIDVs70VpGl1h
aQT8quxJVGXOBeVcHZbluw/nPonLDKizpnEK7Xmqe78doTFkpn6oH6qwhhRZ4t7e7+uAhIv9ZhIv
I26JGmmACKwJBLEzBzloMNntJvcir+UIYF0fCLpYjcm/QBlZgXdTpucpyzHqlqChNoSegj/X6mAv
me6PoWRBWNUW0gWdt+R9afUgNfNDv4xPxIQS97K4mvI15Y9q8pKCiZvIX40Q/upCYaf07VGOQbgK
JpXIuCugODmbB3SGZ60bLUGWKKfNwbEpbGE8rlMwSaQxYEyq6NBMckbyR6QmJzfmnhFjIFt1iipp
ypEcb6PFGg/GBpUhF81AiPc4o8Wr96+244ffuTgkxlJqppbLdWnScyJrUP2iYK3L/ZiinEvMJ3XZ
FuEX5xKux35rRcZqZoXcNnKBfUQJF9Azdwlin0DEGbMNHr6RC53lnRtjPanWgroLMvan2VA2Avjd
RSgitbXG6evxNpKxneWsJaKKWYiTMaZuSU8TOL9z5WUBg0tZvIu8e8IxIGynQYumcVQ0XBM0M7bK
LvUx3bFvfJ5H4Gwe22nQlDLtRhD0ngiYO7rhmNEGDS+eNsh1hM3fW8h2FIihZiJgewIGY6XXxmmQ
t3iTY2zr9+JU/ArPaEIBfm8Vx/htratM/4uuBm9DGWtlTrEudaszl/0oQKFuN3rtBkE0x+ddL69f
fCqTGEklWFEKCD99dzDQ7M4804VgvE2d2F6DFVszAKjLbC4zA3eTGcsimFrSSxXCiMGLj/1z65au
flI8YCeCNfwDT6NV7zuKSXPJTbbhTuBWoA1OgMH2FgSxRC6Cru0JpHMuMfITaZVNNAPvog8TyHox
gA4tloa4uk5yT2mzOIgjUBHPXYdSiblN0eOFkJyKEQyxawAeAkH58hnplW0ACDGByGUwHTThoEf7
uzVaOxPQu5gRP4BmuppegShPwCacobC5QE+iyB6GNrZ6DKvOmHoH0NxRh8TuU+IKyu/ISOyoaR2a
30tA2Bs4nIRCJFpQMJAbbgoiH+kgbSFb49czhgRRvknM18TMvCUdnDDR3FAYvRL4pwb0TvX4u5Xv
ZvncdmeljpypWGvW7xKYQkpoDI7T5xIfWvnJKPIPgS47SP4cRz36FSWll1HMi5tPmh55mTk+SxAq
KMbSCbXQaaKE47avX9C/yQ47tTeJY0lBqhifD3pv0cdm0/uCO4NyoHfNw+hAHD0wgfmEWBi3cXDV
NVwszXT0xUozpHgyo7M2oNI2oI4qg/KOpJVpRX1oG9JvCSSUqt7uu5q8Rl1QADjWi0lp3/ZRq9O7
4aLYRlRY9WklJKJxGsJtU7zq+kPcbJuYM+DNs62MY0oSKs+AksVnYdwJ49kgEALnxCxXE9cLY8M6
JUkgWdFhiQRy0cPwmVKBkwNd78j+XeJHV4n0QyRMsJujHd3rp2qDluEvDIc8RFsBcFdl22/orvS6
CAMVPMLXn6w4/yYQbKMJ2liyZEqjicnu2bARkvntPfg6ZuSzwEtF2xgtS/1P8dyD6eAhfdS87qnY
xg4v3bxemb/YBCawLstYkiogljEb023QL0k8oOCgHLAW2wpLDEJ7+T/LKjGfzvirCZylFMpfSD5h
ujSxtyFV4Go8tbrvEbMbT4HtcEzRMnQ1hdNY55zAmfcyfkA8tXgzP8XnwsvWFoQN7TVISAZoVf8p
8KfMHQPQpu5DCz3jB03nxqzXB/ovtpvxZGIHaep2jUqKvAqW4VglpmGNvSxZQ4RR3vIeMhad/D4b
XTC3DVgGS0zY4ExGzSnEbRlu4eeteIJObIwhXAmFZsg9loZgi+pHAm2c29aEExmyXRRVMKIFGljx
2RiSTSsTJKK1LXetT5TOXeYnWv/fif2Yy8HE2EMSgjVfQ5CxEg10j5odbfs33YfAZc0FDHDMmMGY
sYZM9QyZ9/gcGZmjoVc/Cneaprm3N5FjyQzGkuVzD93fEXWjQtDRuKV23zzcXoH3iNk2RDmNRtHp
xhpSl8cB9RWM0nkrVy3kWBoHWHZ+NPiT++3fg2L7EUKbNH3f4nkRf3wWHhSvcNpDnFstfC6UCdB5
tnLMWDR2i072gS8McfXw/npclneIjOqSlVIOB1FiwUgFqlJDm+qJs7Wr/fthRS6WYeyjFksynbI2
PkPq2TFC9XUchDepGQI1RHMa8h+QFrOkGPM6IF3OIJpAJN5PuOrTL34CYy/ntNTkOEG1evCi+/mj
vGvwLJZAPa4j29oO5EYYsfX+X/nTxapMtJ/mIYC7EJg5TyB/H5A4CVHqi+bCC9rWX39rg9dzvuhr
VeMkgy5mXGvxkqfZK+P5fAbXgLU2m8oX3vTY1dd48VlM1UAd0SVcZHwW4DpWXYZeO+Wc0OWnhtn6
NC7WYGyY1kcqMDmwK8U+OYsuJhMwFncmm9ZbtqgV7MZAryzg69G2tXmBBS8IZimEZANiyWWF2xI/
jy6od6AQ7Am25EdnEQ5vdFQ79/jKMLxtZYxc11ZRN6r45C5dtWGD3uBs6vUc8O+mfpeaL+5JZHTD
sETwRegSLvaATc0dsdsL3ZY0VrNRAsFtMOBod88N0pnmU5ndOrer+/Dlf4EjvJpyX/wYJtwntSRD
wbpcQ0fo4IAOS8Vwc2i30ybNQI8cZLvJXqnPOh10CnQaHYzk8hCFnC3/LsddbMhEkRYvGNlAq122
1eq5Xnh0ERzD8+12LlYol6yvJwFbPuuvMkXm1LyF5kOv8kChHFP+DWa+WEcdhaaQclzZleUHGsnC
emmd4sU8tBs5kK3G57+Tq/n8xQkyZqdTu5g0FcxOr+Qn01ysVK4CGUrpoVqCrP+/SPuu5chxZdsv
YgQtSL7SlHeyLfULo6XupidBb77+LGjuHtVANcS+vZ8VoSwkMxOJNGttl68RkSa5qJPIGeY1sg7S
UIUiXXmJyWNU7mKpe10WJDCKDy+6UmVLQm3McxhmACqeXDWcJCk2yyIEmvt42VyJ0AG4W2UWzjLG
T+ow3k1E/66E+jZO5bURxb+WpYl6tR8Z9ZW4UM5ixerRwRxc7UXxslV0ngY3duNHbCM6TYGsMDro
98tSBf6tctZR13Vm6mYfX+ziHGZs20lza6z66DU50dFaZXV7qLvmbVmqSLOclfQYL2sUk60jGOUa
OwJA0rvv0YAnqrGRglpw84qksb9fKTbLUOyZ5Ao2WdETq0lF2JAbkkM9Z+ui1wVWI/Bxlcu1+7hB
RavBvSuRjUHOhXWKVYH62L9YyCRU9lGvDmQ3Y9X3LWw/blepjf238d5CVz/+HmteOuYCE7mNa/EZ
QXiIk4ooVdCluPIMxz4japmrEo3UzOk8oDA8GCtkMm5wQOendAq8K2vQIoiugNvPyavfwN1DZmKn
FFOczDlkN96QaR1nPpuexKrfCayhPpYRdad5kDzLz1fJE9gRXLkBNSwwIkWIRoYg9nx01a7035DW
kLL/XIr2iqGPxjtM6z5EK6NxxzfrVQHUkVM9ofaZvRmHTHKN3AG9jW+tIh/0Zdj0zdxpz1BIuo11
7PaTA1QQhjDnSZdqk2DyxvQGV3rsj8VxPoZnTLBjcl4wMiGI1V9QWfQoBCMYykLURvbUY//H3Kry
e9MPzrK7fxjkgsHyYCzjRMIK1F+IpLr2S59An2hgQffSGXuiYUlO1vqVZABWXAZzY4OtZMn6iTVA
9HW7E2nBjJu4BIhKWPfrVHqf01NX3stFiMHb4j4bza08k+NU04e2wiKp3aQbw4j+6OV5ZYBcoMSk
xJjqKRZgasDzMV55wJBgwnKL9c2T/QuDU+6yzkQ2xoXI2I7lIGFZoBHX7wGNn/r827IE0YXDQ7jI
Rhw02oj7zXB6r92OmDHJvNAv9pi1c7NNCWJTEc6hIDhqXHCsekNNZXRoL7ZSHzQNhbHO1drpWXAy
kfK4AKmrsjTUOsRE2+SiP8d+uTZPugcISxQIrLf/Ys9e8Ljj0Vvi3pLHRP943LECAXDVLuo22PS+
6smb8lssuAFEjx8eysWI1bIsSuTEYLbzSIlpfWytWygMkMK65BYaLQDQQC0tarJNCGCU0vQjFpJK
ANeOd0BiERTKb/fEgZ1hqngQmga/M1mOFtpGEq70bEsfQU/rs0lCe12DwfS/mIK5vd/0KY7vrZZB
3GGxHO7YYiq/SDAKP8U0Pkmz7iDX9ax5H1X1XpUf9fFHGD4rDQGBhnxfN5jqTxqnoa3mhAUqGQLL
u23gf6uBb8bSFGw9XYTVUX2trdJ9dTR9gknZ3meIEtLW9JJt9CSQqd5MBz5lsr9fXUeVnBKpDee/
/Fh9no6sUag78sr48afVkk9hzBGuhGUVsYYmYQeks29FnaurLdAO4+3yoW7nbJ9imIdfiRlUpSmq
idjnAneTFK5mO/xtTHdTfo5xVsFXE3009vcrYbpEMzAoyvFlnm3PjjDjjV30gYr4hm7n2p9n4kJ6
ZTRVO+ZMDMELEC3TMpDWoVmAIrXAqyy4A7tG13arZU1+gH59vXw/xXLpL6lrNaWZyka32RMeHQEv
grwQy49u9BAfYxctZQB5swaztQW1rjsGLoZ/XLLCPrp0iZ6wTp+qvhq40ip97tzmm7QVzbiIdMNd
DLoButwkhW6q7kdSp9tLE30vtcQ55V4vyt+YnpcUwt0OJWxpMjGiepat3glo+aPIN+rcPUmmKCje
lIS9eEvWbE0lJucs1qiXTVfAWYKnbNtuS4z5ui24sxxlPa3MXbZJvfgBs2t/ZNBXcjnvMSY9tQcL
J4zazZyB0GHCDJ5Evy9b1s1vdiWFc5uys2STKBouc707DApWra1mG8u2Y/Q/wuKeoJwKuk2BOd+u
OV5JZTq/cta8setY1gz2EgAm/LZ5Alh5hb2OjeU1nr0uvdizvWJ0kL7oG227fOSbicWVcM6XYnzl
pDE1+xyHZ1rUoLDs1ssSbt9sVyI4TwhUgw7RDBHogp2Mg7mvntpvlld55bZEoTg6Fnfs/SBC4L4Z
A6/Eck4RB5j5LUmcXDo2l0+KFU22Y0pEpxN4BN+KnkI56bAYDTG7YpsBjGgjnehmOgfn+rnb1q6K
kZboGIhWLz4Syy8+/3k8vgtd0qofpgC2yrq/OmhOEQntb1jIVjajF7k23ZQ7hteYYaZo9BW/RNoW
3Gd3wbfiLl4prrWK3y0UWEHG7tTf5Y1o5kigfn7frii7pNRLWLUcYdxneM6KZJ1P98u2dbuVdaUF
Lh5JQ5p3Hf1/V4HiYarTWil0B/7NcIcJrsfpbN/Vp/xVR2AK7uv+WKaCETyRefPN6ibSW9plEdJy
NsNV+1X0GNUAeLe8FlB68+xEEyPhTUBLPW7pOvCXVXCzdHKlAS5mRWUU6vpAkwvRiSf35skGXEkV
dSAdw0z/oAErRoSBwWLCkulxAasNpZmSFKiLtYZd0fItrDqsdQKBn2YbpaQCKAWRg3ERKjQkrExV
7N3YP0RpAKSlxM2A/zsKSdNEJssFqrAZSaEMOkx2zYbrdd9+C8DB+lBvWl/2qLYCH3200/+kaHH1
Abk4Bf5gbClXcBQteIoALZUyaA9sQchjIMgKBZrke81x3ptqruK7mRVFwam8t7N+O7RkFdLRW7bK
2z2fz1PxPeYiiXUQSaTRhfbWtlYUv6tWNpgP6hNN9UOAjaKswsWqmupbr0yrakrXISn8vsekQi45
JgUEPe55I+nB/R4+NvP8iH1tX7Kq1fIvvT1LdPVLucdGFPdGLxkqu37L5/JHfj+hHLIu7/C4ZLis
s+X2P7rH+TuAy9o7MVGEUD4XwrS57a0wzRK0qXvH1MxjCDryJk2PYR5ian2aX1QSGa4ZgldaK6on
SXnE2Kofyu91HviqzFLa1LS9MEizVWWkvUO77rdASUwJCy7Pb9Yl8qibWR7ilitP1VxiQ31w4vCI
rTNvIhWQ1mu/p5lb0mRVljn4A0uBQQl8k9+ySwCNRmlUJZeoKVeRbrsBiO/rkbrLBxWJYS50lYt1
kRkkeZKGFyWR15Uab62o8AK1FZzm9tjHldFxQS0u6wSQltAn+W7YDn1sPijb40M/eJhqWsXiEq/g
A3KxTdLtDGN58Me6jXc0SP3BiA5tPYgOJooxXDTDjolkdjGyLrZ8qhxAEaChzwNg+LUN7g8MPJjr
6UGDyYqRIW/uvf6tU5Mn0dLHPotpAJ0qarNSNcMJwDdTEdUjqJvP2H6uaL/KZGSa2h+FcNBaE42g
osrXrrD2FZA4bhMgJoRbs35IzVOhv1ZUSG5x+7L/FMTFqmwY6r4NFeAdn9nLl+JCdIERaN/bbnrQ
sHTEKAC2+gmTZjLq8wLn0G/a0Kd0LlLpIxhU06pJLymYK0tVP9c0fl32P2YeX+PMpwj2E678z4pK
qe/TMQFvk7XLUJFmgzLqRrjdJjoKlzVJlo5FPUpTBH2sXDnExZsr8mzAGPV+tC++F0+i58htx/g8
GefxlpTQIsp0+2xgEK/uo100nY12VQ+ioSPR0ThPD/GYizT0DC55+atSz6WhCMxAdBLOxYH2mlpN
0MPFpcmbpMaPTazQEGOjiQhx/uVp/LfSeOzfkEyamfV4OrLPxNL7emycoEAxx74rH5tLi51uE4/I
EriLLoo6oiLO7aq09fkDuC4dgE27jjT4av1K/o39OFwGnvyT0Yi1rrzHSFCy/0Og2SuhnJfndqkG
qYG7LgNaqGoVgMa8D4Foo5evqHs4yx73AST7D5cjqqopimKqBtENi9dx3gdEo4Y9oymFxbfq3JDg
Xh2sHXBMvMSeug0gMdCErOt5iyqMvMnGOfbk2UREJ+CuKisdNMITGvvY2jnTQXOUBOuM4BoOpNe0
AsZOUFiRM0rS5FRAdz1bdMSESDHeR7alvSbZeD+FNchw9Qu4y3/QUnc7XTnlU+p0ceqhiAhK6ioI
ANCYObnxE7sIZfdtML5lyjEdDFclm1iJvBLIiWm4CYddbr7ZxVPYgRD1fpzu+uB7TQVjL19cjFMZ
ZxWBNpThmMYyCN3BHZZM7oxS4vJn+fLG4kRwNqBOSWVrU9vAfy1kw5jlVrCCq2mHKHtOIxGO+Je0
h5PGRfZxSJVosAsZBCs/JeOHWrzq2tvygb5cXZwILrKPaWpViWSrJ6lDD7ncZg112uahJ3jJAX42
go0tC/wSpjiBXIhHxceccktqzjYFGlNYH4JK3jdDCpxETSDqK5gIJ4v9lqtrazCkpEUZvwEOhv3S
rdnY3ryuttODuKz1tS/FyeIuEiUbGqyyljJALnoPOFKr9pu6Hd0P1P6LiPJA9NW4y6QGw0JNKwgz
58ukPYTKrqxPBPnbbE8eVUV9ddE3466WvLOJApZ29VSCCR5ZVFxLXtpSpwhqQdgTuDC/Bd6jxURT
9sWKOdvM44ZIhr9sfyIJXJAgUZaakgb7kzXzser0+6wXVEYEXssjhWo0yO24ovLZMvdp91ramzZ+
Xj7E1wLbP62NRwCNsEudBBYMoH6f7gFEAWgQNus77/t9fARUWbgOkKOhyIaGLYY/irUoEIrUyP5+
5VqFGTe5rEKNpqKvggDwMRUVdTVYeFu4AnlE0JYCX3mcg/ncYoqxOyXv6BuBPXrwxtOAARzRkW5b
uU5kywALqcKj5uQa8CRxrTfnxLgfydq0iIcdvWC0BXfIbef9lMOpLmwKqxtkyNF1jJPQFuob3KAZ
/YhYmIsjYLeaBEb/tTf3YS+fMrmo25hyNdMGV2Pj0y3wvk/9CjUtYwWKiDVwq7HaAKg7zAWZLkHa
kGPWyQEsug+49G/FU7rSV9THWjbFAK68eRbl4F9eF9yP48K0JI1DMRZ1c04b1NhyIDzm82YO61Vl
JX4A8PUWIFxF4Ql8iHn6V/P61AkXsUO5pr0ehPI5ahRwJAFqvs1XQZlv7XgAXqjiJAhxiYadJdyJ
ptFiNOpQtKlrmG9Kvs3L0NX0wiFSlgBhHmDpIBMMrMflH3k7lnz+Ri7QR0XeAGEogJuFw1NJqpPe
vcTz//+yJfcFuAAflc2ohBHENH7vxbbLgEV6Z3RlLF+f+vUf5NL/EKjyRYHGnnspUSAw1pJ1huw5
tKtTHdanIDIvhTDpWFajyq+21FkvEUkpm/PQvvXzIaxsL9cVgZN9hYjmDsUlh1JYSkUvQUr9wl6v
rM9t5g7DM5gxnlO7YnKsf8lw/mMfqsxliMEUDrNZV8057KTTbO40efJKOXGyVnU06ZR14VpGhGmB
baJIgQBiiwWqf3cgVeYCmWzJRpfM+Ih9Ml/6dh9m9d2y+X8tyHEq5eIWtacIJOyIW+ylGe7Z2Jjk
vrO5MVBJCusPy5FZlblANNSWNiQKAlHYAh1NlV11uJuzXTsdg+ncmqJU+OtgHHc6LgJZOSCQeg0G
03rS2W7dYotxbG+ePeBFdF53KF/jV/Gi2fI9B9jAf17dxKxBUFBBqlS+YjTTKcDYkVu/MjkRRFiR
IC6qDLaVq52Kj9dPGFzVNVctjx0JHb0VFPq+Nvv+qUh+lSVt0HVtdZvFr8knP3qsorLJJMvpHuNH
fcXmXBO38kXNVJHHf7jnVRZEtCBLsgke0MjJmgK+qspbp1NV4PYU3qS9l1isseQ9GpEnO+nccsyd
ovrZaEJCvtup0t9x4ON1cvVDMMxaWHXZsHvC654ZhoR1IXjeo0kSugDbEQ5YCo/ORR7sDxhWR5EA
TkWzVxLwUergC/lpWvdW+BTrs0cBnCyTwLWjtQVk8kqaN7XUPfxvAYLfdJlK2SqBLogv0LQonAMr
IwAisD4eM8CsFIB3asjB6FM/BB4cxTKhaprreI5fln+GIBJ+OPqV+mv0iqIkhDKUUrsEiXSxotdl
CQJf+qiIXUkY5Ig25oRAL+WrNLBX5bhX0jWOvvrf5HAhiQQ9JVNA8QDLmnUjh75KFKcYUg+L/YIF
NNGRuDjUSp3RxA2UNsrVVi9zv2xCtKqsTVqY6+VTCQL7R7PvSnuGQjUtsGElBjW2MsrkXQN8KOul
i59nGEeZ2r+XBf5LOeBvh+SRM1TQ6IxkTOSzNgPPxcwAWvEkhW+WhZks6VW2cB9rmt8BRdaon61G
EBBv2qOq2wpKh7at8fkO7Qma85jYPRcGKKmmcNtXueCl/hWJjsXcKxlctlNJuqL0LWRUmXGRk300
VGfAP6DDYbuEYjBrOuXqW15J7p+o9kowF3nAf1vVJIbdNH57kH8wtP9uJd0pbv9d3L66mTleCeNy
HKolhQru4facmPN5iLPdKF3GYbt8JNHn4rKcIu+mMBghBOXYI6nH3VRWos9187VzdRDmjdcuUBUW
KsZhe64JqCCAeE6bva5RX5kqz07vSBevZxpv63y8BKr2J65+JZyLKkM5jSYWKdqzHA4oXB8jbD+3
ALeMeyGYJfv6X5LSK1FcVAGmr552IXTJtugZCCljguj9ZovZUtDhiloRX5eWODfgkhwtm5s0mXG0
v1pWup8TB8TnjUvPyat2+Gs+vfcH7AgX68yXv7Hp1mXz+Qp98s/fwKc/SWUMBo3wGxof/cdn+ZhF
a1AmMNrJFE0ZBsTKxrRR0216POEBNd2PTuaLpyZuxtlP5fP5UJ00eZ3r+CEaPSbAl4mbTdj8Bqui
o2GmJQCI0PLJvzaCuJNzQWiKTD1KbMQCfT2rDjpB2SX3/3q7op5yUlxqu8k+2YlGe0UH5WJQp89K
HPc5ShboA1FbWRMpBSxU72Pcww3w2Csa0etS4MB8piN1FLgy7MnMDE1/1jYpoPKwff4sfiF8bfBx
auUCkj0TOTSHD4My38EDXniodgAL0DXv0PAKnByFET9caQ4e7sKNJBYMFjyYT3Ww3EJH3U7xClMN
tBGLY22ALUL1E3TYnaofBYoVieNik9pLk97qGcRJ2ra1LI9MiT8nmROoP8FUK/BVQaj/0PxVGDZt
2470AeFJsepN3gD4RbQXygL5kvq4gJRZQZwNE74dVp8cAgjVetVV8y7rRfVZZgQLgvgUJwZnHw0m
HKUlCdgmcqeyyd4qRSNG7PcuiWF+caWxuIrrcpwhJqrTvZQ/6fLzPIdbZbxTctmhmOSMx1/LYUV0
Mi6qmNFYqkaHqCKV4dE0j7FWH2rgvi1LEZgCv/adFF1YELAUn5Wid6boITNGQaokMAV+01svzHLq
mLHVmfSgaMdMTdbaqLq9kBFeJIlp9OojkRmkgBpLBuNSuTPSdhMHILVL/FRk3bcT688r5gP7/kpS
JYF/stU+QhMe1yAY3RGvPFQ9VtcxZCMcXxIEepWLDmSqhihM8JGaSAL5ZgIyzWCfDemeqoXXzaY3
KqKVJFFmzW92N1aSJCrrrWBgZKVbhxIveexoOpkkb/XszlQuVDuS7n80ei5uhH1RaXkNxcZ2c4rq
lUHVXS8iUldENza/5J1VDYCHaYL+24x3WE2jc2iRZ7kk4L0cqgzPh5K4mrZRky5GKRMxDDMOoJUN
9dYLQj32IhrnO5oTfWtNkuRWYQdyTLuc3KjAoFVfT8SLc+uCOV3D7eZExhY+5iGwEIUqF0hxfSxF
aYcst045bSGhkXeq0aym4dwVFBvCk8MmfcHY62RT49jY4i/s1I/mwkFHwlOAa4davxbSjTFejBCQ
ku2xCvfSFJpOmqwG+hgpKqZDAq+koR8F3S5U5x1BycHrAlXepYGJPbNmTNa6SvemOb6N/ZlYdDWX
67p8mvPNWLWPZmH4imS5NEThRN+MreJYwWtSzY6FPEMvcsiN31sS/yqKe4u+tFLkF9jcVqe3Pi6P
kV1iVhkcAzY1gE9vbwOl+U4HMLqqAfVILUEaWH8x0JG4eTznfkyRslpJgV37Cm2MYm5/KdF8olm9
UvXUsWXq6UoANlTIDcwRWNnRc9Lqdx3BBn429bkjW9JdUJzV5CylMsDjpXizHC1vF5w+HV/j7oER
yG162LHrxnZI7vcq6EEyD7ketgJXZu4DbG4jblQIgjS/gl+qXWBm7PaZVHJU6uxojbHgHhCEGH49
vm1r2ljsHlUyeROCTl17rzu/AnhoPaDSLYeCW0HoguzM1yE0qhtNNpFJwp5X2U+zd6zn6igBAmR2
oz3AMry48sSPA8EdoXF3xDg0edxKCGuJ1m2CsHO65HcVqJtcEZZDRSplP+XqhHHXpqFusKog6sHN
yfoFNIn5AKPZ4GDyVl2l7ym2t7Bi2DqiNrLIYrgbAxAxQwrw7PZsTLbT9fBcfbvsCqLTsb9fnS4t
MzVIgJ1+TprHNqs3VDrZxexg6MDJ5/1c56tlebfTIeDnqwDoN4HX9095kor9wrzEifqmQ7Ds1opy
HEvB8Na/XOyfUji9KRkZMcKG+0dHaMSeBza28GqVir3mIo/4L8gNb1cKPgVyaixSvUnm2prPvRq5
Fb03y2ezoJu+3/Vl5s5J4YThdkYFW0tTx6wMvwPa5bJmb/e3gHXzH9Vyl25DYpP07MEMoKbYMVbx
DsOuO8tRV6GLPW5h2f626fwt78s6ezMWeoPu6zmPeq8kXprKaHOrflg/YZB/JZmSLzghy5W/pu+f
ErmwDdMpCpuFbXC/Dz/iTbUGopiDgfq+WIOILT3/WVPmU6c8gHjWKIolp5BYe+Z7D3YMX9nYoGIL
ppUco/xRu2JcBoGL8Au4c05VqwZi27nR0tUknYYRIxO5oKr7UT5Z0iUXuLtYrQCkxBxxlaDOwWpb
rW/uGP2HaBT7dhT7/GxcsKZNGegA2kYFuewvlPRHozcE99Dt++BTBBdWyjY3ULmGzno9BXprdgy6
kxT+QPor8DLRx+Eii5TNSGLYizgHOLg9Vl4ga7smeFy2dJFrceHEBg9TBSLP9pxWzzRAVLZAajWR
dajTtT49h5loKk90LC52YKUPEOms9qUMD7MWuWZHMCkj0J3ADvg92rA2rRKMOexVEJ/lcTxG0vOy
3gTH4DdmFTPSJtWC3vRIPqUzVnXH0Ktk0Zad6CAsTl1dmm1s2iEI7VAWQbeJ2sDuiWqBQYtEsAvn
SkTcYRYakBy4+Q3tPNPgoCU/l3UlcBl+qVWLxz6vRkiYaLgKu/eUvipW4JLp17Ic0UnYN7s6iTZ0
HXJdfPUs6A6xCspvIxMYliiY8VDIhS3rYMvEWXJp3MrfzfDBJvd4E4XmYSDAoytQuA5fqFQIvpJI
h1w0mFvQUYWsQdASdRMpQPfKcBVO6Nnnd8tavJ3SEKLoloI+nPlx+1+psVV7tS8lpKHJ1nzRAQ6U
YpMleA9dtFOFV/vtXOJKGvuoV9L0rgkqLUM8AJsD6O7uwafjK/fS99lF+xELgZv8T+Z/rgRyVpKa
hmJk2APG7kB2pKTbVqLp9NsTMlciuDtirpoZ1Ux8rD5pgLOW3mV18lC18gGkXm5qYrdqrndTpjmR
XT90+XBU9K1Oqn0N1u9kLB+XP+hN07n6NZzpyLlEC7XEgcdGe7Hye3vYzM0bBvQEuTD7P1/u+Ss5
3FWi11aq4KkEOeF80bNtNeKVP/3MJ92LA9FO8M34eyWMu0Ysy5qMYIawLNPupvYZC61PTSFoAN4M
KJ9C+Fox9vDspDIhpC3HjT6ajlEZAm8TKO2jUXdl/opVzMRgMxhAbPpuFkfahTEKImCeB2GYTX8v
m4LoQNx1gvpwlQEOCQM3Etljf2yT6ALvEnyXL+VhvAuUUCPzWa1Olh7scu2tMof18jFEQriYkWMk
ps3YFE9s0B+dmd/1FehLLMGn+ahYLhi0ykUKwwpMxHRlPo/2tkorcFGnHgpUhQfsmNSjM3i/Zg1w
S5Q+52UKApgalAnVoe4BUT9hQNoC4dDoB0C7RNEqdwGK6tl57kTkPSK9iyY91qwvVXjqsbXbAy/Y
tgphA130xblQVFNtBPERVCWB2AA0psTtEc73jJEriDyWgw/CWoLoBuHLz1ZsU1Iz5xxXgbJmryc2
Ad+nG7CVe/FZ1Na8XWS78lMu8ihjbI0pizwM/hI1wfGRgZWAGd4DWXi00YUjl4KQykOMpgalIHdH
FpB1tqcDwSipipWeWQ7QjAQXvyBA8JXnua2rVGb5sjpbr1N60XrjB9WT+yJPABT5uOxYgnPx1co4
DLHHkmNmxIhlt5Bf4zp2UBEGrVEpONZXyFLWrP38ZnyJks4qEPPZrRQkm8Gfg8FtrU077Qnoq+Vn
2qN7G/qMkBJlbq17m6vnUDnZwamzto39hlU9679gWhN4C1/UtAFBr09sSGfC7lopD2+maGhGELp4
rM92sIGrO0JCqWgnJXwzLawqkof/7TNygSvXElTwYnzG2YhcFDAdLMy5cvVqq6IlctFxuPCSmnFB
bPYVrbJ+yfG079rXoREc5/be0JWtMB+5uiQDmmFooYuYfyurAAxr82qeHhTPfrPkTeFFKwYHkPbY
cfBk7ZAYj+ORjc4uK1VkG1yQqWR1CtCRxJebTLftOzcUwT+JJHA5jR4kRm3IkDBY/cMQ9Xd2tFk+
gyCY8DicpCW9AQ9Hah+p70GylsbgUKlga+/PmWjb67Zp2AaWkhTbkvkXcpBj7kNHzxbt6PqnPK+T
FFPbs8ifbkesTylcRtPEuVSRAlK60r5T+t+ShBH0JHdn89uy6v7lUvuUpHFG2FVanAAGDGuZ+Qm1
x12PJQnrXXVk0FqKjI196q+px6cwZipXFl+VVdWqqjGfy/hFAlhMmSg+XrR+ZGtrqRi9tCzR7Xv6
H4/IxQ1qF0GgFDCPxgfsl/pRrMtfZiyoa9ZePLBz294/D8kFj6bOkwGj6LhFx/YlCIuLXgqXaUX2
wYWOME5kyQw+jqSswtKn8z5GWwVwSKwS2budF+OSMTEFru+SHRHVPr/AiHzccp9H5ILGMBhdE8oW
RngBItxvMUyOG03zqZhiWaRMLngYapuaegBHGN/bg+LR4sge7i0ajCZxahNrPMXaFrz4/uXx/vfx
eBAo0PpNVfsxZ8C4tdRtTN3Y/2vbMcrRYj2mQuyZf3lcf8rkSvMzY/TsVRx0cG2cE4lKewC0kSv5
+Jrab616H7zSy4UVekE8s7lIg7X2eIgSWGtoaetEMcD80/6MVMH76V/uus/jcWHG0GcjlmZtxoYC
mtt97KXNt7remsZjjhmBENxeAEbT49hJtehnK/W/gjTYVx1gwWNjB9pwv+riewts4V0BqFK9Xy3H
CJEWuMAUR7MapQO035LWb4l1mDL5SZI1wUUlVAMfigySossKOYwOCDxWxkF+CmU3b57N1rfxmNoE
2x7Ln5Z8Uqy9VJ0m5lWiHc/b5T7y+TW4EGWkodbNOn4G0FcdVX9UgoNa7EBcu6bZi6X+zPrMjXQg
Ek3vy3oWuLPNxS2rVYe2KmFtdRG+k8x4zDLBhcZCz8IVY3OhqacmzdMcEmb9pzUbezU38YZOvTKJ
n5Uoc3Uz+KNyyqcyuRDVtVkEcDIoM8ii7wOVnyJR9UHwvRR+Q7O2TFKm7HupefJej7+TKnm1wfSZ
xf0lkMmDREDyRh2tfi/C7fIXW/YMhd9eMAt17sse+tRRPnVGrYsctTrLmQhe4/YgxN82qchcINKB
vNLi681nczCczqqddDbA82q7Gul8YrtTPLgjyhWpbTv5iMHeIHVIMq77JPfT2QYdfegvH53ctCXT
tmysUyqaYnHeijaYrFEVVR+sljhI9B4mFYh30YAXSNQYa6pNuINSSQUdKsjOW4wr9QzCcv5eg92E
SG9YUfCyam0CD11pn2Y41AzIltYmjp71KzDL+ApiYEGSnV4YXmFoQMfH4lQXecSavQblMlWvvKJD
3jIOL9KkuMH8M2s1nxidY6cnPdDduiy8NKKurgV+EJr+UH8zsgdSgRWvM10TdBRquauBQjFU1LGT
ed9IgaMlFxVY/FUW7Pu03NhVDcqpS65cyuxcGa+mTJ28mD217be0K/w2EwE/MD//4qVXmuUCUFbL
uiYbyDqBwrmqaOlG+aGKJD+GxmSiOcsf8nYl5UocF3bUwDTtOmeV6xdMK2nTCjgGjGyHkWqp6HJN
Xu7FK1G2KzIfLhTlcjMYUwivpXX+VndPQTrfRTM23s45uW/B7bN8SpFOuTg0t6OJxUPW8WrL81hS
ELL8GA31qHSHvt8sy7qdrnxqlE+RCpKZNmVLTcl2wD7V7P9nRiR4gHYzN78A9PpoCoLRzbT3SiqX
JAVZHEwmWwCK9J+TnD2OSn7W0EdWjfXy+W5GvStBXDAKOor5RzZ/CUDAVyxw3enacxIJKIq+wlqy
NPpKCpcU2aOS1SUbx+iwpjVkzTYtQtdKYZ3o8cmIbmC21qT11CibZgRGn3FRgtC1QbkdGOkalI2+
XiOHGKlnZiIgO2YtCx7Ko1mCkE6XWgW/TYqlb0r4ZIDZKJtDTHz+7o2TRDUX/LbustYFFswDWFI9
avAYhdanBvk2lbwqSw6mRg8N+Gy1b8vCbqYiV8rnQhD41tG+knDAKlDOwaTtjMkSeKTIXNl5r567
ehbUUce+b1maTyR8pJr1rQt+hMKVa2aOSx+LizT1XCehGkFQ+MN4t3bpLl2nhwT0qB9j2KKhuts1
Aws8v5asoK1ocHabNyOmVc2gxvNv8PvHYpWua19+AdKbD3N8XP5OCrlpFlfiuORcGdsKa7xYKA+I
7aMH6YYx2OYJegzaOq4w81pp7qTvSDl5PbCrSlI6ZL7E2ejmqY0Zk8iZhu/JsK6wzarQjV51row3
c2KhaylLbP/ON+PEjdTTVBdoe3zv+xfMmfv1dJKGn7KhugnYNGUdqzfj6MQdMNaaH5GEZ0vpG2MI
pOU3Xf4/zr5rR3Ic2/aLBIgU5V4pFza9fxGqKjPlJYqU//q7oi7OqSxVnIzBAA0MGj1IhiRyc5tl
dkbyxIbHYtxYmEFBDbWCYHCW3OfN9ZxCc5Iee+dZt8I0D1izT5of0zxzqT8V04E4W5ZnHvzVA7tT
HvK61NktcCtrJe/oJyauXpJUuKgar24LD4mgnznZdkqbgHT3dr9lcHzPbZtPjPA+vlr0ONDFBLDx
q2EdZHmtU/xk9BQn5L9TavOs7qIFVOKB3MDPdQFuodir+H4s60CRh94B0DU2+CwH3sjYL+S8bTIJ
Ubts22GMZ1q/+lGDfZu4NcyJC6iGGhLsJ3HVLAddjIB93xbDVaae1DT4bUGgy2t69Vx5peG8TZ3k
0AuEXcB0ZH2NbOrVVLeOnPyBWbuyvhudlnd4I5b0rPExlhF17lsKbyyLhp3Zwl8Yut3U5jJz4Z2h
1xCWe82BcnYGh8dNfrdow141EKqxXbP1zRT+ykX8TnOxOdEpnbTcjgb+hGuI1M9jeQ/W7pOxGHiQ
9OP7nXtp367Sx6ywKoue2gi2LjdNRfniYF13Dkb9ppKXjEbOdy2+HJNVQDOrCtdWi+XgkOPB7h3U
O9drmALyHIEA+fR/gnM43bj/RJ4vi65CXNbNZm6eNHE6uRkO8vo0n8LT4lN5WXipbj2bUH1ZbBXm
ylp3rfyEUlmm+mFJf1QoW9s4SoeZIzHgvVFcCOCXFlylVCnAkr054ulA6vQrBUGDdOvkZGeiPq7V
o0433++Y84XenydcS65pC95mdWpVxkf0B8JpE2/sHb6md5ksezbF+bLUKpcqnCJl9LRd0s6E4Vrp
6Uv7mlxyLbz4RKtMSlkWiB49uPcxeZX6u9G9W81rn22mWvdgVhxMouSig/7xeGmIcz7r//KEq2vK
hhRFb58QPymEatSOhAY4uJa/mLwh/lhCxpb6l0kKZy/9L6uubqu2ca2kOU2JSf2qmjsDB7DrqMf0
X9/vlXP5i2kQ3WaOqxPDXp08q4GoZtPgxY5WtSPmsKn69EI+du5Rvi6xOm9LlppV2Q2oldhnbOhQ
mzcDU4GMaV/iFV5aaXXQSOYU1Swh9tPU+8Ldu0Jyd3okzUWhhHO7/ssj/QOhTIcuVlV/KsFelGsG
iUhqL9WzeUNK9WHWYGUzc5sPXRcVtZF5hltdFwNGB5raVtqjgZT8+8947pL4+oNWxzAZSNzZCT5j
br9XRQNu9sGY7mLsnfKSy8xvZMc6WH9da3UWQdhprWmBUGHblFdW5UIAJ239eaRXqkkgTdOPvEyL
x9iFw0J2Y4l3u248Q4OEprOnbRkoae5jOw0s9kvRGyNNr0plBktmBDOSGUMANFBcAtaeqUMg7sRM
auKCJ+ZaBqrLVGe0jS3QMR0OxmbYGFG66S4OGs7si7+WWZ2mqWkSy6aivYbmNSeGjIRcMLrPLpR8
v0ftq0/w1zqrI2U0ThXjH4HJsghTPeUk+ZQGZPprFrYGgbOrgiNm7sWsAZTmY8ylR9zZK50hwFg9
dp1t3gRO+ZRbdqCJQ2WOnlnu4b00DvtORTH0qki2AVYcjng2nBEOBcZsrVC+vDh1PZtwfN1Oq/ha
jZXREBtn6UTsgR/F3v4Z+x2vtlMUd/+B+fu/jqKol00DtmC6YxmuzVYJ1ajlZlf3DcZO0LFOnPbN
am7S8aqL4Ybb3cbWzu2jnkDlKH8bKahpwcIot8gSDKXwyAB+nc78ZWw4cQsPToJ+GUMixdUgtpvG
77MNnM34MCgjFET48Gi7cNTPB7k/P//037+Ug6brTPUkoCAc26anFSaHfSLofEXYShF9H1XO3n1f
X9VqP5skH8l4EtmrZiiZMcx1axLUAyQoJnS7Gr+zvGq5ON8l56PZn0dcxfHKrHItoXhEJW4mqF6U
oASSm0FErry1q5mb2mOPfli8hHY8g/25t6xohOUJxB0bVrx+/xLOnOmv22Wt2l3TubdSWSG0loem
xuBueYjp9vs1zt/C//vA5ip8Nzor69rAA2e2wy0TcpnlRQLd2TUYcMsODGeZw1YvVQnWpPOMNRqS
uVwvyk0rJo+V1lOaWzdleT/NuefksZcl7NbpDC8xpxfLorsSFNHvH/e01Cp8UfPPT1m/UpTOxdRB
zei6Uhni082IunUglCtt2TaIMmXnej3UU79f9ezB+bLq6iX3lDkzGCrYVanFXbSd6n4PqtaGQVzx
+5UuvGpzdUPadpXXE6aRSPjtoGeTX1+6AX4DRL57hauo2ccVE8Itl2vL7gPb0gnvaqXtoFl2Db9G
vyqMq0HWAuKnC/RiBPo4o9FznaDyd1P9VdpWxUfa1ADlg3MwJQ+ZGm/B9N/X8HdVdbfNoC7E5ego
Ly6Vh843T+LnBV4f6bhLieByyHYO1X2n2Vhj63eYp0xaulWNETjjgyPfhQM7Nj25r0oncPPiBg6W
AaBWgTLqGy2BUm0tfGdCN2QZP5u4R5PJybwamq0m+gojfMVkf7JmAiwGkwpp+EtZ8cRUgIWXB6cH
mcTuD0yzD71+q2UT9kxecWMWMEmg3XEEAwVEQ9pwiDDpIYLJtmzu48zilQUOWX3fGM/FokAAt33a
qPD77382ZDAHe9w2Yev3O759CdGGMzVkhlsxtLruoILq9XrYjhcS9/Nn6M8aqxSgjOGYYI5QYszR
rJqWO0ofKjkGaoiGBByyMgGj+vb7xzp/gP4suYog1Sjtqi5LHCAg5GXK+zS+EjQJ4vgS2Os3cfjf
7f2/S63B5dLS5rwWKS654XruwQk3K6+CNHk2XAsTugA9OEUwwagMJ8xhXkWhOd/c5dUPd/41oVSy
xMLnRHDmoDzMg27Qdyh/cj44HUqPt1bgx+svhlFtMTXSoSRQc6MlG5rUt5qdR7GRh8StT82i7fev
8Fy2Y1DTNVFrMcNE+vH37S1nlmgttZproYUxzJVF/Q5CVmBWE9fih7o79Ha50Zt93ri8kKFjVf/F
nf7XL1htnDZ3R93Bwbtpg5NQNAsy2LaiIxq2B+hI8fRWuwCEObNt/lpwtW1aqA8KE5nodS0RNuYn
rbO3uXZlOskFQNGZsPtlIfbPfLtBM67WzeZaK4uDoJHJ+gsAlNO7+W5brq4QzGZtFOU4dBZ9sIyR
9+VOoINrj289cbl0q82F7XI2E/oTSX6bv32JJNJg6Vh0iCQn0Bnxs6D4sN4Fhjp+dsghUn3KwkJ3
i+Gj6C8AEs7255Eo/E8UW7MVUOHmadJg7aIXfo3uGBhqMAU3fW2ponJ6VuWNSX7q5L6c0gdjugSm
OfvojoURFbOJSddS8bPqcnjQzMt133a+OyaHwoXXEr2txMtAmv8mYn9Z7LSHv7znpB5jHH6M5CF6
FFTFr9a8WwAc+P5rnjkI1PyyyOrsJ5KZ+JwS4vdwm9H7LZUL19jATZRm3690dib4danVIYcOp6an
TouXJ+2H0lnCkjJ562gQcFOk+FEmwByYLTS/HNb8Kka2N6v5WnZim2iDwbNU2UEGvrWHTa58odM2
ionl6f1/w1T6+jtXsSGtmnYyqmlBMj9zNtTcKRuIP11qQZ3fy39e/Zokn82ETMMEtgpyh0iEJ/Sf
ESEvAG3vck/04mqrMGFNbkqzBB2vqZ3CSR4L8010cVS4t7bdcQV9dJwtb7JJzZl+M6tLfMizckNf
XuuaL68XfV1Cjx0oGBtGEslPuOX2/XVT9IGUJzWcN02iSQNWzYVtd+HMrjnzUKay3CnDDq9PujqA
PeJVe5rndB4VHKyFq2pLgjwYYeXUXwqVp4z3n9j85ROfbocvRxi5mJbqNo4weDXRqJCg/ta8t0/8
zJcM08XwkizBWaHIr6951UmgiYmRj6BIwtMq6ppjIX82xTUdjKs+NyHGUwAX0jVep1XbGdgbGIbP
njV0b3lc/7IaYXA4JNzbNvNnlnLITntVtbxm1Lnk437ps6yim2V3cUt6vBpXNmGbGnyR0jfh1Vcb
xG+IurANztzDX+Pcuqdcit4yehu7QOnblMQ8My4xv8/OA76++VV860tFaUdwnk8TjpMk6BIlNyfC
1n9Awr30OKsY1RvDZHbEXq6hI88LUNoG9tEmh6z9ZacfGM1zOb2PWr/paA8L4Jb39SetLgHbzpYU
f3b3uuMcmxoZYbO0XBtQDpvFj9gogFW7kOCf3to3R+gfVsKSaGK2FD6cwFR53IBLiKzb5Dns0DP7
s8cM/PuAcXp13y24KpRdAFdKkyD86ybUTJufeeY8ssHwjK700+otbzAfdssLfYAL39M5BZIvgSKO
u3yYSmzPPn7R5N65qEvwf8R/lzkWY6ZhrZlShEgM61t7hkCKEWJDREXUh2qrcyiPXZSrPZ9V/Fls
FfcGndaQJsJizrLVZOoVWRsUScO1rAi//1pn4VoQn7ZdBnKaA4fcv9/cOLK5BVpxvtbsrQS+vCBd
JGUWJeUL1Klxl9mB7g58yeim0I231o3vk6HYD8NbEqsLqbjxz1sGAd9wDKZT3TVc/KBVVNNMrXKY
0CCNGyeb1JAQjnxfKgoP5DS06B51gCUPOKK9WDwXBqU15AfG7lQcquNYpZ5Jr2gZLV3Ladl6GRGe
QQ5t/DJq3SafYG9AF27ATzytUn8EvWSY842iP91244xl6ZXKAPWv4FoLO6b0merzvm3EjUHgZg0D
vclScJh5swELqBveL+hrlOjVFi862epG5mvquf8tsjbvaT6dlJ6OCv1i4pQcDqrbom0ie+yCccl9
6LRs0gadF3hytwPcCdHXGcejoUuPqcmDQcGmzsxoZIkHWGa0aA9U4mGqBB6sv9rC4qmsd5kC0TZX
AL4eprQGhhN403iCwh7cdzsGIP1TnN1WXR9kZe2TMeW6nv3ubmuDGdXqGUooHsjYXo2AxzInAITX
N4rXRDzEg+4NQ3/oWApQfvJsSAUUhs0VqnJjeHIq6UkHAntTzu1B246DHbiQN5lHXmXNQVS39lwG
uEGDpKyvHLgd4HIJKPzUVRr7FaQ9SquEty3Me5v6SqLa19AMmIkWTuPTQArI2Z24DSqw6LzJHScE
ltan5QA3+A8KQM4Q/+zdz2y+1cZH6CEGshTb0q2hShgHQ5Fu8FZvemLtNAtafwpVd6UC6FxepQWQ
rk4ByJh9KIG91ed6mxfsaDRppDfyQDHnyt3n2g51aXqd/BxKuC8mE/ESjFmM0j7Ubuw71sg7lnuZ
nkCVSXrKUOA/vyfEBCjnpZ1+NdVhokdpVZjQvOh160HZPhzM+Ujm+Vglv4oF4OSG+fai8MdeMoHd
NjahMQN1at3XhHB3FkjvLey2wUuTuxjbTMYdPOOsiJI4ULq51Qw9UOOjvshrWqrQqT5YAjOoKtu4
tjhg3BMaaI3NQngFlKTLHFRC66Fl4taWWbCInx0mHclYB0l73VX1ZrAEH9N9Jp1AK0gwFqk/LRrP
MzPIO+FPYk+t65rBVda66TK6A56EW/FPZ4zDWnsaBIlk9tS2m1a2+D8PW9VNYYbSZLCBJmoUh8BG
VGkjJqoDH7M7lxrcpjCxGqB0aBFvlNWG4lC2bb+DQ49nWQmMIGw+Wh81GsrYhttJgtfZdCd6T+Fp
IuFZ5foF3C9t0tw5+uCn6OHXqLsaUuzaVEcHLcrF4+jew9gC5F7Ns2R8m1Uf2VJfF90QElTbvQu1
5Fr5kMk/ZqTblQ25Xvp5l0FETFV7pb8v2rucSwCPnr6PvP8QghHrLEhc2S7RLdfV9VUOErdOY8Up
04+IAg/grvRXBYA5zI9fUU/41aPc58/KV9v+XudlZN3JR3ubXRZY+yfjXf2OtSy5O0h3Tk6/QyG5
T2GLLG/GR9hMivsmsrb6fXyYvCmA7c3k9T+h51lHl+DQ/8yk1j9hVVwlObTV9Bg/IUcpZ0NeTfxM
tpA921qhiMZNExiXTOvW6fP/X5FRwPKZYRvrtEiOYxZ383R6+YOf7JWnGJ90uK96JyF6gqZZE+oQ
/oSz2iWo8j+J7nrtVYaUGQaTFL3L44m9T73Uax6zyI7G7bxpL9yo67xovdQqL6IUYmRNO+jHlB4q
WP8W6pIV5DpV+b0C0gf7dGPr/4ygOsNeTLdp9ONsV2FGrk3d9Zbe8cfu4fvzcnaTwHj8pGxoEryf
Vabi9LPq874+vTZ5yJnHnpBQwnW6C9ol/C20cHFqyc4tCkEgapqmQ6nlrgfLelrlc9ou+lH22Q7b
CR26MZh7GMtlxK8XKEIPGl8sARaagQ7AL11A8HTKPaoWL0kRyLUMaE00uQCOMRjzlGPulkZuZpFH
FQhIFWCmmmmgZzNwu3qznSXQYWWoQ81dr55mWNSgI94dsgq6huLTjXsvhQ97hXsXArzwKFnuSqYF
qm24cC1v0p2oy24cB2gR19rpywPIFAHtC17U7xl1A3Q2dxZ7ptV9Y16RChTC7DVDRbBUtxP7zFWM
BAJmedWnidyrFEN06u+m7LlwZnDOMIoQCy6dnLcK4rSnqmUGKGF5Tcp0l+G20Ipi26YgJybSm9qW
z4YWNNWwbW33COc6TCgRi41Ax92nUQJors1JcegTzbf0Kkrqe0QBjkLTU9V9NkUijgzcUDNqbX14
0fOHYoB4rgXR3noOK/ZwesFtC0fAMoUbor7NjSvq2HBUw91STLwqX5Z2L2wt7Fwwl9ufBHJDpj3x
OftB9QU4vYxrwz2rXxroBhPcx3Jr2NIb28nrbOIx/K+IMZ0aP4tCRsPQvfRG/lqOzxploZmZ3FID
zyWIcrj6dUBWZzMNmQY99w6Yw8LcE9Xv8+QpNl/MEbdWuamXgo/V/YJ/G43qaE+fCpBMM3UDqZbI
nbRwPDFs1Jve5V6JWxmXnap30wyAr2l5DH0JNQ6c1LcxQNxNlXErAVjNoreFa2xLGCtNmuCCgkQI
+WDtlKGOWRRTyExI6jvEhPzcxKEHtXex6ZqYeHU2cMHgbwNf6AYpJh1dKL00UE+AW7eJPOLI5t0I
WHWFcUYmdW+Rz0aPviHMpGBGDU/xKdTa636WoYJ4RmWafBlgGULvB0xpZNHeMKPzGMPoUmzzfFPb
IBAub2VmXWfF5DmL3E7trwoQjMSp/KH6OZsfi3szKNy/5LPPZCjrhxN5SrkO/vqVUcSBHCHOXGZc
9D+N4d1OFq8Eyyo2k72YKHfTPJSq28zOZ9bPHgWedhFQWV7uUyRrg2t7RaG83ECekXKYqXA3QS4B
zTwincha3lX/2cMla0J/Cft3S9PJ00YnMup7NT+3MI6Yyl8sn4PE0bYO6oBxuF8UCSbZ3NjVGIq6
3kzV54AmkW3fzDAin5nlyRaMZHIPrLluIp2h8DYqlgix8zgpoONt8mkYR2IjWOQLF/HA42w/NrlX
i+dhgW7zcmeIq1SbOMR1ota+HotbKCfw2nmykgM6k8BPYOIDKIPC97UcQK0BhHaXByNmcBjLg9Kq
/UFLuSbSQC/qraVPkXThf5gzv7XmhlNhbgYNsLbuKmE5lzhWMRqKEF6r2x4VhoWPv6X4mECfx6+a
NXCXvNDe8arhcxifUfJzkwCOHr8WGuDbn6O264eUZ1CnkdPAW+OjsK/nWWzGDuj4bdYhM69Nb2oQ
yerWJ+Rpzrsg0ZIN7XZZs5GJ42eLvInRnEnzZQf8OR81EqnhLkP0m5PbpXudQbqrswIkd0RShScz
P02rDEQJmLs2QrjUDcgEvyOguish/Um7Iwo3BTTe8JZMUQNrMgHmcxpCX1fkCLtXnvfg2gpM3NPe
G2qbxzO71Mg/k3v8daesi9y6bQhj9nyUamsVtpcXcjMVPfgDsd+OvV/lOe+Tgpv1tkKam44Z/DSg
mDSZOydLt/aie3FfXkhH3XU3Che5DdqGoeOasy3bWqWjma1pIyPOfMzRQEypCgWG73PWeE3sbNty
9IzYPmjVrYa+JmTcfJp/quVlWSbfQbRn489Eu1PQFRi7eWfg55nK/hgrd5tb1q1mIjBZvWdrjwTb
38y7+6XukSOgqpAga+KCqtofRobwlE2hzQpPJZkfa4DlJjdd+VIujkd6d28Xo1+W+aaNVYsuUrYf
MhIIWvhjZodsZAfH/jXj+lyYuqIaxlu9c+zBDC0t6puz4LNzdOzJb+c0mPQhatlT5ryNI1DwcHKy
xr2wXPQAW6+p9qeOgTbp0bjcg4jlJZXmu+pHk+zl1PtN8dwp+uqgAvSywdzCnxatAAEbGxUVyVEy
uWcocDLwCYfE9spq2JFav3FHzGSF4+epfWlPrbtuq6+3Hoa4JmvMvFH6UccYqoV1BF9e1FWxc/z5
WjyZt/mV4cEh9sEKT1IxF3k/55c/JdIWBnvAHP/dRULDHDYmjUDfZpts+qiJ+mMVLPvi8aQZMvrI
JXYQNkRByOn+Uj59duO6TGcWgBk6ZaviobBzPc5mZzlizxYpTFXB40heLySfp5z8a1fz9/v9ssgq
ZxcibycB5fcjJENDO2wjN4g3SEug71VfVPX9Z9R3Ws0wHJhyU5O6+m+47pd2ZqJGlWM5PBILgdFD
JsKH6ywY9sibgslD3gJKzRZe8htR8Mvt8TNVw1/LrwNUpreTNi3L0UgrT9qvrHi88DpP3+Tv14kI
YzOCfB6ACQA2/94vJtjbNE1cchRL6jtzGwys40XyEIM9WGcP8fTqiNtsccNCLZeGSv/uF6ztMIau
nW2a+nqg5XSOKIaspUdYjwUnc4LkFhaNHycVD/R5vApdDm5eqDf/AagS9veiqwcuMCB08jKlx3wb
R7Wf7YqTxPYPdYc7snhLAteTATphgcPzTXpbHYiHc1x49fEkgG/64+bikV0rtax/0ek1fdljBWhW
8Tgl9Djv5Nbcd3vGa67tLgOoHfPchXfSTjchsOrAG2IVHVgLV75hksuxq3Uw7gDRMk5QanMDwmog
XHuf689O/6QVb0+m9iPBkL4f0M5BsNf6KbSEGVa65ccV+rwz1K8q/M5FRnP+iK68l7okSHqgH2f6
q2SPbfNgyCXMmuzQasjeYK3M5GPdf7ai9yrBgFYpIho374PZgSDLQqoV4cn90SokJ85RG90Qhhqv
TgsvxlwjXtG+9w5I8k7i2ToaA6oImyUL59oJk7j3RWFtMxDe+jl+6UyM4vL4SerVtkdio6F7NwPo
apPsNi2YD5H1aK7gjqWPm45laG61m4Qh1Yzv7NoGbO9mdFJY8NqcdjNEQMzAITIc7PQgulcBab8R
jOaGPMr2h2W0YVuiZzp/qBEPVlRHd1HhWLJXQGb9Ih+PmslQaf2a89aXI/HbQWzjhGwGtHIFgxqA
xfPhVw59Rjh2RVK85vUdTX4OuRFUFW5Us8ZgDJUhPpVNC2+p73Lkd0M+MB4b9Bqwh9cGcsNlQr0W
NWMf5HhJYg57wPUYA5QGDdQYjcdS9/ppCWLg9jrJwoHcx+VGQUtMqAeZO5zYhhfbdA/FVs9NXM+x
lIc8hWdZHnYoMfvuitQ/patFLvqBDQVorMcEBuk/tQ2oJ/wc3SvLXrhCDaecnlv1zDsTsPZO81lP
wsGBrm4hURIa4jouoF7Zu8GcMtCITyQOFNPN4uvFEpQpxrvOHNUtFl5cf0BV1jPp50aN7Lj0haVH
emz50tE8E4SyzH1ubLbRzIdu6FBxLHwsjYXDlTGhM9ehTxH30BUfZGQOMVISlOdgx7hJE4G6DX6p
EzJgnOeWYsiCvcKaTQFKd8FeegdGdbT3uhEyFz3b0Ljlki5eDuy8A0Jnlb7aJMdYBt3V+AOIT456
xbPdFAvU2965twykW327b+G5ZIxhQ44NBV3DRUWAJGzoE0xF8pdKp/gy4q5vP7JpQROjT7gtXyVU
Hfuh++WA5sBU71GXekIWYUJmH/Y5Pls6FIuYRVkzOuOxv8zNlmjJnrHbUqGste4FNSBZAfyogNIA
O1XWs2dD/NMVR2bdLECFYDjD6VxzmSPrBUZfdVCWUNycXN8uftTDbdFfi7napLBayZBIxTPeBhrL
XVEGaMhggtjAn7GAjptJNgyvaVKwpb9dwDVx3Jd2xCWZSZ64D1VxMDSXz3nDK8i+oascMrP2phob
c8QGH+WhclRYO88NyX2QSVFODIFp39egvfXdw+yiYoDYacUHDXlgflUaybZIPgwdhDjim+MdvGF3
boZQouOkpq0nNHSl9NdumTdNpnPbztGeeJyXwdPAK+pfMQbYprLlRlaFbv2qI+o0RPfL+kbOmB45
mOMfAWCu4NgzlbdgbvtK7NrTlISB4ZLUGDJJ5LHWrltgfp7fpSk6mF3JR5N4KOY8B62OLgOc0nos
h9ifxsU3KxBW0kM1v8xJnaOsAGiyR+dAPTr0HiO1Js6BWXxK6EtaIjab6N1YpsdE4+egpiZDHqQG
zmk6BdqigkQvryudPBbVpkNscAkETabScxtz2zIzsOa3gvzQi2rXqfSaxeRqssvbWsPwrn01CGZs
vRG4gh0FBE+mAkdrwjOb3UYVA5+wBgQjPY08mvobOhsweboiJQJ8a/oQOgjM/pGgMnXLK4qhBjzn
favMr7PWBQcZM+2m8meVXE1tERnlJ+tUQJPRz/VdgzovnuWhQXMmL5AI57k/kHanxY4HevCmiuOd
5t7XDfWkqCKNCq8FIHqsJDpJAHnMTtiwezUCkg3B0962r40atbgF1UWMlNpJD0nzHDMRlDXQ73kL
iDJOipP6JoF3jyGP5dxE82jjqyk+a5jkpZq/gBgQF69TlR8Egmeuyjtmu/6CmyVOMq9P3jGBiUaI
JIPMAzI6+j5ojxkwhjW6D4n2mhW3vp2cohpisEE9jOUAi4bTHgX/+rqHOoP+KwGlHCRKBdTsUja+
slQIFuKTQtOkIFZUZTnKr7seh1lv5tDB2GuEYsRwCr5C/Jh0+EyVzitRBtemjyVpvY5YYLpajyas
ncrSfXcBLhtG5peVHXUD1HZS6RtW5lfoHDaAwYrms9fcqyJJIstVvAaJZslYpGkJV1l/cvzilW2F
HY74yegFe6Dw8hTGsw7crNSjFgvgFVzAyk2PoLc8AvKeTbclxD3FgmiqQirlAYIY+yYGMcoqPcgx
++n8VuLeU04ZGOp2st0oHamH/D4kGLaZML+z5NHVDqN6A+jZ1gufZQxnXCG7EH4DEpFWWnDIcwJV
v7kz2wu2HCf3Xrfgjp5fF+gnMY2EuaC8pjH6RIVPNdOPEduMOfErVu8kOkVpOfHBxdwE4nA0f82H
x8bNsPmysIQdWiYfZkHw3Ye9LBtMq6dAWRBx6sORdoFRzdGsX8U9YlWfPkr14SQ5ZrFX1MVYHFmE
k0FaGX8xeWrph7VYIYUj2lgJL6+ivMPuLHTPBWU+aR/ybAuLAJ6bfUiyBhpCGtj+wx5ihHwcx8Ae
4Mu1JB6hYN2rfCeBziygL5QJ58au2SFLGgyYSTgifUqRqCvxIKy3ycWtFjPeZz+pDnsvqNSWqDsx
VvcE0jTZF2GZOMFIn42l3jUTxgLMS4wYnrf3k6i2A5s8kBw9136x9djr8ucGaplLYV1bEDsxjLe8
dJ8YtT0LOcqACj6V0FsoIcdhE3+QiILW44I2E6HDHsB8kLzHhwR4gKo6WGO/QY8TXor18qOFOmZm
os9D/x9p57Ect5Z16SdCBLyZJkx6ej9BkBIF7z2evj+oo7tEiKH8q3tQNbi3ikgAB+fsvfYyP5vi
lim2a8ydKxpX8JkcUTbuKp1JKNxtJWt/DnXrZl13Myq+k1fToSlCJzQ1xyoaV8gfFP6RVfFCasLk
TABRUFT+9Wai846xIpClq0Q7ROlbUeVuPvZ2woxbDT4sU/ZqkNkZP6Y6Nuxa4Nm13SYsOjdp6Nfx
XlgqraZFwiG8+hRnvqSy0K/G4rGL78xGBzkI3EgF2c+gC8DWn+8q44df8ffjczOz+wmjG+AMFfQC
vk/9RjReawnzqMTDdxJAKbD78d0SUP236cEHxP9NZ4gpevIAmRvBw+qLBIIYVDGA5+D4/Utt7Ntx
Oi3LuzUf5/QjY5wcDtcMF7zQ2iwPPAm2XX8TJJYdpDLywruYdU9u3UKFtHvMeCS+rdTfpP25Tp+j
oNuRRrfX9DutUdg/flR64WjWryE/W/F7Kz4NGGqVibIJxGnXAAZJwPeNxMinHRDfLu3oZ2YKVIXl
JjJvVUBhKRbcjmBBRKp2J422iCEk0t00yVx99r3UnMBojI2u1hs1DJ1SmAA5S1iTRBmabzwb2BaY
hzHHkZrJ+Xej+zcuouuGApYOLiLS0K84bVoymZkVdNNvXGTJAtbQqP4PiJLfNHNfrrP8jj+auZF8
Y5XIKMA78JdFC8u8AyNwefdfW4/TNv55pTVpLQ2yasqydmIKNzrogHexI9jwW2wwaHkT314mQ33T
r3+54grfUWtBSTU5nM8+BpG1IF6FSua2yUUm1N+TzK93toJ4BqmbTLXKp3PrDC7bs+Iou9DJiKTC
XQ1b8GusMsj6umRd8RvMWWEhX+5vNaNV66QlVzObmL9LnuS0+/IVavZNt52fF9Es1Q4Gqulbapsw
mzVb3GFms73sTvDtUuV7WWA0ienqqkm3+PAqzt0JWETzlCPzE0/14sOlxKpvKF485j+us/oksjI2
U/wDprN8yzxxo+zMm8QevHDXA0xeTB7/G3rgapoiI3nQwdTW89scodEoE9l7Ln7FD4bnn1HBHXwH
91BPculievxiCwJpL73VbwbHXy+8wtAsvZV8YZDHs7jVD5lLzWBL22rY0CE5ubtkAlxMmpIv3ezq
FTZpFfUhhjVn2p3K5Yxzm21w6Lah11/PR9FNnXEXbeVrsIWN7Ai3v3nbu/yQPrafl4jUfxELf28U
cFsMU0ZJCJtvtSXlpjKkWj2erV3ntvtu6zu6U37gZgTMptnpIbgWL4iFLl5zhbIRh65mwXLN2in3
GCXYy+bEiHxT7PutcEMWg3NxPX/70P+4zxWOlteKng5SM/7+fIsDba6bnWLPdHruk+kEhgS9h2HZ
BWbHNxgxC+yP664WGMKO3Agirqtuo7vgqHjJUdq1z8lbZnMAc+2m3GgHmGVO/qkHm/+Hc+2Pi69W
mi4qKrS8eDlv2n1ysNyBzULeXVxEyyJZ740m/lkygks+4rVgyDSmPgw0rqPelnvzKYbwUTnWbXoX
2CHJ9heJSN+cAYYuUUBKlmUaTOm+LlpD0VqNOCj5DI9sM1Gg+QEWnEuLoKW7zriyjAfLfBOqjxF+
xwwgKY0Ftnvtp4G4uw/K/7584OdYANWWIet/WcpnfSbFfqYsUHWwY7S0XR7zZV9y6Vs4/o/rrI6+
3mwCGRxmuY75C4Hxnp5+Q6kZYw11ySKcQdffL/XLXa0echukvuqjDT93sgpZJvfiCVSuELeh8qMF
dEvUe8t6jEWTALiHgUp5ouOZx5cGc2hVJCJ2uNLFRxk6YAYRdk5wiMb2OSgHQFmsrAaBtohyUHsW
K38zzOZGMLJtJPLXOoaoNEQZsCWkBBIjHEGP4OUYMGMr2DStp1QABbVE51oe6ugdET8ncPsSF60n
qfByGHVmebNpGgHWBGHRMvxjgotMcu7FKPoY4CXPYXHI8jsJsUo8KY4h9K7lwyqxkMsIdNvRfC+g
vmsLGhxKZCp1RZiIPoK+Klz1ZuzmKWku0qEmuVqq3QTTtQIsuqeHTCBlzIi20EnuhvG1k+mJS7ob
QXZDqYVuU4DBxU4qwElK36g9PbgrdSFuMqVHrnMLcckuauW6rbBYvhIb4Fg5OSCtPLaZBPodb3zh
BWeELZ+GE+YJBhoD4OxV50O3Sbw2P03xOY4UuoFpY8TvKS2gkmmOlM43IfU+MONHLNzK1t1sajYM
x22Ih4Wm4w5MJlZJARM+tNLWiPF/kG9N9XlMrzt6fW38IQnPiRTYg7CkUue3uRZeaXNna9Nsl+2H
JCAyJ9jbnM1jXGLT0cjwjjLXhLGkwLMtGMR2zEv86aXHdVStKkdtfXDGt1B6MYgol2cYz7pxTlr8
4cHNM8RLM2tBVm5ShtmG/jCGb6rwIwbYleWrFEZMXtTY1yFh46X5UJg1+b1itNoAGamm4gQTznLz
SL/vu9IEFGtIHhl529j6IUTbkC44VAQHo24JJ84Grb1c31rNMW5uhvI2t05K8VQoqdeOJ8HaVVh9
R32wndJ0a/rvihYD7KAOVcqDXA5g2/2mBovTxgTjjPueBE5AUCu/gsuFTmAD+Oz49WmQhM0Et6oI
iciVN1l8A3EYIAvxhXRXqy8DBOGph5oBAKhxKB/rYbQL5R0DY7sFTQlCnmL4Ps0fQpIdQ62HF6HY
kXVddPMu0ONNmHW2YGk8ve4kBCYsXAhwzHSMSkeeDlskSG+pCA4Gj22CQZv6Bu1t4wk5roctB5P5
Nlm9OxgwycGC6vQe8wZeXO4KBfxwg2Sc/KQJmj0N7AjEmQPGncJxdHEi8qQB2AyAMq+8uiC70/8I
us5BbXKMJ+MwmfihV+LRws7ANz6TINsY/pPMa5D8X5KPZhwxQAGSkLOq6NZg5EXbbOz39VQy+3mc
k9LLpW5TGq9NuRsnYyOEgdMTcV/y7kxsR30VELpv3BbkKq3fi4L8X1IqOJyirHAkWXdi6EZNUAGV
P6eRdRYbCUjOhHLmSWgNcgi0Vv+hpIETxazqNLYl6P1Fhaa9OKjZ2wwSXk3PqvYoqXDYDc/qn6eF
RYeta81+hQjLzVRzk4S5U4ay07R3ogD6ywClH7IXo/RkCYPLut7NsN/8PiGdi1ChWrBhN9vFAB0D
xp6FArSNb9K5BPcaNxXUqnKsNz3qCXjaLhaeuyy5jvLIUeo3P+erEfYWazD0H43hnHYS6CNgSwMF
TFDtYf4J50IfUQmkghOhQZu62Sn5X6jCqwBrZU7uBowN9fQ6CeSNHDzG1riRLQtJx5M0PYTKL7N5
buR3zT+bWbkd5c+2VLYWE7fZrC4cp98V5V9OnlV9qFSypZispd+s34V5OzHMwpewwJhoIjbrckUh
f19R/OcIX5WHSi3JfqdyyZYU9+IJf8v2Ib6pQyelPC1s01G2VeggCnEw0IRu7M1PzKC99hNGm3Cx
Wv2ml/7yAFZFI4etKjSKygMYkHoo1jEMIgDF/zaO9vds+Y96YlUeFl03yvh/yGfL+AjNGX+d4kIB
+ldW3Xp8vbqT0VAEhnSMr3tP8RhP9L2XehkhWujpz4iOma5jPWtuRDLfqJg2wynetY+Bo9/5vl2y
8T9LF2b831XkEAsMNg9VtSDzroAKOZpkYl6jZaI+2fRe9kw7Tw/iiefgIIAjDI7x3uyDl8gz7X/X
4+ZvetbXShmASdaxyVc0XRTXBKDChFhUZJJ4VlEgl6c+6rcdBMHKT7fqiLWA1kIi6x2thTk1a9pW
xU6M8R0qm8GNgpnvVzOOucX5MmLgHH1k2rNaPpiUwHKo73HNAG+GqVU96cW8Kdr2lrG0Y3UalPLw
pWAIJKEU0o07lcxNub0dOBnbEQQKgHSiShjgH1rphFgrtZMscwJlZJQOBRWrhbouXAxRD6AvJ8B7
SsHxOFWD1+K/UBIoKgxY6yNNGlD5lEqnMvfwz4oSuzp7vxT5tl++h+WbAeZdpKotS+9xYLmVjFmt
mO6xwHcFUbVDTnspiV3BLzaq/pxDcrQQSo0qDfrALVF4xCoJ8zJvR253ogqHkDQxsRHcGLhfrnpb
5TEN84eUlbvc9DdoN10JDdDMuKCaS6/GcnbQr8xachvE9mW1lwpgWHNyo+bDYoDb5Z8yhUrr/zBg
sIozoxkZo8HI2jJrfuxj2IY5cjdMSqhQk2xwKpDOapx3iQ6Fli824cdQlYnyyOi0prJSvcJS7QJd
DXjYCAluio0tMUpofQovmwsnEpNNiHg1uFGn4nEq5EPVxUvperCs0jPh9Qr6m9g8ybwXs408LUmu
AxVK6XCvgoqKbXM/Ui71SQwbM3C1XNuYmXRsUmq64BNjXix+AhRC7UsttPi7SnaUdVviXjeTwawS
ZRRpaZA2Kafi0imlyikgYxakumCm4ypB5eZWdcqRJmAZ8JBrVC3FIYIqHMbWSyHc9LqxD4p8JxkA
3o+qTmWM4YFdtNW2re9EyhPJhJpqjsiDkvu4CoChIWS1t4iBcO8vn5C/MvGG8pEHsLqTQaaQvpqt
2dOsWx8DOMs3d8YwvddlzXRdl0i6sU5lT3GXlXCZ1ay/5llU0MvE2XrRmvbYqsEm6CDxmoZtCYI7
Yye35IdE6sSC621SGqAqWLs5JkUzgB5RZ+Wx0HO3q+T7KhO9PBpdTY7tpj61VgHt/04IZ9uU6FAk
6FzD+wC1Qjz7/pNlAV00RDriB6Ro71M+U2qGez/pXTMZDpWW3LRTtAULV6OfrfUYGp/NqzZPcBlf
/PYjIUmgbCsnUxpnHmO3ihe+SeUO7ZNfXxWwM0wNuSAl79Dtg+FOjaRjamCMN/mwbsR9IYCNy42j
FjApp8HR4rtJhN89yZskimwigayJygdtYkWnmHQP1K0c+K+FfN/KrzPu2YTJMCHOyJJgp5GEbYAU
UqRCU3vtmDGJCQJ9P3WdrePeo3Xydv7Z6taTJv0YGMfHTWJnfEGF/hG2wWEsu62sj/ucRRQxUbMn
0XfUvj+lLcbRvHklYjxrlqfOT11DbA+jf5uljdOOiZNO4zHhnSoibV0I8q+E7V5NpL1eWgzma4pK
fzu2JoaI0U6lt88tFuNPNS3cdGbPaI4+7WWafOShyCBJc0d99pLhSQxGGAdH37rte3kbaSjUIGk0
Ye1OJuWdMTvQbxBm+raBT0BsYQcw6+d2oOl416rrIUzPlVp7400xdnDEY2yC7hSTaa5l4QtN+/Eh
aVAw4ua2E0y3DoyzCUOuG0QCxVmhausiHtmXfcP7OQ/5TQuk2bKIcp2yMwndTmc+x8ZcKq9+Op3K
+YnR5H0Ju2VsKQvhCxRsM3rG92k21pViwrNFJx5OtyFcaCWq7U6Pd5FxbYwJLAt1uM99A/ovs+Ye
Hq//2vWwQ7rUK/lZRf0+jTCtjYqzAnYRLaVqbFN8tWe0Eka7L6CLaNC/KusliJ8G2KAWxbgqPyXC
vCGs2ROoxXuu38KDWDY5efy08s8gfbAWgcZC008y22TWUzUTE6F808KPLsvHrGtJfVE9ax5cgkrv
IQvp6B5EWhKr/DQm2Wl7pEl5tzVRpxT4tSMm2jW0SlEY7MT5Tapz2o95g6XINsafLMQjLwueiTy1
6x5Ra3wsYu3a6EJvyZ+B2GhH84HNWuNTIISMNxHvtAbwXtPs0JfgF90IrbWNp+asJ/0BUjqOMDeW
/2q0P8qFmb80vZm8K+mlDbgSaV7cKJh79uT6VgIkXRZeXoSbpigckcMsJ/9qkGhYhNKJ41/RMG7H
NHCzkC7bFE5KOnNpy1aa4NixWzay9TJLwomkhPspVDbk6vmt5hV8NAQIMpaGoIPnYmaUu9Bs33zf
cNpItWMalkm5yqrOkfqfAUQgHz6ArFMtyZ8qIMxQY76m/Qzy5DTipWWis9ZYTm3uRaN6XDJ4asb1
shSgVKfNkKZfRjheMbh0ZjEEX+lOZvwTRfVeZE0WCul0le4W2k2mq16K2WZmHQblasjRm5uvAvJz
RV5Mw28K6xzM7/F8Fw8vcv6uMoHMckTBL1RIHsI0W8qe6/K5ZNpdWqglTTaCAHkO/YxhBadFBxOM
0JCpC6NB8MT4jpPUE2R4DRwvzctY65C1RHswsk1dw9igxuk70RH6xDVS6of8am7bs8Sp3Wala4bD
oyUMjP5rjq3QEVXxE8laaIeTgCDmo5Nr1xdkeqvxempf/XGXvpqC4CjSZHNjg6DYFYbJknjbGCHT
zpckxER81uEangqEEql5g30zPo7jIRDVq9RPr1skXYNWIs0/NgthBklHJmowC2dXGUkGo8H1q8pO
U7pr4pgzdv4phOQk0VU2uxYqyNTBeAtRbQ0HWTQ3o+HvRaiPQQQPX5EQS2HMOoP70ZbO0PCmdDpk
uMkEOYUEyq+Jz3GWMqbU58bC2E/tIeRUaBZgcYnDoZuQEQ062u4X0b+WYSoEVXFQJvYw+QN+afJg
FAwIS/JLqAOa/HocrhPlLhXf2im7nvzgaEjnVksdaflU6mPegjYYaMSRgqj1wVIKOut+p0MJztPP
fsDvRDEPgtrsJG1y8jGzca1zEMC4tYVjyPRLn0aIZyZ0lGNifIxxiOBquWMk3MRTRwgSarO0x7Zb
1hkHgx7tddIifJb2YEnvQrPVhtazIh9RIwHLSeFGkFpU4VEMyGGlaJD7mp4XDKiBwayjxavVQxan
ruSHe1EiXSK7R/juhfNDpNICTIxfZsNW49zNNN+W5/KMoyDkzgyGxKL/vsrZRzQt2JbWLxFLR8ns
vb6H/JLxceZ3qQmt0qwOSQ2cQm84Rw+Nj0NKBLiDqZwEUbakGp9pnNGub1VFvSIbw/OFwKva2OGP
b2X1MZ7nja+/F2OxjOHBr05QWcAuaqdWCOtBYd8G8XZq85u0+DCNzvZ15Do8QwIatjr8T7oee9Iw
QQbx63EnZrrtijygPOv2tGxo5wA6MvNYCepGMVg/Spi4Sci2IWUPGsqVxtCOIpQWg+NN13/NgGO9
cdUm+s7ww2PcI6bzc0/WfE5O4Nq4sxWr8MLScOVlxr/IsvVfVXqtDhcs7X47OK47KJXWDRWnIlqm
uZqh1xnYP0uO6dneOjW/mGu4Ct0k0VOn9jge9I14ms+XwXfFWlCHf1x4nZgU6loazVk1nuWisLvS
3wTFTz3cq5K1E03ZgUC0EXOoL6Hq1IhvZO2+44xcmINSqbtC+miAVo6B5rTTvA3LZks8kQNSdhNx
IqUF0OT4rOQAmBXMR6Xb9VL7VuRPcwZ3Rfhpyg9VFdpy8DJndxrpHYkWbnP8xqd6OyunQj8rkeD6
9JJJktq6/N6bj0EIgREdYho/Cknpjhon5vApUYeKcbIdJerDsMWl4GEg4F1hpQcvifZeo2mam3rf
t2APMSgi4oU2bHbF2ELCbTc+X65QmWiAbiwoUol0K5SPXRryhxKqCXSDkNXakDxR5bFBNgR5imoF
lJdGZUb1MQIA1xQcybHUnibjPuJvJskzUT6ewY10P/uJtS7htGdkD4Xyit/mphgmR27ea+M8mRiI
ynYx/wghC0nUhIGM33z8o0GaW7IlTxnQVAQEiObMei9AoWV2ErV6HTktJMhAedUgWR0w2cVlAj2c
VH7ApN6HDepOYooGaT/3L6MqOKas75P0J+xz14dMNPf5Lu/bg4JZqsgpJPl7y2jPgULUUTt4kTgf
Mol+UomuOE4BUYOdKpfQgtt9D/1Hq2JHMQCmx/jQ8qtSYunqgPRwojYmXByM7m5qVKrja2s+WhTh
Ro9RHJAJfiN1g2MDpbw/890FktcqN1X+NPUgJfPgdFm3SclLkaJyk7BFTwTnBLNy7CFJGRUQX/kD
ebk7sVAD6HtRGh/QO7uR/CxG0NHIVlQAIxrqtgEimEa+Ysq+G7TlfdYkxyLk9Aw+VPbwph/pGXHX
FuE8JWgjNZEQPLAclNSFqNlxvgMbGNV2n1PjCxLGGoPv4ACLs8lTnvj4QkCQRCublxmCLwxz4C8R
hwcgn7tqS5FkCZ45PujGO3DFUWufsvjsz8FWbOWDleHzr3qd7G9jVXTm+lOuduy68CWphhNeRNE5
VnwdZs9Kf6PMhL5uq+I6lvO3uTOe5hqXjWCGc36dU0MVw7yXfQLkmitMiSigjOUl/j4lKrBczHyh
xAeoIGikI6aYhgBKDgggIPYY1St63Wc/vpLV28TfmTyKsI+2KYoUtdF2QzU5TSz+atK3ZIpQHj+F
zXHOcJsbr4ahcSpS/xaFsaw+5REHnEABzo0PyVMn/SRddGcCepSq4WXw6utCskuIf+b0tHjllBC1
q2jeszZdWXnM6CXMo1IpdETJtuXgF/yb0hi2MTqItkqvAnGw4/pIs/kaWs0ham/Rn6G4JAMAIm+D
7N3oA0hWLSM27CwFHgO1Xirtqw7JuP4+QA+NMMDJ6eZTg4jz4lbU202tpdcyVPBYG9yiuZdHT5wB
retjJFyJSrsZxMeWSsXIHwfmMAJeMGNpnVMBFFC5Hw2Olp8Mua6aLHzuItHTEOslJbJ7iyqn/5xI
CbKin7mIorUE7w5+5UrmFeZ+GH5O89VcvTezBW4GMU/np425a8YPWn0TKxUV7anVn+bwBkMFO2rx
p4GC+G8U77fVxr9OghWCmNdxVVaEEUGuyvfjKTnoe+ssbIvr5gJ74G8cGN+L/5x11mrgG8yiJCVJ
DDkj7O1GP/YzIucgci/cz9+T3q+XWU16Q2u2+ijnMuiRHWHz1tjhvbxfyBi70L3kSfs3EePrxVbg
filLgi/WECKGpScFd0xhmPdkYnbatVKnF2YJa181ZvJfnuAK14/DyAoETG5QHX5IXb2pkSJhJcR/
IKkVGDwxKb7wNP9maC2XNECY5YUS8Vtm9QfJT5PHUWhjfYZpklxlV0h6YASE3lKmLE4Yi4G/9Ku/
SuCkOxetGL9/uv+5+Iq2ZfSGn1RKstBcemfmgsybqzflQ7hT4VLJDpRd/aPw8vNFWP37RfSfK6/q
Mvjksi/JSC9bpz5Bg7DnHTdtL0Sq9q6+mPfxDYz/5THrC9fyj8ecSXoph762PGbJQ1dzpA9OztGW
/fXUnQZvdCGM7ZWfwm44Fhe+S+nvcdHXi692ALP3ceaV+GIaF3bcVe4UZwgQlgs5/ak8lI/xltDn
m4tstQvPWF/tB1Nu6OWAnPk8eoxq+ofILWARwaUtqHo5M7aXrvj9BvR/X6q+2hl6s5KnUA/Ec67I
u7kuHD8VdqWlXdhRLz3O1Z6Qh+VgNYM/nAtD2BKs4QgSbosi4PqlG/qG1/j1za02BLlm1hxN1rJs
BhdJEyLodrckdmNg8uFf2FkvbAX6avoVwacIVT9cyF/mYeEV/8+yby589PpqjudPQlwMeGOfy/jN
bH+Aam+s7qlgzM2K2f57e/tmUsoDtCQdrpcoSsZvCe0f310NplthxbkcFv5t/pDtotvkk1LCsbYW
w7Ot9Bw96kxKp5N+rLf+lXGybqqjcVPt/v1DvluaqK7JqTTRJ/NfX79/Dcp+MU3mcG6Nn752I4pX
l00yfxPJ1if9nxdZfXAWklJFn6XhLN4u26m2i+8BsyH75nf6LnDSC2eH/F2P+ef1Vt9bokIN6Fuu
9783teKWec5j7o1H9KZu+xx62p14DXcJJ98eBzhs/V6tnbW/NKf89iX/+TtWH2Q4RaVY9zzcxfuK
2mN4w3xra11F7OfZA3jXFj3GeaEwds50am3hNX8rt+lZ2aMn/fd7/vaRoALXJUM0DAaRX99z2uGI
2qbxfM7qxxqXX8W4sPl8Q6szMDmFT81YWMLsbfX5aGILDqcFMwPh8Kb0ggPaq5clbvEySf77m/nP
pVbHM0qeWpVK3Du0gOCi8FMFifz345K+q3j+vJvVOdyr06AE04QhEA6oASOXR/8AZHkYP5iJbTpn
5lxUAntc1Or/DyzbL49SXh3Ktd6ksTEpM+N+/cChvDN2/mGpeqYbbYt67DHeRMzVLxJCl4999Z1K
sOElWTVwZMPd5usiafOZLHKxk85a9DgxFxLEAd9B00tm/Srz0fdF0zW+0ND4EvKZLzkEf7PNw0SF
ui4yYDfJ1P169aS3FCNgqMojX2Qd7W7hyV8ueb45Jb9cZrUZMbkLOrBy6UwaPGlYh777NYnLCOv1
whL6/U19eZzYv5mqCAYGpVUW13zeWKqVpI0G+LxjhDNne5PAMg0U6NrdfEqhTphKvgssaBpThOAp
PBtlfjunwLlMxKNGO8Sw0OAenYahsOUxgCA4IKQsjJu+nffGFN+oRmlHRnmYabrTkhhi/GznUTmE
Ja1intGRw4nSxXhrZBAyFMyLkvyjGKx9g25IrGpv8oWjEc6306L9hCEpMi8fssL2BfOmZ/5R5pAd
aj18lH9rStFh1zApcnlvTi8xqHg7j9hrGk+1ivmWVH+kEv/fJkB5me1qZJ4tc/HO+iyMu8nS3Vjn
nyhYHYbmZpLM6xYLpmDENsDADwIAf2aO0mTFJpl/5U1+n1jWIbLkfaKbP0TR3M0GPq3djCaLuVvi
ez4OBQYi9HaarI0uyHudcChTkBym8U+6r3uphKB41jcKEn8lH+xFOGeM4bNqkvlVTV5V9R5O4nar
+iga4cmWmiuMxV4LftbxmUxEW0cNJ/Xq1scishLVvW+Mp0yKrjpAXgl4WcPJNcii0wybK2jhECMA
C80Xw7cAbgI3nUTbmCN3BH238GNLxMUQoUMvlsk2pgNEAkPZ10Q7DgC7R81NyBhCNL0Lh/LRT651
sMoOm172W4Ir2gfNsE56mzk+dLxeLjhHWn72v9ft793lr2ULs8YQRV0k6WW1C+R53BtdpY7sPigc
jZfpl3RSNDcnNZRx1Yt2ln9SK9MFATPkKOTci9XlXzsBH44lajpSCpP6aN37KVlVqGJULH2Bfphh
FeX7CNWVN1xVn6wexbbOoyu5kOJ/YG97ITbkdzm5vv8/r746XaaCtE9Ry1HR6CbJXkiTEON3mXAl
9Iga27C+zfpgn9WfGja52fwIMeveYFqVa9NNXr3GLTyaEGe/gfcuSU6HTpvZ88bs3nQVjbbeOIvV
RFeJtg6Hph6xhiuuBim4GXwsJxBgl2J400ztXqmvuuHemnBlyHCRME03ywngln/ODLwFq/bCsNkr
hfpBzJA5MmnuLa+FQCHM7XbsP1qOLYyuGHZaWz3AJUCbjk0rv+NOcGgDCNRS5VYw/QWtPYKvu1H2
EECKbqu3fy+ov8/S1etcnaWaYAWQtHmdbOy4mtyiifYGl8HSMbkNISRmp+YFMAG0X3y+eJb+td1r
FNiabiIoYNAhr1PjkkYqFTaQpQYrntoHsEt4nOfxg+EPx3j3YPxqAMAuruG/SpTlsgYfkIqWQTZ+
+9D+Ud/LRVBMTaL05whG+xIYK+EO9u/nur6ESPPwp5n5ap3qBqnfCOGn6wgHPV06tq1wYStYPzuu
oEgWoiZoRTpuaaudoGo6tZT9vrq2InFTlLWH9Rwu4p3bK5cO/796hPW1lrv944EZflfHuoh/nSDp
x8DvSY4K9zWwp9UJXqfBIIs0j4E7U8qBQE9pY0CUq3MsCf/rp/rlnled7dQlaZfoEz7RKc5Xxo1Q
pLt/X+EvYu76Vlf9LOmd0tzGMz6Stdel7LAY0btLF2CiCaydgRiryxiEsi7u1ldd1edpNYxxNRTV
tRbD7iFo+C2asW7FISDq431p9K8NaQAwmaFnS8OHMGQnH1OZqfIs3PCL+mcyfabio9LuKhPbYP3X
lL741UucPpnmUyP64mbsPiRsdcxfwoRDgnitiv6FR/fNkv/yclZLPleDfgwFXk4XD7vRSo+Zolx4
/+uGeP2YVpsVtA0/lZaXY9Wm3euffhjuyurx30vgwn2sybOhXAtpEHEREfNgUYCVNbj/f1eQv35O
pTjWoZFwhQGbHT2X3bi5cA8XNgd1tTl0SiC1kTZU1zX+DUbXbRWMYbo8duf+wkZ36UqrrUGd9SQP
QrahoMUROK0YchiHrms8a4ydfz+2C29/raAluCBXzeXtm5D7u+rXPBfbwvf+fZG/QNfVGlNXG0AW
oAsRi666jnMTS6+PTCfpuOtfAv3FZ+xcW7c6pjlRfGck0qapxoNSUYJCG6uSHzDamd5hkhkHtjUE
9oWftnxBfxY/65+22iWqQO9wYqqr62YaoTmn6aGzCBBuQ0/pYRxHRP20Ld67zSZgXkdAuGeIuwx+
GUY3UlK8wlbeL2YYYntJ7rp8eP/6Zatvf2jVNBDzZUVj2+uoV4SA3dTKSXQTd1E16CrWz5tY3Jsv
wz5B5HwJKbt0Qq0rCdCCeVYyfgCcUtJlFLs9DVtzP13LxBB6sFq8i/4Dy9P+xz1rKyAgaou5hPLD
QtlLza72N/0eSziP8eJ18dBC+B+uM07GU729OAJZPt9/XXrVjQcYhf2fSxdXGQFFnWdtfUSS4mZH
buCFXffChqittqtslmYjWV6uRXZ1ZKUeVKQLK/vSJVb7VZolkdCmXEK5JivjOjgmh8RWkUA5EMhd
Ec9B8cKSvbCZaKt9K0oVTfSXzUStpV00vhQkayvz9sJ9/S/Szmy5cWNrs0+ECMzDLQnOlEjNKt0g
qsoqzPOMp+8F/d3HLIhNdJy+scMuh5NIZG5k7r2/9V0fhZSmQa5BV6dpkzYGoGlAlTzRAugtlXdt
XW5MO6MXLbKjn+YCudkuflPnPLK+dRD9T6T4d9zJK2vqxq8chXHFffsTYqH7qC5zNOgAcbSFeyei
NVvI62hFG8XcoX7ukSev0hPFNm3GoasmIRH1hs+77QpzEzs+wPcd8O8DTl6f0JiO6Y8TW1iL8nVk
Z3o2bGfwlZt07a7Vx9svcu6hxj+/OAAPnqM0WSJkp04F0Wd5BxNYC23jM0eo2fc2+fgYbaD1cKbH
ONrZ8rJc6u02k1fCslkWrJ0jysJN/Ob0tpLOZhjnnnHydel92e+EhLHjIDvHrrsr5fzeKuqZA8O3
FMZ0bU6+FZGe9ikNuTkw7OAuTGTbR73itr6tOxZa70T/LOoMzaNGo8fvxDjJ4ZsiI7I+pmoK05Fe
bt+3Hi2JlJvYFNsQTv7tl309GP27tianTL3oMidAPXlKRgBceg6auYT/tammcq5ROddlSRMny6mo
0xThdaCcOhpXY+G1yEAOam+3H+NbHXCc6MtRJs/RqD6VucrKTvErrVyQXs2zboPF3MWneczItRPA
xWBfDSUXOwQ0quJ3vmyc1U21Kyk40vm5Fmc5DDMz91XouBgmrjQ5NcM8P2Xim5PoW6351UnizDb8
VqOazNzXzF6MokMWGjxwyGd6c5A8I4kxwHbX5lajvb9P1K2ZVY9qoK1kujnUkibhJLYxMKPDi6as
Wts6Rom0VB1x7sUpSIGZgUgLnTfPxc/XJd+oeDO/+VvHzvQ3T+Ku6PZS0OD/cRqk/C4rq+rJDHUD
l4Fqa+o57d6FCr22CLu15rR2amUzH9QxNE0j8uUCmERkHxx2a8i8GRJcQ/mmWaZdqkfRzObOCmMc
ujXQZPM0cVxqUW9mJ8Cr3Vneq/tmx6FhEdl0ZR/p3ETyBUN15X3M5j6vXdMvn3ESnqVOUeIarQLW
ewjuFuXGs1HKr5WV9zB3vFSvRaHLsSbhmGUOR1hKlFMP5WFAfZGE8c90iN49lCGWfscbPJLE1yx/
W1ckXqH6tnUMVxVxfrXTjMe0i1eafjcAoGuCZxrTbMUb1fFq8VaGd3FClmaQHq0A+mHjLFLImX6y
J9EDyw+RYlXTJ1WXuJy4bbpS8+cm6zATVkACiPXJyLNnK5ROYhw+6WJlizPf26sfwsunn3wkhjbB
XS13xpke25/ZhqN1DPKwz/BFpQ4Pb3yJhaS5TzbG80zcHHfKrQU2iZvOUPlOnxM35Y25aTfo+7Yk
AT7MxegBBeVhbryZNz2tKOq+kkiaVo7fG2E5Yl683lg3uPvUabuJ23iJ94crbvjy2UJZHlqVErFE
lVGIVzNPPvdLJvcKczBDL5fYWpWt7ofnyHZ2NJ0vjQ1mhAuaVearxd9ASZOwNfUgd9MgB5aaceoo
XpuS5wcAjGwUgU9iQ3HF86G8twb/jlcN77qIwQwwVyzNjYSfwe3nv/pxofEDybQsi0j//z7lSWiB
qs6PslOh/3GwMFTCJ7A/m9uDfNOLfz3xf0ZRxMm9EWCIofQ9gTraaWuEfu4qe2NlV9XCfYhosoZS
SMEQ3PfnSKjq7dimLuWL418RB1mwAlM7+uzzDeZCc1Xmq7H14rdNFgDo04hm6DA75e57lFj7nBqG
T31U3Kmz9qxXF9vFWJM7SsUJLjNj5sGlIFcr95U/t56/cuDfdvLFEJNvYij2nGg1L+Naqe6dfbau
7+iK1wY7VRcC0AXtDTwF1lNQqhANrtt/RgtVZwnJwtZXo0vlQfoUD/4J9Uj9a+5r8o3EP10I4wRd
nDJoyi6cpmQCxL2/lensJhJ/Bogd34ZfXy04toch5iKk349VslS3/Vu9UBbsxWWZEhGgpCy0H3M4
/rklMPm8FpVaZ6mmZif0DptRFCDlVH2RAWxTOYMplkv72xvi9q5TxMlH1aylmh5yOTuZ5rjBJVsR
05XWRDP77lsPzHS6xwe/mO6u0bMiAntKcBu7KZVDeuceczqA51/t3CNNvl6+q+rJEGjZKch/RGa2
s/w7ingzJ765QSbRqo5ULWo9lo+Mtg2fjm07oHoUvNXt1zM3b9OTPXyXIJBFJz2ZH77Xojp5N8V3
2BN2bcICUmAEgBio6yfDn2lBvRogqHGLkqIqmHNMFoY2lKHZuBYDqw+S263dIN/dfjZU87e/9V+E
sItFgVKFdh6hM+ATsfNaxVrJlLGKQngYcmErg3HPIBoMCvoW/U2mAaPqoDf2zSoXHRwEyLh1oy7U
3KMxdoH7R0sjh+5ulvcNvp6heTRlugEq50DqlnYdfadiHdA5Lz6yZK1pHklbLswGl285teW0WGu4
WqUoMzwXmd+ApNhFrZDCIEez6T3mzbFu7rJwC/W0yT596cOEowWlfwE4dhWQ36+zlzxAK63qttSz
lSJn2aGzVYMCcZKPqXeByRj/GYKkNMnuZQeCgHsySrA7zkEK8nWCg2CslscaxVVrOWshdk/Io57N
2lhZYkp178HBW6lX5TUeYysLFUwKWceQ4BjR+gnAJZDxmZDNNXXIZVHnCKGokaPPVnQEmpliZ/xz
BG16kMqTC8O8E41t4/SrqC6WErV5V8evKKe+5zlwoNW1UoH6TscPUXZQ8SuoA+SwWAAoJUqIcNOD
EJExT47RlTmjSwYvE6nZOnFTO8cGIxT/YK+6bvDZ8Gtcj41dUCS7Qu2RMLsHurns2EfWWSmA+eP0
Dm3nKmmR+DT6xkmUp7x7sQYOJ9XaqcQND7FIG4AJEgOr7mdaY+4hYVqmNPlqMCm+oqIhfcFlsd1q
CFokx9/m0nAuO7Svtboban5i0pdIFJ37Uu4/g4qEUkPqKq4gkWe2nO/G7i4JMJkq/5HRO8WjkVL6
kpmIlKR7xLtxmd7hUW8CZa7OQ+B+0ljI6oCarcS/KBVvW+jhsiZ9tCnJFSenCQaeRxS9ALX4KGDN
k+HYBXQryUJ9cKCeO36GZa1E6aLGcFpbKG55NBP5YJbda+Qn93JqvHj4Di9Ctbb9kQpGuaFy7rTg
x4CBVa2Gq2C4D9pXz/gF2Xwfwg2HJ6V7r0L7R+rNpdgrv3Tf+NFQLo40Z1uhPU20P2mLr4j7rgne
sx7qm9ZUduog7a2kf6Ac+gssCZP91BQdCycCluJ2v0bxdKt52wo1qDdYP/zSgbkTo9BJ0pXkuwfT
VxZddYzTTdygizNyQHrJ0fGlfSZYsLa5sQXaJo6aewk5j2e8RySUFK9bBG2I5PeQChkEgkHcpLV1
F7TJntPielCrfTrIR6vEQgtuPpvejtQCjeuT5+UPY/es51EWTnQEvwXgEJXWpndBPkkEhH4kWdMD
JmEJYpTJuoxBkWkd0AQJwVailzvLvM9jWm6Twtbl4UPLfqtijvRRF4+5i1hcSw+eF8BldwRcK9ty
oXYmQkF1m0TJTlbAx8TuwQlx/SppScqHR1HBvC50ngWvk0AeEV4MeWm0x1yHlWV0C0r4du/jVKdI
O4O/m4a3VMeiCfc9UUjWoiazU8LV4GY7GaiILhbHJBLWgUu/VoZ9MVQEYeSRs2mkVF1qfrxpsHoM
2s9a4pia/HGLvUFBsJdb8CvCyuvbfZieutDaN4rz3nHerxP9HjcJu4aA7cfiykmsdR3E0FDSs5Xj
QwfmHkmlod1XHba/4ZsVvVrlL6hyezP4GRjGWvXe3PQhx1CH0jh+DXJIm43Z7wahxr7RXTppvASs
YnsREinvR1Lz/iiE4RqC7vNRbpRTbDlnnOKWFikeScU2VdS4/EqrihBlFI7dZCIwIHePBXQg2yF8
MkwEtRLSBhCBiJtKxU1lFG1VWx2idn8yvG2iPMsGiDT9PglQm69MoDVWtAOWlwFCUaW1Vv7upHdH
wTBIW/vvWrj28yeBmRUa4uBRLltYZlBq8gUrkAoS2S7sNWDn2LpHwMRa/L1EjI0mWaCJKAwPiYc8
dhvppj3K5TW8FIwS9+Dkp55swurR13/DLgVwgbbcfUa8LYkrVXwjYfSRRgkfow+vTrD9+IlFuWzw
qSnufOxhIuc1kttVaxQg2NpT5AAtNylttv+0wTEXCb5CvJdcf1tq9FFV917+FGBAYNJk12rKoy8c
BMAdDjR7KQowkwmec9w2C0s5t7hwbfDV3QxO8IYZH78BWvzSVBHyhALyfblH+k+4X0dWsDS0Hthl
vdcGKLIZMApTtGFbfZBr2ga+sG89LoxGtJWjF9nPa4SXf2pH/C0P5q6grrQI+xGCGaz6zNuX5jtH
McdVl43h7xMBBpDQyChLuePG3nHAsjvDptb0gxVuFREOiKHj/+6E6AncxTpTuicflp3RbUuAqzVW
qCr9ZJ6W8076RRjnS1VflyxjtXyouDR3OwCPsJ2q5xYLCCnemNnPusSgj0Na4QOiyQ3luedFtymM
u2of6tq+VoMTzWDIgeNnK2IGheaRDlK7w9c9xnJS0IrzIMR3RZHvdCte+YJ2joLwvstoXWsFYrmx
kdSC5jEylH5+DH3ONb4O2DGwENFAkAgHG6909KCqDWrhqIrFxoo++ApvVL35DJQWKKG7LpUPT4hY
iclaz6S1W0vbLjHvXD/e5Y38EWTFnstqLirwGnQ8TqKjFzwqhWGL7aqqDbuQ/mgYOZQVPvEBfCcU
pZEprDtNX+mtt8m0R8+vd0Z+7xnHWr6vBBEaFfLIvv/dQz6N3exTobDtl+5qwG/Wg6rj+caqBXeU
4eBT0XOojx26yDkDv76ThQSjTmyzwT+5yl7JDDwi0Ddz3gmHhy6Ud3Gjn0zwWnWDSwjojCpoD630
rorh2wBTweGclsTW2i0/YqdZ+l84VZCbxe8S66Ggx0HWdEH3m4uMnuGk4ohVLYS22Lpa98SFfpOy
IbU2e0cvuuxHSTKWuGZBFOJXyclRV8NN5AtrPX4BcQvYAsYBnzfKV3XZrkz4hDL/Qy+mTUNW7qRs
gEsQrgS3P3NcWQ6Sb5OWCfvmTde0Mxtka8TJCtEA1JUf7uhHBlKW9UOpHbINrcwtO1TK31Q6tdk4
Su2vhQIjRK37nab5qxQ1dtE9himE0mJPS8FKN821GWOcBesl1l4D73fRI+fRhmfaHV5lX/wRiZQt
WURY2S3KzlrkGvlAhPR+ItxF9H9VQblPjGZd1t6+hUb8tfN8LCVyPKE1XyYeq+sOze8AXipVlmUd
2+iUN7Q5YkTjLHr5V2YKL0EaPegKNl1IGStgjWiTD+RB7bKgJoYdg8BBKRuhGHQyB352JFHEd095
GrikN0L3z9C5j4HoL+HXLuXqjxfEq9itj5FVHx3zwceSRXZAtoqvFfiP1KCRfpQik9xyh/pVMkKb
zr110tYrOGsAd9mdWe8+VQr273r7FPUPhhb/qMJu16fK2lRhD8WRXcnAKCzE2hruVp6zDqEP0Y+x
LgXjZUS5CJwdYxadHP8JdaydlPSxwmFevA9wthaFtzh/qTCuqg5pcghTa5m1kZ3zOcuqHqqTgDXV
Rqm5uXrQQz2shaJwY1jDVozgR7mfSQ1ptPMXTuXfjY5bXsGby01bsOKtZnXwPueaD8e75bfEyr8F
rK8CysW1qcL/ImwCClgaPDivL/+gYNno1Q85TF5Sqd8FeXnO67fbt7W5Eoc83ogvRoXuouA1Rfq9
Hbu7RQ6sHKACzvp59MEhm87e16xa94X739y0RcNCN6NQtzAnmYPabdLccBg3xaO5hK+g94fK/Wfm
6cakwPc5/XeUadKgLjW2m2Ccxc1YraH8OyqizPYB8seSpr5FkqxATCxwZo4e5vjm4yPcGnySTIhl
18Pkss1ODY9WQhTLd20JCq/aN305k2b9ht3+ysT8O5/WJANqcNdpk85TTmbwhNV6GEFDSoA/0D4d
2KX2GGZEPBngYM1ZEkf1IPtVczs1DiZXyFbSF5ySl01PctgVFmVULVN9sDscjiBMzSSnrraDyRe/
dZIRdfwB31whIj+NcVon0KDtY5bdHgqp3UHRSmEJ9XqwKcvH3IRiF2X3gOVMDRQe3aOe3+xEtDPg
0/Jj7KSb20tm5qVNtfNqoVpY0CX5yXP2rv/QYR8suM2pS6S15cQzm2BusEkuNaNsaXnAYU4acosA
zouawvMTHhI6ShT5v0n9YD2rQQYw0R1NZr3G19eMSiJeOryIUHgB7/9/jjDJPjeFYEa95BnnNMxX
vnh0MYS7/Xau7ueLZ5hOmFcPrRjw1YZHuYihOGTcmjLrV0Z8hMG1znVvZj1cD5AXQ04yynLjeqWb
+TRjys+ukz2G6kDlilyLNJovZioo6YQ350K2smD43H7e6/0GF6NPwnNGE2AY0QV+8hs6juJ44/g+
hMdmJbcvZT4WMBRbiINtSSkyUrEW7/JyJlk5pgS/hbH/JPxla1zEF18IV0UWMogkXnsnW+j5T6My
V7Qj27E826pz9RN4MdQkXHtVR84ylbKT1gAof01FMjX4o1etCZ5QRtJa7usBb9Em0pcpeLs08GGh
9PCNCnltGopdt+m+jvBpi2l7AZM4s/yu/r7/ZE+/tZ5hU9Z6SiKnp7CJ7tKyP2mWkC66TnvWuQmq
brJ1Qm84ekI7U7sdX/O3d3Ax8GRnpbXim4WhgArhGNqp8ilrfgmRNLN/r1eIL4aZbK80q/F1CfT0
P61SMb1sAKs3MDkpmS7Ng7+GPPaLIsnc1N5OTKviZJthwKv2Ya2mJ6xSl4HRrqXOPN3eTFej7cXT
TfdSWJrYjo4BEHmcdnQAsvfkkMq0WMnRDG9s7nEmeXbDAFTpheTZB+4MsvKmcv2deZrxZdxaE5N9
qQ9qU4RDNZ5gi9+R1PxwLdFlF2B+aY1I2dLlWk1GMqOmsbS67jOCRGeZFgT7Iv2B1e/R9KJtmj0m
6lmxoh+DGv0QW9N2rIMuphurfpN1pDzWmYYE7oWYtoEhNNSz5A5nE/KTWSHmuHNDaa3rP+K0f4Xe
F+Cx2gUAsgAe+ZhL9vqDkfl7rd5hAGpXpPPbaC9BKisAzyqed8ibYjcowWeNFJFDb7GOrfiFPIZn
B5KS270u3adNn1Al8V+5aym5dsDw1Fyg78fLUq/PkerdVV742rjYWMgabhgGxqjj1uc6FZdPtyf9
ak80IqT/XT9RxUmEksVM6pDLpF89FCQ5YeWbYBNWVM83SHdHOCtOdnPfoHF733rVk5MkVn5loJWq
caYVfN9RwsyXcCnP/Vpfh6e50WZizbQ2JQ0dKLfxnEDrSg5dzddJsMQzH7ar+0MHyG8oXADMr3m+
+Ki0qd6Vftqa54D0qUVGrvC8xe139U2O/HUkvhhjElIyaNd5mTbswSDb0gNyivMw3+pq+yfzX0gt
sKqLfrT7PvpO9h5DtFoOYU7mFYCVWukZ7FnkgVmN7YLm9q8J1rTdUBwy8iILATJ4bT4EpApbV0HP
JP2SonDbegY+oX2Jv2sdnxEWoH4lzwZ3ai3iz+p5Eg6o1huKYztCT15w70wySI0SIsjyVVM50NQl
6VJjqaisLiCOjjN+YRTtXVOhY4O4i5uNrpNbg+R4e76ut41czNckPupRbYl+3fF1g6nFUaOAKl8X
B6U9442dctgIZOpsNW420cYDF+5Lx0xcVXk4I0i9ugAvfsckdrqKWkOXK8yzNZDXpBaKmhxQ3czy
uH60uhhmEj9F1S9h+itjd6XIyZuOf+kekyEbsusTQuWZBT/3UJPAUZUByYag5QsOC7pp1Z0YIyxv
nN3tl3htX6mSqJPYtWQFIebfhzWRnurB0UTjXBTaAo4ZsL3t7RGuLpPLISZPEsRG38EJNM4AVE8d
lsV2uA+ehKW/q4/Idcmg3ZEkXM2Meu0UejnqJASmetDoAwz8c2WbG2GtLapjvYHPHXON75aQG9mp
y347dyy5GvAvxlUm9+pC0suWjJrOuNJ67B6PTsJ9blMysHFcOsyKbq6tE1VSJVmUdMzBjMktbQBU
OOR6Nq5Kyd2oPyV6mXRs0eTfWH7SwnWKaZj7L5/y31En58tc81tXqGs+MHt9n+KAsx6bZSj5jPPq
264dzuy+q8FZlWlpQMMhaQBr/16oAqj8YpDT4EGWg70gR+tk6I+eY+0rXX1Vof7GlbRyjPBZ9MK9
o+L6m9GM2asoPjwcJzyZThrfzVBrURjFFzhSZTgv1jLUssxudGnRWh9man3EbXrUrXCnZMPKyF7x
WF8heMX+FnR8/lL4uwDZ15gsKZt2WULmDfNsrTfGc9+1T2pb7eOONxH7dlGVPx1V37mZtqlVyaag
Meb8KaMKY9XY3Q6oksVcX99e+FfXg469JZ6diqGak3kSvbZLAHMHD0O9d0uNUiT51mRud11r2YDZ
AbtD1y3R0ia7i+p6mGiiSLGtEQ8KSHAXALH3FptgL/MHkSOOn9+V5tEyobDefkDr2jn2Ymx9ssNk
Hwy42w/9qfbLXejmixT6b6b2xyTVf7WuXODBDPRB8iB/6hpEd7xQ+rXgq+6uoNvNLvKhfnGNYgAO
TX+BaFCAIukO92XRAE8t1GhHPcZO9WLZlKhNPFjGNICqXfSSmt0DRljYSmQ0mfg4BpXOCcbfUnXP
COm3Q/xbEuliw+ap5BDsdccaY59cf2ijcu0E0lGiqN0lsJSy3DbHwm8UrnuX+yjkzvCTruq1ReNh
68IbOEmjh25WLpsMNoIi/Oxq2iSoNgZA1XMzXKnUKjrvtyqdXSrcCPyXCem5Wn7pzUepv08rhB2D
ze37N3COs1J+6OXwUJreJnD+6OUP2Ts0vXLQNWy4abMzpP0gU/gwtn2pA/AEHK1Vy6Sx5pbO+Hqm
Z9PL1zcJWISwUIJxqp9Rr++K0+gu2MG5kmcpQVc/bbT20LSkcnBUJmvUBAIcVlY4nJQeDxCZin38
cHspfuPzjSdG2Iv/Zwh1shThSQiqoQXWucSNYSOu6g9/n20DLOFo7N6kNsqSems8C/Zcj+hVifzl
yJNZVHQTpqsYDCctzTB8eyuG+7b7EF2g5rW/wwuUUm61LvGicSu41T62gvmA8cOM4ODKHGumbOni
GG1GBubfUVnP2qoWW384GYW80Q10DbMwgPEEMlkvfw0xBryLk38mNK3pNaV5HjtCLVAAUEPwNvXs
3/Gupvq1FA+aXR9mZ/hKIP1r3MmpcvDZFcHgDrQqKsqye/e3IYbrUEs23UO1kpbwROQthVqhmQlw
1w5Mf408OZORpqx1Jcv/54nT+1FYl3/S7MM+oeke34ZFspl93CtR9a9BJ6e0DKimZEadfrae6Mxc
uV/az9rGm4ZW1/+HBTw33mR3ZpFcKw6pgdPrXfNVZhm2GwwDdsrKX8/lZGeW0PSGSgyQC1qoeZUW
sKYoXxuU3OsUxJFMq9ow9/5mNsVXM+fFim16yjWu2PUnbxfGiOSXOm+QRpZlWi8HXIGWUFlnpdBz
g05OZJHhq5mYMJ+x6NoZzpCD9jwT7a589C+XyPQOXlk6gdBgiKxe8lUFN9uI9EUry2TVbsN+Zhpn
9t9XBLycxa4xRSfyoJeL+spM4OE0Rw4bM880N22T6FLS2yoENdEFEBZlpAL5eL4UVtV+sO7VaC1z
SRDsufbuuUEnoSUH6+7IHY8mIJMKxJ9RdJ55rJnd9ZW4vZi8HLdWPTIIIXyY1vomfwz3pp2+axv6
qu7mwXhzDzQJHpUaDlhDsDLkvsa6hySGNfOpnVsN03DRRJbZ6IygWb8st10I0X2W/Lw9azNhQp58
zXsro7kvJUwM5BHyo1E6dGS8FOVH1Jf27aGuTpiiUL03VGPELv39USvx6/KyFDRRrcG1b0jPdeLM
/rl2E9XMizHGNXKxBiiOlJHYxOa5ACfVHfM99rKI82oyj90mu9Nm1tzVN3Qx3PjIF8NlYo79uEX/
HdbVNPcVi1T+DJFq3p64awefv55qsmH1PlRp/HD6U5N0W6EW3gys+Poy+OVhgNA7T3L4T5fo9Et5
uNZlb+DTbBr0f+Sysbv9S+Ze4WQTd3nqC3mk9KeB8lEY46SSzjGf5qZ0chAoXO68SsaUBuAKRcFf
DLCyvPjx9oNcXfYXL26yeWF0BYEqq/0pV1GXDZ9VnG/V7N0baKAMZ86L11S9F68PBNjfq6QIlIT7
ZGyN6ZH3aodBz66+j/f0fN+5D6OWM1ymRwBPz9KKnszMjjbtP/Osp9sTK02REFphOK3vSEwsht+l
fq+qjz6dyLfndWapSuJkk1sOctxIrccgHHKKGzEso8fd0kJSVu7oGKhn7wXjovt2WP7Pu+Su+ff0
Ki7orKgU+lNKKSY3X+P8ziru835myczN32Svh64vgJwePy/wNYPoJJFhkcKZgDI7f5OtHnillARF
PKa2vDMuJ2Rcq4W0aTh840p4mD+UfrU03Jq+yZ5Ova7LGt81z1TFn51cenQUDGgM6zmQAmwZ/Vcn
adfkOZTA/JH7aTmqSWpbNh/EXP0tmr4Nyto2pNPorZoa4SYz/Y2K1GNmYY2b5NbPnMSFDMOOxG/Z
sX1Rk8Bq6CNlqHSruekCC6WDzgelpaMvUma+wtc6cTQT7q1G3sc0JWP64qu000hMAzG48/Nld2r/
yEuEL3faL3IbW9OGXVr9qV7p8MZHdpaO8fUF/vbgF8NPVsRgIFNEez6uCA146aJ+rD/Go3X30L8r
LApYyhtovHb4JOzkt7mIP54xvo+ug/4loaBzFJ5sLioXYZapFqP/z/G3WJW7ef7uV8791jiTTdw0
btAUhuifsQBaFCEzXBTHWMseK/TiEe5TdBbT89j5j2O9yQiaTVxZ20StbBS1azVPz4nZPUrSyfQ8
tB10dqrZKm1L3DhTbGyxW3f8fglgYWcaMwvkmrCWBfLvHE0WiNyHrlIXeDY5rbGUUu1FC5ExBD+r
AbPWwM1WYo1+uy/2FcTUrtuGqkQv/DmtqD0r/wz+yO18Nds/biA8RV66TNqDQ699OOzzsD54DR5w
IKXzKlv0fbK+va/m3u9kdblZAgY+Mv2z3xS0aVsbenQ2MXXGKsTz0EsOiWZS6lbnjjRXg/bFnE2i
Tmf2daNl0biutDUm7NqoPN3JpzHLQPd2smju8CS6899uP+71PMPFuJMwUmNXSy7VGUsVo+sz8AZn
Bwh+0y3ldXx2l+J2Xtk6zuGttT05bKQFXINWCykcSBux/VF6v7V27no19x7HP784ifZOlxWhpfMe
nbPX9jrWShgh0ZSS4UhnPQgVqGbfmGtSlG4/2bShUoOJqUrkCs8QC/YjD6xcJ/djken/QbA/Rpob
szi9PtRuJyudzEpt0b/EtO0bXnjnZDQhO9vaQRtlxKNRLs2YUWgPtBoBg9/cXj0zk/yVpb+YZM8K
/VaXFOusybEdlbRV6/SAV46dKWtNfcz9X3RvzOyUcXHceuxJcBH8RGk1R/LPRR9h0Ir1W+/TGn+u
smBdttrGkQV9cfsxrx9C/t0k1iQoBBRHVewsx0Ncu8oT2wEFwMuN3/WIbdJt+PT6swmC63e3i1En
IcFzhgKUteyfM8VdSN2wyfXyOLgAnctzL9QrbKEWiendV320cUXzXjNG2eoc7HH2Z0wiRIR8LysK
dlKV79z8T49EtS0RmUb6rtGkJ1CnivbQiuvAVA9qVD624UwL1ky4sCbhwsAAsO/Cjh/Q0eEjeqvI
QjFuzu3dmQg8hU4MCmWjzlN9uoOwrpZ2WXBftMlGc7WtJ+AtgNSwEcBcSVgyR9kCJLCttvXewvgw
9a1V0xQzeanbu4uzxt8hLCkGTngDJsGVo70FFh7M0bHtUalG0SHpgk2c4jTex+vbi/0L9PF/32DU
EP8eNuv5CpWeaZ2Vk/MgvNOfZdPGd6fb3UHDFURYFSttPzb1xWtrB/3dsudStdeXnKlqpqZoqqlp
Y5i9iCsUnApDSB3/3Kzr18GWMXb8NHfqAr/xV8Fd+uu5Rovrn8GLESfHLdRMSScMrX/ulD8ZFshp
sZcTC5fHJvko6dBN83ibcqJ2jY0s8K+xdMW+vli2jbGL5WJmxatXYjtUecBUpohCWzMnN2TFY2f1
luWfaS3aitDKVRD6Vltu8Mdb95WFVB2VFKuwCKqDH2d7E30t9ZlzHsK1isU7MRY/hsyzHdTJQpba
bTGgc3KPEg+yQDB30tR9JyGkKmvpSQskqKVxd69S7pS09oes/hS1+pEjEFLHp446oJBg+5eIW1/s
11FubZANLLB/tlMxnvmmfAOhU0/TzItXMQm2+FsbblPz7Fq35jQrbnE1o5u0WNXdAfnkeP/D4nI0
poltGZXT9vb6vxoGLoafRF3FSiwtgaB21prkGea3ggO39eAFyPp18c/tsa7fNS8Gm8RWDvhhGbcM
5lvlMsT2XdAcGBICkLK2oygxOPVj5hR/zJSvDXJlhMpbBShRHKhHqt8L3Rm7v+J+7YnNMk6ylUXv
VajFB6tM/6ub+MVvnYSjwsSSGTooTqwSbPEmXRrJL0fdF4Hz1KvOUYz6reyadmf5u9aL1wFCcnR8
RNO5vOnV78HFD5kEKKGKvUAvM+vsxEAAehH4b7mU/H9uv5vxHPEtDP47yrTDwNcL09BSlFUeTuRW
Zyy14PP2CNfkN5cr/YuJcRHmkJKLZdT6yqlcpa/6Hu8jZ6/+LBes+6O1HrYGjkfZfQF/1dg0qKrW
Q2eDYF3d/hnXetr++hmTK60re/SJS6iANCH/h94RfLPVVRthpIKVSBtSWlXS10RqFnH+6nPmqLL4
6fZPmJvrSfTNfCFK3ViyznX2mlufWTdzI71Wo//rESeHRuj8elxiRHvWg3Tbs2eGJN8ZUoTTPPJ1
Q14pg7oDPbEs4pBWzmKDgGNTGBTMR08THeN3rIjnEmjX7/gXS2wS6cwMqorkinxpqWoXO+uQb6Bt
bEbQfbNTDs5urHDDKJAXnQl/SgaDBCZE3Eb5oj8Em1nW29UDx8XvmYS+coAKwvu26BhuVwi6lvgM
ppvihBUZ+ZXcLn7+zB6bjfWDm1tq314C1+g2f72iSSiEiBdlosU332uEh0DlJ1j9Ri5PTgDAOaTl
SosOffwS1i+NMvfJufK5/WvsSWiLmlytuoq93u6HNbrYrbwr7fHeXSxhmcxcYOZmeRK+DN1tgyBg
LfqD+Zb7gAL4vtId/r9IO68lSXVtaz8REUIgCW4xaStNeXNDVLXBe4R7+jOo/Z/d2azcyR/73KyL
1dGtlJCZmprjG6uWbnU/2ZpT0gbl8LfH99ur/MZ+JmYhhZp3fWNoCVgL8jnqAd8CoiJVcrvywFIH
diM2XzKUTTFsNK35IdkPqDAdhRIrqEfoXF+J+igCZitRdC7DnQfoa9TgcSDS9xmK+qOMfAJ5k0Mq
3WoBkBp1dPTFfQdr6Dp/bthDFj1xv4ErElg0I4zHJUSGzZeoj4X3Aw7hFoGbOAc4vQa1MpPcMUH1
yM1PxWjckt8xuYMy2KYDPKFRi1fvIPfJ5GdmPFD1BYB9uwS0hW0G81D5MKiWL7X/Vjallcf7NAO5
Idj22Z7zxwzYhsw3YTnzPEAUoxbqRoVq2pisxxW6z5NiPUS6W0nFyoVKEPbIbDfoYtPU/KXwjM9x
8BbuHfS7OvPWl5lFu74ZAzQ8cmgmIhUyWr90+xBrr9vC5n2VtsnDABG0ALOm7KRdTgMXBbYBVbtK
7owOCc9WdzJZPEo9eNAgxIxS08kLPI61xp3atKeu/IFc2VnhHTAJxdajT0bROkZkboMRvqXZWwh3
KS/7lQKLjUCwBP0kglWt4I2riZ0CyT6ol6uRj6tU5us4StcEBMC2y/amnAhu+Zr34BTE4j1TwZvQ
2bbq+EopDEv1TnKC8qe/NZgQdBAitx539SrcgOBpa/2PNP9V9ngPQfaiolAoZMX9qra8l2LdV+yu
N5IVAVvJhKidwtAEpIRNIhorSeEuH5LkTtbt0RAQfA2kfqlT0HsMnzqdN/w2WLAlCl9lzYBvZyKA
rgMnqx5ll7hh70INBVe6wtaBb85yY0VBPkgjsqFl/jEAuFEEmPNmslFL2B8OcJUF4EeTzC7g2eEF
+iljbzzvXA9RV1IZn2kQ/tCq+M6H71bKTNfg+VNfmadKxL/GQntGBeVu1PQvGcEJStfu2KS567qP
QSshje+hAVRwjwShJie2Ar0aw6NXzMW2I6+5EGvpmaskVpygSX4Rz9gKE5KOoER6ssbNyCQnj+9N
OIdHRfwjVvi75j1W+omrZy1FWsbXV+kQg58soayvrQRWXjo1bA5YUqZoT51ZQd0ubZl9tv4qDTd9
7FsByiDY8KyR+7j+UAvI1ABTgDzJ9qtnuKTBHwxQRonk7vBM5VmXsZuVeBTh4RpQKzvHhaXo4hZt
+dsGXNMi27aQ/BgeIECgJ6KmwwPapzu1onw0xtIJKt/xxbgD7m7bwKMnO2u9Zo2tcAvkNuB5vvWK
WAUgQLdU6DfjELAO4HUJnOGVL2AZvkSVwTOTZeuGdoBDQLAvwQUvQQCr2g6wBfVJlaiEU0anzH+M
tWaRKtjmWeeoXg9zdbrOqq2qAC4ACnTw0U6gYHi9wPi22iZ+BLXXHlUoQG7lbpK/te1WdF8ZOFzk
SwFTyPPPBFhYUwIJGGluxsW+yGEylRtvpR6vFFCrUbe98rznEtaI6U6EZBuDElLQLcRSG62AUZiK
YiDRvJpmtx3BFLu994spfrq1w8wivLwjPeBNgp56FfBub1UqKZzpn4f4l+qJu1pLTpECr6u0lQPe
WwMsXn98l0bTO4PUYqBmQAeRd7wjBxSHHdsAJC628Xlxj+JDW22iyRe1Vt6q/MPTtoTllhCDbQ6q
ZRTjSiPQZPh2nI94pkJZOEndJAard4CNncf2Y4nTL3tDssOOwwy4lxctPub1V2zAhMqE2XB6aFFG
rH1qKF3Q9q13yAJIveuHGjMemgYLL8lAqqF4lWQvRv/SwwQyQLXa4NvSf2772NbATtQCGMW31Yb3
3iY39G1F/KUgYgoSbg3yLIgFj05XwBiZMvj1Z/ypreDIlln+h+JOiYvmWN/VW75JT/7jUkSxlL2Y
v8jpeqHxHLUB52hbpTa0QSjz5LFTSTf+iHFzHl3Di6yhcMLFx+YpLPtnrw1CVY0a3PxO5VzcYZo0
bMdMww02lqBwTI5/sKe8w2OJHfiofu5zsro9ma/np+B8+b8tzqLmIgbnTfRI1QCudEwVFaSCRiBE
7kZ5MrSSAJxFfwgEj7wCsJ++Kt6hIu26UZG/0sW+pmA6eamEMqL1jhx3ZS6wQ3EduDKlhW8hIGe3
f/E1+inCyz+/eBbaNno+pIqCMUq9V3h3Md66prETEEzaWkI8oPYbibludGtZm5+yR8VlArMN0Glo
ZTqkfu1Z/RAx9bmQQBWNaeNyFh4VA91LSw0uU6NVA4yW+nyXYLel8SHHzFNwneFVbGfNuWpeKPu4
3avvL/uPL28aGoUbKYHyZNYrmni0JU0bIimu4tDuDqhqmLxCYPwAlYSF6/lC4Hz94fmixVmYLgdP
UPCgkZpRUcwt5bYq2nOrf7Z56xZp+1N2cWPpCdBpGkhrKBCrNXZEhRVSKGJfGngBqrV0rwATDxdV
hAlsIZS7fpO++IGz0D5WElLRCkNSqNymsltJqCKgunof+wSsvhYuohVQjNrJJMVGV9Jt2PCl2/y1
u7SJr8EZpZBmGLPlIT0eJmmJyVY5g9t7mPcW4CVO/sMHRcfVmEOoGzr/VQL1stnZ3bEwkD+tO6xK
sgPecgKm+LtJZtXieZyiYW+/fJO6uu9dNjqbggCxKwp82qYp6K0lTqsYWhA8YQaOcde4We+Iz7LZ
0EXzg6sf+rLh2UxMhrZoImHg7c1uHR3dBYvvu7h3q28m28rN7bU2Dd58qV02N5tXPuI2Wkf4poUs
nT6P7IIflPqss0Wd3pUHTDxemwxSMpiL4j/4JRfbOU8NaQZIgJyyO38zzRzAskC8UXbVelE6eqVX
l23NK7I1tSaEDlOWXwPVMG1t6iGprX/2eQBdzXjySHygYjyE9LEeSqcwmRvoxScZ+01YhU9NEH7d
HuZ/1XzNBvqvnzS7io1dHkUjoIeI3P0BV4wKV4SuAqkq6s8y7XZDC0cUM9bB8xPJnWfW0mpS+W4m
Lmm750CNf1eAo8Id2onH57INYBE8ODlwW4gOPhR5Qnm9BX2Y1eAvdhDemyocOtLYBSwK2C030n9m
DW4hoYgB7EvqDbAldhc0sBUTR+JxSzTIyKHAx0f6PyoTxJuF6+ECIY0vBfF8U6HUPDsEE1oEYMQJ
DhMQCZir6VQeRIGoBUsJLjH1d61izk86fQRmyYJfgU2LHFe/u9A4hCoIGvRs1o+MAvMTn+vwucgc
teytJFBsrapXFWJvAHAHY9NqzzWAlaEpn8pIbosMFqkUhZ9j/WCk0GrE/kHpoq+mwwJVf6vxc0Q3
Br1vIhOh/I/ONG3cVuCj63IOhmVkBieDpdvb3/VayHD5Weds+yAIBIpS/egsTvm+uEMN+al8Yasc
bxgKMJJ2joOrcQenA5xzRx31F1CI/x975LR4bsyu73zwxeIqcGcDSxk/Qw1gjtHcMw97tNmsddwQ
4D/9ElWxDnRaiLRLajFVH6yON0fOtyFE49WvmI77sGn2tX4CgXl9e4yu7aV/jdEsRcoi3evF9OOm
5J+Ogi49PgMmaoMa4zQIwa3mnqDy7v12s1dOq79anZ1WTMeIhCn2AGXMd4aC1zUkNG43Mf0T/xj1
P29pYrZXZ2JUjHbqGMmQ/BGaleW/WRUvhKXXUsyXPfk+Mi4+Lm5MeLgacCSMsThFtf4StdRtx9YB
J80BHOKcRsOTMhrH0N8pKmqc9Fg4hlFuWcNAlUcw0g3B/3Hiz6PzimclKzgiJoWwlyoA2l3Z9uah
Q2GoQQXyaUAlwg9ZpZlrAGdCheL0zLO9yFt1IH1pGcCOKOswU22NS5XjseAXiX3URC3cUKdv8I9v
9OfY+S7AuBi8sByNpsHMP9cZHr1QsRaYfmrzOISKwNt6I/Lv4FMtlZIsHUCzyUd451Ul6p/O+dCc
WpY8AzVrtcR/6INiITRcamr684sOplwLoQHAPOfRK2ZKBmuN+MhjoBGg615IpS+1NYuKiJl4pVJO
K1l+xdWnPw4HqsNRBumb2ytrcc7PllaSEz2AA3F0rv2nGh44Hr1Hf1ZeX65DhZRWgNL/Tq+//GHP
y/ixMeixiInDGHbgAUxTOS4EStcyHX+twmkLvhjnnEi1Lts4OpvmJ63TvYE3nMGEVUmKrAMeVRgu
wzRwagVb22Qrqvvwvce1aWyQSCjaj5CxQ54/q1wc1IDcZTJaFzqUMz4kwMIGltit/fdU722l3FNw
ihvtrjTzlQCjgxN12+Eqbkc9FOWiOrZmPlnTHRNfA+9jXA0F+fDS6neQo1oWenkhGxfFmy4oJqtm
hAcgh0g/3fmqeaclzcEoH4wuXyvxAMR3ngLA/IkTBAlgqI5xPI9KfUcC7uhR8CsrYgN4yhaggQIQ
WTN65oX5u20hHu7TkCEDGg2ICPRwxcroueeL1gRXEkyXwz5XzQi4o/dmg31GX2srtYBNs3hMViZK
RfRVFcX2yO7j1WIAOU3kG7vGHE7HGDC3/yoTwU2/gkelbgYH1m6HVN1SOG3hhm3FhXEHg3GvANm9
wnVk/FC47oSKAhRRvPWrx9tLYuGwMWYBZIkPFXCCtRdJFI1zaYedZifD2+1Wrt29/6oPmb7HxTQ3
GngVcb2oYF3TvcT7qUJHvceRsqIWMntwTrnd3tVT+s8ROucJqDwYGOHYKH2Wr0vkzKFHWTgBrsdo
F23Mdsg+6XTZTF3SUeFTULpOMXuDtADe1twUOAgyZR2VZB2A2gaa3h2NxTqS9z4SxFryKxo2ahO7
pIc2vsnD1QAxP/OEM2i9e3ssrn5hrlEGV3kdEutZnCQbGnCzaNnRaFOrQHYyaJpzpFQLUcv1vfWi
ndnhFCtaHqgBm66Yg5u9CzCJH4U7OUBRCyWATrbTX+HrufClr54dF63Ov0IOJHg3xuyYj6dBvEZD
vhm7diOT+9ujaF69aF40NDuk0n7wyk6dcjlVAdo4/JqLrrPSUAXQCxKZYVMAE9QNmsWqvRjKTR48
KkVhZXIvhGf7rHYbOm5k8UFDxVX6H2OrOSkIIMn4C6gF0oFpD4PlHsXmeoI640c2elZa0JOZvGlk
XJu4PGUydPWic8LxjVfjXePHNvI1uwL4ZNR7rAx/BMAiRok9uC1wcpMmKALZpxm/qih+QtdwSQoc
Cp8cpJtgTTJamv9iaK1V4/YAGK7VBvdtrhxHYEdzWe9zVq1pFT1JA1YGu27kDwTV674nLakhnaVl
eDoD1DnBq2O0B8/YMpG3/qz1Q0Nru0u6dZiMdt5VdgOwi3cf5Xi/Me8kyNZ5LXcDaKd5mC/MwqXJ
Pjvg2ziWRVka+rEvVSs1/GNqHEBhWdg0lybd7NDOanhfJDxhR6XehRzOA8kBHLcNMRYm3UJv5tXZ
euoB2xcp+rHAtsISKIrHX7HXrRam9rVT6c/M/p75F3szHQolIwaUG6IOXJFtPbWfzCjwGqHs4zhB
xTvuUnnp3m51YQzn1eC5iZh9iCN2LI1Hvf6ZexFgYU9RRxcC2W/H+n8cuhfdmx09MVOjvMhRJts0
0DV5dxmuBGW69fUPk0yC8zsOgojKm0NUJetaKXZa+FGwx9bDAwyCsDFOfvV++mnyGKZZfQaRUl/C
sCfPfletQP1NjrKjAlMZm6v8BareS+cju9Lxg4dXzwbBkCdQIocXLLeR5WqAv00nVFdECf6fj30/
dySPHrkmHvAk+t9E1hd9n+39JKnitC9SdlT5g6JU6wwp796oDrm3UPq7NFOnP7+YQzAhYplUJTvS
cETiWN17yM6otFxY3tPyvfUtZ7u9SjuUc6B84ljDuUokgw0UO4J4Bi8RqKhIAReAcWGefmf1brU5
2/i9ODISMpj6MaufcgkeLZD5IXOl4u3M9Fz0L23X7ibvlNvrY6mrs50s0oZ2CKuGHUVM7Ng0bFTX
ugl7A87E0cGWzJVo4fK9tCJnu1ocNLxUfU8/SmgEIwqefWhuhupAuvHldt+uxsH/npZirqcNNUgu
aFixY5SdIvNHEfawazC2pNxFwRKD63avxFw1qytZ7wUewpK4Ym6pMPgemNUaphWvqJVc2GuW2qJ/
r4Ic9J62DnAu1OB2Npm+YoO6irPqPgAv9/YQXis/4+RiDGfbGp4wEy3UMIY+JU7OBrdAOhI0Vjvo
ApuMxzh/oD1cSaAE62A9crv128v9HwQdmRW+FpvYV+BG7UC/e8yr6iwDbSG4W5ons10FeXVT6zyc
ESMYNhmNcGVNtm2TWLEo3Jqa69u9mnbD/7zSISH/+/M1qCjH6yEOQs5zy+heq+r5dgNLwzbbSsbI
MNKsraftq3CUVF8ZmPV61S/skkvDNts6DLivIXCA4mgsNbvrnpihAPg22CU1raxZei1e6tRs26ij
fOiDuGPHpkZxkVTswcD7mViaCwv7MIrZ/v46eI+u8fyDudak0dnofFcGKkoH4MpG62On0VVWAlOD
h9OILV0yFro4Z+N0YqSyaXLsxYLDo0pfybhcR/GP27NjsYez7SOEKVdj+GhGQ/lT0vt2gsgrUHVb
H8i6SykiD+2em/dF+bHQ8u3DRszTrqqKa2hOxHR3I7bvW80JlbwnD/bM50lX2dixYuPFBsKZ5HkJ
4kSXRncWpHhVjRQYw6MoTFnsqIZuRINGpOOm63kmcYMqWjOPrFJI9bjaHxTV3HhIiyHkcDIASGBl
YNPMe6NIaSU6cRMVFlY5caRprusBxn0GLArz4SsO2MIuuLBffL9QXAQ9qakUpWJMy7l91mINfl/G
5vaHmdbOjR3p+8590ULuj2NUmri7e91nraZ4xiodv/oo48wq62BjQNomQNW93ei1soXLo2VeKCHV
Uqh5hN19mg3VuejOQA4ysQMlGa8rqmu8Sjw/JXv2HEdWBy6kYyxxYJYm5GwLK4nSS6YjFolht8jh
J8RQe9Iq51CY8EQTuE8vLIGFPfN7TC5GehgjDQKQgB15cOhhNihVYhtBuCpKZFHN8O32EC90b55+
zEvgLkpI0o8VqSwgou0qR6kijAir7AXc2T1Eo5vbLV6jEFx+1HnuseOR3w0Cm0tjor64GxwuD70y
EUQBgkF5Z4iCs7GubMo6lGIplk4S1y++xv5HVKIyq8ULKTCgSrovwm4FqDlbOOuvETL/+oGz3S9F
2jqqjB6xRFy8EvoOzyu4HqYHIE+AEB4OcaCtqFq6Bfdh34mkQxu5gfqYgExtFRFUT2Hu8vxnp+1T
/aMfCrfn8Bw0yQGl/2kDvmze7r3GROXgTw5Tq76C2ZcJZQINqk1bIQ3epWqzQpWxHcnsOe08tyv5
WunjN4IEX6ZTN+Yctq34A1ODvD4MbY31DjQIOFx/JUFtG7DAoVpl9yBJlyhtrgxXKdpN0294uU04
OSZyROVvCXNDxTbVYTOU0UqKELvrXVYXAGQzmNcR28RLhGEid9SCgAD3Vx3V3aKTx3BQ1/DkOkkQ
M0thvPXt2Dm12mNP0FmFa2WEK6scFEeUtWFHKQlXeRkMdpXA+6dGPXKSII4aR3z1eEy/WvhhNWCE
stisF7aQhZ1x/nAM+z+kuVvEBBPPFt8Vxbyft+fzQqg995FS8PpbZx6uRwQCmSL7nY4Aa5BfarBw
KF/vCXixKkBxlHwTfi/2hZYFehn4YX8S4kEtXsxmQTn5vZn+c4v/08D0Ay4aiOWQmn2OBhpnlHat
uEbwzambapE0uHPFq9Gw/TPK6zbCwbS/PYxL3ZvO5ovWRwGml8T9Cxgl36kGSBr6/4YohIX9p4ez
sBqQzc5oI7QxHScqdTSn35hQism7CBpPu4BkZclBZ6lbs0CbDW3Kx2lQ1T5wGbpVhY//t4GbHVBj
UWdDPLVgoIra655qzL/bLfyHcPDf4zYX9JkjHip1EfRweW+3cg0/vpW+0jeKIxdauh6A/WloSn1f
TIJ+NNtSTB8oFm9Z/7NRXk0YSS/05voB+6cR+ncjZkZ5Kjz0pngzVcsRpoUM9X3iGO+IdQ3bk2sY
LoLBvRReXmMhXE4/rv3d8FgQBUk3NNzZ2bZjKybtZluvJ1k4KZ+IU0GevdTowvzjs0U9wu+UdyVG
NNRLVFoJ5BcX1K3f6PAb+wafrdymLXMGE6DuJPAM4cl2w7uN3nyUEkgwHvYvZkpeGWz/nDrwH/RR
YKv/9hwLYG6cQa5jhMpdV7wowa41Puvhp5crcCk7dfon7+DvIbJDFN91oDWPWnagKAspq3ETDHCQ
0KDiJtD70GR9e45cm4cqQV2EgNe0DvX3318KRYOaKKe9NgEhKIz3YfwBG4vbbVyrhOSXjcwWLkfp
WMrYNB2yEM83KABO35niu9rwWykrKwGfym8BWPW+eekNW7rHXpsal+3PrstFr9GaTJ2karNuqwLW
xauFLt4ex3/g6joBXQLl/jTjYxAXAgcqEriOWhOnroekaldZkCEg1+/cbvh21/4BqKNdKFpwBno4
NEd3Y1hsufpwu4Wrp6VQKaxKp6JP+l25frFV6UlWNEhTylPoH8YJXg26OGq+TEgD76IHnJfG3XRh
jfbLrNqrb9iCcg3uQdMcJbMV16W60WZ6JaF+VlfRj9GZYLLqGs2i5NFK1ouV0dOWOF/igsPjQudQ
Lot57FH7AZM13spO7arasrtwpzvDqvsBv2pn2PClmO1qRvGyudmmFaghkZmH/nkHdaU5/s7bJGAB
IbFuL+2P18fyomuzsfSEDONBomug5P2cGHm609sgP+ym9pZPuKurXnDBNaRMiQkq9N9bi6SAKcP+
Yfh33zjmyeSJibB/s1R9cLU08bK12Vk3SmHWcM2m3xGPX+w9soGV23oKesYSZuyo6rD0wNE3S7C3
q4fdZcuzw67FG7UP8AEQrTvcI6xuHZygNtQ+OBQ95UrZjo+Qmy2syWvbzWWbs3kjWiozokqQo2E5
T/zmmXWKLRNAq+HH3n5BbbMtPOS0DCtRU7frfurqnUh3iXy//UOubT+Xv2M2pzgXZtTmKj3Bt+9Q
wImrqJaoZ9fyMZdNzEJZoEZg65lgGkVbPIpv/hWSLZfrL/VkdhCKYhizoURPQlPbNkm1Bt3l9lhd
rdYQgEBCb8GoTr+TchcbaRcGvs4TNAG1q8BLD9Tr/2J9ThkeBA9OYtrALoMjvXRK0GmQ/rGtXTQ9
G0QYMHnxtLmf9PxY+q9KniHh/t4WqFH334nfrccQmlimrXsf+aaIbf3kYBoAoiGyKQJcIYRuG3nq
MnirsvqLjePocBpvAaBfG6w/VHVqtXLRe5Yt/e75V1H1siZqJk95/qgA6IJcsDqGKH7Qta02DqED
g5VT13WVO3Q9tDxIqq70yd2xFAHK0nNZPqSioS7EGKqrJRwaEJP3tqhalPmygoDRSaiti7HFv4tH
8bJely15ht74IWYEttTxtoNBVD3Eliz7hwxZMdX/6QF0Q00Uf9MXmt37/Wfb7yhcv8ZSt3SRW3Cw
t0L1K0wUqJWZk9d3SlA7I2x3WnNXGBC35qi/SkEx2HVNYClB5qBgHskTXNPgbm/EquUFT0l0Grqv
NH8bhi9FGazRDycbSjxygfnBHbxUws37B2ohrF4FpVHWK51u8qiHmAimtuSjJFC41sDvjC8qzK3r
I0yDUcgIc+IIcrICYMUHkEVsJUxsHQZ8pKf4m3hBjn72emNHqmfLQrtLSjj3thCMefAmeYybJ495
EFzXDkfhGojrVkPGtxDlLz6q53xPc6u0TKau2Gng4UkHOtougL+2yKb0zcmIwYvqcgsHrRN1ncs4
7NCGiGp7wGqh4n8j8QO+1bbQXpRxEng/cNgYdOOjV0vgYoAUy2pr7L4qZMwNbG1qnNuTm3QxnilE
ozrcdyJSbok3Omq/7pliZz5IGGMD9fsbE+eW/PLx7fXecEROLbO91yFFpcPPHnKxFO7vAczNq3q0
qfqkF6Y9jLCs0e79+GTyn7CFd3zZ2SqBvlijjh988eiQTp7s2z49SzwTs7axQm3Di9pq8K1Y/8rZ
NlYh3St3pDhD5ef63Q9aHavwp5qmtmJgxFvVwi5qqx58xhOUJkASAnPS0QeygO769HHUnmj4bjqZ
uJPajjZ8qgh2DAHo0fBVkhE6tpOnnAfyKqJJEk3djEEvXGGCaAcdBvU96GSdPZYFwJ+brvfdVvR2
lWVOF1WWn98XCUQ1DWS6KXFoH7sd3GQCA4hUIG1MWDVnAhcVIKVVGlgSifDWgKaJd9aIRGaT/ATY
AR/5q6P3+WBaHkG+IdgMAgqSM5OFvbCNXj37/uxlc7uWyJQwtmkAu25XMNSRbFU8YfycyXa7hxpC
ovqth2/C0h56PX76064+ewyDBTbJU4oIo3bTI8Sk+T0/w2UavheBC3uyZb7r0oGhzyKoSGE9hJw4
MMiuxF5c2hoUPSjjnPzFtd8UrlD/z2J8vxROXT0NL/o6i6ZAOctwBk5HVW/siqZY1frX7c949Vi/
aGEWNUmolHJFEezEjN6BiQm09PU56lO7THxgBbBNcivplzLe14NSuEIKnVEwxL4z4hdnMInVQa1o
qJ/GANzrOFuNPnyvarYKGW5ovN0q6nrATq/oUPd06UEJuXO741ePtItfMA39xS8QHtxTcg3xjBk8
j8ZDjArWsgSk/uF2M9cD4j8D/A3gvWgnD1jVq2CTYJkMrnwo11gg8Grh70gv2PqKbOJwtZTVun6f
uWh0dtNWay8w2RRFtavwId+l62mq5k9TzL/EYFvaBmbLMfcl2EjMRLWmznGCxFas/0Ym5fYoTvHF
jbhJm63AugY3E/zQ4aQFblkiPxFAmT2dkWfDW5gX2vSDb7U1W3ONpB0YCBg749DDmdPBVg5GRf8Y
1YfCsxp6LncQNSJWTIq9fIpq5HFB6Vjl77UElcFSf6dwnrPpvgD3ZHH3+w5Ob/262XrF803KQqhB
cb+CwwoeNzaQc7vjXeJZ5j7GO+X0pcXOvFftFC82m9LpHHoHFPX6//rhZwuoiYYMjmYKUh7JLh3f
DLkT2oL7wPWcx595rM3uNRWXjfAlvnsGJ56Vv2lO2isqEP+1+TYu+DoDQjUHxqu7pe5dLXK/uCZo
s1g9gkjBMBL0T+dvRVU+p61uWlqrr1EpUyIqgDCkiR/GvluxYnxTvUNvgqXQnCLtZ9n/jjT4lynv
RKM7g7OvoYtQxSosFAotzNel9TcLzcee8SSU2MeC/D0BAEQCSN33rXV7AS6dutosd+gpBZW8wzZG
djDJBPHQhj+s7T8p6wZ6SMt0hvXtFvVpnf1jpl9s0LNvXyal7jVBqp+oNoDRD6BknDhqNpwHrwGX
6NyWXy3Fo2KZbcpc2TTqawnjdj0OD7k411T8NBRtLZWfkLo/JDVgsAL+0U30XhifefugKfedGu0Y
JE7G8KGxMwpObLwC/aaIBIdU+yIGokoqwUXsjnoFqQI38w+tIZ9pTs+VgoTiiKqs232++i0vujyb
clXYGwWLOIMmkbik0l2BKZOzcCF0m1bmrZGdTRlF9jFpC42dlGHf+ro91snCpLx+AF30ZDZdTOV/
swWZ8TyaEThX5XsZp2D4cVSwjW6ZJg4fun0Ln/FIe709jNM/fqt/s9OvVs0IzzqQTGfaL0BNbL3S
8QgMu+PH0vwcFo2vFoIZPq/pjEgXqRJkT2TYvLW56jctnN9Gu9xOGb3FPNft3kGpht5fBBS6zkOq
iGg49QgouB2tmi/1gZ+RxnAmfANyiNvEDu7K/bjw7jJNi/88rHxujxKKqiBJADIRShDttsotM3+P
M5iXxek+7l9uf8OrQbdJp3ylTlQYr8wmaR9EJPVjRUddlnIaHdh8HcIdIIcTusGwgEvZR7sW9/x0
YQ1eWxyX7c5mrs6Vsstqpp+VEkjJ/JcZ/7jds2sR92UDs9kZMqUVjefrJyV8aGTlqqW8U0DQS0e5
YdDu58TfDIDb3W716iS9aHZed1Pytsi5ivGs3WnalGvD8e8GPKuCUmrTBYXYQh/nOeeoDJMOU0UH
olmxSfmzJwkg8yNKRLR9XZHNGKDyRiyGvVPwM5+hl32cjpSLpQGPTb/pKq6fmTGuw+r7AypfrPGs
kRdwT01+VfrgDADujFwBmjivAMwSqRXCgv32cF9bpJe/ZBamMVYMnappGIA0csALsNVoXKsKvBro
LlGhCiXEvd0iXoIWej/N7IveA2g1cKMLcFmcCiYNXjxUORBTau2jIhoU9n7AbVzI1s5yod2HWQT+
VvcYawAclKOqwDCXrBPvOR7jp6IfqJ17Zb+uPRWgScOLgY1AZBH65VvLQGXycXtD9gipnqqVrgLz
GcuQ9x4bHSVCVBbDKJZ4LgSwhp2a6npMfphtdezi9JWoo2ejWHwj6YB0FkASQwpzTjDWzF1GPCdq
XwsK2oPEGs82QyOsAFWM8SvyJVb8e+wg+OJHqu9hMvoQk34S1lqwDUbV6NMovvriV6MAF4c6nyLG
Y8NoIQ158LPfKnrUDcNUDlEL/NjhofEzWxvZQepyldSDoydy7XmqCyryzsgLt/DkweTtKpEHlYJx
15d7klYAV6prJW13is7XfRP80EDpVjr1Oa4PQxiE60AZ7B7kNivtG81NKYyjfQ7ClvKgGeSNIKOd
7hh9DHNYFOueS4nYoTjpVDSG64NYgsKzodrqvIG4Yzh4ffRgNL71P6R9WXOkTLLsL8IMEkjglbU2
VakktdTSC9ab2HdISH79cTTnfqpGNZV35jyrraPIJTIWD3fQKdl1Bv5oFIxK4FSGOnTMHsUwwdN5
zccjUVPhcgFtR2L+9xnihUzKIdLIiedu0uX3oDnosUJydcomUXB/LdG6sLUGeZRxSqrRUsmpSupj
PO7yE0tUlN1ad5zTh07P/KEBtSsRzOtcvSafn7hmcp6apO9QuEbCyu+B/3A7DCTLMkb/trcv5FUX
cGFn5Yx6BUzEvYTPszL9W4reU6r7IQoeLUAKw7DTRGOaVxtgl+u58jnDqLRDMkNne9F416BkH3lo
gqEgNyE00H9oQsFm0ReuHE7POrj55bBk5iNBEVgmCAbAjjOEP0uj3ln86faKXn/DLpZ0lRJUVSRJ
JeYUTrpdbocftQ+KUwdV2NwG85Argr5fDWIvF3QdgpAU9AyAjiLnCcH0nLuTXe9Hn/r9nTCqu/p0
XXzaKuywhqGLx0jmp9adwFIFknTZNo5gkPLA0BdIoGIUvFDCxVxd9RAcTXOG4QF8Xf57DMItaJue
uVu42Sn6r3BWF0u5ZjQOraZph+Wuo4sECG7rNqjvh6RxBCdE4FOMVXCM2QuMu4ewUxHtcQYFHzf3
DTN2bYPavflkTdD5LiTkgumDwPJynb/EHp8baKyuu5y24QAZaHjOXXyveVWAkavDwku9CNKKIp2r
btoETohaJmAZazzGlNfgcjRgTJEzp404uFEhFp7hsEB2JW9E5q7fhAt7q8Q0IlpP1QYAIS0Ay6qr
vGD4+S49ErcOQEAlWMllj76s5IWx1bULqywjZQuAxFLiSvZgp3TLjeyrnvRf0RRiCT8XcnXtQOlY
RyF6SEim5He6o8/ozWUbY18FUdCi1+dNgZzYQFE/Zt+hzSaI2UTbuLqCWoEWnBnDgZapfLLY0QJB
d7wrh+4uT0S1hat5zeeXfkAuL6LDtk+LvMAE+0kNEfMXoFCRWvf2zl19WT9Tto/a5YUJyJMxRG6g
XM5o5AID8pZLBxO1lgKjgLctXS1HXcbXqwOpRc3IpkjTwJyo+Ij93B6wPuBoFAeds03kEkNwKoXR
9epUslk1+wrhIRw0eHL9bNN9mzbRH5zO79HuF7DlpoPWRbJVoK4tbVNHPw3O+NK9aEdV9AxeneuG
s9R1QzV02TBX76DZlYrGEGee8hTkxyU5xmr3bvDimHV8tPnYUVep2XxQDPCPAhKD1oMUEnfG/2gn
BhrWdQwm33HWwQ49gE5+eBrDMw13unGYrKNV/Gzon1nZNzqw/mUP8ZxjUz21M7OJ9ENDJJMlLFCK
n7p86ughi/cEnd8Z9NuAH/0ARVxYQSRDIQ/5PDqxWnyX2QDqHq3d824IkFk86X2Fgcbkpc3vLf2V
VUdZ/qlZ7ClH1DllugPsL2jz6kOXnfGhTlwXOyb9RtkVOial3RmgjTYVDyWlOvnV0cnPo9zpW8mW
tcxpQO9c1m9qdKozkO5BAyNKEC6w/inBvHqRDSAFB1FrjcET+TslzxLaz2kOWMAIFmD23kKwpwR2
IAcnD5CCVmKA7RWs0qCr0KodaXcFZG5pbLOCgGnwJS4xnzCgOI3ZQkV6S6sfFoQ4FBWld1S4mgE5
x4j+QPpTKjBMkxYY1cjtCU1mHb+8uh9VDf3fQ1m+qyFo/fBDY/4Yz8g1UuAPuhqR4oT6WOVlAE8R
0tvgV5EpJOrKXyG/78Du1xnUixLQcicgC/NUdv5vLtqF21g9qGMyTUO1RAlaQCG0TdyldGA5nZsr
d7rkLXp5/10sdGFz9ZQ2Sl7HE6RSYVN7L/3Ul5xf6EI+EHcB5Il6rFej2Atrq7AZ+9TxGKi8k0GG
Y8h3M1ACtP1TqpuZ0rs8/SVY0ate8sLe4qgvvKQygwwdE+x4SwHOL4YjL14m84xWut+pE/r9U5Z7
LCl9GYiSvI7umZq+gLE9saMR/R1aYoB7EDjuayqgl8/gepyvbUCtNv4L30l3hj2fBo/Dszm5v6jQ
M0/1oEL+Bq5Yt/vDXhamWP1sBOD0tsd91jmsF/yg67nMxSKt/Lsig04rjrApAIxse3TVmE0djDcF
CeL9CBVAUGcHInUdwXO8LjlCuq9WjCWfUbvRnnSggLTfZvUQ9/ldGwsxp1dD1YtPXIUelmTmTRsX
5OQWWRsopuJMYHRQjNzN+OQP/R1w9IFoXUVGVxGHUiqWkul0+OCM1fdAoNjZ1tppe2H77PpiArlL
LJ1CGXF1rTB7oLGCc3rqm3F2SmJx+HEw/mLedV8bQW20dhE9pfN9Pz4VBUh6ZHDOg7KU1LMbIvnp
6h95NDy1kXImHUhKidEcKe93rB82s8mBzookJwFRcp6lwD2LhiK/Rhjo/SmGAZCgCuYodQ1vqbRe
T7lccRAYlAD9c2dA+yIl94O0B5VvDvCPUUS+oWwlwD1TLQ1GS8SFujzjXwLhi2d+dQkGwPugVjFp
9xrCiumdJz8H6AAL3NGyD7eMrOIaoiZMizXUhVsVyg9WdZAKUNMBeabTCEIZ7S7GGB3tmm2YhXup
Ba/TZOpeWxPB0VxO3q3fsb4OKVBfOUW7NQRXF7dUp0pbH2h6HxN/eXJs1Oc83gq+/WqmcbHAq9sQ
RQNIM0DOhnf4dRh6twNczsyBIVK4m0LERS+PRln9yYxmo4KE/rb1q7sL9Q6Qf1sQjPwQAbp4BzCC
GKULP/kp5dxJcfqJ1jh1ogrMXO2hW5921kxKNOxnIPqZdl9FsUMqUB7HQCx1dFPlqYxPxbRl3ssH
2TKDepA3Gi+CFEsPCJyTA4smYXDTrIDp1CdBbPGB2viy5Re/bBVbkNYYDUCDUCEDdehSmUXQ5NLO
b36MAOH2XkvsrvPNHXNlEPT55WN0Z56sMpCBWSw9KL2nR7U/9O9GDNglxudt8MkFomjk6nN98SNX
wcg4RCDWMhCMNGVst+O93vlWcuLy7//TaVgDovqmzOgEqukTqfZDKHth+72sRD11wZGztL9Dj3Lk
dddWKfLNbHRnE5lMinasmW9uf8vVgevLI7fKT0ZEzWVUo4dWx4OrRIMHDol7WVZ7p27aHabD/JhK
rtnOQYb53EmZ3MxEYSapg1zRfnDg5EE/BdoTo33U5HFP9dCThkzwK796eEro5a9cuddCzcLZ0vvh
pEh+GOBSzBBzizzDya2j7EN7yNcFDufqm3hxlla+FrIWXWZZXLunmJyMOOIoyH3K4P0ZiXynDwJr
14OoC3Mrl6rHsx5hcEe7z7f0PX2attHOcJrD6Lc/8g3k0nxRPePf1BT/8WlrXd7YROAqxXixWA22
x2I70JccYBgjCyETX++QZUrkseJALscIO9goeENun29r3YiH9HBX8RHrqwK7q4OsRIYocN6WAjO3
txFk/39foxCdNgUMweRENSnoAArDQL1Nx+c6m702FbRSrxce/tlFQLv+tlalpjzrDA6IBGEwH8ag
g+L8ibnlfRcAhW6z0Ctf5h2m2jbage75S+Mvc8WYKz2Dq/D2zb4m+Io789kfWp1gnRY8HJb66jLQ
XA67idma6RBvaSfndvJkkkN30N9VJ3MZFWaGy4H9+mB8Wl8daJDwTj1UXpfhkPFgwvaMJ0LVB8+U
fkDiBNGYqKt61ftDPPT/RbErj6lB8jExBqgBLMLtWn8sLQOCParL2m+ClV3+py/fdmFp5TONushb
utQCtbeQe91wgMQAsi8UJnJbS7912wKTbyIw9dWTfGF07QLNnlXhgAXlZm2ndbwpc+nYWZs2f9OI
iI7sg5jg1ieuDg+JuJInrISUQbpp52fS/kIu4vegCJw1VJiAN46PaY5mcAYFg3SAYsJ+mH5IUzDK
qOIYqAkt6srWszUOthKHS0e7smlU2BQVndvbIdqN1Ukz4+5/+xWYRTobmHIZFVECKDKxCj4rivGV
oUVN3QJCvzPBTDLc3/4IweE1l2TwIsIsqVSDDSujp4phKAZxbY/nRu9Nt05MwXpdf/I/T5K59olN
NaWZSRbHoPgV9UFxWhbQwoCaF8hb7dwP3V+T0/+Y1aCuAs5sHQGvUOxFsKbmylfmmPo2MP7GTwph
KImBakRKBPG0yMQqr00zkuZqnbATnRMX4kZ2Aorw2/smuJVr2uI4n7MWBUB2kjRI1QDGa4VnAixC
32yaQdANv/5kX2zcyu9MFCmBFREAOwPgFpbyHqo86YsRlF68E6nFX32gL4yt/E0TknycFwc+WJjq
kiW3bkwfdCaCBRSZWTkaJZmHVqfw2hm4MieGwRlASPJuEr2Gy6G+4dDMlZfQijzl/YQrDK1Nog/g
09kWueaOmOjpze9d8T3sHliT2D3mKW4fEdHVXjmPkdEGs42LSk0DkGF8GqbXUkb33RC4kH/T+fvn
AVxnj6DtaVmjjinG64YfVdJ6U1faujrZLdEQAAzfDCN7MVGBMU3DbjkTfKdgJ9cEvWWdFizqUCSb
i7e8zAIZ6M0EAdDt1RRZIX87SiarU9Qz9MZCcKbL9dsUU6cwBDRbIiMrx5FHowxZXxyWjpwl89zx
l4ELmDEFp2Kd3w3lqCkdgwnMSjiyBmRfGIO7CpIlqgjdcpWixfq8ytbyuRePiz7XUBlcgmBC4oes
3LUWXGG3kxvMiL7ECnFmoLes8P32Tom+cPn7hVU0eTD61S+uUW7BJ4XJvJL4hD5nmSU4E1f9vGWg
QGtiAAHFwL8tTd2UQ8uWkVM+bBiav1Tk5a8XZi4srLxHGMN3tKGcnluXntXvZNdvcz8LHhZQi4Xu
er6MlsQ7URJ6Pe+9sLvyHY0SFrzqsXPptiyc4ccior3M57POXyhhJCEPzdVN+zS4jkO6rk5HTieg
FcD038eDAx+7l/lw1NIsuH0+BLu2DgDaKRppNjbk1M8+qUo3y0XzFtcfzIuvWd3jQakjrVsgAx8T
ONKp9mMfk8AoXG1NZteBKEYXfdLy94sjr/ZdEjOzQ7YJbRNQqiF2ur1my35/ecUuPmh1k2Na0UxT
+/TcjCaqve3d1PTOYEwBq9Idz3SXFROkibnA7HUPcmF3dZclohtc0mv49k5xeknzinZyqom5ZKzu
B5Dq6/14lCzLzpTqP31WVsX9lekh7FsG8jvsobprx2ejvbdGwUn8es1WNlYOhBljZPZmnJ7TLTt0
va/vze38UGyV2at3xeO4IQ+39/HLQVkZXPmTkpZZ1tUlP4/Wd8vwKRfRmWmG6CavvqmdQkbSAS6r
NCJMV2SQvjO7XUv7vTmEgAkrCOuhpoxB6lwBL0xpPNZoD1Kj/AkecUfX/lh8B61Tl8Waa0alz0ID
BRQpYAxctn3mRFODpF5pN+3IbHBP3kVJuTcj690Y68M4ZLsGc+yZClwsax21K5/lSQosInucpDup
+VYydqhB9xP20VbJladaD+3ExFByJt3NWbxRkm9ZkTkgQbLDatxzqfabfgSlZm1nUupMWDxS35M0
UJotT37JXEV55cdoYpy+RY9dijZDCPonqkC+Ep1o1Ay9yESICW1vPSVbnUSOlmPaUi8eKnDmj2Nx
IByJTqHbUT5tug4TmFLmhnMPuXo2uYU5ehb4v1LMt7tVbP1MlX4jQSkCuhFtYp0LyfLDFNMr/HWy
ajCHKXtw1fo8m+xKlb5pxRLbVtLLKJn2AB34rOq3hR4Dzpx9M8b8XLaQg9MQzNTDy2y0Hg2lDRgc
dXsegDoYoy0zMfCf4aGJMpuqUPMGAa7a29Xc2hbItEFeZ0PRC6o48l0Dbqyp7dFzQ8TZx74qfe86
NUhJsZGzx6lNdrNs2V0eee042/GYAPdRuV0KCvd6tNmE7rGuvvDU8HvrviAPMtAnZfuHDkg3Uqg+
18BZ0SyAWoCtStZGAb1CVWguCJE8Im3mprfT+RyqxkmaynsdXJFtrG6MnCXQfhwPxVh81+TJiYm8
qzkD24FiPJuoG2iEeXOUbTsAOyZoWpcy9Nw7aF/d5R0IvCtvrqVNZ2KIXj4k/VsH6VMIYuegjFSk
Q2bGbtUHM+b8irMWPYTsW1rvNOMe5LzKvKfRGWRMkvwLUcguDbdFlgZa/KseOwDlC9+an/J8U0v4
+uFPFgEY2z9jon+I9pGJEYBcd5EFzeFjqu8wEIKm/6sl/2IdyBhAXgBQKyVnnX/PgDzBnIIGRsnS
S+q7LnlO+MNMHFk9xs13DaW/6g+3PF75ErQZp+k3lFYDsIffGdYe1VBXqjp/QpHQCkxtBL9AFpBp
x6D9OL7q/BcI6SEn8F2mm6b7MTfVYY4Vt1S/DbNsM3Jf5ucuDGRjK+e4mT3BsPZL0p2yMd9z7Qmj
AH4B5G9vFkFbaVuehm49KugqPYDD4kHTE5vmP1UdYoRSZiftgqwA7133W0KTj2TPI57PZnKlAb0c
8F6ETW1r7GkaQaCj5psxhmJ9CA0V1a5MyZ/qDOoxrZdL5zmKodeOqX/tLmqYo7FHFdD6rnkti+dw
6h8s8MlWPShNMX4wDxgT+I5K064cQ7fis5sAlo9/g6l2op7IOLlhe+6jym1Z4dGaOBIEzMv9rNM3
MGI5DSLNIU5QShjtGGCv/GzwrRrWjlpJARSuvVGZX6Ef0/BH6JXgkJYnTpW7XH5LwQDK9fSJhMbv
BLoFqdbZcQc5yRG0Ty13E7gh0/zDZLYHJ4xbWCZ0xV4t9UiL8gw9FyhFgyVyBECrrjeZjjNqqJLd
Sw+9AmgwGE1QjvUmDcnmHPSqamtQwYlQSIrHnz1vgjqpXTm1XKq+Qx4e0y6QhcksTy9552SaueGp
5FYD84qs8cOiscMSGteN7hpd4yYYdAh576lxBQUz0L62idPoRjCDZX9QFX8CV3VdIAQ3wZlTjo/c
yLZpCuUn4NJcfVICCCjsmvGdZwcp+0ktoJqZ8hYPiVOU7WHQ8k2I6csBnqdtyJY16V2Yqg9KPJ5z
EsyQkyfK71AnAbfgcvPxobPgVXPjtQPrxdx1XlIm50q747OybcvojYe6Z3ThsZPQoM/0A2cbxgFR
kSVMSuzMGipYLPGUKnESZfyVTqGj1Od4zsuFFzYo8+dOw3MFHSBpUg8hnZ2UwgHXSdA0BmiC5eM4
iviUrhEDYMoHcxbU1IHu0FZhV66VBm0Vkp6TZxnzNKDJghiyX+91j/9qtsO23FmvyvZ2iHAlB/3L
5iru4ZyobQ+N1zOt+g1oal0OZSIjeb5t5Vpk95eZVZhgUD1ltFOA/UhSFAliv0WzVuEvU2Ue8iQL
+tB8zGbrW10XvsD0lZLMX6ZXQRDoE4HTpBxJVWecIkijzIMFziCoxg8glx1f4hlcJWhClqm2IZVg
ecmVUPov68vfL2J1qWOoD6o9PZlMdjHE+1NSv0sAtKT6DB9S74jV7tCz6AEFBHf4ULjyqN4NBsR3
em7HEP5TSjPIE+WhGH4m5L5nIL4Y7EaHK4hA+V52ToI3tpl/MiuoKThxo3fB+i3ZyyoZuPwCfVUz
zmLMeWdLvYfmbvdeb4F5eUwCShz1HD/QTRTbsaDBtezILYuryvFMor40JxyWehi3ho5hKuuolqM9
TBEK/5Pfl52gqPXBwXzLJPl7m2hp5SadZ3qSz6B40N6BtMNBpaBDfQE9jz+5KMgHSWNPFtiJvLK1
pbf5vT9Wvpha8cuJWYJ2QhbKT13XtDWrI5dpYszzRzKu+giIN4OPkXohWcNy4/764pWZVRKZgNVJ
xtB3epZVGdDs5lBhCE+jdFfqGHZD8HH7GH1tB6zsrZxbpBZmjAI58nCXuS3mIdQ94iJQJtxJx8Th
vuJZ53TD/vQoO6D9LeQhvJoLXSzrytHJemkoxQItCRV6Z5rSXWqKCkRfHfjqG1deDtJxRSNHXXo2
7wYPOsxeeSoC9UFz6anb5l7s5Xfz6+11XX72rW1ceTd5GAx1HnE726n0UjzoQ47xdqTKNRE5UpGp
lSsDM/agsKVU3wFf7ODl7J9yt3IW6G/2VIDw6Lu1K9wyqDa3P1FwUr/QO01J043LHA3moe5o+qtI
DnWI0JODZIwK0W9fHsS/93BN7aRrJiZmGtyLFEqkLjtYfhOU1Ya63QA4NsbKwDcTut3P/5wFdGV4
5YLUmmoDXRrplJ8aszhxFQAn5ZVrgLiC1ThWIrcDw1s6+GM3bzNDtTnI724vtegEf8wZXDxXdB5l
XVKA0TQUG1EuInBo1mJsUEWiA5VDZ3pexpeMV/5//vyVP5pVSA4D4Q+KBgUIv2rw5PpoGa1T6ojd
6cbS3hPkHxQnr0+GJz7mHgVR8e3P164fcWhN6AaxiLnGccxSDCboeeAApeivStX+MiIdqP/GV8pu
gcjJ9/VgaQ6PaeM1SvmTNPPjXEY/Wd0e64afMZtseH3YHyY92xD6TsnvtJjtDqR3TD6bUeMPkv7W
dqEzp1Xugn75TE3pzNGFJbLphcgb4q67B7zwkPfDtpO+NcgNs3lym1iOIKCHCXmjyJ1yDt0xR4Df
mfLveQbLhPIyZ39ur4aiL0fui3NRqaKrFEMl1kdB6+I0tHqb1vpcRGcTasp6I23yVNuBMcBujbco
i7wQxEthG21VuX/UDECkwQNhc6Bwc4DTB6jBgbHBTsPWLSBNXkpPCQFDXfamJ+yo8W4H3kS/Bq/e
NFMvlXDijH5LZ9Nu6nxTaHnA9PqREcAsDFKiZKD7I33Vp4fGwlyKZEFR9F6SVL8qKfg5U5uXxBuA
UoU73OlyEnACFAi9LyjI1RPNycDjiAnrDdiuz1XR/UnjftPNiw5U9b1LO4eM8iYZd7UEMly9+pN2
llNlx7kKMW98bvRAYyBPHHsMvFBHTr+FRe5JoErMx9FJ+gbFHhMnYrrTehX6JeUOiBAagdALVlqO
TAkzY02qQ7r6yUJFpZzOdfZzHmsvMaLdGI8BZJvACXaXQQVAU7NtxQCIKNsgBJN+1ioO9OEemVE+
MyLdAXwIjQ/9rsNYeU/MI8uXcgLksGcoZGAqjr1oYeY1leXGzV2F4kZoPY7pQ1tL+Dlvc/OgpXdz
scv6Y6RvCxRW87cSFJ4QqQA7ZfG0lF3CBC09hW2mFsQhgGIDFeJ2jPp5m4BiNARoD+/b/KqrnZPO
Bdr5NXJAUBugRKwr7bEK512XpG9TxnZ9xd3b5/JqgPSJw16/BxUnbSQ1KMzl22ST7dqNESjoTAsF
qq+e/gs7qzBU4hBpVRhO/0JxvdCqoNm4HVxoYgeIAgWNuq9QmMX9X1hbuf9eH4mSj0CXd57qj4Gy
jxEnEQd5SrjrAsvT8L6Gv3SnDcCPp+4UB0NKu8iXRK+86KtXzYyxmk2K5meK38E9xU08XIDj6M/e
MkQnP9zeyqtBmSmbRFEVqGJ8QTxXLa1mq2Sn0TqCOhkZ0X9Mu7Es66eFdbfamIoySaRJO/Wqcmw5
CjcayFtzx2z67yoGsyRJEK18FYz6eMc/35DVRpb5EJpkzpb5qH473pFpo8p29Q3JQ+gvczPW6GUn
FFbSs7bPz+LB6qtrSj7trzawAJI0ixqCMYWM2Wl8P4LG8fauXQ+RPi0sv+DyWTByrTE4S865hBnj
8o8RPcYiFTaRjeXvFzYmBh6ovEQYJrXyQ2ymDlRrN80kwu78m7Tk81uWiODCDutajOYpIz8zH10f
W4aiyHzfeNrO8IdvEgjNpLdoZx7md+hKPoqQ5ORLbWJ1VlYJA81oH+tTwc+6Ddiz4mP277SgbTIn
O8yOsaMuZqqCasu3C9KP77KX2zv5tXW5+gHr9AFwYF3GaB1uOwrPIDTI3vp94+o7lI5fTQG/x4dn
/hJPXBzNVQYRm5xqCRuaUy3HzgxcX2HlWxWF0G0V4cltja1VJ36uJ48xaNlUqw9or7/oZgY5bVN6
zGjhjAoN4tH0yyEPMgnyeD2YVEAoXE2Vm5MZNfjBzsLfEXjW5fYdQYpbkO86mzY5y1EzMdNT1PT7
wuq9PAVTrBxv1YK55pi9xpJ5F8miubWvYN2/V/ijMnZxwHiXzAXkC9WTTOudkTIQ1h0SAzxzGGSp
teep7wMMN4H6bHAGHPM+lkD3rau20g+OTN/GJoLkGoBEjYl3PLXLxtqa2R0H37aagP11QmGiwSvc
j+fbR+PqK/u5Vx8woIvfPamJpkl81ODGpkONMoQaZPdEyBjyFfOwWp+Vu+wKo0TDBw5aC2poFBau
GYSoijmKDZUyt/cmGY2fgCZ2uiGbQeCsr6eW/9z+dYCbDemgZAN89ULKFOuYIgZrcUrZDjAxF0wA
9u01FV23D3z+xaIWM4viTsWiQowE2gebHHh0G20d8HPyp8wXhTCCdOYj27swF2fSjH5qk54znTmy
JG0L80Sk1FZLU3Barj46n5nCmn6ibSyzrNqeo2si2TF8WZuJYIlXD+SFiZWnjuRCrWeKvSoP1ZEf
e8VOPPQcU8cAs15oo7fdH5stBkqc/FsFriQBQODqUbkwv3LVbDCIUQwSICtx9VDRl7F8TcONyqpf
edluBedE9K0rtxzVfU5LCgpd0OIjB/DS0qnvuXQsaifxQBcc2crOgjwImjhFdG/GB/Ho61ec33Ix
Lz54+Y0Xh2dulMLUyiw6F4a1qclPk9d+iJnNqkBMGM6Bzuq9It2rEJkFddbtBSCC1V57TQKucwCg
UQwBvQixCWa9wMLv1prDnlRov1gOGlHvyk7xtE286XzoeWyB5/TAF+aJr9H1a/u5FGtfaE4DuBNU
HL2FsTl26tNCNzsHH4jYzBbBe9TF5X15Ji/MrVwim2SWF6psnNBEdaEkUEkYklWb+6SuT6QPoT7b
l899RPEo6hCAMJ2qw9CHIkEF9k+Z3UfKjwEpuzQ5efM0xdxvAC4gw0GZIDNHgMJI6PfY8mJeb5S0
dkL+UCYPqYpmeS7yd1cd0EX0vUqhuoywduxwShYMOEjxoREEzrYITAv7wS+2zVPlj5sCnDyt4LaK
DK+WUI6jXqGmBgxzZTW2RNrAmLWfUvuDQatBcFaXBsit7VqFw3kDgYs4xWUt5XsFfOkTSHfo3hr1
b7KV2Vad280ALSbyTbGOswaBy/xNn/lu1Gvk1m+UAowAGYb4Z5iKipkCN7L2/0nSEn0mc3KeoJnU
/a9onpgO/2qsfnFeV54ZENOSR6ROz0P1u1zALwAn9PH77WW+HihcWFk54CblesjkcGkgQJEJnkB2
S+U34tXNQq3aPiSZL7MdCbepF7lo0t42v3jcW5u88sgmOF7RecYwTjTET+p8h5gC7brYr7rAlA5K
Fdw2dx0rdvG1K+9bp4YmKQskk/ndD+0ZSQF4vLmP8tC/lAFFhE6Co/KRJ114+2TolTxqQeVaop0Y
obIErpFtCsU71hq2EoUApoSHGKCS298pMrtyEArp8aSHSL/ybbTpArrtvXgjC6dArte1P5fzg9r7
4vPUHIwlPJM5IiHTLiPW2XkC2Q4QUzZ1DCiXuY8ijHkWZ4Xojp4mdz2mbduTWhxYy0Vn6fp9sXTT
okSjQF7//bLmcZRCn6k0ThBoD5TOwHve2JkuMnPVB6qfZlbXcq4aMxkTlZ8NAKqYtiWg6AGSyyKS
4G587e5/hAqfllZXM1faJsVYaXJWagyug0WxRnoSp6+aWw/mvjQw0sUmh0uJ4PT8mxjl0/DqVhqd
JtUjR9iZadEWsOw2P1d6ahfFIQNHTAlK2WFrSiDlHAWWRVu4up4F71UmT6jWWfWdNb933S7tRbzD
1+/GPx+3BkmTLtO1jMNGiruxNILVQAraQJQDfRUQ+Hv31oNaHY20VOdotxvqe8gHL53iyuvLxpHk
CQhcJQzySOEQPpL2YaR78cgiQMf4Q9Sm3lAxp2lUoIaGX1LWN2hB0k05yu/aXFb7Ysogj8lRM8WQ
Bhhl/aJJnm47kOuB4ucirR76KenHupFVtI3mYyRhiCxRd7LZHBmPAhCoik66yNyquIZ0qpkzJi0B
jbzkb26IIHxfv4DP9kNBr/1mHou927zc/krBcVvPfzUsjke51Ohp5szT5H0NylBLEgWe19+4z7Vc
fsWFkyS8Q8JoUnoKKWDr1ZtVg/AGaCRob7GMumYuEnUUeChz5aFGKZHagQEck1cMUemxTTcJjfBl
D/+35Vv5J6pjYkjOQnqKij+K8asKLYeK6MlF37JyRRaoKzF8Ch9oxPFGor8tjrCkb11r3Nz+GNEu
rV1PRSB2VKJHyet3CBrcS+xhjt7jIQal/h5EzKLGxPIEf418/jkVXyrogKqVRY92y5L8qODq9JS9
tiDTXMsptgv7kuLojvZSuRwE7JErCX7A9dLCp/1ViJCkOZu0BTqWVcwdgO1s0/+YCfFvD2itnEg0
KLkWdR0/R0z3zZi7PRONVIieqjWdx2CZ8ZBKsBFDLbGGJEC4WaoV/z+CoteL2p8v/3rqy2AgBwh1
HBHdZtC7BXtPbFeDC5Y8+TQ5yW92bIMcOqYY7AmUk/TbEDjlr0opqwVdeRKUVKMmIwjrep/smiOo
F14Ab1N+hi4w20fFy3fln9b7l8vke+W+FM7I/JsA+vPYrHwLerIgfpc+Ist+yzMvVpwciC5ILLU2
sYvYnnrAe73bd/N68+di5VeeZtQ1oP6hvXI2YYGZv2coSdatR5LOJxJES0bVLjWohBTWGzGwNPFD
Je0jRbcbFkiYx65UMNd0oWekruCXCV4ua+WfUCNX6iLj2BI3OXY/VCTjklNDMdhZdJDjh4W6zXo1
tkSUiv8Pade1HDmOZb+IESQBule6NEorL70wSlUSvff8+j3U7EyxUezEbs9jtyIKCRC4uLj3mD99
G5jNwAQsIjR6mAJ2/r0bYRUDQEmHd0W5ke7RcDYJerfpZOOJwZVrvh2TAWj764VGm742pKgDhWNE
/YHYMNOLSzP4SMz4Ec0xdOrhEOdDWcDkEo6/S7l/HzYhn/7XsWOxj3tFm48AnqspMgUiYaWl6xws
gRfI3eTI6yH/qcXxl5UmrDCI0WVDJKnTeC0dAHmdzAY2W9oKVjfj6yzdTWF6C/Q8AjWvOrqaq/7u
XrNCrylSrSmcJdSHjFwb7X2CrlsenPpEcPwOvEV4regG5yJcvRgWYzIn3AA6RS5CjKml0IyDTEWg
9Jx87xts+cdXXIzBnGcJ2vNaMo8x64sLtaO9Jr/8fEPiw4hKow/zTrM7qInZUas/TUCJ4YmuunDC
hJMAriq/2Yq5mRu76IffOLAKBYcDMd8FvJQHoJL/xLDOX3/xW5kTniQkHwsYXly7AcqB6JgEtbfP
5CecPdeXDBSRIRPaaXYPS4W2SCy/HMw6GC5YRFvJNVfW9zSEsUI0M+MnWBhmj+BuHWY3zjCD8+nU
V2hly9suCfdVRO0c9Adj3AAk7yideOwA5dZDUEe0xIqn6k5Km+MEwH6v6CKEm7RNHqKQDfQM+i0m
mCVqC5MuLzNLgeyqBljm0ds3EBD1xgcjfIoMsMbUyK5BTdJazfZmbA6cWMDUqfa+4qOwidpa80qj
L4S1TRdRyIY8jSAytIidQlFA7Wcbi++CUlldusFv3/sawqwROX0LlweS3Kmj+mBovht7AJsJgQRh
im6jCvd6dYzq/k6YlXRBLE9rea9VmSX2oaVJe5nuAwpoEhqYEVB58aGCsaWYe05IUnegwQGOu5dh
KPf98JrEE9gNomMUKqxLfVOLgDxXHhKJgCJk7OgQgWKLerawIQUATBLS0iB14jQ1PVWxez2ExGfX
bQyU+cNWvIQlOVZTbg9GZvl5CEYdfY+l4F6bgNBB3J5GiN3WxsskJHuq1O9wiQX7Y9xrgngvNPR1
hpMD+WpV0ns7AdAzyQ9GoN+FhrJN4SShVDBs6yS7K7GpZTBsDBQLYDKbiortzZ6yMiAwQnLvBWJn
EUXbTca0L6dCN/Me3imK1t7DC9b2qPQLAJ3GBROksKQO0riV35Z2OiqP4yA7Rd+4AfFsoP1AdRrM
rm7OfdQcdYp+LMR8I6KeBmMw4cAgKsdQONYyvroIISWhtQMNtj+gSkEa0A1KILELdQua22dZX+QS
i5vAFrh+TOt9LsRWqiQHVR0/g5YeFD0fwJwh17yiT1OT76Bg7lABlegSudGIjICC1e0XL+rkgRwv
ORngwXT48GIZchSeWUCLToNeRNaGby014NyScXKHOSf6I9QsauXM0zIJS1kSxqI7E7R8JXASJ7KH
fBUnoq0GzcUo898Xb7yaSp6U47l1hhAFFhTz4o2w3i1ZDMEkf1OuQEeaGuEVTX5/K20hcZyaMx96
Rk6FZx5bgDcj5hqIgLouR9/DcO2PBmbGfXq9nTqtPrgW82HugCjTeqgMKBAfrtBHCX7F0aPeyZYh
jbs0au3BC3e3B+TNiAnkXR4nHWQ1u3OTv40ztQkUrNsjrGfHizkxOVkbZUNZRwBezSClsjzoeAh0
EJf6l22uJ38AUwCiHWfU1XzsP6OCVcJsvkqvS+B5WugMKKA2eBflp6yC1G1mH9FzKduSoyA9AyfV
4jUUbx8uaHj+deSGKFWIWNGe0wb9Qf2xAeOvNN4487u9UzQ2/8pjYGSrSUZ1aN8+UzB8UbYLbAAk
J4KH8gza8y1chpC3QhO+3ha8rzq/U/8+hGgiE0Jqqe+SoJXIWb3CMezo7wXABoOTsImc8YUHLlh9
UCw+5ryLF5HE142iabS0O/shPOboo5ABgdP81IYelP12c3tpeTuHjSnTMEImG/s1B8I4UnMrAGNU
/iH3Kic+rkevRRbFnIzaqDIvK9EpqF6BiDrUFgC5kTk7zE0/wML5R6iG38MR5khMXRohwSTCZfCG
h9xTrEQ2oOEXtFcxB+m1oGFrN0JzljIbZFnYy+O/jUZESxMk13aAKigEjcRhOMEP2hpgtB43/vb2
2q+XExa/kTk8BWSziFigjdjv+6/8vt/M7e9uXz51d3RX2609OZmTuuId9CuTDe8Vt/rpF6PPm36x
z9JcaGV1CH084oytNt016j5p0kMvP92eJu/Ls8Qrv63LnJZjiHdq7wRvM/HBs6eTtiEOnO55ctjr
j7XFvJjzY+hl0uizOMMs9jI60E5y53Wl5lxaU7GqkiUdm2O24b0UeAvKnKWxGGkfyXgnGACM+4X6
TIYGpPjJGpHk3V5TXtidf8ri2xGB5GXnNeEVH9DxNCR/UmH78PO6Pcz6pzMkCaQNIgPuy1zRKs1y
L8wR3utZIniWr4ktMGhTvLVje1a+/C/HY27oKJwySRAG4ZKBuSkFJzlWn9pB3grlAZeq5U8RKJql
RZUj1XsItsX72z9gNfYu5ssEqb5WQ9LSQDzDOXKT+p+Nil4LcA7wzZsmnhfAerLwezQWjCOoqRdL
s/oc3YRbNXhAZ8hSD5BKsIpxF7od5boZcYdkQg5IsC1ML4IOVlThNvdf/j2kaEMdJnA8C+zM20u6
eioWk2TCTGJIyZj5GLEWLnr1g3pfER73eXS+PQzny31PfHEilBJsELnDMIYUWGkg7CXP8Sg82eRH
mSvPsg4+XUyKiTGeZlRTL4nCZczle5AZYBOYZVulbqGmDz6R5pVmkrx4XmvSHoJdmbEt/QxaKfEm
7+FsPuIcqeXBx6NQIc0mAPlKBGVTlL/iBgAiREWhpmi5fdUSFzo0/7Q/cpnFT2eiVADrBcXvZj07
CLsY4dYDauj7HZ1d4VEJnrw7pIMTD/sA16RcPEEO2tSUnNeEXa/bL34HE8K8MErjWpRakJEtb0O2
nj1AjmSDt8w1cHgduPVLYTEaE8iGZIqgwQ7cUu10cDYA8Vh2wnvJ7o8SyrPO6PYwEdO3s8E8X5Vr
NVovBmeiWlh4YdKKdXiNqsdU9e4iyEXIZc85aLwPy8SuiaSjINCkO09QbuiFXy1IBLfPGGcEFsui
pwTi+RoebCg5OKlQWNAS50DZ1yEPv9fqG9m/PMeJDl8gGnXnzugcQZ7uQn+jS9k+qwOguhQ7zM+a
hxcVkCa3J4fb7PbJYLEslQLD4HEy4Nslje+Vn0JaSdEPo1x8ipp3yAPlE6aIX/BQjg4wmx83VMth
t5EYxFT6tLOKZoCvn5GdBSnOzSkina1N4VHtYeEEiYT7VhgcSSwgJZCgAqd+KDKg2LHw0XgwrWzy
u1jOIZ9AD6n2FtDcJalmwqXBztPhJEtA8/nDxlMKR2l7UwBwEcgp6GVIVt8Jbj8+NNFz4hVmAREv
FIK2ca1aPgCAMhDvmW9A5OZ5BAy7EQJTyz+nKAYt7RPe6yjzVFFsjTK4j+kljt5hpQktl9oajC/J
L60y2hbQhhp+ReQ6tNuRTNYA7TWjfCwHz6ygyJ2UTxGFURWUh8AfADvxdUru8X+sVvnMyVNGD5LY
25p8qqRdEkRm4B2i4DnuelMKoKtgpHjjSM6kPKpibFfkWaQGfPbuS+GHhlnK6ReRX8W2NkcF4GcK
kWZvR6SvYiTmJBCQNlFVoscUpnwTaHZFspPbzwDumH6F/mn+MdanIm3MPorcVr7I6V3vxWYg3NfB
MQrmAtVDjosi6J9oc0npryb6klFh7wvRKfSvREHWDR5lVhyotsHTFu6zmSlGxE7b0cl71Q2VfVR9
VjJotD+CYbIoPnpfbin2jpDDowylzlEzzADyNHqmWJ3sOxIQ8BNE06f6knhQXsuoWQuJJSU7XWqs
rgYbp9bhxwpcsGAniepCLNqsoquHdbm949fCEqEykUCBFQ2DJYlJpTpA2L0Rz0H+RqfrWBamnHEk
J1bRhYtB2C63IheK5NFMPCvFUUFVutbe8uSSx6/5cNTzX52ougp2BUnOOoQlM/I1dpoDwVUzCQZU
juWA8+haS0eWv4dJgApZl/UQVdizl6PLkMBMRnz3h+bBMOr728vLG4lJfCAoNpZKUYtnb0gdVIzR
K66inean9u1xvkMie6Mvp0T++hgQQKfsixwDkfPkVsFmrEHlt+rZ3BRCYtOW7sKD/DP8JcA6rkCx
HHZAb2g78BU2Vm/Z5S+ZL5BF8C4mD8yrHDtq1qIg4mmk187bZSDXowTWuuWulABiDWFzd/SxINfE
4sEtV+mey5/ApDcQNaS5LiboxyNOqqMImSRY7xlnKMtZvgZVovSXB00OKkIKawvKgUnK96bX7LiO
Nnm87bpLIBpW0vbbuoLBny599Gn4rCQn3HUO58N9mzTc+nJMDgR7bblsBzzjhlA0g0a3KNqoYZuc
aBs749Bv+8nYJPAHS2GbrnqiVce1KUfojeTkqmk/En0favtAeIpQElZFateQwhtGxZZzAjU+RKAC
Kn94VNmNp76hSrgp5WaT63iI++iaQplI9WJ3dqtRhl86AJtzO0qTC1fRJpPkdxGBGnxf4689+MgS
fMfRkYPOt6JX26IBZlboSiDcjYe4OkrxZAe4Rnr9EgPvFhR2LE5u72VWBeXAdtTcrk5Mrcz28Hty
JwUcbDW7UmWw/FC6llAQ1yd3CmOzRYAMKnoXytc4g2YMenq6UDzncWML+FAkFp+MIrsf/BLGNJCs
1D8HAZgZSXT9qXXFOP5VN91jTkRcjfo+o9QpYUGo6aXbi+WDNgSHIRdhrCgfDVyM8GTZk0Y7KI1s
jcQ/pk190fph2yqoUqkomVK7UorXWqB31BuuklLtYyqeiIzNHM6OgQ0wD9DUi1P0uxRrbEXbRykS
fZUdVeRD5+EFMp3G5rVOakc3sidFGw7aAD1uHeQDeAGAVg/PLvUcTIY1dIqjQgBNFt4b7MLAeAtD
f6fVlaV6qonca6/Do2lWCMjD8NTC+1AhZQ6X35fOEHeJH7mqF5yDIT36KoTK4EsvBlDVotjX+XQn
Q4VKSdGRkSY7R2YxTJ5D6zd9usTZsRTiDfHehHFb+cMx7lpogxJbqeN9Eo4XMiZ34Fehy+Wf6xZW
4eJep1vDh6tkDDb11O8UyPfoqbwTS82phthOomI3VRHM5HQYCoY1wcWvwMHilJeQAj1L6ovufXiV
YYdyuO+ht9dXxPLq3M1RxY1pYvZN/JaK2WHKYTstkG3XniCRDYXS2MyUuzL+qQ6+5UuFo0eyo+YO
+nhZANgxuPneJOyKMdn4HpjPEvqUfnFEt/WxBtDO95u7LKnugkl0vbHbRYH2s6D+3RjndlxcCvgv
DXWBRKl0fRENVONnnRmWXpTbQiutUdlpQneUoSw5ql+Z7l8rKTej/gOeWi+ZRHwTEgFmUMZuBZdB
re0hCQjs5pDvKr2/T5vg0QdwJckaKKGNbkyoY6jlQ4W7p0qj+9HA8dexDyZ8WaR1aFY6wE89yEN/
UtUiglYaGpEjcdSw3BVyBbEHik+hH3soFyjaRYagguRtFbU8g+m4LWPwh6P3IIM9pkjNbnqUkvui
Tk3JiF2UtN99Iv+K02CrQWj8dmhbTeOXYZh9b7UNXj0QuEJHAjgpM3nApY56X3Dlvuzm2+3PGKpo
0I+BhgxRmNuvzFsj7OVSPEthdxBRSx4vjfKUSk/wEpklQ+B0pThd+gUyCQT10B+YWpGTSM0vK/Yn
wM3v31WybwDB4trztJ6qUPNAX2lO5tDZjZsWj3zi9BmKZSO+Y2yhrrW7vcacisf3TbgYter0SCIJ
3nu10r027YMeKBuRfkGL2aRoq98ebB1stJgjc6/GrSqNbULmB3Sxkw6ZKzi1C6MQSHFY1E32wk69
Fy7crzsnSbeWlrkh/Tgp4kwQwyvUbH/Kjr+ndvY8Q33gDctVz+a9b5lNW+DzAVCGqk47CaYennLw
gjnLuJZzSwZVYEUnqqKkMrsVgg10zIUKJX/gnIPahjzlVrMwpauxmYGewA8eeRW4vym1/B6UScti
QGZHcCzRURK6vZh8ZNUlGD6NEKFds7WAOHoHk2W0RwxY7d6e8PqS/h6a2TaBl6YgYkAbos2+BHhL
aimv7MFbUWaHqPmgaII6u23Hwk4IfGvq1E0rft6eB28UdmuUBXqQUGs5K5NqwU3PTaFf1PFg8OtH
+vdqMYUiAEVy4nf9eIY4Sgm4zYBHrAAafdUfM8Ijsa29T5ZbkakXZVSK/bwCQTwZBlcSPzX9Pcif
addyaurr0fE/k9KYThy0RXt9nGAwO1a4APAy9vTS0TQ8A0QjvzNCPAKUe2283v5g66it3ydNYx56
RKRJ0DQdRaU7vR9HszmI+97R3OIhh3+5kDioc7jwM4wvs8iNYkeHehu63Nb8WgBbXIQ6cwB8FbJ4
Q4nWMbTJdxMgoRSVTpR7XaAVjUP2xBN1W9uoy/GY4yAoJRBeBOMZ+gdNNIuOpVmPPHmPtb2zHIU5
Dl4tEMUbRHImgH7KkPRI/V2fZy9VLHEauWsBZDkScySaqUbPAk5oON4U5bJ3qnO2p7I+l98JBBMd
/Qj3ujC7DCRGsSGD9kGV5i0dxMiSyuDHCP1iLyokq67CtyL2MruLWuiaT0ZuFmNxHdQGFnsEcmOQ
zQ2yUwyI0yRQKwRTsmvD1MSbaFcl9aFq60MLMJkXBI6gKhvEY7wUQuj/HoKcbIZyOhVJva+l2qS0
sVsxwT0OZ+S2fula+U4bfXAr4Ecnjc+DRzZB9iaGvVlC4SqK7JJAKLn56pXBRFkHVaSvqamdII52
Vd06qLbcPlyrIFwCMbd/J13Mrq4SJY8S6OpBfxmu0dSJbM+GzPKsppScIFqOm0zmVIZ5n4nZ2N0o
dYS0KKLXbWgnGt11meSMQYZ3fOPent68p9ikYzk7ds9RL4ujRgU4Vca3UWxfk+1JiTYdxM87GDZ0
n7fH+5si2e/lZEKxXHhxWEogic7aUHBZE4xN9kY/43dofM/+3/v61xSbabjhc/DXz9d/hlaZ6IzO
DhpmehFei640ZXU0x+n+9uw4H05lArE31mC5AWZ57rOHtocmOQHiL9nl0T9hPS0+mzqH4mVCXBJ4
FoWdiPZEuRXTFKaR7TYqhVMZBfbtOa1d1MuhmDRubETiaykKXRpgo16c2l4WWbEYHaBz8pxGgXN7
ON5HYkJUVBraJBXo2aERYRXFbpbYvj3C9y18Y8+rzInW00iKZK1GE9gvtkOgWXWdXMH0eAQQRjTF
jPzMxREqGZPRWIYGdJnoSbKDcttTpsbXomjekrB1Db9zYoimFmm+SciD2muPSuOfIVK9ScEXBcL1
R54MhwaJNR0OqnY3AG4jTACY+u+G/NAOmqUFn50kmc38CJ/eErW30qoylfIqQqI9oZ9VsA2Szmok
2e0Bto48xRbH93A41QEsH/xsO4GOMiMvevU1ne57CWVmeghq43Wqezuk2VnJBgvV33OsvzXZwyCi
1OF9ZFN+gSDqvpWjozpwDvjflGh/nzImePmwWAiEHhl452a78tQeoTOpQuEZvhAwa0WfIwaDZnAg
shID8g7p/k3QvOv9c8IFqczf8dZ3Zm7uJOrDrM5xGqn47tGLrP6qwsvtvbQK7l+eDiZ+qrlEFKnA
QaSTsA906nYT1PYiyIHDeTJIrtXoCkhJyhIxrTuXJcLCLtRd1LFNqb00xp7gr4P8IgLvH6WPSfAU
VTm6Uj9hiQolRWMr9x6aKh1RAKA3nCpUd6L4oDe1KSrb23PhBS8mMqt9ghWTYXOY00cPNIi2Q0WZ
gPZdUt7TkHPrsHly5ZXjmPsKlAIi2S0VgOTlfhslKF/V5bPow3WFGgexuEbYO0lxqIIfYfuQVqlN
Gjcj51B8iUE8uD193kXPZtGRL0iSONuWJgdgSgNrlruYZdQSmIiPprKXbfGFa5u1Gu4UVVQUQ1Pn
jfTXQF5SsBnERAggngbhdsiTbiQTFV6nAXva8b+pfdw8ffVcLMZk9+xYQWEUUPkZIIDGSezkVrzP
rfCzBsPHt/KHhJpcE+f56vvjMC4GZXaXTmMtUHIUVab+LvfIrpT9/QiSuCQSxMHpXKG+F1fKZmiR
EOi8B+Dqhvs9Onv19zBmauoOCIxshAZeAl288aHDqndjC3Oh0NUNHpGKs8hsKgDcQwfYGhKrIY8s
RdV2QT29+NDbv71recMwiQAR1FKVBuC80/qjAgrC90azFX/eHmQ1MixWj0kBqlCCUoGmBddQczXc
VBKES4KkMQeNq9DFmw9z/U+Q0620LAmvwQFkKVM5xE74KcCDCGpNo504s73N7v9tYAHWE1nMb/5R
i2yqhZS+58Ex6dwXUAXMrvoEylHyeHsRV/OoxSDMvTiMelYBttCdIZhlBvSjR7PcFxOHDDtDfrk9
1iqHdDkj5oiHHe7nMtXluSLQfkTCHl1S0dF0c9j9SxRvdKniSN7Jr3eisVGsyCFvt38D70syB77x
Iqj9UjW4FkliF4NgquJBjv67RWUvkp5Aw5xqM7eu3scV8BFyeIjAg6qNcidFlXt7SqvVxcWyslcE
Hdum8BUwX/IKsF4omxMRjg47kqGXIT7Am6gRj3H65LecB+G86/8MngY1JEMRJV1mNuioJ1rgacCm
6llzSYKLNMbPt6c2f41bIzC7s1LEqqEVQUR09X0NjS2ymRy+Y8TfrODvmTD3XdQqtSqkAB7JYGLl
SvzoJ/JXpZab0gjOlT7a3QRAEUxGpd740Yn+5vY015+fSNp1TVVlomtMKBtyoSTS/AZEh7Iyp8Kc
n6Fo2tj+FRojAXSKQWRGckWt5pMH116FUpLF4Exw0/LMHz3vuyLeQxcZx6JzZbREH8bTcKfacLJ+
jnftwb+Mu8qqnrxT+vHN/EWebOtcTvUaBmz5a5hNlU+lFmcRop4mvBOQayF3o/hJaBUGnPQ6Rxvj
3qzDwizTxrr9FVal+ZZDM7stVeV4NKBIgq8gud2v+jOw0Q3Xd/IuAIzczMxZmlrczshrDTIp8p5c
vug2fIhdH3IDt3/M6tlafBRmRxJVlkA6xm/RJ6jsozLQ8HA465t+MQQTjSX0doMwhK6HX2qnGkJ1
ch5fDK+48xq4MCSvXv+Wx3ujMo6oNXFqfquyVcu1ZuIwRQUtH0UU2ukGrAdYEqbmGJuzErn+MCse
tpVTvPOBoKsZ1+85s8pDdRSgKSmghjUMeEr0opvHz1W2EQMAB/qDGDWc4uk6GmYxIFN76f3BIMZc
NJsdVOO70IEglvESOgAIWuGu2UcnaM87oa07cDC2KnTUog10nsrt7e20eu0tfgaTkDVgGZW1hu0U
w8Ogkt4i/TXqd7fHWC34L76pzkaxMs273sMg0IA9tWZ6J2/C1I486Pma5T69ggHtprkZPo4HcMc7
gJtzE97NJv8z86bLhLSETAEEKxBEKl9zZz00GdAWgficiLHeZF8sKxOsqOYpFIoq84w7O9zWT+FG
2eguaNaccMAdiYlNBgBmkioBqISbcDMzarq7/5ts8fwP/XHlLqbEBJ6uqadKnRFRQtFB6xaGDXA9
gJRjlRg8ZOK86dihqChqMlERz2TWkKbMtbGeOfTfQhJAQG0N+CWRjQw1B+NSck7iN//g1mjMEVCp
Byy/kkvgenlXxZ3Zu+hn7ECCsqBFavMa56tKMcvZMachFpPWD/oI41nTK2mtEsgt2dQ3uGGheCbu
Jqs46T/V8whjOrN7BrbW4kvmr/KHlr+COQmBPqVNM/bYoX6/DcP8WA7iPpAVcwjAxgJMV6fHEKJY
VNnGOrCKMJPkRIW1m2z5C5idK0gCkQWwivCV6d54GA6zdI+/JVu4gG6B3fr0Dr1r7DUHoCarAiLL
zD6TI6+8sBYRlr+C2dZxEGqtDIzWVUBxMg+hpxfbRsTZY2vp6nIQ5kaVlaKV1HCe6tCevIoAn5Vt
/Lp4aOCeagAdog49SrCUd5DWbrXluMxlOgi5nmZaMm81OjoewK7VowIgilNuDCfe4UEFl8dtCXta
z0xtwf4vF5c10gtD3fAqisWNZ33U6UtqIKU11Jxoy1ldhblKoyyZKjHBgepcGGVumm3vzrz7fxRq
F6v57R20eHdDK1QKZQpI5Kzcmdk+7up0p8MPj2eSwAtJLHKqRzstkYR0TvuB6xRMDLbXkXDT3JxF
i/j3Im8JmWjQGxC0pEEsQXixQR2xwxLWO/576vvldyPWKsy9CAnZPpNaRB20IcwUaINAc2JD+GpL
4XkqyqfSe6yKESa5HVxLXhPIt2hjdTQqcig6siXB6ETwa4a6ZjtAPUSpLb2nbpTIdqZ1Vg/N4wxW
UbfjFC9SKszhbXRp7Lx5bWboNG5YGy3VnebMUtjxmcuOnuPNrRVijmxOC/i56hgtB2cC18IeTgfg
yMKV4+q5ZN+6kyXBmKa945XmVnFki+3NFh39sIz0KqDSVb6Gp2I3y2VV26R0UgvSVQ6xAEDWwXa2
eO9M3gKztcehhC8kAF7S1XuaJbNDeIAIJzBfXNXlG5CsJkzLaTLXfVZqUlaminSdwCsPB9HKqund
iKCtX0P6E8m3iGw8D3dCwiP4rV41KMoTSVFQwWPNbkelUMe+kAOYaEsWjK4HQP4jhZd7rsb8xSjM
tRrXkPcVBRyxIEdfBBDYfLRECb5sA2S6YbzAk4BYz2cWAzI3aBgk7YAkag5W4CVKh/rob6ddkZmC
k7gqoP5QiJKc4R027YlTnsc72Ji4PH7yajKx+BHMIRXbgWi0xdoO8Xur/UCH9HYU4H075lhWch7S
WlWCKwG2v9l2GeAhcHy7PchqoYH+ngV7XxYD0PWKIs3PhvRHdqj3mk03gqses53h5hvN0XfgV5/j
jb+DQoO3neUEVbfaQ+xiK9/f/jGcFWVv1YnqdQGJ3OBaJU+l+ErhRnt7gNUO1nK2zEmM66yATzpG
mMsq8LLXPtC9M8E6uBh7vNBAhPtnCcligZncu6sigJVS1A1pA2OZ+kGofhE0ezkTm3/4HzF8MQpz
myKMlkZXYbPUEoGE2ujI4B/IqA42/YsRih8RuYvDF1EW94kCrYvo+fb4qz3t5cKyt6xWQz8nnOZt
1Dv9cw5xqwdgV4LWhD6K1bshgHXVNb6Q5+YKLAYMoP5R4rdYASYIDUNaF3E7Btds5vpIkVWhJynB
F+D2TFcvy8UwTOipglhXiwYTLSMAPQD67NJkCxiCoKFZXz7dHoy7rEyMSTzSjmOLqxn+hydxn4Oe
UtkEfnHxpnKyH+rr6Oqv05f8k+wh++YIqN3c/gWcIKQwQUhXeq/uCQ5MXhe2IexLz3NGjVOB4wzC
pgGh0ZIa2nhI0SRiSyiqEhiI5/XL7anMG+DGEWHvfD2qRCrP8bTQatc3dEvPRQd8ATMvN7dH4sQx
FnukablWTuoQXMfuTQhKs9d4CB3eXJigUsLgXsp1fJZOb+4IBbk0LQBDgHdNyNXU5ex4lQktsdIS
kkZecBX6wY0HxYFB7kkZ8GzvVFjF1vtecPTet5AEZGaaZXekba2mKxy0TGx5VEyglc5dFnE+J2/T
zH9fPI0mvfrfMqKYfUXNg9TDwRRM5ttfkndhqExUibNOKr0Rmwa14dGc7MJtjzP6QHyYLGJRAQIB
/2UgU+fvsZhYGgPPqAuIMJI0mLgDwUS770Couj2z1efX7zimMpHFjz0xxeRQhdV1E7xm2C6Dwwa1
x/wktI+xjLK3lv+jd81iUCaakCmqwkqn8/U7Syb/60GrONEJdLytwZG0JpyNy7Y+xTwmRRwjQYP2
j1McmsQqkNOkx/YthidYfPQO5CpseiisAF7z8hOp+d4/SpvkpFggwm8gWbuba8fePSiUx4TruM35
AmyrdAia0csyXFjDdw1B38W7AMPyADScc6LNmcNiO8UJAfEOKKXrEKXgi0GJGJeyXJS8kzL/OzfC
K9s3DKs0GJMEJ8Xv7fkpl2/0x+AlPKCvYUfv3MrIHOFuDcdEJUlRU0NRvyswVLekw6znBNdq9Czt
/1u9ghcKWEORTlLrcogRc+kmd2apY8Ek22abfEHTyUYpa8d7YKw2phZJlcYEn36I4ypJu+CaHFBo
d6ZtDaLQL2piyzrZJn3xTuJG5TTSV1txy0GZ8NOEvSpWY/AvUhL8ku/ijXqud0Bxb3mdIM4tpjEx
CICnsVAU3JODGNgNlEXj9B5K0g4g15zdyXvmaEzk8SJVHz0fT9TsFcRiO7Dqp1mxWX30qQ2RWlsE
cMBsX8sdZHhdFHqELWSILwBhfQlb9dTwGHS838M2/1pFlUd1/j3jHmaVoVk9wgf4dQIFDI3+e/ok
beFL7+bWXAlp7WirIZd12kOWbqu9fMc7TasgzcVHZ91J5LpNhnBCLIp2YNsaP79j8x4JvPYxwdRQ
2unP/UbZ5lAzjw/0tdBt1OnH3RCD62yq2+4UX+ZWdH83Hav3wPlHpLXl72OCWJ8AJzZGc4VB/Slk
1RWW5A7kM8byock3I+DwKPjq0Cz2ep6gwqqMwXJoJtWKSCVopERcq534FG3kDXHbb9TjYEn4PJA/
OcoIcb7L69pwAjdrRzIlngdLDQRuNYJ3qgRbObVwBO/5dh6wXgr7fSeznCR4zORDPH/6wR2dFEEG
AANQ87/dvsll4sCBOUdeZ0JaV4qDnqsYLYWiYg6p31HMLF39odacOMarEelMHNMS3wNtHsFT3kyu
58BdEdSUfAPaLwyiEzezIQC5LW1IKjjUBVh8I/2XU2Wim980Rg1VZ6QfIP7U9ESgBFCqd1Azuv0F
efuECW0pHae0Q1P9rIWQCesGG4bwdhgpnBDKGYbVbgFGomqlAo+0tIUXfWlHeWJNOSdn4w3C9FX8
YYB7R/A/pF1Zc6S4sv5FRAjE+spWi5dyebdfCNvdzSZAiJ1ffz98IqarOTWle2beZmK6RwVImanM
b8EiE32LVA6FiNRNlbfLL0xyPXNWwUSNx1qBYjcOlnaViM8mkbaZJLt8bUMictuw65SghP8afYh0
QG/XF9slcS+A5TFYDOYdmARcfi5ZhbJ2JOEFtKZ0A1u+DYeAYJODV+AXm3oZ44T61riT+djL3uTy
OU9qS6BXhD4qqLBnLYW4XR92MNy9/FCyJVYBozXtXnBYPx6TYilfe5cppX95ie9K+0It6axCBa9V
VsFpXT0aE9xNob2XQxNBjyGfkk04sJl40bJxV87qa6rxVw41+7nkm85pPktmR24N3oprW+pTQcZn
WJa5EX9qOcUsO/cBLPBZf1OJG6jH9sOTonGQ8kCimWsjNJWXASKWzIHvlxVO7L0ql26EFvaj/dnm
95oKga1Ed6f2Vq+vVah5WUTBtXs3JYXXzc5bpNuPrKZbu2hCJpbG+yMviWtB+wBSXYiwY/MRDRqg
Y5UP4zCXDDZcBNhVPX8RI8W8CxIafeJHDPxTszhEE5RdLBxtuJ1efsVn1W1PsujaGEWFPEmH7ZlB
9nUO6/uCBejW1yh9rhYkP8iCz04NbM5SQ7j8OLwg3UoG4uc3kq6bloFpiPVdbJ/sVQcNgnkey+y4
vO4YRg1wGpA8JD17J/m9xGqvTpWa6wm0O442hVhIMryomqlC3dJ+5JzC1g1cSF3xFXzkTGHXtV3u
DUjAdWirJI1yK7o6mEfmM6X2Kx2V1Wx5RnIwi7CAQH06GZ+Xf+7fVPq/f+5q2yuOatSMxyoyf3JX
IDeW2/ROgzR4Cdeiy2udD4i/l1rlwgI6qjO01LIj1Eb8VN3Setgq9Aj8vyRLncV16+rvlVbZkNVG
QRvWU7DmIc+GSynxtCwNzU5zR8BGeeVz3YLkqAoCkv7Q8JsYdj2ber4q1Y8hU3adyWqX5O9xlQR2
ziWp53x+++vXrUUTITXGmqjJnUOkP3bQrxv7ElZF//Au/nuZVRq1VZ0kguN1DwIqyyY0liuY10Oe
Ywpp0P6UmRvKnmqVUHUMUif4Q9LD5Nw6JfUH42dqyobiskWWw3dyfkGI1drKrJwD/Jd7XFIs63Vs
3y9vU9kaSww5WQNq6wlMUphzUJWDwl45hwDg6+UlzgMtfm/Qb7zCyRptgt6Lnhtgy9PhM9W6LNQp
QInGkPiJXobAr/+aaWx61KJw9rEbF1L3QCfiE06SACB72lW4SuOSFOPytB3MaDRYSk7w2EljGV/1
O7L+d3r9vRtXcSYxywH3S0Re+DMfaQhvGg7IYLtfOm/pq76FQml3Jcs4koijrSKO1Td8YDDdPBRM
DQ3WhI72LlLqFvCSvPxFZSutIk7q2HnMYjYfAGnx8+ol4uMeEl4Rkuvlhb5/84UXuZaxz7t2VuOs
Rp2CJGpvSDDt89vlql7fJA8tzL7HgGEsO3v2txECqAIbqEYCvcMB55PVfkAQXE53dBVlTIuPVVVn
2XGyXg3ON0M37qaouJ57sbcj5ldRtZlJsU0mTB2d/LXJTA8Wph50EzylqQIKax97zLewY/EjC55O
MLBKqLXRTf0q0Uc3KSZvRgkELfXNaCGKYZva4/2QbLW2heypCASNdmD5+klp3jWm49LyCuZKXqfa
fmYAFV/mKCoaxxUD6OxswqSi2+cMmlzjQZ3vjEbZpo3wmy6Deupc7nCJclMdUqFxfYAYd4ks8Wsa
ii21UUhnwENpxq6a7WMJ3WpnvI4jZ8+SYtfq8TGz2g1GkC6pKqiItduWxLvRrANuWFeJ1tyb4hi3
JrRE75X+irFul3bHGtLOZvw51JgLQyc667D87NyY0bGqXzJuQBuFun15HVvifmiSoBjKq0LVD2Wv
X0cQhovmjeJUQdEagKjDDtgB/Svp/SyHEl2W7Wc0rbP2YPZP7agEdQuw9bAXBMKjDPkP3bbJOdjj
D7OCvS5k2ppPy5hcvSrxjUTgKE7ISucm53BOZ0aI+mXI6KORxT4jBLVJ7WntYnIP9bgmh23TjK7d
o9pWXp9d6c3ONNRrjX5ZFZrNuZHvjL5GOi28Kq9jWED9UPP0qbcSH2ZB94ylAR/F1VxaLu2ltyLZ
Nl1lpxjOuRP8tsdDHTgHvoPFA5whIUQJR3MK3LeLseldspEc1XPUkZMy5LvhdhLlNceqbF4g/Ax4
2bEoUdWFUDmc+3gzCDWAdeS+rvgzKWoFtnjdCzQaNzjdpsv5D7Wv67CrGq+PSDAWVwsB3Hm+/AP/
pu3zV1Cmq1RnVSbtkw4lAtvVprsoT4kYQIjIrfy6dEECkFSA3//DS8Fr+Uwnb4SRNhn1voLCEIye
Rh1HJdMeFSeG0rYDxp1iQNwk/ewH+zkrnb1jKWXY4uGJ/UGo8NT8oekX+9pHB+5DOejjIpu3Nson
UmGMpMOHjQlIZSjbDPLFbj7i+NiG+rNvU6gLwNDXRZwGom1MEAu1YQ8rK8kLXbLYpedbZVNbmGne
TDaMLXDR83G6bhcQHXnQ3kAFBWpmm9xSr/1/zAslFxu6ynRDPneDaLl+4MX7kH5NhaydoX2PHC89
2yrFcTCAqJYr4yEzl5vIzTxiwwz4ki80h8gN8cz4tU2dkNodIhtCrzsJdARS7KSKYbZYwEH6l5NT
qHfb6d7Cn3fKTSmwCToz5q5dW5Bg1+LGVeBn3qjivqihrwiPPCARrVZDiRw/zoQkUCjV2kAVphrE
uL8ys3/PzNhHP9FV0iksehjEDUgsY3Yz9ZCgRCmvduzNKPSryGL+bBXbMoJ+xFAGY5QEaZf7NKq2
qcP9YfKK3vGMoXLtCLL7Tb8Z+bgBStRTm8aDw9mWzujbtJ9Gml7bPayciIEOJqRR69GDsuYNNVoD
+asNyh5/LyKhAoARm4unSBnhiko9R++9ovpZpj8miHjGBJpABjze0P032JfWtLC5tj1SXVkU58GC
/MHwAG0lSGxPbkPtUEMbmOAmOBmDT1RI7BTR4hjnVu0DnOC2g/qhtu9FPQdakoTmFAeJM7gMSuBj
Ek49hmIUxlpaFWQzWT4Ikieeus9c8QT8gAOrPTp/EOUwK/cYTrgWXP/YdW79qpMywO19Ywk4Edcb
tihdXgvlpjR+cGa65Wi5Nttg7Jc+JlA81NTBE7hh5/Ezn8ewQM/aNic/t1SItSrBYImgKIW3ABGR
KTIVnXPVQaKF4r6heg79wZXBbywFupQDbmi1B9Vnz1IKDwq9jgOFcfzjTLElythN4QNoXhMLowdj
B5MOVAyQSUcsUIp9JQRkeohf6C2EQIDcBSRJUUIRP1JSoTQZfSd9FTn3KircWj+00BaxdJDnxjcH
EhzTmAekR32a34zONQIzQJrhNG0rWvkt7ANt2CsKRweCU/ionIKoNTfD1KIauWcj20xk9Jre8ZPs
K1fbzdzGIc+Ym5Walyo9NmG51ZOD3tl+O5s+LcGfqV6LftkJfYgL4hUtOjxiGqB0oNMPwTUwD/fp
XIcpDg32K1wlbHdaiAP17UQCgjduTBCpYh38V4lflc9JmXqD49zx0r6zbJQEFRyqFJwqvKMRUu0J
9D7w99Ns8J3+WNPHMr9T6p/pkLkknd1paNyBEQi3RP7lSPk3oKa/Uo++Sj2DgNhJi0CAMnYItGdj
W3viJd42uKQCcW55gFsHxQ9lg1EcwBUJBK3+bU2gr5JR3BKSp6ZCD+VrE7S7Yh/v+ed8X/vKJrkq
YGbTbP+JZNVJRaCvbkEmvD5IUqM51AFSj9y7I7Nwp5i5RcPCy29YciPRVxkhUZuugMsKrv9Z6+cq
QLFx7GkOddtKdieRNZHWvIGejbXT5tOCUIM04d1/iNH8VnhcyoZYssyFLGSs9k2nELUqO6oeyQj7
nQxWrEGZoLQlWsE9Bil1W3+yAHIYpdblZ0nRJx9vTSJwMMaJmwlLs1265Q+4xyS7arP4R81BpHgz
hLpBAMHGCWVty+/0fempV3UF7wXT+3RcunTRxgDcSDw51nsWwjkrd8etulFuIlSx3Os3pRcFdRAd
aEBeHIwaNFdHozkApcx2hwPV3fmm0HArwo+tXiBvGFzeduepFr9bG2upFo3M3KgH/FQUdBDM9vNp
63xaIandDCox9esCmYq/7E8N4OzopT/m4P+U9/C1C2Wwxb+Z/v0VY9YMihEQTVMh+Cnla++PmPdP
P1NAfsfHNEggoxYdVK8KlbtFzaV4JL5cSk3W51kjJ8fS7PVSG1TARaag0/ckoNt8A5PgHwlsZeBd
8s/kJU926RpHOedJBZtWLLnQ2sjHcsuBfJTL7sVRXtDLbhDm6vofpTxTUh2r2Teap7iNB9eGHa64
vn4tZ0JJitw1pFI3S2HlWo/vOXbXo6Z5IyQNL2/fJeZfOGhrNV5HAQWUqR0+WLZVEiir1GEtZI3w
v5nR/bUx12jK1iAppNaXVTbaL/M5BdcFeTqcn0WwdG9S33m8/Fh/A2D4veIq13G9NTvbwIrLgF8H
RuoQB7lnHefNwu8afM1Fccg28KI5yCAMsq+2il1MZLxNFZxCWhM3U4OMyERyz0VmmwC3riIGQ7Fi
zRkA6UVkJC31A2yKd9br9Nz117gRQrIJc09wiMgWiu1mG/SbSmqKe+5j/rH4qrXQjxR27B0WR/KD
Aii51T1UMTp6Tjh2UAmNbxF7H2RcvXNx9o9lV63wlLLRLqNChzxV8VFAkF7dmk1ow4c73ijNdvpo
3Oamv+JbukcnroJXQDiTd9Hf98U+Am4Ht6V/glr94zetkrPh2Mx0VDodoPCmwUirvDWT/3148scS
q41sJV2SziredmbBOQgDHRsacU5x/7+flz+WWW3ajimppmothW8J8exf3XHRrM8gcb7EUn7fBrhh
ubjZIttKeiRLXbaKQH+svCoR+7zt4SdV0YM2grswKcY7RsUB7zBbF7nqdxaUUPI0lDzvslsurbqq
FuGGZtNaLGR0zxQhDZc0lV+z5yZ1J7/1Uimw6UxU+OMxV90E+DkA+jYtxbdabbP5xkpSyaz3TCg/
XeG/EuFg5UYELMShhGU6HxK35anbmBKus2yVVQLEPFtPEkx2YVpnHSwYT6T59FqqMrKi5HWtUx8o
YGQw4mw6pFl/VZTdlRVJ6UOyNVYRpRtAUUJPZglk9fMEzAoMecUnbCKC1vbhhYHCVlainRsL/fGR
VhFDyQmZulrAR/mmB2K4gG6wmfmLO3YPgEx5HG/gcybZGNJFVzFksjNYhsYWPdRNETjtcK+TyKvr
Il8aF35TlD7vYLmh9ZuMpsFc6h5TMq/T7vM0PvRGEUgO3znFoz/ewiraDIQ3OqOmDUnrp1T9tMw+
4A0Pmsj6Gk3a+NDcydzRhu8ij5rZM1hxmwoDN3uVeEZK7a0B5YRNrg5PjCDBJrhTWrBE0G9HYt3Z
FQ314a4sP+DAAeD3OxQYwGN+gv5dz9/H9rUA0jSaPQfGMBR9EwGPGNz/u/m9Q2u8SONQcVgQi1sl
CoUyuqS6i8VbOjwr6vNsgtPf+2b9KaabboaPwIFPr475UNiPpfPV6dvWebLBwGwN9Hfarym+nvX7
aITJ79zsRGdvTA390fldzyClbbskBhilfTCKj7y70vhtqd9y62XuYNErbpmDBoa4T9GusvQ3qpbP
xNkm0eim0c5I87Aeot1Mbkf7V44OWTMD0F98pdoHq2L0fAHoAbt7Vn+0Zu1WsEcpjI9xetH1j6Fl
iwcdR1vT6A8Cr6CenlXnp52BgBRXEEu/N+oGTUIMKSHSo76JHxnegz0+Tf2vQdPdjEn6yJI2sr4M
Fk7b5HYkhGnV9GCprjO+6Ghfl2PszsXstbEM9yurDdeyJ6pq2qqBCu1g3ygHyHx59c2nUXjMx8DI
n/GEPtsSKOF3V7Lx4XeLZZV2rJPLir6qnYRqx0Ll6AKRub+x2bCnDc9209AF44QGHNNhe9Np7TWQ
v6W7sBkHZVeiGzs4B4y1XMoflHL2TDW+HpJpA/QSrAhDy1D2LYYDFUIkgf457BOJOKrZUSGYWonU
xEzB3icMt3UAlxuRMBc6nz9LOLLRGgDRQQ9yUt8aOr3F8HBTTnzjELFVgOCb3wWVRCNZ1F3l+xIj
DKjEIxFC/dTLJsw1FFuS3WU5apXc61zDXQOi8Ecaf0SE+YZRbpVOdquRrLJm2iR9P4OShvSR0Otl
qjv316hOL4dKycta80sgATtYPEILJrIf5lYJ81ZIgrEsFq/5Fpx0igA7BgZkNdvqi4VkVSZAYtSp
Bd3dAhKGauLCStRLWjUgCnQyaj4fmzHxM6cJog6bxHzQsylgagqk9l053LT8WTEwmYiv0xrDPHpl
Qt4LLgD+5ZfzN1cCA1TthetPviUITsJGYXBFTfgwH6wCfmP5Rk+A2U8mCzjD+BcaZ5vcvClQVEK3
BFYTMOuE4djEi41K46DIrC2UP1Bo2pgDgNLWURhSRqGTPWdZ76pwN0szjHFhZ3n5V5/fNr9/9KqA
Qq9IifKuhMyufhRR58FxHvKsklvDkkBXcQYJ9vciqzhjC9L0eZ/rh0l7y5sqQ6IvbjOol+dUskP/
5i76e6lVFaXV6PgACwokiFfuaBLM14N9BdfFxeJ+aWpDUHT+gIYzZM6rg6xMPNMd/eM5l/NzsgOS
IqnVZIKC1UInW9qw/5GkkS1z/hj+fsblm54sM5as69MckuElG/wyyrw5/fnvdsWqIlLiNJ0bDmXW
rC/vClru2AxT3U5SvJ8T5fjjfa2CbzF2FlfBejk6uXVVZdwXgvvKCIjCUPuRo7g6x5hKfJXF5797
vlVINhs7HrPYgbS3ZWJ+VAUtokM7STjVsu+0umSJ2UxHPVtWQXO8YM+KI4NNn2sAnr7BNZgx0ydc
yXsg2SAY8bUgCDAgvHY2KFj2sbS/cKYu+mOxVazQjKmfoglWNgLuliWJNs40e7BxwxSObhRLuJc/
0jms1R/rrcLGXGas6ZOIHgy0sot71m010+3ui6C+UblvLy1tJ4C7vBYmW7bNQ/aUhig4UnArMQ+4
gS1yv2iOSFKU5KuuzeUsWISyth5AzlOQhczMKwaZhZYqCZhrK7lYq1Wz6sf5u/+R/aA+/Fp3Qx4o
XutWuxK2oCjp0bmXFRHShVehRbWHocsNix2jWYQK/LNhSn9TYBBukrdIKT2zfAZjg5kwtlZwaQM9
WagKSN+A6VcdNDOlJuCSkPpdL5zEOjgtZplmQ5WUmD6UZn7NgMzfFgHAZPmNFSiB40VA10FF8q69
r+7INvmXMeqbRXjyA8ZclHrbGtNhJM8tG+6jHur+JgkZrDRgAbJhY7bFhZDIwCyW7LStYtQUE7Po
OJJJmkH7OmfXvVGGRlHfwYKpuI+GKX4dyg73wUNjwaHGejA4CNO4pxgcugr9M69ivyi3IhpA7hrd
qmo9wuyQTY9J+iEWCAY4SnmUBqQcIFESb9igvVhiR5KNZrzPJtuXMOqusts+g64F6tWoaP1Rebad
T8JuuAPSIS883N68gX818wNtDxb/HNF3zTg6zfASb0m1ofypZGwPw40grya3tu6L6bpK73Nzhhr1
5DrNzZhfNcWvqAH8Li3fck3zM467bgtiWPwytQDKFWD4KcYmz+hWN95TyGDU7ePlYLNs7AsliraK
1YCqVHYLbMCh6ij2thoo6l7pcslV4G+61X+l7jV81Gy7JE8dbOcmAPpB84sg2qmbatd+5G/o8wEp
KjPhkTzYGiFaabYzZT1AZrMq3Mgk20FLAhM4yMvvT1Z40VWwtidstGlGJlr8KHMXm25PbcgUo21r
+zDCTF3qaYlbHrO9LCJL3+qq6LOSSq3HZgnJUL6xC39ROgT+xu/AXoPJ6QCfSl9qbC17sUueOAkM
hCuJVYy4cNWFdt9QzFnjZjtWJTiq/fwQqx2K+x42KuRXn1kfE9TuelgT9RhTCLgSNCkch7mFOVoF
raAoHCOAIBSKCJtBoxGYmDK2ngxo4mezEkg+leyXL//95JfPasTNkZjsaABwY1Z8Nzn6Q5kA+Qo2
Zjnem7wL4gjOvzHovQBPejYQQyTP8AMbL1Zl4G3Zz1kVm/Cm6axIwdfjzo36WLXQ/0fH5fIzy9ZY
VZqJAmgyI1iDprbXtx2cjUHLSFTJMrJ6bA0EtGOqJ7GGMPKf8W97WKbuHVQVnZ+KVFNWVj/TVdAq
i0yjvQH2kL7pd6pbQbnP2mh+fvi3J2zdEotUaKz3KgYU4+sENbnnhc2SbrowOkRfalCEsXRuuaS3
CwF53RYz515jUEWE0WwvPHD+tlX65UwfCi7IfR7UEfcv7xBJybXuhTE2VdqUwNg2Qlqk2s+a35vW
IUG76vI6302SSw+2ClZ6bxv1pHbzgVQ/BbzbRx0D+3QbCY0FsxbjX4bagqm8RoBPVGIYpUNWh2lx
60ZaZgRaB/f2dmo1QOHqwXWSOg1jBVblDfPKuvOSeKuP80dKeQgnOXcEuAOiZ/1EPAU6n1A9E716
K9KnsXlkbQo3ZBiZZ6T8CWqjp+QmYDVAx/dq48/66NsRKm4S1aApwozWpkdjuBmG+Br+jB4BcxCY
HF+gOavPiyc4UOUlknjEHghvg9qMYtdk1gZ97MKtuwT27V8KRqFm9MrjPOjrGf30dD9GGrQ8iZvQ
0VPa9x4iONpshqX6POUylcTz59MkOiWmisz3PZs4CX0RgZH6FNVwdtgUtwsXfbhbpsSLtQjzZLIv
5tni9WS1VWQrNMK7uoCbStrFAesBpjN1lzNwBSAFSZ0ZMsvqezMUrsPhI2PtOhUN0oS7lX7s6xe1
Opr1U9F+1ui8C7S9rGEOqyn1DRWDAZO4S0Ge1s+KSLwYRhWwSHSdznGV6nWGLUXG3Qmi6gxQbMX+
RRe6VvNq08Etox+MNC4dHHdwci/PMZxX7lV7R/CdTAM5M7a9Mmu2BWQcNfo2Ax5cRA9Je9WMH5nV
ucJCqZJy3xjg+KBlQOwW0GPtDfOXTiBmPQBhaY+AGZlqmMfUM6WkqeWieekIrVIvlFGiyhKI5ibg
tVkELYF23DYNua6y9FA7JaRF0IpZrMp0PdFgOt54Kky6ehAbNHHfwLoafUKDvGopcAL1lTpmHh+E
2+q/FBC9LKf2GlA1yk7xE/ErhaTWDN9wx/nVxTWs4DAGyp5TTFVAMNgLfidaXLYBop2hJ+52+XR0
FNWbiwkua4AX6+y+o852sH5MkKqKM+pq811dvRqdpIKVZYM1oFLLmBLPA1Q42HW7y/fF5mtpP+lX
/7L9pK92ddLlrV3H6NoQINlEBfK1nEIqufyskZrwqjGAoYW6KCqs3M3L2QEHj7z01hsawW9O2sFK
YK/qm7ngt3XSgpygo4lTVUGci4947l9yE4w2NZckifPx43cncw3rHC10Yu0+hlQNRFUppAcNkHgE
E2HTfTXOY9ePu0xQd7aUq7p46kvZBUJSx+irjG+nTLeS2ATNcxQQSQYzsQaTA9a4l5PUOUjpaevF
WI3AimyI0yKZUVFPcIDMHHekEKBGtOgprrpQyb3pyeOAMYMcC2FLvr2xajMZsMjAkXKmw2w1vyZN
+JYD1HyXuXPO/aayQx7DsLR/SNT4ijbt80BioPPV8qZopo9BGfrrOHmuRphkmiA6mRAed2B/COAt
umLFcaqsF5pygLyqF7V9cIRiutXYIKLxuA30IlOe6jT2NdTAqkI+lFxD3etAX1rhXe9NkfM+GP2R
TPk1LCU8DO88SjAYBWdBGQGwhJ12Wi33ZQchpfLtEXZPBZi/YL+Y3bDvxzdDRSid/K76otkUTrHj
MgvTWUfdqqDFsRiOV3lYtHeVOkFrgN41ogUlAtIz4y+epxtKes+A56cKssVk6X6kdJ6KOR1NlKsM
dnww3Njn8QCTKcfT8vtxbD3YF7tUVV0GWeduwm0sblw1uYfrpF+yyk1gF23B7bFpfNi/uVanuh3H
esprG3f46M8mOdZ668WJ44sUDh1E8Y0K410kEMY+TZNvuD4hj4xhHaEDx8d7AGhA9bZcEJJ9NPA2
Q3s3qKhR2h8lGglZbHi68VNX36qZBUmcgg4H6JuZhwlOVTcdMG0N8gZOKM1TYwIta1YeFYNrZJof
TZGvd0pgPln2h8pJoFkg9mAuVA65Ny8vcEqC4aiTl4h0bsq2tu5NXQbGP3cJLUMnar0cZ6ZLgQCH
j6FG/dgog2qugtQGDLa9S+bexeXLjaI3PRuDripwF0v9RPkoR8U3e7wl3PEsPQvpfEStD0EZKK1l
cCV2Bt9Kmru8VV5NHW0RwkAfgy+m0A/OlO4kR/RswWoRi9oG1SFtvaojcXnJh0nPzANVPnlC3aZ4
iWsa1v09t+MrYTWoLB23aJ9pfzOTH8ZA/DbCuL8a67CHN7Tk5ywR4b9y8snPWeVkR6vTVFDioBNd
PhboRPd7Z2NfpfIe5dn4cLLS6vrKRRrHpGgw6axv6tQry8rVVc2v7peJiwhMvdxpBxO377dF6UV+
81+e5NKTrvLfTEfN5h3WbzLgs1qwPIfq6/LblC2xvq6y3nDSGi6fyVDesmTYM4tKQvzZTHLyFlft
xbQEmQglGz3kJkKAUP053yf1FF5+ENkmXeWr3KFjzEcMos1O+HlzL6K3EX2ZrJCsI01Yq/YTnOe0
wal0zCYANUdcdkew251NFQI/I1vr7Fb/XQSs+RYsiaastVEAVZO6JdGBtIM/1Udha0FThFVaBWP2
kKa5RJjpHJz9j6S8OmKimhSlLTBG5aP1ofbDldazjTCLIM821IwQCp/GsdvZEd/qoEIn0PjQOv/y
BzXOftGTh1+dvs6AqIUtxHww5hGs2gcKeB+q/Q2JtIcxm6BhYrQcKa20t1b2GpW9W9kVDJfCOsGH
ITWYRKXL7NzjaEFnRuthj3pd8SNfiMBGE4jWDuPkrUsKn+Oy2IFd5/QHAo/5HtSwtlX8Yrb8TMAF
D7zdThVhjXw0Gep2akxP0VV3mGjIrdEz4vtq/KHECoiKwybtn2Zoq4rMdtUG83/oPZTQqi0E7tXj
jxmtyS6Kg8sv6+z9D0I3puYYlKjr2UEF7WjedYZx0AgihaaUQV1hcOFk2wgAsaG7HbrBbZVRskG/
m9X/FaFO1l2d7Rj0Ql0tNOPQGnagzEpIjTkwSgNkr9iGi2BbbzJz3zIRwOmPYITDP3OGGyDkVlBS
Rtpuzp8G7dMsJhQtV1obg17IQzp9aLwPhDPvHLOtcA0sn9QuRv2f5Aen5f9kevo7QH1fd06u6qZV
wtR91rQDZd0VrZyNEB+XP8/ZrQwAlKUbxIbr1Co4DWNjdGMLiCoBHXyer5MyclNsXjpKHuX8teHk
g6xWqmvVUquhMA8D/Ni77j2jYCoVwK4oG475fQTAXN99NJoe6P0t4bJJ6tle2u/l11OH3IYw1YAi
+KC3n6kQYdbpnh33bpFRX4d3e2wISZg4m8BOVlzV8BMM/ZS+wDRgyEY8ZRXiMr25/PXOzypP1liF
fFvQfqgyFFcIGuCbHtijHnAQK9R7HS2dZHbTN30r11E6P+k4WXdVeFkFixO7NWGJFvtDYIXGC1Cz
fuNHQKart0s7CXUH8o5MqvX8mONk4VX8n4fBzKsULPM+nISr7RFAdW/RoUctO73Cwg/SxVJ44vIW
L8QSuo73PeS0xIy3DE7xtZIEC8ig3KIHjJkrBW1MuuDy+i4tuJzak3OvcIPNOZTBvhlUmgdO9Msy
9jZd2xX7ZC9r0p2tg05e6qrUyhRb4dCzQ5ih131e+016ywA9vrxXz0aak0VWAdnJMErVC1Qn6I3G
XIQaLqbpVHtZXUk0N88XCSdLrUINeN/qZA/4XmiOCB8s4kXhG1cvz8hhVQrCnRQWIltyPRzIUJRU
1oihZg/Ou6tBvxR+9G513T5/F+ChrDshCWfr0QCkUmJnajQHUEd0+pBZo7jwNOvLrkMKF9ZM8kol
sWw9GRhjdLa7HNEzEh9dBlMLKhPmkOxBfRVRZoFyANEsPbZahdvlMYI7wjy/Xt6Dy0a+cK7WlG9d
GG1UW9w8jKriQ9vDNefnwXmbMrhuggt5eTHpnliFDRIR0g0lHmnhJGue6cWYdOewWFzgK2lI7y6v
J/tGq6Chj2lMuI0DNok5wG3Yq9NSghQ+f8X4fbLWPUmj6lJN4Yj7y+x+uq29JFy8uWiQ/CNpdZuc
rLUKGHEERYZsFPhYmfo2W8yNqqek+QQ9xB/0zHUmTMGAm2dD71LjaBdP2iCT8fuuTi9tmFUkGYyo
sc0CgXiwqxts/DQoy0QLGUM5D2KDE8WbWQMARS+xlRSPpujCKdwVBvx1jmk3uk1SQKUz9swuDmO6
S03VUzWOXhnM26IyaOLFN2PiOyOP3pVESqiRZK51D7OMokojFc4txwWB0R51Lshjhv2kNxAayTAo
2Akb1rv5zq7ya7uRCYzLCoV1IxPgvEIpANWExej4isgIy08Bm73IN/6PtC9ZjhxXgvwimnEnceWW
qzK1laSqC00qlbiAO7h//TjVM60Ump14896l+yCzigQIRAQiPNx987d+Nm7ojuzDQyKEqInyTYNL
jRJGGRuTeDqnuyWC0n3o/V6kDeQtEddjBHePfw5DIzTM5B73wnBAFoY5b8hMtk4cgN3Rk70FUh/U
z//TdedpCBijJXwZKEOmQQNe+hB2D9cNrE1lXF5Anm1AAnlDNJDPtIdlTnSfn5p3/QNs7GA6C5bw
loC+gywq7LQCXacwCxLEuM9n+EUWVFgdIFkGnnDyXfk0evDWQLYjrs7QsHJBELakuBqI5kAwO0sO
WHEE618u95XLz/MIlLGUZKmBBL7xJt/ENFqDeqaPru12oVBe8gkbgB45dkq86DVf3GUSuVuePqCd
1LmxFCkDHz55KffhrgvoLWTPQN8kSihEJ5j3dGBiG+cMxylJ0WatNeMU2ZV/fUcFNvh5SA0RMU8M
A/gCUFK3H0tD/bqBNdrVyyPLkwFgEnKCoi1iYI8J0uZn8TP3pxGF//sUUCiwvHt1B8jdAo9N6m3z
CwKm3vVfIDiz/JQkuOPKsc0tPDMjJZhBJdTnNXoVz7HSAThaOURLBRaFa+YyJwuhvp4lfDl5o+5z
01moLedtheeCh3lzkBo3oPmWnenYuLEvWq8gbeN5BHpKZGlU8Umt+WRWr2H0Q591wVcVRWGTS6RG
1LpbKYd3xaPP191letxXDuEOIpIP+X4Z1tQ2/TIoDGqz8CBvoR14o54McFT/zM9Ct/QJKL/iF3gx
ptBkukLyaT6Hc+5jJNZNZ+P3BCnlrZE0HZBi8btedoMbhtOMit3YBV3bKRvZhtoxEJ1Ff6yjI7MZ
CKqYq9HOJTJ86ghOcRMOtdcwfNKBq+2HVjToSmWerhkgh5w9DT5onoGUQKGuLAy0fxtfNVunCR96
AEgMOjkjSMD6+GZMbwmSDhWwlCZ9T4sj1LMCTWlBTyO5RHlXusSv2cMMpARGDwBwfsitwp/xcw19
8sYBAzi9ujeMwdFNcpBMtP+tavaTHvTeL0XO3MHeN/S5BbmVOevgcXpb6KUagGzkZKelRTBRhjG3
mzwO4lb1M6vBSNxJk4tdM2u+AZo1ZdACSqmbarNnF9LWYgNG3sD9jK+odwHpJ8yYT7tUqdHYCB0N
wBAwQM2l5Q7AisjzMR0fKDriYfLcj6/QxMGY6KbRPgDL1e3WnVEDlcjrMGRuLKE0MWpB0c6+RIZz
HRW7MI+dnGBCSe0EZ3U94fkqqPEzaKpCm7KyZPVMHoDCHOMN9Zc0QP2N6uMruRn9YnZAwA0+BtHB
XL2KF5a5epMZpmURqYZ9bmogeTISJF3hk8YQOPHVqHhhhsurbECgTGWKprMKZGbTxq5CbAg5bRL5
uTRziAw8jlQX+ThBHvvJDHiRCiSJHJuJhFRgeUp9sltsks1fD6lCqIglSh15UbK27Gs2gQbtTt6r
YNIwIMkOdhRrAx05J8a85vZ6zFgf8vh66fBF2GxWbbAXIsxr9YS+wdT8KPTiEFbgorWqwwg17CZF
N9aK4ncV9ybKcgtstIPbhuWeRaOPGVaMmJq7ojK8fOmrZx2GFWL7qHShhz84hZqBlS5UzG3BahDG
ZuBYnvd2PgtqPKInL3/6O6I2tjGikpTuwj08Y7ep3eJ5Cbzkj1G6Yq4KkTPm5cvyjGZlOiHiZ8fh
qTB9uKtnSnxJ9SvZmzELtBBlpHVgEJDjbecf8Jfdmyh5EiVqvLpZiva6adbSfC400+9DoF+acZ8V
eAvYk9uDGtjW8tdmTvdVbfhW0jrXT5CgrvGJt7y4HubYyHjtIFPtM91pctQ2+trJFcjNQdChlt/+
N2tLmndhDaRWdmbYqMGibIgH3Y0yKE4zk5OaFnf9XAXXra3XDQm8CFFNW+eFgcoGk+GmjlZzHxhl
74YTsB4NO4T3182sb+GXGa560odKamMgQz13MigXC9BD68ZWB7KrKsBLyx6uW1t1osqXteXXXGwh
kcrcVicdU399jy5geEPYcxbdjDZeFMDD6gTNGPCMXje6fJd/5i1fRpfc9cLobNARrKxYYlwzjJ0e
yzAXnMP16HexLu4VkWNWrc81IIgxrraXN/YmipzyDhBTsM/qvycQS6ItYO2yGxE6+1/8wN+LIxxa
C6zWNgtrPFaRkmAOsEtQb0uDFlMGXnpqtsYGdDlbzWdHYBzxfBpELmA1+n6tnHDR17L7HGTYinpW
wP5tFeo+nbZtIWh/a4LLQNTvn3CwwRiZp3J2xxLMKSj6bauDZEKh/eCMYfGiDNE21GJosIaZ7YIU
/AaNYFB9ZtAEnn3NIi9ZBKGX/iQVqdvm0s5USoxpM1+HpqBTznRnzgddxcBwd2IGgoreOxJm6h1N
M+4VBdS1LbgpslHzczv7mTWdM4SvkD8UhPvVg3qRYnAvmj4nmcXAroa36ICqW3RSRLnSeuPswgTn
wzIQvmhjGRqQWHi1DaQtWetFE6Zsf4Vx5NTt6IG239GAqhshMavZIHtUIJA3nGwLDNq2JFjxvzzi
vo4vt2Q2Kbk9TID6Z4AD2KENgNgfFh4xoXuIK/3YD8h+mxgT/qglhZ101tgvEg/BlBvPcm4GastO
XY5qKPCiwUgtQVa7/qr9+nXcboEvVKvqZjDPXRWBXZkBbRSB+y6s9o3U3uuAzw+SkJNG4JEJ9+oD
Hpw1VY+nZbbrjzooQei2eFhyaWUfuaO/MKanG/s5FU07Cnwz4SJBEzcGsSJ1KdtDtGVpvrVOf7gn
b+FOvdXupqO5VbfVn1xxbVeIq1k9+hduhAsMfTp2KVmAVcjuMCYweO1u0c9KMP7hpKf4nt62G1H+
uX4ZLoxygUEPQSBVUAq0aQQC/n0BhTqADzdDhZFKt4cAQOeMfovqQeaK9H/XGSMubHMRI+tAIpGE
+Mr6pt2BojMcHKBA0VROtou+oXo7uvF9GIBd9GXYQUv+gPGN9mf5xt5EZPn/Uu/8f6fckLkQomi9
VQwJfsoyQofJDOrnUH+IHSN0LTd8bPfKHgqrQUw9VXE72VGE1fLrQQT8Gd/d+yyn8iSXOHqLsmvC
Plvb3SbaWy6GzAFbRCkH1NCCy339vBsyF1OYmYbKRDQowajFo1FaGwOjzEayaxrNA1f4PonyrZEK
r/fi0f49GwFfyPe1qlFC4jhHqmDfLMSoMXpIwVJTHX0TxQIMdoto7a77E0PmnViZoh83KsDTU3OX
AJZemu8JyjTgbnT1KBZ59OVbXVsf576oXDAla7XkLmIBnasz6wfIWaBEAnUAt1Klex3wbDXuDrQn
h9rS/OvJnugocV7MCIH5SRcSECmrMH7yaMy/er0S5XvXA4Mhc+5qAHl+X6oghRv2yal/6fzypHkL
mSiwbTY+JubjQE2sb6Wd6LaK1sf5rDyl2YzoBwQKcOutHpjtQmcuuBoiI5xzyuVBLaHxiiEbpuwb
kJ91zVFNRWXxf6k3/O14eJgXieyJmmTK4AOjbf+QorkChPVpkeEmt6K2tOAafD5lL14BQK7jtbr4
mGmuoNFZ+A0o7G0V7GzUsaaX66dwjWQdBfmvpXHOpbErRvoBt1zeN7thv4geT7Ojgh7uSfvref4h
7zJUPz2MUYL5zVXfDEFfXLRgztE0KYhNhnSpyIGVvqOL/oy9Z4rtWMkISUKRTIXgzHwimC72N0wU
c9Io3IzB8hsT0wO2dhPnZHt9Y9cnnS42dvkZF2ZSheZGmclob1ppUAH8nxhPvYVAPYEMBBAKk/xW
5y6Qq1F055dPdsWxfWYTF5blItRCaCmpQNeYHzGeE9D27EHgWz8qr+1GxDIrisqfT84Lc0SXbMVa
oO61D5r+zIHKQd0G1A8xVQzimsf4vjGD8j2LcHiSoBYgHtZ4z78dYM7PGHahVVOhZXeKMpQYu0kj
QG3kXTzEbg/QSBPIcuRI4Ymhdm9SbcN+mtbOqp6YYWytGuc5lV3NQJ1/lPZRI/tdBiXOeTtbJ7lL
T21N9xSifwlIHivTm8PktmjG1ywCjXUybSRoe/SFeUxLti2HchtC8XqS7wVHafVRefEW4o6SOhVJ
sdCzfeLGq37DwFBOVEd6yT9D8hRUzZMOkSUhU/jqVbkwzMeoLB8VY8A7T4YWgWnpTqSAK4+KaApE
ZrggBXbPGoxbcX/O6BHyA25ZPYZp7At2cTXeXyyGOyiM1XlXE+zip5yECwjYQd0tQodU2IJafSRc
mOLCEnL1HOoeMGVqTVBEUAAfRPyP65XcLxu8MnyUQgYKY/UgRfO7p+p24Q5LXANttk+lKmESus6I
emGPS33bgtmTgvYZHj4Q4UHVnUIfDchOyQUOzAW5kY/BpvJN8NEEO2kvvu7CuUSJnFG9zxaQiLlv
Ho3tuF1WCbKVCXyz0I5wmQAHLbLIRaNOM8IIs3YonupkZ+lgbEruri/qkxnpmoPmjgegxlHR6nDQ
gzt9DLOrzi5G8aTn5vMrLjBSMJHIL5pr/DA+lto8ojGqCv1/IICwutqvKPVZtbvYX7UFPRCkJpFs
QDVYJxsF3a/rqxW8Xj4TkAsLsR7pDVOQooH/4cg2+SbZsZ26FRWMRAvhDoqsJLPMCuxpQp8x3A3N
n0HkQJYvf+Wz8aRaXW2C51f/RK0iMalQF34vvOU8dh5gWhq+mnBVq57RMAnRTQ3E9TzjT51aWWPV
IxJPBipz/QdwnpgRjbzrn2hNBcOWv8zw2HutMcZW+auoMfjRAdHF3gyoT4aOgseC5Peu3LkpZEse
5aCHGB0UQ6j3H6DWVz/ixe/gfExMaJ3RBjuc7kbtaAXZuYcYLTiB4nsJOPKgO4sBEiKb3MEBMye4
OzXEONswbywMdSpAglzfX5EJzqWUkQGEYQOXMhvqNqbUy42P6xbWYfcXO7f8hItbVimT1YTtUpZq
HCVA0tc8ggYH+g0ZWHxQHMIAqhh3v0TMf1yIC6PL6b0wCjm1Wko0PIsUDMsWCsE4bnamkx4MEFSz
ihGKkObu+kJXt/JvtgqbcKkCsxNA/SfSIbKmbmwEDNqf1y2sXrkLC1yaYCq1EVYKXswUutqa8Ysp
NSamhdLLqzndhRkuBgxoL6V6C/QjJsN9xcI8ca05Mbr1oV2m7mCh0mbR+snIMFpuQ4tTtw64oDsb
Y22OrOA/EpTpoIgXC8LfOpbn7x9G+CLbxFg4VNHYn20AYGQt/VnHzFMw4k0BDOl/oknt5Jgx1gfm
Vm3nsBGOycJMUp/v9F51cxrtdTQ1yQhy0+yBgSlEYwEaoCcZItvgFp+drp+9sGwgiFQKYs36Q/3i
x3MOxBzbIs90UKdkOyOwnmOvdT4bS47sFMKW1vqlu7DGuY5eJVOpN0hORoxJDKbuFF0H9eziTyiD
kLzGxHnqKGns2mgBTUrmNvF+GB7qXNB0Wo2wFz+Dcy8kreumourCr9nuFKgyGBs9EMei9Yzzwg7n
Y2bJ0vKigI9hvgFukmZXBHFQ+YV5MHV/wOxgIH5drrcNL4xyPgYQWkxlLTOz6S7ayq5+lz4uELNF
BC53W0cmjnKX72QUXoctFRI8rVfeL8xzLyDQGWoJ4Hvd2erVVxAiBXWS+7PZO3Jdu1VVuLLum6Hi
d/Zv0GZvCPgv6wFz3eQp0kJnMDTRCb/unghf0EviPJtTJnXncrCcYRx3Ulec5rrFLxq6Px3rt0Od
AVkWdrd5ZO+IkhzaJMbU9AwoFkkdMym96w7zuksmMucwW1VWwWEBl9xVDHT6h26KBIteL1JdfAXO
WZKxZp288PZlR+tFBtKndzstIM/lr/qXJaGNTPzWD52T9WcKA9o9j/8BcHRNmNaWv34EXwRsuxLO
GOry4DudAx10Rvdl4spPwNHdTuASvE9Q8VgaE+x+qX1YLlKlezB4QKdi8JIKG++QD6N2JfszexKP
/Is8N184TOLGZHmv4UOgjDeom6Z7ALwNYOHyl5QH3Q+6UR+yEwDZMeYxPEw6a67yA0A79p4nnoXO
juRBfVpY1l/NEi72jXNPhhmX1rTsmyLZ4C8+J2W1zbVzDoKLVtc9S9peP4+f2eo/0pILg7yfipK0
TFq4ZeAt1X17NErHUp3saG/ott602x4Q9c6zf3dBctM/J2jdLMJ47Z/M7+1lQBIUl6XgN4lCBV8k
65POmhRqdfDROjBrSe4Yx0U9oQvapxA0Hkvxxr++D4Kw8Fm3u8jO2ikdqpnCcw4DfTKkLJjGDhzS
0FdVal9v2asJTpChoYIEQrhU7rIaM8bQ5Pb/xuDqAUAFd+FAbvwBdTWn3WQ35fP1lQo8EP+IBbNm
HhsFShOdLWMOIHZzS/BkXyfE+zpT/Ct2zgfUBFiFB0iZ7atEPkN3woYwxPDQRskmz6EfMk8UVABJ
adybikJvVRscNVaSPGrxswFZoWJ+LKxAawAVRBG4fdfjRbmXeGQLngGdbhv0LVFaye3JU9Q/cfPU
0QJMq3j4Z8pZaV6qIQPYV7ofoNUotwfLfNGpAl4XjMZD5tXW20XZtXIGdXRrRMVJtp9kiM8qaePM
8bvWTa6t1u5Iw5NMrXxjsuggU+UUzcVtSfVfzcCOKnhnmninqMyTMDdcJu8tAPI1PeCn3EVxhBzn
WA2TF5PEg2ahM0NpOAy7H9e/5jrU4mKvubTKVJJ2SIFdOUP0tPvQP0Dg9VP+EwdK5CgHilI2CG/O
xh7z6LqNsRYRYv4TkXjFf/DvfJKZ9Rh3bDrr/Y8CJEP2aPmdNG0qWw1dcKEiyulzs+/Vt2JojyrY
LNlBmc4NPfXdRwx0CrFOBQ4jPH7WnRUT6Bz5pR+skz38IdNbE5WQt8fjtrlXwp/Z9AN77eD1v0sM
PNbkW3NKwYGbOgxKMrVseCFGPpSTUd5CNgd8qxnKbGa7kaWDLGkHeRpAPfRm160bYnrBSm0v6R7N
6T0B4ggPscIE98z7nHw09ZMJKtE2Auxdh2jRvu12xbyt87tynNyYNMBaP0q9CKuxJNzX9pLzxVRJ
NUWr4QyWecT2fWG/6eFwy3f1YAtGYD+/yzVbXKqYNzm4KAecm8YLN/qP5f0rud0L2+hPYPzYsKBw
yD47LcK9YOA7VB6wmKLDI3JFXL6YQlim7RZSHCvKzlqu7sdZFmRDn7Hi2jq5N3A+YjbQsucJgEvz
znjofNVNf9euLqFWMu8Hb/TpT+WGBiIYyvUnK/lESV8EFFNrmZEQBHJqJQeKUgZrb+ryMGaCDylK
uvmqF+nA8t0uAbzxmuM0/Uofo23syj+0N4QRgL3QypJPw7v46q8m1190Hjy8o07mvNQpvh417ANB
HktnGXiWX9cd3OoZubDC+TcDpd82UbGPJjSGMr0JqvbpuoXVYr1KdNkybQ2owc+C38Wnisp0LOV+
XDC54UYDs6/q1fvxAFFPv8i285N8nJG3bkSnfxUof2mXy/XAeGunYJjUziPcTwjIIjHee5082eUe
VH1gskEUAdjbmVRouyeRdJwj2aVMmh1Wmptqtt/zKkUcw6RuBuXk1LjvjKkOlFo1nEj30Yy6pVHn
EUg8BjTWoOrAYsAldcEVWzvpl8vgvJbUoiQIoA+wqnr5UsipY7fwkTbZlvDJgk+1dhoubXFea6bo
I1rdrJ/HIH8tod6FJ3y/rbYburM2JQOeSXSP1xLDS4ucj0poGrWzTeuznYQ3wxht5DI5F2wOGJnP
kTnOjkRTcMmJxIc+iR95x3VpmHNcXT2nutVhW6E2fjINfDhnBCVas5PAOeGRc8eC7kN2QcdU6S6u
fB5ohGJcbgBNqzO8QnXMbbd0l56MjxCwYYKhy/o3SiuQVAVK4hX6l/1T12LawoUgWXoCCtJCJcQ8
iFmtV1+kl0vhHr0JGM+ntNbAJHejgX8QONun+UgCQAF31UF+yEun//DL3XAcHmM/9FNX210/N8Jf
wKXZoz7WNh3TGowP1EnVZtvPb4lq7a3whTQYQMvxFAeduBtTkEl1xq7XAA4sMJBrxpsuR5FIO7JS
vtMaRt2yKW5GpVE3CVLK679zzaVebBTfWqgreWikDN9cLtpbU7upssrRa+vtf7PC1f0wfdTWmYJL
JPeJ35M7cHH7KgmuG1mO55Xjq6nfy93zDBRN0mT1uTP6vWyH+775OfV3AyF7hkz6urHVUublxnGu
NKxzDOJicAaXpfcsFVTXLvCOG5QcAqk76lsRjmO10nZpkHN6diOBzjuGwXg3v8ARYUJQ2tobxWse
phqj8rpnZJ4cYGjnV7WMOOMNcH99zasllsufwPlChckTAO84LOrd9AECUHB/N8cODAS/6ewm92z0
AKOBZjIqPrY3BHXrl492545AY79OgfLRv861e0xujE3oTLvh4T+YeRc4z88BgIvIOioqZflynlvP
nMCw+TGMqCAcF655AlDYjJ9Cd2PzFKubrNxYxQa6mEEnqoitzjNd7hTnSkdNpUmP5i0qYs1O20Z+
7yQ7a69CbVh0MFbrvpe2OF83S/EUqxWSiRaoX0zZO92fpbCu7M1Af0OYd6+fAkHw5QUDqgr0+azC
DpvglLdHOLjuJqu0R7sSFGUEkZenBIrTxGiTDgeegqCgjAuXFvLm+loE3o9nAeqGWh37EiXzDCMe
TSPtZBNBvRIhhFdrLhefiKf/qUCkW86YV8IzawDRmN88VsG4BVHUMQEr7IHhJghzvQVtfcUd8oRA
DR0NBUqCf0VztIonjGJg9BM3AfSB0JOYguYVnaONDAQM6msg2hf9hFWM3eWyOZdl9VkzsgqZTK2o
P/r2Nm1fNPDOG3Xja8beNrPAahuQ2Hcv/9tn5fxUJ8dw/zOWztDxUihoHsEEWVBBCFjFiVwuj0vU
KKZOG8XGVwUGGgJSkPr2FS8Logj1A0dpoS5FfAbxej2og+Yuu5ue+5v8/T9hERA9KHheoVqbphKF
Av1cYoTFpeUGGgybMXcWig1WOdEj2Y8/CgxcXN9o0RXlXE+uNFVuJQt1AobKgf93Bu1/dAJcGmVk
rC1oB+fWRNHGyDARLwvSBsEaeIofwwplPTMWC1LvhzLmh8tCYEKULPAsPpTppmIOQ4VHhBLkGA5B
Dak49K7iqgBJlSIXLUo+/8HdAw3ecZo+T6bspqAVVDf1HvBreqg3wO/64e/qKbrtdtar9QcpZVc4
kic6G8JFcxnSmM8QLkgYOVdkFyaqa5hAcbZI/jUrmHTiVdlTWoDfHokLa4NcbgSHU5AP8gQ/k1qr
qRoiA4+j/lZRi73So/TKgiQBfamdC5KjFR+P9pMu22B0MHVN5Uk2qqqjqVmX5K83PbKe49IEXejK
QFts7VG6FRIrLtfru4v/bpJzQMbEEtou72B1qM+JJUM87yf6oY+9dojpmwJVvevXfSWt+W6QS2v0
OpwY9HGrz6RXd0ELuA+D3tfAxiYcI1vS9WuL43wLZHCLyp6SGvupBenL0r773b3EJ8WHRB0TnJVl
p64Z49zMOFsJCH4rHZQkkI6PTlJkB6zZ55PglAjs8PP9VlxlxBjxxTTZerfHnaXdjKH2rE5/rn+p
fyY23z4UP9WP403nrmnxoZrdBJJYmoFAP89F5WPBAeTH9ltCJ6ONiX1O8QzRnGEf3c9e4dFfNtwo
8fSH9oMd2S4PpkMoRIKu1CG/L5JzMFqkKHOyPEfyUL+1UH/SJnPDIn3D0nQTFcWtpeysOnR1Ajhg
/MTwMoToc4Vr0Ub3ky3YjH/Gke+/hkt2JINRfZpYdZbjJDCz+1ayd9c/qnDBXF5jRKYcdaSpAJHu
/PrURW52Nm/lHaownfcXrZUOtYrK/y98+ffFcZ6mN7OmoeVnFSxt/UUbrzn0e5BoA9mxsW5FUwOi
a8L5GWICLWcRmKO0PWaj4qT1gKRK8lkoUnVbiZXfl8b5mQGIqUrJq+pcN8Zen4dfM8mcFhMuiXIo
sn1XzV6u/ZEAhqIyAJfAU4HIGtpJt2A4Qa4wO2Z6tLrb3ixv7BLBPJ8DwWcXeEKLc06dVIdItKTq
TDB1PrIHktzGOVprxi6vG0+nxTayZme0AXNJKTidMvP/G8H0bYt4LDubAPMJ+8Vr5dk+BX3pLLVb
aWifFHqyG0Cq2O9Qo4JgIzgDNlczmuLemKG5h1VPoLO+b3W2yygErHJDsL8CX8lj2E1C52wwkSxl
7V1Y5E4KARGFiEoCAvdgc87KzENbGircXXvWD6HsaSQSvEdEG8Y5IEWdpq5XcEwiK9w3GgqwSujr
GkZtaSc4EKLFcI6opn2aDIvnlUrtJR36Q4RK5vVTLwgt9rLai0LOIlSQZjlMRKp2SsNDQSFWFssQ
INOCkt3Ziui8rfS1v59yzunEet+Xg7a8GiEcE5D43mi2nyA6DEqlT2wK4pMGsdnQj+ZABQxFDBES
fUHOFalTFANMhzUrVQZqKIIS1uNEordCSGwqOvOcS2kLdRrsGGs16gjgBHSzu31ZCOKV4JTwlCKj
GWI8aVkO2CJ+dNI2K+LH64dkpdf67ZvxrCFjStp2WAJFH9jRTZK4mpd5SD7AqeaGnVvexiBvOkUu
KAv/m5Gb78YXv31xRDulZloGlSa8//8iOsDbfw+qt2qrbOYPza820Zv1XyAMv1vlHElogYqfJFjy
3AE0VYJcB4VnyS8O9FgeEZLwpsThFFUZRd9y+fvFWjW5BjdKBW9smZpjtaoDkrvN9Y8pMsE5FQUF
jMxMYUJS3+p58iO1FWCfVgYpvu8d51RCa1TnsVTIOcHILAAywfRkbmZvgSJoYFM3XduLQct6uxwY
GoA+71f7SzxIL7h8PEhe65WMpDZeUTbNMFkEA/KJ2LFg8lKULRLOm6RtlLHZtm34s7rAYLSyldzx
Xn9RA+um8xQQgFDAH3OB2RVCiu97zLmWsKqlsZsR6BbWVx0MZuhOZBDS29C7tACVqJ/NmIRbJA5U
p3yo/kB+Mb6TJVd6lEBKfSvk9rp+rDQeMB91TWwrI+5LVgN+ld/3jWA++vrnhEbL96shWWHNWGba
Z5M+SOyhNxZ1tDC4fjkET2+NZ5mIQsDPigFp6idS5zb1cjc6lrv55j/g71tcyL+/hjWeWkIBHVwy
x3Dc4L0GMnMOFk4CG/IUOT0SVDLEtK//4sh11cYAqa2YGufVpKJmbY4xb5iEcyFne3KgiHY3HuDM
W+C1HQijgSv4sfmBsGsJUs2V8ulyZr+sc96NsdywQzzOz+AZReVW3dHDpHYHDEw4zG6cqOwdC/Jo
ChBaShU5YzcABJh4k/qGzqIn+NLrmc/Xj+H8YExkcKEakJRJtfcp3Zp1UOysIPHJCQRn93F4S5Jn
6w4EPh4mvrxScH9X2knf94LzkehbW6FBLbzpd/mJHuat7aWWM+57f/GK0VkVyr6tH7evBfOJVyz1
ETgPlwEJEBX57G4ZjDJ+Lcpb05tY6n2lk/p9hZxjLHNQRWKVf+l8zUgYGPVLzKe7yySd+ZKeFBeU
GD+GZ7z+ttJ7KBq5XHcYX+vlPKQpqxk0bUl1zuf8yHL5Dsyz51KvBUn6vwSAv+3wDbSajnoRd7l9
NjCJdAMKcrxk/egXhA89+VyCg+pF8+VD6IsYMlb6Pt82mG+rTcSucyrbuE76n5EMASWRb2qPaWn6
Q5QGo52eh8666/NZsGTBzvJ9tni0rdqa8uocT4dUQwempttMEglFfLY4/+kfvzaWc1azHgNBPFkV
EDFV7Jgqq1wIYQYFG85tnndelk/Q+2ze5PKD6WDPpQQkccfJMgDyGkY/il3QhzqdeqcXYKmq3bln
biLXW6bL0EcovH6yvLGGACOwPl0WQhyt7m4gBJ04dJqgPT+DXaDK6meFFWABZs3vQR5fIxM0JOQx
ZGerSQT7+i/F7a8Vcw6ybCTAufK0gjbG28ySpxbYVDX+2WZ/lgrIzN7M+a1oINjSn8z+IGGmkamz
f90xfsaAa9vOOcY0zyfgR/F1pyEJcgDzSAtx6gTqp8XwZ4zxv+qgD5NjJ29UBqya2Zt6tAId9HRd
/IS/HOVGCtQOXXLjQMhRadm2jxu/GU5aDfKW6sMgxk7PIW0JZ6c+9a22lUBWZccBaCvO11cjini8
BLLC8hwA7wYQpV/mXbEbj+B6Bfx2vIMehoYEbQZTQOKh3CSqQYs8PN8sNJjagd4IRMeD+0kwaRwX
mgCoAewVE51g0B0JKhOia8k5XJX1lq0lQGNBkQBKqvLHpGMIto5erm+pyAznV4cMvH+DgfMBwj/w
HR8r8kCiQZDtraaThm5gkMpAHVLjgpViGZrVqBAOUnrIpA/H2vhzfRXLP/CPU35hgNuslthlWeVR
dS5Q4+sjPRjjR03bJwDS0Epxrxtb/rFrxrgtY7WZQR0GxsLsqevkoBkxD3EGUWHUj74uwkGs1je+
lsYHJEJN6MtrUnkeSsuRca1M8/ekvU5NtL2+LJEhLiWPdAsiO2VYnqfuVUqB7ylPhvFYhaKKvOAw
8PEmU6SC1BkWNEOzObbRRi1E1cmVNiqC6cWmccFGLdUibnWrPBslVDQgQG1Do8Ca4r3SPhq98mDL
uZeb435K7aNdYQx5VkXP5mW7rpwSXvapNooKLw8sk/myC4iDBxFoWoK/0gONmFPq0Cp3xrsWyqUu
FDfBrwhyPyu23BqMO4IDu3rHL3Zj+ftFHQJqCY1UNDiwKkg6UxuzJ2YZAFUoeBGIDhCXBLca6/WC
9OY5jXKXqIU7gN0r18pANTrB7q4QNH3/wJxHkQowJ1eElGdbaX9okIoek8dGIwEb7nor95Pwd9b/
VIsfaTwfMtD8R63tDKRz66j0beO9jiC5yQbBPq9vgI3ZUCDUDUXm9rnJkgiCk1p5pkCR1CV6DqYv
ydUi+iV476x/0S9L3FZDYFovEmbCKSgWhEHvtCJGx07U5vmXXf4yw+3ybJK6liJ9OcO4RiDG0ZJz
xtwJtLXHcV8+0kVUIPIqT/k93GFU97pDWncUX9Y5p55B/R21ecs8q1btzylxoy4LrptYjxtfJjhX
Lg/6UCa6Wp4lFCQTd+yVXZ5XIGG4rZjoFgpOBz9rm2dFVbEOp2O0t3mCOqu9A6ZLgi779TUtv/mf
jufvNfEjs0Wcjoa8kFJPLPcL+orY68jjueqA7LQ9ELiB+cAQXH2RTa6qK7V61ceoW5/j9BjLiiNX
bWAS5pTKD7A5UelHL4vaq6Lt5Fx8YVuGruWtdQaXzP8h7bqWIzeW7BchAgWPV9g2JJtmaGZeEMMZ
DXzBu/r6PaDuirglqGt3FIrQk8TsQmVmpT3nPGCBeoilcNKBlKuKguj9Lof++UlXTd040Ciii4Fa
RgU4uAE4ZfV9eVhuC4TUrnLfYvvVYa7sZT4MELwfxR+WFl6/UoG5f5RiNvLLxpyLyoYdzivmXvQz
1w92K2oe/cOj+XlKzqkYZddkURapF2V8R4J0RC/JkYovlRIHcqvBKIiHkTU3sydfVccM9LLS78S8
m+/M+RvJ0KXUgoZequittEyvLEENmgtsXuBW+B1ilYxtSUhpXhpkirHaeHoiAscRfkrOr6SN1AxA
zVYvJIM3MWyX2u3szZr2atcvtRF7supb8jsqlgEhWeoZmiIqSa0md8UN8AvEpWrJrKbQ2dYjIGdq
3PFsgMpLCssg9sjX6woqsP+PeYGNgkrNlLFMgYICsr1tQBiLZFDSMcx+b5iXAZvqlakJwtVdm7B1
S1EQ2ZiEZ7+Lc9aOcknryyhdkF+gVJMFZd0LnOmusmykcJa/xI2eSx0eiMnovIGgjKgIJOxmExsJ
6zk3n25ieUN7iVWX0joPM6Z+1A6r/ZhSoRQ1Dg2waa1//bL2s+iNSM7QCbWlIpflChNpaw+u9MGO
6Ha3iVcf4pv8Bt2xAIuQsmMLoXt3lXIjmTPwrtKpnZNllTyhz4G2YxauuLNg5Q6GUUiMtvtGbMRx
EUQnI3bpB3zbIX4b6jxg0w2zRsdm//+ZeISjG0GcvS9Erau4XOMIlngRQDSVDlSoUyTQ+d1w5VOM
sY6vb3RlbKp0qNZSXZe9ZvaP2KoCPTN81L3doTYe/p2aGFxCqFbpMtaMrK+eFrY30Wlt+Y2HlUn0
z27UihVsVkH3KmLcFtg2T2gX1XVRkAFqwtTcjdP6Bjlv05SCqsR+TWfzObkQoq1rbZmksUIjPD6g
nH3bvhev6yq3EdShkrnml+tfVHQszpnYRtJatJmh/WOYKMVBMTCrZQisW+Cx+JFao0uyLhtxa2zJ
zot8N4yitrbAqgzOfXQtcPfiGJ5XVX6pTXmXAL3BYqPH7CS4/sFE+s65i2gua6a3OEsHxAeyvBQN
C635rBdY+rUVwYcTHYtzFqwnUmVHE9QdqM1pgo7ZsYqODf290bSN2nHOIlXkmdXZeio/Co3Gybz8
WfMwdAGII4eGkwjMaL+D/ymQH6BNzUxiWY4hgUpOHmNV8lOt9VRt+tJnCsw5PswT+smFDvCA+iBl
7L7TsIBvPDWzeqizAynODVA0yKjelHP7rkpl6RL9qe6L8Pp174dNmx/KeRw7yVCdUHEFK+pXe0kw
RKQ+EDdzlIN5L8qTBIbCz+FWFHDS8QwnM/b4AtpZTkQY6yIJnH9BVDTqtQV71y3t0M13ciqaKdtv
V22+GOdSpKyzZ6OCiBU/ec3Qe9lp3wG+YXjDioV0q5yLUK0dJtrxFp1t9XWbp2gBoh+rZSixXXdB
D8I42gnsUSSBczOy3Ga1bCNKwX69E9UAumiGfymC8y943+IYYOww+fnYs96LhMa+foa/ReGb++Gc
CnZ2Y2JEULKpvOukLgRKDfYPBJ2mHZSsNfywwbOoE1vXeXSX3jZzOdfxkK1zDgir0Ix5UiuvuqWW
I7nsLvqiOZh9PeO2kKKC69PLHizfvORO5Js9agJi1IQ1FPn7wT9/EqeYRQ6cphbDgR8/SXI6F5gh
0M2e+JPuzifz1N4VhzwYDkrsJH9I5wEI1qKKyw6O+n9/F05JlWlhY0WK+kIstITSn+NyLpGZNDq6
8hV4P+QiqFAYJho5qlgoyhnQ1fPJUwAToM1fF3UFCI+x/5pfDMP0CcVCepydZKUNiobgP7O80cTW
OUZGZbtGxxYIznEa9BUAIbNBe4/z9MhK9SUvijAdisRRhvIrQIpcFbs7Ate5r2if35uzlkJmmiWb
PWqPDl5iLLTCFbybjwjW1NvyiHGI0GjdSLQutG+jn1I5AzLAxFF2FLdsguB0BDmrpR8FB9tPGT5F
cBbU1JJqdAoOZkT3VvaCoNqz2sSZluJGMR4TTQ8HzL1EQJ4CalHaSr+Vnn2K5x7robfMPjc7nDAH
bm8Pbl3MqgM13CmT2lmso2k23vUT78chf0nk0QVM0I+PejZUGGW56SaoYKs5i/kup6bouV1v54qN
qtxzqyezYqAojvcJOjMewWoMFUU0Mt6uoCprRSuKXMMKrEcbbO8ipyXQHR56wIyAPFDokI49u1/x
gQatemj7O9n0xya0htv2tTwlwcql174UB/otDdL3ST2qquWW6O4LngKB/fCzVHZcgQg5Wfugbe1Y
Q+RW7FevPl2/WpEQzinOA000rILhapNv44Chhv5BX0S56H7V/vM1UNdfsXmaAdyKHZ8RFrMAuVHB
oGvlksrDF7WwxHM2kW4PN4q3HDrwPWZe0wuKeP8Qk3wqMOeKlBHwWFgQrwBYuzKZpX7+h9x7APW/
6e4zPwY6HLnIj6ISlEidOFekpFmhK8v64NDT1E4eE+487I/obD4s54okU5XMusTBanpL1F+2MoVt
pjpLc6iN+wlAgEVzV2eqyEzXMPGamXIuqDa7SNcT3KcCrnVkDIAejDz6vqJmqD56icPhX2kp33Ee
i9lOqQotHZInNcZilFa4KhG1DHbHY0zZ1g0MERLZ+JiJ3aipjIZ9PuQVQiNMgq/zxJlnAv8aaJbO
OrYI51M6li5qHO6Z4FYqp5zNUsZtHecwwWN2D9jbw6geltG33QUoIG14MOixZMIBwT3l3ErlNGda
p1AjoIlf1AEM8sCpwviAd/3WVi3gtWQrgtOSKqXdLGEMAgdb4ZZ6sI+uW58iToK9N2Mjhn+d1IKq
wFPJkDW1x2y6Nyt2qJq3ZLqRdCpYDtytz2xlce/TNI9LGis1HFkyO4bxOvZvYO07lvpPKQLATwpc
zDdwnzsTZi21/pRVorlOwbXxT1TdyzpGWQsctkKYV91nioged7e1tD0jlyMSvVDHYYQ+rsUA6nW3
sn7PMrcFL/ddeZPdfQystqFhez12vke/xIK0oFWwAzKI0PDTEj8gbDaWSO1JUaW8s1ZwygVUtWBD
/NlXQGZI3CZMn1e8ceVJLTFTLH2Tg+FtCRav8MXb7wLb5HFotA5jeyYyywu1fs6owPTaVwOjf//K
TvhZJNOIzDqPYSdFH+bmXak8tHIbDuwpldeZwbeF5QLL3Avotp+XM36J1gYaeHaFBQoakB4DyNXz
3E/BXAqfCoET4HFmJAl7eYO+Kiz2v8dLE47DvaSqwC7RMYpxVN3uUoclcM3L+mR6xl0+BqKyiuAS
+ddjkSVLrXUodG89zkYcsPzUjCJEf5Fr4KdlpSllGWmxPzCdyrvxsgKnp270lD2WHrDJhIyhgivk
Z5ZUHbg6ZQ0Lqacn2/xDjnKPJQ9TnzjXlVPgcHj8GXQjR7KAzv6SDj9K68iWL//u76/yN5ZezJMe
tRUup7BaT7Lv1aQNrksQfalVPTYSdCbF7VLAho18CvNpCki3HOYEVYilFIjaLRduDIufBjWJLC3p
QKuLfEqBgj1SJ/62TJhJ/U8JP9VE86ci5eaCzCUfiWq1kNiifyXDPyLLJqAJcUfip+7oE18+5PK7
qJAh+qicBykGjTamVeKjtgAMu53NOiD5UU11gW8UxWQfaIeb22vRkC7kCs7xz3JiFhgkqJ7pe+2D
zumIs0VeJCry74bVm2vkwWSIkhFwfuN0ixoO5EtTvuv2o2Esbl48V+BMz5CWkn4SeOVdUyNYbVI0
olm2zT28GgrN8ZQmGFkB03BrWh6VcsHDurt/ZG5kcOY2RzGdl7HBMoEz+dEpP9VngD5ijUw+JIJg
abfIv5XFGV6tGaj+dDFcf3zDKsAXgUpcLnqnyo4dBR2LRkKz/tHEqA+P50S6q/I3o3lbkZcHY3BM
MvistcKiRsI9Fl5d3keacCZyL5PZ/sZVzzfqNWZmIlErXUN+EnzQMGWudd9UAXkFaH3YeKA9l4M1
Ny3c+aJ+BUBLMOpuIoLTF909Z8ZpBKRuauBbyQgs+9Z0lSkSePL9F2pz95zNVlNs9VKBQHnlT1B8
QLHcY5XPuAHJ6iE7Vahiudc97+7bvxHIJQBTmVGiErwdQ2WdtOYnUR9nfExglKWGfaoq4tBK9F7t
ZgP/KxO8OnxDmka6qgyrEc3nFuwhuVwfVGYGZZw7DJsC10943Z4gjksIyjYrCkowR07JD1CjeYXZ
vBq96eex5TUd9SYwAmOspiiM50EETrpbVvlLeSF8LVRulLdOchrH66AGujgquGJ6vXdqA19Vum3M
0dWXyesM3W0AuhdjTGoBzu2U+tPw0Ed9MDepE6exm2mq4Np3n6TNFXB+rIgGqa4tpJYDxpl0kHLI
zUNEhKOgV00Gp+dcmTn1UzTGEgUZFzZnZHfCXFYcHVaumvRhqF9o8iQPLwZWPzLr1rYsp5/T4/Xr
Fykb5+GiRmXytEQUg+O1E82YDiucZPhZY58lAlvJdWH7r9Lmu3K+ypraTu4yHU+hvZzZkjrDcomz
wbXiO1XRnFxBu9TCmKj+L++T803qzFJdN2FSMlhfiWqHTfPWxO0XwfFEasO5J5PmCzOQB6FcEB+6
ULpjoXakMvqGvS89RI52GA5EVFnaXQLb2hDno8Y4qii1QBuQ6eWrKU/QFoKmCsqTqjnc6FRycj0+
jUV1GmvlKe2BRLhofm+Fcjk/ALuocBo1/442NgNfhAFGCeVerpeTkTV+oijnJhnzY5OXtlPLcuZK
dTEBkBklF5C6geEgAp5T132JKlxjrOY/Jht0s3YfO4tan6WlOBKwr1WR5BiI9wXXujt0tTn6h75t
3IdWG5YyVHgPyPzS5UdlRXYECSCWdeM/RgoCE9MBh6aX6GeQks2t5cftUYtvUqsOYk20TSnypPyQ
MMF+d9eNmA6cQMYRZ0BiTHUH7XA0tcD6QRpgAVv+kMuHBfAdeSFCUBZ4k4/IfvMxJNVedGIxC7AF
v7pmclL2eF2/dyPmT+v9eJ03AvRiMRR1nRzJszaUKgSyiYmkVzpo2ihwS9dfelv+CKo3sjpFWibF
HPHwngZff6t/Ni56fYsKOA24Df0Fr64unKRb3frfyn2bA3LOcEhnW0sShFL9x3gnHhr6aIICSMU2
CTABjOgsSuxFn5RziHjPaowCY8YtLV6R4jsGG7ylybw+kwVfVKQdnAssBnNAuhPbF7Tm/cVu3C4V
0TPv1t0sQzY1cD7gOfow182lzWW10Nye/8zkFr9z6dO0hFhzlPpziVrJ7eiwkJ2q4xiODMTYs/tb
nc3tT+BcsJ4rBFxGBr3UXuerAfUyT3Kne2DLAhpQFL7sPZ5bYZznlcqiT6cJ503L+sgK8EJ1qV+C
J9wodacUh79rKMbr50YeP34s9TUdrNameF+Ao6t67KCDz8x4m+/E2CC7FrgVxsWFkqKrsVlhV5I0
QODXkrCi82NGdQftTV/p2U0Mqtl2vuSF5qXp89AvZlBhbuW6z9l18dufwUWIvdxGlRkDvPPPfqpE
XPYaHVkMTSqPzO/d4rSciz8ANyf2B4L75UdA7Eo3x8nA917C5Kic8Hb4BQZArKP1UykeV34h6k8H
bMay6vn6sfciie2pucjQ0gasFVMM0SxqFJRJFVZWHlI2htfF7NYmtnI4j0fNLDWGEidc8aBX6mz1
EB2zYF3ClQPESijiCvKNjx29a0rMuTy7A/dhWpn0Ihtv4GsMFLPz2+iHUXTHSjK9NvItIMFOWR7Y
9pHUf8QFdRsz1JvS67pDk6ie3T83GBSY69Kz81OmAHNopg7LB3dRMZISH6X+sZrntZPRa0+1fu6n
nyp9yqvWMeY7ZQRuBqnwN39YjeQSEyy4AMHFarwBXjsrEn1ikdGuSrZxinC1MRZbLUTY7LWXcyD1
XeZJAyhUqBVveaJ4g3Gk4xM4IkSSRUrE+cKuqMt5iOALM5Cc5ncrGeYMwpD0BhtSgLSY3m0hFJVI
JOcRKe111TbW6Qd7fO7y4hyZ02s8a4LHTNl7Nzd6y3fMmsaKhnrA0cbBkU/MA2Hs7AyPJJASp8cC
O3tHIsmAM9RgZA8oGo+pinn4/oV9xy57wL5eN6PdZs/253C+Uq67KS1kdJNlo/MVmgcpzcOiMx8U
tbEd2XwriOamFvgClekmbX9OLcjb0ruZ/SizCfgLsTvMFARc2U90/HSH0OSbJn1P86+zKmqOCW6I
b7/ZdTYZZoeWvhVh6TCSDqwCy4pWCMx8NxjefhIuhQZuz0BjE4isWjjf6OfEAyZ30B3H298hArDk
rSjOWdYa2HRnDRaWj6YzgtavRYs7j2Ov6DVRq1tgzfwciK5UAI6PkS9TbcCQmhEomu0AfcNZ6E0H
wj5mN56a3WZxYMuCyudeBLc9Juc4Z5ZV8wQA/0upAtgNrahOWPzfGzDciuB8ldwohGYZnoN1fCA9
FEF7XgIjEFOE/cMroBFLVwzVJBbnKArYS2RoqE9TpVXcKv5Sl9QvVeYCbdlJTdRBWOlacJeYtCfN
WVEOmaE9m5aCkAMJdUKDvjlY5S0iaMc0Qa4H8jwbq2cF8QggN7K0Qsu1dvPWOqXpbb7Irg2bK+Yn
o2r8ZgGmgP1EjO8JSG66ph2cpMu+Rg2JXOCqvmdSeiEK+7nQB6rIIsvYyzIs46+j82iEdrlkwywB
511BZT6MwiGMgEOG3RYkOzfEzwPReMHq5//+4n4K5LyTkjW0aFI0IFQMhCb1EBp0CK3aCvKpPReo
cmVYTBR4xH07+ZTJhW0yidthtFYwe2/5BXEZIGrvl+/9PcDffBNRqwUmKad/AU5gBDXDyvP/ARdx
X50/fwTng7C83fYqVSgQ9Qen6d+HRPcl+mscgRcDkKX5ixK9ZVEqendFF8z5o8qopm4hkwbXJ4OZ
8g4cWZ6NNHIJmC+D5klEbyG6Xy6Iq2pVj7AfBVRcVUZJTX2N2+lLDC5MqT02wBGz49K7fr37rujz
w3KuaJF6S4MeaxezI+7KINnR3L0uYhe+b2smnC/K4BisTMJX1EHcdR+1jqY7GuaIb2fEMtiVwnAj
CuKWB27GxZ1/zcoJb82bzg4L4MjE+dB+xPF55PUSNmGcjv22GGUKCkC421G+sXt6MutzjGWP6+cW
yeEcIxCX2BIp67EBb1zS2ZXH+2Z6mkWkIbuN3s/vq/BtBitrUrPTCL0Y2fRUKcmlJ3JIxv4Uz/2d
HiOBbW9NLLVLteSC5bDBOui/OanCNx4GW2azDXyJS1LXToI+hGMXvsKmMxtESzDrR/tnDwii8f++
vKZLu1bRcda1MKuCG1YH31sZiJa4RGI4f9OzcUqSFQRWUUN71PxYlVG1Sh/ABHXQjZvFAsZbMwsM
5R9yuP/VTIXvIlA2K2RIoJkasDVzfz5EP3Xs2WHaeK1bTa8jgL9E46ir8V37oJzLkay10JjAs65Z
+TqQSs7lKfLukZOPCLFXTOLqIGrGXfc6isx5nZqVGHq0YRp104VW/ESiUWB81z2pInM+ZzaSRNdX
BG6pfM6B7ZVOxyx6Vo3FUyXd6ZXFv24Cuug7cl7FSodJHZkMI0zbkOl4K5T5LZJtX0tLf5p6eHP9
kUVR45SIzZwsVkyAQJbBPBXuYk0nEstBmatuMh1kHQw7w2tjlS7LddcaMM2HTmyULN7SVi6Lj3Lj
NREwLbH6M2iDOy2VX7bErTTiFhGYxudCvk+K5YB+XNCNIOlZXmPjO23i0GSo4deFb6sp0Jljt1Es
kKndFxV6oYrll+Vzoiu+amByQ6FONLBz1agHneboJk6CKrRICzgHOcedQfsJkQUA8d15qr2yEwTa
Ai3guwqDClTGaJWQSvFDjagyied7CQSvlhrmS38s2ufraiB46xS+cxAZddqNK/XPGCBiALLegmmr
xY1COT9Ud926zRjGIbYZ9RCBLYicBhdcguC+dFeoGFGbTnR+zlvWiIONjMEK8t50U1KFU0udkZJQ
RwtSnYOsDq+ffxf2dPMWfdQit49rDUC9hcGy45fhl3HSD4l+SW+jID5aT2Ci9LXXLL8TcTv8Q9b+
l+PkewxpSUpGJTjOP8dE2XnO3N5p6xOMArg1rvScvK/wwKovHUskHbY3zqGOD95ngnhK9MU5d1oP
WYatcNz/rCE27V/bIX/ulvhULCgzZrLD0Om+/sn/oYLyeXjOmSZ9qhmlhARs3dOeYjcJZAnrwDcg
HR/10K5909XDV8Oz79Y1N/M03M+3iY+ekoLdleisYZ1E8JAJ74Pzvh2hZIpmDASypjxI5HHSjaNJ
AA9avtOhC8vha80Q2KV3Xf4T7IpOOoIAFqS7yTwHU6+7xfQmgzaBzOC47oE/rmDUNoqOkmxIAr8t
enN5vJOuGPO2sT8MdiqcsnPAQASsWDXMvkthd+xdWci7+Q8Vlc8b4xxfk0yNna08etlsXjotv1vA
wlHIozOC3t7UZW+xgwb+cJ5rbxEBmoouh+890Iam07AyRU8uQIdzx/ZUx3hgPxbM4Sh/lIeVFmlE
VdMBYPpalgdRvOr2wvKxyFXwqCgKNj/BHwRX8ee0YOlrmvNnetUdQfCL/NmjrhD/SfDofAyKbRxU
BQiKJFYQ7/Tx6MhEDyt7EcxBCnzAxwVsRIBpRo6Vlce10CdXVbOgq1+7PnMiI3qlEXZOi+/XXYBI
4HrmjcAuRfPcUmBuEfifuuFH3OuHdEwcFYVBs/+ai8jnBLHOxyO4kTdlWS9XMfSXGcYpi7ExW+l+
pp/UZH4o099Bc9s8KR/+byNtWADuTdcqS6ef54Y4Y/2TYObx+idc/fKVMFjhPNZkUKVvmxWDs/qK
ded0pQYByOt1IbZIynqRm6PUKZtoqRYYYEbDj7yPCTBZTeJj7MNRkSTK8XEkxEH/7aCM0P7JBm06
8jbA3SvSoWf3TQrCa/s7sHudGr5RAjyGbqVOY940KuJ08gYsQYw1Pi3tc4lqpmzUJy290zR0gZIW
VOxPFjs0We+oWPhlYIxeTPyRFkPh9uwPSeqa8Y+xst5a433GJkXTD45tvNdWGsojlpS1+d6i9EZR
byMDNWC8rWVzP1ovACJmgwwaoUNOig8grCV/a/tvJnYFDfKe9u+GLTljPrqlGYzxqQfd9wiMX22w
3crOA1mz3Cqz/li939w1j5E9qU4mkQdTzZ6ylPgZODdHLQqSaAnJpJzUFJMY8xCmnaY4SQ+8vXbG
mV6zJgKecW4InrPd2TbL1DRbXaucyse1bq4tjjKzKKSP9gsmqRm4n0PbZw+D1+B9oCdQCGEpKr9M
N4VPUcQQhBS7HmsjnXvfSaORvF+JVcZucoz4qCaJ4IA7tKOou29EcNqvaphvyQp08tb4SYcyHlgP
ePxfo+QWtTe+9gfTB/nyjR0Oxz4EiKysh4v1IMsg0XVGy/+tUcbtD+INJZcNABPB5osRiEGW6S+F
dDB7JN/E66rcM6Rvk1J5ndYerH4WmKnwc3Dvc1/U05jC6Vw0XXf1OcZqfu00SMHk/pu9RtAqdVNN
dbRoDMZmPKy0xXLSObGyOMX0ShHZq5nmW/0XYsQPCZ2+dZgUxygXHV5VJhp/3x/W+Ov2/kZHsSDd
yBdrbaFhrcXSwNZ2M+HfhptkQXTfn9Zqpeq3AKZ0jPcFn0t+FRWmRWGUwn0yWabUwOuzVkoN0zOD
lRQUwH+/8hv9pK+5zeX3jv1X9V3hO4emVBBa6B/VEmRywfguzTfRMT2Bm/euujGCLgHYtemhNu9S
6VE07yMK4vj18KQp67IkKmxmfkb3zaMN2lXkqzH8xDwx9mD9QjnUWoNc/PH6K7K7Qbx5EPnGX4Xh
7A5VsNVaF1/1UCaSjn8YYO5QPHzooHnHcLPTiB4vwaPPr4B36twxEw1gwLVIcNkPlgT+l+bOJi+z
LAighN+WC2ioXShRv/J0M6LdpgTQv/pZz29UloCh8OsMmiJrOUTsRcQ0I1JjvimILeWZ2cPHp529
dQQf3EvSHTKTH8zVgjbM9VCoSMr10IPf69NTVRntNX+b3LUCR5zCg0vxzNACx6WQSEEkjXP1RdnK
xEZz8D/1vg7SytD0zVDx0stvPV0bE+XceGLGEzHWasAoa67VfjEyW+Cr/2Gq6K9cit/ps7CH0WBU
dm0uGCG41Tz6hL2z8hbFtrD3Z+QvyQOINzrhgJogluM3+drK7FFjRC+OFvXBRnMzz8ygzztRn3r3
+f/8hvwu3yQp+Vw0sIXea1MHL8zazZVQ3mCJm9xpAT2lQmTA/RdwI3TVok3Eg0phIgPxybr09QPM
AQVTrAx8sarZjbXcX8pf9fLDmKg3L8jY2A9J75yoKp2yzBxEjl61YNQy+Z7FhU/K2MFU8zMIH6lb
spfKKgUp/Pq0XAnd+a1AQNXMeYRB6Iulym9sGr2Wlb5hAJtjUsKIoHBq+5Vyf90JC7zhR1d884EA
7WTXygihNTj1FjAJdcZr0VinJf/GdFGNXmCz2qqKG2FK2ncMT/xKI0iCdXKtRXYSDB+rMvpXXXA0
QTbJ7w02bScxA2MYFyYDXCyOTjKmIbRZcoB74LO5fYqI4IC721mbF03jnVKkabHcwe0mR3pcO4KA
CzrJQF1DdAksX9fSEUys07ut2yKqyBzzmC2nAiW867cqsmnOXy1sTqVIQagtEfoYFUhsNcQSeSbQ
WNEzwy8S0pG0xdhj2n29UPtcALFCB3bkECChCK27+CLCbxE4EX6JkCnzXKQNYqWl+pXIzc2gpIIe
oMAKeT76iWDGUZego7ranE3ddDIVtaz2QU8CTW2OllkiAxQN6gvuiyelz1OpM4cWMZjOOmyCdDdS
SYOxII/X1ULUYeXRdFlpsKgkMInsaP5Yg9uVg11vHfzjihvUIvXgaeYjHa+0LUOcgRTY7e7SE2j2
3P5Ff5AekA37cSBS/P0T/pVDYOj7v11MGc26MSaMAs10AdwIVndP2vHHRwxySMLrn3PXd37K4sdm
tNyesNKKVpnd0Vs63Q+F5GQUULcppnhEBfldFdkI40Zmxji39BTaiXrfnapd5P4kARTm+oH2I/KN
EO65BICkYqQ1LkwbLK9u9GOVXFqDueOB1aeOBQWqL037w9ZeGjVxpXR5NitEeorijPK3679ld+pg
81PU/77IEfsi4B7GRdbWe0eHoMOmcDvYaEm+Xhe0H3ltJHFBOjHS1LSXhV7mIH2UnCKg9yjtu7lb
F4510/sRzKO/lWqnEkjefy7+kvw3esQa8d6cpPBm8ji4RUP9KLU9lv7Q69veLJAsTE6LFcRiBL2f
pLhxM3q2VR8SInm5PHoWGZyRYX8hnlBvKm8slZVYi4/Axt0Iorddr7j5pZxiNGNVKczCbdDOcvVy
8vToAfjSzlg8tbXpMgC3JsI5gusq8DeuxU5q9TSqYV+AsYbQJuhpjx6xdKg6UeXoo4P6t+Brc0BO
CbAJGU01EvFLapdunVtugqXqwv6RYzFZQcUvJveNRYKuFMG2XrdrlWcTkRV7GliGUdFkGg7MGI91
TANDF/G77vvizQG56lshJ0nDCoyJVgBOACAcij+xO+fktpV/WohE5gY9XlMOjeUtZYZLJvOL1qLS
OU6CXvb+gU1bsQmYooyPAYRNEChN4Niqcsz4kfR7veRAjKCIs39dN+qPpsvf7/NTChcByU2ZZvEC
hV1rSZBgJiFAptk597VnSXHQK/TsW61ybLQRteICjiIUl8VP4G68Yv71M3go74FmZEl7qFWbfq/a
PMgVIxCcdHekcCOCexg0q7NQvsFJ12EbHUSk/XNhHJvbyDM8dmqO9WOaOeODjPZNFFS9q6znFCXI
u+8uLtRUNMskmG1db31zq+VMi2XAEPylfGEI7ZvQBgCd/aAj0pV+a6Z/K4zTZSOpNUttkNWB+O81
XmfuejtYkExc/7S75ZutnDUA2BzKJiXmM2c0U9opcbPmy6ig3SDn3jLdYjLGlYCuUg1fsyIGvEAS
+wLpe7qzlc6pcKIbtJCXYR1BAL3hiB2C/hAdzM5pPOYq67AYEotQIHTPOrdCufhpKPtusvJqpThl
F0wiI66X/fpSYW24+FW/TIjrRTVXgci/DbdoWWIVKYKOsmDvifwa1/HPRhKF2LvbYzaxiSFbGlib
TC6gqDI7hZARpIKwk85VX/NwhWlANeyU+LYXCXqZH7ke74G28rgXJR1sy2bliAkKtnxD2wJrNmGZ
57cYBIeuTm7f3uYke9HMNHFlEFlW1pfKfpbth0wej8yibjcfMY4IHz34OZb+1eYyFHes+2GAzt2i
ySk368EFWPBZlq0BLTCquUpW2AGzc/xfpfSg0Oi27fvS0dBz6ujRNk3HKEuEB2YYx93sJCNTAbhc
ID8ujOKRSdm73trG7SwVx6T7rWXM7RfhfMRcsSyTgDaORrlyUk7xwWKuXmFQoUIe0vt55GCeaIRu
gygtw7iR0Enta9qnCnB+o+kYtiVWfKe1QvkntznSufmgeeoJLHFeBUgSW/UEJrU64GuKwHkRa8qV
JdKhCGwynobm3Y5v4ii9t23whM69R2vqW7HxChStcDBUgQ/7qBpdk855EVJmZp5YUX1flPOJ6OgF
l0ut+piOO0Tp7C+d6uvmfEtoGaOyqZw6NMMmgGwUI+jWpqYIIxtLa4t5gzXas6rl6MQ3anMwx/Hn
VI2/srgJSUuAQ22BpLy/GS3pXNLipHTR2erT7wX26eq+O8Zp6YLJxVUrBcFUb8xeR8vAWKw7RkBX
h7ZYCiJYXXZmlMDc/n9Y+64mx3Gl2V/ECBrQvdLKtKT27oUx3TNDBxrQk7/+S/ZGnNZgtMKNc+7j
xsQ2RJhEoSorM42OtpTHosm4tBKaasvEJDLRDe5I9lOSjHmvRccElWhDuu9t4XSv0/nXdJ8Nwe3x
JZdkGy0ew52UVTtL6n5GDVGcWlKOKTF/dxZsftPWsSPMY2MuIOqk423J2G7Ux70lD09mcpjSxh2n
zu9VyHazTdy/V1K/zai8pz0MXMbJk8Al0uVTqY3o5MLfkN8W/ZGoEByKUMNMlGNcT86grHrwP4YK
kU+be0oWocMEFvK62u40fQyMqL2fu7ukjY4tGTxTpkeztn3B5l83Nzcfig4GsG6ohqHrPEOWtdAy
hwkNXMvVOzRCvWR6SZ1R6fe2hQJiU1K/tdSXtmW3kFQNlDp9mNPMNzFHBUnfB1TLnUVHIyRpBDfd
xYU6uw64i64clnypBq04DYrhsKlGnx7a8dqPhKYOouS07/6LqZAR9RLDMg3DUCwuUIPKJExKDb04
GW3ukAZ0Stl8GFMIBQ69z4rGNWXFS8r3qOi3ikxdtJA+LAVY01OxTScpiGXz3lBqQc7yIiae/Sru
ZWfFDSgVyWifGDQ1YohkZPfo1bi+C76YQtwu+OPTubuX2VVkFumiAXiNMD1qyHs2nhU2t6BuuRPo
fqWHYofkow3UfliQGdqUrjC0uRQon88/d/rTLu8LPZsKeBmkO5rMbg04Mu+S4Uc/gs2s2K40fMow
8Lr+8eufvfbtHCIMZZf2cT4Up9GEpUnjz1YseAJczGCcfxl3rxny0jdFiyGGgD6mmzHU9+l7flgF
3QZfB/kazhrzi3krkhS9SCg5H5i72tpJYWZmI6ZKbqbA2MX7fD9PTv4+bNIteTVQ5kmRPFmvVaRP
JMFniyaWu9mKuGwzFRpMJyn9UWJiB1v9H0fgMKIy8XgbFcyrLZ2sAfIRaiFAoYvkwbMZ5HOIE4ko
lICU4tRStXY6Fh8gl+zWWeXIuR0aeeEnuEjLdNfLdhCzajcvzLHQU6zR3JNAuby+WQVoYHMYFYP9
YOkaULEllW9X496cYICtiBQWRcNwoJPViS63Co6iUf6s5YcGDZdlInItEA3Cgc6YZ1Wz9HglTqa+
mccwykD2yTpBOuNizvR8BTlYQQ8/LS1tNk/xj/hZfS+3dZAF5Yt0TzwY5Ka3KyO+dIWx7IWL9RxS
eS6XUViIlhRA6qqTQFy2m+ubnP1oas/ywHkKK3hbJA5ZbuaX7CByn/ri1l4BNZtDHJa3VI40sH6V
07w6vAUGvDZ+0QcJaVMIpW2lHaznFRgdrd+O7JLo7CsXK7vn085BDxJpaoPMmXZCRQYtuEXzWVvF
L70xIalQzlupaH4hs/s4USL7lBk7MrLcM3sJAuS29TjbhRTMtIJTs5ZCvCPSnsqFkW1q56prp2h5
SJb0OYqgwwBH+NYx5n5ysg7CGkpKoLo45BtDkzcGSzWHmgmEHxEiH9Mox8WyZD6S1dskbZ5GJGO0
TA8W0C+wwT27qIKOLls5q7UNs4YlaAbroyjym8gik9PkoKHVQ/rTistfA1PuChMe5xlkFJFhiO3J
QZi8H0sMScogrTXPql8B+x4ZzNBm+q4g7KgkKeQ86WbplU8brtMqbTaaWrdumpb3lioZUGHSUfqO
pYPMhsYjSbp4EhRxoJV4WpDyJlOxT2Nj18jVy1TOe2Ox3abCD1ho/jKY8pfrcoEmvPbO7uaXVs29
po78ZIEYCQS77LEB61TboE4H+YD6AM2Qndnqu6pJf8M9JWL7wgiXIpxaMFLM3oGWJYomzI3ACNDV
ndTkLoLjx0L5KJpNs+w6fVeuqViNugOTHEagTlAcSfUWDamgYHwRMM5id25TZzDZS6MOF4rSv3bU
dqjxRlRBWmD9G38dnLMxuG2b9dmiSmaxdjiPTja1Dp4IenE0lo/rQH75fJwNxN2OehbripTirdMF
0Pz07MDa0W39KMPkzwqJW0KqZ03Roel418LtxItel4O40fty1uXsZ3BXaGQvdspmPLmnQNdcPVA2
5Qcq364CSgu7LQIR41KwhiZ3galRXyHniptlUvQNzWGEkZboYIoFzK4v3dgr68jbimVNr8PnQ46O
qJb5Upw5mhI75pQdhrx+yExldfaEIndiQv2trqQHWzVekr7yzLi5gXz3x2Tru3ooN0aXUhTPKrA7
oA8Sxb+q+N4eqp+MGPKrUqPLtXJ0BZoi0zzvhzJ70Mdhg25nqA3ZJYrSvzOoE5SW4tVj4o94zBeR
mTkW+VjaFxId0Y3mGPQAEze/noeAmL0Pn9MbTTb8qnyJitSZwxwUnNepOizR7yJ/SSz5kcjxnTob
MBNJg6jQ/FYv3LgHk4FlN9ag7CKtuAcn21Ut2WGtFsJpd6/Qt6VN9kgD+wwNEFkqO0U2QMfD9Pul
2Je5cpoSet9V9R5/2jGyIijsqfEySZ9h2oRnbNVo+4EtDvTgC1DlbJK6qTz5qo2cNROpOF24Pv94
l3LnkLJWn6WGFada106lPLptU3qz1vnMQH58su6uH8dLcd4f43HHUaq7Rab9sopGqbs8dZUb5la4
LInDttAr9CQKFZjIvz7qJRD4Y1Tu9CEFsLA+TtdRPVDNIbeT7h7TX1A+Sz6VF8gv1065WZD56tz8
lIGYMqLB27Egxuxe/yWX6gPnv+SvJO+yRHoq28Pd6E5eXHp1MG1g5u0x8On2sSck1a4RJHc+/xiP
wwFrMaRGzb/m+592YIZ+shTNwON23oiMTAUvEZtb3A7HPbEqXByjERQac6AS6Ajmbw1Wue/5I9zj
VlLRoiKzGIYgoRYUa0u1B8ChQFISZDvbw3ETjLj+xX8f8a9ufCSmstywgaTkHbZRN9WOPaWoRT8g
SNqOoGwZG3WTBvo281NPJHN9sVr5Hd391Ylf9QqBYzLeIRKUUdXGm6RdNlebheUbil6JDqoS5pjv
puFTlW1PigdvMokjkda7PguXTtDZvP/Vp9+BhVCXJsJMMORv0CLyMGTBwvw6C8zOUYYAKkLYxbFb
Nu5waHOXPsmw7jglLDDVQN6L+E+Xn/rf9ynPuGIVo0rEcvtU2xEUn8NB/Tl0B8T+ckI8+AXDARRG
d/B41kovaVUXTjirfrKb9bVnWns9EXFGLm6T7x/EM7IgQKEWEtOj40zlG0lJbmY0POrq/TCdVIo+
mI5uUpkJHubrgfprb54Nyp1uiJlkOa1W9I5gZC3BC6LMPG2NKHvoYM8P3STSa7h4xM9GXPHmrBRY
RAM41d1cwC1J2lv2BjtwK9hqgtCQJ2c1qc7UkiBiG4IoJD9Qogogf2xbTgQNvHg/voMui+4V9EDk
juwoP9AOlypOe9Mc1Y20FSK2aGG5d+2i2pFuzZN9mnfSaXwub/IXdCwFfQjyLLS4t/LDHEzPkMxJ
P8UV3ou9IPbZfK9x3tl8W1bcNmkmryktLehO9VsLNyV0ncdPAwRXIboC6eKs9NAM8kKfRN8uWon1
388G18YRdVe2hk/Kz7z6TTUTlnUdJLcVAbxcrjCffSYXhhSFXjRlXwFkTeTpCkReg2tF226u4X5H
HIX6SfoA72qnFam6XIbYs6G5S2vI1VyZoPt36jrTo9BhVuNTZwb5TD+7xtqYur3TuheUTNxuzn5J
Zuup83uRfFzf9RfiMPl8ndddeDbVaJuTDS3tEa+Pmc/GDwMP1Jw8ZaoFSwMigA3RdPN0jEZN4yVW
kW2D0/kW8t7Rdj4ZjhpUAa1ckfaKCKt5Z3W5hGqOnhFwL3bsiFvhvUCdM9+iewnuEJlD78ZN5o4b
UewjmFLeVp3pbSQvWlOctBahCN4Pvfoy5m8yetMLRWSAIDgqBpdkq8gIztKsQuhoBM8mNx0LYhyx
DhHUnAmi2cuZtu8da3KIBE5zq0kxrhoq1/5k3NQEOpzNHKjDvtPfehSsUQ13szz3cmT4h0x11b5z
own/DbUCeXy9vnWJ4BYyOYwirCCSXQOwUaL3JsjU93LpNB3cYJOd0mxhW+P0QxvAn9bJO803R2R4
agZ9TxjyJvKuTLNbi4JbGIFnqMdhO8iQCj1lELkfJ+u9iW/mCOrm029zMQEKSzjCZ8kuP+cERn1Z
5JR15xLVcCwz8WTlHoZCfjroKNzPntw9yZWByVEdS04hg9IHRXvM2E+qdvDCFZW4BTvO5PBySmej
sWhpg6hnBlETuZkBmaF5U+pH9JCLnhKi0dZ/P4OM3irmXEswWnIz2I6kOLgt/ewUbXPXoG77mhzt
EJxNtxa2yoiyGSaHmWizzwqZ4U7svOQRtdXTymjunOLGnp3uPTqKjrIIpE0OHo2ClolCu+Ik38X3
0U5/gXLS6MCkjXlygJ7OHP5s2tv1fS2YX2uto53Nb9HWUZJT4EcNju803WaQ29LGA6r9Tj62omfG
xarc96Hmq6LQQByUpdOHu5kiz5m9wUzdhU7pdjRR54jhFEC7vaLNvix3oqEFMZ3FxXSSSkaqpLgB
Syh6QOQXmm5hGSSB6U4RFOs8KTT2ubAn6SLV9OzKszjIjCDLSuMKwy51Gg4y+jop3VmlfqeSfWen
7mIPOyWtt/BWFYQbog/mANSwQX6YNDBR0ibdtFoN+RwBRn/1x16JzC0OEyV1VmakiHD5JNFznxW7
tFo8bbjVledlxDsFbuClsu+aGfyLFCrJuacOoVneaGjOqoZjW75peMHkLdpkaqSu+trJpzBJXrsY
nVnxfZ58dBIaf5tnO0oEsyM63RYHY20xaGM74XRbg1dCWRvK6W65L16lg7lTnRlF6+sHTXB/WByQ
LdFgZHWBN71eq9ssfqpLxZELtGDH97E0unnGBAOK1p+DrwLSXcmyMpGyKNmieOst04/rnyQagcOr
apnluoN+90kyPzVb85WRhddHWDfQlQ3GF0zjrtZja2mL06IbbotePYtpblw2go28/tBrw3AvTDY1
iqyMoEUkpPAyijzZeJPrz3YXaOkPE7rdGiTRrn/ZxXaAM2CwOTyyk0Rr1RGTN4MdB6WtH+NTjLqV
k6g+EnXxFnGq10qu7SnbxoVs+H61zj2KRI8EqUryF1EyHkZ0ZgORV0srsvbxGgdYBJtxkB60MNk0
oTmwkCJ4FSztpQDvLGkHktafNw8xOxDTZdg90lcNrXq71U/Aum0+oM7aOObd4BtoXTbuF0HdR5Cc
xFPrz3ErQ1WjdECg/s8XwyXCgoxnH6CKGiSgxQkW+tIN8Md3ckADxwR5GhkWOq+PtrGjZHTNtvFV
DTpqKkK1eMbLb9eWorLtBcD5Y1wOcAYdhZDYxNkZ0nSrwBFigmhLAmJzpCFcAieubGIBqK5Tx52j
P4bkICdNh7YypaQ4dcWEUiLdts3Ki1MEW+cC7vwxDIc7uT5GUZvAS6SWTon8RrPP62dTtEX4oChO
usJsWL2+HCXNXVvnDK99Lbaxqz2J9XMvEabOv4ePirQE8uz9iAQXCettAecmCAUVldsTqEXfJL2j
wBRhfUdKofYr20m3SH1ZagezMk9/ExKnBGvIx0kmfmkXLSb0kV9BRK+OCeoIw35+64P6mbxq/qqt
KVQwuBAX/jEDXJRUaFqTtI0x3JGw26LrDUbXM7I+dSjSVhSdRotDnbKsVCOfMFJNfqq67Hex/pLU
ICB2IP3DRDeZN1bdnDIm8gC78Hb+4xM52IHNXY4cARa51/d2vZmIHQ7sPotTEd4ITgcf2BCz7KHj
hcBGezDu0uNws0a5aLx+xbN4ZT3D41kw5KW77I9v46DGrg2i6my2QU8heOJuYxghqmH6Y2VWuMwt
4ALZN167hY6kOwGIfOrnD8ILRbSJOPSpbM2WmwToA9RxJzYEVv2jhL2YKk+OSZifRc9zsyHtIPj8
9euuoB7fhQoJokkrc1wokZy+ZXbrGlaJJ8ZOqe/LRcTZEqwuHxFpcRsbrQnKsWUA/8zDlLP76+gn
GoELhmYDFu1yk63F0sQ1bTDCFlHwIxqCi30sMGUozOpQqTSAauUvbRF0MKqCNeGdYGUAStoj5r4r
h+bJgmUxM6Et0+UfFA+NpmSeOZWe2uj3Kr3pwJ/OLKgFVs85uCmMHfJGd9FOFqDs4o597XZIda2e
cho2FkjO21mCYBnaLqv8Pm0KQU+66Kevk3f2Iod/LXyPlLRAj6CNCBDC4/0A4xgWtHC+U6zf11d7
hZ0rm/cvZhm14k42UTpVyHNnHCRwkmaRcZtoDC4CWrWv22JBXqOH146sD0FpvamUCdiMl6oI5yhk
cyjU24aZQAxh7fmhECH2bOiAnSRfg9a21cE+WgNDLfX0bX8Le4fEEbmwiDY1Bz+mVA2tseDcRNpd
F5c+ekyD62t1/QrRecn0PMXrx6pzECmjyJ0l5o7KsYN7NOznrw90fcHALPxzC84wL8mWEpsilo5d
tbPZM+0Fu1wQY+m8Jvqk6lNTxHie9lCgAgkWTMoksF2dBMlxdaEQGT+JvokLMRqljUc9pcWpkW8J
5Pyl8anGLrg+cdfPrs5roWvFqNsEElvo2GegfYBG2ECHo21md/WBcNgsC6ZR9FXrv5+BBW68vlRV
iZ5sUodxrQcgSgZwgHevf9eXOOa/w4T+tZpn40gtmpUmhh1RFOHKMJMPmupXqD6/RCCgLpB5iJx/
bA8YDNPrI3S+wQLzySb2hJ1l60pd+y3cSiawi80tc83kLWA9dqe++ITt5gOV3uaOOdKgeyqNDqih
1dbOaFjuNFUjOInXz7r+lck9mw5jMZtlyTAdXfEoJ/f9+PP6fIv+Preskaz0XdeikUYuf+XoIzOE
LfACLPl6nZ99AaqMii7JCFrmr+44xdGnZ4McLa/16hTC3krux2D3Pi7ZrYjNfHnPapatqkTWLF4b
qibaUlkJWkDbGa0C8gPO5aYtH6/P4OXv+x6ECzG6oSurZbXv0LIWvOD+sSGfXQX3XZHv+L+8KL5H
4rZjLMvGmBXA/UxfvBIthmqtImmvIF/1ps7PhB2YhdZNlQjO5KVyAe6774HXTXS2hDDLlQddiSg6
LFfZN0ifHoon0x9cKaS+9Gbfiirll2qcf4zIbcsaEYgWjYjbEtVBTQr5uP59lQH6nFwDeoV+/VTf
W6fVsEkU3IuWc/33s29N03TOUtuip3k+5dOWpKrb0/chrb3r20a0N7kYQpa0aJjaNYPRHCyt9Rh9
q3MquCVEH8NFCs2SRHEpoYxKW9jkTiu1SHPa+k6bBCngSyXwPxaMy5QwTc1HKpmYtlHfK6W1LawR
JM7aNeTs2BPqmjR343ivVcSVknJzfTIv34b/2aA8WyhBg0mvz9igOnJeTO6dhhK/ZjBfGsq9pRFB
APgvl9T3eFzYUo+t1JmpQfEMnf3xq/Hbijfx6NeKCzVEeBIrO82lvvGSvWfhHEZ4JTrxiYbQ6+4/
hlF0QNd1/Pui+v49PAbFZlJGMo4LtGZQ6fFyP/H02JH+UWJaA9IikBjoPQ1z9Lf05frsX75Dvkfn
cEnCZCx0zf+3+QMBHVvLZsE+FhwWXvGpnYjBigXxaF+GtTQGjRoi/Pavf8altrPzPaxzoMOsWDUa
2aYow46+4gFvtgyM0vguB6NdCosgfugCA7RSEdyJti+HOUoq1XG1htt9LB9rbfDGOPfbyj6WOXWN
PBOcFtFFwmulmFSnSQIZrdMI58joDWbubj5Qp7YLUKah20vuuyX3O2oKllH0nRwctfDzgxQl7mOz
tTbtrHqSYcIQqXyg2S26IgTLuW67a4eCgyTZbiJTkQAK8hj7daW50ji7I9pS0MADmRpkxSzZK+CM
2kqGm6vpC0GhTCWiiPZfCh//OR48OyhNUpRf1sO5ejJVy0p0gwqWTz41N4P2o9P8QvUlxnPxf/t+
nieUUiNGaxHAX96R32RHnins2eSfq9FHjj5YX0gLv5wW+/5QDoX6vq0kyECvUpxoq0ngga16ZGeA
YkBvNbjhDS5BE89jCzMLuraS3TZC0Q8RMvPEoUHrCYNGBj1V7YeWxm46/ZBygjg9CdHb5rU5Cahx
T83KVYvSbZAjrPUwqe/arIIAtBHMpI2dPLPRG1Bvrag8xEhsTsyA4YOSeiwJazW/FyyUAD95/YC5
b9KktSEX1M0GzFNvZ+PRspNDbR3MOfIj5XcUJ37fW05W/EK7lQeFQoTMwjq1AGQNDv4Mi1rQOAcq
gJPsyf6qnwEd/AK9BO1NCUIIdVNhKlU0Jod8edQWEpmwXLRbgqU9WiAqMLMX3I+CMMhYceksptMb
NnadhAsKLnbOWMONnf1U1a0cf1xfyX9JBn6fAA7g0HRbs75FRi2jkj+ndxYMb7tRDhII/TQyc81i
crNF20c9cXL1Xe96Xy5sgK8JgMJhUVu0GzcuBZXKVk+zUnlRZHxUtLnttIPe/VjrB0RKvZSKVl80
RRxY1r0mKbRH2LuAgD7DaZpkT6l6v/SiTqp/Scf8Z47MFUX+WIzJjvMGi4GW/ACx00732U3k/OPw
JHrCC/YX37elaJIW53S9cUZQ6yvJp1F1rKkgALo4eRpBM4MCAQabF6AdbIS+8DezTqb2k6GPUuop
hO73iixSG7oY550NxB2Xlil2bVkKPdVy44zp4HdZBAuT6KR3aHeG+0ViJ8H1PX0RnM6G5M9ON6Y2
tVXcovQ49QmUxYXPy4thwdkQ3Kkp2dxrfV+ADu4uQReYr/nvKKyDZT+PjtQ6jd9uyzv7l5gzJfo2
btMrbUksNdeQu7V7t0HavZPl8Pr0XQ4qvz+Of5qQZeWbJ6X05Q+rbTWn3hou9cb7/iDdr4Elu0Ea
ZGhRghT1D60//68A6Gxo7pVias1UxRGWDh7i295WnErNvKwqQkt7GLQ7k94qnZBGeTEIOBuUCwKa
ppqXocBlljVbK2G7DGWQAenJEY++jqT7Zmy8ODN2S/94faZFX8u9Qjo1qqUpBsvjS4gLomZ6qPhN
KCxBXgwrzz5w3VRn+IWmyKxNJWwa65DcKIgqUcdwZ7+5nbbUQ1KmPUgwVYse2hvjtSt9ewePLEcs
AXiJVqboZ7+Du67RfK1brMaL+x9d/MTVwBjFyIsbOfUuP4kK2oLDonPYo3c57Btz7KbZsp0s2zJ5
EVzTl/NMZ5/EYQ0ZmrxPFWKdoAsKh69Tj9d8071oCu4kLQVnSJI91aDhKKUbKyk8W45DS2U+7SbB
T7l4b5z9Eg6SpiyjEYhmKjxj9dvOCOt8RnQm2LGiQTj4GUtIMTcSrg08VMKKjX6UgxkFiZ7/6WDw
7w/b0uc0jtZLQzfDAQWrfnxDD57bDorDlt9m/KYiKr4+puCi4t8evVKaUFQdEEv28FnKIMVvWsGU
Gk4HFaoYmrtyH2+uD3mZG/C9ZnyDQqJ18dgkWXw775agui826Ac1uy2D8Ux728s+SM1QAkLnb3xL
4mO+XXyrPJglMEKUQxSBPh/RU6NGGbLAjaaGg2fcWaEGrwzYOPtpCD4WGNbF4/+bhOXl98/ZJHCo
0JDOKmiB66b7rHzrrnw0Vafw2ycJrxoY1+mHzpfC5Dh7q2D2fKO7cCMPKcg+otz7Zdbd2S/h8MKQ
AE61DuLUqnwVjuE/5rlfKdzBH56zTeNmOxE6Cy4BPtJvVUWuymShJwV9P1XzQ4Y2XDnAP1R6auZX
KG86LVu86xvv8gP/7Es5sKiSyLTNYqanSf9ky2MfEzeJMqecbzPC9lX6qkd1MPfUn1XU/5XWX9BU
OmR2SIdaJCBw/co3OEiZjbomEkniW9vcKMkbMxFCEQ06zhZ7kHvztsy27Shq1rmc/P2eAD6k72uF
dSUa0U/l1NyUaNYo5N2c1LuyBOO5pW5WfSRTCV/Rp34QcWIEK85H+IYeWXauYcOzJneW/thYUAHQ
b6lcOHT5VdPBi5kiQNR1614JrHiVhkRSNBKhf+G0JPeoyjgVmbxeelSQ7v6vtpZpaIai6ab2FQSc
BRtSlNOsNidUXipnhJkRaoxrez99Vu47H/YTjrpvZUfUJ335+75H5UIczY5aO7fQDdygp4jEL9rQ
B5hj145FVZB/2TrfQ3F4lQ4UfkJ6hw9sDqtOHOlUWKWMoVbGewkuvBLuC2mK4HEaKkYtuDL+BaO+
R+cwCkmfos8STO9q7GbulRviF7vyAQafzhyYuwEtU9vpib1cX9V/AenvYbk4pymiJDF6DKsN+8be
GKa5sxLbK5N3I3nr40fYp4Cd/RrXd5IEL1578Ku6cdrBDrHpYFeverBPWyDjXitoX7W6k6mMzarK
GGklqEJMtAvX3/P3fv/+vRzAmdBNzOsJt3m2VfDGfDODPnahK5JF0KSyobG6+Poqh+30WSBmrV4+
4d+jc5hmGIyRvga8flE2gzxUYDzb/JeETe0/43yJU52dtWLO6mWecHdQ5TlSD8ls+XqzlRQkx+W7
MfnZF9G+HoxnwWbQrk/ul+T42bBxYUsxWDD2qZ/po9HETlbFh3gywlja07H0u+KdJb8H9ajm85us
Pc6Q2VC76UBsdaOZhyh5lhbw+Y188PNRcZL6Ri8KWMaLGCf/cs19zw/3srOQ21LmrMdh0Z38GQll
X9lACGor+fpxcMGiV6EHKAylLr8nv0ddp+9semgN26KMACAGNd5E9bORDG4Cg08t+rRhC2zNyq4x
2zvQbe+uL8zlRNXZfuBQUDGrlIzd+r2+DPEupw+LkDjVjbkz9vJeGC+JPpRDwmwoIIEuRdZJP8Wb
5mHYoGXbqe//P0wph3pda2VEYtYqxh2FICPDTw1NCbsuFOb6BMDxlS89WzxiQL93kJmNN6oVFs96
kPvKx0K2Nt7Hpj+5q/9YPfpg0AqnU3CHqRxmzXKaS4yuN+frP1Jy+iYLEAVHXurKgeZnd13uiDlD
XyhxBSt5p0dF1uYeFgErWsGGVaqcfJe7pqt0Th6uCgOyhxaMbXLUIexhv2U70YH5l2fQfw4M7/sI
0fN6kQ30sWZbsrOeYTHvQV9+QNEnTA+NbyHTSvZyEDldaN+asJCGkJ+o2Wc9GlcmgTd/JHabq0mP
o5NaGtp1qUuG/OH68RTcCrzLo50S2aCZtG5i6K6HeaiFiy8+LJff6N+zycEPgf5d2zUU6Fz9hl4l
rX8tIjaBJjglGgc0doGeOaq1yKw09t2wNB+y0TvI3vmlZOzUDv6DlhJKuXkAzyGQqOEWZPHUunuA
2VyYyEXQabc92jSsCuJYqXKTUGjfQVQC0kFbDd42kvGZj4FcFC76wmFEDUGwqXDkSQtT7WmmHbga
nzDlVBt7B3EOeJoZN9fX6pLcDXJV37PIYZtZyoOaREAcXfnd2J9ZkjmZHHTkmLPKxWZxoSaIDkm/
je/gNuNY9T7STxFrPLnc0XSjJx9T/oH/kdroYl8q432xX6tRdMOJthSHiyPJ8tiysGvh2nJjLdTr
lyDT3/tk9vPG2HfRLzqJFJhEY3Kh4NIkA2yeEFotym1aHFJYkssjxKPvaSUBNJArjazg+mqIYm6N
g0Y1SvQZ7fz4zlw7FnAqJI+2AWpXvW+LHyODXqwJn8jS3misEIwtQGXejpKhgx8TjCkegb4QdNvZ
5NArt/IwCB7ClzqGz7cc7z9pxkqTKX2NN0x+HytPeYPuJutTV0bHzJin2m+y/ppmM3b74JBso3fM
hXuMa48hbQ/UhkvFdGs30EqJkCGBqrNi3k8mjEen4ldLUMlrXpRyj8DtKGWi4yJAT5622JFq0foU
V1fBPvtiDrtI8q9vAQGqES6Um2HDU9YFlkFd+WDpHEpga5kwKb8+jGBz89aT6SxXg7rmBSSAmco+
KvRnL7r+WQzFZkBuIJcgMmiX4fVRLweqpk5gR05MG0/nP0NGIKdqqoZmn4ZX+MOZpy6wQsXrn1DF
J97SOHJgq6G6EfVdX35Nno3LzWorQayDpZDsXT4nWMStxoUQaDU86iju+CjvK+gKiTWNtPUK+uuy
PRuWu6KUASnxZJHj21ZGrkU3jcJVCiN2irwzHH3uKjeq+hMbxt8WA+5bNIO8k6UUbteDpgrfArbR
qkQL24ZBptVQl0DNyK6bTGjvLsaHXLZhWVuVozR1cujiBT32Fv1Jy/ouNbLbpZBh7jy1oz9naLFH
/gmdD0s7BpJs7ue6uBcs7iXnCRgCfa8ud1vK8LrNK9DvTkyOtzLyI1sVaT/PJhWqaXH+Iy5gYJOa
uO3qJZFRN5DDnCjvqtq6pKX7YrYCGNFAAaUZ4jtJH7eshnOBsvgTaX7PU7IcLaVS/DFmMi4pXXJV
UP1+9bpuOko7ZUHXTf7UGF2YG7nkGeBuOaSiusPspXKYrLYgONuj3+aa6sIZIbSU/FWXtdBWtcyz
5yboIG9ZEv1Q2024ZOyVmNZtopOtIUlOVyT+kFZh024r1HOkUoKZKawwoAQq5ZBrasogt5JQjcCh
ycLEulfi3xQ3h0QC24LEBGPQ+IcLgqzCWLt8w0LdKZNGfEhvfNamHUym9KCRZMsM5Q7etXBrf24s
9jyYpld36UsaWYgTTfWNGOCeKO48rd3g5qGf+0Cup5uizxn0FNJsk9kEbJrl/0i7juXIcW35RYyg
Ad2WpqykkncbhrpbIkFPgv7rX7ImbosPzSnc6DuzmMVECAXw4OCYPJnphxmUYNf/Ckic+q0Vum0S
4d3CTtocZAsW1bzYhNI4OoAMbQA5QkCcjB000NiLMpoPUVdfU5XeT4r+3jRkwql2oxcOo9N32OZ7
2em3eT2AjSXFgJ0REMPVYMSqGW9K2rqt+jWMVybrt3XyK5aC10r5GVJ0UVrwOoxHK3pPM8B2ynIn
s9LPp+CKhtFP04h/xFbht41yDQrmyM3/snK3MFMu5FGANa+imbxmdDHLcMOYw7bd7p/h2upKce1P
sS7xqltfrMkFMAbiQ7WgSLdqWroR0Gx4AsHu/nD5Cp7Fey85HC5mscOia/MIU4EtIjQThG3SvWq+
QfujkYgbVJhJHFTNiSX7WhqU/ZBIjhLf4yNujMS8smtrGzBMoQfupFdORyHjOTJ3DLsD9F+SqvVb
aGCpE/Nzu/Jo+dMIFCeHzlrYogEIRiR5hNKH9NKP1paqb1V6G+W4HOltbnQH0gINX0I0y4lZrjpg
dBA8nEIfz8VOxJYRpGNu7tx1ZR8ySGyBqkMA61gOe2y2GGa8m6FSl498vRax+LLzS7tIpBO5BzV6
j2hGdzov/QXC6/1Md9x95IdcyKq6+mx/L8aX82OdhVratyZS2Ho/W22/IdAFE81JrcaCi2X4Z7pT
WiDgoQlm6My1Y+Kk7JiF5U4aRDOa81+6YLB8vb4zWqOqLdDK168d5hekF3pHzu04YD+99AN5hwfp
SXe4Vo/9Di+nEIop+gHcE223sloHGQYGg2vpZ7ILD/3tHBRM72JcwHoBYnGs3PuYD6o5GbOpQAvs
qkHbIMLcjbZhmPKHFEriRh/21vb1LbCvng4GT2EPbr2Nv/gFvOvri5TZFX6B9jAg9Ap38NlHC4ym
BIKj/1UMtN5wXSzJeT5axFM/GPP9qK5lBOQxJmKU15SmntJLPxT7R8hs+JrINRjdowftRAWYe6vn
pE03cXttyf2OEFWQg5xzjEt2xznKDmiUDAxEgKRYrR+2BqivwfmKlMIC6m0qhi1NB9WdKHL3diRo
k1LwNLZV/6BZeunoTdAjSokekr7d59BV61vdSxjbBEbi2qYKiGD7EuWWZyTF4zikvTdGys8I/W6I
i3iWBYks22Yjntpwb8q0u0v7OURQm63Khg8lqt/LaRsElTOW3b0Jd6lg0u6y3xJ5Es5b5rXaa2px
9iT/FGn+8STCOqPg4eP5zPKh0ZkcQlGx8WSX7mJvAOTmBt3eWRYdlS4gVyNMPuQityy41zx9B6KQ
3I4o7rV8CA7FXeGiyrcnm+pBXFhcx/t8mzjP3WEYIzjaW2QXBmj7Zmq6TfkCQU4vfJx8dhLnFaKn
jufnAGZk7CrAU/EMmK9ad0B3DvoLx8zVtsZrOe7zG+lQu7lrCKZrzkWAC9fG4rylmVehVVoAzFeN
6cf2/WD8pBisqZXSV4e3cDgh93B7sh2t12y8l3AzRj33+uQ1U2dJTS8s4eX6g1KoCIrDUz4CQ6jF
DmJsV4JDVKbhumPXgfLRKS8M/cUiom5hQdaE6eSJSPjj+ogZfiuWdyYQ18W7XSiCJ0mUo/LsIJqc
BFGaTeaJGsfRB3jrRfLznX0D1n4fMfyzUaA+K8xQVysLCxviPHMz0UYfCNxkYzt260DvDSIrHkUV
EVVx9I+ibVYCiCgqxp97WJe+KOeepc4wjQii7SfQeGIe+jEaP2XrURlCR+4pIF4gJSZXAX0I41OR
Hkp5uGL0CH6Rr1gBCL1JgVPCt4PUbHNTQ7XjspNaH4dZnArnpjNJkyM2aOYpC+SNIWc+hEUc/Nex
TWVr0sktkvymL3K/m0TwUIHjsjgHCShhUuUpInZLHlwZiPAUl1nfCTYoiLR43pA8yerUmlnrZ5b3
3APtBMaLWo9e95sZQ1C+g+34Uy+ETRiBufEUIlOO5DgvYW6WAhbCQwXmUsHO5pLKn4ZlWYZpqYpp
8t2WbGjKUYnQBWg8AD2gvzod1X22Nzbl1t6LwOSzHVxYjO+sqBQ17Gnu0FHopsZt5k2gnklu8xFC
k9VfMSOYv3fGt1ACo41UfUSSVdmlgykA1xg+i+b28vmtf6DvRebjXaQVEFEJzSxCCM7Ux4FCK7UU
ydT9i6P7XoJz5uinK5nVohinnWQXs7Q39YPyQ/lR71RAZw/tKdlE4EgWNBzWS9yL0+OCYAu6o2YD
nYFzvkR35YPkY6wBbb/mSdRwW7UKy1ZM3SSaap27O4szRNlFs1kJMFDcYeyzmO6b9pc0QMpAk3ya
9yKLX20TL5bjPMaQd1WjFWDNgjiUHx7Z1tjPQGdy/LvHYrESl3P2lTEoNLBhHP64NYDfA4jxkL+k
qJ/2V5Dg2ojAe6vW+L0gX7JvUqMeoW9qnezmkAHv3339hbUv/j6XcFptH4R1gy6UZt5DPLnuBBQZ
6w/JYgHuOtl6ZCZTggVCDfChpPcKq/IMYvt5hnzdrn1iKHsTpGpq2m7/t71x1yzARJA+KjaIVMAo
PxHZSUpRyCKwvHNZaGHogYnKUhzD8oAhvEEdcouOo1Pf/Bfw2dW0YXGOXJgikzGWmhq3V70e0f2E
4yCunDipd5a2qaEspW66O/aoOtJtu9P2l49yPX9dLM9FK7mEfEJr8RmjfbNnqGYCNNAcwi3EbTcG
xEnanSXiKxaZPheCRHkihxCasE5FBvkVjMonwu7m6hK2aiiKiX//0D6BSCybbLUKb9u+vzGk5KpM
ny8f3Gows1iBM/9AlVD0reDqKyjmBXvb7p08/vW/rcHZOZr+GL4nqQRGsnjHwGgZZ+VeS4Wk8PNv
/eOtX+xlPs2lsdeGmkCbc55JmjW9IzdJMF3ROOYWb8in6A1RVh+RxXKcxdd6GppNCMA42bLn7qp5
xJTnGVlnOboLVnqMkWSefBSuO78Wl7bJmXpTasisEqyrowLhSKiReOYm9WLLsT8m13pVveb6YB5k
D6mQ9799Sc7kLa2K+wiDc6fARv+F9Fu71yCpqAkc47yDSzvk3svWVFKqTdjhhGGSbPhBu9JtMVgp
64V7eUOis+TeyxiMZiAqhsmYxrQZJXnPGMRUEPDMSohT5g65KMoRGOn5PVoY6TRAeSKyEmCfy34r
9SG4L+CZ0vI5NW+kzL6uMEcaQgEkH+8a43XoLcHZrrkUSJ5ruqXbQNafca6L9THG1YVDgXkdM0U1
umuhdPx4+UzP89r851suwRko9IbsMawBRUb51gEQ1GlCyWc1VJ0h3zRV0AMIf4Bls3YTvdoVeriP
5foQD+0dWh+o5aoxpM11EBnkCkj9B4XV0KmHTrZsB09Rkb2E1MwdUw2/qrAbP6O+RDW9sF7a8ClP
kYqzZBPYTx0NjjpNNo1t7YcxOQa1tOnl29K4svOXDGpISfY6TvZtVw3FLo+T2xlxTu1bq9WRuSrX
LduOCfTJpxFq3ES+HUr1mjAVTb869MM4qp2hQjMPfysoSr+BorRbyDnA3nVFd5qm+3LTCS7fGePx
57lqJoZVDTCFnQPoxaeTRk1W47aZU8J6b+60o2z5JPHjygdbGZ71h0g/QZCq62+TQ3FNr4knn7pn
yCtuZctBU/hH3Xo2jZ16cIFaDjyrAY+B/WZlThY5/THd/g2kDAH27x/MPS4JNWNDUisLetevDZRc
BlEZYC3oWC7AvSwhhORapUaNglSjU48QfFKin1N1q9n0EOBrN+8pxqIvm/fai7lcc75gi6+QGmQK
8rrVTllxrCXVLYMHG/QQlxdZTYaWq3CPS29NVhdnwLChW76rYNd18YMRyK1lncPsYxx/NuNV2O7T
v6OIXS7NXd8g1+xebhsNZtbsx6fwPTrZ99M2uyKg3AaSjb2Iqodr/n65IvesZCO183Juf+Tl6Esx
uTYnZddQKFjWjeBg193ft0lyTwugdjmJWKedgvJ2aCEdBVLvy59u/rF/3FKdwLUSyyTkD6LJVIHz
ygPtVBmh13WRC3oBtwsDp09LVxqLzeXlVtsoKIT9Xo/bUVQGY5Ao8LbtIXgHDgRaBTEBgBSTpXu2
H6B/MpNuzcTMTKhJspZeLNfmns8QSqBVP6pQXlYB3aC23+XSprTSrdZrjk0/rf5HDhlPpe4FvnD1
Ev7e9B9kl4OaD4MUyxpUw/VDoJiQUpavKABxgsNdt8zv15KzTFSZrdroMJ8Ifg3pUMb34VHZSS76
njcatCq20Cplqid3jjjWWq3CLJ9R7sOOkZTrMWUScvnquXxMdsoOw4iQGGSP3XPozl9U2LNePddF
dMB9UDMGILSs6czVrG3MDTD6D/EsI04gUwW2B8VBlpp+isLK1VrzYqt8lQ4omspQy1xDSVDZqB/Z
rskdqD5jMhqyoB5r5y5khtQR1GT3ZMLslPz+V/2o5W/gKg0yCM9In59LJ8qmfKOhk29mQL8yOvlz
AXb3bNO/hEJtzfmJ+sNdfJ84j4muzTrtiZHO4u3Blrn9U/QATCfEmEGVfY0QTXTWq+5psd78exbP
lzwasWL3YBiqxsALNc2fyp+0AaQ8I17eSkfBBVr1EIvluNey0DBZWXWov1pFepu0xTGDlIk9RgeK
SWZi1ds+jre0ZB4rbUHxY93V/767GveEqhgzNC2j1E6x9NERttdjUdVB4B20+f8vzjJPgfXS9cg+
FQlSzsLwZWtA/ejNHlOBIxLthfNDrVxZ5SghI1JUtLyG0p0K1RF8qvVg6vu8OH+Td4XUpwMeEnWr
Aadzo22qBhAE6tvwd8FP9FXAEU8UwC40f9xppSOqAIs2yTkfra4RwqFce+oayQ/qkzxIosdScNv4
ciXoF8a6wHzSKWSTE6p55JgMjHHhR2/9TDPm2+FHzj6K5t7Kc2hPPUd98HT5mAWb5IHChOipRaIA
Y+bpFw0RqKfS7eUVVoFHC0/GI4VlMMUx1aLh7TQcpeolA+xAl6On3pa90Dgww3aIad4x2di0sQ3S
IEVgSYJHhIcQ52D00IoKChwD7T2oe/smhShvVGwv71O0zHzSi9sXg5/NqAJ8y6HsHFt/L4HqlEX1
57Ng3QX/zPMEZfZI2zrG0xRi7CHsaldrS9+WtfeGhE6l0l2oKRAxMLurUq3QsEZeNQT5m2wG24T+
lKml+0MO5UVmAcsDZjdAw1v1lIS55Vel8lRXYOYwaYCfPqDVptTT26TNYN9SfmMG/H+o9y8gvrtv
NBXMu2h2Rmp71w74i5Ks3kwZJsN1mmVeKZudOxT1UQue+7J91vT8mvQtEJX2lqSPUoAS8ySFbh8a
w8bG0KcBPYtpbFzDeA9TMCbWQb7RHuyqOmp1jjns2i+qg13oThp+llXkVwxRZB/eR7mxbyTEBoXs
Z+Qe3M+oVbzLWutFhX4wqwjcEZDNobte+bj8wVdncL/DzT+Yx5WkGXqDwUM1qnJTlNVGBZFLK41+
YBcHAgSs9DWSwCMKfj9o2ZhOdzbIerT62GrFVmf5duz0g41SQJOA9790Tf1YxBnwVhoIeFljVI6c
TrvLv3r1wi9CVS4JplVrqqQp7BPKF7J5lci/Lv/91Wuw+Pvcg06zKoqggqydOmykHsjW0H9NTSPy
nKtxw2IZ7rapcl/biYFU20icYaOCF9apb/VdCTGaLWhLGwSIw4c2wFr+iy6TIMnR5fkQFne9jcqy
7yWAdlJ2p1CIZtLmaqA/IhJ7ZQvNEsu669hrPuV3FgTAje6qZe+tpLiVHlauAUJgRwE6g1kicq/V
w/8ObwgXAVQgTtD1Eb1su4Tq9GBsANTfqAUTnL7gaSbc84/h8w46G5g3VkF7mNuKr2YAute5pw9A
jRXFwYhONNG9y5a1WuFePiRcRJDQUKoCCR0OQKKrGhh7mzmjneOmT1oKIlB72xJ6GNXorUQ4INnT
vrZ+xNV9IQXUSSYCpme51Fw7mN4v/7JVwOTyl3GhAoLmoswoKkuVLz3ohZN3LtDageHYL8OL7pvb
eFdq2+GjeY7vGzf202sR/+u//IT/VBJALPT/TTICW0WZloBadZtwlwK3/UgPPfGsq9QBa4ZjbGIo
BUa+ETq7cWfvSxGB8OqF/F1c02zuQk6kMuu2Q3gLLRJ4edNtZRmKt/a2nnIvHk1BND1b8p/v4Pd2
uRsYjZ2mMJT6gfyGuO6IcYi4d0KDOW01Cax9/VJ9L8VdqkEri8Y2AbAJoi+WFbfx9MSK4uGyCYkW
4a6UUkeTBawcqly5tL0ares4Eoktzdfj0pFx10cllc3kgqEODrVs0m0ouaU24KHVU6tlbi3dX94R
eI8FC3K3YlBTjIjnzDolhnRUEQ+wlhRuLkkYFs9izMJoU+AydWo8W68gKT+lqlv04eA0Rdw6eZV9
NX0iHyRqE7eSGkD0owno3MBEcGIBBGYjVqE9xjkRpYM/DfmUTmwo/Nr1PjYKqGcDsFmomLU3m0/L
iAzPtFvLzyy8CRhbfFEjNEqTSn0rDR1DCHFpecHIGgwhBZVbmE11PYKAaRdnaPdMegp1d3XaW307
OSP4gfwmb6/ycTomAYQcamV8aeOEOhYIuZxA0rXHNqpQxI4zwxktyzxCTNy3JJCSUTk+MH3cgq5j
G5I9JIz2VVXgpeqgXQi4GEQ3VcBA4hoIl2l8YIYSOY0UXkuIHQaq+1kbFLjR2B8uPMKuOLtvh3Jb
SPGp0VBFV3Xq2FoOKO+YzSpCwSYzvyRoQsYt6PTsBNMN+rBLSTj5cgTNIC1J34Ou88rB2k5NvQ3l
bs/kYGcECJdhMoGToHsDdKMCKpWmvGkN8PBUVI62Q4bJBdWwrqw2OhTQggSpmh9p2i9IEaM4YrFn
o8zu+qZ0smF0KQbLKPHivHVB3gnIWFxck0DfZRh8oix/ldI3LU1upw5KvkzT3Ua19mWeNGB3VksP
WjnvysSudIs9gczGG9VgV6vFsVWY5FhGfkWTCHqU9RwHhMY2ibXdqIFGM9J8ucKMmo3iNQaex94N
IyVxOj3/HK3SmdhzUIv4hNar5YvghPMYjUpNmqCYce78JrvKHXamn+0rQMpEcwGrT/FiKc5v1IFK
KLMVjOqP1YY0NzAll+I1pKAVJMTAydLDlJju5bs9O/M/XMliVc6VAChdagDoo6gMrviS3VupkBFr
tVKzWIJzHr2F8KrrLO3UyndTM+2ltKBOWic+JNahtwt0SmFdRRLeGCJKWAVnyvdEe0trFNVG1RGy
z5sZ3Yq5Pcvyuxe2mXvpxo9813oTdOHybRZ4EBS/fLir2lCLvIJvrOWZFbZyi7yi9pSfdJduMGPS
eCTeajfA2IHSYy54qJkDefd5LsoTFT5W36Lvoz8n9Ivo1siNQjcx238y262C59Ske0z97wS7FNjQ
Gay+WKXBuBaJFEU70efRDXf5JrtGfzY4H606j9D0O5Fe5GrQsNgYF6MM+tTqQUW0U6rfD80x1lo3
Ml7w7ggqDpdjIcJrX1Gd9WZkIRxkGLLMQQ+v3Mj6r0EL3RTD44JzvPzKEl7/SlGDmCQSnnXm9xA7
yvzU646mPyMV03fRwNW/xOD/CYYIr4QVWSwum7qeS+PyWSUCZCyQ0T7C7czs7IOv+XXoqoqL0U2g
TgV7vRzCINGBX1rYTN7C1UkWsr7KN1snfNb26kHB6hjHp4d6p/vdCI3qrbEJX/ujiL109Vr8jnAJ
r5cV97ncDz16oL3y1pO7TgcH4yjAY6xeisUa829YbJCqZjn1CY6XxpaX2zfBJKLYX53JWHQ3Ze5x
wtMe6znY2YDB0zey7hWJr7YQQt9Isdtg2kXdpD4bf2koCMmOqLUq+oDccyVNMqMy2hqnIFUPJVPv
ivE1j+stwl+U5Jpta0kCmxGtOP//xYlqpEKHoUL0XsmI77pwOxXJVTVg5FKXd7SsEGyOgtxk3YEv
viL3dkVWhs5xDQfK/FnsqHKDHqrNIVpl6ib/kVxNmGGL/QBk8p7+iJFuUTK46ue+1+cfsCEttUCb
r0mACDho0CnKKr8tjSOrRYBbUaxzbhsuzjcAwCTBi4m2BrTMTD31+woKaxQxXSdvTXRbNUT6ZZa6
U634dvTzskdYb9UtXDpnzV0Vy+YQIExgvgQ2MduZbKfet5hGsTRHuw82THMVSITFdwUgx+nNDBoQ
OUVRvMAZdTpEZc6aM0JhfsdAkoQBLvFQ5Kr/WWyVs2TTIPJoBQU5xVHvG7XkdBWI8xRRC1C0DGe8
lU1RxpwAGLDk6yq5tcPGa1NhTr36an1v5lzOWJiNxgZJygnKFXR8tywJkKDprg/oBwkCaDjq9oeh
ZV6NycQ0+pi0aJNkk1umNzXkcbXwoYK6xjhCgBHT4kZ1KIPrSD5Q4y4G6rBQWkRrSDZG5kVZ7A7j
wZAwKd6EKErPCi45xHWvKPj1q+LaSCsnGkyM91cOUyA13sJw9StF/TVFDwwcijm5ytI3Iyq89MoO
ru3ga9Qe41HE4bN6YxfHwXV7Q1UOwzqSgANpkLM1102P7Cz5KGNRaCKw1TP11+LckykMgmm+rjiv
HQUiedwoviyMtM7R258ZgqlDMs9QVItXApFGo27kvv1neqLbN6fIk9z6C7GrK0PYVBgarPJDYX7i
94KcI9DsJqEowUFByrfBtle5mPHHNx7QzjhNKIm1WwsjnW7cOD8nd/LD13jXpS9zD188/b7+ACx+
DOcRmFQYvV6UBJil9JbetKk3IwnCXblBmOSqDxUFkdvMXCeXXugJcTDr1vR9FpynGJnUSkEs2ydJ
Bc5nQsEihHiIDYqBRHYLHbXaMHQDaJwBtfJkpPQQk3HT9xjOLE+tHXimIerBrUcdixPhvErNpGjo
JNgDVOoZgjdXal3DDf0GumYl5gYhEGtSt7kOkFQJz2M1qvpenGcj0LMprqcCkw0K5gDAewbTTzeW
N221EfaIEQDhJ1jNABYrcvfZaIpiCAdYo9FN17R4KSrMZaIh2E23kugJVueo98Jd47kJAgyvjRA8
nUWTOq8DRVvlKkruKrrfjA99spcc9M3jyLHdCAjSM0SIxKCiOvZ6M8tGRL4QFD7v79JP4gL1pmbZ
oFmIlaMidEPtVW0z364Hn7amG6E/ajDUlqyP0JAg0loJQr51qNLi9Lk8D0JAsgmGHzwuyYPS3Cb2
UQsDtwi+SIr6IOqNZoJwFxlEF90P7UMgf6r9dFcUwo7F+iv3+yKaXDifyzIdNQXHoCiOBT2SYSff
ti2myObpQoghvVyOhlbHThZO8Nw9Xnh3hdQaiaezE5QxE+ujFKh50w6lS3f4UjdgqhdzcKzHC997
5Hxdh5nykZVYU9G+jCz5zLvwheUixInIgZicTyN1FgEQhTieTWClV36ZnekpJSDDQ4T2AsKBrjpN
MliEpfd6jJ2wQWu8wlB0+gCta69L4s/LZy3aNufQEjVkFjRGcelI5o2DecjVdzMRyU6tt3W+TZmn
B6CZqkdyA1c+o+7ofXmrPFagU6EuoPm2g2K1N+uEsx9zbycEDt27vEvRs8pTBsy06BTFKAyFAcuO
KRYoEAwOKtKzPKR5E8aQ4FU3ynV1mx5m/Tl0YwM8qOgK/hWlzMK2eS4BZSIj0MU1OSWp8akYyWbE
dNVY7VrUnSfIdda/Il1AIyD4xjyLgAwoa1i1qONYFkhz0mRvKQAhC9HVomV4d9UVtZGMA2Yggr0V
m+h1PBGDir6kwCVb869Y+IaoLqJsUnFP+4N5Km6MD2Vjn8yf0a8UzMu34cEGuHEIbkZrF+1Ub4Zz
ih6qc9554VWwuBgNvdugCjQE/VELf6j2jqyBPqC4YvK+lzqXjnSf02IXCUHJAj9scT4qCOzJnFQs
XNoQksh88BU70sd0B/0E9GJFZcYzbOvSPjlfNemN0mhVY6F2/a7DDRfglesIwC70sQaHmwNys90I
3EqnYgocgB7TJTSJtwEBNyjJO+pL6Mc0BVhWETSBWlIqtwkQBIlhPUYTlIuNylfzGedCXgd2UsgB
dDWVetPWV61+FbBon6nXiQwJCUL9KTY+7fqTpIXXgg+N5dHRbEW6p6vhjq1rGlFMjdg8tpFOTaBN
jQqWsqHFLtFPOoH6wi2tj9H8mwlZc7EWZ0QDYYbU24DlzWN1GK6ETJO2jXbitH6V/3O5Emc1YAEM
kALC49gPcxkHVBeQNp+88NhRSHBBGgZicPS+Q18TBNg2eKDsGwOMWnhl0aEbQ/DQ/Zol6XJX5JVX
4/vvI+BL50lOaiUHe9lpzCZfArFeooOEQYdUZXJ32f/PrucPS16sxLmmcqRxxHIFQ6UBg82BFacM
BY5pPVpbrME5JrPQMzUrcczMZ0jYPMjNNNND5heYDgYQF1Om1nG4zl1RWjDfwkt74wxJZ6ltJigx
gIPuc2TyXSQd+zh3SnYsSuO2MFT38lmu58SLjXL2pDCSl5UBDzxsEAK31J0nNJH0+Arb/GMooomn
VR6chQmfgUwLp9+xVGJQNYN6N4lcKGMeR3l47s0CbYlUlhwAP2vH7gN20ymFuSPaMIBHuXcHXQJh
BPFAlgfZJUBYaktzjRFUBFIcvof1tCuafVQYT0A0I4sk9j3FsFlJoGPW3KUG/riK6bUbU7tLepQC
pzy8G+vpTi6zH2OUP3Rt4lfmV5OUV5ItomBer0gujpmLzEq1jRjAuwQljvpxFo1tHH0rbaG6vPmr
Quv3UnwVi7RDo8ZhRk5ac6hBPBPkfiK9JbQQ3BFzNcVbLMTlk1WeD5i6CoC4kqG8ZD9L9F4fTpPx
ywCDJYo6vqW+hOznAOVZK2T7JqO7xt428SPpn5Ii249FtivsEMTXxQGAWI8gitNp5cgjyg+5H7Gb
cniRcqQlYXdXT80ub8G3WIQ+bMPtNVAQYM6vUJN9OG2bNHaL9tG0n+DjnVi5IdNrnz+r7XTdjMPe
yo8k/Zn0xTafjlN3N0ovUdLsQ7XwbePO1hPPBuy3a+5Kgovef5VQYaB0rxih3w3vbWZuakmJHRPY
kExVtw0B0XwjM+BLSyeN8ZszgnnGy1dT4Ob4qlgGuw/soYOM2vSshfM6huALrqdmiy/IZcTqNNHM
bmGVkAu+Mg79DcjjwJhkOG0HOv25CiXyb+u5w2LJedeLyx/XvT6FIZ6JmfGR7tT0Oeh9SJ+z63kM
HVUwV8Ig34EkLg3f0zsEKeKoXeT0ziDaxY+QkxH/EDg9tJtQg6vg9ELf8BrfDG5Cdyb/Eu1b9DF5
v94Og4yQmpyqQN5PPfXN8eOyuQg/JufJjVHWE7XCyTJf2bTMsTdaCW0I2591bHpjX76HG5EvVwWv
Pi9HwdgYKKOVkFMW7/PgzWwTd0rbY2UUNURcOw90paiYx0APV9eRXfnE7DcpWOhH8A3HR5myXZzr
G4CSylTxJiimE1BU1ZYTYTiuy5ttASBMBJTO5bMSfQ3OGw9TOen1/DVMqwFmCjX7YXd5hdX06dvM
+WmtNgFTZNchICzTR4Y64th/DZCgv7yIYBs8lxJoIBkUv7GNtIMAH8m9QPmbZHOxjTmHWVwUUEhD
TjyBlGMpU0fvB6DZn2Mp/ave5GIZzg8Vcp3EuoT7yPzsQ9U37QyZNnJPhRQP2WtbTCaNzSuIjxxz
8KYMY3ZzfVQRYGzmr34h9uL1KhKjGEii4gLFMz8KChqzlmIqVDJZhyssdstlYvKQTI0pz6Qoqd+Q
50b2tf6Q4UlDIJ9sa/UrNhU/GwtwCweORH6F4TMZWqct3tvJFtwEUaB7DtYWX5gpTdnHFWyI+UAT
1ro/YcRC9aed4Y2bMXnSp13OHM3yxLnMeur9fRD8pBGResu0zAzBbvJi2rWH2X1PJymUohInQpdP
RWzwEGavl2+NyFHy40UTi1TQucDayFYdkTRFb//JlRqQkDqxL3b//7KmZZqyQkzMZ3GxkkatLBya
8zFrmsvwxrqzxBjzQAKYBE7gDFuxwtj6SID9vSp3fS3WWSSZ8c/RVesbX8QvN7Gn308vNkSKRi8H
FeAhdFGk8wbBXVp3Td8rczdaLUw56cJoLowlGFGHthUVpS7rT8/3EvNPWFhulVV5W1iwHi2Y3BHd
ocF4pNJHFH0K7GW1ULM4RS4XnKqOGGOco0iF5F59zkFSrW3Tm8Ahu34nit6FlsJFCn2sm/bQIHyf
AyQVabxMnDkow5TvPj6CxPJNuOR6peT7JLnIQesbqbY6NPGlMN2r7T5iv1r9ZwEHHHbddqijvaxF
KGZrUIQEH6xtQu36l1W/NuEpIOSmtmXiXT5z0S/iXGSq6K0pm/hFWU4duQCGKgK/dVg5SgmmZZHE
9vpj/b1/LhxIkXWHRofLKQ2S13f2RkUeXFZfl/d0Dtj/fF9+L8PTRlpySOVOQgNW0w2w5jyX+WtY
F26kq0dotzgtey3zuzbD6EBZHK3mbVCMTdNhPi1vgXU2oFfv5DX1SQba2kR9m/ogP2imUjtjKxqY
Wp+P/LZ5m/NXtZZndWmEc2F25ktIN8OR7EGxgZEN37gpRCPQszu4dDSco1KNUSnZfJfJNrtRPAiM
gHt+uh9ctld3+puoVvUvCcD3p+Dck5ZFQZbMiQ9E1QcPxeY5AZjdsS7vUbaDevD/vCTnrhAM42mw
EEoNG/01wwPbOKlT7AcfZDOoa4sSDpEfsTmvxeQ4ySX0O/GwS6fRnFlEoSYWPVeQKnBMzN0kQl5U
wT2yOdcFsnIiZZaOeREMs6Z2sxsH25OndnP5IgmNk/NXRh/VsV7BO+jqZ1VPjoQMua/aPQuNJ7lU
jrXy2GLeLqoN0AwZ8KA5E8QQ6y2oxf3gHJRiBn1g5sWMpq+eZx61eEOfKlTLHaiqh4fZXYNcrEGh
6v9I+7LluHGm2SdiBAnut1y7W71ptawbhmTZ3HcSXJ7+T2rON6LgdmPOTIRvHB02CKBQKFRlZdqG
J/ilEwNTQY7CDZeTgXd0GOfVp7mGBxKiSWTIkAaWLPVbhMRvvIX2OkRVLF4Z/dImG6KJYrWoGbBX
xq7qQZb6LsLid8KrBLSg+qtIOO7goqdcj8EYktnNtVH3cAfaYbrLAAklP9H/YecvySk4dxZAIumh
RpM92ZtoGP4ZOxqaKTio14uR8fojGCub8apVCgJeSCDevchWN9ACAmBhYTZZ5A7jzu7AcXLgbuil
Z8h6XMa0miTt6ZRoy4YuzLItKhZWdZ9DYvsEtnDT/guko/cOhhe+J49Tbl0/XxdzNOsvYExKi8Nx
TgZ4R3EXQojXGT0FxbACOs2lv8ji0v4OEYIzIlFjwY/AsnmUxBwjY69KacxrasYwsngiDgENYl8C
NFfdXZ+oxDM09poD0VqbShkMTUeaOEtC2+zzwYtmnCStxMgJfVGGBBaenwVFfUu7avYiNEdbwgiN
Ca3rIquJyslWc8TxnTCgwzMHvRjy6ZM1NtprLhoI4iiloA8bT1GSDUcdqAGrGUabyHuiQzsLElXa
NEMX6Dnq2rdxjn5MJHRkebTzMPsZiMI7De9MZK3rcqOquO77ucs3fRxAg0sWnqdutmr6ENetNcs3
c07tXFW8KdfcUQKdaDI4tNLRUmbe6GVpBdVOQJ0TSprOABFPGS13Ug01uNCAhlNoF2G4A+ODHSZ0
K0+SnyWuEOVeFqOUg172EdID87TNJ2lLAB+OSe6GWIe+vRHMI+A0N51Az62mKVbez4/pjNu7NnS7
zNAtT+IaEVyyrQ3Jbcx5M6DJgdYbAuWjHFMJ0vtqOIC23tIb6WYCjUYB7Uu8AHM9tFq9skwQtOXK
cy7eacld294Nwy9FPBbaxkTXbT/YQf6AyvgvlIbsiMZIhbyGJdAYKnR1wcB4f91yLtqnRFQJiHui
oS/m69ujCuWyNBs8IXs939FAc0M6b9Wy4N10l5y7sRqHcbZhVJcBHVEqWejswA73QTNEXXHfQOAE
hDSck798NhuGrYdj/G48jSWaszGtKRx2qSD4pJbC/zgG41bjsoUEgowoWNKbvWCkXp3yHBhvdxgP
KhgRcm0qphGCEpHS4AZtoo+U15F0EVC5Xi3GTQqa0KLAjGYh6snPaHQBjs0BTeW9ANUk1S+3CjIo
w5Z4pTNteLAFzhS1pVNt9fgNNIDDwhLVfAMpG2VofY3eSGjmv27my35fsQdWcbCMS6L0BkAgQifv
glJHA03gqBmxWugpXB+KNyHydUJpJynm2MMsIAWux8qNPMRO1gW8A7X8N19nZEqSqUkLtadoAjP6
dRjSZSYqHsjxDTbU1NBGVz7GPrqCECsFUNfirN/v5+nraMykpm4w4iDENQbMRdCBL6ydOBO6cIN9
HWLxICtDUJFY0s0laRltgSTZqpEbfQfnwc24Cff5Hi3+h52wK7dNhh4a1c52MZfe/OLOfQaEJjPJ
Qh2rwFCQsKhianXNrzkInRpigtft42LWdBWUsFwCE+Tk0zAGCViybbYRCrxb9abwkvtuUzuoJTrI
rg+n/D7zZ55pXsxTrodmvD26DpGdLBElLJrM+S6FwRRWv+UzhP9uL2hYXi3lstSrzZxDGtdTBciK
1O4ME4w9uMiuL+OlxMp6BMbDh6kYiHOOEYylOS69letTFxde1Wwi4en6UBfRkeuxGE9vkCKOZhNo
RBHVdm92er84oZ6KZ6/2I3lC9O4kO9ORtteH5Zkj4/xlrUqqmaBVpJcQpsf7SXbjltcJ/IGy++pH
vu4U4/vbJBWGUQIGRZZ+ZWHmK3W4j8LkruzVAfBP/WebNLpnNOlRqKrvSSIcgiB9LsQx8pqeQOan
6V1Dmw27IOM5QAJiksi2LqHoU1SWMT4ZJgw5zOwOvQJC8h6ChCc85uoz2ActKX9QUaBVpNFOlS1E
ti0i4K/aU6bpjih8L4udqvt18dyKh5QoTpTmTl+joFpsibyrRurX5FCaDwOAyIByyXNjSaZk1eNJ
RfVtXERi0lc1fM3ALxzJ76l+RxHYqsKTKG7GASYzWF0cOCSfNyKhW5Oqh95sfknmYxTv6ibdjVTu
PUqmQztE21lqv2tt5Tej+BqqEs8t8CIkxv+hZBDkUSoaYELTrTZ6qKPyWKkpShmGcBzbuzAUPaHa
yxRwTG1o7zv5G3R5NtdtTlmM6qs5fPXCjIeo4yAOc5GCe2cAX6p0q40V0g+HVBgtELuk87kX7mvV
hCRZbAmh6RRSbHXFz7KbHEX/picvY1naWol4gd7M0PNKg9htjI1ap34e3eUp6CeADJfHoygBkPnc
6ZIttFD8HZ9j8STFxzJJbbmoLaV9ptpTAq4JtUEfx/hOpRbEqt0dknkOBXbCbjVIwmXz4/UFuBAL
fV0AxnNpGniMFYLzkBWnBksezsXTnI+OpkTO0Ow1A9hGaO122qL+jVrW/BZlj7HhqfRuHFBxCU9z
8qgVOecC/t0ZfP0sxt31URlUbYMLGJVMqwlmIHJja8Sj9vr0ecOwng4MlZKq4BJWwRI5EckagH0b
Ys29PsyFtOXX6TC+LSQZ4qQOZgZVc+CeMydVrBRwDdQ/9iX0G7jY/d9P19cBGTfXKHkE8m5MLHhc
+uF7P/yZooKUWpqFbmq0xZg9x31faBz5MiTbFxPMkzkBK4Eb6qW3A3epuSRn5XZCKgT1UcOaoVoR
22iSMe5BHDzbEkq00S1XJebylqKpT1E1BVE+M/PArKZITTFzEa/71g03g5986HR0eB2jnQVvaAwt
biReUX8xSdaVENGElLFiaDL5kMVexQBQvI7qaVGCgPLwpqeHifwSJ9NSU05p/0JUY0Iu43Mgxmd1
elpQSQfL/ke520Y7o6/6/Vbc8Lwjb0bLUq9mpFWCEBHZxCtCl51Uvk/VXyMIVybjgXM8LgX36xkx
p10nMyWdtCwdKA7K+FtBIIjZ3KTTJgVmIQqOAt3FZodC94spFLf/cXTGCUwgmmkLFXm7sEittD/2
o2jphYrrGshcE9gb8M+YwT3V0f6cU1eilLOjy4ZdsxzGO8gQ1prTCZngoHqSjG+GykM58zaSORMk
zKKgNMqlpCA/L+p+SOuUvnBcpMnAjWOXJ1oDl/FvXlGrbWVhArpckIFomFdfHmeACcWEZzi/R8Vf
jgKLCJCIQEwawHDSp+QBEVZ3im81YBBBrtyWUAPqWqtEsCojlnL/Re3r6+DM+wmkyqIQ12jo6MAg
GTeDn+bopGluq6bYgw7KlgfdymLQyi7ESvQuTgQnyriA5+Xhe8V4WELSSpr/n9tZHsb9Ud4s8sjt
dj789/1kHI9ZhuBjUpFY78rbONlFGuVcxxca8LGkkiwvjb6ihD9fPQ6YLBOJLLxzih+diR08Ne/o
rdwiNbqNfWoLqqV4nY8Hv/qgAu7Hn+Jl57r6AmZTo4CMYJAGXY+ct44WYGOp5AEQto1pYrfCY9X/
LMfK1YuEg6W6FImup87Eww0ggGJVgAZRh/Bu0ta2gEYNpS8dakxOFqAfoCgcjue7dFeux2Q2NA2y
sAwmjJlU6FqNQNLRnihImJUKbY6yPSLrUBdWk44uKtl2aAAgfEfi0tJl7/qXLAP9ZsQq+HnQ8kFk
TWX2fRTamgwF+vEMtHwIC2Zqero+wsXlXY3A7OvYoR+mSwSQWRpvI6WubEpOGee2Ru6qJNxWzcv1
8S4b0mpAZj8nveoGPGghFrYL/B4V3BblRGXDB8VePjSrkZhdjGZlngcZTN0Zshzk0Zz3SWTYBCLL
8H0QOP5eO+Ue9Mh4RwGrlleuoB4BnG4XhC63es1bZyZmiLQCi0wQM0CkD3k69YaoTiOgNxu8uQs2
QPsg268ggfizEfggnGUbrxkSE0nQRA/IpAx4zsh2ta28yAt9ukueRpc4MbdufiG3BX+1WnomdOhG
cULeJ1tmS/fR1vAj2/w2bxatqtkFlbJf7cib6Zib68Z18dyuhl02YRWYIXcdxiGSdyc9PI5psslj
2Ta0mPMGu1Cu/zo7JmwAr3yuxiIUnmUkKCsv3gn2gn0Ynzo/5gYLF3APX0ZjM+NorCWZXCwHxu9d
ApxdbdONgqpxuQUnrFX4PNgox1TZlLKm6y2yNHAJA/CpRBksvSq2cTK8591opUl5n07x3fWN+wCo
X7FPjXFD0D0qh7xFMznxzR/jyTioTus2e/2kPpfH3I08akk+VJ5Gu3ktLPVQb5s7MO5sao4F8fb2
Q+dqZUJyqdRZr6IO0Rmo40njt7oiqIEEppsqqBkaT3JzRB0JCSE/SLWDnKA15/pacIxYY9wWILFR
aOgQxonrpz5K/FasnVlr/tUoCijmJEWDyCBzQgNVl0ZDxigNeYrSk14eScVZy8sT+RyCOY20ocDP
LAx/k0IcrTLdQcHzJcjc6+t1IS27HJDPcdjjWEezatY4jqU7SLtmK+0Bt0LLF9BdwmN0F+/b/ezy
c9sXY2w8pRfciA6hRuZuVkkSKGk7oEgxgWYKFI1oEbOhvGlL9Xstv3EmyRuNOSAlxCDMWEd/ULHX
JrTXyo7yM/PAe+4AyZhu+9gqH6pdhAYpa+ZAXy+fidVMmSs7y6HbFg5jcKLPkrfwiei5pbuzHVj9
/cQ9ghdjntVojP1rpFNLKYMINtG173L4zRzLu+uLuRjEb85mNcJiuKszrppC91dURdU3ZEWcuE69
PnuNVft1jN8NUjv/bTzm8q1EQdNyUw3PersbY9NLux+EfpfqzBYz5ELUDTrcOE/ni5k1spojc77z
KDGKERo7kNfqD0q1B1vsj0AwXovyx0iHjd7nVpKhLZGEtlGIb/NUi0jmSpyZcz+D8QFBUfZGpyIn
s/TwKGjGhLyOdj/bjVXdBjfRjodK5G0t4wvSvmhpNUxooxsR5DQQiEOdwAzJbSu9x0MNaXMIINa8
+jzncLLNMcM4a3kIFMCpRX0e3bwWMZWXeH4fhOE57Tn+blmyK9bLNslE2iCiqRC0+J0J1tBEd/Qg
sup88gJVPC0IdSgx/rxuwBdw93Cxn9bEChal3VRBcgBnknrz0orVaxYQgk7zbSGjbID3RCp8fi0d
tB06FceGePNlvI9cE6NPU5weRfrehtQFvb+tN1jnZEJv+OvAq8Asp//a+jL+Bx32ddXPcng2QXoy
qLcz6AMgfcq5fy800H5dUsYJ1WWtq6WBtPACi5/36c5wZF+yZbs5/P8jHL8OxfgfkDIU5STBf4f5
fSWOe/CgWSRN768bCefoyYzHCUATomRhFJ5DLbcpDTc12TakAzu0aVeA1tGsPUPT5PqgvLvpQz9z
5ctjRc/NNFBxCzv9r4VxKnK0h8GbXWNTcbUtL1aFwLUtLzApFEAMxr0YdJaqfuF8jDMrPi4J/Pox
/NkUG2Ov+pArc8KTuoW0a+gp30yHVy758CO/m+bfw7MoQqPUpzCLEZkbAKtVZXOWFbJJp9qtKNza
AGqaRkueiVQedDE4twJqQ/JQg5UPMoGA8ZbTGy3GV0hz3RUGpFnJkPwcK3VwVDpa+pR64L9IbyS9
0x5B5YXwdx4P8kCAZdNJabe6HybhibN/l0/355SYKEoUB+hgx8qS2TIzT3a6U30IHPmggTNsSVGK
1rCXd6pN+bjUBVJ0bTWZkEoqNFJqMVh/5MgHaNJO40MPbGQcgDbdfIrC7xD3amnBmfFl9/I5Ycad
DaFZh0SCCdXVj3r2q+7c8WQOLl9Hn0MwHgxK27KSA+JxCpo3KdxrffKowkAy6VEH8vL6Bl4+9Z9j
MW4MdPeJKSRaeE62McQKNWTO/xHVIc9OGB9m0tnoSIZzLu50tPG5UMx7S38udDoLRzjaG7bdY3JI
NLu/4T3IluW6ZieMY1OLcQhkVYYKjn4zghGmLnlhEm/DlsmvnFhetnI4g1rkXIjoCipg7UhehKO4
o9MjUfzrO/aHmOxzyxgnNqdgTCMEUmELk51gQbfpfvzQtyy3xS6OLC4Z8mLSf17A34Q7wV7b5Anw
pQuuECR5NUgiqQ3mli1aqcFDKD9wJrj4jGvjMT5FUAZzFkccMcC9N8LbQhszeIA3vfyDvN51J6Ky
VN151o+TkWNuyZZus1Psl3t0XFqVzyN1vvzM/fvuUVlablGgpIqXV1jngJl2kejTLfqtUX0osLrG
glu/V+lB3cqc59/1E66yjNx9KgvRNKUwFyOB5NprA66ROrzpgeuhWuhN82D3VON4yesn4jftJ1k3
pmGY4JsDwMBl6KYNQuS22kY3n+dK/8YxmOs+WWXZugW9m3N5eXJSD4ofwa3izjfynXwQvfJMvA7E
Edkj76VyoR1jicr+dwxVcVmC1aHX1Jz20gQrjbbNHrJqbu3LEmhUcPOhDyGzEN16mS+W7vXJXvdm
qsj4GnzTPA4yap7RvA+rBwOZg+sD8OyFcS/aoKvBoEDsUJ/PZtc6qG24ID8QO5CADqM1ANKk8Aq5
HA/zUXRYrWUdg5uTJMZfwfTSYiJ1wJEsMFjqTzf/oKl1iQ2uuJiP6H41oBLJahi12Lx+N3pL2Bk4
BdrrlxCQz3P6hyD3b1P5+H01mtHNoULaj+JBAIJL6PgVaO1r97ILSZpvOs9/cnzaxwWyGi4KZl3K
IGT0AQ/tD2jhd6PNPynR8HzaR+57NVIst3giLzp5g63s1NPkNr0FIncHnFTPopeeDU/ZpPc8rDnv
6H38vho2nONgArlheF46ksY9ihNv8Uvs6/7SRqi9pff8atQSn1wzGCZ+SSAeX+Q64hdFUO2xL16S
jDqBWu/rlPdM4K4q41lgmHpdU7izHAh+JAYrlAzAN2wHp3ab/5B2AbhwUifzeYHS9RhNZXmw0BGq
5ImBkw+t09eSQEEaxCdCn9kkiHZG3FuimHCcDfdoMN6mScJ+SqFIdeqeBwA48Iz+DvYTX3KNb/xN
vFyL+fTZH41mK8Npy0JoJYKTsYAKihadSGjsNcCzM7vaDYQ2KdAFKWeKHMv5Lc8s6GPaoBZ7bgJI
44Bfuotu0ByFZj1qX/fcnKvhA5q/ml1BMy0wBzwvSarYIt59cSxurg/B268PtNxqjEaounAAOAZp
j8lujxCkAX6hdwS/sVOPB9Ti3OsfTa+rwQawTIl6jIdQqn8LJfWA+jyE0TjxEXdKzBMoj7QsQh/d
8oQdZpu44Q7o4hGCCPV77kC9iBetcC67Dwqj1axo2wpSthAv/6/lI3SFBdiDRcy90Cs5W8ZbRMab
5IGEqLeXsIih4RotVrKhXiVKT9ct42Ljxyoe+o15SciGctZxpS4JMZVYw7E9hKnVbaRjWFrjbnKA
8w4Q50LCdVsJFlIwN43Puxsu9IqakgKIjSaakqbK7OVXJL2S1KYsIBaccmeGwBeIzKcjkP63giss
oqejHSr2sE9/zJrVvMQOj9D60oKvv2A5pqv9FWPSNCXNg1NFwY6he0o6gcG99a+v90WzXQ/DmG2X
a6FgdHV4pkVod2CKKeUZcsFQetTB9KzETtluaCxtCPAtIkXONX3jfMElQ15/AXMnkrEJwQiEmpbi
L+/C9iDoFvD/jgQ2pLlGEo3bCcydNGPMSUMnMg9JcIrjQgegvPKqNrBDHT31eWqRlvqDGm9JImx6
yUDKhAzHNFa86xO/5GfX82ZD8FZtA6NswnPZgxwIFVoUDOSOc23wrIi5GMcsn6GLDDsWgh5yPB2U
CeEbMpMzzKVofzUX9kaMKvS7CjOKvH9xTHUA2f079Zcvp5K9BDPIt+e6JiDx2t0l8y/k5P2C/tS6
2jHEbyrUqIJx5tyGF6PE9dTI13OItJao5MRAS0xeWMoUQLNE9dIEufMGolQzuo6LCYlKqHKX5Tk0
x3NeJlYbEGtSZSsYCOdJfLFisP6e5Tit/EJFa0irdBlsV0PVF0ko2rSeNJ9E8zvuVCvM97Oe3snB
e5H/16EZl0T0QRmlEstP5dTW+9pp+9SZJWXbdNGORgRNqY0zl/QwppulOfz6efnYXTZ4Xs+ccVUR
qgmTUJV/Zawg2g0KXksA91MDJWDooQ3gT2vBll7AZfQWOCpc4Ts3ibXs9rVvYJyV2KIJByoekPvY
jJ7u1T4gOEi7gL3nH8AtFzd0bTDGTU1iV2pKowinbpDQX/O9mgHPp8VuBgkptoETwfDOMOOPoJEe
6kVu4sqr0L5mplbWGo9xfEYr8LZpn5LAtFqqc8KKixix9aYyDoqkaEkwCxwvyLc8L8im5RlmoAnf
JiftRwCAMqqJ58jl3fCc2bLF2kaUaAhcioEL3tgtrHgLLJgPD+E4ebZMm6H1VxWXlIQp6LYW+GFP
OMfiYiJ3tYJsVXYSslGYmnZ5xva/2uNSkU0fpRfdB3s59Hq51PK8c8i2cmijGUmUqEvfaDo6/Wv3
UO9i13BqvIJqP7Ubl3iK4Ji7wQNZDAI17Y7jCS6lJtZTZhzRpMT5NBYIWkzQIihh7nSF1FpVBqHl
WvPj8TWoQB8FgmW9FCxZHP2mFA96lWyVkHhtQ9FhpLYW3oubMt/XNHfiUeHcG5yzy9K0C2C8juug
CE5G91iGD3XdQiHkuU/2msZrrbn4Hl0vB+OU0gYNiJKAK2FBlYpuHVr9CHI13ZX94qg+NgsvOq97
gXdw2UIv+nlCuYgC4Lp20y+8qBx92ud+jNYl8P7dlDXqMZr3T7ziMpsrXpGt9dZmJRR6Lwmnmr5B
MbXERdOGT0L4dN3ILlZ516vKeKYRHcUaZEyFj640MKe1t817eWseUWO1hR1103fR646LyAuuHJ57
4sRtbHNILqk07gzEbfUYOEL0mFGwEygqx/tefG2t5sh2iOSCLrVSghsm2Wq/ytwCcYBt3nVQzRG/
LxG44pE9iHBOia1awj19ibm03jz3pSw37iqeUdNKEtMZy5xsqwfR7X16oyyqPaUFtRUvs/8NkGQ9
ZSZ+6iORxFRAm4bRNn7XbIo5sTQRSKSudud5W8+8zA1vKxlnZWZVKugNoibIpm0zKDApCcTmSk7y
m3OfKUxwlAnqpKkqDAaqKR9CDRMicADaOBbDCz8Vxtd0kBjv+5kIpx6Kb6n6rdHfR1HJtlEKLcYJ
XblV6M3TIYl3fSXxgl/ObaowAVE0o/mhS3DVBcZzVL2nCSfC5W0VEwIJQkmyJMNtnWdbkIz6wgRA
U8lrLLk8C1MxNcMUZY0lTZ3qpgP9yCRA6qayE/E1BQnxdd/1h3P9OQRzqEZjNFVxQPJg9MAq8Swg
k/6Y/pzfCjQyQx61dkbX8KrbEiICyO95xUFDnHX6d07s8yuYo2bkQ2OGch+eZ/2X2Iu2LL0IkKW/
PtfLF+3nIMzx0ppknAkaXU8hLV3VAISlhr6kaO7i+Hsq3l8f7CIETpE+R2OOmTREcVNogIVNU7eP
FL2wZ1mDIPzbHBx1IbGyKgCv5Wy1ZmETKAIKpWQ30SE10u+xEnpmS5wOKupl3HHI5XhGxZzLUNTV
HLA/4VSVkpWHN2DR5BgVb6GZw5cOYLLEMzc49SAvS024TZS9LTkerUk3gFcQORvLmxFzGMeyKKtW
1RBgmLVfFtMu1yuXs528OTF3fNRXYSFB6+fUQiWzE9DBkfXoFaEgFCudUAmdWTk3YebMSW6JyrEd
KcSagF9PJ+o2cmxl6lGuQ5/zVcvMfo9w/jYyFuBVqjSYxhqnl9yiCm2HjaWkvoR+TcEG3fwHaS4u
5k0R7BMkQA7cmjRvfAY50WqJ2ZoC0DyqgHCAUMMypMJJQgEJquRRjO96WhzLvNkJfb7Ni/bUZW8g
r7SaRfsVFEqk3jWAwKoGJyTj7BZLyQPmvNnQlBTYB1MDW2LvhuVjKJ6lCaDlQNlc34WPp9m1XWC8
lwo620bt0UZE0saiKRpmZ9GGU50c8OD1dhHTd2r00LeXdlkfbscscPrwUFE0ADatY6jAi6YtpJln
T1MGV44gvKt3e6oirspyS5ajd0UJ3UoaLUM/KBJYcNVbY0brMfJMuhbxamQXuD2X5NmnVTGOMi3n
NI17vEjE3YcYOd4IyrBVQMCcOhGxC3BAGrcTgA43CwdlsgG4tldP2oxku77LPVI5wxvP1DhnnGVz
HQtVrMk4hGdRLABSfMqAR7y+jX+ILz+nzTpGQckqokGyQDssbVo15KorQGXIhwwQn+LxD/nCz/EY
N1nEoxY3OV2e44bfnNUN6FPR2Ud+GEu9Fc1KFRfZe7HUu95axlWGjdFGgQiHEW01fwIsKL+tNVu6
CYCwmgEmHpY21X/FZ/nVpBj3SdsuoFre4YkUvUl9aI3GTW/y6snXbUQXl2TA6oGgjR2NIK4UnLQ2
saYpsIUu9a4byeW47397hlT71yF68A6hEISjEaAZIopGL42flJbcXh+FNxE2KBtnBcK4eLjqZo5k
MS6Z9Pn6CLx5MC5LEdKuz5DhP+eQnk3muzZ6EZIf18fgzWL5fbUdQkjiOQkwhtQ9aAKogXkli+VA
/tnv6iITYulS0Yd0efoq0N8EbEBu76W59PWZs1i8cRjHAJLShOotNn02B3tWM3SKwV1L3yD3bl9f
suv3Fhjevy5ZKOhlJKOceGoB0i7i71oeQDsVnFRgYJlqnoDVxd7qT2+gs9guQkjWdQUBVACaF5MW
3hlRY7cQ/+rIrdE9DSrwIEK7a6Pm4fo8/5AZ/DxHjD/IqiIf4wTk3P1f1GjQSDjEbv+y6C+R87ho
T0/wgmiUA2SJ3PCzUhzjZBFgBkQNqk7DY0Csf9XAt3PF4zknjEV8da06j0INo6ExtZMKLXfpoyzV
99cX8g8Zvb8X8qOAuTpkBo2VFpFUgNwTdcSnpUW+RIs8eS73k9OBxx0MspwhOUbKVrx7A6iPMsDS
GQfdysG6C8D/k1Zb8wYiKe7kIORqT2WMQkfsKJw+Nc57Vf9Yj9V8S7mCNkSvLKTU6It/Iq+tPzsQ
rntsbiQf+EsvPsk7wCIfRQtFN7QXcTt+Fxd/xeuwYDAzh9+kEq7QBXcAVm5QEsTgzBeh9cvDo3xk
5K+NxXiecUDFUIdI+qlpNbeQf0BT2ZnDxwz4PlvXHxoiH9rc6J3cLHdCXsZuJCPynEC4qqanCNS8
iTnsA6nGUyRF7168HecOaXCw5MUakq96dqMasV+I+Y8sVUwrD9DdT+o9JJWOtTvlgi0jJ86xnz8g
Jj5NlnFycU76smiWSjOKVLHVEjSnLlZbvWn3aL3Fx9oi5JMD29iQZ8UTN/+mv2nl9ljcGQlFoHpM
7KCevRTI6be1YUmUk2bjORjGwxFBzmmwJFZCtDVNbwZQ0JxzuNzRvxkHKCBE0HNJaCtmrr80nMNY
UqFjbiToWySZNeig4xaS3jJKyPq1r2gNfxwRp9RSYNFARB5z3lRg2+Z8x0VPt/oOxkhLsdTKpJyi
cyCi6yYt7TI5zuLLkL2nuWgPqexKpuioePYBlGIKkmv2nZXQ0ca/5NyfS/h6bUkY01LEXJfrDEmX
UTrXyDGOLWSUA7CV15Dj7h6SIOFEahdDg9XcmXi60CpFDMMapVBFsAuxtYwgtcTidQ4kznYrFw1q
NRRjUErdBmEzSeG5xnbPQn0UtfQhM+edEow3jUgat6DFS6NoaNuT7ooqDoEK127bUvUAAKMWHQSE
+6V5mKXhYNaSPZl65hQwGQnPVjXYVbonBKkXdqjEDdQSa+oobXDKRtErAmjChLUXh7o/TSB11PMO
AsZ43DZl+0Mp053WtC+hSXYosrxVmZY79YgP6EkDrdKBs+gXL6DPlWCzHtOcpQYtYHBtX9oBWGcG
FcJoaCXSI6tMao9j3+S6UbEc+TTM0SOcAk2gQ3FzV3jzjeHgkR9v1V3pVD7P6XP2mc1dJFNsaqQu
0JIsKrshQzLULDhHlnNiWSrhwZzAoK8ufYHmGfLmYVlZrfz4H5dtmefqpo6NUYvUCDhUxe9fK+A2
Y+Bsy3MCvYSBSzR9Gai1sgnGGWa0LxWjr4NTEmR2P297nRzprHvRWOLigwyj8ERpb5NG2OqhBnoS
nbOmlxO+hkEkTdZ0SVQXd72ab1OOpdr0NDkDC+YafrCj5+RHeBO7yPZ4zSugiPU7cucoVMnb60u9
nPzfvN5qZGalAUxUqAGIwkkQC7wchk2b7pSQvkgoSgTJj6x9IoP4dn3Mywu+GpRZcGNUSaGAlu2c
7XVrgeON36obsGtB6iXa8er43NGYO0aTJV0NFSzuUrgWOnfhBViAPBJ4kN75hEQXz+Bqcsw9EtRK
WqtDn5x7TbFIYTj9KHA27XJZfDUGc3WQykzbMi6Sc3Cg+/R1ciWnHa1esfS76RQ+ZMfoBqBGEjgZ
tyR/8fyvhmauknBQW1kI2uSsyr8CAzBVrfEgu8K5sXgz/I2JSJmGAMywKTxAvKHE7ceH8S3cpR8K
LqUz9vCecnkX3utnHujgcpD5OUWWlCgUZDRsiAruCBfXmJ26dKOjrSECMs/pfhFPBndrYgsbcuwc
ccPLVl4MC1ajL1fKyhcUnURVXYH9RJ3gRiieKSgLxLmbBByRHo6hsvRDRhZNakLq5Fyq2VHpxTsp
qDkxFXcbGfci9UNGk/zj7A1uV53mvekFpb3QHDkLFa3otfnL/IIKwD9QcLx4169WknEzRJpV0Iqa
EZpPI+jRRB8suFBHjX1pJx96R92Jz6KTPgP57Fz3cFwTYnyOOmtZA1FAtIpAIM0K0Tvs536LbnPA
GffqU2B1uwXC0vnFY+rxMxQ8G2J8UFJJJUURPUEf5QzxMvAWuLGQbGq051yf6OUcwmqNGU+ka0Yw
j2OdnsWd8ANeyI9OKXSOemdy8u94xXtcd77chVduLI1xQEPb9aLawAGFr5I33mdObqdLVweUV/+R
nBLPhllS5aoFuJmqNcgwfc0f4RBmC0C0sw5taN0HpAMo0AX7xFMB5QUF+pJMWDmCvFOKaDDhAoWN
dpu/qs/TE3kyb+pDdTP9aISzcLuwoYQnYU+5YK+L2LfPbdUZJ0QmWalQf0rOUHFyximypXqyIBfv
AkB+rDI/Do6ieC/wGBs5J1Zn4iAhNpqqFobkPM66k6b/R9p3LMfNNEE+ESLgzRVuPDn0FC8IysF7
j6ffbGr306g1Qv0rnRnBHnR3VZfJyjz3dYvaV/MpBf9cSJB9UnGBwfmmYpmgpd5OMBKmUbYcuq8s
3qpd2e/lc7chWbGJi2vw7kiXW2nptOhcYuDWdFj5h+mhYRIepVImB9aR+cC1uyujKW/ohmkp0G7h
jEVLzV6OLDgC5WHxGQd5fdISTMUzFsFCh9JOgCtUbaxPtUG94Ffy6culebNJYlPQVB3bOzZ2dmz3
ndvs5ifoseWnCfChvbERj+NDloI2yY6+9ZRjulJq+2V5znqyWF+6QscdSnbjs+pNWzw2X4Clw0Nj
Pa47wSsh0S9LccaSq4qSVsICHwhGtDaUbhU53Wq5QOzoFaf+yzKccbTZWIyGZSLoi0IPonKSUaAj
DTr5jrqq1EqcZVgFQo4oUZJzXd9XnXHSMs1WhMoJ2uJ1feuuGPwv38TZRCRFs5FVGU4pLNDNDuyo
+F6juccwxepf0MH+shj3KMeAgU9yO0XnuM3YfKgzC/NW6lskeZ/kMLZnyTyFGiQSp46IB6gbwr3H
ihjmuV4GyO9MwRH7+BiYndf2BlE3ZNbMPY2/fCD3GEPcYLJmCerfnXROCss2htFt22NUSyBSL10V
rDeDQVEvssuwtijnYoIsikdZGNOzlD6Zwte5o+gjKSdmcr3ZTg/nMYSuOZrdcNS9Nzwkvum2flU7
2h2QT3CcGdrdsmiTRBiEE+NRdKNgtaOcZZhP8Ecvhv+ElO85cpNbBkAf0SQxX6pNeBttqEnIa/21
y7M0OaeiBlovG6EK9zncZ814mFXjKAbgwZBme6hyVwlBDl1k28hs79dtkjjQD/mei7hjDvUpbPoF
+XII6RRRBSbp/x8B+cu3cf6lywaw2Mk4UEVsbnthb9SLrTf9Zv07rgVQvyzDORcriVBIiov0I/GH
kBBkZYBVfatuu218FF/r3bgrJi+WbNAwzwcqByBcm8l5GykWFVEdZ9iF8FSn7T4H3YcOpqsk6e51
ksmVNBLOxciLZbaViee2BZAsdLOd4bNwZmrw0i8GCKdswFGQriaO/rS+z4TXMTmvk+tFEy0dVmYU
OO3mx1ie/Dedl19Ok/MzMqhyMWSNp6IbBF+zZEeJv1edRESFxKn9Xh/uhMC0YHZF9hYb0bZI71W5
d8vJPC1mRNjBNdjQ5Tfx5eEm6sEbmbAYCTP+y+JnkIqC+hxDzg7xCdQ+GD9ePyzCuPkKcRGnjWQF
MO6ux/tgyI6WfFtf4VpK+MtHcXGKMUZZK+ofOX/5LkQuZmZuJ1RQRL+OkC/9L3MixPtqcQ4lM5XR
mgQJlq4gdohUrwnAcqNTAcQ1dNsvn8Z5lEVp9Bz6aNG5jqubYcpts8XktPikLY9hFZ0N1XLy5iC2
j0WAkNOI7SAEhYqlneb8uzTVthYHm7Lxi3E8izq4YxbTzVIRj3JtG5O2T+vPonHQKmhdG5NTCFDI
EfwwvB3G27DcLtroYDbbTsxdqcb+lGu3jRQ6YVb4atPuzLB1exN8Lenj0m9GaB7rbeE0meiqc++E
ke5YAUBaegRKkG0bPOQS5AyF0YE8LaBxC0aT1fDb1KPplSieKD7NcvkpyJsbHWJY6iPKwmKJvnj/
ddQ8DZwwsyIe8+BGAQS/DLdT7gcKlKRxvJXqCAaklTCv0teTLSi6E5i6bSUPIyRPunITIdTqm9gR
6sSV9fyYFXfdAJmX/ilqH+ShP1Sjq2hA/6qqa5lg4G6gYmSiWhS+a2q1k5CqDMt9iaEsIVTcon+a
LcuXYvQp0Xo2jCzBsKr2LUpBdZk1zjLOz8HcYbS6OylCivmtr4q5GUOimEaEzL/Jt3dFJciZkZwr
RuZZ7AVjsEH5hw5iQWU21FKcp9eh3i4py8zq2ZMr1+cCUpxfg8UrwERtMPSL6TRQJDZf5S01mEF5
D97VL8MSWgV8MG7wIbEOWlZs170HtQLn5cdAD4ImD9PznCR7jVU/oZK3vsSqs5BFHuon6THGcyrk
UQpC1SKsXUiuGRoVFl8rAf70FViGS0DbYVliiAKzytiw6wGw+WbO+xaDOSiipF6Gbjt7mVEEFB8B
gm2r7TRDeO8bBVhYDwzwO7hAMuiTuWzY8zzuR0869pv2qdwXtwhkd5PTH6v75QQMQ/tCUQNR28w9
A6HRhUsj46WZAVDGiJvdi2dTI57r1euCj+Md/wJe2ymHLXTqtDfGfJdQUvbUCpzLN5Nx6KcIt0VM
YlvTY9ckQeDrYQC+ggsVG0y5/3iUMSa8kTDeasW3MWqaDMCiF7voRJ0NeSk4HyKWS9PUmo4mw05k
ZfHXERwYHuuujG6BVhzDf6ktqOhyYoKEuhWcB4lhFLKswIPMkBkL2mY3CKU/AW6xbuPUqXFupFD0
dBlylKXVJHDnVrW1TCC+hNpDHgYYSXLTtjku+KjZHWYJ97mXb7IXDDB0gVcf328yz8H5QYGdhNER
u/gbQLAYa0xHlCjQgENTLwIQ9GJ0ctSdaMbEsVLddJUmuJ0M5Hkm+5lgeFJ5PyjDsddicK6kUfkv
tSlIPHBOpgpmY2wXFDgiayOVNWTGAn/WMeK59P76ya7HYFiK8ytCngS1WCB5VDfpfXiQn1Rc3Xiv
ZjeZ4I7RNkOFERRFgGWBC8ye3qD0Wsaho3/O0fl5MD5R82fEVfsIhy/SZUwqYiCCuSDJSFAiV7xp
aomrRi3B+aDAbKYReooJUCSP8fiYa0/re7qa9GBLOf/TL1UAYJuA0xsfZAQukTruwQnhiQt440jK
P2Z7fywYYTXO9wD0JFhFGadnBoJkVAz5m4zgFBxWJ8HTvGkvAcU3fMtlb0BbZ0fJI1G2w3mgVI8l
qSrRY5gXBwqr57EQb6uMOLFrzYXL1/9j7vviViSTGIEmBnEMo/2DtD36x8M28JED+cWmJlYjPukj
FLlYLDWnKEelPTmbwrGr9b0u59tY/JeykCx+wLIvFolisTHxbiD3gcReI/U2ahuEF7kG7b7ctQ8E
78UaGmav5hF6vP9dDWOABMBbJn3Wg+dhqwClK7rLE5qagXBIK1eNPsXK07ilpkGuzdf88kM4J2OV
xmLkoGk6MxphE9fxwXpJfMvpgFHOMJ33RT38D9yb7L+uWAbPIZdVcd1XIwpWo4PI3inc8Ynpdc2+
5DVvtNAeYfYfQkkXu22lcTPEIhJ14JLxVZVT9Kk9InmNBEeLn//Jx/BMcsD86ENuiSjf1Nso/KZm
W0HRHiBnu1+Eb+tLXZtU+uX0eA/TdaWky/AwMsbUpcjGvFdS2ND7rT63/uQBPhLuorvwITtFG2Jp
yhQ577KI0pLNEQIrQENg95Id3xkdVHfZiNTiTTdM93caCbth/nnt3nDRzjTL4mAyFK2ZPshLcIq7
wUf7ZiNK7+ufR3zdb3w2FTSNswQPkZBWTtw9zZO/QCB9fREqc+LpbPRZBs2IhRcePF+5Ix272wqg
ApYsYRxickAYBwE7Rn9bONpu/CwQqTzx2vJUN6aBWUEhQOwoGU9q/hJZIhGcEsfFU9tkZiWFmpjG
5zj7Liy+ORg+nDcg9Z/WN5I6LfahF/YdSolpWAo+pENpCDfTzyfAF+iIjHBbPAtNXmeZJgzw2oxb
b9lZL+3kPCbW3fLSxUD7+DpwmxAdZIbH4MPjHZq+eNrz2hsP/xiNKVwoE43BNIClFZVAobJVoDWr
LCK6bNS2ct6lMeJ+iHQZAUT5ZW5BPjSDA8mgyO6opPA3BpqhAmOx+fEYjB743l3Ifenu5NQ7RhJe
nDBL/m/XhfMi+ZxHnSnAuKf4vdBvpfK7TsUQxM3nCWcUa6nqsrVQukpfzCx2wn70ROG0pP+anPGc
M12zGLNUoY4/APZgHaSXvHQgJSYzzi9WdEls8SAItgpoXeVSrR/ihvBsMyAwBQJrrIDcaR7lbPkm
6AckZNTQMeGneNXhQg9MrQq67Lz0r10b7ZWE2sU/xGOWLCqmbogKT78EVb22LWTEfC0YPKa52X9U
uK3QFpBnBsncQxFXG+wkXZwuLLxE/BTN1bmZZWeoy13TqLdZmvpWaNoZKA+6JPWbXL2LJKhIrd/d
63vx84dyz65h6uFo9kiIA7Oyi/QkSUSr5vqR/lyAM45xkiezA+/7eanv1OFWxKA9VCb+qpr13yK8
eYStKQ5ymSGVROKVd5tapKgFiX3izSISzL6oO5gF7oxWLn4zptv1kyA2ir/7hQEFjnYBqlSawI6W
yU4TJE4y3a2v8gFO/T3k+blVXIDeVFU0zhGcVbAIdqO1C3hCIME2zOmDJYJSI5JaLK/Op0yo7wtQ
J7h1236phES1cyFMnGmyrMeq05a3vO8aX+pAraljwsWu6tQLc2A2y8wbpqcxXE5VpU6bRDMdBXRw
dq2Dnl6XTrLVfAfM0yu0/i1Ws3ct674NZXlAlyYp9eeuto5TFX8rC+BnkqXYqtIAwHml3+lCp9jJ
XCv2YPSYLsicEjMvqqDehPGLFZtekWgefgZmxAPbAsRalzUnjkQnM1q3GICUX5QO/0netDpkmNIy
cgpTII7xD8/Pzw3mgge9L/K0TZjpf9f3ZWhLduQzPuJRxnDkvKNx838I+36uyG7WRbiiKGMXtQNs
OApOU9JvE/Mx6b6q0Rfdyp1AejWtyC2KF7N67BBAmNkCua+TlMx+rL0N2jZLoGfRbgWL8uaUzXAh
RS3mWRwtYnKu0sTT9W813o312/yHhOXnp3MhRaZ0slkOSI6i3ehZsY0r6Gk3zYv1AXcPHfkl24cP
VNmAXJbzmpDeNTWlwZepm+JxOYLr1NN3AyM6bVGpEPbtg1lu6YEbykVwvlQdwjI1YxXJ9XxYQm2b
d49dIPvre3pt2hdJ4H97qnGoobSU9RrMHwjTNtKXarBzw052uW6H4raBeW/T/bANd1rjR7krGtvo
XZtt3WfTo1RCcT3q+flLuE5QAPhXLKWoONVzguGa0CuWzNGAFRwmjUgtiLuqyb/akDjLkzSbEpvO
KF0NT3OVP6/vK/UxnOM1O6nq5gnbGmq919e7XjkEgeqAI2h9HeKSaJz/KazRCqcOD26Ck5nO1bjY
5V9JOvxySTifI+daIGYg5zv3e+OBDcBH7mBnIDRA/4OeSKBOh+3thYcTzDJstRiPljh0G702XGgb
re+azDzFyruo8Z4kqgyxRiUazWHQAfnjZkodpdx15S7rDmN6CNMD8gjIZdj1Ltt3ER6f/M6Eabyh
qGZ+YWIdwi70ZWL2njpNztMEWq5nGDrGlwNTFi+hYxmvOkVM8oeOzE9D4xyLUs+SMqtCfG5cyJGU
792uPkm5Pd1teqC6hTvJy+4sNz+QcHlmwSu7zk8rWZJoZVFbwdfgqariwgNdE/gYXbGpnDm9jzS0
fS0gGLTK1hNymJswSX5eSTfDBbJuMBUUK5OnsNx8KHZhPEHbL61v5R4m/ucP7miqlk7tOK+lLqZV
0PcFXBsTCjOr1s6BtE6RYVmRUz72jxUGFHTk/ZFHD7n8oUj733HzA0wl0sk0jhTk+t+F2/K+Bf/H
CHI8FIdCRt8AfZ3Up+oL1F5zbmnSalUca4S37fgeZPMOBr3LGkwra0SV4Q8dhJ9fx7mmQi4Xse/g
yluvFCF42G7iDULqQvBEt9vQ2htUxKdz3qnpstHAvNSPs5RcwAg7iL5Z3uQwsY8iJdmxCaegc76q
TIss7iINYx4KVM90GcrC077HyP26T6SOjPM9qd4EWR+xek34ukw3UlSAWy3bCxVRN6TCqd+GLQyt
s5QCJ5YdC9nujtMxUEGJ2R0M9PKDL2DEmR/bh2hPQjzYq77ifvhRizG3inycWUvLGdx0Wzsl7oqO
Bui0iX2qGUldTH4uqY+6oGGEvmjSmHeSbJf70JNCW/yyvIMZP3SpEWXiSeNnkao4NUYLtFxnTJ46
QQqO5OStLF/jBcwDWeiuX5Y/4K7/Mzt+BMlUs7bsQ8Q3TGQCTMWQPMS0oCduqVl94vbz40dqY02J
PCMKXrTvIXKXJHmdhHvia9jdXrsZnBPBPFUIxVTkVJ1b7ZajsjWCQyI5Q26rD/GuuAECei+49edy
OgpIJT+vL0/EOwbnUdSltqQqZBVFdXRSOXfzYvdvK3AuZFLVRhE6nBYYU2xTaYFVJ1agrNrg3Ae6
5bllRlgiO3Y+6+nIT+gnsRFy6659lO38FjUAh3pZCadlcKGMXCs96upIv61F9eQg2wV56Ai5tLMG
lfCPlEHz8xWQS0VxQ0IfcEE5QQacIqtOaXaTorKSKoutCvdyI9mY0Nm30hfMQqwfIfGl/IjFEuiW
kDWYZR+X3Amt4S7ThqOSPU8yGSgRJsfPVBilZilJ1LFof/nSPgM3CTEBy4mP8g7lH2Ejb6FJQXwe
tSaXL4mJplVLlsOfCO9TN7mJDNnBlOoWUKtwYUmYCujICZjYCqc3xRp2Y5K5ojh560dF1YN52iBl
AJ6v0OCKLe1+RjWq7StnVMWNmr9befMojZ2H2ZGDoZkowja3g47hWGi7qf18buLlfcnHuwJPhSE1
9iJ9TTL1TjJTIgWmtoJzOvmUqKWY4z7JI/omCXRMNnkzEDtBeDaT8zuzNMfJoGA+Ng+hoarFbpx9
Wt9rwnPzUxVWn4OkUoLb0dQEhUjVMWsgtIvPk9H4GThrBksgVvzDvMx/Tx+vOL/MhZ6rC3toQcW7
B8VsdWQSoIIXPk33YHpOnoU7YZNs8x5FEqrK9oFZW3mq+MkLjBwrEF7CBzdIJcLQTvfWDRN4miB7
RnlXKnXgBy/6KsqLqf9YDAfYQFvISaFmIYIDyF7AbQpS+8CTwEvrhgEVYRB3hx/BEOt+XKCYHmEm
d3pt36MPaNC0b7bJO7QQjnTZgbAInrJnkgQI603IWZb6MRmfoSfr9EDOr99XahH21Re1jd6KGkUK
KhTk8wc1NpwCiX4tKP76KpQH4rl826XUhUrD5smbxY+AqsDgAKQ5clfzJXAIJt/znTLb5lHbmIhM
kXeGlU0L7lC5Eg/3l2e5mCcV9Qx5A2S3l/mhN9gY29mzVCnbzJt//GzO33QV2AAyBqaG7uMz2hf9
fQbK7sP8FN0O9ng2Ntm9njvL4g0bVsAxdsCFkhbKnqo1C+UioVmVZzNUcMRMzD2K3aUFQGnAtBIa
qqWdj5v/YaPZh62tycVBWTREltIjeYv00Smy0ZuGzJPa9mbQ72d9tOW4s2u5c/ThNQHrvymbdm1A
OxLTJwrMObFe64WIatdvusrPD+g5ZK01dtNDU7Sb8azIABYpIfGMrX+4yo8PBKm5RKkOow0kDBaB
/Sr34wILjYGbCNSI7XoMpvIzAo2GEpI8aPikYj/pT7Us30TqI+tmrd9jauu4YGgSRrXXCrjdyXpf
utBOsq0eEGusP5wqPxIQCAJSYaWBafa1Z+qiXU/hY1G09lwZt0Fi7PW++6e+rcqTCcdpL4SG1mTn
AiIbYb8fRwrxTdR1VZGLauYsCaYYZQtwDNgzxIdBpB6MADqjZ2NPgrObInCoqu6A4pD5Yn5uoJew
DZzOKVI7gUgSDR78w5jf/4sWVJ5vWI5FcyxrfDRDuGKWzS7RsQSlzwtmzs9M8lnbrV8e6mA592Nk
kGWZGiyYDXA5kh8nX6Gs4Ejyo1G+b/9tLc7tFH0v1XneZudKbbayhLGx2PLNHoN3T5HR+eFEgd6I
iET9qEtcvJ+jNoumwLZT3Wh+0qGEAxEfnLJ+rrzJ6wCosLNoC74r4t3+QCL/5mFNC+JdhmlqKg8J
ANFw3YPxDfmXgwFUCIvsZsCNrANyI1/UnGar307vBcRo36CRtxNzIvu86hIulpd/jRuqCdAT4FAB
KVS+NTPgOfpNv8TE+3n9sl6swjkeiP9ZspahZqWeFMjsOv1dD40Ly0kgiGAb+1ABHIgqFV/Pqy8W
5UKiWe2sQYrRjmBw3sVFoPcE/W7bAM1d8kYWAa/68IvV2EZfXKBQAWVPHAbxebnV9+IpfUufwtP8
dfSjbbdBCH0/b41d+rJuJ+Q3cn5JNCu5GUysqt0yt5T4j/rj6B7/UuhHFi8+kL2YFx84tkoy1k2M
gnh4W4bfKujdDRSOiLwonJOJGV970uKFar4IoTtLQDSC9GFbHRRxY4yusV8gu04xzpGrcu4mKc0w
SMC6gpsCPWpfdzqBVR7R/YcOCOZoQfTyNzxzl9vJ98enSJwKM2XFkAiWP0NmWrkv1N4eZOqOsINZ
8TAa1/+OEtFqytJgqH59ExSb6oxqEoQDq8zOAq99BRWjN28BxZugNUs8GszG1tbm3ItlKaqZM/BG
XAFhWz2Z+lfCAqgVONeyBGUYY/j8h5XXjNhuOaQb7Q5Cn7a+TW9DUrSbMjq+N17HU9sBK8aygXA7
bjIXYpwARWPk6bnZkBwoV5ubP+1O4xzL2FtmWMTwnT0aa2hDAYxzhK7A7LL0inyOCDemcQ4FYo/Z
vAgRM4UMGRwUWt9ZdsW+b3gWv4wu2ijTRtz+HRjm4jM591J1kd5qIuzBPKU30LeckNVZ3nIH+EGF
hiZ4Zpwanc3RMf4KeHuxMudzhkxVxSxj+XkhPAjAoBkY3IP0FdWfom4q52XaMW6kSIevnjDU0kK5
JcaI6ZnhYdmgaRjZluZQ5ymzH79igHxrHJQdudGpKCp9SAY6y0t/GnbqRryxHjuXsenBh4d3/aey
9UygYvYMgQCw3rbZNPtkHzgV1Q5kX7n2gzhvJEl6NbczBr8G/4eGobZhKuLkJAi1Dud5ojDNK4vd
p4+LnHydb+baHj5rKGotXrMZD/KxeV72/Q6EGKeY8rmE0fK9cWm2xCYScdYJ2j7lXYBYh40RTU90
H564Vjr7+8W7bCahNI8i669m/edeBhF/SRFvMB+6dmacCwK3Ql1gmo7VBiW8jrHXBa78Sfk4ONzb
WrQpzNb1Cs9Po+S74boQpWMh4N6OTnNkA3wJiCbNo2pbG6RTZ+q6EG6P74UvYgda6M6Kz2UrbcIS
wpfgSy0acPrqBJL5Ombj4ss4d1MvMVAMBpZiVwN5Y/Lan/IndRdshZO2RwLgyQez8ponanCC+kbO
/ywm8J35AHjz0O8L2dhaBdhN4O46M7lbf5SJK8k3xAHYXFqVvfq9/KkMH4Lg8/r/pwI2vgduxmJe
LjEupPEwO/nNuAlTu8ATgdH5BdOrQMuLAMtS6mrXe5E/j45vhS/VLJVmjLZDA9dZnBlgMz8Z3rJn
4vAZmtTRhhYbIzI0viNuGdAaKzHfc7ZulWJ8siCIOi/f1zeUeCX4Zvhg5H2pSymywB4YBukLUFzb
LALcVoHK1DdDbL+ur0dcRYNzKA0oaxM5A2IiAbf0bMyOkWxTNgEpUo87dRXZL7n0jooi69mMZyAO
XxsIJoDxxl7/FiocNLjIxVCXKO4zJEaTr70yABYK4m6O1jRjyydbJ0Q0z/fDDVEvMceJaD7Z+ZD4
m5xw8tonFCsCgAoHT3HKzrG0m9gnSxXUoXH+A2lELEi1Cdo4/SsEmBw5LTGiHu1ya6G2lDg1viVu
FLEslQEcSFHaISiXFLt1QvQ2be1kbEIH6qfqkQaXXS8C/bRvvhdeFZWumBKC3x+j8YDT7bNbVlTT
7exG8WK//0zmniwOWXlb+aZ4XAtGOAQ6w55Xu9wrN+ZxAXsCGzIL6S4ftRqXLY2R2STJiLiEZbqC
HTnx/kdNRPGiPfWoUqfI/n5he0qyzFDDg+3lU+jHMV5U9BXXje/61MLFkfGepFdHSZNhfGxSvHDB
r1tvVOmgQ03qNCQOK8kmW/UA8gm03XJMBBvgUPbSvyI8ufgZnJsxcjU1gxYvA4R/7XF4CShuUfJD
OS9ThmWRtBboi0EZdoM6obkXUT9zh0P2IIBvY3SHG+BMpef6Ud1G++xE8UZQh8mFLco0jnEsIczM
ZHHfK9hUEg5OOBi+AS6DED+bG2yiUX+qlH7fTtZNhVRQfiIuDWEFfK977DCw006sHAnNYW/sj5K7
+L24fVMXTP2Hnu7Ofp77kECWcX+G/nOI7DMk2+DElvJd8KiXl0LXEAka3UOzfI5Sw1n/UCqK5nvd
qlbKdSTBOrKj/j151Px4r7v5sZdtVCUdgfYvbKpjxZvxve5IjTMxMBJk8Va4N+XWMSQwDSzIfTLJ
N8v8XGlQOVZEd1IplSXKe/MshOoUqWGn/N+yjPgkWl7iKiBzcmpXRO4l1bY+nP+HCj6R6/E9caOO
Wzlm5SAGwk4P7UbfgVHcMf3y9q/oI3+6Gb7vjSADEswBLm4LCfI2hDJ3SrTvrqNQLpbg/MyomYC+
tAg3Gb2d+iy8pug96CjGCJ5qA0cbbirIm4QZm1Rwy8/EhaUsk/MyVpRmscgAhagOQKsi36TO6Ft4
8llVgnx7CYdj8RFNazQ6JG1ZkiminZ+5SCMCd4HckbLRUZSoX4SztFv/xHWj1/j2dQNaNnwhq3NV
pi+ZllePI2X26ymDxjevG+TrbRuUGWLEYafptz9q2ZLTns0tzCB/UGob7JPUsuuHp/FtbDlYKiEq
qwzhE4ZfQCyJBimjjZAc6TQfKCWK9ZxFE7lQBsRGYTtYWE3UNScC1WXVWm4F2u0hi7eNWduCQQ61
UYfH/n4R0eiTIOZ5gjV/JIDQZWB1PFlzK8wr+ezZEFBBq5z0XLpQWfuU3TV3+ufiRH07kXNofMtb
b3I5nzCr/FGCru9KaHB8WRxh353oAtNVK7FkSzUMXVZMkbOSuVKsLpyZ00kf4mUDvlxP61JPSahg
jliI78EGbYsacImajyIBODRvR+kcVq2jB5/WTfCqefz8IJ6+TZXjKQUNJTYP9MwVEkIjrB0B7Kjr
y1wP2S7WYfZycVtqK8J4jME6ZhgGA8PIchw9FdLdJuTUupeMkahjLsp4n4f9MLhxDU0lqv5LbSln
JHMPtIRRAFlSZZpTq6FjNrdSh9qIHhAgjI/T+e3pv/hazjbkBTp7I0uDxX28Lfxuq96iB4Mgg/Kg
1DdxIX+QCjIY2JGlQSfc1YHHFqwXLZvsJM4oj0bdFPZTLk4wnKuoGMMQHu22fDf3+g/Esjd/ZVRY
tZ+9WTsKZkHeGu4BntW2qYBGgC7Ud/Ou9aKNYqv71paiI94nL0YduWpt4W54Ht6BImxI0ZKrBYaL
c+SeYJX1zScTtSA5kTxBBD17A62dPretSdrIyvu6kVz1qBercc7F7NAybzQEjLHwEDZvGkbL1xcg
jvBjuy+OcOj6qaxyeC89vMvGZym6qwyqs3P14fv5ER+oyYs1jMKAIvuAG5kdZUdAUIZiBQtcVB+V
CrpJx/ZkxdJ4mrZwCjRoBuKGzGB8V7YdiNlgaf96EWTOdyTRMpvRYKXnuB79MQTLpnbsLOQPabSd
Z2IPiVvHc6+ZeQRLDrFYon0ZzC+qZt2D3tPT2sBOY8L/X6/jXpwX50EiRU96IflwzOG2u53zbdjc
s3Yj88d6C147WxZcNfDzW2rs6Hrp+mJtzqX0dZpZI8tSOgiuAG6DUXiMcLuGo9yVOyV3Ges8xRtN
eMwPdNvF/RzkYjKTKUhBja24INpQ90MUbTK6GkMtxPmOrjcsq4OOLnC56X332NxWD42JWQOUmYJo
v2AsAbGo6ha25IiP2V6Ltnj41C2AnKVpzy/9gdIGon4Q517SWOtESYPmTG8ONwJ6naLxOZqFGwN0
6et+hnBkPDfbYEoFBHV1dJHn51YpfdmUiRf2Ovj659X5jZhNz6ISBACs0Cz52nE8xW/BTgvt6SB8
TvdMzw8tXAi/+SpoFBgx7S6h+6rEjvL0bEUbCg3qwEAEA/p9VPfdrkMjpHSYllbwANnSepccGjKQ
uZ6XXnw8542qWc+1WDfis/Wgf48wZ+wzo2HVPWgb76otm7c0/WoTOMrj+slSX8xO/sJ61DJc0rkQ
0vMU5HaHef5+dOSo3mnEDaLcEk/kVuVBM4Kr/0dxFjz+jICy3Ex31r1ytzjKR1vrRQf6nHgiyYvF
duDiC7uoaVMhFzAScat8YWqm2XHMbMntHmC3n8oR1P626I879SC6w6mbMGVK9jWoXebCHknve9kc
EGpBc/i5vjG2ode9BCyMRAapOOBozwvbIitW1LKcxwr7IM10AWXNQFdiW6iWr5l4q8THvntYv0XE
o61wnqhu2IANC+sGfzoWqGz0/nj8HyTniHiHJ7FqO0UTqg5yiax+ozsQS7RzHemhanfvoRPZ26S2
KRgisYk8hjVRUgVkaKxvkr5pOsYTEhQYO7ccBSogJ3aRp7cKRAM6bBVL3TbZOd/KNRQtartHXQoU
n0xhJw0hRbk3P0PSNLmLH/Cx9Xb9IKkN5hxRJ9R53UqIVMJMt4NivOuiZTNLi7e+zHWcwE+Hp3Ju
R9HFUlfRbj5XryCp3BQKZC9DCF/2vS3t48dlzyg44wLifdrX9aXZf16JL1UuPBKaCco4LOHvgEso
fOCBKYdDrcA5HNFQQ6lZYOytt/jy4pQ3hYNB3k0h2Jhm3At24UqYHgHU00V7yquVYz3Y83HY5A9k
QMbOa+1rOccj9Kg2iI0KjTHXBHUHBE032j2Uhj+m0LInkaBioWyFdziiMKSBZSHhYdQoXevnqMhp
0psE1fP1Y7xeJLq4QZzLaTpZlRSoh55VJp8eVKhxgPZzvivkvRBqriHAZDr5EGvf+uEcCZK7vj5h
qzzCtZMsUehreDxWhZQO4UbbwD5pQgS2YysHyONbY6voa5DRZUAOjt8nv/HFveJbwA2jt7kzHCNy
htkOXguAXCl1Ciqa5wmfgN1Pk0RC+srqOtWnymeDIe4XFox0EF56S56ox/r6oObPU+XF6rswrftp
xn1tcF9FD+rth+WGabfH0MFbP8Hr/aOLtZgdXwQGgRB0urWgQ/Wh3Y52uAaol2OgPz270pOQ2FSD
g9xQzvcYy9TPaHMydFQOGChkqncDelYZcF9o6d4GDhV1Ea6IB7yWCpNPZKiGWjTtwPyi1E/EJlL3
k3Mw6gg9JIEVkeRNtWtvyn17Qp+hBpAXjHm4KBaGILzmNL9YO0po5CPrWLMNztvElZmpmYGXmXU4
mp3s5V5/Mg7Ja2aBgWU7yU4nO2Lq1tMn1iRgutEAvIfjzTKC8zwsT5biaxniecD8qg01NMEOc+3X
cQ5K0AuxaRlDMphvvCqvPNNsnEYTt+snQCzzGwbW0PJR01Esn9IZk1tMNqy2pYyaEqVSFJ4IyjQ6
ARpboAxmisb6N6n2Ij/GnkofUy4eghTAOtLI7v8Pade1JSmuZb+ItQAhAa+YcGlIW1lZL6yyeOGN
+PrZ5NyZjlTHhOb2faiXrl6lkJCO3Wfvt/RV/w+L5zIV1JCR2EwnbFLTb6fBJwVAxWPjxWRQOG9V
miJjW8u8ZbXdYJvO3QYgHjDq2fvTDXkSkXa3wdJB7nOspt36fv0zKl6qDHTttDhvsw89yTkLp2r1
i1KBzfwIVK9cSCZZH/RWKelrcPqWrn2cJmBpZygO1c5zEeuePf9Cxz6a9FArExCUxnsorhztMLRd
/9iExgpCwWoP5rxdZZ1K7Y1b37lzX6PKUtOX0n5PW/MRGt4vbSG8froBGX8g6BLM7JfFnPvWSRHj
vQ9FRb1CNLGfue1Lu+aKLW7G5toOpchrLPQGGrvoYDX0l+BWMK/Jvso1j/ZJMA/mf3pXJNung1lE
b8S/WLQ1oLgwAKo92U8Ie46oju5g9m404i12eP2uXAYD/OW5mGT4hiptwH4DBYmtU7eCTWtkPncf
q30btMfulGjg5/AKd6cyaSqXKbNQWYa5uKCO2djYk0M8BushxdDZcnL3oCl/rQulpKTCvchg22Rq
Se9U0Kk3lrekvBnt5iCsBwP6TmYC3Z02VeRgqmqBDL4t3SnrJwtWOz/SXfOcef1jD5LeAL1QcBtO
IKmlJzi0xeOLV0JHcZ9Ffa9k6FF9YRmMy6gxkqGvyoc2LI91OAQbWUYajblnRvbjNlKRvqrGmVTN
GRmMOzWlPhQGrOwQJE/xYweKquTU7tfbTf2PHc1o+VM+ke9QRP7tBqrUQbllKRzTqsR0c8a3md+N
kz7ep0hX6r12X/iQXjtASlc9HKfIV/4G1dXLVRdDiTVTFNi0Jmyy2Xfnr4VRqaJNhYGX+apysy1b
XmMpDI5Dh804jAMwrasvbjf0VemPJ1Wmq7CGMnQ3m2YjRhqKckJyB859ZmF+HARMOTkNtQgUJkl1
kpJJ6g1gaxoDixmRs7d37Wt87G7o3RYCmij6a8HGf6QSfFOVEWQmq5EKLRUx7syGTuLv9b0RFGG+
K143NR1rV4wexDmDbKfMHczrnkbG8JrLwjqzw/vccocZleryBq3afXkAzHuvqkApck0ZuatpmSih
SrbVhbYZuWK/Nd+qnapYoLC1Mlg3GWwtdWssA9EQ9PCfndgOKqMKijgLqu6xZOlOcWkugsv+8mOO
VG3iYqB2a+PzAT+7xw5DXpBDa0FwzQIummJAPgmqVfM5GJytXMVrpfJmjmRxyriyssXCnR1+LpjX
Mm4m5PHuXRwZYR66gUp2XfUZpfgrznoAeHosVx6Tw3jnHKsj2+UnVT/s8tD92alKUVDSWDFoBvEd
wQRdHtHLAAlQjXSM/9EAGvxw2H751EcFEk4VTEph5RwpJFrrXEtmjncx64fY/WVnqo73RSQGMJS2
RSzboo5MQsw4ZqhbumIUvade3IG9FLHpsmQer1AzaEmQj9QnJlSJ16d/cF3Pl5ZsnHBbFywCqG7x
jt+0y1J6RUcmj7AnHReUlK0/NvQdZNwdIFto13AlC+il4z3/BVJO2S9zW0zbBPmW8fLJN6tTAWHI
TdM7Xp+37qp6ROeSZT9bU04wtbxx1kkAw7/m9U7QYY8gDIoF04FnmSr6uoSwPV9rMxhnJRmTZqB1
pD3KlV9BNvrEgD+jyNhDze8Duv/ZvG1oV1AiIqeP0kcVnujiyzlffrP6Z8s7QxyXi4N+SX40tXAb
zOvMcFNJS/rQQJ8GOY1XNCFIXv9balwF/lFdbjn7HFaQ1zermYH3B7h3w9mDD8jPKieIyRpMpPLb
dQmBejo69aLKZi65tPPNS9bQpvO/aCxm39gNW7xZASs6hVVyUwENq8zpFXdZTkfNJXH6VbPwmvj7
5IL0rVZSZ6uuk2QJnXFeMtOxko8ibXsHjmN0kA2MsqlM+0e5V848zw9Psnt2Pk3ZxOr0IZtKv4GE
OGPJkyjEPrVsr+AWIuiqXMN0XF+mYvhZD/wFJHEvbtGewMdzSPQbO4sPMcEkbW5+G/kQNj3QQq0A
TjeHNMUcn0xxbMznlmIUSn+v0urYkcSLMwzLd/NhIrdpf9eSIwPPSn4jjJcaMNiiPOpAAJp0QpMT
fD7zAzDIL62+hkznJ65P70bzsNAcFTJVInWxPn9+IpKxdIxq1tsFpmrLUQ2UAx8yPOPsmALftQF0
VT1WlZmSTCNyf911MzTPKvKessFLN80gS4QLQt7rfuBSxe1sZ3JOmg95P1EHLXM2lLAMCBuEEc5U
hc9TvA85E+2h45a2I4Gjo+zZNMdbFquwXaolJHuX1vMwmDroJXoIs462A7zoGFw/LMVn+VtOiYMy
ew4U+qJ9T1Ab4nrtd8OrAf7M6wupvsq21zPbPbkDadyMbCyldehO7j1k73664uU/W0WK4bqssgE5
3QB3A70xWgzJDqdF8Ofrq1xsFJxfMclwDcaiJ7UBP5A5iIQd0e16onkt4KBLgXIWElT0fpsKiAGQ
ZTRgB/OyuSi8jv/sC6ZA5qgOVjJtLdFBxlVsW65/p/F7UxwgWaN4UpdC4/P9Ssaiau20oxvlYQli
7C3D2cbvzRtV/Uq1FclGTI4dN0uHYxXC9ozs3ekaL7E7RRSjuPJybtglKR0rQC8eMvPFMe+0uDl2
ycvAlSX5LT264nTkvLBL+lLj40f/YwoaUCT8KnfQsgzNXWY86zC2/2yo5OxDyTlivZZj0QA4/AHA
qJ+KQ4ahTgT5/9Pu0V/Yj/QxV+gVqE50O4izt90tcZJNJgY79bnywEUVOrq9J/QF84gKc7VZiWtH
KlkRbibziLYxgFgZlKjQSckWVdn4osj4+RlKNiR1e10n1WZ1HbC9WfOjcBrUb1fyLZmeasj2uCzZ
zd0r+Mc9liK2n7kHMXgvt0FPzyY/7+wvgx5ltbjNZyE8My33lbmZ1ifa/sjyMVRYI9U9k6xRPTqp
aWgfHEsTys0kaJ4rgG42zo/1VV2Uu5iXnx+QZHHKbuxHiDZtowXdsU281o+DtMfkcOxh1gb4rJQd
rm/xo41+7btLBqjgq6ZjVD97KJDieXra3paQvQ9m/WtO/1gYDRGx1yEGw9BfHyd3U9s+G/aTkxbh
iAbYkN6nXRs4GtToUhdC8ZHe97fpmOynJAtLPoGMysra/WyUwcwbr0257ybCz8AIbHXT3gLouDEn
K0xA2+9VVho0GPtpjWXHaeVrtuNpxa8hNzGVvvi6eEv4XZm5+zleUXifa98EG0Rm6F6TZiGdbIVx
Vl5YyWz2xKhZsiBSt/YdAJHTM4/w5CF7uZ6q/YQeoB5YDthSA734EDYaoAdwkz2X35SlDYUhkGdb
kyrNSNXBF21qsKw4bDQVNUR7x13ztmmzuH8gZVftlI17hX+Sh1kHElepqcEslMfmBTpfIuQoTfPI
vdmYW7qwvId6sIbGwPRb3KjSUoXXkudcaT4v4zIP2YNZJTAIRwHVaSP7rXgBfzd8FpQsbWqYVLeI
DL9NGgMvLm7naM5BxcgBFUpQd1MFnBe28mkVKeB0eVOUE7jTo1b/liTD3hkOtqMaZNvMg/SWPy0i
eQsDA/lu09RzZPLMswEhjgF+yOLXpBjv6lJFCX/hSn5aTfIYxZpYhR5jS7R9yZba65nw06z3Znv0
r3+iS9UBC5xyluvgI1mGDF3LmpmirNfNEbiDdryhx24SPhC8wfqjmJuwxpTJUqN7onf76ytf+mzn
C0sOQLjlmK/uMEfx/H1N3vvkJp6/KJa49NXO15CMvmBYoF1rEkHu6ptmsg74MRN1iC+gwz5MBUgf
88qvFyB10zRyJuTypH50ExOo94odeyhoxnVxrxmgsGbJvtMK/PcEPrG5q3IWtt33Wtf3cW8cLThb
x3xkC0r1a7+fx2pXY/6jttKDnU4HZ4CG7K50MJG0WMeuGI+OLXak1u9S3b7pzCbMSBn1SXHseezV
9vJWDk8TJjm6ASRujjWcamPZ90MdQFYmMFP+VHL9YTWyyqMiV4Qrqg8jua2S9bM+lw1eLXfhUZow
X98zJQmMahXJ/uu5RQZL4PPTFPDM+SdbbtJChby49I7Ovr8MqHNcDJoX6FlFtGwOGET1qNX4HXup
SK14R6qVpCJjRkFJQjU8o3mojrQfd07zDsy/D+CZwnOqVpLM3ehwexYtPk8aJzuj3WnpMSui1lSV
Ci7li+eWQYbNdYkRj3mOL5Tf8uPo+uRQQIsWWrFBI7zm3jyMa1BMyprL5TcLnXcLtRWTfgRyZ3G5
6JoZkkYFiarc2CW6cWIN3cezua/En3Y2dtdNxCVsDnb513KSqRXrVpu1EhKVVv61YDMYzMhLY30f
i8elfq8FRpOnMrDTY8cgCt1bur9AqL2d7MCcTMhKq2jULzXMP/2g7eGc7b+qhjzmVkoicYLs5wbo
W384uadhtBC8DOZXPWgQEGFSGvObAGjOP/4BXPvTD9gu4NkPsIW+tFqWkQh6bn7vRM34zahUhEUX
n7/lmJapQ8+SfTRhzxbpF4t3+mqbEY/BP9YClN38HFJFleHiVTpbRLJkhmXwmUzMjFwLoidtF8Zt
4+W89lcQhwC19E9swNlykkkz64zBvAsz6uhT13xtZ4CaJgIW3klhAi7h5iz3r5XkEU0QxefzmOP0
NlKi4jAjgHdC6IHkEFGIkUUxgD/nXwCU6D9S9iDe/kH0+Gl92dr1bW/TFo8m7m/7VgR9DTPeKPzQ
pWrvp1UkS7fahmgsF5+Perof/zEO02FjGDZ88VzsVFPEirsiz26udgOqgtIwo8J4YcLyzOVx7iHR
VQlfpCqOtctW5+wDSlaHr3DqC8VVodEElAHg+zvyNt3Mu/Ke7o2wQ5nFeVJVsy/HemerSqZldUB8
wRaYFr6mgZ6JPWgvdmVl7zCh9sga4lOHHWd78NxVBa2/bNbO1pasSm0ONR0sXFnynD0tO+vE9vUT
BxNTvIOm+BGk5qB1FbdL6HxI2Vy38ttDl6P3s/ciJyJxMXRDYxEzsrjlk6YFMhEM1dpRj3uvz2DO
51/XF1SYt7/N/C0rB6+HaUYTSQO7sb2eQ/wAWLbryyguLSGfTbWzgishM5ZtmQwDoYbHS8PbNNZN
0/KtSbEp1WrSpR0SY6rjeAVYzC5urQaMT0t+74Lfhgk0EJnq/V8MdP66MfJwX1yzzE5my4xiHcRk
ediw1ZvT+6Xgh+unqHqNRLqbqV4WtOXY2IaFAQ/KCsiGsRdf+R99Z3qdP/5w/O6rslmpeo9kO/Az
J0grXtIYRP+RiOvUE1V+cvs/FFUaO3s0GLRipmWXa4aXqea5ty917T1IjhFyZytzRjzGsmKnlKJl
qDpT1V2RfCFGhIzEaakZrYXjVcQFVzIa3+Xq94njm0RVTlI8cHmGr6nrpp1zPIRFQK6YZumuWF7Q
PYVwaq17VVMHk6bqLygOUZ7hKwGfclwOo2LbQ6C5NwaPd9cv5gcvwd++EzWYjSlwDPDL8nUizho+
jC3cRMH381zvG2R8wlrRV2O3dVI+GpT7DjU80iU7lsZ/VvrWawcAnzSw01PySFtIalc5SMVs1+vc
GsFt6c+xpopIlL9UekJ1m7lpr5VmpLnxc1eAgJy86r2NSoIRVmXuiaH3pszymLn4c0d31kqDDj9u
LcsDJQbylyYchxt3uW2mH0ndeKRZvVYNz9pihmsnKj05HUO7A0smM0r4epdVbuZNzeSXbulP5V2q
zeFM0qMVV2+JxsPFwIDdVCmM9kXfcPZRpcfXaW6+9GmPSCPX/CS/TzgGTfjT9atz2aadrSI9QAsF
vlR38MQ3Zs4NdZI82k9TdwOFwx7Ino0fjD5M6Bf8E3ZXC+os/3Np5XrqqsUMxO2wanG9hnrDDou7
HuNl9J3Zvc2SRz23PUEGv5zFF2u6X0miGuO7AAH89Auk8HTIDGjWJxkCcYacSXiG/XOyvrs2Ouva
wVqcAx1H/36gqiLhZYN+tnUpYh0oXfUVc4lRNr3mrrMTuRHojh6gA/TY2fpm0A/d7HizrgKPmpcE
lz5tWooFZouUtsm1MQJdWu67rvGLLdYPJKp+nt1yxxh9YVC/hiKmNwBp6mkdIzsiOmDSY7i2ZElO
I+i6PKdzmQ8eRPxvKYMvZMtvrUpvHMt65jm/y7W18/I+ey3c7Kc7OtWxn9KvWl69F8vo2W6ZQHUg
XT1uleuuElABii2ynyrdW6o50GL7CTYrshryo0x0UPLlA7RR2BcwToxBUTi/4eXvaVaWPkrKJrAD
sGUs1m4XsrwCefFULGvuJQxoD6sSbZCvDtxK6kPjHEy+K/TUMj55GgpYgeFOVZgPSeaViFEC28Rb
d2Lk8U7/oA2k9Cw23przcGRD3AR5pd33SX+o6jK0Gv1Nj9/ATXHbuE5A6R9eZPsEeBPG7NAY+xcC
bdukW/3UxZ8+8Yk7PuZj90Tz21XDjPNIC0R8bM/G2k+Zcb8M4z3LUc6bZy+hzS0kqX1Hf++H+Dbu
bJw92TlJbfl5nMMe2T/gm/+QbNqPZvnkiHrP6to3Bsgf3LPehoi0cTdaFNRU/dqF/UhDmvevBYX2
0cSPhjaeCvyjbSp8w42PLS0zj/XZoXShPNelDyvGR4iR31luCa45mz8txDyIuvomOCi3xrU3g27u
7u00BfIvnV4FKiN+U6KcWVTitl/aO1eIGygZ1vU7NWi4VM4O9w74iAr019xf3TloS4zjrANgQo0W
OGUKFOPogHEcHmEyccdcDMehA1Xnuuc2f1Kr2PESOmEFfyur9mUF7NubQaw9O4NvdBjIQCUK6u7m
05zoBxMtTDPXwgnE81ox3wv+QmYgtE3rQZjVlzyuj9m67Kp2dD1umsGg96Hbvy5thzq66ZXln46/
tcVPRxPe3L+vtesbbfkiwL63jE3QGjwcF/NAdORHnRHGBsgraO91Wb9zl8V3LT3o7OGpHfKw16mX
Tj+t9CfT721EN7UTe+5YeEUMNQ5hBYVpxJ5p9/syd31Tm49TF3sZ6MxWx1DNiF/wKyBHJKZhM900
cPKfo0nwafb6xFM0cZPI3IxM8qWpSu+6X1EtIvn5pEIpJ3exSEluQTcN2A3xaK6iYVWtInnpxsVD
6CdtjYoEr2kCWV9mh1yvFPHVpRLnpyOTXHHO3YEVbqJHmw49JOH87vm/ocwu2Cz1g3tUpeDb8Ujh
x6cFJa8cD3VfOzoIM5bG3NHuFM/O3unHE4qQqr1dWOqTP5CytWkZkxbiFkhqTN0b0ObnMZgOBbqp
3QlSvVFmmSc3KZGVgn+Lvc7pdKpAxWwl5X5pTT9Vlvwu13POvKN0QenIqAaolhnlR6SrfLccICL/
xd1/MHc/q7hKL8EnPx3AdkBn2VWF7AOoiGqKcjuhYT3DK4568s0pTjrGL1P+h1PjZJHlJtPEo95h
UJrpPoEoAsDeaPQkWljGGM6cuN+k1g6CpvAyub+AadGc7S/LClRMNj1Uzjt3nHAAkZlDf5dTHy3I
v/vs67BY4cwp0JGvLOZBzrNTUYH/Ev6JdtpujTWvHEuv09o/AsB7RMfaEizZ/Aek8RhU6IsvhrYW
IFiBsnG3KofiLwTC5zdRLiFy7pSFrTV61AXF/XAkN+vNxq4oAvdLoZzxU7xnme6tqudKs3VYDdre
lY3rNcWbxZQNiws3/tOWpOgrdqy1KpcOq/wr5J0cL2l3wBJhcEcPYKVAHFHz/8fI14VU8NPKUuwF
BD2BLGC8RrMBfXE4kjT9c93uqkzVB57i7DYTd6ljwG91lHz5keyqsILG4xu8MLSQum/N3XhQtYZV
xyk9V+hJAnsMrYaoqd8XzsKkhB1xhb+ab4q9bccjWcVPL1Uy99QszJxmKBYY9EiWzsOYIAB0LsWQ
V/md9Is3V6BuQfezJ7/b1PHJrGKjv3S8aIGDsZVAD8LR5Uoa6eZ8rjPXwPHqPgVWBtfGCozU728p
UiUH8hAqX/BRUv7bts/WlCy0Zo2j1bixEengBNMAAgLDyCE+9fs4aAMb2nMjSCOgiOonO/1mPGjP
sY+SfjqHcaj4ABfe56fdS5+ad3YMcmWUMsDqAlGtKfHMGOLtwxyk5EttCb8shmB0mMcG8zAs0BWy
/pB88LQUA/pFq/g5F4s5Z+ciGW7uUlH3Lc6lj9mto+kQ3eNex8TNYrPDVsiAoEegOAHVmtIV5DPl
02g4RmQNLPUsYTwOi2Gh8sb9cipPOfnOXKhgQk00Yaa/DLGXY15YuFFeZKFttVMwGA6HgLgN/2op
gq7LeeXZiUhxytqvuq4xNCeMufUn+kVPp7s8fSpACb+Q0Ws2tVMz9ueCK2oVFwzbp4shxSszIBPC
MRJUKPvXVTz1TIVr3c71yhuQC3f2wlMxMHuMxMSCNjtVgAK7I1D97G2eVQxRRPGV5ZLdTBfRoKuJ
rmNde05te25bBQTD/AyjuukSh2IocM+BIZruLPZY2V/TLrnRxZ3Tjt4o5r2T27e6HTqdcUBe51f0
zV4ab0mIn441ugrzzx5ZgKVBAmUAnstubonWod6SDyeMyr6lZA5M4IObRNvpDvG6wvYghrO/fpkV
r1mm/CJ5WvegpDWiMv3elBj00Bw8GUVv9XIP8q87aUk+jy9psUwTrsY2Wo1DsPZLoHn2G3jFMNA+
hemP5bRxW1SRCnGtujOy3ZwdPhQNVrYN08swZWDDNVirFdYrCxtNU9iG7Y7/7YoiAtNdOAb2N2Hz
wqYFK+3ZhJmmO76b/kUeq8IDXnC3FgAP/7uMFL0M3F5jZ+4RkM0pSCZ0v7VzL28JElaxu35BVEtJ
n67KwNBsL4D75vFrlaMEOv/UsCCND9fXucS89GlP0peKu9W2FgjFRfyD5rcMlgPELE7lQT+oBo0v
Wqqz45Nc2NjbvAKpgx61yYsmfiazcvjoYpRytoLklnKN8FqzsJllaEK7nry27I6gh13XyBQoOuUY
CirAr5f2v7p29ZJB/1nU/N9n/f10opKfIoMgGgYB9ChF+SHPHd+FuufCNLgi1JHmXuF5LpqSsz1L
jocWlplwgSwhxdh7lhwq60/v/CMsyNkikpOx7AHQZ33SI9e8teyHLnmHnsU/cWR/rfHhYc/CZ7NM
geYrZz0y0P1ti91MVQgwxVHJHPkYTUuyPl5xVOyXSe9z/Vs5KahoPgRZrpiijwz7bBeFPdlj26Bd
0pfDI3Kd0Cms5liaKyiKSf49tqfbPom7YG7FEJTAvvmCCj/RxUPPsmUXNylCSBQmPR2Vrpuu2wgq
emS+iah6f+bEj/UClnuynrOkvUnTb/Fi+abpHignjzMIhNiI0QBdeC39mlD7lKOT4xY/WNVDPyp9
0KfYI+bPxVrDNtXuih4l43RAJQ/MpM38a0W3vRx1VDkrKEQfRRk2DQ+g5nVDwAZggtWwGAc8oeFX
3PaAXprVUR/7e5HVsIf1a6m5O1HQU2rVJ6MAxQU6elVc32S6CAQxGo+63UMNCnbbIyk8Aq/c2zlr
Hzi14YDZl6bQH6dhiKYmvVv6PCodBhxb0xxnantLzxDz5l4NBH0MBIRYypPD6q9GNvppiWozA2sw
SMgEbxU3U3VvJGPcIewQ64CbSZyj1nBfjIcmdxQ+zDAVXuwjATq7OoD+rv3UmHqUWLXXrcZxIs6B
jwxsSvaNC1ZtAqQnzbsnEAok3jq2iI24Z+XT0YT4kFZ9TWonqGBgePfVqZ8FP5XgEU144ceoc+pT
tC73TVpCWmAJdPtZ1zFibd203Y01FLvWScIZgTx18E+LX2PHYLN+kpLctAOYBAQKpqXxyGr2BJoB
P2NfTXpHVhKw8T6f82/AxIE7AvzienpvxiiLs/W7BjCujeqRQaLc+SHyXxkUy0p6b6DTUDRP0/Si
oeBf5LNXA67YpfdEe0rbu0LgJy5fxwkCYFnmLfXocQT8Qwu6bWgPgkOvR64xTGA0uRX8h9F9Wyvn
yNo2JL3ua5SHALHsLDyFWgAn04P9zcbI7IqzaixBAb/arTm/t/Jf4/xba17o8ptrvzXr1zY+2gNF
mxnc45kDVjMbsYu97xtxO1aTlwI37Juie3JywH3Fqn8ZLNIGtB7tu9QFz1Tmso274hSP2Ohi2i86
QMs3+eg+mjy5T4l10vn61FpOHZiC/rjuyRURg1xbFnaTtS1HxKDRKRzIuOtyZ+dmwqsww3J9KdV7
kNws+gvTyl048rH76TDqOSZEDEtT8epUG5L86KgXnMVi86P2j64xvFITICmzvcpWiZqogqCPQPrs
5UE/s61hpxAEEeO2csqvaeyghFh6dQr+I0EPdc4fEpQJtSoLaBwrsgFFYPTBT3C2/LxUtTN2cOG9
yYKa/tQKVeFNYVrkUiLRtHqwNKFHVYaQNS3L57LDeBXRXyatf3Ty4r4ENKKtF4VRU9yUv1UVF6vg
RrfV+9bEy6ynwrmzxdf/6DZ+4B7OTs814oouJWKTboYx+z4Nr93i/Ps3/rx6KEcOojbStgZraOTC
a3XGS+w8uUJZ4bpwWp9WMT+Xw3kzu/HEUUCswxwELiBgOLV3ABaD/Awzd5jPQasyVFG3qBaVnFtW
LmVeW3SNmPscF1UoAAExYjP8tz/Sp61tT+DsI1kadWynxyql0Xss/5Ind0Oa7a4vcukdn69iSoYp
d4k5dMAyRODPqLyVmofCmNDSXALYrN2C5voEZVndWfermftp/f36+pcQlJ/Wl0zWguve2Q2KzHXI
9qZvhWI9FYj8mmg9OAE/sGg8ssIf01sN7EN34B9l9ypOigtP/dNvkPIBu+8NUVYDsB2g7UVFyi/1
xWsrCO7Ur+jVR0P9o+KNwoIpLtFHaHP2eWM2gZtQQ9OsdMGfm6HejSChdZrj9QNWLCPrUViOWMG9
jGagi8ZxMiQBUDpIjVVEixc8z/kRyljUelnw3pNCj/R8DV0C/o6KnujwjWoqPLpqQ9KLZxxVK14x
FPDdo+10QTc+xdz4943wp+1IL5y4PSgDulyPGogrIniCXmzj24iLrn+c7XJLmc+nZaQnznqHLea8
NSOyyq+yJGzKr7X5wKzcIzX5zy6cjDzVJ7rooE5ZowTUFZTcxenk0+LH9R2pvo5kTkTcx2QZcN0M
NEPdeQ2GZAoEcK7Xl7lUO/50cpLZ6Isx6cDqgvAjmxAZAwaYhKuNDA1sQPVwtBFi65NXtSrvrDAV
H7XYs1frTGUnShe3zzGGfdMPYbXcNO33pQKTsHCCTTxCbxNFxUn1uLYfdbaoXRgJ6Bfx5drl29iM
Ps1cP0ZlZEp+XT/W7b5duY9y3brR+3XWDLxiO9OCMn7DKMvu+gqK+yHXqvPUbgQR8Ne5+YWlzwbS
DaNQ9fgu9b3Ob4dcK24auM1WQ2d2G36mt5g+DkEE+CJ2+m31nN+lR01RwFJtS7IXAP7Zpjnh4Bb2
JMAOUza/V0ybXj+7S+jHT9uSzAWigS4dLPjqjUoxhgTc942wLg7ourFjBnrqda+AyKgVUhUXUB6n
1ddkrFwn06MhH4PSWMIiTjxbA+loo3KLqisoGRDX7YjFNUQ9WWMGGrsBIE1xjJe/FWOUUBvoY5ln
p+UZJhorMDg3CSjAUxb08XfGO4WFumza/1pF+lZd3Q5ub0xrtFqu37nvrn4nSFgA51dNqnrm5c/z
11rbjs/sgwaej7ztR4Ta41vE+HIcjLsB3uT69bv8Zf5aRfoyIBIs19zQ8WXAF12T2zVV1XNUX0Yy
6rlbLkJPFpzZurM4xr+Gk0U7xedXHZYU7M0DKSZWzmvEgeLMQY0c17gGJgt54irstmo/kt2mVpxa
KcWJdYDqJyZ6zmguuyrGd8UqMomOBdGCQtjYUG4tXkHyoC4tTyCAv/75VctI8GNbUNax2lijeD3U
KcTR62hS3oD/w6//7yWTWXPmkTRpjxnKqBAWOH8795tdgLyS3JO6PybauGekWL0mdj1rVI0+qHYo
GXENBHh2wrDDogMJqNsFApyGVaZSmlBYBplL1a3qVgdJGfK6+K6LH5sJ9ENt4tfae56qGtHK89z2
fGYawIA5myNY9qKiKIKqGn0Lk/89qG9ujcoK8KRDbcXQmJrE+QKhIHzVXx9SshZ9VyPU7MlmLeZd
14A4r/lBptlv2t/DBK0JLQ7tvIDagyKhVDxvmVY1A8AXZWSsm9uFZ4IoN44HIAG5RxOmSK0uGUTq
AmhIDYz7OrK8ttVSMQvSrdEAMG3ron8wKhEcl47xfA0p2+nzAsBjt0Qzbhhf+nR5SOtvIq9DDOJ3
o4nRRnJcUhFNQ6GwXR/FTzkWPF9Zeg0Esq8xc9s1Ajbwe1aRF1LyR1dfdmWRvjsWCiwsJh4oZu6A
SDzWHYZla7YDBYtvCDdkuoqiUnXa29+f3WRu2FnVkH6N/ou7a2lSHNnOf4WYzb03wvQgCb0c905E
I55FUVVdVFfPnQ0hQIOEXqAHIByO8MY/wmuv7sI7L73rf+Jf4i9FqYdMNKi6lDE9nl7MNFX0ydTR
yZPn+R1bcrttZ9H2o4pHLjv/50/MnBUB5fb+3sEKmvNjy8UEV3eoRcf+dTVaJp/nizDnYusm4U46
YBFPUjpbTF1YSbbRRM16KFZVNZcpmvOlmOv0IEipJsgJrp89qtv1eKStg467R3/zfjUU97pR8WRE
Fi8lRlWQLYZhJbAjDxCu8kT/aCOUhMyZlGVGkk7aqCkBYBSqvZqOZDSF9CZptSaYMAGFIOjZFBf+
PNwcf9zGh2wgRtHeCNMUEG2ozErCtmEjzSJpXj/VpWE7QnNAODsYUqb1Imc9ADTJdu1BeR67qhdi
ttOxddvUjo8BUmr2xu5nq+at1togF3JwJ7M4mSiwvGRF7cfuqmPryKjsVx0NrUMSivY3idqL19OZ
7HZnwc0a6Gxp/ONKU5AawmwsRd67CIS1P8284NN6hqBYKxlImo4yBgH96XsDI2UG19lZLo1fuMli
Z3rtjXpQkjWMoXVzFB+1wczX71KxCiqiXB5/WYa51kV3ddC3rnO8T1XgQW2lATph+pnodjDOqsKC
KD/BvyzF6DJ9e2ijjhrRDiBDdmRAe6SHqtqMqiUYpbWx02S/RwjqXvFR7B0/uqrQq3gtFVKuMnro
4Pm+grlb0IvAu9t4XueYTNW4hY6JbT/zI+SCJ2n8ETXhhnzQDFQ+ewCh0rUWOnYiNIscQ7ubbjBa
0xdHrqJP1NZt64h97oDgEne1ddZpe3KnLf3kicHIX6UDDwNmpOgDMEXGGZy7UO6vhDlwNFsHy1uZ
wQZDTFyU1MCIVdeYowuWxs3mZCvAP3Q16YOQYNRU05s31WYbQDEkxpskHrDY0EsiV9Volc2ZQj25
iq50XVfbIouzCDj8KHGUDaK54TiU72YruzvbST2Mf+u2YZG6YfQTWmLmLh6mqTgf7MzuHNHLdESX
fqqNZ9II7Z/DQ+iOfWXfCzEZb5dimuN61VWO+0/ovQUWZbBDVdZOwZDOfYwGrzTsz4IfY6HCjCj1
tc+fhBHWbbazUZuMy13VZ6TRCIa75c+mYZz27HhjzKLntb7pR/qjAFxht710MCE9COSbmSp2jl4V
6l7ZsBVZE1QZWO4tAYACzDE9rNu7bLbfSXdAGDFCe0egDg1POXQEf9vVW7Pe3p2ns9UYU+F6srpB
Skwy9I39RNojAO1iKEgZK17UDbzWQE89I0Avma1VwU0oZBvsFXC+TYZr6xnMIGnmSnczNHjn10BL
HGRaG5lI9bF5TCXDm7m9YB/8BFAKDO91AU6ZBHrPtaF0XRQX3YTNJDAkNZ2vBbkfN5X+rgVobaAB
2uus326moyxcoSQu6eoOkGtWEhrxcL5ma73rQoG1/GY/22xxJHZLFwNqVc2bIi+PfsnA67d0cRyI
Eg7aZujJ02gH6GNBeG4BUfuANrgmujfhcPSAqnCfuEtvdhi0NuF0h7KFlo35NYAs1Nywg1tlEK62
vbBp7jTUlrjpB9tH/b26Sivsy4vCTqGtAERGx/vWVVFpaYyrekybkgysF3Gi3mvG3kif5dv4Thor
xvoJtfIf1OEa8063XRRz9w5GPGp+kI2gh1at3oLMGPOGkRHPwx5Qtg00vwF8Q61Q6Bco8OwGGQc3
cLw02XrY4Hp0uCVjRdwbZ+AAhnKABsMB5owrwBloolzS7VcjrF5UmjOrsy25GHXmrHezljghc9Z2
/e3YG3nL7U+bkdDNJjB1dLTHoEcCuYiNsX3QhsrY7a+6Xz0LKN+GiE52GXWjgsC2s6f71d7f+PF+
ovrBwNN2mN6uGDAjb7PNBmDDa8ORpPt4vfTteKiu28bOEbq6BiDS9bZrC7dKCH7p4WiDGiJbOQw2
a2l6/crKkR4uTqWoomVeQlmTJjKGbby1/b3q7aU71C12oFx60Q7WkTZ1AMq433W3s/sgA7zm+lZv
BijluLW9+2j2sDuOhQSaREnH65nzSUVl0072EfnJbkS08LhA/8yOXred7nuy/+AGu9hI9k4fzsqN
u3ONUNT/juSoD6hNYGoETneWzEbrqFVhdZYqau3s4RiDeq+3lJ2tQDPKmAGMonHUrzc/tdAIazg9
dxD1jmhHaqN8RjISiGLVESiz0s5XZ2xsFNEqmbYLpDt01wqSOhGPKJU8ClVlycRuufYGGU3gAx0t
xMBY6Y40cmg/b/qzUdpfPZCJQdBpRlVdYZlReP5UzLm21ZmAllxfuvO9bNRGi1GqLBQB3NOrktxl
BtvZSmx6cm9HeuRjNsjdLNkPQhgxwu5QoUbLarrl8zWYuzNKPHE9W23xjpQNSrT2KLs6tgeakkxU
cX1voxnTE3CXNCXMisBIPmHWjTHqOFIJhKjd1w7BAJCGmnKfVAtvhfiwiDrZQYd9lmBrrZvs+YDT
menG0QaMb9NANe5N4A+1za5DRmhUFWZXMZ6xlO2ttFkpIXQCwOynmLczrRzBUvVsjKFso4JOaGEq
3V1rpfyIGQ2GOlvdHLzn68qtahXy+7OwgIP27qaGpMFdpG9HfnhAYwtgbttelRCVBWLOhYhRMxtB
VjIAHuAEik+ujtCkf+xmxwcheohRSBknmF3RBn5qu8IOrXpNjH7ZtiI5iDPoF3EPlQuHcx1W4bGU
dbBS54NRLup+k6VZG2u0B+jYAmpAX+mioMVYj4WD4fRrKheJUS7byPNn8TGR7oTtZLsJCKytofvr
wfrgda/LBmHOFa3JpjNXrh6I6JWVADnc7jbX28FKkw3cBeM0kQd7/Q0V3+d8ZHObdhSIqtoEHz3A
UkvOthtlQzGpLJeueCjGxHa3BzFxWzF5W87QvXExTlvoiZWdB2XQ4tTTMApC03eunMY4voe+chNi
iDXunHYn7apbXDroXquc5FhxktuMvtgcdVtazyAXUjQ5qOqj7u9vm8gzXpeJigPFpjLXW0Rx0lzY
HTQmB8LtKp1Nry9Bzss1sWNURdJs75UtMbey/XoUxnFHTL2ekwQDBZgVsyaCtRUV9FWcY5WE4Hhx
S4cJFKlOJ5E9IFGQQTJV8l2lKNqMoljP9vrec6BrD32hLx/H0tgdxF2x3zqOxeF+WFNRtBlFsV9l
2VE8QNIl1G0fQt84yPEozbSRs4kqpKLC4GEhdYUAr2q/geytEL+2UU4y28+MA8A7DmHUvy4dZaBS
5weLnVO/aq20pnPAwSIN3aux/qOc9CDubthbrSeKFR87DgZGkx7o1abjA0ZpK9wlj7tBa17Vcla5
FUaXOK22uEHEAFu5V39Ey5mvG44zWUudrQpgXIJYv+9ixrH+8wFlBiFaCTqqOt49ul132n6sYEvF
wbwA5pXCEOYW9pJ0d11h/ThDJKzZ09FzGCER3A/WsIqAOogevDQZHp6Bv7brhE/SsyQM9fYTcHuH
1zdUcXnIjDqyYwyqSmxo8+b+MIwPHw6y2HWF/kzCYLOkCtup1L6XBCQYRfTjCTqjbNPWsY0xNjhZ
u/5qKGCM66Ez6zrG+g7zFTszwQisqhrW0hoZLCcLGjxCTWkxp8uLkkMKgOf2nR4hgHUAAE/TH681
tzkiM321FWZ5S2L30FRvNGHdS2xtvD9EdtfXtk+RfKhgdo6Me64zAdEuaYhtiS1d0iWkDWkzDqB2
voswCFIDAAJoA7MkbXe2H/2PmEwNHM3doNm1J82HcFp1BPLCRHphxFgkUdMFQPrrMit2O93dC6KE
EEZ7ACzz0bGr3x+7aJA328amf/y0GhyGwHsbJVAFPRezqoHpMwBAjLEZBB8RVugDGt2oKj2/KIrN
Qwpnm2Jkbx3CqVzH2JQ4cO8wUK+fdINR8LDpr7vNnjTZY4yE+mH1MOtoQwwYHFwX/AvJyFcngAGq
jKSmwuY1nQyN6gf5KOJd7LG2M9zehIZvYKKSocKXHlb7mxdp6tOSGIot4Q0gdMzIvxeEgtxUVWEi
ZIERJyh/JMBMCm4xZ9+JMKfDye5FxTFmO7ebP+33i8M/r6zw4fSq4x/+is8L9MREzspOmI8/3G+s
YJpElpVMzM1fyT/98tUf6I/4ly+Uu2ZiUh96QYLu5w+pFWWPVpx6yfXfnvaALRJCD6ETJE8Y2sqQ
eNWX8mf7VUINKyf6lG2sv323CDEPj+xv5YTBdy+/Gi3/9p1AzL/vLyjlT3ONgmdix+kSpEXxnSQD
vUwj7y//813DC4PVy69V/Z2kSIomK0Ir/4MDjvXOmPlrPLjYVAmfrn/n2gOcuENYIBKDsxYLJP2d
3EJRWUuGeXH27E1df9cSoN2ElnxiDe6a39fDC6QvoNbDN1vvBF1HW9jL2yf/o7ggCO13ZLAgYkS/
w3cPy6fW48vSO72NG0wsnh+28bkIiO9kGXKBgaMn8W+dFvwdyT/xw2uxQMEzIucHURJPzwiROmeB
rrwjCTWBXCn5n5PKeRULXvGlL7oSM2O8Za5KHSs+08eVXyi0yCWBc03ZQlPpd9RXiW49Ef9F1/5A
qdpcz539ktxGZx+p78YXX355+HxbL2ud/4h6VGpjxW+KHw4dKzKjhQ2MDnLRvDzVnelDf7/35mbg
IDp12hfRiNBipw+ll8cXWblKNViGUURRxcGoTTWNk4jeKzFi6pLtIGHupH5BKL8UIMO1yYYxGNsw
g2VjaEVHaxXunIBiCVGItVexPBPT3gpC+eZxomuTTVFEwPCadI7Updu1At+M3IJQLm4ceD2KwIZg
SZHlIHA9DCFiDgepx6nLBONoLWxajlUOvO07AcsEFRZH3d32zSi0GqOY0KbkjFR51CYemcHCKugQ
cSB1sXWpDpx5ZHqJGRWkCGGSJ65NGGZ+EFtZQSmniyu9Nl0r8s2AJsuDD/BtaO7qHE6FEYUw/ylN
JrQ40B2mAXQOxQSBhCfqMne0uFAOAvFEa9NNTI/eLUlB1qV6Y0WMgME75kDWDBoTM7No94/HDXRr
JjtGGkjGpS4fbp3ETlnTBEOO6lOeeuHOdNktc+DxrQO9nlhBnFgOzWeSbqjNkPRg+fMwjVYFLaJ9
UCRUfHy7uYahjkvwpCCU05U5qLVJGJiLkCbL4YhMiG6nqCoc3t6dldhWdHHLAYC6WOrtDL4Lo71J
6woeVzPCXIzVg6qx+rt9CKMkXZleQSmXBxKbrivCjyFuOfrgwWesT5ecaIslTNJYdTc8zbVm5ASU
EIs8vI7pxqSVBKDOOWx4Z8KhiyhLWCRx5tqc2FtL+vIQSTFqfbJOcjyduoIYkTaRx5X30Y3AYsq4
FHncHx8DJ7GWjbETrJYh7TaSjuO6LHmGcbWA3Blw1QtqOU9IjqIucWhkXFDWKqIFmodXM7WiOXO2
VQ4SAsfDaoQ/w3ihr1SMYeajmBMbtBfWkvX0BF3hYc+NAYK/o7iNaSVtReNg2H7+d6L+y1wztS0h
8KxjDLKEMXiihLr8KtkpCy19CdRfhsaKXMcp3/L1v3+R5FywJZS4/wFDa4YZmEvKTiGx1roneACf
7sLP53E5T6yDwxhrCocTNoUOThoPCEFGVh4Mmzjb1EKAuGBFLgItDiu96OVpYiZWTFEnKZ66fDdA
AEGFxnvfiqCfC4L57tUWaVj+1RWwmVdFTQ1E3OZzi1F0mIKia6S7u4L+tzvAkt7CBVJEm8/j1Wy8
G/HnAI9xEeqmvxcuwIOK7/wuYuc/s5KAPAj7nl4e+ZUi8D5A1GpBDICCDhEw9FReaI6vpBszV3OO
qUlL1NdR7KVRuKGMK6Q5L82rryMKPwnXcdkRy+8I5gh8He33JHtgegwfcHRrsnYapuV7lgRJv1Br
X7fne3IS6B0rkqZhjqjWRk8YWjskRb9wG75ujQcUIqxY40dpt1VNRVZbVNC/qyNJfsGl9JeSgtcq
OMiMyQiiokkaGgaxgoAUoqZIrWuhktcuNLHicBMmpk/zDmVPso4iPPQqCqoqySi5Ko5ZiW//6sXM
lR1Z84ISObCqJGH2Bt6PitejA7mdFNPQp+0N7PtyPzR+JVahtXFVSCIGnsOZxNgs/arLcHq+b3dt
5FrtNbfGGav+P9wKpSpcrrZwvt2bINfWH/BFeCuYatRFysEOfB+sEHUrTjM57Nc04yuv/U6YxHu4
C+dkSdflr6qM19JFVIw2tDmEXztplAZLp9gdYQFpYa27V8M2qbDVpS1xpgde+fyP1iade86CBBAQ
3W0YqEyjfHEy6KPuxruWHy4iErVpVK/HQQINFG5EIe1AXb2eX8ksI/QB14Jb4cQQ8l5JQXxd9nxx
nHJrOfjCo4Jyvs61S/+12zc3VuPZipaUUSpfWEdfL0XdtYO8S0JJvHJh6H893d4q2yTnbFA4bLa3
Tc0khN7zGoMU3halUwg2S933CYwV1MxSZHnE+VBK7oQbWl2TeuC6233CsR+YPhOa1C4M869/fQNz
Th9CAjpVd7sDm7kGLt2TN+z0QhBQjVt/r8bn/06sxvJPo13oRNSpE3hcXmMryCgxK/FZv54Xt86c
tQqES6/9DXThciQ2dbkgzFufydgvwwXSf1VXzCaITK7MeEGXyAg8rhFUGYRJQovDVT/klfodWV9z
T+lg9N7y4ITHEOVwiie4SBdMMFXmoHsnZgrty4YEBB6X0SQ8Ei2J2GzBU3IxCwoHYbtzYIhTVHko
9pwqfV8AKKdYpsSff6WcnW7NZseJYzMtyOW8uIzmfL2aeISZTycFxBYHm3BqZQvb8jwm8M2jLOsl
vnUR60TLVsGdtzN7SpKRdKWByKM2a0ryDWbj1gqZBDBpeKmrPKcoY2DjiASfpDbddEnH/hHBqU/1
KaRdHpGgTdTe6uf/DBtPof/5H3lO5yH6/F/BwqHjwWifq7/QUxo4TMgQ6UwOdM3gyOpRNHHUJ/wR
4GvMAedRDgen20X5eKNvxpSNIfIoLUMrgMMYyCJpfK0rJT0ENZDxcQpKRIsC0Kr4+Ha18dOFQS/y
KAH7yfHn5nxP3YCiwoERJx06vTjfPGrLOk7UeIJlRJVrIS9Qn8vv55lFvTuA2aOioAWYPxXFEVDU
1c7Jtwtqinlq5w8Y1izLY/EodkPy7efQc1/qSQrxIWdWQbENctC6oqB0RdOQi6u0kb/heydu4h/w
tf+8QmjAiWH9n78aDlfsexTgzU1nTRPmYEm/j3zEnykXvlJuTvVE13rLOmaw8sylFdvnfOBRMDjJ
TNKdRJHlsWGgz9K85WHAdBCEp7WzxGGviC3PwyX9zniYL9PIadyagUsJA4+wC6pN6LQJD3toiDRB
Y0z+M33/eC4OAg9fbYTmyMBijNq8E7uuvQXK9KvL+/vrUr0xN7T4CgRQpi7VcRatsiOrzmBd1Cd9
qiIZh0yUWiAgIHW3fbLkSmhzsBLH5tF07UuWcDjXtyad2EFdaH1eoGzWDC+OCAE2qstllCkjy8rI
Mg+PBEHEpbOjoyQCQZ2pvWNEJzP2TPPI59xZGzo+IqgcXt2DGaHm2SurHRYI3nBddjygwepCkHl0
YD6gy9/ZbJDYiotd5l7l1QKbV0b+pqjoNzdQGxRlMiGjLjueMCqDbdURRQ7n+slcO5echpvGYc+m
g1hlQSdnMg8L4wmBDGIWstIh8tBIH49zq4QdPHrknh0rCUy63YOHqrtHVWK4a4wSVFVsGt83ekje
hkla4oUJstjiIDIvC47TwIxtxA6+bxR/dcoWVds8IivTDQokvKxM30iCQlBo6h6xibNcolOkZ8ZJ
QYzIbBtI6teoQ4u8qjb7hWtT23FRVxiAa1/+emqNP18U5booL+QQTCQ5r8zEC4oc73//7T9il3wa
RBmyd9jBEAlo3yzeGqUPEftQJB7pxycHRSHNWws9redPCLw6XWpxcD6RAHBNtxD3+PuuY4YZ/CWn
8QFFRiYV69RVWRV5pI66obsMwcAn04Ub6ZBZUyfxIxKjY1IJykSLH709SDk2UydyKKwLgOC0ADfH
wVZ8MJue01wARqIZx2mxWbL/lzU4xP/Q/bgqocxBB92am8RmzJoTayovrm8XWCqria4bZzp/GiJp
wBM6/1EPpdxJAWd05Vccu7FOVet1n4tu6Fic4899K6CjaEXOOB0suHo1vPJm6MBRYQAQeHQmdiIT
Y/jOjx+PvJ0B85lS5DzuCCP0QrbAiodphHklJnCkznnAoyOtH1nBwibVcUypFY9sTN/03F/tyuRw
qQxSBCmp+wr6vuDQ2+8qTMPB0fAp0RCudke88nQQR3OVMtgHZFZKXXvvwYroa686J1EdW/4Ypexm
RR4n5BllDkd0PVIvDn0aVWwouwt+m2ugrM3oD3gpnJo5g8bU9EPq5fAoQukA1Qkp3+Il5y40h/Dm
lKjbMCj1pTiQ74TpzkpKXEEeKWUjXIRx489jy/IQbPlL2TPwKG/MI8CA6kJnPyqhUTZRAl/GA+DG
CMMiX0q5X3KlGVuti27MaOfEJe+BR0FC31k753LJI6bYB0IIvHxAY0zzFuwctcFZRJfJjqvdzK+8
WF5ucYL0fJFMudqN/Ur6HfiGUQn3NQ5O78ve81wCkVKC4vCl85fkyRigPQ7X5SClY1eXXaPpL/2c
r2TR0ALSzAuLTq39iy4Qn7ziZ9SRQHdwIXBvN1OG4f7MuCronbxeDm5pB8W1Tmw38jxa0Mi7bxtP
qCR0EJTLqOV4QADdhDawwqDJ3yehR5n6Ao/YMAGoAd4SGm6sn6m983AkxghtzFHcRRPmcDYMO0Js
2DfLNJ/AA4L0wfT8DLWhl0znARNxqtB2Ulr2edS83Vn7hmF6JUA1PNB77hym8JtHT8+zGaAZiTbT
yeDcurb/Hcrgaao8bhTC4J8sRFxpIFkA6dTf8YOTLEwHqr7EEEHXO4cFzE1qoi98X9L1JfAJOHps
OTwHhQ77LEYgsDwReQl68fV31Al+Zmh5VmD+U+N9vAA8I4Yg5NfVE9E0UJAIphtpYNOGOo/Q0FPo
wuejJFXkUeDwhPQ4vVsepQ1PKcDjmM1ykMxPeL2wY4mN008TZJ0KYc/9IR4tPJ9gqpVYaiIPK/zC
MRR5pAaQrAIe5OUVJAoil6IokiK3ImJaXCanZEBDqCpwIjCUAtmItswDifLjCRPvxfCfADAxatyn
yPjBBinTeVgUK7dabVlDXSmgTKo7U79hLKQEo6RuLOT8aaoD/ydvkQRvv0w4KDZwrVRyYIXRiq6i
4VHc8ZjGTKWLyCMV+PT5f9DjkFmUfqi2+M452XvJl/w2MbIyOJniteTv6uXFXkmGXOCZnD9NtVyc
f7t49rPRF9Rmvur3Z/nQMiwbivAf4inLoHP+eE95qob4bZ/rjbqrY9oEvvVcGfAAyDWyDTMug8d9
PkDlJqJekbOh9kum/VhEJWXkjFzM4XpV4ckIExIKKnmgg0en4SiOTIuOOPBgLva6pfbKAyL4JoyW
DAt45FfH6d50qFIhgUeA+9bCPB0aFgIwcAVT3i4G94jkFFRyMeARBf4A6DcqvSrwCAtOzXTpNN5H
JttSyCMCOMUoP9qD4FGM/mK+kj03er5DothUAEcUOUQtPqGIqoHuFaoiCIh0xWt9u3D83UJFZUEm
d6sUofj4dqp3YQNC96e4wUZEgChcn/qAYNc3pul8CSccOJrUUWyLGJlXfw00D8/LvA+4PYKAkWT1
V3g/TxuTNKYk8oU6Bx79y2Nv2nt87nX/tUGEh6QKLuQfRii8KAntmJqo6Fr7OlJjHtkvsxp/G4uZ
9GTWh5o73z8R7+tFU2+1P5ChPNK+CAcdYISIODUeGXxXHp0NPQ9JbG/HFsyoHMQQuaPEAuQBJeU8
gnPos1oSSNDiHOYXWzVQ4umNXnN878DgvO6EoswjLfiAbDJdLyrolSw+F9jCDfttDhxwnk7o0f8v
bP73UTqnhIyHhob9jZqePP7YMaM5W5BRSMjb70kgQqaOR58OHk0jZLc4zvTp4FBYQBDR4F1BjCnS
POwow8xIxrEkycGjBcNgpINH7Lgb+gCooOG2eTQ8FHTL8Q55dJxhEAA7X4CHRQNlvwQ8f0pjufCA
PhrC36LzxTyihjeQY+b9IYhe/1QjM0WgS1g8LB6ImGQIS0zwiSibV+DhCTxgQGESEgOD6pwQeVjs
p1Ta2EmSUzbnzkJ9UsHo3Ovg0Z50WuU2XTBuHo9ZLEj4Bc7SXJ6yf+EcuOfU/nmMwyP9bSf+GJBL
FLuVKEMRCBW1A0MnRj07mJ+JARskvUYQbk9a4aI9kkdRXVEd8+wgqVCq5OGK1H+uj9PGtRUqja1q
67CDIiUGsFLkYScbsGXREV2wID8SPNqVpiZtFYk8aijQ7Jo0esCSQREPXa0i8kDRO0knTJjE/vwP
z/Kzc67IPKpr8weYmFiBjn0An4hH3/XpAU63QOPPfURhF9Zfzh9CQh6VQ3r8ztyZQBp8URPnC8CX
V/Q2GcAA5AIBsP7ViNhvdDTK/tlZGunFv154qPf74f8AAAD//w==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15240</xdr:colOff>
      <xdr:row>7</xdr:row>
      <xdr:rowOff>22860</xdr:rowOff>
    </xdr:to>
    <xdr:sp macro="" textlink="">
      <xdr:nvSpPr>
        <xdr:cNvPr id="2" name="TextBox 1">
          <a:extLst>
            <a:ext uri="{FF2B5EF4-FFF2-40B4-BE49-F238E27FC236}">
              <a16:creationId xmlns:a16="http://schemas.microsoft.com/office/drawing/2014/main" id="{CFA13803-DFD4-4CF2-B190-0250A70CC767}"/>
            </a:ext>
          </a:extLst>
        </xdr:cNvPr>
        <xdr:cNvSpPr txBox="1"/>
      </xdr:nvSpPr>
      <xdr:spPr>
        <a:xfrm>
          <a:off x="0" y="0"/>
          <a:ext cx="4892040" cy="1303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a:latin typeface="Tahoma" panose="020B0604030504040204" pitchFamily="34" charset="0"/>
              <a:ea typeface="Tahoma" panose="020B0604030504040204" pitchFamily="34" charset="0"/>
              <a:cs typeface="Tahoma" panose="020B0604030504040204" pitchFamily="34" charset="0"/>
            </a:rPr>
            <a:t>Problem Statement:</a:t>
          </a:r>
        </a:p>
        <a:p>
          <a:pPr algn="l"/>
          <a:endParaRPr lang="en-IN" sz="1050" b="1">
            <a:latin typeface="Tahoma" panose="020B0604030504040204" pitchFamily="34" charset="0"/>
            <a:ea typeface="Tahoma" panose="020B0604030504040204" pitchFamily="34" charset="0"/>
            <a:cs typeface="Tahoma" panose="020B0604030504040204" pitchFamily="34" charset="0"/>
          </a:endParaRPr>
        </a:p>
        <a:p>
          <a:pPr algn="l"/>
          <a:r>
            <a:rPr lang="en-IN" sz="1050" b="1">
              <a:latin typeface="Tahoma" panose="020B0604030504040204" pitchFamily="34" charset="0"/>
              <a:ea typeface="Tahoma" panose="020B0604030504040204" pitchFamily="34" charset="0"/>
              <a:cs typeface="Tahoma" panose="020B0604030504040204" pitchFamily="34" charset="0"/>
            </a:rPr>
            <a:t>Primary Objective:</a:t>
          </a:r>
          <a:r>
            <a:rPr lang="en-IN" sz="1050">
              <a:latin typeface="Tahoma" panose="020B0604030504040204" pitchFamily="34" charset="0"/>
              <a:ea typeface="Tahoma" panose="020B0604030504040204" pitchFamily="34" charset="0"/>
              <a:cs typeface="Tahoma" panose="020B0604030504040204" pitchFamily="34" charset="0"/>
            </a:rPr>
            <a:t> </a:t>
          </a:r>
        </a:p>
        <a:p>
          <a:pPr algn="l"/>
          <a:r>
            <a:rPr lang="en-IN" sz="1050">
              <a:latin typeface="Tahoma" panose="020B0604030504040204" pitchFamily="34" charset="0"/>
              <a:ea typeface="Tahoma" panose="020B0604030504040204" pitchFamily="34" charset="0"/>
              <a:cs typeface="Tahoma" panose="020B0604030504040204" pitchFamily="34" charset="0"/>
            </a:rPr>
            <a:t>Design a data-driven Instagram engagement analysis dashboard to gain insights into the performance of different post types on Data Analyst Duo's Instagram account (@dataanalystduo)</a:t>
          </a:r>
          <a:r>
            <a:rPr lang="en-IN" sz="1050" baseline="0">
              <a:latin typeface="Tahoma" panose="020B0604030504040204" pitchFamily="34" charset="0"/>
              <a:ea typeface="Tahoma" panose="020B0604030504040204" pitchFamily="34" charset="0"/>
              <a:cs typeface="Tahoma" panose="020B0604030504040204" pitchFamily="34" charset="0"/>
            </a:rPr>
            <a:t> </a:t>
          </a:r>
          <a:r>
            <a:rPr lang="en-IN" sz="1050">
              <a:latin typeface="Tahoma" panose="020B0604030504040204" pitchFamily="34" charset="0"/>
              <a:ea typeface="Tahoma" panose="020B0604030504040204" pitchFamily="34" charset="0"/>
              <a:cs typeface="Tahoma" panose="020B0604030504040204" pitchFamily="34" charset="0"/>
            </a:rPr>
            <a:t>with approximately 119,000 followers.</a:t>
          </a: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259080</xdr:colOff>
      <xdr:row>8</xdr:row>
      <xdr:rowOff>47624</xdr:rowOff>
    </xdr:from>
    <xdr:to>
      <xdr:col>2</xdr:col>
      <xdr:colOff>561975</xdr:colOff>
      <xdr:row>45</xdr:row>
      <xdr:rowOff>9525</xdr:rowOff>
    </xdr:to>
    <xdr:grpSp>
      <xdr:nvGrpSpPr>
        <xdr:cNvPr id="52" name="Group 51">
          <a:extLst>
            <a:ext uri="{FF2B5EF4-FFF2-40B4-BE49-F238E27FC236}">
              <a16:creationId xmlns:a16="http://schemas.microsoft.com/office/drawing/2014/main" id="{5B79A5DD-624E-4FFE-8DCD-6037F998662C}"/>
            </a:ext>
          </a:extLst>
        </xdr:cNvPr>
        <xdr:cNvGrpSpPr/>
      </xdr:nvGrpSpPr>
      <xdr:grpSpPr>
        <a:xfrm>
          <a:off x="259080" y="1528081"/>
          <a:ext cx="1522095" cy="6809015"/>
          <a:chOff x="1211580" y="914399"/>
          <a:chExt cx="2453640" cy="5267325"/>
        </a:xfrm>
        <a:effectLst>
          <a:outerShdw blurRad="63500" sx="102000" sy="102000" algn="ctr" rotWithShape="0">
            <a:prstClr val="black">
              <a:alpha val="40000"/>
            </a:prstClr>
          </a:outerShdw>
        </a:effectLst>
      </xdr:grpSpPr>
      <xdr:sp macro="" textlink="">
        <xdr:nvSpPr>
          <xdr:cNvPr id="2" name="TextBox 1">
            <a:extLst>
              <a:ext uri="{FF2B5EF4-FFF2-40B4-BE49-F238E27FC236}">
                <a16:creationId xmlns:a16="http://schemas.microsoft.com/office/drawing/2014/main" id="{A60B4129-2E19-727A-C494-AFE651A1B8DF}"/>
              </a:ext>
            </a:extLst>
          </xdr:cNvPr>
          <xdr:cNvSpPr txBox="1"/>
        </xdr:nvSpPr>
        <xdr:spPr>
          <a:xfrm>
            <a:off x="1211580" y="914399"/>
            <a:ext cx="2453640" cy="5267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grpSp>
        <xdr:nvGrpSpPr>
          <xdr:cNvPr id="7" name="Group 6">
            <a:extLst>
              <a:ext uri="{FF2B5EF4-FFF2-40B4-BE49-F238E27FC236}">
                <a16:creationId xmlns:a16="http://schemas.microsoft.com/office/drawing/2014/main" id="{32D93729-9C93-2141-CE4D-0116A071232A}"/>
              </a:ext>
            </a:extLst>
          </xdr:cNvPr>
          <xdr:cNvGrpSpPr/>
        </xdr:nvGrpSpPr>
        <xdr:grpSpPr>
          <a:xfrm>
            <a:off x="1323976" y="1047751"/>
            <a:ext cx="2228850" cy="857249"/>
            <a:chOff x="5467350" y="1990726"/>
            <a:chExt cx="2457449" cy="904874"/>
          </a:xfrm>
        </xdr:grpSpPr>
        <xdr:sp macro="" textlink="age_gender!$B$10">
          <xdr:nvSpPr>
            <xdr:cNvPr id="5" name="TextBox 4">
              <a:extLst>
                <a:ext uri="{FF2B5EF4-FFF2-40B4-BE49-F238E27FC236}">
                  <a16:creationId xmlns:a16="http://schemas.microsoft.com/office/drawing/2014/main" id="{C7CB7FD4-3FC9-BC06-C22D-D83FEAA134AF}"/>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26BBEA-ECE4-4C12-88AD-248B101B40B9}" type="TxLink">
                <a:rPr lang="en-US" sz="1400" b="0" i="0" u="none" strike="noStrike">
                  <a:solidFill>
                    <a:srgbClr val="000000"/>
                  </a:solidFill>
                  <a:latin typeface="+mj-lt"/>
                  <a:ea typeface="Calibri"/>
                  <a:cs typeface="Calibri"/>
                </a:rPr>
                <a:pPr algn="ctr"/>
                <a:t> 1,19,462 </a:t>
              </a:fld>
              <a:endParaRPr lang="en-IN" sz="1400">
                <a:latin typeface="+mj-lt"/>
              </a:endParaRPr>
            </a:p>
          </xdr:txBody>
        </xdr:sp>
        <xdr:sp macro="" textlink="">
          <xdr:nvSpPr>
            <xdr:cNvPr id="6" name="TextBox 5">
              <a:extLst>
                <a:ext uri="{FF2B5EF4-FFF2-40B4-BE49-F238E27FC236}">
                  <a16:creationId xmlns:a16="http://schemas.microsoft.com/office/drawing/2014/main" id="{9F79D843-2639-DF10-0E47-AB1AE2DB3B2A}"/>
                </a:ext>
              </a:extLst>
            </xdr:cNvPr>
            <xdr:cNvSpPr txBox="1"/>
          </xdr:nvSpPr>
          <xdr:spPr>
            <a:xfrm>
              <a:off x="5627837" y="2029354"/>
              <a:ext cx="2035471" cy="2428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Total Followers</a:t>
              </a:r>
            </a:p>
          </xdr:txBody>
        </xdr:sp>
      </xdr:grpSp>
      <xdr:grpSp>
        <xdr:nvGrpSpPr>
          <xdr:cNvPr id="8" name="Group 7">
            <a:extLst>
              <a:ext uri="{FF2B5EF4-FFF2-40B4-BE49-F238E27FC236}">
                <a16:creationId xmlns:a16="http://schemas.microsoft.com/office/drawing/2014/main" id="{B46870EE-A0F4-4A1E-BEDF-C3D28DD5C8B6}"/>
              </a:ext>
            </a:extLst>
          </xdr:cNvPr>
          <xdr:cNvGrpSpPr/>
        </xdr:nvGrpSpPr>
        <xdr:grpSpPr>
          <a:xfrm>
            <a:off x="1314451" y="3114676"/>
            <a:ext cx="2228850" cy="857249"/>
            <a:chOff x="5467350" y="1990726"/>
            <a:chExt cx="2457449" cy="904874"/>
          </a:xfrm>
        </xdr:grpSpPr>
        <xdr:sp macro="" textlink="'Monthly Stats Dashboard data'!J71">
          <xdr:nvSpPr>
            <xdr:cNvPr id="9" name="TextBox 8">
              <a:extLst>
                <a:ext uri="{FF2B5EF4-FFF2-40B4-BE49-F238E27FC236}">
                  <a16:creationId xmlns:a16="http://schemas.microsoft.com/office/drawing/2014/main" id="{36F4E89F-46B8-1A5E-39BD-13CC0FE1BC04}"/>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08AD0-ECC4-4D4E-ADA9-7B23E6C3806E}" type="TxLink">
                <a:rPr lang="en-US" sz="1400" b="0" i="0" u="none" strike="noStrike">
                  <a:solidFill>
                    <a:srgbClr val="000000"/>
                  </a:solidFill>
                  <a:latin typeface="+mj-lt"/>
                  <a:ea typeface="Calibri"/>
                  <a:cs typeface="Calibri"/>
                </a:rPr>
                <a:t>3%</a:t>
              </a:fld>
              <a:endParaRPr lang="en-IN" sz="1400">
                <a:latin typeface="+mj-lt"/>
              </a:endParaRPr>
            </a:p>
          </xdr:txBody>
        </xdr:sp>
        <xdr:sp macro="" textlink="">
          <xdr:nvSpPr>
            <xdr:cNvPr id="10" name="TextBox 9">
              <a:extLst>
                <a:ext uri="{FF2B5EF4-FFF2-40B4-BE49-F238E27FC236}">
                  <a16:creationId xmlns:a16="http://schemas.microsoft.com/office/drawing/2014/main" id="{91F01CF3-7B70-FD4F-F1C6-A0ADFE170252}"/>
                </a:ext>
              </a:extLst>
            </xdr:cNvPr>
            <xdr:cNvSpPr txBox="1"/>
          </xdr:nvSpPr>
          <xdr:spPr>
            <a:xfrm>
              <a:off x="5790703" y="2019300"/>
              <a:ext cx="1855677" cy="3032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Growth Rate</a:t>
              </a:r>
            </a:p>
          </xdr:txBody>
        </xdr:sp>
      </xdr:grpSp>
      <xdr:grpSp>
        <xdr:nvGrpSpPr>
          <xdr:cNvPr id="11" name="Group 10">
            <a:extLst>
              <a:ext uri="{FF2B5EF4-FFF2-40B4-BE49-F238E27FC236}">
                <a16:creationId xmlns:a16="http://schemas.microsoft.com/office/drawing/2014/main" id="{42FB0BE5-6FA2-4B4B-9D0A-89ADE2BCBCFD}"/>
              </a:ext>
            </a:extLst>
          </xdr:cNvPr>
          <xdr:cNvGrpSpPr/>
        </xdr:nvGrpSpPr>
        <xdr:grpSpPr>
          <a:xfrm>
            <a:off x="1304926" y="4124326"/>
            <a:ext cx="2228850" cy="857249"/>
            <a:chOff x="5467350" y="1990726"/>
            <a:chExt cx="2457449" cy="904874"/>
          </a:xfrm>
        </xdr:grpSpPr>
        <xdr:sp macro="" textlink="'Content Stats Dashboard data'!A10">
          <xdr:nvSpPr>
            <xdr:cNvPr id="12" name="TextBox 11">
              <a:extLst>
                <a:ext uri="{FF2B5EF4-FFF2-40B4-BE49-F238E27FC236}">
                  <a16:creationId xmlns:a16="http://schemas.microsoft.com/office/drawing/2014/main" id="{5E367747-E33C-23B4-C6EC-314836147F21}"/>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3D40C6-E956-4E37-BFB3-BFA1787DB238}" type="TxLink">
                <a:rPr lang="en-US" sz="1400" b="0" i="0" u="none" strike="noStrike">
                  <a:solidFill>
                    <a:srgbClr val="000000"/>
                  </a:solidFill>
                  <a:latin typeface="+mj-lt"/>
                  <a:ea typeface="Calibri"/>
                  <a:cs typeface="Calibri"/>
                </a:rPr>
                <a:t>53%</a:t>
              </a:fld>
              <a:endParaRPr lang="en-IN" sz="1800">
                <a:latin typeface="+mj-lt"/>
              </a:endParaRPr>
            </a:p>
          </xdr:txBody>
        </xdr:sp>
        <xdr:sp macro="" textlink="">
          <xdr:nvSpPr>
            <xdr:cNvPr id="13" name="TextBox 12">
              <a:extLst>
                <a:ext uri="{FF2B5EF4-FFF2-40B4-BE49-F238E27FC236}">
                  <a16:creationId xmlns:a16="http://schemas.microsoft.com/office/drawing/2014/main" id="{E9B5AC99-BCDF-5DDE-3EAC-2F46A3249E1D}"/>
                </a:ext>
              </a:extLst>
            </xdr:cNvPr>
            <xdr:cNvSpPr txBox="1"/>
          </xdr:nvSpPr>
          <xdr:spPr>
            <a:xfrm>
              <a:off x="5750417" y="2019300"/>
              <a:ext cx="1929820" cy="262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Retention Rate</a:t>
              </a:r>
            </a:p>
          </xdr:txBody>
        </xdr:sp>
      </xdr:grpSp>
      <xdr:grpSp>
        <xdr:nvGrpSpPr>
          <xdr:cNvPr id="14" name="Group 13">
            <a:extLst>
              <a:ext uri="{FF2B5EF4-FFF2-40B4-BE49-F238E27FC236}">
                <a16:creationId xmlns:a16="http://schemas.microsoft.com/office/drawing/2014/main" id="{F3DCE699-377A-4529-94CE-90EB0AF6F88B}"/>
              </a:ext>
            </a:extLst>
          </xdr:cNvPr>
          <xdr:cNvGrpSpPr/>
        </xdr:nvGrpSpPr>
        <xdr:grpSpPr>
          <a:xfrm>
            <a:off x="1314451" y="5172076"/>
            <a:ext cx="2228850" cy="857249"/>
            <a:chOff x="5467350" y="1990726"/>
            <a:chExt cx="2457449" cy="904874"/>
          </a:xfrm>
        </xdr:grpSpPr>
        <xdr:sp macro="" textlink="'Content Stats Dashboard data'!B10">
          <xdr:nvSpPr>
            <xdr:cNvPr id="15" name="TextBox 14">
              <a:extLst>
                <a:ext uri="{FF2B5EF4-FFF2-40B4-BE49-F238E27FC236}">
                  <a16:creationId xmlns:a16="http://schemas.microsoft.com/office/drawing/2014/main" id="{B474B76C-CBA3-17D4-1D8E-6BA91B672CD5}"/>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A51110-C997-4A05-B675-034E77F910F6}" type="TxLink">
                <a:rPr lang="en-US" sz="1400" b="0" i="0" u="none" strike="noStrike">
                  <a:solidFill>
                    <a:srgbClr val="000000"/>
                  </a:solidFill>
                  <a:latin typeface="+mj-lt"/>
                  <a:ea typeface="Calibri"/>
                  <a:cs typeface="Calibri"/>
                </a:rPr>
                <a:t>2%</a:t>
              </a:fld>
              <a:endParaRPr lang="en-IN" sz="1800">
                <a:latin typeface="+mj-lt"/>
              </a:endParaRPr>
            </a:p>
          </xdr:txBody>
        </xdr:sp>
        <xdr:sp macro="" textlink="">
          <xdr:nvSpPr>
            <xdr:cNvPr id="16" name="TextBox 15">
              <a:extLst>
                <a:ext uri="{FF2B5EF4-FFF2-40B4-BE49-F238E27FC236}">
                  <a16:creationId xmlns:a16="http://schemas.microsoft.com/office/drawing/2014/main" id="{AE03687D-D280-FDB1-F2D0-64EAA2812159}"/>
                </a:ext>
              </a:extLst>
            </xdr:cNvPr>
            <xdr:cNvSpPr txBox="1"/>
          </xdr:nvSpPr>
          <xdr:spPr>
            <a:xfrm>
              <a:off x="5553694" y="2019301"/>
              <a:ext cx="2245253" cy="323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Engagement Rate</a:t>
              </a:r>
            </a:p>
          </xdr:txBody>
        </xdr:sp>
      </xdr:grpSp>
      <xdr:grpSp>
        <xdr:nvGrpSpPr>
          <xdr:cNvPr id="43" name="Group 42">
            <a:extLst>
              <a:ext uri="{FF2B5EF4-FFF2-40B4-BE49-F238E27FC236}">
                <a16:creationId xmlns:a16="http://schemas.microsoft.com/office/drawing/2014/main" id="{B6CC3E52-6751-4A1D-8436-F58EA460DC23}"/>
              </a:ext>
            </a:extLst>
          </xdr:cNvPr>
          <xdr:cNvGrpSpPr/>
        </xdr:nvGrpSpPr>
        <xdr:grpSpPr>
          <a:xfrm>
            <a:off x="1295401" y="2085976"/>
            <a:ext cx="2228850" cy="857249"/>
            <a:chOff x="5467350" y="1990726"/>
            <a:chExt cx="2457449" cy="904874"/>
          </a:xfrm>
        </xdr:grpSpPr>
        <xdr:sp macro="" textlink="'Content Stats Dashboard data'!A4">
          <xdr:nvSpPr>
            <xdr:cNvPr id="44" name="TextBox 43">
              <a:extLst>
                <a:ext uri="{FF2B5EF4-FFF2-40B4-BE49-F238E27FC236}">
                  <a16:creationId xmlns:a16="http://schemas.microsoft.com/office/drawing/2014/main" id="{7E3EA976-8F2A-638F-3408-786CA3E7DE79}"/>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A0D8C8-A544-419B-9FD3-B6011CE69D5D}" type="TxLink">
                <a:rPr lang="en-US" sz="1100" b="0" i="0" u="none" strike="noStrike">
                  <a:solidFill>
                    <a:srgbClr val="000000"/>
                  </a:solidFill>
                  <a:latin typeface="Calibri"/>
                  <a:ea typeface="Calibri"/>
                  <a:cs typeface="Calibri"/>
                </a:rPr>
                <a:t> 170 </a:t>
              </a:fld>
              <a:endParaRPr lang="en-IN" sz="1400">
                <a:latin typeface="+mj-lt"/>
              </a:endParaRPr>
            </a:p>
          </xdr:txBody>
        </xdr:sp>
        <xdr:sp macro="" textlink="">
          <xdr:nvSpPr>
            <xdr:cNvPr id="45" name="TextBox 44">
              <a:extLst>
                <a:ext uri="{FF2B5EF4-FFF2-40B4-BE49-F238E27FC236}">
                  <a16:creationId xmlns:a16="http://schemas.microsoft.com/office/drawing/2014/main" id="{C442DC9D-1F29-D636-A6DF-A2C287DAF3D0}"/>
                </a:ext>
              </a:extLst>
            </xdr:cNvPr>
            <xdr:cNvSpPr txBox="1"/>
          </xdr:nvSpPr>
          <xdr:spPr>
            <a:xfrm>
              <a:off x="5913282" y="2019300"/>
              <a:ext cx="1597665" cy="262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Total Post</a:t>
              </a:r>
            </a:p>
          </xdr:txBody>
        </xdr:sp>
      </xdr:grpSp>
    </xdr:grpSp>
    <xdr:clientData/>
  </xdr:twoCellAnchor>
  <xdr:twoCellAnchor>
    <xdr:from>
      <xdr:col>24</xdr:col>
      <xdr:colOff>77560</xdr:colOff>
      <xdr:row>7</xdr:row>
      <xdr:rowOff>134711</xdr:rowOff>
    </xdr:from>
    <xdr:to>
      <xdr:col>26</xdr:col>
      <xdr:colOff>513805</xdr:colOff>
      <xdr:row>44</xdr:row>
      <xdr:rowOff>48987</xdr:rowOff>
    </xdr:to>
    <xdr:grpSp>
      <xdr:nvGrpSpPr>
        <xdr:cNvPr id="53" name="Group 52">
          <a:extLst>
            <a:ext uri="{FF2B5EF4-FFF2-40B4-BE49-F238E27FC236}">
              <a16:creationId xmlns:a16="http://schemas.microsoft.com/office/drawing/2014/main" id="{99533D91-C6C6-EA59-51BC-18A6CBF4BACF}"/>
            </a:ext>
          </a:extLst>
        </xdr:cNvPr>
        <xdr:cNvGrpSpPr/>
      </xdr:nvGrpSpPr>
      <xdr:grpSpPr>
        <a:xfrm>
          <a:off x="14707960" y="1430111"/>
          <a:ext cx="1655445" cy="6761390"/>
          <a:chOff x="5618740" y="894305"/>
          <a:chExt cx="2453640" cy="5267325"/>
        </a:xfrm>
      </xdr:grpSpPr>
      <xdr:sp macro="" textlink="">
        <xdr:nvSpPr>
          <xdr:cNvPr id="30" name="TextBox 29">
            <a:extLst>
              <a:ext uri="{FF2B5EF4-FFF2-40B4-BE49-F238E27FC236}">
                <a16:creationId xmlns:a16="http://schemas.microsoft.com/office/drawing/2014/main" id="{CCE8ACD5-B51A-4F15-9D46-32FAF08276B5}"/>
              </a:ext>
            </a:extLst>
          </xdr:cNvPr>
          <xdr:cNvSpPr txBox="1"/>
        </xdr:nvSpPr>
        <xdr:spPr>
          <a:xfrm>
            <a:off x="5618740" y="894305"/>
            <a:ext cx="2453640" cy="5267325"/>
          </a:xfrm>
          <a:prstGeom prst="rect">
            <a:avLst/>
          </a:prstGeom>
          <a:solidFill>
            <a:schemeClr val="lt1"/>
          </a:solidFill>
          <a:ln w="9525" cmpd="sng">
            <a:solidFill>
              <a:schemeClr val="lt1">
                <a:shade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grpSp>
        <xdr:nvGrpSpPr>
          <xdr:cNvPr id="31" name="Group 30">
            <a:extLst>
              <a:ext uri="{FF2B5EF4-FFF2-40B4-BE49-F238E27FC236}">
                <a16:creationId xmlns:a16="http://schemas.microsoft.com/office/drawing/2014/main" id="{54CC78AA-B26C-41DD-93A0-260403F8703C}"/>
              </a:ext>
            </a:extLst>
          </xdr:cNvPr>
          <xdr:cNvGrpSpPr/>
        </xdr:nvGrpSpPr>
        <xdr:grpSpPr>
          <a:xfrm>
            <a:off x="5743576" y="1076327"/>
            <a:ext cx="2228850" cy="657224"/>
            <a:chOff x="5467350" y="1990726"/>
            <a:chExt cx="2457449" cy="904874"/>
          </a:xfrm>
        </xdr:grpSpPr>
        <xdr:sp macro="" textlink="'Content Stats Dashboard data'!B4">
          <xdr:nvSpPr>
            <xdr:cNvPr id="32" name="TextBox 31">
              <a:extLst>
                <a:ext uri="{FF2B5EF4-FFF2-40B4-BE49-F238E27FC236}">
                  <a16:creationId xmlns:a16="http://schemas.microsoft.com/office/drawing/2014/main" id="{DEFEB0CE-F23E-98B2-C140-B630A280F7EB}"/>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D815DF-57D2-4530-9257-472C8002F838}" type="TxLink">
                <a:rPr lang="en-US" sz="1100" b="0" i="0" u="none" strike="noStrike">
                  <a:solidFill>
                    <a:srgbClr val="000000"/>
                  </a:solidFill>
                  <a:latin typeface="Calibri"/>
                  <a:ea typeface="Calibri"/>
                  <a:cs typeface="Calibri"/>
                </a:rPr>
                <a:t> 53,576 </a:t>
              </a:fld>
              <a:endParaRPr lang="en-IN" sz="1400">
                <a:latin typeface="+mj-lt"/>
              </a:endParaRPr>
            </a:p>
          </xdr:txBody>
        </xdr:sp>
        <xdr:sp macro="" textlink="">
          <xdr:nvSpPr>
            <xdr:cNvPr id="33" name="TextBox 32">
              <a:extLst>
                <a:ext uri="{FF2B5EF4-FFF2-40B4-BE49-F238E27FC236}">
                  <a16:creationId xmlns:a16="http://schemas.microsoft.com/office/drawing/2014/main" id="{C00E0BB3-1FAE-CF37-0940-790DE948F178}"/>
                </a:ext>
              </a:extLst>
            </xdr:cNvPr>
            <xdr:cNvSpPr txBox="1"/>
          </xdr:nvSpPr>
          <xdr:spPr>
            <a:xfrm>
              <a:off x="5623233" y="2019300"/>
              <a:ext cx="2087479" cy="2599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Avg. Impression</a:t>
              </a:r>
            </a:p>
          </xdr:txBody>
        </xdr:sp>
      </xdr:grpSp>
      <xdr:grpSp>
        <xdr:nvGrpSpPr>
          <xdr:cNvPr id="34" name="Group 33">
            <a:extLst>
              <a:ext uri="{FF2B5EF4-FFF2-40B4-BE49-F238E27FC236}">
                <a16:creationId xmlns:a16="http://schemas.microsoft.com/office/drawing/2014/main" id="{51D65F66-560E-4D5B-8315-37B324FE84A6}"/>
              </a:ext>
            </a:extLst>
          </xdr:cNvPr>
          <xdr:cNvGrpSpPr/>
        </xdr:nvGrpSpPr>
        <xdr:grpSpPr>
          <a:xfrm>
            <a:off x="5743576" y="1885951"/>
            <a:ext cx="2228850" cy="647699"/>
            <a:chOff x="5467350" y="1990726"/>
            <a:chExt cx="2457449" cy="904874"/>
          </a:xfrm>
        </xdr:grpSpPr>
        <xdr:sp macro="" textlink="'Content Stats Dashboard data'!C4">
          <xdr:nvSpPr>
            <xdr:cNvPr id="35" name="TextBox 34">
              <a:extLst>
                <a:ext uri="{FF2B5EF4-FFF2-40B4-BE49-F238E27FC236}">
                  <a16:creationId xmlns:a16="http://schemas.microsoft.com/office/drawing/2014/main" id="{D7D7D943-9563-75A4-3931-9B38616580A9}"/>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DF273C-C959-4E47-9AE8-9FAC2C177C6F}" type="TxLink">
                <a:rPr lang="en-US" sz="1100" b="0" i="0" u="none" strike="noStrike">
                  <a:solidFill>
                    <a:srgbClr val="000000"/>
                  </a:solidFill>
                  <a:latin typeface="Calibri"/>
                  <a:ea typeface="Calibri"/>
                  <a:cs typeface="Calibri"/>
                </a:rPr>
                <a:t> 46,719 </a:t>
              </a:fld>
              <a:endParaRPr lang="en-IN" sz="1400">
                <a:latin typeface="+mj-lt"/>
              </a:endParaRPr>
            </a:p>
          </xdr:txBody>
        </xdr:sp>
        <xdr:sp macro="" textlink="">
          <xdr:nvSpPr>
            <xdr:cNvPr id="36" name="TextBox 35">
              <a:extLst>
                <a:ext uri="{FF2B5EF4-FFF2-40B4-BE49-F238E27FC236}">
                  <a16:creationId xmlns:a16="http://schemas.microsoft.com/office/drawing/2014/main" id="{43637FD5-00CE-596F-5241-A1C0D16A7753}"/>
                </a:ext>
              </a:extLst>
            </xdr:cNvPr>
            <xdr:cNvSpPr txBox="1"/>
          </xdr:nvSpPr>
          <xdr:spPr>
            <a:xfrm>
              <a:off x="5934545" y="2019301"/>
              <a:ext cx="1468009" cy="2641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Avg. Reach</a:t>
              </a:r>
            </a:p>
          </xdr:txBody>
        </xdr:sp>
      </xdr:grpSp>
      <xdr:grpSp>
        <xdr:nvGrpSpPr>
          <xdr:cNvPr id="37" name="Group 36">
            <a:extLst>
              <a:ext uri="{FF2B5EF4-FFF2-40B4-BE49-F238E27FC236}">
                <a16:creationId xmlns:a16="http://schemas.microsoft.com/office/drawing/2014/main" id="{48442BA7-09E6-41B1-B6E6-FF789FAC2498}"/>
              </a:ext>
            </a:extLst>
          </xdr:cNvPr>
          <xdr:cNvGrpSpPr/>
        </xdr:nvGrpSpPr>
        <xdr:grpSpPr>
          <a:xfrm>
            <a:off x="5753101" y="2676527"/>
            <a:ext cx="2228850" cy="714374"/>
            <a:chOff x="5467350" y="1990726"/>
            <a:chExt cx="2457449" cy="904874"/>
          </a:xfrm>
        </xdr:grpSpPr>
        <xdr:sp macro="" textlink="'Content Stats Dashboard data'!D4">
          <xdr:nvSpPr>
            <xdr:cNvPr id="38" name="TextBox 37">
              <a:extLst>
                <a:ext uri="{FF2B5EF4-FFF2-40B4-BE49-F238E27FC236}">
                  <a16:creationId xmlns:a16="http://schemas.microsoft.com/office/drawing/2014/main" id="{55822EF4-C865-8120-F5CA-A73D97A46DA4}"/>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F9542B-2D44-411F-952B-0DC014EB83CC}" type="TxLink">
                <a:rPr lang="en-US" sz="1100" b="0" i="0" u="none" strike="noStrike">
                  <a:solidFill>
                    <a:srgbClr val="000000"/>
                  </a:solidFill>
                  <a:latin typeface="Calibri"/>
                  <a:ea typeface="Calibri"/>
                  <a:cs typeface="Calibri"/>
                </a:rPr>
                <a:t> 1,757 </a:t>
              </a:fld>
              <a:endParaRPr lang="en-IN" sz="1800">
                <a:latin typeface="+mj-lt"/>
              </a:endParaRPr>
            </a:p>
          </xdr:txBody>
        </xdr:sp>
        <xdr:sp macro="" textlink="">
          <xdr:nvSpPr>
            <xdr:cNvPr id="39" name="TextBox 38">
              <a:extLst>
                <a:ext uri="{FF2B5EF4-FFF2-40B4-BE49-F238E27FC236}">
                  <a16:creationId xmlns:a16="http://schemas.microsoft.com/office/drawing/2014/main" id="{EAF9E216-5F5A-4C84-F522-D06104030D9A}"/>
                </a:ext>
              </a:extLst>
            </xdr:cNvPr>
            <xdr:cNvSpPr txBox="1"/>
          </xdr:nvSpPr>
          <xdr:spPr>
            <a:xfrm>
              <a:off x="5861780" y="2019299"/>
              <a:ext cx="1462945" cy="2851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Avg. Likes</a:t>
              </a:r>
            </a:p>
          </xdr:txBody>
        </xdr:sp>
      </xdr:grpSp>
      <xdr:grpSp>
        <xdr:nvGrpSpPr>
          <xdr:cNvPr id="40" name="Group 39">
            <a:extLst>
              <a:ext uri="{FF2B5EF4-FFF2-40B4-BE49-F238E27FC236}">
                <a16:creationId xmlns:a16="http://schemas.microsoft.com/office/drawing/2014/main" id="{2212DA22-5228-4312-A16E-B3E5BC88EEFB}"/>
              </a:ext>
            </a:extLst>
          </xdr:cNvPr>
          <xdr:cNvGrpSpPr/>
        </xdr:nvGrpSpPr>
        <xdr:grpSpPr>
          <a:xfrm>
            <a:off x="5743576" y="3533777"/>
            <a:ext cx="2228850" cy="714374"/>
            <a:chOff x="5467350" y="1990726"/>
            <a:chExt cx="2457449" cy="904874"/>
          </a:xfrm>
        </xdr:grpSpPr>
        <xdr:sp macro="" textlink="'Content Stats Dashboard data'!E4">
          <xdr:nvSpPr>
            <xdr:cNvPr id="41" name="TextBox 40">
              <a:extLst>
                <a:ext uri="{FF2B5EF4-FFF2-40B4-BE49-F238E27FC236}">
                  <a16:creationId xmlns:a16="http://schemas.microsoft.com/office/drawing/2014/main" id="{CBFC451C-1D02-D1AC-9696-9DEACF2DB7DB}"/>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8C4E7B-1AD1-4580-94FF-327E72BF6785}" type="TxLink">
                <a:rPr lang="en-US" sz="1100" b="0" i="0" u="none" strike="noStrike">
                  <a:solidFill>
                    <a:srgbClr val="000000"/>
                  </a:solidFill>
                  <a:latin typeface="Calibri"/>
                  <a:ea typeface="Calibri"/>
                  <a:cs typeface="Calibri"/>
                </a:rPr>
                <a:t> 41 </a:t>
              </a:fld>
              <a:endParaRPr lang="en-IN" sz="1800">
                <a:latin typeface="+mj-lt"/>
              </a:endParaRPr>
            </a:p>
          </xdr:txBody>
        </xdr:sp>
        <xdr:sp macro="" textlink="">
          <xdr:nvSpPr>
            <xdr:cNvPr id="42" name="TextBox 41">
              <a:extLst>
                <a:ext uri="{FF2B5EF4-FFF2-40B4-BE49-F238E27FC236}">
                  <a16:creationId xmlns:a16="http://schemas.microsoft.com/office/drawing/2014/main" id="{946FAA15-57A0-9545-B961-1B5E58AFE278}"/>
                </a:ext>
              </a:extLst>
            </xdr:cNvPr>
            <xdr:cNvSpPr txBox="1"/>
          </xdr:nvSpPr>
          <xdr:spPr>
            <a:xfrm>
              <a:off x="5685497" y="2019302"/>
              <a:ext cx="1981478" cy="2609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Avg. Comments</a:t>
              </a:r>
            </a:p>
          </xdr:txBody>
        </xdr:sp>
      </xdr:grpSp>
      <xdr:grpSp>
        <xdr:nvGrpSpPr>
          <xdr:cNvPr id="46" name="Group 45">
            <a:extLst>
              <a:ext uri="{FF2B5EF4-FFF2-40B4-BE49-F238E27FC236}">
                <a16:creationId xmlns:a16="http://schemas.microsoft.com/office/drawing/2014/main" id="{1ECD34E8-AC03-4F97-805E-1A740F942BD5}"/>
              </a:ext>
            </a:extLst>
          </xdr:cNvPr>
          <xdr:cNvGrpSpPr/>
        </xdr:nvGrpSpPr>
        <xdr:grpSpPr>
          <a:xfrm>
            <a:off x="5734051" y="5210176"/>
            <a:ext cx="2228850" cy="761999"/>
            <a:chOff x="5467350" y="1990726"/>
            <a:chExt cx="2457449" cy="904874"/>
          </a:xfrm>
        </xdr:grpSpPr>
        <xdr:sp macro="" textlink="'Content Stats Dashboard data'!G4">
          <xdr:nvSpPr>
            <xdr:cNvPr id="47" name="TextBox 46">
              <a:extLst>
                <a:ext uri="{FF2B5EF4-FFF2-40B4-BE49-F238E27FC236}">
                  <a16:creationId xmlns:a16="http://schemas.microsoft.com/office/drawing/2014/main" id="{04B50ADB-ECEA-A938-A2D6-0AD5C093923C}"/>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2A9D92-C9FE-4BE6-8913-C376D939A68F}" type="TxLink">
                <a:rPr lang="en-US" sz="1100" b="0" i="0" u="none" strike="noStrike">
                  <a:solidFill>
                    <a:srgbClr val="000000"/>
                  </a:solidFill>
                  <a:latin typeface="Calibri"/>
                  <a:ea typeface="Calibri"/>
                  <a:cs typeface="Calibri"/>
                </a:rPr>
                <a:t> 1,980 </a:t>
              </a:fld>
              <a:endParaRPr lang="en-IN" sz="1800">
                <a:latin typeface="+mj-lt"/>
              </a:endParaRPr>
            </a:p>
          </xdr:txBody>
        </xdr:sp>
        <xdr:sp macro="" textlink="">
          <xdr:nvSpPr>
            <xdr:cNvPr id="48" name="TextBox 47">
              <a:extLst>
                <a:ext uri="{FF2B5EF4-FFF2-40B4-BE49-F238E27FC236}">
                  <a16:creationId xmlns:a16="http://schemas.microsoft.com/office/drawing/2014/main" id="{29821340-9494-4242-A530-24939CE9BABA}"/>
                </a:ext>
              </a:extLst>
            </xdr:cNvPr>
            <xdr:cNvSpPr txBox="1"/>
          </xdr:nvSpPr>
          <xdr:spPr>
            <a:xfrm>
              <a:off x="6048375" y="2019301"/>
              <a:ext cx="1333500" cy="2381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Avg. Saves</a:t>
              </a:r>
            </a:p>
          </xdr:txBody>
        </xdr:sp>
      </xdr:grpSp>
      <xdr:grpSp>
        <xdr:nvGrpSpPr>
          <xdr:cNvPr id="49" name="Group 48">
            <a:extLst>
              <a:ext uri="{FF2B5EF4-FFF2-40B4-BE49-F238E27FC236}">
                <a16:creationId xmlns:a16="http://schemas.microsoft.com/office/drawing/2014/main" id="{5AB374AF-9BD9-4B83-9DCC-BA41B18A30F0}"/>
              </a:ext>
            </a:extLst>
          </xdr:cNvPr>
          <xdr:cNvGrpSpPr/>
        </xdr:nvGrpSpPr>
        <xdr:grpSpPr>
          <a:xfrm>
            <a:off x="5734051" y="4362451"/>
            <a:ext cx="2228850" cy="742949"/>
            <a:chOff x="5467350" y="1990726"/>
            <a:chExt cx="2457449" cy="904874"/>
          </a:xfrm>
        </xdr:grpSpPr>
        <xdr:sp macro="" textlink="'Content Stats Dashboard data'!F4">
          <xdr:nvSpPr>
            <xdr:cNvPr id="50" name="TextBox 49">
              <a:extLst>
                <a:ext uri="{FF2B5EF4-FFF2-40B4-BE49-F238E27FC236}">
                  <a16:creationId xmlns:a16="http://schemas.microsoft.com/office/drawing/2014/main" id="{29F97E15-8D77-07E8-8E38-6D3819C9D68D}"/>
                </a:ext>
              </a:extLst>
            </xdr:cNvPr>
            <xdr:cNvSpPr txBox="1"/>
          </xdr:nvSpPr>
          <xdr:spPr>
            <a:xfrm>
              <a:off x="5467350" y="1990726"/>
              <a:ext cx="2457449" cy="904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390122-A7C8-4334-8859-825A26B7492F}" type="TxLink">
                <a:rPr lang="en-US" sz="1100" b="0" i="0" u="none" strike="noStrike">
                  <a:solidFill>
                    <a:srgbClr val="000000"/>
                  </a:solidFill>
                  <a:latin typeface="Calibri"/>
                  <a:ea typeface="Calibri"/>
                  <a:cs typeface="Calibri"/>
                </a:rPr>
                <a:t> 566 </a:t>
              </a:fld>
              <a:endParaRPr lang="en-IN" sz="1800">
                <a:latin typeface="+mj-lt"/>
              </a:endParaRPr>
            </a:p>
          </xdr:txBody>
        </xdr:sp>
        <xdr:sp macro="" textlink="">
          <xdr:nvSpPr>
            <xdr:cNvPr id="51" name="TextBox 50">
              <a:extLst>
                <a:ext uri="{FF2B5EF4-FFF2-40B4-BE49-F238E27FC236}">
                  <a16:creationId xmlns:a16="http://schemas.microsoft.com/office/drawing/2014/main" id="{2DAAF0DD-DF95-517D-36DC-F4F1AA6F253F}"/>
                </a:ext>
              </a:extLst>
            </xdr:cNvPr>
            <xdr:cNvSpPr txBox="1"/>
          </xdr:nvSpPr>
          <xdr:spPr>
            <a:xfrm>
              <a:off x="5882784" y="2019302"/>
              <a:ext cx="1499091" cy="3078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rPr>
                <a:t>Avg. Shares</a:t>
              </a:r>
            </a:p>
          </xdr:txBody>
        </xdr:sp>
      </xdr:grpSp>
    </xdr:grpSp>
    <xdr:clientData/>
  </xdr:twoCellAnchor>
  <xdr:twoCellAnchor>
    <xdr:from>
      <xdr:col>3</xdr:col>
      <xdr:colOff>123824</xdr:colOff>
      <xdr:row>8</xdr:row>
      <xdr:rowOff>57149</xdr:rowOff>
    </xdr:from>
    <xdr:to>
      <xdr:col>9</xdr:col>
      <xdr:colOff>104775</xdr:colOff>
      <xdr:row>20</xdr:row>
      <xdr:rowOff>28575</xdr:rowOff>
    </xdr:to>
    <xdr:grpSp>
      <xdr:nvGrpSpPr>
        <xdr:cNvPr id="66" name="Group 65">
          <a:extLst>
            <a:ext uri="{FF2B5EF4-FFF2-40B4-BE49-F238E27FC236}">
              <a16:creationId xmlns:a16="http://schemas.microsoft.com/office/drawing/2014/main" id="{70D65081-4616-B4F0-06C5-6FCACD29BCF0}"/>
            </a:ext>
          </a:extLst>
        </xdr:cNvPr>
        <xdr:cNvGrpSpPr/>
      </xdr:nvGrpSpPr>
      <xdr:grpSpPr>
        <a:xfrm>
          <a:off x="1952624" y="1537606"/>
          <a:ext cx="3638551" cy="2192112"/>
          <a:chOff x="4267199" y="2533649"/>
          <a:chExt cx="4276725" cy="2552701"/>
        </a:xfrm>
        <a:effectLst>
          <a:outerShdw blurRad="63500" sx="102000" sy="102000" algn="ctr" rotWithShape="0">
            <a:prstClr val="black">
              <a:alpha val="40000"/>
            </a:prstClr>
          </a:outerShdw>
        </a:effectLst>
      </xdr:grpSpPr>
      <xdr:graphicFrame macro="">
        <xdr:nvGraphicFramePr>
          <xdr:cNvPr id="54" name="Chart 53">
            <a:extLst>
              <a:ext uri="{FF2B5EF4-FFF2-40B4-BE49-F238E27FC236}">
                <a16:creationId xmlns:a16="http://schemas.microsoft.com/office/drawing/2014/main" id="{B615873A-5FB2-4837-AF53-B5D3BF63F429}"/>
              </a:ext>
            </a:extLst>
          </xdr:cNvPr>
          <xdr:cNvGraphicFramePr>
            <a:graphicFrameLocks/>
          </xdr:cNvGraphicFramePr>
        </xdr:nvGraphicFramePr>
        <xdr:xfrm>
          <a:off x="4267199" y="2533649"/>
          <a:ext cx="4276725" cy="2552701"/>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59" name="Group 58">
            <a:extLst>
              <a:ext uri="{FF2B5EF4-FFF2-40B4-BE49-F238E27FC236}">
                <a16:creationId xmlns:a16="http://schemas.microsoft.com/office/drawing/2014/main" id="{FB4E8834-625C-C947-31DF-C14B62F56E7E}"/>
              </a:ext>
            </a:extLst>
          </xdr:cNvPr>
          <xdr:cNvGrpSpPr/>
        </xdr:nvGrpSpPr>
        <xdr:grpSpPr>
          <a:xfrm>
            <a:off x="6496050" y="2562225"/>
            <a:ext cx="2009775" cy="542925"/>
            <a:chOff x="6515100" y="2543175"/>
            <a:chExt cx="2009775" cy="542925"/>
          </a:xfrm>
        </xdr:grpSpPr>
        <xdr:sp macro="" textlink="'Monthly Stats Dashboard data'!G71">
          <xdr:nvSpPr>
            <xdr:cNvPr id="57" name="TextBox 56">
              <a:extLst>
                <a:ext uri="{FF2B5EF4-FFF2-40B4-BE49-F238E27FC236}">
                  <a16:creationId xmlns:a16="http://schemas.microsoft.com/office/drawing/2014/main" id="{B6A6C303-F849-F4AD-4060-4B41502232EB}"/>
                </a:ext>
              </a:extLst>
            </xdr:cNvPr>
            <xdr:cNvSpPr txBox="1"/>
          </xdr:nvSpPr>
          <xdr:spPr>
            <a:xfrm>
              <a:off x="6515100" y="2543175"/>
              <a:ext cx="200977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49CD3B7D-9DD8-4ECB-B66D-5F13E24415AA}" type="TxLink">
                <a:rPr lang="en-US" sz="1100" b="0" i="0" u="none" strike="noStrike">
                  <a:solidFill>
                    <a:srgbClr val="000000"/>
                  </a:solidFill>
                  <a:latin typeface="Calibri"/>
                  <a:ea typeface="Calibri"/>
                  <a:cs typeface="Calibri"/>
                </a:rPr>
                <a:pPr algn="ctr"/>
                <a:t> 1,38,03,652 </a:t>
              </a:fld>
              <a:endParaRPr lang="en-IN" sz="1100"/>
            </a:p>
          </xdr:txBody>
        </xdr:sp>
        <xdr:sp macro="" textlink="">
          <xdr:nvSpPr>
            <xdr:cNvPr id="58" name="TextBox 57">
              <a:extLst>
                <a:ext uri="{FF2B5EF4-FFF2-40B4-BE49-F238E27FC236}">
                  <a16:creationId xmlns:a16="http://schemas.microsoft.com/office/drawing/2014/main" id="{F20AC535-8B9C-4515-B4C9-E34F996D5E78}"/>
                </a:ext>
              </a:extLst>
            </xdr:cNvPr>
            <xdr:cNvSpPr txBox="1"/>
          </xdr:nvSpPr>
          <xdr:spPr>
            <a:xfrm>
              <a:off x="7032375" y="2549549"/>
              <a:ext cx="1342950" cy="2280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tx2">
                      <a:lumMod val="50000"/>
                    </a:schemeClr>
                  </a:solidFill>
                </a:rPr>
                <a:t>Total Reach</a:t>
              </a:r>
            </a:p>
          </xdr:txBody>
        </xdr:sp>
      </xdr:grpSp>
    </xdr:grpSp>
    <xdr:clientData/>
  </xdr:twoCellAnchor>
  <xdr:twoCellAnchor>
    <xdr:from>
      <xdr:col>3</xdr:col>
      <xdr:colOff>133350</xdr:colOff>
      <xdr:row>33</xdr:row>
      <xdr:rowOff>47625</xdr:rowOff>
    </xdr:from>
    <xdr:to>
      <xdr:col>9</xdr:col>
      <xdr:colOff>133350</xdr:colOff>
      <xdr:row>45</xdr:row>
      <xdr:rowOff>47625</xdr:rowOff>
    </xdr:to>
    <xdr:grpSp>
      <xdr:nvGrpSpPr>
        <xdr:cNvPr id="69" name="Group 68">
          <a:extLst>
            <a:ext uri="{FF2B5EF4-FFF2-40B4-BE49-F238E27FC236}">
              <a16:creationId xmlns:a16="http://schemas.microsoft.com/office/drawing/2014/main" id="{EBB73E75-BCC4-5776-183E-17C6C5CBCF17}"/>
            </a:ext>
          </a:extLst>
        </xdr:cNvPr>
        <xdr:cNvGrpSpPr/>
      </xdr:nvGrpSpPr>
      <xdr:grpSpPr>
        <a:xfrm>
          <a:off x="1962150" y="6154511"/>
          <a:ext cx="3657600" cy="2220685"/>
          <a:chOff x="4076700" y="6991351"/>
          <a:chExt cx="4602480" cy="2743200"/>
        </a:xfrm>
      </xdr:grpSpPr>
      <xdr:graphicFrame macro="">
        <xdr:nvGraphicFramePr>
          <xdr:cNvPr id="56" name="Chart 55">
            <a:extLst>
              <a:ext uri="{FF2B5EF4-FFF2-40B4-BE49-F238E27FC236}">
                <a16:creationId xmlns:a16="http://schemas.microsoft.com/office/drawing/2014/main" id="{FCAF6D8E-D030-41DA-A8AB-2F454F39EBB1}"/>
              </a:ext>
            </a:extLst>
          </xdr:cNvPr>
          <xdr:cNvGraphicFramePr>
            <a:graphicFrameLocks/>
          </xdr:cNvGraphicFramePr>
        </xdr:nvGraphicFramePr>
        <xdr:xfrm>
          <a:off x="4076700" y="6991351"/>
          <a:ext cx="4602480" cy="2743200"/>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60" name="Group 59">
            <a:extLst>
              <a:ext uri="{FF2B5EF4-FFF2-40B4-BE49-F238E27FC236}">
                <a16:creationId xmlns:a16="http://schemas.microsoft.com/office/drawing/2014/main" id="{B984BCF9-C845-4BC2-9AA3-925E644C2626}"/>
              </a:ext>
            </a:extLst>
          </xdr:cNvPr>
          <xdr:cNvGrpSpPr/>
        </xdr:nvGrpSpPr>
        <xdr:grpSpPr>
          <a:xfrm>
            <a:off x="6638925" y="7038975"/>
            <a:ext cx="2009775" cy="542925"/>
            <a:chOff x="6515100" y="2543175"/>
            <a:chExt cx="2009775" cy="542925"/>
          </a:xfrm>
        </xdr:grpSpPr>
        <xdr:sp macro="" textlink="'Monthly Stats Dashboard data'!H71">
          <xdr:nvSpPr>
            <xdr:cNvPr id="61" name="TextBox 60">
              <a:extLst>
                <a:ext uri="{FF2B5EF4-FFF2-40B4-BE49-F238E27FC236}">
                  <a16:creationId xmlns:a16="http://schemas.microsoft.com/office/drawing/2014/main" id="{D568801F-5232-625A-0F66-6A2FA9D63A07}"/>
                </a:ext>
              </a:extLst>
            </xdr:cNvPr>
            <xdr:cNvSpPr txBox="1"/>
          </xdr:nvSpPr>
          <xdr:spPr>
            <a:xfrm>
              <a:off x="6515100" y="2543175"/>
              <a:ext cx="200977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DA1C86FE-0658-45CA-B961-7F888B709D06}" type="TxLink">
                <a:rPr lang="en-US" sz="1100" b="0" i="0" u="none" strike="noStrike">
                  <a:solidFill>
                    <a:srgbClr val="000000"/>
                  </a:solidFill>
                  <a:latin typeface="Calibri"/>
                  <a:ea typeface="Calibri"/>
                  <a:cs typeface="Calibri"/>
                </a:rPr>
                <a:t> 3,36,696 </a:t>
              </a:fld>
              <a:endParaRPr lang="en-IN" sz="1100"/>
            </a:p>
          </xdr:txBody>
        </xdr:sp>
        <xdr:sp macro="" textlink="">
          <xdr:nvSpPr>
            <xdr:cNvPr id="62" name="TextBox 61">
              <a:extLst>
                <a:ext uri="{FF2B5EF4-FFF2-40B4-BE49-F238E27FC236}">
                  <a16:creationId xmlns:a16="http://schemas.microsoft.com/office/drawing/2014/main" id="{CF023539-FB98-01B9-D3EB-6CB23B1440A0}"/>
                </a:ext>
              </a:extLst>
            </xdr:cNvPr>
            <xdr:cNvSpPr txBox="1"/>
          </xdr:nvSpPr>
          <xdr:spPr>
            <a:xfrm>
              <a:off x="6743815" y="2548777"/>
              <a:ext cx="1759107"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tx2">
                      <a:lumMod val="50000"/>
                    </a:schemeClr>
                  </a:solidFill>
                </a:rPr>
                <a:t>Total New Followers</a:t>
              </a:r>
            </a:p>
          </xdr:txBody>
        </xdr:sp>
      </xdr:grpSp>
    </xdr:grpSp>
    <xdr:clientData/>
  </xdr:twoCellAnchor>
  <xdr:twoCellAnchor>
    <xdr:from>
      <xdr:col>3</xdr:col>
      <xdr:colOff>133350</xdr:colOff>
      <xdr:row>20</xdr:row>
      <xdr:rowOff>123825</xdr:rowOff>
    </xdr:from>
    <xdr:to>
      <xdr:col>9</xdr:col>
      <xdr:colOff>114300</xdr:colOff>
      <xdr:row>32</xdr:row>
      <xdr:rowOff>114300</xdr:rowOff>
    </xdr:to>
    <xdr:grpSp>
      <xdr:nvGrpSpPr>
        <xdr:cNvPr id="68" name="Group 67">
          <a:extLst>
            <a:ext uri="{FF2B5EF4-FFF2-40B4-BE49-F238E27FC236}">
              <a16:creationId xmlns:a16="http://schemas.microsoft.com/office/drawing/2014/main" id="{7EB087C6-01D8-70CB-32A0-467F18B885A1}"/>
            </a:ext>
          </a:extLst>
        </xdr:cNvPr>
        <xdr:cNvGrpSpPr/>
      </xdr:nvGrpSpPr>
      <xdr:grpSpPr>
        <a:xfrm>
          <a:off x="1962150" y="3824968"/>
          <a:ext cx="3638550" cy="2211161"/>
          <a:chOff x="8686800" y="5000624"/>
          <a:chExt cx="4572000" cy="2743200"/>
        </a:xfrm>
      </xdr:grpSpPr>
      <xdr:graphicFrame macro="">
        <xdr:nvGraphicFramePr>
          <xdr:cNvPr id="55" name="Chart 54">
            <a:extLst>
              <a:ext uri="{FF2B5EF4-FFF2-40B4-BE49-F238E27FC236}">
                <a16:creationId xmlns:a16="http://schemas.microsoft.com/office/drawing/2014/main" id="{58BBE926-0D0C-4D2E-A98A-FA225DAD2029}"/>
              </a:ext>
            </a:extLst>
          </xdr:cNvPr>
          <xdr:cNvGraphicFramePr>
            <a:graphicFrameLocks/>
          </xdr:cNvGraphicFramePr>
        </xdr:nvGraphicFramePr>
        <xdr:xfrm>
          <a:off x="8686800" y="5000624"/>
          <a:ext cx="4572000" cy="2743200"/>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63" name="Group 62">
            <a:extLst>
              <a:ext uri="{FF2B5EF4-FFF2-40B4-BE49-F238E27FC236}">
                <a16:creationId xmlns:a16="http://schemas.microsoft.com/office/drawing/2014/main" id="{3C5ED49F-355E-4801-9039-EDFC306C69E9}"/>
              </a:ext>
            </a:extLst>
          </xdr:cNvPr>
          <xdr:cNvGrpSpPr/>
        </xdr:nvGrpSpPr>
        <xdr:grpSpPr>
          <a:xfrm>
            <a:off x="11153775" y="5055360"/>
            <a:ext cx="2009775" cy="564390"/>
            <a:chOff x="6515100" y="2521710"/>
            <a:chExt cx="2009775" cy="564390"/>
          </a:xfrm>
        </xdr:grpSpPr>
        <xdr:sp macro="" textlink="'Monthly Stats Dashboard data'!I71">
          <xdr:nvSpPr>
            <xdr:cNvPr id="64" name="TextBox 63">
              <a:extLst>
                <a:ext uri="{FF2B5EF4-FFF2-40B4-BE49-F238E27FC236}">
                  <a16:creationId xmlns:a16="http://schemas.microsoft.com/office/drawing/2014/main" id="{6FD547B3-E6AC-61EC-B1C9-EF5DA81E5EC4}"/>
                </a:ext>
              </a:extLst>
            </xdr:cNvPr>
            <xdr:cNvSpPr txBox="1"/>
          </xdr:nvSpPr>
          <xdr:spPr>
            <a:xfrm>
              <a:off x="6515100" y="2543175"/>
              <a:ext cx="200977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0BE5A5B4-2E54-4314-8140-9A9669B538A5}" type="TxLink">
                <a:rPr lang="en-US" sz="1100" b="0" i="0" u="none" strike="noStrike">
                  <a:solidFill>
                    <a:srgbClr val="000000"/>
                  </a:solidFill>
                  <a:latin typeface="Calibri"/>
                  <a:ea typeface="Calibri"/>
                  <a:cs typeface="Calibri"/>
                </a:rPr>
                <a:t> 1,17,695 </a:t>
              </a:fld>
              <a:endParaRPr lang="en-IN" sz="1100"/>
            </a:p>
          </xdr:txBody>
        </xdr:sp>
        <xdr:sp macro="" textlink="">
          <xdr:nvSpPr>
            <xdr:cNvPr id="65" name="TextBox 64">
              <a:extLst>
                <a:ext uri="{FF2B5EF4-FFF2-40B4-BE49-F238E27FC236}">
                  <a16:creationId xmlns:a16="http://schemas.microsoft.com/office/drawing/2014/main" id="{E28F1D71-68D5-EF65-09B7-71F2682D5724}"/>
                </a:ext>
              </a:extLst>
            </xdr:cNvPr>
            <xdr:cNvSpPr txBox="1"/>
          </xdr:nvSpPr>
          <xdr:spPr>
            <a:xfrm>
              <a:off x="7067628" y="2521710"/>
              <a:ext cx="1390628" cy="2913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tx2">
                      <a:lumMod val="50000"/>
                    </a:schemeClr>
                  </a:solidFill>
                </a:rPr>
                <a:t>Total Visits</a:t>
              </a:r>
            </a:p>
          </xdr:txBody>
        </xdr:sp>
      </xdr:grpSp>
    </xdr:grpSp>
    <xdr:clientData/>
  </xdr:twoCellAnchor>
  <xdr:twoCellAnchor>
    <xdr:from>
      <xdr:col>0</xdr:col>
      <xdr:colOff>314325</xdr:colOff>
      <xdr:row>2</xdr:row>
      <xdr:rowOff>0</xdr:rowOff>
    </xdr:from>
    <xdr:to>
      <xdr:col>26</xdr:col>
      <xdr:colOff>485775</xdr:colOff>
      <xdr:row>7</xdr:row>
      <xdr:rowOff>9525</xdr:rowOff>
    </xdr:to>
    <xdr:sp macro="" textlink="">
      <xdr:nvSpPr>
        <xdr:cNvPr id="70" name="TextBox 69">
          <a:extLst>
            <a:ext uri="{FF2B5EF4-FFF2-40B4-BE49-F238E27FC236}">
              <a16:creationId xmlns:a16="http://schemas.microsoft.com/office/drawing/2014/main" id="{13E5AEF5-180D-635B-B85F-8DF1A6276780}"/>
            </a:ext>
          </a:extLst>
        </xdr:cNvPr>
        <xdr:cNvSpPr txBox="1"/>
      </xdr:nvSpPr>
      <xdr:spPr>
        <a:xfrm>
          <a:off x="314325" y="361950"/>
          <a:ext cx="16021050" cy="914400"/>
        </a:xfrm>
        <a:prstGeom prst="rect">
          <a:avLst/>
        </a:prstGeom>
        <a:solidFill>
          <a:schemeClr val="lt1"/>
        </a:solidFill>
        <a:ln w="9525" cmpd="sng">
          <a:solidFill>
            <a:schemeClr val="lt1">
              <a:shade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cap="none" spc="0">
              <a:ln w="0"/>
              <a:solidFill>
                <a:sysClr val="windowText" lastClr="000000"/>
              </a:solidFill>
              <a:effectLst>
                <a:outerShdw blurRad="38100" dist="25400" dir="5400000" algn="ctr" rotWithShape="0">
                  <a:srgbClr val="6E747A">
                    <a:alpha val="43000"/>
                  </a:srgbClr>
                </a:outerShdw>
              </a:effectLst>
              <a:latin typeface="Arial Rounded MT Bold" panose="020F0704030504030204" pitchFamily="34" charset="0"/>
            </a:rPr>
            <a:t>Insta-Analytics</a:t>
          </a:r>
          <a:r>
            <a:rPr lang="en-IN" sz="2400" b="0" i="0" cap="none" spc="0" baseline="0">
              <a:ln w="0"/>
              <a:solidFill>
                <a:sysClr val="windowText" lastClr="000000"/>
              </a:solidFill>
              <a:effectLst>
                <a:outerShdw blurRad="38100" dist="25400" dir="5400000" algn="ctr" rotWithShape="0">
                  <a:srgbClr val="6E747A">
                    <a:alpha val="43000"/>
                  </a:srgbClr>
                </a:outerShdw>
              </a:effectLst>
              <a:latin typeface="Arial Rounded MT Bold" panose="020F0704030504030204" pitchFamily="34" charset="0"/>
            </a:rPr>
            <a:t> (@dataanalystduo) </a:t>
          </a:r>
        </a:p>
        <a:p>
          <a:r>
            <a:rPr lang="en-IN" sz="1200" b="0" i="1">
              <a:solidFill>
                <a:schemeClr val="bg1">
                  <a:lumMod val="50000"/>
                </a:schemeClr>
              </a:solidFill>
              <a:latin typeface="+mj-lt"/>
            </a:rPr>
            <a:t>Data Analyst</a:t>
          </a:r>
          <a:r>
            <a:rPr lang="en-IN" sz="1200" b="0" i="1" baseline="0">
              <a:solidFill>
                <a:schemeClr val="bg1">
                  <a:lumMod val="50000"/>
                </a:schemeClr>
              </a:solidFill>
              <a:latin typeface="+mj-lt"/>
            </a:rPr>
            <a:t> Duo is a community by Aditi &amp; Kalpesh. They share content around Statistics, Data Analytics &amp; Job search</a:t>
          </a:r>
          <a:endParaRPr lang="en-IN" sz="1600" b="0" i="1">
            <a:solidFill>
              <a:schemeClr val="bg1">
                <a:lumMod val="50000"/>
              </a:schemeClr>
            </a:solidFill>
            <a:latin typeface="+mj-lt"/>
          </a:endParaRPr>
        </a:p>
        <a:p>
          <a:r>
            <a:rPr lang="en-IN" sz="1100" b="0" i="1">
              <a:solidFill>
                <a:schemeClr val="bg1">
                  <a:lumMod val="50000"/>
                </a:schemeClr>
              </a:solidFill>
              <a:latin typeface="+mj-lt"/>
            </a:rPr>
            <a:t>Date: 1st Dec, 2022 to 31st Jan, 2024</a:t>
          </a:r>
        </a:p>
      </xdr:txBody>
    </xdr:sp>
    <xdr:clientData/>
  </xdr:twoCellAnchor>
  <xdr:twoCellAnchor>
    <xdr:from>
      <xdr:col>9</xdr:col>
      <xdr:colOff>339272</xdr:colOff>
      <xdr:row>8</xdr:row>
      <xdr:rowOff>65315</xdr:rowOff>
    </xdr:from>
    <xdr:to>
      <xdr:col>16</xdr:col>
      <xdr:colOff>326572</xdr:colOff>
      <xdr:row>20</xdr:row>
      <xdr:rowOff>78015</xdr:rowOff>
    </xdr:to>
    <xdr:grpSp>
      <xdr:nvGrpSpPr>
        <xdr:cNvPr id="72" name="Group 71">
          <a:extLst>
            <a:ext uri="{FF2B5EF4-FFF2-40B4-BE49-F238E27FC236}">
              <a16:creationId xmlns:a16="http://schemas.microsoft.com/office/drawing/2014/main" id="{7E28B946-8DFB-4B1A-B00F-01A9914C9005}"/>
            </a:ext>
          </a:extLst>
        </xdr:cNvPr>
        <xdr:cNvGrpSpPr/>
      </xdr:nvGrpSpPr>
      <xdr:grpSpPr>
        <a:xfrm>
          <a:off x="5825672" y="1545772"/>
          <a:ext cx="4254500" cy="2233386"/>
          <a:chOff x="6819900" y="1257300"/>
          <a:chExt cx="7216139" cy="3200400"/>
        </a:xfrm>
        <a:effectLst>
          <a:outerShdw blurRad="63500" sx="102000" sy="102000" algn="ctr" rotWithShape="0">
            <a:prstClr val="black">
              <a:alpha val="40000"/>
            </a:prstClr>
          </a:outerShdw>
        </a:effectLst>
      </xdr:grpSpPr>
      <xdr:graphicFrame macro="">
        <xdr:nvGraphicFramePr>
          <xdr:cNvPr id="73" name="Chart 72">
            <a:extLst>
              <a:ext uri="{FF2B5EF4-FFF2-40B4-BE49-F238E27FC236}">
                <a16:creationId xmlns:a16="http://schemas.microsoft.com/office/drawing/2014/main" id="{4EC50AE1-BD95-E0A5-5FCB-1492EFB9F2D2}"/>
              </a:ext>
            </a:extLst>
          </xdr:cNvPr>
          <xdr:cNvGraphicFramePr/>
        </xdr:nvGraphicFramePr>
        <xdr:xfrm>
          <a:off x="6819900" y="1257300"/>
          <a:ext cx="7216139" cy="32004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4" name="Chart 73">
            <a:extLst>
              <a:ext uri="{FF2B5EF4-FFF2-40B4-BE49-F238E27FC236}">
                <a16:creationId xmlns:a16="http://schemas.microsoft.com/office/drawing/2014/main" id="{AF5581E2-0245-0476-1227-91FB16092E70}"/>
              </a:ext>
            </a:extLst>
          </xdr:cNvPr>
          <xdr:cNvGraphicFramePr/>
        </xdr:nvGraphicFramePr>
        <xdr:xfrm>
          <a:off x="11910060" y="1287780"/>
          <a:ext cx="2080260" cy="191262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17</xdr:col>
      <xdr:colOff>0</xdr:colOff>
      <xdr:row>7</xdr:row>
      <xdr:rowOff>163286</xdr:rowOff>
    </xdr:from>
    <xdr:to>
      <xdr:col>23</xdr:col>
      <xdr:colOff>10886</xdr:colOff>
      <xdr:row>20</xdr:row>
      <xdr:rowOff>97971</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4CAF6000-706D-4451-83D0-677E2A8E12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363200" y="1458686"/>
              <a:ext cx="3668486" cy="23404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76200</xdr:colOff>
      <xdr:row>7</xdr:row>
      <xdr:rowOff>134984</xdr:rowOff>
    </xdr:from>
    <xdr:to>
      <xdr:col>30</xdr:col>
      <xdr:colOff>76200</xdr:colOff>
      <xdr:row>15</xdr:row>
      <xdr:rowOff>10887</xdr:rowOff>
    </xdr:to>
    <mc:AlternateContent xmlns:mc="http://schemas.openxmlformats.org/markup-compatibility/2006">
      <mc:Choice xmlns:a14="http://schemas.microsoft.com/office/drawing/2010/main" Requires="a14">
        <xdr:graphicFrame macro="">
          <xdr:nvGraphicFramePr>
            <xdr:cNvPr id="76" name="Post type 1">
              <a:extLst>
                <a:ext uri="{FF2B5EF4-FFF2-40B4-BE49-F238E27FC236}">
                  <a16:creationId xmlns:a16="http://schemas.microsoft.com/office/drawing/2014/main" id="{024265AC-C75D-458D-A920-6DA96FDAA37D}"/>
                </a:ext>
              </a:extLst>
            </xdr:cNvPr>
            <xdr:cNvGraphicFramePr/>
          </xdr:nvGraphicFramePr>
          <xdr:xfrm>
            <a:off x="0" y="0"/>
            <a:ext cx="0" cy="0"/>
          </xdr:xfrm>
          <a:graphic>
            <a:graphicData uri="http://schemas.microsoft.com/office/drawing/2010/slicer">
              <sle:slicer xmlns:sle="http://schemas.microsoft.com/office/drawing/2010/slicer" name="Post type 1"/>
            </a:graphicData>
          </a:graphic>
        </xdr:graphicFrame>
      </mc:Choice>
      <mc:Fallback>
        <xdr:sp macro="" textlink="">
          <xdr:nvSpPr>
            <xdr:cNvPr id="0" name=""/>
            <xdr:cNvSpPr>
              <a:spLocks noTextEdit="1"/>
            </xdr:cNvSpPr>
          </xdr:nvSpPr>
          <xdr:spPr>
            <a:xfrm>
              <a:off x="16535400" y="1430384"/>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80555</xdr:colOff>
      <xdr:row>15</xdr:row>
      <xdr:rowOff>105593</xdr:rowOff>
    </xdr:from>
    <xdr:to>
      <xdr:col>30</xdr:col>
      <xdr:colOff>80555</xdr:colOff>
      <xdr:row>22</xdr:row>
      <xdr:rowOff>174173</xdr:rowOff>
    </xdr:to>
    <mc:AlternateContent xmlns:mc="http://schemas.openxmlformats.org/markup-compatibility/2006">
      <mc:Choice xmlns:a14="http://schemas.microsoft.com/office/drawing/2010/main" Requires="a14">
        <xdr:graphicFrame macro="">
          <xdr:nvGraphicFramePr>
            <xdr:cNvPr id="77" name="Reel Duration 1">
              <a:extLst>
                <a:ext uri="{FF2B5EF4-FFF2-40B4-BE49-F238E27FC236}">
                  <a16:creationId xmlns:a16="http://schemas.microsoft.com/office/drawing/2014/main" id="{66CED511-F61D-4535-BC3F-AF420D01C3A1}"/>
                </a:ext>
              </a:extLst>
            </xdr:cNvPr>
            <xdr:cNvGraphicFramePr/>
          </xdr:nvGraphicFramePr>
          <xdr:xfrm>
            <a:off x="0" y="0"/>
            <a:ext cx="0" cy="0"/>
          </xdr:xfrm>
          <a:graphic>
            <a:graphicData uri="http://schemas.microsoft.com/office/drawing/2010/slicer">
              <sle:slicer xmlns:sle="http://schemas.microsoft.com/office/drawing/2010/slicer" name="Reel Duration 1"/>
            </a:graphicData>
          </a:graphic>
        </xdr:graphicFrame>
      </mc:Choice>
      <mc:Fallback>
        <xdr:sp macro="" textlink="">
          <xdr:nvSpPr>
            <xdr:cNvPr id="0" name=""/>
            <xdr:cNvSpPr>
              <a:spLocks noTextEdit="1"/>
            </xdr:cNvSpPr>
          </xdr:nvSpPr>
          <xdr:spPr>
            <a:xfrm>
              <a:off x="16539755" y="2881450"/>
              <a:ext cx="182880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94705</xdr:colOff>
      <xdr:row>23</xdr:row>
      <xdr:rowOff>87086</xdr:rowOff>
    </xdr:from>
    <xdr:to>
      <xdr:col>30</xdr:col>
      <xdr:colOff>94705</xdr:colOff>
      <xdr:row>36</xdr:row>
      <xdr:rowOff>148318</xdr:rowOff>
    </xdr:to>
    <mc:AlternateContent xmlns:mc="http://schemas.openxmlformats.org/markup-compatibility/2006">
      <mc:Choice xmlns:a14="http://schemas.microsoft.com/office/drawing/2010/main" Requires="a14">
        <xdr:graphicFrame macro="">
          <xdr:nvGraphicFramePr>
            <xdr:cNvPr id="78" name="Weekday 1">
              <a:extLst>
                <a:ext uri="{FF2B5EF4-FFF2-40B4-BE49-F238E27FC236}">
                  <a16:creationId xmlns:a16="http://schemas.microsoft.com/office/drawing/2014/main" id="{71F2F24C-B34C-42E3-B1CC-55F346FBD588}"/>
                </a:ext>
              </a:extLst>
            </xdr:cNvPr>
            <xdr:cNvGraphicFramePr/>
          </xdr:nvGraphicFramePr>
          <xdr:xfrm>
            <a:off x="0" y="0"/>
            <a:ext cx="0" cy="0"/>
          </xdr:xfrm>
          <a:graphic>
            <a:graphicData uri="http://schemas.microsoft.com/office/drawing/2010/slicer">
              <sle:slicer xmlns:sle="http://schemas.microsoft.com/office/drawing/2010/slicer" name="Weekday 1"/>
            </a:graphicData>
          </a:graphic>
        </xdr:graphicFrame>
      </mc:Choice>
      <mc:Fallback>
        <xdr:sp macro="" textlink="">
          <xdr:nvSpPr>
            <xdr:cNvPr id="0" name=""/>
            <xdr:cNvSpPr>
              <a:spLocks noTextEdit="1"/>
            </xdr:cNvSpPr>
          </xdr:nvSpPr>
          <xdr:spPr>
            <a:xfrm>
              <a:off x="16553905" y="4343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0</xdr:colOff>
      <xdr:row>1</xdr:row>
      <xdr:rowOff>175260</xdr:rowOff>
    </xdr:from>
    <xdr:to>
      <xdr:col>19</xdr:col>
      <xdr:colOff>15240</xdr:colOff>
      <xdr:row>15</xdr:row>
      <xdr:rowOff>38100</xdr:rowOff>
    </xdr:to>
    <xdr:graphicFrame macro="">
      <xdr:nvGraphicFramePr>
        <xdr:cNvPr id="2" name="Chart 1">
          <a:extLst>
            <a:ext uri="{FF2B5EF4-FFF2-40B4-BE49-F238E27FC236}">
              <a16:creationId xmlns:a16="http://schemas.microsoft.com/office/drawing/2014/main" id="{5D6B7EA1-B8EA-E608-7992-47D330382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144780</xdr:colOff>
      <xdr:row>24</xdr:row>
      <xdr:rowOff>53340</xdr:rowOff>
    </xdr:from>
    <xdr:to>
      <xdr:col>18</xdr:col>
      <xdr:colOff>449580</xdr:colOff>
      <xdr:row>39</xdr:row>
      <xdr:rowOff>53340</xdr:rowOff>
    </xdr:to>
    <xdr:graphicFrame macro="">
      <xdr:nvGraphicFramePr>
        <xdr:cNvPr id="3" name="Chart 2">
          <a:extLst>
            <a:ext uri="{FF2B5EF4-FFF2-40B4-BE49-F238E27FC236}">
              <a16:creationId xmlns:a16="http://schemas.microsoft.com/office/drawing/2014/main" id="{FEA89416-AA68-EFBA-5150-09D8DDC2A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213360</xdr:colOff>
      <xdr:row>42</xdr:row>
      <xdr:rowOff>152400</xdr:rowOff>
    </xdr:from>
    <xdr:to>
      <xdr:col>18</xdr:col>
      <xdr:colOff>548640</xdr:colOff>
      <xdr:row>57</xdr:row>
      <xdr:rowOff>152400</xdr:rowOff>
    </xdr:to>
    <xdr:graphicFrame macro="">
      <xdr:nvGraphicFramePr>
        <xdr:cNvPr id="4" name="Chart 3">
          <a:extLst>
            <a:ext uri="{FF2B5EF4-FFF2-40B4-BE49-F238E27FC236}">
              <a16:creationId xmlns:a16="http://schemas.microsoft.com/office/drawing/2014/main" id="{14088EF0-3652-DDAD-5D9A-FACFAB971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876300</xdr:colOff>
      <xdr:row>11</xdr:row>
      <xdr:rowOff>60961</xdr:rowOff>
    </xdr:from>
    <xdr:to>
      <xdr:col>4</xdr:col>
      <xdr:colOff>609600</xdr:colOff>
      <xdr:row>18</xdr:row>
      <xdr:rowOff>137161</xdr:rowOff>
    </xdr:to>
    <mc:AlternateContent xmlns:mc="http://schemas.openxmlformats.org/markup-compatibility/2006">
      <mc:Choice xmlns:a14="http://schemas.microsoft.com/office/drawing/2010/main" Requires="a14">
        <xdr:graphicFrame macro="">
          <xdr:nvGraphicFramePr>
            <xdr:cNvPr id="2" name="Post type">
              <a:extLst>
                <a:ext uri="{FF2B5EF4-FFF2-40B4-BE49-F238E27FC236}">
                  <a16:creationId xmlns:a16="http://schemas.microsoft.com/office/drawing/2014/main" id="{D4E3A2B5-5A41-1233-8EEB-BEA19C33613F}"/>
                </a:ext>
              </a:extLst>
            </xdr:cNvPr>
            <xdr:cNvGraphicFramePr/>
          </xdr:nvGraphicFramePr>
          <xdr:xfrm>
            <a:off x="0" y="0"/>
            <a:ext cx="0" cy="0"/>
          </xdr:xfrm>
          <a:graphic>
            <a:graphicData uri="http://schemas.microsoft.com/office/drawing/2010/slicer">
              <sle:slicer xmlns:sle="http://schemas.microsoft.com/office/drawing/2010/slicer" name="Post type"/>
            </a:graphicData>
          </a:graphic>
        </xdr:graphicFrame>
      </mc:Choice>
      <mc:Fallback>
        <xdr:sp macro="" textlink="">
          <xdr:nvSpPr>
            <xdr:cNvPr id="0" name=""/>
            <xdr:cNvSpPr>
              <a:spLocks noTextEdit="1"/>
            </xdr:cNvSpPr>
          </xdr:nvSpPr>
          <xdr:spPr>
            <a:xfrm>
              <a:off x="3162300" y="207264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396240</xdr:colOff>
      <xdr:row>12</xdr:row>
      <xdr:rowOff>99061</xdr:rowOff>
    </xdr:from>
    <xdr:to>
      <xdr:col>5</xdr:col>
      <xdr:colOff>861060</xdr:colOff>
      <xdr:row>20</xdr:row>
      <xdr:rowOff>1</xdr:rowOff>
    </xdr:to>
    <mc:AlternateContent xmlns:mc="http://schemas.openxmlformats.org/markup-compatibility/2006">
      <mc:Choice xmlns:a14="http://schemas.microsoft.com/office/drawing/2010/main" Requires="a14">
        <xdr:graphicFrame macro="">
          <xdr:nvGraphicFramePr>
            <xdr:cNvPr id="3" name="Reel Duration">
              <a:extLst>
                <a:ext uri="{FF2B5EF4-FFF2-40B4-BE49-F238E27FC236}">
                  <a16:creationId xmlns:a16="http://schemas.microsoft.com/office/drawing/2014/main" id="{020950D5-B02D-9194-0AE0-2CAF5A9CBD34}"/>
                </a:ext>
              </a:extLst>
            </xdr:cNvPr>
            <xdr:cNvGraphicFramePr/>
          </xdr:nvGraphicFramePr>
          <xdr:xfrm>
            <a:off x="0" y="0"/>
            <a:ext cx="0" cy="0"/>
          </xdr:xfrm>
          <a:graphic>
            <a:graphicData uri="http://schemas.microsoft.com/office/drawing/2010/slicer">
              <sle:slicer xmlns:sle="http://schemas.microsoft.com/office/drawing/2010/slicer" name="Reel Duration"/>
            </a:graphicData>
          </a:graphic>
        </xdr:graphicFrame>
      </mc:Choice>
      <mc:Fallback>
        <xdr:sp macro="" textlink="">
          <xdr:nvSpPr>
            <xdr:cNvPr id="0" name=""/>
            <xdr:cNvSpPr>
              <a:spLocks noTextEdit="1"/>
            </xdr:cNvSpPr>
          </xdr:nvSpPr>
          <xdr:spPr>
            <a:xfrm>
              <a:off x="4777740" y="2293621"/>
              <a:ext cx="182880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xdr:colOff>
      <xdr:row>6</xdr:row>
      <xdr:rowOff>121920</xdr:rowOff>
    </xdr:from>
    <xdr:to>
      <xdr:col>11</xdr:col>
      <xdr:colOff>53340</xdr:colOff>
      <xdr:row>20</xdr:row>
      <xdr:rowOff>28575</xdr:rowOff>
    </xdr:to>
    <mc:AlternateContent xmlns:mc="http://schemas.openxmlformats.org/markup-compatibility/2006">
      <mc:Choice xmlns:a14="http://schemas.microsoft.com/office/drawing/2010/main" Requires="a14">
        <xdr:graphicFrame macro="">
          <xdr:nvGraphicFramePr>
            <xdr:cNvPr id="4" name="Weekday">
              <a:extLst>
                <a:ext uri="{FF2B5EF4-FFF2-40B4-BE49-F238E27FC236}">
                  <a16:creationId xmlns:a16="http://schemas.microsoft.com/office/drawing/2014/main" id="{D5B9A354-E2AF-D5B7-C9F0-88201BCD5E8B}"/>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dr:sp macro="" textlink="">
          <xdr:nvSpPr>
            <xdr:cNvPr id="0" name=""/>
            <xdr:cNvSpPr>
              <a:spLocks noTextEdit="1"/>
            </xdr:cNvSpPr>
          </xdr:nvSpPr>
          <xdr:spPr>
            <a:xfrm>
              <a:off x="8580120" y="1219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7620</xdr:colOff>
      <xdr:row>19</xdr:row>
      <xdr:rowOff>175260</xdr:rowOff>
    </xdr:from>
    <xdr:to>
      <xdr:col>9</xdr:col>
      <xdr:colOff>579120</xdr:colOff>
      <xdr:row>34</xdr:row>
      <xdr:rowOff>175260</xdr:rowOff>
    </xdr:to>
    <xdr:graphicFrame macro="">
      <xdr:nvGraphicFramePr>
        <xdr:cNvPr id="5" name="Chart 4">
          <a:extLst>
            <a:ext uri="{FF2B5EF4-FFF2-40B4-BE49-F238E27FC236}">
              <a16:creationId xmlns:a16="http://schemas.microsoft.com/office/drawing/2014/main" id="{D16A803C-45BE-9E33-A0E9-55F7D2EC9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464820</xdr:colOff>
      <xdr:row>34</xdr:row>
      <xdr:rowOff>167640</xdr:rowOff>
    </xdr:from>
    <xdr:to>
      <xdr:col>6</xdr:col>
      <xdr:colOff>0</xdr:colOff>
      <xdr:row>45</xdr:row>
      <xdr:rowOff>38100</xdr:rowOff>
    </xdr:to>
    <xdr:graphicFrame macro="">
      <xdr:nvGraphicFramePr>
        <xdr:cNvPr id="6" name="Chart 5">
          <a:extLst>
            <a:ext uri="{FF2B5EF4-FFF2-40B4-BE49-F238E27FC236}">
              <a16:creationId xmlns:a16="http://schemas.microsoft.com/office/drawing/2014/main" id="{A351E9F8-A312-BD15-E41D-BFA8D6055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34</xdr:row>
      <xdr:rowOff>160020</xdr:rowOff>
    </xdr:from>
    <xdr:to>
      <xdr:col>9</xdr:col>
      <xdr:colOff>586740</xdr:colOff>
      <xdr:row>45</xdr:row>
      <xdr:rowOff>60960</xdr:rowOff>
    </xdr:to>
    <xdr:graphicFrame macro="">
      <xdr:nvGraphicFramePr>
        <xdr:cNvPr id="7" name="Chart 6">
          <a:extLst>
            <a:ext uri="{FF2B5EF4-FFF2-40B4-BE49-F238E27FC236}">
              <a16:creationId xmlns:a16="http://schemas.microsoft.com/office/drawing/2014/main" id="{6DFCEC7E-A073-0DB7-F043-5CC20BEDD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449580</xdr:colOff>
      <xdr:row>45</xdr:row>
      <xdr:rowOff>83820</xdr:rowOff>
    </xdr:from>
    <xdr:to>
      <xdr:col>5</xdr:col>
      <xdr:colOff>1082040</xdr:colOff>
      <xdr:row>55</xdr:row>
      <xdr:rowOff>99060</xdr:rowOff>
    </xdr:to>
    <xdr:graphicFrame macro="">
      <xdr:nvGraphicFramePr>
        <xdr:cNvPr id="8" name="Chart 7">
          <a:extLst>
            <a:ext uri="{FF2B5EF4-FFF2-40B4-BE49-F238E27FC236}">
              <a16:creationId xmlns:a16="http://schemas.microsoft.com/office/drawing/2014/main" id="{3DF336B5-06AE-0791-1CA1-BC8E8FE6D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xdr:colOff>
      <xdr:row>45</xdr:row>
      <xdr:rowOff>60960</xdr:rowOff>
    </xdr:from>
    <xdr:to>
      <xdr:col>10</xdr:col>
      <xdr:colOff>7620</xdr:colOff>
      <xdr:row>55</xdr:row>
      <xdr:rowOff>152400</xdr:rowOff>
    </xdr:to>
    <xdr:graphicFrame macro="">
      <xdr:nvGraphicFramePr>
        <xdr:cNvPr id="9" name="Chart 8">
          <a:extLst>
            <a:ext uri="{FF2B5EF4-FFF2-40B4-BE49-F238E27FC236}">
              <a16:creationId xmlns:a16="http://schemas.microsoft.com/office/drawing/2014/main" id="{10DDC913-BF5B-EF39-2205-5EFD57CF5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853440</xdr:colOff>
      <xdr:row>85</xdr:row>
      <xdr:rowOff>68580</xdr:rowOff>
    </xdr:from>
    <xdr:to>
      <xdr:col>8</xdr:col>
      <xdr:colOff>373380</xdr:colOff>
      <xdr:row>97</xdr:row>
      <xdr:rowOff>60960</xdr:rowOff>
    </xdr:to>
    <xdr:graphicFrame macro="">
      <xdr:nvGraphicFramePr>
        <xdr:cNvPr id="10" name="Chart 9">
          <a:extLst>
            <a:ext uri="{FF2B5EF4-FFF2-40B4-BE49-F238E27FC236}">
              <a16:creationId xmlns:a16="http://schemas.microsoft.com/office/drawing/2014/main" id="{6E91C226-B709-A09F-B1E4-FDBA7D296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320040</xdr:colOff>
      <xdr:row>32</xdr:row>
      <xdr:rowOff>83820</xdr:rowOff>
    </xdr:from>
    <xdr:to>
      <xdr:col>21</xdr:col>
      <xdr:colOff>15240</xdr:colOff>
      <xdr:row>47</xdr:row>
      <xdr:rowOff>83820</xdr:rowOff>
    </xdr:to>
    <xdr:graphicFrame macro="">
      <xdr:nvGraphicFramePr>
        <xdr:cNvPr id="11" name="Chart 10">
          <a:extLst>
            <a:ext uri="{FF2B5EF4-FFF2-40B4-BE49-F238E27FC236}">
              <a16:creationId xmlns:a16="http://schemas.microsoft.com/office/drawing/2014/main" id="{7BC76D33-4282-5642-CD06-DF867C2A9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266700</xdr:colOff>
      <xdr:row>48</xdr:row>
      <xdr:rowOff>91440</xdr:rowOff>
    </xdr:from>
    <xdr:to>
      <xdr:col>20</xdr:col>
      <xdr:colOff>571500</xdr:colOff>
      <xdr:row>63</xdr:row>
      <xdr:rowOff>91440</xdr:rowOff>
    </xdr:to>
    <xdr:graphicFrame macro="">
      <xdr:nvGraphicFramePr>
        <xdr:cNvPr id="12" name="Chart 11">
          <a:extLst>
            <a:ext uri="{FF2B5EF4-FFF2-40B4-BE49-F238E27FC236}">
              <a16:creationId xmlns:a16="http://schemas.microsoft.com/office/drawing/2014/main" id="{150D49E6-0E17-10D9-7909-4B6AD8F3F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388620</xdr:colOff>
      <xdr:row>64</xdr:row>
      <xdr:rowOff>83820</xdr:rowOff>
    </xdr:from>
    <xdr:to>
      <xdr:col>21</xdr:col>
      <xdr:colOff>83820</xdr:colOff>
      <xdr:row>79</xdr:row>
      <xdr:rowOff>83820</xdr:rowOff>
    </xdr:to>
    <xdr:graphicFrame macro="">
      <xdr:nvGraphicFramePr>
        <xdr:cNvPr id="13" name="Chart 12">
          <a:extLst>
            <a:ext uri="{FF2B5EF4-FFF2-40B4-BE49-F238E27FC236}">
              <a16:creationId xmlns:a16="http://schemas.microsoft.com/office/drawing/2014/main" id="{021AD999-DD88-F98A-52C8-15A9E7E86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38100</xdr:colOff>
      <xdr:row>81</xdr:row>
      <xdr:rowOff>22860</xdr:rowOff>
    </xdr:from>
    <xdr:to>
      <xdr:col>21</xdr:col>
      <xdr:colOff>342900</xdr:colOff>
      <xdr:row>96</xdr:row>
      <xdr:rowOff>22860</xdr:rowOff>
    </xdr:to>
    <xdr:graphicFrame macro="">
      <xdr:nvGraphicFramePr>
        <xdr:cNvPr id="14" name="Chart 13">
          <a:extLst>
            <a:ext uri="{FF2B5EF4-FFF2-40B4-BE49-F238E27FC236}">
              <a16:creationId xmlns:a16="http://schemas.microsoft.com/office/drawing/2014/main" id="{089C3189-C6F1-CB09-B44A-03DC1DD74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0</xdr:row>
      <xdr:rowOff>160020</xdr:rowOff>
    </xdr:from>
    <xdr:to>
      <xdr:col>13</xdr:col>
      <xdr:colOff>571500</xdr:colOff>
      <xdr:row>15</xdr:row>
      <xdr:rowOff>175260</xdr:rowOff>
    </xdr:to>
    <xdr:graphicFrame macro="">
      <xdr:nvGraphicFramePr>
        <xdr:cNvPr id="2" name="Chart 1">
          <a:extLst>
            <a:ext uri="{FF2B5EF4-FFF2-40B4-BE49-F238E27FC236}">
              <a16:creationId xmlns:a16="http://schemas.microsoft.com/office/drawing/2014/main" id="{6FF938F3-2EA3-828C-0673-AF53BA329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647700</xdr:colOff>
      <xdr:row>17</xdr:row>
      <xdr:rowOff>38100</xdr:rowOff>
    </xdr:from>
    <xdr:to>
      <xdr:col>23</xdr:col>
      <xdr:colOff>45720</xdr:colOff>
      <xdr:row>35</xdr:row>
      <xdr:rowOff>45720</xdr:rowOff>
    </xdr:to>
    <xdr:graphicFrame macro="">
      <xdr:nvGraphicFramePr>
        <xdr:cNvPr id="3" name="Chart 2">
          <a:extLst>
            <a:ext uri="{FF2B5EF4-FFF2-40B4-BE49-F238E27FC236}">
              <a16:creationId xmlns:a16="http://schemas.microsoft.com/office/drawing/2014/main" id="{2969D7F7-56C9-03C1-1AA1-7069E734F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434340</xdr:colOff>
      <xdr:row>2</xdr:row>
      <xdr:rowOff>68580</xdr:rowOff>
    </xdr:from>
    <xdr:to>
      <xdr:col>30</xdr:col>
      <xdr:colOff>129540</xdr:colOff>
      <xdr:row>17</xdr:row>
      <xdr:rowOff>68580</xdr:rowOff>
    </xdr:to>
    <xdr:graphicFrame macro="">
      <xdr:nvGraphicFramePr>
        <xdr:cNvPr id="8" name="Chart 7">
          <a:extLst>
            <a:ext uri="{FF2B5EF4-FFF2-40B4-BE49-F238E27FC236}">
              <a16:creationId xmlns:a16="http://schemas.microsoft.com/office/drawing/2014/main" id="{9022F93B-B1CB-E6C0-5564-1BF385897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152400</xdr:colOff>
      <xdr:row>2</xdr:row>
      <xdr:rowOff>15240</xdr:rowOff>
    </xdr:from>
    <xdr:to>
      <xdr:col>21</xdr:col>
      <xdr:colOff>358140</xdr:colOff>
      <xdr:row>21</xdr:row>
      <xdr:rowOff>91440</xdr:rowOff>
    </xdr:to>
    <xdr:graphicFrame macro="">
      <xdr:nvGraphicFramePr>
        <xdr:cNvPr id="2" name="Chart 1">
          <a:extLst>
            <a:ext uri="{FF2B5EF4-FFF2-40B4-BE49-F238E27FC236}">
              <a16:creationId xmlns:a16="http://schemas.microsoft.com/office/drawing/2014/main" id="{DEE334AE-AE0E-0EFA-E2AE-8D2A18FF7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487680</xdr:colOff>
      <xdr:row>21</xdr:row>
      <xdr:rowOff>53340</xdr:rowOff>
    </xdr:from>
    <xdr:to>
      <xdr:col>21</xdr:col>
      <xdr:colOff>373380</xdr:colOff>
      <xdr:row>43</xdr:row>
      <xdr:rowOff>106680</xdr:rowOff>
    </xdr:to>
    <xdr:graphicFrame macro="">
      <xdr:nvGraphicFramePr>
        <xdr:cNvPr id="3" name="Chart 2">
          <a:extLst>
            <a:ext uri="{FF2B5EF4-FFF2-40B4-BE49-F238E27FC236}">
              <a16:creationId xmlns:a16="http://schemas.microsoft.com/office/drawing/2014/main" id="{B66D99EE-6E47-4C88-B69A-8FC833931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419100</xdr:colOff>
      <xdr:row>3</xdr:row>
      <xdr:rowOff>175260</xdr:rowOff>
    </xdr:from>
    <xdr:to>
      <xdr:col>28</xdr:col>
      <xdr:colOff>403860</xdr:colOff>
      <xdr:row>25</xdr:row>
      <xdr:rowOff>152400</xdr:rowOff>
    </xdr:to>
    <xdr:graphicFrame macro="">
      <xdr:nvGraphicFramePr>
        <xdr:cNvPr id="2" name="Chart 1">
          <a:extLst>
            <a:ext uri="{FF2B5EF4-FFF2-40B4-BE49-F238E27FC236}">
              <a16:creationId xmlns:a16="http://schemas.microsoft.com/office/drawing/2014/main" id="{B5BE579F-614D-6E7C-6797-E0349AE00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320040</xdr:colOff>
      <xdr:row>6</xdr:row>
      <xdr:rowOff>160020</xdr:rowOff>
    </xdr:from>
    <xdr:to>
      <xdr:col>11</xdr:col>
      <xdr:colOff>60960</xdr:colOff>
      <xdr:row>19</xdr:row>
      <xdr:rowOff>60960</xdr:rowOff>
    </xdr:to>
    <xdr:grpSp>
      <xdr:nvGrpSpPr>
        <xdr:cNvPr id="7" name="Group 6">
          <a:extLst>
            <a:ext uri="{FF2B5EF4-FFF2-40B4-BE49-F238E27FC236}">
              <a16:creationId xmlns:a16="http://schemas.microsoft.com/office/drawing/2014/main" id="{B1742CCE-3398-752F-4CC6-B2A25C94C620}"/>
            </a:ext>
          </a:extLst>
        </xdr:cNvPr>
        <xdr:cNvGrpSpPr/>
      </xdr:nvGrpSpPr>
      <xdr:grpSpPr>
        <a:xfrm>
          <a:off x="6819900" y="1257300"/>
          <a:ext cx="4008120" cy="2278380"/>
          <a:chOff x="6819900" y="1257300"/>
          <a:chExt cx="7216139" cy="3200400"/>
        </a:xfrm>
      </xdr:grpSpPr>
      <xdr:graphicFrame macro="">
        <xdr:nvGraphicFramePr>
          <xdr:cNvPr id="2" name="Chart 1">
            <a:extLst>
              <a:ext uri="{FF2B5EF4-FFF2-40B4-BE49-F238E27FC236}">
                <a16:creationId xmlns:a16="http://schemas.microsoft.com/office/drawing/2014/main" id="{8CFAD547-B27E-77D0-9B23-DF863AF9719C}"/>
              </a:ext>
            </a:extLst>
          </xdr:cNvPr>
          <xdr:cNvGraphicFramePr/>
        </xdr:nvGraphicFramePr>
        <xdr:xfrm>
          <a:off x="6819900" y="1257300"/>
          <a:ext cx="7216139"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F94BDB6E-8828-19C2-DB4C-6D338BB7BBEC}"/>
              </a:ext>
            </a:extLst>
          </xdr:cNvPr>
          <xdr:cNvGraphicFramePr/>
        </xdr:nvGraphicFramePr>
        <xdr:xfrm>
          <a:off x="11910060" y="1287780"/>
          <a:ext cx="2080260" cy="191262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274320</xdr:colOff>
      <xdr:row>1</xdr:row>
      <xdr:rowOff>30480</xdr:rowOff>
    </xdr:from>
    <xdr:to>
      <xdr:col>8</xdr:col>
      <xdr:colOff>601980</xdr:colOff>
      <xdr:row>16</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3F40FAE-7225-941E-2488-E47D18BC79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71800" y="213360"/>
              <a:ext cx="2766060" cy="288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612741</xdr:colOff>
      <xdr:row>0</xdr:row>
      <xdr:rowOff>164968</xdr:rowOff>
    </xdr:from>
    <xdr:to>
      <xdr:col>12</xdr:col>
      <xdr:colOff>7856</xdr:colOff>
      <xdr:row>15</xdr:row>
      <xdr:rowOff>15711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6CC0F44-406C-EB1D-2107-2B4198375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88762" y="164968"/>
              <a:ext cx="4909795" cy="25609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a" refreshedDate="45332.320332175928" createdVersion="8" refreshedVersion="8" minRefreshableVersion="3" recordCount="753" xr:uid="{6C5C47CF-5E4B-46BB-899F-B6A1C9A246CF}">
  <cacheSource type="worksheet">
    <worksheetSource ref="A1:B754" sheet="reach"/>
  </cacheSource>
  <cacheFields count="5">
    <cacheField name="Date" numFmtId="14">
      <sharedItems containsSemiMixedTypes="0" containsNonDate="0" containsDate="1" containsString="0" minDate="2022-01-09T00:00:00" maxDate="2024-02-01T00:00:00" count="753">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4"/>
    </cacheField>
    <cacheField name="Instagram reach" numFmtId="0">
      <sharedItems containsSemiMixedTypes="0" containsString="0" containsNumber="1" containsInteger="1" minValue="286" maxValue="352875"/>
    </cacheField>
    <cacheField name="Months (Date)" numFmtId="0" databaseField="0">
      <fieldGroup base="0">
        <rangePr groupBy="months" startDate="2022-01-09T00:00:00" endDate="2024-02-01T00:00:00"/>
        <groupItems count="14">
          <s v="&lt;09-01-2022"/>
          <s v="Jan"/>
          <s v="Feb"/>
          <s v="Mar"/>
          <s v="Apr"/>
          <s v="May"/>
          <s v="Jun"/>
          <s v="Jul"/>
          <s v="Aug"/>
          <s v="Sep"/>
          <s v="Oct"/>
          <s v="Nov"/>
          <s v="Dec"/>
          <s v="&gt;01-02-2024"/>
        </groupItems>
      </fieldGroup>
    </cacheField>
    <cacheField name="Quarters (Date)" numFmtId="0" databaseField="0">
      <fieldGroup base="0">
        <rangePr groupBy="quarters" startDate="2022-01-09T00:00:00" endDate="2024-02-01T00:00:00"/>
        <groupItems count="6">
          <s v="&lt;09-01-2022"/>
          <s v="Qtr1"/>
          <s v="Qtr2"/>
          <s v="Qtr3"/>
          <s v="Qtr4"/>
          <s v="&gt;01-02-2024"/>
        </groupItems>
      </fieldGroup>
    </cacheField>
    <cacheField name="Years (Date)" numFmtId="0" databaseField="0">
      <fieldGroup base="0">
        <rangePr groupBy="years" startDate="2022-01-09T00:00:00" endDate="2024-02-01T00:00:00"/>
        <groupItems count="5">
          <s v="&lt;09-01-2022"/>
          <s v="2022"/>
          <s v="2023"/>
          <s v="2024"/>
          <s v="&gt;01-02-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a" refreshedDate="45332.32989872685" createdVersion="8" refreshedVersion="8" minRefreshableVersion="3" recordCount="753" xr:uid="{74B75B45-79AC-491D-AD21-DBCCD13539E4}">
  <cacheSource type="worksheet">
    <worksheetSource ref="A1:B754" sheet="profile_visits"/>
  </cacheSource>
  <cacheFields count="5">
    <cacheField name="Date" numFmtId="14">
      <sharedItems containsSemiMixedTypes="0" containsNonDate="0" containsDate="1" containsString="0" minDate="2022-01-09T00:00:00" maxDate="2024-02-01T00:00:00" count="753">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4"/>
    </cacheField>
    <cacheField name="Instagram followers visit" numFmtId="0">
      <sharedItems containsSemiMixedTypes="0" containsString="0" containsNumber="1" containsInteger="1" minValue="123" maxValue="6819"/>
    </cacheField>
    <cacheField name="Months (Date)" numFmtId="0" databaseField="0">
      <fieldGroup base="0">
        <rangePr groupBy="months" startDate="2022-01-09T00:00:00" endDate="2024-02-01T00:00:00"/>
        <groupItems count="14">
          <s v="&lt;09-01-2022"/>
          <s v="Jan"/>
          <s v="Feb"/>
          <s v="Mar"/>
          <s v="Apr"/>
          <s v="May"/>
          <s v="Jun"/>
          <s v="Jul"/>
          <s v="Aug"/>
          <s v="Sep"/>
          <s v="Oct"/>
          <s v="Nov"/>
          <s v="Dec"/>
          <s v="&gt;01-02-2024"/>
        </groupItems>
      </fieldGroup>
    </cacheField>
    <cacheField name="Quarters (Date)" numFmtId="0" databaseField="0">
      <fieldGroup base="0">
        <rangePr groupBy="quarters" startDate="2022-01-09T00:00:00" endDate="2024-02-01T00:00:00"/>
        <groupItems count="6">
          <s v="&lt;09-01-2022"/>
          <s v="Qtr1"/>
          <s v="Qtr2"/>
          <s v="Qtr3"/>
          <s v="Qtr4"/>
          <s v="&gt;01-02-2024"/>
        </groupItems>
      </fieldGroup>
    </cacheField>
    <cacheField name="Years (Date)" numFmtId="0" databaseField="0">
      <fieldGroup base="0">
        <rangePr groupBy="years" startDate="2022-01-09T00:00:00" endDate="2024-02-01T00:00:00"/>
        <groupItems count="5">
          <s v="&lt;09-01-2022"/>
          <s v="2022"/>
          <s v="2023"/>
          <s v="2024"/>
          <s v="&gt;01-02-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a" refreshedDate="45332.332932754631" createdVersion="8" refreshedVersion="8" minRefreshableVersion="3" recordCount="437" xr:uid="{5DB728D2-DC7A-42BA-8344-EF5A2A2CD3C6}">
  <cacheSource type="worksheet">
    <worksheetSource ref="A1:B438" sheet="new_followers"/>
  </cacheSource>
  <cacheFields count="5">
    <cacheField name="Date" numFmtId="14">
      <sharedItems containsSemiMixedTypes="0" containsNonDate="0" containsDate="1" containsString="0" minDate="2022-11-21T00:00:00" maxDate="2024-02-01T00:00:00" count="437">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4"/>
    </cacheField>
    <cacheField name="New Instagram followers" numFmtId="0">
      <sharedItems containsSemiMixedTypes="0" containsString="0" containsNumber="1" containsInteger="1" minValue="59" maxValue="1811"/>
    </cacheField>
    <cacheField name="Months (Date)" numFmtId="0" databaseField="0">
      <fieldGroup base="0">
        <rangePr groupBy="months" startDate="2022-11-21T00:00:00" endDate="2024-02-01T00:00:00"/>
        <groupItems count="14">
          <s v="&lt;21-11-2022"/>
          <s v="Jan"/>
          <s v="Feb"/>
          <s v="Mar"/>
          <s v="Apr"/>
          <s v="May"/>
          <s v="Jun"/>
          <s v="Jul"/>
          <s v="Aug"/>
          <s v="Sep"/>
          <s v="Oct"/>
          <s v="Nov"/>
          <s v="Dec"/>
          <s v="&gt;01-02-2024"/>
        </groupItems>
      </fieldGroup>
    </cacheField>
    <cacheField name="Quarters (Date)" numFmtId="0" databaseField="0">
      <fieldGroup base="0">
        <rangePr groupBy="quarters" startDate="2022-11-21T00:00:00" endDate="2024-02-01T00:00:00"/>
        <groupItems count="6">
          <s v="&lt;21-11-2022"/>
          <s v="Qtr1"/>
          <s v="Qtr2"/>
          <s v="Qtr3"/>
          <s v="Qtr4"/>
          <s v="&gt;01-02-2024"/>
        </groupItems>
      </fieldGroup>
    </cacheField>
    <cacheField name="Years (Date)" numFmtId="0" databaseField="0">
      <fieldGroup base="0">
        <rangePr groupBy="years" startDate="2022-11-21T00:00:00" endDate="2024-02-01T00:00:00"/>
        <groupItems count="5">
          <s v="&lt;21-11-2022"/>
          <s v="2022"/>
          <s v="2023"/>
          <s v="2024"/>
          <s v="&gt;01-02-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a" refreshedDate="45332.38243784722" createdVersion="8" refreshedVersion="8" minRefreshableVersion="3" recordCount="196" xr:uid="{66B0E544-99DC-4C53-BEF3-1A289DF403C7}">
  <cacheSource type="worksheet">
    <worksheetSource ref="A1:R197" sheet="content"/>
  </cacheSource>
  <cacheFields count="18">
    <cacheField name="Description" numFmtId="0">
      <sharedItems count="194" longText="1">
        <s v="The 3-day moving average calculates the average of a variable over a three-day period._x000a__x000a_Why It’s Useful in Data Analysis:_x000a__x000a_1) It helps in smoothing out short-term fluctuations and highlighting longer-term trends or cycles. This is particularly useful in volatile datasets where daily variations might obscure the underlying pattern_x000a__x000a_2) By averaging data over a period, it becomes easier to identify the direction of a trend. In business analytics, for instance, seeing whether sales are generally increasing or decreasing over time can be more apparent with a moving average._x000a__x000a_3) In data with a lot of random variation (‘noise’), a moving average can help to clarify the true signal by averaging out these random fluctuations._x000a__x000a_#dataanalytics #sql #python #excel #tips"/>
        <s v="🔍 Dive into the world of SQL with top-notch resources designed to escalate your confidence in SQL! 🚀_x000a__x000a_1️⃣ LeetCode_x000a_2️⃣ HackerRank_x000a_3️⃣ Strata Scratch_x000a_4️⃣ W3Schools SQL Exercises_x000a_5️⃣ Data Lemu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s v="Apply your skills to real-world datasets and projects. _x000a__x000a_Elevate your data game with Python, Pandas, and NumPy in 2024!_x000a__x000a_#python #dataanalyst #dataanalytics #datascience"/>
        <s v="Save &amp; Share! _x000a__x000a_#resume #resumetemplate #dataanalyst #datascience #data #dataanalytics"/>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s v="Master SQL for Data Analytics in 2024 - Your Ultimate Guide! 🚀_x000a__x000a_1️⃣ Start Simple: Understand basic SQL syntax and commands. SELECT, FROM, WHERE - get these down! _x000a__x000a_2️⃣ Dive into Joins: Learn INNER, LEFT, RIGHT, and FULL JOINS to combine data from multiple tables. _x000a__x000a_3️⃣ Aggregate Functions: Summarize data with COUNT, SUM, AVG, MIN, and MAX. _x000a__x000a_4️⃣ Subqueries and Nested Queries: Develop complex queries within queries for deeper insights. _x000a__x000a_5️⃣ Set Operations: Use UNION, INTERSECT, and EXCEPT to combine results from different queries. _x000a__x000a_6️⃣ Window Functions: Master OVER, PARTITION BY for advanced data analysis tasks. _x000a__x000a_7️⃣ Indexing and Performance Tuning: Optimize your queries for speed and efficiency. _x000a__x000a_8️⃣ Stored Procedures and Triggers: Automate and enhance database functionality. _x000a__x000a_9️⃣ Practice Real-world Scenarios: Work on datasets to apply your skills practically. _x000a__x000a_🔟 Stay Updated: SQL is ever-evolving, keep learning new features and best practices. _x000a__x000a_Embark on your SQL journey today and unlock the power of data! _x000a__x000a_DM for details on the SQL course. _x000a__x000a_#sql #dataanalytics #data analyst #datascience"/>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s v="Which one have you worked on or planning to learn? Comment below 👇🏼_x000a__x000a_#python #ml #machinelearning"/>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s v="Ye bhi kar lo.. _x000a__x000a_#reel #funny #datascience #meme #dataanalytics"/>
        <s v="@dataanalystduo | SQL resources to practice Interview Questions and Projects. _x000a__x000a_#datascience #dataanalyst #dataanalytics #dataanalystduo #statistics #onestopstatistics #onestopanalytics #sql #sqlserver #projects"/>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s v="🚀 Excel Your Way to Data Analytics Mastery in 2024! _x000a__x000a_1️⃣ Basics First: Get comfortable with Excel’s interface, basic formulas, and functions. _x000a__x000a_2️⃣ Data Organization: Master sorting, filtering, and conditional formatting for clean datasets. _x000a__x000a_3️⃣ Pivot Tables: Learn to summarize and analyze large data sets with ease. _x000a__x000a_4️⃣ Advanced Formulas: Dive into VLOOKUP, HLOOKUP, INDEX, MATCH for complex data retrieval. _x000a__x000a_5️⃣ Data Visualization: Create impactful charts and graphs to visualize data trends. _x000a__x000a_6️⃣ Macros and VBA: Automate repetitive tasks and enhance functionality with simple coding. _x000a__x000a_7️⃣ Power Query: Import and transform data from various sources seamlessly. _x000a__x000a_8️⃣ Power Pivot: Manage large data sets and create sophisticated data models. _x000a__x000a_9️⃣ Dashboards: Build interactive dashboards for impactful data presentations. _x000a__x000a_🔟 Continuous Learning: Keep up with new Excel features and best practices. _x000a__x000a_#exc #dataanalyst #dataanalytics #datascience"/>
        <s v="@dataanalystduo | Best resources to study Power BI 📊_x000a__x000a_#datascience #dataanalyst #dataanalytics #dataanalystduo #statistics #onestopstatistics #onestopanalytics #powerbi #datavisualization #dataviz"/>
        <s v="Check link in bio for more details on ‘PyGWalker’_x000a__x000a_Follow @dataanalystduo _x000a__x000a_#datascience #dataanalyst #dataanalytics #dataanalystduo #statistics #onestopstatistics #onestopanalytics #python #tableau #datavisualization #jupyternotebook"/>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s v="@dataanalystduo | Best resource to learn SQL 📸_x000a__x000a_#datascience #dataanalytics #sql #sqlprogramming #dataanalyst"/>
        <s v="The most frequently asked SQL concepts during the interview.. If you want to learn Data Analytics with us just comment below ‘learn’ or dm us ☺️_x000a__x000a_#data #sql #learn #upskilling #learning #educating #dataanalytics #datasciences #datastorytelling"/>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s v="New batch of Simplified Statistics starts next Monday. DM for offer on the course. _x000a__x000a_#statistics #dataanalytics #datascience #dataanalyst"/>
        <s v="@dataanalystduo | Best resources to learn Python. Both the courses are from Jose Portilla. _x000a__x000a_@udemy _x000a__x000a_#datascience #dataanalyst #dataanalytics #dataanalystduo #statistics #onestopstatistics #onestopanalytics #python #udemy #resources"/>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s v="Journey to Data Analyst in 2024: A Step-by-Step Guide! _x000a__x000a_1️⃣ Start with Basics: Master Excel, SQL, and fundamental statistics. _x000a__x000a_2️⃣ Learn Programming: Dive into Python for data manipulation and analysis. _x000a__x000a_3️⃣ Get Hands-On: Work on real-world datasets. Try Kaggle competitions! _x000a__x000a_4️⃣ Master Data Visualization: Bring data to life with Tableau or Power BI. _x000a__x000a_5️⃣ Understand Machine Learning: Grasp the basics to stand out. _x000a__x000a_6️⃣ Build a Portfolio: Showcase your projects and skills. _x000a__x000a_7️⃣ Network and Learn: Join data analytics groups and events. _x000a__x000a_8️⃣ Apply Smart: Tailor your resume for analytics roles. _x000a__x000a_Every step is a leap towards your goal! _x000a__x000a_Ready to dive into the world of data? DM us. _x000a__x000a_#dataanalyst #dataanalytics #datascience"/>
        <s v="Elevate your Data Skills today! _x000a__x000a_Start Analyzing your Sales Data with These Easy Methods. _x000a__x000a_#data #dataanalytics #sql #python #excel #datascience"/>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s v="Sound on 🔉 If you have any doubts about breaking into Data you can comment below 👇🏼 _x000a_#datascience #job #firstjob #data #datascience #career #hardwork #sql #python #stats #hardworking"/>
        <s v="@dataanalystduo x @datatodestiny | Power BI Mastery for Data Analytics in 2024_x000a__x000a_1️⃣ Start with the Basics: Familiarize yourself with Power BI interface and basic functionalities._x000a__x000a_2️⃣ Data Importing: Learn to import data from various sources (Excel, SQL, cloud-based services). _x000a__x000a_3️⃣ Data Transformation: Master Power Query for cleaning, transforming, and preparing data. _x000a__x000a_4️⃣ DAX Deep Dive: Understand Data Analysis Expressions for calculated columns and measures. _x000a__x000a_5️⃣ Data Modeling: Create relationships between different data tables for a comprehensive model. _x000a__x000a_6️⃣ Advanced Visualizations: Explore a range of charts, graphs, and maps for dynamic reporting. _x000a__x000a_7️⃣ Dashboard Design: Design interactive and user-friendly dashboards. _x000a__x000a_8️⃣ Publishing Reports: Learn to publish and share your reports and dashboards. _x000a__x000a_9️⃣ Advanced Analytics: Integrate R and Python scripts for more sophisticated analytics. _x000a__x000a_🔟 Continuous Learning: Stay updated with new features and best practices in Power BI. _x000a__x000a_Transform data into decisions with Power BI! _x000a__x000a_#powerbi #dataanalytics #datavisualization"/>
        <s v="Save &amp; Share! _x000a__x000a_25% OFF on all the courses! _x000a__x000a_SQL - 16th Dec - sql25_x000a_Statistics - 18th Dec - stats25_x000a_Data Analytics Bootcamp - 31st Dec - cohort25_x000a__x000a_#dataanalytics #dataanalyst #python #sql #statistics #powerbi #excel"/>
        <s v="Follow @dataanalystduo _x000a__x000a_#datascience #dataanalytics #trending #trendingreels"/>
        <s v="Few of my favourite things to do 🙌🏽😃 Follow @dataanalystduo #explore #explorepage #reels #reelsinstagram #studymotivation #productivity"/>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s v="R or Python ?_x000a__x000a_Follow @dataanalystduo x @datatodestiny _x000a__x000a_#r #python #rprogramming #datascience #dataanalytics #trending"/>
        <s v="Why statistics is important?_x000a__x000a_Follow @dataanalystduo x @datatodestiny_x000a__x000a_#datascience #dataanalyst #dataanalytics #dataanalystduo #statistics #onestopstatistics #onestopanalytics #sql #python #coding #trendingreels"/>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s v="I’m also a normal human being and I make mistakes too. _x000a__x000a_Follow @dataanalystduo_x000a__x000a_#datascience #dataanalyst #dataanalytics #roadmap #ml #ai"/>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s v="Let us know about your thoughts 😌_x000a__x000a_Follow @dataanalystduo_x000a__x000a_#datascience #dataanalyst #datascientist #statistics #dataanalystduo #onestopstatistics"/>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s v="Comment below if you’re interested in Statistics with Python workshop! _x000a__x000a_We will send you the link. _x000a__x000a_Over 500+ folks have already taken this course and given a rating of 4.9/5. _x000a__x000a_#datascience #dataanalytics #statistics #workshop #trending"/>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s v="Insights vs Observations._x000a_._x000a_._x000a_._x000a_Follow @dataanalystduo_x000a_._x000a_._x000a_._x000a_#datascience #dataanalyst #dataanalytics"/>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s v="SQL interview question:-_x000a__x000a_What is the SQL query order of execution? _x000a__x000a_Write your answers in the comments. _x000a__x000a_Follow @dataanalystduo_x000a__x000a_#datascience #dataanalyst #datascientist #statistics #dataanalystduo #onestopstatistics #sql"/>
        <s v="Diving into SQL is like getting to know the superpowers for data analysts! _x000a__x000a_It’s all about the art of connecting the dots with JOINs, asking the deeper questions with Subqueries, and scaling up your insights with Window Functions. Think of these as your secret sauce to really get why data behaves the way it does. _x000a__x000a_Let’s get those skills sharpened and see what stories our data can tell! 📊✨🔍"/>
        <s v="Just believe in yourself. You’ll get there. 💪🏻_x000a__x000a_#datascience #dataanalytics #vlog #trending"/>
        <s v="It’s easy to fall into the trap of doing projects that seem impressive at first glance but could actually hurt your chances of landing your dream job. 🙁_x000a__x000a_Here are some projects that hurt you more than they help you:_x000a__x000a_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_x000a__x000a_2️⃣Hand-written digit classification on the MNIST dataset. This dataset is another popular choice for beginner data scientists, but it’s become so common that it no longer stands out. It’s important to choose datasets that showcase your ability to tackle more complex problems._x000a__x000a_3️⃣Flower species classification using the iris dataset. Like the Titanic and MNIST datasets, the iris dataset has been used so often that it’s lost its value as a showcase of your skills. It’s important to choose datasets that are unique and challenging._x000a__x000a_So, what should you do instead? 🤔_x000a__x000a_Look for datasets that are more niche or unique, and demonstrate your ability to tackle more complex problems. _x000a__x000a_Use your personal projects to showcase your creativity, problem-solving skills, and ability to communicate your results effectively. _x000a__x000a_And remember, it’s not just about doing a project - it’s about demonstrating your value as a data scientist and showcasing your ability to solve real-world problems._x000a__x000a_Follow @dataanalystduo_x000a__x000a_#datascience #dataanalyst #dataanalytics #projects #dataanalystduo #onestopstatistics #trending #explore"/>
        <s v="How Not to Find A Data Science Job - A guide _x000a__x000a_Data Science is the most rapidly transforming field right now and almost every industry is constantly hiring skilled data science professionals. But the demand- supply of talent is widening where professionals are not landing jobs and here are some of  the top reasons :-_x000a__x000a_📌 Not Upskilling : Hiring managers scan and sort candidates based on the skills. If you want to stand out amongst the pool of applications, focus on upskilling yourself in the most in-demand programming languages, intelligence tools and more. _x000a__x000a_📌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_x000a__x000a_📌 Not Focusing on Soft Skills : Technical skills have 0 leverage if it cannot be backed by soft skills. You have to showcase strong communication, collaboration, problem solving and adaptability to be a holistic candidate. _x000a__x000a_📌 Not Preparing for Interviews : More &amp; more candidates are getting rejected at the interview stage because they go unprepared, cannot explain or convince that they have the relevant skills and experience. _x000a__x000a_📌 Searching for jobs without a strategy : More than anything else, it is our approach and attitude towards the job search process that tends to decide whether we will find opportunities and land them._x000a__x000a_Follow @dataanalystduo &amp; @aspiretoprogress _x000a__x000a_#datascience #dataanalytics #interviewtips #interview wing"/>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s v="Why data is considered as valuable resource?_x000a_._x000a_._x000a_._x000a__x000a_Follow @dataanalystduo _x000a_._x000a_._x000a_#data #dataanalytics #datascience #reels #trendingreels"/>
        <s v="📈 Uncover the Secret Sauce for Marketing Success with A/B Testing! 🧪🚀_x000a__x000a_A/B Testing is your marketing lab. You’ve got A (the original) and B (with a tiny tweak). Test them to find the winning formula!_x000a__x000a_1️⃣ Step 1: Identify what to test—webpages, app features, you name it!_x000a_2️⃣ Step 2: Make that impactful change in Version B._x000a_3️⃣ Step 3: Dive into stats! Analyze performance metrics, because stats aren’t just for nerds! 📊_x000a__x000a_Master A/B Testing and supercharge your marketing game! 💥📈 _x000a__x000a_#abtesting #marketing #dataanalytics #ai"/>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s v="What doubts you have about Data Analytics?_x000a__x000a_#datascience #dataanalyst #dataanalytics #dataanalystduo #statistics #onestopstatistics #onestopanalytics #sql #trending"/>
        <s v="📊 Ready to Land Your Dream Data Analytics Job? Here’s the Secret! 🌟_x000a__x000a_💌 Imagine that exhilarating moment when you wake up to an email shouting, “Congratulations, you’re hired!” Benefits, a stellar team, and work that ignites your passion await!_x000a__x000a_🔑 The Secret Sauce? A Killer Portfolio! Say goodbye to those never-ending resumes; let your projects shout your skills!_x000a__x000a_🚀 How to Apply the Solution:_x000a_1️⃣ Handpick projects flaunting your SQL, Python, or Tableau skills._x000a_2️⃣ Showcase them on GitHub with pristine, well-commented code._x000a_3️⃣ Leverage LinkedIn to connect and send your portfolio straight to hiring managers._x000a_4️⃣ Keep leveling up and refreshing your portfolio._x000a__x000a_🔥 Don’t let job boards steer your path. Take charge and flaunt your undeniable skills with a portfolio they can’t resist! 💼💪 _x000a__x000a_#dataanalytics #jobsearch #networking #projectportfolio #datascience"/>
        <s v="What is Data Analytics❓_x000a__x000a_Follow @dataanalystduo _x000a_._x000a_._x000a_#data #dataanalytics #datascience #reels #trendingreels"/>
        <s v="📊 Unlock the Secrets of Mind-Blowing Data Visualizations! 🧠✨_x000a__x000a_Ever marveled at a chart’s beauty? 🤩 Discover the untold secret to crafting impactful data visuals that belong in a modern art museum! 🎨📈_x000a__x000a_📜 The Secret Sauce: Storytelling! 📖 Your data has a tale, and your visualization is the cover. From colors 🌈 to labels 🏷️, every detail matters._x000a__x000a_🔍 Step 1: Know your data’s narrative._x000a_📊 Step 2: Choose the perfect chart type (because not all data screams “pie chart”! 🥧)._x000a_🌟 Step 3: Aesthetics – blend colors, labels, and layout for a pleasing yet informative masterpiece._x000a__x000a_Become a Data Maestro and captivate your audience with your data story! 🚀📊 #datavisualization #StorytellingWithData #dataanalytics #datascience_x000a__x000a_Image credit: Andy Kriebel"/>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s v="🧹 Data Cleaning: The Unseen Art of Data Analytics! 📊✨_x000a__x000a_🤨 You might think Data Cleaning is boring, but without it, your data analysis is incomplete! Did you know that data analysts spend the majority of their time cleaning, organizing, and preparing data for analysis?_x000a__x000a_💡 It’s not the most glamorous part, but it’s crucial for your analysis success. Cleaned and structured data unveils accurate and meaningful insights._x000a__x000a_🎨 This process requires patience and creativity – it’s the art of data cleaning! 🧩_x000a__x000a_Master this art, and you’ll unlock the true potential of data analytics! 🚀🔍 _x000a__x000a_Follow @dataanalystduo_x000a__x000a_#dataanalytics #datascience"/>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s v="Three books to learn Statistics for Data Science 📈📊📉_x000a_._x000a_._x000a_._x000a__x000a_Follow @dataanalystduo _x000a_._x000a_._x000a_#data #dataanalytics #datascience #reels #trending #statistics #dataanalystduo"/>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s v="Data Analyst vs Business Analyst 👨🏽‍💻_x000a_._x000a_._x000a_._x000a__x000a_Follow @dataanalystduo _x000a_._x000a_._x000a_#data #dataanalytics #datascience #reels #trendingreels"/>
        <s v="Coding Blocks - CAREER BOOTCAMP_x000a__x000a_PAY AFTER PLACEMENT PROGRAM:-_x000a_✅ 100% Placement Guarantee _x000a_✅ Zero upfront fees_x000a_✅ Landing you to Minimum 5 LPA job if not then no fees charged_x000a__x000a_For more details, check link in bio. _x000a_._x000a_._x000a_._x000a_Follow @dataanalystduo _x000a_._x000a_._x000a_#data #dataanalytics #datascience #reels #trending"/>
        <s v="📊 Bar Chart vs. Histogram 📈_x000a__x000a_Data visualization is all about choosing the right tool for the job! 🛠️ Let’s dive into the differences between bar charts and histograms._x000a__x000a_📊 Bar Chart:_x000a_- Perfect for comparing discrete categories._x000a_- X-axis represents categories, and Y-axis shows values._x000a_- Bars are separated, with no gaps between them._x000a_- Ideal for showing counts or frequencies._x000a__x000a_📈 Histogram:_x000a_- Designed for visualizing continuous data._x000a_- X-axis displays a range of values, and Y-axis represents frequencies._x000a_- Bars are connected, forming a continuous distribution._x000a_- Great for depicting data distributions._x000a__x000a_BTW, DM for link to join the Statistics course 😀_x000a__x000a_In the world of data analytics, choosing the right visualization method can make or break your insights! _x000a__x000a_Which one do you prefer to use in your data analysis? Let’s discuss! 💬🤓_x000a__x000a_#DataViz #BarChart #Histogram #DataAnalytics #Statistics  #DataToDestiny"/>
        <s v="📊 Mastering Data Storytelling: Bridging the Gap Between Data and Decision-Making! 📈🗣️_x000a__x000a_👋 Welcome to Part 3 of the Harsh Reality of a Data Analyst Job._x000a__x000a_🤯 Data analysts often face a significant challenge: explaining data insights to non-technical stakeholders. The key is to simplify data concepts without losing their essence._x000a__x000a_🔑 When we translate data into plain language, our insights become more impactful. This skill is invaluable for every data analyst – it bridges the gap between data and strategic decision-making._x000a__x000a_📖 It’s called Data Storytelling, and it’s not just about being seen; it’s about being understood and appreciated. 🙌💬 _x000a__x000a_#datastorytelling #dataanalytics"/>
        <s v="Share your stress moments during the interview in the comments below 👇🏼 _x000a__x000a_#interview #job #jobsearch #jobs #analytics #datadcience #sql #python #casestudy #nervous #stress #joy #jobopportunity #jobseekers"/>
        <s v="Four Myths about starting in Data Science ✅_x000a_._x000a_._x000a_._x000a__x000a_Follow @dataanalystduo _x000a_._x000a_._x000a_#data #dataanalytics #datascience #reels #trendingreels"/>
        <s v="Pro tip for Data Enthusiasts #2 - Build Projects_x000a_._x000a_._x000a_._x000a__x000a_Follow @dataanalystduo _x000a_._x000a_._x000a_#data #dataanalytics #datascience #reels #trendingreels #statistics"/>
        <s v="Statistics workshop soon. Follow for more updates._x000a__x000a_Sachin or Virat? Who is the best batsman in test cricket⁉️ _x000a__x000a_Follow @dataanalystduo_x000a__x000a_#datascience #dataanalyst #dataanalytics #roadmap #ml #ai #statistics"/>
        <s v="How to find a good project idea❓_x000a__x000a_Follow @dataanalystduo _x000a_._x000a_._x000a_#data #dataanalytics #datascience #reels #trendingreels"/>
        <s v="Can Descriptive Statistics be misleading? 🤔 - Part 1_x000a__x000a_Let’s find out today. _x000a_._x000a_._x000a_._x000a__x000a_Follow @dataanalystduo _x000a_._x000a_._x000a_#data #dataanalytics #datascience #reels #trending #statistics #dataanalystduo"/>
        <s v="Here are the Key Highlights that we’ve discussed:_x000a_🌟 Not enough research: _x000a_Before you attend the interview, it’s crucial to thoroughly research the company. Ask yourself questions like “What do they do?”, “What products do they make?”, and “Which ones are the best?”._x000a__x000a_🌟 STAR methodology: _x000a_During the interview, use the STAR methodology (Situation, Task, Action, Result) to answer questions. Explain the situation, describe the task at hand, talk about the actions you took, and highlight the positive result. This structured approach will showcase your problem-solving skills._x000a__x000a_🌟 All talk no show: Proof of work: _x000a_Don’t just rely on words; show proof of your work. Keep your project portfolio ready. This tangible evidence will demonstrate your capabilities and ensure you’re not all talk and no show._x000a__x000a_🌟 Be Flexible: _x000a_Flexibility matters! Hiring managers highly value candidates who are open to using new tools, working from different locations, or collaborating with diverse teams. Avoid being too rigid and showcase your willingness to adapt._x000a__x000a_🌟 Conversational style: _x000a_Make your interview more conversational by asking the interviewer about their experience working in the team and the tools they use. This valuable technique helps create a more engaging and natural interview environment, where you can connect with the interviewer on a deeper level._x000a_._x000a_Remember these points when going out for an interview apart from your technical expertise._x000a_._x000a_Follow @citizendatascientist and @dataanalystduo for more Data science and Analytics tips and resources._x000a_._x000a_._x000a_#CitizenDataScientist #DataAnalystDuo #alphaa.ai #superAI #DataAnalystJob #InterviewTips #CompanyResearch #LinkedInNetworking #STARMethodology #ProofOfWork #PowerBI #TableauDashboard #FlexibilityMatters #OpenToNewTools #ConversationalInterview #valuabletechniques"/>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s v="💰 Data Science: The Path to Prosperity! 💼💡_x000a__x000a_👋 Welcome to Part 1 of the Harsh Reality of a Data Analyst Job._x000a__x000a_🤔 Many think Data Science and Analytics means big bucks, and they’re not wrong! 💲 But the real earnings come with experience and expertise._x000a__x000a_🚀 In your early years, focus on honing your skills and gaining valuable experience. Your journey starts with the basics, grows with your skills, and ultimately leads to financial rewards._x000a__x000a_💡 Remember, it’s a process! Build your name in the field, accumulate knowledge, and gather experience to unlock those real financial benefits._x000a__x000a_💼 I began with 4.5 lakhs, and now I’m thriving! But let’s save that story for another time. 😉_x000a__x000a_Follow @dataanalystduo_x000a__x000a_#datascience #dataanalytics #trending"/>
        <s v="My first real-world machine learning project 🎥🎬🍿_x000a_._x000a_._x000a_._x000a__x000a_Follow @dataanalystduo _x000a_._x000a_._x000a_#data #dataanalytics #datascience #reels #trendingreels #dataanalystduo"/>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s v="📊 Data Analyst Reality Check! 🚀💡_x000a__x000a_🤔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_x000a__x000a_💪 These tasks may not sound exciting, but they’re crucial groundwork. Every small task helps us become better analysts and builds a strong foundation for those big opportunities that’ll come our way._x000a__x000a_🚀 So if you enjoyed this video, explore the rest in this series and drop a comment below on what topic I should cover next! 💬_x000a__x000a_#dataanalytics #datascience #dataanalyst"/>
        <s v="Comment ‘Resource’ to learn more about Materialized View 🤝🏼_x000a__x000a_@datatodestiny X @dataanalystduo _x000a__x000a_#datascience #dataanalyst #dataanalytics #dataanalystduo #statistics #onestopstatistics #onestopanalytics #sql"/>
        <s v="Statistics workshop soon. Follow for more updates. ‼️_x000a__x000a_Who is the best batsman according to you ⁉️😬_x000a__x000a_Follow @dataanalystduo_x000a__x000a_#datascience #dataanalyst #dataanalytics #roadmap #ml #ai #statistics"/>
        <s v="Can Descriptive Statistics be misleading? 🤔 - Part 2_x000a__x000a_What do you think? Comment below!_x000a_._x000a_._x000a_._x000a__x000a_Follow @dataanalystduo _x000a_._x000a_._x000a_#data #dataanalytics #datascience #reels #trending"/>
        <s v="Tools I use as a Statistical Analyst 🛠️_x000a_._x000a_._x000a_._x000a__x000a_Follow @dataanalystduo _x000a_._x000a_._x000a_._x000a_#data #dataanalytics #datascience #reels #trending"/>
        <s v="This is how you can use Chatgpt with Jupyter notebook 😃👍🏼_x000a__x000a_Follow @dataanalystduo_x000a__x000a_#datascience #dataanalyst #dataanalytics #dataanalystduo #statistics #onestopstatistics #onestopanalytics #chatgpt"/>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s v="Today I learned about Recursive CTEs. Which interview topics are you preparing for? _x000a__x000a_Follow @datatodestiny &amp; @dataanalystduo _x000a__x000a_#datascience #dataanalyst #dataanalytics #dataanalystduo #statistics #sql #sqlinterview #trending #database"/>
        <s v="Link in bio for 1:1 resume review. Book Now._x000a_._x000a_._x000a_._x000a__x000a_Follow @dataanalystduo _x000a_._x000a_._x000a_#data #dataanalytics #datascience #reels #trending #statistics #dataanalyst #datascientists #resume #resumetips"/>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s v="PS: Nothing is sponsored 😛_x000a__x000a_Follow @dataanalystduo x @datatodestiny _x000a__x000a_#datascience #dataanalytics #dataanalyst #setup #pcsetup"/>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s v="I’m loving python these days😬_x000a__x000a_Follow @dataanalystduo_x000a__x000a_#datascience #dataanalyst #dataanalytics #roadmap #ml #ai #statistics #python"/>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s v="‼️Stay Tuned for Statistics workshop‼️_x000a__x000a_Follow @dataanalystduo_x000a__x000a_#datascience #dataanalyst #dataanalytics #roadmap #ml #ai #statistics #python #statistics"/>
        <s v="Statistics is the Science of_x000a_✅ Collecting _x000a_✅ Analysing _x000a_✅ Interpreting _x000a_✅ Presenting data_x000a_._x000a_._x000a_._x000a__x000a_Follow @dataanalystduo _x000a_._x000a_._x000a_#data #dataanalytics #datascience #reels #trending #statistics #dataanalyst #datascientists"/>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s v="This is how data analysis is used to take business decisions. _x000a_._x000a_._x000a_._x000a_Follow @dataanalystduo_x000a_._x000a_._x000a_._x000a_#data #dataanalytics #datascience #reels #trending #datavisualisation #businessanalyst #businessanalytics"/>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s v="@dataanalystduo | What are analytical skills and why are they important? _x000a__x000a_#datascience #dataanalyst #dataanalytics #dataanalystduo #statistics #onestopstatistics #onestopanalytics #sql #python #tableau"/>
        <s v="Outliers in Data and why they are important ._x000a_._x000a_._x000a_Follow @dataanalystduo_x000a_._x000a_._x000a_._x000a_#datascience #dataanalyst #dataanalytics #statistics #outliers"/>
        <s v="Excel, PowerPoint, Word and OneNote are the most underrated tools from Microsoft Office suite._x000a_._x000a_._x000a_._x000a_Follow @dataanalystduo_x000a_._x000a_._x000a_._x000a_#datascience #dataanalyst #dataanalytics #python #sql #powerbi #excel #powerpoint #onenote #word"/>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s v="Use @datalemur to start your interview preparations. _x000a_._x000a_._x000a_._x000a_Follow @dataanalystduo_x000a_._x000a_._x000a_._x000a_#data #dataanalytics #datascience #reels #trending #datavisualization #sql #interview #interviewtips"/>
        <s v="Data Visualisation - Part 1 - Categorical Data _x000a_- Frequency Table_x000a_- Bar Chart_x000a_- Pie Chart_x000a_- Pareto Chart_x000a_._x000a_._x000a_._x000a__x000a_Follow @dataanalystduo _x000a_._x000a_._x000a_#data #dataanalytics #datascience #reels #trending #datavisualization"/>
        <s v="@preplaced.in solution to all your interview related problems._x000a__x000a_Check out their Instagram handle @preplaced.in _x000a_or visit www.preplaced.in._x000a__x000a_#softwareengineer #Preplaced #UnlockYourPotential #mentorhaitohmumkinhai"/>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s v="Box plots are my favourite type of plots but it has some disadvantages.. Comment below if you know of any disadvantages!_x000a__x000a_#data #ai #datavisualization #boxplot #dataanalytics #datastorytelling"/>
        <s v="I hope you’ll found it helpful? Do follow @datatodestiny &amp; @dataanalystduo _x000a__x000a_#stats #statistics #data #dataanalytics #ai #ml #datascience #datatodestiny #love #math #education #learning #reel #informationalreel"/>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s v="What else should I teach ? Comment below_x000a__x000a_@dataanalystduo x @datatodestiny _x000a__x000a_#data #dataanalyst #ai #datascience #job #learn #study #educate #datavisualization #graph #learning #learndatascience"/>
        <s v="This is how a retail giant uses data science 🤩_x000a__x000a_Which domain next⁉️_x000a_._x000a_._x000a_._x000a_Follow @dataanalystduo_x000a_._x000a_._x000a_._x000a_#datascience #dataanalyst #dataanalytics #ai #ml"/>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s v="Finding a project objective can be tricky. Hope this tip helped.. 🫶🏼 All the best _x000a__x000a_#data #tip #trick #portfolio #job #project #sql #python #ai"/>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s v="Follow @dataanalystduo _x000a__x000a_Follow @dataanalystduo _x000a__x000a_#datascience #dataanalyst #dataanalytics #dataanalystduo #statistics #onestopstatistics #onestopanalytics #trending #netflix"/>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s v="Comment ‘Statistics’ for details regarding statistics workshop 📊_x000a__x000a_Follow @dataanalystduo _x000a__x000a_#datascience #dataanalyst #dataanalytics #dataanalystduo #statistics #onestopstatistics #onestopanalytics #statistics"/>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s v="@dataanalystduo | SQL Case Statements_x000a__x000a_#datascience #dataanalyst #dataanalytics #dataanalystduo #statistics #onestopstatistics #onestopanalytics #sql #casestatements #nuggetsofsql"/>
        <s v="Join Statistics for Data Analysis workshop Batch 4. Link in bio. _x000a_Date: 17-18th June_x000a_Time: 6-9 PM IST_x000a__x000a_Follow @dataanalystduo _x000a__x000a_#datascience #dataanalyst #dataanalytics #dataanalystduo #statistics #onestopstatistics #onestopanalytics #statistics"/>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s v="Common causes of outliers in a dataset. _x000a__x000a_Follow @dataanalystduo_x000a__x000a_#datascience #dataanalyst #dataanalytics #dataanalystduo #statistics #onestopstatistics #onestopanalytics #python #outliers"/>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s v="You can learn Data Analytics in less than ₹5000. _x000a__x000a_Just follow the step by step process you will end up with a good project portfolio! _x000a__x000a_Follow @dataanalystduo_x000a__x000a_#datascience #dataanalyst #dataanalytics #roadmap #ml #ai #statistics #python #sql"/>
        <s v="Data Analyst roadmap ‼️_x000a_🔺Statistics _x000a_🔺SQL_x000a_🔺Excel_x000a_🔺Power BI/ Tableau_x000a_🔺Python _x000a_._x000a_._x000a_._x000a_Follow @dataanalystduo_x000a_._x000a_._x000a_._x000a_#datascience #dataanalyst #dataanalytics #roadmap #ml #ai"/>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s v="Let me know, how many you got correct? _x000a__x000a_SQL should be your #1 priority when you start learning data analytics. _x000a__x000a_Follow @dataanalystduo_x000a__x000a_#datascience #dataanalyst #dataanalytics #roadmap #ml #ai #statistics #sql"/>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s v="These five words are important to understand statistics ‼️_x000a_🔺Population _x000a_🔺Sample_x000a_🔺Parameter_x000a_🔺Statistic_x000a_🔺Variable _x000a_._x000a_._x000a_._x000a_Follow @dataanalystduo_x000a_._x000a_._x000a_._x000a_#datascience #dataanalyst #dataanalytics #roadmap #ml #ai #statistics"/>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s v="Udemy! Udemy! Udemy!_x000a__x000a_Follow @dataanalystduo_x000a__x000a_#datascience #dataanalyst #dataanalytics #roadmap #ml #ai #statistics #udemy"/>
        <s v="This is why it is important to learn AWS for data analyst._x000a__x000a_Follow @dataanalystduo _x000a__x000a_#datascience #dataanalyst #dataanalytics #dataanalystduo #statistics #onestopstatistics #onestopanalytics #statistics #aws"/>
        <s v="Join the Batch 3 - Statistics for Data Analysis workshop. _x000a__x000a_Check Link in the bio or DM us. _x000a__x000a_Follow @dataanalystduo_x000a__x000a_#datascience #dataanalyst #dataanalytics #dataanalystduo #statistics #onestopstatistics #onestopanalytics #statistics"/>
        <s v="Blessing your feed with your favourite data couple 💕_x000a__x000a_Follow @dataanalystduo _x000a__x000a_#dataanalystduo #datascience #dataanalytics #trending #explorepage✨"/>
        <s v="Just sharing my thoughts! _x000a__x000a_Follow @dataanalystduo_x000a__x000a_#datascience #dataanalyst #dataanalytics #roadmap #ml #ai #statistics"/>
        <s v="I’m not asking you to be an influencer but built your personal brand 🔝_x000a__x000a_Follow @dataanalystduo_x000a__x000a_#datascience #dataanalyst #dataanalytics #roadmap #ml #ai #statistics #personalbranding"/>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s v="End to End Machine Learning steps 🥶_x000a__x000a_Follow @dataanalystduo _x000a__x000a_#datascience #dataanalyst #dataanalytics #dataanalystduo #statistics #onestopstatistics #onestopanalytics #statistics #machinelearning #ml"/>
        <s v="How to find a job through Linkedin 🔵_x000a__x000a_Follow @dataanalystduo_x000a__x000a_#datascience #dataanalyst #dataanalytics #statistics #linkedin #linkedintips #job #jobseekers #datascientist"/>
        <s v="How to choose the right institution to learn Data Science? _x000a__x000a_Follow @dataanalystduo_x000a__x000a_#datascience #dataanalyst #dataanalytics #roadmap #ml #ai #statistics #institute"/>
        <s v="1:1 slots for May are open for consultation and mentorship. Check the link in bio._x000a__x000a_Follow @dataanalystduo _x000a__x000a_#datascience #dataanalytics #datascientist #dataanalyst #consulting #consultation #oneonone"/>
        <s v="Want to make your statistical findings engaging for everyone? 🤔_x000a__x000a_📈 Check out this post for some tips on statistical communication 🌟 _x000a__x000a_Don't miss out - check the link in our bio to book a 1:1 consultation call today! 💻🤝 _x000a__x000a_Follow @dataanalystduo_x000a__x000a_#datascience #dataanalyst #dataanalytics #roadmap #ml #ai #statistics #resume #consultation"/>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s v="Ready to dive into Data Analytics? _x000a__x000a_Pause and read on. _x000a__x000a_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_x000a__x000a_Being a Data Analyst isn’t just about mastering SQL or Python. It's about truly analyzing the data. Hence, we created &quot;Statistics Simplified&quot; workshop. _x000a__x000a_And if you really want to get better at understanding data? Check out our workshop. Link's in the bio!&quot;_x000a__x000a_#dataanalytics #datascience #research"/>
      </sharedItems>
    </cacheField>
    <cacheField name="Duration (secs)" numFmtId="0">
      <sharedItems containsSemiMixedTypes="0" containsString="0" containsNumber="1" containsInteger="1" minValue="0" maxValue="97"/>
    </cacheField>
    <cacheField name="Publish time_new" numFmtId="164">
      <sharedItems containsSemiMixedTypes="0" containsNonDate="0" containsDate="1" containsString="0" minDate="2022-12-01T00:00:00" maxDate="2024-01-25T00:00:00"/>
    </cacheField>
    <cacheField name="Post type" numFmtId="0">
      <sharedItems count="3">
        <s v="IG reel"/>
        <s v="IG image"/>
        <s v="IG carousel"/>
      </sharedItems>
    </cacheField>
    <cacheField name="Impressions" numFmtId="0">
      <sharedItems containsSemiMixedTypes="0" containsString="0" containsNumber="1" containsInteger="1" minValue="5962" maxValue="1938154"/>
    </cacheField>
    <cacheField name="Reach" numFmtId="0">
      <sharedItems containsSemiMixedTypes="0" containsString="0" containsNumber="1" containsInteger="1" minValue="5573" maxValue="1862853"/>
    </cacheField>
    <cacheField name="Shares" numFmtId="0">
      <sharedItems containsSemiMixedTypes="0" containsString="0" containsNumber="1" containsInteger="1" minValue="1" maxValue="18578"/>
    </cacheField>
    <cacheField name="Follows" numFmtId="0">
      <sharedItems containsSemiMixedTypes="0" containsString="0" containsNumber="1" containsInteger="1" minValue="0" maxValue="11936"/>
    </cacheField>
    <cacheField name="3s views" numFmtId="0">
      <sharedItems containsString="0" containsBlank="1" containsNumber="1" containsInteger="1" minValue="0" maxValue="2735077"/>
    </cacheField>
    <cacheField name="Likes" numFmtId="0">
      <sharedItems containsSemiMixedTypes="0" containsString="0" containsNumber="1" containsInteger="1" minValue="135" maxValue="38901"/>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7" maxValue="46882"/>
    </cacheField>
    <cacheField name="Reel Duration" numFmtId="9">
      <sharedItems count="3">
        <s v="Duration &lt;= 10 secs"/>
        <s v="Duration between 10 to 30 secs"/>
        <s v="Duration more than 30 secs"/>
      </sharedItems>
    </cacheField>
    <cacheField name="Reel Duration2" numFmtId="0">
      <sharedItems/>
    </cacheField>
    <cacheField name="Retention Check" numFmtId="0">
      <sharedItems count="2">
        <b v="0"/>
        <b v="1"/>
      </sharedItems>
    </cacheField>
    <cacheField name="Retention Rate" numFmtId="0">
      <sharedItems containsSemiMixedTypes="0" containsString="0" containsNumber="1" minValue="0" maxValue="1.8812076749435667"/>
    </cacheField>
    <cacheField name="Engagement Rate 1" numFmtId="9">
      <sharedItems containsSemiMixedTypes="0" containsString="0" containsNumber="1" minValue="2.3579849946409433E-2" maxValue="0.22970254784834818"/>
    </cacheField>
    <cacheField name="Engagement Rate 2" numFmtId="9">
      <sharedItems containsSemiMixedTypes="0" containsString="0" containsNumber="1" minValue="5.8949624866023575E-3" maxValue="5.7425636962087044E-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a" refreshedDate="45333.311167129628" createdVersion="8" refreshedVersion="8" minRefreshableVersion="3" recordCount="427" xr:uid="{2B180F9E-F22C-4F9E-AD37-8F50CE290737}">
  <cacheSource type="worksheet">
    <worksheetSource ref="A1:E428" sheet="Monthly Stats Dashboard data"/>
  </cacheSource>
  <cacheFields count="8">
    <cacheField name="Date" numFmtId="14">
      <sharedItems containsSemiMixedTypes="0" containsNonDate="0" containsDate="1" containsString="0" minDate="2022-12-01T00:00:00" maxDate="2024-02-01T00:00:00" count="427">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7"/>
    </cacheField>
    <cacheField name="Instagram reach" numFmtId="165">
      <sharedItems containsSemiMixedTypes="0" containsString="0" containsNumber="1" containsInteger="1" minValue="2357" maxValue="352875"/>
    </cacheField>
    <cacheField name="Instagram followers visit" numFmtId="165">
      <sharedItems containsSemiMixedTypes="0" containsString="0" containsNumber="1" containsInteger="1" minValue="160" maxValue="6819"/>
    </cacheField>
    <cacheField name="New Instagram followers" numFmtId="165">
      <sharedItems containsSemiMixedTypes="0" containsString="0" containsNumber="1" containsInteger="1" minValue="59" maxValue="1811"/>
    </cacheField>
    <cacheField name="Growth Rate" numFmtId="9">
      <sharedItems containsSemiMixedTypes="0" containsString="0" containsNumber="1" minValue="-0.72626931567328912" maxValue="3.1707317073170733"/>
    </cacheField>
    <cacheField name="Months (Date)" numFmtId="0" databaseField="0">
      <fieldGroup base="0">
        <rangePr groupBy="months" startDate="2022-12-01T00:00:00" endDate="2024-02-01T00:00:00"/>
        <groupItems count="14">
          <s v="&lt;01-12-2022"/>
          <s v="Jan"/>
          <s v="Feb"/>
          <s v="Mar"/>
          <s v="Apr"/>
          <s v="May"/>
          <s v="Jun"/>
          <s v="Jul"/>
          <s v="Aug"/>
          <s v="Sep"/>
          <s v="Oct"/>
          <s v="Nov"/>
          <s v="Dec"/>
          <s v="&gt;01-02-2024"/>
        </groupItems>
      </fieldGroup>
    </cacheField>
    <cacheField name="Quarters (Date)" numFmtId="0" databaseField="0">
      <fieldGroup base="0">
        <rangePr groupBy="quarters" startDate="2022-12-01T00:00:00" endDate="2024-02-01T00:00:00"/>
        <groupItems count="6">
          <s v="&lt;01-12-2022"/>
          <s v="Qtr1"/>
          <s v="Qtr2"/>
          <s v="Qtr3"/>
          <s v="Qtr4"/>
          <s v="&gt;01-02-2024"/>
        </groupItems>
      </fieldGroup>
    </cacheField>
    <cacheField name="Years (Date)" numFmtId="0" databaseField="0">
      <fieldGroup base="0">
        <rangePr groupBy="years" startDate="2022-12-01T00:00:00" endDate="2024-02-01T00:00:00"/>
        <groupItems count="5">
          <s v="&lt;01-12-2022"/>
          <s v="2022"/>
          <s v="2023"/>
          <s v="2024"/>
          <s v="&gt;01-02-2024"/>
        </groupItems>
      </fieldGroup>
    </cacheField>
  </cacheFields>
  <extLst>
    <ext xmlns:x14="http://schemas.microsoft.com/office/spreadsheetml/2009/9/main" uri="{725AE2AE-9491-48be-B2B4-4EB974FC3084}">
      <x14:pivotCacheDefinition pivotCacheId="1955962586"/>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a" refreshedDate="45333.317171643517" createdVersion="8" refreshedVersion="8" minRefreshableVersion="3" recordCount="196" xr:uid="{5EF04DB0-1C44-484F-820F-4CDFD5827415}">
  <cacheSource type="worksheet">
    <worksheetSource ref="A1:Q197" sheet="Content Stats"/>
  </cacheSource>
  <cacheFields count="17">
    <cacheField name="Description" numFmtId="0">
      <sharedItems count="194" longText="1">
        <s v="How to find a good project idea❓_x000a__x000a_Follow @dataanalystduo _x000a_._x000a_._x000a_#data #dataanalytics #datascience #reels #trendingreels"/>
        <s v="What is Data Analytics❓_x000a__x000a_Follow @dataanalystduo _x000a_._x000a_._x000a_#data #dataanalytics #datascience #reels #trendingreels"/>
        <s v="Why data is considered as valuable resource?_x000a_._x000a_._x000a_._x000a__x000a_Follow @dataanalystduo _x000a_._x000a_._x000a_#data #dataanalytics #datascience #reels #trendingreels"/>
        <s v="Coding Blocks - CAREER BOOTCAMP_x000a__x000a_PAY AFTER PLACEMENT PROGRAM:-_x000a_✅ 100% Placement Guarantee _x000a_✅ Zero upfront fees_x000a_✅ Landing you to Minimum 5 LPA job if not then no fees charged_x000a__x000a_For more details, check link in bio. _x000a_._x000a_._x000a_._x000a_Follow @dataanalystduo _x000a_._x000a_._x000a_#data #dataanalytics #datascience #reels #trending"/>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s v="Can Descriptive Statistics be misleading? 🤔 - Part 1_x000a__x000a_Let’s find out today. _x000a_._x000a_._x000a_._x000a__x000a_Follow @dataanalystduo _x000a_._x000a_._x000a_#data #dataanalytics #datascience #reels #trending #statistics #dataanalystduo"/>
        <s v="Can Descriptive Statistics be misleading? 🤔 - Part 2_x000a__x000a_What do you think? Comment below!_x000a_._x000a_._x000a_._x000a__x000a_Follow @dataanalystduo _x000a_._x000a_._x000a_#data #dataanalytics #datascience #reels #trending"/>
        <s v="Four Myths about starting in Data Science ✅_x000a_._x000a_._x000a_._x000a__x000a_Follow @dataanalystduo _x000a_._x000a_._x000a_#data #dataanalytics #datascience #reels #trendingreels"/>
        <s v="Three books to learn Statistics for Data Science 📈📊📉_x000a_._x000a_._x000a_._x000a__x000a_Follow @dataanalystduo _x000a_._x000a_._x000a_#data #dataanalytics #datascience #reels #trending #statistics #dataanalystduo"/>
        <s v="Tools I use as a Statistical Analyst 🛠️_x000a_._x000a_._x000a_._x000a__x000a_Follow @dataanalystduo _x000a_._x000a_._x000a_._x000a_#data #dataanalytics #datascience #reels #trending"/>
        <s v="My first real-world machine learning project 🎥🎬🍿_x000a_._x000a_._x000a_._x000a__x000a_Follow @dataanalystduo _x000a_._x000a_._x000a_#data #dataanalytics #datascience #reels #trendingreels #dataanalystduo"/>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s v="Data Analyst vs Business Analyst 👨🏽‍💻_x000a_._x000a_._x000a_._x000a__x000a_Follow @dataanalystduo _x000a_._x000a_._x000a_#data #dataanalytics #datascience #reels #trendingreels"/>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s v="Pro tip for Data Enthusiasts #2 - Build Projects_x000a_._x000a_._x000a_._x000a__x000a_Follow @dataanalystduo _x000a_._x000a_._x000a_#data #dataanalytics #datascience #reels #trendingreels #statistics"/>
        <s v="Data Visualisation - Part 1 - Categorical Data _x000a_- Frequency Table_x000a_- Bar Chart_x000a_- Pie Chart_x000a_- Pareto Chart_x000a_._x000a_._x000a_._x000a__x000a_Follow @dataanalystduo _x000a_._x000a_._x000a_#data #dataanalytics #datascience #reels #trending #datavisualization"/>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s v="Use @datalemur to start your interview preparations. _x000a_._x000a_._x000a_._x000a_Follow @dataanalystduo_x000a_._x000a_._x000a_._x000a_#data #dataanalytics #datascience #reels #trending #datavisualization #sql #interview #interviewtips"/>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s v="This is how data analysis is used to take business decisions. _x000a_._x000a_._x000a_._x000a_Follow @dataanalystduo_x000a_._x000a_._x000a_._x000a_#data #dataanalytics #datascience #reels #trending #datavisualisation #businessanalyst #businessanalytics"/>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s v="Statistics is the Science of_x000a_✅ Collecting _x000a_✅ Analysing _x000a_✅ Interpreting _x000a_✅ Presenting data_x000a_._x000a_._x000a_._x000a__x000a_Follow @dataanalystduo _x000a_._x000a_._x000a_#data #dataanalytics #datascience #reels #trending #statistics #dataanalyst #datascientists"/>
        <s v="Link in bio for 1:1 resume review. Book Now._x000a_._x000a_._x000a_._x000a__x000a_Follow @dataanalystduo _x000a_._x000a_._x000a_#data #dataanalytics #datascience #reels #trending #statistics #dataanalyst #datascientists #resume #resumetips"/>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s v="Data Analyst roadmap ‼️_x000a_🔺Statistics _x000a_🔺SQL_x000a_🔺Excel_x000a_🔺Power BI/ Tableau_x000a_🔺Python _x000a_._x000a_._x000a_._x000a_Follow @dataanalystduo_x000a_._x000a_._x000a_._x000a_#datascience #dataanalyst #dataanalytics #roadmap #ml #ai"/>
        <s v="You can learn Data Analytics in less than ₹5000. _x000a__x000a_Just follow the step by step process you will end up with a good project portfolio! _x000a__x000a_Follow @dataanalystduo_x000a__x000a_#datascience #dataanalyst #dataanalytics #roadmap #ml #ai #statistics #python #sql"/>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s v="It’s easy to fall into the trap of doing projects that seem impressive at first glance but could actually hurt your chances of landing your dream job. 🙁_x000a__x000a_Here are some projects that hurt you more than they help you:_x000a__x000a_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_x000a__x000a_2️⃣Hand-written digit classification on the MNIST dataset. This dataset is another popular choice for beginner data scientists, but it’s become so common that it no longer stands out. It’s important to choose datasets that showcase your ability to tackle more complex problems._x000a__x000a_3️⃣Flower species classification using the iris dataset. Like the Titanic and MNIST datasets, the iris dataset has been used so often that it’s lost its value as a showcase of your skills. It’s important to choose datasets that are unique and challenging._x000a__x000a_So, what should you do instead? 🤔_x000a__x000a_Look for datasets that are more niche or unique, and demonstrate your ability to tackle more complex problems. _x000a__x000a_Use your personal projects to showcase your creativity, problem-solving skills, and ability to communicate your results effectively. _x000a__x000a_And remember, it’s not just about doing a project - it’s about demonstrating your value as a data scientist and showcasing your ability to solve real-world problems._x000a__x000a_Follow @dataanalystduo_x000a__x000a_#datascience #dataanalyst #dataanalytics #projects #dataanalystduo #onestopstatistics #trending #explore"/>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s v="Excel, PowerPoint, Word and OneNote are the most underrated tools from Microsoft Office suite._x000a_._x000a_._x000a_._x000a_Follow @dataanalystduo_x000a_._x000a_._x000a_._x000a_#datascience #dataanalyst #dataanalytics #python #sql #powerbi #excel #powerpoint #onenote #word"/>
        <s v="Outliers in Data and why they are important ._x000a_._x000a_._x000a_Follow @dataanalystduo_x000a_._x000a_._x000a_._x000a_#datascience #dataanalyst #dataanalytics #statistics #outliers"/>
        <s v="Insights vs Observations._x000a_._x000a_._x000a_._x000a_Follow @dataanalystduo_x000a_._x000a_._x000a_._x000a_#datascience #dataanalyst #dataanalytics"/>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s v="This is how a retail giant uses data science 🤩_x000a__x000a_Which domain next⁉️_x000a_._x000a_._x000a_._x000a_Follow @dataanalystduo_x000a_._x000a_._x000a_._x000a_#datascience #dataanalyst #dataanalytics #ai #ml"/>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s v="These five words are important to understand statistics ‼️_x000a_🔺Population _x000a_🔺Sample_x000a_🔺Parameter_x000a_🔺Statistic_x000a_🔺Variable _x000a_._x000a_._x000a_._x000a_Follow @dataanalystduo_x000a_._x000a_._x000a_._x000a_#datascience #dataanalyst #dataanalytics #roadmap #ml #ai #statistics"/>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s v="End to End Machine Learning steps 🥶_x000a__x000a_Follow @dataanalystduo _x000a__x000a_#datascience #dataanalyst #dataanalytics #dataanalystduo #statistics #onestopstatistics #onestopanalytics #statistics #machinelearning #ml"/>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s v="Just sharing my thoughts! _x000a__x000a_Follow @dataanalystduo_x000a__x000a_#datascience #dataanalyst #dataanalytics #roadmap #ml #ai #statistics"/>
        <s v="Let me know, how many you got correct? _x000a__x000a_SQL should be your #1 priority when you start learning data analytics. _x000a__x000a_Follow @dataanalystduo_x000a__x000a_#datascience #dataanalyst #dataanalytics #roadmap #ml #ai #statistics #sql"/>
        <s v="Udemy! Udemy! Udemy!_x000a__x000a_Follow @dataanalystduo_x000a__x000a_#datascience #dataanalyst #dataanalytics #roadmap #ml #ai #statistics #udemy"/>
        <s v="I’m loving python these days😬_x000a__x000a_Follow @dataanalystduo_x000a__x000a_#datascience #dataanalyst #dataanalytics #roadmap #ml #ai #statistics #python"/>
        <s v="I’m not asking you to be an influencer but built your personal brand 🔝_x000a__x000a_Follow @dataanalystduo_x000a__x000a_#datascience #dataanalyst #dataanalytics #roadmap #ml #ai #statistics #personalbranding"/>
        <s v="‼️Stay Tuned for Statistics workshop‼️_x000a__x000a_Follow @dataanalystduo_x000a__x000a_#datascience #dataanalyst #dataanalytics #roadmap #ml #ai #statistics #python #statistics"/>
        <s v="How to choose the right institution to learn Data Science? _x000a__x000a_Follow @dataanalystduo_x000a__x000a_#datascience #dataanalyst #dataanalytics #roadmap #ml #ai #statistics #institute"/>
        <s v="Statistics workshop soon. Follow for more updates._x000a__x000a_Sachin or Virat? Who is the best batsman in test cricket⁉️ _x000a__x000a_Follow @dataanalystduo_x000a__x000a_#datascience #dataanalyst #dataanalytics #roadmap #ml #ai #statistics"/>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s v="Statistics workshop soon. Follow for more updates. ‼️_x000a__x000a_Who is the best batsman according to you ⁉️😬_x000a__x000a_Follow @dataanalystduo_x000a__x000a_#datascience #dataanalyst #dataanalytics #roadmap #ml #ai #statistics"/>
        <s v="I’m also a normal human being and I make mistakes too. _x000a__x000a_Follow @dataanalystduo_x000a__x000a_#datascience #dataanalyst #dataanalytics #roadmap #ml #ai"/>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s v="Few of my favourite things to do 🙌🏽😃 Follow @dataanalystduo #explore #explorepage #reels #reelsinstagram #studymotivation #productivity"/>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s v="Want to make your statistical findings engaging for everyone? 🤔_x000a__x000a_📈 Check out this post for some tips on statistical communication 🌟 _x000a__x000a_Don't miss out - check the link in our bio to book a 1:1 consultation call today! 💻🤝 _x000a__x000a_Follow @dataanalystduo_x000a__x000a_#datascience #dataanalyst #dataanalytics #roadmap #ml #ai #statistics #resume #consultation"/>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s v="This is how you can use Chatgpt with Jupyter notebook 😃👍🏼_x000a__x000a_Follow @dataanalystduo_x000a__x000a_#datascience #dataanalyst #dataanalytics #dataanalystduo #statistics #onestopstatistics #onestopanalytics #chatgpt"/>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s v="Follow @dataanalystduo _x000a__x000a_#datascience #dataanalytics #trending #trendingreels"/>
        <s v="1:1 slots for May are open for consultation and mentorship. Check the link in bio._x000a__x000a_Follow @dataanalystduo _x000a__x000a_#datascience #dataanalytics #datascientist #dataanalyst #consulting #consultation #oneonone"/>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s v="Which one have you worked on or planning to learn? Comment below 👇🏼_x000a__x000a_#python #ml #machinelearning"/>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s v="SQL interview question:-_x000a__x000a_What is the SQL query order of execution? _x000a__x000a_Write your answers in the comments. _x000a__x000a_Follow @dataanalystduo_x000a__x000a_#datascience #dataanalyst #datascientist #statistics #dataanalystduo #onestopstatistics #sql"/>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s v="Join the Batch 3 - Statistics for Data Analysis workshop. _x000a__x000a_Check Link in the bio or DM us. _x000a__x000a_Follow @dataanalystduo_x000a__x000a_#datascience #dataanalyst #dataanalytics #dataanalystduo #statistics #onestopstatistics #onestopanalytics #statistics"/>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s v="@preplaced.in solution to all your interview related problems._x000a__x000a_Check out their Instagram handle @preplaced.in _x000a_or visit www.preplaced.in._x000a__x000a_#softwareengineer #Preplaced #UnlockYourPotential #mentorhaitohmumkinhai"/>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s v="This is why it is important to learn AWS for data analyst._x000a__x000a_Follow @dataanalystduo _x000a__x000a_#datascience #dataanalyst #dataanalytics #dataanalystduo #statistics #onestopstatistics #onestopanalytics #statistics #aws"/>
        <s v="Blessing your feed with your favourite data couple 💕_x000a__x000a_Follow @dataanalystduo _x000a__x000a_#dataanalystduo #datascience #dataanalytics #trending #explorepage✨"/>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s v="Join Statistics for Data Analysis workshop Batch 4. Link in bio. _x000a_Date: 17-18th June_x000a_Time: 6-9 PM IST_x000a__x000a_Follow @dataanalystduo _x000a__x000a_#datascience #dataanalyst #dataanalytics #dataanalystduo #statistics #onestopstatistics #onestopanalytics #statistics"/>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s v="Let us know about your thoughts 😌_x000a__x000a_Follow @dataanalystduo_x000a__x000a_#datascience #dataanalyst #datascientist #statistics #dataanalystduo #onestopstatistics"/>
        <s v="Comment ‘Statistics’ for details regarding statistics workshop 📊_x000a__x000a_Follow @dataanalystduo _x000a__x000a_#datascience #dataanalyst #dataanalytics #dataanalystduo #statistics #onestopstatistics #onestopanalytics #statistics"/>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s v="Follow @dataanalystduo _x000a__x000a_Follow @dataanalystduo _x000a__x000a_#datascience #dataanalyst #dataanalytics #dataanalystduo #statistics #onestopstatistics #onestopanalytics #trending #netflix"/>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s v="Common causes of outliers in a dataset. _x000a__x000a_Follow @dataanalystduo_x000a__x000a_#datascience #dataanalyst #dataanalytics #dataanalystduo #statistics #onestopstatistics #onestopanalytics #python #outliers"/>
        <s v="How to find a job through Linkedin 🔵_x000a__x000a_Follow @dataanalystduo_x000a__x000a_#datascience #dataanalyst #dataanalytics #statistics #linkedin #linkedintips #job #jobseekers #datascientist"/>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s v="Here are the Key Highlights that we’ve discussed:_x000a_🌟 Not enough research: _x000a_Before you attend the interview, it’s crucial to thoroughly research the company. Ask yourself questions like “What do they do?”, “What products do they make?”, and “Which ones are the best?”._x000a__x000a_🌟 STAR methodology: _x000a_During the interview, use the STAR methodology (Situation, Task, Action, Result) to answer questions. Explain the situation, describe the task at hand, talk about the actions you took, and highlight the positive result. This structured approach will showcase your problem-solving skills._x000a__x000a_🌟 All talk no show: Proof of work: _x000a_Don’t just rely on words; show proof of your work. Keep your project portfolio ready. This tangible evidence will demonstrate your capabilities and ensure you’re not all talk and no show._x000a__x000a_🌟 Be Flexible: _x000a_Flexibility matters! Hiring managers highly value candidates who are open to using new tools, working from different locations, or collaborating with diverse teams. Avoid being too rigid and showcase your willingness to adapt._x000a__x000a_🌟 Conversational style: _x000a_Make your interview more conversational by asking the interviewer about their experience working in the team and the tools they use. This valuable technique helps create a more engaging and natural interview environment, where you can connect with the interviewer on a deeper level._x000a_._x000a_Remember these points when going out for an interview apart from your technical expertise._x000a_._x000a_Follow @citizendatascientist and @dataanalystduo for more Data science and Analytics tips and resources._x000a_._x000a_._x000a_#CitizenDataScientist #DataAnalystDuo #alphaa.ai #superAI #DataAnalystJob #InterviewTips #CompanyResearch #LinkedInNetworking #STARMethodology #ProofOfWork #PowerBI #TableauDashboard #FlexibilityMatters #OpenToNewTools #ConversationalInterview #valuabletechniques"/>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s v="Check link in bio for more details on ‘PyGWalker’_x000a__x000a_Follow @dataanalystduo _x000a__x000a_#datascience #dataanalyst #dataanalytics #dataanalystduo #statistics #onestopstatistics #onestopanalytics #python #tableau #datavisualization #jupyternotebook"/>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s v="@dataanalystduo | Best resource to learn SQL 📸_x000a__x000a_#datascience #dataanalytics #sql #sqlprogramming #dataanalyst"/>
        <s v="@dataanalystduo | SQL resources to practice Interview Questions and Projects. _x000a__x000a_#datascience #dataanalyst #dataanalytics #dataanalystduo #statistics #onestopstatistics #onestopanalytics #sql #sqlserver #projects"/>
        <s v="@dataanalystduo | Best resources to study Power BI 📊_x000a__x000a_#datascience #dataanalyst #dataanalytics #dataanalystduo #statistics #onestopstatistics #onestopanalytics #powerbi #datavisualization #dataviz"/>
        <s v="@dataanalystduo | What are analytical skills and why are they important? _x000a__x000a_#datascience #dataanalyst #dataanalytics #dataanalystduo #statistics #onestopstatistics #onestopanalytics #sql #python #tableau"/>
        <s v="@dataanalystduo | Best resources to learn Python. Both the courses are from Jose Portilla. _x000a__x000a_@udemy _x000a__x000a_#datascience #dataanalyst #dataanalytics #dataanalystduo #statistics #onestopstatistics #onestopanalytics #python #udemy #resources"/>
        <s v="@dataanalystduo | SQL Case Statements_x000a__x000a_#datascience #dataanalyst #dataanalytics #dataanalystduo #statistics #onestopstatistics #onestopanalytics #sql #casestatements #nuggetsofsql"/>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s v="Box plots are my favourite type of plots but it has some disadvantages.. Comment below if you know of any disadvantages!_x000a__x000a_#data #ai #datavisualization #boxplot #dataanalytics #datastorytelling"/>
        <s v="What else should I teach ? Comment below_x000a__x000a_@dataanalystduo x @datatodestiny _x000a__x000a_#data #dataanalyst #ai #datascience #job #learn #study #educate #datavisualization #graph #learning #learndatascience"/>
        <s v="Today I learned about Recursive CTEs. Which interview topics are you preparing for? _x000a__x000a_Follow @datatodestiny &amp; @dataanalystduo _x000a__x000a_#datascience #dataanalyst #dataanalytics #dataanalystduo #statistics #sql #sqlinterview #trending #database"/>
        <s v="What doubts you have about Data Analytics?_x000a__x000a_#datascience #dataanalyst #dataanalytics #dataanalystduo #statistics #onestopstatistics #onestopanalytics #sql #trending"/>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s v="Comment ‘Resource’ to learn more about Materialized View 🤝🏼_x000a__x000a_@datatodestiny X @dataanalystduo _x000a__x000a_#datascience #dataanalyst #dataanalytics #dataanalystduo #statistics #onestopstatistics #onestopanalytics #sql"/>
        <s v="Sound on 🔉 If you have any doubts about breaking into Data you can comment below 👇🏼 _x000a_#datascience #job #firstjob #data #datascience #career #hardwork #sql #python #stats #hardworking"/>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s v="Share your stress moments during the interview in the comments below 👇🏼 _x000a__x000a_#interview #job #jobsearch #jobs #analytics #datadcience #sql #python #casestudy #nervous #stress #joy #jobopportunity #jobseekers"/>
        <s v="I hope you’ll found it helpful? Do follow @datatodestiny &amp; @dataanalystduo _x000a__x000a_#stats #statistics #data #dataanalytics #ai #ml #datascience #datatodestiny #love #math #education #learning #reel #informationalreel"/>
        <s v="Finding a project objective can be tricky. Hope this tip helped.. 🫶🏼 All the best _x000a__x000a_#data #tip #trick #portfolio #job #project #sql #python #ai"/>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s v="PS: Nothing is sponsored 😛_x000a__x000a_Follow @dataanalystduo x @datatodestiny _x000a__x000a_#datascience #dataanalytics #dataanalyst #setup #pcsetup"/>
        <s v="Why statistics is important?_x000a__x000a_Follow @dataanalystduo x @datatodestiny_x000a__x000a_#datascience #dataanalyst #dataanalytics #dataanalystduo #statistics #onestopstatistics #onestopanalytics #sql #python #coding #trendingreels"/>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s v="The most frequently asked SQL concepts during the interview.. If you want to learn Data Analytics with us just comment below ‘learn’ or dm us ☺️_x000a__x000a_#data #sql #learn #upskilling #learning #educating #dataanalytics #datasciences #datastorytelling"/>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s v="Ye bhi kar lo.. _x000a__x000a_#reel #funny #datascience #meme #dataanalytics"/>
        <s v="Comment below if you’re interested in Statistics with Python workshop! _x000a__x000a_We will send you the link. _x000a__x000a_Over 500+ folks have already taken this course and given a rating of 4.9/5. _x000a__x000a_#datascience #dataanalytics #statistics #workshop #trending"/>
        <s v="R or Python ?_x000a__x000a_Follow @dataanalystduo x @datatodestiny _x000a__x000a_#r #python #rprogramming #datascience #dataanalytics #trending"/>
        <s v="Ready to dive into Data Analytics? _x000a__x000a_Pause and read on. _x000a__x000a_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_x000a__x000a_Being a Data Analyst isn’t just about mastering SQL or Python. It's about truly analyzing the data. Hence, we created &quot;Statistics Simplified&quot; workshop. _x000a__x000a_And if you really want to get better at understanding data? Check out our workshop. Link's in the bio!&quot;_x000a__x000a_#dataanalytics #datascience #research"/>
        <s v="How Not to Find A Data Science Job - A guide _x000a__x000a_Data Science is the most rapidly transforming field right now and almost every industry is constantly hiring skilled data science professionals. But the demand- supply of talent is widening where professionals are not landing jobs and here are some of  the top reasons :-_x000a__x000a_📌 Not Upskilling : Hiring managers scan and sort candidates based on the skills. If you want to stand out amongst the pool of applications, focus on upskilling yourself in the most in-demand programming languages, intelligence tools and more. _x000a__x000a_📌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_x000a__x000a_📌 Not Focusing on Soft Skills : Technical skills have 0 leverage if it cannot be backed by soft skills. You have to showcase strong communication, collaboration, problem solving and adaptability to be a holistic candidate. _x000a__x000a_📌 Not Preparing for Interviews : More &amp; more candidates are getting rejected at the interview stage because they go unprepared, cannot explain or convince that they have the relevant skills and experience. _x000a__x000a_📌 Searching for jobs without a strategy : More than anything else, it is our approach and attitude towards the job search process that tends to decide whether we will find opportunities and land them._x000a__x000a_Follow @dataanalystduo &amp; @aspiretoprogress _x000a__x000a_#datascience #dataanalytics #interviewtips #interview wing"/>
        <s v="Just believe in yourself. You’ll get there. 💪🏻_x000a__x000a_#datascience #dataanalytics #vlog #trending"/>
        <s v="🔍 Dive into the world of SQL with top-notch resources designed to escalate your confidence in SQL! 🚀_x000a__x000a_1️⃣ LeetCode_x000a_2️⃣ HackerRank_x000a_3️⃣ Strata Scratch_x000a_4️⃣ W3Schools SQL Exercises_x000a_5️⃣ Data Lemur"/>
        <s v="Diving into SQL is like getting to know the superpowers for data analysts! _x000a__x000a_It’s all about the art of connecting the dots with JOINs, asking the deeper questions with Subqueries, and scaling up your insights with Window Functions. Think of these as your secret sauce to really get why data behaves the way it does. _x000a__x000a_Let’s get those skills sharpened and see what stories our data can tell! 📊✨🔍"/>
        <s v="📊 Bar Chart vs. Histogram 📈_x000a__x000a_Data visualization is all about choosing the right tool for the job! 🛠️ Let’s dive into the differences between bar charts and histograms._x000a__x000a_📊 Bar Chart:_x000a_- Perfect for comparing discrete categories._x000a_- X-axis represents categories, and Y-axis shows values._x000a_- Bars are separated, with no gaps between them._x000a_- Ideal for showing counts or frequencies._x000a__x000a_📈 Histogram:_x000a_- Designed for visualizing continuous data._x000a_- X-axis displays a range of values, and Y-axis represents frequencies._x000a_- Bars are connected, forming a continuous distribution._x000a_- Great for depicting data distributions._x000a__x000a_BTW, DM for link to join the Statistics course 😀_x000a__x000a_In the world of data analytics, choosing the right visualization method can make or break your insights! _x000a__x000a_Which one do you prefer to use in your data analysis? Let’s discuss! 💬🤓_x000a__x000a_#DataViz #BarChart #Histogram #DataAnalytics #Statistics  #DataToDestiny"/>
        <s v="📊 Unlock the Secrets of Mind-Blowing Data Visualizations! 🧠✨_x000a__x000a_Ever marveled at a chart’s beauty? 🤩 Discover the untold secret to crafting impactful data visuals that belong in a modern art museum! 🎨📈_x000a__x000a_📜 The Secret Sauce: Storytelling! 📖 Your data has a tale, and your visualization is the cover. From colors 🌈 to labels 🏷️, every detail matters._x000a__x000a_🔍 Step 1: Know your data’s narrative._x000a_📊 Step 2: Choose the perfect chart type (because not all data screams “pie chart”! 🥧)._x000a_🌟 Step 3: Aesthetics – blend colors, labels, and layout for a pleasing yet informative masterpiece._x000a__x000a_Become a Data Maestro and captivate your audience with your data story! 🚀📊 #datavisualization #StorytellingWithData #dataanalytics #datascience_x000a__x000a_Image credit: Andy Kriebel"/>
        <s v="📊 Ready to Land Your Dream Data Analytics Job? Here’s the Secret! 🌟_x000a__x000a_💌 Imagine that exhilarating moment when you wake up to an email shouting, “Congratulations, you’re hired!” Benefits, a stellar team, and work that ignites your passion await!_x000a__x000a_🔑 The Secret Sauce? A Killer Portfolio! Say goodbye to those never-ending resumes; let your projects shout your skills!_x000a__x000a_🚀 How to Apply the Solution:_x000a_1️⃣ Handpick projects flaunting your SQL, Python, or Tableau skills._x000a_2️⃣ Showcase them on GitHub with pristine, well-commented code._x000a_3️⃣ Leverage LinkedIn to connect and send your portfolio straight to hiring managers._x000a_4️⃣ Keep leveling up and refreshing your portfolio._x000a__x000a_🔥 Don’t let job boards steer your path. Take charge and flaunt your undeniable skills with a portfolio they can’t resist! 💼💪 _x000a__x000a_#dataanalytics #jobsearch #networking #projectportfolio #datascience"/>
        <s v="📈 Uncover the Secret Sauce for Marketing Success with A/B Testing! 🧪🚀_x000a__x000a_A/B Testing is your marketing lab. You’ve got A (the original) and B (with a tiny tweak). Test them to find the winning formula!_x000a__x000a_1️⃣ Step 1: Identify what to test—webpages, app features, you name it!_x000a_2️⃣ Step 2: Make that impactful change in Version B._x000a_3️⃣ Step 3: Dive into stats! Analyze performance metrics, because stats aren’t just for nerds! 📊_x000a__x000a_Master A/B Testing and supercharge your marketing game! 💥📈 _x000a__x000a_#abtesting #marketing #dataanalytics #ai"/>
        <s v="💰 Data Science: The Path to Prosperity! 💼💡_x000a__x000a_👋 Welcome to Part 1 of the Harsh Reality of a Data Analyst Job._x000a__x000a_🤔 Many think Data Science and Analytics means big bucks, and they’re not wrong! 💲 But the real earnings come with experience and expertise._x000a__x000a_🚀 In your early years, focus on honing your skills and gaining valuable experience. Your journey starts with the basics, grows with your skills, and ultimately leads to financial rewards._x000a__x000a_💡 Remember, it’s a process! Build your name in the field, accumulate knowledge, and gather experience to unlock those real financial benefits._x000a__x000a_💼 I began with 4.5 lakhs, and now I’m thriving! But let’s save that story for another time. 😉_x000a__x000a_Follow @dataanalystduo_x000a__x000a_#datascience #dataanalytics #trending"/>
        <s v="🧹 Data Cleaning: The Unseen Art of Data Analytics! 📊✨_x000a__x000a_🤨 You might think Data Cleaning is boring, but without it, your data analysis is incomplete! Did you know that data analysts spend the majority of their time cleaning, organizing, and preparing data for analysis?_x000a__x000a_💡 It’s not the most glamorous part, but it’s crucial for your analysis success. Cleaned and structured data unveils accurate and meaningful insights._x000a__x000a_🎨 This process requires patience and creativity – it’s the art of data cleaning! 🧩_x000a__x000a_Master this art, and you’ll unlock the true potential of data analytics! 🚀🔍 _x000a__x000a_Follow @dataanalystduo_x000a__x000a_#dataanalytics #datascience"/>
        <s v="📊 Mastering Data Storytelling: Bridging the Gap Between Data and Decision-Making! 📈🗣️_x000a__x000a_👋 Welcome to Part 3 of the Harsh Reality of a Data Analyst Job._x000a__x000a_🤯 Data analysts often face a significant challenge: explaining data insights to non-technical stakeholders. The key is to simplify data concepts without losing their essence._x000a__x000a_🔑 When we translate data into plain language, our insights become more impactful. This skill is invaluable for every data analyst – it bridges the gap between data and strategic decision-making._x000a__x000a_📖 It’s called Data Storytelling, and it’s not just about being seen; it’s about being understood and appreciated. 🙌💬 _x000a__x000a_#datastorytelling #dataanalytics"/>
        <s v="📊 Data Analyst Reality Check! 🚀💡_x000a__x000a_🤔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_x000a__x000a_💪 These tasks may not sound exciting, but they’re crucial groundwork. Every small task helps us become better analysts and builds a strong foundation for those big opportunities that’ll come our way._x000a__x000a_🚀 So if you enjoyed this video, explore the rest in this series and drop a comment below on what topic I should cover next! 💬_x000a__x000a_#dataanalytics #datascience #dataanalyst"/>
        <s v="Journey to Data Analyst in 2024: A Step-by-Step Guide! _x000a__x000a_1️⃣ Start with Basics: Master Excel, SQL, and fundamental statistics. _x000a__x000a_2️⃣ Learn Programming: Dive into Python for data manipulation and analysis. _x000a__x000a_3️⃣ Get Hands-On: Work on real-world datasets. Try Kaggle competitions! _x000a__x000a_4️⃣ Master Data Visualization: Bring data to life with Tableau or Power BI. _x000a__x000a_5️⃣ Understand Machine Learning: Grasp the basics to stand out. _x000a__x000a_6️⃣ Build a Portfolio: Showcase your projects and skills. _x000a__x000a_7️⃣ Network and Learn: Join data analytics groups and events. _x000a__x000a_8️⃣ Apply Smart: Tailor your resume for analytics roles. _x000a__x000a_Every step is a leap towards your goal! _x000a__x000a_Ready to dive into the world of data? DM us. _x000a__x000a_#dataanalyst #dataanalytics #datascience"/>
        <s v="Master SQL for Data Analytics in 2024 - Your Ultimate Guide! 🚀_x000a__x000a_1️⃣ Start Simple: Understand basic SQL syntax and commands. SELECT, FROM, WHERE - get these down! _x000a__x000a_2️⃣ Dive into Joins: Learn INNER, LEFT, RIGHT, and FULL JOINS to combine data from multiple tables. _x000a__x000a_3️⃣ Aggregate Functions: Summarize data with COUNT, SUM, AVG, MIN, and MAX. _x000a__x000a_4️⃣ Subqueries and Nested Queries: Develop complex queries within queries for deeper insights. _x000a__x000a_5️⃣ Set Operations: Use UNION, INTERSECT, and EXCEPT to combine results from different queries. _x000a__x000a_6️⃣ Window Functions: Master OVER, PARTITION BY for advanced data analysis tasks. _x000a__x000a_7️⃣ Indexing and Performance Tuning: Optimize your queries for speed and efficiency. _x000a__x000a_8️⃣ Stored Procedures and Triggers: Automate and enhance database functionality. _x000a__x000a_9️⃣ Practice Real-world Scenarios: Work on datasets to apply your skills practically. _x000a__x000a_🔟 Stay Updated: SQL is ever-evolving, keep learning new features and best practices. _x000a__x000a_Embark on your SQL journey today and unlock the power of data! _x000a__x000a_DM for details on the SQL course. _x000a__x000a_#sql #dataanalytics #data analyst #datascience"/>
        <s v="🚀 Excel Your Way to Data Analytics Mastery in 2024! _x000a__x000a_1️⃣ Basics First: Get comfortable with Excel’s interface, basic formulas, and functions. _x000a__x000a_2️⃣ Data Organization: Master sorting, filtering, and conditional formatting for clean datasets. _x000a__x000a_3️⃣ Pivot Tables: Learn to summarize and analyze large data sets with ease. _x000a__x000a_4️⃣ Advanced Formulas: Dive into VLOOKUP, HLOOKUP, INDEX, MATCH for complex data retrieval. _x000a__x000a_5️⃣ Data Visualization: Create impactful charts and graphs to visualize data trends. _x000a__x000a_6️⃣ Macros and VBA: Automate repetitive tasks and enhance functionality with simple coding. _x000a__x000a_7️⃣ Power Query: Import and transform data from various sources seamlessly. _x000a__x000a_8️⃣ Power Pivot: Manage large data sets and create sophisticated data models. _x000a__x000a_9️⃣ Dashboards: Build interactive dashboards for impactful data presentations. _x000a__x000a_🔟 Continuous Learning: Keep up with new Excel features and best practices. _x000a__x000a_#exc #dataanalyst #dataanalytics #datascience"/>
        <s v="@dataanalystduo x @datatodestiny | Power BI Mastery for Data Analytics in 2024_x000a__x000a_1️⃣ Start with the Basics: Familiarize yourself with Power BI interface and basic functionalities._x000a__x000a_2️⃣ Data Importing: Learn to import data from various sources (Excel, SQL, cloud-based services). _x000a__x000a_3️⃣ Data Transformation: Master Power Query for cleaning, transforming, and preparing data. _x000a__x000a_4️⃣ DAX Deep Dive: Understand Data Analysis Expressions for calculated columns and measures. _x000a__x000a_5️⃣ Data Modeling: Create relationships between different data tables for a comprehensive model. _x000a__x000a_6️⃣ Advanced Visualizations: Explore a range of charts, graphs, and maps for dynamic reporting. _x000a__x000a_7️⃣ Dashboard Design: Design interactive and user-friendly dashboards. _x000a__x000a_8️⃣ Publishing Reports: Learn to publish and share your reports and dashboards. _x000a__x000a_9️⃣ Advanced Analytics: Integrate R and Python scripts for more sophisticated analytics. _x000a__x000a_🔟 Continuous Learning: Stay updated with new features and best practices in Power BI. _x000a__x000a_Transform data into decisions with Power BI! _x000a__x000a_#powerbi #dataanalytics #datavisualization"/>
        <s v="Apply your skills to real-world datasets and projects. _x000a__x000a_Elevate your data game with Python, Pandas, and NumPy in 2024!_x000a__x000a_#python #dataanalyst #dataanalytics #datascience"/>
        <s v="New batch of Simplified Statistics starts next Monday. DM for offer on the course. _x000a__x000a_#statistics #dataanalytics #datascience #dataanalyst"/>
        <s v="Save &amp; Share! _x000a__x000a_25% OFF on all the courses! _x000a__x000a_SQL - 16th Dec - sql25_x000a_Statistics - 18th Dec - stats25_x000a_Data Analytics Bootcamp - 31st Dec - cohort25_x000a__x000a_#dataanalytics #dataanalyst #python #sql #statistics #powerbi #excel"/>
        <s v="Save &amp; Share! _x000a__x000a_#resume #resumetemplate #dataanalyst #datascience #data #dataanalytics"/>
        <s v="Elevate your Data Skills today! _x000a__x000a_Start Analyzing your Sales Data with These Easy Methods. _x000a__x000a_#data #dataanalytics #sql #python #excel #datascience"/>
        <s v="The 3-day moving average calculates the average of a variable over a three-day period._x000a__x000a_Why It’s Useful in Data Analysis:_x000a__x000a_1) It helps in smoothing out short-term fluctuations and highlighting longer-term trends or cycles. This is particularly useful in volatile datasets where daily variations might obscure the underlying pattern_x000a__x000a_2) By averaging data over a period, it becomes easier to identify the direction of a trend. In business analytics, for instance, seeing whether sales are generally increasing or decreasing over time can be more apparent with a moving average._x000a__x000a_3) In data with a lot of random variation (‘noise’), a moving average can help to clarify the true signal by averaging out these random fluctuations._x000a__x000a_#dataanalytics #sql #python #excel #tips"/>
      </sharedItems>
    </cacheField>
    <cacheField name="Duration (secs)" numFmtId="0">
      <sharedItems containsSemiMixedTypes="0" containsString="0" containsNumber="1" containsInteger="1" minValue="0" maxValue="97"/>
    </cacheField>
    <cacheField name="Publish time_new" numFmtId="164">
      <sharedItems containsSemiMixedTypes="0" containsNonDate="0" containsDate="1" containsString="0" minDate="2022-12-01T00:00:00" maxDate="2024-01-25T00:00:00"/>
    </cacheField>
    <cacheField name="Post type" numFmtId="0">
      <sharedItems count="3">
        <s v="IG reel"/>
        <s v="IG carousel"/>
        <s v="IG image"/>
      </sharedItems>
    </cacheField>
    <cacheField name="Impressions" numFmtId="0">
      <sharedItems containsSemiMixedTypes="0" containsString="0" containsNumber="1" containsInteger="1" minValue="5962" maxValue="1938154"/>
    </cacheField>
    <cacheField name="Reach" numFmtId="0">
      <sharedItems containsSemiMixedTypes="0" containsString="0" containsNumber="1" containsInteger="1" minValue="5573" maxValue="1862853"/>
    </cacheField>
    <cacheField name="Shares" numFmtId="0">
      <sharedItems containsSemiMixedTypes="0" containsString="0" containsNumber="1" containsInteger="1" minValue="1" maxValue="18578"/>
    </cacheField>
    <cacheField name="Follows" numFmtId="0">
      <sharedItems containsSemiMixedTypes="0" containsString="0" containsNumber="1" containsInteger="1" minValue="0" maxValue="11936"/>
    </cacheField>
    <cacheField name="3s views" numFmtId="0">
      <sharedItems containsString="0" containsBlank="1" containsNumber="1" containsInteger="1" minValue="0" maxValue="2735077"/>
    </cacheField>
    <cacheField name="Likes" numFmtId="0">
      <sharedItems containsSemiMixedTypes="0" containsString="0" containsNumber="1" containsInteger="1" minValue="135" maxValue="38901"/>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7" maxValue="46882"/>
    </cacheField>
    <cacheField name="Reel Duration" numFmtId="9">
      <sharedItems count="3">
        <s v="Duration more than 30 secs"/>
        <s v="Duration &lt;= 10 secs"/>
        <s v="Duration between 10 to 30 secs"/>
      </sharedItems>
    </cacheField>
    <cacheField name="Retention Check" numFmtId="0">
      <sharedItems count="2">
        <b v="1"/>
        <b v="0"/>
      </sharedItems>
    </cacheField>
    <cacheField name="Retention Rate" numFmtId="9">
      <sharedItems containsSemiMixedTypes="0" containsString="0" containsNumber="1" minValue="0" maxValue="1.8812076749435667"/>
    </cacheField>
    <cacheField name="Engagement Rate" numFmtId="9">
      <sharedItems containsSemiMixedTypes="0" containsString="0" containsNumber="1" minValue="5.8949624866023575E-3" maxValue="5.7425636962087044E-2"/>
    </cacheField>
    <cacheField name="Weekday" numFmtId="9">
      <sharedItems count="7">
        <s v="Thursday"/>
        <s v="Friday"/>
        <s v="Saturday"/>
        <s v="Monday"/>
        <s v="Tuesday"/>
        <s v="Wednesday"/>
        <s v="Sunday"/>
      </sharedItems>
    </cacheField>
  </cacheFields>
  <extLst>
    <ext xmlns:x14="http://schemas.microsoft.com/office/spreadsheetml/2009/9/main" uri="{725AE2AE-9491-48be-B2B4-4EB974FC3084}">
      <x14:pivotCacheDefinition pivotCacheId="51984158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a" refreshedDate="45333.328877430555" createdVersion="8" refreshedVersion="8" minRefreshableVersion="3" recordCount="6" xr:uid="{E49E46E8-DAC3-47BF-A2F9-303FE1CF9F3E}">
  <cacheSource type="worksheet">
    <worksheetSource ref="A1:C7" sheet="age_gender"/>
  </cacheSource>
  <cacheFields count="3">
    <cacheField name="Age" numFmtId="0">
      <sharedItems count="6">
        <s v="18-24"/>
        <s v="25-34"/>
        <s v="35-44"/>
        <s v="45-54"/>
        <s v="55-64"/>
        <s v="65+"/>
      </sharedItems>
    </cacheField>
    <cacheField name="Women" numFmtId="1">
      <sharedItems containsSemiMixedTypes="0" containsString="0" containsNumber="1" minValue="119.462" maxValue="21144.773999999998" count="5">
        <n v="11707.276"/>
        <n v="21144.773999999998"/>
        <n v="3703.3220000000001"/>
        <n v="597.31000000000006"/>
        <n v="119.462"/>
      </sharedItems>
    </cacheField>
    <cacheField name="Men" numFmtId="1">
      <sharedItems containsSemiMixedTypes="0" containsString="0" containsNumber="1" minValue="238.92400000000001" maxValue="48621.03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3">
  <r>
    <x v="0"/>
    <n v="4112"/>
  </r>
  <r>
    <x v="1"/>
    <n v="20987"/>
  </r>
  <r>
    <x v="2"/>
    <n v="28003"/>
  </r>
  <r>
    <x v="3"/>
    <n v="16547"/>
  </r>
  <r>
    <x v="4"/>
    <n v="19299"/>
  </r>
  <r>
    <x v="5"/>
    <n v="24416"/>
  </r>
  <r>
    <x v="6"/>
    <n v="33086"/>
  </r>
  <r>
    <x v="7"/>
    <n v="17874"/>
  </r>
  <r>
    <x v="8"/>
    <n v="18673"/>
  </r>
  <r>
    <x v="9"/>
    <n v="16161"/>
  </r>
  <r>
    <x v="10"/>
    <n v="14928"/>
  </r>
  <r>
    <x v="11"/>
    <n v="20146"/>
  </r>
  <r>
    <x v="12"/>
    <n v="27486"/>
  </r>
  <r>
    <x v="13"/>
    <n v="27397"/>
  </r>
  <r>
    <x v="14"/>
    <n v="41642"/>
  </r>
  <r>
    <x v="15"/>
    <n v="44862"/>
  </r>
  <r>
    <x v="16"/>
    <n v="21078"/>
  </r>
  <r>
    <x v="17"/>
    <n v="12643"/>
  </r>
  <r>
    <x v="18"/>
    <n v="16411"/>
  </r>
  <r>
    <x v="19"/>
    <n v="16744"/>
  </r>
  <r>
    <x v="20"/>
    <n v="12542"/>
  </r>
  <r>
    <x v="21"/>
    <n v="11845"/>
  </r>
  <r>
    <x v="22"/>
    <n v="9028"/>
  </r>
  <r>
    <x v="23"/>
    <n v="12247"/>
  </r>
  <r>
    <x v="24"/>
    <n v="8187"/>
  </r>
  <r>
    <x v="25"/>
    <n v="6372"/>
  </r>
  <r>
    <x v="26"/>
    <n v="2768"/>
  </r>
  <r>
    <x v="27"/>
    <n v="2144"/>
  </r>
  <r>
    <x v="28"/>
    <n v="5880"/>
  </r>
  <r>
    <x v="29"/>
    <n v="3054"/>
  </r>
  <r>
    <x v="30"/>
    <n v="2019"/>
  </r>
  <r>
    <x v="31"/>
    <n v="2792"/>
  </r>
  <r>
    <x v="32"/>
    <n v="3032"/>
  </r>
  <r>
    <x v="33"/>
    <n v="4425"/>
  </r>
  <r>
    <x v="34"/>
    <n v="2880"/>
  </r>
  <r>
    <x v="35"/>
    <n v="4957"/>
  </r>
  <r>
    <x v="36"/>
    <n v="4551"/>
  </r>
  <r>
    <x v="37"/>
    <n v="3376"/>
  </r>
  <r>
    <x v="38"/>
    <n v="7256"/>
  </r>
  <r>
    <x v="39"/>
    <n v="3684"/>
  </r>
  <r>
    <x v="40"/>
    <n v="6077"/>
  </r>
  <r>
    <x v="41"/>
    <n v="2800"/>
  </r>
  <r>
    <x v="42"/>
    <n v="9370"/>
  </r>
  <r>
    <x v="43"/>
    <n v="9729"/>
  </r>
  <r>
    <x v="44"/>
    <n v="3076"/>
  </r>
  <r>
    <x v="45"/>
    <n v="6001"/>
  </r>
  <r>
    <x v="46"/>
    <n v="1915"/>
  </r>
  <r>
    <x v="47"/>
    <n v="3126"/>
  </r>
  <r>
    <x v="48"/>
    <n v="4165"/>
  </r>
  <r>
    <x v="49"/>
    <n v="3907"/>
  </r>
  <r>
    <x v="50"/>
    <n v="3365"/>
  </r>
  <r>
    <x v="51"/>
    <n v="5805"/>
  </r>
  <r>
    <x v="52"/>
    <n v="6001"/>
  </r>
  <r>
    <x v="53"/>
    <n v="11204"/>
  </r>
  <r>
    <x v="54"/>
    <n v="9440"/>
  </r>
  <r>
    <x v="55"/>
    <n v="17704"/>
  </r>
  <r>
    <x v="56"/>
    <n v="15886"/>
  </r>
  <r>
    <x v="57"/>
    <n v="21173"/>
  </r>
  <r>
    <x v="58"/>
    <n v="23647"/>
  </r>
  <r>
    <x v="59"/>
    <n v="32961"/>
  </r>
  <r>
    <x v="60"/>
    <n v="45301"/>
  </r>
  <r>
    <x v="61"/>
    <n v="42328"/>
  </r>
  <r>
    <x v="62"/>
    <n v="28108"/>
  </r>
  <r>
    <x v="63"/>
    <n v="25980"/>
  </r>
  <r>
    <x v="64"/>
    <n v="42097"/>
  </r>
  <r>
    <x v="65"/>
    <n v="53940"/>
  </r>
  <r>
    <x v="66"/>
    <n v="102144"/>
  </r>
  <r>
    <x v="67"/>
    <n v="65322"/>
  </r>
  <r>
    <x v="68"/>
    <n v="32658"/>
  </r>
  <r>
    <x v="69"/>
    <n v="30770"/>
  </r>
  <r>
    <x v="70"/>
    <n v="56445"/>
  </r>
  <r>
    <x v="71"/>
    <n v="43978"/>
  </r>
  <r>
    <x v="72"/>
    <n v="35291"/>
  </r>
  <r>
    <x v="73"/>
    <n v="58837"/>
  </r>
  <r>
    <x v="74"/>
    <n v="116328"/>
  </r>
  <r>
    <x v="75"/>
    <n v="69454"/>
  </r>
  <r>
    <x v="76"/>
    <n v="34523"/>
  </r>
  <r>
    <x v="77"/>
    <n v="25086"/>
  </r>
  <r>
    <x v="78"/>
    <n v="28013"/>
  </r>
  <r>
    <x v="79"/>
    <n v="27042"/>
  </r>
  <r>
    <x v="80"/>
    <n v="33389"/>
  </r>
  <r>
    <x v="81"/>
    <n v="40996"/>
  </r>
  <r>
    <x v="82"/>
    <n v="36880"/>
  </r>
  <r>
    <x v="83"/>
    <n v="16389"/>
  </r>
  <r>
    <x v="84"/>
    <n v="11999"/>
  </r>
  <r>
    <x v="85"/>
    <n v="11537"/>
  </r>
  <r>
    <x v="86"/>
    <n v="10056"/>
  </r>
  <r>
    <x v="87"/>
    <n v="7659"/>
  </r>
  <r>
    <x v="88"/>
    <n v="4775"/>
  </r>
  <r>
    <x v="89"/>
    <n v="7322"/>
  </r>
  <r>
    <x v="90"/>
    <n v="10723"/>
  </r>
  <r>
    <x v="91"/>
    <n v="12928"/>
  </r>
  <r>
    <x v="92"/>
    <n v="7812"/>
  </r>
  <r>
    <x v="93"/>
    <n v="21377"/>
  </r>
  <r>
    <x v="94"/>
    <n v="15766"/>
  </r>
  <r>
    <x v="95"/>
    <n v="17602"/>
  </r>
  <r>
    <x v="96"/>
    <n v="13723"/>
  </r>
  <r>
    <x v="97"/>
    <n v="11947"/>
  </r>
  <r>
    <x v="98"/>
    <n v="9056"/>
  </r>
  <r>
    <x v="99"/>
    <n v="4460"/>
  </r>
  <r>
    <x v="100"/>
    <n v="3860"/>
  </r>
  <r>
    <x v="101"/>
    <n v="6109"/>
  </r>
  <r>
    <x v="102"/>
    <n v="2685"/>
  </r>
  <r>
    <x v="103"/>
    <n v="1343"/>
  </r>
  <r>
    <x v="104"/>
    <n v="1013"/>
  </r>
  <r>
    <x v="105"/>
    <n v="2811"/>
  </r>
  <r>
    <x v="106"/>
    <n v="526"/>
  </r>
  <r>
    <x v="107"/>
    <n v="509"/>
  </r>
  <r>
    <x v="108"/>
    <n v="834"/>
  </r>
  <r>
    <x v="109"/>
    <n v="3365"/>
  </r>
  <r>
    <x v="110"/>
    <n v="1915"/>
  </r>
  <r>
    <x v="111"/>
    <n v="2033"/>
  </r>
  <r>
    <x v="112"/>
    <n v="892"/>
  </r>
  <r>
    <x v="113"/>
    <n v="1480"/>
  </r>
  <r>
    <x v="114"/>
    <n v="286"/>
  </r>
  <r>
    <x v="115"/>
    <n v="3493"/>
  </r>
  <r>
    <x v="116"/>
    <n v="6846"/>
  </r>
  <r>
    <x v="117"/>
    <n v="3279"/>
  </r>
  <r>
    <x v="118"/>
    <n v="2088"/>
  </r>
  <r>
    <x v="119"/>
    <n v="2656"/>
  </r>
  <r>
    <x v="120"/>
    <n v="7138"/>
  </r>
  <r>
    <x v="121"/>
    <n v="3192"/>
  </r>
  <r>
    <x v="122"/>
    <n v="3397"/>
  </r>
  <r>
    <x v="123"/>
    <n v="2130"/>
  </r>
  <r>
    <x v="124"/>
    <n v="15038"/>
  </r>
  <r>
    <x v="125"/>
    <n v="1673"/>
  </r>
  <r>
    <x v="126"/>
    <n v="1815"/>
  </r>
  <r>
    <x v="127"/>
    <n v="1191"/>
  </r>
  <r>
    <x v="128"/>
    <n v="2276"/>
  </r>
  <r>
    <x v="129"/>
    <n v="1862"/>
  </r>
  <r>
    <x v="130"/>
    <n v="2851"/>
  </r>
  <r>
    <x v="131"/>
    <n v="7857"/>
  </r>
  <r>
    <x v="132"/>
    <n v="2542"/>
  </r>
  <r>
    <x v="133"/>
    <n v="1815"/>
  </r>
  <r>
    <x v="134"/>
    <n v="2113"/>
  </r>
  <r>
    <x v="135"/>
    <n v="2038"/>
  </r>
  <r>
    <x v="136"/>
    <n v="2641"/>
  </r>
  <r>
    <x v="137"/>
    <n v="494"/>
  </r>
  <r>
    <x v="138"/>
    <n v="2017"/>
  </r>
  <r>
    <x v="139"/>
    <n v="2006"/>
  </r>
  <r>
    <x v="140"/>
    <n v="1166"/>
  </r>
  <r>
    <x v="141"/>
    <n v="440"/>
  </r>
  <r>
    <x v="142"/>
    <n v="355"/>
  </r>
  <r>
    <x v="143"/>
    <n v="843"/>
  </r>
  <r>
    <x v="144"/>
    <n v="1262"/>
  </r>
  <r>
    <x v="145"/>
    <n v="1134"/>
  </r>
  <r>
    <x v="146"/>
    <n v="767"/>
  </r>
  <r>
    <x v="147"/>
    <n v="393"/>
  </r>
  <r>
    <x v="148"/>
    <n v="6811"/>
  </r>
  <r>
    <x v="149"/>
    <n v="2693"/>
  </r>
  <r>
    <x v="150"/>
    <n v="2270"/>
  </r>
  <r>
    <x v="151"/>
    <n v="4275"/>
  </r>
  <r>
    <x v="152"/>
    <n v="10206"/>
  </r>
  <r>
    <x v="153"/>
    <n v="2796"/>
  </r>
  <r>
    <x v="154"/>
    <n v="2298"/>
  </r>
  <r>
    <x v="155"/>
    <n v="7818"/>
  </r>
  <r>
    <x v="156"/>
    <n v="2591"/>
  </r>
  <r>
    <x v="157"/>
    <n v="1820"/>
  </r>
  <r>
    <x v="158"/>
    <n v="785"/>
  </r>
  <r>
    <x v="159"/>
    <n v="435"/>
  </r>
  <r>
    <x v="160"/>
    <n v="686"/>
  </r>
  <r>
    <x v="161"/>
    <n v="2411"/>
  </r>
  <r>
    <x v="162"/>
    <n v="1573"/>
  </r>
  <r>
    <x v="163"/>
    <n v="1801"/>
  </r>
  <r>
    <x v="164"/>
    <n v="850"/>
  </r>
  <r>
    <x v="165"/>
    <n v="6259"/>
  </r>
  <r>
    <x v="166"/>
    <n v="3583"/>
  </r>
  <r>
    <x v="167"/>
    <n v="2291"/>
  </r>
  <r>
    <x v="168"/>
    <n v="6249"/>
  </r>
  <r>
    <x v="169"/>
    <n v="3847"/>
  </r>
  <r>
    <x v="170"/>
    <n v="5347"/>
  </r>
  <r>
    <x v="171"/>
    <n v="1938"/>
  </r>
  <r>
    <x v="172"/>
    <n v="1157"/>
  </r>
  <r>
    <x v="173"/>
    <n v="741"/>
  </r>
  <r>
    <x v="174"/>
    <n v="1134"/>
  </r>
  <r>
    <x v="175"/>
    <n v="3136"/>
  </r>
  <r>
    <x v="176"/>
    <n v="12043"/>
  </r>
  <r>
    <x v="177"/>
    <n v="7909"/>
  </r>
  <r>
    <x v="178"/>
    <n v="7350"/>
  </r>
  <r>
    <x v="179"/>
    <n v="12570"/>
  </r>
  <r>
    <x v="180"/>
    <n v="5222"/>
  </r>
  <r>
    <x v="181"/>
    <n v="3827"/>
  </r>
  <r>
    <x v="182"/>
    <n v="19758"/>
  </r>
  <r>
    <x v="183"/>
    <n v="28038"/>
  </r>
  <r>
    <x v="184"/>
    <n v="33174"/>
  </r>
  <r>
    <x v="185"/>
    <n v="23528"/>
  </r>
  <r>
    <x v="186"/>
    <n v="25992"/>
  </r>
  <r>
    <x v="187"/>
    <n v="71353"/>
  </r>
  <r>
    <x v="188"/>
    <n v="81217"/>
  </r>
  <r>
    <x v="189"/>
    <n v="69851"/>
  </r>
  <r>
    <x v="190"/>
    <n v="46667"/>
  </r>
  <r>
    <x v="191"/>
    <n v="58174"/>
  </r>
  <r>
    <x v="192"/>
    <n v="23523"/>
  </r>
  <r>
    <x v="193"/>
    <n v="23275"/>
  </r>
  <r>
    <x v="194"/>
    <n v="17090"/>
  </r>
  <r>
    <x v="195"/>
    <n v="15486"/>
  </r>
  <r>
    <x v="196"/>
    <n v="12142"/>
  </r>
  <r>
    <x v="197"/>
    <n v="35180"/>
  </r>
  <r>
    <x v="198"/>
    <n v="28619"/>
  </r>
  <r>
    <x v="199"/>
    <n v="21059"/>
  </r>
  <r>
    <x v="200"/>
    <n v="22340"/>
  </r>
  <r>
    <x v="201"/>
    <n v="21649"/>
  </r>
  <r>
    <x v="202"/>
    <n v="26917"/>
  </r>
  <r>
    <x v="203"/>
    <n v="10563"/>
  </r>
  <r>
    <x v="204"/>
    <n v="8986"/>
  </r>
  <r>
    <x v="205"/>
    <n v="12433"/>
  </r>
  <r>
    <x v="206"/>
    <n v="9492"/>
  </r>
  <r>
    <x v="207"/>
    <n v="31641"/>
  </r>
  <r>
    <x v="208"/>
    <n v="21572"/>
  </r>
  <r>
    <x v="209"/>
    <n v="20504"/>
  </r>
  <r>
    <x v="210"/>
    <n v="35029"/>
  </r>
  <r>
    <x v="211"/>
    <n v="51681"/>
  </r>
  <r>
    <x v="212"/>
    <n v="36099"/>
  </r>
  <r>
    <x v="213"/>
    <n v="27813"/>
  </r>
  <r>
    <x v="214"/>
    <n v="26208"/>
  </r>
  <r>
    <x v="215"/>
    <n v="21255"/>
  </r>
  <r>
    <x v="216"/>
    <n v="27681"/>
  </r>
  <r>
    <x v="217"/>
    <n v="37450"/>
  </r>
  <r>
    <x v="218"/>
    <n v="15417"/>
  </r>
  <r>
    <x v="219"/>
    <n v="20268"/>
  </r>
  <r>
    <x v="220"/>
    <n v="22571"/>
  </r>
  <r>
    <x v="221"/>
    <n v="23244"/>
  </r>
  <r>
    <x v="222"/>
    <n v="46712"/>
  </r>
  <r>
    <x v="223"/>
    <n v="74776"/>
  </r>
  <r>
    <x v="224"/>
    <n v="93008"/>
  </r>
  <r>
    <x v="225"/>
    <n v="75342"/>
  </r>
  <r>
    <x v="226"/>
    <n v="79892"/>
  </r>
  <r>
    <x v="227"/>
    <n v="66216"/>
  </r>
  <r>
    <x v="228"/>
    <n v="55837"/>
  </r>
  <r>
    <x v="229"/>
    <n v="51082"/>
  </r>
  <r>
    <x v="230"/>
    <n v="32840"/>
  </r>
  <r>
    <x v="231"/>
    <n v="41645"/>
  </r>
  <r>
    <x v="232"/>
    <n v="53854"/>
  </r>
  <r>
    <x v="233"/>
    <n v="57294"/>
  </r>
  <r>
    <x v="234"/>
    <n v="52790"/>
  </r>
  <r>
    <x v="235"/>
    <n v="31149"/>
  </r>
  <r>
    <x v="236"/>
    <n v="37829"/>
  </r>
  <r>
    <x v="237"/>
    <n v="22786"/>
  </r>
  <r>
    <x v="238"/>
    <n v="18282"/>
  </r>
  <r>
    <x v="239"/>
    <n v="17868"/>
  </r>
  <r>
    <x v="240"/>
    <n v="14740"/>
  </r>
  <r>
    <x v="241"/>
    <n v="9524"/>
  </r>
  <r>
    <x v="242"/>
    <n v="6040"/>
  </r>
  <r>
    <x v="243"/>
    <n v="3515"/>
  </r>
  <r>
    <x v="244"/>
    <n v="16348"/>
  </r>
  <r>
    <x v="245"/>
    <n v="11740"/>
  </r>
  <r>
    <x v="246"/>
    <n v="13732"/>
  </r>
  <r>
    <x v="247"/>
    <n v="8884"/>
  </r>
  <r>
    <x v="248"/>
    <n v="4684"/>
  </r>
  <r>
    <x v="249"/>
    <n v="36445"/>
  </r>
  <r>
    <x v="250"/>
    <n v="22592"/>
  </r>
  <r>
    <x v="251"/>
    <n v="24188"/>
  </r>
  <r>
    <x v="252"/>
    <n v="19162"/>
  </r>
  <r>
    <x v="253"/>
    <n v="24017"/>
  </r>
  <r>
    <x v="254"/>
    <n v="47147"/>
  </r>
  <r>
    <x v="255"/>
    <n v="55624"/>
  </r>
  <r>
    <x v="256"/>
    <n v="24424"/>
  </r>
  <r>
    <x v="257"/>
    <n v="12786"/>
  </r>
  <r>
    <x v="258"/>
    <n v="13574"/>
  </r>
  <r>
    <x v="259"/>
    <n v="13818"/>
  </r>
  <r>
    <x v="260"/>
    <n v="10877"/>
  </r>
  <r>
    <x v="261"/>
    <n v="21301"/>
  </r>
  <r>
    <x v="262"/>
    <n v="15398"/>
  </r>
  <r>
    <x v="263"/>
    <n v="13871"/>
  </r>
  <r>
    <x v="264"/>
    <n v="19857"/>
  </r>
  <r>
    <x v="265"/>
    <n v="20804"/>
  </r>
  <r>
    <x v="266"/>
    <n v="29154"/>
  </r>
  <r>
    <x v="267"/>
    <n v="47324"/>
  </r>
  <r>
    <x v="268"/>
    <n v="40118"/>
  </r>
  <r>
    <x v="269"/>
    <n v="46622"/>
  </r>
  <r>
    <x v="270"/>
    <n v="32316"/>
  </r>
  <r>
    <x v="271"/>
    <n v="38824"/>
  </r>
  <r>
    <x v="272"/>
    <n v="35390"/>
  </r>
  <r>
    <x v="273"/>
    <n v="25740"/>
  </r>
  <r>
    <x v="274"/>
    <n v="15019"/>
  </r>
  <r>
    <x v="275"/>
    <n v="14003"/>
  </r>
  <r>
    <x v="276"/>
    <n v="14153"/>
  </r>
  <r>
    <x v="277"/>
    <n v="13349"/>
  </r>
  <r>
    <x v="278"/>
    <n v="12637"/>
  </r>
  <r>
    <x v="279"/>
    <n v="11026"/>
  </r>
  <r>
    <x v="280"/>
    <n v="8556"/>
  </r>
  <r>
    <x v="281"/>
    <n v="10226"/>
  </r>
  <r>
    <x v="282"/>
    <n v="6960"/>
  </r>
  <r>
    <x v="283"/>
    <n v="11653"/>
  </r>
  <r>
    <x v="284"/>
    <n v="7658"/>
  </r>
  <r>
    <x v="285"/>
    <n v="8206"/>
  </r>
  <r>
    <x v="286"/>
    <n v="4785"/>
  </r>
  <r>
    <x v="287"/>
    <n v="11779"/>
  </r>
  <r>
    <x v="288"/>
    <n v="24779"/>
  </r>
  <r>
    <x v="289"/>
    <n v="18095"/>
  </r>
  <r>
    <x v="290"/>
    <n v="16019"/>
  </r>
  <r>
    <x v="291"/>
    <n v="9439"/>
  </r>
  <r>
    <x v="292"/>
    <n v="9853"/>
  </r>
  <r>
    <x v="293"/>
    <n v="10350"/>
  </r>
  <r>
    <x v="294"/>
    <n v="9387"/>
  </r>
  <r>
    <x v="295"/>
    <n v="9187"/>
  </r>
  <r>
    <x v="296"/>
    <n v="13581"/>
  </r>
  <r>
    <x v="297"/>
    <n v="9211"/>
  </r>
  <r>
    <x v="298"/>
    <n v="11680"/>
  </r>
  <r>
    <x v="299"/>
    <n v="10912"/>
  </r>
  <r>
    <x v="300"/>
    <n v="10489"/>
  </r>
  <r>
    <x v="301"/>
    <n v="11082"/>
  </r>
  <r>
    <x v="302"/>
    <n v="10833"/>
  </r>
  <r>
    <x v="303"/>
    <n v="9822"/>
  </r>
  <r>
    <x v="304"/>
    <n v="8435"/>
  </r>
  <r>
    <x v="305"/>
    <n v="8328"/>
  </r>
  <r>
    <x v="306"/>
    <n v="9911"/>
  </r>
  <r>
    <x v="307"/>
    <n v="10026"/>
  </r>
  <r>
    <x v="308"/>
    <n v="8455"/>
  </r>
  <r>
    <x v="309"/>
    <n v="19825"/>
  </r>
  <r>
    <x v="310"/>
    <n v="12745"/>
  </r>
  <r>
    <x v="311"/>
    <n v="20277"/>
  </r>
  <r>
    <x v="312"/>
    <n v="12830"/>
  </r>
  <r>
    <x v="313"/>
    <n v="19931"/>
  </r>
  <r>
    <x v="314"/>
    <n v="9698"/>
  </r>
  <r>
    <x v="315"/>
    <n v="7689"/>
  </r>
  <r>
    <x v="316"/>
    <n v="9661"/>
  </r>
  <r>
    <x v="317"/>
    <n v="8073"/>
  </r>
  <r>
    <x v="318"/>
    <n v="9117"/>
  </r>
  <r>
    <x v="319"/>
    <n v="6012"/>
  </r>
  <r>
    <x v="320"/>
    <n v="8298"/>
  </r>
  <r>
    <x v="321"/>
    <n v="19326"/>
  </r>
  <r>
    <x v="322"/>
    <n v="6687"/>
  </r>
  <r>
    <x v="323"/>
    <n v="23559"/>
  </r>
  <r>
    <x v="324"/>
    <n v="15266"/>
  </r>
  <r>
    <x v="325"/>
    <n v="24547"/>
  </r>
  <r>
    <x v="326"/>
    <n v="35414"/>
  </r>
  <r>
    <x v="327"/>
    <n v="30583"/>
  </r>
  <r>
    <x v="328"/>
    <n v="32112"/>
  </r>
  <r>
    <x v="329"/>
    <n v="30851"/>
  </r>
  <r>
    <x v="330"/>
    <n v="39611"/>
  </r>
  <r>
    <x v="331"/>
    <n v="62370"/>
  </r>
  <r>
    <x v="332"/>
    <n v="66801"/>
  </r>
  <r>
    <x v="333"/>
    <n v="51602"/>
  </r>
  <r>
    <x v="334"/>
    <n v="39309"/>
  </r>
  <r>
    <x v="335"/>
    <n v="39655"/>
  </r>
  <r>
    <x v="336"/>
    <n v="38036"/>
  </r>
  <r>
    <x v="337"/>
    <n v="32650"/>
  </r>
  <r>
    <x v="338"/>
    <n v="29979"/>
  </r>
  <r>
    <x v="339"/>
    <n v="29539"/>
  </r>
  <r>
    <x v="340"/>
    <n v="49355"/>
  </r>
  <r>
    <x v="341"/>
    <n v="48435"/>
  </r>
  <r>
    <x v="342"/>
    <n v="40130"/>
  </r>
  <r>
    <x v="343"/>
    <n v="49953"/>
  </r>
  <r>
    <x v="344"/>
    <n v="75025"/>
  </r>
  <r>
    <x v="345"/>
    <n v="88250"/>
  </r>
  <r>
    <x v="346"/>
    <n v="83710"/>
  </r>
  <r>
    <x v="347"/>
    <n v="73061"/>
  </r>
  <r>
    <x v="348"/>
    <n v="79516"/>
  </r>
  <r>
    <x v="349"/>
    <n v="68559"/>
  </r>
  <r>
    <x v="350"/>
    <n v="81265"/>
  </r>
  <r>
    <x v="351"/>
    <n v="87274"/>
  </r>
  <r>
    <x v="352"/>
    <n v="90302"/>
  </r>
  <r>
    <x v="353"/>
    <n v="89972"/>
  </r>
  <r>
    <x v="354"/>
    <n v="73967"/>
  </r>
  <r>
    <x v="355"/>
    <n v="80209"/>
  </r>
  <r>
    <x v="356"/>
    <n v="53681"/>
  </r>
  <r>
    <x v="357"/>
    <n v="46612"/>
  </r>
  <r>
    <x v="358"/>
    <n v="45428"/>
  </r>
  <r>
    <x v="359"/>
    <n v="48226"/>
  </r>
  <r>
    <x v="360"/>
    <n v="42266"/>
  </r>
  <r>
    <x v="361"/>
    <n v="34559"/>
  </r>
  <r>
    <x v="362"/>
    <n v="31635"/>
  </r>
  <r>
    <x v="363"/>
    <n v="31593"/>
  </r>
  <r>
    <x v="364"/>
    <n v="25577"/>
  </r>
  <r>
    <x v="365"/>
    <n v="22213"/>
  </r>
  <r>
    <x v="366"/>
    <n v="22909"/>
  </r>
  <r>
    <x v="367"/>
    <n v="19496"/>
  </r>
  <r>
    <x v="368"/>
    <n v="20459"/>
  </r>
  <r>
    <x v="369"/>
    <n v="18941"/>
  </r>
  <r>
    <x v="370"/>
    <n v="17122"/>
  </r>
  <r>
    <x v="371"/>
    <n v="15259"/>
  </r>
  <r>
    <x v="372"/>
    <n v="30096"/>
  </r>
  <r>
    <x v="373"/>
    <n v="16417"/>
  </r>
  <r>
    <x v="374"/>
    <n v="35283"/>
  </r>
  <r>
    <x v="375"/>
    <n v="14660"/>
  </r>
  <r>
    <x v="376"/>
    <n v="23009"/>
  </r>
  <r>
    <x v="377"/>
    <n v="26388"/>
  </r>
  <r>
    <x v="378"/>
    <n v="41960"/>
  </r>
  <r>
    <x v="379"/>
    <n v="18761"/>
  </r>
  <r>
    <x v="380"/>
    <n v="47536"/>
  </r>
  <r>
    <x v="381"/>
    <n v="22538"/>
  </r>
  <r>
    <x v="382"/>
    <n v="32494"/>
  </r>
  <r>
    <x v="383"/>
    <n v="16880"/>
  </r>
  <r>
    <x v="384"/>
    <n v="27016"/>
  </r>
  <r>
    <x v="385"/>
    <n v="17937"/>
  </r>
  <r>
    <x v="386"/>
    <n v="36689"/>
  </r>
  <r>
    <x v="387"/>
    <n v="14542"/>
  </r>
  <r>
    <x v="388"/>
    <n v="18567"/>
  </r>
  <r>
    <x v="389"/>
    <n v="14265"/>
  </r>
  <r>
    <x v="390"/>
    <n v="16450"/>
  </r>
  <r>
    <x v="391"/>
    <n v="16016"/>
  </r>
  <r>
    <x v="392"/>
    <n v="15320"/>
  </r>
  <r>
    <x v="393"/>
    <n v="13084"/>
  </r>
  <r>
    <x v="394"/>
    <n v="12947"/>
  </r>
  <r>
    <x v="395"/>
    <n v="24953"/>
  </r>
  <r>
    <x v="396"/>
    <n v="14073"/>
  </r>
  <r>
    <x v="397"/>
    <n v="5135"/>
  </r>
  <r>
    <x v="398"/>
    <n v="10927"/>
  </r>
  <r>
    <x v="399"/>
    <n v="13279"/>
  </r>
  <r>
    <x v="400"/>
    <n v="7768"/>
  </r>
  <r>
    <x v="401"/>
    <n v="9803"/>
  </r>
  <r>
    <x v="402"/>
    <n v="14248"/>
  </r>
  <r>
    <x v="403"/>
    <n v="11959"/>
  </r>
  <r>
    <x v="404"/>
    <n v="7123"/>
  </r>
  <r>
    <x v="405"/>
    <n v="8088"/>
  </r>
  <r>
    <x v="406"/>
    <n v="6175"/>
  </r>
  <r>
    <x v="407"/>
    <n v="8274"/>
  </r>
  <r>
    <x v="408"/>
    <n v="8569"/>
  </r>
  <r>
    <x v="409"/>
    <n v="14626"/>
  </r>
  <r>
    <x v="410"/>
    <n v="12427"/>
  </r>
  <r>
    <x v="411"/>
    <n v="5799"/>
  </r>
  <r>
    <x v="412"/>
    <n v="14537"/>
  </r>
  <r>
    <x v="413"/>
    <n v="13187"/>
  </r>
  <r>
    <x v="414"/>
    <n v="12025"/>
  </r>
  <r>
    <x v="415"/>
    <n v="9454"/>
  </r>
  <r>
    <x v="416"/>
    <n v="45333"/>
  </r>
  <r>
    <x v="417"/>
    <n v="25792"/>
  </r>
  <r>
    <x v="418"/>
    <n v="30247"/>
  </r>
  <r>
    <x v="419"/>
    <n v="21611"/>
  </r>
  <r>
    <x v="420"/>
    <n v="21416"/>
  </r>
  <r>
    <x v="421"/>
    <n v="18954"/>
  </r>
  <r>
    <x v="422"/>
    <n v="19478"/>
  </r>
  <r>
    <x v="423"/>
    <n v="14656"/>
  </r>
  <r>
    <x v="424"/>
    <n v="17568"/>
  </r>
  <r>
    <x v="425"/>
    <n v="31855"/>
  </r>
  <r>
    <x v="426"/>
    <n v="22575"/>
  </r>
  <r>
    <x v="427"/>
    <n v="9970"/>
  </r>
  <r>
    <x v="428"/>
    <n v="19647"/>
  </r>
  <r>
    <x v="429"/>
    <n v="11301"/>
  </r>
  <r>
    <x v="430"/>
    <n v="39830"/>
  </r>
  <r>
    <x v="431"/>
    <n v="30813"/>
  </r>
  <r>
    <x v="432"/>
    <n v="24163"/>
  </r>
  <r>
    <x v="433"/>
    <n v="21989"/>
  </r>
  <r>
    <x v="434"/>
    <n v="11606"/>
  </r>
  <r>
    <x v="435"/>
    <n v="24835"/>
  </r>
  <r>
    <x v="436"/>
    <n v="29430"/>
  </r>
  <r>
    <x v="437"/>
    <n v="12958"/>
  </r>
  <r>
    <x v="438"/>
    <n v="15583"/>
  </r>
  <r>
    <x v="439"/>
    <n v="13152"/>
  </r>
  <r>
    <x v="440"/>
    <n v="13969"/>
  </r>
  <r>
    <x v="441"/>
    <n v="8820"/>
  </r>
  <r>
    <x v="442"/>
    <n v="19409"/>
  </r>
  <r>
    <x v="443"/>
    <n v="13453"/>
  </r>
  <r>
    <x v="444"/>
    <n v="15033"/>
  </r>
  <r>
    <x v="445"/>
    <n v="11399"/>
  </r>
  <r>
    <x v="446"/>
    <n v="10892"/>
  </r>
  <r>
    <x v="447"/>
    <n v="53287"/>
  </r>
  <r>
    <x v="448"/>
    <n v="19234"/>
  </r>
  <r>
    <x v="449"/>
    <n v="13231"/>
  </r>
  <r>
    <x v="450"/>
    <n v="10090"/>
  </r>
  <r>
    <x v="451"/>
    <n v="17425"/>
  </r>
  <r>
    <x v="452"/>
    <n v="19269"/>
  </r>
  <r>
    <x v="453"/>
    <n v="14805"/>
  </r>
  <r>
    <x v="454"/>
    <n v="19689"/>
  </r>
  <r>
    <x v="455"/>
    <n v="20627"/>
  </r>
  <r>
    <x v="456"/>
    <n v="10261"/>
  </r>
  <r>
    <x v="457"/>
    <n v="9437"/>
  </r>
  <r>
    <x v="458"/>
    <n v="16290"/>
  </r>
  <r>
    <x v="459"/>
    <n v="13132"/>
  </r>
  <r>
    <x v="460"/>
    <n v="7681"/>
  </r>
  <r>
    <x v="461"/>
    <n v="7970"/>
  </r>
  <r>
    <x v="462"/>
    <n v="11249"/>
  </r>
  <r>
    <x v="463"/>
    <n v="8920"/>
  </r>
  <r>
    <x v="464"/>
    <n v="15262"/>
  </r>
  <r>
    <x v="465"/>
    <n v="16960"/>
  </r>
  <r>
    <x v="466"/>
    <n v="15615"/>
  </r>
  <r>
    <x v="467"/>
    <n v="6747"/>
  </r>
  <r>
    <x v="468"/>
    <n v="8060"/>
  </r>
  <r>
    <x v="469"/>
    <n v="8212"/>
  </r>
  <r>
    <x v="470"/>
    <n v="15545"/>
  </r>
  <r>
    <x v="471"/>
    <n v="31035"/>
  </r>
  <r>
    <x v="472"/>
    <n v="32378"/>
  </r>
  <r>
    <x v="473"/>
    <n v="31429"/>
  </r>
  <r>
    <x v="474"/>
    <n v="20506"/>
  </r>
  <r>
    <x v="475"/>
    <n v="13472"/>
  </r>
  <r>
    <x v="476"/>
    <n v="27194"/>
  </r>
  <r>
    <x v="477"/>
    <n v="34448"/>
  </r>
  <r>
    <x v="478"/>
    <n v="36602"/>
  </r>
  <r>
    <x v="479"/>
    <n v="38631"/>
  </r>
  <r>
    <x v="480"/>
    <n v="33286"/>
  </r>
  <r>
    <x v="481"/>
    <n v="30533"/>
  </r>
  <r>
    <x v="482"/>
    <n v="30105"/>
  </r>
  <r>
    <x v="483"/>
    <n v="52220"/>
  </r>
  <r>
    <x v="484"/>
    <n v="44324"/>
  </r>
  <r>
    <x v="485"/>
    <n v="33778"/>
  </r>
  <r>
    <x v="486"/>
    <n v="56328"/>
  </r>
  <r>
    <x v="487"/>
    <n v="71004"/>
  </r>
  <r>
    <x v="488"/>
    <n v="122326"/>
  </r>
  <r>
    <x v="489"/>
    <n v="136843"/>
  </r>
  <r>
    <x v="490"/>
    <n v="111135"/>
  </r>
  <r>
    <x v="491"/>
    <n v="113277"/>
  </r>
  <r>
    <x v="492"/>
    <n v="145184"/>
  </r>
  <r>
    <x v="493"/>
    <n v="149297"/>
  </r>
  <r>
    <x v="494"/>
    <n v="111666"/>
  </r>
  <r>
    <x v="495"/>
    <n v="89277"/>
  </r>
  <r>
    <x v="496"/>
    <n v="88908"/>
  </r>
  <r>
    <x v="497"/>
    <n v="77750"/>
  </r>
  <r>
    <x v="498"/>
    <n v="61852"/>
  </r>
  <r>
    <x v="499"/>
    <n v="86286"/>
  </r>
  <r>
    <x v="500"/>
    <n v="72052"/>
  </r>
  <r>
    <x v="501"/>
    <n v="65697"/>
  </r>
  <r>
    <x v="502"/>
    <n v="55178"/>
  </r>
  <r>
    <x v="503"/>
    <n v="57814"/>
  </r>
  <r>
    <x v="504"/>
    <n v="57986"/>
  </r>
  <r>
    <x v="505"/>
    <n v="61982"/>
  </r>
  <r>
    <x v="506"/>
    <n v="65789"/>
  </r>
  <r>
    <x v="507"/>
    <n v="62652"/>
  </r>
  <r>
    <x v="508"/>
    <n v="55588"/>
  </r>
  <r>
    <x v="509"/>
    <n v="76732"/>
  </r>
  <r>
    <x v="510"/>
    <n v="68820"/>
  </r>
  <r>
    <x v="511"/>
    <n v="47200"/>
  </r>
  <r>
    <x v="512"/>
    <n v="67243"/>
  </r>
  <r>
    <x v="513"/>
    <n v="85915"/>
  </r>
  <r>
    <x v="514"/>
    <n v="64532"/>
  </r>
  <r>
    <x v="515"/>
    <n v="50737"/>
  </r>
  <r>
    <x v="516"/>
    <n v="39000"/>
  </r>
  <r>
    <x v="517"/>
    <n v="34812"/>
  </r>
  <r>
    <x v="518"/>
    <n v="30806"/>
  </r>
  <r>
    <x v="519"/>
    <n v="45574"/>
  </r>
  <r>
    <x v="520"/>
    <n v="43369"/>
  </r>
  <r>
    <x v="521"/>
    <n v="33570"/>
  </r>
  <r>
    <x v="522"/>
    <n v="25482"/>
  </r>
  <r>
    <x v="523"/>
    <n v="21212"/>
  </r>
  <r>
    <x v="524"/>
    <n v="20688"/>
  </r>
  <r>
    <x v="525"/>
    <n v="17429"/>
  </r>
  <r>
    <x v="526"/>
    <n v="29480"/>
  </r>
  <r>
    <x v="527"/>
    <n v="25027"/>
  </r>
  <r>
    <x v="528"/>
    <n v="24432"/>
  </r>
  <r>
    <x v="529"/>
    <n v="29089"/>
  </r>
  <r>
    <x v="530"/>
    <n v="54387"/>
  </r>
  <r>
    <x v="531"/>
    <n v="36281"/>
  </r>
  <r>
    <x v="532"/>
    <n v="40275"/>
  </r>
  <r>
    <x v="533"/>
    <n v="28641"/>
  </r>
  <r>
    <x v="534"/>
    <n v="51944"/>
  </r>
  <r>
    <x v="535"/>
    <n v="38020"/>
  </r>
  <r>
    <x v="536"/>
    <n v="32260"/>
  </r>
  <r>
    <x v="537"/>
    <n v="51256"/>
  </r>
  <r>
    <x v="538"/>
    <n v="42683"/>
  </r>
  <r>
    <x v="539"/>
    <n v="33826"/>
  </r>
  <r>
    <x v="540"/>
    <n v="29306"/>
  </r>
  <r>
    <x v="541"/>
    <n v="30808"/>
  </r>
  <r>
    <x v="542"/>
    <n v="31820"/>
  </r>
  <r>
    <x v="543"/>
    <n v="40212"/>
  </r>
  <r>
    <x v="544"/>
    <n v="30461"/>
  </r>
  <r>
    <x v="545"/>
    <n v="26904"/>
  </r>
  <r>
    <x v="546"/>
    <n v="20941"/>
  </r>
  <r>
    <x v="547"/>
    <n v="19903"/>
  </r>
  <r>
    <x v="548"/>
    <n v="17637"/>
  </r>
  <r>
    <x v="549"/>
    <n v="22851"/>
  </r>
  <r>
    <x v="550"/>
    <n v="32651"/>
  </r>
  <r>
    <x v="551"/>
    <n v="42303"/>
  </r>
  <r>
    <x v="552"/>
    <n v="56211"/>
  </r>
  <r>
    <x v="553"/>
    <n v="63221"/>
  </r>
  <r>
    <x v="554"/>
    <n v="56787"/>
  </r>
  <r>
    <x v="555"/>
    <n v="55747"/>
  </r>
  <r>
    <x v="556"/>
    <n v="63188"/>
  </r>
  <r>
    <x v="557"/>
    <n v="63648"/>
  </r>
  <r>
    <x v="558"/>
    <n v="46059"/>
  </r>
  <r>
    <x v="559"/>
    <n v="43595"/>
  </r>
  <r>
    <x v="560"/>
    <n v="42336"/>
  </r>
  <r>
    <x v="561"/>
    <n v="35546"/>
  </r>
  <r>
    <x v="562"/>
    <n v="40656"/>
  </r>
  <r>
    <x v="563"/>
    <n v="32341"/>
  </r>
  <r>
    <x v="564"/>
    <n v="36382"/>
  </r>
  <r>
    <x v="565"/>
    <n v="18998"/>
  </r>
  <r>
    <x v="566"/>
    <n v="17594"/>
  </r>
  <r>
    <x v="567"/>
    <n v="25899"/>
  </r>
  <r>
    <x v="568"/>
    <n v="17090"/>
  </r>
  <r>
    <x v="569"/>
    <n v="32754"/>
  </r>
  <r>
    <x v="570"/>
    <n v="22673"/>
  </r>
  <r>
    <x v="571"/>
    <n v="26812"/>
  </r>
  <r>
    <x v="572"/>
    <n v="24858"/>
  </r>
  <r>
    <x v="573"/>
    <n v="22806"/>
  </r>
  <r>
    <x v="574"/>
    <n v="15137"/>
  </r>
  <r>
    <x v="575"/>
    <n v="30244"/>
  </r>
  <r>
    <x v="576"/>
    <n v="21086"/>
  </r>
  <r>
    <x v="577"/>
    <n v="16546"/>
  </r>
  <r>
    <x v="578"/>
    <n v="13998"/>
  </r>
  <r>
    <x v="579"/>
    <n v="10048"/>
  </r>
  <r>
    <x v="580"/>
    <n v="9056"/>
  </r>
  <r>
    <x v="581"/>
    <n v="24522"/>
  </r>
  <r>
    <x v="582"/>
    <n v="12135"/>
  </r>
  <r>
    <x v="583"/>
    <n v="12081"/>
  </r>
  <r>
    <x v="584"/>
    <n v="29039"/>
  </r>
  <r>
    <x v="585"/>
    <n v="33961"/>
  </r>
  <r>
    <x v="586"/>
    <n v="67344"/>
  </r>
  <r>
    <x v="587"/>
    <n v="29297"/>
  </r>
  <r>
    <x v="588"/>
    <n v="37633"/>
  </r>
  <r>
    <x v="589"/>
    <n v="29320"/>
  </r>
  <r>
    <x v="590"/>
    <n v="40166"/>
  </r>
  <r>
    <x v="591"/>
    <n v="23411"/>
  </r>
  <r>
    <x v="592"/>
    <n v="26870"/>
  </r>
  <r>
    <x v="593"/>
    <n v="21009"/>
  </r>
  <r>
    <x v="594"/>
    <n v="20279"/>
  </r>
  <r>
    <x v="595"/>
    <n v="30034"/>
  </r>
  <r>
    <x v="596"/>
    <n v="24183"/>
  </r>
  <r>
    <x v="597"/>
    <n v="23679"/>
  </r>
  <r>
    <x v="598"/>
    <n v="10308"/>
  </r>
  <r>
    <x v="599"/>
    <n v="39899"/>
  </r>
  <r>
    <x v="600"/>
    <n v="18694"/>
  </r>
  <r>
    <x v="601"/>
    <n v="10932"/>
  </r>
  <r>
    <x v="602"/>
    <n v="13218"/>
  </r>
  <r>
    <x v="603"/>
    <n v="11405"/>
  </r>
  <r>
    <x v="604"/>
    <n v="13906"/>
  </r>
  <r>
    <x v="605"/>
    <n v="11514"/>
  </r>
  <r>
    <x v="606"/>
    <n v="9858"/>
  </r>
  <r>
    <x v="607"/>
    <n v="12009"/>
  </r>
  <r>
    <x v="608"/>
    <n v="8473"/>
  </r>
  <r>
    <x v="609"/>
    <n v="12521"/>
  </r>
  <r>
    <x v="610"/>
    <n v="10587"/>
  </r>
  <r>
    <x v="611"/>
    <n v="13253"/>
  </r>
  <r>
    <x v="612"/>
    <n v="5623"/>
  </r>
  <r>
    <x v="613"/>
    <n v="10955"/>
  </r>
  <r>
    <x v="614"/>
    <n v="8647"/>
  </r>
  <r>
    <x v="615"/>
    <n v="24127"/>
  </r>
  <r>
    <x v="616"/>
    <n v="14249"/>
  </r>
  <r>
    <x v="617"/>
    <n v="18856"/>
  </r>
  <r>
    <x v="618"/>
    <n v="12454"/>
  </r>
  <r>
    <x v="619"/>
    <n v="12272"/>
  </r>
  <r>
    <x v="620"/>
    <n v="7631"/>
  </r>
  <r>
    <x v="621"/>
    <n v="13894"/>
  </r>
  <r>
    <x v="622"/>
    <n v="16117"/>
  </r>
  <r>
    <x v="623"/>
    <n v="9389"/>
  </r>
  <r>
    <x v="624"/>
    <n v="8876"/>
  </r>
  <r>
    <x v="625"/>
    <n v="15398"/>
  </r>
  <r>
    <x v="626"/>
    <n v="11442"/>
  </r>
  <r>
    <x v="627"/>
    <n v="8577"/>
  </r>
  <r>
    <x v="628"/>
    <n v="11137"/>
  </r>
  <r>
    <x v="629"/>
    <n v="36920"/>
  </r>
  <r>
    <x v="630"/>
    <n v="22259"/>
  </r>
  <r>
    <x v="631"/>
    <n v="20191"/>
  </r>
  <r>
    <x v="632"/>
    <n v="14103"/>
  </r>
  <r>
    <x v="633"/>
    <n v="28613"/>
  </r>
  <r>
    <x v="634"/>
    <n v="24945"/>
  </r>
  <r>
    <x v="635"/>
    <n v="22726"/>
  </r>
  <r>
    <x v="636"/>
    <n v="13564"/>
  </r>
  <r>
    <x v="637"/>
    <n v="15087"/>
  </r>
  <r>
    <x v="638"/>
    <n v="30832"/>
  </r>
  <r>
    <x v="639"/>
    <n v="28063"/>
  </r>
  <r>
    <x v="640"/>
    <n v="25559"/>
  </r>
  <r>
    <x v="641"/>
    <n v="23405"/>
  </r>
  <r>
    <x v="642"/>
    <n v="21080"/>
  </r>
  <r>
    <x v="643"/>
    <n v="15354"/>
  </r>
  <r>
    <x v="644"/>
    <n v="14221"/>
  </r>
  <r>
    <x v="645"/>
    <n v="12806"/>
  </r>
  <r>
    <x v="646"/>
    <n v="16433"/>
  </r>
  <r>
    <x v="647"/>
    <n v="13642"/>
  </r>
  <r>
    <x v="648"/>
    <n v="23721"/>
  </r>
  <r>
    <x v="649"/>
    <n v="16616"/>
  </r>
  <r>
    <x v="650"/>
    <n v="17400"/>
  </r>
  <r>
    <x v="651"/>
    <n v="13543"/>
  </r>
  <r>
    <x v="652"/>
    <n v="19379"/>
  </r>
  <r>
    <x v="653"/>
    <n v="24288"/>
  </r>
  <r>
    <x v="654"/>
    <n v="18571"/>
  </r>
  <r>
    <x v="655"/>
    <n v="35736"/>
  </r>
  <r>
    <x v="656"/>
    <n v="18118"/>
  </r>
  <r>
    <x v="657"/>
    <n v="18842"/>
  </r>
  <r>
    <x v="658"/>
    <n v="13465"/>
  </r>
  <r>
    <x v="659"/>
    <n v="7586"/>
  </r>
  <r>
    <x v="660"/>
    <n v="24168"/>
  </r>
  <r>
    <x v="661"/>
    <n v="22711"/>
  </r>
  <r>
    <x v="662"/>
    <n v="13710"/>
  </r>
  <r>
    <x v="663"/>
    <n v="9627"/>
  </r>
  <r>
    <x v="664"/>
    <n v="21940"/>
  </r>
  <r>
    <x v="665"/>
    <n v="9181"/>
  </r>
  <r>
    <x v="666"/>
    <n v="12243"/>
  </r>
  <r>
    <x v="667"/>
    <n v="11109"/>
  </r>
  <r>
    <x v="668"/>
    <n v="30516"/>
  </r>
  <r>
    <x v="669"/>
    <n v="19412"/>
  </r>
  <r>
    <x v="670"/>
    <n v="18621"/>
  </r>
  <r>
    <x v="671"/>
    <n v="9361"/>
  </r>
  <r>
    <x v="672"/>
    <n v="9196"/>
  </r>
  <r>
    <x v="673"/>
    <n v="6995"/>
  </r>
  <r>
    <x v="674"/>
    <n v="9770"/>
  </r>
  <r>
    <x v="675"/>
    <n v="9765"/>
  </r>
  <r>
    <x v="676"/>
    <n v="7777"/>
  </r>
  <r>
    <x v="677"/>
    <n v="4451"/>
  </r>
  <r>
    <x v="678"/>
    <n v="3221"/>
  </r>
  <r>
    <x v="679"/>
    <n v="2357"/>
  </r>
  <r>
    <x v="680"/>
    <n v="9521"/>
  </r>
  <r>
    <x v="681"/>
    <n v="5973"/>
  </r>
  <r>
    <x v="682"/>
    <n v="9134"/>
  </r>
  <r>
    <x v="683"/>
    <n v="13570"/>
  </r>
  <r>
    <x v="684"/>
    <n v="13406"/>
  </r>
  <r>
    <x v="685"/>
    <n v="8656"/>
  </r>
  <r>
    <x v="686"/>
    <n v="9857"/>
  </r>
  <r>
    <x v="687"/>
    <n v="7592"/>
  </r>
  <r>
    <x v="688"/>
    <n v="9789"/>
  </r>
  <r>
    <x v="689"/>
    <n v="6933"/>
  </r>
  <r>
    <x v="690"/>
    <n v="5228"/>
  </r>
  <r>
    <x v="691"/>
    <n v="9239"/>
  </r>
  <r>
    <x v="692"/>
    <n v="10749"/>
  </r>
  <r>
    <x v="693"/>
    <n v="5758"/>
  </r>
  <r>
    <x v="694"/>
    <n v="8821"/>
  </r>
  <r>
    <x v="695"/>
    <n v="9707"/>
  </r>
  <r>
    <x v="696"/>
    <n v="25505"/>
  </r>
  <r>
    <x v="697"/>
    <n v="34870"/>
  </r>
  <r>
    <x v="698"/>
    <n v="103997"/>
  </r>
  <r>
    <x v="699"/>
    <n v="150882"/>
  </r>
  <r>
    <x v="700"/>
    <n v="98289"/>
  </r>
  <r>
    <x v="701"/>
    <n v="296280"/>
  </r>
  <r>
    <x v="702"/>
    <n v="352875"/>
  </r>
  <r>
    <x v="703"/>
    <n v="88949"/>
  </r>
  <r>
    <x v="704"/>
    <n v="66934"/>
  </r>
  <r>
    <x v="705"/>
    <n v="70773"/>
  </r>
  <r>
    <x v="706"/>
    <n v="49440"/>
  </r>
  <r>
    <x v="707"/>
    <n v="74783"/>
  </r>
  <r>
    <x v="708"/>
    <n v="50691"/>
  </r>
  <r>
    <x v="709"/>
    <n v="50195"/>
  </r>
  <r>
    <x v="710"/>
    <n v="72633"/>
  </r>
  <r>
    <x v="711"/>
    <n v="81047"/>
  </r>
  <r>
    <x v="712"/>
    <n v="73546"/>
  </r>
  <r>
    <x v="713"/>
    <n v="49465"/>
  </r>
  <r>
    <x v="714"/>
    <n v="42714"/>
  </r>
  <r>
    <x v="715"/>
    <n v="58858"/>
  </r>
  <r>
    <x v="716"/>
    <n v="66489"/>
  </r>
  <r>
    <x v="717"/>
    <n v="44917"/>
  </r>
  <r>
    <x v="718"/>
    <n v="36780"/>
  </r>
  <r>
    <x v="719"/>
    <n v="26088"/>
  </r>
  <r>
    <x v="720"/>
    <n v="29906"/>
  </r>
  <r>
    <x v="721"/>
    <n v="35002"/>
  </r>
  <r>
    <x v="722"/>
    <n v="32999"/>
  </r>
  <r>
    <x v="723"/>
    <n v="59268"/>
  </r>
  <r>
    <x v="724"/>
    <n v="42854"/>
  </r>
  <r>
    <x v="725"/>
    <n v="25334"/>
  </r>
  <r>
    <x v="726"/>
    <n v="19334"/>
  </r>
  <r>
    <x v="727"/>
    <n v="29427"/>
  </r>
  <r>
    <x v="728"/>
    <n v="42865"/>
  </r>
  <r>
    <x v="729"/>
    <n v="39754"/>
  </r>
  <r>
    <x v="730"/>
    <n v="30212"/>
  </r>
  <r>
    <x v="731"/>
    <n v="36272"/>
  </r>
  <r>
    <x v="732"/>
    <n v="15065"/>
  </r>
  <r>
    <x v="733"/>
    <n v="20314"/>
  </r>
  <r>
    <x v="734"/>
    <n v="21815"/>
  </r>
  <r>
    <x v="735"/>
    <n v="14971"/>
  </r>
  <r>
    <x v="736"/>
    <n v="14993"/>
  </r>
  <r>
    <x v="737"/>
    <n v="34961"/>
  </r>
  <r>
    <x v="738"/>
    <n v="34716"/>
  </r>
  <r>
    <x v="739"/>
    <n v="35033"/>
  </r>
  <r>
    <x v="740"/>
    <n v="16620"/>
  </r>
  <r>
    <x v="741"/>
    <n v="10446"/>
  </r>
  <r>
    <x v="742"/>
    <n v="9631"/>
  </r>
  <r>
    <x v="743"/>
    <n v="14921"/>
  </r>
  <r>
    <x v="744"/>
    <n v="9268"/>
  </r>
  <r>
    <x v="745"/>
    <n v="21153"/>
  </r>
  <r>
    <x v="746"/>
    <n v="20616"/>
  </r>
  <r>
    <x v="747"/>
    <n v="7802"/>
  </r>
  <r>
    <x v="748"/>
    <n v="9649"/>
  </r>
  <r>
    <x v="749"/>
    <n v="13168"/>
  </r>
  <r>
    <x v="750"/>
    <n v="16042"/>
  </r>
  <r>
    <x v="751"/>
    <n v="13086"/>
  </r>
  <r>
    <x v="752"/>
    <n v="157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3">
  <r>
    <x v="0"/>
    <n v="309"/>
  </r>
  <r>
    <x v="1"/>
    <n v="325"/>
  </r>
  <r>
    <x v="2"/>
    <n v="396"/>
  </r>
  <r>
    <x v="3"/>
    <n v="326"/>
  </r>
  <r>
    <x v="4"/>
    <n v="431"/>
  </r>
  <r>
    <x v="5"/>
    <n v="415"/>
  </r>
  <r>
    <x v="6"/>
    <n v="579"/>
  </r>
  <r>
    <x v="7"/>
    <n v="505"/>
  </r>
  <r>
    <x v="8"/>
    <n v="536"/>
  </r>
  <r>
    <x v="9"/>
    <n v="529"/>
  </r>
  <r>
    <x v="10"/>
    <n v="497"/>
  </r>
  <r>
    <x v="11"/>
    <n v="575"/>
  </r>
  <r>
    <x v="12"/>
    <n v="586"/>
  </r>
  <r>
    <x v="13"/>
    <n v="606"/>
  </r>
  <r>
    <x v="14"/>
    <n v="746"/>
  </r>
  <r>
    <x v="15"/>
    <n v="643"/>
  </r>
  <r>
    <x v="16"/>
    <n v="464"/>
  </r>
  <r>
    <x v="17"/>
    <n v="577"/>
  </r>
  <r>
    <x v="18"/>
    <n v="524"/>
  </r>
  <r>
    <x v="19"/>
    <n v="548"/>
  </r>
  <r>
    <x v="20"/>
    <n v="455"/>
  </r>
  <r>
    <x v="21"/>
    <n v="352"/>
  </r>
  <r>
    <x v="22"/>
    <n v="414"/>
  </r>
  <r>
    <x v="23"/>
    <n v="528"/>
  </r>
  <r>
    <x v="24"/>
    <n v="444"/>
  </r>
  <r>
    <x v="25"/>
    <n v="426"/>
  </r>
  <r>
    <x v="26"/>
    <n v="241"/>
  </r>
  <r>
    <x v="27"/>
    <n v="277"/>
  </r>
  <r>
    <x v="28"/>
    <n v="238"/>
  </r>
  <r>
    <x v="29"/>
    <n v="261"/>
  </r>
  <r>
    <x v="30"/>
    <n v="243"/>
  </r>
  <r>
    <x v="31"/>
    <n v="201"/>
  </r>
  <r>
    <x v="32"/>
    <n v="240"/>
  </r>
  <r>
    <x v="33"/>
    <n v="259"/>
  </r>
  <r>
    <x v="34"/>
    <n v="421"/>
  </r>
  <r>
    <x v="35"/>
    <n v="320"/>
  </r>
  <r>
    <x v="36"/>
    <n v="323"/>
  </r>
  <r>
    <x v="37"/>
    <n v="266"/>
  </r>
  <r>
    <x v="38"/>
    <n v="336"/>
  </r>
  <r>
    <x v="39"/>
    <n v="296"/>
  </r>
  <r>
    <x v="40"/>
    <n v="271"/>
  </r>
  <r>
    <x v="41"/>
    <n v="242"/>
  </r>
  <r>
    <x v="42"/>
    <n v="281"/>
  </r>
  <r>
    <x v="43"/>
    <n v="285"/>
  </r>
  <r>
    <x v="44"/>
    <n v="221"/>
  </r>
  <r>
    <x v="45"/>
    <n v="257"/>
  </r>
  <r>
    <x v="46"/>
    <n v="141"/>
  </r>
  <r>
    <x v="47"/>
    <n v="166"/>
  </r>
  <r>
    <x v="48"/>
    <n v="157"/>
  </r>
  <r>
    <x v="49"/>
    <n v="132"/>
  </r>
  <r>
    <x v="50"/>
    <n v="224"/>
  </r>
  <r>
    <x v="51"/>
    <n v="347"/>
  </r>
  <r>
    <x v="52"/>
    <n v="249"/>
  </r>
  <r>
    <x v="53"/>
    <n v="339"/>
  </r>
  <r>
    <x v="54"/>
    <n v="430"/>
  </r>
  <r>
    <x v="55"/>
    <n v="572"/>
  </r>
  <r>
    <x v="56"/>
    <n v="505"/>
  </r>
  <r>
    <x v="57"/>
    <n v="643"/>
  </r>
  <r>
    <x v="58"/>
    <n v="739"/>
  </r>
  <r>
    <x v="59"/>
    <n v="799"/>
  </r>
  <r>
    <x v="60"/>
    <n v="986"/>
  </r>
  <r>
    <x v="61"/>
    <n v="882"/>
  </r>
  <r>
    <x v="62"/>
    <n v="671"/>
  </r>
  <r>
    <x v="63"/>
    <n v="686"/>
  </r>
  <r>
    <x v="64"/>
    <n v="903"/>
  </r>
  <r>
    <x v="65"/>
    <n v="1210"/>
  </r>
  <r>
    <x v="66"/>
    <n v="1919"/>
  </r>
  <r>
    <x v="67"/>
    <n v="1242"/>
  </r>
  <r>
    <x v="68"/>
    <n v="616"/>
  </r>
  <r>
    <x v="69"/>
    <n v="727"/>
  </r>
  <r>
    <x v="70"/>
    <n v="1049"/>
  </r>
  <r>
    <x v="71"/>
    <n v="974"/>
  </r>
  <r>
    <x v="72"/>
    <n v="746"/>
  </r>
  <r>
    <x v="73"/>
    <n v="1076"/>
  </r>
  <r>
    <x v="74"/>
    <n v="1628"/>
  </r>
  <r>
    <x v="75"/>
    <n v="1321"/>
  </r>
  <r>
    <x v="76"/>
    <n v="775"/>
  </r>
  <r>
    <x v="77"/>
    <n v="718"/>
  </r>
  <r>
    <x v="78"/>
    <n v="743"/>
  </r>
  <r>
    <x v="79"/>
    <n v="653"/>
  </r>
  <r>
    <x v="80"/>
    <n v="632"/>
  </r>
  <r>
    <x v="81"/>
    <n v="794"/>
  </r>
  <r>
    <x v="82"/>
    <n v="681"/>
  </r>
  <r>
    <x v="83"/>
    <n v="453"/>
  </r>
  <r>
    <x v="84"/>
    <n v="417"/>
  </r>
  <r>
    <x v="85"/>
    <n v="382"/>
  </r>
  <r>
    <x v="86"/>
    <n v="319"/>
  </r>
  <r>
    <x v="87"/>
    <n v="353"/>
  </r>
  <r>
    <x v="88"/>
    <n v="294"/>
  </r>
  <r>
    <x v="89"/>
    <n v="320"/>
  </r>
  <r>
    <x v="90"/>
    <n v="339"/>
  </r>
  <r>
    <x v="91"/>
    <n v="479"/>
  </r>
  <r>
    <x v="92"/>
    <n v="347"/>
  </r>
  <r>
    <x v="93"/>
    <n v="402"/>
  </r>
  <r>
    <x v="94"/>
    <n v="265"/>
  </r>
  <r>
    <x v="95"/>
    <n v="355"/>
  </r>
  <r>
    <x v="96"/>
    <n v="322"/>
  </r>
  <r>
    <x v="97"/>
    <n v="265"/>
  </r>
  <r>
    <x v="98"/>
    <n v="222"/>
  </r>
  <r>
    <x v="99"/>
    <n v="272"/>
  </r>
  <r>
    <x v="100"/>
    <n v="285"/>
  </r>
  <r>
    <x v="101"/>
    <n v="338"/>
  </r>
  <r>
    <x v="102"/>
    <n v="306"/>
  </r>
  <r>
    <x v="103"/>
    <n v="232"/>
  </r>
  <r>
    <x v="104"/>
    <n v="201"/>
  </r>
  <r>
    <x v="105"/>
    <n v="285"/>
  </r>
  <r>
    <x v="106"/>
    <n v="201"/>
  </r>
  <r>
    <x v="107"/>
    <n v="205"/>
  </r>
  <r>
    <x v="108"/>
    <n v="185"/>
  </r>
  <r>
    <x v="109"/>
    <n v="236"/>
  </r>
  <r>
    <x v="110"/>
    <n v="158"/>
  </r>
  <r>
    <x v="111"/>
    <n v="239"/>
  </r>
  <r>
    <x v="112"/>
    <n v="155"/>
  </r>
  <r>
    <x v="113"/>
    <n v="198"/>
  </r>
  <r>
    <x v="114"/>
    <n v="139"/>
  </r>
  <r>
    <x v="115"/>
    <n v="426"/>
  </r>
  <r>
    <x v="116"/>
    <n v="555"/>
  </r>
  <r>
    <x v="117"/>
    <n v="270"/>
  </r>
  <r>
    <x v="118"/>
    <n v="267"/>
  </r>
  <r>
    <x v="119"/>
    <n v="317"/>
  </r>
  <r>
    <x v="120"/>
    <n v="247"/>
  </r>
  <r>
    <x v="121"/>
    <n v="237"/>
  </r>
  <r>
    <x v="122"/>
    <n v="298"/>
  </r>
  <r>
    <x v="123"/>
    <n v="231"/>
  </r>
  <r>
    <x v="124"/>
    <n v="326"/>
  </r>
  <r>
    <x v="125"/>
    <n v="180"/>
  </r>
  <r>
    <x v="126"/>
    <n v="207"/>
  </r>
  <r>
    <x v="127"/>
    <n v="243"/>
  </r>
  <r>
    <x v="128"/>
    <n v="378"/>
  </r>
  <r>
    <x v="129"/>
    <n v="307"/>
  </r>
  <r>
    <x v="130"/>
    <n v="261"/>
  </r>
  <r>
    <x v="131"/>
    <n v="245"/>
  </r>
  <r>
    <x v="132"/>
    <n v="169"/>
  </r>
  <r>
    <x v="133"/>
    <n v="257"/>
  </r>
  <r>
    <x v="134"/>
    <n v="318"/>
  </r>
  <r>
    <x v="135"/>
    <n v="252"/>
  </r>
  <r>
    <x v="136"/>
    <n v="212"/>
  </r>
  <r>
    <x v="137"/>
    <n v="128"/>
  </r>
  <r>
    <x v="138"/>
    <n v="183"/>
  </r>
  <r>
    <x v="139"/>
    <n v="161"/>
  </r>
  <r>
    <x v="140"/>
    <n v="191"/>
  </r>
  <r>
    <x v="141"/>
    <n v="163"/>
  </r>
  <r>
    <x v="142"/>
    <n v="156"/>
  </r>
  <r>
    <x v="143"/>
    <n v="149"/>
  </r>
  <r>
    <x v="144"/>
    <n v="209"/>
  </r>
  <r>
    <x v="145"/>
    <n v="131"/>
  </r>
  <r>
    <x v="146"/>
    <n v="123"/>
  </r>
  <r>
    <x v="147"/>
    <n v="139"/>
  </r>
  <r>
    <x v="148"/>
    <n v="287"/>
  </r>
  <r>
    <x v="149"/>
    <n v="219"/>
  </r>
  <r>
    <x v="150"/>
    <n v="195"/>
  </r>
  <r>
    <x v="151"/>
    <n v="287"/>
  </r>
  <r>
    <x v="152"/>
    <n v="553"/>
  </r>
  <r>
    <x v="153"/>
    <n v="254"/>
  </r>
  <r>
    <x v="154"/>
    <n v="191"/>
  </r>
  <r>
    <x v="155"/>
    <n v="249"/>
  </r>
  <r>
    <x v="156"/>
    <n v="212"/>
  </r>
  <r>
    <x v="157"/>
    <n v="222"/>
  </r>
  <r>
    <x v="158"/>
    <n v="193"/>
  </r>
  <r>
    <x v="159"/>
    <n v="164"/>
  </r>
  <r>
    <x v="160"/>
    <n v="173"/>
  </r>
  <r>
    <x v="161"/>
    <n v="202"/>
  </r>
  <r>
    <x v="162"/>
    <n v="209"/>
  </r>
  <r>
    <x v="163"/>
    <n v="222"/>
  </r>
  <r>
    <x v="164"/>
    <n v="213"/>
  </r>
  <r>
    <x v="165"/>
    <n v="271"/>
  </r>
  <r>
    <x v="166"/>
    <n v="270"/>
  </r>
  <r>
    <x v="167"/>
    <n v="173"/>
  </r>
  <r>
    <x v="168"/>
    <n v="230"/>
  </r>
  <r>
    <x v="169"/>
    <n v="217"/>
  </r>
  <r>
    <x v="170"/>
    <n v="531"/>
  </r>
  <r>
    <x v="171"/>
    <n v="301"/>
  </r>
  <r>
    <x v="172"/>
    <n v="184"/>
  </r>
  <r>
    <x v="173"/>
    <n v="168"/>
  </r>
  <r>
    <x v="174"/>
    <n v="176"/>
  </r>
  <r>
    <x v="175"/>
    <n v="323"/>
  </r>
  <r>
    <x v="176"/>
    <n v="519"/>
  </r>
  <r>
    <x v="177"/>
    <n v="442"/>
  </r>
  <r>
    <x v="178"/>
    <n v="318"/>
  </r>
  <r>
    <x v="179"/>
    <n v="330"/>
  </r>
  <r>
    <x v="180"/>
    <n v="223"/>
  </r>
  <r>
    <x v="181"/>
    <n v="206"/>
  </r>
  <r>
    <x v="182"/>
    <n v="779"/>
  </r>
  <r>
    <x v="183"/>
    <n v="968"/>
  </r>
  <r>
    <x v="184"/>
    <n v="944"/>
  </r>
  <r>
    <x v="185"/>
    <n v="616"/>
  </r>
  <r>
    <x v="186"/>
    <n v="548"/>
  </r>
  <r>
    <x v="187"/>
    <n v="1094"/>
  </r>
  <r>
    <x v="188"/>
    <n v="990"/>
  </r>
  <r>
    <x v="189"/>
    <n v="896"/>
  </r>
  <r>
    <x v="190"/>
    <n v="522"/>
  </r>
  <r>
    <x v="191"/>
    <n v="648"/>
  </r>
  <r>
    <x v="192"/>
    <n v="454"/>
  </r>
  <r>
    <x v="193"/>
    <n v="447"/>
  </r>
  <r>
    <x v="194"/>
    <n v="322"/>
  </r>
  <r>
    <x v="195"/>
    <n v="365"/>
  </r>
  <r>
    <x v="196"/>
    <n v="301"/>
  </r>
  <r>
    <x v="197"/>
    <n v="592"/>
  </r>
  <r>
    <x v="198"/>
    <n v="463"/>
  </r>
  <r>
    <x v="199"/>
    <n v="526"/>
  </r>
  <r>
    <x v="200"/>
    <n v="356"/>
  </r>
  <r>
    <x v="201"/>
    <n v="283"/>
  </r>
  <r>
    <x v="202"/>
    <n v="376"/>
  </r>
  <r>
    <x v="203"/>
    <n v="264"/>
  </r>
  <r>
    <x v="204"/>
    <n v="263"/>
  </r>
  <r>
    <x v="205"/>
    <n v="309"/>
  </r>
  <r>
    <x v="206"/>
    <n v="319"/>
  </r>
  <r>
    <x v="207"/>
    <n v="414"/>
  </r>
  <r>
    <x v="208"/>
    <n v="358"/>
  </r>
  <r>
    <x v="209"/>
    <n v="354"/>
  </r>
  <r>
    <x v="210"/>
    <n v="472"/>
  </r>
  <r>
    <x v="211"/>
    <n v="482"/>
  </r>
  <r>
    <x v="212"/>
    <n v="421"/>
  </r>
  <r>
    <x v="213"/>
    <n v="324"/>
  </r>
  <r>
    <x v="214"/>
    <n v="278"/>
  </r>
  <r>
    <x v="215"/>
    <n v="317"/>
  </r>
  <r>
    <x v="216"/>
    <n v="752"/>
  </r>
  <r>
    <x v="217"/>
    <n v="430"/>
  </r>
  <r>
    <x v="218"/>
    <n v="335"/>
  </r>
  <r>
    <x v="219"/>
    <n v="731"/>
  </r>
  <r>
    <x v="220"/>
    <n v="535"/>
  </r>
  <r>
    <x v="221"/>
    <n v="470"/>
  </r>
  <r>
    <x v="222"/>
    <n v="1191"/>
  </r>
  <r>
    <x v="223"/>
    <n v="1811"/>
  </r>
  <r>
    <x v="224"/>
    <n v="1861"/>
  </r>
  <r>
    <x v="225"/>
    <n v="1491"/>
  </r>
  <r>
    <x v="226"/>
    <n v="1931"/>
  </r>
  <r>
    <x v="227"/>
    <n v="1325"/>
  </r>
  <r>
    <x v="228"/>
    <n v="1378"/>
  </r>
  <r>
    <x v="229"/>
    <n v="2166"/>
  </r>
  <r>
    <x v="230"/>
    <n v="1358"/>
  </r>
  <r>
    <x v="231"/>
    <n v="1600"/>
  </r>
  <r>
    <x v="232"/>
    <n v="1279"/>
  </r>
  <r>
    <x v="233"/>
    <n v="597"/>
  </r>
  <r>
    <x v="234"/>
    <n v="630"/>
  </r>
  <r>
    <x v="235"/>
    <n v="487"/>
  </r>
  <r>
    <x v="236"/>
    <n v="509"/>
  </r>
  <r>
    <x v="237"/>
    <n v="449"/>
  </r>
  <r>
    <x v="238"/>
    <n v="354"/>
  </r>
  <r>
    <x v="239"/>
    <n v="601"/>
  </r>
  <r>
    <x v="240"/>
    <n v="451"/>
  </r>
  <r>
    <x v="241"/>
    <n v="314"/>
  </r>
  <r>
    <x v="242"/>
    <n v="276"/>
  </r>
  <r>
    <x v="243"/>
    <n v="197"/>
  </r>
  <r>
    <x v="244"/>
    <n v="442"/>
  </r>
  <r>
    <x v="245"/>
    <n v="409"/>
  </r>
  <r>
    <x v="246"/>
    <n v="563"/>
  </r>
  <r>
    <x v="247"/>
    <n v="470"/>
  </r>
  <r>
    <x v="248"/>
    <n v="285"/>
  </r>
  <r>
    <x v="249"/>
    <n v="832"/>
  </r>
  <r>
    <x v="250"/>
    <n v="417"/>
  </r>
  <r>
    <x v="251"/>
    <n v="373"/>
  </r>
  <r>
    <x v="252"/>
    <n v="240"/>
  </r>
  <r>
    <x v="253"/>
    <n v="392"/>
  </r>
  <r>
    <x v="254"/>
    <n v="764"/>
  </r>
  <r>
    <x v="255"/>
    <n v="664"/>
  </r>
  <r>
    <x v="256"/>
    <n v="448"/>
  </r>
  <r>
    <x v="257"/>
    <n v="369"/>
  </r>
  <r>
    <x v="258"/>
    <n v="346"/>
  </r>
  <r>
    <x v="259"/>
    <n v="449"/>
  </r>
  <r>
    <x v="260"/>
    <n v="405"/>
  </r>
  <r>
    <x v="261"/>
    <n v="711"/>
  </r>
  <r>
    <x v="262"/>
    <n v="501"/>
  </r>
  <r>
    <x v="263"/>
    <n v="472"/>
  </r>
  <r>
    <x v="264"/>
    <n v="643"/>
  </r>
  <r>
    <x v="265"/>
    <n v="654"/>
  </r>
  <r>
    <x v="266"/>
    <n v="914"/>
  </r>
  <r>
    <x v="267"/>
    <n v="1207"/>
  </r>
  <r>
    <x v="268"/>
    <n v="1013"/>
  </r>
  <r>
    <x v="269"/>
    <n v="1044"/>
  </r>
  <r>
    <x v="270"/>
    <n v="968"/>
  </r>
  <r>
    <x v="271"/>
    <n v="1201"/>
  </r>
  <r>
    <x v="272"/>
    <n v="1011"/>
  </r>
  <r>
    <x v="273"/>
    <n v="838"/>
  </r>
  <r>
    <x v="274"/>
    <n v="630"/>
  </r>
  <r>
    <x v="275"/>
    <n v="610"/>
  </r>
  <r>
    <x v="276"/>
    <n v="595"/>
  </r>
  <r>
    <x v="277"/>
    <n v="509"/>
  </r>
  <r>
    <x v="278"/>
    <n v="544"/>
  </r>
  <r>
    <x v="279"/>
    <n v="534"/>
  </r>
  <r>
    <x v="280"/>
    <n v="442"/>
  </r>
  <r>
    <x v="281"/>
    <n v="454"/>
  </r>
  <r>
    <x v="282"/>
    <n v="432"/>
  </r>
  <r>
    <x v="283"/>
    <n v="407"/>
  </r>
  <r>
    <x v="284"/>
    <n v="437"/>
  </r>
  <r>
    <x v="285"/>
    <n v="368"/>
  </r>
  <r>
    <x v="286"/>
    <n v="366"/>
  </r>
  <r>
    <x v="287"/>
    <n v="342"/>
  </r>
  <r>
    <x v="288"/>
    <n v="540"/>
  </r>
  <r>
    <x v="289"/>
    <n v="505"/>
  </r>
  <r>
    <x v="290"/>
    <n v="447"/>
  </r>
  <r>
    <x v="291"/>
    <n v="426"/>
  </r>
  <r>
    <x v="292"/>
    <n v="442"/>
  </r>
  <r>
    <x v="293"/>
    <n v="395"/>
  </r>
  <r>
    <x v="294"/>
    <n v="352"/>
  </r>
  <r>
    <x v="295"/>
    <n v="382"/>
  </r>
  <r>
    <x v="296"/>
    <n v="595"/>
  </r>
  <r>
    <x v="297"/>
    <n v="469"/>
  </r>
  <r>
    <x v="298"/>
    <n v="624"/>
  </r>
  <r>
    <x v="299"/>
    <n v="530"/>
  </r>
  <r>
    <x v="300"/>
    <n v="534"/>
  </r>
  <r>
    <x v="301"/>
    <n v="519"/>
  </r>
  <r>
    <x v="302"/>
    <n v="509"/>
  </r>
  <r>
    <x v="303"/>
    <n v="515"/>
  </r>
  <r>
    <x v="304"/>
    <n v="443"/>
  </r>
  <r>
    <x v="305"/>
    <n v="476"/>
  </r>
  <r>
    <x v="306"/>
    <n v="458"/>
  </r>
  <r>
    <x v="307"/>
    <n v="474"/>
  </r>
  <r>
    <x v="308"/>
    <n v="458"/>
  </r>
  <r>
    <x v="309"/>
    <n v="694"/>
  </r>
  <r>
    <x v="310"/>
    <n v="496"/>
  </r>
  <r>
    <x v="311"/>
    <n v="526"/>
  </r>
  <r>
    <x v="312"/>
    <n v="475"/>
  </r>
  <r>
    <x v="313"/>
    <n v="425"/>
  </r>
  <r>
    <x v="314"/>
    <n v="355"/>
  </r>
  <r>
    <x v="315"/>
    <n v="322"/>
  </r>
  <r>
    <x v="316"/>
    <n v="310"/>
  </r>
  <r>
    <x v="317"/>
    <n v="309"/>
  </r>
  <r>
    <x v="318"/>
    <n v="366"/>
  </r>
  <r>
    <x v="319"/>
    <n v="358"/>
  </r>
  <r>
    <x v="320"/>
    <n v="663"/>
  </r>
  <r>
    <x v="321"/>
    <n v="786"/>
  </r>
  <r>
    <x v="322"/>
    <n v="333"/>
  </r>
  <r>
    <x v="323"/>
    <n v="784"/>
  </r>
  <r>
    <x v="324"/>
    <n v="557"/>
  </r>
  <r>
    <x v="325"/>
    <n v="722"/>
  </r>
  <r>
    <x v="326"/>
    <n v="1002"/>
  </r>
  <r>
    <x v="327"/>
    <n v="1024"/>
  </r>
  <r>
    <x v="328"/>
    <n v="875"/>
  </r>
  <r>
    <x v="329"/>
    <n v="829"/>
  </r>
  <r>
    <x v="330"/>
    <n v="1069"/>
  </r>
  <r>
    <x v="331"/>
    <n v="1399"/>
  </r>
  <r>
    <x v="332"/>
    <n v="1482"/>
  </r>
  <r>
    <x v="333"/>
    <n v="1287"/>
  </r>
  <r>
    <x v="334"/>
    <n v="985"/>
  </r>
  <r>
    <x v="335"/>
    <n v="933"/>
  </r>
  <r>
    <x v="336"/>
    <n v="954"/>
  </r>
  <r>
    <x v="337"/>
    <n v="825"/>
  </r>
  <r>
    <x v="338"/>
    <n v="726"/>
  </r>
  <r>
    <x v="339"/>
    <n v="706"/>
  </r>
  <r>
    <x v="340"/>
    <n v="1074"/>
  </r>
  <r>
    <x v="341"/>
    <n v="1215"/>
  </r>
  <r>
    <x v="342"/>
    <n v="966"/>
  </r>
  <r>
    <x v="343"/>
    <n v="1290"/>
  </r>
  <r>
    <x v="344"/>
    <n v="1679"/>
  </r>
  <r>
    <x v="345"/>
    <n v="1852"/>
  </r>
  <r>
    <x v="346"/>
    <n v="1738"/>
  </r>
  <r>
    <x v="347"/>
    <n v="1624"/>
  </r>
  <r>
    <x v="348"/>
    <n v="1342"/>
  </r>
  <r>
    <x v="349"/>
    <n v="1233"/>
  </r>
  <r>
    <x v="350"/>
    <n v="1271"/>
  </r>
  <r>
    <x v="351"/>
    <n v="1874"/>
  </r>
  <r>
    <x v="352"/>
    <n v="2007"/>
  </r>
  <r>
    <x v="353"/>
    <n v="1842"/>
  </r>
  <r>
    <x v="354"/>
    <n v="1564"/>
  </r>
  <r>
    <x v="355"/>
    <n v="1467"/>
  </r>
  <r>
    <x v="356"/>
    <n v="1137"/>
  </r>
  <r>
    <x v="357"/>
    <n v="1115"/>
  </r>
  <r>
    <x v="358"/>
    <n v="1127"/>
  </r>
  <r>
    <x v="359"/>
    <n v="1261"/>
  </r>
  <r>
    <x v="360"/>
    <n v="972"/>
  </r>
  <r>
    <x v="361"/>
    <n v="885"/>
  </r>
  <r>
    <x v="362"/>
    <n v="816"/>
  </r>
  <r>
    <x v="363"/>
    <n v="875"/>
  </r>
  <r>
    <x v="364"/>
    <n v="720"/>
  </r>
  <r>
    <x v="365"/>
    <n v="658"/>
  </r>
  <r>
    <x v="366"/>
    <n v="624"/>
  </r>
  <r>
    <x v="367"/>
    <n v="634"/>
  </r>
  <r>
    <x v="368"/>
    <n v="588"/>
  </r>
  <r>
    <x v="369"/>
    <n v="538"/>
  </r>
  <r>
    <x v="370"/>
    <n v="474"/>
  </r>
  <r>
    <x v="371"/>
    <n v="564"/>
  </r>
  <r>
    <x v="372"/>
    <n v="842"/>
  </r>
  <r>
    <x v="373"/>
    <n v="519"/>
  </r>
  <r>
    <x v="374"/>
    <n v="601"/>
  </r>
  <r>
    <x v="375"/>
    <n v="436"/>
  </r>
  <r>
    <x v="376"/>
    <n v="597"/>
  </r>
  <r>
    <x v="377"/>
    <n v="609"/>
  </r>
  <r>
    <x v="378"/>
    <n v="928"/>
  </r>
  <r>
    <x v="379"/>
    <n v="577"/>
  </r>
  <r>
    <x v="380"/>
    <n v="855"/>
  </r>
  <r>
    <x v="381"/>
    <n v="558"/>
  </r>
  <r>
    <x v="382"/>
    <n v="628"/>
  </r>
  <r>
    <x v="383"/>
    <n v="436"/>
  </r>
  <r>
    <x v="384"/>
    <n v="533"/>
  </r>
  <r>
    <x v="385"/>
    <n v="503"/>
  </r>
  <r>
    <x v="386"/>
    <n v="738"/>
  </r>
  <r>
    <x v="387"/>
    <n v="441"/>
  </r>
  <r>
    <x v="388"/>
    <n v="492"/>
  </r>
  <r>
    <x v="389"/>
    <n v="469"/>
  </r>
  <r>
    <x v="390"/>
    <n v="433"/>
  </r>
  <r>
    <x v="391"/>
    <n v="426"/>
  </r>
  <r>
    <x v="392"/>
    <n v="435"/>
  </r>
  <r>
    <x v="393"/>
    <n v="399"/>
  </r>
  <r>
    <x v="394"/>
    <n v="378"/>
  </r>
  <r>
    <x v="395"/>
    <n v="497"/>
  </r>
  <r>
    <x v="396"/>
    <n v="356"/>
  </r>
  <r>
    <x v="397"/>
    <n v="272"/>
  </r>
  <r>
    <x v="398"/>
    <n v="370"/>
  </r>
  <r>
    <x v="399"/>
    <n v="464"/>
  </r>
  <r>
    <x v="400"/>
    <n v="339"/>
  </r>
  <r>
    <x v="401"/>
    <n v="338"/>
  </r>
  <r>
    <x v="402"/>
    <n v="446"/>
  </r>
  <r>
    <x v="403"/>
    <n v="446"/>
  </r>
  <r>
    <x v="404"/>
    <n v="318"/>
  </r>
  <r>
    <x v="405"/>
    <n v="313"/>
  </r>
  <r>
    <x v="406"/>
    <n v="283"/>
  </r>
  <r>
    <x v="407"/>
    <n v="317"/>
  </r>
  <r>
    <x v="408"/>
    <n v="354"/>
  </r>
  <r>
    <x v="409"/>
    <n v="462"/>
  </r>
  <r>
    <x v="410"/>
    <n v="375"/>
  </r>
  <r>
    <x v="411"/>
    <n v="258"/>
  </r>
  <r>
    <x v="412"/>
    <n v="444"/>
  </r>
  <r>
    <x v="413"/>
    <n v="627"/>
  </r>
  <r>
    <x v="414"/>
    <n v="465"/>
  </r>
  <r>
    <x v="415"/>
    <n v="406"/>
  </r>
  <r>
    <x v="416"/>
    <n v="1015"/>
  </r>
  <r>
    <x v="417"/>
    <n v="642"/>
  </r>
  <r>
    <x v="418"/>
    <n v="630"/>
  </r>
  <r>
    <x v="419"/>
    <n v="542"/>
  </r>
  <r>
    <x v="420"/>
    <n v="545"/>
  </r>
  <r>
    <x v="421"/>
    <n v="491"/>
  </r>
  <r>
    <x v="422"/>
    <n v="546"/>
  </r>
  <r>
    <x v="423"/>
    <n v="451"/>
  </r>
  <r>
    <x v="424"/>
    <n v="650"/>
  </r>
  <r>
    <x v="425"/>
    <n v="637"/>
  </r>
  <r>
    <x v="426"/>
    <n v="488"/>
  </r>
  <r>
    <x v="427"/>
    <n v="362"/>
  </r>
  <r>
    <x v="428"/>
    <n v="559"/>
  </r>
  <r>
    <x v="429"/>
    <n v="536"/>
  </r>
  <r>
    <x v="430"/>
    <n v="921"/>
  </r>
  <r>
    <x v="431"/>
    <n v="912"/>
  </r>
  <r>
    <x v="432"/>
    <n v="544"/>
  </r>
  <r>
    <x v="433"/>
    <n v="543"/>
  </r>
  <r>
    <x v="434"/>
    <n v="460"/>
  </r>
  <r>
    <x v="435"/>
    <n v="854"/>
  </r>
  <r>
    <x v="436"/>
    <n v="912"/>
  </r>
  <r>
    <x v="437"/>
    <n v="382"/>
  </r>
  <r>
    <x v="438"/>
    <n v="480"/>
  </r>
  <r>
    <x v="439"/>
    <n v="407"/>
  </r>
  <r>
    <x v="440"/>
    <n v="458"/>
  </r>
  <r>
    <x v="441"/>
    <n v="341"/>
  </r>
  <r>
    <x v="442"/>
    <n v="637"/>
  </r>
  <r>
    <x v="443"/>
    <n v="572"/>
  </r>
  <r>
    <x v="444"/>
    <n v="643"/>
  </r>
  <r>
    <x v="445"/>
    <n v="502"/>
  </r>
  <r>
    <x v="446"/>
    <n v="486"/>
  </r>
  <r>
    <x v="447"/>
    <n v="1587"/>
  </r>
  <r>
    <x v="448"/>
    <n v="661"/>
  </r>
  <r>
    <x v="449"/>
    <n v="570"/>
  </r>
  <r>
    <x v="450"/>
    <n v="534"/>
  </r>
  <r>
    <x v="451"/>
    <n v="532"/>
  </r>
  <r>
    <x v="452"/>
    <n v="565"/>
  </r>
  <r>
    <x v="453"/>
    <n v="1035"/>
  </r>
  <r>
    <x v="454"/>
    <n v="984"/>
  </r>
  <r>
    <x v="455"/>
    <n v="695"/>
  </r>
  <r>
    <x v="456"/>
    <n v="587"/>
  </r>
  <r>
    <x v="457"/>
    <n v="583"/>
  </r>
  <r>
    <x v="458"/>
    <n v="529"/>
  </r>
  <r>
    <x v="459"/>
    <n v="494"/>
  </r>
  <r>
    <x v="460"/>
    <n v="459"/>
  </r>
  <r>
    <x v="461"/>
    <n v="318"/>
  </r>
  <r>
    <x v="462"/>
    <n v="604"/>
  </r>
  <r>
    <x v="463"/>
    <n v="455"/>
  </r>
  <r>
    <x v="464"/>
    <n v="396"/>
  </r>
  <r>
    <x v="465"/>
    <n v="432"/>
  </r>
  <r>
    <x v="466"/>
    <n v="370"/>
  </r>
  <r>
    <x v="467"/>
    <n v="260"/>
  </r>
  <r>
    <x v="468"/>
    <n v="216"/>
  </r>
  <r>
    <x v="469"/>
    <n v="327"/>
  </r>
  <r>
    <x v="470"/>
    <n v="465"/>
  </r>
  <r>
    <x v="471"/>
    <n v="866"/>
  </r>
  <r>
    <x v="472"/>
    <n v="447"/>
  </r>
  <r>
    <x v="473"/>
    <n v="475"/>
  </r>
  <r>
    <x v="474"/>
    <n v="363"/>
  </r>
  <r>
    <x v="475"/>
    <n v="345"/>
  </r>
  <r>
    <x v="476"/>
    <n v="671"/>
  </r>
  <r>
    <x v="477"/>
    <n v="627"/>
  </r>
  <r>
    <x v="478"/>
    <n v="578"/>
  </r>
  <r>
    <x v="479"/>
    <n v="756"/>
  </r>
  <r>
    <x v="480"/>
    <n v="662"/>
  </r>
  <r>
    <x v="481"/>
    <n v="697"/>
  </r>
  <r>
    <x v="482"/>
    <n v="686"/>
  </r>
  <r>
    <x v="483"/>
    <n v="879"/>
  </r>
  <r>
    <x v="484"/>
    <n v="780"/>
  </r>
  <r>
    <x v="485"/>
    <n v="642"/>
  </r>
  <r>
    <x v="486"/>
    <n v="1007"/>
  </r>
  <r>
    <x v="487"/>
    <n v="1349"/>
  </r>
  <r>
    <x v="488"/>
    <n v="1884"/>
  </r>
  <r>
    <x v="489"/>
    <n v="1806"/>
  </r>
  <r>
    <x v="490"/>
    <n v="1815"/>
  </r>
  <r>
    <x v="491"/>
    <n v="2736"/>
  </r>
  <r>
    <x v="492"/>
    <n v="3521"/>
  </r>
  <r>
    <x v="493"/>
    <n v="6819"/>
  </r>
  <r>
    <x v="494"/>
    <n v="2498"/>
  </r>
  <r>
    <x v="495"/>
    <n v="1856"/>
  </r>
  <r>
    <x v="496"/>
    <n v="1891"/>
  </r>
  <r>
    <x v="497"/>
    <n v="1635"/>
  </r>
  <r>
    <x v="498"/>
    <n v="1514"/>
  </r>
  <r>
    <x v="499"/>
    <n v="1832"/>
  </r>
  <r>
    <x v="500"/>
    <n v="1522"/>
  </r>
  <r>
    <x v="501"/>
    <n v="1755"/>
  </r>
  <r>
    <x v="502"/>
    <n v="1412"/>
  </r>
  <r>
    <x v="503"/>
    <n v="1362"/>
  </r>
  <r>
    <x v="504"/>
    <n v="1370"/>
  </r>
  <r>
    <x v="505"/>
    <n v="1417"/>
  </r>
  <r>
    <x v="506"/>
    <n v="1513"/>
  </r>
  <r>
    <x v="507"/>
    <n v="1424"/>
  </r>
  <r>
    <x v="508"/>
    <n v="1282"/>
  </r>
  <r>
    <x v="509"/>
    <n v="2708"/>
  </r>
  <r>
    <x v="510"/>
    <n v="1904"/>
  </r>
  <r>
    <x v="511"/>
    <n v="1537"/>
  </r>
  <r>
    <x v="512"/>
    <n v="2002"/>
  </r>
  <r>
    <x v="513"/>
    <n v="2197"/>
  </r>
  <r>
    <x v="514"/>
    <n v="1487"/>
  </r>
  <r>
    <x v="515"/>
    <n v="1351"/>
  </r>
  <r>
    <x v="516"/>
    <n v="965"/>
  </r>
  <r>
    <x v="517"/>
    <n v="1063"/>
  </r>
  <r>
    <x v="518"/>
    <n v="875"/>
  </r>
  <r>
    <x v="519"/>
    <n v="1061"/>
  </r>
  <r>
    <x v="520"/>
    <n v="1077"/>
  </r>
  <r>
    <x v="521"/>
    <n v="895"/>
  </r>
  <r>
    <x v="522"/>
    <n v="797"/>
  </r>
  <r>
    <x v="523"/>
    <n v="718"/>
  </r>
  <r>
    <x v="524"/>
    <n v="794"/>
  </r>
  <r>
    <x v="525"/>
    <n v="619"/>
  </r>
  <r>
    <x v="526"/>
    <n v="910"/>
  </r>
  <r>
    <x v="527"/>
    <n v="835"/>
  </r>
  <r>
    <x v="528"/>
    <n v="662"/>
  </r>
  <r>
    <x v="529"/>
    <n v="749"/>
  </r>
  <r>
    <x v="530"/>
    <n v="1197"/>
  </r>
  <r>
    <x v="531"/>
    <n v="1156"/>
  </r>
  <r>
    <x v="532"/>
    <n v="1152"/>
  </r>
  <r>
    <x v="533"/>
    <n v="739"/>
  </r>
  <r>
    <x v="534"/>
    <n v="2123"/>
  </r>
  <r>
    <x v="535"/>
    <n v="979"/>
  </r>
  <r>
    <x v="536"/>
    <n v="1026"/>
  </r>
  <r>
    <x v="537"/>
    <n v="1369"/>
  </r>
  <r>
    <x v="538"/>
    <n v="1158"/>
  </r>
  <r>
    <x v="539"/>
    <n v="982"/>
  </r>
  <r>
    <x v="540"/>
    <n v="851"/>
  </r>
  <r>
    <x v="541"/>
    <n v="969"/>
  </r>
  <r>
    <x v="542"/>
    <n v="921"/>
  </r>
  <r>
    <x v="543"/>
    <n v="1131"/>
  </r>
  <r>
    <x v="544"/>
    <n v="900"/>
  </r>
  <r>
    <x v="545"/>
    <n v="757"/>
  </r>
  <r>
    <x v="546"/>
    <n v="785"/>
  </r>
  <r>
    <x v="547"/>
    <n v="715"/>
  </r>
  <r>
    <x v="548"/>
    <n v="688"/>
  </r>
  <r>
    <x v="549"/>
    <n v="781"/>
  </r>
  <r>
    <x v="550"/>
    <n v="863"/>
  </r>
  <r>
    <x v="551"/>
    <n v="999"/>
  </r>
  <r>
    <x v="552"/>
    <n v="1204"/>
  </r>
  <r>
    <x v="553"/>
    <n v="1286"/>
  </r>
  <r>
    <x v="554"/>
    <n v="1114"/>
  </r>
  <r>
    <x v="555"/>
    <n v="1248"/>
  </r>
  <r>
    <x v="556"/>
    <n v="1305"/>
  </r>
  <r>
    <x v="557"/>
    <n v="1335"/>
  </r>
  <r>
    <x v="558"/>
    <n v="1187"/>
  </r>
  <r>
    <x v="559"/>
    <n v="1474"/>
  </r>
  <r>
    <x v="560"/>
    <n v="1914"/>
  </r>
  <r>
    <x v="561"/>
    <n v="891"/>
  </r>
  <r>
    <x v="562"/>
    <n v="951"/>
  </r>
  <r>
    <x v="563"/>
    <n v="848"/>
  </r>
  <r>
    <x v="564"/>
    <n v="1023"/>
  </r>
  <r>
    <x v="565"/>
    <n v="598"/>
  </r>
  <r>
    <x v="566"/>
    <n v="546"/>
  </r>
  <r>
    <x v="567"/>
    <n v="604"/>
  </r>
  <r>
    <x v="568"/>
    <n v="512"/>
  </r>
  <r>
    <x v="569"/>
    <n v="730"/>
  </r>
  <r>
    <x v="570"/>
    <n v="606"/>
  </r>
  <r>
    <x v="571"/>
    <n v="645"/>
  </r>
  <r>
    <x v="572"/>
    <n v="600"/>
  </r>
  <r>
    <x v="573"/>
    <n v="567"/>
  </r>
  <r>
    <x v="574"/>
    <n v="509"/>
  </r>
  <r>
    <x v="575"/>
    <n v="641"/>
  </r>
  <r>
    <x v="576"/>
    <n v="525"/>
  </r>
  <r>
    <x v="577"/>
    <n v="534"/>
  </r>
  <r>
    <x v="578"/>
    <n v="442"/>
  </r>
  <r>
    <x v="579"/>
    <n v="366"/>
  </r>
  <r>
    <x v="580"/>
    <n v="330"/>
  </r>
  <r>
    <x v="581"/>
    <n v="469"/>
  </r>
  <r>
    <x v="582"/>
    <n v="327"/>
  </r>
  <r>
    <x v="583"/>
    <n v="460"/>
  </r>
  <r>
    <x v="584"/>
    <n v="799"/>
  </r>
  <r>
    <x v="585"/>
    <n v="1370"/>
  </r>
  <r>
    <x v="586"/>
    <n v="2084"/>
  </r>
  <r>
    <x v="587"/>
    <n v="857"/>
  </r>
  <r>
    <x v="588"/>
    <n v="797"/>
  </r>
  <r>
    <x v="589"/>
    <n v="664"/>
  </r>
  <r>
    <x v="590"/>
    <n v="993"/>
  </r>
  <r>
    <x v="591"/>
    <n v="660"/>
  </r>
  <r>
    <x v="592"/>
    <n v="648"/>
  </r>
  <r>
    <x v="593"/>
    <n v="546"/>
  </r>
  <r>
    <x v="594"/>
    <n v="497"/>
  </r>
  <r>
    <x v="595"/>
    <n v="703"/>
  </r>
  <r>
    <x v="596"/>
    <n v="583"/>
  </r>
  <r>
    <x v="597"/>
    <n v="617"/>
  </r>
  <r>
    <x v="598"/>
    <n v="340"/>
  </r>
  <r>
    <x v="599"/>
    <n v="644"/>
  </r>
  <r>
    <x v="600"/>
    <n v="382"/>
  </r>
  <r>
    <x v="601"/>
    <n v="312"/>
  </r>
  <r>
    <x v="602"/>
    <n v="498"/>
  </r>
  <r>
    <x v="603"/>
    <n v="412"/>
  </r>
  <r>
    <x v="604"/>
    <n v="422"/>
  </r>
  <r>
    <x v="605"/>
    <n v="402"/>
  </r>
  <r>
    <x v="606"/>
    <n v="329"/>
  </r>
  <r>
    <x v="607"/>
    <n v="302"/>
  </r>
  <r>
    <x v="608"/>
    <n v="397"/>
  </r>
  <r>
    <x v="609"/>
    <n v="365"/>
  </r>
  <r>
    <x v="610"/>
    <n v="318"/>
  </r>
  <r>
    <x v="611"/>
    <n v="320"/>
  </r>
  <r>
    <x v="612"/>
    <n v="324"/>
  </r>
  <r>
    <x v="613"/>
    <n v="346"/>
  </r>
  <r>
    <x v="614"/>
    <n v="327"/>
  </r>
  <r>
    <x v="615"/>
    <n v="482"/>
  </r>
  <r>
    <x v="616"/>
    <n v="327"/>
  </r>
  <r>
    <x v="617"/>
    <n v="536"/>
  </r>
  <r>
    <x v="618"/>
    <n v="354"/>
  </r>
  <r>
    <x v="619"/>
    <n v="317"/>
  </r>
  <r>
    <x v="620"/>
    <n v="264"/>
  </r>
  <r>
    <x v="621"/>
    <n v="455"/>
  </r>
  <r>
    <x v="622"/>
    <n v="608"/>
  </r>
  <r>
    <x v="623"/>
    <n v="424"/>
  </r>
  <r>
    <x v="624"/>
    <n v="398"/>
  </r>
  <r>
    <x v="625"/>
    <n v="370"/>
  </r>
  <r>
    <x v="626"/>
    <n v="328"/>
  </r>
  <r>
    <x v="627"/>
    <n v="302"/>
  </r>
  <r>
    <x v="628"/>
    <n v="326"/>
  </r>
  <r>
    <x v="629"/>
    <n v="474"/>
  </r>
  <r>
    <x v="630"/>
    <n v="494"/>
  </r>
  <r>
    <x v="631"/>
    <n v="521"/>
  </r>
  <r>
    <x v="632"/>
    <n v="337"/>
  </r>
  <r>
    <x v="633"/>
    <n v="653"/>
  </r>
  <r>
    <x v="634"/>
    <n v="547"/>
  </r>
  <r>
    <x v="635"/>
    <n v="463"/>
  </r>
  <r>
    <x v="636"/>
    <n v="437"/>
  </r>
  <r>
    <x v="637"/>
    <n v="448"/>
  </r>
  <r>
    <x v="638"/>
    <n v="641"/>
  </r>
  <r>
    <x v="639"/>
    <n v="693"/>
  </r>
  <r>
    <x v="640"/>
    <n v="657"/>
  </r>
  <r>
    <x v="641"/>
    <n v="675"/>
  </r>
  <r>
    <x v="642"/>
    <n v="508"/>
  </r>
  <r>
    <x v="643"/>
    <n v="429"/>
  </r>
  <r>
    <x v="644"/>
    <n v="417"/>
  </r>
  <r>
    <x v="645"/>
    <n v="368"/>
  </r>
  <r>
    <x v="646"/>
    <n v="445"/>
  </r>
  <r>
    <x v="647"/>
    <n v="388"/>
  </r>
  <r>
    <x v="648"/>
    <n v="588"/>
  </r>
  <r>
    <x v="649"/>
    <n v="306"/>
  </r>
  <r>
    <x v="650"/>
    <n v="337"/>
  </r>
  <r>
    <x v="651"/>
    <n v="285"/>
  </r>
  <r>
    <x v="652"/>
    <n v="315"/>
  </r>
  <r>
    <x v="653"/>
    <n v="435"/>
  </r>
  <r>
    <x v="654"/>
    <n v="488"/>
  </r>
  <r>
    <x v="655"/>
    <n v="789"/>
  </r>
  <r>
    <x v="656"/>
    <n v="400"/>
  </r>
  <r>
    <x v="657"/>
    <n v="374"/>
  </r>
  <r>
    <x v="658"/>
    <n v="433"/>
  </r>
  <r>
    <x v="659"/>
    <n v="334"/>
  </r>
  <r>
    <x v="660"/>
    <n v="415"/>
  </r>
  <r>
    <x v="661"/>
    <n v="445"/>
  </r>
  <r>
    <x v="662"/>
    <n v="321"/>
  </r>
  <r>
    <x v="663"/>
    <n v="216"/>
  </r>
  <r>
    <x v="664"/>
    <n v="393"/>
  </r>
  <r>
    <x v="665"/>
    <n v="235"/>
  </r>
  <r>
    <x v="666"/>
    <n v="283"/>
  </r>
  <r>
    <x v="667"/>
    <n v="230"/>
  </r>
  <r>
    <x v="668"/>
    <n v="949"/>
  </r>
  <r>
    <x v="669"/>
    <n v="495"/>
  </r>
  <r>
    <x v="670"/>
    <n v="418"/>
  </r>
  <r>
    <x v="671"/>
    <n v="225"/>
  </r>
  <r>
    <x v="672"/>
    <n v="216"/>
  </r>
  <r>
    <x v="673"/>
    <n v="245"/>
  </r>
  <r>
    <x v="674"/>
    <n v="230"/>
  </r>
  <r>
    <x v="675"/>
    <n v="341"/>
  </r>
  <r>
    <x v="676"/>
    <n v="226"/>
  </r>
  <r>
    <x v="677"/>
    <n v="220"/>
  </r>
  <r>
    <x v="678"/>
    <n v="176"/>
  </r>
  <r>
    <x v="679"/>
    <n v="160"/>
  </r>
  <r>
    <x v="680"/>
    <n v="269"/>
  </r>
  <r>
    <x v="681"/>
    <n v="221"/>
  </r>
  <r>
    <x v="682"/>
    <n v="235"/>
  </r>
  <r>
    <x v="683"/>
    <n v="390"/>
  </r>
  <r>
    <x v="684"/>
    <n v="395"/>
  </r>
  <r>
    <x v="685"/>
    <n v="283"/>
  </r>
  <r>
    <x v="686"/>
    <n v="289"/>
  </r>
  <r>
    <x v="687"/>
    <n v="338"/>
  </r>
  <r>
    <x v="688"/>
    <n v="323"/>
  </r>
  <r>
    <x v="689"/>
    <n v="302"/>
  </r>
  <r>
    <x v="690"/>
    <n v="298"/>
  </r>
  <r>
    <x v="691"/>
    <n v="318"/>
  </r>
  <r>
    <x v="692"/>
    <n v="242"/>
  </r>
  <r>
    <x v="693"/>
    <n v="281"/>
  </r>
  <r>
    <x v="694"/>
    <n v="262"/>
  </r>
  <r>
    <x v="695"/>
    <n v="269"/>
  </r>
  <r>
    <x v="696"/>
    <n v="603"/>
  </r>
  <r>
    <x v="697"/>
    <n v="581"/>
  </r>
  <r>
    <x v="698"/>
    <n v="1571"/>
  </r>
  <r>
    <x v="699"/>
    <n v="2152"/>
  </r>
  <r>
    <x v="700"/>
    <n v="1974"/>
  </r>
  <r>
    <x v="701"/>
    <n v="4269"/>
  </r>
  <r>
    <x v="702"/>
    <n v="4929"/>
  </r>
  <r>
    <x v="703"/>
    <n v="1723"/>
  </r>
  <r>
    <x v="704"/>
    <n v="1515"/>
  </r>
  <r>
    <x v="705"/>
    <n v="1272"/>
  </r>
  <r>
    <x v="706"/>
    <n v="1020"/>
  </r>
  <r>
    <x v="707"/>
    <n v="1339"/>
  </r>
  <r>
    <x v="708"/>
    <n v="1045"/>
  </r>
  <r>
    <x v="709"/>
    <n v="1130"/>
  </r>
  <r>
    <x v="710"/>
    <n v="1193"/>
  </r>
  <r>
    <x v="711"/>
    <n v="1395"/>
  </r>
  <r>
    <x v="712"/>
    <n v="1295"/>
  </r>
  <r>
    <x v="713"/>
    <n v="824"/>
  </r>
  <r>
    <x v="714"/>
    <n v="744"/>
  </r>
  <r>
    <x v="715"/>
    <n v="958"/>
  </r>
  <r>
    <x v="716"/>
    <n v="1273"/>
  </r>
  <r>
    <x v="717"/>
    <n v="816"/>
  </r>
  <r>
    <x v="718"/>
    <n v="838"/>
  </r>
  <r>
    <x v="719"/>
    <n v="750"/>
  </r>
  <r>
    <x v="720"/>
    <n v="680"/>
  </r>
  <r>
    <x v="721"/>
    <n v="582"/>
  </r>
  <r>
    <x v="722"/>
    <n v="757"/>
  </r>
  <r>
    <x v="723"/>
    <n v="1150"/>
  </r>
  <r>
    <x v="724"/>
    <n v="876"/>
  </r>
  <r>
    <x v="725"/>
    <n v="639"/>
  </r>
  <r>
    <x v="726"/>
    <n v="513"/>
  </r>
  <r>
    <x v="727"/>
    <n v="657"/>
  </r>
  <r>
    <x v="728"/>
    <n v="757"/>
  </r>
  <r>
    <x v="729"/>
    <n v="754"/>
  </r>
  <r>
    <x v="730"/>
    <n v="893"/>
  </r>
  <r>
    <x v="731"/>
    <n v="840"/>
  </r>
  <r>
    <x v="732"/>
    <n v="438"/>
  </r>
  <r>
    <x v="733"/>
    <n v="635"/>
  </r>
  <r>
    <x v="734"/>
    <n v="581"/>
  </r>
  <r>
    <x v="735"/>
    <n v="338"/>
  </r>
  <r>
    <x v="736"/>
    <n v="334"/>
  </r>
  <r>
    <x v="737"/>
    <n v="810"/>
  </r>
  <r>
    <x v="738"/>
    <n v="735"/>
  </r>
  <r>
    <x v="739"/>
    <n v="674"/>
  </r>
  <r>
    <x v="740"/>
    <n v="419"/>
  </r>
  <r>
    <x v="741"/>
    <n v="1437"/>
  </r>
  <r>
    <x v="742"/>
    <n v="439"/>
  </r>
  <r>
    <x v="743"/>
    <n v="408"/>
  </r>
  <r>
    <x v="744"/>
    <n v="366"/>
  </r>
  <r>
    <x v="745"/>
    <n v="591"/>
  </r>
  <r>
    <x v="746"/>
    <n v="493"/>
  </r>
  <r>
    <x v="747"/>
    <n v="336"/>
  </r>
  <r>
    <x v="748"/>
    <n v="307"/>
  </r>
  <r>
    <x v="749"/>
    <n v="400"/>
  </r>
  <r>
    <x v="750"/>
    <n v="461"/>
  </r>
  <r>
    <x v="751"/>
    <n v="398"/>
  </r>
  <r>
    <x v="752"/>
    <n v="36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7">
  <r>
    <x v="0"/>
    <n v="95"/>
  </r>
  <r>
    <x v="1"/>
    <n v="94"/>
  </r>
  <r>
    <x v="2"/>
    <n v="103"/>
  </r>
  <r>
    <x v="3"/>
    <n v="101"/>
  </r>
  <r>
    <x v="4"/>
    <n v="160"/>
  </r>
  <r>
    <x v="5"/>
    <n v="84"/>
  </r>
  <r>
    <x v="6"/>
    <n v="104"/>
  </r>
  <r>
    <x v="7"/>
    <n v="196"/>
  </r>
  <r>
    <x v="8"/>
    <n v="242"/>
  </r>
  <r>
    <x v="9"/>
    <n v="416"/>
  </r>
  <r>
    <x v="10"/>
    <n v="568"/>
  </r>
  <r>
    <x v="11"/>
    <n v="504"/>
  </r>
  <r>
    <x v="12"/>
    <n v="421"/>
  </r>
  <r>
    <x v="13"/>
    <n v="475"/>
  </r>
  <r>
    <x v="14"/>
    <n v="823"/>
  </r>
  <r>
    <x v="15"/>
    <n v="1418"/>
  </r>
  <r>
    <x v="16"/>
    <n v="1427"/>
  </r>
  <r>
    <x v="17"/>
    <n v="1148"/>
  </r>
  <r>
    <x v="18"/>
    <n v="738"/>
  </r>
  <r>
    <x v="19"/>
    <n v="526"/>
  </r>
  <r>
    <x v="20"/>
    <n v="394"/>
  </r>
  <r>
    <x v="21"/>
    <n v="379"/>
  </r>
  <r>
    <x v="22"/>
    <n v="394"/>
  </r>
  <r>
    <x v="23"/>
    <n v="425"/>
  </r>
  <r>
    <x v="24"/>
    <n v="474"/>
  </r>
  <r>
    <x v="25"/>
    <n v="544"/>
  </r>
  <r>
    <x v="26"/>
    <n v="640"/>
  </r>
  <r>
    <x v="27"/>
    <n v="699"/>
  </r>
  <r>
    <x v="28"/>
    <n v="835"/>
  </r>
  <r>
    <x v="29"/>
    <n v="1069"/>
  </r>
  <r>
    <x v="30"/>
    <n v="1216"/>
  </r>
  <r>
    <x v="31"/>
    <n v="976"/>
  </r>
  <r>
    <x v="32"/>
    <n v="998"/>
  </r>
  <r>
    <x v="33"/>
    <n v="893"/>
  </r>
  <r>
    <x v="34"/>
    <n v="964"/>
  </r>
  <r>
    <x v="35"/>
    <n v="1037"/>
  </r>
  <r>
    <x v="36"/>
    <n v="1181"/>
  </r>
  <r>
    <x v="37"/>
    <n v="1149"/>
  </r>
  <r>
    <x v="38"/>
    <n v="1018"/>
  </r>
  <r>
    <x v="39"/>
    <n v="790"/>
  </r>
  <r>
    <x v="40"/>
    <n v="676"/>
  </r>
  <r>
    <x v="41"/>
    <n v="619"/>
  </r>
  <r>
    <x v="42"/>
    <n v="707"/>
  </r>
  <r>
    <x v="43"/>
    <n v="721"/>
  </r>
  <r>
    <x v="44"/>
    <n v="637"/>
  </r>
  <r>
    <x v="45"/>
    <n v="527"/>
  </r>
  <r>
    <x v="46"/>
    <n v="465"/>
  </r>
  <r>
    <x v="47"/>
    <n v="484"/>
  </r>
  <r>
    <x v="48"/>
    <n v="428"/>
  </r>
  <r>
    <x v="49"/>
    <n v="340"/>
  </r>
  <r>
    <x v="50"/>
    <n v="355"/>
  </r>
  <r>
    <x v="51"/>
    <n v="361"/>
  </r>
  <r>
    <x v="52"/>
    <n v="348"/>
  </r>
  <r>
    <x v="53"/>
    <n v="303"/>
  </r>
  <r>
    <x v="54"/>
    <n v="327"/>
  </r>
  <r>
    <x v="55"/>
    <n v="264"/>
  </r>
  <r>
    <x v="56"/>
    <n v="276"/>
  </r>
  <r>
    <x v="57"/>
    <n v="153"/>
  </r>
  <r>
    <x v="58"/>
    <n v="171"/>
  </r>
  <r>
    <x v="59"/>
    <n v="146"/>
  </r>
  <r>
    <x v="60"/>
    <n v="178"/>
  </r>
  <r>
    <x v="61"/>
    <n v="173"/>
  </r>
  <r>
    <x v="62"/>
    <n v="211"/>
  </r>
  <r>
    <x v="63"/>
    <n v="210"/>
  </r>
  <r>
    <x v="64"/>
    <n v="265"/>
  </r>
  <r>
    <x v="65"/>
    <n v="178"/>
  </r>
  <r>
    <x v="66"/>
    <n v="177"/>
  </r>
  <r>
    <x v="67"/>
    <n v="144"/>
  </r>
  <r>
    <x v="68"/>
    <n v="176"/>
  </r>
  <r>
    <x v="69"/>
    <n v="187"/>
  </r>
  <r>
    <x v="70"/>
    <n v="218"/>
  </r>
  <r>
    <x v="71"/>
    <n v="174"/>
  </r>
  <r>
    <x v="72"/>
    <n v="165"/>
  </r>
  <r>
    <x v="73"/>
    <n v="184"/>
  </r>
  <r>
    <x v="74"/>
    <n v="155"/>
  </r>
  <r>
    <x v="75"/>
    <n v="170"/>
  </r>
  <r>
    <x v="76"/>
    <n v="162"/>
  </r>
  <r>
    <x v="77"/>
    <n v="153"/>
  </r>
  <r>
    <x v="78"/>
    <n v="152"/>
  </r>
  <r>
    <x v="79"/>
    <n v="185"/>
  </r>
  <r>
    <x v="80"/>
    <n v="148"/>
  </r>
  <r>
    <x v="81"/>
    <n v="113"/>
  </r>
  <r>
    <x v="82"/>
    <n v="122"/>
  </r>
  <r>
    <x v="83"/>
    <n v="123"/>
  </r>
  <r>
    <x v="84"/>
    <n v="124"/>
  </r>
  <r>
    <x v="85"/>
    <n v="114"/>
  </r>
  <r>
    <x v="86"/>
    <n v="119"/>
  </r>
  <r>
    <x v="87"/>
    <n v="147"/>
  </r>
  <r>
    <x v="88"/>
    <n v="130"/>
  </r>
  <r>
    <x v="89"/>
    <n v="103"/>
  </r>
  <r>
    <x v="90"/>
    <n v="113"/>
  </r>
  <r>
    <x v="91"/>
    <n v="123"/>
  </r>
  <r>
    <x v="92"/>
    <n v="136"/>
  </r>
  <r>
    <x v="93"/>
    <n v="197"/>
  </r>
  <r>
    <x v="94"/>
    <n v="167"/>
  </r>
  <r>
    <x v="95"/>
    <n v="118"/>
  </r>
  <r>
    <x v="96"/>
    <n v="143"/>
  </r>
  <r>
    <x v="97"/>
    <n v="157"/>
  </r>
  <r>
    <x v="98"/>
    <n v="125"/>
  </r>
  <r>
    <x v="99"/>
    <n v="134"/>
  </r>
  <r>
    <x v="100"/>
    <n v="148"/>
  </r>
  <r>
    <x v="101"/>
    <n v="148"/>
  </r>
  <r>
    <x v="102"/>
    <n v="125"/>
  </r>
  <r>
    <x v="103"/>
    <n v="115"/>
  </r>
  <r>
    <x v="104"/>
    <n v="113"/>
  </r>
  <r>
    <x v="105"/>
    <n v="118"/>
  </r>
  <r>
    <x v="106"/>
    <n v="145"/>
  </r>
  <r>
    <x v="107"/>
    <n v="136"/>
  </r>
  <r>
    <x v="108"/>
    <n v="144"/>
  </r>
  <r>
    <x v="109"/>
    <n v="185"/>
  </r>
  <r>
    <x v="110"/>
    <n v="158"/>
  </r>
  <r>
    <x v="111"/>
    <n v="134"/>
  </r>
  <r>
    <x v="112"/>
    <n v="151"/>
  </r>
  <r>
    <x v="113"/>
    <n v="135"/>
  </r>
  <r>
    <x v="114"/>
    <n v="177"/>
  </r>
  <r>
    <x v="115"/>
    <n v="193"/>
  </r>
  <r>
    <x v="116"/>
    <n v="151"/>
  </r>
  <r>
    <x v="117"/>
    <n v="152"/>
  </r>
  <r>
    <x v="118"/>
    <n v="158"/>
  </r>
  <r>
    <x v="119"/>
    <n v="141"/>
  </r>
  <r>
    <x v="120"/>
    <n v="156"/>
  </r>
  <r>
    <x v="121"/>
    <n v="104"/>
  </r>
  <r>
    <x v="122"/>
    <n v="99"/>
  </r>
  <r>
    <x v="123"/>
    <n v="115"/>
  </r>
  <r>
    <x v="124"/>
    <n v="100"/>
  </r>
  <r>
    <x v="125"/>
    <n v="103"/>
  </r>
  <r>
    <x v="126"/>
    <n v="117"/>
  </r>
  <r>
    <x v="127"/>
    <n v="139"/>
  </r>
  <r>
    <x v="128"/>
    <n v="111"/>
  </r>
  <r>
    <x v="129"/>
    <n v="164"/>
  </r>
  <r>
    <x v="130"/>
    <n v="173"/>
  </r>
  <r>
    <x v="131"/>
    <n v="192"/>
  </r>
  <r>
    <x v="132"/>
    <n v="136"/>
  </r>
  <r>
    <x v="133"/>
    <n v="139"/>
  </r>
  <r>
    <x v="134"/>
    <n v="128"/>
  </r>
  <r>
    <x v="135"/>
    <n v="146"/>
  </r>
  <r>
    <x v="136"/>
    <n v="128"/>
  </r>
  <r>
    <x v="137"/>
    <n v="134"/>
  </r>
  <r>
    <x v="138"/>
    <n v="126"/>
  </r>
  <r>
    <x v="139"/>
    <n v="160"/>
  </r>
  <r>
    <x v="140"/>
    <n v="175"/>
  </r>
  <r>
    <x v="141"/>
    <n v="156"/>
  </r>
  <r>
    <x v="142"/>
    <n v="119"/>
  </r>
  <r>
    <x v="143"/>
    <n v="116"/>
  </r>
  <r>
    <x v="144"/>
    <n v="87"/>
  </r>
  <r>
    <x v="145"/>
    <n v="97"/>
  </r>
  <r>
    <x v="146"/>
    <n v="112"/>
  </r>
  <r>
    <x v="147"/>
    <n v="93"/>
  </r>
  <r>
    <x v="148"/>
    <n v="88"/>
  </r>
  <r>
    <x v="149"/>
    <n v="81"/>
  </r>
  <r>
    <x v="150"/>
    <n v="61"/>
  </r>
  <r>
    <x v="151"/>
    <n v="81"/>
  </r>
  <r>
    <x v="152"/>
    <n v="67"/>
  </r>
  <r>
    <x v="153"/>
    <n v="78"/>
  </r>
  <r>
    <x v="154"/>
    <n v="87"/>
  </r>
  <r>
    <x v="155"/>
    <n v="91"/>
  </r>
  <r>
    <x v="156"/>
    <n v="89"/>
  </r>
  <r>
    <x v="157"/>
    <n v="128"/>
  </r>
  <r>
    <x v="158"/>
    <n v="89"/>
  </r>
  <r>
    <x v="159"/>
    <n v="78"/>
  </r>
  <r>
    <x v="160"/>
    <n v="59"/>
  </r>
  <r>
    <x v="161"/>
    <n v="119"/>
  </r>
  <r>
    <x v="162"/>
    <n v="88"/>
  </r>
  <r>
    <x v="163"/>
    <n v="96"/>
  </r>
  <r>
    <x v="164"/>
    <n v="115"/>
  </r>
  <r>
    <x v="165"/>
    <n v="177"/>
  </r>
  <r>
    <x v="166"/>
    <n v="191"/>
  </r>
  <r>
    <x v="167"/>
    <n v="216"/>
  </r>
  <r>
    <x v="168"/>
    <n v="183"/>
  </r>
  <r>
    <x v="169"/>
    <n v="198"/>
  </r>
  <r>
    <x v="170"/>
    <n v="236"/>
  </r>
  <r>
    <x v="171"/>
    <n v="329"/>
  </r>
  <r>
    <x v="172"/>
    <n v="470"/>
  </r>
  <r>
    <x v="173"/>
    <n v="637"/>
  </r>
  <r>
    <x v="174"/>
    <n v="554"/>
  </r>
  <r>
    <x v="175"/>
    <n v="741"/>
  </r>
  <r>
    <x v="176"/>
    <n v="1026"/>
  </r>
  <r>
    <x v="177"/>
    <n v="1006"/>
  </r>
  <r>
    <x v="178"/>
    <n v="714"/>
  </r>
  <r>
    <x v="179"/>
    <n v="583"/>
  </r>
  <r>
    <x v="180"/>
    <n v="574"/>
  </r>
  <r>
    <x v="181"/>
    <n v="425"/>
  </r>
  <r>
    <x v="182"/>
    <n v="417"/>
  </r>
  <r>
    <x v="183"/>
    <n v="431"/>
  </r>
  <r>
    <x v="184"/>
    <n v="381"/>
  </r>
  <r>
    <x v="185"/>
    <n v="330"/>
  </r>
  <r>
    <x v="186"/>
    <n v="258"/>
  </r>
  <r>
    <x v="187"/>
    <n v="258"/>
  </r>
  <r>
    <x v="188"/>
    <n v="309"/>
  </r>
  <r>
    <x v="189"/>
    <n v="417"/>
  </r>
  <r>
    <x v="190"/>
    <n v="489"/>
  </r>
  <r>
    <x v="191"/>
    <n v="427"/>
  </r>
  <r>
    <x v="192"/>
    <n v="353"/>
  </r>
  <r>
    <x v="193"/>
    <n v="410"/>
  </r>
  <r>
    <x v="194"/>
    <n v="481"/>
  </r>
  <r>
    <x v="195"/>
    <n v="389"/>
  </r>
  <r>
    <x v="196"/>
    <n v="452"/>
  </r>
  <r>
    <x v="197"/>
    <n v="602"/>
  </r>
  <r>
    <x v="198"/>
    <n v="390"/>
  </r>
  <r>
    <x v="199"/>
    <n v="423"/>
  </r>
  <r>
    <x v="200"/>
    <n v="335"/>
  </r>
  <r>
    <x v="201"/>
    <n v="233"/>
  </r>
  <r>
    <x v="202"/>
    <n v="265"/>
  </r>
  <r>
    <x v="203"/>
    <n v="310"/>
  </r>
  <r>
    <x v="204"/>
    <n v="244"/>
  </r>
  <r>
    <x v="205"/>
    <n v="258"/>
  </r>
  <r>
    <x v="206"/>
    <n v="273"/>
  </r>
  <r>
    <x v="207"/>
    <n v="274"/>
  </r>
  <r>
    <x v="208"/>
    <n v="255"/>
  </r>
  <r>
    <x v="209"/>
    <n v="217"/>
  </r>
  <r>
    <x v="210"/>
    <n v="264"/>
  </r>
  <r>
    <x v="211"/>
    <n v="258"/>
  </r>
  <r>
    <x v="212"/>
    <n v="186"/>
  </r>
  <r>
    <x v="213"/>
    <n v="244"/>
  </r>
  <r>
    <x v="214"/>
    <n v="257"/>
  </r>
  <r>
    <x v="215"/>
    <n v="240"/>
  </r>
  <r>
    <x v="216"/>
    <n v="291"/>
  </r>
  <r>
    <x v="217"/>
    <n v="190"/>
  </r>
  <r>
    <x v="218"/>
    <n v="310"/>
  </r>
  <r>
    <x v="219"/>
    <n v="332"/>
  </r>
  <r>
    <x v="220"/>
    <n v="289"/>
  </r>
  <r>
    <x v="221"/>
    <n v="418"/>
  </r>
  <r>
    <x v="222"/>
    <n v="418"/>
  </r>
  <r>
    <x v="223"/>
    <n v="393"/>
  </r>
  <r>
    <x v="224"/>
    <n v="292"/>
  </r>
  <r>
    <x v="225"/>
    <n v="373"/>
  </r>
  <r>
    <x v="226"/>
    <n v="383"/>
  </r>
  <r>
    <x v="227"/>
    <n v="282"/>
  </r>
  <r>
    <x v="228"/>
    <n v="287"/>
  </r>
  <r>
    <x v="229"/>
    <n v="257"/>
  </r>
  <r>
    <x v="230"/>
    <n v="268"/>
  </r>
  <r>
    <x v="231"/>
    <n v="263"/>
  </r>
  <r>
    <x v="232"/>
    <n v="272"/>
  </r>
  <r>
    <x v="233"/>
    <n v="258"/>
  </r>
  <r>
    <x v="234"/>
    <n v="236"/>
  </r>
  <r>
    <x v="235"/>
    <n v="248"/>
  </r>
  <r>
    <x v="236"/>
    <n v="406"/>
  </r>
  <r>
    <x v="237"/>
    <n v="500"/>
  </r>
  <r>
    <x v="238"/>
    <n v="451"/>
  </r>
  <r>
    <x v="239"/>
    <n v="480"/>
  </r>
  <r>
    <x v="240"/>
    <n v="484"/>
  </r>
  <r>
    <x v="241"/>
    <n v="507"/>
  </r>
  <r>
    <x v="242"/>
    <n v="446"/>
  </r>
  <r>
    <x v="243"/>
    <n v="380"/>
  </r>
  <r>
    <x v="244"/>
    <n v="407"/>
  </r>
  <r>
    <x v="245"/>
    <n v="353"/>
  </r>
  <r>
    <x v="246"/>
    <n v="370"/>
  </r>
  <r>
    <x v="247"/>
    <n v="321"/>
  </r>
  <r>
    <x v="248"/>
    <n v="316"/>
  </r>
  <r>
    <x v="249"/>
    <n v="240"/>
  </r>
  <r>
    <x v="250"/>
    <n v="236"/>
  </r>
  <r>
    <x v="251"/>
    <n v="207"/>
  </r>
  <r>
    <x v="252"/>
    <n v="173"/>
  </r>
  <r>
    <x v="253"/>
    <n v="195"/>
  </r>
  <r>
    <x v="254"/>
    <n v="183"/>
  </r>
  <r>
    <x v="255"/>
    <n v="207"/>
  </r>
  <r>
    <x v="256"/>
    <n v="185"/>
  </r>
  <r>
    <x v="257"/>
    <n v="149"/>
  </r>
  <r>
    <x v="258"/>
    <n v="144"/>
  </r>
  <r>
    <x v="259"/>
    <n v="197"/>
  </r>
  <r>
    <x v="260"/>
    <n v="154"/>
  </r>
  <r>
    <x v="261"/>
    <n v="161"/>
  </r>
  <r>
    <x v="262"/>
    <n v="179"/>
  </r>
  <r>
    <x v="263"/>
    <n v="146"/>
  </r>
  <r>
    <x v="264"/>
    <n v="115"/>
  </r>
  <r>
    <x v="265"/>
    <n v="133"/>
  </r>
  <r>
    <x v="266"/>
    <n v="109"/>
  </r>
  <r>
    <x v="267"/>
    <n v="129"/>
  </r>
  <r>
    <x v="268"/>
    <n v="141"/>
  </r>
  <r>
    <x v="269"/>
    <n v="505"/>
  </r>
  <r>
    <x v="270"/>
    <n v="906"/>
  </r>
  <r>
    <x v="271"/>
    <n v="248"/>
  </r>
  <r>
    <x v="272"/>
    <n v="260"/>
  </r>
  <r>
    <x v="273"/>
    <n v="234"/>
  </r>
  <r>
    <x v="274"/>
    <n v="335"/>
  </r>
  <r>
    <x v="275"/>
    <n v="242"/>
  </r>
  <r>
    <x v="276"/>
    <n v="164"/>
  </r>
  <r>
    <x v="277"/>
    <n v="201"/>
  </r>
  <r>
    <x v="278"/>
    <n v="181"/>
  </r>
  <r>
    <x v="279"/>
    <n v="148"/>
  </r>
  <r>
    <x v="280"/>
    <n v="135"/>
  </r>
  <r>
    <x v="281"/>
    <n v="114"/>
  </r>
  <r>
    <x v="282"/>
    <n v="98"/>
  </r>
  <r>
    <x v="283"/>
    <n v="110"/>
  </r>
  <r>
    <x v="284"/>
    <n v="103"/>
  </r>
  <r>
    <x v="285"/>
    <n v="107"/>
  </r>
  <r>
    <x v="286"/>
    <n v="159"/>
  </r>
  <r>
    <x v="287"/>
    <n v="123"/>
  </r>
  <r>
    <x v="288"/>
    <n v="143"/>
  </r>
  <r>
    <x v="289"/>
    <n v="124"/>
  </r>
  <r>
    <x v="290"/>
    <n v="123"/>
  </r>
  <r>
    <x v="291"/>
    <n v="131"/>
  </r>
  <r>
    <x v="292"/>
    <n v="117"/>
  </r>
  <r>
    <x v="293"/>
    <n v="115"/>
  </r>
  <r>
    <x v="294"/>
    <n v="107"/>
  </r>
  <r>
    <x v="295"/>
    <n v="121"/>
  </r>
  <r>
    <x v="296"/>
    <n v="139"/>
  </r>
  <r>
    <x v="297"/>
    <n v="99"/>
  </r>
  <r>
    <x v="298"/>
    <n v="124"/>
  </r>
  <r>
    <x v="299"/>
    <n v="128"/>
  </r>
  <r>
    <x v="300"/>
    <n v="119"/>
  </r>
  <r>
    <x v="301"/>
    <n v="110"/>
  </r>
  <r>
    <x v="302"/>
    <n v="132"/>
  </r>
  <r>
    <x v="303"/>
    <n v="118"/>
  </r>
  <r>
    <x v="304"/>
    <n v="95"/>
  </r>
  <r>
    <x v="305"/>
    <n v="85"/>
  </r>
  <r>
    <x v="306"/>
    <n v="104"/>
  </r>
  <r>
    <x v="307"/>
    <n v="102"/>
  </r>
  <r>
    <x v="308"/>
    <n v="115"/>
  </r>
  <r>
    <x v="309"/>
    <n v="101"/>
  </r>
  <r>
    <x v="310"/>
    <n v="105"/>
  </r>
  <r>
    <x v="311"/>
    <n v="124"/>
  </r>
  <r>
    <x v="312"/>
    <n v="99"/>
  </r>
  <r>
    <x v="313"/>
    <n v="96"/>
  </r>
  <r>
    <x v="314"/>
    <n v="102"/>
  </r>
  <r>
    <x v="315"/>
    <n v="120"/>
  </r>
  <r>
    <x v="316"/>
    <n v="114"/>
  </r>
  <r>
    <x v="317"/>
    <n v="103"/>
  </r>
  <r>
    <x v="318"/>
    <n v="155"/>
  </r>
  <r>
    <x v="319"/>
    <n v="160"/>
  </r>
  <r>
    <x v="320"/>
    <n v="170"/>
  </r>
  <r>
    <x v="321"/>
    <n v="149"/>
  </r>
  <r>
    <x v="322"/>
    <n v="195"/>
  </r>
  <r>
    <x v="323"/>
    <n v="244"/>
  </r>
  <r>
    <x v="324"/>
    <n v="233"/>
  </r>
  <r>
    <x v="325"/>
    <n v="264"/>
  </r>
  <r>
    <x v="326"/>
    <n v="148"/>
  </r>
  <r>
    <x v="327"/>
    <n v="141"/>
  </r>
  <r>
    <x v="328"/>
    <n v="101"/>
  </r>
  <r>
    <x v="329"/>
    <n v="112"/>
  </r>
  <r>
    <x v="330"/>
    <n v="134"/>
  </r>
  <r>
    <x v="331"/>
    <n v="127"/>
  </r>
  <r>
    <x v="332"/>
    <n v="125"/>
  </r>
  <r>
    <x v="333"/>
    <n v="125"/>
  </r>
  <r>
    <x v="334"/>
    <n v="129"/>
  </r>
  <r>
    <x v="335"/>
    <n v="94"/>
  </r>
  <r>
    <x v="336"/>
    <n v="98"/>
  </r>
  <r>
    <x v="337"/>
    <n v="145"/>
  </r>
  <r>
    <x v="338"/>
    <n v="144"/>
  </r>
  <r>
    <x v="339"/>
    <n v="132"/>
  </r>
  <r>
    <x v="340"/>
    <n v="115"/>
  </r>
  <r>
    <x v="341"/>
    <n v="111"/>
  </r>
  <r>
    <x v="342"/>
    <n v="132"/>
  </r>
  <r>
    <x v="343"/>
    <n v="119"/>
  </r>
  <r>
    <x v="344"/>
    <n v="98"/>
  </r>
  <r>
    <x v="345"/>
    <n v="106"/>
  </r>
  <r>
    <x v="346"/>
    <n v="88"/>
  </r>
  <r>
    <x v="347"/>
    <n v="95"/>
  </r>
  <r>
    <x v="348"/>
    <n v="107"/>
  </r>
  <r>
    <x v="349"/>
    <n v="78"/>
  </r>
  <r>
    <x v="350"/>
    <n v="99"/>
  </r>
  <r>
    <x v="351"/>
    <n v="93"/>
  </r>
  <r>
    <x v="352"/>
    <n v="136"/>
  </r>
  <r>
    <x v="353"/>
    <n v="120"/>
  </r>
  <r>
    <x v="354"/>
    <n v="121"/>
  </r>
  <r>
    <x v="355"/>
    <n v="121"/>
  </r>
  <r>
    <x v="356"/>
    <n v="81"/>
  </r>
  <r>
    <x v="357"/>
    <n v="112"/>
  </r>
  <r>
    <x v="358"/>
    <n v="87"/>
  </r>
  <r>
    <x v="359"/>
    <n v="86"/>
  </r>
  <r>
    <x v="360"/>
    <n v="96"/>
  </r>
  <r>
    <x v="361"/>
    <n v="137"/>
  </r>
  <r>
    <x v="362"/>
    <n v="113"/>
  </r>
  <r>
    <x v="363"/>
    <n v="95"/>
  </r>
  <r>
    <x v="364"/>
    <n v="87"/>
  </r>
  <r>
    <x v="365"/>
    <n v="100"/>
  </r>
  <r>
    <x v="366"/>
    <n v="93"/>
  </r>
  <r>
    <x v="367"/>
    <n v="117"/>
  </r>
  <r>
    <x v="368"/>
    <n v="112"/>
  </r>
  <r>
    <x v="369"/>
    <n v="98"/>
  </r>
  <r>
    <x v="370"/>
    <n v="135"/>
  </r>
  <r>
    <x v="371"/>
    <n v="110"/>
  </r>
  <r>
    <x v="372"/>
    <n v="110"/>
  </r>
  <r>
    <x v="373"/>
    <n v="109"/>
  </r>
  <r>
    <x v="374"/>
    <n v="67"/>
  </r>
  <r>
    <x v="375"/>
    <n v="119"/>
  </r>
  <r>
    <x v="376"/>
    <n v="106"/>
  </r>
  <r>
    <x v="377"/>
    <n v="83"/>
  </r>
  <r>
    <x v="378"/>
    <n v="82"/>
  </r>
  <r>
    <x v="379"/>
    <n v="106"/>
  </r>
  <r>
    <x v="380"/>
    <n v="76"/>
  </r>
  <r>
    <x v="381"/>
    <n v="164"/>
  </r>
  <r>
    <x v="382"/>
    <n v="684"/>
  </r>
  <r>
    <x v="383"/>
    <n v="975"/>
  </r>
  <r>
    <x v="384"/>
    <n v="924"/>
  </r>
  <r>
    <x v="385"/>
    <n v="1811"/>
  </r>
  <r>
    <x v="386"/>
    <n v="1771"/>
  </r>
  <r>
    <x v="387"/>
    <n v="562"/>
  </r>
  <r>
    <x v="388"/>
    <n v="517"/>
  </r>
  <r>
    <x v="389"/>
    <n v="505"/>
  </r>
  <r>
    <x v="390"/>
    <n v="384"/>
  </r>
  <r>
    <x v="391"/>
    <n v="417"/>
  </r>
  <r>
    <x v="392"/>
    <n v="446"/>
  </r>
  <r>
    <x v="393"/>
    <n v="479"/>
  </r>
  <r>
    <x v="394"/>
    <n v="540"/>
  </r>
  <r>
    <x v="395"/>
    <n v="677"/>
  </r>
  <r>
    <x v="396"/>
    <n v="509"/>
  </r>
  <r>
    <x v="397"/>
    <n v="322"/>
  </r>
  <r>
    <x v="398"/>
    <n v="315"/>
  </r>
  <r>
    <x v="399"/>
    <n v="414"/>
  </r>
  <r>
    <x v="400"/>
    <n v="436"/>
  </r>
  <r>
    <x v="401"/>
    <n v="318"/>
  </r>
  <r>
    <x v="402"/>
    <n v="298"/>
  </r>
  <r>
    <x v="403"/>
    <n v="333"/>
  </r>
  <r>
    <x v="404"/>
    <n v="280"/>
  </r>
  <r>
    <x v="405"/>
    <n v="239"/>
  </r>
  <r>
    <x v="406"/>
    <n v="262"/>
  </r>
  <r>
    <x v="407"/>
    <n v="408"/>
  </r>
  <r>
    <x v="408"/>
    <n v="384"/>
  </r>
  <r>
    <x v="409"/>
    <n v="274"/>
  </r>
  <r>
    <x v="410"/>
    <n v="229"/>
  </r>
  <r>
    <x v="411"/>
    <n v="282"/>
  </r>
  <r>
    <x v="412"/>
    <n v="329"/>
  </r>
  <r>
    <x v="413"/>
    <n v="306"/>
  </r>
  <r>
    <x v="414"/>
    <n v="270"/>
  </r>
  <r>
    <x v="415"/>
    <n v="232"/>
  </r>
  <r>
    <x v="416"/>
    <n v="181"/>
  </r>
  <r>
    <x v="417"/>
    <n v="188"/>
  </r>
  <r>
    <x v="418"/>
    <n v="185"/>
  </r>
  <r>
    <x v="419"/>
    <n v="143"/>
  </r>
  <r>
    <x v="420"/>
    <n v="133"/>
  </r>
  <r>
    <x v="421"/>
    <n v="213"/>
  </r>
  <r>
    <x v="422"/>
    <n v="229"/>
  </r>
  <r>
    <x v="423"/>
    <n v="226"/>
  </r>
  <r>
    <x v="424"/>
    <n v="200"/>
  </r>
  <r>
    <x v="425"/>
    <n v="167"/>
  </r>
  <r>
    <x v="426"/>
    <n v="173"/>
  </r>
  <r>
    <x v="427"/>
    <n v="163"/>
  </r>
  <r>
    <x v="428"/>
    <n v="167"/>
  </r>
  <r>
    <x v="429"/>
    <n v="211"/>
  </r>
  <r>
    <x v="430"/>
    <n v="161"/>
  </r>
  <r>
    <x v="431"/>
    <n v="145"/>
  </r>
  <r>
    <x v="432"/>
    <n v="176"/>
  </r>
  <r>
    <x v="433"/>
    <n v="207"/>
  </r>
  <r>
    <x v="434"/>
    <n v="198"/>
  </r>
  <r>
    <x v="435"/>
    <n v="178"/>
  </r>
  <r>
    <x v="436"/>
    <n v="18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
  <r>
    <x v="0"/>
    <n v="4"/>
    <d v="2024-01-24T00:00:00"/>
    <x v="0"/>
    <n v="19045"/>
    <n v="15416"/>
    <n v="57"/>
    <n v="15"/>
    <n v="33021"/>
    <n v="473"/>
    <n v="0"/>
    <n v="312"/>
    <x v="0"/>
    <s v="Dur&lt;=10"/>
    <x v="0"/>
    <n v="1.7338409031241795"/>
    <n v="5.4618578100674622E-2"/>
    <n v="1.3654644525168656E-2"/>
  </r>
  <r>
    <x v="1"/>
    <n v="4"/>
    <d v="2023-11-07T00:00:00"/>
    <x v="0"/>
    <n v="17080"/>
    <n v="15343"/>
    <n v="135"/>
    <n v="12"/>
    <n v="30152"/>
    <n v="522"/>
    <n v="1"/>
    <n v="644"/>
    <x v="0"/>
    <s v="Dur&lt;=10"/>
    <x v="0"/>
    <n v="1.7653395784543326"/>
    <n v="8.4859545069412762E-2"/>
    <n v="2.121488626735319E-2"/>
  </r>
  <r>
    <x v="2"/>
    <n v="5"/>
    <d v="2023-05-21T00:00:00"/>
    <x v="0"/>
    <n v="215716"/>
    <n v="198619"/>
    <n v="3197"/>
    <n v="885"/>
    <n v="106437"/>
    <n v="5463"/>
    <n v="67"/>
    <n v="7795"/>
    <x v="0"/>
    <s v="Dur&lt;=10"/>
    <x v="1"/>
    <n v="0.49341263513137645"/>
    <n v="8.3184388200524623E-2"/>
    <n v="2.0796097050131156E-2"/>
  </r>
  <r>
    <x v="3"/>
    <n v="5"/>
    <d v="2023-05-30T00:00:00"/>
    <x v="0"/>
    <n v="70127"/>
    <n v="66797"/>
    <n v="571"/>
    <n v="172"/>
    <n v="34899"/>
    <n v="2065"/>
    <n v="34"/>
    <n v="2002"/>
    <x v="0"/>
    <s v="Dur&lt;=10"/>
    <x v="1"/>
    <n v="0.49765425585010054"/>
    <n v="6.9943260924891837E-2"/>
    <n v="1.7485815231222959E-2"/>
  </r>
  <r>
    <x v="4"/>
    <n v="5"/>
    <d v="2023-05-13T00:00:00"/>
    <x v="0"/>
    <n v="30883"/>
    <n v="23853"/>
    <n v="16"/>
    <n v="24"/>
    <n v="13763"/>
    <n v="460"/>
    <n v="2"/>
    <n v="148"/>
    <x v="0"/>
    <s v="Dur&lt;=10"/>
    <x v="1"/>
    <n v="0.44564971019654825"/>
    <n v="2.6244078313000459E-2"/>
    <n v="6.5610195782501157E-3"/>
  </r>
  <r>
    <x v="5"/>
    <n v="6"/>
    <d v="2023-12-11T00:00:00"/>
    <x v="0"/>
    <n v="55614"/>
    <n v="48226"/>
    <n v="320"/>
    <n v="128"/>
    <n v="81083"/>
    <n v="1437"/>
    <n v="9"/>
    <n v="1644"/>
    <x v="0"/>
    <s v="Dur&lt;=10"/>
    <x v="0"/>
    <n v="1.4579602258424138"/>
    <n v="7.0708746319412763E-2"/>
    <n v="1.7677186579853191E-2"/>
  </r>
  <r>
    <x v="6"/>
    <n v="6"/>
    <d v="2023-12-17T00:00:00"/>
    <x v="0"/>
    <n v="53160"/>
    <n v="47992"/>
    <n v="664"/>
    <n v="85"/>
    <n v="100005"/>
    <n v="2255"/>
    <n v="29"/>
    <n v="2979"/>
    <x v="0"/>
    <s v="Dur&lt;=10"/>
    <x v="0"/>
    <n v="1.8812076749435667"/>
    <n v="0.12349974995832638"/>
    <n v="3.0874937489581596E-2"/>
  </r>
  <r>
    <x v="7"/>
    <n v="6"/>
    <d v="2023-05-19T00:00:00"/>
    <x v="0"/>
    <n v="44978"/>
    <n v="36897"/>
    <n v="408"/>
    <n v="63"/>
    <n v="20908"/>
    <n v="1439"/>
    <n v="23"/>
    <n v="2183"/>
    <x v="0"/>
    <s v="Dur&lt;=10"/>
    <x v="1"/>
    <n v="0.46484948196896259"/>
    <n v="0.10984632896983494"/>
    <n v="2.7461582242458739E-2"/>
  </r>
  <r>
    <x v="8"/>
    <n v="6"/>
    <d v="2023-09-01T00:00:00"/>
    <x v="0"/>
    <n v="15304"/>
    <n v="12137"/>
    <n v="29"/>
    <n v="2"/>
    <n v="14793"/>
    <n v="312"/>
    <n v="5"/>
    <n v="190"/>
    <x v="0"/>
    <s v="Dur&lt;=10"/>
    <x v="1"/>
    <n v="0.96661003659174072"/>
    <n v="4.4162478371920576E-2"/>
    <n v="1.1040619592980144E-2"/>
  </r>
  <r>
    <x v="9"/>
    <n v="7"/>
    <d v="2023-12-08T00:00:00"/>
    <x v="0"/>
    <n v="283346"/>
    <n v="265645"/>
    <n v="3089"/>
    <n v="2126"/>
    <n v="395432"/>
    <n v="5882"/>
    <n v="122"/>
    <n v="9013"/>
    <x v="0"/>
    <s v="Dur&lt;=10"/>
    <x v="0"/>
    <n v="1.3955799623075675"/>
    <n v="6.815863276176852E-2"/>
    <n v="1.7039658190442133E-2"/>
  </r>
  <r>
    <x v="10"/>
    <n v="7"/>
    <d v="2023-05-16T00:00:00"/>
    <x v="0"/>
    <n v="235457"/>
    <n v="222616"/>
    <n v="2738"/>
    <n v="785"/>
    <n v="118763"/>
    <n v="4572"/>
    <n v="34"/>
    <n v="9130"/>
    <x v="0"/>
    <s v="Dur&lt;=10"/>
    <x v="1"/>
    <n v="0.5043935835417932"/>
    <n v="7.400186868868365E-2"/>
    <n v="1.8500467172170913E-2"/>
  </r>
  <r>
    <x v="11"/>
    <n v="7"/>
    <d v="2023-06-12T00:00:00"/>
    <x v="0"/>
    <n v="61558"/>
    <n v="56347"/>
    <n v="215"/>
    <n v="106"/>
    <n v="37280"/>
    <n v="1439"/>
    <n v="15"/>
    <n v="919"/>
    <x v="0"/>
    <s v="Dur&lt;=10"/>
    <x v="1"/>
    <n v="0.60560771954904313"/>
    <n v="4.5929685697552666E-2"/>
    <n v="1.1482421424388167E-2"/>
  </r>
  <r>
    <x v="12"/>
    <n v="7"/>
    <d v="2023-05-20T00:00:00"/>
    <x v="0"/>
    <n v="58896"/>
    <n v="54622"/>
    <n v="495"/>
    <n v="146"/>
    <n v="26162"/>
    <n v="2169"/>
    <n v="20"/>
    <n v="2221"/>
    <x v="0"/>
    <s v="Dur&lt;=10"/>
    <x v="1"/>
    <n v="0.44420673729964683"/>
    <n v="8.9798982095126503E-2"/>
    <n v="2.2449745523781626E-2"/>
  </r>
  <r>
    <x v="13"/>
    <n v="7"/>
    <d v="2023-08-27T00:00:00"/>
    <x v="0"/>
    <n v="41113"/>
    <n v="35064"/>
    <n v="252"/>
    <n v="1"/>
    <n v="39907"/>
    <n v="1216"/>
    <n v="9"/>
    <n v="1580"/>
    <x v="0"/>
    <s v="Dur&lt;=10"/>
    <x v="1"/>
    <n v="0.97066621263347364"/>
    <n v="8.7183436002737855E-2"/>
    <n v="2.1795859000684464E-2"/>
  </r>
  <r>
    <x v="14"/>
    <n v="7"/>
    <d v="2023-05-31T00:00:00"/>
    <x v="0"/>
    <n v="32666"/>
    <n v="30921"/>
    <n v="335"/>
    <n v="100"/>
    <n v="15988"/>
    <n v="872"/>
    <n v="6"/>
    <n v="921"/>
    <x v="0"/>
    <s v="Dur&lt;=10"/>
    <x v="1"/>
    <n v="0.48943855997061164"/>
    <n v="6.9014585556741379E-2"/>
    <n v="1.7253646389185341E-2"/>
  </r>
  <r>
    <x v="15"/>
    <n v="7"/>
    <d v="2023-05-06T00:00:00"/>
    <x v="0"/>
    <n v="24443"/>
    <n v="22074"/>
    <n v="83"/>
    <n v="16"/>
    <n v="11121"/>
    <n v="820"/>
    <n v="10"/>
    <n v="588"/>
    <x v="0"/>
    <s v="Dur&lt;=10"/>
    <x v="1"/>
    <n v="0.45497688499774985"/>
    <n v="6.7998550330705801E-2"/>
    <n v="1.6999637582676454E-2"/>
  </r>
  <r>
    <x v="16"/>
    <n v="7"/>
    <d v="2023-10-06T00:00:00"/>
    <x v="0"/>
    <n v="23458"/>
    <n v="20069"/>
    <n v="217"/>
    <n v="1"/>
    <n v="22609"/>
    <n v="747"/>
    <n v="6"/>
    <n v="886"/>
    <x v="0"/>
    <s v="Dur&lt;=10"/>
    <x v="1"/>
    <n v="0.9638076562366783"/>
    <n v="9.2480940754397334E-2"/>
    <n v="2.3120235188599333E-2"/>
  </r>
  <r>
    <x v="17"/>
    <n v="7"/>
    <d v="2023-10-11T00:00:00"/>
    <x v="0"/>
    <n v="21033"/>
    <n v="19239"/>
    <n v="90"/>
    <n v="11"/>
    <n v="20177"/>
    <n v="471"/>
    <n v="3"/>
    <n v="539"/>
    <x v="0"/>
    <s v="Dur&lt;=10"/>
    <x v="1"/>
    <n v="0.9593020491608425"/>
    <n v="5.7331462134206562E-2"/>
    <n v="1.4332865533551641E-2"/>
  </r>
  <r>
    <x v="18"/>
    <n v="7"/>
    <d v="2023-10-25T00:00:00"/>
    <x v="0"/>
    <n v="15897"/>
    <n v="13580"/>
    <n v="36"/>
    <n v="3"/>
    <n v="14485"/>
    <n v="612"/>
    <n v="16"/>
    <n v="51"/>
    <x v="0"/>
    <s v="Dur&lt;=10"/>
    <x v="1"/>
    <n v="0.91117820972510533"/>
    <n v="5.2650957290132548E-2"/>
    <n v="1.3162739322533137E-2"/>
  </r>
  <r>
    <x v="19"/>
    <n v="8"/>
    <d v="2023-07-14T00:00:00"/>
    <x v="0"/>
    <n v="308394"/>
    <n v="299382"/>
    <n v="4796"/>
    <n v="1867"/>
    <n v="151939"/>
    <n v="7751"/>
    <n v="18"/>
    <n v="15384"/>
    <x v="0"/>
    <s v="Dur&lt;=10"/>
    <x v="1"/>
    <n v="0.49267819737089569"/>
    <n v="9.3355645964019213E-2"/>
    <n v="2.3338911491004803E-2"/>
  </r>
  <r>
    <x v="20"/>
    <n v="8"/>
    <d v="2023-04-30T00:00:00"/>
    <x v="0"/>
    <n v="246585"/>
    <n v="232461"/>
    <n v="1150"/>
    <n v="1712"/>
    <n v="131241"/>
    <n v="5148"/>
    <n v="258"/>
    <n v="4141"/>
    <x v="0"/>
    <s v="Dur&lt;=10"/>
    <x v="1"/>
    <n v="0.53223432082243449"/>
    <n v="4.6016321017288919E-2"/>
    <n v="1.150408025432223E-2"/>
  </r>
  <r>
    <x v="21"/>
    <n v="8"/>
    <d v="2023-02-06T00:00:00"/>
    <x v="0"/>
    <n v="152370"/>
    <n v="147586"/>
    <n v="1338"/>
    <n v="1070"/>
    <n v="74170"/>
    <n v="4812"/>
    <n v="26"/>
    <n v="7049"/>
    <x v="0"/>
    <s v="Dur&lt;=10"/>
    <x v="1"/>
    <n v="0.48677561199711228"/>
    <n v="8.9608770479584779E-2"/>
    <n v="2.2402192619896198E-2"/>
  </r>
  <r>
    <x v="22"/>
    <n v="8"/>
    <d v="2023-01-05T00:00:00"/>
    <x v="0"/>
    <n v="148434"/>
    <n v="133756"/>
    <n v="1739"/>
    <n v="393"/>
    <n v="93160"/>
    <n v="3558"/>
    <n v="28"/>
    <n v="5703"/>
    <x v="0"/>
    <s v="Dur&lt;=10"/>
    <x v="1"/>
    <n v="0.62761900912189927"/>
    <n v="8.2448637818116566E-2"/>
    <n v="2.0612159454529141E-2"/>
  </r>
  <r>
    <x v="23"/>
    <n v="8"/>
    <d v="2023-05-26T00:00:00"/>
    <x v="0"/>
    <n v="106159"/>
    <n v="103176"/>
    <n v="755"/>
    <n v="550"/>
    <n v="54003"/>
    <n v="2932"/>
    <n v="948"/>
    <n v="3220"/>
    <x v="0"/>
    <s v="Dur&lt;=10"/>
    <x v="1"/>
    <n v="0.50869921532795148"/>
    <n v="7.6132046212297438E-2"/>
    <n v="1.903301155307436E-2"/>
  </r>
  <r>
    <x v="24"/>
    <n v="8"/>
    <d v="2023-12-09T00:00:00"/>
    <x v="0"/>
    <n v="98522"/>
    <n v="90606"/>
    <n v="1158"/>
    <n v="528"/>
    <n v="142552"/>
    <n v="2195"/>
    <n v="12"/>
    <n v="3346"/>
    <x v="0"/>
    <s v="Dur&lt;=10"/>
    <x v="0"/>
    <n v="1.4469052597389416"/>
    <n v="7.4067942520362889E-2"/>
    <n v="1.8516985630090722E-2"/>
  </r>
  <r>
    <x v="25"/>
    <n v="8"/>
    <d v="2023-07-15T00:00:00"/>
    <x v="0"/>
    <n v="65986"/>
    <n v="58931"/>
    <n v="634"/>
    <n v="225"/>
    <n v="28193"/>
    <n v="2092"/>
    <n v="30"/>
    <n v="2890"/>
    <x v="0"/>
    <s v="Dur&lt;=10"/>
    <x v="1"/>
    <n v="0.42725729700239445"/>
    <n v="9.5806960682832468E-2"/>
    <n v="2.3951740170708113E-2"/>
  </r>
  <r>
    <x v="26"/>
    <n v="8"/>
    <d v="2023-06-30T00:00:00"/>
    <x v="0"/>
    <n v="48599"/>
    <n v="42482"/>
    <n v="283"/>
    <n v="98"/>
    <n v="24426"/>
    <n v="1495"/>
    <n v="6"/>
    <n v="1556"/>
    <x v="0"/>
    <s v="Dur&lt;=10"/>
    <x v="1"/>
    <n v="0.50260293421675339"/>
    <n v="7.862153382609105E-2"/>
    <n v="1.9655383456522763E-2"/>
  </r>
  <r>
    <x v="27"/>
    <n v="8"/>
    <d v="2023-05-27T00:00:00"/>
    <x v="0"/>
    <n v="35231"/>
    <n v="31142"/>
    <n v="74"/>
    <n v="22"/>
    <n v="16704"/>
    <n v="1190"/>
    <n v="20"/>
    <n v="744"/>
    <x v="0"/>
    <s v="Dur&lt;=10"/>
    <x v="1"/>
    <n v="0.47412789872555422"/>
    <n v="6.5121058377753518E-2"/>
    <n v="1.628026459443838E-2"/>
  </r>
  <r>
    <x v="28"/>
    <n v="8"/>
    <d v="2023-07-13T00:00:00"/>
    <x v="0"/>
    <n v="28170"/>
    <n v="22972"/>
    <n v="123"/>
    <n v="22"/>
    <n v="11428"/>
    <n v="1126"/>
    <n v="23"/>
    <n v="982"/>
    <x v="0"/>
    <s v="Dur&lt;=10"/>
    <x v="1"/>
    <n v="0.40567980120695774"/>
    <n v="9.8119449764931227E-2"/>
    <n v="2.4529862441232803E-2"/>
  </r>
  <r>
    <x v="29"/>
    <n v="8"/>
    <d v="2023-10-23T00:00:00"/>
    <x v="0"/>
    <n v="17614"/>
    <n v="15394"/>
    <n v="135"/>
    <n v="2"/>
    <n v="15683"/>
    <n v="609"/>
    <n v="7"/>
    <n v="901"/>
    <x v="0"/>
    <s v="Dur&lt;=10"/>
    <x v="1"/>
    <n v="0.89037129556034977"/>
    <n v="0.10731453813173963"/>
    <n v="2.6828634532934909E-2"/>
  </r>
  <r>
    <x v="30"/>
    <n v="9"/>
    <d v="2023-04-05T00:00:00"/>
    <x v="0"/>
    <n v="295607"/>
    <n v="278204"/>
    <n v="5235"/>
    <n v="2607"/>
    <n v="149861"/>
    <n v="9396"/>
    <n v="50"/>
    <n v="16630"/>
    <x v="0"/>
    <s v="Dur&lt;=10"/>
    <x v="1"/>
    <n v="0.50696025466244032"/>
    <n v="0.11254690802432747"/>
    <n v="2.8136727006081868E-2"/>
  </r>
  <r>
    <x v="31"/>
    <n v="9"/>
    <d v="2023-12-12T00:00:00"/>
    <x v="0"/>
    <n v="100272"/>
    <n v="97188"/>
    <n v="776"/>
    <n v="552"/>
    <n v="143938"/>
    <n v="2535"/>
    <n v="16"/>
    <n v="2457"/>
    <x v="0"/>
    <s v="Dur&lt;=10"/>
    <x v="0"/>
    <n v="1.4354755066219882"/>
    <n v="5.9513520187677492E-2"/>
    <n v="1.4878380046919373E-2"/>
  </r>
  <r>
    <x v="32"/>
    <n v="9"/>
    <d v="2023-07-18T00:00:00"/>
    <x v="0"/>
    <n v="27261"/>
    <n v="22175"/>
    <n v="164"/>
    <n v="23"/>
    <n v="10937"/>
    <n v="949"/>
    <n v="5"/>
    <n v="859"/>
    <x v="0"/>
    <s v="Dur&lt;=10"/>
    <x v="1"/>
    <n v="0.40119584754777887"/>
    <n v="8.9154453213077786E-2"/>
    <n v="2.228861330326945E-2"/>
  </r>
  <r>
    <x v="33"/>
    <n v="9"/>
    <d v="2023-09-26T00:00:00"/>
    <x v="0"/>
    <n v="15979"/>
    <n v="14230"/>
    <n v="60"/>
    <n v="8"/>
    <n v="15287"/>
    <n v="530"/>
    <n v="113"/>
    <n v="506"/>
    <x v="0"/>
    <s v="Dur&lt;=10"/>
    <x v="1"/>
    <n v="0.95669315977220104"/>
    <n v="8.4961349262122274E-2"/>
    <n v="2.1240337315530568E-2"/>
  </r>
  <r>
    <x v="34"/>
    <n v="10"/>
    <d v="2023-12-07T00:00:00"/>
    <x v="0"/>
    <n v="1938154"/>
    <n v="1862853"/>
    <n v="18578"/>
    <n v="11936"/>
    <n v="2735077"/>
    <n v="38901"/>
    <n v="188"/>
    <n v="46882"/>
    <x v="0"/>
    <s v="Dur&lt;=10"/>
    <x v="0"/>
    <n v="1.4111763048756703"/>
    <n v="5.6123054261393676E-2"/>
    <n v="1.4030763565348419E-2"/>
  </r>
  <r>
    <x v="35"/>
    <n v="10"/>
    <d v="2024-01-16T00:00:00"/>
    <x v="0"/>
    <n v="37301"/>
    <n v="31523"/>
    <n v="180"/>
    <n v="148"/>
    <n v="53554"/>
    <n v="1088"/>
    <n v="2"/>
    <n v="912"/>
    <x v="0"/>
    <s v="Dur&lt;=10"/>
    <x v="0"/>
    <n v="1.4357255837645104"/>
    <n v="6.9219300193509498E-2"/>
    <n v="1.7304825048377374E-2"/>
  </r>
  <r>
    <x v="36"/>
    <n v="10"/>
    <d v="2023-09-16T00:00:00"/>
    <x v="0"/>
    <n v="33294"/>
    <n v="26820"/>
    <n v="125"/>
    <n v="4"/>
    <n v="31051"/>
    <n v="1194"/>
    <n v="41"/>
    <n v="901"/>
    <x v="0"/>
    <s v="Dur&lt;=10"/>
    <x v="1"/>
    <n v="0.93263050399471381"/>
    <n v="8.4302759134973898E-2"/>
    <n v="2.1075689783743475E-2"/>
  </r>
  <r>
    <x v="37"/>
    <n v="10"/>
    <d v="2023-10-10T00:00:00"/>
    <x v="0"/>
    <n v="23876"/>
    <n v="19536"/>
    <n v="7"/>
    <n v="4"/>
    <n v="22829"/>
    <n v="938"/>
    <n v="25"/>
    <n v="60"/>
    <x v="0"/>
    <s v="Dur&lt;=10"/>
    <x v="1"/>
    <n v="0.95614843357346291"/>
    <n v="5.2723177723177722E-2"/>
    <n v="1.3180794430794431E-2"/>
  </r>
  <r>
    <x v="38"/>
    <n v="11"/>
    <d v="2023-12-10T00:00:00"/>
    <x v="0"/>
    <n v="77522"/>
    <n v="69402"/>
    <n v="826"/>
    <n v="366"/>
    <n v="102350"/>
    <n v="1758"/>
    <n v="15"/>
    <n v="2491"/>
    <x v="1"/>
    <s v="Dur bet 10 to 30"/>
    <x v="0"/>
    <n v="1.3202703748613296"/>
    <n v="7.3340825912797905E-2"/>
    <n v="1.8335206478199473E-2"/>
  </r>
  <r>
    <x v="39"/>
    <n v="11"/>
    <d v="2023-12-13T00:00:00"/>
    <x v="0"/>
    <n v="22369"/>
    <n v="20466"/>
    <n v="186"/>
    <n v="65"/>
    <n v="33846"/>
    <n v="574"/>
    <n v="10"/>
    <n v="746"/>
    <x v="1"/>
    <s v="Dur bet 10 to 30"/>
    <x v="0"/>
    <n v="1.513076132147168"/>
    <n v="7.407407407407407E-2"/>
    <n v="1.8518518518518517E-2"/>
  </r>
  <r>
    <x v="40"/>
    <n v="11"/>
    <d v="2023-04-28T00:00:00"/>
    <x v="0"/>
    <n v="16407"/>
    <n v="12616"/>
    <n v="6"/>
    <n v="2"/>
    <n v="6151"/>
    <n v="301"/>
    <n v="7"/>
    <n v="36"/>
    <x v="1"/>
    <s v="Dur bet 10 to 30"/>
    <x v="1"/>
    <n v="0.37490095690863656"/>
    <n v="2.7742549143944199E-2"/>
    <n v="6.9356372859860497E-3"/>
  </r>
  <r>
    <x v="41"/>
    <n v="12"/>
    <d v="2023-04-12T00:00:00"/>
    <x v="0"/>
    <n v="26489"/>
    <n v="19790"/>
    <n v="19"/>
    <n v="6"/>
    <n v="10680"/>
    <n v="1034"/>
    <n v="18"/>
    <n v="178"/>
    <x v="1"/>
    <s v="Dur bet 10 to 30"/>
    <x v="1"/>
    <n v="0.4031862282456869"/>
    <n v="6.3112683173319861E-2"/>
    <n v="1.5778170793329965E-2"/>
  </r>
  <r>
    <x v="42"/>
    <n v="14"/>
    <d v="2023-10-19T00:00:00"/>
    <x v="0"/>
    <n v="31735"/>
    <n v="28745"/>
    <n v="305"/>
    <n v="33"/>
    <n v="28797"/>
    <n v="933"/>
    <n v="14"/>
    <n v="1237"/>
    <x v="1"/>
    <s v="Dur bet 10 to 30"/>
    <x v="1"/>
    <n v="0.90742082873798646"/>
    <n v="8.6588971995129591E-2"/>
    <n v="2.1647242998782398E-2"/>
  </r>
  <r>
    <x v="43"/>
    <n v="15"/>
    <d v="2023-05-12T00:00:00"/>
    <x v="0"/>
    <n v="39119"/>
    <n v="35462"/>
    <n v="43"/>
    <n v="34"/>
    <n v="14456"/>
    <n v="639"/>
    <n v="60"/>
    <n v="119"/>
    <x v="1"/>
    <s v="Dur bet 10 to 30"/>
    <x v="1"/>
    <n v="0.36953909864771595"/>
    <n v="2.4279510461902881E-2"/>
    <n v="6.0698776154757203E-3"/>
  </r>
  <r>
    <x v="44"/>
    <n v="19"/>
    <d v="2023-10-27T00:00:00"/>
    <x v="0"/>
    <n v="5962"/>
    <n v="5573"/>
    <n v="13"/>
    <n v="0"/>
    <n v="6129"/>
    <n v="314"/>
    <n v="1"/>
    <n v="62"/>
    <x v="1"/>
    <s v="Dur bet 10 to 30"/>
    <x v="0"/>
    <n v="1.0280107346528011"/>
    <n v="6.998026197739099E-2"/>
    <n v="1.7495065494347747E-2"/>
  </r>
  <r>
    <x v="45"/>
    <n v="20"/>
    <d v="2023-10-18T00:00:00"/>
    <x v="0"/>
    <n v="10339"/>
    <n v="8784"/>
    <n v="73"/>
    <n v="3"/>
    <n v="9334"/>
    <n v="423"/>
    <n v="2"/>
    <n v="165"/>
    <x v="1"/>
    <s v="Dur bet 10 to 30"/>
    <x v="1"/>
    <n v="0.90279524131927658"/>
    <n v="7.5478142076502733E-2"/>
    <n v="1.886953551912568E-2"/>
  </r>
  <r>
    <x v="46"/>
    <n v="22"/>
    <d v="2023-08-19T00:00:00"/>
    <x v="0"/>
    <n v="258864"/>
    <n v="236596"/>
    <n v="4252"/>
    <n v="1087"/>
    <n v="258615"/>
    <n v="7979"/>
    <n v="32"/>
    <n v="12359"/>
    <x v="1"/>
    <s v="Dur bet 10 to 30"/>
    <x v="1"/>
    <n v="0.9990381049508622"/>
    <n v="0.10406769345212936"/>
    <n v="2.6016923363032341E-2"/>
  </r>
  <r>
    <x v="47"/>
    <n v="22"/>
    <d v="2023-04-03T00:00:00"/>
    <x v="0"/>
    <n v="19990"/>
    <n v="17851"/>
    <n v="21"/>
    <n v="6"/>
    <n v="10318"/>
    <n v="936"/>
    <n v="18"/>
    <n v="109"/>
    <x v="1"/>
    <s v="Dur bet 10 to 30"/>
    <x v="1"/>
    <n v="0.51615807903951971"/>
    <n v="6.0724889361940509E-2"/>
    <n v="1.5181222340485126E-2"/>
  </r>
  <r>
    <x v="48"/>
    <n v="22"/>
    <d v="2023-05-18T00:00:00"/>
    <x v="0"/>
    <n v="18857"/>
    <n v="14860"/>
    <n v="37"/>
    <n v="20"/>
    <n v="7908"/>
    <n v="454"/>
    <n v="9"/>
    <n v="247"/>
    <x v="1"/>
    <s v="Dur bet 10 to 30"/>
    <x v="1"/>
    <n v="0.41936681338494991"/>
    <n v="5.0269179004037684E-2"/>
    <n v="1.2567294751009421E-2"/>
  </r>
  <r>
    <x v="49"/>
    <n v="22"/>
    <d v="2023-03-08T00:00:00"/>
    <x v="0"/>
    <n v="17293"/>
    <n v="13773"/>
    <n v="43"/>
    <n v="4"/>
    <n v="6444"/>
    <n v="605"/>
    <n v="4"/>
    <n v="193"/>
    <x v="1"/>
    <s v="Dur bet 10 to 30"/>
    <x v="1"/>
    <n v="0.37263632683744868"/>
    <n v="6.1351920424018005E-2"/>
    <n v="1.5337980106004501E-2"/>
  </r>
  <r>
    <x v="50"/>
    <n v="23"/>
    <d v="2023-08-05T00:00:00"/>
    <x v="0"/>
    <n v="62193"/>
    <n v="51412"/>
    <n v="676"/>
    <n v="112"/>
    <n v="30262"/>
    <n v="1953"/>
    <n v="8"/>
    <n v="3550"/>
    <x v="1"/>
    <s v="Dur bet 10 to 30"/>
    <x v="1"/>
    <n v="0.48658209123213225"/>
    <n v="0.12034155450089473"/>
    <n v="3.0085388625223683E-2"/>
  </r>
  <r>
    <x v="51"/>
    <n v="24"/>
    <d v="2023-06-21T00:00:00"/>
    <x v="0"/>
    <n v="19091"/>
    <n v="17544"/>
    <n v="10"/>
    <n v="21"/>
    <n v="10573"/>
    <n v="760"/>
    <n v="7"/>
    <n v="221"/>
    <x v="1"/>
    <s v="Dur bet 10 to 30"/>
    <x v="1"/>
    <n v="0.55382117228013195"/>
    <n v="5.6885544915640678E-2"/>
    <n v="1.4221386228910169E-2"/>
  </r>
  <r>
    <x v="52"/>
    <n v="25"/>
    <d v="2023-07-05T00:00:00"/>
    <x v="0"/>
    <n v="36231"/>
    <n v="35140"/>
    <n v="15"/>
    <n v="14"/>
    <n v="17521"/>
    <n v="790"/>
    <n v="23"/>
    <n v="66"/>
    <x v="1"/>
    <s v="Dur bet 10 to 30"/>
    <x v="1"/>
    <n v="0.48359139963015096"/>
    <n v="2.5441092771770063E-2"/>
    <n v="6.3602731929425158E-3"/>
  </r>
  <r>
    <x v="53"/>
    <n v="27"/>
    <d v="2023-06-05T00:00:00"/>
    <x v="0"/>
    <n v="20187"/>
    <n v="15443"/>
    <n v="55"/>
    <n v="6"/>
    <n v="6584"/>
    <n v="588"/>
    <n v="17"/>
    <n v="51"/>
    <x v="1"/>
    <s v="Dur bet 10 to 30"/>
    <x v="1"/>
    <n v="0.3261504928914648"/>
    <n v="4.6040277148222494E-2"/>
    <n v="1.1510069287055624E-2"/>
  </r>
  <r>
    <x v="54"/>
    <n v="28"/>
    <d v="2023-08-16T00:00:00"/>
    <x v="0"/>
    <n v="174471"/>
    <n v="161768"/>
    <n v="1878"/>
    <n v="2497"/>
    <n v="171834"/>
    <n v="5840"/>
    <n v="27"/>
    <n v="7252"/>
    <x v="1"/>
    <s v="Dur bet 10 to 30"/>
    <x v="1"/>
    <n v="0.98488574032360676"/>
    <n v="9.270683942436081E-2"/>
    <n v="2.3176709856090202E-2"/>
  </r>
  <r>
    <x v="55"/>
    <n v="28"/>
    <d v="2023-10-26T00:00:00"/>
    <x v="0"/>
    <n v="37991"/>
    <n v="34714"/>
    <n v="156"/>
    <n v="10"/>
    <n v="35122"/>
    <n v="1579"/>
    <n v="289"/>
    <n v="905"/>
    <x v="1"/>
    <s v="Dur bet 10 to 30"/>
    <x v="1"/>
    <n v="0.92448211418493853"/>
    <n v="8.4375180042634099E-2"/>
    <n v="2.1093795010658521E-2"/>
  </r>
  <r>
    <x v="56"/>
    <n v="28"/>
    <d v="2023-06-25T00:00:00"/>
    <x v="0"/>
    <n v="32992"/>
    <n v="26802"/>
    <n v="127"/>
    <n v="44"/>
    <n v="13890"/>
    <n v="1178"/>
    <n v="12"/>
    <n v="878"/>
    <x v="1"/>
    <s v="Dur bet 10 to 30"/>
    <x v="1"/>
    <n v="0.42101115421920465"/>
    <n v="8.1896873367659134E-2"/>
    <n v="2.0474218341914784E-2"/>
  </r>
  <r>
    <x v="57"/>
    <n v="28"/>
    <d v="2023-01-08T00:00:00"/>
    <x v="0"/>
    <n v="25040"/>
    <n v="20539"/>
    <n v="171"/>
    <n v="29"/>
    <n v="8574"/>
    <n v="1190"/>
    <n v="10"/>
    <n v="822"/>
    <x v="1"/>
    <s v="Dur bet 10 to 30"/>
    <x v="1"/>
    <n v="0.34241214057507985"/>
    <n v="0.10677248162033205"/>
    <n v="2.6693120405083016E-2"/>
  </r>
  <r>
    <x v="58"/>
    <n v="29"/>
    <d v="2023-01-21T00:00:00"/>
    <x v="0"/>
    <n v="31456"/>
    <n v="24963"/>
    <n v="60"/>
    <n v="17"/>
    <n v="12287"/>
    <n v="882"/>
    <n v="18"/>
    <n v="532"/>
    <x v="1"/>
    <s v="Dur bet 10 to 30"/>
    <x v="1"/>
    <n v="0.3906091047812818"/>
    <n v="5.9768457316828907E-2"/>
    <n v="1.4942114329207227E-2"/>
  </r>
  <r>
    <x v="59"/>
    <n v="29"/>
    <d v="2023-07-08T00:00:00"/>
    <x v="0"/>
    <n v="20637"/>
    <n v="17007"/>
    <n v="88"/>
    <n v="16"/>
    <n v="8462"/>
    <n v="843"/>
    <n v="5"/>
    <n v="454"/>
    <x v="1"/>
    <s v="Dur bet 10 to 30"/>
    <x v="1"/>
    <n v="0.41004021902408294"/>
    <n v="8.1731051919797737E-2"/>
    <n v="2.0432762979949431E-2"/>
  </r>
  <r>
    <x v="60"/>
    <n v="29"/>
    <d v="2023-05-08T00:00:00"/>
    <x v="0"/>
    <n v="17144"/>
    <n v="13686"/>
    <n v="59"/>
    <n v="2"/>
    <n v="6254"/>
    <n v="689"/>
    <n v="11"/>
    <n v="313"/>
    <x v="1"/>
    <s v="Dur bet 10 to 30"/>
    <x v="1"/>
    <n v="0.36479234717685488"/>
    <n v="7.8328218617565393E-2"/>
    <n v="1.9582054654391348E-2"/>
  </r>
  <r>
    <x v="61"/>
    <n v="29"/>
    <d v="2023-10-16T00:00:00"/>
    <x v="0"/>
    <n v="12690"/>
    <n v="9768"/>
    <n v="27"/>
    <n v="0"/>
    <n v="11570"/>
    <n v="450"/>
    <n v="14"/>
    <n v="171"/>
    <x v="1"/>
    <s v="Dur bet 10 to 30"/>
    <x v="1"/>
    <n v="0.91174152876280534"/>
    <n v="6.7772317772317778E-2"/>
    <n v="1.6943079443079441E-2"/>
  </r>
  <r>
    <x v="62"/>
    <n v="31"/>
    <d v="2023-05-11T00:00:00"/>
    <x v="0"/>
    <n v="285104"/>
    <n v="265712"/>
    <n v="2623"/>
    <n v="2154"/>
    <n v="163429"/>
    <n v="8383"/>
    <n v="210"/>
    <n v="10673"/>
    <x v="2"/>
    <s v="Dur &gt; 30"/>
    <x v="1"/>
    <n v="0.573225910544924"/>
    <n v="8.2378665622930086E-2"/>
    <n v="2.0594666405732522E-2"/>
  </r>
  <r>
    <x v="63"/>
    <n v="31"/>
    <d v="2023-11-08T00:00:00"/>
    <x v="0"/>
    <n v="68862"/>
    <n v="63502"/>
    <n v="974"/>
    <n v="495"/>
    <n v="87514"/>
    <n v="2818"/>
    <n v="48"/>
    <n v="3106"/>
    <x v="2"/>
    <s v="Dur &gt; 30"/>
    <x v="0"/>
    <n v="1.2708605617031163"/>
    <n v="0.10938238165727064"/>
    <n v="2.7345595414317657E-2"/>
  </r>
  <r>
    <x v="64"/>
    <n v="32"/>
    <d v="2023-11-04T00:00:00"/>
    <x v="0"/>
    <n v="8627"/>
    <n v="7994"/>
    <n v="4"/>
    <n v="2"/>
    <n v="13472"/>
    <n v="320"/>
    <n v="10"/>
    <n v="17"/>
    <x v="2"/>
    <s v="Dur &gt; 30"/>
    <x v="0"/>
    <n v="1.5616089022835284"/>
    <n v="4.390793094821116E-2"/>
    <n v="1.0976982737052788E-2"/>
  </r>
  <r>
    <x v="65"/>
    <n v="35"/>
    <d v="2023-01-05T00:00:00"/>
    <x v="0"/>
    <n v="41525"/>
    <n v="34632"/>
    <n v="121"/>
    <n v="51"/>
    <n v="19371"/>
    <n v="1381"/>
    <n v="16"/>
    <n v="805"/>
    <x v="2"/>
    <s v="Dur &gt; 30"/>
    <x v="1"/>
    <n v="0.46649006622516559"/>
    <n v="6.7076692076692077E-2"/>
    <n v="1.6769173019173019E-2"/>
  </r>
  <r>
    <x v="66"/>
    <n v="35"/>
    <d v="2023-11-02T00:00:00"/>
    <x v="0"/>
    <n v="15885"/>
    <n v="13674"/>
    <n v="73"/>
    <n v="3"/>
    <n v="22486"/>
    <n v="526"/>
    <n v="14"/>
    <n v="313"/>
    <x v="2"/>
    <s v="Dur &gt; 30"/>
    <x v="0"/>
    <n v="1.4155492603084672"/>
    <n v="6.771976012871142E-2"/>
    <n v="1.6929940032177855E-2"/>
  </r>
  <r>
    <x v="67"/>
    <n v="36"/>
    <d v="2023-04-25T00:00:00"/>
    <x v="0"/>
    <n v="43984"/>
    <n v="38828"/>
    <n v="212"/>
    <n v="41"/>
    <n v="20836"/>
    <n v="1528"/>
    <n v="31"/>
    <n v="1338"/>
    <x v="2"/>
    <s v="Dur &gt; 30"/>
    <x v="1"/>
    <n v="0.47371771553292108"/>
    <n v="8.0071082723807557E-2"/>
    <n v="2.0017770680951889E-2"/>
  </r>
  <r>
    <x v="68"/>
    <n v="36"/>
    <d v="2022-12-03T00:00:00"/>
    <x v="0"/>
    <n v="11883"/>
    <n v="10646"/>
    <n v="26"/>
    <n v="13"/>
    <n v="4620"/>
    <n v="453"/>
    <n v="3"/>
    <n v="144"/>
    <x v="2"/>
    <s v="Dur &gt; 30"/>
    <x v="1"/>
    <n v="0.38879070941681393"/>
    <n v="5.8801427766297203E-2"/>
    <n v="1.4700356941574301E-2"/>
  </r>
  <r>
    <x v="69"/>
    <n v="36"/>
    <d v="2023-11-16T00:00:00"/>
    <x v="0"/>
    <n v="10540"/>
    <n v="8915"/>
    <n v="19"/>
    <n v="2"/>
    <n v="13353"/>
    <n v="162"/>
    <n v="1"/>
    <n v="40"/>
    <x v="2"/>
    <s v="Dur &gt; 30"/>
    <x v="0"/>
    <n v="1.2668880455407969"/>
    <n v="2.490185081323612E-2"/>
    <n v="6.2254627033090293E-3"/>
  </r>
  <r>
    <x v="70"/>
    <n v="38"/>
    <d v="2023-05-22T00:00:00"/>
    <x v="0"/>
    <n v="20558"/>
    <n v="16716"/>
    <n v="23"/>
    <n v="5"/>
    <n v="8412"/>
    <n v="365"/>
    <n v="0"/>
    <n v="72"/>
    <x v="2"/>
    <s v="Dur &gt; 30"/>
    <x v="1"/>
    <n v="0.40918377274053896"/>
    <n v="2.7518545106484806E-2"/>
    <n v="6.8796362766212014E-3"/>
  </r>
  <r>
    <x v="71"/>
    <n v="38"/>
    <d v="2023-10-05T00:00:00"/>
    <x v="0"/>
    <n v="19559"/>
    <n v="17381"/>
    <n v="112"/>
    <n v="5"/>
    <n v="18762"/>
    <n v="991"/>
    <n v="13"/>
    <n v="672"/>
    <x v="2"/>
    <s v="Dur &gt; 30"/>
    <x v="1"/>
    <n v="0.95925149547522881"/>
    <n v="0.10287095103849031"/>
    <n v="2.5717737759622578E-2"/>
  </r>
  <r>
    <x v="72"/>
    <n v="38"/>
    <d v="2023-11-14T00:00:00"/>
    <x v="0"/>
    <n v="15810"/>
    <n v="13317"/>
    <n v="112"/>
    <n v="6"/>
    <n v="20720"/>
    <n v="452"/>
    <n v="2"/>
    <n v="384"/>
    <x v="2"/>
    <s v="Dur &gt; 30"/>
    <x v="0"/>
    <n v="1.3105629348513599"/>
    <n v="7.1337388300668325E-2"/>
    <n v="1.7834347075167081E-2"/>
  </r>
  <r>
    <x v="73"/>
    <n v="39"/>
    <d v="2022-12-02T00:00:00"/>
    <x v="0"/>
    <n v="75594"/>
    <n v="67063"/>
    <n v="745"/>
    <n v="514"/>
    <n v="29253"/>
    <n v="2779"/>
    <n v="38"/>
    <n v="2074"/>
    <x v="2"/>
    <s v="Dur &gt; 30"/>
    <x v="1"/>
    <n v="0.38697515675847288"/>
    <n v="8.4040379941249271E-2"/>
    <n v="2.1010094985312318E-2"/>
  </r>
  <r>
    <x v="74"/>
    <n v="41"/>
    <d v="2023-11-12T00:00:00"/>
    <x v="0"/>
    <n v="12102"/>
    <n v="10240"/>
    <n v="40"/>
    <n v="13"/>
    <n v="16373"/>
    <n v="390"/>
    <n v="0"/>
    <n v="151"/>
    <x v="2"/>
    <s v="Dur &gt; 30"/>
    <x v="0"/>
    <n v="1.3529168732440919"/>
    <n v="5.6738281250000001E-2"/>
    <n v="1.41845703125E-2"/>
  </r>
  <r>
    <x v="75"/>
    <n v="42"/>
    <d v="2022-12-16T00:00:00"/>
    <x v="0"/>
    <n v="304733"/>
    <n v="266752"/>
    <n v="8460"/>
    <n v="1853"/>
    <n v="111966"/>
    <n v="6835"/>
    <n v="50"/>
    <n v="20551"/>
    <x v="2"/>
    <s v="Dur &gt; 30"/>
    <x v="1"/>
    <n v="0.36742328530221541"/>
    <n v="0.13456693857965452"/>
    <n v="3.3641734644913629E-2"/>
  </r>
  <r>
    <x v="76"/>
    <n v="42"/>
    <d v="2022-12-07T00:00:00"/>
    <x v="0"/>
    <n v="59832"/>
    <n v="54148"/>
    <n v="517"/>
    <n v="432"/>
    <n v="24647"/>
    <n v="1939"/>
    <n v="17"/>
    <n v="2235"/>
    <x v="2"/>
    <s v="Dur &gt; 30"/>
    <x v="1"/>
    <n v="0.4119367562508357"/>
    <n v="8.6946886311590449E-2"/>
    <n v="2.1736721577897612E-2"/>
  </r>
  <r>
    <x v="77"/>
    <n v="42"/>
    <d v="2023-11-24T00:00:00"/>
    <x v="0"/>
    <n v="26701"/>
    <n v="22401"/>
    <n v="100"/>
    <n v="66"/>
    <n v="33842"/>
    <n v="1077"/>
    <n v="8"/>
    <n v="428"/>
    <x v="2"/>
    <s v="Dur &gt; 30"/>
    <x v="0"/>
    <n v="1.2674431669225872"/>
    <n v="7.2005714030623627E-2"/>
    <n v="1.8001428507655907E-2"/>
  </r>
  <r>
    <x v="78"/>
    <n v="42"/>
    <d v="2022-12-06T00:00:00"/>
    <x v="0"/>
    <n v="24877"/>
    <n v="22810"/>
    <n v="211"/>
    <n v="19"/>
    <n v="11387"/>
    <n v="1025"/>
    <n v="21"/>
    <n v="883"/>
    <x v="2"/>
    <s v="Dur &gt; 30"/>
    <x v="1"/>
    <n v="0.4577320416448929"/>
    <n v="9.3818500657606316E-2"/>
    <n v="2.3454625164401575E-2"/>
  </r>
  <r>
    <x v="79"/>
    <n v="42"/>
    <d v="2023-05-04T00:00:00"/>
    <x v="0"/>
    <n v="21236"/>
    <n v="18660"/>
    <n v="96"/>
    <n v="36"/>
    <n v="9342"/>
    <n v="993"/>
    <n v="10"/>
    <n v="591"/>
    <x v="2"/>
    <s v="Dur &gt; 30"/>
    <x v="1"/>
    <n v="0.43991335468073084"/>
    <n v="9.0568060021436234E-2"/>
    <n v="2.2642015005359055E-2"/>
  </r>
  <r>
    <x v="80"/>
    <n v="43"/>
    <d v="2022-12-10T00:00:00"/>
    <x v="0"/>
    <n v="42772"/>
    <n v="39406"/>
    <n v="483"/>
    <n v="138"/>
    <n v="16043"/>
    <n v="1879"/>
    <n v="33"/>
    <n v="2634"/>
    <x v="2"/>
    <s v="Dur &gt; 30"/>
    <x v="1"/>
    <n v="0.37508182923407835"/>
    <n v="0.12762015936659393"/>
    <n v="3.1905039841648483E-2"/>
  </r>
  <r>
    <x v="81"/>
    <n v="44"/>
    <d v="2022-12-20T00:00:00"/>
    <x v="0"/>
    <n v="29250"/>
    <n v="24338"/>
    <n v="146"/>
    <n v="113"/>
    <n v="13562"/>
    <n v="1267"/>
    <n v="25"/>
    <n v="682"/>
    <x v="2"/>
    <s v="Dur &gt; 30"/>
    <x v="1"/>
    <n v="0.46365811965811965"/>
    <n v="8.7106582299285071E-2"/>
    <n v="2.1776645574821268E-2"/>
  </r>
  <r>
    <x v="82"/>
    <n v="44"/>
    <d v="2023-10-24T00:00:00"/>
    <x v="0"/>
    <n v="14284"/>
    <n v="10779"/>
    <n v="17"/>
    <n v="0"/>
    <n v="12688"/>
    <n v="450"/>
    <n v="11"/>
    <n v="38"/>
    <x v="2"/>
    <s v="Dur &gt; 30"/>
    <x v="1"/>
    <n v="0.88826659199103897"/>
    <n v="4.7870860005566382E-2"/>
    <n v="1.1967715001391594E-2"/>
  </r>
  <r>
    <x v="83"/>
    <n v="45"/>
    <d v="2022-12-15T00:00:00"/>
    <x v="0"/>
    <n v="246432"/>
    <n v="223091"/>
    <n v="4385"/>
    <n v="3253"/>
    <n v="120820"/>
    <n v="9495"/>
    <n v="126"/>
    <n v="12928"/>
    <x v="2"/>
    <s v="Dur &gt; 30"/>
    <x v="1"/>
    <n v="0.49027723672250356"/>
    <n v="0.12073100214710589"/>
    <n v="3.0182750536776472E-2"/>
  </r>
  <r>
    <x v="84"/>
    <n v="45"/>
    <d v="2022-12-05T00:00:00"/>
    <x v="0"/>
    <n v="24512"/>
    <n v="21258"/>
    <n v="273"/>
    <n v="45"/>
    <n v="10576"/>
    <n v="720"/>
    <n v="7"/>
    <n v="998"/>
    <x v="2"/>
    <s v="Dur &gt; 30"/>
    <x v="1"/>
    <n v="0.43146214099216712"/>
    <n v="9.3988145639288742E-2"/>
    <n v="2.3497036409822182E-2"/>
  </r>
  <r>
    <x v="85"/>
    <n v="45"/>
    <d v="2023-11-10T00:00:00"/>
    <x v="0"/>
    <n v="23579"/>
    <n v="19997"/>
    <n v="98"/>
    <n v="46"/>
    <n v="31954"/>
    <n v="1181"/>
    <n v="14"/>
    <n v="410"/>
    <x v="2"/>
    <s v="Dur &gt; 30"/>
    <x v="0"/>
    <n v="1.3551889393104033"/>
    <n v="8.5162774416162421E-2"/>
    <n v="2.1290693604040605E-2"/>
  </r>
  <r>
    <x v="86"/>
    <n v="45"/>
    <d v="2023-11-26T00:00:00"/>
    <x v="0"/>
    <n v="16494"/>
    <n v="14078"/>
    <n v="29"/>
    <n v="48"/>
    <n v="20328"/>
    <n v="419"/>
    <n v="5"/>
    <n v="112"/>
    <x v="2"/>
    <s v="Dur &gt; 30"/>
    <x v="0"/>
    <n v="1.2324481629683521"/>
    <n v="4.0133541696263673E-2"/>
    <n v="1.0033385424065918E-2"/>
  </r>
  <r>
    <x v="87"/>
    <n v="45"/>
    <d v="2023-10-13T00:00:00"/>
    <x v="0"/>
    <n v="15213"/>
    <n v="13619"/>
    <n v="19"/>
    <n v="3"/>
    <n v="14132"/>
    <n v="723"/>
    <n v="23"/>
    <n v="141"/>
    <x v="2"/>
    <s v="Dur &gt; 30"/>
    <x v="1"/>
    <n v="0.92894235193584429"/>
    <n v="6.6524708128350096E-2"/>
    <n v="1.6631177032087524E-2"/>
  </r>
  <r>
    <x v="88"/>
    <n v="46"/>
    <d v="2022-12-10T00:00:00"/>
    <x v="0"/>
    <n v="86819"/>
    <n v="78856"/>
    <n v="954"/>
    <n v="646"/>
    <n v="34044"/>
    <n v="3439"/>
    <n v="28"/>
    <n v="3068"/>
    <x v="2"/>
    <s v="Dur &gt; 30"/>
    <x v="1"/>
    <n v="0.39212614750227487"/>
    <n v="9.4970579283757739E-2"/>
    <n v="2.3742644820939435E-2"/>
  </r>
  <r>
    <x v="89"/>
    <n v="46"/>
    <d v="2022-12-22T00:00:00"/>
    <x v="0"/>
    <n v="30114"/>
    <n v="24820"/>
    <n v="143"/>
    <n v="83"/>
    <n v="11890"/>
    <n v="1408"/>
    <n v="22"/>
    <n v="864"/>
    <x v="2"/>
    <s v="Dur &gt; 30"/>
    <x v="1"/>
    <n v="0.3948329680547254"/>
    <n v="9.8186946011281223E-2"/>
    <n v="2.4546736502820309E-2"/>
  </r>
  <r>
    <x v="90"/>
    <n v="46"/>
    <d v="2023-03-25T00:00:00"/>
    <x v="0"/>
    <n v="19758"/>
    <n v="15378"/>
    <n v="23"/>
    <n v="12"/>
    <n v="6949"/>
    <n v="649"/>
    <n v="14"/>
    <n v="185"/>
    <x v="2"/>
    <s v="Dur &gt; 30"/>
    <x v="1"/>
    <n v="0.35170563822249218"/>
    <n v="5.6639354922616722E-2"/>
    <n v="1.415983873065418E-2"/>
  </r>
  <r>
    <x v="91"/>
    <n v="46"/>
    <d v="2022-12-01T00:00:00"/>
    <x v="0"/>
    <n v="18340"/>
    <n v="14582"/>
    <n v="52"/>
    <n v="33"/>
    <n v="6634"/>
    <n v="658"/>
    <n v="0"/>
    <n v="357"/>
    <x v="2"/>
    <s v="Dur &gt; 30"/>
    <x v="1"/>
    <n v="0.36172300981461286"/>
    <n v="7.3172404334110541E-2"/>
    <n v="1.8293101083527635E-2"/>
  </r>
  <r>
    <x v="92"/>
    <n v="46"/>
    <d v="2022-12-08T00:00:00"/>
    <x v="0"/>
    <n v="17541"/>
    <n v="13075"/>
    <n v="17"/>
    <n v="4"/>
    <n v="5815"/>
    <n v="492"/>
    <n v="17"/>
    <n v="142"/>
    <x v="2"/>
    <s v="Dur &gt; 30"/>
    <x v="1"/>
    <n v="0.33150903597286357"/>
    <n v="5.1089866156787761E-2"/>
    <n v="1.277246653919694E-2"/>
  </r>
  <r>
    <x v="93"/>
    <n v="47"/>
    <d v="2023-06-27T00:00:00"/>
    <x v="0"/>
    <n v="45330"/>
    <n v="38358"/>
    <n v="235"/>
    <n v="25"/>
    <n v="17298"/>
    <n v="1552"/>
    <n v="3"/>
    <n v="1196"/>
    <x v="2"/>
    <s v="Dur &gt; 30"/>
    <x v="1"/>
    <n v="0.38160158835208469"/>
    <n v="7.7845560248188117E-2"/>
    <n v="1.9461390062047029E-2"/>
  </r>
  <r>
    <x v="94"/>
    <n v="49"/>
    <d v="2023-08-13T00:00:00"/>
    <x v="0"/>
    <n v="31921"/>
    <n v="29106"/>
    <n v="461"/>
    <n v="15"/>
    <n v="30811"/>
    <n v="1286"/>
    <n v="6"/>
    <n v="1352"/>
    <x v="2"/>
    <s v="Dur &gt; 30"/>
    <x v="1"/>
    <n v="0.96522665330033519"/>
    <n v="0.10667903525046382"/>
    <n v="2.6669758812615955E-2"/>
  </r>
  <r>
    <x v="95"/>
    <n v="49"/>
    <d v="2023-11-23T00:00:00"/>
    <x v="0"/>
    <n v="23439"/>
    <n v="19092"/>
    <n v="114"/>
    <n v="60"/>
    <n v="33007"/>
    <n v="995"/>
    <n v="7"/>
    <n v="268"/>
    <x v="2"/>
    <s v="Dur &gt; 30"/>
    <x v="0"/>
    <n v="1.4082085413200223"/>
    <n v="7.2491095746909706E-2"/>
    <n v="1.8122773936727423E-2"/>
  </r>
  <r>
    <x v="96"/>
    <n v="49"/>
    <d v="2022-12-13T00:00:00"/>
    <x v="0"/>
    <n v="22953"/>
    <n v="20114"/>
    <n v="90"/>
    <n v="64"/>
    <n v="7736"/>
    <n v="856"/>
    <n v="29"/>
    <n v="519"/>
    <x v="2"/>
    <s v="Dur &gt; 30"/>
    <x v="1"/>
    <n v="0.33703655295604062"/>
    <n v="7.4276623247489307E-2"/>
    <n v="1.8569155811872327E-2"/>
  </r>
  <r>
    <x v="97"/>
    <n v="50"/>
    <d v="2022-12-28T00:00:00"/>
    <x v="0"/>
    <n v="58345"/>
    <n v="50029"/>
    <n v="480"/>
    <n v="118"/>
    <n v="24708"/>
    <n v="2145"/>
    <n v="10"/>
    <n v="1980"/>
    <x v="2"/>
    <s v="Dur &gt; 30"/>
    <x v="1"/>
    <n v="0.42348101808209787"/>
    <n v="9.2246497031721608E-2"/>
    <n v="2.3061624257930402E-2"/>
  </r>
  <r>
    <x v="98"/>
    <n v="50"/>
    <d v="2023-11-28T00:00:00"/>
    <x v="0"/>
    <n v="20818"/>
    <n v="16941"/>
    <n v="29"/>
    <n v="46"/>
    <n v="25884"/>
    <n v="638"/>
    <n v="10"/>
    <n v="123"/>
    <x v="2"/>
    <s v="Dur &gt; 30"/>
    <x v="0"/>
    <n v="1.2433471034681525"/>
    <n v="4.7222714125494364E-2"/>
    <n v="1.1805678531373591E-2"/>
  </r>
  <r>
    <x v="99"/>
    <n v="51"/>
    <d v="2023-10-09T00:00:00"/>
    <x v="0"/>
    <n v="33700"/>
    <n v="31115"/>
    <n v="184"/>
    <n v="17"/>
    <n v="32074"/>
    <n v="1502"/>
    <n v="91"/>
    <n v="878"/>
    <x v="2"/>
    <s v="Dur &gt; 30"/>
    <x v="1"/>
    <n v="0.9517507418397626"/>
    <n v="8.532861963683111E-2"/>
    <n v="2.1332154909207778E-2"/>
  </r>
  <r>
    <x v="100"/>
    <n v="51"/>
    <d v="2023-03-28T00:00:00"/>
    <x v="0"/>
    <n v="17735"/>
    <n v="14038"/>
    <n v="9"/>
    <n v="6"/>
    <n v="5607"/>
    <n v="437"/>
    <n v="10"/>
    <n v="65"/>
    <x v="2"/>
    <s v="Dur &gt; 30"/>
    <x v="1"/>
    <n v="0.31615449675782353"/>
    <n v="3.7113548938595239E-2"/>
    <n v="9.2783872346488116E-3"/>
  </r>
  <r>
    <x v="101"/>
    <n v="51"/>
    <d v="2022-12-09T00:00:00"/>
    <x v="0"/>
    <n v="14610"/>
    <n v="11252"/>
    <n v="9"/>
    <n v="6"/>
    <n v="3964"/>
    <n v="319"/>
    <n v="7"/>
    <n v="61"/>
    <x v="2"/>
    <s v="Dur &gt; 30"/>
    <x v="1"/>
    <n v="0.27132101300479122"/>
    <n v="3.5193743334518308E-2"/>
    <n v="8.7984358336295771E-3"/>
  </r>
  <r>
    <x v="102"/>
    <n v="52"/>
    <d v="2022-12-12T00:00:00"/>
    <x v="0"/>
    <n v="43838"/>
    <n v="37928"/>
    <n v="206"/>
    <n v="281"/>
    <n v="15172"/>
    <n v="1666"/>
    <n v="20"/>
    <n v="1531"/>
    <x v="2"/>
    <s v="Dur &gt; 30"/>
    <x v="1"/>
    <n v="0.3460924312240522"/>
    <n v="9.0249947268508754E-2"/>
    <n v="2.2562486817127188E-2"/>
  </r>
  <r>
    <x v="103"/>
    <n v="53"/>
    <d v="2023-04-26T00:00:00"/>
    <x v="0"/>
    <n v="86409"/>
    <n v="78343"/>
    <n v="1632"/>
    <n v="188"/>
    <n v="36980"/>
    <n v="3086"/>
    <n v="46"/>
    <n v="4111"/>
    <x v="2"/>
    <s v="Dur &gt; 30"/>
    <x v="1"/>
    <n v="0.42796467960513374"/>
    <n v="0.11328389262601636"/>
    <n v="2.832097315650409E-2"/>
  </r>
  <r>
    <x v="104"/>
    <n v="53"/>
    <d v="2023-09-27T00:00:00"/>
    <x v="0"/>
    <n v="8991"/>
    <n v="7013"/>
    <n v="5"/>
    <n v="3"/>
    <n v="8497"/>
    <n v="183"/>
    <n v="1"/>
    <n v="9"/>
    <x v="2"/>
    <s v="Dur &gt; 30"/>
    <x v="1"/>
    <n v="0.94505616727838948"/>
    <n v="2.8233281049479537E-2"/>
    <n v="7.0583202623698852E-3"/>
  </r>
  <r>
    <x v="105"/>
    <n v="54"/>
    <d v="2022-12-24T00:00:00"/>
    <x v="0"/>
    <n v="50652"/>
    <n v="43035"/>
    <n v="684"/>
    <n v="139"/>
    <n v="20164"/>
    <n v="1720"/>
    <n v="20"/>
    <n v="2738"/>
    <x v="2"/>
    <s v="Dur &gt; 30"/>
    <x v="1"/>
    <n v="0.39808892047698019"/>
    <n v="0.11994887881956547"/>
    <n v="2.998721970489137E-2"/>
  </r>
  <r>
    <x v="105"/>
    <n v="54"/>
    <d v="2023-03-16T00:00:00"/>
    <x v="0"/>
    <n v="31258"/>
    <n v="27065"/>
    <n v="255"/>
    <n v="34"/>
    <n v="12254"/>
    <n v="1445"/>
    <n v="14"/>
    <n v="1686"/>
    <x v="2"/>
    <s v="Dur &gt; 30"/>
    <x v="1"/>
    <n v="0.39202764092392345"/>
    <n v="0.12562349898392758"/>
    <n v="3.1405874745981895E-2"/>
  </r>
  <r>
    <x v="106"/>
    <n v="55"/>
    <d v="2022-12-19T00:00:00"/>
    <x v="0"/>
    <n v="389084"/>
    <n v="359466"/>
    <n v="11781"/>
    <n v="3830"/>
    <n v="220631"/>
    <n v="10376"/>
    <n v="76"/>
    <n v="24463"/>
    <x v="2"/>
    <s v="Dur &gt; 30"/>
    <x v="1"/>
    <n v="0.56705235887366223"/>
    <n v="0.12990380175037416"/>
    <n v="3.2475950437593541E-2"/>
  </r>
  <r>
    <x v="107"/>
    <n v="55"/>
    <d v="2023-10-04T00:00:00"/>
    <x v="0"/>
    <n v="78792"/>
    <n v="71678"/>
    <n v="712"/>
    <n v="886"/>
    <n v="76369"/>
    <n v="2817"/>
    <n v="58"/>
    <n v="2440"/>
    <x v="2"/>
    <s v="Dur &gt; 30"/>
    <x v="1"/>
    <n v="0.96924814702000206"/>
    <n v="8.4084377354278858E-2"/>
    <n v="2.1021094338569718E-2"/>
  </r>
  <r>
    <x v="108"/>
    <n v="55"/>
    <d v="2022-12-30T00:00:00"/>
    <x v="0"/>
    <n v="63899"/>
    <n v="57500"/>
    <n v="757"/>
    <n v="97"/>
    <n v="23294"/>
    <n v="2093"/>
    <n v="17"/>
    <n v="2602"/>
    <x v="2"/>
    <s v="Dur &gt; 30"/>
    <x v="1"/>
    <n v="0.36454404607270852"/>
    <n v="9.511304347826087E-2"/>
    <n v="2.3778260869565221E-2"/>
  </r>
  <r>
    <x v="109"/>
    <n v="55"/>
    <d v="2023-04-16T00:00:00"/>
    <x v="0"/>
    <n v="16440"/>
    <n v="12392"/>
    <n v="61"/>
    <n v="6"/>
    <n v="5769"/>
    <n v="285"/>
    <n v="0"/>
    <n v="126"/>
    <x v="2"/>
    <s v="Dur &gt; 30"/>
    <x v="1"/>
    <n v="0.35091240875912411"/>
    <n v="3.8089089735313109E-2"/>
    <n v="9.5222724338282754E-3"/>
  </r>
  <r>
    <x v="110"/>
    <n v="56"/>
    <d v="2023-10-17T00:00:00"/>
    <x v="0"/>
    <n v="18740"/>
    <n v="15097"/>
    <n v="11"/>
    <n v="1"/>
    <n v="16933"/>
    <n v="674"/>
    <n v="22"/>
    <n v="68"/>
    <x v="2"/>
    <s v="Dur &gt; 30"/>
    <x v="1"/>
    <n v="0.90357524012806834"/>
    <n v="5.1334702258726897E-2"/>
    <n v="1.2833675564681724E-2"/>
  </r>
  <r>
    <x v="111"/>
    <n v="56"/>
    <d v="2023-08-24T00:00:00"/>
    <x v="0"/>
    <n v="8085"/>
    <n v="7133"/>
    <n v="10"/>
    <n v="4"/>
    <n v="8120"/>
    <n v="255"/>
    <n v="4"/>
    <n v="43"/>
    <x v="2"/>
    <s v="Dur &gt; 30"/>
    <x v="0"/>
    <n v="1.0043290043290043"/>
    <n v="4.3740361699144817E-2"/>
    <n v="1.0935090424786206E-2"/>
  </r>
  <r>
    <x v="112"/>
    <n v="57"/>
    <d v="2022-12-21T00:00:00"/>
    <x v="0"/>
    <n v="62319"/>
    <n v="52756"/>
    <n v="595"/>
    <n v="380"/>
    <n v="25305"/>
    <n v="2086"/>
    <n v="42"/>
    <n v="2471"/>
    <x v="2"/>
    <s v="Dur &gt; 30"/>
    <x v="1"/>
    <n v="0.40605593799643769"/>
    <n v="9.8453256501630143E-2"/>
    <n v="2.4613314125407536E-2"/>
  </r>
  <r>
    <x v="113"/>
    <n v="57"/>
    <d v="2023-03-18T00:00:00"/>
    <x v="0"/>
    <n v="26244"/>
    <n v="21115"/>
    <n v="134"/>
    <n v="34"/>
    <n v="10555"/>
    <n v="1044"/>
    <n v="18"/>
    <n v="550"/>
    <x v="2"/>
    <s v="Dur &gt; 30"/>
    <x v="1"/>
    <n v="0.40218716659045878"/>
    <n v="8.2690030783802979E-2"/>
    <n v="2.0672507695950745E-2"/>
  </r>
  <r>
    <x v="114"/>
    <n v="58"/>
    <d v="2023-08-28T00:00:00"/>
    <x v="0"/>
    <n v="16253"/>
    <n v="12738"/>
    <n v="14"/>
    <n v="9"/>
    <n v="15531"/>
    <n v="531"/>
    <n v="9"/>
    <n v="96"/>
    <x v="2"/>
    <s v="Dur &gt; 30"/>
    <x v="1"/>
    <n v="0.95557743185873378"/>
    <n v="5.1028418904066571E-2"/>
    <n v="1.2757104726016643E-2"/>
  </r>
  <r>
    <x v="115"/>
    <n v="60"/>
    <d v="2023-03-09T00:00:00"/>
    <x v="0"/>
    <n v="32229"/>
    <n v="21307"/>
    <n v="209"/>
    <n v="21"/>
    <n v="12603"/>
    <n v="1194"/>
    <n v="29"/>
    <n v="1040"/>
    <x v="2"/>
    <s v="Dur &gt; 30"/>
    <x v="1"/>
    <n v="0.39104533184399143"/>
    <n v="0.11601820997794152"/>
    <n v="2.9004552494485379E-2"/>
  </r>
  <r>
    <x v="116"/>
    <n v="60"/>
    <d v="2022-12-14T00:00:00"/>
    <x v="0"/>
    <n v="25279"/>
    <n v="21347"/>
    <n v="177"/>
    <n v="40"/>
    <n v="9912"/>
    <n v="1029"/>
    <n v="15"/>
    <n v="685"/>
    <x v="2"/>
    <s v="Dur &gt; 30"/>
    <x v="1"/>
    <n v="0.39210411804264411"/>
    <n v="8.9286550803391582E-2"/>
    <n v="2.2321637700847892E-2"/>
  </r>
  <r>
    <x v="117"/>
    <n v="61"/>
    <d v="2023-03-21T00:00:00"/>
    <x v="0"/>
    <n v="36274"/>
    <n v="27927"/>
    <n v="201"/>
    <n v="41"/>
    <n v="14028"/>
    <n v="1989"/>
    <n v="40"/>
    <n v="836"/>
    <x v="2"/>
    <s v="Dur &gt; 30"/>
    <x v="1"/>
    <n v="0.38672327286761871"/>
    <n v="0.10978622838113654"/>
    <n v="2.7446557095284135E-2"/>
  </r>
  <r>
    <x v="118"/>
    <n v="61"/>
    <d v="2022-12-29T00:00:00"/>
    <x v="0"/>
    <n v="32944"/>
    <n v="25794"/>
    <n v="196"/>
    <n v="42"/>
    <n v="13424"/>
    <n v="1617"/>
    <n v="45"/>
    <n v="693"/>
    <x v="2"/>
    <s v="Dur &gt; 30"/>
    <x v="1"/>
    <n v="0.40747935891209325"/>
    <n v="9.8898968752423044E-2"/>
    <n v="2.4724742188105761E-2"/>
  </r>
  <r>
    <x v="119"/>
    <n v="62"/>
    <d v="2023-01-16T00:00:00"/>
    <x v="0"/>
    <n v="29888"/>
    <n v="26524"/>
    <n v="161"/>
    <n v="30"/>
    <n v="12895"/>
    <n v="1710"/>
    <n v="54"/>
    <n v="835"/>
    <x v="2"/>
    <s v="Dur &gt; 30"/>
    <x v="1"/>
    <n v="0.43144405781584583"/>
    <n v="0.10405670336299201"/>
    <n v="2.6014175840747999E-2"/>
  </r>
  <r>
    <x v="120"/>
    <n v="62"/>
    <d v="2023-04-27T00:00:00"/>
    <x v="0"/>
    <n v="22012"/>
    <n v="17297"/>
    <n v="57"/>
    <n v="17"/>
    <n v="8549"/>
    <n v="988"/>
    <n v="17"/>
    <n v="289"/>
    <x v="2"/>
    <s v="Dur &gt; 30"/>
    <x v="1"/>
    <n v="0.38837906596401961"/>
    <n v="7.8106029947389716E-2"/>
    <n v="1.9526507486847429E-2"/>
  </r>
  <r>
    <x v="121"/>
    <n v="62"/>
    <d v="2022-12-05T00:00:00"/>
    <x v="0"/>
    <n v="20807"/>
    <n v="17167"/>
    <n v="50"/>
    <n v="34"/>
    <n v="7620"/>
    <n v="890"/>
    <n v="16"/>
    <n v="362"/>
    <x v="2"/>
    <s v="Dur &gt; 30"/>
    <x v="1"/>
    <n v="0.36622290575287164"/>
    <n v="7.677520824838352E-2"/>
    <n v="1.919380206209588E-2"/>
  </r>
  <r>
    <x v="122"/>
    <n v="63"/>
    <d v="2022-12-27T00:00:00"/>
    <x v="0"/>
    <n v="136912"/>
    <n v="120145"/>
    <n v="1020"/>
    <n v="1730"/>
    <n v="55118"/>
    <n v="5607"/>
    <n v="39"/>
    <n v="3834"/>
    <x v="2"/>
    <s v="Dur &gt; 30"/>
    <x v="1"/>
    <n v="0.40257975926142342"/>
    <n v="8.7394398435224105E-2"/>
    <n v="2.1848599608806026E-2"/>
  </r>
  <r>
    <x v="123"/>
    <n v="63"/>
    <d v="2023-03-05T00:00:00"/>
    <x v="0"/>
    <n v="62991"/>
    <n v="51470"/>
    <n v="201"/>
    <n v="85"/>
    <n v="32814"/>
    <n v="2996"/>
    <n v="83"/>
    <n v="501"/>
    <x v="2"/>
    <s v="Dur &gt; 30"/>
    <x v="1"/>
    <n v="0.52093156165166454"/>
    <n v="7.3460268117349917E-2"/>
    <n v="1.8365067029337479E-2"/>
  </r>
  <r>
    <x v="124"/>
    <n v="63"/>
    <d v="2023-07-17T00:00:00"/>
    <x v="0"/>
    <n v="37084"/>
    <n v="32903"/>
    <n v="215"/>
    <n v="118"/>
    <n v="13587"/>
    <n v="1665"/>
    <n v="28"/>
    <n v="554"/>
    <x v="2"/>
    <s v="Dur &gt; 30"/>
    <x v="1"/>
    <n v="0.36638442454967102"/>
    <n v="7.4826003707868585E-2"/>
    <n v="1.8706500926967143E-2"/>
  </r>
  <r>
    <x v="125"/>
    <n v="64"/>
    <d v="2023-01-20T00:00:00"/>
    <x v="0"/>
    <n v="27829"/>
    <n v="20776"/>
    <n v="68"/>
    <n v="43"/>
    <n v="9910"/>
    <n v="1125"/>
    <n v="35"/>
    <n v="388"/>
    <x v="2"/>
    <s v="Dur &gt; 30"/>
    <x v="1"/>
    <n v="0.35610334543102518"/>
    <n v="7.7782056218713896E-2"/>
    <n v="1.9445514054678474E-2"/>
  </r>
  <r>
    <x v="126"/>
    <n v="65"/>
    <d v="2023-01-18T00:00:00"/>
    <x v="0"/>
    <n v="43219"/>
    <n v="36587"/>
    <n v="284"/>
    <n v="38"/>
    <n v="19977"/>
    <n v="2074"/>
    <n v="11"/>
    <n v="1128"/>
    <x v="2"/>
    <s v="Dur &gt; 30"/>
    <x v="1"/>
    <n v="0.46222726115828688"/>
    <n v="9.5580397408915732E-2"/>
    <n v="2.3895099352228933E-2"/>
  </r>
  <r>
    <x v="127"/>
    <n v="66"/>
    <d v="2023-01-30T00:00:00"/>
    <x v="0"/>
    <n v="48944"/>
    <n v="40707"/>
    <n v="429"/>
    <n v="108"/>
    <n v="23074"/>
    <n v="3195"/>
    <n v="56"/>
    <n v="1698"/>
    <x v="2"/>
    <s v="Dur &gt; 30"/>
    <x v="1"/>
    <n v="0.47143674403399805"/>
    <n v="0.13211486967843369"/>
    <n v="3.3028717419608424E-2"/>
  </r>
  <r>
    <x v="128"/>
    <n v="67"/>
    <d v="2022-12-25T00:00:00"/>
    <x v="0"/>
    <n v="74359"/>
    <n v="66755"/>
    <n v="1016"/>
    <n v="317"/>
    <n v="29897"/>
    <n v="2535"/>
    <n v="21"/>
    <n v="4602"/>
    <x v="2"/>
    <s v="Dur &gt; 30"/>
    <x v="1"/>
    <n v="0.40206296480587422"/>
    <n v="0.1224477567223429"/>
    <n v="3.0611939180585725E-2"/>
  </r>
  <r>
    <x v="129"/>
    <n v="67"/>
    <d v="2022-12-23T00:00:00"/>
    <x v="0"/>
    <n v="60244"/>
    <n v="51654"/>
    <n v="264"/>
    <n v="475"/>
    <n v="22917"/>
    <n v="1712"/>
    <n v="4"/>
    <n v="1569"/>
    <x v="2"/>
    <s v="Dur &gt; 30"/>
    <x v="1"/>
    <n v="0.38040302768740458"/>
    <n v="6.8707166918341264E-2"/>
    <n v="1.717679172958532E-2"/>
  </r>
  <r>
    <x v="130"/>
    <n v="67"/>
    <d v="2023-05-17T00:00:00"/>
    <x v="0"/>
    <n v="37495"/>
    <n v="31810"/>
    <n v="171"/>
    <n v="20"/>
    <n v="12931"/>
    <n v="845"/>
    <n v="10"/>
    <n v="569"/>
    <x v="2"/>
    <s v="Dur &gt; 30"/>
    <x v="1"/>
    <n v="0.3448726496866249"/>
    <n v="5.0141464948129516E-2"/>
    <n v="1.2535366237032379E-2"/>
  </r>
  <r>
    <x v="131"/>
    <n v="67"/>
    <d v="2023-03-02T00:00:00"/>
    <x v="0"/>
    <n v="33510"/>
    <n v="20932"/>
    <n v="87"/>
    <n v="56"/>
    <n v="10657"/>
    <n v="894"/>
    <n v="18"/>
    <n v="196"/>
    <x v="2"/>
    <s v="Dur &gt; 30"/>
    <x v="1"/>
    <n v="0.31802447030737091"/>
    <n v="5.7089623542900821E-2"/>
    <n v="1.4272405885725205E-2"/>
  </r>
  <r>
    <x v="132"/>
    <n v="67"/>
    <d v="2022-12-17T00:00:00"/>
    <x v="0"/>
    <n v="17149"/>
    <n v="13895"/>
    <n v="39"/>
    <n v="16"/>
    <n v="6912"/>
    <n v="711"/>
    <n v="15"/>
    <n v="243"/>
    <x v="2"/>
    <s v="Dur &gt; 30"/>
    <x v="1"/>
    <n v="0.40305557175345502"/>
    <n v="7.2544080604534003E-2"/>
    <n v="1.8136020151133504E-2"/>
  </r>
  <r>
    <x v="133"/>
    <n v="70"/>
    <d v="2023-08-09T00:00:00"/>
    <x v="0"/>
    <n v="9277"/>
    <n v="7816"/>
    <n v="4"/>
    <n v="15"/>
    <n v="13449"/>
    <n v="340"/>
    <n v="3"/>
    <n v="16"/>
    <x v="2"/>
    <s v="Dur &gt; 30"/>
    <x v="0"/>
    <n v="1.4497143473105529"/>
    <n v="4.6443193449334695E-2"/>
    <n v="1.1610798362333676E-2"/>
  </r>
  <r>
    <x v="134"/>
    <n v="73"/>
    <d v="2023-10-02T00:00:00"/>
    <x v="0"/>
    <n v="15816"/>
    <n v="12695"/>
    <n v="37"/>
    <n v="2"/>
    <n v="14847"/>
    <n v="776"/>
    <n v="26"/>
    <n v="169"/>
    <x v="2"/>
    <s v="Dur &gt; 30"/>
    <x v="1"/>
    <n v="0.93873292867981795"/>
    <n v="7.9401339109885782E-2"/>
    <n v="1.9850334777471446E-2"/>
  </r>
  <r>
    <x v="135"/>
    <n v="73"/>
    <d v="2023-10-14T00:00:00"/>
    <x v="0"/>
    <n v="11510"/>
    <n v="8673"/>
    <n v="30"/>
    <n v="3"/>
    <n v="12382"/>
    <n v="447"/>
    <n v="20"/>
    <n v="107"/>
    <x v="2"/>
    <s v="Dur &gt; 30"/>
    <x v="0"/>
    <n v="1.0757602085143354"/>
    <n v="6.9641415888389249E-2"/>
    <n v="1.7410353972097312E-2"/>
  </r>
  <r>
    <x v="136"/>
    <n v="76"/>
    <d v="2022-12-18T00:00:00"/>
    <x v="0"/>
    <n v="236463"/>
    <n v="204028"/>
    <n v="6060"/>
    <n v="1636"/>
    <n v="89286"/>
    <n v="5503"/>
    <n v="42"/>
    <n v="15466"/>
    <x v="2"/>
    <s v="Dur &gt; 30"/>
    <x v="1"/>
    <n v="0.37758972862562007"/>
    <n v="0.13268276903170154"/>
    <n v="3.3170692257925384E-2"/>
  </r>
  <r>
    <x v="137"/>
    <n v="76"/>
    <d v="2023-10-03T00:00:00"/>
    <x v="0"/>
    <n v="14522"/>
    <n v="11596"/>
    <n v="56"/>
    <n v="10"/>
    <n v="14032"/>
    <n v="689"/>
    <n v="5"/>
    <n v="190"/>
    <x v="2"/>
    <s v="Dur &gt; 30"/>
    <x v="1"/>
    <n v="0.96625809117201489"/>
    <n v="8.1062435322525009E-2"/>
    <n v="2.0265608830631249E-2"/>
  </r>
  <r>
    <x v="138"/>
    <n v="77"/>
    <d v="2023-01-26T00:00:00"/>
    <x v="0"/>
    <n v="39776"/>
    <n v="32481"/>
    <n v="170"/>
    <n v="22"/>
    <n v="16163"/>
    <n v="1869"/>
    <n v="22"/>
    <n v="804"/>
    <x v="2"/>
    <s v="Dur &gt; 30"/>
    <x v="1"/>
    <n v="0.40635056315366047"/>
    <n v="8.8205412394938579E-2"/>
    <n v="2.2051353098734648E-2"/>
  </r>
  <r>
    <x v="139"/>
    <n v="82"/>
    <d v="2023-01-02T00:00:00"/>
    <x v="0"/>
    <n v="18829"/>
    <n v="14481"/>
    <n v="55"/>
    <n v="12"/>
    <n v="6312"/>
    <n v="658"/>
    <n v="25"/>
    <n v="210"/>
    <x v="2"/>
    <s v="Dur &gt; 30"/>
    <x v="1"/>
    <n v="0.33522757448616497"/>
    <n v="6.54650921897659E-2"/>
    <n v="1.6366273047441475E-2"/>
  </r>
  <r>
    <x v="140"/>
    <n v="83"/>
    <d v="2022-12-26T00:00:00"/>
    <x v="0"/>
    <n v="191103"/>
    <n v="182457"/>
    <n v="2315"/>
    <n v="1763"/>
    <n v="95260"/>
    <n v="7220"/>
    <n v="109"/>
    <n v="5456"/>
    <x v="2"/>
    <s v="Dur &gt; 30"/>
    <x v="1"/>
    <n v="0.49847464456340296"/>
    <n v="8.2759225461341582E-2"/>
    <n v="2.0689806365335395E-2"/>
  </r>
  <r>
    <x v="141"/>
    <n v="83"/>
    <d v="2023-01-22T00:00:00"/>
    <x v="0"/>
    <n v="74418"/>
    <n v="63242"/>
    <n v="966"/>
    <n v="386"/>
    <n v="36102"/>
    <n v="4005"/>
    <n v="102"/>
    <n v="3942"/>
    <x v="2"/>
    <s v="Dur &gt; 30"/>
    <x v="1"/>
    <n v="0.4851245666371039"/>
    <n v="0.14254767401410456"/>
    <n v="3.5636918503526141E-2"/>
  </r>
  <r>
    <x v="142"/>
    <n v="83"/>
    <d v="2023-10-15T00:00:00"/>
    <x v="0"/>
    <n v="13486"/>
    <n v="11510"/>
    <n v="63"/>
    <n v="2"/>
    <n v="12378"/>
    <n v="655"/>
    <n v="17"/>
    <n v="282"/>
    <x v="2"/>
    <s v="Dur &gt; 30"/>
    <x v="1"/>
    <n v="0.91784072371348069"/>
    <n v="8.8357949609035619E-2"/>
    <n v="2.2089487402258908E-2"/>
  </r>
  <r>
    <x v="143"/>
    <n v="84"/>
    <d v="2023-07-20T00:00:00"/>
    <x v="0"/>
    <n v="22606"/>
    <n v="18282"/>
    <n v="149"/>
    <n v="41"/>
    <n v="9285"/>
    <n v="804"/>
    <n v="9"/>
    <n v="496"/>
    <x v="2"/>
    <s v="Dur &gt; 30"/>
    <x v="1"/>
    <n v="0.41073166415995754"/>
    <n v="7.9750574335411883E-2"/>
    <n v="1.9937643583852971E-2"/>
  </r>
  <r>
    <x v="144"/>
    <n v="85"/>
    <d v="2023-01-28T00:00:00"/>
    <x v="0"/>
    <n v="35373"/>
    <n v="27008"/>
    <n v="135"/>
    <n v="24"/>
    <n v="13811"/>
    <n v="1666"/>
    <n v="34"/>
    <n v="419"/>
    <x v="2"/>
    <s v="Dur &gt; 30"/>
    <x v="1"/>
    <n v="0.39043903542249736"/>
    <n v="8.3456753554502369E-2"/>
    <n v="2.0864188388625592E-2"/>
  </r>
  <r>
    <x v="145"/>
    <n v="88"/>
    <d v="2023-02-03T00:00:00"/>
    <x v="0"/>
    <n v="24140"/>
    <n v="18761"/>
    <n v="65"/>
    <n v="9"/>
    <n v="10425"/>
    <n v="1062"/>
    <n v="2"/>
    <n v="257"/>
    <x v="2"/>
    <s v="Dur &gt; 30"/>
    <x v="1"/>
    <n v="0.43185584092792045"/>
    <n v="7.387665902670433E-2"/>
    <n v="1.8469164756676086E-2"/>
  </r>
  <r>
    <x v="146"/>
    <n v="88"/>
    <d v="2023-06-09T00:00:00"/>
    <x v="0"/>
    <n v="20910"/>
    <n v="18742"/>
    <n v="37"/>
    <n v="11"/>
    <n v="9589"/>
    <n v="949"/>
    <n v="3"/>
    <n v="135"/>
    <x v="2"/>
    <s v="Dur &gt; 30"/>
    <x v="1"/>
    <n v="0.45858440937350547"/>
    <n v="5.9972254828726923E-2"/>
    <n v="1.4993063707181732E-2"/>
  </r>
  <r>
    <x v="147"/>
    <n v="89"/>
    <d v="2023-01-24T00:00:00"/>
    <x v="0"/>
    <n v="104609"/>
    <n v="78071"/>
    <n v="1845"/>
    <n v="367"/>
    <n v="44822"/>
    <n v="4805"/>
    <n v="101"/>
    <n v="3665"/>
    <x v="2"/>
    <s v="Dur &gt; 30"/>
    <x v="1"/>
    <n v="0.42847173761339846"/>
    <n v="0.13341701784273291"/>
    <n v="3.3354254460683228E-2"/>
  </r>
  <r>
    <x v="148"/>
    <n v="90"/>
    <d v="2023-06-06T00:00:00"/>
    <x v="0"/>
    <n v="44986"/>
    <n v="37018"/>
    <n v="285"/>
    <n v="114"/>
    <n v="18953"/>
    <n v="2406"/>
    <n v="95"/>
    <n v="1465"/>
    <x v="2"/>
    <s v="Dur &gt; 30"/>
    <x v="1"/>
    <n v="0.4213088516427333"/>
    <n v="0.11483602571721865"/>
    <n v="2.8709006429304663E-2"/>
  </r>
  <r>
    <x v="149"/>
    <n v="90"/>
    <d v="2023-03-11T00:00:00"/>
    <x v="0"/>
    <n v="24751"/>
    <n v="16960"/>
    <n v="81"/>
    <n v="6"/>
    <n v="9374"/>
    <n v="782"/>
    <n v="14"/>
    <n v="213"/>
    <x v="2"/>
    <s v="Dur &gt; 30"/>
    <x v="1"/>
    <n v="0.37873217243747725"/>
    <n v="6.4268867924528308E-2"/>
    <n v="1.6067216981132074E-2"/>
  </r>
  <r>
    <x v="150"/>
    <n v="97"/>
    <d v="2023-04-24T00:00:00"/>
    <x v="0"/>
    <n v="26337"/>
    <n v="20085"/>
    <n v="54"/>
    <n v="15"/>
    <n v="10853"/>
    <n v="1130"/>
    <n v="6"/>
    <n v="369"/>
    <x v="2"/>
    <s v="Dur &gt; 30"/>
    <x v="1"/>
    <n v="0.41208186201921254"/>
    <n v="7.7620114513318392E-2"/>
    <n v="1.9405028628329598E-2"/>
  </r>
  <r>
    <x v="151"/>
    <n v="0"/>
    <d v="2023-05-23T00:00:00"/>
    <x v="1"/>
    <n v="114270"/>
    <n v="101814"/>
    <n v="688"/>
    <n v="420"/>
    <n v="0"/>
    <n v="3348"/>
    <n v="47"/>
    <n v="4562"/>
    <x v="0"/>
    <s v="Dur&lt;=10"/>
    <x v="1"/>
    <n v="0"/>
    <n v="8.4909737364213173E-2"/>
    <n v="2.1227434341053293E-2"/>
  </r>
  <r>
    <x v="152"/>
    <n v="0"/>
    <d v="2023-08-30T00:00:00"/>
    <x v="1"/>
    <n v="52939"/>
    <n v="48745"/>
    <n v="116"/>
    <n v="7"/>
    <n v="0"/>
    <n v="2943"/>
    <n v="17"/>
    <n v="1203"/>
    <x v="0"/>
    <s v="Dur&lt;=10"/>
    <x v="1"/>
    <n v="0"/>
    <n v="8.7783362396143191E-2"/>
    <n v="2.1945840599035801E-2"/>
  </r>
  <r>
    <x v="153"/>
    <n v="0"/>
    <d v="2023-06-07T00:00:00"/>
    <x v="1"/>
    <n v="36438"/>
    <n v="33150"/>
    <n v="133"/>
    <n v="54"/>
    <n v="0"/>
    <n v="1313"/>
    <n v="7"/>
    <n v="1368"/>
    <x v="0"/>
    <s v="Dur&lt;=10"/>
    <x v="1"/>
    <n v="0"/>
    <n v="8.5098039215686275E-2"/>
    <n v="2.1274509803921565E-2"/>
  </r>
  <r>
    <x v="154"/>
    <n v="0"/>
    <d v="2023-08-04T00:00:00"/>
    <x v="1"/>
    <n v="35057"/>
    <n v="31629"/>
    <n v="41"/>
    <n v="7"/>
    <n v="0"/>
    <n v="591"/>
    <n v="88"/>
    <n v="210"/>
    <x v="0"/>
    <s v="Dur&lt;=10"/>
    <x v="1"/>
    <n v="0"/>
    <n v="2.9403395617945555E-2"/>
    <n v="7.3508489044863895E-3"/>
  </r>
  <r>
    <x v="155"/>
    <n v="0"/>
    <d v="2023-05-28T00:00:00"/>
    <x v="1"/>
    <n v="32891"/>
    <n v="30407"/>
    <n v="6"/>
    <n v="3"/>
    <n v="0"/>
    <n v="1556"/>
    <n v="25"/>
    <n v="56"/>
    <x v="0"/>
    <s v="Dur&lt;=10"/>
    <x v="1"/>
    <n v="0"/>
    <n v="5.4033610681750915E-2"/>
    <n v="1.3508402670437727E-2"/>
  </r>
  <r>
    <x v="156"/>
    <n v="0"/>
    <d v="2023-07-06T00:00:00"/>
    <x v="1"/>
    <n v="26530"/>
    <n v="24195"/>
    <n v="33"/>
    <n v="14"/>
    <n v="0"/>
    <n v="667"/>
    <n v="12"/>
    <n v="343"/>
    <x v="0"/>
    <s v="Dur&lt;=10"/>
    <x v="1"/>
    <n v="0"/>
    <n v="4.3604050423641245E-2"/>
    <n v="1.0901012605910313E-2"/>
  </r>
  <r>
    <x v="157"/>
    <n v="0"/>
    <d v="2023-03-27T00:00:00"/>
    <x v="1"/>
    <n v="23204"/>
    <n v="21176"/>
    <n v="13"/>
    <n v="5"/>
    <n v="0"/>
    <n v="1569"/>
    <n v="33"/>
    <n v="47"/>
    <x v="0"/>
    <s v="Dur&lt;=10"/>
    <x v="1"/>
    <n v="0"/>
    <n v="7.8485077446165466E-2"/>
    <n v="1.962126936154137E-2"/>
  </r>
  <r>
    <x v="158"/>
    <n v="0"/>
    <d v="2023-04-18T00:00:00"/>
    <x v="1"/>
    <n v="21921"/>
    <n v="19205"/>
    <n v="7"/>
    <n v="9"/>
    <n v="0"/>
    <n v="737"/>
    <n v="33"/>
    <n v="50"/>
    <x v="0"/>
    <s v="Dur&lt;=10"/>
    <x v="1"/>
    <n v="0"/>
    <n v="4.3061702681593338E-2"/>
    <n v="1.0765425670398333E-2"/>
  </r>
  <r>
    <x v="159"/>
    <n v="0"/>
    <d v="2023-07-19T00:00:00"/>
    <x v="1"/>
    <n v="21299"/>
    <n v="20076"/>
    <n v="27"/>
    <n v="3"/>
    <n v="0"/>
    <n v="649"/>
    <n v="32"/>
    <n v="263"/>
    <x v="0"/>
    <s v="Dur&lt;=10"/>
    <x v="1"/>
    <n v="0"/>
    <n v="4.8366208408049415E-2"/>
    <n v="1.2091552102012354E-2"/>
  </r>
  <r>
    <x v="160"/>
    <n v="0"/>
    <d v="2023-05-29T00:00:00"/>
    <x v="1"/>
    <n v="19294"/>
    <n v="17107"/>
    <n v="12"/>
    <n v="3"/>
    <n v="0"/>
    <n v="551"/>
    <n v="6"/>
    <n v="159"/>
    <x v="0"/>
    <s v="Dur&lt;=10"/>
    <x v="1"/>
    <n v="0"/>
    <n v="4.2555678961828491E-2"/>
    <n v="1.0638919740457123E-2"/>
  </r>
  <r>
    <x v="161"/>
    <n v="0"/>
    <d v="2023-06-22T00:00:00"/>
    <x v="1"/>
    <n v="19056"/>
    <n v="17498"/>
    <n v="3"/>
    <n v="2"/>
    <n v="0"/>
    <n v="424"/>
    <n v="12"/>
    <n v="62"/>
    <x v="0"/>
    <s v="Dur&lt;=10"/>
    <x v="1"/>
    <n v="0"/>
    <n v="2.8631843639273059E-2"/>
    <n v="7.1579609098182655E-3"/>
  </r>
  <r>
    <x v="162"/>
    <n v="0"/>
    <d v="2023-05-09T00:00:00"/>
    <x v="1"/>
    <n v="18497"/>
    <n v="17301"/>
    <n v="1"/>
    <n v="4"/>
    <n v="0"/>
    <n v="437"/>
    <n v="12"/>
    <n v="8"/>
    <x v="0"/>
    <s v="Dur&lt;=10"/>
    <x v="1"/>
    <n v="0"/>
    <n v="2.6472458239408126E-2"/>
    <n v="6.6181145598520315E-3"/>
  </r>
  <r>
    <x v="163"/>
    <n v="0"/>
    <d v="2023-08-06T00:00:00"/>
    <x v="1"/>
    <n v="14478"/>
    <n v="13062"/>
    <n v="23"/>
    <n v="3"/>
    <n v="0"/>
    <n v="186"/>
    <n v="27"/>
    <n v="72"/>
    <x v="0"/>
    <s v="Dur&lt;=10"/>
    <x v="1"/>
    <n v="0"/>
    <n v="2.3579849946409433E-2"/>
    <n v="5.8949624866023575E-3"/>
  </r>
  <r>
    <x v="164"/>
    <n v="0"/>
    <d v="2023-06-11T00:00:00"/>
    <x v="1"/>
    <n v="13977"/>
    <n v="12588"/>
    <n v="31"/>
    <n v="9"/>
    <n v="0"/>
    <n v="446"/>
    <n v="6"/>
    <n v="325"/>
    <x v="0"/>
    <s v="Dur&lt;=10"/>
    <x v="1"/>
    <n v="0"/>
    <n v="6.4188115665713377E-2"/>
    <n v="1.6047028916428341E-2"/>
  </r>
  <r>
    <x v="165"/>
    <n v="0"/>
    <d v="2023-06-14T00:00:00"/>
    <x v="1"/>
    <n v="13220"/>
    <n v="11416"/>
    <n v="14"/>
    <n v="3"/>
    <n v="0"/>
    <n v="264"/>
    <n v="1"/>
    <n v="160"/>
    <x v="0"/>
    <s v="Dur&lt;=10"/>
    <x v="1"/>
    <n v="0"/>
    <n v="3.8454800280308336E-2"/>
    <n v="9.6137000700770841E-3"/>
  </r>
  <r>
    <x v="166"/>
    <n v="0"/>
    <d v="2023-10-20T00:00:00"/>
    <x v="1"/>
    <n v="8518"/>
    <n v="7025"/>
    <n v="6"/>
    <n v="0"/>
    <n v="0"/>
    <n v="135"/>
    <n v="3"/>
    <n v="48"/>
    <x v="0"/>
    <s v="Dur&lt;=10"/>
    <x v="1"/>
    <n v="0"/>
    <n v="2.7330960854092527E-2"/>
    <n v="6.8327402135231318E-3"/>
  </r>
  <r>
    <x v="167"/>
    <n v="0"/>
    <d v="2023-09-22T00:00:00"/>
    <x v="1"/>
    <n v="7883"/>
    <n v="6999"/>
    <n v="4"/>
    <n v="1"/>
    <n v="0"/>
    <n v="165"/>
    <n v="1"/>
    <n v="31"/>
    <x v="0"/>
    <s v="Dur&lt;=10"/>
    <x v="1"/>
    <n v="0"/>
    <n v="2.87183883411916E-2"/>
    <n v="7.1795970852978992E-3"/>
  </r>
  <r>
    <x v="168"/>
    <n v="0"/>
    <d v="2023-09-30T00:00:00"/>
    <x v="2"/>
    <n v="109308"/>
    <n v="85641"/>
    <n v="2023"/>
    <n v="106"/>
    <n v="0"/>
    <n v="2905"/>
    <n v="25"/>
    <n v="7992"/>
    <x v="0"/>
    <s v="Dur&lt;=10"/>
    <x v="1"/>
    <n v="0"/>
    <n v="0.15115423687252602"/>
    <n v="3.7788559218131498E-2"/>
  </r>
  <r>
    <x v="169"/>
    <n v="0"/>
    <d v="2023-01-04T00:00:00"/>
    <x v="2"/>
    <n v="99797"/>
    <n v="65624"/>
    <n v="1467"/>
    <n v="84"/>
    <n v="0"/>
    <n v="4655"/>
    <n v="126"/>
    <n v="8826"/>
    <x v="0"/>
    <s v="Dur&lt;=10"/>
    <x v="1"/>
    <n v="0"/>
    <n v="0.22970254784834818"/>
    <n v="5.7425636962087044E-2"/>
  </r>
  <r>
    <x v="170"/>
    <n v="0"/>
    <d v="2023-01-03T00:00:00"/>
    <x v="2"/>
    <n v="88355"/>
    <n v="63648"/>
    <n v="750"/>
    <n v="37"/>
    <n v="0"/>
    <n v="3770"/>
    <n v="134"/>
    <n v="5222"/>
    <x v="0"/>
    <s v="Dur&lt;=10"/>
    <x v="1"/>
    <n v="0"/>
    <n v="0.1551659125188537"/>
    <n v="3.8791478129713425E-2"/>
  </r>
  <r>
    <x v="171"/>
    <n v="0"/>
    <d v="2023-06-23T00:00:00"/>
    <x v="2"/>
    <n v="73673"/>
    <n v="53788"/>
    <n v="187"/>
    <n v="14"/>
    <n v="0"/>
    <n v="2346"/>
    <n v="1126"/>
    <n v="1970"/>
    <x v="0"/>
    <s v="Dur&lt;=10"/>
    <x v="1"/>
    <n v="0"/>
    <n v="0.10465159515133488"/>
    <n v="2.6162898787833719E-2"/>
  </r>
  <r>
    <x v="172"/>
    <n v="0"/>
    <d v="2023-03-15T00:00:00"/>
    <x v="2"/>
    <n v="67237"/>
    <n v="50960"/>
    <n v="463"/>
    <n v="63"/>
    <n v="0"/>
    <n v="2554"/>
    <n v="38"/>
    <n v="3778"/>
    <x v="0"/>
    <s v="Dur&lt;=10"/>
    <x v="1"/>
    <n v="0"/>
    <n v="0.13408555729984301"/>
    <n v="3.3521389324960751E-2"/>
  </r>
  <r>
    <x v="173"/>
    <n v="0"/>
    <d v="2023-03-10T00:00:00"/>
    <x v="2"/>
    <n v="57839"/>
    <n v="42652"/>
    <n v="397"/>
    <n v="25"/>
    <n v="0"/>
    <n v="1819"/>
    <n v="39"/>
    <n v="3374"/>
    <x v="0"/>
    <s v="Dur&lt;=10"/>
    <x v="1"/>
    <n v="0"/>
    <n v="0.13197505392478664"/>
    <n v="3.2993763481196661E-2"/>
  </r>
  <r>
    <x v="174"/>
    <n v="0"/>
    <d v="2023-03-03T00:00:00"/>
    <x v="2"/>
    <n v="40967"/>
    <n v="31095"/>
    <n v="92"/>
    <n v="21"/>
    <n v="0"/>
    <n v="1728"/>
    <n v="52"/>
    <n v="1011"/>
    <x v="0"/>
    <s v="Dur&lt;=10"/>
    <x v="1"/>
    <n v="0"/>
    <n v="9.2715870718765081E-2"/>
    <n v="2.317896767969127E-2"/>
  </r>
  <r>
    <x v="175"/>
    <n v="0"/>
    <d v="2023-06-13T00:00:00"/>
    <x v="2"/>
    <n v="39497"/>
    <n v="29614"/>
    <n v="171"/>
    <n v="100"/>
    <n v="0"/>
    <n v="1280"/>
    <n v="19"/>
    <n v="1929"/>
    <x v="0"/>
    <s v="Dur&lt;=10"/>
    <x v="1"/>
    <n v="0"/>
    <n v="0.1147767947592355"/>
    <n v="2.8694198689808874E-2"/>
  </r>
  <r>
    <x v="176"/>
    <n v="0"/>
    <d v="2023-03-17T00:00:00"/>
    <x v="2"/>
    <n v="36106"/>
    <n v="26088"/>
    <n v="249"/>
    <n v="9"/>
    <n v="0"/>
    <n v="1075"/>
    <n v="26"/>
    <n v="1662"/>
    <x v="0"/>
    <s v="Dur&lt;=10"/>
    <x v="1"/>
    <n v="0"/>
    <n v="0.11545538178472861"/>
    <n v="2.8863845446182153E-2"/>
  </r>
  <r>
    <x v="177"/>
    <n v="0"/>
    <d v="2023-05-24T00:00:00"/>
    <x v="2"/>
    <n v="31451"/>
    <n v="23155"/>
    <n v="95"/>
    <n v="8"/>
    <n v="0"/>
    <n v="919"/>
    <n v="23"/>
    <n v="780"/>
    <x v="0"/>
    <s v="Dur&lt;=10"/>
    <x v="1"/>
    <n v="0"/>
    <n v="7.8471172532930247E-2"/>
    <n v="1.9617793133232565E-2"/>
  </r>
  <r>
    <x v="178"/>
    <n v="0"/>
    <d v="2023-05-15T00:00:00"/>
    <x v="2"/>
    <n v="29721"/>
    <n v="21971"/>
    <n v="84"/>
    <n v="10"/>
    <n v="0"/>
    <n v="634"/>
    <n v="18"/>
    <n v="305"/>
    <x v="0"/>
    <s v="Dur&lt;=10"/>
    <x v="1"/>
    <n v="0"/>
    <n v="4.7380638113877382E-2"/>
    <n v="1.1845159528469346E-2"/>
  </r>
  <r>
    <x v="179"/>
    <n v="0"/>
    <d v="2023-05-25T00:00:00"/>
    <x v="2"/>
    <n v="28203"/>
    <n v="21589"/>
    <n v="4"/>
    <n v="8"/>
    <n v="0"/>
    <n v="2441"/>
    <n v="16"/>
    <n v="16"/>
    <x v="0"/>
    <s v="Dur&lt;=10"/>
    <x v="1"/>
    <n v="0"/>
    <n v="0.11473435545879847"/>
    <n v="2.8683588864699613E-2"/>
  </r>
  <r>
    <x v="180"/>
    <n v="0"/>
    <d v="2023-03-13T00:00:00"/>
    <x v="2"/>
    <n v="25195"/>
    <n v="19785"/>
    <n v="37"/>
    <n v="4"/>
    <n v="0"/>
    <n v="1027"/>
    <n v="15"/>
    <n v="227"/>
    <x v="0"/>
    <s v="Dur&lt;=10"/>
    <x v="1"/>
    <n v="0"/>
    <n v="6.6009603234773825E-2"/>
    <n v="1.6502400808693453E-2"/>
  </r>
  <r>
    <x v="181"/>
    <n v="0"/>
    <d v="2023-03-20T00:00:00"/>
    <x v="2"/>
    <n v="23680"/>
    <n v="16986"/>
    <n v="84"/>
    <n v="6"/>
    <n v="0"/>
    <n v="790"/>
    <n v="16"/>
    <n v="838"/>
    <x v="0"/>
    <s v="Dur&lt;=10"/>
    <x v="1"/>
    <n v="0"/>
    <n v="0.10173083716001413"/>
    <n v="2.5432709290003533E-2"/>
  </r>
  <r>
    <x v="182"/>
    <n v="0"/>
    <d v="2023-06-27T00:00:00"/>
    <x v="2"/>
    <n v="23137"/>
    <n v="17479"/>
    <n v="45"/>
    <n v="62"/>
    <n v="0"/>
    <n v="652"/>
    <n v="5"/>
    <n v="787"/>
    <x v="0"/>
    <s v="Dur&lt;=10"/>
    <x v="1"/>
    <n v="0"/>
    <n v="8.5187939813490474E-2"/>
    <n v="2.1296984953372618E-2"/>
  </r>
  <r>
    <x v="183"/>
    <n v="0"/>
    <d v="2023-05-05T00:00:00"/>
    <x v="2"/>
    <n v="22801"/>
    <n v="17566"/>
    <n v="53"/>
    <n v="6"/>
    <n v="0"/>
    <n v="721"/>
    <n v="23"/>
    <n v="789"/>
    <x v="0"/>
    <s v="Dur&lt;=10"/>
    <x v="1"/>
    <n v="0"/>
    <n v="9.0288056472731415E-2"/>
    <n v="2.2572014118182854E-2"/>
  </r>
  <r>
    <x v="184"/>
    <n v="0"/>
    <d v="2023-06-10T00:00:00"/>
    <x v="2"/>
    <n v="22564"/>
    <n v="15558"/>
    <n v="26"/>
    <n v="6"/>
    <n v="0"/>
    <n v="313"/>
    <n v="23"/>
    <n v="120"/>
    <x v="0"/>
    <s v="Dur&lt;=10"/>
    <x v="1"/>
    <n v="0"/>
    <n v="3.0980845867078031E-2"/>
    <n v="7.7452114667695077E-3"/>
  </r>
  <r>
    <x v="185"/>
    <n v="0"/>
    <d v="2023-06-03T00:00:00"/>
    <x v="2"/>
    <n v="22375"/>
    <n v="16381"/>
    <n v="31"/>
    <n v="4"/>
    <n v="0"/>
    <n v="677"/>
    <n v="12"/>
    <n v="451"/>
    <x v="0"/>
    <s v="Dur&lt;=10"/>
    <x v="1"/>
    <n v="0"/>
    <n v="7.1485257310298519E-2"/>
    <n v="1.787131432757463E-2"/>
  </r>
  <r>
    <x v="186"/>
    <n v="0"/>
    <d v="2023-03-06T00:00:00"/>
    <x v="2"/>
    <n v="21674"/>
    <n v="16534"/>
    <n v="49"/>
    <n v="3"/>
    <n v="0"/>
    <n v="588"/>
    <n v="2"/>
    <n v="683"/>
    <x v="0"/>
    <s v="Dur&lt;=10"/>
    <x v="1"/>
    <n v="0"/>
    <n v="7.995645336881578E-2"/>
    <n v="1.9989113342203942E-2"/>
  </r>
  <r>
    <x v="187"/>
    <n v="0"/>
    <d v="2023-06-19T00:00:00"/>
    <x v="2"/>
    <n v="20970"/>
    <n v="15223"/>
    <n v="42"/>
    <n v="3"/>
    <n v="0"/>
    <n v="558"/>
    <n v="9"/>
    <n v="684"/>
    <x v="0"/>
    <s v="Dur&lt;=10"/>
    <x v="1"/>
    <n v="0"/>
    <n v="8.4937265979110554E-2"/>
    <n v="2.1234316494777639E-2"/>
  </r>
  <r>
    <x v="178"/>
    <n v="0"/>
    <d v="2023-05-14T00:00:00"/>
    <x v="2"/>
    <n v="18706"/>
    <n v="14140"/>
    <n v="25"/>
    <n v="6"/>
    <n v="0"/>
    <n v="476"/>
    <n v="11"/>
    <n v="335"/>
    <x v="0"/>
    <s v="Dur&lt;=10"/>
    <x v="1"/>
    <n v="0"/>
    <n v="5.9900990099009899E-2"/>
    <n v="1.4975247524752475E-2"/>
  </r>
  <r>
    <x v="188"/>
    <n v="0"/>
    <d v="2023-03-23T00:00:00"/>
    <x v="2"/>
    <n v="18471"/>
    <n v="13778"/>
    <n v="39"/>
    <n v="2"/>
    <n v="0"/>
    <n v="702"/>
    <n v="25"/>
    <n v="297"/>
    <x v="0"/>
    <s v="Dur&lt;=10"/>
    <x v="1"/>
    <n v="0"/>
    <n v="7.7151981419654528E-2"/>
    <n v="1.9287995354913632E-2"/>
  </r>
  <r>
    <x v="189"/>
    <n v="0"/>
    <d v="2023-04-29T00:00:00"/>
    <x v="2"/>
    <n v="16499"/>
    <n v="11983"/>
    <n v="20"/>
    <n v="5"/>
    <n v="0"/>
    <n v="320"/>
    <n v="1"/>
    <n v="153"/>
    <x v="0"/>
    <s v="Dur&lt;=10"/>
    <x v="1"/>
    <n v="0"/>
    <n v="4.1225068847534005E-2"/>
    <n v="1.0306267211883501E-2"/>
  </r>
  <r>
    <x v="190"/>
    <n v="0"/>
    <d v="2023-04-18T00:00:00"/>
    <x v="2"/>
    <n v="15428"/>
    <n v="11726"/>
    <n v="11"/>
    <n v="1"/>
    <n v="0"/>
    <n v="433"/>
    <n v="4"/>
    <n v="176"/>
    <x v="0"/>
    <s v="Dur&lt;=10"/>
    <x v="1"/>
    <n v="0"/>
    <n v="5.3215077605321508E-2"/>
    <n v="1.3303769401330377E-2"/>
  </r>
  <r>
    <x v="191"/>
    <n v="0"/>
    <d v="2023-01-06T00:00:00"/>
    <x v="2"/>
    <n v="15085"/>
    <n v="11326"/>
    <n v="10"/>
    <n v="0"/>
    <n v="0"/>
    <n v="313"/>
    <n v="9"/>
    <n v="65"/>
    <x v="0"/>
    <s v="Dur&lt;=10"/>
    <x v="1"/>
    <n v="0"/>
    <n v="3.5052092530460884E-2"/>
    <n v="8.7630231326152226E-3"/>
  </r>
  <r>
    <x v="192"/>
    <n v="0"/>
    <d v="2023-09-18T00:00:00"/>
    <x v="2"/>
    <n v="14518"/>
    <n v="11140"/>
    <n v="2"/>
    <n v="1"/>
    <n v="0"/>
    <n v="415"/>
    <n v="12"/>
    <n v="7"/>
    <x v="0"/>
    <s v="Dur&lt;=10"/>
    <x v="1"/>
    <n v="0"/>
    <n v="3.9138240574506281E-2"/>
    <n v="9.7845601436265701E-3"/>
  </r>
  <r>
    <x v="193"/>
    <n v="0"/>
    <d v="2023-11-01T00:00:00"/>
    <x v="2"/>
    <n v="12135"/>
    <n v="10023"/>
    <n v="3"/>
    <n v="1"/>
    <m/>
    <n v="387"/>
    <n v="6"/>
    <n v="35"/>
    <x v="0"/>
    <s v="Dur&lt;=10"/>
    <x v="1"/>
    <n v="0"/>
    <n v="4.3001097475805647E-2"/>
    <n v="1.0750274368951412E-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7">
  <r>
    <x v="0"/>
    <n v="35414"/>
    <n v="1002"/>
    <n v="568"/>
    <n v="0"/>
  </r>
  <r>
    <x v="1"/>
    <n v="30583"/>
    <n v="1024"/>
    <n v="504"/>
    <n v="-0.11267605633802813"/>
  </r>
  <r>
    <x v="2"/>
    <n v="32112"/>
    <n v="875"/>
    <n v="421"/>
    <n v="-0.16468253968253965"/>
  </r>
  <r>
    <x v="3"/>
    <n v="30851"/>
    <n v="829"/>
    <n v="475"/>
    <n v="0.12826603325415675"/>
  </r>
  <r>
    <x v="4"/>
    <n v="39611"/>
    <n v="1069"/>
    <n v="823"/>
    <n v="0.73263157894736852"/>
  </r>
  <r>
    <x v="5"/>
    <n v="62370"/>
    <n v="1399"/>
    <n v="1418"/>
    <n v="0.72296476306196844"/>
  </r>
  <r>
    <x v="6"/>
    <n v="66801"/>
    <n v="1482"/>
    <n v="1427"/>
    <n v="6.3469675599436837E-3"/>
  </r>
  <r>
    <x v="7"/>
    <n v="51602"/>
    <n v="1287"/>
    <n v="1148"/>
    <n v="-0.19551506657323059"/>
  </r>
  <r>
    <x v="8"/>
    <n v="39309"/>
    <n v="985"/>
    <n v="738"/>
    <n v="-0.3571428571428571"/>
  </r>
  <r>
    <x v="9"/>
    <n v="39655"/>
    <n v="933"/>
    <n v="526"/>
    <n v="-0.2872628726287263"/>
  </r>
  <r>
    <x v="10"/>
    <n v="38036"/>
    <n v="954"/>
    <n v="394"/>
    <n v="-0.25095057034220536"/>
  </r>
  <r>
    <x v="11"/>
    <n v="32650"/>
    <n v="825"/>
    <n v="379"/>
    <n v="-3.8071065989847663E-2"/>
  </r>
  <r>
    <x v="12"/>
    <n v="29979"/>
    <n v="726"/>
    <n v="394"/>
    <n v="3.9577836411609502E-2"/>
  </r>
  <r>
    <x v="13"/>
    <n v="29539"/>
    <n v="706"/>
    <n v="425"/>
    <n v="7.8680203045685237E-2"/>
  </r>
  <r>
    <x v="14"/>
    <n v="49355"/>
    <n v="1074"/>
    <n v="474"/>
    <n v="0.11529411764705877"/>
  </r>
  <r>
    <x v="15"/>
    <n v="48435"/>
    <n v="1215"/>
    <n v="544"/>
    <n v="0.14767932489451474"/>
  </r>
  <r>
    <x v="16"/>
    <n v="40130"/>
    <n v="966"/>
    <n v="640"/>
    <n v="0.17647058823529416"/>
  </r>
  <r>
    <x v="17"/>
    <n v="49953"/>
    <n v="1290"/>
    <n v="699"/>
    <n v="9.2187500000000089E-2"/>
  </r>
  <r>
    <x v="18"/>
    <n v="75025"/>
    <n v="1679"/>
    <n v="835"/>
    <n v="0.19456366237482126"/>
  </r>
  <r>
    <x v="19"/>
    <n v="88250"/>
    <n v="1852"/>
    <n v="1069"/>
    <n v="0.28023952095808391"/>
  </r>
  <r>
    <x v="20"/>
    <n v="83710"/>
    <n v="1738"/>
    <n v="1216"/>
    <n v="0.13751169317118794"/>
  </r>
  <r>
    <x v="21"/>
    <n v="73061"/>
    <n v="1624"/>
    <n v="976"/>
    <n v="-0.19736842105263153"/>
  </r>
  <r>
    <x v="22"/>
    <n v="79516"/>
    <n v="1342"/>
    <n v="998"/>
    <n v="2.2540983606557319E-2"/>
  </r>
  <r>
    <x v="23"/>
    <n v="68559"/>
    <n v="1233"/>
    <n v="893"/>
    <n v="-0.10521042084168342"/>
  </r>
  <r>
    <x v="24"/>
    <n v="81265"/>
    <n v="1271"/>
    <n v="964"/>
    <n v="7.950727883538633E-2"/>
  </r>
  <r>
    <x v="25"/>
    <n v="87274"/>
    <n v="1874"/>
    <n v="1037"/>
    <n v="7.5726141078838127E-2"/>
  </r>
  <r>
    <x v="26"/>
    <n v="90302"/>
    <n v="2007"/>
    <n v="1181"/>
    <n v="0.13886210221793638"/>
  </r>
  <r>
    <x v="27"/>
    <n v="89972"/>
    <n v="1842"/>
    <n v="1149"/>
    <n v="-2.7095681625740942E-2"/>
  </r>
  <r>
    <x v="28"/>
    <n v="73967"/>
    <n v="1564"/>
    <n v="1018"/>
    <n v="-0.11401218450826811"/>
  </r>
  <r>
    <x v="29"/>
    <n v="80209"/>
    <n v="1467"/>
    <n v="790"/>
    <n v="-0.22396856581532421"/>
  </r>
  <r>
    <x v="30"/>
    <n v="53681"/>
    <n v="1137"/>
    <n v="676"/>
    <n v="-0.14430379746835442"/>
  </r>
  <r>
    <x v="31"/>
    <n v="46612"/>
    <n v="1115"/>
    <n v="619"/>
    <n v="-8.4319526627218977E-2"/>
  </r>
  <r>
    <x v="32"/>
    <n v="45428"/>
    <n v="1127"/>
    <n v="707"/>
    <n v="0.14216478190630055"/>
  </r>
  <r>
    <x v="33"/>
    <n v="48226"/>
    <n v="1261"/>
    <n v="721"/>
    <n v="1.980198019801982E-2"/>
  </r>
  <r>
    <x v="34"/>
    <n v="42266"/>
    <n v="972"/>
    <n v="637"/>
    <n v="-0.11650485436893199"/>
  </r>
  <r>
    <x v="35"/>
    <n v="34559"/>
    <n v="885"/>
    <n v="527"/>
    <n v="-0.17268445839874413"/>
  </r>
  <r>
    <x v="36"/>
    <n v="31635"/>
    <n v="816"/>
    <n v="465"/>
    <n v="-0.11764705882352944"/>
  </r>
  <r>
    <x v="37"/>
    <n v="31593"/>
    <n v="875"/>
    <n v="484"/>
    <n v="4.086021505376336E-2"/>
  </r>
  <r>
    <x v="38"/>
    <n v="25577"/>
    <n v="720"/>
    <n v="428"/>
    <n v="-0.11570247933884292"/>
  </r>
  <r>
    <x v="39"/>
    <n v="22213"/>
    <n v="658"/>
    <n v="340"/>
    <n v="-0.20560747663551404"/>
  </r>
  <r>
    <x v="40"/>
    <n v="22909"/>
    <n v="624"/>
    <n v="355"/>
    <n v="4.4117647058823595E-2"/>
  </r>
  <r>
    <x v="41"/>
    <n v="19496"/>
    <n v="634"/>
    <n v="361"/>
    <n v="1.6901408450704203E-2"/>
  </r>
  <r>
    <x v="42"/>
    <n v="20459"/>
    <n v="588"/>
    <n v="348"/>
    <n v="-3.6011080332409962E-2"/>
  </r>
  <r>
    <x v="43"/>
    <n v="18941"/>
    <n v="538"/>
    <n v="303"/>
    <n v="-0.12931034482758619"/>
  </r>
  <r>
    <x v="44"/>
    <n v="17122"/>
    <n v="474"/>
    <n v="327"/>
    <n v="7.9207920792079278E-2"/>
  </r>
  <r>
    <x v="45"/>
    <n v="15259"/>
    <n v="564"/>
    <n v="264"/>
    <n v="-0.19266055045871555"/>
  </r>
  <r>
    <x v="46"/>
    <n v="30096"/>
    <n v="842"/>
    <n v="276"/>
    <n v="4.5454545454545414E-2"/>
  </r>
  <r>
    <x v="47"/>
    <n v="16417"/>
    <n v="519"/>
    <n v="153"/>
    <n v="-0.44565217391304346"/>
  </r>
  <r>
    <x v="48"/>
    <n v="35283"/>
    <n v="601"/>
    <n v="171"/>
    <n v="0.11764705882352944"/>
  </r>
  <r>
    <x v="49"/>
    <n v="14660"/>
    <n v="436"/>
    <n v="146"/>
    <n v="-0.14619883040935677"/>
  </r>
  <r>
    <x v="50"/>
    <n v="23009"/>
    <n v="597"/>
    <n v="178"/>
    <n v="0.21917808219178081"/>
  </r>
  <r>
    <x v="51"/>
    <n v="26388"/>
    <n v="609"/>
    <n v="173"/>
    <n v="-2.8089887640449396E-2"/>
  </r>
  <r>
    <x v="52"/>
    <n v="41960"/>
    <n v="928"/>
    <n v="211"/>
    <n v="0.21965317919075145"/>
  </r>
  <r>
    <x v="53"/>
    <n v="18761"/>
    <n v="577"/>
    <n v="210"/>
    <n v="-4.7393364928910442E-3"/>
  </r>
  <r>
    <x v="54"/>
    <n v="47536"/>
    <n v="855"/>
    <n v="265"/>
    <n v="0.26190476190476186"/>
  </r>
  <r>
    <x v="55"/>
    <n v="22538"/>
    <n v="558"/>
    <n v="178"/>
    <n v="-0.32830188679245287"/>
  </r>
  <r>
    <x v="56"/>
    <n v="32494"/>
    <n v="628"/>
    <n v="177"/>
    <n v="-5.6179775280899014E-3"/>
  </r>
  <r>
    <x v="57"/>
    <n v="16880"/>
    <n v="436"/>
    <n v="144"/>
    <n v="-0.18644067796610164"/>
  </r>
  <r>
    <x v="58"/>
    <n v="27016"/>
    <n v="533"/>
    <n v="176"/>
    <n v="0.22222222222222232"/>
  </r>
  <r>
    <x v="59"/>
    <n v="17937"/>
    <n v="503"/>
    <n v="187"/>
    <n v="6.25E-2"/>
  </r>
  <r>
    <x v="60"/>
    <n v="36689"/>
    <n v="738"/>
    <n v="218"/>
    <n v="0.16577540106951871"/>
  </r>
  <r>
    <x v="61"/>
    <n v="14542"/>
    <n v="441"/>
    <n v="174"/>
    <n v="-0.20183486238532111"/>
  </r>
  <r>
    <x v="62"/>
    <n v="18567"/>
    <n v="492"/>
    <n v="165"/>
    <n v="-5.1724137931034475E-2"/>
  </r>
  <r>
    <x v="63"/>
    <n v="14265"/>
    <n v="469"/>
    <n v="184"/>
    <n v="0.11515151515151523"/>
  </r>
  <r>
    <x v="64"/>
    <n v="16450"/>
    <n v="433"/>
    <n v="155"/>
    <n v="-0.15760869565217395"/>
  </r>
  <r>
    <x v="65"/>
    <n v="16016"/>
    <n v="426"/>
    <n v="170"/>
    <n v="9.6774193548387011E-2"/>
  </r>
  <r>
    <x v="66"/>
    <n v="15320"/>
    <n v="435"/>
    <n v="162"/>
    <n v="-4.705882352941182E-2"/>
  </r>
  <r>
    <x v="67"/>
    <n v="13084"/>
    <n v="399"/>
    <n v="153"/>
    <n v="-5.555555555555558E-2"/>
  </r>
  <r>
    <x v="68"/>
    <n v="12947"/>
    <n v="378"/>
    <n v="152"/>
    <n v="-6.5359477124182774E-3"/>
  </r>
  <r>
    <x v="69"/>
    <n v="24953"/>
    <n v="497"/>
    <n v="185"/>
    <n v="0.21710526315789469"/>
  </r>
  <r>
    <x v="70"/>
    <n v="14073"/>
    <n v="356"/>
    <n v="148"/>
    <n v="-0.19999999999999996"/>
  </r>
  <r>
    <x v="71"/>
    <n v="5135"/>
    <n v="272"/>
    <n v="113"/>
    <n v="-0.23648648648648651"/>
  </r>
  <r>
    <x v="72"/>
    <n v="10927"/>
    <n v="370"/>
    <n v="122"/>
    <n v="7.9646017699114946E-2"/>
  </r>
  <r>
    <x v="73"/>
    <n v="13279"/>
    <n v="464"/>
    <n v="123"/>
    <n v="8.1967213114753079E-3"/>
  </r>
  <r>
    <x v="74"/>
    <n v="7768"/>
    <n v="339"/>
    <n v="124"/>
    <n v="8.1300813008129413E-3"/>
  </r>
  <r>
    <x v="75"/>
    <n v="9803"/>
    <n v="338"/>
    <n v="114"/>
    <n v="-8.064516129032262E-2"/>
  </r>
  <r>
    <x v="76"/>
    <n v="14248"/>
    <n v="446"/>
    <n v="119"/>
    <n v="4.3859649122806932E-2"/>
  </r>
  <r>
    <x v="77"/>
    <n v="11959"/>
    <n v="446"/>
    <n v="147"/>
    <n v="0.23529411764705888"/>
  </r>
  <r>
    <x v="78"/>
    <n v="7123"/>
    <n v="318"/>
    <n v="130"/>
    <n v="-0.11564625850340138"/>
  </r>
  <r>
    <x v="79"/>
    <n v="8088"/>
    <n v="313"/>
    <n v="103"/>
    <n v="-0.20769230769230773"/>
  </r>
  <r>
    <x v="80"/>
    <n v="6175"/>
    <n v="283"/>
    <n v="113"/>
    <n v="9.7087378640776656E-2"/>
  </r>
  <r>
    <x v="81"/>
    <n v="8274"/>
    <n v="317"/>
    <n v="123"/>
    <n v="8.8495575221238854E-2"/>
  </r>
  <r>
    <x v="82"/>
    <n v="8569"/>
    <n v="354"/>
    <n v="136"/>
    <n v="0.10569105691056913"/>
  </r>
  <r>
    <x v="83"/>
    <n v="14626"/>
    <n v="462"/>
    <n v="197"/>
    <n v="0.44852941176470584"/>
  </r>
  <r>
    <x v="84"/>
    <n v="12427"/>
    <n v="375"/>
    <n v="167"/>
    <n v="-0.15228426395939088"/>
  </r>
  <r>
    <x v="85"/>
    <n v="5799"/>
    <n v="258"/>
    <n v="118"/>
    <n v="-0.29341317365269459"/>
  </r>
  <r>
    <x v="86"/>
    <n v="14537"/>
    <n v="444"/>
    <n v="143"/>
    <n v="0.21186440677966112"/>
  </r>
  <r>
    <x v="87"/>
    <n v="13187"/>
    <n v="627"/>
    <n v="157"/>
    <n v="9.7902097902097918E-2"/>
  </r>
  <r>
    <x v="88"/>
    <n v="12025"/>
    <n v="465"/>
    <n v="125"/>
    <n v="-0.20382165605095537"/>
  </r>
  <r>
    <x v="89"/>
    <n v="9454"/>
    <n v="406"/>
    <n v="134"/>
    <n v="7.2000000000000064E-2"/>
  </r>
  <r>
    <x v="90"/>
    <n v="45333"/>
    <n v="1015"/>
    <n v="148"/>
    <n v="0.10447761194029859"/>
  </r>
  <r>
    <x v="91"/>
    <n v="25792"/>
    <n v="642"/>
    <n v="148"/>
    <n v="0"/>
  </r>
  <r>
    <x v="92"/>
    <n v="30247"/>
    <n v="630"/>
    <n v="125"/>
    <n v="-0.15540540540540537"/>
  </r>
  <r>
    <x v="93"/>
    <n v="21611"/>
    <n v="542"/>
    <n v="115"/>
    <n v="-7.999999999999996E-2"/>
  </r>
  <r>
    <x v="94"/>
    <n v="21416"/>
    <n v="545"/>
    <n v="113"/>
    <n v="-1.7391304347826098E-2"/>
  </r>
  <r>
    <x v="95"/>
    <n v="18954"/>
    <n v="491"/>
    <n v="118"/>
    <n v="4.4247787610619538E-2"/>
  </r>
  <r>
    <x v="96"/>
    <n v="19478"/>
    <n v="546"/>
    <n v="145"/>
    <n v="0.22881355932203395"/>
  </r>
  <r>
    <x v="97"/>
    <n v="14656"/>
    <n v="451"/>
    <n v="136"/>
    <n v="-6.2068965517241392E-2"/>
  </r>
  <r>
    <x v="98"/>
    <n v="17568"/>
    <n v="650"/>
    <n v="144"/>
    <n v="5.8823529411764719E-2"/>
  </r>
  <r>
    <x v="99"/>
    <n v="31855"/>
    <n v="637"/>
    <n v="185"/>
    <n v="0.28472222222222232"/>
  </r>
  <r>
    <x v="100"/>
    <n v="22575"/>
    <n v="488"/>
    <n v="158"/>
    <n v="-0.1459459459459459"/>
  </r>
  <r>
    <x v="101"/>
    <n v="9970"/>
    <n v="362"/>
    <n v="134"/>
    <n v="-0.15189873417721522"/>
  </r>
  <r>
    <x v="102"/>
    <n v="19647"/>
    <n v="559"/>
    <n v="151"/>
    <n v="0.12686567164179108"/>
  </r>
  <r>
    <x v="103"/>
    <n v="11301"/>
    <n v="536"/>
    <n v="135"/>
    <n v="-0.10596026490066224"/>
  </r>
  <r>
    <x v="104"/>
    <n v="39830"/>
    <n v="921"/>
    <n v="177"/>
    <n v="0.31111111111111112"/>
  </r>
  <r>
    <x v="105"/>
    <n v="30813"/>
    <n v="912"/>
    <n v="193"/>
    <n v="9.0395480225988756E-2"/>
  </r>
  <r>
    <x v="106"/>
    <n v="24163"/>
    <n v="544"/>
    <n v="151"/>
    <n v="-0.21761658031088082"/>
  </r>
  <r>
    <x v="107"/>
    <n v="21989"/>
    <n v="543"/>
    <n v="152"/>
    <n v="6.6225165562914245E-3"/>
  </r>
  <r>
    <x v="108"/>
    <n v="11606"/>
    <n v="460"/>
    <n v="158"/>
    <n v="3.9473684210526327E-2"/>
  </r>
  <r>
    <x v="109"/>
    <n v="24835"/>
    <n v="854"/>
    <n v="141"/>
    <n v="-0.10759493670886078"/>
  </r>
  <r>
    <x v="110"/>
    <n v="29430"/>
    <n v="912"/>
    <n v="156"/>
    <n v="0.1063829787234043"/>
  </r>
  <r>
    <x v="111"/>
    <n v="12958"/>
    <n v="382"/>
    <n v="104"/>
    <n v="-0.33333333333333337"/>
  </r>
  <r>
    <x v="112"/>
    <n v="15583"/>
    <n v="480"/>
    <n v="99"/>
    <n v="-4.8076923076923128E-2"/>
  </r>
  <r>
    <x v="113"/>
    <n v="13152"/>
    <n v="407"/>
    <n v="115"/>
    <n v="0.16161616161616155"/>
  </r>
  <r>
    <x v="114"/>
    <n v="13969"/>
    <n v="458"/>
    <n v="100"/>
    <n v="-0.13043478260869568"/>
  </r>
  <r>
    <x v="115"/>
    <n v="8820"/>
    <n v="341"/>
    <n v="103"/>
    <n v="3.0000000000000027E-2"/>
  </r>
  <r>
    <x v="116"/>
    <n v="19409"/>
    <n v="637"/>
    <n v="117"/>
    <n v="0.13592233009708732"/>
  </r>
  <r>
    <x v="117"/>
    <n v="13453"/>
    <n v="572"/>
    <n v="139"/>
    <n v="0.18803418803418803"/>
  </r>
  <r>
    <x v="118"/>
    <n v="15033"/>
    <n v="643"/>
    <n v="111"/>
    <n v="-0.20143884892086328"/>
  </r>
  <r>
    <x v="119"/>
    <n v="11399"/>
    <n v="502"/>
    <n v="164"/>
    <n v="0.47747747747747749"/>
  </r>
  <r>
    <x v="120"/>
    <n v="10892"/>
    <n v="486"/>
    <n v="173"/>
    <n v="5.4878048780487854E-2"/>
  </r>
  <r>
    <x v="121"/>
    <n v="53287"/>
    <n v="1587"/>
    <n v="192"/>
    <n v="0.10982658959537561"/>
  </r>
  <r>
    <x v="122"/>
    <n v="19234"/>
    <n v="661"/>
    <n v="136"/>
    <n v="-0.29166666666666663"/>
  </r>
  <r>
    <x v="123"/>
    <n v="13231"/>
    <n v="570"/>
    <n v="139"/>
    <n v="2.2058823529411686E-2"/>
  </r>
  <r>
    <x v="124"/>
    <n v="10090"/>
    <n v="534"/>
    <n v="128"/>
    <n v="-7.9136690647481966E-2"/>
  </r>
  <r>
    <x v="125"/>
    <n v="17425"/>
    <n v="532"/>
    <n v="146"/>
    <n v="0.140625"/>
  </r>
  <r>
    <x v="126"/>
    <n v="19269"/>
    <n v="565"/>
    <n v="128"/>
    <n v="-0.12328767123287676"/>
  </r>
  <r>
    <x v="127"/>
    <n v="14805"/>
    <n v="1035"/>
    <n v="134"/>
    <n v="4.6875E-2"/>
  </r>
  <r>
    <x v="128"/>
    <n v="19689"/>
    <n v="984"/>
    <n v="126"/>
    <n v="-5.9701492537313383E-2"/>
  </r>
  <r>
    <x v="129"/>
    <n v="20627"/>
    <n v="695"/>
    <n v="160"/>
    <n v="0.26984126984126977"/>
  </r>
  <r>
    <x v="130"/>
    <n v="10261"/>
    <n v="587"/>
    <n v="175"/>
    <n v="9.375E-2"/>
  </r>
  <r>
    <x v="131"/>
    <n v="9437"/>
    <n v="583"/>
    <n v="156"/>
    <n v="-0.10857142857142854"/>
  </r>
  <r>
    <x v="132"/>
    <n v="16290"/>
    <n v="529"/>
    <n v="119"/>
    <n v="-0.23717948717948723"/>
  </r>
  <r>
    <x v="133"/>
    <n v="13132"/>
    <n v="494"/>
    <n v="116"/>
    <n v="-2.5210084033613467E-2"/>
  </r>
  <r>
    <x v="134"/>
    <n v="7681"/>
    <n v="459"/>
    <n v="87"/>
    <n v="-0.25"/>
  </r>
  <r>
    <x v="135"/>
    <n v="7970"/>
    <n v="318"/>
    <n v="97"/>
    <n v="0.11494252873563227"/>
  </r>
  <r>
    <x v="136"/>
    <n v="11249"/>
    <n v="604"/>
    <n v="112"/>
    <n v="0.15463917525773185"/>
  </r>
  <r>
    <x v="137"/>
    <n v="8920"/>
    <n v="455"/>
    <n v="93"/>
    <n v="-0.1696428571428571"/>
  </r>
  <r>
    <x v="138"/>
    <n v="15262"/>
    <n v="396"/>
    <n v="88"/>
    <n v="-5.3763440860215006E-2"/>
  </r>
  <r>
    <x v="139"/>
    <n v="16960"/>
    <n v="432"/>
    <n v="81"/>
    <n v="-7.9545454545454586E-2"/>
  </r>
  <r>
    <x v="140"/>
    <n v="15615"/>
    <n v="370"/>
    <n v="61"/>
    <n v="-0.24691358024691357"/>
  </r>
  <r>
    <x v="141"/>
    <n v="6747"/>
    <n v="260"/>
    <n v="81"/>
    <n v="0.32786885245901631"/>
  </r>
  <r>
    <x v="142"/>
    <n v="8060"/>
    <n v="216"/>
    <n v="67"/>
    <n v="-0.1728395061728395"/>
  </r>
  <r>
    <x v="143"/>
    <n v="8212"/>
    <n v="327"/>
    <n v="78"/>
    <n v="0.16417910447761197"/>
  </r>
  <r>
    <x v="144"/>
    <n v="15545"/>
    <n v="465"/>
    <n v="87"/>
    <n v="0.11538461538461542"/>
  </r>
  <r>
    <x v="145"/>
    <n v="31035"/>
    <n v="866"/>
    <n v="91"/>
    <n v="4.5977011494252817E-2"/>
  </r>
  <r>
    <x v="146"/>
    <n v="32378"/>
    <n v="447"/>
    <n v="89"/>
    <n v="-2.1978021978022011E-2"/>
  </r>
  <r>
    <x v="147"/>
    <n v="31429"/>
    <n v="475"/>
    <n v="128"/>
    <n v="0.4382022471910112"/>
  </r>
  <r>
    <x v="148"/>
    <n v="20506"/>
    <n v="363"/>
    <n v="89"/>
    <n v="-0.3046875"/>
  </r>
  <r>
    <x v="149"/>
    <n v="13472"/>
    <n v="345"/>
    <n v="78"/>
    <n v="-0.1235955056179775"/>
  </r>
  <r>
    <x v="150"/>
    <n v="27194"/>
    <n v="671"/>
    <n v="59"/>
    <n v="-0.24358974358974361"/>
  </r>
  <r>
    <x v="151"/>
    <n v="34448"/>
    <n v="627"/>
    <n v="119"/>
    <n v="1.0169491525423728"/>
  </r>
  <r>
    <x v="152"/>
    <n v="36602"/>
    <n v="578"/>
    <n v="88"/>
    <n v="-0.26050420168067223"/>
  </r>
  <r>
    <x v="153"/>
    <n v="38631"/>
    <n v="756"/>
    <n v="96"/>
    <n v="9.0909090909090828E-2"/>
  </r>
  <r>
    <x v="154"/>
    <n v="33286"/>
    <n v="662"/>
    <n v="115"/>
    <n v="0.19791666666666674"/>
  </r>
  <r>
    <x v="155"/>
    <n v="30533"/>
    <n v="697"/>
    <n v="177"/>
    <n v="0.53913043478260869"/>
  </r>
  <r>
    <x v="156"/>
    <n v="30105"/>
    <n v="686"/>
    <n v="191"/>
    <n v="7.909604519774005E-2"/>
  </r>
  <r>
    <x v="157"/>
    <n v="52220"/>
    <n v="879"/>
    <n v="216"/>
    <n v="0.13089005235602102"/>
  </r>
  <r>
    <x v="158"/>
    <n v="44324"/>
    <n v="780"/>
    <n v="183"/>
    <n v="-0.15277777777777779"/>
  </r>
  <r>
    <x v="159"/>
    <n v="33778"/>
    <n v="642"/>
    <n v="198"/>
    <n v="8.1967213114754189E-2"/>
  </r>
  <r>
    <x v="160"/>
    <n v="56328"/>
    <n v="1007"/>
    <n v="236"/>
    <n v="0.19191919191919182"/>
  </r>
  <r>
    <x v="161"/>
    <n v="71004"/>
    <n v="1349"/>
    <n v="329"/>
    <n v="0.39406779661016955"/>
  </r>
  <r>
    <x v="162"/>
    <n v="122326"/>
    <n v="1884"/>
    <n v="470"/>
    <n v="0.4285714285714286"/>
  </r>
  <r>
    <x v="163"/>
    <n v="136843"/>
    <n v="1806"/>
    <n v="637"/>
    <n v="0.35531914893617023"/>
  </r>
  <r>
    <x v="164"/>
    <n v="111135"/>
    <n v="1815"/>
    <n v="554"/>
    <n v="-0.13029827315541598"/>
  </r>
  <r>
    <x v="165"/>
    <n v="113277"/>
    <n v="2736"/>
    <n v="741"/>
    <n v="0.33754512635379053"/>
  </r>
  <r>
    <x v="166"/>
    <n v="145184"/>
    <n v="3521"/>
    <n v="1026"/>
    <n v="0.38461538461538458"/>
  </r>
  <r>
    <x v="167"/>
    <n v="149297"/>
    <n v="6819"/>
    <n v="1006"/>
    <n v="-1.9493177387914229E-2"/>
  </r>
  <r>
    <x v="168"/>
    <n v="111666"/>
    <n v="2498"/>
    <n v="714"/>
    <n v="-0.29025844930417499"/>
  </r>
  <r>
    <x v="169"/>
    <n v="89277"/>
    <n v="1856"/>
    <n v="583"/>
    <n v="-0.18347338935574231"/>
  </r>
  <r>
    <x v="170"/>
    <n v="88908"/>
    <n v="1891"/>
    <n v="574"/>
    <n v="-1.5437392795883409E-2"/>
  </r>
  <r>
    <x v="171"/>
    <n v="77750"/>
    <n v="1635"/>
    <n v="425"/>
    <n v="-0.25958188153310102"/>
  </r>
  <r>
    <x v="172"/>
    <n v="61852"/>
    <n v="1514"/>
    <n v="417"/>
    <n v="-1.8823529411764683E-2"/>
  </r>
  <r>
    <x v="173"/>
    <n v="86286"/>
    <n v="1832"/>
    <n v="431"/>
    <n v="3.3573141486810565E-2"/>
  </r>
  <r>
    <x v="174"/>
    <n v="72052"/>
    <n v="1522"/>
    <n v="381"/>
    <n v="-0.11600928074245942"/>
  </r>
  <r>
    <x v="175"/>
    <n v="65697"/>
    <n v="1755"/>
    <n v="330"/>
    <n v="-0.13385826771653542"/>
  </r>
  <r>
    <x v="176"/>
    <n v="55178"/>
    <n v="1412"/>
    <n v="258"/>
    <n v="-0.21818181818181814"/>
  </r>
  <r>
    <x v="177"/>
    <n v="57814"/>
    <n v="1362"/>
    <n v="258"/>
    <n v="0"/>
  </r>
  <r>
    <x v="178"/>
    <n v="57986"/>
    <n v="1370"/>
    <n v="309"/>
    <n v="0.19767441860465107"/>
  </r>
  <r>
    <x v="179"/>
    <n v="61982"/>
    <n v="1417"/>
    <n v="417"/>
    <n v="0.34951456310679618"/>
  </r>
  <r>
    <x v="180"/>
    <n v="65789"/>
    <n v="1513"/>
    <n v="489"/>
    <n v="0.17266187050359716"/>
  </r>
  <r>
    <x v="181"/>
    <n v="62652"/>
    <n v="1424"/>
    <n v="427"/>
    <n v="-0.12678936605316971"/>
  </r>
  <r>
    <x v="182"/>
    <n v="55588"/>
    <n v="1282"/>
    <n v="353"/>
    <n v="-0.17330210772833721"/>
  </r>
  <r>
    <x v="183"/>
    <n v="76732"/>
    <n v="2708"/>
    <n v="410"/>
    <n v="0.16147308781869696"/>
  </r>
  <r>
    <x v="184"/>
    <n v="68820"/>
    <n v="1904"/>
    <n v="481"/>
    <n v="0.173170731707317"/>
  </r>
  <r>
    <x v="185"/>
    <n v="47200"/>
    <n v="1537"/>
    <n v="389"/>
    <n v="-0.19126819126819128"/>
  </r>
  <r>
    <x v="186"/>
    <n v="67243"/>
    <n v="2002"/>
    <n v="452"/>
    <n v="0.16195372750642667"/>
  </r>
  <r>
    <x v="187"/>
    <n v="85915"/>
    <n v="2197"/>
    <n v="602"/>
    <n v="0.33185840707964598"/>
  </r>
  <r>
    <x v="188"/>
    <n v="64532"/>
    <n v="1487"/>
    <n v="390"/>
    <n v="-0.35215946843853818"/>
  </r>
  <r>
    <x v="189"/>
    <n v="50737"/>
    <n v="1351"/>
    <n v="423"/>
    <n v="8.4615384615384537E-2"/>
  </r>
  <r>
    <x v="190"/>
    <n v="39000"/>
    <n v="965"/>
    <n v="335"/>
    <n v="-0.20803782505910162"/>
  </r>
  <r>
    <x v="191"/>
    <n v="34812"/>
    <n v="1063"/>
    <n v="233"/>
    <n v="-0.30447761194029854"/>
  </r>
  <r>
    <x v="192"/>
    <n v="30806"/>
    <n v="875"/>
    <n v="265"/>
    <n v="0.13733905579399153"/>
  </r>
  <r>
    <x v="193"/>
    <n v="45574"/>
    <n v="1061"/>
    <n v="310"/>
    <n v="0.16981132075471694"/>
  </r>
  <r>
    <x v="194"/>
    <n v="43369"/>
    <n v="1077"/>
    <n v="244"/>
    <n v="-0.2129032258064516"/>
  </r>
  <r>
    <x v="195"/>
    <n v="33570"/>
    <n v="895"/>
    <n v="258"/>
    <n v="5.7377049180327822E-2"/>
  </r>
  <r>
    <x v="196"/>
    <n v="25482"/>
    <n v="797"/>
    <n v="273"/>
    <n v="5.8139534883721034E-2"/>
  </r>
  <r>
    <x v="197"/>
    <n v="21212"/>
    <n v="718"/>
    <n v="274"/>
    <n v="3.66300366300365E-3"/>
  </r>
  <r>
    <x v="198"/>
    <n v="20688"/>
    <n v="794"/>
    <n v="255"/>
    <n v="-6.9343065693430628E-2"/>
  </r>
  <r>
    <x v="199"/>
    <n v="17429"/>
    <n v="619"/>
    <n v="217"/>
    <n v="-0.14901960784313728"/>
  </r>
  <r>
    <x v="200"/>
    <n v="29480"/>
    <n v="910"/>
    <n v="264"/>
    <n v="0.21658986175115214"/>
  </r>
  <r>
    <x v="201"/>
    <n v="25027"/>
    <n v="835"/>
    <n v="258"/>
    <n v="-2.2727272727272707E-2"/>
  </r>
  <r>
    <x v="202"/>
    <n v="24432"/>
    <n v="662"/>
    <n v="186"/>
    <n v="-0.27906976744186052"/>
  </r>
  <r>
    <x v="203"/>
    <n v="29089"/>
    <n v="749"/>
    <n v="244"/>
    <n v="0.31182795698924726"/>
  </r>
  <r>
    <x v="204"/>
    <n v="54387"/>
    <n v="1197"/>
    <n v="257"/>
    <n v="5.3278688524590168E-2"/>
  </r>
  <r>
    <x v="205"/>
    <n v="36281"/>
    <n v="1156"/>
    <n v="240"/>
    <n v="-6.6147859922178975E-2"/>
  </r>
  <r>
    <x v="206"/>
    <n v="40275"/>
    <n v="1152"/>
    <n v="291"/>
    <n v="0.21249999999999991"/>
  </r>
  <r>
    <x v="207"/>
    <n v="28641"/>
    <n v="739"/>
    <n v="190"/>
    <n v="-0.34707903780068727"/>
  </r>
  <r>
    <x v="208"/>
    <n v="51944"/>
    <n v="2123"/>
    <n v="310"/>
    <n v="0.63157894736842102"/>
  </r>
  <r>
    <x v="209"/>
    <n v="38020"/>
    <n v="979"/>
    <n v="332"/>
    <n v="7.0967741935483941E-2"/>
  </r>
  <r>
    <x v="210"/>
    <n v="32260"/>
    <n v="1026"/>
    <n v="289"/>
    <n v="-0.12951807228915657"/>
  </r>
  <r>
    <x v="211"/>
    <n v="51256"/>
    <n v="1369"/>
    <n v="418"/>
    <n v="0.44636678200692037"/>
  </r>
  <r>
    <x v="212"/>
    <n v="42683"/>
    <n v="1158"/>
    <n v="418"/>
    <n v="0"/>
  </r>
  <r>
    <x v="213"/>
    <n v="33826"/>
    <n v="982"/>
    <n v="393"/>
    <n v="-5.9808612440191422E-2"/>
  </r>
  <r>
    <x v="214"/>
    <n v="29306"/>
    <n v="851"/>
    <n v="292"/>
    <n v="-0.25699745547073793"/>
  </r>
  <r>
    <x v="215"/>
    <n v="30808"/>
    <n v="969"/>
    <n v="373"/>
    <n v="0.27739726027397271"/>
  </r>
  <r>
    <x v="216"/>
    <n v="31820"/>
    <n v="921"/>
    <n v="383"/>
    <n v="2.6809651474530849E-2"/>
  </r>
  <r>
    <x v="217"/>
    <n v="40212"/>
    <n v="1131"/>
    <n v="282"/>
    <n v="-0.26370757180156656"/>
  </r>
  <r>
    <x v="218"/>
    <n v="30461"/>
    <n v="900"/>
    <n v="287"/>
    <n v="1.7730496453900679E-2"/>
  </r>
  <r>
    <x v="219"/>
    <n v="26904"/>
    <n v="757"/>
    <n v="257"/>
    <n v="-0.10452961672473871"/>
  </r>
  <r>
    <x v="220"/>
    <n v="20941"/>
    <n v="785"/>
    <n v="268"/>
    <n v="4.2801556420233533E-2"/>
  </r>
  <r>
    <x v="221"/>
    <n v="19903"/>
    <n v="715"/>
    <n v="263"/>
    <n v="-1.8656716417910446E-2"/>
  </r>
  <r>
    <x v="222"/>
    <n v="17637"/>
    <n v="688"/>
    <n v="272"/>
    <n v="3.4220532319391594E-2"/>
  </r>
  <r>
    <x v="223"/>
    <n v="22851"/>
    <n v="781"/>
    <n v="258"/>
    <n v="-5.1470588235294157E-2"/>
  </r>
  <r>
    <x v="224"/>
    <n v="32651"/>
    <n v="863"/>
    <n v="236"/>
    <n v="-8.5271317829457405E-2"/>
  </r>
  <r>
    <x v="225"/>
    <n v="42303"/>
    <n v="999"/>
    <n v="248"/>
    <n v="5.0847457627118731E-2"/>
  </r>
  <r>
    <x v="226"/>
    <n v="56211"/>
    <n v="1204"/>
    <n v="406"/>
    <n v="0.63709677419354849"/>
  </r>
  <r>
    <x v="227"/>
    <n v="63221"/>
    <n v="1286"/>
    <n v="500"/>
    <n v="0.23152709359605916"/>
  </r>
  <r>
    <x v="228"/>
    <n v="56787"/>
    <n v="1114"/>
    <n v="451"/>
    <n v="-9.7999999999999976E-2"/>
  </r>
  <r>
    <x v="229"/>
    <n v="55747"/>
    <n v="1248"/>
    <n v="480"/>
    <n v="6.4301552106430071E-2"/>
  </r>
  <r>
    <x v="230"/>
    <n v="63188"/>
    <n v="1305"/>
    <n v="484"/>
    <n v="8.3333333333333037E-3"/>
  </r>
  <r>
    <x v="231"/>
    <n v="63648"/>
    <n v="1335"/>
    <n v="507"/>
    <n v="4.7520661157024691E-2"/>
  </r>
  <r>
    <x v="232"/>
    <n v="46059"/>
    <n v="1187"/>
    <n v="446"/>
    <n v="-0.12031558185404334"/>
  </r>
  <r>
    <x v="233"/>
    <n v="43595"/>
    <n v="1474"/>
    <n v="380"/>
    <n v="-0.14798206278026904"/>
  </r>
  <r>
    <x v="234"/>
    <n v="42336"/>
    <n v="1914"/>
    <n v="407"/>
    <n v="7.1052631578947478E-2"/>
  </r>
  <r>
    <x v="235"/>
    <n v="35546"/>
    <n v="891"/>
    <n v="353"/>
    <n v="-0.13267813267813267"/>
  </r>
  <r>
    <x v="236"/>
    <n v="40656"/>
    <n v="951"/>
    <n v="370"/>
    <n v="4.8158640226628968E-2"/>
  </r>
  <r>
    <x v="237"/>
    <n v="32341"/>
    <n v="848"/>
    <n v="321"/>
    <n v="-0.13243243243243241"/>
  </r>
  <r>
    <x v="238"/>
    <n v="36382"/>
    <n v="1023"/>
    <n v="316"/>
    <n v="-1.5576323987538943E-2"/>
  </r>
  <r>
    <x v="239"/>
    <n v="18998"/>
    <n v="598"/>
    <n v="240"/>
    <n v="-0.240506329113924"/>
  </r>
  <r>
    <x v="240"/>
    <n v="17594"/>
    <n v="546"/>
    <n v="236"/>
    <n v="-1.6666666666666718E-2"/>
  </r>
  <r>
    <x v="241"/>
    <n v="25899"/>
    <n v="604"/>
    <n v="207"/>
    <n v="-0.1228813559322034"/>
  </r>
  <r>
    <x v="242"/>
    <n v="17090"/>
    <n v="512"/>
    <n v="173"/>
    <n v="-0.16425120772946855"/>
  </r>
  <r>
    <x v="243"/>
    <n v="32754"/>
    <n v="730"/>
    <n v="195"/>
    <n v="0.12716763005780352"/>
  </r>
  <r>
    <x v="244"/>
    <n v="22673"/>
    <n v="606"/>
    <n v="183"/>
    <n v="-6.1538461538461542E-2"/>
  </r>
  <r>
    <x v="245"/>
    <n v="26812"/>
    <n v="645"/>
    <n v="207"/>
    <n v="0.13114754098360648"/>
  </r>
  <r>
    <x v="246"/>
    <n v="24858"/>
    <n v="600"/>
    <n v="185"/>
    <n v="-0.106280193236715"/>
  </r>
  <r>
    <x v="247"/>
    <n v="22806"/>
    <n v="567"/>
    <n v="149"/>
    <n v="-0.19459459459459461"/>
  </r>
  <r>
    <x v="248"/>
    <n v="15137"/>
    <n v="509"/>
    <n v="144"/>
    <n v="-3.3557046979865723E-2"/>
  </r>
  <r>
    <x v="249"/>
    <n v="30244"/>
    <n v="641"/>
    <n v="197"/>
    <n v="0.36805555555555558"/>
  </r>
  <r>
    <x v="250"/>
    <n v="21086"/>
    <n v="525"/>
    <n v="154"/>
    <n v="-0.21827411167512689"/>
  </r>
  <r>
    <x v="251"/>
    <n v="16546"/>
    <n v="534"/>
    <n v="161"/>
    <n v="4.5454545454545414E-2"/>
  </r>
  <r>
    <x v="252"/>
    <n v="13998"/>
    <n v="442"/>
    <n v="179"/>
    <n v="0.11180124223602483"/>
  </r>
  <r>
    <x v="253"/>
    <n v="10048"/>
    <n v="366"/>
    <n v="146"/>
    <n v="-0.18435754189944131"/>
  </r>
  <r>
    <x v="254"/>
    <n v="9056"/>
    <n v="330"/>
    <n v="115"/>
    <n v="-0.21232876712328763"/>
  </r>
  <r>
    <x v="255"/>
    <n v="24522"/>
    <n v="469"/>
    <n v="133"/>
    <n v="0.15652173913043477"/>
  </r>
  <r>
    <x v="256"/>
    <n v="12135"/>
    <n v="327"/>
    <n v="109"/>
    <n v="-0.18045112781954886"/>
  </r>
  <r>
    <x v="257"/>
    <n v="12081"/>
    <n v="460"/>
    <n v="129"/>
    <n v="0.1834862385321101"/>
  </r>
  <r>
    <x v="258"/>
    <n v="29039"/>
    <n v="799"/>
    <n v="141"/>
    <n v="9.3023255813953432E-2"/>
  </r>
  <r>
    <x v="259"/>
    <n v="33961"/>
    <n v="1370"/>
    <n v="505"/>
    <n v="2.5815602836879434"/>
  </r>
  <r>
    <x v="260"/>
    <n v="67344"/>
    <n v="2084"/>
    <n v="906"/>
    <n v="0.7940594059405941"/>
  </r>
  <r>
    <x v="261"/>
    <n v="29297"/>
    <n v="857"/>
    <n v="248"/>
    <n v="-0.72626931567328912"/>
  </r>
  <r>
    <x v="262"/>
    <n v="37633"/>
    <n v="797"/>
    <n v="260"/>
    <n v="4.8387096774193505E-2"/>
  </r>
  <r>
    <x v="263"/>
    <n v="29320"/>
    <n v="664"/>
    <n v="234"/>
    <n v="-9.9999999999999978E-2"/>
  </r>
  <r>
    <x v="264"/>
    <n v="40166"/>
    <n v="993"/>
    <n v="335"/>
    <n v="0.43162393162393164"/>
  </r>
  <r>
    <x v="265"/>
    <n v="23411"/>
    <n v="660"/>
    <n v="242"/>
    <n v="-0.27761194029850744"/>
  </r>
  <r>
    <x v="266"/>
    <n v="26870"/>
    <n v="648"/>
    <n v="164"/>
    <n v="-0.3223140495867769"/>
  </r>
  <r>
    <x v="267"/>
    <n v="21009"/>
    <n v="546"/>
    <n v="201"/>
    <n v="0.22560975609756095"/>
  </r>
  <r>
    <x v="268"/>
    <n v="20279"/>
    <n v="497"/>
    <n v="181"/>
    <n v="-9.9502487562189046E-2"/>
  </r>
  <r>
    <x v="269"/>
    <n v="30034"/>
    <n v="703"/>
    <n v="148"/>
    <n v="-0.18232044198895025"/>
  </r>
  <r>
    <x v="270"/>
    <n v="24183"/>
    <n v="583"/>
    <n v="135"/>
    <n v="-8.7837837837837829E-2"/>
  </r>
  <r>
    <x v="271"/>
    <n v="23679"/>
    <n v="617"/>
    <n v="114"/>
    <n v="-0.15555555555555556"/>
  </r>
  <r>
    <x v="272"/>
    <n v="10308"/>
    <n v="340"/>
    <n v="98"/>
    <n v="-0.14035087719298245"/>
  </r>
  <r>
    <x v="273"/>
    <n v="39899"/>
    <n v="644"/>
    <n v="110"/>
    <n v="0.12244897959183665"/>
  </r>
  <r>
    <x v="274"/>
    <n v="18694"/>
    <n v="382"/>
    <n v="103"/>
    <n v="-6.3636363636363602E-2"/>
  </r>
  <r>
    <x v="275"/>
    <n v="10932"/>
    <n v="312"/>
    <n v="107"/>
    <n v="3.8834951456310662E-2"/>
  </r>
  <r>
    <x v="276"/>
    <n v="13218"/>
    <n v="498"/>
    <n v="159"/>
    <n v="0.48598130841121501"/>
  </r>
  <r>
    <x v="277"/>
    <n v="11405"/>
    <n v="412"/>
    <n v="123"/>
    <n v="-0.22641509433962259"/>
  </r>
  <r>
    <x v="278"/>
    <n v="13906"/>
    <n v="422"/>
    <n v="143"/>
    <n v="0.16260162601626016"/>
  </r>
  <r>
    <x v="279"/>
    <n v="11514"/>
    <n v="402"/>
    <n v="124"/>
    <n v="-0.13286713286713292"/>
  </r>
  <r>
    <x v="280"/>
    <n v="9858"/>
    <n v="329"/>
    <n v="123"/>
    <n v="-8.0645161290322509E-3"/>
  </r>
  <r>
    <x v="281"/>
    <n v="12009"/>
    <n v="302"/>
    <n v="131"/>
    <n v="6.5040650406503975E-2"/>
  </r>
  <r>
    <x v="282"/>
    <n v="8473"/>
    <n v="397"/>
    <n v="117"/>
    <n v="-0.10687022900763354"/>
  </r>
  <r>
    <x v="283"/>
    <n v="12521"/>
    <n v="365"/>
    <n v="115"/>
    <n v="-1.7094017094017144E-2"/>
  </r>
  <r>
    <x v="284"/>
    <n v="10587"/>
    <n v="318"/>
    <n v="107"/>
    <n v="-6.956521739130439E-2"/>
  </r>
  <r>
    <x v="285"/>
    <n v="13253"/>
    <n v="320"/>
    <n v="121"/>
    <n v="0.13084112149532712"/>
  </r>
  <r>
    <x v="286"/>
    <n v="5623"/>
    <n v="324"/>
    <n v="139"/>
    <n v="0.14876033057851235"/>
  </r>
  <r>
    <x v="287"/>
    <n v="10955"/>
    <n v="346"/>
    <n v="99"/>
    <n v="-0.28776978417266186"/>
  </r>
  <r>
    <x v="288"/>
    <n v="8647"/>
    <n v="327"/>
    <n v="124"/>
    <n v="0.2525252525252526"/>
  </r>
  <r>
    <x v="289"/>
    <n v="24127"/>
    <n v="482"/>
    <n v="128"/>
    <n v="3.2258064516129004E-2"/>
  </r>
  <r>
    <x v="290"/>
    <n v="14249"/>
    <n v="327"/>
    <n v="119"/>
    <n v="-7.03125E-2"/>
  </r>
  <r>
    <x v="291"/>
    <n v="18856"/>
    <n v="536"/>
    <n v="110"/>
    <n v="-7.5630252100840289E-2"/>
  </r>
  <r>
    <x v="292"/>
    <n v="12454"/>
    <n v="354"/>
    <n v="132"/>
    <n v="0.19999999999999996"/>
  </r>
  <r>
    <x v="293"/>
    <n v="12272"/>
    <n v="317"/>
    <n v="118"/>
    <n v="-0.10606060606060608"/>
  </r>
  <r>
    <x v="294"/>
    <n v="7631"/>
    <n v="264"/>
    <n v="95"/>
    <n v="-0.19491525423728817"/>
  </r>
  <r>
    <x v="295"/>
    <n v="13894"/>
    <n v="455"/>
    <n v="85"/>
    <n v="-0.10526315789473684"/>
  </r>
  <r>
    <x v="296"/>
    <n v="16117"/>
    <n v="608"/>
    <n v="104"/>
    <n v="0.22352941176470598"/>
  </r>
  <r>
    <x v="297"/>
    <n v="9389"/>
    <n v="424"/>
    <n v="102"/>
    <n v="-1.9230769230769273E-2"/>
  </r>
  <r>
    <x v="298"/>
    <n v="8876"/>
    <n v="398"/>
    <n v="115"/>
    <n v="0.12745098039215685"/>
  </r>
  <r>
    <x v="299"/>
    <n v="15398"/>
    <n v="370"/>
    <n v="101"/>
    <n v="-0.12173913043478257"/>
  </r>
  <r>
    <x v="300"/>
    <n v="11442"/>
    <n v="328"/>
    <n v="105"/>
    <n v="3.9603960396039639E-2"/>
  </r>
  <r>
    <x v="301"/>
    <n v="8577"/>
    <n v="302"/>
    <n v="124"/>
    <n v="0.18095238095238098"/>
  </r>
  <r>
    <x v="302"/>
    <n v="11137"/>
    <n v="326"/>
    <n v="99"/>
    <n v="-0.20161290322580649"/>
  </r>
  <r>
    <x v="303"/>
    <n v="36920"/>
    <n v="474"/>
    <n v="96"/>
    <n v="-3.0303030303030276E-2"/>
  </r>
  <r>
    <x v="304"/>
    <n v="22259"/>
    <n v="494"/>
    <n v="102"/>
    <n v="6.25E-2"/>
  </r>
  <r>
    <x v="305"/>
    <n v="20191"/>
    <n v="521"/>
    <n v="120"/>
    <n v="0.17647058823529416"/>
  </r>
  <r>
    <x v="306"/>
    <n v="14103"/>
    <n v="337"/>
    <n v="114"/>
    <n v="-5.0000000000000044E-2"/>
  </r>
  <r>
    <x v="307"/>
    <n v="28613"/>
    <n v="653"/>
    <n v="103"/>
    <n v="-9.6491228070175405E-2"/>
  </r>
  <r>
    <x v="308"/>
    <n v="24945"/>
    <n v="547"/>
    <n v="155"/>
    <n v="0.50485436893203883"/>
  </r>
  <r>
    <x v="309"/>
    <n v="22726"/>
    <n v="463"/>
    <n v="160"/>
    <n v="3.2258064516129004E-2"/>
  </r>
  <r>
    <x v="310"/>
    <n v="13564"/>
    <n v="437"/>
    <n v="170"/>
    <n v="6.25E-2"/>
  </r>
  <r>
    <x v="311"/>
    <n v="15087"/>
    <n v="448"/>
    <n v="149"/>
    <n v="-0.12352941176470589"/>
  </r>
  <r>
    <x v="312"/>
    <n v="30832"/>
    <n v="641"/>
    <n v="195"/>
    <n v="0.3087248322147651"/>
  </r>
  <r>
    <x v="313"/>
    <n v="28063"/>
    <n v="693"/>
    <n v="244"/>
    <n v="0.25128205128205128"/>
  </r>
  <r>
    <x v="314"/>
    <n v="25559"/>
    <n v="657"/>
    <n v="233"/>
    <n v="-4.5081967213114749E-2"/>
  </r>
  <r>
    <x v="315"/>
    <n v="23405"/>
    <n v="675"/>
    <n v="264"/>
    <n v="0.13304721030042921"/>
  </r>
  <r>
    <x v="316"/>
    <n v="21080"/>
    <n v="508"/>
    <n v="148"/>
    <n v="-0.43939393939393945"/>
  </r>
  <r>
    <x v="317"/>
    <n v="15354"/>
    <n v="429"/>
    <n v="141"/>
    <n v="-4.7297297297297258E-2"/>
  </r>
  <r>
    <x v="318"/>
    <n v="14221"/>
    <n v="417"/>
    <n v="101"/>
    <n v="-0.28368794326241131"/>
  </r>
  <r>
    <x v="319"/>
    <n v="12806"/>
    <n v="368"/>
    <n v="112"/>
    <n v="0.10891089108910901"/>
  </r>
  <r>
    <x v="320"/>
    <n v="16433"/>
    <n v="445"/>
    <n v="134"/>
    <n v="0.1964285714285714"/>
  </r>
  <r>
    <x v="321"/>
    <n v="13642"/>
    <n v="388"/>
    <n v="127"/>
    <n v="-5.2238805970149294E-2"/>
  </r>
  <r>
    <x v="322"/>
    <n v="23721"/>
    <n v="588"/>
    <n v="125"/>
    <n v="-1.5748031496062964E-2"/>
  </r>
  <r>
    <x v="323"/>
    <n v="16616"/>
    <n v="306"/>
    <n v="125"/>
    <n v="0"/>
  </r>
  <r>
    <x v="324"/>
    <n v="17400"/>
    <n v="337"/>
    <n v="129"/>
    <n v="3.2000000000000028E-2"/>
  </r>
  <r>
    <x v="325"/>
    <n v="13543"/>
    <n v="285"/>
    <n v="94"/>
    <n v="-0.27131782945736438"/>
  </r>
  <r>
    <x v="326"/>
    <n v="19379"/>
    <n v="315"/>
    <n v="98"/>
    <n v="4.2553191489361764E-2"/>
  </r>
  <r>
    <x v="327"/>
    <n v="24288"/>
    <n v="435"/>
    <n v="145"/>
    <n v="0.47959183673469385"/>
  </r>
  <r>
    <x v="328"/>
    <n v="18571"/>
    <n v="488"/>
    <n v="144"/>
    <n v="-6.8965517241379448E-3"/>
  </r>
  <r>
    <x v="329"/>
    <n v="35736"/>
    <n v="789"/>
    <n v="132"/>
    <n v="-8.333333333333337E-2"/>
  </r>
  <r>
    <x v="330"/>
    <n v="18118"/>
    <n v="400"/>
    <n v="115"/>
    <n v="-0.12878787878787878"/>
  </r>
  <r>
    <x v="331"/>
    <n v="18842"/>
    <n v="374"/>
    <n v="111"/>
    <n v="-3.4782608695652195E-2"/>
  </r>
  <r>
    <x v="332"/>
    <n v="13465"/>
    <n v="433"/>
    <n v="132"/>
    <n v="0.18918918918918926"/>
  </r>
  <r>
    <x v="333"/>
    <n v="7586"/>
    <n v="334"/>
    <n v="119"/>
    <n v="-9.8484848484848508E-2"/>
  </r>
  <r>
    <x v="334"/>
    <n v="24168"/>
    <n v="415"/>
    <n v="98"/>
    <n v="-0.17647058823529416"/>
  </r>
  <r>
    <x v="335"/>
    <n v="22711"/>
    <n v="445"/>
    <n v="106"/>
    <n v="8.163265306122458E-2"/>
  </r>
  <r>
    <x v="336"/>
    <n v="13710"/>
    <n v="321"/>
    <n v="88"/>
    <n v="-0.16981132075471694"/>
  </r>
  <r>
    <x v="337"/>
    <n v="9627"/>
    <n v="216"/>
    <n v="95"/>
    <n v="7.9545454545454586E-2"/>
  </r>
  <r>
    <x v="338"/>
    <n v="21940"/>
    <n v="393"/>
    <n v="107"/>
    <n v="0.12631578947368416"/>
  </r>
  <r>
    <x v="339"/>
    <n v="9181"/>
    <n v="235"/>
    <n v="78"/>
    <n v="-0.2710280373831776"/>
  </r>
  <r>
    <x v="340"/>
    <n v="12243"/>
    <n v="283"/>
    <n v="99"/>
    <n v="0.26923076923076916"/>
  </r>
  <r>
    <x v="341"/>
    <n v="11109"/>
    <n v="230"/>
    <n v="93"/>
    <n v="-6.0606060606060552E-2"/>
  </r>
  <r>
    <x v="342"/>
    <n v="30516"/>
    <n v="949"/>
    <n v="136"/>
    <n v="0.4623655913978495"/>
  </r>
  <r>
    <x v="343"/>
    <n v="19412"/>
    <n v="495"/>
    <n v="120"/>
    <n v="-0.11764705882352944"/>
  </r>
  <r>
    <x v="344"/>
    <n v="18621"/>
    <n v="418"/>
    <n v="121"/>
    <n v="8.3333333333333037E-3"/>
  </r>
  <r>
    <x v="345"/>
    <n v="9361"/>
    <n v="225"/>
    <n v="121"/>
    <n v="0"/>
  </r>
  <r>
    <x v="346"/>
    <n v="9196"/>
    <n v="216"/>
    <n v="81"/>
    <n v="-0.33057851239669422"/>
  </r>
  <r>
    <x v="347"/>
    <n v="6995"/>
    <n v="245"/>
    <n v="112"/>
    <n v="0.38271604938271597"/>
  </r>
  <r>
    <x v="348"/>
    <n v="9770"/>
    <n v="230"/>
    <n v="87"/>
    <n v="-0.2232142857142857"/>
  </r>
  <r>
    <x v="349"/>
    <n v="9765"/>
    <n v="341"/>
    <n v="86"/>
    <n v="-1.1494252873563204E-2"/>
  </r>
  <r>
    <x v="350"/>
    <n v="7777"/>
    <n v="226"/>
    <n v="96"/>
    <n v="0.11627906976744184"/>
  </r>
  <r>
    <x v="351"/>
    <n v="4451"/>
    <n v="220"/>
    <n v="137"/>
    <n v="0.42708333333333326"/>
  </r>
  <r>
    <x v="352"/>
    <n v="3221"/>
    <n v="176"/>
    <n v="113"/>
    <n v="-0.17518248175182483"/>
  </r>
  <r>
    <x v="353"/>
    <n v="2357"/>
    <n v="160"/>
    <n v="95"/>
    <n v="-0.15929203539823011"/>
  </r>
  <r>
    <x v="354"/>
    <n v="9521"/>
    <n v="269"/>
    <n v="87"/>
    <n v="-8.4210526315789513E-2"/>
  </r>
  <r>
    <x v="355"/>
    <n v="5973"/>
    <n v="221"/>
    <n v="100"/>
    <n v="0.14942528735632177"/>
  </r>
  <r>
    <x v="356"/>
    <n v="9134"/>
    <n v="235"/>
    <n v="93"/>
    <n v="-6.9999999999999951E-2"/>
  </r>
  <r>
    <x v="357"/>
    <n v="13570"/>
    <n v="390"/>
    <n v="117"/>
    <n v="0.25806451612903225"/>
  </r>
  <r>
    <x v="358"/>
    <n v="13406"/>
    <n v="395"/>
    <n v="112"/>
    <n v="-4.2735042735042694E-2"/>
  </r>
  <r>
    <x v="359"/>
    <n v="8656"/>
    <n v="283"/>
    <n v="98"/>
    <n v="-0.125"/>
  </r>
  <r>
    <x v="360"/>
    <n v="9857"/>
    <n v="289"/>
    <n v="135"/>
    <n v="0.37755102040816335"/>
  </r>
  <r>
    <x v="361"/>
    <n v="7592"/>
    <n v="338"/>
    <n v="110"/>
    <n v="-0.18518518518518523"/>
  </r>
  <r>
    <x v="362"/>
    <n v="9789"/>
    <n v="323"/>
    <n v="110"/>
    <n v="0"/>
  </r>
  <r>
    <x v="363"/>
    <n v="6933"/>
    <n v="302"/>
    <n v="109"/>
    <n v="-9.0909090909090384E-3"/>
  </r>
  <r>
    <x v="364"/>
    <n v="5228"/>
    <n v="298"/>
    <n v="67"/>
    <n v="-0.38532110091743121"/>
  </r>
  <r>
    <x v="365"/>
    <n v="9239"/>
    <n v="318"/>
    <n v="119"/>
    <n v="0.77611940298507465"/>
  </r>
  <r>
    <x v="366"/>
    <n v="10749"/>
    <n v="242"/>
    <n v="106"/>
    <n v="-0.10924369747899154"/>
  </r>
  <r>
    <x v="367"/>
    <n v="5758"/>
    <n v="281"/>
    <n v="83"/>
    <n v="-0.21698113207547165"/>
  </r>
  <r>
    <x v="368"/>
    <n v="8821"/>
    <n v="262"/>
    <n v="82"/>
    <n v="-1.2048192771084376E-2"/>
  </r>
  <r>
    <x v="369"/>
    <n v="9707"/>
    <n v="269"/>
    <n v="106"/>
    <n v="0.29268292682926833"/>
  </r>
  <r>
    <x v="370"/>
    <n v="25505"/>
    <n v="603"/>
    <n v="76"/>
    <n v="-0.28301886792452835"/>
  </r>
  <r>
    <x v="371"/>
    <n v="34870"/>
    <n v="581"/>
    <n v="164"/>
    <n v="1.1578947368421053"/>
  </r>
  <r>
    <x v="372"/>
    <n v="103997"/>
    <n v="1571"/>
    <n v="684"/>
    <n v="3.1707317073170733"/>
  </r>
  <r>
    <x v="373"/>
    <n v="150882"/>
    <n v="2152"/>
    <n v="975"/>
    <n v="0.42543859649122817"/>
  </r>
  <r>
    <x v="374"/>
    <n v="98289"/>
    <n v="1974"/>
    <n v="924"/>
    <n v="-5.2307692307692277E-2"/>
  </r>
  <r>
    <x v="375"/>
    <n v="296280"/>
    <n v="4269"/>
    <n v="1811"/>
    <n v="0.9599567099567099"/>
  </r>
  <r>
    <x v="376"/>
    <n v="352875"/>
    <n v="4929"/>
    <n v="1771"/>
    <n v="-2.2087244616234125E-2"/>
  </r>
  <r>
    <x v="377"/>
    <n v="88949"/>
    <n v="1723"/>
    <n v="562"/>
    <n v="-0.68266516092603047"/>
  </r>
  <r>
    <x v="378"/>
    <n v="66934"/>
    <n v="1515"/>
    <n v="517"/>
    <n v="-8.0071174377224219E-2"/>
  </r>
  <r>
    <x v="379"/>
    <n v="70773"/>
    <n v="1272"/>
    <n v="505"/>
    <n v="-2.3210831721469982E-2"/>
  </r>
  <r>
    <x v="380"/>
    <n v="49440"/>
    <n v="1020"/>
    <n v="384"/>
    <n v="-0.23960396039603959"/>
  </r>
  <r>
    <x v="381"/>
    <n v="74783"/>
    <n v="1339"/>
    <n v="417"/>
    <n v="8.59375E-2"/>
  </r>
  <r>
    <x v="382"/>
    <n v="50691"/>
    <n v="1045"/>
    <n v="446"/>
    <n v="6.9544364508393297E-2"/>
  </r>
  <r>
    <x v="383"/>
    <n v="50195"/>
    <n v="1130"/>
    <n v="479"/>
    <n v="7.3991031390134632E-2"/>
  </r>
  <r>
    <x v="384"/>
    <n v="72633"/>
    <n v="1193"/>
    <n v="540"/>
    <n v="0.12734864300626314"/>
  </r>
  <r>
    <x v="385"/>
    <n v="81047"/>
    <n v="1395"/>
    <n v="677"/>
    <n v="0.25370370370370376"/>
  </r>
  <r>
    <x v="386"/>
    <n v="73546"/>
    <n v="1295"/>
    <n v="509"/>
    <n v="-0.24815361890694243"/>
  </r>
  <r>
    <x v="387"/>
    <n v="49465"/>
    <n v="824"/>
    <n v="322"/>
    <n v="-0.36738703339882117"/>
  </r>
  <r>
    <x v="388"/>
    <n v="42714"/>
    <n v="744"/>
    <n v="315"/>
    <n v="-2.1739130434782594E-2"/>
  </r>
  <r>
    <x v="389"/>
    <n v="58858"/>
    <n v="958"/>
    <n v="414"/>
    <n v="0.31428571428571428"/>
  </r>
  <r>
    <x v="390"/>
    <n v="66489"/>
    <n v="1273"/>
    <n v="436"/>
    <n v="5.3140096618357502E-2"/>
  </r>
  <r>
    <x v="391"/>
    <n v="44917"/>
    <n v="816"/>
    <n v="318"/>
    <n v="-0.27064220183486243"/>
  </r>
  <r>
    <x v="392"/>
    <n v="36780"/>
    <n v="838"/>
    <n v="298"/>
    <n v="-6.2893081761006275E-2"/>
  </r>
  <r>
    <x v="393"/>
    <n v="26088"/>
    <n v="750"/>
    <n v="333"/>
    <n v="0.1174496644295302"/>
  </r>
  <r>
    <x v="394"/>
    <n v="29906"/>
    <n v="680"/>
    <n v="280"/>
    <n v="-0.15915915915915912"/>
  </r>
  <r>
    <x v="395"/>
    <n v="35002"/>
    <n v="582"/>
    <n v="239"/>
    <n v="-0.14642857142857146"/>
  </r>
  <r>
    <x v="396"/>
    <n v="32999"/>
    <n v="757"/>
    <n v="262"/>
    <n v="9.6234309623431047E-2"/>
  </r>
  <r>
    <x v="397"/>
    <n v="59268"/>
    <n v="1150"/>
    <n v="408"/>
    <n v="0.55725190839694649"/>
  </r>
  <r>
    <x v="398"/>
    <n v="42854"/>
    <n v="876"/>
    <n v="384"/>
    <n v="-5.8823529411764719E-2"/>
  </r>
  <r>
    <x v="399"/>
    <n v="25334"/>
    <n v="639"/>
    <n v="274"/>
    <n v="-0.28645833333333337"/>
  </r>
  <r>
    <x v="400"/>
    <n v="19334"/>
    <n v="513"/>
    <n v="229"/>
    <n v="-0.16423357664233573"/>
  </r>
  <r>
    <x v="401"/>
    <n v="29427"/>
    <n v="657"/>
    <n v="282"/>
    <n v="0.23144104803493448"/>
  </r>
  <r>
    <x v="402"/>
    <n v="42865"/>
    <n v="757"/>
    <n v="329"/>
    <n v="0.16666666666666674"/>
  </r>
  <r>
    <x v="403"/>
    <n v="39754"/>
    <n v="754"/>
    <n v="306"/>
    <n v="-6.9908814589665691E-2"/>
  </r>
  <r>
    <x v="404"/>
    <n v="30212"/>
    <n v="893"/>
    <n v="270"/>
    <n v="-0.11764705882352944"/>
  </r>
  <r>
    <x v="405"/>
    <n v="36272"/>
    <n v="840"/>
    <n v="232"/>
    <n v="-0.14074074074074072"/>
  </r>
  <r>
    <x v="406"/>
    <n v="15065"/>
    <n v="438"/>
    <n v="181"/>
    <n v="-0.21982758620689657"/>
  </r>
  <r>
    <x v="407"/>
    <n v="20314"/>
    <n v="635"/>
    <n v="188"/>
    <n v="3.8674033149171283E-2"/>
  </r>
  <r>
    <x v="408"/>
    <n v="21815"/>
    <n v="581"/>
    <n v="185"/>
    <n v="-1.5957446808510634E-2"/>
  </r>
  <r>
    <x v="409"/>
    <n v="14971"/>
    <n v="338"/>
    <n v="143"/>
    <n v="-0.22702702702702704"/>
  </r>
  <r>
    <x v="410"/>
    <n v="14993"/>
    <n v="334"/>
    <n v="133"/>
    <n v="-6.9930069930069894E-2"/>
  </r>
  <r>
    <x v="411"/>
    <n v="34961"/>
    <n v="810"/>
    <n v="213"/>
    <n v="0.60150375939849621"/>
  </r>
  <r>
    <x v="412"/>
    <n v="34716"/>
    <n v="735"/>
    <n v="229"/>
    <n v="7.5117370892018753E-2"/>
  </r>
  <r>
    <x v="413"/>
    <n v="35033"/>
    <n v="674"/>
    <n v="226"/>
    <n v="-1.3100436681222738E-2"/>
  </r>
  <r>
    <x v="414"/>
    <n v="16620"/>
    <n v="419"/>
    <n v="200"/>
    <n v="-0.11504424778761058"/>
  </r>
  <r>
    <x v="415"/>
    <n v="10446"/>
    <n v="1437"/>
    <n v="167"/>
    <n v="-0.16500000000000004"/>
  </r>
  <r>
    <x v="416"/>
    <n v="9631"/>
    <n v="439"/>
    <n v="173"/>
    <n v="3.5928143712574911E-2"/>
  </r>
  <r>
    <x v="417"/>
    <n v="14921"/>
    <n v="408"/>
    <n v="163"/>
    <n v="-5.7803468208092457E-2"/>
  </r>
  <r>
    <x v="418"/>
    <n v="9268"/>
    <n v="366"/>
    <n v="167"/>
    <n v="2.4539877300613577E-2"/>
  </r>
  <r>
    <x v="419"/>
    <n v="21153"/>
    <n v="591"/>
    <n v="211"/>
    <n v="0.26347305389221565"/>
  </r>
  <r>
    <x v="420"/>
    <n v="20616"/>
    <n v="493"/>
    <n v="161"/>
    <n v="-0.23696682464454977"/>
  </r>
  <r>
    <x v="421"/>
    <n v="7802"/>
    <n v="336"/>
    <n v="145"/>
    <n v="-9.9378881987577605E-2"/>
  </r>
  <r>
    <x v="422"/>
    <n v="9649"/>
    <n v="307"/>
    <n v="176"/>
    <n v="0.21379310344827585"/>
  </r>
  <r>
    <x v="423"/>
    <n v="13168"/>
    <n v="400"/>
    <n v="207"/>
    <n v="0.17613636363636354"/>
  </r>
  <r>
    <x v="424"/>
    <n v="16042"/>
    <n v="461"/>
    <n v="198"/>
    <n v="-4.3478260869565188E-2"/>
  </r>
  <r>
    <x v="425"/>
    <n v="13086"/>
    <n v="398"/>
    <n v="178"/>
    <n v="-0.10101010101010099"/>
  </r>
  <r>
    <x v="426"/>
    <n v="15702"/>
    <n v="364"/>
    <n v="181"/>
    <n v="1.6853932584269593E-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
  <r>
    <x v="0"/>
    <n v="46"/>
    <d v="2022-12-01T00:00:00"/>
    <x v="0"/>
    <n v="18340"/>
    <n v="14582"/>
    <n v="52"/>
    <n v="33"/>
    <n v="6634"/>
    <n v="658"/>
    <n v="0"/>
    <n v="357"/>
    <x v="0"/>
    <x v="0"/>
    <n v="0.36172300981461286"/>
    <n v="1.8293101083527635E-2"/>
    <x v="0"/>
  </r>
  <r>
    <x v="1"/>
    <n v="39"/>
    <d v="2022-12-02T00:00:00"/>
    <x v="0"/>
    <n v="75594"/>
    <n v="67063"/>
    <n v="745"/>
    <n v="514"/>
    <n v="29253"/>
    <n v="2779"/>
    <n v="38"/>
    <n v="2074"/>
    <x v="0"/>
    <x v="0"/>
    <n v="0.38697515675847288"/>
    <n v="2.1010094985312318E-2"/>
    <x v="1"/>
  </r>
  <r>
    <x v="2"/>
    <n v="36"/>
    <d v="2022-12-03T00:00:00"/>
    <x v="0"/>
    <n v="11883"/>
    <n v="10646"/>
    <n v="26"/>
    <n v="13"/>
    <n v="4620"/>
    <n v="453"/>
    <n v="3"/>
    <n v="144"/>
    <x v="0"/>
    <x v="0"/>
    <n v="0.38879070941681393"/>
    <n v="1.4700356941574301E-2"/>
    <x v="2"/>
  </r>
  <r>
    <x v="3"/>
    <n v="45"/>
    <d v="2022-12-05T00:00:00"/>
    <x v="0"/>
    <n v="24512"/>
    <n v="21258"/>
    <n v="273"/>
    <n v="45"/>
    <n v="10576"/>
    <n v="720"/>
    <n v="7"/>
    <n v="998"/>
    <x v="0"/>
    <x v="0"/>
    <n v="0.43146214099216712"/>
    <n v="2.3497036409822182E-2"/>
    <x v="3"/>
  </r>
  <r>
    <x v="4"/>
    <n v="62"/>
    <d v="2022-12-05T00:00:00"/>
    <x v="0"/>
    <n v="20807"/>
    <n v="17167"/>
    <n v="50"/>
    <n v="34"/>
    <n v="7620"/>
    <n v="890"/>
    <n v="16"/>
    <n v="362"/>
    <x v="0"/>
    <x v="0"/>
    <n v="0.36622290575287164"/>
    <n v="1.919380206209588E-2"/>
    <x v="3"/>
  </r>
  <r>
    <x v="5"/>
    <n v="42"/>
    <d v="2022-12-06T00:00:00"/>
    <x v="0"/>
    <n v="24877"/>
    <n v="22810"/>
    <n v="211"/>
    <n v="19"/>
    <n v="11387"/>
    <n v="1025"/>
    <n v="21"/>
    <n v="883"/>
    <x v="0"/>
    <x v="0"/>
    <n v="0.4577320416448929"/>
    <n v="2.3454625164401575E-2"/>
    <x v="4"/>
  </r>
  <r>
    <x v="6"/>
    <n v="42"/>
    <d v="2022-12-07T00:00:00"/>
    <x v="0"/>
    <n v="59832"/>
    <n v="54148"/>
    <n v="517"/>
    <n v="432"/>
    <n v="24647"/>
    <n v="1939"/>
    <n v="17"/>
    <n v="2235"/>
    <x v="0"/>
    <x v="0"/>
    <n v="0.4119367562508357"/>
    <n v="2.1736721577897612E-2"/>
    <x v="5"/>
  </r>
  <r>
    <x v="7"/>
    <n v="46"/>
    <d v="2022-12-08T00:00:00"/>
    <x v="0"/>
    <n v="17541"/>
    <n v="13075"/>
    <n v="17"/>
    <n v="4"/>
    <n v="5815"/>
    <n v="492"/>
    <n v="17"/>
    <n v="142"/>
    <x v="0"/>
    <x v="0"/>
    <n v="0.33150903597286357"/>
    <n v="1.277246653919694E-2"/>
    <x v="0"/>
  </r>
  <r>
    <x v="8"/>
    <n v="51"/>
    <d v="2022-12-09T00:00:00"/>
    <x v="0"/>
    <n v="14610"/>
    <n v="11252"/>
    <n v="9"/>
    <n v="6"/>
    <n v="3964"/>
    <n v="319"/>
    <n v="7"/>
    <n v="61"/>
    <x v="0"/>
    <x v="0"/>
    <n v="0.27132101300479122"/>
    <n v="8.7984358336295771E-3"/>
    <x v="1"/>
  </r>
  <r>
    <x v="9"/>
    <n v="46"/>
    <d v="2022-12-10T00:00:00"/>
    <x v="0"/>
    <n v="86819"/>
    <n v="78856"/>
    <n v="954"/>
    <n v="646"/>
    <n v="34044"/>
    <n v="3439"/>
    <n v="28"/>
    <n v="3068"/>
    <x v="0"/>
    <x v="0"/>
    <n v="0.39212614750227487"/>
    <n v="2.3742644820939435E-2"/>
    <x v="2"/>
  </r>
  <r>
    <x v="10"/>
    <n v="43"/>
    <d v="2022-12-10T00:00:00"/>
    <x v="0"/>
    <n v="42772"/>
    <n v="39406"/>
    <n v="483"/>
    <n v="138"/>
    <n v="16043"/>
    <n v="1879"/>
    <n v="33"/>
    <n v="2634"/>
    <x v="0"/>
    <x v="0"/>
    <n v="0.37508182923407835"/>
    <n v="3.1905039841648483E-2"/>
    <x v="2"/>
  </r>
  <r>
    <x v="11"/>
    <n v="52"/>
    <d v="2022-12-12T00:00:00"/>
    <x v="0"/>
    <n v="43838"/>
    <n v="37928"/>
    <n v="206"/>
    <n v="281"/>
    <n v="15172"/>
    <n v="1666"/>
    <n v="20"/>
    <n v="1531"/>
    <x v="0"/>
    <x v="0"/>
    <n v="0.3460924312240522"/>
    <n v="2.2562486817127188E-2"/>
    <x v="3"/>
  </r>
  <r>
    <x v="12"/>
    <n v="49"/>
    <d v="2022-12-13T00:00:00"/>
    <x v="0"/>
    <n v="22953"/>
    <n v="20114"/>
    <n v="90"/>
    <n v="64"/>
    <n v="7736"/>
    <n v="856"/>
    <n v="29"/>
    <n v="519"/>
    <x v="0"/>
    <x v="0"/>
    <n v="0.33703655295604062"/>
    <n v="1.8569155811872327E-2"/>
    <x v="4"/>
  </r>
  <r>
    <x v="13"/>
    <n v="60"/>
    <d v="2022-12-14T00:00:00"/>
    <x v="0"/>
    <n v="25279"/>
    <n v="21347"/>
    <n v="177"/>
    <n v="40"/>
    <n v="9912"/>
    <n v="1029"/>
    <n v="15"/>
    <n v="685"/>
    <x v="0"/>
    <x v="0"/>
    <n v="0.39210411804264411"/>
    <n v="2.2321637700847892E-2"/>
    <x v="5"/>
  </r>
  <r>
    <x v="14"/>
    <n v="45"/>
    <d v="2022-12-15T00:00:00"/>
    <x v="0"/>
    <n v="246432"/>
    <n v="223091"/>
    <n v="4385"/>
    <n v="3253"/>
    <n v="120820"/>
    <n v="9495"/>
    <n v="126"/>
    <n v="12928"/>
    <x v="0"/>
    <x v="0"/>
    <n v="0.49027723672250356"/>
    <n v="3.0182750536776472E-2"/>
    <x v="0"/>
  </r>
  <r>
    <x v="15"/>
    <n v="42"/>
    <d v="2022-12-16T00:00:00"/>
    <x v="0"/>
    <n v="304733"/>
    <n v="266752"/>
    <n v="8460"/>
    <n v="1853"/>
    <n v="111966"/>
    <n v="6835"/>
    <n v="50"/>
    <n v="20551"/>
    <x v="0"/>
    <x v="0"/>
    <n v="0.36742328530221541"/>
    <n v="3.3641734644913629E-2"/>
    <x v="1"/>
  </r>
  <r>
    <x v="16"/>
    <n v="67"/>
    <d v="2022-12-17T00:00:00"/>
    <x v="0"/>
    <n v="17149"/>
    <n v="13895"/>
    <n v="39"/>
    <n v="16"/>
    <n v="6912"/>
    <n v="711"/>
    <n v="15"/>
    <n v="243"/>
    <x v="0"/>
    <x v="0"/>
    <n v="0.40305557175345502"/>
    <n v="1.8136020151133504E-2"/>
    <x v="2"/>
  </r>
  <r>
    <x v="17"/>
    <n v="76"/>
    <d v="2022-12-18T00:00:00"/>
    <x v="0"/>
    <n v="236463"/>
    <n v="204028"/>
    <n v="6060"/>
    <n v="1636"/>
    <n v="89286"/>
    <n v="5503"/>
    <n v="42"/>
    <n v="15466"/>
    <x v="0"/>
    <x v="0"/>
    <n v="0.37758972862562007"/>
    <n v="3.3170692257925384E-2"/>
    <x v="6"/>
  </r>
  <r>
    <x v="18"/>
    <n v="55"/>
    <d v="2022-12-19T00:00:00"/>
    <x v="0"/>
    <n v="389084"/>
    <n v="359466"/>
    <n v="11781"/>
    <n v="3830"/>
    <n v="220631"/>
    <n v="10376"/>
    <n v="76"/>
    <n v="24463"/>
    <x v="0"/>
    <x v="0"/>
    <n v="0.56705235887366223"/>
    <n v="3.2475950437593541E-2"/>
    <x v="3"/>
  </r>
  <r>
    <x v="19"/>
    <n v="44"/>
    <d v="2022-12-20T00:00:00"/>
    <x v="0"/>
    <n v="29250"/>
    <n v="24338"/>
    <n v="146"/>
    <n v="113"/>
    <n v="13562"/>
    <n v="1267"/>
    <n v="25"/>
    <n v="682"/>
    <x v="0"/>
    <x v="0"/>
    <n v="0.46365811965811965"/>
    <n v="2.1776645574821268E-2"/>
    <x v="4"/>
  </r>
  <r>
    <x v="20"/>
    <n v="57"/>
    <d v="2022-12-21T00:00:00"/>
    <x v="0"/>
    <n v="62319"/>
    <n v="52756"/>
    <n v="595"/>
    <n v="380"/>
    <n v="25305"/>
    <n v="2086"/>
    <n v="42"/>
    <n v="2471"/>
    <x v="0"/>
    <x v="0"/>
    <n v="0.40605593799643769"/>
    <n v="2.4613314125407536E-2"/>
    <x v="5"/>
  </r>
  <r>
    <x v="21"/>
    <n v="46"/>
    <d v="2022-12-22T00:00:00"/>
    <x v="0"/>
    <n v="30114"/>
    <n v="24820"/>
    <n v="143"/>
    <n v="83"/>
    <n v="11890"/>
    <n v="1408"/>
    <n v="22"/>
    <n v="864"/>
    <x v="0"/>
    <x v="0"/>
    <n v="0.3948329680547254"/>
    <n v="2.4546736502820309E-2"/>
    <x v="0"/>
  </r>
  <r>
    <x v="22"/>
    <n v="67"/>
    <d v="2022-12-23T00:00:00"/>
    <x v="0"/>
    <n v="60244"/>
    <n v="51654"/>
    <n v="264"/>
    <n v="475"/>
    <n v="22917"/>
    <n v="1712"/>
    <n v="4"/>
    <n v="1569"/>
    <x v="0"/>
    <x v="0"/>
    <n v="0.38040302768740458"/>
    <n v="1.717679172958532E-2"/>
    <x v="1"/>
  </r>
  <r>
    <x v="23"/>
    <n v="54"/>
    <d v="2022-12-24T00:00:00"/>
    <x v="0"/>
    <n v="50652"/>
    <n v="43035"/>
    <n v="684"/>
    <n v="139"/>
    <n v="20164"/>
    <n v="1720"/>
    <n v="20"/>
    <n v="2738"/>
    <x v="0"/>
    <x v="0"/>
    <n v="0.39808892047698019"/>
    <n v="2.998721970489137E-2"/>
    <x v="2"/>
  </r>
  <r>
    <x v="24"/>
    <n v="67"/>
    <d v="2022-12-25T00:00:00"/>
    <x v="0"/>
    <n v="74359"/>
    <n v="66755"/>
    <n v="1016"/>
    <n v="317"/>
    <n v="29897"/>
    <n v="2535"/>
    <n v="21"/>
    <n v="4602"/>
    <x v="0"/>
    <x v="0"/>
    <n v="0.40206296480587422"/>
    <n v="3.0611939180585725E-2"/>
    <x v="6"/>
  </r>
  <r>
    <x v="25"/>
    <n v="83"/>
    <d v="2022-12-26T00:00:00"/>
    <x v="0"/>
    <n v="191103"/>
    <n v="182457"/>
    <n v="2315"/>
    <n v="1763"/>
    <n v="95260"/>
    <n v="7220"/>
    <n v="109"/>
    <n v="5456"/>
    <x v="0"/>
    <x v="0"/>
    <n v="0.49847464456340296"/>
    <n v="2.0689806365335395E-2"/>
    <x v="3"/>
  </r>
  <r>
    <x v="26"/>
    <n v="63"/>
    <d v="2022-12-27T00:00:00"/>
    <x v="0"/>
    <n v="136912"/>
    <n v="120145"/>
    <n v="1020"/>
    <n v="1730"/>
    <n v="55118"/>
    <n v="5607"/>
    <n v="39"/>
    <n v="3834"/>
    <x v="0"/>
    <x v="0"/>
    <n v="0.40257975926142342"/>
    <n v="2.1848599608806026E-2"/>
    <x v="4"/>
  </r>
  <r>
    <x v="27"/>
    <n v="50"/>
    <d v="2022-12-28T00:00:00"/>
    <x v="0"/>
    <n v="58345"/>
    <n v="50029"/>
    <n v="480"/>
    <n v="118"/>
    <n v="24708"/>
    <n v="2145"/>
    <n v="10"/>
    <n v="1980"/>
    <x v="0"/>
    <x v="0"/>
    <n v="0.42348101808209787"/>
    <n v="2.3061624257930402E-2"/>
    <x v="5"/>
  </r>
  <r>
    <x v="28"/>
    <n v="61"/>
    <d v="2022-12-29T00:00:00"/>
    <x v="0"/>
    <n v="32944"/>
    <n v="25794"/>
    <n v="196"/>
    <n v="42"/>
    <n v="13424"/>
    <n v="1617"/>
    <n v="45"/>
    <n v="693"/>
    <x v="0"/>
    <x v="0"/>
    <n v="0.40747935891209325"/>
    <n v="2.4724742188105761E-2"/>
    <x v="0"/>
  </r>
  <r>
    <x v="29"/>
    <n v="55"/>
    <d v="2022-12-30T00:00:00"/>
    <x v="0"/>
    <n v="63899"/>
    <n v="57500"/>
    <n v="757"/>
    <n v="97"/>
    <n v="23294"/>
    <n v="2093"/>
    <n v="17"/>
    <n v="2602"/>
    <x v="0"/>
    <x v="0"/>
    <n v="0.36454404607270852"/>
    <n v="2.3778260869565221E-2"/>
    <x v="1"/>
  </r>
  <r>
    <x v="30"/>
    <n v="82"/>
    <d v="2023-01-02T00:00:00"/>
    <x v="0"/>
    <n v="18829"/>
    <n v="14481"/>
    <n v="55"/>
    <n v="12"/>
    <n v="6312"/>
    <n v="658"/>
    <n v="25"/>
    <n v="210"/>
    <x v="0"/>
    <x v="0"/>
    <n v="0.33522757448616497"/>
    <n v="1.6366273047441475E-2"/>
    <x v="3"/>
  </r>
  <r>
    <x v="31"/>
    <n v="0"/>
    <d v="2023-01-03T00:00:00"/>
    <x v="1"/>
    <n v="88355"/>
    <n v="63648"/>
    <n v="750"/>
    <n v="37"/>
    <n v="0"/>
    <n v="3770"/>
    <n v="134"/>
    <n v="5222"/>
    <x v="1"/>
    <x v="0"/>
    <n v="0"/>
    <n v="3.8791478129713425E-2"/>
    <x v="4"/>
  </r>
  <r>
    <x v="32"/>
    <n v="0"/>
    <d v="2023-01-04T00:00:00"/>
    <x v="1"/>
    <n v="99797"/>
    <n v="65624"/>
    <n v="1467"/>
    <n v="84"/>
    <n v="0"/>
    <n v="4655"/>
    <n v="126"/>
    <n v="8826"/>
    <x v="1"/>
    <x v="0"/>
    <n v="0"/>
    <n v="5.7425636962087044E-2"/>
    <x v="5"/>
  </r>
  <r>
    <x v="33"/>
    <n v="8"/>
    <d v="2023-01-05T00:00:00"/>
    <x v="0"/>
    <n v="148434"/>
    <n v="133756"/>
    <n v="1739"/>
    <n v="393"/>
    <n v="93160"/>
    <n v="3558"/>
    <n v="28"/>
    <n v="5703"/>
    <x v="1"/>
    <x v="0"/>
    <n v="0.62761900912189927"/>
    <n v="2.0612159454529141E-2"/>
    <x v="0"/>
  </r>
  <r>
    <x v="34"/>
    <n v="35"/>
    <d v="2023-01-05T00:00:00"/>
    <x v="0"/>
    <n v="41525"/>
    <n v="34632"/>
    <n v="121"/>
    <n v="51"/>
    <n v="19371"/>
    <n v="1381"/>
    <n v="16"/>
    <n v="805"/>
    <x v="0"/>
    <x v="0"/>
    <n v="0.46649006622516559"/>
    <n v="1.6769173019173019E-2"/>
    <x v="0"/>
  </r>
  <r>
    <x v="35"/>
    <n v="0"/>
    <d v="2023-01-06T00:00:00"/>
    <x v="1"/>
    <n v="15085"/>
    <n v="11326"/>
    <n v="10"/>
    <n v="0"/>
    <n v="0"/>
    <n v="313"/>
    <n v="9"/>
    <n v="65"/>
    <x v="1"/>
    <x v="0"/>
    <n v="0"/>
    <n v="8.7630231326152226E-3"/>
    <x v="1"/>
  </r>
  <r>
    <x v="36"/>
    <n v="28"/>
    <d v="2023-01-08T00:00:00"/>
    <x v="0"/>
    <n v="25040"/>
    <n v="20539"/>
    <n v="171"/>
    <n v="29"/>
    <n v="8574"/>
    <n v="1190"/>
    <n v="10"/>
    <n v="822"/>
    <x v="2"/>
    <x v="0"/>
    <n v="0.34241214057507985"/>
    <n v="2.6693120405083016E-2"/>
    <x v="6"/>
  </r>
  <r>
    <x v="37"/>
    <n v="62"/>
    <d v="2023-01-16T00:00:00"/>
    <x v="0"/>
    <n v="29888"/>
    <n v="26524"/>
    <n v="161"/>
    <n v="30"/>
    <n v="12895"/>
    <n v="1710"/>
    <n v="54"/>
    <n v="835"/>
    <x v="0"/>
    <x v="0"/>
    <n v="0.43144405781584583"/>
    <n v="2.6014175840747999E-2"/>
    <x v="3"/>
  </r>
  <r>
    <x v="38"/>
    <n v="65"/>
    <d v="2023-01-18T00:00:00"/>
    <x v="0"/>
    <n v="43219"/>
    <n v="36587"/>
    <n v="284"/>
    <n v="38"/>
    <n v="19977"/>
    <n v="2074"/>
    <n v="11"/>
    <n v="1128"/>
    <x v="0"/>
    <x v="0"/>
    <n v="0.46222726115828688"/>
    <n v="2.3895099352228933E-2"/>
    <x v="5"/>
  </r>
  <r>
    <x v="39"/>
    <n v="64"/>
    <d v="2023-01-20T00:00:00"/>
    <x v="0"/>
    <n v="27829"/>
    <n v="20776"/>
    <n v="68"/>
    <n v="43"/>
    <n v="9910"/>
    <n v="1125"/>
    <n v="35"/>
    <n v="388"/>
    <x v="0"/>
    <x v="0"/>
    <n v="0.35610334543102518"/>
    <n v="1.9445514054678474E-2"/>
    <x v="1"/>
  </r>
  <r>
    <x v="40"/>
    <n v="29"/>
    <d v="2023-01-21T00:00:00"/>
    <x v="0"/>
    <n v="31456"/>
    <n v="24963"/>
    <n v="60"/>
    <n v="17"/>
    <n v="12287"/>
    <n v="882"/>
    <n v="18"/>
    <n v="532"/>
    <x v="2"/>
    <x v="0"/>
    <n v="0.3906091047812818"/>
    <n v="1.4942114329207227E-2"/>
    <x v="2"/>
  </r>
  <r>
    <x v="41"/>
    <n v="83"/>
    <d v="2023-01-22T00:00:00"/>
    <x v="0"/>
    <n v="74418"/>
    <n v="63242"/>
    <n v="966"/>
    <n v="386"/>
    <n v="36102"/>
    <n v="4005"/>
    <n v="102"/>
    <n v="3942"/>
    <x v="0"/>
    <x v="0"/>
    <n v="0.4851245666371039"/>
    <n v="3.5636918503526141E-2"/>
    <x v="6"/>
  </r>
  <r>
    <x v="42"/>
    <n v="89"/>
    <d v="2023-01-24T00:00:00"/>
    <x v="0"/>
    <n v="104609"/>
    <n v="78071"/>
    <n v="1845"/>
    <n v="367"/>
    <n v="44822"/>
    <n v="4805"/>
    <n v="101"/>
    <n v="3665"/>
    <x v="0"/>
    <x v="0"/>
    <n v="0.42847173761339846"/>
    <n v="3.3354254460683228E-2"/>
    <x v="4"/>
  </r>
  <r>
    <x v="43"/>
    <n v="77"/>
    <d v="2023-01-26T00:00:00"/>
    <x v="0"/>
    <n v="39776"/>
    <n v="32481"/>
    <n v="170"/>
    <n v="22"/>
    <n v="16163"/>
    <n v="1869"/>
    <n v="22"/>
    <n v="804"/>
    <x v="0"/>
    <x v="0"/>
    <n v="0.40635056315366047"/>
    <n v="2.2051353098734648E-2"/>
    <x v="0"/>
  </r>
  <r>
    <x v="44"/>
    <n v="85"/>
    <d v="2023-01-28T00:00:00"/>
    <x v="0"/>
    <n v="35373"/>
    <n v="27008"/>
    <n v="135"/>
    <n v="24"/>
    <n v="13811"/>
    <n v="1666"/>
    <n v="34"/>
    <n v="419"/>
    <x v="0"/>
    <x v="0"/>
    <n v="0.39043903542249736"/>
    <n v="2.0864188388625592E-2"/>
    <x v="2"/>
  </r>
  <r>
    <x v="45"/>
    <n v="66"/>
    <d v="2023-01-30T00:00:00"/>
    <x v="0"/>
    <n v="48944"/>
    <n v="40707"/>
    <n v="429"/>
    <n v="108"/>
    <n v="23074"/>
    <n v="3195"/>
    <n v="56"/>
    <n v="1698"/>
    <x v="0"/>
    <x v="0"/>
    <n v="0.47143674403399805"/>
    <n v="3.3028717419608424E-2"/>
    <x v="3"/>
  </r>
  <r>
    <x v="46"/>
    <n v="88"/>
    <d v="2023-02-03T00:00:00"/>
    <x v="0"/>
    <n v="24140"/>
    <n v="18761"/>
    <n v="65"/>
    <n v="9"/>
    <n v="10425"/>
    <n v="1062"/>
    <n v="2"/>
    <n v="257"/>
    <x v="0"/>
    <x v="0"/>
    <n v="0.43185584092792045"/>
    <n v="1.8469164756676086E-2"/>
    <x v="1"/>
  </r>
  <r>
    <x v="47"/>
    <n v="8"/>
    <d v="2023-02-06T00:00:00"/>
    <x v="0"/>
    <n v="152370"/>
    <n v="147586"/>
    <n v="1338"/>
    <n v="1070"/>
    <n v="74170"/>
    <n v="4812"/>
    <n v="26"/>
    <n v="7049"/>
    <x v="1"/>
    <x v="0"/>
    <n v="0.48677561199711228"/>
    <n v="2.2402192619896198E-2"/>
    <x v="3"/>
  </r>
  <r>
    <x v="48"/>
    <n v="67"/>
    <d v="2023-03-02T00:00:00"/>
    <x v="0"/>
    <n v="33510"/>
    <n v="20932"/>
    <n v="87"/>
    <n v="56"/>
    <n v="10657"/>
    <n v="894"/>
    <n v="18"/>
    <n v="196"/>
    <x v="0"/>
    <x v="0"/>
    <n v="0.31802447030737091"/>
    <n v="1.4272405885725205E-2"/>
    <x v="0"/>
  </r>
  <r>
    <x v="49"/>
    <n v="0"/>
    <d v="2023-03-03T00:00:00"/>
    <x v="1"/>
    <n v="40967"/>
    <n v="31095"/>
    <n v="92"/>
    <n v="21"/>
    <n v="0"/>
    <n v="1728"/>
    <n v="52"/>
    <n v="1011"/>
    <x v="1"/>
    <x v="0"/>
    <n v="0"/>
    <n v="2.317896767969127E-2"/>
    <x v="1"/>
  </r>
  <r>
    <x v="50"/>
    <n v="63"/>
    <d v="2023-03-05T00:00:00"/>
    <x v="0"/>
    <n v="62991"/>
    <n v="51470"/>
    <n v="201"/>
    <n v="85"/>
    <n v="32814"/>
    <n v="2996"/>
    <n v="83"/>
    <n v="501"/>
    <x v="0"/>
    <x v="0"/>
    <n v="0.52093156165166454"/>
    <n v="1.8365067029337479E-2"/>
    <x v="6"/>
  </r>
  <r>
    <x v="51"/>
    <n v="0"/>
    <d v="2023-03-06T00:00:00"/>
    <x v="1"/>
    <n v="21674"/>
    <n v="16534"/>
    <n v="49"/>
    <n v="3"/>
    <n v="0"/>
    <n v="588"/>
    <n v="2"/>
    <n v="683"/>
    <x v="1"/>
    <x v="0"/>
    <n v="0"/>
    <n v="1.9989113342203942E-2"/>
    <x v="3"/>
  </r>
  <r>
    <x v="52"/>
    <n v="22"/>
    <d v="2023-03-08T00:00:00"/>
    <x v="0"/>
    <n v="17293"/>
    <n v="13773"/>
    <n v="43"/>
    <n v="4"/>
    <n v="6444"/>
    <n v="605"/>
    <n v="4"/>
    <n v="193"/>
    <x v="2"/>
    <x v="0"/>
    <n v="0.37263632683744868"/>
    <n v="1.5337980106004501E-2"/>
    <x v="5"/>
  </r>
  <r>
    <x v="53"/>
    <n v="60"/>
    <d v="2023-03-09T00:00:00"/>
    <x v="0"/>
    <n v="32229"/>
    <n v="21307"/>
    <n v="209"/>
    <n v="21"/>
    <n v="12603"/>
    <n v="1194"/>
    <n v="29"/>
    <n v="1040"/>
    <x v="0"/>
    <x v="0"/>
    <n v="0.39104533184399143"/>
    <n v="2.9004552494485379E-2"/>
    <x v="0"/>
  </r>
  <r>
    <x v="54"/>
    <n v="0"/>
    <d v="2023-03-10T00:00:00"/>
    <x v="1"/>
    <n v="57839"/>
    <n v="42652"/>
    <n v="397"/>
    <n v="25"/>
    <n v="0"/>
    <n v="1819"/>
    <n v="39"/>
    <n v="3374"/>
    <x v="1"/>
    <x v="0"/>
    <n v="0"/>
    <n v="3.2993763481196661E-2"/>
    <x v="1"/>
  </r>
  <r>
    <x v="55"/>
    <n v="90"/>
    <d v="2023-03-11T00:00:00"/>
    <x v="0"/>
    <n v="24751"/>
    <n v="16960"/>
    <n v="81"/>
    <n v="6"/>
    <n v="9374"/>
    <n v="782"/>
    <n v="14"/>
    <n v="213"/>
    <x v="0"/>
    <x v="0"/>
    <n v="0.37873217243747725"/>
    <n v="1.6067216981132074E-2"/>
    <x v="2"/>
  </r>
  <r>
    <x v="56"/>
    <n v="0"/>
    <d v="2023-03-13T00:00:00"/>
    <x v="1"/>
    <n v="25195"/>
    <n v="19785"/>
    <n v="37"/>
    <n v="4"/>
    <n v="0"/>
    <n v="1027"/>
    <n v="15"/>
    <n v="227"/>
    <x v="1"/>
    <x v="0"/>
    <n v="0"/>
    <n v="1.6502400808693453E-2"/>
    <x v="3"/>
  </r>
  <r>
    <x v="57"/>
    <n v="0"/>
    <d v="2023-03-15T00:00:00"/>
    <x v="1"/>
    <n v="67237"/>
    <n v="50960"/>
    <n v="463"/>
    <n v="63"/>
    <n v="0"/>
    <n v="2554"/>
    <n v="38"/>
    <n v="3778"/>
    <x v="1"/>
    <x v="0"/>
    <n v="0"/>
    <n v="3.3521389324960751E-2"/>
    <x v="5"/>
  </r>
  <r>
    <x v="23"/>
    <n v="54"/>
    <d v="2023-03-16T00:00:00"/>
    <x v="0"/>
    <n v="31258"/>
    <n v="27065"/>
    <n v="255"/>
    <n v="34"/>
    <n v="12254"/>
    <n v="1445"/>
    <n v="14"/>
    <n v="1686"/>
    <x v="0"/>
    <x v="0"/>
    <n v="0.39202764092392345"/>
    <n v="3.1405874745981895E-2"/>
    <x v="0"/>
  </r>
  <r>
    <x v="58"/>
    <n v="0"/>
    <d v="2023-03-17T00:00:00"/>
    <x v="1"/>
    <n v="36106"/>
    <n v="26088"/>
    <n v="249"/>
    <n v="9"/>
    <n v="0"/>
    <n v="1075"/>
    <n v="26"/>
    <n v="1662"/>
    <x v="1"/>
    <x v="0"/>
    <n v="0"/>
    <n v="2.8863845446182153E-2"/>
    <x v="1"/>
  </r>
  <r>
    <x v="59"/>
    <n v="57"/>
    <d v="2023-03-18T00:00:00"/>
    <x v="0"/>
    <n v="26244"/>
    <n v="21115"/>
    <n v="134"/>
    <n v="34"/>
    <n v="10555"/>
    <n v="1044"/>
    <n v="18"/>
    <n v="550"/>
    <x v="0"/>
    <x v="0"/>
    <n v="0.40218716659045878"/>
    <n v="2.0672507695950745E-2"/>
    <x v="2"/>
  </r>
  <r>
    <x v="60"/>
    <n v="0"/>
    <d v="2023-03-20T00:00:00"/>
    <x v="1"/>
    <n v="23680"/>
    <n v="16986"/>
    <n v="84"/>
    <n v="6"/>
    <n v="0"/>
    <n v="790"/>
    <n v="16"/>
    <n v="838"/>
    <x v="1"/>
    <x v="0"/>
    <n v="0"/>
    <n v="2.5432709290003533E-2"/>
    <x v="3"/>
  </r>
  <r>
    <x v="61"/>
    <n v="61"/>
    <d v="2023-03-21T00:00:00"/>
    <x v="0"/>
    <n v="36274"/>
    <n v="27927"/>
    <n v="201"/>
    <n v="41"/>
    <n v="14028"/>
    <n v="1989"/>
    <n v="40"/>
    <n v="836"/>
    <x v="0"/>
    <x v="0"/>
    <n v="0.38672327286761871"/>
    <n v="2.7446557095284135E-2"/>
    <x v="4"/>
  </r>
  <r>
    <x v="62"/>
    <n v="0"/>
    <d v="2023-03-23T00:00:00"/>
    <x v="1"/>
    <n v="18471"/>
    <n v="13778"/>
    <n v="39"/>
    <n v="2"/>
    <n v="0"/>
    <n v="702"/>
    <n v="25"/>
    <n v="297"/>
    <x v="1"/>
    <x v="0"/>
    <n v="0"/>
    <n v="1.9287995354913632E-2"/>
    <x v="0"/>
  </r>
  <r>
    <x v="63"/>
    <n v="46"/>
    <d v="2023-03-25T00:00:00"/>
    <x v="0"/>
    <n v="19758"/>
    <n v="15378"/>
    <n v="23"/>
    <n v="12"/>
    <n v="6949"/>
    <n v="649"/>
    <n v="14"/>
    <n v="185"/>
    <x v="0"/>
    <x v="0"/>
    <n v="0.35170563822249218"/>
    <n v="1.415983873065418E-2"/>
    <x v="2"/>
  </r>
  <r>
    <x v="64"/>
    <n v="0"/>
    <d v="2023-03-27T00:00:00"/>
    <x v="2"/>
    <n v="23204"/>
    <n v="21176"/>
    <n v="13"/>
    <n v="5"/>
    <n v="0"/>
    <n v="1569"/>
    <n v="33"/>
    <n v="47"/>
    <x v="1"/>
    <x v="0"/>
    <n v="0"/>
    <n v="1.962126936154137E-2"/>
    <x v="3"/>
  </r>
  <r>
    <x v="65"/>
    <n v="51"/>
    <d v="2023-03-28T00:00:00"/>
    <x v="0"/>
    <n v="17735"/>
    <n v="14038"/>
    <n v="9"/>
    <n v="6"/>
    <n v="5607"/>
    <n v="437"/>
    <n v="10"/>
    <n v="65"/>
    <x v="0"/>
    <x v="0"/>
    <n v="0.31615449675782353"/>
    <n v="9.2783872346488116E-3"/>
    <x v="4"/>
  </r>
  <r>
    <x v="66"/>
    <n v="22"/>
    <d v="2023-04-03T00:00:00"/>
    <x v="0"/>
    <n v="19990"/>
    <n v="17851"/>
    <n v="21"/>
    <n v="6"/>
    <n v="10318"/>
    <n v="936"/>
    <n v="18"/>
    <n v="109"/>
    <x v="2"/>
    <x v="0"/>
    <n v="0.51615807903951971"/>
    <n v="1.5181222340485126E-2"/>
    <x v="3"/>
  </r>
  <r>
    <x v="67"/>
    <n v="9"/>
    <d v="2023-04-05T00:00:00"/>
    <x v="0"/>
    <n v="295607"/>
    <n v="278204"/>
    <n v="5235"/>
    <n v="2607"/>
    <n v="149861"/>
    <n v="9396"/>
    <n v="50"/>
    <n v="16630"/>
    <x v="1"/>
    <x v="0"/>
    <n v="0.50696025466244032"/>
    <n v="2.8136727006081868E-2"/>
    <x v="5"/>
  </r>
  <r>
    <x v="68"/>
    <n v="12"/>
    <d v="2023-04-12T00:00:00"/>
    <x v="0"/>
    <n v="26489"/>
    <n v="19790"/>
    <n v="19"/>
    <n v="6"/>
    <n v="10680"/>
    <n v="1034"/>
    <n v="18"/>
    <n v="178"/>
    <x v="2"/>
    <x v="0"/>
    <n v="0.4031862282456869"/>
    <n v="1.5778170793329965E-2"/>
    <x v="5"/>
  </r>
  <r>
    <x v="69"/>
    <n v="55"/>
    <d v="2023-04-16T00:00:00"/>
    <x v="0"/>
    <n v="16440"/>
    <n v="12392"/>
    <n v="61"/>
    <n v="6"/>
    <n v="5769"/>
    <n v="285"/>
    <n v="0"/>
    <n v="126"/>
    <x v="0"/>
    <x v="0"/>
    <n v="0.35091240875912411"/>
    <n v="9.5222724338282754E-3"/>
    <x v="6"/>
  </r>
  <r>
    <x v="70"/>
    <n v="0"/>
    <d v="2023-04-18T00:00:00"/>
    <x v="2"/>
    <n v="21921"/>
    <n v="19205"/>
    <n v="7"/>
    <n v="9"/>
    <n v="0"/>
    <n v="737"/>
    <n v="33"/>
    <n v="50"/>
    <x v="1"/>
    <x v="0"/>
    <n v="0"/>
    <n v="1.0765425670398333E-2"/>
    <x v="4"/>
  </r>
  <r>
    <x v="71"/>
    <n v="0"/>
    <d v="2023-04-18T00:00:00"/>
    <x v="1"/>
    <n v="15428"/>
    <n v="11726"/>
    <n v="11"/>
    <n v="1"/>
    <n v="0"/>
    <n v="433"/>
    <n v="4"/>
    <n v="176"/>
    <x v="1"/>
    <x v="0"/>
    <n v="0"/>
    <n v="1.3303769401330377E-2"/>
    <x v="4"/>
  </r>
  <r>
    <x v="72"/>
    <n v="97"/>
    <d v="2023-04-24T00:00:00"/>
    <x v="0"/>
    <n v="26337"/>
    <n v="20085"/>
    <n v="54"/>
    <n v="15"/>
    <n v="10853"/>
    <n v="1130"/>
    <n v="6"/>
    <n v="369"/>
    <x v="0"/>
    <x v="0"/>
    <n v="0.41208186201921254"/>
    <n v="1.9405028628329598E-2"/>
    <x v="3"/>
  </r>
  <r>
    <x v="73"/>
    <n v="36"/>
    <d v="2023-04-25T00:00:00"/>
    <x v="0"/>
    <n v="43984"/>
    <n v="38828"/>
    <n v="212"/>
    <n v="41"/>
    <n v="20836"/>
    <n v="1528"/>
    <n v="31"/>
    <n v="1338"/>
    <x v="0"/>
    <x v="0"/>
    <n v="0.47371771553292108"/>
    <n v="2.0017770680951889E-2"/>
    <x v="4"/>
  </r>
  <r>
    <x v="74"/>
    <n v="53"/>
    <d v="2023-04-26T00:00:00"/>
    <x v="0"/>
    <n v="86409"/>
    <n v="78343"/>
    <n v="1632"/>
    <n v="188"/>
    <n v="36980"/>
    <n v="3086"/>
    <n v="46"/>
    <n v="4111"/>
    <x v="0"/>
    <x v="0"/>
    <n v="0.42796467960513374"/>
    <n v="2.832097315650409E-2"/>
    <x v="5"/>
  </r>
  <r>
    <x v="75"/>
    <n v="62"/>
    <d v="2023-04-27T00:00:00"/>
    <x v="0"/>
    <n v="22012"/>
    <n v="17297"/>
    <n v="57"/>
    <n v="17"/>
    <n v="8549"/>
    <n v="988"/>
    <n v="17"/>
    <n v="289"/>
    <x v="0"/>
    <x v="0"/>
    <n v="0.38837906596401961"/>
    <n v="1.9526507486847429E-2"/>
    <x v="0"/>
  </r>
  <r>
    <x v="76"/>
    <n v="11"/>
    <d v="2023-04-28T00:00:00"/>
    <x v="0"/>
    <n v="16407"/>
    <n v="12616"/>
    <n v="6"/>
    <n v="2"/>
    <n v="6151"/>
    <n v="301"/>
    <n v="7"/>
    <n v="36"/>
    <x v="2"/>
    <x v="0"/>
    <n v="0.37490095690863656"/>
    <n v="6.9356372859860497E-3"/>
    <x v="1"/>
  </r>
  <r>
    <x v="77"/>
    <n v="0"/>
    <d v="2023-04-29T00:00:00"/>
    <x v="1"/>
    <n v="16499"/>
    <n v="11983"/>
    <n v="20"/>
    <n v="5"/>
    <n v="0"/>
    <n v="320"/>
    <n v="1"/>
    <n v="153"/>
    <x v="1"/>
    <x v="0"/>
    <n v="0"/>
    <n v="1.0306267211883501E-2"/>
    <x v="2"/>
  </r>
  <r>
    <x v="78"/>
    <n v="8"/>
    <d v="2023-04-30T00:00:00"/>
    <x v="0"/>
    <n v="246585"/>
    <n v="232461"/>
    <n v="1150"/>
    <n v="1712"/>
    <n v="131241"/>
    <n v="5148"/>
    <n v="258"/>
    <n v="4141"/>
    <x v="1"/>
    <x v="0"/>
    <n v="0.53223432082243449"/>
    <n v="1.150408025432223E-2"/>
    <x v="6"/>
  </r>
  <r>
    <x v="79"/>
    <n v="42"/>
    <d v="2023-05-04T00:00:00"/>
    <x v="0"/>
    <n v="21236"/>
    <n v="18660"/>
    <n v="96"/>
    <n v="36"/>
    <n v="9342"/>
    <n v="993"/>
    <n v="10"/>
    <n v="591"/>
    <x v="0"/>
    <x v="0"/>
    <n v="0.43991335468073084"/>
    <n v="2.2642015005359055E-2"/>
    <x v="0"/>
  </r>
  <r>
    <x v="80"/>
    <n v="0"/>
    <d v="2023-05-05T00:00:00"/>
    <x v="1"/>
    <n v="22801"/>
    <n v="17566"/>
    <n v="53"/>
    <n v="6"/>
    <n v="0"/>
    <n v="721"/>
    <n v="23"/>
    <n v="789"/>
    <x v="1"/>
    <x v="0"/>
    <n v="0"/>
    <n v="2.2572014118182854E-2"/>
    <x v="1"/>
  </r>
  <r>
    <x v="81"/>
    <n v="7"/>
    <d v="2023-05-06T00:00:00"/>
    <x v="0"/>
    <n v="24443"/>
    <n v="22074"/>
    <n v="83"/>
    <n v="16"/>
    <n v="11121"/>
    <n v="820"/>
    <n v="10"/>
    <n v="588"/>
    <x v="1"/>
    <x v="0"/>
    <n v="0.45497688499774985"/>
    <n v="1.6999637582676454E-2"/>
    <x v="2"/>
  </r>
  <r>
    <x v="82"/>
    <n v="29"/>
    <d v="2023-05-08T00:00:00"/>
    <x v="0"/>
    <n v="17144"/>
    <n v="13686"/>
    <n v="59"/>
    <n v="2"/>
    <n v="6254"/>
    <n v="689"/>
    <n v="11"/>
    <n v="313"/>
    <x v="2"/>
    <x v="0"/>
    <n v="0.36479234717685488"/>
    <n v="1.9582054654391348E-2"/>
    <x v="3"/>
  </r>
  <r>
    <x v="83"/>
    <n v="0"/>
    <d v="2023-05-09T00:00:00"/>
    <x v="2"/>
    <n v="18497"/>
    <n v="17301"/>
    <n v="1"/>
    <n v="4"/>
    <n v="0"/>
    <n v="437"/>
    <n v="12"/>
    <n v="8"/>
    <x v="1"/>
    <x v="0"/>
    <n v="0"/>
    <n v="6.6181145598520315E-3"/>
    <x v="4"/>
  </r>
  <r>
    <x v="84"/>
    <n v="31"/>
    <d v="2023-05-11T00:00:00"/>
    <x v="0"/>
    <n v="285104"/>
    <n v="265712"/>
    <n v="2623"/>
    <n v="2154"/>
    <n v="163429"/>
    <n v="8383"/>
    <n v="210"/>
    <n v="10673"/>
    <x v="0"/>
    <x v="0"/>
    <n v="0.573225910544924"/>
    <n v="2.0594666405732522E-2"/>
    <x v="0"/>
  </r>
  <r>
    <x v="85"/>
    <n v="15"/>
    <d v="2023-05-12T00:00:00"/>
    <x v="0"/>
    <n v="39119"/>
    <n v="35462"/>
    <n v="43"/>
    <n v="34"/>
    <n v="14456"/>
    <n v="639"/>
    <n v="60"/>
    <n v="119"/>
    <x v="2"/>
    <x v="0"/>
    <n v="0.36953909864771595"/>
    <n v="6.0698776154757203E-3"/>
    <x v="1"/>
  </r>
  <r>
    <x v="86"/>
    <n v="5"/>
    <d v="2023-05-13T00:00:00"/>
    <x v="0"/>
    <n v="30883"/>
    <n v="23853"/>
    <n v="16"/>
    <n v="24"/>
    <n v="13763"/>
    <n v="460"/>
    <n v="2"/>
    <n v="148"/>
    <x v="1"/>
    <x v="0"/>
    <n v="0.44564971019654825"/>
    <n v="6.5610195782501157E-3"/>
    <x v="2"/>
  </r>
  <r>
    <x v="87"/>
    <n v="0"/>
    <d v="2023-05-14T00:00:00"/>
    <x v="1"/>
    <n v="18706"/>
    <n v="14140"/>
    <n v="25"/>
    <n v="6"/>
    <n v="0"/>
    <n v="476"/>
    <n v="11"/>
    <n v="335"/>
    <x v="1"/>
    <x v="0"/>
    <n v="0"/>
    <n v="1.4975247524752475E-2"/>
    <x v="6"/>
  </r>
  <r>
    <x v="87"/>
    <n v="0"/>
    <d v="2023-05-15T00:00:00"/>
    <x v="1"/>
    <n v="29721"/>
    <n v="21971"/>
    <n v="84"/>
    <n v="10"/>
    <n v="0"/>
    <n v="634"/>
    <n v="18"/>
    <n v="305"/>
    <x v="1"/>
    <x v="0"/>
    <n v="0"/>
    <n v="1.1845159528469346E-2"/>
    <x v="3"/>
  </r>
  <r>
    <x v="88"/>
    <n v="7"/>
    <d v="2023-05-16T00:00:00"/>
    <x v="0"/>
    <n v="235457"/>
    <n v="222616"/>
    <n v="2738"/>
    <n v="785"/>
    <n v="118763"/>
    <n v="4572"/>
    <n v="34"/>
    <n v="9130"/>
    <x v="1"/>
    <x v="0"/>
    <n v="0.5043935835417932"/>
    <n v="1.8500467172170913E-2"/>
    <x v="4"/>
  </r>
  <r>
    <x v="89"/>
    <n v="67"/>
    <d v="2023-05-17T00:00:00"/>
    <x v="0"/>
    <n v="37495"/>
    <n v="31810"/>
    <n v="171"/>
    <n v="20"/>
    <n v="12931"/>
    <n v="845"/>
    <n v="10"/>
    <n v="569"/>
    <x v="0"/>
    <x v="0"/>
    <n v="0.3448726496866249"/>
    <n v="1.2535366237032379E-2"/>
    <x v="5"/>
  </r>
  <r>
    <x v="90"/>
    <n v="22"/>
    <d v="2023-05-18T00:00:00"/>
    <x v="0"/>
    <n v="18857"/>
    <n v="14860"/>
    <n v="37"/>
    <n v="20"/>
    <n v="7908"/>
    <n v="454"/>
    <n v="9"/>
    <n v="247"/>
    <x v="2"/>
    <x v="0"/>
    <n v="0.41936681338494991"/>
    <n v="1.2567294751009421E-2"/>
    <x v="0"/>
  </r>
  <r>
    <x v="91"/>
    <n v="6"/>
    <d v="2023-05-19T00:00:00"/>
    <x v="0"/>
    <n v="44978"/>
    <n v="36897"/>
    <n v="408"/>
    <n v="63"/>
    <n v="20908"/>
    <n v="1439"/>
    <n v="23"/>
    <n v="2183"/>
    <x v="1"/>
    <x v="0"/>
    <n v="0.46484948196896259"/>
    <n v="2.7461582242458739E-2"/>
    <x v="1"/>
  </r>
  <r>
    <x v="92"/>
    <n v="7"/>
    <d v="2023-05-20T00:00:00"/>
    <x v="0"/>
    <n v="58896"/>
    <n v="54622"/>
    <n v="495"/>
    <n v="146"/>
    <n v="26162"/>
    <n v="2169"/>
    <n v="20"/>
    <n v="2221"/>
    <x v="1"/>
    <x v="0"/>
    <n v="0.44420673729964683"/>
    <n v="2.2449745523781626E-2"/>
    <x v="2"/>
  </r>
  <r>
    <x v="93"/>
    <n v="5"/>
    <d v="2023-05-21T00:00:00"/>
    <x v="0"/>
    <n v="215716"/>
    <n v="198619"/>
    <n v="3197"/>
    <n v="885"/>
    <n v="106437"/>
    <n v="5463"/>
    <n v="67"/>
    <n v="7795"/>
    <x v="1"/>
    <x v="0"/>
    <n v="0.49341263513137645"/>
    <n v="2.0796097050131156E-2"/>
    <x v="6"/>
  </r>
  <r>
    <x v="94"/>
    <n v="38"/>
    <d v="2023-05-22T00:00:00"/>
    <x v="0"/>
    <n v="20558"/>
    <n v="16716"/>
    <n v="23"/>
    <n v="5"/>
    <n v="8412"/>
    <n v="365"/>
    <n v="0"/>
    <n v="72"/>
    <x v="0"/>
    <x v="0"/>
    <n v="0.40918377274053896"/>
    <n v="6.8796362766212014E-3"/>
    <x v="3"/>
  </r>
  <r>
    <x v="95"/>
    <n v="0"/>
    <d v="2023-05-23T00:00:00"/>
    <x v="2"/>
    <n v="114270"/>
    <n v="101814"/>
    <n v="688"/>
    <n v="420"/>
    <n v="0"/>
    <n v="3348"/>
    <n v="47"/>
    <n v="4562"/>
    <x v="1"/>
    <x v="0"/>
    <n v="0"/>
    <n v="2.1227434341053293E-2"/>
    <x v="4"/>
  </r>
  <r>
    <x v="96"/>
    <n v="0"/>
    <d v="2023-05-24T00:00:00"/>
    <x v="1"/>
    <n v="31451"/>
    <n v="23155"/>
    <n v="95"/>
    <n v="8"/>
    <n v="0"/>
    <n v="919"/>
    <n v="23"/>
    <n v="780"/>
    <x v="1"/>
    <x v="0"/>
    <n v="0"/>
    <n v="1.9617793133232565E-2"/>
    <x v="5"/>
  </r>
  <r>
    <x v="97"/>
    <n v="0"/>
    <d v="2023-05-25T00:00:00"/>
    <x v="1"/>
    <n v="28203"/>
    <n v="21589"/>
    <n v="4"/>
    <n v="8"/>
    <n v="0"/>
    <n v="2441"/>
    <n v="16"/>
    <n v="16"/>
    <x v="1"/>
    <x v="0"/>
    <n v="0"/>
    <n v="2.8683588864699613E-2"/>
    <x v="0"/>
  </r>
  <r>
    <x v="98"/>
    <n v="8"/>
    <d v="2023-05-26T00:00:00"/>
    <x v="0"/>
    <n v="106159"/>
    <n v="103176"/>
    <n v="755"/>
    <n v="550"/>
    <n v="54003"/>
    <n v="2932"/>
    <n v="948"/>
    <n v="3220"/>
    <x v="1"/>
    <x v="0"/>
    <n v="0.50869921532795148"/>
    <n v="1.903301155307436E-2"/>
    <x v="1"/>
  </r>
  <r>
    <x v="99"/>
    <n v="8"/>
    <d v="2023-05-27T00:00:00"/>
    <x v="0"/>
    <n v="35231"/>
    <n v="31142"/>
    <n v="74"/>
    <n v="22"/>
    <n v="16704"/>
    <n v="1190"/>
    <n v="20"/>
    <n v="744"/>
    <x v="1"/>
    <x v="0"/>
    <n v="0.47412789872555422"/>
    <n v="1.628026459443838E-2"/>
    <x v="2"/>
  </r>
  <r>
    <x v="100"/>
    <n v="0"/>
    <d v="2023-05-28T00:00:00"/>
    <x v="2"/>
    <n v="32891"/>
    <n v="30407"/>
    <n v="6"/>
    <n v="3"/>
    <n v="0"/>
    <n v="1556"/>
    <n v="25"/>
    <n v="56"/>
    <x v="1"/>
    <x v="0"/>
    <n v="0"/>
    <n v="1.3508402670437727E-2"/>
    <x v="6"/>
  </r>
  <r>
    <x v="101"/>
    <n v="0"/>
    <d v="2023-05-29T00:00:00"/>
    <x v="2"/>
    <n v="19294"/>
    <n v="17107"/>
    <n v="12"/>
    <n v="3"/>
    <n v="0"/>
    <n v="551"/>
    <n v="6"/>
    <n v="159"/>
    <x v="1"/>
    <x v="0"/>
    <n v="0"/>
    <n v="1.0638919740457123E-2"/>
    <x v="3"/>
  </r>
  <r>
    <x v="102"/>
    <n v="5"/>
    <d v="2023-05-30T00:00:00"/>
    <x v="0"/>
    <n v="70127"/>
    <n v="66797"/>
    <n v="571"/>
    <n v="172"/>
    <n v="34899"/>
    <n v="2065"/>
    <n v="34"/>
    <n v="2002"/>
    <x v="1"/>
    <x v="0"/>
    <n v="0.49765425585010054"/>
    <n v="1.7485815231222959E-2"/>
    <x v="4"/>
  </r>
  <r>
    <x v="103"/>
    <n v="7"/>
    <d v="2023-05-31T00:00:00"/>
    <x v="0"/>
    <n v="32666"/>
    <n v="30921"/>
    <n v="335"/>
    <n v="100"/>
    <n v="15988"/>
    <n v="872"/>
    <n v="6"/>
    <n v="921"/>
    <x v="1"/>
    <x v="0"/>
    <n v="0.48943855997061164"/>
    <n v="1.7253646389185341E-2"/>
    <x v="5"/>
  </r>
  <r>
    <x v="104"/>
    <n v="0"/>
    <d v="2023-06-03T00:00:00"/>
    <x v="1"/>
    <n v="22375"/>
    <n v="16381"/>
    <n v="31"/>
    <n v="4"/>
    <n v="0"/>
    <n v="677"/>
    <n v="12"/>
    <n v="451"/>
    <x v="1"/>
    <x v="0"/>
    <n v="0"/>
    <n v="1.787131432757463E-2"/>
    <x v="2"/>
  </r>
  <r>
    <x v="105"/>
    <n v="27"/>
    <d v="2023-06-05T00:00:00"/>
    <x v="0"/>
    <n v="20187"/>
    <n v="15443"/>
    <n v="55"/>
    <n v="6"/>
    <n v="6584"/>
    <n v="588"/>
    <n v="17"/>
    <n v="51"/>
    <x v="2"/>
    <x v="0"/>
    <n v="0.3261504928914648"/>
    <n v="1.1510069287055624E-2"/>
    <x v="3"/>
  </r>
  <r>
    <x v="106"/>
    <n v="90"/>
    <d v="2023-06-06T00:00:00"/>
    <x v="0"/>
    <n v="44986"/>
    <n v="37018"/>
    <n v="285"/>
    <n v="114"/>
    <n v="18953"/>
    <n v="2406"/>
    <n v="95"/>
    <n v="1465"/>
    <x v="0"/>
    <x v="0"/>
    <n v="0.4213088516427333"/>
    <n v="2.8709006429304663E-2"/>
    <x v="4"/>
  </r>
  <r>
    <x v="107"/>
    <n v="0"/>
    <d v="2023-06-07T00:00:00"/>
    <x v="2"/>
    <n v="36438"/>
    <n v="33150"/>
    <n v="133"/>
    <n v="54"/>
    <n v="0"/>
    <n v="1313"/>
    <n v="7"/>
    <n v="1368"/>
    <x v="1"/>
    <x v="0"/>
    <n v="0"/>
    <n v="2.1274509803921565E-2"/>
    <x v="5"/>
  </r>
  <r>
    <x v="108"/>
    <n v="88"/>
    <d v="2023-06-09T00:00:00"/>
    <x v="0"/>
    <n v="20910"/>
    <n v="18742"/>
    <n v="37"/>
    <n v="11"/>
    <n v="9589"/>
    <n v="949"/>
    <n v="3"/>
    <n v="135"/>
    <x v="0"/>
    <x v="0"/>
    <n v="0.45858440937350547"/>
    <n v="1.4993063707181732E-2"/>
    <x v="1"/>
  </r>
  <r>
    <x v="109"/>
    <n v="0"/>
    <d v="2023-06-10T00:00:00"/>
    <x v="1"/>
    <n v="22564"/>
    <n v="15558"/>
    <n v="26"/>
    <n v="6"/>
    <n v="0"/>
    <n v="313"/>
    <n v="23"/>
    <n v="120"/>
    <x v="1"/>
    <x v="0"/>
    <n v="0"/>
    <n v="7.7452114667695077E-3"/>
    <x v="2"/>
  </r>
  <r>
    <x v="110"/>
    <n v="0"/>
    <d v="2023-06-11T00:00:00"/>
    <x v="2"/>
    <n v="13977"/>
    <n v="12588"/>
    <n v="31"/>
    <n v="9"/>
    <n v="0"/>
    <n v="446"/>
    <n v="6"/>
    <n v="325"/>
    <x v="1"/>
    <x v="0"/>
    <n v="0"/>
    <n v="1.6047028916428341E-2"/>
    <x v="6"/>
  </r>
  <r>
    <x v="111"/>
    <n v="7"/>
    <d v="2023-06-12T00:00:00"/>
    <x v="0"/>
    <n v="61558"/>
    <n v="56347"/>
    <n v="215"/>
    <n v="106"/>
    <n v="37280"/>
    <n v="1439"/>
    <n v="15"/>
    <n v="919"/>
    <x v="1"/>
    <x v="0"/>
    <n v="0.60560771954904313"/>
    <n v="1.1482421424388167E-2"/>
    <x v="3"/>
  </r>
  <r>
    <x v="112"/>
    <n v="0"/>
    <d v="2023-06-13T00:00:00"/>
    <x v="1"/>
    <n v="39497"/>
    <n v="29614"/>
    <n v="171"/>
    <n v="100"/>
    <n v="0"/>
    <n v="1280"/>
    <n v="19"/>
    <n v="1929"/>
    <x v="1"/>
    <x v="0"/>
    <n v="0"/>
    <n v="2.8694198689808874E-2"/>
    <x v="4"/>
  </r>
  <r>
    <x v="113"/>
    <n v="0"/>
    <d v="2023-06-14T00:00:00"/>
    <x v="2"/>
    <n v="13220"/>
    <n v="11416"/>
    <n v="14"/>
    <n v="3"/>
    <n v="0"/>
    <n v="264"/>
    <n v="1"/>
    <n v="160"/>
    <x v="1"/>
    <x v="0"/>
    <n v="0"/>
    <n v="9.6137000700770841E-3"/>
    <x v="5"/>
  </r>
  <r>
    <x v="114"/>
    <n v="0"/>
    <d v="2023-06-19T00:00:00"/>
    <x v="1"/>
    <n v="20970"/>
    <n v="15223"/>
    <n v="42"/>
    <n v="3"/>
    <n v="0"/>
    <n v="558"/>
    <n v="9"/>
    <n v="684"/>
    <x v="1"/>
    <x v="0"/>
    <n v="0"/>
    <n v="2.1234316494777639E-2"/>
    <x v="3"/>
  </r>
  <r>
    <x v="115"/>
    <n v="24"/>
    <d v="2023-06-21T00:00:00"/>
    <x v="0"/>
    <n v="19091"/>
    <n v="17544"/>
    <n v="10"/>
    <n v="21"/>
    <n v="10573"/>
    <n v="760"/>
    <n v="7"/>
    <n v="221"/>
    <x v="2"/>
    <x v="0"/>
    <n v="0.55382117228013195"/>
    <n v="1.4221386228910169E-2"/>
    <x v="5"/>
  </r>
  <r>
    <x v="116"/>
    <n v="0"/>
    <d v="2023-06-22T00:00:00"/>
    <x v="2"/>
    <n v="19056"/>
    <n v="17498"/>
    <n v="3"/>
    <n v="2"/>
    <n v="0"/>
    <n v="424"/>
    <n v="12"/>
    <n v="62"/>
    <x v="1"/>
    <x v="0"/>
    <n v="0"/>
    <n v="7.1579609098182655E-3"/>
    <x v="0"/>
  </r>
  <r>
    <x v="117"/>
    <n v="0"/>
    <d v="2023-06-23T00:00:00"/>
    <x v="1"/>
    <n v="73673"/>
    <n v="53788"/>
    <n v="187"/>
    <n v="14"/>
    <n v="0"/>
    <n v="2346"/>
    <n v="1126"/>
    <n v="1970"/>
    <x v="1"/>
    <x v="0"/>
    <n v="0"/>
    <n v="2.6162898787833719E-2"/>
    <x v="1"/>
  </r>
  <r>
    <x v="118"/>
    <n v="28"/>
    <d v="2023-06-25T00:00:00"/>
    <x v="0"/>
    <n v="32992"/>
    <n v="26802"/>
    <n v="127"/>
    <n v="44"/>
    <n v="13890"/>
    <n v="1178"/>
    <n v="12"/>
    <n v="878"/>
    <x v="2"/>
    <x v="0"/>
    <n v="0.42101115421920465"/>
    <n v="2.0474218341914784E-2"/>
    <x v="6"/>
  </r>
  <r>
    <x v="119"/>
    <n v="47"/>
    <d v="2023-06-27T00:00:00"/>
    <x v="0"/>
    <n v="45330"/>
    <n v="38358"/>
    <n v="235"/>
    <n v="25"/>
    <n v="17298"/>
    <n v="1552"/>
    <n v="3"/>
    <n v="1196"/>
    <x v="0"/>
    <x v="0"/>
    <n v="0.38160158835208469"/>
    <n v="1.9461390062047029E-2"/>
    <x v="4"/>
  </r>
  <r>
    <x v="120"/>
    <n v="0"/>
    <d v="2023-06-27T00:00:00"/>
    <x v="1"/>
    <n v="23137"/>
    <n v="17479"/>
    <n v="45"/>
    <n v="62"/>
    <n v="0"/>
    <n v="652"/>
    <n v="5"/>
    <n v="787"/>
    <x v="1"/>
    <x v="0"/>
    <n v="0"/>
    <n v="2.1296984953372618E-2"/>
    <x v="4"/>
  </r>
  <r>
    <x v="121"/>
    <n v="8"/>
    <d v="2023-06-30T00:00:00"/>
    <x v="0"/>
    <n v="48599"/>
    <n v="42482"/>
    <n v="283"/>
    <n v="98"/>
    <n v="24426"/>
    <n v="1495"/>
    <n v="6"/>
    <n v="1556"/>
    <x v="1"/>
    <x v="0"/>
    <n v="0.50260293421675339"/>
    <n v="1.9655383456522763E-2"/>
    <x v="1"/>
  </r>
  <r>
    <x v="122"/>
    <n v="25"/>
    <d v="2023-07-05T00:00:00"/>
    <x v="0"/>
    <n v="36231"/>
    <n v="35140"/>
    <n v="15"/>
    <n v="14"/>
    <n v="17521"/>
    <n v="790"/>
    <n v="23"/>
    <n v="66"/>
    <x v="2"/>
    <x v="0"/>
    <n v="0.48359139963015096"/>
    <n v="6.3602731929425158E-3"/>
    <x v="5"/>
  </r>
  <r>
    <x v="123"/>
    <n v="0"/>
    <d v="2023-07-06T00:00:00"/>
    <x v="2"/>
    <n v="26530"/>
    <n v="24195"/>
    <n v="33"/>
    <n v="14"/>
    <n v="0"/>
    <n v="667"/>
    <n v="12"/>
    <n v="343"/>
    <x v="1"/>
    <x v="0"/>
    <n v="0"/>
    <n v="1.0901012605910313E-2"/>
    <x v="0"/>
  </r>
  <r>
    <x v="124"/>
    <n v="29"/>
    <d v="2023-07-08T00:00:00"/>
    <x v="0"/>
    <n v="20637"/>
    <n v="17007"/>
    <n v="88"/>
    <n v="16"/>
    <n v="8462"/>
    <n v="843"/>
    <n v="5"/>
    <n v="454"/>
    <x v="2"/>
    <x v="0"/>
    <n v="0.41004021902408294"/>
    <n v="2.0432762979949431E-2"/>
    <x v="2"/>
  </r>
  <r>
    <x v="125"/>
    <n v="8"/>
    <d v="2023-07-13T00:00:00"/>
    <x v="0"/>
    <n v="28170"/>
    <n v="22972"/>
    <n v="123"/>
    <n v="22"/>
    <n v="11428"/>
    <n v="1126"/>
    <n v="23"/>
    <n v="982"/>
    <x v="1"/>
    <x v="0"/>
    <n v="0.40567980120695774"/>
    <n v="2.4529862441232803E-2"/>
    <x v="0"/>
  </r>
  <r>
    <x v="126"/>
    <n v="8"/>
    <d v="2023-07-14T00:00:00"/>
    <x v="0"/>
    <n v="308394"/>
    <n v="299382"/>
    <n v="4796"/>
    <n v="1867"/>
    <n v="151939"/>
    <n v="7751"/>
    <n v="18"/>
    <n v="15384"/>
    <x v="1"/>
    <x v="0"/>
    <n v="0.49267819737089569"/>
    <n v="2.3338911491004803E-2"/>
    <x v="1"/>
  </r>
  <r>
    <x v="127"/>
    <n v="8"/>
    <d v="2023-07-15T00:00:00"/>
    <x v="0"/>
    <n v="65986"/>
    <n v="58931"/>
    <n v="634"/>
    <n v="225"/>
    <n v="28193"/>
    <n v="2092"/>
    <n v="30"/>
    <n v="2890"/>
    <x v="1"/>
    <x v="0"/>
    <n v="0.42725729700239445"/>
    <n v="2.3951740170708113E-2"/>
    <x v="2"/>
  </r>
  <r>
    <x v="128"/>
    <n v="63"/>
    <d v="2023-07-17T00:00:00"/>
    <x v="0"/>
    <n v="37084"/>
    <n v="32903"/>
    <n v="215"/>
    <n v="118"/>
    <n v="13587"/>
    <n v="1665"/>
    <n v="28"/>
    <n v="554"/>
    <x v="0"/>
    <x v="0"/>
    <n v="0.36638442454967102"/>
    <n v="1.8706500926967143E-2"/>
    <x v="3"/>
  </r>
  <r>
    <x v="129"/>
    <n v="9"/>
    <d v="2023-07-18T00:00:00"/>
    <x v="0"/>
    <n v="27261"/>
    <n v="22175"/>
    <n v="164"/>
    <n v="23"/>
    <n v="10937"/>
    <n v="949"/>
    <n v="5"/>
    <n v="859"/>
    <x v="1"/>
    <x v="0"/>
    <n v="0.40119584754777887"/>
    <n v="2.228861330326945E-2"/>
    <x v="4"/>
  </r>
  <r>
    <x v="130"/>
    <n v="0"/>
    <d v="2023-07-19T00:00:00"/>
    <x v="2"/>
    <n v="21299"/>
    <n v="20076"/>
    <n v="27"/>
    <n v="3"/>
    <n v="0"/>
    <n v="649"/>
    <n v="32"/>
    <n v="263"/>
    <x v="1"/>
    <x v="0"/>
    <n v="0"/>
    <n v="1.2091552102012354E-2"/>
    <x v="5"/>
  </r>
  <r>
    <x v="131"/>
    <n v="84"/>
    <d v="2023-07-20T00:00:00"/>
    <x v="0"/>
    <n v="22606"/>
    <n v="18282"/>
    <n v="149"/>
    <n v="41"/>
    <n v="9285"/>
    <n v="804"/>
    <n v="9"/>
    <n v="496"/>
    <x v="0"/>
    <x v="0"/>
    <n v="0.41073166415995754"/>
    <n v="1.9937643583852971E-2"/>
    <x v="0"/>
  </r>
  <r>
    <x v="132"/>
    <n v="0"/>
    <d v="2023-08-04T00:00:00"/>
    <x v="2"/>
    <n v="35057"/>
    <n v="31629"/>
    <n v="41"/>
    <n v="7"/>
    <n v="0"/>
    <n v="591"/>
    <n v="88"/>
    <n v="210"/>
    <x v="1"/>
    <x v="0"/>
    <n v="0"/>
    <n v="7.3508489044863895E-3"/>
    <x v="1"/>
  </r>
  <r>
    <x v="133"/>
    <n v="23"/>
    <d v="2023-08-05T00:00:00"/>
    <x v="0"/>
    <n v="62193"/>
    <n v="51412"/>
    <n v="676"/>
    <n v="112"/>
    <n v="30262"/>
    <n v="1953"/>
    <n v="8"/>
    <n v="3550"/>
    <x v="2"/>
    <x v="0"/>
    <n v="0.48658209123213225"/>
    <n v="3.0085388625223683E-2"/>
    <x v="2"/>
  </r>
  <r>
    <x v="134"/>
    <n v="0"/>
    <d v="2023-08-06T00:00:00"/>
    <x v="2"/>
    <n v="14478"/>
    <n v="13062"/>
    <n v="23"/>
    <n v="3"/>
    <n v="0"/>
    <n v="186"/>
    <n v="27"/>
    <n v="72"/>
    <x v="1"/>
    <x v="0"/>
    <n v="0"/>
    <n v="5.8949624866023575E-3"/>
    <x v="6"/>
  </r>
  <r>
    <x v="135"/>
    <n v="70"/>
    <d v="2023-08-09T00:00:00"/>
    <x v="0"/>
    <n v="9277"/>
    <n v="7816"/>
    <n v="4"/>
    <n v="15"/>
    <n v="13449"/>
    <n v="340"/>
    <n v="3"/>
    <n v="16"/>
    <x v="0"/>
    <x v="1"/>
    <n v="1.4497143473105529"/>
    <n v="1.1610798362333676E-2"/>
    <x v="5"/>
  </r>
  <r>
    <x v="136"/>
    <n v="49"/>
    <d v="2023-08-13T00:00:00"/>
    <x v="0"/>
    <n v="31921"/>
    <n v="29106"/>
    <n v="461"/>
    <n v="15"/>
    <n v="30811"/>
    <n v="1286"/>
    <n v="6"/>
    <n v="1352"/>
    <x v="0"/>
    <x v="0"/>
    <n v="0.96522665330033519"/>
    <n v="2.6669758812615955E-2"/>
    <x v="6"/>
  </r>
  <r>
    <x v="137"/>
    <n v="28"/>
    <d v="2023-08-16T00:00:00"/>
    <x v="0"/>
    <n v="174471"/>
    <n v="161768"/>
    <n v="1878"/>
    <n v="2497"/>
    <n v="171834"/>
    <n v="5840"/>
    <n v="27"/>
    <n v="7252"/>
    <x v="2"/>
    <x v="0"/>
    <n v="0.98488574032360676"/>
    <n v="2.3176709856090202E-2"/>
    <x v="5"/>
  </r>
  <r>
    <x v="138"/>
    <n v="22"/>
    <d v="2023-08-19T00:00:00"/>
    <x v="0"/>
    <n v="258864"/>
    <n v="236596"/>
    <n v="4252"/>
    <n v="1087"/>
    <n v="258615"/>
    <n v="7979"/>
    <n v="32"/>
    <n v="12359"/>
    <x v="2"/>
    <x v="0"/>
    <n v="0.9990381049508622"/>
    <n v="2.6016923363032341E-2"/>
    <x v="2"/>
  </r>
  <r>
    <x v="139"/>
    <n v="56"/>
    <d v="2023-08-24T00:00:00"/>
    <x v="0"/>
    <n v="8085"/>
    <n v="7133"/>
    <n v="10"/>
    <n v="4"/>
    <n v="8120"/>
    <n v="255"/>
    <n v="4"/>
    <n v="43"/>
    <x v="0"/>
    <x v="1"/>
    <n v="1.0043290043290043"/>
    <n v="1.0935090424786206E-2"/>
    <x v="0"/>
  </r>
  <r>
    <x v="140"/>
    <n v="7"/>
    <d v="2023-08-27T00:00:00"/>
    <x v="0"/>
    <n v="41113"/>
    <n v="35064"/>
    <n v="252"/>
    <n v="1"/>
    <n v="39907"/>
    <n v="1216"/>
    <n v="9"/>
    <n v="1580"/>
    <x v="1"/>
    <x v="0"/>
    <n v="0.97066621263347364"/>
    <n v="2.1795859000684464E-2"/>
    <x v="6"/>
  </r>
  <r>
    <x v="141"/>
    <n v="58"/>
    <d v="2023-08-28T00:00:00"/>
    <x v="0"/>
    <n v="16253"/>
    <n v="12738"/>
    <n v="14"/>
    <n v="9"/>
    <n v="15531"/>
    <n v="531"/>
    <n v="9"/>
    <n v="96"/>
    <x v="0"/>
    <x v="0"/>
    <n v="0.95557743185873378"/>
    <n v="1.2757104726016643E-2"/>
    <x v="3"/>
  </r>
  <r>
    <x v="142"/>
    <n v="0"/>
    <d v="2023-08-30T00:00:00"/>
    <x v="2"/>
    <n v="52939"/>
    <n v="48745"/>
    <n v="116"/>
    <n v="7"/>
    <n v="0"/>
    <n v="2943"/>
    <n v="17"/>
    <n v="1203"/>
    <x v="1"/>
    <x v="0"/>
    <n v="0"/>
    <n v="2.1945840599035801E-2"/>
    <x v="5"/>
  </r>
  <r>
    <x v="143"/>
    <n v="6"/>
    <d v="2023-09-01T00:00:00"/>
    <x v="0"/>
    <n v="15304"/>
    <n v="12137"/>
    <n v="29"/>
    <n v="2"/>
    <n v="14793"/>
    <n v="312"/>
    <n v="5"/>
    <n v="190"/>
    <x v="1"/>
    <x v="0"/>
    <n v="0.96661003659174072"/>
    <n v="1.1040619592980144E-2"/>
    <x v="1"/>
  </r>
  <r>
    <x v="144"/>
    <n v="10"/>
    <d v="2023-09-16T00:00:00"/>
    <x v="0"/>
    <n v="33294"/>
    <n v="26820"/>
    <n v="125"/>
    <n v="4"/>
    <n v="31051"/>
    <n v="1194"/>
    <n v="41"/>
    <n v="901"/>
    <x v="1"/>
    <x v="0"/>
    <n v="0.93263050399471381"/>
    <n v="2.1075689783743475E-2"/>
    <x v="2"/>
  </r>
  <r>
    <x v="145"/>
    <n v="0"/>
    <d v="2023-09-18T00:00:00"/>
    <x v="1"/>
    <n v="14518"/>
    <n v="11140"/>
    <n v="2"/>
    <n v="1"/>
    <n v="0"/>
    <n v="415"/>
    <n v="12"/>
    <n v="7"/>
    <x v="1"/>
    <x v="0"/>
    <n v="0"/>
    <n v="9.7845601436265701E-3"/>
    <x v="3"/>
  </r>
  <r>
    <x v="146"/>
    <n v="0"/>
    <d v="2023-09-22T00:00:00"/>
    <x v="2"/>
    <n v="7883"/>
    <n v="6999"/>
    <n v="4"/>
    <n v="1"/>
    <n v="0"/>
    <n v="165"/>
    <n v="1"/>
    <n v="31"/>
    <x v="1"/>
    <x v="0"/>
    <n v="0"/>
    <n v="7.1795970852978992E-3"/>
    <x v="1"/>
  </r>
  <r>
    <x v="147"/>
    <n v="9"/>
    <d v="2023-09-26T00:00:00"/>
    <x v="0"/>
    <n v="15979"/>
    <n v="14230"/>
    <n v="60"/>
    <n v="8"/>
    <n v="15287"/>
    <n v="530"/>
    <n v="113"/>
    <n v="506"/>
    <x v="1"/>
    <x v="0"/>
    <n v="0.95669315977220104"/>
    <n v="2.1240337315530568E-2"/>
    <x v="4"/>
  </r>
  <r>
    <x v="148"/>
    <n v="53"/>
    <d v="2023-09-27T00:00:00"/>
    <x v="0"/>
    <n v="8991"/>
    <n v="7013"/>
    <n v="5"/>
    <n v="3"/>
    <n v="8497"/>
    <n v="183"/>
    <n v="1"/>
    <n v="9"/>
    <x v="0"/>
    <x v="0"/>
    <n v="0.94505616727838948"/>
    <n v="7.0583202623698852E-3"/>
    <x v="5"/>
  </r>
  <r>
    <x v="149"/>
    <n v="0"/>
    <d v="2023-09-30T00:00:00"/>
    <x v="1"/>
    <n v="109308"/>
    <n v="85641"/>
    <n v="2023"/>
    <n v="106"/>
    <n v="0"/>
    <n v="2905"/>
    <n v="25"/>
    <n v="7992"/>
    <x v="1"/>
    <x v="0"/>
    <n v="0"/>
    <n v="3.7788559218131498E-2"/>
    <x v="2"/>
  </r>
  <r>
    <x v="150"/>
    <n v="73"/>
    <d v="2023-10-02T00:00:00"/>
    <x v="0"/>
    <n v="15816"/>
    <n v="12695"/>
    <n v="37"/>
    <n v="2"/>
    <n v="14847"/>
    <n v="776"/>
    <n v="26"/>
    <n v="169"/>
    <x v="0"/>
    <x v="0"/>
    <n v="0.93873292867981795"/>
    <n v="1.9850334777471446E-2"/>
    <x v="3"/>
  </r>
  <r>
    <x v="151"/>
    <n v="76"/>
    <d v="2023-10-03T00:00:00"/>
    <x v="0"/>
    <n v="14522"/>
    <n v="11596"/>
    <n v="56"/>
    <n v="10"/>
    <n v="14032"/>
    <n v="689"/>
    <n v="5"/>
    <n v="190"/>
    <x v="0"/>
    <x v="0"/>
    <n v="0.96625809117201489"/>
    <n v="2.0265608830631249E-2"/>
    <x v="4"/>
  </r>
  <r>
    <x v="152"/>
    <n v="55"/>
    <d v="2023-10-04T00:00:00"/>
    <x v="0"/>
    <n v="78792"/>
    <n v="71678"/>
    <n v="712"/>
    <n v="886"/>
    <n v="76369"/>
    <n v="2817"/>
    <n v="58"/>
    <n v="2440"/>
    <x v="0"/>
    <x v="0"/>
    <n v="0.96924814702000206"/>
    <n v="2.1021094338569718E-2"/>
    <x v="5"/>
  </r>
  <r>
    <x v="153"/>
    <n v="38"/>
    <d v="2023-10-05T00:00:00"/>
    <x v="0"/>
    <n v="19559"/>
    <n v="17381"/>
    <n v="112"/>
    <n v="5"/>
    <n v="18762"/>
    <n v="991"/>
    <n v="13"/>
    <n v="672"/>
    <x v="0"/>
    <x v="0"/>
    <n v="0.95925149547522881"/>
    <n v="2.5717737759622578E-2"/>
    <x v="0"/>
  </r>
  <r>
    <x v="154"/>
    <n v="7"/>
    <d v="2023-10-06T00:00:00"/>
    <x v="0"/>
    <n v="23458"/>
    <n v="20069"/>
    <n v="217"/>
    <n v="1"/>
    <n v="22609"/>
    <n v="747"/>
    <n v="6"/>
    <n v="886"/>
    <x v="1"/>
    <x v="0"/>
    <n v="0.9638076562366783"/>
    <n v="2.3120235188599333E-2"/>
    <x v="1"/>
  </r>
  <r>
    <x v="155"/>
    <n v="51"/>
    <d v="2023-10-09T00:00:00"/>
    <x v="0"/>
    <n v="33700"/>
    <n v="31115"/>
    <n v="184"/>
    <n v="17"/>
    <n v="32074"/>
    <n v="1502"/>
    <n v="91"/>
    <n v="878"/>
    <x v="0"/>
    <x v="0"/>
    <n v="0.9517507418397626"/>
    <n v="2.1332154909207778E-2"/>
    <x v="3"/>
  </r>
  <r>
    <x v="156"/>
    <n v="10"/>
    <d v="2023-10-10T00:00:00"/>
    <x v="0"/>
    <n v="23876"/>
    <n v="19536"/>
    <n v="7"/>
    <n v="4"/>
    <n v="22829"/>
    <n v="938"/>
    <n v="25"/>
    <n v="60"/>
    <x v="1"/>
    <x v="0"/>
    <n v="0.95614843357346291"/>
    <n v="1.3180794430794431E-2"/>
    <x v="4"/>
  </r>
  <r>
    <x v="157"/>
    <n v="7"/>
    <d v="2023-10-11T00:00:00"/>
    <x v="0"/>
    <n v="21033"/>
    <n v="19239"/>
    <n v="90"/>
    <n v="11"/>
    <n v="20177"/>
    <n v="471"/>
    <n v="3"/>
    <n v="539"/>
    <x v="1"/>
    <x v="0"/>
    <n v="0.9593020491608425"/>
    <n v="1.4332865533551641E-2"/>
    <x v="5"/>
  </r>
  <r>
    <x v="158"/>
    <n v="45"/>
    <d v="2023-10-13T00:00:00"/>
    <x v="0"/>
    <n v="15213"/>
    <n v="13619"/>
    <n v="19"/>
    <n v="3"/>
    <n v="14132"/>
    <n v="723"/>
    <n v="23"/>
    <n v="141"/>
    <x v="0"/>
    <x v="0"/>
    <n v="0.92894235193584429"/>
    <n v="1.6631177032087524E-2"/>
    <x v="1"/>
  </r>
  <r>
    <x v="159"/>
    <n v="73"/>
    <d v="2023-10-14T00:00:00"/>
    <x v="0"/>
    <n v="11510"/>
    <n v="8673"/>
    <n v="30"/>
    <n v="3"/>
    <n v="12382"/>
    <n v="447"/>
    <n v="20"/>
    <n v="107"/>
    <x v="0"/>
    <x v="1"/>
    <n v="1.0757602085143354"/>
    <n v="1.7410353972097312E-2"/>
    <x v="2"/>
  </r>
  <r>
    <x v="160"/>
    <n v="83"/>
    <d v="2023-10-15T00:00:00"/>
    <x v="0"/>
    <n v="13486"/>
    <n v="11510"/>
    <n v="63"/>
    <n v="2"/>
    <n v="12378"/>
    <n v="655"/>
    <n v="17"/>
    <n v="282"/>
    <x v="0"/>
    <x v="0"/>
    <n v="0.91784072371348069"/>
    <n v="2.2089487402258908E-2"/>
    <x v="6"/>
  </r>
  <r>
    <x v="161"/>
    <n v="29"/>
    <d v="2023-10-16T00:00:00"/>
    <x v="0"/>
    <n v="12690"/>
    <n v="9768"/>
    <n v="27"/>
    <n v="0"/>
    <n v="11570"/>
    <n v="450"/>
    <n v="14"/>
    <n v="171"/>
    <x v="2"/>
    <x v="0"/>
    <n v="0.91174152876280534"/>
    <n v="1.6943079443079441E-2"/>
    <x v="3"/>
  </r>
  <r>
    <x v="162"/>
    <n v="56"/>
    <d v="2023-10-17T00:00:00"/>
    <x v="0"/>
    <n v="18740"/>
    <n v="15097"/>
    <n v="11"/>
    <n v="1"/>
    <n v="16933"/>
    <n v="674"/>
    <n v="22"/>
    <n v="68"/>
    <x v="0"/>
    <x v="0"/>
    <n v="0.90357524012806834"/>
    <n v="1.2833675564681724E-2"/>
    <x v="4"/>
  </r>
  <r>
    <x v="163"/>
    <n v="20"/>
    <d v="2023-10-18T00:00:00"/>
    <x v="0"/>
    <n v="10339"/>
    <n v="8784"/>
    <n v="73"/>
    <n v="3"/>
    <n v="9334"/>
    <n v="423"/>
    <n v="2"/>
    <n v="165"/>
    <x v="2"/>
    <x v="0"/>
    <n v="0.90279524131927658"/>
    <n v="1.886953551912568E-2"/>
    <x v="5"/>
  </r>
  <r>
    <x v="164"/>
    <n v="14"/>
    <d v="2023-10-19T00:00:00"/>
    <x v="0"/>
    <n v="31735"/>
    <n v="28745"/>
    <n v="305"/>
    <n v="33"/>
    <n v="28797"/>
    <n v="933"/>
    <n v="14"/>
    <n v="1237"/>
    <x v="2"/>
    <x v="0"/>
    <n v="0.90742082873798646"/>
    <n v="2.1647242998782398E-2"/>
    <x v="0"/>
  </r>
  <r>
    <x v="165"/>
    <n v="0"/>
    <d v="2023-10-20T00:00:00"/>
    <x v="2"/>
    <n v="8518"/>
    <n v="7025"/>
    <n v="6"/>
    <n v="0"/>
    <n v="0"/>
    <n v="135"/>
    <n v="3"/>
    <n v="48"/>
    <x v="1"/>
    <x v="0"/>
    <n v="0"/>
    <n v="6.8327402135231318E-3"/>
    <x v="1"/>
  </r>
  <r>
    <x v="166"/>
    <n v="8"/>
    <d v="2023-10-23T00:00:00"/>
    <x v="0"/>
    <n v="17614"/>
    <n v="15394"/>
    <n v="135"/>
    <n v="2"/>
    <n v="15683"/>
    <n v="609"/>
    <n v="7"/>
    <n v="901"/>
    <x v="1"/>
    <x v="0"/>
    <n v="0.89037129556034977"/>
    <n v="2.6828634532934909E-2"/>
    <x v="3"/>
  </r>
  <r>
    <x v="167"/>
    <n v="44"/>
    <d v="2023-10-24T00:00:00"/>
    <x v="0"/>
    <n v="14284"/>
    <n v="10779"/>
    <n v="17"/>
    <n v="0"/>
    <n v="12688"/>
    <n v="450"/>
    <n v="11"/>
    <n v="38"/>
    <x v="0"/>
    <x v="0"/>
    <n v="0.88826659199103897"/>
    <n v="1.1967715001391594E-2"/>
    <x v="4"/>
  </r>
  <r>
    <x v="168"/>
    <n v="7"/>
    <d v="2023-10-25T00:00:00"/>
    <x v="0"/>
    <n v="15897"/>
    <n v="13580"/>
    <n v="36"/>
    <n v="3"/>
    <n v="14485"/>
    <n v="612"/>
    <n v="16"/>
    <n v="51"/>
    <x v="1"/>
    <x v="0"/>
    <n v="0.91117820972510533"/>
    <n v="1.3162739322533137E-2"/>
    <x v="5"/>
  </r>
  <r>
    <x v="169"/>
    <n v="28"/>
    <d v="2023-10-26T00:00:00"/>
    <x v="0"/>
    <n v="37991"/>
    <n v="34714"/>
    <n v="156"/>
    <n v="10"/>
    <n v="35122"/>
    <n v="1579"/>
    <n v="289"/>
    <n v="905"/>
    <x v="2"/>
    <x v="0"/>
    <n v="0.92448211418493853"/>
    <n v="2.1093795010658521E-2"/>
    <x v="0"/>
  </r>
  <r>
    <x v="170"/>
    <n v="19"/>
    <d v="2023-10-27T00:00:00"/>
    <x v="0"/>
    <n v="5962"/>
    <n v="5573"/>
    <n v="13"/>
    <n v="0"/>
    <n v="6129"/>
    <n v="314"/>
    <n v="1"/>
    <n v="62"/>
    <x v="2"/>
    <x v="1"/>
    <n v="1.0280107346528011"/>
    <n v="1.7495065494347747E-2"/>
    <x v="1"/>
  </r>
  <r>
    <x v="171"/>
    <n v="0"/>
    <d v="2023-11-01T00:00:00"/>
    <x v="1"/>
    <n v="12135"/>
    <n v="10023"/>
    <n v="3"/>
    <n v="1"/>
    <m/>
    <n v="387"/>
    <n v="6"/>
    <n v="35"/>
    <x v="1"/>
    <x v="0"/>
    <n v="0"/>
    <n v="1.0750274368951412E-2"/>
    <x v="5"/>
  </r>
  <r>
    <x v="172"/>
    <n v="35"/>
    <d v="2023-11-02T00:00:00"/>
    <x v="0"/>
    <n v="15885"/>
    <n v="13674"/>
    <n v="73"/>
    <n v="3"/>
    <n v="22486"/>
    <n v="526"/>
    <n v="14"/>
    <n v="313"/>
    <x v="0"/>
    <x v="1"/>
    <n v="1.4155492603084672"/>
    <n v="1.6929940032177855E-2"/>
    <x v="0"/>
  </r>
  <r>
    <x v="173"/>
    <n v="32"/>
    <d v="2023-11-04T00:00:00"/>
    <x v="0"/>
    <n v="8627"/>
    <n v="7994"/>
    <n v="4"/>
    <n v="2"/>
    <n v="13472"/>
    <n v="320"/>
    <n v="10"/>
    <n v="17"/>
    <x v="0"/>
    <x v="1"/>
    <n v="1.5616089022835284"/>
    <n v="1.0976982737052788E-2"/>
    <x v="2"/>
  </r>
  <r>
    <x v="174"/>
    <n v="4"/>
    <d v="2023-11-07T00:00:00"/>
    <x v="0"/>
    <n v="17080"/>
    <n v="15343"/>
    <n v="135"/>
    <n v="12"/>
    <n v="30152"/>
    <n v="522"/>
    <n v="1"/>
    <n v="644"/>
    <x v="1"/>
    <x v="1"/>
    <n v="1.7653395784543326"/>
    <n v="2.121488626735319E-2"/>
    <x v="4"/>
  </r>
  <r>
    <x v="175"/>
    <n v="31"/>
    <d v="2023-11-08T00:00:00"/>
    <x v="0"/>
    <n v="68862"/>
    <n v="63502"/>
    <n v="974"/>
    <n v="495"/>
    <n v="87514"/>
    <n v="2818"/>
    <n v="48"/>
    <n v="3106"/>
    <x v="0"/>
    <x v="1"/>
    <n v="1.2708605617031163"/>
    <n v="2.7345595414317657E-2"/>
    <x v="5"/>
  </r>
  <r>
    <x v="176"/>
    <n v="45"/>
    <d v="2023-11-10T00:00:00"/>
    <x v="0"/>
    <n v="23579"/>
    <n v="19997"/>
    <n v="98"/>
    <n v="46"/>
    <n v="31954"/>
    <n v="1181"/>
    <n v="14"/>
    <n v="410"/>
    <x v="0"/>
    <x v="1"/>
    <n v="1.3551889393104033"/>
    <n v="2.1290693604040605E-2"/>
    <x v="1"/>
  </r>
  <r>
    <x v="177"/>
    <n v="41"/>
    <d v="2023-11-12T00:00:00"/>
    <x v="0"/>
    <n v="12102"/>
    <n v="10240"/>
    <n v="40"/>
    <n v="13"/>
    <n v="16373"/>
    <n v="390"/>
    <n v="0"/>
    <n v="151"/>
    <x v="0"/>
    <x v="1"/>
    <n v="1.3529168732440919"/>
    <n v="1.41845703125E-2"/>
    <x v="6"/>
  </r>
  <r>
    <x v="178"/>
    <n v="38"/>
    <d v="2023-11-14T00:00:00"/>
    <x v="0"/>
    <n v="15810"/>
    <n v="13317"/>
    <n v="112"/>
    <n v="6"/>
    <n v="20720"/>
    <n v="452"/>
    <n v="2"/>
    <n v="384"/>
    <x v="0"/>
    <x v="1"/>
    <n v="1.3105629348513599"/>
    <n v="1.7834347075167081E-2"/>
    <x v="4"/>
  </r>
  <r>
    <x v="179"/>
    <n v="36"/>
    <d v="2023-11-16T00:00:00"/>
    <x v="0"/>
    <n v="10540"/>
    <n v="8915"/>
    <n v="19"/>
    <n v="2"/>
    <n v="13353"/>
    <n v="162"/>
    <n v="1"/>
    <n v="40"/>
    <x v="0"/>
    <x v="1"/>
    <n v="1.2668880455407969"/>
    <n v="6.2254627033090293E-3"/>
    <x v="0"/>
  </r>
  <r>
    <x v="180"/>
    <n v="49"/>
    <d v="2023-11-23T00:00:00"/>
    <x v="0"/>
    <n v="23439"/>
    <n v="19092"/>
    <n v="114"/>
    <n v="60"/>
    <n v="33007"/>
    <n v="995"/>
    <n v="7"/>
    <n v="268"/>
    <x v="0"/>
    <x v="1"/>
    <n v="1.4082085413200223"/>
    <n v="1.8122773936727423E-2"/>
    <x v="0"/>
  </r>
  <r>
    <x v="181"/>
    <n v="42"/>
    <d v="2023-11-24T00:00:00"/>
    <x v="0"/>
    <n v="26701"/>
    <n v="22401"/>
    <n v="100"/>
    <n v="66"/>
    <n v="33842"/>
    <n v="1077"/>
    <n v="8"/>
    <n v="428"/>
    <x v="0"/>
    <x v="1"/>
    <n v="1.2674431669225872"/>
    <n v="1.8001428507655907E-2"/>
    <x v="1"/>
  </r>
  <r>
    <x v="182"/>
    <n v="45"/>
    <d v="2023-11-26T00:00:00"/>
    <x v="0"/>
    <n v="16494"/>
    <n v="14078"/>
    <n v="29"/>
    <n v="48"/>
    <n v="20328"/>
    <n v="419"/>
    <n v="5"/>
    <n v="112"/>
    <x v="0"/>
    <x v="1"/>
    <n v="1.2324481629683521"/>
    <n v="1.0033385424065918E-2"/>
    <x v="6"/>
  </r>
  <r>
    <x v="183"/>
    <n v="50"/>
    <d v="2023-11-28T00:00:00"/>
    <x v="0"/>
    <n v="20818"/>
    <n v="16941"/>
    <n v="29"/>
    <n v="46"/>
    <n v="25884"/>
    <n v="638"/>
    <n v="10"/>
    <n v="123"/>
    <x v="0"/>
    <x v="1"/>
    <n v="1.2433471034681525"/>
    <n v="1.1805678531373591E-2"/>
    <x v="4"/>
  </r>
  <r>
    <x v="184"/>
    <n v="10"/>
    <d v="2023-12-07T00:00:00"/>
    <x v="0"/>
    <n v="1938154"/>
    <n v="1862853"/>
    <n v="18578"/>
    <n v="11936"/>
    <n v="2735077"/>
    <n v="38901"/>
    <n v="188"/>
    <n v="46882"/>
    <x v="1"/>
    <x v="1"/>
    <n v="1.4111763048756703"/>
    <n v="1.4030763565348419E-2"/>
    <x v="0"/>
  </r>
  <r>
    <x v="185"/>
    <n v="7"/>
    <d v="2023-12-08T00:00:00"/>
    <x v="0"/>
    <n v="283346"/>
    <n v="265645"/>
    <n v="3089"/>
    <n v="2126"/>
    <n v="395432"/>
    <n v="5882"/>
    <n v="122"/>
    <n v="9013"/>
    <x v="1"/>
    <x v="1"/>
    <n v="1.3955799623075675"/>
    <n v="1.7039658190442133E-2"/>
    <x v="1"/>
  </r>
  <r>
    <x v="186"/>
    <n v="8"/>
    <d v="2023-12-09T00:00:00"/>
    <x v="0"/>
    <n v="98522"/>
    <n v="90606"/>
    <n v="1158"/>
    <n v="528"/>
    <n v="142552"/>
    <n v="2195"/>
    <n v="12"/>
    <n v="3346"/>
    <x v="1"/>
    <x v="1"/>
    <n v="1.4469052597389416"/>
    <n v="1.8516985630090722E-2"/>
    <x v="2"/>
  </r>
  <r>
    <x v="187"/>
    <n v="11"/>
    <d v="2023-12-10T00:00:00"/>
    <x v="0"/>
    <n v="77522"/>
    <n v="69402"/>
    <n v="826"/>
    <n v="366"/>
    <n v="102350"/>
    <n v="1758"/>
    <n v="15"/>
    <n v="2491"/>
    <x v="2"/>
    <x v="1"/>
    <n v="1.3202703748613296"/>
    <n v="1.8335206478199473E-2"/>
    <x v="6"/>
  </r>
  <r>
    <x v="188"/>
    <n v="6"/>
    <d v="2023-12-11T00:00:00"/>
    <x v="0"/>
    <n v="55614"/>
    <n v="48226"/>
    <n v="320"/>
    <n v="128"/>
    <n v="81083"/>
    <n v="1437"/>
    <n v="9"/>
    <n v="1644"/>
    <x v="1"/>
    <x v="1"/>
    <n v="1.4579602258424138"/>
    <n v="1.7677186579853191E-2"/>
    <x v="3"/>
  </r>
  <r>
    <x v="189"/>
    <n v="9"/>
    <d v="2023-12-12T00:00:00"/>
    <x v="0"/>
    <n v="100272"/>
    <n v="97188"/>
    <n v="776"/>
    <n v="552"/>
    <n v="143938"/>
    <n v="2535"/>
    <n v="16"/>
    <n v="2457"/>
    <x v="1"/>
    <x v="1"/>
    <n v="1.4354755066219882"/>
    <n v="1.4878380046919373E-2"/>
    <x v="4"/>
  </r>
  <r>
    <x v="190"/>
    <n v="11"/>
    <d v="2023-12-13T00:00:00"/>
    <x v="0"/>
    <n v="22369"/>
    <n v="20466"/>
    <n v="186"/>
    <n v="65"/>
    <n v="33846"/>
    <n v="574"/>
    <n v="10"/>
    <n v="746"/>
    <x v="2"/>
    <x v="1"/>
    <n v="1.513076132147168"/>
    <n v="1.8518518518518517E-2"/>
    <x v="5"/>
  </r>
  <r>
    <x v="191"/>
    <n v="6"/>
    <d v="2023-12-17T00:00:00"/>
    <x v="0"/>
    <n v="53160"/>
    <n v="47992"/>
    <n v="664"/>
    <n v="85"/>
    <n v="100005"/>
    <n v="2255"/>
    <n v="29"/>
    <n v="2979"/>
    <x v="1"/>
    <x v="1"/>
    <n v="1.8812076749435667"/>
    <n v="3.0874937489581596E-2"/>
    <x v="6"/>
  </r>
  <r>
    <x v="192"/>
    <n v="10"/>
    <d v="2024-01-16T00:00:00"/>
    <x v="0"/>
    <n v="37301"/>
    <n v="31523"/>
    <n v="180"/>
    <n v="148"/>
    <n v="53554"/>
    <n v="1088"/>
    <n v="2"/>
    <n v="912"/>
    <x v="1"/>
    <x v="1"/>
    <n v="1.4357255837645104"/>
    <n v="1.7304825048377374E-2"/>
    <x v="4"/>
  </r>
  <r>
    <x v="193"/>
    <n v="4"/>
    <d v="2024-01-24T00:00:00"/>
    <x v="0"/>
    <n v="19045"/>
    <n v="15416"/>
    <n v="57"/>
    <n v="15"/>
    <n v="33021"/>
    <n v="473"/>
    <n v="0"/>
    <n v="312"/>
    <x v="1"/>
    <x v="1"/>
    <n v="1.7338409031241795"/>
    <n v="1.3654644525168656E-2"/>
    <x v="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n v="25206.482"/>
  </r>
  <r>
    <x v="1"/>
    <x v="1"/>
    <n v="48621.034"/>
  </r>
  <r>
    <x v="2"/>
    <x v="2"/>
    <n v="6689.8720000000003"/>
  </r>
  <r>
    <x v="3"/>
    <x v="3"/>
    <n v="955.69600000000003"/>
  </r>
  <r>
    <x v="4"/>
    <x v="4"/>
    <n v="238.92400000000001"/>
  </r>
  <r>
    <x v="5"/>
    <x v="4"/>
    <n v="358.386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30934F-5A78-4B02-B726-CE710A967A7D}" name="PivotTable5"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70:J71" firstHeaderRow="0" firstDataRow="1" firstDataCol="0"/>
  <pivotFields count="8">
    <pivotField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dataField="1" numFmtId="165" showAll="0"/>
    <pivotField dataField="1" numFmtId="165" showAll="0"/>
    <pivotField dataField="1" numFmtId="165" showAll="0"/>
    <pivotField dataField="1" numFmtId="9"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4">
    <i>
      <x/>
    </i>
    <i i="1">
      <x v="1"/>
    </i>
    <i i="2">
      <x v="2"/>
    </i>
    <i i="3">
      <x v="3"/>
    </i>
  </colItems>
  <dataFields count="4">
    <dataField name="Sum of Instagram reach" fld="1" baseField="0" baseItem="0"/>
    <dataField name="Sum of Instagram followers visit" fld="2" baseField="0" baseItem="0"/>
    <dataField name="Sum of New Instagram followers" fld="3" baseField="0" baseItem="0"/>
    <dataField name="Average of Growth Rate" fld="4" subtotal="average" baseField="0" baseItem="1" numFmtId="9"/>
  </dataFields>
  <formats count="2">
    <format dxfId="28">
      <pivotArea outline="0" collapsedLevelsAreSubtotals="1" fieldPosition="0"/>
    </format>
    <format dxfId="27">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filters count="1">
    <filter fld="0" type="dateBetween" evalOrder="-1" id="30" name="Date">
      <autoFilter ref="A1">
        <filterColumn colId="0">
          <customFilters and="1">
            <customFilter operator="greaterThanOrEqual" val="44562"/>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ECF075-2436-4673-8ED8-89FA39744CAB}" name="PivotTable4"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G48:H66" firstHeaderRow="1" firstDataRow="1" firstDataCol="1"/>
  <pivotFields count="8">
    <pivotField axis="axisRow"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numFmtId="165" showAll="0"/>
    <pivotField numFmtId="165" showAll="0"/>
    <pivotField dataField="1" numFmtId="165" showAll="0"/>
    <pivotField numFmtId="9"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x="0"/>
        <item x="1"/>
        <item x="2"/>
        <item x="3"/>
        <item x="4"/>
      </items>
    </pivotField>
  </pivotFields>
  <rowFields count="3">
    <field x="7"/>
    <field x="5"/>
    <field x="0"/>
  </rowFields>
  <rowItems count="18">
    <i>
      <x v="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New Instagram followers" fld="3"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30" name="Date">
      <autoFilter ref="A1">
        <filterColumn colId="0">
          <customFilters and="1">
            <customFilter operator="greaterThanOrEqual" val="44562"/>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62C849-DF29-4182-9477-5AFD332612B1}" name="PivotTable3"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G26:H44" firstHeaderRow="1" firstDataRow="1" firstDataCol="1"/>
  <pivotFields count="8">
    <pivotField axis="axisRow"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numFmtId="165" showAll="0"/>
    <pivotField dataField="1" numFmtId="165" showAll="0"/>
    <pivotField numFmtId="165" showAll="0"/>
    <pivotField numFmtId="9"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x="0"/>
        <item x="1"/>
        <item x="2"/>
        <item x="3"/>
        <item x="4"/>
      </items>
    </pivotField>
  </pivotFields>
  <rowFields count="3">
    <field x="7"/>
    <field x="5"/>
    <field x="0"/>
  </rowFields>
  <rowItems count="18">
    <i>
      <x v="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Instagram followers visit" fld="2"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30" name="Date">
      <autoFilter ref="A1">
        <filterColumn colId="0">
          <customFilters and="1">
            <customFilter operator="greaterThanOrEqual" val="44562"/>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68589C-7BC3-4F91-8B05-A6D1D61D460A}" name="PivotTable1"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G4:H22" firstHeaderRow="1" firstDataRow="1" firstDataCol="1"/>
  <pivotFields count="8">
    <pivotField axis="axisRow"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dataField="1" numFmtId="165" showAll="0"/>
    <pivotField numFmtId="165" showAll="0"/>
    <pivotField numFmtId="165" showAll="0"/>
    <pivotField numFmtId="9"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7"/>
    <field x="5"/>
    <field x="0"/>
  </rowFields>
  <rowItems count="18">
    <i>
      <x v="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Instagram reach"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56" name="Date">
      <autoFilter ref="A1">
        <filterColumn colId="0">
          <customFilters and="1">
            <customFilter operator="greaterThanOrEqual" val="4456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D9BDD7-7675-463D-926D-282F1EB78118}" name="PivotTable17"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83:M91" firstHeaderRow="1" firstDataRow="1" firstDataCol="1"/>
  <pivotFields count="17">
    <pivotField showAll="0"/>
    <pivotField showAll="0"/>
    <pivotField numFmtId="164" showAll="0"/>
    <pivotField showAll="0">
      <items count="4">
        <item x="1"/>
        <item x="2"/>
        <item x="0"/>
        <item t="default"/>
      </items>
    </pivotField>
    <pivotField showAll="0"/>
    <pivotField showAll="0"/>
    <pivotField showAll="0"/>
    <pivotField showAll="0"/>
    <pivotField showAll="0"/>
    <pivotField showAll="0"/>
    <pivotField showAll="0"/>
    <pivotField dataField="1" showAll="0"/>
    <pivotField showAll="0"/>
    <pivotField showAll="0"/>
    <pivotField numFmtId="9" showAll="0"/>
    <pivotField numFmtId="9" showAll="0"/>
    <pivotField axis="axisRow" showAll="0">
      <items count="8">
        <item x="3"/>
        <item x="4"/>
        <item x="5"/>
        <item x="0"/>
        <item x="1"/>
        <item x="2"/>
        <item x="6"/>
        <item t="default"/>
      </items>
    </pivotField>
  </pivotFields>
  <rowFields count="1">
    <field x="16"/>
  </rowFields>
  <rowItems count="8">
    <i>
      <x/>
    </i>
    <i>
      <x v="1"/>
    </i>
    <i>
      <x v="2"/>
    </i>
    <i>
      <x v="3"/>
    </i>
    <i>
      <x v="4"/>
    </i>
    <i>
      <x v="5"/>
    </i>
    <i>
      <x v="6"/>
    </i>
    <i t="grand">
      <x/>
    </i>
  </rowItems>
  <colItems count="1">
    <i/>
  </colItems>
  <dataFields count="1">
    <dataField name="Average of Saves" fld="11" subtotal="average" baseField="3" baseItem="0"/>
  </dataFields>
  <formats count="1">
    <format dxfId="16">
      <pivotArea outline="0" collapsedLevelsAreSubtotals="1" fieldPosition="0"/>
    </format>
  </formats>
  <chartFormats count="2">
    <chartFormat chart="12"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381C97-2771-40CC-B711-ECB16794FDC6}" name="PivotTable16"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L67:M75" firstHeaderRow="1" firstDataRow="1" firstDataCol="1"/>
  <pivotFields count="17">
    <pivotField showAll="0"/>
    <pivotField showAll="0"/>
    <pivotField numFmtId="164"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numFmtId="9" showAll="0"/>
    <pivotField numFmtId="9" showAll="0"/>
    <pivotField axis="axisRow" showAll="0">
      <items count="8">
        <item x="3"/>
        <item x="4"/>
        <item x="5"/>
        <item x="0"/>
        <item x="1"/>
        <item x="2"/>
        <item x="6"/>
        <item t="default"/>
      </items>
    </pivotField>
  </pivotFields>
  <rowFields count="1">
    <field x="16"/>
  </rowFields>
  <rowItems count="8">
    <i>
      <x/>
    </i>
    <i>
      <x v="1"/>
    </i>
    <i>
      <x v="2"/>
    </i>
    <i>
      <x v="3"/>
    </i>
    <i>
      <x v="4"/>
    </i>
    <i>
      <x v="5"/>
    </i>
    <i>
      <x v="6"/>
    </i>
    <i t="grand">
      <x/>
    </i>
  </rowItems>
  <colItems count="1">
    <i/>
  </colItems>
  <dataFields count="1">
    <dataField name="Average of Shares" fld="6" subtotal="average" baseField="3" baseItem="0"/>
  </dataFields>
  <formats count="1">
    <format dxfId="17">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4B12E9-1AF8-4792-A878-6B6E9B3A62A8}" name="PivotTable1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51:M59" firstHeaderRow="1" firstDataRow="1" firstDataCol="1"/>
  <pivotFields count="17">
    <pivotField showAll="0"/>
    <pivotField showAll="0"/>
    <pivotField numFmtId="164" showAll="0"/>
    <pivotField showAll="0">
      <items count="4">
        <item x="1"/>
        <item x="2"/>
        <item x="0"/>
        <item t="default"/>
      </items>
    </pivotField>
    <pivotField showAll="0"/>
    <pivotField showAll="0"/>
    <pivotField showAll="0"/>
    <pivotField showAll="0"/>
    <pivotField showAll="0"/>
    <pivotField showAll="0"/>
    <pivotField dataField="1" showAll="0"/>
    <pivotField showAll="0"/>
    <pivotField showAll="0"/>
    <pivotField showAll="0"/>
    <pivotField numFmtId="9" showAll="0"/>
    <pivotField numFmtId="9" showAll="0"/>
    <pivotField axis="axisRow" showAll="0">
      <items count="8">
        <item x="3"/>
        <item x="4"/>
        <item x="5"/>
        <item x="0"/>
        <item x="1"/>
        <item x="2"/>
        <item x="6"/>
        <item t="default"/>
      </items>
    </pivotField>
  </pivotFields>
  <rowFields count="1">
    <field x="16"/>
  </rowFields>
  <rowItems count="8">
    <i>
      <x/>
    </i>
    <i>
      <x v="1"/>
    </i>
    <i>
      <x v="2"/>
    </i>
    <i>
      <x v="3"/>
    </i>
    <i>
      <x v="4"/>
    </i>
    <i>
      <x v="5"/>
    </i>
    <i>
      <x v="6"/>
    </i>
    <i t="grand">
      <x/>
    </i>
  </rowItems>
  <colItems count="1">
    <i/>
  </colItems>
  <dataFields count="1">
    <dataField name="Average of Comments" fld="10" subtotal="average" baseField="3" baseItem="0"/>
  </dataFields>
  <formats count="1">
    <format dxfId="18">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318CA0-4B37-42BB-A744-8946FC793041}" name="PivotTable1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38:M46" firstHeaderRow="1" firstDataRow="1" firstDataCol="1"/>
  <pivotFields count="17">
    <pivotField showAll="0"/>
    <pivotField showAll="0"/>
    <pivotField numFmtId="164" showAll="0"/>
    <pivotField showAll="0">
      <items count="4">
        <item x="1"/>
        <item x="2"/>
        <item x="0"/>
        <item t="default"/>
      </items>
    </pivotField>
    <pivotField showAll="0"/>
    <pivotField showAll="0"/>
    <pivotField showAll="0"/>
    <pivotField showAll="0"/>
    <pivotField showAll="0"/>
    <pivotField dataField="1" showAll="0"/>
    <pivotField showAll="0"/>
    <pivotField showAll="0"/>
    <pivotField showAll="0"/>
    <pivotField showAll="0"/>
    <pivotField numFmtId="9" showAll="0"/>
    <pivotField numFmtId="9" showAll="0"/>
    <pivotField axis="axisRow" showAll="0">
      <items count="8">
        <item x="3"/>
        <item x="4"/>
        <item x="5"/>
        <item x="0"/>
        <item x="1"/>
        <item x="2"/>
        <item x="6"/>
        <item t="default"/>
      </items>
    </pivotField>
  </pivotFields>
  <rowFields count="1">
    <field x="16"/>
  </rowFields>
  <rowItems count="8">
    <i>
      <x/>
    </i>
    <i>
      <x v="1"/>
    </i>
    <i>
      <x v="2"/>
    </i>
    <i>
      <x v="3"/>
    </i>
    <i>
      <x v="4"/>
    </i>
    <i>
      <x v="5"/>
    </i>
    <i>
      <x v="6"/>
    </i>
    <i t="grand">
      <x/>
    </i>
  </rowItems>
  <colItems count="1">
    <i/>
  </colItems>
  <dataFields count="1">
    <dataField name="Average of Likes" fld="9" subtotal="average" baseField="16" baseItem="0" numFmtId="165"/>
  </dataFields>
  <formats count="1">
    <format dxfId="19">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42094A-6893-487F-B9B0-661D2A2CA135}" name="PivotTable1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9:C93" firstHeaderRow="0" firstDataRow="1" firstDataCol="1"/>
  <pivotFields count="17">
    <pivotField showAll="0"/>
    <pivotField showAll="0"/>
    <pivotField numFmtId="164" showAll="0"/>
    <pivotField axis="axisRow" showAll="0">
      <items count="4">
        <item x="1"/>
        <item x="2"/>
        <item x="0"/>
        <item t="default"/>
      </items>
    </pivotField>
    <pivotField dataField="1" showAll="0"/>
    <pivotField dataField="1" showAll="0"/>
    <pivotField showAll="0"/>
    <pivotField showAll="0"/>
    <pivotField showAll="0"/>
    <pivotField showAll="0"/>
    <pivotField showAll="0"/>
    <pivotField showAll="0"/>
    <pivotField showAll="0"/>
    <pivotField showAll="0"/>
    <pivotField numFmtId="9" showAll="0"/>
    <pivotField numFmtId="9" showAll="0"/>
    <pivotField showAll="0">
      <items count="8">
        <item x="3"/>
        <item x="4"/>
        <item x="5"/>
        <item x="0"/>
        <item x="1"/>
        <item x="2"/>
        <item x="6"/>
        <item t="default"/>
      </items>
    </pivotField>
  </pivotFields>
  <rowFields count="1">
    <field x="3"/>
  </rowFields>
  <rowItems count="4">
    <i>
      <x/>
    </i>
    <i>
      <x v="1"/>
    </i>
    <i>
      <x v="2"/>
    </i>
    <i t="grand">
      <x/>
    </i>
  </rowItems>
  <colFields count="1">
    <field x="-2"/>
  </colFields>
  <colItems count="2">
    <i>
      <x/>
    </i>
    <i i="1">
      <x v="1"/>
    </i>
  </colItems>
  <dataFields count="2">
    <dataField name="Average of Impressions" fld="4" subtotal="average" baseField="16" baseItem="0"/>
    <dataField name="Average of Reach" fld="5" subtotal="average" baseField="16" baseItem="0"/>
  </dataFields>
  <formats count="1">
    <format dxfId="2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C33EB7-E763-47A5-A119-B705EE1E6220}" name="PivotTable1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74:B78" firstHeaderRow="1" firstDataRow="1" firstDataCol="1"/>
  <pivotFields count="17">
    <pivotField showAll="0"/>
    <pivotField showAll="0"/>
    <pivotField numFmtId="164" showAll="0"/>
    <pivotField axis="axisRow" showAll="0">
      <items count="4">
        <item x="1"/>
        <item x="2"/>
        <item x="0"/>
        <item t="default"/>
      </items>
    </pivotField>
    <pivotField showAll="0"/>
    <pivotField showAll="0"/>
    <pivotField showAll="0"/>
    <pivotField showAll="0"/>
    <pivotField showAll="0"/>
    <pivotField showAll="0"/>
    <pivotField showAll="0"/>
    <pivotField dataField="1" showAll="0"/>
    <pivotField showAll="0"/>
    <pivotField showAll="0"/>
    <pivotField numFmtId="9" showAll="0"/>
    <pivotField numFmtId="9" showAll="0"/>
    <pivotField showAll="0">
      <items count="8">
        <item x="3"/>
        <item x="4"/>
        <item x="5"/>
        <item x="0"/>
        <item x="1"/>
        <item x="2"/>
        <item x="6"/>
        <item t="default"/>
      </items>
    </pivotField>
  </pivotFields>
  <rowFields count="1">
    <field x="3"/>
  </rowFields>
  <rowItems count="4">
    <i>
      <x/>
    </i>
    <i>
      <x v="1"/>
    </i>
    <i>
      <x v="2"/>
    </i>
    <i t="grand">
      <x/>
    </i>
  </rowItems>
  <colItems count="1">
    <i/>
  </colItems>
  <dataFields count="1">
    <dataField name="Average of Saves" fld="11" subtotal="average" baseField="3" baseItem="0"/>
  </dataFields>
  <formats count="1">
    <format dxfId="21">
      <pivotArea outline="0" collapsedLevelsAreSubtotals="1" fieldPosition="0"/>
    </format>
  </formats>
  <chartFormats count="1">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A4BC8D-1E9D-4F72-83F5-F19719515827}" name="PivotTable1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4:B68" firstHeaderRow="1" firstDataRow="1" firstDataCol="1"/>
  <pivotFields count="17">
    <pivotField showAll="0"/>
    <pivotField showAll="0"/>
    <pivotField numFmtId="164" showAll="0"/>
    <pivotField axis="axisRow"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numFmtId="9" showAll="0"/>
    <pivotField numFmtId="9" showAll="0"/>
    <pivotField showAll="0">
      <items count="8">
        <item x="3"/>
        <item x="4"/>
        <item x="5"/>
        <item x="0"/>
        <item x="1"/>
        <item x="2"/>
        <item x="6"/>
        <item t="default"/>
      </items>
    </pivotField>
  </pivotFields>
  <rowFields count="1">
    <field x="3"/>
  </rowFields>
  <rowItems count="4">
    <i>
      <x/>
    </i>
    <i>
      <x v="1"/>
    </i>
    <i>
      <x v="2"/>
    </i>
    <i t="grand">
      <x/>
    </i>
  </rowItems>
  <colItems count="1">
    <i/>
  </colItems>
  <dataFields count="1">
    <dataField name="Average of Shares" fld="6" subtotal="average" baseField="3" baseItem="0"/>
  </dataFields>
  <formats count="1">
    <format dxfId="22">
      <pivotArea outline="0" collapsedLevelsAreSubtotals="1"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C63C9E-3788-4F06-94E3-AF9345F1D961}" name="PivotTable10"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2:B56" firstHeaderRow="1" firstDataRow="1" firstDataCol="1"/>
  <pivotFields count="17">
    <pivotField showAll="0"/>
    <pivotField showAll="0"/>
    <pivotField numFmtId="164" showAll="0"/>
    <pivotField axis="axisRow" showAll="0">
      <items count="4">
        <item x="1"/>
        <item x="2"/>
        <item x="0"/>
        <item t="default"/>
      </items>
    </pivotField>
    <pivotField showAll="0"/>
    <pivotField showAll="0"/>
    <pivotField showAll="0"/>
    <pivotField showAll="0"/>
    <pivotField showAll="0"/>
    <pivotField showAll="0"/>
    <pivotField dataField="1" showAll="0"/>
    <pivotField showAll="0"/>
    <pivotField showAll="0"/>
    <pivotField showAll="0"/>
    <pivotField numFmtId="9" showAll="0"/>
    <pivotField numFmtId="9" showAll="0"/>
    <pivotField showAll="0">
      <items count="8">
        <item x="3"/>
        <item x="4"/>
        <item x="5"/>
        <item x="0"/>
        <item x="1"/>
        <item x="2"/>
        <item x="6"/>
        <item t="default"/>
      </items>
    </pivotField>
  </pivotFields>
  <rowFields count="1">
    <field x="3"/>
  </rowFields>
  <rowItems count="4">
    <i>
      <x/>
    </i>
    <i>
      <x v="1"/>
    </i>
    <i>
      <x v="2"/>
    </i>
    <i t="grand">
      <x/>
    </i>
  </rowItems>
  <colItems count="1">
    <i/>
  </colItems>
  <dataFields count="1">
    <dataField name="Average of Comments" fld="10" subtotal="average" baseField="3" baseItem="0"/>
  </dataFields>
  <formats count="1">
    <format dxfId="23">
      <pivotArea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570FAC-66CE-4157-B6D3-B1FA23077826}" name="PivotTable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9:B43" firstHeaderRow="1" firstDataRow="1" firstDataCol="1"/>
  <pivotFields count="17">
    <pivotField showAll="0"/>
    <pivotField showAll="0"/>
    <pivotField numFmtId="164" showAll="0"/>
    <pivotField axis="axisRow" showAll="0">
      <items count="4">
        <item x="1"/>
        <item x="2"/>
        <item x="0"/>
        <item t="default"/>
      </items>
    </pivotField>
    <pivotField showAll="0"/>
    <pivotField showAll="0"/>
    <pivotField showAll="0"/>
    <pivotField showAll="0"/>
    <pivotField showAll="0"/>
    <pivotField dataField="1" showAll="0"/>
    <pivotField showAll="0"/>
    <pivotField showAll="0"/>
    <pivotField showAll="0"/>
    <pivotField showAll="0"/>
    <pivotField numFmtId="9" showAll="0"/>
    <pivotField numFmtId="9" showAll="0"/>
    <pivotField showAll="0">
      <items count="8">
        <item x="3"/>
        <item x="4"/>
        <item x="5"/>
        <item x="0"/>
        <item x="1"/>
        <item x="2"/>
        <item x="6"/>
        <item t="default"/>
      </items>
    </pivotField>
  </pivotFields>
  <rowFields count="1">
    <field x="3"/>
  </rowFields>
  <rowItems count="4">
    <i>
      <x/>
    </i>
    <i>
      <x v="1"/>
    </i>
    <i>
      <x v="2"/>
    </i>
    <i t="grand">
      <x/>
    </i>
  </rowItems>
  <colItems count="1">
    <i/>
  </colItems>
  <dataFields count="1">
    <dataField name="Average of Likes" fld="9" subtotal="average" baseField="16" baseItem="0" numFmtId="165"/>
  </dataFields>
  <formats count="1">
    <format dxfId="24">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B25A26B-5814-44EC-9DAF-8588387F4535}" name="PivotTable8"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C32" firstHeaderRow="0" firstDataRow="1" firstDataCol="1"/>
  <pivotFields count="17">
    <pivotField showAll="0"/>
    <pivotField showAll="0"/>
    <pivotField numFmtId="164" showAll="0"/>
    <pivotField showAll="0">
      <items count="4">
        <item x="1"/>
        <item x="2"/>
        <item x="0"/>
        <item t="default"/>
      </items>
    </pivotField>
    <pivotField dataField="1" showAll="0"/>
    <pivotField dataField="1" showAll="0"/>
    <pivotField showAll="0"/>
    <pivotField showAll="0"/>
    <pivotField showAll="0"/>
    <pivotField showAll="0"/>
    <pivotField showAll="0"/>
    <pivotField showAll="0"/>
    <pivotField showAll="0"/>
    <pivotField showAll="0"/>
    <pivotField numFmtId="9" showAll="0"/>
    <pivotField numFmtId="9" showAll="0"/>
    <pivotField axis="axisRow" showAll="0">
      <items count="8">
        <item x="3"/>
        <item x="4"/>
        <item x="5"/>
        <item x="0"/>
        <item x="1"/>
        <item x="2"/>
        <item x="6"/>
        <item t="default"/>
      </items>
    </pivotField>
  </pivotFields>
  <rowFields count="1">
    <field x="16"/>
  </rowFields>
  <rowItems count="8">
    <i>
      <x/>
    </i>
    <i>
      <x v="1"/>
    </i>
    <i>
      <x v="2"/>
    </i>
    <i>
      <x v="3"/>
    </i>
    <i>
      <x v="4"/>
    </i>
    <i>
      <x v="5"/>
    </i>
    <i>
      <x v="6"/>
    </i>
    <i t="grand">
      <x/>
    </i>
  </rowItems>
  <colFields count="1">
    <field x="-2"/>
  </colFields>
  <colItems count="2">
    <i>
      <x/>
    </i>
    <i i="1">
      <x v="1"/>
    </i>
  </colItems>
  <dataFields count="2">
    <dataField name="Average of Impressions" fld="4" subtotal="average" baseField="16" baseItem="0"/>
    <dataField name="Average of Reach" fld="5" subtotal="average" baseField="16" baseItem="0"/>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346797-7C35-4009-AEA9-5F5F8455BBDB}" name="PivotTable7"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0" firstHeaderRow="0" firstDataRow="1" firstDataCol="0"/>
  <pivotFields count="17">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dataField="1" numFmtId="9" showAll="0"/>
    <pivotField dataField="1" numFmtId="9" showAll="0"/>
    <pivotField showAll="0"/>
  </pivotFields>
  <rowItems count="1">
    <i/>
  </rowItems>
  <colFields count="1">
    <field x="-2"/>
  </colFields>
  <colItems count="2">
    <i>
      <x/>
    </i>
    <i i="1">
      <x v="1"/>
    </i>
  </colItems>
  <dataFields count="2">
    <dataField name="Average of Retention Rate" fld="14" subtotal="average" baseField="0" baseItem="1"/>
    <dataField name="Average of Engagement Rate" fld="15" subtotal="average" baseField="0" baseItem="1"/>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301A57D-2E8B-4A61-BAB3-7DD862AF4DF9}" name="PivotTable6"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rowPageCount="1" colPageCount="1"/>
  <pivotFields count="17">
    <pivotField dataField="1" showAll="0"/>
    <pivotField showAll="0"/>
    <pivotField numFmtId="164" showAll="0"/>
    <pivotField showAll="0">
      <items count="4">
        <item x="1"/>
        <item x="2"/>
        <item x="0"/>
        <item t="default"/>
      </items>
    </pivotField>
    <pivotField dataField="1" showAll="0"/>
    <pivotField dataField="1" showAll="0"/>
    <pivotField dataField="1" showAll="0"/>
    <pivotField showAll="0"/>
    <pivotField showAll="0"/>
    <pivotField dataField="1" showAll="0"/>
    <pivotField dataField="1" showAll="0"/>
    <pivotField dataField="1" showAll="0"/>
    <pivotField showAll="0">
      <items count="4">
        <item x="1"/>
        <item x="2"/>
        <item x="0"/>
        <item t="default"/>
      </items>
    </pivotField>
    <pivotField axis="axisPage" multipleItemSelectionAllowed="1" showAll="0">
      <items count="3">
        <item h="1" x="1"/>
        <item x="0"/>
        <item t="default"/>
      </items>
    </pivotField>
    <pivotField numFmtId="9" showAll="0"/>
    <pivotField numFmtId="9" showAll="0"/>
    <pivotField showAll="0">
      <items count="8">
        <item x="3"/>
        <item x="4"/>
        <item x="5"/>
        <item x="0"/>
        <item x="1"/>
        <item x="2"/>
        <item x="6"/>
        <item t="default"/>
      </items>
    </pivotField>
  </pivotFields>
  <rowItems count="1">
    <i/>
  </rowItems>
  <colFields count="1">
    <field x="-2"/>
  </colFields>
  <colItems count="7">
    <i>
      <x/>
    </i>
    <i i="1">
      <x v="1"/>
    </i>
    <i i="2">
      <x v="2"/>
    </i>
    <i i="3">
      <x v="3"/>
    </i>
    <i i="4">
      <x v="4"/>
    </i>
    <i i="5">
      <x v="5"/>
    </i>
    <i i="6">
      <x v="6"/>
    </i>
  </colItems>
  <pageFields count="1">
    <pageField fld="13" hier="-1"/>
  </pageFields>
  <dataFields count="7">
    <dataField name="Count of Description" fld="0" subtotal="count" baseField="0" baseItem="0"/>
    <dataField name="Average of Impressions" fld="4" subtotal="average" baseField="0" baseItem="1"/>
    <dataField name="Average of Reach" fld="5" subtotal="average" baseField="0" baseItem="1"/>
    <dataField name="Average of Likes" fld="9" subtotal="average" baseField="0" baseItem="1"/>
    <dataField name="Average of Comments" fld="10" subtotal="average" baseField="0" baseItem="1"/>
    <dataField name="Average of Shares" fld="6" subtotal="average" baseField="0" baseItem="1"/>
    <dataField name="Average of Saves" fld="11" subtotal="average" baseField="0" baseItem="1"/>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5D685E7-1D82-4F1D-83C3-D2DF5D4966F3}"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3">
  <location ref="F18:F19" firstHeaderRow="1" firstDataRow="1" firstDataCol="0"/>
  <pivotFields count="5">
    <pivotField compact="0" numFmtId="14" outline="0" showAll="0" defaultSubtotal="0">
      <items count="7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s>
    </pivotField>
    <pivotField dataField="1"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x="0"/>
        <item x="1"/>
        <item x="2"/>
        <item x="3"/>
        <item x="4"/>
        <item x="5"/>
      </items>
    </pivotField>
    <pivotField compact="0" outline="0" showAll="0" defaultSubtotal="0">
      <items count="5">
        <item sd="0" x="0"/>
        <item x="1"/>
        <item x="2"/>
        <item x="3"/>
        <item sd="0" x="4"/>
      </items>
    </pivotField>
  </pivotFields>
  <rowItems count="1">
    <i/>
  </rowItems>
  <colItems count="1">
    <i/>
  </colItems>
  <dataFields count="1">
    <dataField name="Sum of Instagram reach" fld="1" baseField="0" baseItem="0"/>
  </dataFields>
  <chartFormats count="1">
    <chartFormat chart="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AAC544-C46B-41DF-9978-C0ABA330236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41" firstHeaderRow="1" firstDataRow="1" firstDataCol="1"/>
  <pivotFields count="5">
    <pivotField axis="axisRow"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6">
        <item sd="0" x="0"/>
        <item x="1"/>
        <item x="2"/>
        <item x="3"/>
        <item sd="0" x="4"/>
        <item t="default"/>
      </items>
    </pivotField>
  </pivotFields>
  <rowFields count="4">
    <field x="4"/>
    <field x="3"/>
    <field x="2"/>
    <field x="0"/>
  </rowFields>
  <rowItems count="38">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t="grand">
      <x/>
    </i>
  </rowItems>
  <colItems count="1">
    <i/>
  </colItems>
  <dataFields count="1">
    <dataField name="Sum of Instagram followers visit"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6FDED07-14D5-45D0-A139-CF856335861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28" firstHeaderRow="1" firstDataRow="1" firstDataCol="1"/>
  <pivotFields count="5">
    <pivotField axis="axisRow" numFmtId="14" showAll="0">
      <items count="4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6">
        <item sd="0" x="0"/>
        <item x="1"/>
        <item x="2"/>
        <item x="3"/>
        <item sd="0" x="4"/>
        <item t="default"/>
      </items>
    </pivotField>
  </pivotFields>
  <rowFields count="4">
    <field x="4"/>
    <field x="3"/>
    <field x="2"/>
    <field x="0"/>
  </rowFields>
  <rowItems count="25">
    <i>
      <x v="1"/>
    </i>
    <i r="1">
      <x v="4"/>
    </i>
    <i r="2">
      <x v="11"/>
    </i>
    <i r="2">
      <x v="12"/>
    </i>
    <i>
      <x v="2"/>
    </i>
    <i r="1">
      <x v="1"/>
    </i>
    <i r="2">
      <x v="1"/>
    </i>
    <i r="2">
      <x v="2"/>
    </i>
    <i r="2">
      <x v="3"/>
    </i>
    <i r="1">
      <x v="2"/>
    </i>
    <i r="2">
      <x v="4"/>
    </i>
    <i r="2">
      <x v="5"/>
    </i>
    <i r="2">
      <x v="6"/>
    </i>
    <i r="1">
      <x v="3"/>
    </i>
    <i r="2">
      <x v="7"/>
    </i>
    <i r="2">
      <x v="8"/>
    </i>
    <i r="2">
      <x v="9"/>
    </i>
    <i r="1">
      <x v="4"/>
    </i>
    <i r="2">
      <x v="10"/>
    </i>
    <i r="2">
      <x v="11"/>
    </i>
    <i r="2">
      <x v="12"/>
    </i>
    <i>
      <x v="3"/>
    </i>
    <i r="1">
      <x v="1"/>
    </i>
    <i r="2">
      <x v="1"/>
    </i>
    <i t="grand">
      <x/>
    </i>
  </rowItems>
  <colItems count="1">
    <i/>
  </colItems>
  <dataFields count="1">
    <dataField name="Sum of New Instagram followers"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4B4E19E-8B84-4B3E-A5FF-63A38BA7FCB6}"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I9" firstHeaderRow="0" firstDataRow="1" firstDataCol="1" rowPageCount="3" colPageCount="1"/>
  <pivotFields count="18">
    <pivotField axis="axisPage" dataField="1" multipleItemSelectionAllowed="1" showAll="0">
      <items count="195">
        <item x="117"/>
        <item x="153"/>
        <item x="114"/>
        <item x="192"/>
        <item x="136"/>
        <item x="109"/>
        <item x="21"/>
        <item x="81"/>
        <item x="28"/>
        <item x="32"/>
        <item x="25"/>
        <item x="159"/>
        <item x="19"/>
        <item x="124"/>
        <item x="59"/>
        <item x="168"/>
        <item x="57"/>
        <item x="8"/>
        <item x="38"/>
        <item x="49"/>
        <item x="60"/>
        <item x="46"/>
        <item x="54"/>
        <item x="33"/>
        <item x="16"/>
        <item x="130"/>
        <item x="131"/>
        <item x="67"/>
        <item x="7"/>
        <item x="79"/>
        <item x="76"/>
        <item x="182"/>
        <item x="17"/>
        <item x="189"/>
        <item x="10"/>
        <item x="5"/>
        <item x="11"/>
        <item x="167"/>
        <item x="22"/>
        <item x="161"/>
        <item x="154"/>
        <item x="149"/>
        <item x="179"/>
        <item x="134"/>
        <item x="75"/>
        <item x="92"/>
        <item x="101"/>
        <item x="78"/>
        <item x="26"/>
        <item x="111"/>
        <item x="84"/>
        <item x="99"/>
        <item x="148"/>
        <item x="55"/>
        <item x="36"/>
        <item x="165"/>
        <item x="170"/>
        <item x="83"/>
        <item x="145"/>
        <item x="144"/>
        <item x="129"/>
        <item x="63"/>
        <item x="35"/>
        <item x="186"/>
        <item x="126"/>
        <item x="52"/>
        <item x="41"/>
        <item x="142"/>
        <item x="40"/>
        <item x="146"/>
        <item x="42"/>
        <item x="143"/>
        <item x="88"/>
        <item x="183"/>
        <item x="155"/>
        <item x="163"/>
        <item x="171"/>
        <item x="23"/>
        <item x="27"/>
        <item x="105"/>
        <item x="93"/>
        <item x="51"/>
        <item x="157"/>
        <item x="66"/>
        <item x="56"/>
        <item x="188"/>
        <item x="91"/>
        <item x="187"/>
        <item x="61"/>
        <item x="152"/>
        <item x="135"/>
        <item x="47"/>
        <item x="113"/>
        <item x="181"/>
        <item x="173"/>
        <item x="164"/>
        <item x="70"/>
        <item x="58"/>
        <item x="20"/>
        <item x="121"/>
        <item x="65"/>
        <item x="160"/>
        <item x="178"/>
        <item x="191"/>
        <item h="1" x="34"/>
        <item x="123"/>
        <item x="64"/>
        <item x="180"/>
        <item x="172"/>
        <item x="53"/>
        <item x="48"/>
        <item x="108"/>
        <item x="13"/>
        <item x="151"/>
        <item x="9"/>
        <item x="96"/>
        <item x="31"/>
        <item x="150"/>
        <item x="82"/>
        <item x="125"/>
        <item x="43"/>
        <item x="89"/>
        <item x="110"/>
        <item x="175"/>
        <item x="112"/>
        <item x="44"/>
        <item x="166"/>
        <item x="141"/>
        <item x="193"/>
        <item x="116"/>
        <item x="185"/>
        <item x="4"/>
        <item x="6"/>
        <item x="39"/>
        <item x="94"/>
        <item x="87"/>
        <item x="37"/>
        <item x="62"/>
        <item x="127"/>
        <item x="118"/>
        <item x="100"/>
        <item x="90"/>
        <item x="133"/>
        <item x="0"/>
        <item x="132"/>
        <item x="29"/>
        <item x="174"/>
        <item x="147"/>
        <item x="138"/>
        <item x="122"/>
        <item x="103"/>
        <item x="140"/>
        <item x="177"/>
        <item x="80"/>
        <item x="50"/>
        <item x="119"/>
        <item x="30"/>
        <item x="156"/>
        <item x="107"/>
        <item x="12"/>
        <item x="102"/>
        <item x="176"/>
        <item x="128"/>
        <item x="106"/>
        <item x="190"/>
        <item x="115"/>
        <item x="158"/>
        <item x="71"/>
        <item x="137"/>
        <item x="73"/>
        <item x="15"/>
        <item x="68"/>
        <item x="120"/>
        <item x="45"/>
        <item x="104"/>
        <item x="162"/>
        <item x="18"/>
        <item x="169"/>
        <item x="97"/>
        <item x="2"/>
        <item x="95"/>
        <item x="69"/>
        <item x="85"/>
        <item x="98"/>
        <item x="14"/>
        <item x="86"/>
        <item x="72"/>
        <item x="74"/>
        <item x="184"/>
        <item x="3"/>
        <item x="1"/>
        <item x="139"/>
        <item x="24"/>
        <item x="77"/>
        <item t="default"/>
      </items>
    </pivotField>
    <pivotField showAll="0"/>
    <pivotField numFmtId="164" showAll="0"/>
    <pivotField axis="axisPage" multipleItemSelectionAllowed="1" showAll="0">
      <items count="4">
        <item h="1" x="2"/>
        <item h="1" x="1"/>
        <item x="0"/>
        <item t="default"/>
      </items>
    </pivotField>
    <pivotField dataField="1" showAll="0"/>
    <pivotField dataField="1" showAll="0"/>
    <pivotField dataField="1" showAll="0"/>
    <pivotField dataField="1" showAll="0"/>
    <pivotField showAll="0"/>
    <pivotField dataField="1" showAll="0"/>
    <pivotField dataField="1" showAll="0"/>
    <pivotField dataField="1" showAll="0"/>
    <pivotField axis="axisRow" showAll="0">
      <items count="4">
        <item x="0"/>
        <item x="1"/>
        <item x="2"/>
        <item t="default"/>
      </items>
    </pivotField>
    <pivotField showAll="0"/>
    <pivotField axis="axisPage" multipleItemSelectionAllowed="1" showAll="0">
      <items count="3">
        <item h="1" x="0"/>
        <item x="1"/>
        <item t="default"/>
      </items>
    </pivotField>
    <pivotField showAll="0"/>
    <pivotField numFmtId="9" showAll="0"/>
    <pivotField numFmtId="9" showAll="0"/>
  </pivotFields>
  <rowFields count="1">
    <field x="12"/>
  </rowFields>
  <rowItems count="4">
    <i>
      <x/>
    </i>
    <i>
      <x v="1"/>
    </i>
    <i>
      <x v="2"/>
    </i>
    <i t="grand">
      <x/>
    </i>
  </rowItems>
  <colFields count="1">
    <field x="-2"/>
  </colFields>
  <colItems count="8">
    <i>
      <x/>
    </i>
    <i i="1">
      <x v="1"/>
    </i>
    <i i="2">
      <x v="2"/>
    </i>
    <i i="3">
      <x v="3"/>
    </i>
    <i i="4">
      <x v="4"/>
    </i>
    <i i="5">
      <x v="5"/>
    </i>
    <i i="6">
      <x v="6"/>
    </i>
    <i i="7">
      <x v="7"/>
    </i>
  </colItems>
  <pageFields count="3">
    <pageField fld="14" hier="-1"/>
    <pageField fld="3" hier="-1"/>
    <pageField fld="0" hier="-1"/>
  </pageFields>
  <dataFields count="8">
    <dataField name="Count of Description" fld="0" subtotal="count" baseField="0" baseItem="0"/>
    <dataField name="Average of Impressions" fld="4" subtotal="average" baseField="3" baseItem="0"/>
    <dataField name="Average of Reach" fld="5" subtotal="average" baseField="3" baseItem="0"/>
    <dataField name="Average of Likes" fld="9" subtotal="average" baseField="12" baseItem="0"/>
    <dataField name="Average of Shares" fld="6" subtotal="average" baseField="12" baseItem="0"/>
    <dataField name="Average of Comments" fld="10" subtotal="average" baseField="12" baseItem="0"/>
    <dataField name="Average of Saves" fld="11" subtotal="average" baseField="12" baseItem="0"/>
    <dataField name="Average of Follows" fld="7" subtotal="average" baseField="12"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B3ADDE-D45C-4E76-B39E-80AD401050C4}" name="PivotTable1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C20" firstHeaderRow="0" firstDataRow="1" firstDataCol="1"/>
  <pivotFields count="3">
    <pivotField axis="axisRow" showAll="0">
      <items count="7">
        <item x="0"/>
        <item x="1"/>
        <item x="2"/>
        <item x="3"/>
        <item x="4"/>
        <item x="5"/>
        <item t="default"/>
      </items>
    </pivotField>
    <pivotField dataField="1" numFmtId="1" showAll="0"/>
    <pivotField dataField="1" numFmtId="1" showAll="0"/>
  </pivotFields>
  <rowFields count="1">
    <field x="0"/>
  </rowFields>
  <rowItems count="7">
    <i>
      <x/>
    </i>
    <i>
      <x v="1"/>
    </i>
    <i>
      <x v="2"/>
    </i>
    <i>
      <x v="3"/>
    </i>
    <i>
      <x v="4"/>
    </i>
    <i>
      <x v="5"/>
    </i>
    <i t="grand">
      <x/>
    </i>
  </rowItems>
  <colFields count="1">
    <field x="-2"/>
  </colFields>
  <colItems count="2">
    <i>
      <x/>
    </i>
    <i i="1">
      <x v="1"/>
    </i>
  </colItems>
  <dataFields count="2">
    <dataField name="Female" fld="1" baseField="0" baseItem="0"/>
    <dataField name="Male" fld="2" baseField="0" baseItem="0"/>
  </dataFields>
  <formats count="1">
    <format dxfId="1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type" xr10:uid="{D54AACC3-39A1-4917-8F33-F071FD9354AB}" sourceName="Post type">
  <pivotTables>
    <pivotTable tabId="19" name="PivotTable6"/>
    <pivotTable tabId="19" name="PivotTable13"/>
  </pivotTables>
  <data>
    <tabular pivotCacheId="519841581">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el_Duration" xr10:uid="{92354125-71C6-4FCA-9ADB-12FE55735197}" sourceName="Reel Duration">
  <data>
    <tabular pivotCacheId="51984158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41ABD02F-70DB-413F-BB65-85CB8042BE99}" sourceName="Weekday">
  <data>
    <tabular pivotCacheId="519841581">
      <items count="7">
        <i x="3" s="1"/>
        <i x="4" s="1"/>
        <i x="5" s="1"/>
        <i x="0" s="1"/>
        <i x="1"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 type 1" xr10:uid="{71FE0AE5-E8E7-4C64-9FFA-A650840117C1}" cache="Slicer_Post_type" caption="Post type" rowHeight="234950"/>
  <slicer name="Reel Duration 1" xr10:uid="{DA16FA62-0024-44A2-B26A-A2E1B5DD85CE}" cache="Slicer_Reel_Duration" caption="Reel Duration" rowHeight="234950"/>
  <slicer name="Weekday 1" xr10:uid="{1932C01D-3A6C-421D-81D2-39D0B483951B}" cache="Slicer_Weekday" caption="Weekda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 type" xr10:uid="{3BD80D04-217A-4420-9AF3-CCAB7B2454C9}" cache="Slicer_Post_type" caption="Post type" rowHeight="234950"/>
  <slicer name="Reel Duration" xr10:uid="{4F9F3267-45CD-4D8A-BAD9-C1045909BEA6}" cache="Slicer_Reel_Duration" caption="Reel Duration" rowHeight="234950"/>
  <slicer name="Weekday" xr10:uid="{7F90ABAE-CAA1-472B-8533-A6A34817CB3E}" cache="Slicer_Weekday" caption="Weekda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drawing" Target="../drawings/drawing4.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ivotTable" Target="../pivotTables/pivotTable16.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E61FE-B56C-4CF6-80FA-A73AD8019111}">
  <dimension ref="A1"/>
  <sheetViews>
    <sheetView showGridLines="0" workbookViewId="0">
      <selection activeCell="A9" sqref="A9"/>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12E13-7728-4D8E-996C-CED47B096965}">
  <dimension ref="A1"/>
  <sheetViews>
    <sheetView showGridLines="0" tabSelected="1" zoomScale="70" zoomScaleNormal="70" workbookViewId="0">
      <selection activeCell="B48" sqref="B4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FCC7A-1B25-4338-90BC-04FDB27184AC}">
  <dimension ref="A1:J430"/>
  <sheetViews>
    <sheetView topLeftCell="D59" workbookViewId="0">
      <selection activeCell="I71" sqref="I71"/>
    </sheetView>
  </sheetViews>
  <sheetFormatPr defaultRowHeight="14.4" x14ac:dyDescent="0.3"/>
  <cols>
    <col min="1" max="1" width="10.33203125" bestFit="1" customWidth="1"/>
    <col min="2" max="2" width="15.21875" bestFit="1" customWidth="1"/>
    <col min="3" max="3" width="22.5546875" bestFit="1" customWidth="1"/>
    <col min="4" max="4" width="22.77734375" bestFit="1" customWidth="1"/>
    <col min="5" max="5" width="12.109375" bestFit="1" customWidth="1"/>
    <col min="7" max="7" width="12.5546875" bestFit="1" customWidth="1"/>
    <col min="8" max="8" width="21.33203125" bestFit="1" customWidth="1"/>
    <col min="9" max="9" width="28.6640625" bestFit="1" customWidth="1"/>
    <col min="10" max="10" width="21.33203125" bestFit="1" customWidth="1"/>
  </cols>
  <sheetData>
    <row r="1" spans="1:8" x14ac:dyDescent="0.3">
      <c r="A1" s="34" t="s">
        <v>0</v>
      </c>
      <c r="B1" s="34" t="s">
        <v>1</v>
      </c>
      <c r="C1" s="34" t="s">
        <v>173</v>
      </c>
      <c r="D1" s="34" t="s">
        <v>2</v>
      </c>
      <c r="E1" s="34" t="s">
        <v>309</v>
      </c>
    </row>
    <row r="2" spans="1:8" x14ac:dyDescent="0.3">
      <c r="A2" s="11">
        <v>44896</v>
      </c>
      <c r="B2" s="32">
        <v>35414</v>
      </c>
      <c r="C2" s="33">
        <v>1002</v>
      </c>
      <c r="D2" s="33">
        <v>568</v>
      </c>
      <c r="E2" s="31">
        <v>0</v>
      </c>
    </row>
    <row r="3" spans="1:8" x14ac:dyDescent="0.3">
      <c r="A3" s="11">
        <v>44897</v>
      </c>
      <c r="B3" s="32">
        <v>30583</v>
      </c>
      <c r="C3" s="33">
        <v>1024</v>
      </c>
      <c r="D3" s="33">
        <v>504</v>
      </c>
      <c r="E3" s="31">
        <f>D3/D2-1</f>
        <v>-0.11267605633802813</v>
      </c>
    </row>
    <row r="4" spans="1:8" x14ac:dyDescent="0.3">
      <c r="A4" s="11">
        <v>44898</v>
      </c>
      <c r="B4" s="32">
        <v>32112</v>
      </c>
      <c r="C4" s="33">
        <v>875</v>
      </c>
      <c r="D4" s="33">
        <v>421</v>
      </c>
      <c r="E4" s="31">
        <f t="shared" ref="E4:E67" si="0">D4/D3-1</f>
        <v>-0.16468253968253965</v>
      </c>
      <c r="G4" s="13" t="s">
        <v>253</v>
      </c>
      <c r="H4" t="s">
        <v>274</v>
      </c>
    </row>
    <row r="5" spans="1:8" x14ac:dyDescent="0.3">
      <c r="A5" s="11">
        <v>44899</v>
      </c>
      <c r="B5" s="32">
        <v>30851</v>
      </c>
      <c r="C5" s="33">
        <v>829</v>
      </c>
      <c r="D5" s="33">
        <v>475</v>
      </c>
      <c r="E5" s="31">
        <f t="shared" si="0"/>
        <v>0.12826603325415675</v>
      </c>
      <c r="G5" s="14" t="s">
        <v>255</v>
      </c>
      <c r="H5" s="35">
        <v>1771176</v>
      </c>
    </row>
    <row r="6" spans="1:8" x14ac:dyDescent="0.3">
      <c r="A6" s="11">
        <v>44900</v>
      </c>
      <c r="B6" s="32">
        <v>39611</v>
      </c>
      <c r="C6" s="33">
        <v>1069</v>
      </c>
      <c r="D6" s="33">
        <v>823</v>
      </c>
      <c r="E6" s="31">
        <f t="shared" si="0"/>
        <v>0.73263157894736852</v>
      </c>
      <c r="G6" s="15" t="s">
        <v>271</v>
      </c>
      <c r="H6" s="35">
        <v>1771176</v>
      </c>
    </row>
    <row r="7" spans="1:8" x14ac:dyDescent="0.3">
      <c r="A7" s="11">
        <v>44901</v>
      </c>
      <c r="B7" s="32">
        <v>62370</v>
      </c>
      <c r="C7" s="33">
        <v>1399</v>
      </c>
      <c r="D7" s="33">
        <v>1418</v>
      </c>
      <c r="E7" s="31">
        <f t="shared" si="0"/>
        <v>0.72296476306196844</v>
      </c>
      <c r="G7" s="14" t="s">
        <v>272</v>
      </c>
      <c r="H7" s="35">
        <v>11304185</v>
      </c>
    </row>
    <row r="8" spans="1:8" x14ac:dyDescent="0.3">
      <c r="A8" s="11">
        <v>44902</v>
      </c>
      <c r="B8" s="32">
        <v>66801</v>
      </c>
      <c r="C8" s="33">
        <v>1482</v>
      </c>
      <c r="D8" s="33">
        <v>1427</v>
      </c>
      <c r="E8" s="31">
        <f t="shared" si="0"/>
        <v>6.3469675599436837E-3</v>
      </c>
      <c r="G8" s="15" t="s">
        <v>257</v>
      </c>
      <c r="H8" s="35">
        <v>864501</v>
      </c>
    </row>
    <row r="9" spans="1:8" x14ac:dyDescent="0.3">
      <c r="A9" s="11">
        <v>44903</v>
      </c>
      <c r="B9" s="32">
        <v>51602</v>
      </c>
      <c r="C9" s="33">
        <v>1287</v>
      </c>
      <c r="D9" s="33">
        <v>1148</v>
      </c>
      <c r="E9" s="31">
        <f t="shared" si="0"/>
        <v>-0.19551506657323059</v>
      </c>
      <c r="G9" s="15" t="s">
        <v>258</v>
      </c>
      <c r="H9" s="35">
        <v>339078</v>
      </c>
    </row>
    <row r="10" spans="1:8" x14ac:dyDescent="0.3">
      <c r="A10" s="11">
        <v>44904</v>
      </c>
      <c r="B10" s="32">
        <v>39309</v>
      </c>
      <c r="C10" s="33">
        <v>985</v>
      </c>
      <c r="D10" s="33">
        <v>738</v>
      </c>
      <c r="E10" s="31">
        <f t="shared" si="0"/>
        <v>-0.3571428571428571</v>
      </c>
      <c r="G10" s="15" t="s">
        <v>259</v>
      </c>
      <c r="H10" s="35">
        <v>627737</v>
      </c>
    </row>
    <row r="11" spans="1:8" x14ac:dyDescent="0.3">
      <c r="A11" s="11">
        <v>44905</v>
      </c>
      <c r="B11" s="32">
        <v>39655</v>
      </c>
      <c r="C11" s="33">
        <v>933</v>
      </c>
      <c r="D11" s="33">
        <v>526</v>
      </c>
      <c r="E11" s="31">
        <f t="shared" si="0"/>
        <v>-0.2872628726287263</v>
      </c>
      <c r="G11" s="15" t="s">
        <v>261</v>
      </c>
      <c r="H11" s="35">
        <v>515012</v>
      </c>
    </row>
    <row r="12" spans="1:8" x14ac:dyDescent="0.3">
      <c r="A12" s="11">
        <v>44906</v>
      </c>
      <c r="B12" s="32">
        <v>38036</v>
      </c>
      <c r="C12" s="33">
        <v>954</v>
      </c>
      <c r="D12" s="33">
        <v>394</v>
      </c>
      <c r="E12" s="31">
        <f t="shared" si="0"/>
        <v>-0.25095057034220536</v>
      </c>
      <c r="G12" s="15" t="s">
        <v>262</v>
      </c>
      <c r="H12" s="35">
        <v>2254210</v>
      </c>
    </row>
    <row r="13" spans="1:8" x14ac:dyDescent="0.3">
      <c r="A13" s="11">
        <v>44907</v>
      </c>
      <c r="B13" s="32">
        <v>32650</v>
      </c>
      <c r="C13" s="33">
        <v>825</v>
      </c>
      <c r="D13" s="33">
        <v>379</v>
      </c>
      <c r="E13" s="31">
        <f t="shared" si="0"/>
        <v>-3.8071065989847663E-2</v>
      </c>
      <c r="G13" s="15" t="s">
        <v>263</v>
      </c>
      <c r="H13" s="35">
        <v>1269801</v>
      </c>
    </row>
    <row r="14" spans="1:8" x14ac:dyDescent="0.3">
      <c r="A14" s="11">
        <v>44908</v>
      </c>
      <c r="B14" s="32">
        <v>29979</v>
      </c>
      <c r="C14" s="33">
        <v>726</v>
      </c>
      <c r="D14" s="33">
        <v>394</v>
      </c>
      <c r="E14" s="31">
        <f t="shared" si="0"/>
        <v>3.9577836411609502E-2</v>
      </c>
      <c r="G14" s="15" t="s">
        <v>265</v>
      </c>
      <c r="H14" s="35">
        <v>1137604</v>
      </c>
    </row>
    <row r="15" spans="1:8" x14ac:dyDescent="0.3">
      <c r="A15" s="11">
        <v>44909</v>
      </c>
      <c r="B15" s="32">
        <v>29539</v>
      </c>
      <c r="C15" s="33">
        <v>706</v>
      </c>
      <c r="D15" s="33">
        <v>425</v>
      </c>
      <c r="E15" s="31">
        <f t="shared" si="0"/>
        <v>7.8680203045685237E-2</v>
      </c>
      <c r="G15" s="15" t="s">
        <v>266</v>
      </c>
      <c r="H15" s="35">
        <v>781188</v>
      </c>
    </row>
    <row r="16" spans="1:8" x14ac:dyDescent="0.3">
      <c r="A16" s="11">
        <v>44910</v>
      </c>
      <c r="B16" s="32">
        <v>49355</v>
      </c>
      <c r="C16" s="33">
        <v>1074</v>
      </c>
      <c r="D16" s="33">
        <v>474</v>
      </c>
      <c r="E16" s="31">
        <f t="shared" si="0"/>
        <v>0.11529411764705877</v>
      </c>
      <c r="G16" s="15" t="s">
        <v>267</v>
      </c>
      <c r="H16" s="35">
        <v>392934</v>
      </c>
    </row>
    <row r="17" spans="1:8" x14ac:dyDescent="0.3">
      <c r="A17" s="11">
        <v>44911</v>
      </c>
      <c r="B17" s="32">
        <v>48435</v>
      </c>
      <c r="C17" s="33">
        <v>1215</v>
      </c>
      <c r="D17" s="33">
        <v>544</v>
      </c>
      <c r="E17" s="31">
        <f t="shared" si="0"/>
        <v>0.14767932489451474</v>
      </c>
      <c r="G17" s="15" t="s">
        <v>269</v>
      </c>
      <c r="H17" s="35">
        <v>614316</v>
      </c>
    </row>
    <row r="18" spans="1:8" x14ac:dyDescent="0.3">
      <c r="A18" s="11">
        <v>44912</v>
      </c>
      <c r="B18" s="32">
        <v>40130</v>
      </c>
      <c r="C18" s="33">
        <v>966</v>
      </c>
      <c r="D18" s="33">
        <v>640</v>
      </c>
      <c r="E18" s="31">
        <f t="shared" si="0"/>
        <v>0.17647058823529416</v>
      </c>
      <c r="G18" s="15" t="s">
        <v>270</v>
      </c>
      <c r="H18" s="35">
        <v>331622</v>
      </c>
    </row>
    <row r="19" spans="1:8" x14ac:dyDescent="0.3">
      <c r="A19" s="11">
        <v>44913</v>
      </c>
      <c r="B19" s="32">
        <v>49953</v>
      </c>
      <c r="C19" s="33">
        <v>1290</v>
      </c>
      <c r="D19" s="33">
        <v>699</v>
      </c>
      <c r="E19" s="31">
        <f t="shared" si="0"/>
        <v>9.2187500000000089E-2</v>
      </c>
      <c r="G19" s="15" t="s">
        <v>271</v>
      </c>
      <c r="H19" s="35">
        <v>2176182</v>
      </c>
    </row>
    <row r="20" spans="1:8" x14ac:dyDescent="0.3">
      <c r="A20" s="11">
        <v>44914</v>
      </c>
      <c r="B20" s="32">
        <v>75025</v>
      </c>
      <c r="C20" s="33">
        <v>1679</v>
      </c>
      <c r="D20" s="33">
        <v>835</v>
      </c>
      <c r="E20" s="31">
        <f t="shared" si="0"/>
        <v>0.19456366237482126</v>
      </c>
      <c r="G20" s="14" t="s">
        <v>273</v>
      </c>
      <c r="H20" s="35">
        <v>728291</v>
      </c>
    </row>
    <row r="21" spans="1:8" x14ac:dyDescent="0.3">
      <c r="A21" s="11">
        <v>44915</v>
      </c>
      <c r="B21" s="32">
        <v>88250</v>
      </c>
      <c r="C21" s="33">
        <v>1852</v>
      </c>
      <c r="D21" s="33">
        <v>1069</v>
      </c>
      <c r="E21" s="31">
        <f t="shared" si="0"/>
        <v>0.28023952095808391</v>
      </c>
      <c r="G21" s="15" t="s">
        <v>257</v>
      </c>
      <c r="H21" s="35">
        <v>728291</v>
      </c>
    </row>
    <row r="22" spans="1:8" x14ac:dyDescent="0.3">
      <c r="A22" s="11">
        <v>44916</v>
      </c>
      <c r="B22" s="32">
        <v>83710</v>
      </c>
      <c r="C22" s="33">
        <v>1738</v>
      </c>
      <c r="D22" s="33">
        <v>1216</v>
      </c>
      <c r="E22" s="31">
        <f t="shared" si="0"/>
        <v>0.13751169317118794</v>
      </c>
      <c r="G22" s="14" t="s">
        <v>254</v>
      </c>
      <c r="H22" s="35">
        <v>13803652</v>
      </c>
    </row>
    <row r="23" spans="1:8" x14ac:dyDescent="0.3">
      <c r="A23" s="11">
        <v>44917</v>
      </c>
      <c r="B23" s="32">
        <v>73061</v>
      </c>
      <c r="C23" s="33">
        <v>1624</v>
      </c>
      <c r="D23" s="33">
        <v>976</v>
      </c>
      <c r="E23" s="31">
        <f t="shared" si="0"/>
        <v>-0.19736842105263153</v>
      </c>
    </row>
    <row r="24" spans="1:8" x14ac:dyDescent="0.3">
      <c r="A24" s="11">
        <v>44918</v>
      </c>
      <c r="B24" s="32">
        <v>79516</v>
      </c>
      <c r="C24" s="33">
        <v>1342</v>
      </c>
      <c r="D24" s="33">
        <v>998</v>
      </c>
      <c r="E24" s="31">
        <f t="shared" si="0"/>
        <v>2.2540983606557319E-2</v>
      </c>
    </row>
    <row r="25" spans="1:8" x14ac:dyDescent="0.3">
      <c r="A25" s="11">
        <v>44919</v>
      </c>
      <c r="B25" s="32">
        <v>68559</v>
      </c>
      <c r="C25" s="33">
        <v>1233</v>
      </c>
      <c r="D25" s="33">
        <v>893</v>
      </c>
      <c r="E25" s="31">
        <f t="shared" si="0"/>
        <v>-0.10521042084168342</v>
      </c>
    </row>
    <row r="26" spans="1:8" x14ac:dyDescent="0.3">
      <c r="A26" s="11">
        <v>44920</v>
      </c>
      <c r="B26" s="32">
        <v>81265</v>
      </c>
      <c r="C26" s="33">
        <v>1271</v>
      </c>
      <c r="D26" s="33">
        <v>964</v>
      </c>
      <c r="E26" s="31">
        <f t="shared" si="0"/>
        <v>7.950727883538633E-2</v>
      </c>
      <c r="G26" s="13" t="s">
        <v>253</v>
      </c>
      <c r="H26" t="s">
        <v>275</v>
      </c>
    </row>
    <row r="27" spans="1:8" x14ac:dyDescent="0.3">
      <c r="A27" s="11">
        <v>44921</v>
      </c>
      <c r="B27" s="32">
        <v>87274</v>
      </c>
      <c r="C27" s="33">
        <v>1874</v>
      </c>
      <c r="D27" s="33">
        <v>1037</v>
      </c>
      <c r="E27" s="31">
        <f t="shared" si="0"/>
        <v>7.5726141078838127E-2</v>
      </c>
      <c r="G27" s="14" t="s">
        <v>255</v>
      </c>
      <c r="H27" s="35"/>
    </row>
    <row r="28" spans="1:8" x14ac:dyDescent="0.3">
      <c r="A28" s="11">
        <v>44922</v>
      </c>
      <c r="B28" s="32">
        <v>90302</v>
      </c>
      <c r="C28" s="33">
        <v>2007</v>
      </c>
      <c r="D28" s="33">
        <v>1181</v>
      </c>
      <c r="E28" s="31">
        <f t="shared" si="0"/>
        <v>0.13886210221793638</v>
      </c>
      <c r="G28" s="15" t="s">
        <v>271</v>
      </c>
      <c r="H28" s="35">
        <v>39271</v>
      </c>
    </row>
    <row r="29" spans="1:8" x14ac:dyDescent="0.3">
      <c r="A29" s="11">
        <v>44923</v>
      </c>
      <c r="B29" s="32">
        <v>89972</v>
      </c>
      <c r="C29" s="33">
        <v>1842</v>
      </c>
      <c r="D29" s="33">
        <v>1149</v>
      </c>
      <c r="E29" s="31">
        <f t="shared" si="0"/>
        <v>-2.7095681625740942E-2</v>
      </c>
      <c r="G29" s="14" t="s">
        <v>272</v>
      </c>
      <c r="H29" s="35"/>
    </row>
    <row r="30" spans="1:8" x14ac:dyDescent="0.3">
      <c r="A30" s="11">
        <v>44924</v>
      </c>
      <c r="B30" s="32">
        <v>73967</v>
      </c>
      <c r="C30" s="33">
        <v>1564</v>
      </c>
      <c r="D30" s="33">
        <v>1018</v>
      </c>
      <c r="E30" s="31">
        <f t="shared" si="0"/>
        <v>-0.11401218450826811</v>
      </c>
      <c r="G30" s="15" t="s">
        <v>257</v>
      </c>
      <c r="H30" s="35">
        <v>21652</v>
      </c>
    </row>
    <row r="31" spans="1:8" x14ac:dyDescent="0.3">
      <c r="A31" s="11">
        <v>44925</v>
      </c>
      <c r="B31" s="32">
        <v>80209</v>
      </c>
      <c r="C31" s="33">
        <v>1467</v>
      </c>
      <c r="D31" s="33">
        <v>790</v>
      </c>
      <c r="E31" s="31">
        <f t="shared" si="0"/>
        <v>-0.22396856581532421</v>
      </c>
      <c r="G31" s="15" t="s">
        <v>258</v>
      </c>
      <c r="H31" s="35">
        <v>11182</v>
      </c>
    </row>
    <row r="32" spans="1:8" x14ac:dyDescent="0.3">
      <c r="A32" s="11">
        <v>44926</v>
      </c>
      <c r="B32" s="32">
        <v>53681</v>
      </c>
      <c r="C32" s="33">
        <v>1137</v>
      </c>
      <c r="D32" s="33">
        <v>676</v>
      </c>
      <c r="E32" s="31">
        <f t="shared" si="0"/>
        <v>-0.14430379746835442</v>
      </c>
      <c r="G32" s="15" t="s">
        <v>259</v>
      </c>
      <c r="H32" s="35">
        <v>18148</v>
      </c>
    </row>
    <row r="33" spans="1:8" x14ac:dyDescent="0.3">
      <c r="A33" s="11">
        <v>44927</v>
      </c>
      <c r="B33" s="32">
        <v>46612</v>
      </c>
      <c r="C33" s="33">
        <v>1115</v>
      </c>
      <c r="D33" s="33">
        <v>619</v>
      </c>
      <c r="E33" s="31">
        <f t="shared" si="0"/>
        <v>-8.4319526627218977E-2</v>
      </c>
      <c r="G33" s="15" t="s">
        <v>261</v>
      </c>
      <c r="H33" s="35">
        <v>16825</v>
      </c>
    </row>
    <row r="34" spans="1:8" x14ac:dyDescent="0.3">
      <c r="A34" s="11">
        <v>44928</v>
      </c>
      <c r="B34" s="32">
        <v>45428</v>
      </c>
      <c r="C34" s="33">
        <v>1127</v>
      </c>
      <c r="D34" s="33">
        <v>707</v>
      </c>
      <c r="E34" s="31">
        <f t="shared" si="0"/>
        <v>0.14216478190630055</v>
      </c>
      <c r="G34" s="15" t="s">
        <v>262</v>
      </c>
      <c r="H34" s="35">
        <v>50245</v>
      </c>
    </row>
    <row r="35" spans="1:8" x14ac:dyDescent="0.3">
      <c r="A35" s="11">
        <v>44929</v>
      </c>
      <c r="B35" s="32">
        <v>48226</v>
      </c>
      <c r="C35" s="33">
        <v>1261</v>
      </c>
      <c r="D35" s="33">
        <v>721</v>
      </c>
      <c r="E35" s="31">
        <f t="shared" si="0"/>
        <v>1.980198019801982E-2</v>
      </c>
      <c r="G35" s="15" t="s">
        <v>263</v>
      </c>
      <c r="H35" s="35">
        <v>36229</v>
      </c>
    </row>
    <row r="36" spans="1:8" x14ac:dyDescent="0.3">
      <c r="A36" s="11">
        <v>44930</v>
      </c>
      <c r="B36" s="32">
        <v>42266</v>
      </c>
      <c r="C36" s="33">
        <v>972</v>
      </c>
      <c r="D36" s="33">
        <v>637</v>
      </c>
      <c r="E36" s="31">
        <f t="shared" si="0"/>
        <v>-0.11650485436893199</v>
      </c>
      <c r="G36" s="15" t="s">
        <v>265</v>
      </c>
      <c r="H36" s="35">
        <v>30540</v>
      </c>
    </row>
    <row r="37" spans="1:8" x14ac:dyDescent="0.3">
      <c r="A37" s="11">
        <v>44931</v>
      </c>
      <c r="B37" s="32">
        <v>34559</v>
      </c>
      <c r="C37" s="33">
        <v>885</v>
      </c>
      <c r="D37" s="33">
        <v>527</v>
      </c>
      <c r="E37" s="31">
        <f t="shared" si="0"/>
        <v>-0.17268445839874413</v>
      </c>
      <c r="G37" s="15" t="s">
        <v>266</v>
      </c>
      <c r="H37" s="35">
        <v>20553</v>
      </c>
    </row>
    <row r="38" spans="1:8" x14ac:dyDescent="0.3">
      <c r="A38" s="11">
        <v>44932</v>
      </c>
      <c r="B38" s="32">
        <v>31635</v>
      </c>
      <c r="C38" s="33">
        <v>816</v>
      </c>
      <c r="D38" s="33">
        <v>465</v>
      </c>
      <c r="E38" s="31">
        <f t="shared" si="0"/>
        <v>-0.11764705882352944</v>
      </c>
      <c r="G38" s="15" t="s">
        <v>267</v>
      </c>
      <c r="H38" s="35">
        <v>11421</v>
      </c>
    </row>
    <row r="39" spans="1:8" x14ac:dyDescent="0.3">
      <c r="A39" s="11">
        <v>44933</v>
      </c>
      <c r="B39" s="32">
        <v>31593</v>
      </c>
      <c r="C39" s="33">
        <v>875</v>
      </c>
      <c r="D39" s="33">
        <v>484</v>
      </c>
      <c r="E39" s="31">
        <f t="shared" si="0"/>
        <v>4.086021505376336E-2</v>
      </c>
      <c r="G39" s="15" t="s">
        <v>269</v>
      </c>
      <c r="H39" s="35">
        <v>14620</v>
      </c>
    </row>
    <row r="40" spans="1:8" x14ac:dyDescent="0.3">
      <c r="A40" s="11">
        <v>44934</v>
      </c>
      <c r="B40" s="32">
        <v>25577</v>
      </c>
      <c r="C40" s="33">
        <v>720</v>
      </c>
      <c r="D40" s="33">
        <v>428</v>
      </c>
      <c r="E40" s="31">
        <f t="shared" si="0"/>
        <v>-0.11570247933884292</v>
      </c>
      <c r="G40" s="15" t="s">
        <v>270</v>
      </c>
      <c r="H40" s="35">
        <v>9367</v>
      </c>
    </row>
    <row r="41" spans="1:8" x14ac:dyDescent="0.3">
      <c r="A41" s="11">
        <v>44935</v>
      </c>
      <c r="B41" s="32">
        <v>22213</v>
      </c>
      <c r="C41" s="33">
        <v>658</v>
      </c>
      <c r="D41" s="33">
        <v>340</v>
      </c>
      <c r="E41" s="31">
        <f t="shared" si="0"/>
        <v>-0.20560747663551404</v>
      </c>
      <c r="G41" s="15" t="s">
        <v>271</v>
      </c>
      <c r="H41" s="35">
        <v>37843</v>
      </c>
    </row>
    <row r="42" spans="1:8" x14ac:dyDescent="0.3">
      <c r="A42" s="11">
        <v>44936</v>
      </c>
      <c r="B42" s="32">
        <v>22909</v>
      </c>
      <c r="C42" s="33">
        <v>624</v>
      </c>
      <c r="D42" s="33">
        <v>355</v>
      </c>
      <c r="E42" s="31">
        <f t="shared" si="0"/>
        <v>4.4117647058823595E-2</v>
      </c>
      <c r="G42" s="14" t="s">
        <v>273</v>
      </c>
      <c r="H42" s="35"/>
    </row>
    <row r="43" spans="1:8" x14ac:dyDescent="0.3">
      <c r="A43" s="11">
        <v>44937</v>
      </c>
      <c r="B43" s="32">
        <v>19496</v>
      </c>
      <c r="C43" s="33">
        <v>634</v>
      </c>
      <c r="D43" s="33">
        <v>361</v>
      </c>
      <c r="E43" s="31">
        <f t="shared" si="0"/>
        <v>1.6901408450704203E-2</v>
      </c>
      <c r="G43" s="15" t="s">
        <v>257</v>
      </c>
      <c r="H43" s="35">
        <v>18800</v>
      </c>
    </row>
    <row r="44" spans="1:8" x14ac:dyDescent="0.3">
      <c r="A44" s="11">
        <v>44938</v>
      </c>
      <c r="B44" s="32">
        <v>20459</v>
      </c>
      <c r="C44" s="33">
        <v>588</v>
      </c>
      <c r="D44" s="33">
        <v>348</v>
      </c>
      <c r="E44" s="31">
        <f t="shared" si="0"/>
        <v>-3.6011080332409962E-2</v>
      </c>
      <c r="G44" s="14" t="s">
        <v>254</v>
      </c>
      <c r="H44" s="35">
        <v>336696</v>
      </c>
    </row>
    <row r="45" spans="1:8" x14ac:dyDescent="0.3">
      <c r="A45" s="11">
        <v>44939</v>
      </c>
      <c r="B45" s="32">
        <v>18941</v>
      </c>
      <c r="C45" s="33">
        <v>538</v>
      </c>
      <c r="D45" s="33">
        <v>303</v>
      </c>
      <c r="E45" s="31">
        <f t="shared" si="0"/>
        <v>-0.12931034482758619</v>
      </c>
    </row>
    <row r="46" spans="1:8" x14ac:dyDescent="0.3">
      <c r="A46" s="11">
        <v>44940</v>
      </c>
      <c r="B46" s="32">
        <v>17122</v>
      </c>
      <c r="C46" s="33">
        <v>474</v>
      </c>
      <c r="D46" s="33">
        <v>327</v>
      </c>
      <c r="E46" s="31">
        <f t="shared" si="0"/>
        <v>7.9207920792079278E-2</v>
      </c>
    </row>
    <row r="47" spans="1:8" x14ac:dyDescent="0.3">
      <c r="A47" s="11">
        <v>44941</v>
      </c>
      <c r="B47" s="32">
        <v>15259</v>
      </c>
      <c r="C47" s="33">
        <v>564</v>
      </c>
      <c r="D47" s="33">
        <v>264</v>
      </c>
      <c r="E47" s="31">
        <f t="shared" si="0"/>
        <v>-0.19266055045871555</v>
      </c>
    </row>
    <row r="48" spans="1:8" x14ac:dyDescent="0.3">
      <c r="A48" s="11">
        <v>44942</v>
      </c>
      <c r="B48" s="32">
        <v>30096</v>
      </c>
      <c r="C48" s="33">
        <v>842</v>
      </c>
      <c r="D48" s="33">
        <v>276</v>
      </c>
      <c r="E48" s="31">
        <f t="shared" si="0"/>
        <v>4.5454545454545414E-2</v>
      </c>
      <c r="G48" s="13" t="s">
        <v>253</v>
      </c>
      <c r="H48" t="s">
        <v>277</v>
      </c>
    </row>
    <row r="49" spans="1:8" x14ac:dyDescent="0.3">
      <c r="A49" s="11">
        <v>44943</v>
      </c>
      <c r="B49" s="32">
        <v>16417</v>
      </c>
      <c r="C49" s="33">
        <v>519</v>
      </c>
      <c r="D49" s="33">
        <v>153</v>
      </c>
      <c r="E49" s="31">
        <f t="shared" si="0"/>
        <v>-0.44565217391304346</v>
      </c>
      <c r="G49" s="14" t="s">
        <v>255</v>
      </c>
      <c r="H49" s="35"/>
    </row>
    <row r="50" spans="1:8" x14ac:dyDescent="0.3">
      <c r="A50" s="11">
        <v>44944</v>
      </c>
      <c r="B50" s="32">
        <v>35283</v>
      </c>
      <c r="C50" s="33">
        <v>601</v>
      </c>
      <c r="D50" s="33">
        <v>171</v>
      </c>
      <c r="E50" s="31">
        <f t="shared" si="0"/>
        <v>0.11764705882352944</v>
      </c>
      <c r="G50" s="15" t="s">
        <v>271</v>
      </c>
      <c r="H50" s="35">
        <v>24799</v>
      </c>
    </row>
    <row r="51" spans="1:8" x14ac:dyDescent="0.3">
      <c r="A51" s="11">
        <v>44945</v>
      </c>
      <c r="B51" s="32">
        <v>14660</v>
      </c>
      <c r="C51" s="33">
        <v>436</v>
      </c>
      <c r="D51" s="33">
        <v>146</v>
      </c>
      <c r="E51" s="31">
        <f t="shared" si="0"/>
        <v>-0.14619883040935677</v>
      </c>
      <c r="G51" s="14" t="s">
        <v>272</v>
      </c>
      <c r="H51" s="35"/>
    </row>
    <row r="52" spans="1:8" x14ac:dyDescent="0.3">
      <c r="A52" s="11">
        <v>44946</v>
      </c>
      <c r="B52" s="32">
        <v>23009</v>
      </c>
      <c r="C52" s="33">
        <v>597</v>
      </c>
      <c r="D52" s="33">
        <v>178</v>
      </c>
      <c r="E52" s="31">
        <f t="shared" si="0"/>
        <v>0.21917808219178081</v>
      </c>
      <c r="G52" s="15" t="s">
        <v>257</v>
      </c>
      <c r="H52" s="35">
        <v>9923</v>
      </c>
    </row>
    <row r="53" spans="1:8" x14ac:dyDescent="0.3">
      <c r="A53" s="11">
        <v>44947</v>
      </c>
      <c r="B53" s="32">
        <v>26388</v>
      </c>
      <c r="C53" s="33">
        <v>609</v>
      </c>
      <c r="D53" s="33">
        <v>173</v>
      </c>
      <c r="E53" s="31">
        <f t="shared" si="0"/>
        <v>-2.8089887640449396E-2</v>
      </c>
      <c r="G53" s="15" t="s">
        <v>258</v>
      </c>
      <c r="H53" s="35">
        <v>3982</v>
      </c>
    </row>
    <row r="54" spans="1:8" x14ac:dyDescent="0.3">
      <c r="A54" s="11">
        <v>44948</v>
      </c>
      <c r="B54" s="32">
        <v>41960</v>
      </c>
      <c r="C54" s="33">
        <v>928</v>
      </c>
      <c r="D54" s="33">
        <v>211</v>
      </c>
      <c r="E54" s="31">
        <f t="shared" si="0"/>
        <v>0.21965317919075145</v>
      </c>
      <c r="G54" s="15" t="s">
        <v>259</v>
      </c>
      <c r="H54" s="35">
        <v>4308</v>
      </c>
    </row>
    <row r="55" spans="1:8" x14ac:dyDescent="0.3">
      <c r="A55" s="11">
        <v>44949</v>
      </c>
      <c r="B55" s="32">
        <v>18761</v>
      </c>
      <c r="C55" s="33">
        <v>577</v>
      </c>
      <c r="D55" s="33">
        <v>210</v>
      </c>
      <c r="E55" s="31">
        <f t="shared" si="0"/>
        <v>-4.7393364928910442E-3</v>
      </c>
      <c r="G55" s="15" t="s">
        <v>261</v>
      </c>
      <c r="H55" s="35">
        <v>3321</v>
      </c>
    </row>
    <row r="56" spans="1:8" x14ac:dyDescent="0.3">
      <c r="A56" s="11">
        <v>44950</v>
      </c>
      <c r="B56" s="32">
        <v>47536</v>
      </c>
      <c r="C56" s="33">
        <v>855</v>
      </c>
      <c r="D56" s="33">
        <v>265</v>
      </c>
      <c r="E56" s="31">
        <f t="shared" si="0"/>
        <v>0.26190476190476186</v>
      </c>
      <c r="G56" s="15" t="s">
        <v>262</v>
      </c>
      <c r="H56" s="35">
        <v>12395</v>
      </c>
    </row>
    <row r="57" spans="1:8" x14ac:dyDescent="0.3">
      <c r="A57" s="11">
        <v>44951</v>
      </c>
      <c r="B57" s="32">
        <v>22538</v>
      </c>
      <c r="C57" s="33">
        <v>558</v>
      </c>
      <c r="D57" s="33">
        <v>178</v>
      </c>
      <c r="E57" s="31">
        <f t="shared" si="0"/>
        <v>-0.32830188679245287</v>
      </c>
      <c r="G57" s="15" t="s">
        <v>263</v>
      </c>
      <c r="H57" s="35">
        <v>9443</v>
      </c>
    </row>
    <row r="58" spans="1:8" x14ac:dyDescent="0.3">
      <c r="A58" s="11">
        <v>44952</v>
      </c>
      <c r="B58" s="32">
        <v>32494</v>
      </c>
      <c r="C58" s="33">
        <v>628</v>
      </c>
      <c r="D58" s="33">
        <v>177</v>
      </c>
      <c r="E58" s="31">
        <f t="shared" si="0"/>
        <v>-5.6179775280899014E-3</v>
      </c>
      <c r="G58" s="15" t="s">
        <v>265</v>
      </c>
      <c r="H58" s="35">
        <v>10507</v>
      </c>
    </row>
    <row r="59" spans="1:8" x14ac:dyDescent="0.3">
      <c r="A59" s="11">
        <v>44953</v>
      </c>
      <c r="B59" s="32">
        <v>16880</v>
      </c>
      <c r="C59" s="33">
        <v>436</v>
      </c>
      <c r="D59" s="33">
        <v>144</v>
      </c>
      <c r="E59" s="31">
        <f t="shared" si="0"/>
        <v>-0.18644067796610164</v>
      </c>
      <c r="G59" s="15" t="s">
        <v>266</v>
      </c>
      <c r="H59" s="35">
        <v>6408</v>
      </c>
    </row>
    <row r="60" spans="1:8" x14ac:dyDescent="0.3">
      <c r="A60" s="11">
        <v>44954</v>
      </c>
      <c r="B60" s="32">
        <v>27016</v>
      </c>
      <c r="C60" s="33">
        <v>533</v>
      </c>
      <c r="D60" s="33">
        <v>176</v>
      </c>
      <c r="E60" s="31">
        <f t="shared" si="0"/>
        <v>0.22222222222222232</v>
      </c>
      <c r="G60" s="15" t="s">
        <v>267</v>
      </c>
      <c r="H60" s="35">
        <v>3468</v>
      </c>
    </row>
    <row r="61" spans="1:8" x14ac:dyDescent="0.3">
      <c r="A61" s="11">
        <v>44955</v>
      </c>
      <c r="B61" s="32">
        <v>17937</v>
      </c>
      <c r="C61" s="33">
        <v>503</v>
      </c>
      <c r="D61" s="33">
        <v>187</v>
      </c>
      <c r="E61" s="31">
        <f t="shared" si="0"/>
        <v>6.25E-2</v>
      </c>
      <c r="G61" s="15" t="s">
        <v>269</v>
      </c>
      <c r="H61" s="35">
        <v>4339</v>
      </c>
    </row>
    <row r="62" spans="1:8" x14ac:dyDescent="0.3">
      <c r="A62" s="11">
        <v>44956</v>
      </c>
      <c r="B62" s="32">
        <v>36689</v>
      </c>
      <c r="C62" s="33">
        <v>738</v>
      </c>
      <c r="D62" s="33">
        <v>218</v>
      </c>
      <c r="E62" s="31">
        <f t="shared" si="0"/>
        <v>0.16577540106951871</v>
      </c>
      <c r="G62" s="15" t="s">
        <v>270</v>
      </c>
      <c r="H62" s="35">
        <v>3109</v>
      </c>
    </row>
    <row r="63" spans="1:8" x14ac:dyDescent="0.3">
      <c r="A63" s="11">
        <v>44957</v>
      </c>
      <c r="B63" s="32">
        <v>14542</v>
      </c>
      <c r="C63" s="33">
        <v>441</v>
      </c>
      <c r="D63" s="33">
        <v>174</v>
      </c>
      <c r="E63" s="31">
        <f t="shared" si="0"/>
        <v>-0.20183486238532111</v>
      </c>
      <c r="G63" s="15" t="s">
        <v>271</v>
      </c>
      <c r="H63" s="35">
        <v>14892</v>
      </c>
    </row>
    <row r="64" spans="1:8" x14ac:dyDescent="0.3">
      <c r="A64" s="11">
        <v>44958</v>
      </c>
      <c r="B64" s="32">
        <v>18567</v>
      </c>
      <c r="C64" s="33">
        <v>492</v>
      </c>
      <c r="D64" s="33">
        <v>165</v>
      </c>
      <c r="E64" s="31">
        <f t="shared" si="0"/>
        <v>-5.1724137931034475E-2</v>
      </c>
      <c r="G64" s="14" t="s">
        <v>273</v>
      </c>
      <c r="H64" s="35"/>
    </row>
    <row r="65" spans="1:10" x14ac:dyDescent="0.3">
      <c r="A65" s="11">
        <v>44959</v>
      </c>
      <c r="B65" s="32">
        <v>14265</v>
      </c>
      <c r="C65" s="33">
        <v>469</v>
      </c>
      <c r="D65" s="33">
        <v>184</v>
      </c>
      <c r="E65" s="31">
        <f t="shared" si="0"/>
        <v>0.11515151515151523</v>
      </c>
      <c r="G65" s="15" t="s">
        <v>257</v>
      </c>
      <c r="H65" s="35">
        <v>6801</v>
      </c>
    </row>
    <row r="66" spans="1:10" x14ac:dyDescent="0.3">
      <c r="A66" s="11">
        <v>44960</v>
      </c>
      <c r="B66" s="32">
        <v>16450</v>
      </c>
      <c r="C66" s="33">
        <v>433</v>
      </c>
      <c r="D66" s="33">
        <v>155</v>
      </c>
      <c r="E66" s="31">
        <f t="shared" si="0"/>
        <v>-0.15760869565217395</v>
      </c>
      <c r="G66" s="14" t="s">
        <v>254</v>
      </c>
      <c r="H66" s="35">
        <v>117695</v>
      </c>
    </row>
    <row r="67" spans="1:10" x14ac:dyDescent="0.3">
      <c r="A67" s="11">
        <v>44961</v>
      </c>
      <c r="B67" s="32">
        <v>16016</v>
      </c>
      <c r="C67" s="33">
        <v>426</v>
      </c>
      <c r="D67" s="33">
        <v>170</v>
      </c>
      <c r="E67" s="31">
        <f t="shared" si="0"/>
        <v>9.6774193548387011E-2</v>
      </c>
    </row>
    <row r="68" spans="1:10" x14ac:dyDescent="0.3">
      <c r="A68" s="11">
        <v>44962</v>
      </c>
      <c r="B68" s="32">
        <v>15320</v>
      </c>
      <c r="C68" s="33">
        <v>435</v>
      </c>
      <c r="D68" s="33">
        <v>162</v>
      </c>
      <c r="E68" s="31">
        <f t="shared" ref="E68:E131" si="1">D68/D67-1</f>
        <v>-4.705882352941182E-2</v>
      </c>
    </row>
    <row r="69" spans="1:10" x14ac:dyDescent="0.3">
      <c r="A69" s="11">
        <v>44963</v>
      </c>
      <c r="B69" s="32">
        <v>13084</v>
      </c>
      <c r="C69" s="33">
        <v>399</v>
      </c>
      <c r="D69" s="33">
        <v>153</v>
      </c>
      <c r="E69" s="31">
        <f t="shared" si="1"/>
        <v>-5.555555555555558E-2</v>
      </c>
    </row>
    <row r="70" spans="1:10" x14ac:dyDescent="0.3">
      <c r="A70" s="11">
        <v>44964</v>
      </c>
      <c r="B70" s="32">
        <v>12947</v>
      </c>
      <c r="C70" s="33">
        <v>378</v>
      </c>
      <c r="D70" s="33">
        <v>152</v>
      </c>
      <c r="E70" s="31">
        <f t="shared" si="1"/>
        <v>-6.5359477124182774E-3</v>
      </c>
      <c r="G70" t="s">
        <v>274</v>
      </c>
      <c r="H70" t="s">
        <v>275</v>
      </c>
      <c r="I70" t="s">
        <v>277</v>
      </c>
      <c r="J70" t="s">
        <v>310</v>
      </c>
    </row>
    <row r="71" spans="1:10" x14ac:dyDescent="0.3">
      <c r="A71" s="11">
        <v>44965</v>
      </c>
      <c r="B71" s="32">
        <v>24953</v>
      </c>
      <c r="C71" s="33">
        <v>497</v>
      </c>
      <c r="D71" s="33">
        <v>185</v>
      </c>
      <c r="E71" s="31">
        <f t="shared" si="1"/>
        <v>0.21710526315789469</v>
      </c>
      <c r="G71" s="21">
        <v>13803652</v>
      </c>
      <c r="H71" s="21">
        <v>336696</v>
      </c>
      <c r="I71" s="21">
        <v>117695</v>
      </c>
      <c r="J71" s="22">
        <v>2.8625379080157519E-2</v>
      </c>
    </row>
    <row r="72" spans="1:10" x14ac:dyDescent="0.3">
      <c r="A72" s="11">
        <v>44966</v>
      </c>
      <c r="B72" s="32">
        <v>14073</v>
      </c>
      <c r="C72" s="33">
        <v>356</v>
      </c>
      <c r="D72" s="33">
        <v>148</v>
      </c>
      <c r="E72" s="31">
        <f t="shared" si="1"/>
        <v>-0.19999999999999996</v>
      </c>
    </row>
    <row r="73" spans="1:10" x14ac:dyDescent="0.3">
      <c r="A73" s="11">
        <v>44967</v>
      </c>
      <c r="B73" s="32">
        <v>5135</v>
      </c>
      <c r="C73" s="33">
        <v>272</v>
      </c>
      <c r="D73" s="33">
        <v>113</v>
      </c>
      <c r="E73" s="31">
        <f t="shared" si="1"/>
        <v>-0.23648648648648651</v>
      </c>
    </row>
    <row r="74" spans="1:10" x14ac:dyDescent="0.3">
      <c r="A74" s="11">
        <v>44968</v>
      </c>
      <c r="B74" s="32">
        <v>10927</v>
      </c>
      <c r="C74" s="33">
        <v>370</v>
      </c>
      <c r="D74" s="33">
        <v>122</v>
      </c>
      <c r="E74" s="31">
        <f t="shared" si="1"/>
        <v>7.9646017699114946E-2</v>
      </c>
    </row>
    <row r="75" spans="1:10" x14ac:dyDescent="0.3">
      <c r="A75" s="11">
        <v>44969</v>
      </c>
      <c r="B75" s="32">
        <v>13279</v>
      </c>
      <c r="C75" s="33">
        <v>464</v>
      </c>
      <c r="D75" s="33">
        <v>123</v>
      </c>
      <c r="E75" s="31">
        <f t="shared" si="1"/>
        <v>8.1967213114753079E-3</v>
      </c>
    </row>
    <row r="76" spans="1:10" x14ac:dyDescent="0.3">
      <c r="A76" s="11">
        <v>44970</v>
      </c>
      <c r="B76" s="32">
        <v>7768</v>
      </c>
      <c r="C76" s="33">
        <v>339</v>
      </c>
      <c r="D76" s="33">
        <v>124</v>
      </c>
      <c r="E76" s="31">
        <f t="shared" si="1"/>
        <v>8.1300813008129413E-3</v>
      </c>
    </row>
    <row r="77" spans="1:10" x14ac:dyDescent="0.3">
      <c r="A77" s="11">
        <v>44971</v>
      </c>
      <c r="B77" s="32">
        <v>9803</v>
      </c>
      <c r="C77" s="33">
        <v>338</v>
      </c>
      <c r="D77" s="33">
        <v>114</v>
      </c>
      <c r="E77" s="31">
        <f t="shared" si="1"/>
        <v>-8.064516129032262E-2</v>
      </c>
    </row>
    <row r="78" spans="1:10" x14ac:dyDescent="0.3">
      <c r="A78" s="11">
        <v>44972</v>
      </c>
      <c r="B78" s="32">
        <v>14248</v>
      </c>
      <c r="C78" s="33">
        <v>446</v>
      </c>
      <c r="D78" s="33">
        <v>119</v>
      </c>
      <c r="E78" s="31">
        <f t="shared" si="1"/>
        <v>4.3859649122806932E-2</v>
      </c>
    </row>
    <row r="79" spans="1:10" x14ac:dyDescent="0.3">
      <c r="A79" s="11">
        <v>44973</v>
      </c>
      <c r="B79" s="32">
        <v>11959</v>
      </c>
      <c r="C79" s="33">
        <v>446</v>
      </c>
      <c r="D79" s="33">
        <v>147</v>
      </c>
      <c r="E79" s="31">
        <f t="shared" si="1"/>
        <v>0.23529411764705888</v>
      </c>
    </row>
    <row r="80" spans="1:10" x14ac:dyDescent="0.3">
      <c r="A80" s="11">
        <v>44974</v>
      </c>
      <c r="B80" s="32">
        <v>7123</v>
      </c>
      <c r="C80" s="33">
        <v>318</v>
      </c>
      <c r="D80" s="33">
        <v>130</v>
      </c>
      <c r="E80" s="31">
        <f t="shared" si="1"/>
        <v>-0.11564625850340138</v>
      </c>
    </row>
    <row r="81" spans="1:5" x14ac:dyDescent="0.3">
      <c r="A81" s="11">
        <v>44975</v>
      </c>
      <c r="B81" s="32">
        <v>8088</v>
      </c>
      <c r="C81" s="33">
        <v>313</v>
      </c>
      <c r="D81" s="33">
        <v>103</v>
      </c>
      <c r="E81" s="31">
        <f t="shared" si="1"/>
        <v>-0.20769230769230773</v>
      </c>
    </row>
    <row r="82" spans="1:5" x14ac:dyDescent="0.3">
      <c r="A82" s="11">
        <v>44976</v>
      </c>
      <c r="B82" s="32">
        <v>6175</v>
      </c>
      <c r="C82" s="33">
        <v>283</v>
      </c>
      <c r="D82" s="33">
        <v>113</v>
      </c>
      <c r="E82" s="31">
        <f t="shared" si="1"/>
        <v>9.7087378640776656E-2</v>
      </c>
    </row>
    <row r="83" spans="1:5" x14ac:dyDescent="0.3">
      <c r="A83" s="11">
        <v>44977</v>
      </c>
      <c r="B83" s="32">
        <v>8274</v>
      </c>
      <c r="C83" s="33">
        <v>317</v>
      </c>
      <c r="D83" s="33">
        <v>123</v>
      </c>
      <c r="E83" s="31">
        <f t="shared" si="1"/>
        <v>8.8495575221238854E-2</v>
      </c>
    </row>
    <row r="84" spans="1:5" x14ac:dyDescent="0.3">
      <c r="A84" s="11">
        <v>44978</v>
      </c>
      <c r="B84" s="32">
        <v>8569</v>
      </c>
      <c r="C84" s="33">
        <v>354</v>
      </c>
      <c r="D84" s="33">
        <v>136</v>
      </c>
      <c r="E84" s="31">
        <f t="shared" si="1"/>
        <v>0.10569105691056913</v>
      </c>
    </row>
    <row r="85" spans="1:5" x14ac:dyDescent="0.3">
      <c r="A85" s="11">
        <v>44979</v>
      </c>
      <c r="B85" s="32">
        <v>14626</v>
      </c>
      <c r="C85" s="33">
        <v>462</v>
      </c>
      <c r="D85" s="33">
        <v>197</v>
      </c>
      <c r="E85" s="31">
        <f t="shared" si="1"/>
        <v>0.44852941176470584</v>
      </c>
    </row>
    <row r="86" spans="1:5" x14ac:dyDescent="0.3">
      <c r="A86" s="11">
        <v>44980</v>
      </c>
      <c r="B86" s="32">
        <v>12427</v>
      </c>
      <c r="C86" s="33">
        <v>375</v>
      </c>
      <c r="D86" s="33">
        <v>167</v>
      </c>
      <c r="E86" s="31">
        <f t="shared" si="1"/>
        <v>-0.15228426395939088</v>
      </c>
    </row>
    <row r="87" spans="1:5" x14ac:dyDescent="0.3">
      <c r="A87" s="11">
        <v>44981</v>
      </c>
      <c r="B87" s="32">
        <v>5799</v>
      </c>
      <c r="C87" s="33">
        <v>258</v>
      </c>
      <c r="D87" s="33">
        <v>118</v>
      </c>
      <c r="E87" s="31">
        <f t="shared" si="1"/>
        <v>-0.29341317365269459</v>
      </c>
    </row>
    <row r="88" spans="1:5" x14ac:dyDescent="0.3">
      <c r="A88" s="11">
        <v>44982</v>
      </c>
      <c r="B88" s="32">
        <v>14537</v>
      </c>
      <c r="C88" s="33">
        <v>444</v>
      </c>
      <c r="D88" s="33">
        <v>143</v>
      </c>
      <c r="E88" s="31">
        <f t="shared" si="1"/>
        <v>0.21186440677966112</v>
      </c>
    </row>
    <row r="89" spans="1:5" x14ac:dyDescent="0.3">
      <c r="A89" s="11">
        <v>44983</v>
      </c>
      <c r="B89" s="32">
        <v>13187</v>
      </c>
      <c r="C89" s="33">
        <v>627</v>
      </c>
      <c r="D89" s="33">
        <v>157</v>
      </c>
      <c r="E89" s="31">
        <f t="shared" si="1"/>
        <v>9.7902097902097918E-2</v>
      </c>
    </row>
    <row r="90" spans="1:5" x14ac:dyDescent="0.3">
      <c r="A90" s="11">
        <v>44984</v>
      </c>
      <c r="B90" s="32">
        <v>12025</v>
      </c>
      <c r="C90" s="33">
        <v>465</v>
      </c>
      <c r="D90" s="33">
        <v>125</v>
      </c>
      <c r="E90" s="31">
        <f t="shared" si="1"/>
        <v>-0.20382165605095537</v>
      </c>
    </row>
    <row r="91" spans="1:5" x14ac:dyDescent="0.3">
      <c r="A91" s="11">
        <v>44985</v>
      </c>
      <c r="B91" s="32">
        <v>9454</v>
      </c>
      <c r="C91" s="33">
        <v>406</v>
      </c>
      <c r="D91" s="33">
        <v>134</v>
      </c>
      <c r="E91" s="31">
        <f t="shared" si="1"/>
        <v>7.2000000000000064E-2</v>
      </c>
    </row>
    <row r="92" spans="1:5" x14ac:dyDescent="0.3">
      <c r="A92" s="11">
        <v>44986</v>
      </c>
      <c r="B92" s="32">
        <v>45333</v>
      </c>
      <c r="C92" s="33">
        <v>1015</v>
      </c>
      <c r="D92" s="33">
        <v>148</v>
      </c>
      <c r="E92" s="31">
        <f t="shared" si="1"/>
        <v>0.10447761194029859</v>
      </c>
    </row>
    <row r="93" spans="1:5" x14ac:dyDescent="0.3">
      <c r="A93" s="11">
        <v>44987</v>
      </c>
      <c r="B93" s="32">
        <v>25792</v>
      </c>
      <c r="C93" s="33">
        <v>642</v>
      </c>
      <c r="D93" s="33">
        <v>148</v>
      </c>
      <c r="E93" s="31">
        <f t="shared" si="1"/>
        <v>0</v>
      </c>
    </row>
    <row r="94" spans="1:5" x14ac:dyDescent="0.3">
      <c r="A94" s="11">
        <v>44988</v>
      </c>
      <c r="B94" s="32">
        <v>30247</v>
      </c>
      <c r="C94" s="33">
        <v>630</v>
      </c>
      <c r="D94" s="33">
        <v>125</v>
      </c>
      <c r="E94" s="31">
        <f t="shared" si="1"/>
        <v>-0.15540540540540537</v>
      </c>
    </row>
    <row r="95" spans="1:5" x14ac:dyDescent="0.3">
      <c r="A95" s="11">
        <v>44989</v>
      </c>
      <c r="B95" s="32">
        <v>21611</v>
      </c>
      <c r="C95" s="33">
        <v>542</v>
      </c>
      <c r="D95" s="33">
        <v>115</v>
      </c>
      <c r="E95" s="31">
        <f t="shared" si="1"/>
        <v>-7.999999999999996E-2</v>
      </c>
    </row>
    <row r="96" spans="1:5" x14ac:dyDescent="0.3">
      <c r="A96" s="11">
        <v>44990</v>
      </c>
      <c r="B96" s="32">
        <v>21416</v>
      </c>
      <c r="C96" s="33">
        <v>545</v>
      </c>
      <c r="D96" s="33">
        <v>113</v>
      </c>
      <c r="E96" s="31">
        <f t="shared" si="1"/>
        <v>-1.7391304347826098E-2</v>
      </c>
    </row>
    <row r="97" spans="1:5" x14ac:dyDescent="0.3">
      <c r="A97" s="11">
        <v>44991</v>
      </c>
      <c r="B97" s="32">
        <v>18954</v>
      </c>
      <c r="C97" s="33">
        <v>491</v>
      </c>
      <c r="D97" s="33">
        <v>118</v>
      </c>
      <c r="E97" s="31">
        <f t="shared" si="1"/>
        <v>4.4247787610619538E-2</v>
      </c>
    </row>
    <row r="98" spans="1:5" x14ac:dyDescent="0.3">
      <c r="A98" s="11">
        <v>44992</v>
      </c>
      <c r="B98" s="32">
        <v>19478</v>
      </c>
      <c r="C98" s="33">
        <v>546</v>
      </c>
      <c r="D98" s="33">
        <v>145</v>
      </c>
      <c r="E98" s="31">
        <f t="shared" si="1"/>
        <v>0.22881355932203395</v>
      </c>
    </row>
    <row r="99" spans="1:5" x14ac:dyDescent="0.3">
      <c r="A99" s="11">
        <v>44993</v>
      </c>
      <c r="B99" s="32">
        <v>14656</v>
      </c>
      <c r="C99" s="33">
        <v>451</v>
      </c>
      <c r="D99" s="33">
        <v>136</v>
      </c>
      <c r="E99" s="31">
        <f t="shared" si="1"/>
        <v>-6.2068965517241392E-2</v>
      </c>
    </row>
    <row r="100" spans="1:5" x14ac:dyDescent="0.3">
      <c r="A100" s="11">
        <v>44994</v>
      </c>
      <c r="B100" s="32">
        <v>17568</v>
      </c>
      <c r="C100" s="33">
        <v>650</v>
      </c>
      <c r="D100" s="33">
        <v>144</v>
      </c>
      <c r="E100" s="31">
        <f t="shared" si="1"/>
        <v>5.8823529411764719E-2</v>
      </c>
    </row>
    <row r="101" spans="1:5" x14ac:dyDescent="0.3">
      <c r="A101" s="11">
        <v>44995</v>
      </c>
      <c r="B101" s="32">
        <v>31855</v>
      </c>
      <c r="C101" s="33">
        <v>637</v>
      </c>
      <c r="D101" s="33">
        <v>185</v>
      </c>
      <c r="E101" s="31">
        <f t="shared" si="1"/>
        <v>0.28472222222222232</v>
      </c>
    </row>
    <row r="102" spans="1:5" x14ac:dyDescent="0.3">
      <c r="A102" s="11">
        <v>44996</v>
      </c>
      <c r="B102" s="32">
        <v>22575</v>
      </c>
      <c r="C102" s="33">
        <v>488</v>
      </c>
      <c r="D102" s="33">
        <v>158</v>
      </c>
      <c r="E102" s="31">
        <f t="shared" si="1"/>
        <v>-0.1459459459459459</v>
      </c>
    </row>
    <row r="103" spans="1:5" x14ac:dyDescent="0.3">
      <c r="A103" s="11">
        <v>44997</v>
      </c>
      <c r="B103" s="32">
        <v>9970</v>
      </c>
      <c r="C103" s="33">
        <v>362</v>
      </c>
      <c r="D103" s="33">
        <v>134</v>
      </c>
      <c r="E103" s="31">
        <f t="shared" si="1"/>
        <v>-0.15189873417721522</v>
      </c>
    </row>
    <row r="104" spans="1:5" x14ac:dyDescent="0.3">
      <c r="A104" s="11">
        <v>44998</v>
      </c>
      <c r="B104" s="32">
        <v>19647</v>
      </c>
      <c r="C104" s="33">
        <v>559</v>
      </c>
      <c r="D104" s="33">
        <v>151</v>
      </c>
      <c r="E104" s="31">
        <f t="shared" si="1"/>
        <v>0.12686567164179108</v>
      </c>
    </row>
    <row r="105" spans="1:5" x14ac:dyDescent="0.3">
      <c r="A105" s="11">
        <v>44999</v>
      </c>
      <c r="B105" s="32">
        <v>11301</v>
      </c>
      <c r="C105" s="33">
        <v>536</v>
      </c>
      <c r="D105" s="33">
        <v>135</v>
      </c>
      <c r="E105" s="31">
        <f t="shared" si="1"/>
        <v>-0.10596026490066224</v>
      </c>
    </row>
    <row r="106" spans="1:5" x14ac:dyDescent="0.3">
      <c r="A106" s="11">
        <v>45000</v>
      </c>
      <c r="B106" s="32">
        <v>39830</v>
      </c>
      <c r="C106" s="33">
        <v>921</v>
      </c>
      <c r="D106" s="33">
        <v>177</v>
      </c>
      <c r="E106" s="31">
        <f t="shared" si="1"/>
        <v>0.31111111111111112</v>
      </c>
    </row>
    <row r="107" spans="1:5" x14ac:dyDescent="0.3">
      <c r="A107" s="11">
        <v>45001</v>
      </c>
      <c r="B107" s="32">
        <v>30813</v>
      </c>
      <c r="C107" s="33">
        <v>912</v>
      </c>
      <c r="D107" s="33">
        <v>193</v>
      </c>
      <c r="E107" s="31">
        <f t="shared" si="1"/>
        <v>9.0395480225988756E-2</v>
      </c>
    </row>
    <row r="108" spans="1:5" x14ac:dyDescent="0.3">
      <c r="A108" s="11">
        <v>45002</v>
      </c>
      <c r="B108" s="32">
        <v>24163</v>
      </c>
      <c r="C108" s="33">
        <v>544</v>
      </c>
      <c r="D108" s="33">
        <v>151</v>
      </c>
      <c r="E108" s="31">
        <f t="shared" si="1"/>
        <v>-0.21761658031088082</v>
      </c>
    </row>
    <row r="109" spans="1:5" x14ac:dyDescent="0.3">
      <c r="A109" s="11">
        <v>45003</v>
      </c>
      <c r="B109" s="32">
        <v>21989</v>
      </c>
      <c r="C109" s="33">
        <v>543</v>
      </c>
      <c r="D109" s="33">
        <v>152</v>
      </c>
      <c r="E109" s="31">
        <f t="shared" si="1"/>
        <v>6.6225165562914245E-3</v>
      </c>
    </row>
    <row r="110" spans="1:5" x14ac:dyDescent="0.3">
      <c r="A110" s="11">
        <v>45004</v>
      </c>
      <c r="B110" s="32">
        <v>11606</v>
      </c>
      <c r="C110" s="33">
        <v>460</v>
      </c>
      <c r="D110" s="33">
        <v>158</v>
      </c>
      <c r="E110" s="31">
        <f t="shared" si="1"/>
        <v>3.9473684210526327E-2</v>
      </c>
    </row>
    <row r="111" spans="1:5" x14ac:dyDescent="0.3">
      <c r="A111" s="11">
        <v>45005</v>
      </c>
      <c r="B111" s="32">
        <v>24835</v>
      </c>
      <c r="C111" s="33">
        <v>854</v>
      </c>
      <c r="D111" s="33">
        <v>141</v>
      </c>
      <c r="E111" s="31">
        <f t="shared" si="1"/>
        <v>-0.10759493670886078</v>
      </c>
    </row>
    <row r="112" spans="1:5" x14ac:dyDescent="0.3">
      <c r="A112" s="11">
        <v>45006</v>
      </c>
      <c r="B112" s="32">
        <v>29430</v>
      </c>
      <c r="C112" s="33">
        <v>912</v>
      </c>
      <c r="D112" s="33">
        <v>156</v>
      </c>
      <c r="E112" s="31">
        <f t="shared" si="1"/>
        <v>0.1063829787234043</v>
      </c>
    </row>
    <row r="113" spans="1:5" x14ac:dyDescent="0.3">
      <c r="A113" s="11">
        <v>45007</v>
      </c>
      <c r="B113" s="32">
        <v>12958</v>
      </c>
      <c r="C113" s="33">
        <v>382</v>
      </c>
      <c r="D113" s="33">
        <v>104</v>
      </c>
      <c r="E113" s="31">
        <f t="shared" si="1"/>
        <v>-0.33333333333333337</v>
      </c>
    </row>
    <row r="114" spans="1:5" x14ac:dyDescent="0.3">
      <c r="A114" s="11">
        <v>45008</v>
      </c>
      <c r="B114" s="32">
        <v>15583</v>
      </c>
      <c r="C114" s="33">
        <v>480</v>
      </c>
      <c r="D114" s="33">
        <v>99</v>
      </c>
      <c r="E114" s="31">
        <f t="shared" si="1"/>
        <v>-4.8076923076923128E-2</v>
      </c>
    </row>
    <row r="115" spans="1:5" x14ac:dyDescent="0.3">
      <c r="A115" s="11">
        <v>45009</v>
      </c>
      <c r="B115" s="32">
        <v>13152</v>
      </c>
      <c r="C115" s="33">
        <v>407</v>
      </c>
      <c r="D115" s="33">
        <v>115</v>
      </c>
      <c r="E115" s="31">
        <f t="shared" si="1"/>
        <v>0.16161616161616155</v>
      </c>
    </row>
    <row r="116" spans="1:5" x14ac:dyDescent="0.3">
      <c r="A116" s="11">
        <v>45010</v>
      </c>
      <c r="B116" s="32">
        <v>13969</v>
      </c>
      <c r="C116" s="33">
        <v>458</v>
      </c>
      <c r="D116" s="33">
        <v>100</v>
      </c>
      <c r="E116" s="31">
        <f t="shared" si="1"/>
        <v>-0.13043478260869568</v>
      </c>
    </row>
    <row r="117" spans="1:5" x14ac:dyDescent="0.3">
      <c r="A117" s="11">
        <v>45011</v>
      </c>
      <c r="B117" s="32">
        <v>8820</v>
      </c>
      <c r="C117" s="33">
        <v>341</v>
      </c>
      <c r="D117" s="33">
        <v>103</v>
      </c>
      <c r="E117" s="31">
        <f t="shared" si="1"/>
        <v>3.0000000000000027E-2</v>
      </c>
    </row>
    <row r="118" spans="1:5" x14ac:dyDescent="0.3">
      <c r="A118" s="11">
        <v>45012</v>
      </c>
      <c r="B118" s="32">
        <v>19409</v>
      </c>
      <c r="C118" s="33">
        <v>637</v>
      </c>
      <c r="D118" s="33">
        <v>117</v>
      </c>
      <c r="E118" s="31">
        <f t="shared" si="1"/>
        <v>0.13592233009708732</v>
      </c>
    </row>
    <row r="119" spans="1:5" x14ac:dyDescent="0.3">
      <c r="A119" s="11">
        <v>45013</v>
      </c>
      <c r="B119" s="32">
        <v>13453</v>
      </c>
      <c r="C119" s="33">
        <v>572</v>
      </c>
      <c r="D119" s="33">
        <v>139</v>
      </c>
      <c r="E119" s="31">
        <f t="shared" si="1"/>
        <v>0.18803418803418803</v>
      </c>
    </row>
    <row r="120" spans="1:5" x14ac:dyDescent="0.3">
      <c r="A120" s="11">
        <v>45014</v>
      </c>
      <c r="B120" s="32">
        <v>15033</v>
      </c>
      <c r="C120" s="33">
        <v>643</v>
      </c>
      <c r="D120" s="33">
        <v>111</v>
      </c>
      <c r="E120" s="31">
        <f t="shared" si="1"/>
        <v>-0.20143884892086328</v>
      </c>
    </row>
    <row r="121" spans="1:5" x14ac:dyDescent="0.3">
      <c r="A121" s="11">
        <v>45015</v>
      </c>
      <c r="B121" s="32">
        <v>11399</v>
      </c>
      <c r="C121" s="33">
        <v>502</v>
      </c>
      <c r="D121" s="33">
        <v>164</v>
      </c>
      <c r="E121" s="31">
        <f t="shared" si="1"/>
        <v>0.47747747747747749</v>
      </c>
    </row>
    <row r="122" spans="1:5" x14ac:dyDescent="0.3">
      <c r="A122" s="11">
        <v>45016</v>
      </c>
      <c r="B122" s="32">
        <v>10892</v>
      </c>
      <c r="C122" s="33">
        <v>486</v>
      </c>
      <c r="D122" s="33">
        <v>173</v>
      </c>
      <c r="E122" s="31">
        <f t="shared" si="1"/>
        <v>5.4878048780487854E-2</v>
      </c>
    </row>
    <row r="123" spans="1:5" x14ac:dyDescent="0.3">
      <c r="A123" s="11">
        <v>45017</v>
      </c>
      <c r="B123" s="32">
        <v>53287</v>
      </c>
      <c r="C123" s="33">
        <v>1587</v>
      </c>
      <c r="D123" s="33">
        <v>192</v>
      </c>
      <c r="E123" s="31">
        <f t="shared" si="1"/>
        <v>0.10982658959537561</v>
      </c>
    </row>
    <row r="124" spans="1:5" x14ac:dyDescent="0.3">
      <c r="A124" s="11">
        <v>45018</v>
      </c>
      <c r="B124" s="32">
        <v>19234</v>
      </c>
      <c r="C124" s="33">
        <v>661</v>
      </c>
      <c r="D124" s="33">
        <v>136</v>
      </c>
      <c r="E124" s="31">
        <f t="shared" si="1"/>
        <v>-0.29166666666666663</v>
      </c>
    </row>
    <row r="125" spans="1:5" x14ac:dyDescent="0.3">
      <c r="A125" s="11">
        <v>45019</v>
      </c>
      <c r="B125" s="32">
        <v>13231</v>
      </c>
      <c r="C125" s="33">
        <v>570</v>
      </c>
      <c r="D125" s="33">
        <v>139</v>
      </c>
      <c r="E125" s="31">
        <f t="shared" si="1"/>
        <v>2.2058823529411686E-2</v>
      </c>
    </row>
    <row r="126" spans="1:5" x14ac:dyDescent="0.3">
      <c r="A126" s="11">
        <v>45020</v>
      </c>
      <c r="B126" s="32">
        <v>10090</v>
      </c>
      <c r="C126" s="33">
        <v>534</v>
      </c>
      <c r="D126" s="33">
        <v>128</v>
      </c>
      <c r="E126" s="31">
        <f t="shared" si="1"/>
        <v>-7.9136690647481966E-2</v>
      </c>
    </row>
    <row r="127" spans="1:5" x14ac:dyDescent="0.3">
      <c r="A127" s="11">
        <v>45021</v>
      </c>
      <c r="B127" s="32">
        <v>17425</v>
      </c>
      <c r="C127" s="33">
        <v>532</v>
      </c>
      <c r="D127" s="33">
        <v>146</v>
      </c>
      <c r="E127" s="31">
        <f t="shared" si="1"/>
        <v>0.140625</v>
      </c>
    </row>
    <row r="128" spans="1:5" x14ac:dyDescent="0.3">
      <c r="A128" s="11">
        <v>45022</v>
      </c>
      <c r="B128" s="32">
        <v>19269</v>
      </c>
      <c r="C128" s="33">
        <v>565</v>
      </c>
      <c r="D128" s="33">
        <v>128</v>
      </c>
      <c r="E128" s="31">
        <f t="shared" si="1"/>
        <v>-0.12328767123287676</v>
      </c>
    </row>
    <row r="129" spans="1:5" x14ac:dyDescent="0.3">
      <c r="A129" s="11">
        <v>45023</v>
      </c>
      <c r="B129" s="32">
        <v>14805</v>
      </c>
      <c r="C129" s="33">
        <v>1035</v>
      </c>
      <c r="D129" s="33">
        <v>134</v>
      </c>
      <c r="E129" s="31">
        <f t="shared" si="1"/>
        <v>4.6875E-2</v>
      </c>
    </row>
    <row r="130" spans="1:5" x14ac:dyDescent="0.3">
      <c r="A130" s="11">
        <v>45024</v>
      </c>
      <c r="B130" s="32">
        <v>19689</v>
      </c>
      <c r="C130" s="33">
        <v>984</v>
      </c>
      <c r="D130" s="33">
        <v>126</v>
      </c>
      <c r="E130" s="31">
        <f t="shared" si="1"/>
        <v>-5.9701492537313383E-2</v>
      </c>
    </row>
    <row r="131" spans="1:5" x14ac:dyDescent="0.3">
      <c r="A131" s="11">
        <v>45025</v>
      </c>
      <c r="B131" s="32">
        <v>20627</v>
      </c>
      <c r="C131" s="33">
        <v>695</v>
      </c>
      <c r="D131" s="33">
        <v>160</v>
      </c>
      <c r="E131" s="31">
        <f t="shared" si="1"/>
        <v>0.26984126984126977</v>
      </c>
    </row>
    <row r="132" spans="1:5" x14ac:dyDescent="0.3">
      <c r="A132" s="11">
        <v>45026</v>
      </c>
      <c r="B132" s="32">
        <v>10261</v>
      </c>
      <c r="C132" s="33">
        <v>587</v>
      </c>
      <c r="D132" s="33">
        <v>175</v>
      </c>
      <c r="E132" s="31">
        <f t="shared" ref="E132:E195" si="2">D132/D131-1</f>
        <v>9.375E-2</v>
      </c>
    </row>
    <row r="133" spans="1:5" x14ac:dyDescent="0.3">
      <c r="A133" s="11">
        <v>45027</v>
      </c>
      <c r="B133" s="32">
        <v>9437</v>
      </c>
      <c r="C133" s="33">
        <v>583</v>
      </c>
      <c r="D133" s="33">
        <v>156</v>
      </c>
      <c r="E133" s="31">
        <f t="shared" si="2"/>
        <v>-0.10857142857142854</v>
      </c>
    </row>
    <row r="134" spans="1:5" x14ac:dyDescent="0.3">
      <c r="A134" s="11">
        <v>45028</v>
      </c>
      <c r="B134" s="32">
        <v>16290</v>
      </c>
      <c r="C134" s="33">
        <v>529</v>
      </c>
      <c r="D134" s="33">
        <v>119</v>
      </c>
      <c r="E134" s="31">
        <f t="shared" si="2"/>
        <v>-0.23717948717948723</v>
      </c>
    </row>
    <row r="135" spans="1:5" x14ac:dyDescent="0.3">
      <c r="A135" s="11">
        <v>45029</v>
      </c>
      <c r="B135" s="32">
        <v>13132</v>
      </c>
      <c r="C135" s="33">
        <v>494</v>
      </c>
      <c r="D135" s="33">
        <v>116</v>
      </c>
      <c r="E135" s="31">
        <f t="shared" si="2"/>
        <v>-2.5210084033613467E-2</v>
      </c>
    </row>
    <row r="136" spans="1:5" x14ac:dyDescent="0.3">
      <c r="A136" s="11">
        <v>45030</v>
      </c>
      <c r="B136" s="32">
        <v>7681</v>
      </c>
      <c r="C136" s="33">
        <v>459</v>
      </c>
      <c r="D136" s="33">
        <v>87</v>
      </c>
      <c r="E136" s="31">
        <f t="shared" si="2"/>
        <v>-0.25</v>
      </c>
    </row>
    <row r="137" spans="1:5" x14ac:dyDescent="0.3">
      <c r="A137" s="11">
        <v>45031</v>
      </c>
      <c r="B137" s="32">
        <v>7970</v>
      </c>
      <c r="C137" s="33">
        <v>318</v>
      </c>
      <c r="D137" s="33">
        <v>97</v>
      </c>
      <c r="E137" s="31">
        <f t="shared" si="2"/>
        <v>0.11494252873563227</v>
      </c>
    </row>
    <row r="138" spans="1:5" x14ac:dyDescent="0.3">
      <c r="A138" s="11">
        <v>45032</v>
      </c>
      <c r="B138" s="32">
        <v>11249</v>
      </c>
      <c r="C138" s="33">
        <v>604</v>
      </c>
      <c r="D138" s="33">
        <v>112</v>
      </c>
      <c r="E138" s="31">
        <f t="shared" si="2"/>
        <v>0.15463917525773185</v>
      </c>
    </row>
    <row r="139" spans="1:5" x14ac:dyDescent="0.3">
      <c r="A139" s="11">
        <v>45033</v>
      </c>
      <c r="B139" s="32">
        <v>8920</v>
      </c>
      <c r="C139" s="33">
        <v>455</v>
      </c>
      <c r="D139" s="33">
        <v>93</v>
      </c>
      <c r="E139" s="31">
        <f t="shared" si="2"/>
        <v>-0.1696428571428571</v>
      </c>
    </row>
    <row r="140" spans="1:5" x14ac:dyDescent="0.3">
      <c r="A140" s="11">
        <v>45034</v>
      </c>
      <c r="B140" s="32">
        <v>15262</v>
      </c>
      <c r="C140" s="33">
        <v>396</v>
      </c>
      <c r="D140" s="33">
        <v>88</v>
      </c>
      <c r="E140" s="31">
        <f t="shared" si="2"/>
        <v>-5.3763440860215006E-2</v>
      </c>
    </row>
    <row r="141" spans="1:5" x14ac:dyDescent="0.3">
      <c r="A141" s="11">
        <v>45035</v>
      </c>
      <c r="B141" s="32">
        <v>16960</v>
      </c>
      <c r="C141" s="33">
        <v>432</v>
      </c>
      <c r="D141" s="33">
        <v>81</v>
      </c>
      <c r="E141" s="31">
        <f t="shared" si="2"/>
        <v>-7.9545454545454586E-2</v>
      </c>
    </row>
    <row r="142" spans="1:5" x14ac:dyDescent="0.3">
      <c r="A142" s="11">
        <v>45036</v>
      </c>
      <c r="B142" s="32">
        <v>15615</v>
      </c>
      <c r="C142" s="33">
        <v>370</v>
      </c>
      <c r="D142" s="33">
        <v>61</v>
      </c>
      <c r="E142" s="31">
        <f t="shared" si="2"/>
        <v>-0.24691358024691357</v>
      </c>
    </row>
    <row r="143" spans="1:5" x14ac:dyDescent="0.3">
      <c r="A143" s="11">
        <v>45037</v>
      </c>
      <c r="B143" s="32">
        <v>6747</v>
      </c>
      <c r="C143" s="33">
        <v>260</v>
      </c>
      <c r="D143" s="33">
        <v>81</v>
      </c>
      <c r="E143" s="31">
        <f t="shared" si="2"/>
        <v>0.32786885245901631</v>
      </c>
    </row>
    <row r="144" spans="1:5" x14ac:dyDescent="0.3">
      <c r="A144" s="11">
        <v>45038</v>
      </c>
      <c r="B144" s="32">
        <v>8060</v>
      </c>
      <c r="C144" s="33">
        <v>216</v>
      </c>
      <c r="D144" s="33">
        <v>67</v>
      </c>
      <c r="E144" s="31">
        <f t="shared" si="2"/>
        <v>-0.1728395061728395</v>
      </c>
    </row>
    <row r="145" spans="1:5" x14ac:dyDescent="0.3">
      <c r="A145" s="11">
        <v>45039</v>
      </c>
      <c r="B145" s="32">
        <v>8212</v>
      </c>
      <c r="C145" s="33">
        <v>327</v>
      </c>
      <c r="D145" s="33">
        <v>78</v>
      </c>
      <c r="E145" s="31">
        <f t="shared" si="2"/>
        <v>0.16417910447761197</v>
      </c>
    </row>
    <row r="146" spans="1:5" x14ac:dyDescent="0.3">
      <c r="A146" s="11">
        <v>45040</v>
      </c>
      <c r="B146" s="32">
        <v>15545</v>
      </c>
      <c r="C146" s="33">
        <v>465</v>
      </c>
      <c r="D146" s="33">
        <v>87</v>
      </c>
      <c r="E146" s="31">
        <f t="shared" si="2"/>
        <v>0.11538461538461542</v>
      </c>
    </row>
    <row r="147" spans="1:5" x14ac:dyDescent="0.3">
      <c r="A147" s="11">
        <v>45041</v>
      </c>
      <c r="B147" s="32">
        <v>31035</v>
      </c>
      <c r="C147" s="33">
        <v>866</v>
      </c>
      <c r="D147" s="33">
        <v>91</v>
      </c>
      <c r="E147" s="31">
        <f t="shared" si="2"/>
        <v>4.5977011494252817E-2</v>
      </c>
    </row>
    <row r="148" spans="1:5" x14ac:dyDescent="0.3">
      <c r="A148" s="11">
        <v>45042</v>
      </c>
      <c r="B148" s="32">
        <v>32378</v>
      </c>
      <c r="C148" s="33">
        <v>447</v>
      </c>
      <c r="D148" s="33">
        <v>89</v>
      </c>
      <c r="E148" s="31">
        <f t="shared" si="2"/>
        <v>-2.1978021978022011E-2</v>
      </c>
    </row>
    <row r="149" spans="1:5" x14ac:dyDescent="0.3">
      <c r="A149" s="11">
        <v>45043</v>
      </c>
      <c r="B149" s="32">
        <v>31429</v>
      </c>
      <c r="C149" s="33">
        <v>475</v>
      </c>
      <c r="D149" s="33">
        <v>128</v>
      </c>
      <c r="E149" s="31">
        <f t="shared" si="2"/>
        <v>0.4382022471910112</v>
      </c>
    </row>
    <row r="150" spans="1:5" x14ac:dyDescent="0.3">
      <c r="A150" s="11">
        <v>45044</v>
      </c>
      <c r="B150" s="32">
        <v>20506</v>
      </c>
      <c r="C150" s="33">
        <v>363</v>
      </c>
      <c r="D150" s="33">
        <v>89</v>
      </c>
      <c r="E150" s="31">
        <f t="shared" si="2"/>
        <v>-0.3046875</v>
      </c>
    </row>
    <row r="151" spans="1:5" x14ac:dyDescent="0.3">
      <c r="A151" s="11">
        <v>45045</v>
      </c>
      <c r="B151" s="32">
        <v>13472</v>
      </c>
      <c r="C151" s="33">
        <v>345</v>
      </c>
      <c r="D151" s="33">
        <v>78</v>
      </c>
      <c r="E151" s="31">
        <f t="shared" si="2"/>
        <v>-0.1235955056179775</v>
      </c>
    </row>
    <row r="152" spans="1:5" x14ac:dyDescent="0.3">
      <c r="A152" s="11">
        <v>45046</v>
      </c>
      <c r="B152" s="32">
        <v>27194</v>
      </c>
      <c r="C152" s="33">
        <v>671</v>
      </c>
      <c r="D152" s="33">
        <v>59</v>
      </c>
      <c r="E152" s="31">
        <f t="shared" si="2"/>
        <v>-0.24358974358974361</v>
      </c>
    </row>
    <row r="153" spans="1:5" x14ac:dyDescent="0.3">
      <c r="A153" s="11">
        <v>45047</v>
      </c>
      <c r="B153" s="32">
        <v>34448</v>
      </c>
      <c r="C153" s="33">
        <v>627</v>
      </c>
      <c r="D153" s="33">
        <v>119</v>
      </c>
      <c r="E153" s="31">
        <f t="shared" si="2"/>
        <v>1.0169491525423728</v>
      </c>
    </row>
    <row r="154" spans="1:5" x14ac:dyDescent="0.3">
      <c r="A154" s="11">
        <v>45048</v>
      </c>
      <c r="B154" s="32">
        <v>36602</v>
      </c>
      <c r="C154" s="33">
        <v>578</v>
      </c>
      <c r="D154" s="33">
        <v>88</v>
      </c>
      <c r="E154" s="31">
        <f t="shared" si="2"/>
        <v>-0.26050420168067223</v>
      </c>
    </row>
    <row r="155" spans="1:5" x14ac:dyDescent="0.3">
      <c r="A155" s="11">
        <v>45049</v>
      </c>
      <c r="B155" s="32">
        <v>38631</v>
      </c>
      <c r="C155" s="33">
        <v>756</v>
      </c>
      <c r="D155" s="33">
        <v>96</v>
      </c>
      <c r="E155" s="31">
        <f t="shared" si="2"/>
        <v>9.0909090909090828E-2</v>
      </c>
    </row>
    <row r="156" spans="1:5" x14ac:dyDescent="0.3">
      <c r="A156" s="11">
        <v>45050</v>
      </c>
      <c r="B156" s="32">
        <v>33286</v>
      </c>
      <c r="C156" s="33">
        <v>662</v>
      </c>
      <c r="D156" s="33">
        <v>115</v>
      </c>
      <c r="E156" s="31">
        <f t="shared" si="2"/>
        <v>0.19791666666666674</v>
      </c>
    </row>
    <row r="157" spans="1:5" x14ac:dyDescent="0.3">
      <c r="A157" s="11">
        <v>45051</v>
      </c>
      <c r="B157" s="32">
        <v>30533</v>
      </c>
      <c r="C157" s="33">
        <v>697</v>
      </c>
      <c r="D157" s="33">
        <v>177</v>
      </c>
      <c r="E157" s="31">
        <f t="shared" si="2"/>
        <v>0.53913043478260869</v>
      </c>
    </row>
    <row r="158" spans="1:5" x14ac:dyDescent="0.3">
      <c r="A158" s="11">
        <v>45052</v>
      </c>
      <c r="B158" s="32">
        <v>30105</v>
      </c>
      <c r="C158" s="33">
        <v>686</v>
      </c>
      <c r="D158" s="33">
        <v>191</v>
      </c>
      <c r="E158" s="31">
        <f t="shared" si="2"/>
        <v>7.909604519774005E-2</v>
      </c>
    </row>
    <row r="159" spans="1:5" x14ac:dyDescent="0.3">
      <c r="A159" s="11">
        <v>45053</v>
      </c>
      <c r="B159" s="32">
        <v>52220</v>
      </c>
      <c r="C159" s="33">
        <v>879</v>
      </c>
      <c r="D159" s="33">
        <v>216</v>
      </c>
      <c r="E159" s="31">
        <f t="shared" si="2"/>
        <v>0.13089005235602102</v>
      </c>
    </row>
    <row r="160" spans="1:5" x14ac:dyDescent="0.3">
      <c r="A160" s="11">
        <v>45054</v>
      </c>
      <c r="B160" s="32">
        <v>44324</v>
      </c>
      <c r="C160" s="33">
        <v>780</v>
      </c>
      <c r="D160" s="33">
        <v>183</v>
      </c>
      <c r="E160" s="31">
        <f t="shared" si="2"/>
        <v>-0.15277777777777779</v>
      </c>
    </row>
    <row r="161" spans="1:5" x14ac:dyDescent="0.3">
      <c r="A161" s="11">
        <v>45055</v>
      </c>
      <c r="B161" s="32">
        <v>33778</v>
      </c>
      <c r="C161" s="33">
        <v>642</v>
      </c>
      <c r="D161" s="33">
        <v>198</v>
      </c>
      <c r="E161" s="31">
        <f t="shared" si="2"/>
        <v>8.1967213114754189E-2</v>
      </c>
    </row>
    <row r="162" spans="1:5" x14ac:dyDescent="0.3">
      <c r="A162" s="11">
        <v>45056</v>
      </c>
      <c r="B162" s="32">
        <v>56328</v>
      </c>
      <c r="C162" s="33">
        <v>1007</v>
      </c>
      <c r="D162" s="33">
        <v>236</v>
      </c>
      <c r="E162" s="31">
        <f t="shared" si="2"/>
        <v>0.19191919191919182</v>
      </c>
    </row>
    <row r="163" spans="1:5" x14ac:dyDescent="0.3">
      <c r="A163" s="11">
        <v>45057</v>
      </c>
      <c r="B163" s="32">
        <v>71004</v>
      </c>
      <c r="C163" s="33">
        <v>1349</v>
      </c>
      <c r="D163" s="33">
        <v>329</v>
      </c>
      <c r="E163" s="31">
        <f t="shared" si="2"/>
        <v>0.39406779661016955</v>
      </c>
    </row>
    <row r="164" spans="1:5" x14ac:dyDescent="0.3">
      <c r="A164" s="11">
        <v>45058</v>
      </c>
      <c r="B164" s="32">
        <v>122326</v>
      </c>
      <c r="C164" s="33">
        <v>1884</v>
      </c>
      <c r="D164" s="33">
        <v>470</v>
      </c>
      <c r="E164" s="31">
        <f t="shared" si="2"/>
        <v>0.4285714285714286</v>
      </c>
    </row>
    <row r="165" spans="1:5" x14ac:dyDescent="0.3">
      <c r="A165" s="11">
        <v>45059</v>
      </c>
      <c r="B165" s="32">
        <v>136843</v>
      </c>
      <c r="C165" s="33">
        <v>1806</v>
      </c>
      <c r="D165" s="33">
        <v>637</v>
      </c>
      <c r="E165" s="31">
        <f t="shared" si="2"/>
        <v>0.35531914893617023</v>
      </c>
    </row>
    <row r="166" spans="1:5" x14ac:dyDescent="0.3">
      <c r="A166" s="11">
        <v>45060</v>
      </c>
      <c r="B166" s="32">
        <v>111135</v>
      </c>
      <c r="C166" s="33">
        <v>1815</v>
      </c>
      <c r="D166" s="33">
        <v>554</v>
      </c>
      <c r="E166" s="31">
        <f t="shared" si="2"/>
        <v>-0.13029827315541598</v>
      </c>
    </row>
    <row r="167" spans="1:5" x14ac:dyDescent="0.3">
      <c r="A167" s="11">
        <v>45061</v>
      </c>
      <c r="B167" s="32">
        <v>113277</v>
      </c>
      <c r="C167" s="33">
        <v>2736</v>
      </c>
      <c r="D167" s="33">
        <v>741</v>
      </c>
      <c r="E167" s="31">
        <f t="shared" si="2"/>
        <v>0.33754512635379053</v>
      </c>
    </row>
    <row r="168" spans="1:5" x14ac:dyDescent="0.3">
      <c r="A168" s="11">
        <v>45062</v>
      </c>
      <c r="B168" s="32">
        <v>145184</v>
      </c>
      <c r="C168" s="33">
        <v>3521</v>
      </c>
      <c r="D168" s="33">
        <v>1026</v>
      </c>
      <c r="E168" s="31">
        <f t="shared" si="2"/>
        <v>0.38461538461538458</v>
      </c>
    </row>
    <row r="169" spans="1:5" x14ac:dyDescent="0.3">
      <c r="A169" s="11">
        <v>45063</v>
      </c>
      <c r="B169" s="32">
        <v>149297</v>
      </c>
      <c r="C169" s="33">
        <v>6819</v>
      </c>
      <c r="D169" s="33">
        <v>1006</v>
      </c>
      <c r="E169" s="31">
        <f t="shared" si="2"/>
        <v>-1.9493177387914229E-2</v>
      </c>
    </row>
    <row r="170" spans="1:5" x14ac:dyDescent="0.3">
      <c r="A170" s="11">
        <v>45064</v>
      </c>
      <c r="B170" s="32">
        <v>111666</v>
      </c>
      <c r="C170" s="33">
        <v>2498</v>
      </c>
      <c r="D170" s="33">
        <v>714</v>
      </c>
      <c r="E170" s="31">
        <f t="shared" si="2"/>
        <v>-0.29025844930417499</v>
      </c>
    </row>
    <row r="171" spans="1:5" x14ac:dyDescent="0.3">
      <c r="A171" s="11">
        <v>45065</v>
      </c>
      <c r="B171" s="32">
        <v>89277</v>
      </c>
      <c r="C171" s="33">
        <v>1856</v>
      </c>
      <c r="D171" s="33">
        <v>583</v>
      </c>
      <c r="E171" s="31">
        <f t="shared" si="2"/>
        <v>-0.18347338935574231</v>
      </c>
    </row>
    <row r="172" spans="1:5" x14ac:dyDescent="0.3">
      <c r="A172" s="11">
        <v>45066</v>
      </c>
      <c r="B172" s="32">
        <v>88908</v>
      </c>
      <c r="C172" s="33">
        <v>1891</v>
      </c>
      <c r="D172" s="33">
        <v>574</v>
      </c>
      <c r="E172" s="31">
        <f t="shared" si="2"/>
        <v>-1.5437392795883409E-2</v>
      </c>
    </row>
    <row r="173" spans="1:5" x14ac:dyDescent="0.3">
      <c r="A173" s="11">
        <v>45067</v>
      </c>
      <c r="B173" s="32">
        <v>77750</v>
      </c>
      <c r="C173" s="33">
        <v>1635</v>
      </c>
      <c r="D173" s="33">
        <v>425</v>
      </c>
      <c r="E173" s="31">
        <f t="shared" si="2"/>
        <v>-0.25958188153310102</v>
      </c>
    </row>
    <row r="174" spans="1:5" x14ac:dyDescent="0.3">
      <c r="A174" s="11">
        <v>45068</v>
      </c>
      <c r="B174" s="32">
        <v>61852</v>
      </c>
      <c r="C174" s="33">
        <v>1514</v>
      </c>
      <c r="D174" s="33">
        <v>417</v>
      </c>
      <c r="E174" s="31">
        <f t="shared" si="2"/>
        <v>-1.8823529411764683E-2</v>
      </c>
    </row>
    <row r="175" spans="1:5" x14ac:dyDescent="0.3">
      <c r="A175" s="11">
        <v>45069</v>
      </c>
      <c r="B175" s="32">
        <v>86286</v>
      </c>
      <c r="C175" s="33">
        <v>1832</v>
      </c>
      <c r="D175" s="33">
        <v>431</v>
      </c>
      <c r="E175" s="31">
        <f t="shared" si="2"/>
        <v>3.3573141486810565E-2</v>
      </c>
    </row>
    <row r="176" spans="1:5" x14ac:dyDescent="0.3">
      <c r="A176" s="11">
        <v>45070</v>
      </c>
      <c r="B176" s="32">
        <v>72052</v>
      </c>
      <c r="C176" s="33">
        <v>1522</v>
      </c>
      <c r="D176" s="33">
        <v>381</v>
      </c>
      <c r="E176" s="31">
        <f t="shared" si="2"/>
        <v>-0.11600928074245942</v>
      </c>
    </row>
    <row r="177" spans="1:5" x14ac:dyDescent="0.3">
      <c r="A177" s="11">
        <v>45071</v>
      </c>
      <c r="B177" s="32">
        <v>65697</v>
      </c>
      <c r="C177" s="33">
        <v>1755</v>
      </c>
      <c r="D177" s="33">
        <v>330</v>
      </c>
      <c r="E177" s="31">
        <f t="shared" si="2"/>
        <v>-0.13385826771653542</v>
      </c>
    </row>
    <row r="178" spans="1:5" x14ac:dyDescent="0.3">
      <c r="A178" s="11">
        <v>45072</v>
      </c>
      <c r="B178" s="32">
        <v>55178</v>
      </c>
      <c r="C178" s="33">
        <v>1412</v>
      </c>
      <c r="D178" s="33">
        <v>258</v>
      </c>
      <c r="E178" s="31">
        <f t="shared" si="2"/>
        <v>-0.21818181818181814</v>
      </c>
    </row>
    <row r="179" spans="1:5" x14ac:dyDescent="0.3">
      <c r="A179" s="11">
        <v>45073</v>
      </c>
      <c r="B179" s="32">
        <v>57814</v>
      </c>
      <c r="C179" s="33">
        <v>1362</v>
      </c>
      <c r="D179" s="33">
        <v>258</v>
      </c>
      <c r="E179" s="31">
        <f t="shared" si="2"/>
        <v>0</v>
      </c>
    </row>
    <row r="180" spans="1:5" x14ac:dyDescent="0.3">
      <c r="A180" s="11">
        <v>45074</v>
      </c>
      <c r="B180" s="32">
        <v>57986</v>
      </c>
      <c r="C180" s="33">
        <v>1370</v>
      </c>
      <c r="D180" s="33">
        <v>309</v>
      </c>
      <c r="E180" s="31">
        <f t="shared" si="2"/>
        <v>0.19767441860465107</v>
      </c>
    </row>
    <row r="181" spans="1:5" x14ac:dyDescent="0.3">
      <c r="A181" s="11">
        <v>45075</v>
      </c>
      <c r="B181" s="32">
        <v>61982</v>
      </c>
      <c r="C181" s="33">
        <v>1417</v>
      </c>
      <c r="D181" s="33">
        <v>417</v>
      </c>
      <c r="E181" s="31">
        <f t="shared" si="2"/>
        <v>0.34951456310679618</v>
      </c>
    </row>
    <row r="182" spans="1:5" x14ac:dyDescent="0.3">
      <c r="A182" s="11">
        <v>45076</v>
      </c>
      <c r="B182" s="32">
        <v>65789</v>
      </c>
      <c r="C182" s="33">
        <v>1513</v>
      </c>
      <c r="D182" s="33">
        <v>489</v>
      </c>
      <c r="E182" s="31">
        <f t="shared" si="2"/>
        <v>0.17266187050359716</v>
      </c>
    </row>
    <row r="183" spans="1:5" x14ac:dyDescent="0.3">
      <c r="A183" s="11">
        <v>45077</v>
      </c>
      <c r="B183" s="32">
        <v>62652</v>
      </c>
      <c r="C183" s="33">
        <v>1424</v>
      </c>
      <c r="D183" s="33">
        <v>427</v>
      </c>
      <c r="E183" s="31">
        <f t="shared" si="2"/>
        <v>-0.12678936605316971</v>
      </c>
    </row>
    <row r="184" spans="1:5" x14ac:dyDescent="0.3">
      <c r="A184" s="11">
        <v>45078</v>
      </c>
      <c r="B184" s="32">
        <v>55588</v>
      </c>
      <c r="C184" s="33">
        <v>1282</v>
      </c>
      <c r="D184" s="33">
        <v>353</v>
      </c>
      <c r="E184" s="31">
        <f t="shared" si="2"/>
        <v>-0.17330210772833721</v>
      </c>
    </row>
    <row r="185" spans="1:5" x14ac:dyDescent="0.3">
      <c r="A185" s="11">
        <v>45079</v>
      </c>
      <c r="B185" s="32">
        <v>76732</v>
      </c>
      <c r="C185" s="33">
        <v>2708</v>
      </c>
      <c r="D185" s="33">
        <v>410</v>
      </c>
      <c r="E185" s="31">
        <f t="shared" si="2"/>
        <v>0.16147308781869696</v>
      </c>
    </row>
    <row r="186" spans="1:5" x14ac:dyDescent="0.3">
      <c r="A186" s="11">
        <v>45080</v>
      </c>
      <c r="B186" s="32">
        <v>68820</v>
      </c>
      <c r="C186" s="33">
        <v>1904</v>
      </c>
      <c r="D186" s="33">
        <v>481</v>
      </c>
      <c r="E186" s="31">
        <f t="shared" si="2"/>
        <v>0.173170731707317</v>
      </c>
    </row>
    <row r="187" spans="1:5" x14ac:dyDescent="0.3">
      <c r="A187" s="11">
        <v>45081</v>
      </c>
      <c r="B187" s="32">
        <v>47200</v>
      </c>
      <c r="C187" s="33">
        <v>1537</v>
      </c>
      <c r="D187" s="33">
        <v>389</v>
      </c>
      <c r="E187" s="31">
        <f t="shared" si="2"/>
        <v>-0.19126819126819128</v>
      </c>
    </row>
    <row r="188" spans="1:5" x14ac:dyDescent="0.3">
      <c r="A188" s="11">
        <v>45082</v>
      </c>
      <c r="B188" s="32">
        <v>67243</v>
      </c>
      <c r="C188" s="33">
        <v>2002</v>
      </c>
      <c r="D188" s="33">
        <v>452</v>
      </c>
      <c r="E188" s="31">
        <f t="shared" si="2"/>
        <v>0.16195372750642667</v>
      </c>
    </row>
    <row r="189" spans="1:5" x14ac:dyDescent="0.3">
      <c r="A189" s="11">
        <v>45083</v>
      </c>
      <c r="B189" s="32">
        <v>85915</v>
      </c>
      <c r="C189" s="33">
        <v>2197</v>
      </c>
      <c r="D189" s="33">
        <v>602</v>
      </c>
      <c r="E189" s="31">
        <f t="shared" si="2"/>
        <v>0.33185840707964598</v>
      </c>
    </row>
    <row r="190" spans="1:5" x14ac:dyDescent="0.3">
      <c r="A190" s="11">
        <v>45084</v>
      </c>
      <c r="B190" s="32">
        <v>64532</v>
      </c>
      <c r="C190" s="33">
        <v>1487</v>
      </c>
      <c r="D190" s="33">
        <v>390</v>
      </c>
      <c r="E190" s="31">
        <f t="shared" si="2"/>
        <v>-0.35215946843853818</v>
      </c>
    </row>
    <row r="191" spans="1:5" x14ac:dyDescent="0.3">
      <c r="A191" s="11">
        <v>45085</v>
      </c>
      <c r="B191" s="32">
        <v>50737</v>
      </c>
      <c r="C191" s="33">
        <v>1351</v>
      </c>
      <c r="D191" s="33">
        <v>423</v>
      </c>
      <c r="E191" s="31">
        <f t="shared" si="2"/>
        <v>8.4615384615384537E-2</v>
      </c>
    </row>
    <row r="192" spans="1:5" x14ac:dyDescent="0.3">
      <c r="A192" s="11">
        <v>45086</v>
      </c>
      <c r="B192" s="32">
        <v>39000</v>
      </c>
      <c r="C192" s="33">
        <v>965</v>
      </c>
      <c r="D192" s="33">
        <v>335</v>
      </c>
      <c r="E192" s="31">
        <f t="shared" si="2"/>
        <v>-0.20803782505910162</v>
      </c>
    </row>
    <row r="193" spans="1:5" x14ac:dyDescent="0.3">
      <c r="A193" s="11">
        <v>45087</v>
      </c>
      <c r="B193" s="32">
        <v>34812</v>
      </c>
      <c r="C193" s="33">
        <v>1063</v>
      </c>
      <c r="D193" s="33">
        <v>233</v>
      </c>
      <c r="E193" s="31">
        <f t="shared" si="2"/>
        <v>-0.30447761194029854</v>
      </c>
    </row>
    <row r="194" spans="1:5" x14ac:dyDescent="0.3">
      <c r="A194" s="11">
        <v>45088</v>
      </c>
      <c r="B194" s="32">
        <v>30806</v>
      </c>
      <c r="C194" s="33">
        <v>875</v>
      </c>
      <c r="D194" s="33">
        <v>265</v>
      </c>
      <c r="E194" s="31">
        <f t="shared" si="2"/>
        <v>0.13733905579399153</v>
      </c>
    </row>
    <row r="195" spans="1:5" x14ac:dyDescent="0.3">
      <c r="A195" s="11">
        <v>45089</v>
      </c>
      <c r="B195" s="32">
        <v>45574</v>
      </c>
      <c r="C195" s="33">
        <v>1061</v>
      </c>
      <c r="D195" s="33">
        <v>310</v>
      </c>
      <c r="E195" s="31">
        <f t="shared" si="2"/>
        <v>0.16981132075471694</v>
      </c>
    </row>
    <row r="196" spans="1:5" x14ac:dyDescent="0.3">
      <c r="A196" s="11">
        <v>45090</v>
      </c>
      <c r="B196" s="32">
        <v>43369</v>
      </c>
      <c r="C196" s="33">
        <v>1077</v>
      </c>
      <c r="D196" s="33">
        <v>244</v>
      </c>
      <c r="E196" s="31">
        <f t="shared" ref="E196:E259" si="3">D196/D195-1</f>
        <v>-0.2129032258064516</v>
      </c>
    </row>
    <row r="197" spans="1:5" x14ac:dyDescent="0.3">
      <c r="A197" s="11">
        <v>45091</v>
      </c>
      <c r="B197" s="32">
        <v>33570</v>
      </c>
      <c r="C197" s="33">
        <v>895</v>
      </c>
      <c r="D197" s="33">
        <v>258</v>
      </c>
      <c r="E197" s="31">
        <f t="shared" si="3"/>
        <v>5.7377049180327822E-2</v>
      </c>
    </row>
    <row r="198" spans="1:5" x14ac:dyDescent="0.3">
      <c r="A198" s="11">
        <v>45092</v>
      </c>
      <c r="B198" s="32">
        <v>25482</v>
      </c>
      <c r="C198" s="33">
        <v>797</v>
      </c>
      <c r="D198" s="33">
        <v>273</v>
      </c>
      <c r="E198" s="31">
        <f t="shared" si="3"/>
        <v>5.8139534883721034E-2</v>
      </c>
    </row>
    <row r="199" spans="1:5" x14ac:dyDescent="0.3">
      <c r="A199" s="11">
        <v>45093</v>
      </c>
      <c r="B199" s="32">
        <v>21212</v>
      </c>
      <c r="C199" s="33">
        <v>718</v>
      </c>
      <c r="D199" s="33">
        <v>274</v>
      </c>
      <c r="E199" s="31">
        <f t="shared" si="3"/>
        <v>3.66300366300365E-3</v>
      </c>
    </row>
    <row r="200" spans="1:5" x14ac:dyDescent="0.3">
      <c r="A200" s="11">
        <v>45094</v>
      </c>
      <c r="B200" s="32">
        <v>20688</v>
      </c>
      <c r="C200" s="33">
        <v>794</v>
      </c>
      <c r="D200" s="33">
        <v>255</v>
      </c>
      <c r="E200" s="31">
        <f t="shared" si="3"/>
        <v>-6.9343065693430628E-2</v>
      </c>
    </row>
    <row r="201" spans="1:5" x14ac:dyDescent="0.3">
      <c r="A201" s="11">
        <v>45095</v>
      </c>
      <c r="B201" s="32">
        <v>17429</v>
      </c>
      <c r="C201" s="33">
        <v>619</v>
      </c>
      <c r="D201" s="33">
        <v>217</v>
      </c>
      <c r="E201" s="31">
        <f t="shared" si="3"/>
        <v>-0.14901960784313728</v>
      </c>
    </row>
    <row r="202" spans="1:5" x14ac:dyDescent="0.3">
      <c r="A202" s="11">
        <v>45096</v>
      </c>
      <c r="B202" s="32">
        <v>29480</v>
      </c>
      <c r="C202" s="33">
        <v>910</v>
      </c>
      <c r="D202" s="33">
        <v>264</v>
      </c>
      <c r="E202" s="31">
        <f t="shared" si="3"/>
        <v>0.21658986175115214</v>
      </c>
    </row>
    <row r="203" spans="1:5" x14ac:dyDescent="0.3">
      <c r="A203" s="11">
        <v>45097</v>
      </c>
      <c r="B203" s="32">
        <v>25027</v>
      </c>
      <c r="C203" s="33">
        <v>835</v>
      </c>
      <c r="D203" s="33">
        <v>258</v>
      </c>
      <c r="E203" s="31">
        <f t="shared" si="3"/>
        <v>-2.2727272727272707E-2</v>
      </c>
    </row>
    <row r="204" spans="1:5" x14ac:dyDescent="0.3">
      <c r="A204" s="11">
        <v>45098</v>
      </c>
      <c r="B204" s="32">
        <v>24432</v>
      </c>
      <c r="C204" s="33">
        <v>662</v>
      </c>
      <c r="D204" s="33">
        <v>186</v>
      </c>
      <c r="E204" s="31">
        <f t="shared" si="3"/>
        <v>-0.27906976744186052</v>
      </c>
    </row>
    <row r="205" spans="1:5" x14ac:dyDescent="0.3">
      <c r="A205" s="11">
        <v>45099</v>
      </c>
      <c r="B205" s="32">
        <v>29089</v>
      </c>
      <c r="C205" s="33">
        <v>749</v>
      </c>
      <c r="D205" s="33">
        <v>244</v>
      </c>
      <c r="E205" s="31">
        <f t="shared" si="3"/>
        <v>0.31182795698924726</v>
      </c>
    </row>
    <row r="206" spans="1:5" x14ac:dyDescent="0.3">
      <c r="A206" s="11">
        <v>45100</v>
      </c>
      <c r="B206" s="32">
        <v>54387</v>
      </c>
      <c r="C206" s="33">
        <v>1197</v>
      </c>
      <c r="D206" s="33">
        <v>257</v>
      </c>
      <c r="E206" s="31">
        <f t="shared" si="3"/>
        <v>5.3278688524590168E-2</v>
      </c>
    </row>
    <row r="207" spans="1:5" x14ac:dyDescent="0.3">
      <c r="A207" s="11">
        <v>45101</v>
      </c>
      <c r="B207" s="32">
        <v>36281</v>
      </c>
      <c r="C207" s="33">
        <v>1156</v>
      </c>
      <c r="D207" s="33">
        <v>240</v>
      </c>
      <c r="E207" s="31">
        <f t="shared" si="3"/>
        <v>-6.6147859922178975E-2</v>
      </c>
    </row>
    <row r="208" spans="1:5" x14ac:dyDescent="0.3">
      <c r="A208" s="11">
        <v>45102</v>
      </c>
      <c r="B208" s="32">
        <v>40275</v>
      </c>
      <c r="C208" s="33">
        <v>1152</v>
      </c>
      <c r="D208" s="33">
        <v>291</v>
      </c>
      <c r="E208" s="31">
        <f t="shared" si="3"/>
        <v>0.21249999999999991</v>
      </c>
    </row>
    <row r="209" spans="1:5" x14ac:dyDescent="0.3">
      <c r="A209" s="11">
        <v>45103</v>
      </c>
      <c r="B209" s="32">
        <v>28641</v>
      </c>
      <c r="C209" s="33">
        <v>739</v>
      </c>
      <c r="D209" s="33">
        <v>190</v>
      </c>
      <c r="E209" s="31">
        <f t="shared" si="3"/>
        <v>-0.34707903780068727</v>
      </c>
    </row>
    <row r="210" spans="1:5" x14ac:dyDescent="0.3">
      <c r="A210" s="11">
        <v>45104</v>
      </c>
      <c r="B210" s="32">
        <v>51944</v>
      </c>
      <c r="C210" s="33">
        <v>2123</v>
      </c>
      <c r="D210" s="33">
        <v>310</v>
      </c>
      <c r="E210" s="31">
        <f t="shared" si="3"/>
        <v>0.63157894736842102</v>
      </c>
    </row>
    <row r="211" spans="1:5" x14ac:dyDescent="0.3">
      <c r="A211" s="11">
        <v>45105</v>
      </c>
      <c r="B211" s="32">
        <v>38020</v>
      </c>
      <c r="C211" s="33">
        <v>979</v>
      </c>
      <c r="D211" s="33">
        <v>332</v>
      </c>
      <c r="E211" s="31">
        <f t="shared" si="3"/>
        <v>7.0967741935483941E-2</v>
      </c>
    </row>
    <row r="212" spans="1:5" x14ac:dyDescent="0.3">
      <c r="A212" s="11">
        <v>45106</v>
      </c>
      <c r="B212" s="32">
        <v>32260</v>
      </c>
      <c r="C212" s="33">
        <v>1026</v>
      </c>
      <c r="D212" s="33">
        <v>289</v>
      </c>
      <c r="E212" s="31">
        <f t="shared" si="3"/>
        <v>-0.12951807228915657</v>
      </c>
    </row>
    <row r="213" spans="1:5" x14ac:dyDescent="0.3">
      <c r="A213" s="11">
        <v>45107</v>
      </c>
      <c r="B213" s="32">
        <v>51256</v>
      </c>
      <c r="C213" s="33">
        <v>1369</v>
      </c>
      <c r="D213" s="33">
        <v>418</v>
      </c>
      <c r="E213" s="31">
        <f t="shared" si="3"/>
        <v>0.44636678200692037</v>
      </c>
    </row>
    <row r="214" spans="1:5" x14ac:dyDescent="0.3">
      <c r="A214" s="11">
        <v>45108</v>
      </c>
      <c r="B214" s="32">
        <v>42683</v>
      </c>
      <c r="C214" s="33">
        <v>1158</v>
      </c>
      <c r="D214" s="33">
        <v>418</v>
      </c>
      <c r="E214" s="31">
        <f t="shared" si="3"/>
        <v>0</v>
      </c>
    </row>
    <row r="215" spans="1:5" x14ac:dyDescent="0.3">
      <c r="A215" s="11">
        <v>45109</v>
      </c>
      <c r="B215" s="32">
        <v>33826</v>
      </c>
      <c r="C215" s="33">
        <v>982</v>
      </c>
      <c r="D215" s="33">
        <v>393</v>
      </c>
      <c r="E215" s="31">
        <f t="shared" si="3"/>
        <v>-5.9808612440191422E-2</v>
      </c>
    </row>
    <row r="216" spans="1:5" x14ac:dyDescent="0.3">
      <c r="A216" s="11">
        <v>45110</v>
      </c>
      <c r="B216" s="32">
        <v>29306</v>
      </c>
      <c r="C216" s="33">
        <v>851</v>
      </c>
      <c r="D216" s="33">
        <v>292</v>
      </c>
      <c r="E216" s="31">
        <f t="shared" si="3"/>
        <v>-0.25699745547073793</v>
      </c>
    </row>
    <row r="217" spans="1:5" x14ac:dyDescent="0.3">
      <c r="A217" s="11">
        <v>45111</v>
      </c>
      <c r="B217" s="32">
        <v>30808</v>
      </c>
      <c r="C217" s="33">
        <v>969</v>
      </c>
      <c r="D217" s="33">
        <v>373</v>
      </c>
      <c r="E217" s="31">
        <f t="shared" si="3"/>
        <v>0.27739726027397271</v>
      </c>
    </row>
    <row r="218" spans="1:5" x14ac:dyDescent="0.3">
      <c r="A218" s="11">
        <v>45112</v>
      </c>
      <c r="B218" s="32">
        <v>31820</v>
      </c>
      <c r="C218" s="33">
        <v>921</v>
      </c>
      <c r="D218" s="33">
        <v>383</v>
      </c>
      <c r="E218" s="31">
        <f t="shared" si="3"/>
        <v>2.6809651474530849E-2</v>
      </c>
    </row>
    <row r="219" spans="1:5" x14ac:dyDescent="0.3">
      <c r="A219" s="11">
        <v>45113</v>
      </c>
      <c r="B219" s="32">
        <v>40212</v>
      </c>
      <c r="C219" s="33">
        <v>1131</v>
      </c>
      <c r="D219" s="33">
        <v>282</v>
      </c>
      <c r="E219" s="31">
        <f t="shared" si="3"/>
        <v>-0.26370757180156656</v>
      </c>
    </row>
    <row r="220" spans="1:5" x14ac:dyDescent="0.3">
      <c r="A220" s="11">
        <v>45114</v>
      </c>
      <c r="B220" s="32">
        <v>30461</v>
      </c>
      <c r="C220" s="33">
        <v>900</v>
      </c>
      <c r="D220" s="33">
        <v>287</v>
      </c>
      <c r="E220" s="31">
        <f t="shared" si="3"/>
        <v>1.7730496453900679E-2</v>
      </c>
    </row>
    <row r="221" spans="1:5" x14ac:dyDescent="0.3">
      <c r="A221" s="11">
        <v>45115</v>
      </c>
      <c r="B221" s="32">
        <v>26904</v>
      </c>
      <c r="C221" s="33">
        <v>757</v>
      </c>
      <c r="D221" s="33">
        <v>257</v>
      </c>
      <c r="E221" s="31">
        <f t="shared" si="3"/>
        <v>-0.10452961672473871</v>
      </c>
    </row>
    <row r="222" spans="1:5" x14ac:dyDescent="0.3">
      <c r="A222" s="11">
        <v>45116</v>
      </c>
      <c r="B222" s="32">
        <v>20941</v>
      </c>
      <c r="C222" s="33">
        <v>785</v>
      </c>
      <c r="D222" s="33">
        <v>268</v>
      </c>
      <c r="E222" s="31">
        <f t="shared" si="3"/>
        <v>4.2801556420233533E-2</v>
      </c>
    </row>
    <row r="223" spans="1:5" x14ac:dyDescent="0.3">
      <c r="A223" s="11">
        <v>45117</v>
      </c>
      <c r="B223" s="32">
        <v>19903</v>
      </c>
      <c r="C223" s="33">
        <v>715</v>
      </c>
      <c r="D223" s="33">
        <v>263</v>
      </c>
      <c r="E223" s="31">
        <f t="shared" si="3"/>
        <v>-1.8656716417910446E-2</v>
      </c>
    </row>
    <row r="224" spans="1:5" x14ac:dyDescent="0.3">
      <c r="A224" s="11">
        <v>45118</v>
      </c>
      <c r="B224" s="32">
        <v>17637</v>
      </c>
      <c r="C224" s="33">
        <v>688</v>
      </c>
      <c r="D224" s="33">
        <v>272</v>
      </c>
      <c r="E224" s="31">
        <f t="shared" si="3"/>
        <v>3.4220532319391594E-2</v>
      </c>
    </row>
    <row r="225" spans="1:5" x14ac:dyDescent="0.3">
      <c r="A225" s="11">
        <v>45119</v>
      </c>
      <c r="B225" s="32">
        <v>22851</v>
      </c>
      <c r="C225" s="33">
        <v>781</v>
      </c>
      <c r="D225" s="33">
        <v>258</v>
      </c>
      <c r="E225" s="31">
        <f t="shared" si="3"/>
        <v>-5.1470588235294157E-2</v>
      </c>
    </row>
    <row r="226" spans="1:5" x14ac:dyDescent="0.3">
      <c r="A226" s="11">
        <v>45120</v>
      </c>
      <c r="B226" s="32">
        <v>32651</v>
      </c>
      <c r="C226" s="33">
        <v>863</v>
      </c>
      <c r="D226" s="33">
        <v>236</v>
      </c>
      <c r="E226" s="31">
        <f t="shared" si="3"/>
        <v>-8.5271317829457405E-2</v>
      </c>
    </row>
    <row r="227" spans="1:5" x14ac:dyDescent="0.3">
      <c r="A227" s="11">
        <v>45121</v>
      </c>
      <c r="B227" s="32">
        <v>42303</v>
      </c>
      <c r="C227" s="33">
        <v>999</v>
      </c>
      <c r="D227" s="33">
        <v>248</v>
      </c>
      <c r="E227" s="31">
        <f t="shared" si="3"/>
        <v>5.0847457627118731E-2</v>
      </c>
    </row>
    <row r="228" spans="1:5" x14ac:dyDescent="0.3">
      <c r="A228" s="11">
        <v>45122</v>
      </c>
      <c r="B228" s="32">
        <v>56211</v>
      </c>
      <c r="C228" s="33">
        <v>1204</v>
      </c>
      <c r="D228" s="33">
        <v>406</v>
      </c>
      <c r="E228" s="31">
        <f t="shared" si="3"/>
        <v>0.63709677419354849</v>
      </c>
    </row>
    <row r="229" spans="1:5" x14ac:dyDescent="0.3">
      <c r="A229" s="11">
        <v>45123</v>
      </c>
      <c r="B229" s="32">
        <v>63221</v>
      </c>
      <c r="C229" s="33">
        <v>1286</v>
      </c>
      <c r="D229" s="33">
        <v>500</v>
      </c>
      <c r="E229" s="31">
        <f t="shared" si="3"/>
        <v>0.23152709359605916</v>
      </c>
    </row>
    <row r="230" spans="1:5" x14ac:dyDescent="0.3">
      <c r="A230" s="11">
        <v>45124</v>
      </c>
      <c r="B230" s="32">
        <v>56787</v>
      </c>
      <c r="C230" s="33">
        <v>1114</v>
      </c>
      <c r="D230" s="33">
        <v>451</v>
      </c>
      <c r="E230" s="31">
        <f t="shared" si="3"/>
        <v>-9.7999999999999976E-2</v>
      </c>
    </row>
    <row r="231" spans="1:5" x14ac:dyDescent="0.3">
      <c r="A231" s="11">
        <v>45125</v>
      </c>
      <c r="B231" s="32">
        <v>55747</v>
      </c>
      <c r="C231" s="33">
        <v>1248</v>
      </c>
      <c r="D231" s="33">
        <v>480</v>
      </c>
      <c r="E231" s="31">
        <f t="shared" si="3"/>
        <v>6.4301552106430071E-2</v>
      </c>
    </row>
    <row r="232" spans="1:5" x14ac:dyDescent="0.3">
      <c r="A232" s="11">
        <v>45126</v>
      </c>
      <c r="B232" s="32">
        <v>63188</v>
      </c>
      <c r="C232" s="33">
        <v>1305</v>
      </c>
      <c r="D232" s="33">
        <v>484</v>
      </c>
      <c r="E232" s="31">
        <f t="shared" si="3"/>
        <v>8.3333333333333037E-3</v>
      </c>
    </row>
    <row r="233" spans="1:5" x14ac:dyDescent="0.3">
      <c r="A233" s="11">
        <v>45127</v>
      </c>
      <c r="B233" s="32">
        <v>63648</v>
      </c>
      <c r="C233" s="33">
        <v>1335</v>
      </c>
      <c r="D233" s="33">
        <v>507</v>
      </c>
      <c r="E233" s="31">
        <f t="shared" si="3"/>
        <v>4.7520661157024691E-2</v>
      </c>
    </row>
    <row r="234" spans="1:5" x14ac:dyDescent="0.3">
      <c r="A234" s="11">
        <v>45128</v>
      </c>
      <c r="B234" s="32">
        <v>46059</v>
      </c>
      <c r="C234" s="33">
        <v>1187</v>
      </c>
      <c r="D234" s="33">
        <v>446</v>
      </c>
      <c r="E234" s="31">
        <f t="shared" si="3"/>
        <v>-0.12031558185404334</v>
      </c>
    </row>
    <row r="235" spans="1:5" x14ac:dyDescent="0.3">
      <c r="A235" s="11">
        <v>45129</v>
      </c>
      <c r="B235" s="32">
        <v>43595</v>
      </c>
      <c r="C235" s="33">
        <v>1474</v>
      </c>
      <c r="D235" s="33">
        <v>380</v>
      </c>
      <c r="E235" s="31">
        <f t="shared" si="3"/>
        <v>-0.14798206278026904</v>
      </c>
    </row>
    <row r="236" spans="1:5" x14ac:dyDescent="0.3">
      <c r="A236" s="11">
        <v>45130</v>
      </c>
      <c r="B236" s="32">
        <v>42336</v>
      </c>
      <c r="C236" s="33">
        <v>1914</v>
      </c>
      <c r="D236" s="33">
        <v>407</v>
      </c>
      <c r="E236" s="31">
        <f t="shared" si="3"/>
        <v>7.1052631578947478E-2</v>
      </c>
    </row>
    <row r="237" spans="1:5" x14ac:dyDescent="0.3">
      <c r="A237" s="11">
        <v>45131</v>
      </c>
      <c r="B237" s="32">
        <v>35546</v>
      </c>
      <c r="C237" s="33">
        <v>891</v>
      </c>
      <c r="D237" s="33">
        <v>353</v>
      </c>
      <c r="E237" s="31">
        <f t="shared" si="3"/>
        <v>-0.13267813267813267</v>
      </c>
    </row>
    <row r="238" spans="1:5" x14ac:dyDescent="0.3">
      <c r="A238" s="11">
        <v>45132</v>
      </c>
      <c r="B238" s="32">
        <v>40656</v>
      </c>
      <c r="C238" s="33">
        <v>951</v>
      </c>
      <c r="D238" s="33">
        <v>370</v>
      </c>
      <c r="E238" s="31">
        <f t="shared" si="3"/>
        <v>4.8158640226628968E-2</v>
      </c>
    </row>
    <row r="239" spans="1:5" x14ac:dyDescent="0.3">
      <c r="A239" s="11">
        <v>45133</v>
      </c>
      <c r="B239" s="32">
        <v>32341</v>
      </c>
      <c r="C239" s="33">
        <v>848</v>
      </c>
      <c r="D239" s="33">
        <v>321</v>
      </c>
      <c r="E239" s="31">
        <f t="shared" si="3"/>
        <v>-0.13243243243243241</v>
      </c>
    </row>
    <row r="240" spans="1:5" x14ac:dyDescent="0.3">
      <c r="A240" s="11">
        <v>45134</v>
      </c>
      <c r="B240" s="32">
        <v>36382</v>
      </c>
      <c r="C240" s="33">
        <v>1023</v>
      </c>
      <c r="D240" s="33">
        <v>316</v>
      </c>
      <c r="E240" s="31">
        <f t="shared" si="3"/>
        <v>-1.5576323987538943E-2</v>
      </c>
    </row>
    <row r="241" spans="1:5" x14ac:dyDescent="0.3">
      <c r="A241" s="11">
        <v>45135</v>
      </c>
      <c r="B241" s="32">
        <v>18998</v>
      </c>
      <c r="C241" s="33">
        <v>598</v>
      </c>
      <c r="D241" s="33">
        <v>240</v>
      </c>
      <c r="E241" s="31">
        <f t="shared" si="3"/>
        <v>-0.240506329113924</v>
      </c>
    </row>
    <row r="242" spans="1:5" x14ac:dyDescent="0.3">
      <c r="A242" s="11">
        <v>45136</v>
      </c>
      <c r="B242" s="32">
        <v>17594</v>
      </c>
      <c r="C242" s="33">
        <v>546</v>
      </c>
      <c r="D242" s="33">
        <v>236</v>
      </c>
      <c r="E242" s="31">
        <f t="shared" si="3"/>
        <v>-1.6666666666666718E-2</v>
      </c>
    </row>
    <row r="243" spans="1:5" x14ac:dyDescent="0.3">
      <c r="A243" s="11">
        <v>45137</v>
      </c>
      <c r="B243" s="32">
        <v>25899</v>
      </c>
      <c r="C243" s="33">
        <v>604</v>
      </c>
      <c r="D243" s="33">
        <v>207</v>
      </c>
      <c r="E243" s="31">
        <f t="shared" si="3"/>
        <v>-0.1228813559322034</v>
      </c>
    </row>
    <row r="244" spans="1:5" x14ac:dyDescent="0.3">
      <c r="A244" s="11">
        <v>45138</v>
      </c>
      <c r="B244" s="32">
        <v>17090</v>
      </c>
      <c r="C244" s="33">
        <v>512</v>
      </c>
      <c r="D244" s="33">
        <v>173</v>
      </c>
      <c r="E244" s="31">
        <f t="shared" si="3"/>
        <v>-0.16425120772946855</v>
      </c>
    </row>
    <row r="245" spans="1:5" x14ac:dyDescent="0.3">
      <c r="A245" s="11">
        <v>45139</v>
      </c>
      <c r="B245" s="32">
        <v>32754</v>
      </c>
      <c r="C245" s="33">
        <v>730</v>
      </c>
      <c r="D245" s="33">
        <v>195</v>
      </c>
      <c r="E245" s="31">
        <f t="shared" si="3"/>
        <v>0.12716763005780352</v>
      </c>
    </row>
    <row r="246" spans="1:5" x14ac:dyDescent="0.3">
      <c r="A246" s="11">
        <v>45140</v>
      </c>
      <c r="B246" s="32">
        <v>22673</v>
      </c>
      <c r="C246" s="33">
        <v>606</v>
      </c>
      <c r="D246" s="33">
        <v>183</v>
      </c>
      <c r="E246" s="31">
        <f t="shared" si="3"/>
        <v>-6.1538461538461542E-2</v>
      </c>
    </row>
    <row r="247" spans="1:5" x14ac:dyDescent="0.3">
      <c r="A247" s="11">
        <v>45141</v>
      </c>
      <c r="B247" s="32">
        <v>26812</v>
      </c>
      <c r="C247" s="33">
        <v>645</v>
      </c>
      <c r="D247" s="33">
        <v>207</v>
      </c>
      <c r="E247" s="31">
        <f t="shared" si="3"/>
        <v>0.13114754098360648</v>
      </c>
    </row>
    <row r="248" spans="1:5" x14ac:dyDescent="0.3">
      <c r="A248" s="11">
        <v>45142</v>
      </c>
      <c r="B248" s="32">
        <v>24858</v>
      </c>
      <c r="C248" s="33">
        <v>600</v>
      </c>
      <c r="D248" s="33">
        <v>185</v>
      </c>
      <c r="E248" s="31">
        <f t="shared" si="3"/>
        <v>-0.106280193236715</v>
      </c>
    </row>
    <row r="249" spans="1:5" x14ac:dyDescent="0.3">
      <c r="A249" s="11">
        <v>45143</v>
      </c>
      <c r="B249" s="32">
        <v>22806</v>
      </c>
      <c r="C249" s="33">
        <v>567</v>
      </c>
      <c r="D249" s="33">
        <v>149</v>
      </c>
      <c r="E249" s="31">
        <f t="shared" si="3"/>
        <v>-0.19459459459459461</v>
      </c>
    </row>
    <row r="250" spans="1:5" x14ac:dyDescent="0.3">
      <c r="A250" s="11">
        <v>45144</v>
      </c>
      <c r="B250" s="32">
        <v>15137</v>
      </c>
      <c r="C250" s="33">
        <v>509</v>
      </c>
      <c r="D250" s="33">
        <v>144</v>
      </c>
      <c r="E250" s="31">
        <f t="shared" si="3"/>
        <v>-3.3557046979865723E-2</v>
      </c>
    </row>
    <row r="251" spans="1:5" x14ac:dyDescent="0.3">
      <c r="A251" s="11">
        <v>45145</v>
      </c>
      <c r="B251" s="32">
        <v>30244</v>
      </c>
      <c r="C251" s="33">
        <v>641</v>
      </c>
      <c r="D251" s="33">
        <v>197</v>
      </c>
      <c r="E251" s="31">
        <f t="shared" si="3"/>
        <v>0.36805555555555558</v>
      </c>
    </row>
    <row r="252" spans="1:5" x14ac:dyDescent="0.3">
      <c r="A252" s="11">
        <v>45146</v>
      </c>
      <c r="B252" s="32">
        <v>21086</v>
      </c>
      <c r="C252" s="33">
        <v>525</v>
      </c>
      <c r="D252" s="33">
        <v>154</v>
      </c>
      <c r="E252" s="31">
        <f t="shared" si="3"/>
        <v>-0.21827411167512689</v>
      </c>
    </row>
    <row r="253" spans="1:5" x14ac:dyDescent="0.3">
      <c r="A253" s="11">
        <v>45147</v>
      </c>
      <c r="B253" s="32">
        <v>16546</v>
      </c>
      <c r="C253" s="33">
        <v>534</v>
      </c>
      <c r="D253" s="33">
        <v>161</v>
      </c>
      <c r="E253" s="31">
        <f t="shared" si="3"/>
        <v>4.5454545454545414E-2</v>
      </c>
    </row>
    <row r="254" spans="1:5" x14ac:dyDescent="0.3">
      <c r="A254" s="11">
        <v>45148</v>
      </c>
      <c r="B254" s="32">
        <v>13998</v>
      </c>
      <c r="C254" s="33">
        <v>442</v>
      </c>
      <c r="D254" s="33">
        <v>179</v>
      </c>
      <c r="E254" s="31">
        <f t="shared" si="3"/>
        <v>0.11180124223602483</v>
      </c>
    </row>
    <row r="255" spans="1:5" x14ac:dyDescent="0.3">
      <c r="A255" s="11">
        <v>45149</v>
      </c>
      <c r="B255" s="32">
        <v>10048</v>
      </c>
      <c r="C255" s="33">
        <v>366</v>
      </c>
      <c r="D255" s="33">
        <v>146</v>
      </c>
      <c r="E255" s="31">
        <f t="shared" si="3"/>
        <v>-0.18435754189944131</v>
      </c>
    </row>
    <row r="256" spans="1:5" x14ac:dyDescent="0.3">
      <c r="A256" s="11">
        <v>45150</v>
      </c>
      <c r="B256" s="32">
        <v>9056</v>
      </c>
      <c r="C256" s="33">
        <v>330</v>
      </c>
      <c r="D256" s="33">
        <v>115</v>
      </c>
      <c r="E256" s="31">
        <f t="shared" si="3"/>
        <v>-0.21232876712328763</v>
      </c>
    </row>
    <row r="257" spans="1:5" x14ac:dyDescent="0.3">
      <c r="A257" s="11">
        <v>45151</v>
      </c>
      <c r="B257" s="32">
        <v>24522</v>
      </c>
      <c r="C257" s="33">
        <v>469</v>
      </c>
      <c r="D257" s="33">
        <v>133</v>
      </c>
      <c r="E257" s="31">
        <f t="shared" si="3"/>
        <v>0.15652173913043477</v>
      </c>
    </row>
    <row r="258" spans="1:5" x14ac:dyDescent="0.3">
      <c r="A258" s="11">
        <v>45152</v>
      </c>
      <c r="B258" s="32">
        <v>12135</v>
      </c>
      <c r="C258" s="33">
        <v>327</v>
      </c>
      <c r="D258" s="33">
        <v>109</v>
      </c>
      <c r="E258" s="31">
        <f t="shared" si="3"/>
        <v>-0.18045112781954886</v>
      </c>
    </row>
    <row r="259" spans="1:5" x14ac:dyDescent="0.3">
      <c r="A259" s="11">
        <v>45153</v>
      </c>
      <c r="B259" s="32">
        <v>12081</v>
      </c>
      <c r="C259" s="33">
        <v>460</v>
      </c>
      <c r="D259" s="33">
        <v>129</v>
      </c>
      <c r="E259" s="31">
        <f t="shared" si="3"/>
        <v>0.1834862385321101</v>
      </c>
    </row>
    <row r="260" spans="1:5" x14ac:dyDescent="0.3">
      <c r="A260" s="11">
        <v>45154</v>
      </c>
      <c r="B260" s="32">
        <v>29039</v>
      </c>
      <c r="C260" s="33">
        <v>799</v>
      </c>
      <c r="D260" s="33">
        <v>141</v>
      </c>
      <c r="E260" s="31">
        <f t="shared" ref="E260:E323" si="4">D260/D259-1</f>
        <v>9.3023255813953432E-2</v>
      </c>
    </row>
    <row r="261" spans="1:5" x14ac:dyDescent="0.3">
      <c r="A261" s="11">
        <v>45155</v>
      </c>
      <c r="B261" s="32">
        <v>33961</v>
      </c>
      <c r="C261" s="33">
        <v>1370</v>
      </c>
      <c r="D261" s="33">
        <v>505</v>
      </c>
      <c r="E261" s="31">
        <f t="shared" si="4"/>
        <v>2.5815602836879434</v>
      </c>
    </row>
    <row r="262" spans="1:5" x14ac:dyDescent="0.3">
      <c r="A262" s="11">
        <v>45156</v>
      </c>
      <c r="B262" s="32">
        <v>67344</v>
      </c>
      <c r="C262" s="33">
        <v>2084</v>
      </c>
      <c r="D262" s="33">
        <v>906</v>
      </c>
      <c r="E262" s="31">
        <f t="shared" si="4"/>
        <v>0.7940594059405941</v>
      </c>
    </row>
    <row r="263" spans="1:5" x14ac:dyDescent="0.3">
      <c r="A263" s="11">
        <v>45157</v>
      </c>
      <c r="B263" s="32">
        <v>29297</v>
      </c>
      <c r="C263" s="33">
        <v>857</v>
      </c>
      <c r="D263" s="33">
        <v>248</v>
      </c>
      <c r="E263" s="31">
        <f t="shared" si="4"/>
        <v>-0.72626931567328912</v>
      </c>
    </row>
    <row r="264" spans="1:5" x14ac:dyDescent="0.3">
      <c r="A264" s="11">
        <v>45158</v>
      </c>
      <c r="B264" s="32">
        <v>37633</v>
      </c>
      <c r="C264" s="33">
        <v>797</v>
      </c>
      <c r="D264" s="33">
        <v>260</v>
      </c>
      <c r="E264" s="31">
        <f t="shared" si="4"/>
        <v>4.8387096774193505E-2</v>
      </c>
    </row>
    <row r="265" spans="1:5" x14ac:dyDescent="0.3">
      <c r="A265" s="11">
        <v>45159</v>
      </c>
      <c r="B265" s="32">
        <v>29320</v>
      </c>
      <c r="C265" s="33">
        <v>664</v>
      </c>
      <c r="D265" s="33">
        <v>234</v>
      </c>
      <c r="E265" s="31">
        <f t="shared" si="4"/>
        <v>-9.9999999999999978E-2</v>
      </c>
    </row>
    <row r="266" spans="1:5" x14ac:dyDescent="0.3">
      <c r="A266" s="11">
        <v>45160</v>
      </c>
      <c r="B266" s="32">
        <v>40166</v>
      </c>
      <c r="C266" s="33">
        <v>993</v>
      </c>
      <c r="D266" s="33">
        <v>335</v>
      </c>
      <c r="E266" s="31">
        <f t="shared" si="4"/>
        <v>0.43162393162393164</v>
      </c>
    </row>
    <row r="267" spans="1:5" x14ac:dyDescent="0.3">
      <c r="A267" s="11">
        <v>45161</v>
      </c>
      <c r="B267" s="32">
        <v>23411</v>
      </c>
      <c r="C267" s="33">
        <v>660</v>
      </c>
      <c r="D267" s="33">
        <v>242</v>
      </c>
      <c r="E267" s="31">
        <f t="shared" si="4"/>
        <v>-0.27761194029850744</v>
      </c>
    </row>
    <row r="268" spans="1:5" x14ac:dyDescent="0.3">
      <c r="A268" s="11">
        <v>45162</v>
      </c>
      <c r="B268" s="32">
        <v>26870</v>
      </c>
      <c r="C268" s="33">
        <v>648</v>
      </c>
      <c r="D268" s="33">
        <v>164</v>
      </c>
      <c r="E268" s="31">
        <f t="shared" si="4"/>
        <v>-0.3223140495867769</v>
      </c>
    </row>
    <row r="269" spans="1:5" x14ac:dyDescent="0.3">
      <c r="A269" s="11">
        <v>45163</v>
      </c>
      <c r="B269" s="32">
        <v>21009</v>
      </c>
      <c r="C269" s="33">
        <v>546</v>
      </c>
      <c r="D269" s="33">
        <v>201</v>
      </c>
      <c r="E269" s="31">
        <f t="shared" si="4"/>
        <v>0.22560975609756095</v>
      </c>
    </row>
    <row r="270" spans="1:5" x14ac:dyDescent="0.3">
      <c r="A270" s="11">
        <v>45164</v>
      </c>
      <c r="B270" s="32">
        <v>20279</v>
      </c>
      <c r="C270" s="33">
        <v>497</v>
      </c>
      <c r="D270" s="33">
        <v>181</v>
      </c>
      <c r="E270" s="31">
        <f t="shared" si="4"/>
        <v>-9.9502487562189046E-2</v>
      </c>
    </row>
    <row r="271" spans="1:5" x14ac:dyDescent="0.3">
      <c r="A271" s="11">
        <v>45165</v>
      </c>
      <c r="B271" s="32">
        <v>30034</v>
      </c>
      <c r="C271" s="33">
        <v>703</v>
      </c>
      <c r="D271" s="33">
        <v>148</v>
      </c>
      <c r="E271" s="31">
        <f t="shared" si="4"/>
        <v>-0.18232044198895025</v>
      </c>
    </row>
    <row r="272" spans="1:5" x14ac:dyDescent="0.3">
      <c r="A272" s="11">
        <v>45166</v>
      </c>
      <c r="B272" s="32">
        <v>24183</v>
      </c>
      <c r="C272" s="33">
        <v>583</v>
      </c>
      <c r="D272" s="33">
        <v>135</v>
      </c>
      <c r="E272" s="31">
        <f t="shared" si="4"/>
        <v>-8.7837837837837829E-2</v>
      </c>
    </row>
    <row r="273" spans="1:5" x14ac:dyDescent="0.3">
      <c r="A273" s="11">
        <v>45167</v>
      </c>
      <c r="B273" s="32">
        <v>23679</v>
      </c>
      <c r="C273" s="33">
        <v>617</v>
      </c>
      <c r="D273" s="33">
        <v>114</v>
      </c>
      <c r="E273" s="31">
        <f t="shared" si="4"/>
        <v>-0.15555555555555556</v>
      </c>
    </row>
    <row r="274" spans="1:5" x14ac:dyDescent="0.3">
      <c r="A274" s="11">
        <v>45168</v>
      </c>
      <c r="B274" s="32">
        <v>10308</v>
      </c>
      <c r="C274" s="33">
        <v>340</v>
      </c>
      <c r="D274" s="33">
        <v>98</v>
      </c>
      <c r="E274" s="31">
        <f t="shared" si="4"/>
        <v>-0.14035087719298245</v>
      </c>
    </row>
    <row r="275" spans="1:5" x14ac:dyDescent="0.3">
      <c r="A275" s="11">
        <v>45169</v>
      </c>
      <c r="B275" s="32">
        <v>39899</v>
      </c>
      <c r="C275" s="33">
        <v>644</v>
      </c>
      <c r="D275" s="33">
        <v>110</v>
      </c>
      <c r="E275" s="31">
        <f t="shared" si="4"/>
        <v>0.12244897959183665</v>
      </c>
    </row>
    <row r="276" spans="1:5" x14ac:dyDescent="0.3">
      <c r="A276" s="11">
        <v>45170</v>
      </c>
      <c r="B276" s="32">
        <v>18694</v>
      </c>
      <c r="C276" s="33">
        <v>382</v>
      </c>
      <c r="D276" s="33">
        <v>103</v>
      </c>
      <c r="E276" s="31">
        <f t="shared" si="4"/>
        <v>-6.3636363636363602E-2</v>
      </c>
    </row>
    <row r="277" spans="1:5" x14ac:dyDescent="0.3">
      <c r="A277" s="11">
        <v>45171</v>
      </c>
      <c r="B277" s="32">
        <v>10932</v>
      </c>
      <c r="C277" s="33">
        <v>312</v>
      </c>
      <c r="D277" s="33">
        <v>107</v>
      </c>
      <c r="E277" s="31">
        <f t="shared" si="4"/>
        <v>3.8834951456310662E-2</v>
      </c>
    </row>
    <row r="278" spans="1:5" x14ac:dyDescent="0.3">
      <c r="A278" s="11">
        <v>45172</v>
      </c>
      <c r="B278" s="32">
        <v>13218</v>
      </c>
      <c r="C278" s="33">
        <v>498</v>
      </c>
      <c r="D278" s="33">
        <v>159</v>
      </c>
      <c r="E278" s="31">
        <f t="shared" si="4"/>
        <v>0.48598130841121501</v>
      </c>
    </row>
    <row r="279" spans="1:5" x14ac:dyDescent="0.3">
      <c r="A279" s="11">
        <v>45173</v>
      </c>
      <c r="B279" s="32">
        <v>11405</v>
      </c>
      <c r="C279" s="33">
        <v>412</v>
      </c>
      <c r="D279" s="33">
        <v>123</v>
      </c>
      <c r="E279" s="31">
        <f t="shared" si="4"/>
        <v>-0.22641509433962259</v>
      </c>
    </row>
    <row r="280" spans="1:5" x14ac:dyDescent="0.3">
      <c r="A280" s="11">
        <v>45174</v>
      </c>
      <c r="B280" s="32">
        <v>13906</v>
      </c>
      <c r="C280" s="33">
        <v>422</v>
      </c>
      <c r="D280" s="33">
        <v>143</v>
      </c>
      <c r="E280" s="31">
        <f t="shared" si="4"/>
        <v>0.16260162601626016</v>
      </c>
    </row>
    <row r="281" spans="1:5" x14ac:dyDescent="0.3">
      <c r="A281" s="11">
        <v>45175</v>
      </c>
      <c r="B281" s="32">
        <v>11514</v>
      </c>
      <c r="C281" s="33">
        <v>402</v>
      </c>
      <c r="D281" s="33">
        <v>124</v>
      </c>
      <c r="E281" s="31">
        <f t="shared" si="4"/>
        <v>-0.13286713286713292</v>
      </c>
    </row>
    <row r="282" spans="1:5" x14ac:dyDescent="0.3">
      <c r="A282" s="11">
        <v>45176</v>
      </c>
      <c r="B282" s="32">
        <v>9858</v>
      </c>
      <c r="C282" s="33">
        <v>329</v>
      </c>
      <c r="D282" s="33">
        <v>123</v>
      </c>
      <c r="E282" s="31">
        <f t="shared" si="4"/>
        <v>-8.0645161290322509E-3</v>
      </c>
    </row>
    <row r="283" spans="1:5" x14ac:dyDescent="0.3">
      <c r="A283" s="11">
        <v>45177</v>
      </c>
      <c r="B283" s="32">
        <v>12009</v>
      </c>
      <c r="C283" s="33">
        <v>302</v>
      </c>
      <c r="D283" s="33">
        <v>131</v>
      </c>
      <c r="E283" s="31">
        <f t="shared" si="4"/>
        <v>6.5040650406503975E-2</v>
      </c>
    </row>
    <row r="284" spans="1:5" x14ac:dyDescent="0.3">
      <c r="A284" s="11">
        <v>45178</v>
      </c>
      <c r="B284" s="32">
        <v>8473</v>
      </c>
      <c r="C284" s="33">
        <v>397</v>
      </c>
      <c r="D284" s="33">
        <v>117</v>
      </c>
      <c r="E284" s="31">
        <f t="shared" si="4"/>
        <v>-0.10687022900763354</v>
      </c>
    </row>
    <row r="285" spans="1:5" x14ac:dyDescent="0.3">
      <c r="A285" s="11">
        <v>45179</v>
      </c>
      <c r="B285" s="32">
        <v>12521</v>
      </c>
      <c r="C285" s="33">
        <v>365</v>
      </c>
      <c r="D285" s="33">
        <v>115</v>
      </c>
      <c r="E285" s="31">
        <f t="shared" si="4"/>
        <v>-1.7094017094017144E-2</v>
      </c>
    </row>
    <row r="286" spans="1:5" x14ac:dyDescent="0.3">
      <c r="A286" s="11">
        <v>45180</v>
      </c>
      <c r="B286" s="32">
        <v>10587</v>
      </c>
      <c r="C286" s="33">
        <v>318</v>
      </c>
      <c r="D286" s="33">
        <v>107</v>
      </c>
      <c r="E286" s="31">
        <f t="shared" si="4"/>
        <v>-6.956521739130439E-2</v>
      </c>
    </row>
    <row r="287" spans="1:5" x14ac:dyDescent="0.3">
      <c r="A287" s="11">
        <v>45181</v>
      </c>
      <c r="B287" s="32">
        <v>13253</v>
      </c>
      <c r="C287" s="33">
        <v>320</v>
      </c>
      <c r="D287" s="33">
        <v>121</v>
      </c>
      <c r="E287" s="31">
        <f t="shared" si="4"/>
        <v>0.13084112149532712</v>
      </c>
    </row>
    <row r="288" spans="1:5" x14ac:dyDescent="0.3">
      <c r="A288" s="11">
        <v>45182</v>
      </c>
      <c r="B288" s="32">
        <v>5623</v>
      </c>
      <c r="C288" s="33">
        <v>324</v>
      </c>
      <c r="D288" s="33">
        <v>139</v>
      </c>
      <c r="E288" s="31">
        <f t="shared" si="4"/>
        <v>0.14876033057851235</v>
      </c>
    </row>
    <row r="289" spans="1:5" x14ac:dyDescent="0.3">
      <c r="A289" s="11">
        <v>45183</v>
      </c>
      <c r="B289" s="32">
        <v>10955</v>
      </c>
      <c r="C289" s="33">
        <v>346</v>
      </c>
      <c r="D289" s="33">
        <v>99</v>
      </c>
      <c r="E289" s="31">
        <f t="shared" si="4"/>
        <v>-0.28776978417266186</v>
      </c>
    </row>
    <row r="290" spans="1:5" x14ac:dyDescent="0.3">
      <c r="A290" s="11">
        <v>45184</v>
      </c>
      <c r="B290" s="32">
        <v>8647</v>
      </c>
      <c r="C290" s="33">
        <v>327</v>
      </c>
      <c r="D290" s="33">
        <v>124</v>
      </c>
      <c r="E290" s="31">
        <f t="shared" si="4"/>
        <v>0.2525252525252526</v>
      </c>
    </row>
    <row r="291" spans="1:5" x14ac:dyDescent="0.3">
      <c r="A291" s="11">
        <v>45185</v>
      </c>
      <c r="B291" s="32">
        <v>24127</v>
      </c>
      <c r="C291" s="33">
        <v>482</v>
      </c>
      <c r="D291" s="33">
        <v>128</v>
      </c>
      <c r="E291" s="31">
        <f t="shared" si="4"/>
        <v>3.2258064516129004E-2</v>
      </c>
    </row>
    <row r="292" spans="1:5" x14ac:dyDescent="0.3">
      <c r="A292" s="11">
        <v>45186</v>
      </c>
      <c r="B292" s="32">
        <v>14249</v>
      </c>
      <c r="C292" s="33">
        <v>327</v>
      </c>
      <c r="D292" s="33">
        <v>119</v>
      </c>
      <c r="E292" s="31">
        <f t="shared" si="4"/>
        <v>-7.03125E-2</v>
      </c>
    </row>
    <row r="293" spans="1:5" x14ac:dyDescent="0.3">
      <c r="A293" s="11">
        <v>45187</v>
      </c>
      <c r="B293" s="32">
        <v>18856</v>
      </c>
      <c r="C293" s="33">
        <v>536</v>
      </c>
      <c r="D293" s="33">
        <v>110</v>
      </c>
      <c r="E293" s="31">
        <f t="shared" si="4"/>
        <v>-7.5630252100840289E-2</v>
      </c>
    </row>
    <row r="294" spans="1:5" x14ac:dyDescent="0.3">
      <c r="A294" s="11">
        <v>45188</v>
      </c>
      <c r="B294" s="32">
        <v>12454</v>
      </c>
      <c r="C294" s="33">
        <v>354</v>
      </c>
      <c r="D294" s="33">
        <v>132</v>
      </c>
      <c r="E294" s="31">
        <f t="shared" si="4"/>
        <v>0.19999999999999996</v>
      </c>
    </row>
    <row r="295" spans="1:5" x14ac:dyDescent="0.3">
      <c r="A295" s="11">
        <v>45189</v>
      </c>
      <c r="B295" s="32">
        <v>12272</v>
      </c>
      <c r="C295" s="33">
        <v>317</v>
      </c>
      <c r="D295" s="33">
        <v>118</v>
      </c>
      <c r="E295" s="31">
        <f t="shared" si="4"/>
        <v>-0.10606060606060608</v>
      </c>
    </row>
    <row r="296" spans="1:5" x14ac:dyDescent="0.3">
      <c r="A296" s="11">
        <v>45190</v>
      </c>
      <c r="B296" s="32">
        <v>7631</v>
      </c>
      <c r="C296" s="33">
        <v>264</v>
      </c>
      <c r="D296" s="33">
        <v>95</v>
      </c>
      <c r="E296" s="31">
        <f t="shared" si="4"/>
        <v>-0.19491525423728817</v>
      </c>
    </row>
    <row r="297" spans="1:5" x14ac:dyDescent="0.3">
      <c r="A297" s="11">
        <v>45191</v>
      </c>
      <c r="B297" s="32">
        <v>13894</v>
      </c>
      <c r="C297" s="33">
        <v>455</v>
      </c>
      <c r="D297" s="33">
        <v>85</v>
      </c>
      <c r="E297" s="31">
        <f t="shared" si="4"/>
        <v>-0.10526315789473684</v>
      </c>
    </row>
    <row r="298" spans="1:5" x14ac:dyDescent="0.3">
      <c r="A298" s="11">
        <v>45192</v>
      </c>
      <c r="B298" s="32">
        <v>16117</v>
      </c>
      <c r="C298" s="33">
        <v>608</v>
      </c>
      <c r="D298" s="33">
        <v>104</v>
      </c>
      <c r="E298" s="31">
        <f t="shared" si="4"/>
        <v>0.22352941176470598</v>
      </c>
    </row>
    <row r="299" spans="1:5" x14ac:dyDescent="0.3">
      <c r="A299" s="11">
        <v>45193</v>
      </c>
      <c r="B299" s="32">
        <v>9389</v>
      </c>
      <c r="C299" s="33">
        <v>424</v>
      </c>
      <c r="D299" s="33">
        <v>102</v>
      </c>
      <c r="E299" s="31">
        <f t="shared" si="4"/>
        <v>-1.9230769230769273E-2</v>
      </c>
    </row>
    <row r="300" spans="1:5" x14ac:dyDescent="0.3">
      <c r="A300" s="11">
        <v>45194</v>
      </c>
      <c r="B300" s="32">
        <v>8876</v>
      </c>
      <c r="C300" s="33">
        <v>398</v>
      </c>
      <c r="D300" s="33">
        <v>115</v>
      </c>
      <c r="E300" s="31">
        <f t="shared" si="4"/>
        <v>0.12745098039215685</v>
      </c>
    </row>
    <row r="301" spans="1:5" x14ac:dyDescent="0.3">
      <c r="A301" s="11">
        <v>45195</v>
      </c>
      <c r="B301" s="32">
        <v>15398</v>
      </c>
      <c r="C301" s="33">
        <v>370</v>
      </c>
      <c r="D301" s="33">
        <v>101</v>
      </c>
      <c r="E301" s="31">
        <f t="shared" si="4"/>
        <v>-0.12173913043478257</v>
      </c>
    </row>
    <row r="302" spans="1:5" x14ac:dyDescent="0.3">
      <c r="A302" s="11">
        <v>45196</v>
      </c>
      <c r="B302" s="32">
        <v>11442</v>
      </c>
      <c r="C302" s="33">
        <v>328</v>
      </c>
      <c r="D302" s="33">
        <v>105</v>
      </c>
      <c r="E302" s="31">
        <f t="shared" si="4"/>
        <v>3.9603960396039639E-2</v>
      </c>
    </row>
    <row r="303" spans="1:5" x14ac:dyDescent="0.3">
      <c r="A303" s="11">
        <v>45197</v>
      </c>
      <c r="B303" s="32">
        <v>8577</v>
      </c>
      <c r="C303" s="33">
        <v>302</v>
      </c>
      <c r="D303" s="33">
        <v>124</v>
      </c>
      <c r="E303" s="31">
        <f t="shared" si="4"/>
        <v>0.18095238095238098</v>
      </c>
    </row>
    <row r="304" spans="1:5" x14ac:dyDescent="0.3">
      <c r="A304" s="11">
        <v>45198</v>
      </c>
      <c r="B304" s="32">
        <v>11137</v>
      </c>
      <c r="C304" s="33">
        <v>326</v>
      </c>
      <c r="D304" s="33">
        <v>99</v>
      </c>
      <c r="E304" s="31">
        <f t="shared" si="4"/>
        <v>-0.20161290322580649</v>
      </c>
    </row>
    <row r="305" spans="1:5" x14ac:dyDescent="0.3">
      <c r="A305" s="11">
        <v>45199</v>
      </c>
      <c r="B305" s="32">
        <v>36920</v>
      </c>
      <c r="C305" s="33">
        <v>474</v>
      </c>
      <c r="D305" s="33">
        <v>96</v>
      </c>
      <c r="E305" s="31">
        <f t="shared" si="4"/>
        <v>-3.0303030303030276E-2</v>
      </c>
    </row>
    <row r="306" spans="1:5" x14ac:dyDescent="0.3">
      <c r="A306" s="11">
        <v>45200</v>
      </c>
      <c r="B306" s="32">
        <v>22259</v>
      </c>
      <c r="C306" s="33">
        <v>494</v>
      </c>
      <c r="D306" s="33">
        <v>102</v>
      </c>
      <c r="E306" s="31">
        <f t="shared" si="4"/>
        <v>6.25E-2</v>
      </c>
    </row>
    <row r="307" spans="1:5" x14ac:dyDescent="0.3">
      <c r="A307" s="11">
        <v>45201</v>
      </c>
      <c r="B307" s="32">
        <v>20191</v>
      </c>
      <c r="C307" s="33">
        <v>521</v>
      </c>
      <c r="D307" s="33">
        <v>120</v>
      </c>
      <c r="E307" s="31">
        <f t="shared" si="4"/>
        <v>0.17647058823529416</v>
      </c>
    </row>
    <row r="308" spans="1:5" x14ac:dyDescent="0.3">
      <c r="A308" s="11">
        <v>45202</v>
      </c>
      <c r="B308" s="32">
        <v>14103</v>
      </c>
      <c r="C308" s="33">
        <v>337</v>
      </c>
      <c r="D308" s="33">
        <v>114</v>
      </c>
      <c r="E308" s="31">
        <f t="shared" si="4"/>
        <v>-5.0000000000000044E-2</v>
      </c>
    </row>
    <row r="309" spans="1:5" x14ac:dyDescent="0.3">
      <c r="A309" s="11">
        <v>45203</v>
      </c>
      <c r="B309" s="32">
        <v>28613</v>
      </c>
      <c r="C309" s="33">
        <v>653</v>
      </c>
      <c r="D309" s="33">
        <v>103</v>
      </c>
      <c r="E309" s="31">
        <f t="shared" si="4"/>
        <v>-9.6491228070175405E-2</v>
      </c>
    </row>
    <row r="310" spans="1:5" x14ac:dyDescent="0.3">
      <c r="A310" s="11">
        <v>45204</v>
      </c>
      <c r="B310" s="32">
        <v>24945</v>
      </c>
      <c r="C310" s="33">
        <v>547</v>
      </c>
      <c r="D310" s="33">
        <v>155</v>
      </c>
      <c r="E310" s="31">
        <f t="shared" si="4"/>
        <v>0.50485436893203883</v>
      </c>
    </row>
    <row r="311" spans="1:5" x14ac:dyDescent="0.3">
      <c r="A311" s="11">
        <v>45205</v>
      </c>
      <c r="B311" s="32">
        <v>22726</v>
      </c>
      <c r="C311" s="33">
        <v>463</v>
      </c>
      <c r="D311" s="33">
        <v>160</v>
      </c>
      <c r="E311" s="31">
        <f t="shared" si="4"/>
        <v>3.2258064516129004E-2</v>
      </c>
    </row>
    <row r="312" spans="1:5" x14ac:dyDescent="0.3">
      <c r="A312" s="11">
        <v>45206</v>
      </c>
      <c r="B312" s="32">
        <v>13564</v>
      </c>
      <c r="C312" s="33">
        <v>437</v>
      </c>
      <c r="D312" s="33">
        <v>170</v>
      </c>
      <c r="E312" s="31">
        <f t="shared" si="4"/>
        <v>6.25E-2</v>
      </c>
    </row>
    <row r="313" spans="1:5" x14ac:dyDescent="0.3">
      <c r="A313" s="11">
        <v>45207</v>
      </c>
      <c r="B313" s="32">
        <v>15087</v>
      </c>
      <c r="C313" s="33">
        <v>448</v>
      </c>
      <c r="D313" s="33">
        <v>149</v>
      </c>
      <c r="E313" s="31">
        <f t="shared" si="4"/>
        <v>-0.12352941176470589</v>
      </c>
    </row>
    <row r="314" spans="1:5" x14ac:dyDescent="0.3">
      <c r="A314" s="11">
        <v>45208</v>
      </c>
      <c r="B314" s="32">
        <v>30832</v>
      </c>
      <c r="C314" s="33">
        <v>641</v>
      </c>
      <c r="D314" s="33">
        <v>195</v>
      </c>
      <c r="E314" s="31">
        <f t="shared" si="4"/>
        <v>0.3087248322147651</v>
      </c>
    </row>
    <row r="315" spans="1:5" x14ac:dyDescent="0.3">
      <c r="A315" s="11">
        <v>45209</v>
      </c>
      <c r="B315" s="32">
        <v>28063</v>
      </c>
      <c r="C315" s="33">
        <v>693</v>
      </c>
      <c r="D315" s="33">
        <v>244</v>
      </c>
      <c r="E315" s="31">
        <f t="shared" si="4"/>
        <v>0.25128205128205128</v>
      </c>
    </row>
    <row r="316" spans="1:5" x14ac:dyDescent="0.3">
      <c r="A316" s="11">
        <v>45210</v>
      </c>
      <c r="B316" s="32">
        <v>25559</v>
      </c>
      <c r="C316" s="33">
        <v>657</v>
      </c>
      <c r="D316" s="33">
        <v>233</v>
      </c>
      <c r="E316" s="31">
        <f t="shared" si="4"/>
        <v>-4.5081967213114749E-2</v>
      </c>
    </row>
    <row r="317" spans="1:5" x14ac:dyDescent="0.3">
      <c r="A317" s="11">
        <v>45211</v>
      </c>
      <c r="B317" s="32">
        <v>23405</v>
      </c>
      <c r="C317" s="33">
        <v>675</v>
      </c>
      <c r="D317" s="33">
        <v>264</v>
      </c>
      <c r="E317" s="31">
        <f t="shared" si="4"/>
        <v>0.13304721030042921</v>
      </c>
    </row>
    <row r="318" spans="1:5" x14ac:dyDescent="0.3">
      <c r="A318" s="11">
        <v>45212</v>
      </c>
      <c r="B318" s="32">
        <v>21080</v>
      </c>
      <c r="C318" s="33">
        <v>508</v>
      </c>
      <c r="D318" s="33">
        <v>148</v>
      </c>
      <c r="E318" s="31">
        <f t="shared" si="4"/>
        <v>-0.43939393939393945</v>
      </c>
    </row>
    <row r="319" spans="1:5" x14ac:dyDescent="0.3">
      <c r="A319" s="11">
        <v>45213</v>
      </c>
      <c r="B319" s="32">
        <v>15354</v>
      </c>
      <c r="C319" s="33">
        <v>429</v>
      </c>
      <c r="D319" s="33">
        <v>141</v>
      </c>
      <c r="E319" s="31">
        <f t="shared" si="4"/>
        <v>-4.7297297297297258E-2</v>
      </c>
    </row>
    <row r="320" spans="1:5" x14ac:dyDescent="0.3">
      <c r="A320" s="11">
        <v>45214</v>
      </c>
      <c r="B320" s="32">
        <v>14221</v>
      </c>
      <c r="C320" s="33">
        <v>417</v>
      </c>
      <c r="D320" s="33">
        <v>101</v>
      </c>
      <c r="E320" s="31">
        <f t="shared" si="4"/>
        <v>-0.28368794326241131</v>
      </c>
    </row>
    <row r="321" spans="1:5" x14ac:dyDescent="0.3">
      <c r="A321" s="11">
        <v>45215</v>
      </c>
      <c r="B321" s="32">
        <v>12806</v>
      </c>
      <c r="C321" s="33">
        <v>368</v>
      </c>
      <c r="D321" s="33">
        <v>112</v>
      </c>
      <c r="E321" s="31">
        <f t="shared" si="4"/>
        <v>0.10891089108910901</v>
      </c>
    </row>
    <row r="322" spans="1:5" x14ac:dyDescent="0.3">
      <c r="A322" s="11">
        <v>45216</v>
      </c>
      <c r="B322" s="32">
        <v>16433</v>
      </c>
      <c r="C322" s="33">
        <v>445</v>
      </c>
      <c r="D322" s="33">
        <v>134</v>
      </c>
      <c r="E322" s="31">
        <f t="shared" si="4"/>
        <v>0.1964285714285714</v>
      </c>
    </row>
    <row r="323" spans="1:5" x14ac:dyDescent="0.3">
      <c r="A323" s="11">
        <v>45217</v>
      </c>
      <c r="B323" s="32">
        <v>13642</v>
      </c>
      <c r="C323" s="33">
        <v>388</v>
      </c>
      <c r="D323" s="33">
        <v>127</v>
      </c>
      <c r="E323" s="31">
        <f t="shared" si="4"/>
        <v>-5.2238805970149294E-2</v>
      </c>
    </row>
    <row r="324" spans="1:5" x14ac:dyDescent="0.3">
      <c r="A324" s="11">
        <v>45218</v>
      </c>
      <c r="B324" s="32">
        <v>23721</v>
      </c>
      <c r="C324" s="33">
        <v>588</v>
      </c>
      <c r="D324" s="33">
        <v>125</v>
      </c>
      <c r="E324" s="31">
        <f t="shared" ref="E324:E387" si="5">D324/D323-1</f>
        <v>-1.5748031496062964E-2</v>
      </c>
    </row>
    <row r="325" spans="1:5" x14ac:dyDescent="0.3">
      <c r="A325" s="11">
        <v>45219</v>
      </c>
      <c r="B325" s="32">
        <v>16616</v>
      </c>
      <c r="C325" s="33">
        <v>306</v>
      </c>
      <c r="D325" s="33">
        <v>125</v>
      </c>
      <c r="E325" s="31">
        <f t="shared" si="5"/>
        <v>0</v>
      </c>
    </row>
    <row r="326" spans="1:5" x14ac:dyDescent="0.3">
      <c r="A326" s="11">
        <v>45220</v>
      </c>
      <c r="B326" s="32">
        <v>17400</v>
      </c>
      <c r="C326" s="33">
        <v>337</v>
      </c>
      <c r="D326" s="33">
        <v>129</v>
      </c>
      <c r="E326" s="31">
        <f t="shared" si="5"/>
        <v>3.2000000000000028E-2</v>
      </c>
    </row>
    <row r="327" spans="1:5" x14ac:dyDescent="0.3">
      <c r="A327" s="11">
        <v>45221</v>
      </c>
      <c r="B327" s="32">
        <v>13543</v>
      </c>
      <c r="C327" s="33">
        <v>285</v>
      </c>
      <c r="D327" s="33">
        <v>94</v>
      </c>
      <c r="E327" s="31">
        <f t="shared" si="5"/>
        <v>-0.27131782945736438</v>
      </c>
    </row>
    <row r="328" spans="1:5" x14ac:dyDescent="0.3">
      <c r="A328" s="11">
        <v>45222</v>
      </c>
      <c r="B328" s="32">
        <v>19379</v>
      </c>
      <c r="C328" s="33">
        <v>315</v>
      </c>
      <c r="D328" s="33">
        <v>98</v>
      </c>
      <c r="E328" s="31">
        <f t="shared" si="5"/>
        <v>4.2553191489361764E-2</v>
      </c>
    </row>
    <row r="329" spans="1:5" x14ac:dyDescent="0.3">
      <c r="A329" s="11">
        <v>45223</v>
      </c>
      <c r="B329" s="32">
        <v>24288</v>
      </c>
      <c r="C329" s="33">
        <v>435</v>
      </c>
      <c r="D329" s="33">
        <v>145</v>
      </c>
      <c r="E329" s="31">
        <f t="shared" si="5"/>
        <v>0.47959183673469385</v>
      </c>
    </row>
    <row r="330" spans="1:5" x14ac:dyDescent="0.3">
      <c r="A330" s="11">
        <v>45224</v>
      </c>
      <c r="B330" s="32">
        <v>18571</v>
      </c>
      <c r="C330" s="33">
        <v>488</v>
      </c>
      <c r="D330" s="33">
        <v>144</v>
      </c>
      <c r="E330" s="31">
        <f t="shared" si="5"/>
        <v>-6.8965517241379448E-3</v>
      </c>
    </row>
    <row r="331" spans="1:5" x14ac:dyDescent="0.3">
      <c r="A331" s="11">
        <v>45225</v>
      </c>
      <c r="B331" s="32">
        <v>35736</v>
      </c>
      <c r="C331" s="33">
        <v>789</v>
      </c>
      <c r="D331" s="33">
        <v>132</v>
      </c>
      <c r="E331" s="31">
        <f t="shared" si="5"/>
        <v>-8.333333333333337E-2</v>
      </c>
    </row>
    <row r="332" spans="1:5" x14ac:dyDescent="0.3">
      <c r="A332" s="11">
        <v>45226</v>
      </c>
      <c r="B332" s="32">
        <v>18118</v>
      </c>
      <c r="C332" s="33">
        <v>400</v>
      </c>
      <c r="D332" s="33">
        <v>115</v>
      </c>
      <c r="E332" s="31">
        <f t="shared" si="5"/>
        <v>-0.12878787878787878</v>
      </c>
    </row>
    <row r="333" spans="1:5" x14ac:dyDescent="0.3">
      <c r="A333" s="11">
        <v>45227</v>
      </c>
      <c r="B333" s="32">
        <v>18842</v>
      </c>
      <c r="C333" s="33">
        <v>374</v>
      </c>
      <c r="D333" s="33">
        <v>111</v>
      </c>
      <c r="E333" s="31">
        <f t="shared" si="5"/>
        <v>-3.4782608695652195E-2</v>
      </c>
    </row>
    <row r="334" spans="1:5" x14ac:dyDescent="0.3">
      <c r="A334" s="11">
        <v>45228</v>
      </c>
      <c r="B334" s="32">
        <v>13465</v>
      </c>
      <c r="C334" s="33">
        <v>433</v>
      </c>
      <c r="D334" s="33">
        <v>132</v>
      </c>
      <c r="E334" s="31">
        <f t="shared" si="5"/>
        <v>0.18918918918918926</v>
      </c>
    </row>
    <row r="335" spans="1:5" x14ac:dyDescent="0.3">
      <c r="A335" s="11">
        <v>45229</v>
      </c>
      <c r="B335" s="32">
        <v>7586</v>
      </c>
      <c r="C335" s="33">
        <v>334</v>
      </c>
      <c r="D335" s="33">
        <v>119</v>
      </c>
      <c r="E335" s="31">
        <f t="shared" si="5"/>
        <v>-9.8484848484848508E-2</v>
      </c>
    </row>
    <row r="336" spans="1:5" x14ac:dyDescent="0.3">
      <c r="A336" s="11">
        <v>45230</v>
      </c>
      <c r="B336" s="32">
        <v>24168</v>
      </c>
      <c r="C336" s="33">
        <v>415</v>
      </c>
      <c r="D336" s="33">
        <v>98</v>
      </c>
      <c r="E336" s="31">
        <f t="shared" si="5"/>
        <v>-0.17647058823529416</v>
      </c>
    </row>
    <row r="337" spans="1:5" x14ac:dyDescent="0.3">
      <c r="A337" s="11">
        <v>45231</v>
      </c>
      <c r="B337" s="32">
        <v>22711</v>
      </c>
      <c r="C337" s="33">
        <v>445</v>
      </c>
      <c r="D337" s="33">
        <v>106</v>
      </c>
      <c r="E337" s="31">
        <f t="shared" si="5"/>
        <v>8.163265306122458E-2</v>
      </c>
    </row>
    <row r="338" spans="1:5" x14ac:dyDescent="0.3">
      <c r="A338" s="11">
        <v>45232</v>
      </c>
      <c r="B338" s="32">
        <v>13710</v>
      </c>
      <c r="C338" s="33">
        <v>321</v>
      </c>
      <c r="D338" s="33">
        <v>88</v>
      </c>
      <c r="E338" s="31">
        <f t="shared" si="5"/>
        <v>-0.16981132075471694</v>
      </c>
    </row>
    <row r="339" spans="1:5" x14ac:dyDescent="0.3">
      <c r="A339" s="11">
        <v>45233</v>
      </c>
      <c r="B339" s="32">
        <v>9627</v>
      </c>
      <c r="C339" s="33">
        <v>216</v>
      </c>
      <c r="D339" s="33">
        <v>95</v>
      </c>
      <c r="E339" s="31">
        <f t="shared" si="5"/>
        <v>7.9545454545454586E-2</v>
      </c>
    </row>
    <row r="340" spans="1:5" x14ac:dyDescent="0.3">
      <c r="A340" s="11">
        <v>45234</v>
      </c>
      <c r="B340" s="32">
        <v>21940</v>
      </c>
      <c r="C340" s="33">
        <v>393</v>
      </c>
      <c r="D340" s="33">
        <v>107</v>
      </c>
      <c r="E340" s="31">
        <f t="shared" si="5"/>
        <v>0.12631578947368416</v>
      </c>
    </row>
    <row r="341" spans="1:5" x14ac:dyDescent="0.3">
      <c r="A341" s="11">
        <v>45235</v>
      </c>
      <c r="B341" s="32">
        <v>9181</v>
      </c>
      <c r="C341" s="33">
        <v>235</v>
      </c>
      <c r="D341" s="33">
        <v>78</v>
      </c>
      <c r="E341" s="31">
        <f t="shared" si="5"/>
        <v>-0.2710280373831776</v>
      </c>
    </row>
    <row r="342" spans="1:5" x14ac:dyDescent="0.3">
      <c r="A342" s="11">
        <v>45236</v>
      </c>
      <c r="B342" s="32">
        <v>12243</v>
      </c>
      <c r="C342" s="33">
        <v>283</v>
      </c>
      <c r="D342" s="33">
        <v>99</v>
      </c>
      <c r="E342" s="31">
        <f t="shared" si="5"/>
        <v>0.26923076923076916</v>
      </c>
    </row>
    <row r="343" spans="1:5" x14ac:dyDescent="0.3">
      <c r="A343" s="11">
        <v>45237</v>
      </c>
      <c r="B343" s="32">
        <v>11109</v>
      </c>
      <c r="C343" s="33">
        <v>230</v>
      </c>
      <c r="D343" s="33">
        <v>93</v>
      </c>
      <c r="E343" s="31">
        <f t="shared" si="5"/>
        <v>-6.0606060606060552E-2</v>
      </c>
    </row>
    <row r="344" spans="1:5" x14ac:dyDescent="0.3">
      <c r="A344" s="11">
        <v>45238</v>
      </c>
      <c r="B344" s="32">
        <v>30516</v>
      </c>
      <c r="C344" s="33">
        <v>949</v>
      </c>
      <c r="D344" s="33">
        <v>136</v>
      </c>
      <c r="E344" s="31">
        <f t="shared" si="5"/>
        <v>0.4623655913978495</v>
      </c>
    </row>
    <row r="345" spans="1:5" x14ac:dyDescent="0.3">
      <c r="A345" s="11">
        <v>45239</v>
      </c>
      <c r="B345" s="32">
        <v>19412</v>
      </c>
      <c r="C345" s="33">
        <v>495</v>
      </c>
      <c r="D345" s="33">
        <v>120</v>
      </c>
      <c r="E345" s="31">
        <f t="shared" si="5"/>
        <v>-0.11764705882352944</v>
      </c>
    </row>
    <row r="346" spans="1:5" x14ac:dyDescent="0.3">
      <c r="A346" s="11">
        <v>45240</v>
      </c>
      <c r="B346" s="32">
        <v>18621</v>
      </c>
      <c r="C346" s="33">
        <v>418</v>
      </c>
      <c r="D346" s="33">
        <v>121</v>
      </c>
      <c r="E346" s="31">
        <f t="shared" si="5"/>
        <v>8.3333333333333037E-3</v>
      </c>
    </row>
    <row r="347" spans="1:5" x14ac:dyDescent="0.3">
      <c r="A347" s="11">
        <v>45241</v>
      </c>
      <c r="B347" s="32">
        <v>9361</v>
      </c>
      <c r="C347" s="33">
        <v>225</v>
      </c>
      <c r="D347" s="33">
        <v>121</v>
      </c>
      <c r="E347" s="31">
        <f t="shared" si="5"/>
        <v>0</v>
      </c>
    </row>
    <row r="348" spans="1:5" x14ac:dyDescent="0.3">
      <c r="A348" s="11">
        <v>45242</v>
      </c>
      <c r="B348" s="32">
        <v>9196</v>
      </c>
      <c r="C348" s="33">
        <v>216</v>
      </c>
      <c r="D348" s="33">
        <v>81</v>
      </c>
      <c r="E348" s="31">
        <f t="shared" si="5"/>
        <v>-0.33057851239669422</v>
      </c>
    </row>
    <row r="349" spans="1:5" x14ac:dyDescent="0.3">
      <c r="A349" s="11">
        <v>45243</v>
      </c>
      <c r="B349" s="32">
        <v>6995</v>
      </c>
      <c r="C349" s="33">
        <v>245</v>
      </c>
      <c r="D349" s="33">
        <v>112</v>
      </c>
      <c r="E349" s="31">
        <f t="shared" si="5"/>
        <v>0.38271604938271597</v>
      </c>
    </row>
    <row r="350" spans="1:5" x14ac:dyDescent="0.3">
      <c r="A350" s="11">
        <v>45244</v>
      </c>
      <c r="B350" s="32">
        <v>9770</v>
      </c>
      <c r="C350" s="33">
        <v>230</v>
      </c>
      <c r="D350" s="33">
        <v>87</v>
      </c>
      <c r="E350" s="31">
        <f t="shared" si="5"/>
        <v>-0.2232142857142857</v>
      </c>
    </row>
    <row r="351" spans="1:5" x14ac:dyDescent="0.3">
      <c r="A351" s="11">
        <v>45245</v>
      </c>
      <c r="B351" s="32">
        <v>9765</v>
      </c>
      <c r="C351" s="33">
        <v>341</v>
      </c>
      <c r="D351" s="33">
        <v>86</v>
      </c>
      <c r="E351" s="31">
        <f t="shared" si="5"/>
        <v>-1.1494252873563204E-2</v>
      </c>
    </row>
    <row r="352" spans="1:5" x14ac:dyDescent="0.3">
      <c r="A352" s="11">
        <v>45246</v>
      </c>
      <c r="B352" s="32">
        <v>7777</v>
      </c>
      <c r="C352" s="33">
        <v>226</v>
      </c>
      <c r="D352" s="33">
        <v>96</v>
      </c>
      <c r="E352" s="31">
        <f t="shared" si="5"/>
        <v>0.11627906976744184</v>
      </c>
    </row>
    <row r="353" spans="1:5" x14ac:dyDescent="0.3">
      <c r="A353" s="11">
        <v>45247</v>
      </c>
      <c r="B353" s="32">
        <v>4451</v>
      </c>
      <c r="C353" s="33">
        <v>220</v>
      </c>
      <c r="D353" s="33">
        <v>137</v>
      </c>
      <c r="E353" s="31">
        <f t="shared" si="5"/>
        <v>0.42708333333333326</v>
      </c>
    </row>
    <row r="354" spans="1:5" x14ac:dyDescent="0.3">
      <c r="A354" s="11">
        <v>45248</v>
      </c>
      <c r="B354" s="32">
        <v>3221</v>
      </c>
      <c r="C354" s="33">
        <v>176</v>
      </c>
      <c r="D354" s="33">
        <v>113</v>
      </c>
      <c r="E354" s="31">
        <f t="shared" si="5"/>
        <v>-0.17518248175182483</v>
      </c>
    </row>
    <row r="355" spans="1:5" x14ac:dyDescent="0.3">
      <c r="A355" s="11">
        <v>45249</v>
      </c>
      <c r="B355" s="32">
        <v>2357</v>
      </c>
      <c r="C355" s="33">
        <v>160</v>
      </c>
      <c r="D355" s="33">
        <v>95</v>
      </c>
      <c r="E355" s="31">
        <f t="shared" si="5"/>
        <v>-0.15929203539823011</v>
      </c>
    </row>
    <row r="356" spans="1:5" x14ac:dyDescent="0.3">
      <c r="A356" s="11">
        <v>45250</v>
      </c>
      <c r="B356" s="32">
        <v>9521</v>
      </c>
      <c r="C356" s="33">
        <v>269</v>
      </c>
      <c r="D356" s="33">
        <v>87</v>
      </c>
      <c r="E356" s="31">
        <f t="shared" si="5"/>
        <v>-8.4210526315789513E-2</v>
      </c>
    </row>
    <row r="357" spans="1:5" x14ac:dyDescent="0.3">
      <c r="A357" s="11">
        <v>45251</v>
      </c>
      <c r="B357" s="32">
        <v>5973</v>
      </c>
      <c r="C357" s="33">
        <v>221</v>
      </c>
      <c r="D357" s="33">
        <v>100</v>
      </c>
      <c r="E357" s="31">
        <f t="shared" si="5"/>
        <v>0.14942528735632177</v>
      </c>
    </row>
    <row r="358" spans="1:5" x14ac:dyDescent="0.3">
      <c r="A358" s="11">
        <v>45252</v>
      </c>
      <c r="B358" s="32">
        <v>9134</v>
      </c>
      <c r="C358" s="33">
        <v>235</v>
      </c>
      <c r="D358" s="33">
        <v>93</v>
      </c>
      <c r="E358" s="31">
        <f t="shared" si="5"/>
        <v>-6.9999999999999951E-2</v>
      </c>
    </row>
    <row r="359" spans="1:5" x14ac:dyDescent="0.3">
      <c r="A359" s="11">
        <v>45253</v>
      </c>
      <c r="B359" s="32">
        <v>13570</v>
      </c>
      <c r="C359" s="33">
        <v>390</v>
      </c>
      <c r="D359" s="33">
        <v>117</v>
      </c>
      <c r="E359" s="31">
        <f t="shared" si="5"/>
        <v>0.25806451612903225</v>
      </c>
    </row>
    <row r="360" spans="1:5" x14ac:dyDescent="0.3">
      <c r="A360" s="11">
        <v>45254</v>
      </c>
      <c r="B360" s="32">
        <v>13406</v>
      </c>
      <c r="C360" s="33">
        <v>395</v>
      </c>
      <c r="D360" s="33">
        <v>112</v>
      </c>
      <c r="E360" s="31">
        <f t="shared" si="5"/>
        <v>-4.2735042735042694E-2</v>
      </c>
    </row>
    <row r="361" spans="1:5" x14ac:dyDescent="0.3">
      <c r="A361" s="11">
        <v>45255</v>
      </c>
      <c r="B361" s="32">
        <v>8656</v>
      </c>
      <c r="C361" s="33">
        <v>283</v>
      </c>
      <c r="D361" s="33">
        <v>98</v>
      </c>
      <c r="E361" s="31">
        <f t="shared" si="5"/>
        <v>-0.125</v>
      </c>
    </row>
    <row r="362" spans="1:5" x14ac:dyDescent="0.3">
      <c r="A362" s="11">
        <v>45256</v>
      </c>
      <c r="B362" s="32">
        <v>9857</v>
      </c>
      <c r="C362" s="33">
        <v>289</v>
      </c>
      <c r="D362" s="33">
        <v>135</v>
      </c>
      <c r="E362" s="31">
        <f t="shared" si="5"/>
        <v>0.37755102040816335</v>
      </c>
    </row>
    <row r="363" spans="1:5" x14ac:dyDescent="0.3">
      <c r="A363" s="11">
        <v>45257</v>
      </c>
      <c r="B363" s="32">
        <v>7592</v>
      </c>
      <c r="C363" s="33">
        <v>338</v>
      </c>
      <c r="D363" s="33">
        <v>110</v>
      </c>
      <c r="E363" s="31">
        <f t="shared" si="5"/>
        <v>-0.18518518518518523</v>
      </c>
    </row>
    <row r="364" spans="1:5" x14ac:dyDescent="0.3">
      <c r="A364" s="11">
        <v>45258</v>
      </c>
      <c r="B364" s="32">
        <v>9789</v>
      </c>
      <c r="C364" s="33">
        <v>323</v>
      </c>
      <c r="D364" s="33">
        <v>110</v>
      </c>
      <c r="E364" s="31">
        <f t="shared" si="5"/>
        <v>0</v>
      </c>
    </row>
    <row r="365" spans="1:5" x14ac:dyDescent="0.3">
      <c r="A365" s="11">
        <v>45259</v>
      </c>
      <c r="B365" s="32">
        <v>6933</v>
      </c>
      <c r="C365" s="33">
        <v>302</v>
      </c>
      <c r="D365" s="33">
        <v>109</v>
      </c>
      <c r="E365" s="31">
        <f t="shared" si="5"/>
        <v>-9.0909090909090384E-3</v>
      </c>
    </row>
    <row r="366" spans="1:5" x14ac:dyDescent="0.3">
      <c r="A366" s="11">
        <v>45260</v>
      </c>
      <c r="B366" s="32">
        <v>5228</v>
      </c>
      <c r="C366" s="33">
        <v>298</v>
      </c>
      <c r="D366" s="33">
        <v>67</v>
      </c>
      <c r="E366" s="31">
        <f t="shared" si="5"/>
        <v>-0.38532110091743121</v>
      </c>
    </row>
    <row r="367" spans="1:5" x14ac:dyDescent="0.3">
      <c r="A367" s="11">
        <v>45261</v>
      </c>
      <c r="B367" s="32">
        <v>9239</v>
      </c>
      <c r="C367" s="33">
        <v>318</v>
      </c>
      <c r="D367" s="33">
        <v>119</v>
      </c>
      <c r="E367" s="31">
        <f t="shared" si="5"/>
        <v>0.77611940298507465</v>
      </c>
    </row>
    <row r="368" spans="1:5" x14ac:dyDescent="0.3">
      <c r="A368" s="11">
        <v>45262</v>
      </c>
      <c r="B368" s="32">
        <v>10749</v>
      </c>
      <c r="C368" s="33">
        <v>242</v>
      </c>
      <c r="D368" s="33">
        <v>106</v>
      </c>
      <c r="E368" s="31">
        <f t="shared" si="5"/>
        <v>-0.10924369747899154</v>
      </c>
    </row>
    <row r="369" spans="1:5" x14ac:dyDescent="0.3">
      <c r="A369" s="11">
        <v>45263</v>
      </c>
      <c r="B369" s="32">
        <v>5758</v>
      </c>
      <c r="C369" s="33">
        <v>281</v>
      </c>
      <c r="D369" s="33">
        <v>83</v>
      </c>
      <c r="E369" s="31">
        <f t="shared" si="5"/>
        <v>-0.21698113207547165</v>
      </c>
    </row>
    <row r="370" spans="1:5" x14ac:dyDescent="0.3">
      <c r="A370" s="11">
        <v>45264</v>
      </c>
      <c r="B370" s="32">
        <v>8821</v>
      </c>
      <c r="C370" s="33">
        <v>262</v>
      </c>
      <c r="D370" s="33">
        <v>82</v>
      </c>
      <c r="E370" s="31">
        <f t="shared" si="5"/>
        <v>-1.2048192771084376E-2</v>
      </c>
    </row>
    <row r="371" spans="1:5" x14ac:dyDescent="0.3">
      <c r="A371" s="11">
        <v>45265</v>
      </c>
      <c r="B371" s="32">
        <v>9707</v>
      </c>
      <c r="C371" s="33">
        <v>269</v>
      </c>
      <c r="D371" s="33">
        <v>106</v>
      </c>
      <c r="E371" s="31">
        <f t="shared" si="5"/>
        <v>0.29268292682926833</v>
      </c>
    </row>
    <row r="372" spans="1:5" x14ac:dyDescent="0.3">
      <c r="A372" s="11">
        <v>45266</v>
      </c>
      <c r="B372" s="32">
        <v>25505</v>
      </c>
      <c r="C372" s="33">
        <v>603</v>
      </c>
      <c r="D372" s="33">
        <v>76</v>
      </c>
      <c r="E372" s="31">
        <f t="shared" si="5"/>
        <v>-0.28301886792452835</v>
      </c>
    </row>
    <row r="373" spans="1:5" x14ac:dyDescent="0.3">
      <c r="A373" s="11">
        <v>45267</v>
      </c>
      <c r="B373" s="32">
        <v>34870</v>
      </c>
      <c r="C373" s="33">
        <v>581</v>
      </c>
      <c r="D373" s="33">
        <v>164</v>
      </c>
      <c r="E373" s="31">
        <f t="shared" si="5"/>
        <v>1.1578947368421053</v>
      </c>
    </row>
    <row r="374" spans="1:5" x14ac:dyDescent="0.3">
      <c r="A374" s="11">
        <v>45268</v>
      </c>
      <c r="B374" s="32">
        <v>103997</v>
      </c>
      <c r="C374" s="33">
        <v>1571</v>
      </c>
      <c r="D374" s="33">
        <v>684</v>
      </c>
      <c r="E374" s="31">
        <f t="shared" si="5"/>
        <v>3.1707317073170733</v>
      </c>
    </row>
    <row r="375" spans="1:5" x14ac:dyDescent="0.3">
      <c r="A375" s="11">
        <v>45269</v>
      </c>
      <c r="B375" s="32">
        <v>150882</v>
      </c>
      <c r="C375" s="33">
        <v>2152</v>
      </c>
      <c r="D375" s="33">
        <v>975</v>
      </c>
      <c r="E375" s="31">
        <f t="shared" si="5"/>
        <v>0.42543859649122817</v>
      </c>
    </row>
    <row r="376" spans="1:5" x14ac:dyDescent="0.3">
      <c r="A376" s="11">
        <v>45270</v>
      </c>
      <c r="B376" s="32">
        <v>98289</v>
      </c>
      <c r="C376" s="33">
        <v>1974</v>
      </c>
      <c r="D376" s="33">
        <v>924</v>
      </c>
      <c r="E376" s="31">
        <f t="shared" si="5"/>
        <v>-5.2307692307692277E-2</v>
      </c>
    </row>
    <row r="377" spans="1:5" x14ac:dyDescent="0.3">
      <c r="A377" s="11">
        <v>45271</v>
      </c>
      <c r="B377" s="32">
        <v>296280</v>
      </c>
      <c r="C377" s="33">
        <v>4269</v>
      </c>
      <c r="D377" s="33">
        <v>1811</v>
      </c>
      <c r="E377" s="31">
        <f t="shared" si="5"/>
        <v>0.9599567099567099</v>
      </c>
    </row>
    <row r="378" spans="1:5" x14ac:dyDescent="0.3">
      <c r="A378" s="11">
        <v>45272</v>
      </c>
      <c r="B378" s="32">
        <v>352875</v>
      </c>
      <c r="C378" s="33">
        <v>4929</v>
      </c>
      <c r="D378" s="33">
        <v>1771</v>
      </c>
      <c r="E378" s="31">
        <f t="shared" si="5"/>
        <v>-2.2087244616234125E-2</v>
      </c>
    </row>
    <row r="379" spans="1:5" x14ac:dyDescent="0.3">
      <c r="A379" s="11">
        <v>45273</v>
      </c>
      <c r="B379" s="32">
        <v>88949</v>
      </c>
      <c r="C379" s="33">
        <v>1723</v>
      </c>
      <c r="D379" s="33">
        <v>562</v>
      </c>
      <c r="E379" s="31">
        <f t="shared" si="5"/>
        <v>-0.68266516092603047</v>
      </c>
    </row>
    <row r="380" spans="1:5" x14ac:dyDescent="0.3">
      <c r="A380" s="11">
        <v>45274</v>
      </c>
      <c r="B380" s="32">
        <v>66934</v>
      </c>
      <c r="C380" s="33">
        <v>1515</v>
      </c>
      <c r="D380" s="33">
        <v>517</v>
      </c>
      <c r="E380" s="31">
        <f t="shared" si="5"/>
        <v>-8.0071174377224219E-2</v>
      </c>
    </row>
    <row r="381" spans="1:5" x14ac:dyDescent="0.3">
      <c r="A381" s="11">
        <v>45275</v>
      </c>
      <c r="B381" s="32">
        <v>70773</v>
      </c>
      <c r="C381" s="33">
        <v>1272</v>
      </c>
      <c r="D381" s="33">
        <v>505</v>
      </c>
      <c r="E381" s="31">
        <f t="shared" si="5"/>
        <v>-2.3210831721469982E-2</v>
      </c>
    </row>
    <row r="382" spans="1:5" x14ac:dyDescent="0.3">
      <c r="A382" s="11">
        <v>45276</v>
      </c>
      <c r="B382" s="32">
        <v>49440</v>
      </c>
      <c r="C382" s="33">
        <v>1020</v>
      </c>
      <c r="D382" s="33">
        <v>384</v>
      </c>
      <c r="E382" s="31">
        <f t="shared" si="5"/>
        <v>-0.23960396039603959</v>
      </c>
    </row>
    <row r="383" spans="1:5" x14ac:dyDescent="0.3">
      <c r="A383" s="11">
        <v>45277</v>
      </c>
      <c r="B383" s="32">
        <v>74783</v>
      </c>
      <c r="C383" s="33">
        <v>1339</v>
      </c>
      <c r="D383" s="33">
        <v>417</v>
      </c>
      <c r="E383" s="31">
        <f t="shared" si="5"/>
        <v>8.59375E-2</v>
      </c>
    </row>
    <row r="384" spans="1:5" x14ac:dyDescent="0.3">
      <c r="A384" s="11">
        <v>45278</v>
      </c>
      <c r="B384" s="32">
        <v>50691</v>
      </c>
      <c r="C384" s="33">
        <v>1045</v>
      </c>
      <c r="D384" s="33">
        <v>446</v>
      </c>
      <c r="E384" s="31">
        <f t="shared" si="5"/>
        <v>6.9544364508393297E-2</v>
      </c>
    </row>
    <row r="385" spans="1:5" x14ac:dyDescent="0.3">
      <c r="A385" s="11">
        <v>45279</v>
      </c>
      <c r="B385" s="32">
        <v>50195</v>
      </c>
      <c r="C385" s="33">
        <v>1130</v>
      </c>
      <c r="D385" s="33">
        <v>479</v>
      </c>
      <c r="E385" s="31">
        <f t="shared" si="5"/>
        <v>7.3991031390134632E-2</v>
      </c>
    </row>
    <row r="386" spans="1:5" x14ac:dyDescent="0.3">
      <c r="A386" s="11">
        <v>45280</v>
      </c>
      <c r="B386" s="32">
        <v>72633</v>
      </c>
      <c r="C386" s="33">
        <v>1193</v>
      </c>
      <c r="D386" s="33">
        <v>540</v>
      </c>
      <c r="E386" s="31">
        <f t="shared" si="5"/>
        <v>0.12734864300626314</v>
      </c>
    </row>
    <row r="387" spans="1:5" x14ac:dyDescent="0.3">
      <c r="A387" s="11">
        <v>45281</v>
      </c>
      <c r="B387" s="32">
        <v>81047</v>
      </c>
      <c r="C387" s="33">
        <v>1395</v>
      </c>
      <c r="D387" s="33">
        <v>677</v>
      </c>
      <c r="E387" s="31">
        <f t="shared" si="5"/>
        <v>0.25370370370370376</v>
      </c>
    </row>
    <row r="388" spans="1:5" x14ac:dyDescent="0.3">
      <c r="A388" s="11">
        <v>45282</v>
      </c>
      <c r="B388" s="32">
        <v>73546</v>
      </c>
      <c r="C388" s="33">
        <v>1295</v>
      </c>
      <c r="D388" s="33">
        <v>509</v>
      </c>
      <c r="E388" s="31">
        <f t="shared" ref="E388:E428" si="6">D388/D387-1</f>
        <v>-0.24815361890694243</v>
      </c>
    </row>
    <row r="389" spans="1:5" x14ac:dyDescent="0.3">
      <c r="A389" s="11">
        <v>45283</v>
      </c>
      <c r="B389" s="32">
        <v>49465</v>
      </c>
      <c r="C389" s="33">
        <v>824</v>
      </c>
      <c r="D389" s="33">
        <v>322</v>
      </c>
      <c r="E389" s="31">
        <f t="shared" si="6"/>
        <v>-0.36738703339882117</v>
      </c>
    </row>
    <row r="390" spans="1:5" x14ac:dyDescent="0.3">
      <c r="A390" s="11">
        <v>45284</v>
      </c>
      <c r="B390" s="32">
        <v>42714</v>
      </c>
      <c r="C390" s="33">
        <v>744</v>
      </c>
      <c r="D390" s="33">
        <v>315</v>
      </c>
      <c r="E390" s="31">
        <f t="shared" si="6"/>
        <v>-2.1739130434782594E-2</v>
      </c>
    </row>
    <row r="391" spans="1:5" x14ac:dyDescent="0.3">
      <c r="A391" s="11">
        <v>45285</v>
      </c>
      <c r="B391" s="32">
        <v>58858</v>
      </c>
      <c r="C391" s="33">
        <v>958</v>
      </c>
      <c r="D391" s="33">
        <v>414</v>
      </c>
      <c r="E391" s="31">
        <f t="shared" si="6"/>
        <v>0.31428571428571428</v>
      </c>
    </row>
    <row r="392" spans="1:5" x14ac:dyDescent="0.3">
      <c r="A392" s="11">
        <v>45286</v>
      </c>
      <c r="B392" s="32">
        <v>66489</v>
      </c>
      <c r="C392" s="33">
        <v>1273</v>
      </c>
      <c r="D392" s="33">
        <v>436</v>
      </c>
      <c r="E392" s="31">
        <f t="shared" si="6"/>
        <v>5.3140096618357502E-2</v>
      </c>
    </row>
    <row r="393" spans="1:5" x14ac:dyDescent="0.3">
      <c r="A393" s="11">
        <v>45287</v>
      </c>
      <c r="B393" s="32">
        <v>44917</v>
      </c>
      <c r="C393" s="33">
        <v>816</v>
      </c>
      <c r="D393" s="33">
        <v>318</v>
      </c>
      <c r="E393" s="31">
        <f t="shared" si="6"/>
        <v>-0.27064220183486243</v>
      </c>
    </row>
    <row r="394" spans="1:5" x14ac:dyDescent="0.3">
      <c r="A394" s="11">
        <v>45288</v>
      </c>
      <c r="B394" s="32">
        <v>36780</v>
      </c>
      <c r="C394" s="33">
        <v>838</v>
      </c>
      <c r="D394" s="33">
        <v>298</v>
      </c>
      <c r="E394" s="31">
        <f t="shared" si="6"/>
        <v>-6.2893081761006275E-2</v>
      </c>
    </row>
    <row r="395" spans="1:5" x14ac:dyDescent="0.3">
      <c r="A395" s="11">
        <v>45289</v>
      </c>
      <c r="B395" s="32">
        <v>26088</v>
      </c>
      <c r="C395" s="33">
        <v>750</v>
      </c>
      <c r="D395" s="33">
        <v>333</v>
      </c>
      <c r="E395" s="31">
        <f t="shared" si="6"/>
        <v>0.1174496644295302</v>
      </c>
    </row>
    <row r="396" spans="1:5" x14ac:dyDescent="0.3">
      <c r="A396" s="11">
        <v>45290</v>
      </c>
      <c r="B396" s="32">
        <v>29906</v>
      </c>
      <c r="C396" s="33">
        <v>680</v>
      </c>
      <c r="D396" s="33">
        <v>280</v>
      </c>
      <c r="E396" s="31">
        <f t="shared" si="6"/>
        <v>-0.15915915915915912</v>
      </c>
    </row>
    <row r="397" spans="1:5" x14ac:dyDescent="0.3">
      <c r="A397" s="11">
        <v>45291</v>
      </c>
      <c r="B397" s="32">
        <v>35002</v>
      </c>
      <c r="C397" s="33">
        <v>582</v>
      </c>
      <c r="D397" s="33">
        <v>239</v>
      </c>
      <c r="E397" s="31">
        <f t="shared" si="6"/>
        <v>-0.14642857142857146</v>
      </c>
    </row>
    <row r="398" spans="1:5" x14ac:dyDescent="0.3">
      <c r="A398" s="11">
        <v>45292</v>
      </c>
      <c r="B398" s="32">
        <v>32999</v>
      </c>
      <c r="C398" s="33">
        <v>757</v>
      </c>
      <c r="D398" s="33">
        <v>262</v>
      </c>
      <c r="E398" s="31">
        <f t="shared" si="6"/>
        <v>9.6234309623431047E-2</v>
      </c>
    </row>
    <row r="399" spans="1:5" x14ac:dyDescent="0.3">
      <c r="A399" s="11">
        <v>45293</v>
      </c>
      <c r="B399" s="32">
        <v>59268</v>
      </c>
      <c r="C399" s="33">
        <v>1150</v>
      </c>
      <c r="D399" s="33">
        <v>408</v>
      </c>
      <c r="E399" s="31">
        <f t="shared" si="6"/>
        <v>0.55725190839694649</v>
      </c>
    </row>
    <row r="400" spans="1:5" x14ac:dyDescent="0.3">
      <c r="A400" s="11">
        <v>45294</v>
      </c>
      <c r="B400" s="32">
        <v>42854</v>
      </c>
      <c r="C400" s="33">
        <v>876</v>
      </c>
      <c r="D400" s="33">
        <v>384</v>
      </c>
      <c r="E400" s="31">
        <f t="shared" si="6"/>
        <v>-5.8823529411764719E-2</v>
      </c>
    </row>
    <row r="401" spans="1:5" x14ac:dyDescent="0.3">
      <c r="A401" s="11">
        <v>45295</v>
      </c>
      <c r="B401" s="32">
        <v>25334</v>
      </c>
      <c r="C401" s="33">
        <v>639</v>
      </c>
      <c r="D401" s="33">
        <v>274</v>
      </c>
      <c r="E401" s="31">
        <f t="shared" si="6"/>
        <v>-0.28645833333333337</v>
      </c>
    </row>
    <row r="402" spans="1:5" x14ac:dyDescent="0.3">
      <c r="A402" s="11">
        <v>45296</v>
      </c>
      <c r="B402" s="32">
        <v>19334</v>
      </c>
      <c r="C402" s="33">
        <v>513</v>
      </c>
      <c r="D402" s="33">
        <v>229</v>
      </c>
      <c r="E402" s="31">
        <f t="shared" si="6"/>
        <v>-0.16423357664233573</v>
      </c>
    </row>
    <row r="403" spans="1:5" x14ac:dyDescent="0.3">
      <c r="A403" s="11">
        <v>45297</v>
      </c>
      <c r="B403" s="32">
        <v>29427</v>
      </c>
      <c r="C403" s="33">
        <v>657</v>
      </c>
      <c r="D403" s="33">
        <v>282</v>
      </c>
      <c r="E403" s="31">
        <f t="shared" si="6"/>
        <v>0.23144104803493448</v>
      </c>
    </row>
    <row r="404" spans="1:5" x14ac:dyDescent="0.3">
      <c r="A404" s="11">
        <v>45298</v>
      </c>
      <c r="B404" s="32">
        <v>42865</v>
      </c>
      <c r="C404" s="33">
        <v>757</v>
      </c>
      <c r="D404" s="33">
        <v>329</v>
      </c>
      <c r="E404" s="31">
        <f t="shared" si="6"/>
        <v>0.16666666666666674</v>
      </c>
    </row>
    <row r="405" spans="1:5" x14ac:dyDescent="0.3">
      <c r="A405" s="11">
        <v>45299</v>
      </c>
      <c r="B405" s="32">
        <v>39754</v>
      </c>
      <c r="C405" s="33">
        <v>754</v>
      </c>
      <c r="D405" s="33">
        <v>306</v>
      </c>
      <c r="E405" s="31">
        <f t="shared" si="6"/>
        <v>-6.9908814589665691E-2</v>
      </c>
    </row>
    <row r="406" spans="1:5" x14ac:dyDescent="0.3">
      <c r="A406" s="11">
        <v>45300</v>
      </c>
      <c r="B406" s="32">
        <v>30212</v>
      </c>
      <c r="C406" s="33">
        <v>893</v>
      </c>
      <c r="D406" s="33">
        <v>270</v>
      </c>
      <c r="E406" s="31">
        <f t="shared" si="6"/>
        <v>-0.11764705882352944</v>
      </c>
    </row>
    <row r="407" spans="1:5" x14ac:dyDescent="0.3">
      <c r="A407" s="11">
        <v>45301</v>
      </c>
      <c r="B407" s="32">
        <v>36272</v>
      </c>
      <c r="C407" s="33">
        <v>840</v>
      </c>
      <c r="D407" s="33">
        <v>232</v>
      </c>
      <c r="E407" s="31">
        <f t="shared" si="6"/>
        <v>-0.14074074074074072</v>
      </c>
    </row>
    <row r="408" spans="1:5" x14ac:dyDescent="0.3">
      <c r="A408" s="11">
        <v>45302</v>
      </c>
      <c r="B408" s="32">
        <v>15065</v>
      </c>
      <c r="C408" s="33">
        <v>438</v>
      </c>
      <c r="D408" s="33">
        <v>181</v>
      </c>
      <c r="E408" s="31">
        <f t="shared" si="6"/>
        <v>-0.21982758620689657</v>
      </c>
    </row>
    <row r="409" spans="1:5" x14ac:dyDescent="0.3">
      <c r="A409" s="11">
        <v>45303</v>
      </c>
      <c r="B409" s="32">
        <v>20314</v>
      </c>
      <c r="C409" s="33">
        <v>635</v>
      </c>
      <c r="D409" s="33">
        <v>188</v>
      </c>
      <c r="E409" s="31">
        <f t="shared" si="6"/>
        <v>3.8674033149171283E-2</v>
      </c>
    </row>
    <row r="410" spans="1:5" x14ac:dyDescent="0.3">
      <c r="A410" s="11">
        <v>45304</v>
      </c>
      <c r="B410" s="32">
        <v>21815</v>
      </c>
      <c r="C410" s="33">
        <v>581</v>
      </c>
      <c r="D410" s="33">
        <v>185</v>
      </c>
      <c r="E410" s="31">
        <f t="shared" si="6"/>
        <v>-1.5957446808510634E-2</v>
      </c>
    </row>
    <row r="411" spans="1:5" x14ac:dyDescent="0.3">
      <c r="A411" s="11">
        <v>45305</v>
      </c>
      <c r="B411" s="32">
        <v>14971</v>
      </c>
      <c r="C411" s="33">
        <v>338</v>
      </c>
      <c r="D411" s="33">
        <v>143</v>
      </c>
      <c r="E411" s="31">
        <f t="shared" si="6"/>
        <v>-0.22702702702702704</v>
      </c>
    </row>
    <row r="412" spans="1:5" x14ac:dyDescent="0.3">
      <c r="A412" s="11">
        <v>45306</v>
      </c>
      <c r="B412" s="32">
        <v>14993</v>
      </c>
      <c r="C412" s="33">
        <v>334</v>
      </c>
      <c r="D412" s="33">
        <v>133</v>
      </c>
      <c r="E412" s="31">
        <f t="shared" si="6"/>
        <v>-6.9930069930069894E-2</v>
      </c>
    </row>
    <row r="413" spans="1:5" x14ac:dyDescent="0.3">
      <c r="A413" s="11">
        <v>45307</v>
      </c>
      <c r="B413" s="32">
        <v>34961</v>
      </c>
      <c r="C413" s="33">
        <v>810</v>
      </c>
      <c r="D413" s="33">
        <v>213</v>
      </c>
      <c r="E413" s="31">
        <f t="shared" si="6"/>
        <v>0.60150375939849621</v>
      </c>
    </row>
    <row r="414" spans="1:5" x14ac:dyDescent="0.3">
      <c r="A414" s="11">
        <v>45308</v>
      </c>
      <c r="B414" s="32">
        <v>34716</v>
      </c>
      <c r="C414" s="33">
        <v>735</v>
      </c>
      <c r="D414" s="33">
        <v>229</v>
      </c>
      <c r="E414" s="31">
        <f t="shared" si="6"/>
        <v>7.5117370892018753E-2</v>
      </c>
    </row>
    <row r="415" spans="1:5" x14ac:dyDescent="0.3">
      <c r="A415" s="11">
        <v>45309</v>
      </c>
      <c r="B415" s="32">
        <v>35033</v>
      </c>
      <c r="C415" s="33">
        <v>674</v>
      </c>
      <c r="D415" s="33">
        <v>226</v>
      </c>
      <c r="E415" s="31">
        <f t="shared" si="6"/>
        <v>-1.3100436681222738E-2</v>
      </c>
    </row>
    <row r="416" spans="1:5" x14ac:dyDescent="0.3">
      <c r="A416" s="11">
        <v>45310</v>
      </c>
      <c r="B416" s="32">
        <v>16620</v>
      </c>
      <c r="C416" s="33">
        <v>419</v>
      </c>
      <c r="D416" s="33">
        <v>200</v>
      </c>
      <c r="E416" s="31">
        <f t="shared" si="6"/>
        <v>-0.11504424778761058</v>
      </c>
    </row>
    <row r="417" spans="1:5" x14ac:dyDescent="0.3">
      <c r="A417" s="11">
        <v>45311</v>
      </c>
      <c r="B417" s="32">
        <v>10446</v>
      </c>
      <c r="C417" s="33">
        <v>1437</v>
      </c>
      <c r="D417" s="33">
        <v>167</v>
      </c>
      <c r="E417" s="31">
        <f t="shared" si="6"/>
        <v>-0.16500000000000004</v>
      </c>
    </row>
    <row r="418" spans="1:5" x14ac:dyDescent="0.3">
      <c r="A418" s="11">
        <v>45312</v>
      </c>
      <c r="B418" s="32">
        <v>9631</v>
      </c>
      <c r="C418" s="33">
        <v>439</v>
      </c>
      <c r="D418" s="33">
        <v>173</v>
      </c>
      <c r="E418" s="31">
        <f t="shared" si="6"/>
        <v>3.5928143712574911E-2</v>
      </c>
    </row>
    <row r="419" spans="1:5" x14ac:dyDescent="0.3">
      <c r="A419" s="11">
        <v>45313</v>
      </c>
      <c r="B419" s="32">
        <v>14921</v>
      </c>
      <c r="C419" s="33">
        <v>408</v>
      </c>
      <c r="D419" s="33">
        <v>163</v>
      </c>
      <c r="E419" s="31">
        <f t="shared" si="6"/>
        <v>-5.7803468208092457E-2</v>
      </c>
    </row>
    <row r="420" spans="1:5" x14ac:dyDescent="0.3">
      <c r="A420" s="11">
        <v>45314</v>
      </c>
      <c r="B420" s="32">
        <v>9268</v>
      </c>
      <c r="C420" s="33">
        <v>366</v>
      </c>
      <c r="D420" s="33">
        <v>167</v>
      </c>
      <c r="E420" s="31">
        <f t="shared" si="6"/>
        <v>2.4539877300613577E-2</v>
      </c>
    </row>
    <row r="421" spans="1:5" x14ac:dyDescent="0.3">
      <c r="A421" s="11">
        <v>45315</v>
      </c>
      <c r="B421" s="32">
        <v>21153</v>
      </c>
      <c r="C421" s="33">
        <v>591</v>
      </c>
      <c r="D421" s="33">
        <v>211</v>
      </c>
      <c r="E421" s="31">
        <f t="shared" si="6"/>
        <v>0.26347305389221565</v>
      </c>
    </row>
    <row r="422" spans="1:5" x14ac:dyDescent="0.3">
      <c r="A422" s="11">
        <v>45316</v>
      </c>
      <c r="B422" s="32">
        <v>20616</v>
      </c>
      <c r="C422" s="33">
        <v>493</v>
      </c>
      <c r="D422" s="33">
        <v>161</v>
      </c>
      <c r="E422" s="31">
        <f t="shared" si="6"/>
        <v>-0.23696682464454977</v>
      </c>
    </row>
    <row r="423" spans="1:5" x14ac:dyDescent="0.3">
      <c r="A423" s="11">
        <v>45317</v>
      </c>
      <c r="B423" s="32">
        <v>7802</v>
      </c>
      <c r="C423" s="33">
        <v>336</v>
      </c>
      <c r="D423" s="33">
        <v>145</v>
      </c>
      <c r="E423" s="31">
        <f t="shared" si="6"/>
        <v>-9.9378881987577605E-2</v>
      </c>
    </row>
    <row r="424" spans="1:5" x14ac:dyDescent="0.3">
      <c r="A424" s="11">
        <v>45318</v>
      </c>
      <c r="B424" s="32">
        <v>9649</v>
      </c>
      <c r="C424" s="33">
        <v>307</v>
      </c>
      <c r="D424" s="33">
        <v>176</v>
      </c>
      <c r="E424" s="31">
        <f t="shared" si="6"/>
        <v>0.21379310344827585</v>
      </c>
    </row>
    <row r="425" spans="1:5" x14ac:dyDescent="0.3">
      <c r="A425" s="11">
        <v>45319</v>
      </c>
      <c r="B425" s="32">
        <v>13168</v>
      </c>
      <c r="C425" s="33">
        <v>400</v>
      </c>
      <c r="D425" s="33">
        <v>207</v>
      </c>
      <c r="E425" s="31">
        <f t="shared" si="6"/>
        <v>0.17613636363636354</v>
      </c>
    </row>
    <row r="426" spans="1:5" x14ac:dyDescent="0.3">
      <c r="A426" s="11">
        <v>45320</v>
      </c>
      <c r="B426" s="32">
        <v>16042</v>
      </c>
      <c r="C426" s="33">
        <v>461</v>
      </c>
      <c r="D426" s="33">
        <v>198</v>
      </c>
      <c r="E426" s="31">
        <f t="shared" si="6"/>
        <v>-4.3478260869565188E-2</v>
      </c>
    </row>
    <row r="427" spans="1:5" x14ac:dyDescent="0.3">
      <c r="A427" s="11">
        <v>45321</v>
      </c>
      <c r="B427" s="32">
        <v>13086</v>
      </c>
      <c r="C427" s="33">
        <v>398</v>
      </c>
      <c r="D427" s="33">
        <v>178</v>
      </c>
      <c r="E427" s="31">
        <f t="shared" si="6"/>
        <v>-0.10101010101010099</v>
      </c>
    </row>
    <row r="428" spans="1:5" x14ac:dyDescent="0.3">
      <c r="A428" s="11">
        <v>45322</v>
      </c>
      <c r="B428" s="32">
        <v>15702</v>
      </c>
      <c r="C428" s="33">
        <v>364</v>
      </c>
      <c r="D428" s="33">
        <v>181</v>
      </c>
      <c r="E428" s="31">
        <f t="shared" si="6"/>
        <v>1.6853932584269593E-2</v>
      </c>
    </row>
    <row r="429" spans="1:5" x14ac:dyDescent="0.3">
      <c r="D429" s="33"/>
      <c r="E429" s="21"/>
    </row>
    <row r="430" spans="1:5" x14ac:dyDescent="0.3">
      <c r="E430" s="21"/>
    </row>
  </sheetData>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5523C-0C21-41B6-A2B0-E7351D9E508B}">
  <dimension ref="A1:M93"/>
  <sheetViews>
    <sheetView workbookViewId="0">
      <selection activeCell="L32" sqref="L32"/>
    </sheetView>
  </sheetViews>
  <sheetFormatPr defaultRowHeight="14.4" x14ac:dyDescent="0.3"/>
  <cols>
    <col min="1" max="1" width="12.5546875" bestFit="1" customWidth="1"/>
    <col min="2" max="2" width="20.77734375" bestFit="1" customWidth="1"/>
    <col min="3" max="3" width="15.77734375" bestFit="1" customWidth="1"/>
    <col min="4" max="4" width="14.77734375" bestFit="1" customWidth="1"/>
    <col min="5" max="5" width="19.88671875" bestFit="1" customWidth="1"/>
    <col min="6" max="6" width="16.21875" bestFit="1" customWidth="1"/>
    <col min="7" max="7" width="15.44140625" bestFit="1" customWidth="1"/>
    <col min="12" max="12" width="12.5546875" bestFit="1" customWidth="1"/>
    <col min="13" max="13" width="15.44140625" bestFit="1" customWidth="1"/>
  </cols>
  <sheetData>
    <row r="1" spans="1:7" x14ac:dyDescent="0.3">
      <c r="A1" s="13" t="s">
        <v>287</v>
      </c>
      <c r="B1" t="s">
        <v>291</v>
      </c>
    </row>
    <row r="3" spans="1:7" x14ac:dyDescent="0.3">
      <c r="A3" t="s">
        <v>299</v>
      </c>
      <c r="B3" t="s">
        <v>301</v>
      </c>
      <c r="C3" t="s">
        <v>302</v>
      </c>
      <c r="D3" t="s">
        <v>294</v>
      </c>
      <c r="E3" t="s">
        <v>296</v>
      </c>
      <c r="F3" t="s">
        <v>295</v>
      </c>
      <c r="G3" t="s">
        <v>297</v>
      </c>
    </row>
    <row r="4" spans="1:7" x14ac:dyDescent="0.3">
      <c r="A4" s="21">
        <v>170</v>
      </c>
      <c r="B4" s="21">
        <v>53575.852941176468</v>
      </c>
      <c r="C4" s="21">
        <v>46719.370588235295</v>
      </c>
      <c r="D4" s="21">
        <v>1756.5411764705882</v>
      </c>
      <c r="E4" s="21">
        <v>41.129411764705885</v>
      </c>
      <c r="F4" s="21">
        <v>566.05294117647054</v>
      </c>
      <c r="G4" s="21">
        <v>1979.9588235294118</v>
      </c>
    </row>
    <row r="9" spans="1:7" x14ac:dyDescent="0.3">
      <c r="A9" t="s">
        <v>292</v>
      </c>
      <c r="B9" t="s">
        <v>313</v>
      </c>
    </row>
    <row r="10" spans="1:7" x14ac:dyDescent="0.3">
      <c r="A10" s="22">
        <v>0.52778799618493633</v>
      </c>
      <c r="B10" s="22">
        <v>1.9325069665641081E-2</v>
      </c>
    </row>
    <row r="24" spans="1:3" x14ac:dyDescent="0.3">
      <c r="A24" s="13" t="s">
        <v>253</v>
      </c>
      <c r="B24" t="s">
        <v>301</v>
      </c>
      <c r="C24" t="s">
        <v>302</v>
      </c>
    </row>
    <row r="25" spans="1:3" x14ac:dyDescent="0.3">
      <c r="A25" s="14" t="s">
        <v>314</v>
      </c>
      <c r="B25" s="21">
        <v>48405.866666666669</v>
      </c>
      <c r="C25" s="21">
        <v>43015.433333333334</v>
      </c>
    </row>
    <row r="26" spans="1:3" x14ac:dyDescent="0.3">
      <c r="A26" s="14" t="s">
        <v>315</v>
      </c>
      <c r="B26" s="21">
        <v>47984.73333333333</v>
      </c>
      <c r="C26" s="21">
        <v>41319.066666666666</v>
      </c>
    </row>
    <row r="27" spans="1:3" x14ac:dyDescent="0.3">
      <c r="A27" s="14" t="s">
        <v>316</v>
      </c>
      <c r="B27" s="21">
        <v>50447.322580645159</v>
      </c>
      <c r="C27" s="21">
        <v>44283.967741935485</v>
      </c>
    </row>
    <row r="28" spans="1:3" x14ac:dyDescent="0.3">
      <c r="A28" s="14" t="s">
        <v>317</v>
      </c>
      <c r="B28" s="21">
        <v>111990.89655172414</v>
      </c>
      <c r="C28" s="21">
        <v>103409.8275862069</v>
      </c>
    </row>
    <row r="29" spans="1:3" x14ac:dyDescent="0.3">
      <c r="A29" s="14" t="s">
        <v>318</v>
      </c>
      <c r="B29" s="21">
        <v>61570.23333333333</v>
      </c>
      <c r="C29" s="21">
        <v>54337.466666666667</v>
      </c>
    </row>
    <row r="30" spans="1:3" x14ac:dyDescent="0.3">
      <c r="A30" s="14" t="s">
        <v>319</v>
      </c>
      <c r="B30" s="21">
        <v>47180.346153846156</v>
      </c>
      <c r="C30" s="21">
        <v>40405.961538461539</v>
      </c>
    </row>
    <row r="31" spans="1:3" x14ac:dyDescent="0.3">
      <c r="A31" s="14" t="s">
        <v>320</v>
      </c>
      <c r="B31" s="21">
        <v>65542.7</v>
      </c>
      <c r="C31" s="21">
        <v>58194.85</v>
      </c>
    </row>
    <row r="32" spans="1:3" x14ac:dyDescent="0.3">
      <c r="A32" s="14" t="s">
        <v>254</v>
      </c>
      <c r="B32" s="21">
        <v>61673.321428571428</v>
      </c>
      <c r="C32" s="21">
        <v>54828.056122448979</v>
      </c>
    </row>
    <row r="38" spans="1:13" x14ac:dyDescent="0.3">
      <c r="L38" s="13" t="s">
        <v>253</v>
      </c>
      <c r="M38" t="s">
        <v>294</v>
      </c>
    </row>
    <row r="39" spans="1:13" x14ac:dyDescent="0.3">
      <c r="A39" s="13" t="s">
        <v>253</v>
      </c>
      <c r="B39" t="s">
        <v>294</v>
      </c>
      <c r="L39" s="14" t="s">
        <v>314</v>
      </c>
      <c r="M39" s="21">
        <v>1649.8666666666666</v>
      </c>
    </row>
    <row r="40" spans="1:13" x14ac:dyDescent="0.3">
      <c r="A40" s="14" t="s">
        <v>57</v>
      </c>
      <c r="B40" s="21">
        <v>1277.7037037037037</v>
      </c>
      <c r="L40" s="14" t="s">
        <v>315</v>
      </c>
      <c r="M40" s="21">
        <v>1607.7</v>
      </c>
    </row>
    <row r="41" spans="1:13" x14ac:dyDescent="0.3">
      <c r="A41" s="14" t="s">
        <v>72</v>
      </c>
      <c r="B41" s="21">
        <v>940.05882352941171</v>
      </c>
      <c r="L41" s="14" t="s">
        <v>316</v>
      </c>
      <c r="M41" s="21">
        <v>1770.8387096774193</v>
      </c>
    </row>
    <row r="42" spans="1:13" x14ac:dyDescent="0.3">
      <c r="A42" s="14" t="s">
        <v>15</v>
      </c>
      <c r="B42" s="21">
        <v>2079.5197368421054</v>
      </c>
      <c r="L42" s="14" t="s">
        <v>317</v>
      </c>
      <c r="M42" s="21">
        <v>2942.5862068965516</v>
      </c>
    </row>
    <row r="43" spans="1:13" x14ac:dyDescent="0.3">
      <c r="A43" s="14" t="s">
        <v>254</v>
      </c>
      <c r="B43" s="21">
        <v>1870.2346938775511</v>
      </c>
      <c r="L43" s="14" t="s">
        <v>318</v>
      </c>
      <c r="M43" s="21">
        <v>1685.3333333333333</v>
      </c>
    </row>
    <row r="44" spans="1:13" x14ac:dyDescent="0.3">
      <c r="L44" s="14" t="s">
        <v>319</v>
      </c>
      <c r="M44" s="21">
        <v>1503.9230769230769</v>
      </c>
    </row>
    <row r="45" spans="1:13" x14ac:dyDescent="0.3">
      <c r="L45" s="14" t="s">
        <v>320</v>
      </c>
      <c r="M45" s="21">
        <v>1947.3</v>
      </c>
    </row>
    <row r="46" spans="1:13" x14ac:dyDescent="0.3">
      <c r="L46" s="14" t="s">
        <v>254</v>
      </c>
      <c r="M46" s="21">
        <v>1870.2346938775511</v>
      </c>
    </row>
    <row r="51" spans="1:13" x14ac:dyDescent="0.3">
      <c r="L51" s="13" t="s">
        <v>253</v>
      </c>
      <c r="M51" t="s">
        <v>296</v>
      </c>
    </row>
    <row r="52" spans="1:13" x14ac:dyDescent="0.3">
      <c r="A52" s="13" t="s">
        <v>253</v>
      </c>
      <c r="B52" t="s">
        <v>296</v>
      </c>
      <c r="L52" s="14" t="s">
        <v>314</v>
      </c>
      <c r="M52" s="21">
        <v>25.033333333333335</v>
      </c>
    </row>
    <row r="53" spans="1:13" x14ac:dyDescent="0.3">
      <c r="A53" s="14" t="s">
        <v>57</v>
      </c>
      <c r="B53" s="21">
        <v>67.222222222222229</v>
      </c>
      <c r="L53" s="14" t="s">
        <v>315</v>
      </c>
      <c r="M53" s="21">
        <v>30.933333333333334</v>
      </c>
    </row>
    <row r="54" spans="1:13" x14ac:dyDescent="0.3">
      <c r="A54" s="14" t="s">
        <v>72</v>
      </c>
      <c r="B54" s="21">
        <v>21.294117647058822</v>
      </c>
      <c r="L54" s="14" t="s">
        <v>316</v>
      </c>
      <c r="M54" s="21">
        <v>21.838709677419356</v>
      </c>
    </row>
    <row r="55" spans="1:13" x14ac:dyDescent="0.3">
      <c r="A55" s="14" t="s">
        <v>15</v>
      </c>
      <c r="B55" s="21">
        <v>35.30263157894737</v>
      </c>
      <c r="L55" s="14" t="s">
        <v>317</v>
      </c>
      <c r="M55" s="21">
        <v>41.724137931034484</v>
      </c>
    </row>
    <row r="56" spans="1:13" x14ac:dyDescent="0.3">
      <c r="A56" s="14" t="s">
        <v>254</v>
      </c>
      <c r="B56" s="21">
        <v>38.484693877551024</v>
      </c>
      <c r="L56" s="14" t="s">
        <v>318</v>
      </c>
      <c r="M56" s="21">
        <v>92.13333333333334</v>
      </c>
    </row>
    <row r="57" spans="1:13" x14ac:dyDescent="0.3">
      <c r="L57" s="14" t="s">
        <v>319</v>
      </c>
      <c r="M57" s="21">
        <v>18</v>
      </c>
    </row>
    <row r="58" spans="1:13" x14ac:dyDescent="0.3">
      <c r="L58" s="14" t="s">
        <v>320</v>
      </c>
      <c r="M58" s="21">
        <v>37.25</v>
      </c>
    </row>
    <row r="59" spans="1:13" x14ac:dyDescent="0.3">
      <c r="L59" s="14" t="s">
        <v>254</v>
      </c>
      <c r="M59" s="21">
        <v>38.484693877551024</v>
      </c>
    </row>
    <row r="64" spans="1:13" x14ac:dyDescent="0.3">
      <c r="A64" s="13" t="s">
        <v>253</v>
      </c>
      <c r="B64" t="s">
        <v>295</v>
      </c>
    </row>
    <row r="65" spans="1:13" x14ac:dyDescent="0.3">
      <c r="A65" s="14" t="s">
        <v>57</v>
      </c>
      <c r="B65" s="21">
        <v>239.22222222222223</v>
      </c>
    </row>
    <row r="66" spans="1:13" x14ac:dyDescent="0.3">
      <c r="A66" s="14" t="s">
        <v>72</v>
      </c>
      <c r="B66" s="21">
        <v>68.117647058823536</v>
      </c>
    </row>
    <row r="67" spans="1:13" x14ac:dyDescent="0.3">
      <c r="A67" s="14" t="s">
        <v>15</v>
      </c>
      <c r="B67" s="21">
        <v>764.67105263157896</v>
      </c>
      <c r="L67" s="13" t="s">
        <v>253</v>
      </c>
      <c r="M67" t="s">
        <v>295</v>
      </c>
    </row>
    <row r="68" spans="1:13" x14ac:dyDescent="0.3">
      <c r="A68" s="14" t="s">
        <v>254</v>
      </c>
      <c r="B68" s="21">
        <v>631.87244897959181</v>
      </c>
      <c r="L68" s="14" t="s">
        <v>314</v>
      </c>
      <c r="M68" s="21">
        <v>609.66666666666663</v>
      </c>
    </row>
    <row r="69" spans="1:13" x14ac:dyDescent="0.3">
      <c r="L69" s="14" t="s">
        <v>315</v>
      </c>
      <c r="M69" s="21">
        <v>359.43333333333334</v>
      </c>
    </row>
    <row r="70" spans="1:13" x14ac:dyDescent="0.3">
      <c r="L70" s="14" t="s">
        <v>316</v>
      </c>
      <c r="M70" s="21">
        <v>511.16129032258067</v>
      </c>
    </row>
    <row r="71" spans="1:13" x14ac:dyDescent="0.3">
      <c r="L71" s="14" t="s">
        <v>317</v>
      </c>
      <c r="M71" s="21">
        <v>1031.2068965517242</v>
      </c>
    </row>
    <row r="72" spans="1:13" x14ac:dyDescent="0.3">
      <c r="L72" s="14" t="s">
        <v>318</v>
      </c>
      <c r="M72" s="21">
        <v>710</v>
      </c>
    </row>
    <row r="73" spans="1:13" x14ac:dyDescent="0.3">
      <c r="L73" s="14" t="s">
        <v>319</v>
      </c>
      <c r="M73" s="21">
        <v>475.15384615384613</v>
      </c>
    </row>
    <row r="74" spans="1:13" x14ac:dyDescent="0.3">
      <c r="A74" s="13" t="s">
        <v>253</v>
      </c>
      <c r="B74" t="s">
        <v>297</v>
      </c>
      <c r="L74" s="14" t="s">
        <v>320</v>
      </c>
      <c r="M74" s="21">
        <v>768.45</v>
      </c>
    </row>
    <row r="75" spans="1:13" x14ac:dyDescent="0.3">
      <c r="A75" s="14" t="s">
        <v>57</v>
      </c>
      <c r="B75" s="21">
        <v>1574.5185185185185</v>
      </c>
      <c r="L75" s="14" t="s">
        <v>254</v>
      </c>
      <c r="M75" s="21">
        <v>631.87244897959181</v>
      </c>
    </row>
    <row r="76" spans="1:13" x14ac:dyDescent="0.3">
      <c r="A76" s="14" t="s">
        <v>72</v>
      </c>
      <c r="B76" s="21">
        <v>527.47058823529414</v>
      </c>
    </row>
    <row r="77" spans="1:13" x14ac:dyDescent="0.3">
      <c r="A77" s="14" t="s">
        <v>15</v>
      </c>
      <c r="B77" s="21">
        <v>2382.3684210526317</v>
      </c>
    </row>
    <row r="78" spans="1:13" x14ac:dyDescent="0.3">
      <c r="A78" s="14" t="s">
        <v>254</v>
      </c>
      <c r="B78" s="21">
        <v>2110.1989795918366</v>
      </c>
    </row>
    <row r="83" spans="1:13" x14ac:dyDescent="0.3">
      <c r="L83" s="13" t="s">
        <v>253</v>
      </c>
      <c r="M83" t="s">
        <v>297</v>
      </c>
    </row>
    <row r="84" spans="1:13" x14ac:dyDescent="0.3">
      <c r="L84" s="14" t="s">
        <v>314</v>
      </c>
      <c r="M84" s="21">
        <v>1726.6</v>
      </c>
    </row>
    <row r="85" spans="1:13" x14ac:dyDescent="0.3">
      <c r="L85" s="14" t="s">
        <v>315</v>
      </c>
      <c r="M85" s="21">
        <v>1486.3333333333333</v>
      </c>
    </row>
    <row r="86" spans="1:13" x14ac:dyDescent="0.3">
      <c r="L86" s="14" t="s">
        <v>316</v>
      </c>
      <c r="M86" s="21">
        <v>2014.0967741935483</v>
      </c>
    </row>
    <row r="87" spans="1:13" x14ac:dyDescent="0.3">
      <c r="L87" s="14" t="s">
        <v>317</v>
      </c>
      <c r="M87" s="21">
        <v>3088.7586206896553</v>
      </c>
    </row>
    <row r="88" spans="1:13" x14ac:dyDescent="0.3">
      <c r="L88" s="14" t="s">
        <v>318</v>
      </c>
      <c r="M88" s="21">
        <v>2347.5</v>
      </c>
    </row>
    <row r="89" spans="1:13" x14ac:dyDescent="0.3">
      <c r="A89" s="13" t="s">
        <v>253</v>
      </c>
      <c r="B89" t="s">
        <v>301</v>
      </c>
      <c r="C89" t="s">
        <v>302</v>
      </c>
      <c r="L89" s="14" t="s">
        <v>319</v>
      </c>
      <c r="M89" s="21">
        <v>1798.7307692307693</v>
      </c>
    </row>
    <row r="90" spans="1:13" x14ac:dyDescent="0.3">
      <c r="A90" s="14" t="s">
        <v>57</v>
      </c>
      <c r="B90" s="21">
        <v>36866.370370370372</v>
      </c>
      <c r="C90" s="21">
        <v>27239</v>
      </c>
      <c r="L90" s="14" t="s">
        <v>320</v>
      </c>
      <c r="M90" s="21">
        <v>2400.4</v>
      </c>
    </row>
    <row r="91" spans="1:13" x14ac:dyDescent="0.3">
      <c r="A91" s="14" t="s">
        <v>72</v>
      </c>
      <c r="B91" s="21">
        <v>28204.235294117647</v>
      </c>
      <c r="C91" s="21">
        <v>25493.705882352941</v>
      </c>
      <c r="L91" s="14" t="s">
        <v>254</v>
      </c>
      <c r="M91" s="21">
        <v>2110.1989795918366</v>
      </c>
    </row>
    <row r="92" spans="1:13" x14ac:dyDescent="0.3">
      <c r="A92" s="14" t="s">
        <v>15</v>
      </c>
      <c r="B92" s="21">
        <v>69823.072368421053</v>
      </c>
      <c r="C92" s="21">
        <v>63009.559210526313</v>
      </c>
    </row>
    <row r="93" spans="1:13" x14ac:dyDescent="0.3">
      <c r="A93" s="14" t="s">
        <v>254</v>
      </c>
      <c r="B93" s="21">
        <v>61673.321428571428</v>
      </c>
      <c r="C93" s="21">
        <v>54828.056122448979</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54"/>
  <sheetViews>
    <sheetView topLeftCell="D6" workbookViewId="0"/>
  </sheetViews>
  <sheetFormatPr defaultRowHeight="14.4" x14ac:dyDescent="0.3"/>
  <cols>
    <col min="1" max="1" width="19" bestFit="1" customWidth="1"/>
    <col min="2" max="2" width="14.6640625" bestFit="1" customWidth="1"/>
    <col min="6" max="9" width="21.33203125" bestFit="1" customWidth="1"/>
    <col min="10" max="10" width="13.33203125" bestFit="1" customWidth="1"/>
    <col min="11" max="12" width="10.77734375" bestFit="1" customWidth="1"/>
    <col min="13" max="16" width="16.21875" bestFit="1" customWidth="1"/>
    <col min="17" max="17" width="10.77734375" bestFit="1" customWidth="1"/>
  </cols>
  <sheetData>
    <row r="1" spans="1:21" x14ac:dyDescent="0.3">
      <c r="A1" s="4" t="s">
        <v>0</v>
      </c>
      <c r="B1" s="4" t="s">
        <v>1</v>
      </c>
    </row>
    <row r="2" spans="1:21" x14ac:dyDescent="0.3">
      <c r="A2" s="11">
        <v>44570</v>
      </c>
      <c r="B2" s="4">
        <v>4112</v>
      </c>
      <c r="T2" s="17" t="s">
        <v>253</v>
      </c>
      <c r="U2" s="17" t="s">
        <v>274</v>
      </c>
    </row>
    <row r="3" spans="1:21" x14ac:dyDescent="0.3">
      <c r="A3" s="11">
        <v>44571</v>
      </c>
      <c r="B3" s="4">
        <v>20987</v>
      </c>
      <c r="T3" s="18" t="s">
        <v>255</v>
      </c>
      <c r="U3" s="19">
        <v>7529440</v>
      </c>
    </row>
    <row r="4" spans="1:21" x14ac:dyDescent="0.3">
      <c r="A4" s="11">
        <v>44572</v>
      </c>
      <c r="B4" s="4">
        <v>28003</v>
      </c>
      <c r="T4" s="18" t="s">
        <v>272</v>
      </c>
      <c r="U4" s="19">
        <v>11304185</v>
      </c>
    </row>
    <row r="5" spans="1:21" x14ac:dyDescent="0.3">
      <c r="A5" s="11">
        <v>44573</v>
      </c>
      <c r="B5" s="4">
        <v>16547</v>
      </c>
      <c r="T5" s="18" t="s">
        <v>273</v>
      </c>
      <c r="U5" s="19">
        <v>728291</v>
      </c>
    </row>
    <row r="6" spans="1:21" x14ac:dyDescent="0.3">
      <c r="A6" s="11">
        <v>44574</v>
      </c>
      <c r="B6" s="4">
        <v>19299</v>
      </c>
    </row>
    <row r="7" spans="1:21" x14ac:dyDescent="0.3">
      <c r="A7" s="11">
        <v>44575</v>
      </c>
      <c r="B7" s="4">
        <v>24416</v>
      </c>
    </row>
    <row r="8" spans="1:21" x14ac:dyDescent="0.3">
      <c r="A8" s="11">
        <v>44576</v>
      </c>
      <c r="B8" s="4">
        <v>33086</v>
      </c>
    </row>
    <row r="9" spans="1:21" x14ac:dyDescent="0.3">
      <c r="A9" s="11">
        <v>44577</v>
      </c>
      <c r="B9" s="4">
        <v>17874</v>
      </c>
    </row>
    <row r="10" spans="1:21" x14ac:dyDescent="0.3">
      <c r="A10" s="11">
        <v>44578</v>
      </c>
      <c r="B10" s="4">
        <v>18673</v>
      </c>
    </row>
    <row r="11" spans="1:21" x14ac:dyDescent="0.3">
      <c r="A11" s="11">
        <v>44579</v>
      </c>
      <c r="B11" s="4">
        <v>16161</v>
      </c>
    </row>
    <row r="12" spans="1:21" x14ac:dyDescent="0.3">
      <c r="A12" s="11">
        <v>44580</v>
      </c>
      <c r="B12" s="4">
        <v>14928</v>
      </c>
    </row>
    <row r="13" spans="1:21" x14ac:dyDescent="0.3">
      <c r="A13" s="11">
        <v>44581</v>
      </c>
      <c r="B13" s="4">
        <v>20146</v>
      </c>
    </row>
    <row r="14" spans="1:21" x14ac:dyDescent="0.3">
      <c r="A14" s="11">
        <v>44582</v>
      </c>
      <c r="B14" s="4">
        <v>27486</v>
      </c>
    </row>
    <row r="15" spans="1:21" x14ac:dyDescent="0.3">
      <c r="A15" s="11">
        <v>44583</v>
      </c>
      <c r="B15" s="4">
        <v>27397</v>
      </c>
    </row>
    <row r="16" spans="1:21" x14ac:dyDescent="0.3">
      <c r="A16" s="11">
        <v>44584</v>
      </c>
      <c r="B16" s="4">
        <v>41642</v>
      </c>
    </row>
    <row r="17" spans="1:6" x14ac:dyDescent="0.3">
      <c r="A17" s="11">
        <v>44585</v>
      </c>
      <c r="B17" s="4">
        <v>44862</v>
      </c>
    </row>
    <row r="18" spans="1:6" x14ac:dyDescent="0.3">
      <c r="A18" s="11">
        <v>44586</v>
      </c>
      <c r="B18" s="4">
        <v>21078</v>
      </c>
      <c r="F18" t="s">
        <v>274</v>
      </c>
    </row>
    <row r="19" spans="1:6" x14ac:dyDescent="0.3">
      <c r="A19" s="11">
        <v>44587</v>
      </c>
      <c r="B19" s="4">
        <v>12643</v>
      </c>
      <c r="F19" s="35">
        <v>19561916</v>
      </c>
    </row>
    <row r="20" spans="1:6" x14ac:dyDescent="0.3">
      <c r="A20" s="11">
        <v>44588</v>
      </c>
      <c r="B20" s="4">
        <v>16411</v>
      </c>
    </row>
    <row r="21" spans="1:6" x14ac:dyDescent="0.3">
      <c r="A21" s="11">
        <v>44589</v>
      </c>
      <c r="B21" s="4">
        <v>16744</v>
      </c>
    </row>
    <row r="22" spans="1:6" x14ac:dyDescent="0.3">
      <c r="A22" s="11">
        <v>44590</v>
      </c>
      <c r="B22" s="4">
        <v>12542</v>
      </c>
    </row>
    <row r="23" spans="1:6" x14ac:dyDescent="0.3">
      <c r="A23" s="11">
        <v>44591</v>
      </c>
      <c r="B23" s="4">
        <v>11845</v>
      </c>
    </row>
    <row r="24" spans="1:6" x14ac:dyDescent="0.3">
      <c r="A24" s="11">
        <v>44592</v>
      </c>
      <c r="B24" s="4">
        <v>9028</v>
      </c>
    </row>
    <row r="25" spans="1:6" x14ac:dyDescent="0.3">
      <c r="A25" s="11">
        <v>44593</v>
      </c>
      <c r="B25" s="4">
        <v>12247</v>
      </c>
    </row>
    <row r="26" spans="1:6" x14ac:dyDescent="0.3">
      <c r="A26" s="11">
        <v>44594</v>
      </c>
      <c r="B26" s="4">
        <v>8187</v>
      </c>
    </row>
    <row r="27" spans="1:6" x14ac:dyDescent="0.3">
      <c r="A27" s="11">
        <v>44595</v>
      </c>
      <c r="B27" s="4">
        <v>6372</v>
      </c>
    </row>
    <row r="28" spans="1:6" x14ac:dyDescent="0.3">
      <c r="A28" s="11">
        <v>44596</v>
      </c>
      <c r="B28" s="4">
        <v>2768</v>
      </c>
    </row>
    <row r="29" spans="1:6" x14ac:dyDescent="0.3">
      <c r="A29" s="11">
        <v>44597</v>
      </c>
      <c r="B29" s="4">
        <v>2144</v>
      </c>
    </row>
    <row r="30" spans="1:6" x14ac:dyDescent="0.3">
      <c r="A30" s="11">
        <v>44598</v>
      </c>
      <c r="B30" s="4">
        <v>5880</v>
      </c>
    </row>
    <row r="31" spans="1:6" x14ac:dyDescent="0.3">
      <c r="A31" s="11">
        <v>44599</v>
      </c>
      <c r="B31" s="4">
        <v>3054</v>
      </c>
    </row>
    <row r="32" spans="1:6" x14ac:dyDescent="0.3">
      <c r="A32" s="11">
        <v>44600</v>
      </c>
      <c r="B32" s="4">
        <v>2019</v>
      </c>
    </row>
    <row r="33" spans="1:2" x14ac:dyDescent="0.3">
      <c r="A33" s="11">
        <v>44601</v>
      </c>
      <c r="B33" s="4">
        <v>2792</v>
      </c>
    </row>
    <row r="34" spans="1:2" x14ac:dyDescent="0.3">
      <c r="A34" s="11">
        <v>44602</v>
      </c>
      <c r="B34" s="4">
        <v>3032</v>
      </c>
    </row>
    <row r="35" spans="1:2" x14ac:dyDescent="0.3">
      <c r="A35" s="11">
        <v>44603</v>
      </c>
      <c r="B35" s="4">
        <v>4425</v>
      </c>
    </row>
    <row r="36" spans="1:2" x14ac:dyDescent="0.3">
      <c r="A36" s="11">
        <v>44604</v>
      </c>
      <c r="B36" s="4">
        <v>2880</v>
      </c>
    </row>
    <row r="37" spans="1:2" x14ac:dyDescent="0.3">
      <c r="A37" s="11">
        <v>44605</v>
      </c>
      <c r="B37" s="4">
        <v>4957</v>
      </c>
    </row>
    <row r="38" spans="1:2" x14ac:dyDescent="0.3">
      <c r="A38" s="11">
        <v>44606</v>
      </c>
      <c r="B38" s="4">
        <v>4551</v>
      </c>
    </row>
    <row r="39" spans="1:2" x14ac:dyDescent="0.3">
      <c r="A39" s="11">
        <v>44607</v>
      </c>
      <c r="B39" s="4">
        <v>3376</v>
      </c>
    </row>
    <row r="40" spans="1:2" x14ac:dyDescent="0.3">
      <c r="A40" s="11">
        <v>44608</v>
      </c>
      <c r="B40" s="4">
        <v>7256</v>
      </c>
    </row>
    <row r="41" spans="1:2" x14ac:dyDescent="0.3">
      <c r="A41" s="11">
        <v>44609</v>
      </c>
      <c r="B41" s="4">
        <v>3684</v>
      </c>
    </row>
    <row r="42" spans="1:2" x14ac:dyDescent="0.3">
      <c r="A42" s="11">
        <v>44610</v>
      </c>
      <c r="B42" s="4">
        <v>6077</v>
      </c>
    </row>
    <row r="43" spans="1:2" x14ac:dyDescent="0.3">
      <c r="A43" s="11">
        <v>44611</v>
      </c>
      <c r="B43" s="4">
        <v>2800</v>
      </c>
    </row>
    <row r="44" spans="1:2" x14ac:dyDescent="0.3">
      <c r="A44" s="11">
        <v>44612</v>
      </c>
      <c r="B44" s="4">
        <v>9370</v>
      </c>
    </row>
    <row r="45" spans="1:2" x14ac:dyDescent="0.3">
      <c r="A45" s="11">
        <v>44613</v>
      </c>
      <c r="B45" s="4">
        <v>9729</v>
      </c>
    </row>
    <row r="46" spans="1:2" x14ac:dyDescent="0.3">
      <c r="A46" s="11">
        <v>44614</v>
      </c>
      <c r="B46" s="4">
        <v>3076</v>
      </c>
    </row>
    <row r="47" spans="1:2" x14ac:dyDescent="0.3">
      <c r="A47" s="11">
        <v>44615</v>
      </c>
      <c r="B47" s="4">
        <v>6001</v>
      </c>
    </row>
    <row r="48" spans="1:2" x14ac:dyDescent="0.3">
      <c r="A48" s="11">
        <v>44616</v>
      </c>
      <c r="B48" s="4">
        <v>1915</v>
      </c>
    </row>
    <row r="49" spans="1:2" x14ac:dyDescent="0.3">
      <c r="A49" s="11">
        <v>44617</v>
      </c>
      <c r="B49" s="4">
        <v>3126</v>
      </c>
    </row>
    <row r="50" spans="1:2" x14ac:dyDescent="0.3">
      <c r="A50" s="11">
        <v>44618</v>
      </c>
      <c r="B50" s="4">
        <v>4165</v>
      </c>
    </row>
    <row r="51" spans="1:2" x14ac:dyDescent="0.3">
      <c r="A51" s="11">
        <v>44619</v>
      </c>
      <c r="B51" s="4">
        <v>3907</v>
      </c>
    </row>
    <row r="52" spans="1:2" x14ac:dyDescent="0.3">
      <c r="A52" s="11">
        <v>44620</v>
      </c>
      <c r="B52" s="4">
        <v>3365</v>
      </c>
    </row>
    <row r="53" spans="1:2" x14ac:dyDescent="0.3">
      <c r="A53" s="11">
        <v>44621</v>
      </c>
      <c r="B53" s="4">
        <v>5805</v>
      </c>
    </row>
    <row r="54" spans="1:2" x14ac:dyDescent="0.3">
      <c r="A54" s="11">
        <v>44622</v>
      </c>
      <c r="B54" s="4">
        <v>6001</v>
      </c>
    </row>
    <row r="55" spans="1:2" x14ac:dyDescent="0.3">
      <c r="A55" s="11">
        <v>44623</v>
      </c>
      <c r="B55" s="4">
        <v>11204</v>
      </c>
    </row>
    <row r="56" spans="1:2" x14ac:dyDescent="0.3">
      <c r="A56" s="11">
        <v>44624</v>
      </c>
      <c r="B56" s="4">
        <v>9440</v>
      </c>
    </row>
    <row r="57" spans="1:2" x14ac:dyDescent="0.3">
      <c r="A57" s="11">
        <v>44625</v>
      </c>
      <c r="B57" s="4">
        <v>17704</v>
      </c>
    </row>
    <row r="58" spans="1:2" x14ac:dyDescent="0.3">
      <c r="A58" s="11">
        <v>44626</v>
      </c>
      <c r="B58" s="4">
        <v>15886</v>
      </c>
    </row>
    <row r="59" spans="1:2" x14ac:dyDescent="0.3">
      <c r="A59" s="11">
        <v>44627</v>
      </c>
      <c r="B59" s="4">
        <v>21173</v>
      </c>
    </row>
    <row r="60" spans="1:2" x14ac:dyDescent="0.3">
      <c r="A60" s="11">
        <v>44628</v>
      </c>
      <c r="B60" s="4">
        <v>23647</v>
      </c>
    </row>
    <row r="61" spans="1:2" x14ac:dyDescent="0.3">
      <c r="A61" s="11">
        <v>44629</v>
      </c>
      <c r="B61" s="4">
        <v>32961</v>
      </c>
    </row>
    <row r="62" spans="1:2" x14ac:dyDescent="0.3">
      <c r="A62" s="11">
        <v>44630</v>
      </c>
      <c r="B62" s="4">
        <v>45301</v>
      </c>
    </row>
    <row r="63" spans="1:2" x14ac:dyDescent="0.3">
      <c r="A63" s="11">
        <v>44631</v>
      </c>
      <c r="B63" s="4">
        <v>42328</v>
      </c>
    </row>
    <row r="64" spans="1:2" x14ac:dyDescent="0.3">
      <c r="A64" s="11">
        <v>44632</v>
      </c>
      <c r="B64" s="4">
        <v>28108</v>
      </c>
    </row>
    <row r="65" spans="1:2" x14ac:dyDescent="0.3">
      <c r="A65" s="11">
        <v>44633</v>
      </c>
      <c r="B65" s="4">
        <v>25980</v>
      </c>
    </row>
    <row r="66" spans="1:2" x14ac:dyDescent="0.3">
      <c r="A66" s="11">
        <v>44634</v>
      </c>
      <c r="B66" s="4">
        <v>42097</v>
      </c>
    </row>
    <row r="67" spans="1:2" x14ac:dyDescent="0.3">
      <c r="A67" s="11">
        <v>44635</v>
      </c>
      <c r="B67" s="4">
        <v>53940</v>
      </c>
    </row>
    <row r="68" spans="1:2" x14ac:dyDescent="0.3">
      <c r="A68" s="11">
        <v>44636</v>
      </c>
      <c r="B68" s="4">
        <v>102144</v>
      </c>
    </row>
    <row r="69" spans="1:2" x14ac:dyDescent="0.3">
      <c r="A69" s="11">
        <v>44637</v>
      </c>
      <c r="B69" s="4">
        <v>65322</v>
      </c>
    </row>
    <row r="70" spans="1:2" x14ac:dyDescent="0.3">
      <c r="A70" s="11">
        <v>44638</v>
      </c>
      <c r="B70" s="4">
        <v>32658</v>
      </c>
    </row>
    <row r="71" spans="1:2" x14ac:dyDescent="0.3">
      <c r="A71" s="11">
        <v>44639</v>
      </c>
      <c r="B71" s="4">
        <v>30770</v>
      </c>
    </row>
    <row r="72" spans="1:2" x14ac:dyDescent="0.3">
      <c r="A72" s="11">
        <v>44640</v>
      </c>
      <c r="B72" s="4">
        <v>56445</v>
      </c>
    </row>
    <row r="73" spans="1:2" x14ac:dyDescent="0.3">
      <c r="A73" s="11">
        <v>44641</v>
      </c>
      <c r="B73" s="4">
        <v>43978</v>
      </c>
    </row>
    <row r="74" spans="1:2" x14ac:dyDescent="0.3">
      <c r="A74" s="11">
        <v>44642</v>
      </c>
      <c r="B74" s="4">
        <v>35291</v>
      </c>
    </row>
    <row r="75" spans="1:2" x14ac:dyDescent="0.3">
      <c r="A75" s="11">
        <v>44643</v>
      </c>
      <c r="B75" s="4">
        <v>58837</v>
      </c>
    </row>
    <row r="76" spans="1:2" x14ac:dyDescent="0.3">
      <c r="A76" s="11">
        <v>44644</v>
      </c>
      <c r="B76" s="4">
        <v>116328</v>
      </c>
    </row>
    <row r="77" spans="1:2" x14ac:dyDescent="0.3">
      <c r="A77" s="11">
        <v>44645</v>
      </c>
      <c r="B77" s="4">
        <v>69454</v>
      </c>
    </row>
    <row r="78" spans="1:2" x14ac:dyDescent="0.3">
      <c r="A78" s="11">
        <v>44646</v>
      </c>
      <c r="B78" s="4">
        <v>34523</v>
      </c>
    </row>
    <row r="79" spans="1:2" x14ac:dyDescent="0.3">
      <c r="A79" s="11">
        <v>44647</v>
      </c>
      <c r="B79" s="4">
        <v>25086</v>
      </c>
    </row>
    <row r="80" spans="1:2" x14ac:dyDescent="0.3">
      <c r="A80" s="11">
        <v>44648</v>
      </c>
      <c r="B80" s="4">
        <v>28013</v>
      </c>
    </row>
    <row r="81" spans="1:2" x14ac:dyDescent="0.3">
      <c r="A81" s="11">
        <v>44649</v>
      </c>
      <c r="B81" s="4">
        <v>27042</v>
      </c>
    </row>
    <row r="82" spans="1:2" x14ac:dyDescent="0.3">
      <c r="A82" s="11">
        <v>44650</v>
      </c>
      <c r="B82" s="4">
        <v>33389</v>
      </c>
    </row>
    <row r="83" spans="1:2" x14ac:dyDescent="0.3">
      <c r="A83" s="11">
        <v>44651</v>
      </c>
      <c r="B83" s="4">
        <v>40996</v>
      </c>
    </row>
    <row r="84" spans="1:2" x14ac:dyDescent="0.3">
      <c r="A84" s="11">
        <v>44652</v>
      </c>
      <c r="B84" s="4">
        <v>36880</v>
      </c>
    </row>
    <row r="85" spans="1:2" x14ac:dyDescent="0.3">
      <c r="A85" s="11">
        <v>44653</v>
      </c>
      <c r="B85" s="4">
        <v>16389</v>
      </c>
    </row>
    <row r="86" spans="1:2" x14ac:dyDescent="0.3">
      <c r="A86" s="11">
        <v>44654</v>
      </c>
      <c r="B86" s="4">
        <v>11999</v>
      </c>
    </row>
    <row r="87" spans="1:2" x14ac:dyDescent="0.3">
      <c r="A87" s="11">
        <v>44655</v>
      </c>
      <c r="B87" s="4">
        <v>11537</v>
      </c>
    </row>
    <row r="88" spans="1:2" x14ac:dyDescent="0.3">
      <c r="A88" s="11">
        <v>44656</v>
      </c>
      <c r="B88" s="4">
        <v>10056</v>
      </c>
    </row>
    <row r="89" spans="1:2" x14ac:dyDescent="0.3">
      <c r="A89" s="11">
        <v>44657</v>
      </c>
      <c r="B89" s="4">
        <v>7659</v>
      </c>
    </row>
    <row r="90" spans="1:2" x14ac:dyDescent="0.3">
      <c r="A90" s="11">
        <v>44658</v>
      </c>
      <c r="B90" s="4">
        <v>4775</v>
      </c>
    </row>
    <row r="91" spans="1:2" x14ac:dyDescent="0.3">
      <c r="A91" s="11">
        <v>44659</v>
      </c>
      <c r="B91" s="4">
        <v>7322</v>
      </c>
    </row>
    <row r="92" spans="1:2" x14ac:dyDescent="0.3">
      <c r="A92" s="11">
        <v>44660</v>
      </c>
      <c r="B92" s="4">
        <v>10723</v>
      </c>
    </row>
    <row r="93" spans="1:2" x14ac:dyDescent="0.3">
      <c r="A93" s="11">
        <v>44661</v>
      </c>
      <c r="B93" s="4">
        <v>12928</v>
      </c>
    </row>
    <row r="94" spans="1:2" x14ac:dyDescent="0.3">
      <c r="A94" s="11">
        <v>44662</v>
      </c>
      <c r="B94" s="4">
        <v>7812</v>
      </c>
    </row>
    <row r="95" spans="1:2" x14ac:dyDescent="0.3">
      <c r="A95" s="11">
        <v>44663</v>
      </c>
      <c r="B95" s="4">
        <v>21377</v>
      </c>
    </row>
    <row r="96" spans="1:2" x14ac:dyDescent="0.3">
      <c r="A96" s="11">
        <v>44664</v>
      </c>
      <c r="B96" s="4">
        <v>15766</v>
      </c>
    </row>
    <row r="97" spans="1:2" x14ac:dyDescent="0.3">
      <c r="A97" s="11">
        <v>44665</v>
      </c>
      <c r="B97" s="4">
        <v>17602</v>
      </c>
    </row>
    <row r="98" spans="1:2" x14ac:dyDescent="0.3">
      <c r="A98" s="11">
        <v>44666</v>
      </c>
      <c r="B98" s="4">
        <v>13723</v>
      </c>
    </row>
    <row r="99" spans="1:2" x14ac:dyDescent="0.3">
      <c r="A99" s="11">
        <v>44667</v>
      </c>
      <c r="B99" s="4">
        <v>11947</v>
      </c>
    </row>
    <row r="100" spans="1:2" x14ac:dyDescent="0.3">
      <c r="A100" s="11">
        <v>44668</v>
      </c>
      <c r="B100" s="4">
        <v>9056</v>
      </c>
    </row>
    <row r="101" spans="1:2" x14ac:dyDescent="0.3">
      <c r="A101" s="11">
        <v>44669</v>
      </c>
      <c r="B101" s="4">
        <v>4460</v>
      </c>
    </row>
    <row r="102" spans="1:2" x14ac:dyDescent="0.3">
      <c r="A102" s="11">
        <v>44670</v>
      </c>
      <c r="B102" s="4">
        <v>3860</v>
      </c>
    </row>
    <row r="103" spans="1:2" x14ac:dyDescent="0.3">
      <c r="A103" s="11">
        <v>44671</v>
      </c>
      <c r="B103" s="4">
        <v>6109</v>
      </c>
    </row>
    <row r="104" spans="1:2" x14ac:dyDescent="0.3">
      <c r="A104" s="11">
        <v>44672</v>
      </c>
      <c r="B104" s="4">
        <v>2685</v>
      </c>
    </row>
    <row r="105" spans="1:2" x14ac:dyDescent="0.3">
      <c r="A105" s="11">
        <v>44673</v>
      </c>
      <c r="B105" s="4">
        <v>1343</v>
      </c>
    </row>
    <row r="106" spans="1:2" x14ac:dyDescent="0.3">
      <c r="A106" s="11">
        <v>44674</v>
      </c>
      <c r="B106" s="4">
        <v>1013</v>
      </c>
    </row>
    <row r="107" spans="1:2" x14ac:dyDescent="0.3">
      <c r="A107" s="11">
        <v>44675</v>
      </c>
      <c r="B107" s="4">
        <v>2811</v>
      </c>
    </row>
    <row r="108" spans="1:2" x14ac:dyDescent="0.3">
      <c r="A108" s="11">
        <v>44676</v>
      </c>
      <c r="B108" s="4">
        <v>526</v>
      </c>
    </row>
    <row r="109" spans="1:2" x14ac:dyDescent="0.3">
      <c r="A109" s="11">
        <v>44677</v>
      </c>
      <c r="B109" s="4">
        <v>509</v>
      </c>
    </row>
    <row r="110" spans="1:2" x14ac:dyDescent="0.3">
      <c r="A110" s="11">
        <v>44678</v>
      </c>
      <c r="B110" s="4">
        <v>834</v>
      </c>
    </row>
    <row r="111" spans="1:2" x14ac:dyDescent="0.3">
      <c r="A111" s="11">
        <v>44679</v>
      </c>
      <c r="B111" s="4">
        <v>3365</v>
      </c>
    </row>
    <row r="112" spans="1:2" x14ac:dyDescent="0.3">
      <c r="A112" s="11">
        <v>44680</v>
      </c>
      <c r="B112" s="4">
        <v>1915</v>
      </c>
    </row>
    <row r="113" spans="1:2" x14ac:dyDescent="0.3">
      <c r="A113" s="11">
        <v>44681</v>
      </c>
      <c r="B113" s="4">
        <v>2033</v>
      </c>
    </row>
    <row r="114" spans="1:2" x14ac:dyDescent="0.3">
      <c r="A114" s="11">
        <v>44682</v>
      </c>
      <c r="B114" s="4">
        <v>892</v>
      </c>
    </row>
    <row r="115" spans="1:2" x14ac:dyDescent="0.3">
      <c r="A115" s="11">
        <v>44683</v>
      </c>
      <c r="B115" s="4">
        <v>1480</v>
      </c>
    </row>
    <row r="116" spans="1:2" x14ac:dyDescent="0.3">
      <c r="A116" s="11">
        <v>44684</v>
      </c>
      <c r="B116" s="4">
        <v>286</v>
      </c>
    </row>
    <row r="117" spans="1:2" x14ac:dyDescent="0.3">
      <c r="A117" s="11">
        <v>44685</v>
      </c>
      <c r="B117" s="4">
        <v>3493</v>
      </c>
    </row>
    <row r="118" spans="1:2" x14ac:dyDescent="0.3">
      <c r="A118" s="11">
        <v>44686</v>
      </c>
      <c r="B118" s="4">
        <v>6846</v>
      </c>
    </row>
    <row r="119" spans="1:2" x14ac:dyDescent="0.3">
      <c r="A119" s="11">
        <v>44687</v>
      </c>
      <c r="B119" s="4">
        <v>3279</v>
      </c>
    </row>
    <row r="120" spans="1:2" x14ac:dyDescent="0.3">
      <c r="A120" s="11">
        <v>44688</v>
      </c>
      <c r="B120" s="4">
        <v>2088</v>
      </c>
    </row>
    <row r="121" spans="1:2" x14ac:dyDescent="0.3">
      <c r="A121" s="11">
        <v>44689</v>
      </c>
      <c r="B121" s="4">
        <v>2656</v>
      </c>
    </row>
    <row r="122" spans="1:2" x14ac:dyDescent="0.3">
      <c r="A122" s="11">
        <v>44690</v>
      </c>
      <c r="B122" s="4">
        <v>7138</v>
      </c>
    </row>
    <row r="123" spans="1:2" x14ac:dyDescent="0.3">
      <c r="A123" s="11">
        <v>44691</v>
      </c>
      <c r="B123" s="4">
        <v>3192</v>
      </c>
    </row>
    <row r="124" spans="1:2" x14ac:dyDescent="0.3">
      <c r="A124" s="11">
        <v>44692</v>
      </c>
      <c r="B124" s="4">
        <v>3397</v>
      </c>
    </row>
    <row r="125" spans="1:2" x14ac:dyDescent="0.3">
      <c r="A125" s="11">
        <v>44693</v>
      </c>
      <c r="B125" s="4">
        <v>2130</v>
      </c>
    </row>
    <row r="126" spans="1:2" x14ac:dyDescent="0.3">
      <c r="A126" s="11">
        <v>44694</v>
      </c>
      <c r="B126" s="4">
        <v>15038</v>
      </c>
    </row>
    <row r="127" spans="1:2" x14ac:dyDescent="0.3">
      <c r="A127" s="11">
        <v>44695</v>
      </c>
      <c r="B127" s="4">
        <v>1673</v>
      </c>
    </row>
    <row r="128" spans="1:2" x14ac:dyDescent="0.3">
      <c r="A128" s="11">
        <v>44696</v>
      </c>
      <c r="B128" s="4">
        <v>1815</v>
      </c>
    </row>
    <row r="129" spans="1:2" x14ac:dyDescent="0.3">
      <c r="A129" s="11">
        <v>44697</v>
      </c>
      <c r="B129" s="4">
        <v>1191</v>
      </c>
    </row>
    <row r="130" spans="1:2" x14ac:dyDescent="0.3">
      <c r="A130" s="11">
        <v>44698</v>
      </c>
      <c r="B130" s="4">
        <v>2276</v>
      </c>
    </row>
    <row r="131" spans="1:2" x14ac:dyDescent="0.3">
      <c r="A131" s="11">
        <v>44699</v>
      </c>
      <c r="B131" s="4">
        <v>1862</v>
      </c>
    </row>
    <row r="132" spans="1:2" x14ac:dyDescent="0.3">
      <c r="A132" s="11">
        <v>44700</v>
      </c>
      <c r="B132" s="4">
        <v>2851</v>
      </c>
    </row>
    <row r="133" spans="1:2" x14ac:dyDescent="0.3">
      <c r="A133" s="11">
        <v>44701</v>
      </c>
      <c r="B133" s="4">
        <v>7857</v>
      </c>
    </row>
    <row r="134" spans="1:2" x14ac:dyDescent="0.3">
      <c r="A134" s="11">
        <v>44702</v>
      </c>
      <c r="B134" s="4">
        <v>2542</v>
      </c>
    </row>
    <row r="135" spans="1:2" x14ac:dyDescent="0.3">
      <c r="A135" s="11">
        <v>44703</v>
      </c>
      <c r="B135" s="4">
        <v>1815</v>
      </c>
    </row>
    <row r="136" spans="1:2" x14ac:dyDescent="0.3">
      <c r="A136" s="11">
        <v>44704</v>
      </c>
      <c r="B136" s="4">
        <v>2113</v>
      </c>
    </row>
    <row r="137" spans="1:2" x14ac:dyDescent="0.3">
      <c r="A137" s="11">
        <v>44705</v>
      </c>
      <c r="B137" s="4">
        <v>2038</v>
      </c>
    </row>
    <row r="138" spans="1:2" x14ac:dyDescent="0.3">
      <c r="A138" s="11">
        <v>44706</v>
      </c>
      <c r="B138" s="4">
        <v>2641</v>
      </c>
    </row>
    <row r="139" spans="1:2" x14ac:dyDescent="0.3">
      <c r="A139" s="11">
        <v>44707</v>
      </c>
      <c r="B139" s="4">
        <v>494</v>
      </c>
    </row>
    <row r="140" spans="1:2" x14ac:dyDescent="0.3">
      <c r="A140" s="11">
        <v>44708</v>
      </c>
      <c r="B140" s="4">
        <v>2017</v>
      </c>
    </row>
    <row r="141" spans="1:2" x14ac:dyDescent="0.3">
      <c r="A141" s="11">
        <v>44709</v>
      </c>
      <c r="B141" s="4">
        <v>2006</v>
      </c>
    </row>
    <row r="142" spans="1:2" x14ac:dyDescent="0.3">
      <c r="A142" s="11">
        <v>44710</v>
      </c>
      <c r="B142" s="4">
        <v>1166</v>
      </c>
    </row>
    <row r="143" spans="1:2" x14ac:dyDescent="0.3">
      <c r="A143" s="11">
        <v>44711</v>
      </c>
      <c r="B143" s="4">
        <v>440</v>
      </c>
    </row>
    <row r="144" spans="1:2" x14ac:dyDescent="0.3">
      <c r="A144" s="11">
        <v>44712</v>
      </c>
      <c r="B144" s="4">
        <v>355</v>
      </c>
    </row>
    <row r="145" spans="1:2" x14ac:dyDescent="0.3">
      <c r="A145" s="11">
        <v>44713</v>
      </c>
      <c r="B145" s="4">
        <v>843</v>
      </c>
    </row>
    <row r="146" spans="1:2" x14ac:dyDescent="0.3">
      <c r="A146" s="11">
        <v>44714</v>
      </c>
      <c r="B146" s="4">
        <v>1262</v>
      </c>
    </row>
    <row r="147" spans="1:2" x14ac:dyDescent="0.3">
      <c r="A147" s="11">
        <v>44715</v>
      </c>
      <c r="B147" s="4">
        <v>1134</v>
      </c>
    </row>
    <row r="148" spans="1:2" x14ac:dyDescent="0.3">
      <c r="A148" s="11">
        <v>44716</v>
      </c>
      <c r="B148" s="4">
        <v>767</v>
      </c>
    </row>
    <row r="149" spans="1:2" x14ac:dyDescent="0.3">
      <c r="A149" s="11">
        <v>44717</v>
      </c>
      <c r="B149" s="4">
        <v>393</v>
      </c>
    </row>
    <row r="150" spans="1:2" x14ac:dyDescent="0.3">
      <c r="A150" s="11">
        <v>44718</v>
      </c>
      <c r="B150" s="4">
        <v>6811</v>
      </c>
    </row>
    <row r="151" spans="1:2" x14ac:dyDescent="0.3">
      <c r="A151" s="11">
        <v>44719</v>
      </c>
      <c r="B151" s="4">
        <v>2693</v>
      </c>
    </row>
    <row r="152" spans="1:2" x14ac:dyDescent="0.3">
      <c r="A152" s="11">
        <v>44720</v>
      </c>
      <c r="B152" s="4">
        <v>2270</v>
      </c>
    </row>
    <row r="153" spans="1:2" x14ac:dyDescent="0.3">
      <c r="A153" s="11">
        <v>44721</v>
      </c>
      <c r="B153" s="4">
        <v>4275</v>
      </c>
    </row>
    <row r="154" spans="1:2" x14ac:dyDescent="0.3">
      <c r="A154" s="11">
        <v>44722</v>
      </c>
      <c r="B154" s="4">
        <v>10206</v>
      </c>
    </row>
    <row r="155" spans="1:2" x14ac:dyDescent="0.3">
      <c r="A155" s="11">
        <v>44723</v>
      </c>
      <c r="B155" s="4">
        <v>2796</v>
      </c>
    </row>
    <row r="156" spans="1:2" x14ac:dyDescent="0.3">
      <c r="A156" s="11">
        <v>44724</v>
      </c>
      <c r="B156" s="4">
        <v>2298</v>
      </c>
    </row>
    <row r="157" spans="1:2" x14ac:dyDescent="0.3">
      <c r="A157" s="11">
        <v>44725</v>
      </c>
      <c r="B157" s="4">
        <v>7818</v>
      </c>
    </row>
    <row r="158" spans="1:2" x14ac:dyDescent="0.3">
      <c r="A158" s="11">
        <v>44726</v>
      </c>
      <c r="B158" s="4">
        <v>2591</v>
      </c>
    </row>
    <row r="159" spans="1:2" x14ac:dyDescent="0.3">
      <c r="A159" s="11">
        <v>44727</v>
      </c>
      <c r="B159" s="4">
        <v>1820</v>
      </c>
    </row>
    <row r="160" spans="1:2" x14ac:dyDescent="0.3">
      <c r="A160" s="11">
        <v>44728</v>
      </c>
      <c r="B160" s="4">
        <v>785</v>
      </c>
    </row>
    <row r="161" spans="1:2" x14ac:dyDescent="0.3">
      <c r="A161" s="11">
        <v>44729</v>
      </c>
      <c r="B161" s="4">
        <v>435</v>
      </c>
    </row>
    <row r="162" spans="1:2" x14ac:dyDescent="0.3">
      <c r="A162" s="11">
        <v>44730</v>
      </c>
      <c r="B162" s="4">
        <v>686</v>
      </c>
    </row>
    <row r="163" spans="1:2" x14ac:dyDescent="0.3">
      <c r="A163" s="11">
        <v>44731</v>
      </c>
      <c r="B163" s="4">
        <v>2411</v>
      </c>
    </row>
    <row r="164" spans="1:2" x14ac:dyDescent="0.3">
      <c r="A164" s="11">
        <v>44732</v>
      </c>
      <c r="B164" s="4">
        <v>1573</v>
      </c>
    </row>
    <row r="165" spans="1:2" x14ac:dyDescent="0.3">
      <c r="A165" s="11">
        <v>44733</v>
      </c>
      <c r="B165" s="4">
        <v>1801</v>
      </c>
    </row>
    <row r="166" spans="1:2" x14ac:dyDescent="0.3">
      <c r="A166" s="11">
        <v>44734</v>
      </c>
      <c r="B166" s="4">
        <v>850</v>
      </c>
    </row>
    <row r="167" spans="1:2" x14ac:dyDescent="0.3">
      <c r="A167" s="11">
        <v>44735</v>
      </c>
      <c r="B167" s="4">
        <v>6259</v>
      </c>
    </row>
    <row r="168" spans="1:2" x14ac:dyDescent="0.3">
      <c r="A168" s="11">
        <v>44736</v>
      </c>
      <c r="B168" s="4">
        <v>3583</v>
      </c>
    </row>
    <row r="169" spans="1:2" x14ac:dyDescent="0.3">
      <c r="A169" s="11">
        <v>44737</v>
      </c>
      <c r="B169" s="4">
        <v>2291</v>
      </c>
    </row>
    <row r="170" spans="1:2" x14ac:dyDescent="0.3">
      <c r="A170" s="11">
        <v>44738</v>
      </c>
      <c r="B170" s="4">
        <v>6249</v>
      </c>
    </row>
    <row r="171" spans="1:2" x14ac:dyDescent="0.3">
      <c r="A171" s="11">
        <v>44739</v>
      </c>
      <c r="B171" s="4">
        <v>3847</v>
      </c>
    </row>
    <row r="172" spans="1:2" x14ac:dyDescent="0.3">
      <c r="A172" s="11">
        <v>44740</v>
      </c>
      <c r="B172" s="4">
        <v>5347</v>
      </c>
    </row>
    <row r="173" spans="1:2" x14ac:dyDescent="0.3">
      <c r="A173" s="11">
        <v>44741</v>
      </c>
      <c r="B173" s="4">
        <v>1938</v>
      </c>
    </row>
    <row r="174" spans="1:2" x14ac:dyDescent="0.3">
      <c r="A174" s="11">
        <v>44742</v>
      </c>
      <c r="B174" s="4">
        <v>1157</v>
      </c>
    </row>
    <row r="175" spans="1:2" x14ac:dyDescent="0.3">
      <c r="A175" s="11">
        <v>44743</v>
      </c>
      <c r="B175" s="4">
        <v>741</v>
      </c>
    </row>
    <row r="176" spans="1:2" x14ac:dyDescent="0.3">
      <c r="A176" s="11">
        <v>44744</v>
      </c>
      <c r="B176" s="4">
        <v>1134</v>
      </c>
    </row>
    <row r="177" spans="1:2" x14ac:dyDescent="0.3">
      <c r="A177" s="11">
        <v>44745</v>
      </c>
      <c r="B177" s="4">
        <v>3136</v>
      </c>
    </row>
    <row r="178" spans="1:2" x14ac:dyDescent="0.3">
      <c r="A178" s="11">
        <v>44746</v>
      </c>
      <c r="B178" s="4">
        <v>12043</v>
      </c>
    </row>
    <row r="179" spans="1:2" x14ac:dyDescent="0.3">
      <c r="A179" s="11">
        <v>44747</v>
      </c>
      <c r="B179" s="4">
        <v>7909</v>
      </c>
    </row>
    <row r="180" spans="1:2" x14ac:dyDescent="0.3">
      <c r="A180" s="11">
        <v>44748</v>
      </c>
      <c r="B180" s="4">
        <v>7350</v>
      </c>
    </row>
    <row r="181" spans="1:2" x14ac:dyDescent="0.3">
      <c r="A181" s="11">
        <v>44749</v>
      </c>
      <c r="B181" s="4">
        <v>12570</v>
      </c>
    </row>
    <row r="182" spans="1:2" x14ac:dyDescent="0.3">
      <c r="A182" s="11">
        <v>44750</v>
      </c>
      <c r="B182" s="4">
        <v>5222</v>
      </c>
    </row>
    <row r="183" spans="1:2" x14ac:dyDescent="0.3">
      <c r="A183" s="11">
        <v>44751</v>
      </c>
      <c r="B183" s="4">
        <v>3827</v>
      </c>
    </row>
    <row r="184" spans="1:2" x14ac:dyDescent="0.3">
      <c r="A184" s="11">
        <v>44752</v>
      </c>
      <c r="B184" s="4">
        <v>19758</v>
      </c>
    </row>
    <row r="185" spans="1:2" x14ac:dyDescent="0.3">
      <c r="A185" s="11">
        <v>44753</v>
      </c>
      <c r="B185" s="4">
        <v>28038</v>
      </c>
    </row>
    <row r="186" spans="1:2" x14ac:dyDescent="0.3">
      <c r="A186" s="11">
        <v>44754</v>
      </c>
      <c r="B186" s="4">
        <v>33174</v>
      </c>
    </row>
    <row r="187" spans="1:2" x14ac:dyDescent="0.3">
      <c r="A187" s="11">
        <v>44755</v>
      </c>
      <c r="B187" s="4">
        <v>23528</v>
      </c>
    </row>
    <row r="188" spans="1:2" x14ac:dyDescent="0.3">
      <c r="A188" s="11">
        <v>44756</v>
      </c>
      <c r="B188" s="4">
        <v>25992</v>
      </c>
    </row>
    <row r="189" spans="1:2" x14ac:dyDescent="0.3">
      <c r="A189" s="11">
        <v>44757</v>
      </c>
      <c r="B189" s="4">
        <v>71353</v>
      </c>
    </row>
    <row r="190" spans="1:2" x14ac:dyDescent="0.3">
      <c r="A190" s="11">
        <v>44758</v>
      </c>
      <c r="B190" s="4">
        <v>81217</v>
      </c>
    </row>
    <row r="191" spans="1:2" x14ac:dyDescent="0.3">
      <c r="A191" s="11">
        <v>44759</v>
      </c>
      <c r="B191" s="4">
        <v>69851</v>
      </c>
    </row>
    <row r="192" spans="1:2" x14ac:dyDescent="0.3">
      <c r="A192" s="11">
        <v>44760</v>
      </c>
      <c r="B192" s="4">
        <v>46667</v>
      </c>
    </row>
    <row r="193" spans="1:2" x14ac:dyDescent="0.3">
      <c r="A193" s="11">
        <v>44761</v>
      </c>
      <c r="B193" s="4">
        <v>58174</v>
      </c>
    </row>
    <row r="194" spans="1:2" x14ac:dyDescent="0.3">
      <c r="A194" s="11">
        <v>44762</v>
      </c>
      <c r="B194" s="4">
        <v>23523</v>
      </c>
    </row>
    <row r="195" spans="1:2" x14ac:dyDescent="0.3">
      <c r="A195" s="11">
        <v>44763</v>
      </c>
      <c r="B195" s="4">
        <v>23275</v>
      </c>
    </row>
    <row r="196" spans="1:2" x14ac:dyDescent="0.3">
      <c r="A196" s="11">
        <v>44764</v>
      </c>
      <c r="B196" s="4">
        <v>17090</v>
      </c>
    </row>
    <row r="197" spans="1:2" x14ac:dyDescent="0.3">
      <c r="A197" s="11">
        <v>44765</v>
      </c>
      <c r="B197" s="4">
        <v>15486</v>
      </c>
    </row>
    <row r="198" spans="1:2" x14ac:dyDescent="0.3">
      <c r="A198" s="11">
        <v>44766</v>
      </c>
      <c r="B198" s="4">
        <v>12142</v>
      </c>
    </row>
    <row r="199" spans="1:2" x14ac:dyDescent="0.3">
      <c r="A199" s="11">
        <v>44767</v>
      </c>
      <c r="B199" s="4">
        <v>35180</v>
      </c>
    </row>
    <row r="200" spans="1:2" x14ac:dyDescent="0.3">
      <c r="A200" s="11">
        <v>44768</v>
      </c>
      <c r="B200" s="4">
        <v>28619</v>
      </c>
    </row>
    <row r="201" spans="1:2" x14ac:dyDescent="0.3">
      <c r="A201" s="11">
        <v>44769</v>
      </c>
      <c r="B201" s="4">
        <v>21059</v>
      </c>
    </row>
    <row r="202" spans="1:2" x14ac:dyDescent="0.3">
      <c r="A202" s="11">
        <v>44770</v>
      </c>
      <c r="B202" s="4">
        <v>22340</v>
      </c>
    </row>
    <row r="203" spans="1:2" x14ac:dyDescent="0.3">
      <c r="A203" s="11">
        <v>44771</v>
      </c>
      <c r="B203" s="4">
        <v>21649</v>
      </c>
    </row>
    <row r="204" spans="1:2" x14ac:dyDescent="0.3">
      <c r="A204" s="11">
        <v>44772</v>
      </c>
      <c r="B204" s="4">
        <v>26917</v>
      </c>
    </row>
    <row r="205" spans="1:2" x14ac:dyDescent="0.3">
      <c r="A205" s="11">
        <v>44773</v>
      </c>
      <c r="B205" s="4">
        <v>10563</v>
      </c>
    </row>
    <row r="206" spans="1:2" x14ac:dyDescent="0.3">
      <c r="A206" s="11">
        <v>44774</v>
      </c>
      <c r="B206" s="4">
        <v>8986</v>
      </c>
    </row>
    <row r="207" spans="1:2" x14ac:dyDescent="0.3">
      <c r="A207" s="11">
        <v>44775</v>
      </c>
      <c r="B207" s="4">
        <v>12433</v>
      </c>
    </row>
    <row r="208" spans="1:2" x14ac:dyDescent="0.3">
      <c r="A208" s="11">
        <v>44776</v>
      </c>
      <c r="B208" s="4">
        <v>9492</v>
      </c>
    </row>
    <row r="209" spans="1:2" x14ac:dyDescent="0.3">
      <c r="A209" s="11">
        <v>44777</v>
      </c>
      <c r="B209" s="4">
        <v>31641</v>
      </c>
    </row>
    <row r="210" spans="1:2" x14ac:dyDescent="0.3">
      <c r="A210" s="11">
        <v>44778</v>
      </c>
      <c r="B210" s="4">
        <v>21572</v>
      </c>
    </row>
    <row r="211" spans="1:2" x14ac:dyDescent="0.3">
      <c r="A211" s="11">
        <v>44779</v>
      </c>
      <c r="B211" s="4">
        <v>20504</v>
      </c>
    </row>
    <row r="212" spans="1:2" x14ac:dyDescent="0.3">
      <c r="A212" s="11">
        <v>44780</v>
      </c>
      <c r="B212" s="4">
        <v>35029</v>
      </c>
    </row>
    <row r="213" spans="1:2" x14ac:dyDescent="0.3">
      <c r="A213" s="11">
        <v>44781</v>
      </c>
      <c r="B213" s="4">
        <v>51681</v>
      </c>
    </row>
    <row r="214" spans="1:2" x14ac:dyDescent="0.3">
      <c r="A214" s="11">
        <v>44782</v>
      </c>
      <c r="B214" s="4">
        <v>36099</v>
      </c>
    </row>
    <row r="215" spans="1:2" x14ac:dyDescent="0.3">
      <c r="A215" s="11">
        <v>44783</v>
      </c>
      <c r="B215" s="4">
        <v>27813</v>
      </c>
    </row>
    <row r="216" spans="1:2" x14ac:dyDescent="0.3">
      <c r="A216" s="11">
        <v>44784</v>
      </c>
      <c r="B216" s="4">
        <v>26208</v>
      </c>
    </row>
    <row r="217" spans="1:2" x14ac:dyDescent="0.3">
      <c r="A217" s="11">
        <v>44785</v>
      </c>
      <c r="B217" s="4">
        <v>21255</v>
      </c>
    </row>
    <row r="218" spans="1:2" x14ac:dyDescent="0.3">
      <c r="A218" s="11">
        <v>44786</v>
      </c>
      <c r="B218" s="4">
        <v>27681</v>
      </c>
    </row>
    <row r="219" spans="1:2" x14ac:dyDescent="0.3">
      <c r="A219" s="11">
        <v>44787</v>
      </c>
      <c r="B219" s="4">
        <v>37450</v>
      </c>
    </row>
    <row r="220" spans="1:2" x14ac:dyDescent="0.3">
      <c r="A220" s="11">
        <v>44788</v>
      </c>
      <c r="B220" s="4">
        <v>15417</v>
      </c>
    </row>
    <row r="221" spans="1:2" x14ac:dyDescent="0.3">
      <c r="A221" s="11">
        <v>44789</v>
      </c>
      <c r="B221" s="4">
        <v>20268</v>
      </c>
    </row>
    <row r="222" spans="1:2" x14ac:dyDescent="0.3">
      <c r="A222" s="11">
        <v>44790</v>
      </c>
      <c r="B222" s="4">
        <v>22571</v>
      </c>
    </row>
    <row r="223" spans="1:2" x14ac:dyDescent="0.3">
      <c r="A223" s="11">
        <v>44791</v>
      </c>
      <c r="B223" s="4">
        <v>23244</v>
      </c>
    </row>
    <row r="224" spans="1:2" x14ac:dyDescent="0.3">
      <c r="A224" s="11">
        <v>44792</v>
      </c>
      <c r="B224" s="4">
        <v>46712</v>
      </c>
    </row>
    <row r="225" spans="1:2" x14ac:dyDescent="0.3">
      <c r="A225" s="11">
        <v>44793</v>
      </c>
      <c r="B225" s="4">
        <v>74776</v>
      </c>
    </row>
    <row r="226" spans="1:2" x14ac:dyDescent="0.3">
      <c r="A226" s="11">
        <v>44794</v>
      </c>
      <c r="B226" s="4">
        <v>93008</v>
      </c>
    </row>
    <row r="227" spans="1:2" x14ac:dyDescent="0.3">
      <c r="A227" s="11">
        <v>44795</v>
      </c>
      <c r="B227" s="4">
        <v>75342</v>
      </c>
    </row>
    <row r="228" spans="1:2" x14ac:dyDescent="0.3">
      <c r="A228" s="11">
        <v>44796</v>
      </c>
      <c r="B228" s="4">
        <v>79892</v>
      </c>
    </row>
    <row r="229" spans="1:2" x14ac:dyDescent="0.3">
      <c r="A229" s="11">
        <v>44797</v>
      </c>
      <c r="B229" s="4">
        <v>66216</v>
      </c>
    </row>
    <row r="230" spans="1:2" x14ac:dyDescent="0.3">
      <c r="A230" s="11">
        <v>44798</v>
      </c>
      <c r="B230" s="4">
        <v>55837</v>
      </c>
    </row>
    <row r="231" spans="1:2" x14ac:dyDescent="0.3">
      <c r="A231" s="11">
        <v>44799</v>
      </c>
      <c r="B231" s="4">
        <v>51082</v>
      </c>
    </row>
    <row r="232" spans="1:2" x14ac:dyDescent="0.3">
      <c r="A232" s="11">
        <v>44800</v>
      </c>
      <c r="B232" s="4">
        <v>32840</v>
      </c>
    </row>
    <row r="233" spans="1:2" x14ac:dyDescent="0.3">
      <c r="A233" s="11">
        <v>44801</v>
      </c>
      <c r="B233" s="4">
        <v>41645</v>
      </c>
    </row>
    <row r="234" spans="1:2" x14ac:dyDescent="0.3">
      <c r="A234" s="11">
        <v>44802</v>
      </c>
      <c r="B234" s="4">
        <v>53854</v>
      </c>
    </row>
    <row r="235" spans="1:2" x14ac:dyDescent="0.3">
      <c r="A235" s="11">
        <v>44803</v>
      </c>
      <c r="B235" s="4">
        <v>57294</v>
      </c>
    </row>
    <row r="236" spans="1:2" x14ac:dyDescent="0.3">
      <c r="A236" s="11">
        <v>44804</v>
      </c>
      <c r="B236" s="4">
        <v>52790</v>
      </c>
    </row>
    <row r="237" spans="1:2" x14ac:dyDescent="0.3">
      <c r="A237" s="11">
        <v>44805</v>
      </c>
      <c r="B237" s="4">
        <v>31149</v>
      </c>
    </row>
    <row r="238" spans="1:2" x14ac:dyDescent="0.3">
      <c r="A238" s="11">
        <v>44806</v>
      </c>
      <c r="B238" s="4">
        <v>37829</v>
      </c>
    </row>
    <row r="239" spans="1:2" x14ac:dyDescent="0.3">
      <c r="A239" s="11">
        <v>44807</v>
      </c>
      <c r="B239" s="4">
        <v>22786</v>
      </c>
    </row>
    <row r="240" spans="1:2" x14ac:dyDescent="0.3">
      <c r="A240" s="11">
        <v>44808</v>
      </c>
      <c r="B240" s="4">
        <v>18282</v>
      </c>
    </row>
    <row r="241" spans="1:2" x14ac:dyDescent="0.3">
      <c r="A241" s="11">
        <v>44809</v>
      </c>
      <c r="B241" s="4">
        <v>17868</v>
      </c>
    </row>
    <row r="242" spans="1:2" x14ac:dyDescent="0.3">
      <c r="A242" s="11">
        <v>44810</v>
      </c>
      <c r="B242" s="4">
        <v>14740</v>
      </c>
    </row>
    <row r="243" spans="1:2" x14ac:dyDescent="0.3">
      <c r="A243" s="11">
        <v>44811</v>
      </c>
      <c r="B243" s="4">
        <v>9524</v>
      </c>
    </row>
    <row r="244" spans="1:2" x14ac:dyDescent="0.3">
      <c r="A244" s="11">
        <v>44812</v>
      </c>
      <c r="B244" s="4">
        <v>6040</v>
      </c>
    </row>
    <row r="245" spans="1:2" x14ac:dyDescent="0.3">
      <c r="A245" s="11">
        <v>44813</v>
      </c>
      <c r="B245" s="4">
        <v>3515</v>
      </c>
    </row>
    <row r="246" spans="1:2" x14ac:dyDescent="0.3">
      <c r="A246" s="11">
        <v>44814</v>
      </c>
      <c r="B246" s="4">
        <v>16348</v>
      </c>
    </row>
    <row r="247" spans="1:2" x14ac:dyDescent="0.3">
      <c r="A247" s="11">
        <v>44815</v>
      </c>
      <c r="B247" s="4">
        <v>11740</v>
      </c>
    </row>
    <row r="248" spans="1:2" x14ac:dyDescent="0.3">
      <c r="A248" s="11">
        <v>44816</v>
      </c>
      <c r="B248" s="4">
        <v>13732</v>
      </c>
    </row>
    <row r="249" spans="1:2" x14ac:dyDescent="0.3">
      <c r="A249" s="11">
        <v>44817</v>
      </c>
      <c r="B249" s="4">
        <v>8884</v>
      </c>
    </row>
    <row r="250" spans="1:2" x14ac:dyDescent="0.3">
      <c r="A250" s="11">
        <v>44818</v>
      </c>
      <c r="B250" s="4">
        <v>4684</v>
      </c>
    </row>
    <row r="251" spans="1:2" x14ac:dyDescent="0.3">
      <c r="A251" s="11">
        <v>44819</v>
      </c>
      <c r="B251" s="4">
        <v>36445</v>
      </c>
    </row>
    <row r="252" spans="1:2" x14ac:dyDescent="0.3">
      <c r="A252" s="11">
        <v>44820</v>
      </c>
      <c r="B252" s="4">
        <v>22592</v>
      </c>
    </row>
    <row r="253" spans="1:2" x14ac:dyDescent="0.3">
      <c r="A253" s="11">
        <v>44821</v>
      </c>
      <c r="B253" s="4">
        <v>24188</v>
      </c>
    </row>
    <row r="254" spans="1:2" x14ac:dyDescent="0.3">
      <c r="A254" s="11">
        <v>44822</v>
      </c>
      <c r="B254" s="4">
        <v>19162</v>
      </c>
    </row>
    <row r="255" spans="1:2" x14ac:dyDescent="0.3">
      <c r="A255" s="11">
        <v>44823</v>
      </c>
      <c r="B255" s="4">
        <v>24017</v>
      </c>
    </row>
    <row r="256" spans="1:2" x14ac:dyDescent="0.3">
      <c r="A256" s="11">
        <v>44824</v>
      </c>
      <c r="B256" s="4">
        <v>47147</v>
      </c>
    </row>
    <row r="257" spans="1:2" x14ac:dyDescent="0.3">
      <c r="A257" s="11">
        <v>44825</v>
      </c>
      <c r="B257" s="4">
        <v>55624</v>
      </c>
    </row>
    <row r="258" spans="1:2" x14ac:dyDescent="0.3">
      <c r="A258" s="11">
        <v>44826</v>
      </c>
      <c r="B258" s="4">
        <v>24424</v>
      </c>
    </row>
    <row r="259" spans="1:2" x14ac:dyDescent="0.3">
      <c r="A259" s="11">
        <v>44827</v>
      </c>
      <c r="B259" s="4">
        <v>12786</v>
      </c>
    </row>
    <row r="260" spans="1:2" x14ac:dyDescent="0.3">
      <c r="A260" s="11">
        <v>44828</v>
      </c>
      <c r="B260" s="4">
        <v>13574</v>
      </c>
    </row>
    <row r="261" spans="1:2" x14ac:dyDescent="0.3">
      <c r="A261" s="11">
        <v>44829</v>
      </c>
      <c r="B261" s="4">
        <v>13818</v>
      </c>
    </row>
    <row r="262" spans="1:2" x14ac:dyDescent="0.3">
      <c r="A262" s="11">
        <v>44830</v>
      </c>
      <c r="B262" s="4">
        <v>10877</v>
      </c>
    </row>
    <row r="263" spans="1:2" x14ac:dyDescent="0.3">
      <c r="A263" s="11">
        <v>44831</v>
      </c>
      <c r="B263" s="4">
        <v>21301</v>
      </c>
    </row>
    <row r="264" spans="1:2" x14ac:dyDescent="0.3">
      <c r="A264" s="11">
        <v>44832</v>
      </c>
      <c r="B264" s="4">
        <v>15398</v>
      </c>
    </row>
    <row r="265" spans="1:2" x14ac:dyDescent="0.3">
      <c r="A265" s="11">
        <v>44833</v>
      </c>
      <c r="B265" s="4">
        <v>13871</v>
      </c>
    </row>
    <row r="266" spans="1:2" x14ac:dyDescent="0.3">
      <c r="A266" s="11">
        <v>44834</v>
      </c>
      <c r="B266" s="4">
        <v>19857</v>
      </c>
    </row>
    <row r="267" spans="1:2" x14ac:dyDescent="0.3">
      <c r="A267" s="11">
        <v>44835</v>
      </c>
      <c r="B267" s="4">
        <v>20804</v>
      </c>
    </row>
    <row r="268" spans="1:2" x14ac:dyDescent="0.3">
      <c r="A268" s="11">
        <v>44836</v>
      </c>
      <c r="B268" s="4">
        <v>29154</v>
      </c>
    </row>
    <row r="269" spans="1:2" x14ac:dyDescent="0.3">
      <c r="A269" s="11">
        <v>44837</v>
      </c>
      <c r="B269" s="4">
        <v>47324</v>
      </c>
    </row>
    <row r="270" spans="1:2" x14ac:dyDescent="0.3">
      <c r="A270" s="11">
        <v>44838</v>
      </c>
      <c r="B270" s="4">
        <v>40118</v>
      </c>
    </row>
    <row r="271" spans="1:2" x14ac:dyDescent="0.3">
      <c r="A271" s="11">
        <v>44839</v>
      </c>
      <c r="B271" s="4">
        <v>46622</v>
      </c>
    </row>
    <row r="272" spans="1:2" x14ac:dyDescent="0.3">
      <c r="A272" s="11">
        <v>44840</v>
      </c>
      <c r="B272" s="4">
        <v>32316</v>
      </c>
    </row>
    <row r="273" spans="1:2" x14ac:dyDescent="0.3">
      <c r="A273" s="11">
        <v>44841</v>
      </c>
      <c r="B273" s="4">
        <v>38824</v>
      </c>
    </row>
    <row r="274" spans="1:2" x14ac:dyDescent="0.3">
      <c r="A274" s="11">
        <v>44842</v>
      </c>
      <c r="B274" s="4">
        <v>35390</v>
      </c>
    </row>
    <row r="275" spans="1:2" x14ac:dyDescent="0.3">
      <c r="A275" s="11">
        <v>44843</v>
      </c>
      <c r="B275" s="4">
        <v>25740</v>
      </c>
    </row>
    <row r="276" spans="1:2" x14ac:dyDescent="0.3">
      <c r="A276" s="11">
        <v>44844</v>
      </c>
      <c r="B276" s="4">
        <v>15019</v>
      </c>
    </row>
    <row r="277" spans="1:2" x14ac:dyDescent="0.3">
      <c r="A277" s="11">
        <v>44845</v>
      </c>
      <c r="B277" s="4">
        <v>14003</v>
      </c>
    </row>
    <row r="278" spans="1:2" x14ac:dyDescent="0.3">
      <c r="A278" s="11">
        <v>44846</v>
      </c>
      <c r="B278" s="4">
        <v>14153</v>
      </c>
    </row>
    <row r="279" spans="1:2" x14ac:dyDescent="0.3">
      <c r="A279" s="11">
        <v>44847</v>
      </c>
      <c r="B279" s="4">
        <v>13349</v>
      </c>
    </row>
    <row r="280" spans="1:2" x14ac:dyDescent="0.3">
      <c r="A280" s="11">
        <v>44848</v>
      </c>
      <c r="B280" s="4">
        <v>12637</v>
      </c>
    </row>
    <row r="281" spans="1:2" x14ac:dyDescent="0.3">
      <c r="A281" s="11">
        <v>44849</v>
      </c>
      <c r="B281" s="4">
        <v>11026</v>
      </c>
    </row>
    <row r="282" spans="1:2" x14ac:dyDescent="0.3">
      <c r="A282" s="11">
        <v>44850</v>
      </c>
      <c r="B282" s="4">
        <v>8556</v>
      </c>
    </row>
    <row r="283" spans="1:2" x14ac:dyDescent="0.3">
      <c r="A283" s="11">
        <v>44851</v>
      </c>
      <c r="B283" s="4">
        <v>10226</v>
      </c>
    </row>
    <row r="284" spans="1:2" x14ac:dyDescent="0.3">
      <c r="A284" s="11">
        <v>44852</v>
      </c>
      <c r="B284" s="4">
        <v>6960</v>
      </c>
    </row>
    <row r="285" spans="1:2" x14ac:dyDescent="0.3">
      <c r="A285" s="11">
        <v>44853</v>
      </c>
      <c r="B285" s="4">
        <v>11653</v>
      </c>
    </row>
    <row r="286" spans="1:2" x14ac:dyDescent="0.3">
      <c r="A286" s="11">
        <v>44854</v>
      </c>
      <c r="B286" s="4">
        <v>7658</v>
      </c>
    </row>
    <row r="287" spans="1:2" x14ac:dyDescent="0.3">
      <c r="A287" s="11">
        <v>44855</v>
      </c>
      <c r="B287" s="4">
        <v>8206</v>
      </c>
    </row>
    <row r="288" spans="1:2" x14ac:dyDescent="0.3">
      <c r="A288" s="11">
        <v>44856</v>
      </c>
      <c r="B288" s="4">
        <v>4785</v>
      </c>
    </row>
    <row r="289" spans="1:2" x14ac:dyDescent="0.3">
      <c r="A289" s="11">
        <v>44857</v>
      </c>
      <c r="B289" s="4">
        <v>11779</v>
      </c>
    </row>
    <row r="290" spans="1:2" x14ac:dyDescent="0.3">
      <c r="A290" s="11">
        <v>44858</v>
      </c>
      <c r="B290" s="4">
        <v>24779</v>
      </c>
    </row>
    <row r="291" spans="1:2" x14ac:dyDescent="0.3">
      <c r="A291" s="11">
        <v>44859</v>
      </c>
      <c r="B291" s="4">
        <v>18095</v>
      </c>
    </row>
    <row r="292" spans="1:2" x14ac:dyDescent="0.3">
      <c r="A292" s="11">
        <v>44860</v>
      </c>
      <c r="B292" s="4">
        <v>16019</v>
      </c>
    </row>
    <row r="293" spans="1:2" x14ac:dyDescent="0.3">
      <c r="A293" s="11">
        <v>44861</v>
      </c>
      <c r="B293" s="4">
        <v>9439</v>
      </c>
    </row>
    <row r="294" spans="1:2" x14ac:dyDescent="0.3">
      <c r="A294" s="11">
        <v>44862</v>
      </c>
      <c r="B294" s="4">
        <v>9853</v>
      </c>
    </row>
    <row r="295" spans="1:2" x14ac:dyDescent="0.3">
      <c r="A295" s="11">
        <v>44863</v>
      </c>
      <c r="B295" s="4">
        <v>10350</v>
      </c>
    </row>
    <row r="296" spans="1:2" x14ac:dyDescent="0.3">
      <c r="A296" s="11">
        <v>44864</v>
      </c>
      <c r="B296" s="4">
        <v>9387</v>
      </c>
    </row>
    <row r="297" spans="1:2" x14ac:dyDescent="0.3">
      <c r="A297" s="11">
        <v>44865</v>
      </c>
      <c r="B297" s="4">
        <v>9187</v>
      </c>
    </row>
    <row r="298" spans="1:2" x14ac:dyDescent="0.3">
      <c r="A298" s="11">
        <v>44866</v>
      </c>
      <c r="B298" s="4">
        <v>13581</v>
      </c>
    </row>
    <row r="299" spans="1:2" x14ac:dyDescent="0.3">
      <c r="A299" s="11">
        <v>44867</v>
      </c>
      <c r="B299" s="4">
        <v>9211</v>
      </c>
    </row>
    <row r="300" spans="1:2" x14ac:dyDescent="0.3">
      <c r="A300" s="11">
        <v>44868</v>
      </c>
      <c r="B300" s="4">
        <v>11680</v>
      </c>
    </row>
    <row r="301" spans="1:2" x14ac:dyDescent="0.3">
      <c r="A301" s="11">
        <v>44869</v>
      </c>
      <c r="B301" s="4">
        <v>10912</v>
      </c>
    </row>
    <row r="302" spans="1:2" x14ac:dyDescent="0.3">
      <c r="A302" s="11">
        <v>44870</v>
      </c>
      <c r="B302" s="4">
        <v>10489</v>
      </c>
    </row>
    <row r="303" spans="1:2" x14ac:dyDescent="0.3">
      <c r="A303" s="11">
        <v>44871</v>
      </c>
      <c r="B303" s="4">
        <v>11082</v>
      </c>
    </row>
    <row r="304" spans="1:2" x14ac:dyDescent="0.3">
      <c r="A304" s="11">
        <v>44872</v>
      </c>
      <c r="B304" s="4">
        <v>10833</v>
      </c>
    </row>
    <row r="305" spans="1:2" x14ac:dyDescent="0.3">
      <c r="A305" s="11">
        <v>44873</v>
      </c>
      <c r="B305" s="4">
        <v>9822</v>
      </c>
    </row>
    <row r="306" spans="1:2" x14ac:dyDescent="0.3">
      <c r="A306" s="11">
        <v>44874</v>
      </c>
      <c r="B306" s="4">
        <v>8435</v>
      </c>
    </row>
    <row r="307" spans="1:2" x14ac:dyDescent="0.3">
      <c r="A307" s="11">
        <v>44875</v>
      </c>
      <c r="B307" s="4">
        <v>8328</v>
      </c>
    </row>
    <row r="308" spans="1:2" x14ac:dyDescent="0.3">
      <c r="A308" s="11">
        <v>44876</v>
      </c>
      <c r="B308" s="4">
        <v>9911</v>
      </c>
    </row>
    <row r="309" spans="1:2" x14ac:dyDescent="0.3">
      <c r="A309" s="11">
        <v>44877</v>
      </c>
      <c r="B309" s="4">
        <v>10026</v>
      </c>
    </row>
    <row r="310" spans="1:2" x14ac:dyDescent="0.3">
      <c r="A310" s="11">
        <v>44878</v>
      </c>
      <c r="B310" s="4">
        <v>8455</v>
      </c>
    </row>
    <row r="311" spans="1:2" x14ac:dyDescent="0.3">
      <c r="A311" s="11">
        <v>44879</v>
      </c>
      <c r="B311" s="4">
        <v>19825</v>
      </c>
    </row>
    <row r="312" spans="1:2" x14ac:dyDescent="0.3">
      <c r="A312" s="11">
        <v>44880</v>
      </c>
      <c r="B312" s="4">
        <v>12745</v>
      </c>
    </row>
    <row r="313" spans="1:2" x14ac:dyDescent="0.3">
      <c r="A313" s="11">
        <v>44881</v>
      </c>
      <c r="B313" s="4">
        <v>20277</v>
      </c>
    </row>
    <row r="314" spans="1:2" x14ac:dyDescent="0.3">
      <c r="A314" s="11">
        <v>44882</v>
      </c>
      <c r="B314" s="4">
        <v>12830</v>
      </c>
    </row>
    <row r="315" spans="1:2" x14ac:dyDescent="0.3">
      <c r="A315" s="11">
        <v>44883</v>
      </c>
      <c r="B315" s="4">
        <v>19931</v>
      </c>
    </row>
    <row r="316" spans="1:2" x14ac:dyDescent="0.3">
      <c r="A316" s="11">
        <v>44884</v>
      </c>
      <c r="B316" s="4">
        <v>9698</v>
      </c>
    </row>
    <row r="317" spans="1:2" x14ac:dyDescent="0.3">
      <c r="A317" s="11">
        <v>44885</v>
      </c>
      <c r="B317" s="4">
        <v>7689</v>
      </c>
    </row>
    <row r="318" spans="1:2" x14ac:dyDescent="0.3">
      <c r="A318" s="11">
        <v>44886</v>
      </c>
      <c r="B318" s="4">
        <v>9661</v>
      </c>
    </row>
    <row r="319" spans="1:2" x14ac:dyDescent="0.3">
      <c r="A319" s="11">
        <v>44887</v>
      </c>
      <c r="B319" s="4">
        <v>8073</v>
      </c>
    </row>
    <row r="320" spans="1:2" x14ac:dyDescent="0.3">
      <c r="A320" s="11">
        <v>44888</v>
      </c>
      <c r="B320" s="4">
        <v>9117</v>
      </c>
    </row>
    <row r="321" spans="1:2" x14ac:dyDescent="0.3">
      <c r="A321" s="11">
        <v>44889</v>
      </c>
      <c r="B321" s="4">
        <v>6012</v>
      </c>
    </row>
    <row r="322" spans="1:2" x14ac:dyDescent="0.3">
      <c r="A322" s="11">
        <v>44890</v>
      </c>
      <c r="B322" s="4">
        <v>8298</v>
      </c>
    </row>
    <row r="323" spans="1:2" x14ac:dyDescent="0.3">
      <c r="A323" s="11">
        <v>44891</v>
      </c>
      <c r="B323" s="4">
        <v>19326</v>
      </c>
    </row>
    <row r="324" spans="1:2" x14ac:dyDescent="0.3">
      <c r="A324" s="11">
        <v>44892</v>
      </c>
      <c r="B324" s="4">
        <v>6687</v>
      </c>
    </row>
    <row r="325" spans="1:2" x14ac:dyDescent="0.3">
      <c r="A325" s="11">
        <v>44893</v>
      </c>
      <c r="B325" s="4">
        <v>23559</v>
      </c>
    </row>
    <row r="326" spans="1:2" x14ac:dyDescent="0.3">
      <c r="A326" s="11">
        <v>44894</v>
      </c>
      <c r="B326" s="4">
        <v>15266</v>
      </c>
    </row>
    <row r="327" spans="1:2" x14ac:dyDescent="0.3">
      <c r="A327" s="11">
        <v>44895</v>
      </c>
      <c r="B327" s="4">
        <v>24547</v>
      </c>
    </row>
    <row r="328" spans="1:2" x14ac:dyDescent="0.3">
      <c r="A328" s="11">
        <v>44896</v>
      </c>
      <c r="B328" s="4">
        <v>35414</v>
      </c>
    </row>
    <row r="329" spans="1:2" x14ac:dyDescent="0.3">
      <c r="A329" s="11">
        <v>44897</v>
      </c>
      <c r="B329" s="4">
        <v>30583</v>
      </c>
    </row>
    <row r="330" spans="1:2" x14ac:dyDescent="0.3">
      <c r="A330" s="11">
        <v>44898</v>
      </c>
      <c r="B330" s="4">
        <v>32112</v>
      </c>
    </row>
    <row r="331" spans="1:2" x14ac:dyDescent="0.3">
      <c r="A331" s="11">
        <v>44899</v>
      </c>
      <c r="B331" s="4">
        <v>30851</v>
      </c>
    </row>
    <row r="332" spans="1:2" x14ac:dyDescent="0.3">
      <c r="A332" s="11">
        <v>44900</v>
      </c>
      <c r="B332" s="4">
        <v>39611</v>
      </c>
    </row>
    <row r="333" spans="1:2" x14ac:dyDescent="0.3">
      <c r="A333" s="11">
        <v>44901</v>
      </c>
      <c r="B333" s="4">
        <v>62370</v>
      </c>
    </row>
    <row r="334" spans="1:2" x14ac:dyDescent="0.3">
      <c r="A334" s="11">
        <v>44902</v>
      </c>
      <c r="B334" s="4">
        <v>66801</v>
      </c>
    </row>
    <row r="335" spans="1:2" x14ac:dyDescent="0.3">
      <c r="A335" s="11">
        <v>44903</v>
      </c>
      <c r="B335" s="4">
        <v>51602</v>
      </c>
    </row>
    <row r="336" spans="1:2" x14ac:dyDescent="0.3">
      <c r="A336" s="11">
        <v>44904</v>
      </c>
      <c r="B336" s="4">
        <v>39309</v>
      </c>
    </row>
    <row r="337" spans="1:2" x14ac:dyDescent="0.3">
      <c r="A337" s="11">
        <v>44905</v>
      </c>
      <c r="B337" s="4">
        <v>39655</v>
      </c>
    </row>
    <row r="338" spans="1:2" x14ac:dyDescent="0.3">
      <c r="A338" s="11">
        <v>44906</v>
      </c>
      <c r="B338" s="4">
        <v>38036</v>
      </c>
    </row>
    <row r="339" spans="1:2" x14ac:dyDescent="0.3">
      <c r="A339" s="11">
        <v>44907</v>
      </c>
      <c r="B339" s="4">
        <v>32650</v>
      </c>
    </row>
    <row r="340" spans="1:2" x14ac:dyDescent="0.3">
      <c r="A340" s="11">
        <v>44908</v>
      </c>
      <c r="B340" s="4">
        <v>29979</v>
      </c>
    </row>
    <row r="341" spans="1:2" x14ac:dyDescent="0.3">
      <c r="A341" s="11">
        <v>44909</v>
      </c>
      <c r="B341" s="4">
        <v>29539</v>
      </c>
    </row>
    <row r="342" spans="1:2" x14ac:dyDescent="0.3">
      <c r="A342" s="11">
        <v>44910</v>
      </c>
      <c r="B342" s="4">
        <v>49355</v>
      </c>
    </row>
    <row r="343" spans="1:2" x14ac:dyDescent="0.3">
      <c r="A343" s="11">
        <v>44911</v>
      </c>
      <c r="B343" s="4">
        <v>48435</v>
      </c>
    </row>
    <row r="344" spans="1:2" x14ac:dyDescent="0.3">
      <c r="A344" s="11">
        <v>44912</v>
      </c>
      <c r="B344" s="4">
        <v>40130</v>
      </c>
    </row>
    <row r="345" spans="1:2" x14ac:dyDescent="0.3">
      <c r="A345" s="11">
        <v>44913</v>
      </c>
      <c r="B345" s="4">
        <v>49953</v>
      </c>
    </row>
    <row r="346" spans="1:2" x14ac:dyDescent="0.3">
      <c r="A346" s="11">
        <v>44914</v>
      </c>
      <c r="B346" s="4">
        <v>75025</v>
      </c>
    </row>
    <row r="347" spans="1:2" x14ac:dyDescent="0.3">
      <c r="A347" s="11">
        <v>44915</v>
      </c>
      <c r="B347" s="4">
        <v>88250</v>
      </c>
    </row>
    <row r="348" spans="1:2" x14ac:dyDescent="0.3">
      <c r="A348" s="11">
        <v>44916</v>
      </c>
      <c r="B348" s="4">
        <v>83710</v>
      </c>
    </row>
    <row r="349" spans="1:2" x14ac:dyDescent="0.3">
      <c r="A349" s="11">
        <v>44917</v>
      </c>
      <c r="B349" s="4">
        <v>73061</v>
      </c>
    </row>
    <row r="350" spans="1:2" x14ac:dyDescent="0.3">
      <c r="A350" s="11">
        <v>44918</v>
      </c>
      <c r="B350" s="4">
        <v>79516</v>
      </c>
    </row>
    <row r="351" spans="1:2" x14ac:dyDescent="0.3">
      <c r="A351" s="11">
        <v>44919</v>
      </c>
      <c r="B351" s="4">
        <v>68559</v>
      </c>
    </row>
    <row r="352" spans="1:2" x14ac:dyDescent="0.3">
      <c r="A352" s="11">
        <v>44920</v>
      </c>
      <c r="B352" s="4">
        <v>81265</v>
      </c>
    </row>
    <row r="353" spans="1:2" x14ac:dyDescent="0.3">
      <c r="A353" s="11">
        <v>44921</v>
      </c>
      <c r="B353" s="4">
        <v>87274</v>
      </c>
    </row>
    <row r="354" spans="1:2" x14ac:dyDescent="0.3">
      <c r="A354" s="11">
        <v>44922</v>
      </c>
      <c r="B354" s="4">
        <v>90302</v>
      </c>
    </row>
    <row r="355" spans="1:2" x14ac:dyDescent="0.3">
      <c r="A355" s="11">
        <v>44923</v>
      </c>
      <c r="B355" s="4">
        <v>89972</v>
      </c>
    </row>
    <row r="356" spans="1:2" x14ac:dyDescent="0.3">
      <c r="A356" s="11">
        <v>44924</v>
      </c>
      <c r="B356" s="4">
        <v>73967</v>
      </c>
    </row>
    <row r="357" spans="1:2" x14ac:dyDescent="0.3">
      <c r="A357" s="11">
        <v>44925</v>
      </c>
      <c r="B357" s="4">
        <v>80209</v>
      </c>
    </row>
    <row r="358" spans="1:2" x14ac:dyDescent="0.3">
      <c r="A358" s="11">
        <v>44926</v>
      </c>
      <c r="B358" s="4">
        <v>53681</v>
      </c>
    </row>
    <row r="359" spans="1:2" x14ac:dyDescent="0.3">
      <c r="A359" s="11">
        <v>44927</v>
      </c>
      <c r="B359" s="4">
        <v>46612</v>
      </c>
    </row>
    <row r="360" spans="1:2" x14ac:dyDescent="0.3">
      <c r="A360" s="11">
        <v>44928</v>
      </c>
      <c r="B360" s="4">
        <v>45428</v>
      </c>
    </row>
    <row r="361" spans="1:2" x14ac:dyDescent="0.3">
      <c r="A361" s="11">
        <v>44929</v>
      </c>
      <c r="B361" s="4">
        <v>48226</v>
      </c>
    </row>
    <row r="362" spans="1:2" x14ac:dyDescent="0.3">
      <c r="A362" s="11">
        <v>44930</v>
      </c>
      <c r="B362" s="4">
        <v>42266</v>
      </c>
    </row>
    <row r="363" spans="1:2" x14ac:dyDescent="0.3">
      <c r="A363" s="11">
        <v>44931</v>
      </c>
      <c r="B363" s="4">
        <v>34559</v>
      </c>
    </row>
    <row r="364" spans="1:2" x14ac:dyDescent="0.3">
      <c r="A364" s="11">
        <v>44932</v>
      </c>
      <c r="B364" s="4">
        <v>31635</v>
      </c>
    </row>
    <row r="365" spans="1:2" x14ac:dyDescent="0.3">
      <c r="A365" s="11">
        <v>44933</v>
      </c>
      <c r="B365" s="4">
        <v>31593</v>
      </c>
    </row>
    <row r="366" spans="1:2" x14ac:dyDescent="0.3">
      <c r="A366" s="11">
        <v>44934</v>
      </c>
      <c r="B366" s="4">
        <v>25577</v>
      </c>
    </row>
    <row r="367" spans="1:2" x14ac:dyDescent="0.3">
      <c r="A367" s="11">
        <v>44935</v>
      </c>
      <c r="B367" s="4">
        <v>22213</v>
      </c>
    </row>
    <row r="368" spans="1:2" x14ac:dyDescent="0.3">
      <c r="A368" s="11">
        <v>44936</v>
      </c>
      <c r="B368" s="4">
        <v>22909</v>
      </c>
    </row>
    <row r="369" spans="1:2" x14ac:dyDescent="0.3">
      <c r="A369" s="11">
        <v>44937</v>
      </c>
      <c r="B369" s="4">
        <v>19496</v>
      </c>
    </row>
    <row r="370" spans="1:2" x14ac:dyDescent="0.3">
      <c r="A370" s="11">
        <v>44938</v>
      </c>
      <c r="B370" s="4">
        <v>20459</v>
      </c>
    </row>
    <row r="371" spans="1:2" x14ac:dyDescent="0.3">
      <c r="A371" s="11">
        <v>44939</v>
      </c>
      <c r="B371" s="4">
        <v>18941</v>
      </c>
    </row>
    <row r="372" spans="1:2" x14ac:dyDescent="0.3">
      <c r="A372" s="11">
        <v>44940</v>
      </c>
      <c r="B372" s="4">
        <v>17122</v>
      </c>
    </row>
    <row r="373" spans="1:2" x14ac:dyDescent="0.3">
      <c r="A373" s="11">
        <v>44941</v>
      </c>
      <c r="B373" s="4">
        <v>15259</v>
      </c>
    </row>
    <row r="374" spans="1:2" x14ac:dyDescent="0.3">
      <c r="A374" s="11">
        <v>44942</v>
      </c>
      <c r="B374" s="4">
        <v>30096</v>
      </c>
    </row>
    <row r="375" spans="1:2" x14ac:dyDescent="0.3">
      <c r="A375" s="11">
        <v>44943</v>
      </c>
      <c r="B375" s="4">
        <v>16417</v>
      </c>
    </row>
    <row r="376" spans="1:2" x14ac:dyDescent="0.3">
      <c r="A376" s="11">
        <v>44944</v>
      </c>
      <c r="B376" s="4">
        <v>35283</v>
      </c>
    </row>
    <row r="377" spans="1:2" x14ac:dyDescent="0.3">
      <c r="A377" s="11">
        <v>44945</v>
      </c>
      <c r="B377" s="4">
        <v>14660</v>
      </c>
    </row>
    <row r="378" spans="1:2" x14ac:dyDescent="0.3">
      <c r="A378" s="11">
        <v>44946</v>
      </c>
      <c r="B378" s="4">
        <v>23009</v>
      </c>
    </row>
    <row r="379" spans="1:2" x14ac:dyDescent="0.3">
      <c r="A379" s="11">
        <v>44947</v>
      </c>
      <c r="B379" s="4">
        <v>26388</v>
      </c>
    </row>
    <row r="380" spans="1:2" x14ac:dyDescent="0.3">
      <c r="A380" s="11">
        <v>44948</v>
      </c>
      <c r="B380" s="4">
        <v>41960</v>
      </c>
    </row>
    <row r="381" spans="1:2" x14ac:dyDescent="0.3">
      <c r="A381" s="11">
        <v>44949</v>
      </c>
      <c r="B381" s="4">
        <v>18761</v>
      </c>
    </row>
    <row r="382" spans="1:2" x14ac:dyDescent="0.3">
      <c r="A382" s="11">
        <v>44950</v>
      </c>
      <c r="B382" s="4">
        <v>47536</v>
      </c>
    </row>
    <row r="383" spans="1:2" x14ac:dyDescent="0.3">
      <c r="A383" s="11">
        <v>44951</v>
      </c>
      <c r="B383" s="4">
        <v>22538</v>
      </c>
    </row>
    <row r="384" spans="1:2" x14ac:dyDescent="0.3">
      <c r="A384" s="11">
        <v>44952</v>
      </c>
      <c r="B384" s="4">
        <v>32494</v>
      </c>
    </row>
    <row r="385" spans="1:2" x14ac:dyDescent="0.3">
      <c r="A385" s="11">
        <v>44953</v>
      </c>
      <c r="B385" s="4">
        <v>16880</v>
      </c>
    </row>
    <row r="386" spans="1:2" x14ac:dyDescent="0.3">
      <c r="A386" s="11">
        <v>44954</v>
      </c>
      <c r="B386" s="4">
        <v>27016</v>
      </c>
    </row>
    <row r="387" spans="1:2" x14ac:dyDescent="0.3">
      <c r="A387" s="11">
        <v>44955</v>
      </c>
      <c r="B387" s="4">
        <v>17937</v>
      </c>
    </row>
    <row r="388" spans="1:2" x14ac:dyDescent="0.3">
      <c r="A388" s="11">
        <v>44956</v>
      </c>
      <c r="B388" s="4">
        <v>36689</v>
      </c>
    </row>
    <row r="389" spans="1:2" x14ac:dyDescent="0.3">
      <c r="A389" s="11">
        <v>44957</v>
      </c>
      <c r="B389" s="4">
        <v>14542</v>
      </c>
    </row>
    <row r="390" spans="1:2" x14ac:dyDescent="0.3">
      <c r="A390" s="11">
        <v>44958</v>
      </c>
      <c r="B390" s="4">
        <v>18567</v>
      </c>
    </row>
    <row r="391" spans="1:2" x14ac:dyDescent="0.3">
      <c r="A391" s="11">
        <v>44959</v>
      </c>
      <c r="B391" s="4">
        <v>14265</v>
      </c>
    </row>
    <row r="392" spans="1:2" x14ac:dyDescent="0.3">
      <c r="A392" s="11">
        <v>44960</v>
      </c>
      <c r="B392" s="4">
        <v>16450</v>
      </c>
    </row>
    <row r="393" spans="1:2" x14ac:dyDescent="0.3">
      <c r="A393" s="11">
        <v>44961</v>
      </c>
      <c r="B393" s="4">
        <v>16016</v>
      </c>
    </row>
    <row r="394" spans="1:2" x14ac:dyDescent="0.3">
      <c r="A394" s="11">
        <v>44962</v>
      </c>
      <c r="B394" s="4">
        <v>15320</v>
      </c>
    </row>
    <row r="395" spans="1:2" x14ac:dyDescent="0.3">
      <c r="A395" s="11">
        <v>44963</v>
      </c>
      <c r="B395" s="4">
        <v>13084</v>
      </c>
    </row>
    <row r="396" spans="1:2" x14ac:dyDescent="0.3">
      <c r="A396" s="11">
        <v>44964</v>
      </c>
      <c r="B396" s="4">
        <v>12947</v>
      </c>
    </row>
    <row r="397" spans="1:2" x14ac:dyDescent="0.3">
      <c r="A397" s="11">
        <v>44965</v>
      </c>
      <c r="B397" s="4">
        <v>24953</v>
      </c>
    </row>
    <row r="398" spans="1:2" x14ac:dyDescent="0.3">
      <c r="A398" s="11">
        <v>44966</v>
      </c>
      <c r="B398" s="4">
        <v>14073</v>
      </c>
    </row>
    <row r="399" spans="1:2" x14ac:dyDescent="0.3">
      <c r="A399" s="11">
        <v>44967</v>
      </c>
      <c r="B399" s="4">
        <v>5135</v>
      </c>
    </row>
    <row r="400" spans="1:2" x14ac:dyDescent="0.3">
      <c r="A400" s="11">
        <v>44968</v>
      </c>
      <c r="B400" s="4">
        <v>10927</v>
      </c>
    </row>
    <row r="401" spans="1:2" x14ac:dyDescent="0.3">
      <c r="A401" s="11">
        <v>44969</v>
      </c>
      <c r="B401" s="4">
        <v>13279</v>
      </c>
    </row>
    <row r="402" spans="1:2" x14ac:dyDescent="0.3">
      <c r="A402" s="11">
        <v>44970</v>
      </c>
      <c r="B402" s="4">
        <v>7768</v>
      </c>
    </row>
    <row r="403" spans="1:2" x14ac:dyDescent="0.3">
      <c r="A403" s="11">
        <v>44971</v>
      </c>
      <c r="B403" s="4">
        <v>9803</v>
      </c>
    </row>
    <row r="404" spans="1:2" x14ac:dyDescent="0.3">
      <c r="A404" s="11">
        <v>44972</v>
      </c>
      <c r="B404" s="4">
        <v>14248</v>
      </c>
    </row>
    <row r="405" spans="1:2" x14ac:dyDescent="0.3">
      <c r="A405" s="11">
        <v>44973</v>
      </c>
      <c r="B405" s="4">
        <v>11959</v>
      </c>
    </row>
    <row r="406" spans="1:2" x14ac:dyDescent="0.3">
      <c r="A406" s="11">
        <v>44974</v>
      </c>
      <c r="B406" s="4">
        <v>7123</v>
      </c>
    </row>
    <row r="407" spans="1:2" x14ac:dyDescent="0.3">
      <c r="A407" s="11">
        <v>44975</v>
      </c>
      <c r="B407" s="4">
        <v>8088</v>
      </c>
    </row>
    <row r="408" spans="1:2" x14ac:dyDescent="0.3">
      <c r="A408" s="11">
        <v>44976</v>
      </c>
      <c r="B408" s="4">
        <v>6175</v>
      </c>
    </row>
    <row r="409" spans="1:2" x14ac:dyDescent="0.3">
      <c r="A409" s="11">
        <v>44977</v>
      </c>
      <c r="B409" s="4">
        <v>8274</v>
      </c>
    </row>
    <row r="410" spans="1:2" x14ac:dyDescent="0.3">
      <c r="A410" s="11">
        <v>44978</v>
      </c>
      <c r="B410" s="4">
        <v>8569</v>
      </c>
    </row>
    <row r="411" spans="1:2" x14ac:dyDescent="0.3">
      <c r="A411" s="11">
        <v>44979</v>
      </c>
      <c r="B411" s="4">
        <v>14626</v>
      </c>
    </row>
    <row r="412" spans="1:2" x14ac:dyDescent="0.3">
      <c r="A412" s="11">
        <v>44980</v>
      </c>
      <c r="B412" s="4">
        <v>12427</v>
      </c>
    </row>
    <row r="413" spans="1:2" x14ac:dyDescent="0.3">
      <c r="A413" s="11">
        <v>44981</v>
      </c>
      <c r="B413" s="4">
        <v>5799</v>
      </c>
    </row>
    <row r="414" spans="1:2" x14ac:dyDescent="0.3">
      <c r="A414" s="11">
        <v>44982</v>
      </c>
      <c r="B414" s="4">
        <v>14537</v>
      </c>
    </row>
    <row r="415" spans="1:2" x14ac:dyDescent="0.3">
      <c r="A415" s="11">
        <v>44983</v>
      </c>
      <c r="B415" s="4">
        <v>13187</v>
      </c>
    </row>
    <row r="416" spans="1:2" x14ac:dyDescent="0.3">
      <c r="A416" s="11">
        <v>44984</v>
      </c>
      <c r="B416" s="4">
        <v>12025</v>
      </c>
    </row>
    <row r="417" spans="1:2" x14ac:dyDescent="0.3">
      <c r="A417" s="11">
        <v>44985</v>
      </c>
      <c r="B417" s="4">
        <v>9454</v>
      </c>
    </row>
    <row r="418" spans="1:2" x14ac:dyDescent="0.3">
      <c r="A418" s="11">
        <v>44986</v>
      </c>
      <c r="B418" s="4">
        <v>45333</v>
      </c>
    </row>
    <row r="419" spans="1:2" x14ac:dyDescent="0.3">
      <c r="A419" s="11">
        <v>44987</v>
      </c>
      <c r="B419" s="4">
        <v>25792</v>
      </c>
    </row>
    <row r="420" spans="1:2" x14ac:dyDescent="0.3">
      <c r="A420" s="11">
        <v>44988</v>
      </c>
      <c r="B420" s="4">
        <v>30247</v>
      </c>
    </row>
    <row r="421" spans="1:2" x14ac:dyDescent="0.3">
      <c r="A421" s="11">
        <v>44989</v>
      </c>
      <c r="B421" s="4">
        <v>21611</v>
      </c>
    </row>
    <row r="422" spans="1:2" x14ac:dyDescent="0.3">
      <c r="A422" s="11">
        <v>44990</v>
      </c>
      <c r="B422" s="4">
        <v>21416</v>
      </c>
    </row>
    <row r="423" spans="1:2" x14ac:dyDescent="0.3">
      <c r="A423" s="11">
        <v>44991</v>
      </c>
      <c r="B423" s="4">
        <v>18954</v>
      </c>
    </row>
    <row r="424" spans="1:2" x14ac:dyDescent="0.3">
      <c r="A424" s="11">
        <v>44992</v>
      </c>
      <c r="B424" s="4">
        <v>19478</v>
      </c>
    </row>
    <row r="425" spans="1:2" x14ac:dyDescent="0.3">
      <c r="A425" s="11">
        <v>44993</v>
      </c>
      <c r="B425" s="4">
        <v>14656</v>
      </c>
    </row>
    <row r="426" spans="1:2" x14ac:dyDescent="0.3">
      <c r="A426" s="11">
        <v>44994</v>
      </c>
      <c r="B426" s="4">
        <v>17568</v>
      </c>
    </row>
    <row r="427" spans="1:2" x14ac:dyDescent="0.3">
      <c r="A427" s="11">
        <v>44995</v>
      </c>
      <c r="B427" s="4">
        <v>31855</v>
      </c>
    </row>
    <row r="428" spans="1:2" x14ac:dyDescent="0.3">
      <c r="A428" s="11">
        <v>44996</v>
      </c>
      <c r="B428" s="4">
        <v>22575</v>
      </c>
    </row>
    <row r="429" spans="1:2" x14ac:dyDescent="0.3">
      <c r="A429" s="11">
        <v>44997</v>
      </c>
      <c r="B429" s="4">
        <v>9970</v>
      </c>
    </row>
    <row r="430" spans="1:2" x14ac:dyDescent="0.3">
      <c r="A430" s="11">
        <v>44998</v>
      </c>
      <c r="B430" s="4">
        <v>19647</v>
      </c>
    </row>
    <row r="431" spans="1:2" x14ac:dyDescent="0.3">
      <c r="A431" s="11">
        <v>44999</v>
      </c>
      <c r="B431" s="4">
        <v>11301</v>
      </c>
    </row>
    <row r="432" spans="1:2" x14ac:dyDescent="0.3">
      <c r="A432" s="11">
        <v>45000</v>
      </c>
      <c r="B432" s="4">
        <v>39830</v>
      </c>
    </row>
    <row r="433" spans="1:2" x14ac:dyDescent="0.3">
      <c r="A433" s="11">
        <v>45001</v>
      </c>
      <c r="B433" s="4">
        <v>30813</v>
      </c>
    </row>
    <row r="434" spans="1:2" x14ac:dyDescent="0.3">
      <c r="A434" s="11">
        <v>45002</v>
      </c>
      <c r="B434" s="4">
        <v>24163</v>
      </c>
    </row>
    <row r="435" spans="1:2" x14ac:dyDescent="0.3">
      <c r="A435" s="11">
        <v>45003</v>
      </c>
      <c r="B435" s="4">
        <v>21989</v>
      </c>
    </row>
    <row r="436" spans="1:2" x14ac:dyDescent="0.3">
      <c r="A436" s="11">
        <v>45004</v>
      </c>
      <c r="B436" s="4">
        <v>11606</v>
      </c>
    </row>
    <row r="437" spans="1:2" x14ac:dyDescent="0.3">
      <c r="A437" s="11">
        <v>45005</v>
      </c>
      <c r="B437" s="4">
        <v>24835</v>
      </c>
    </row>
    <row r="438" spans="1:2" x14ac:dyDescent="0.3">
      <c r="A438" s="11">
        <v>45006</v>
      </c>
      <c r="B438" s="4">
        <v>29430</v>
      </c>
    </row>
    <row r="439" spans="1:2" x14ac:dyDescent="0.3">
      <c r="A439" s="11">
        <v>45007</v>
      </c>
      <c r="B439" s="4">
        <v>12958</v>
      </c>
    </row>
    <row r="440" spans="1:2" x14ac:dyDescent="0.3">
      <c r="A440" s="11">
        <v>45008</v>
      </c>
      <c r="B440" s="4">
        <v>15583</v>
      </c>
    </row>
    <row r="441" spans="1:2" x14ac:dyDescent="0.3">
      <c r="A441" s="11">
        <v>45009</v>
      </c>
      <c r="B441" s="4">
        <v>13152</v>
      </c>
    </row>
    <row r="442" spans="1:2" x14ac:dyDescent="0.3">
      <c r="A442" s="11">
        <v>45010</v>
      </c>
      <c r="B442" s="4">
        <v>13969</v>
      </c>
    </row>
    <row r="443" spans="1:2" x14ac:dyDescent="0.3">
      <c r="A443" s="11">
        <v>45011</v>
      </c>
      <c r="B443" s="4">
        <v>8820</v>
      </c>
    </row>
    <row r="444" spans="1:2" x14ac:dyDescent="0.3">
      <c r="A444" s="11">
        <v>45012</v>
      </c>
      <c r="B444" s="4">
        <v>19409</v>
      </c>
    </row>
    <row r="445" spans="1:2" x14ac:dyDescent="0.3">
      <c r="A445" s="11">
        <v>45013</v>
      </c>
      <c r="B445" s="4">
        <v>13453</v>
      </c>
    </row>
    <row r="446" spans="1:2" x14ac:dyDescent="0.3">
      <c r="A446" s="11">
        <v>45014</v>
      </c>
      <c r="B446" s="4">
        <v>15033</v>
      </c>
    </row>
    <row r="447" spans="1:2" x14ac:dyDescent="0.3">
      <c r="A447" s="11">
        <v>45015</v>
      </c>
      <c r="B447" s="4">
        <v>11399</v>
      </c>
    </row>
    <row r="448" spans="1:2" x14ac:dyDescent="0.3">
      <c r="A448" s="11">
        <v>45016</v>
      </c>
      <c r="B448" s="4">
        <v>10892</v>
      </c>
    </row>
    <row r="449" spans="1:2" x14ac:dyDescent="0.3">
      <c r="A449" s="11">
        <v>45017</v>
      </c>
      <c r="B449" s="4">
        <v>53287</v>
      </c>
    </row>
    <row r="450" spans="1:2" x14ac:dyDescent="0.3">
      <c r="A450" s="11">
        <v>45018</v>
      </c>
      <c r="B450" s="4">
        <v>19234</v>
      </c>
    </row>
    <row r="451" spans="1:2" x14ac:dyDescent="0.3">
      <c r="A451" s="11">
        <v>45019</v>
      </c>
      <c r="B451" s="4">
        <v>13231</v>
      </c>
    </row>
    <row r="452" spans="1:2" x14ac:dyDescent="0.3">
      <c r="A452" s="11">
        <v>45020</v>
      </c>
      <c r="B452" s="4">
        <v>10090</v>
      </c>
    </row>
    <row r="453" spans="1:2" x14ac:dyDescent="0.3">
      <c r="A453" s="11">
        <v>45021</v>
      </c>
      <c r="B453" s="4">
        <v>17425</v>
      </c>
    </row>
    <row r="454" spans="1:2" x14ac:dyDescent="0.3">
      <c r="A454" s="11">
        <v>45022</v>
      </c>
      <c r="B454" s="4">
        <v>19269</v>
      </c>
    </row>
    <row r="455" spans="1:2" x14ac:dyDescent="0.3">
      <c r="A455" s="11">
        <v>45023</v>
      </c>
      <c r="B455" s="4">
        <v>14805</v>
      </c>
    </row>
    <row r="456" spans="1:2" x14ac:dyDescent="0.3">
      <c r="A456" s="11">
        <v>45024</v>
      </c>
      <c r="B456" s="4">
        <v>19689</v>
      </c>
    </row>
    <row r="457" spans="1:2" x14ac:dyDescent="0.3">
      <c r="A457" s="11">
        <v>45025</v>
      </c>
      <c r="B457" s="4">
        <v>20627</v>
      </c>
    </row>
    <row r="458" spans="1:2" x14ac:dyDescent="0.3">
      <c r="A458" s="11">
        <v>45026</v>
      </c>
      <c r="B458" s="4">
        <v>10261</v>
      </c>
    </row>
    <row r="459" spans="1:2" x14ac:dyDescent="0.3">
      <c r="A459" s="11">
        <v>45027</v>
      </c>
      <c r="B459" s="4">
        <v>9437</v>
      </c>
    </row>
    <row r="460" spans="1:2" x14ac:dyDescent="0.3">
      <c r="A460" s="11">
        <v>45028</v>
      </c>
      <c r="B460" s="4">
        <v>16290</v>
      </c>
    </row>
    <row r="461" spans="1:2" x14ac:dyDescent="0.3">
      <c r="A461" s="11">
        <v>45029</v>
      </c>
      <c r="B461" s="4">
        <v>13132</v>
      </c>
    </row>
    <row r="462" spans="1:2" x14ac:dyDescent="0.3">
      <c r="A462" s="11">
        <v>45030</v>
      </c>
      <c r="B462" s="4">
        <v>7681</v>
      </c>
    </row>
    <row r="463" spans="1:2" x14ac:dyDescent="0.3">
      <c r="A463" s="11">
        <v>45031</v>
      </c>
      <c r="B463" s="4">
        <v>7970</v>
      </c>
    </row>
    <row r="464" spans="1:2" x14ac:dyDescent="0.3">
      <c r="A464" s="11">
        <v>45032</v>
      </c>
      <c r="B464" s="4">
        <v>11249</v>
      </c>
    </row>
    <row r="465" spans="1:2" x14ac:dyDescent="0.3">
      <c r="A465" s="11">
        <v>45033</v>
      </c>
      <c r="B465" s="4">
        <v>8920</v>
      </c>
    </row>
    <row r="466" spans="1:2" x14ac:dyDescent="0.3">
      <c r="A466" s="11">
        <v>45034</v>
      </c>
      <c r="B466" s="4">
        <v>15262</v>
      </c>
    </row>
    <row r="467" spans="1:2" x14ac:dyDescent="0.3">
      <c r="A467" s="11">
        <v>45035</v>
      </c>
      <c r="B467" s="4">
        <v>16960</v>
      </c>
    </row>
    <row r="468" spans="1:2" x14ac:dyDescent="0.3">
      <c r="A468" s="11">
        <v>45036</v>
      </c>
      <c r="B468" s="4">
        <v>15615</v>
      </c>
    </row>
    <row r="469" spans="1:2" x14ac:dyDescent="0.3">
      <c r="A469" s="11">
        <v>45037</v>
      </c>
      <c r="B469" s="4">
        <v>6747</v>
      </c>
    </row>
    <row r="470" spans="1:2" x14ac:dyDescent="0.3">
      <c r="A470" s="11">
        <v>45038</v>
      </c>
      <c r="B470" s="4">
        <v>8060</v>
      </c>
    </row>
    <row r="471" spans="1:2" x14ac:dyDescent="0.3">
      <c r="A471" s="11">
        <v>45039</v>
      </c>
      <c r="B471" s="4">
        <v>8212</v>
      </c>
    </row>
    <row r="472" spans="1:2" x14ac:dyDescent="0.3">
      <c r="A472" s="11">
        <v>45040</v>
      </c>
      <c r="B472" s="4">
        <v>15545</v>
      </c>
    </row>
    <row r="473" spans="1:2" x14ac:dyDescent="0.3">
      <c r="A473" s="11">
        <v>45041</v>
      </c>
      <c r="B473" s="4">
        <v>31035</v>
      </c>
    </row>
    <row r="474" spans="1:2" x14ac:dyDescent="0.3">
      <c r="A474" s="11">
        <v>45042</v>
      </c>
      <c r="B474" s="4">
        <v>32378</v>
      </c>
    </row>
    <row r="475" spans="1:2" x14ac:dyDescent="0.3">
      <c r="A475" s="11">
        <v>45043</v>
      </c>
      <c r="B475" s="4">
        <v>31429</v>
      </c>
    </row>
    <row r="476" spans="1:2" x14ac:dyDescent="0.3">
      <c r="A476" s="11">
        <v>45044</v>
      </c>
      <c r="B476" s="4">
        <v>20506</v>
      </c>
    </row>
    <row r="477" spans="1:2" x14ac:dyDescent="0.3">
      <c r="A477" s="11">
        <v>45045</v>
      </c>
      <c r="B477" s="4">
        <v>13472</v>
      </c>
    </row>
    <row r="478" spans="1:2" x14ac:dyDescent="0.3">
      <c r="A478" s="11">
        <v>45046</v>
      </c>
      <c r="B478" s="4">
        <v>27194</v>
      </c>
    </row>
    <row r="479" spans="1:2" x14ac:dyDescent="0.3">
      <c r="A479" s="11">
        <v>45047</v>
      </c>
      <c r="B479" s="4">
        <v>34448</v>
      </c>
    </row>
    <row r="480" spans="1:2" x14ac:dyDescent="0.3">
      <c r="A480" s="11">
        <v>45048</v>
      </c>
      <c r="B480" s="4">
        <v>36602</v>
      </c>
    </row>
    <row r="481" spans="1:2" x14ac:dyDescent="0.3">
      <c r="A481" s="11">
        <v>45049</v>
      </c>
      <c r="B481" s="4">
        <v>38631</v>
      </c>
    </row>
    <row r="482" spans="1:2" x14ac:dyDescent="0.3">
      <c r="A482" s="11">
        <v>45050</v>
      </c>
      <c r="B482" s="4">
        <v>33286</v>
      </c>
    </row>
    <row r="483" spans="1:2" x14ac:dyDescent="0.3">
      <c r="A483" s="11">
        <v>45051</v>
      </c>
      <c r="B483" s="4">
        <v>30533</v>
      </c>
    </row>
    <row r="484" spans="1:2" x14ac:dyDescent="0.3">
      <c r="A484" s="11">
        <v>45052</v>
      </c>
      <c r="B484" s="4">
        <v>30105</v>
      </c>
    </row>
    <row r="485" spans="1:2" x14ac:dyDescent="0.3">
      <c r="A485" s="11">
        <v>45053</v>
      </c>
      <c r="B485" s="4">
        <v>52220</v>
      </c>
    </row>
    <row r="486" spans="1:2" x14ac:dyDescent="0.3">
      <c r="A486" s="11">
        <v>45054</v>
      </c>
      <c r="B486" s="4">
        <v>44324</v>
      </c>
    </row>
    <row r="487" spans="1:2" x14ac:dyDescent="0.3">
      <c r="A487" s="11">
        <v>45055</v>
      </c>
      <c r="B487" s="4">
        <v>33778</v>
      </c>
    </row>
    <row r="488" spans="1:2" x14ac:dyDescent="0.3">
      <c r="A488" s="11">
        <v>45056</v>
      </c>
      <c r="B488" s="4">
        <v>56328</v>
      </c>
    </row>
    <row r="489" spans="1:2" x14ac:dyDescent="0.3">
      <c r="A489" s="11">
        <v>45057</v>
      </c>
      <c r="B489" s="4">
        <v>71004</v>
      </c>
    </row>
    <row r="490" spans="1:2" x14ac:dyDescent="0.3">
      <c r="A490" s="11">
        <v>45058</v>
      </c>
      <c r="B490" s="4">
        <v>122326</v>
      </c>
    </row>
    <row r="491" spans="1:2" x14ac:dyDescent="0.3">
      <c r="A491" s="11">
        <v>45059</v>
      </c>
      <c r="B491" s="4">
        <v>136843</v>
      </c>
    </row>
    <row r="492" spans="1:2" x14ac:dyDescent="0.3">
      <c r="A492" s="11">
        <v>45060</v>
      </c>
      <c r="B492" s="4">
        <v>111135</v>
      </c>
    </row>
    <row r="493" spans="1:2" x14ac:dyDescent="0.3">
      <c r="A493" s="11">
        <v>45061</v>
      </c>
      <c r="B493" s="4">
        <v>113277</v>
      </c>
    </row>
    <row r="494" spans="1:2" x14ac:dyDescent="0.3">
      <c r="A494" s="11">
        <v>45062</v>
      </c>
      <c r="B494" s="4">
        <v>145184</v>
      </c>
    </row>
    <row r="495" spans="1:2" x14ac:dyDescent="0.3">
      <c r="A495" s="11">
        <v>45063</v>
      </c>
      <c r="B495" s="4">
        <v>149297</v>
      </c>
    </row>
    <row r="496" spans="1:2" x14ac:dyDescent="0.3">
      <c r="A496" s="11">
        <v>45064</v>
      </c>
      <c r="B496" s="4">
        <v>111666</v>
      </c>
    </row>
    <row r="497" spans="1:2" x14ac:dyDescent="0.3">
      <c r="A497" s="11">
        <v>45065</v>
      </c>
      <c r="B497" s="4">
        <v>89277</v>
      </c>
    </row>
    <row r="498" spans="1:2" x14ac:dyDescent="0.3">
      <c r="A498" s="11">
        <v>45066</v>
      </c>
      <c r="B498" s="4">
        <v>88908</v>
      </c>
    </row>
    <row r="499" spans="1:2" x14ac:dyDescent="0.3">
      <c r="A499" s="11">
        <v>45067</v>
      </c>
      <c r="B499" s="4">
        <v>77750</v>
      </c>
    </row>
    <row r="500" spans="1:2" x14ac:dyDescent="0.3">
      <c r="A500" s="11">
        <v>45068</v>
      </c>
      <c r="B500" s="4">
        <v>61852</v>
      </c>
    </row>
    <row r="501" spans="1:2" x14ac:dyDescent="0.3">
      <c r="A501" s="11">
        <v>45069</v>
      </c>
      <c r="B501" s="4">
        <v>86286</v>
      </c>
    </row>
    <row r="502" spans="1:2" x14ac:dyDescent="0.3">
      <c r="A502" s="11">
        <v>45070</v>
      </c>
      <c r="B502" s="4">
        <v>72052</v>
      </c>
    </row>
    <row r="503" spans="1:2" x14ac:dyDescent="0.3">
      <c r="A503" s="11">
        <v>45071</v>
      </c>
      <c r="B503" s="4">
        <v>65697</v>
      </c>
    </row>
    <row r="504" spans="1:2" x14ac:dyDescent="0.3">
      <c r="A504" s="11">
        <v>45072</v>
      </c>
      <c r="B504" s="4">
        <v>55178</v>
      </c>
    </row>
    <row r="505" spans="1:2" x14ac:dyDescent="0.3">
      <c r="A505" s="11">
        <v>45073</v>
      </c>
      <c r="B505" s="4">
        <v>57814</v>
      </c>
    </row>
    <row r="506" spans="1:2" x14ac:dyDescent="0.3">
      <c r="A506" s="11">
        <v>45074</v>
      </c>
      <c r="B506" s="4">
        <v>57986</v>
      </c>
    </row>
    <row r="507" spans="1:2" x14ac:dyDescent="0.3">
      <c r="A507" s="11">
        <v>45075</v>
      </c>
      <c r="B507" s="4">
        <v>61982</v>
      </c>
    </row>
    <row r="508" spans="1:2" x14ac:dyDescent="0.3">
      <c r="A508" s="11">
        <v>45076</v>
      </c>
      <c r="B508" s="4">
        <v>65789</v>
      </c>
    </row>
    <row r="509" spans="1:2" x14ac:dyDescent="0.3">
      <c r="A509" s="11">
        <v>45077</v>
      </c>
      <c r="B509" s="4">
        <v>62652</v>
      </c>
    </row>
    <row r="510" spans="1:2" x14ac:dyDescent="0.3">
      <c r="A510" s="11">
        <v>45078</v>
      </c>
      <c r="B510" s="4">
        <v>55588</v>
      </c>
    </row>
    <row r="511" spans="1:2" x14ac:dyDescent="0.3">
      <c r="A511" s="11">
        <v>45079</v>
      </c>
      <c r="B511" s="4">
        <v>76732</v>
      </c>
    </row>
    <row r="512" spans="1:2" x14ac:dyDescent="0.3">
      <c r="A512" s="11">
        <v>45080</v>
      </c>
      <c r="B512" s="4">
        <v>68820</v>
      </c>
    </row>
    <row r="513" spans="1:2" x14ac:dyDescent="0.3">
      <c r="A513" s="11">
        <v>45081</v>
      </c>
      <c r="B513" s="4">
        <v>47200</v>
      </c>
    </row>
    <row r="514" spans="1:2" x14ac:dyDescent="0.3">
      <c r="A514" s="11">
        <v>45082</v>
      </c>
      <c r="B514" s="4">
        <v>67243</v>
      </c>
    </row>
    <row r="515" spans="1:2" x14ac:dyDescent="0.3">
      <c r="A515" s="11">
        <v>45083</v>
      </c>
      <c r="B515" s="4">
        <v>85915</v>
      </c>
    </row>
    <row r="516" spans="1:2" x14ac:dyDescent="0.3">
      <c r="A516" s="11">
        <v>45084</v>
      </c>
      <c r="B516" s="4">
        <v>64532</v>
      </c>
    </row>
    <row r="517" spans="1:2" x14ac:dyDescent="0.3">
      <c r="A517" s="11">
        <v>45085</v>
      </c>
      <c r="B517" s="4">
        <v>50737</v>
      </c>
    </row>
    <row r="518" spans="1:2" x14ac:dyDescent="0.3">
      <c r="A518" s="11">
        <v>45086</v>
      </c>
      <c r="B518" s="4">
        <v>39000</v>
      </c>
    </row>
    <row r="519" spans="1:2" x14ac:dyDescent="0.3">
      <c r="A519" s="11">
        <v>45087</v>
      </c>
      <c r="B519" s="4">
        <v>34812</v>
      </c>
    </row>
    <row r="520" spans="1:2" x14ac:dyDescent="0.3">
      <c r="A520" s="11">
        <v>45088</v>
      </c>
      <c r="B520" s="4">
        <v>30806</v>
      </c>
    </row>
    <row r="521" spans="1:2" x14ac:dyDescent="0.3">
      <c r="A521" s="11">
        <v>45089</v>
      </c>
      <c r="B521" s="4">
        <v>45574</v>
      </c>
    </row>
    <row r="522" spans="1:2" x14ac:dyDescent="0.3">
      <c r="A522" s="11">
        <v>45090</v>
      </c>
      <c r="B522" s="4">
        <v>43369</v>
      </c>
    </row>
    <row r="523" spans="1:2" x14ac:dyDescent="0.3">
      <c r="A523" s="11">
        <v>45091</v>
      </c>
      <c r="B523" s="4">
        <v>33570</v>
      </c>
    </row>
    <row r="524" spans="1:2" x14ac:dyDescent="0.3">
      <c r="A524" s="11">
        <v>45092</v>
      </c>
      <c r="B524" s="4">
        <v>25482</v>
      </c>
    </row>
    <row r="525" spans="1:2" x14ac:dyDescent="0.3">
      <c r="A525" s="11">
        <v>45093</v>
      </c>
      <c r="B525" s="4">
        <v>21212</v>
      </c>
    </row>
    <row r="526" spans="1:2" x14ac:dyDescent="0.3">
      <c r="A526" s="11">
        <v>45094</v>
      </c>
      <c r="B526" s="4">
        <v>20688</v>
      </c>
    </row>
    <row r="527" spans="1:2" x14ac:dyDescent="0.3">
      <c r="A527" s="11">
        <v>45095</v>
      </c>
      <c r="B527" s="4">
        <v>17429</v>
      </c>
    </row>
    <row r="528" spans="1:2" x14ac:dyDescent="0.3">
      <c r="A528" s="11">
        <v>45096</v>
      </c>
      <c r="B528" s="4">
        <v>29480</v>
      </c>
    </row>
    <row r="529" spans="1:2" x14ac:dyDescent="0.3">
      <c r="A529" s="11">
        <v>45097</v>
      </c>
      <c r="B529" s="4">
        <v>25027</v>
      </c>
    </row>
    <row r="530" spans="1:2" x14ac:dyDescent="0.3">
      <c r="A530" s="11">
        <v>45098</v>
      </c>
      <c r="B530" s="4">
        <v>24432</v>
      </c>
    </row>
    <row r="531" spans="1:2" x14ac:dyDescent="0.3">
      <c r="A531" s="11">
        <v>45099</v>
      </c>
      <c r="B531" s="4">
        <v>29089</v>
      </c>
    </row>
    <row r="532" spans="1:2" x14ac:dyDescent="0.3">
      <c r="A532" s="11">
        <v>45100</v>
      </c>
      <c r="B532" s="4">
        <v>54387</v>
      </c>
    </row>
    <row r="533" spans="1:2" x14ac:dyDescent="0.3">
      <c r="A533" s="11">
        <v>45101</v>
      </c>
      <c r="B533" s="4">
        <v>36281</v>
      </c>
    </row>
    <row r="534" spans="1:2" x14ac:dyDescent="0.3">
      <c r="A534" s="11">
        <v>45102</v>
      </c>
      <c r="B534" s="4">
        <v>40275</v>
      </c>
    </row>
    <row r="535" spans="1:2" x14ac:dyDescent="0.3">
      <c r="A535" s="11">
        <v>45103</v>
      </c>
      <c r="B535" s="4">
        <v>28641</v>
      </c>
    </row>
    <row r="536" spans="1:2" x14ac:dyDescent="0.3">
      <c r="A536" s="11">
        <v>45104</v>
      </c>
      <c r="B536" s="4">
        <v>51944</v>
      </c>
    </row>
    <row r="537" spans="1:2" x14ac:dyDescent="0.3">
      <c r="A537" s="11">
        <v>45105</v>
      </c>
      <c r="B537" s="4">
        <v>38020</v>
      </c>
    </row>
    <row r="538" spans="1:2" x14ac:dyDescent="0.3">
      <c r="A538" s="11">
        <v>45106</v>
      </c>
      <c r="B538" s="4">
        <v>32260</v>
      </c>
    </row>
    <row r="539" spans="1:2" x14ac:dyDescent="0.3">
      <c r="A539" s="11">
        <v>45107</v>
      </c>
      <c r="B539" s="4">
        <v>51256</v>
      </c>
    </row>
    <row r="540" spans="1:2" x14ac:dyDescent="0.3">
      <c r="A540" s="11">
        <v>45108</v>
      </c>
      <c r="B540" s="4">
        <v>42683</v>
      </c>
    </row>
    <row r="541" spans="1:2" x14ac:dyDescent="0.3">
      <c r="A541" s="11">
        <v>45109</v>
      </c>
      <c r="B541" s="4">
        <v>33826</v>
      </c>
    </row>
    <row r="542" spans="1:2" x14ac:dyDescent="0.3">
      <c r="A542" s="11">
        <v>45110</v>
      </c>
      <c r="B542" s="4">
        <v>29306</v>
      </c>
    </row>
    <row r="543" spans="1:2" x14ac:dyDescent="0.3">
      <c r="A543" s="11">
        <v>45111</v>
      </c>
      <c r="B543" s="4">
        <v>30808</v>
      </c>
    </row>
    <row r="544" spans="1:2" x14ac:dyDescent="0.3">
      <c r="A544" s="11">
        <v>45112</v>
      </c>
      <c r="B544" s="4">
        <v>31820</v>
      </c>
    </row>
    <row r="545" spans="1:2" x14ac:dyDescent="0.3">
      <c r="A545" s="11">
        <v>45113</v>
      </c>
      <c r="B545" s="4">
        <v>40212</v>
      </c>
    </row>
    <row r="546" spans="1:2" x14ac:dyDescent="0.3">
      <c r="A546" s="11">
        <v>45114</v>
      </c>
      <c r="B546" s="4">
        <v>30461</v>
      </c>
    </row>
    <row r="547" spans="1:2" x14ac:dyDescent="0.3">
      <c r="A547" s="11">
        <v>45115</v>
      </c>
      <c r="B547" s="4">
        <v>26904</v>
      </c>
    </row>
    <row r="548" spans="1:2" x14ac:dyDescent="0.3">
      <c r="A548" s="11">
        <v>45116</v>
      </c>
      <c r="B548" s="4">
        <v>20941</v>
      </c>
    </row>
    <row r="549" spans="1:2" x14ac:dyDescent="0.3">
      <c r="A549" s="11">
        <v>45117</v>
      </c>
      <c r="B549" s="4">
        <v>19903</v>
      </c>
    </row>
    <row r="550" spans="1:2" x14ac:dyDescent="0.3">
      <c r="A550" s="11">
        <v>45118</v>
      </c>
      <c r="B550" s="4">
        <v>17637</v>
      </c>
    </row>
    <row r="551" spans="1:2" x14ac:dyDescent="0.3">
      <c r="A551" s="11">
        <v>45119</v>
      </c>
      <c r="B551" s="4">
        <v>22851</v>
      </c>
    </row>
    <row r="552" spans="1:2" x14ac:dyDescent="0.3">
      <c r="A552" s="11">
        <v>45120</v>
      </c>
      <c r="B552" s="4">
        <v>32651</v>
      </c>
    </row>
    <row r="553" spans="1:2" x14ac:dyDescent="0.3">
      <c r="A553" s="11">
        <v>45121</v>
      </c>
      <c r="B553" s="4">
        <v>42303</v>
      </c>
    </row>
    <row r="554" spans="1:2" x14ac:dyDescent="0.3">
      <c r="A554" s="11">
        <v>45122</v>
      </c>
      <c r="B554" s="4">
        <v>56211</v>
      </c>
    </row>
    <row r="555" spans="1:2" x14ac:dyDescent="0.3">
      <c r="A555" s="11">
        <v>45123</v>
      </c>
      <c r="B555" s="4">
        <v>63221</v>
      </c>
    </row>
    <row r="556" spans="1:2" x14ac:dyDescent="0.3">
      <c r="A556" s="11">
        <v>45124</v>
      </c>
      <c r="B556" s="4">
        <v>56787</v>
      </c>
    </row>
    <row r="557" spans="1:2" x14ac:dyDescent="0.3">
      <c r="A557" s="11">
        <v>45125</v>
      </c>
      <c r="B557" s="4">
        <v>55747</v>
      </c>
    </row>
    <row r="558" spans="1:2" x14ac:dyDescent="0.3">
      <c r="A558" s="11">
        <v>45126</v>
      </c>
      <c r="B558" s="4">
        <v>63188</v>
      </c>
    </row>
    <row r="559" spans="1:2" x14ac:dyDescent="0.3">
      <c r="A559" s="11">
        <v>45127</v>
      </c>
      <c r="B559" s="4">
        <v>63648</v>
      </c>
    </row>
    <row r="560" spans="1:2" x14ac:dyDescent="0.3">
      <c r="A560" s="11">
        <v>45128</v>
      </c>
      <c r="B560" s="4">
        <v>46059</v>
      </c>
    </row>
    <row r="561" spans="1:2" x14ac:dyDescent="0.3">
      <c r="A561" s="11">
        <v>45129</v>
      </c>
      <c r="B561" s="4">
        <v>43595</v>
      </c>
    </row>
    <row r="562" spans="1:2" x14ac:dyDescent="0.3">
      <c r="A562" s="11">
        <v>45130</v>
      </c>
      <c r="B562" s="4">
        <v>42336</v>
      </c>
    </row>
    <row r="563" spans="1:2" x14ac:dyDescent="0.3">
      <c r="A563" s="11">
        <v>45131</v>
      </c>
      <c r="B563" s="4">
        <v>35546</v>
      </c>
    </row>
    <row r="564" spans="1:2" x14ac:dyDescent="0.3">
      <c r="A564" s="11">
        <v>45132</v>
      </c>
      <c r="B564" s="4">
        <v>40656</v>
      </c>
    </row>
    <row r="565" spans="1:2" x14ac:dyDescent="0.3">
      <c r="A565" s="11">
        <v>45133</v>
      </c>
      <c r="B565" s="4">
        <v>32341</v>
      </c>
    </row>
    <row r="566" spans="1:2" x14ac:dyDescent="0.3">
      <c r="A566" s="11">
        <v>45134</v>
      </c>
      <c r="B566" s="4">
        <v>36382</v>
      </c>
    </row>
    <row r="567" spans="1:2" x14ac:dyDescent="0.3">
      <c r="A567" s="11">
        <v>45135</v>
      </c>
      <c r="B567" s="4">
        <v>18998</v>
      </c>
    </row>
    <row r="568" spans="1:2" x14ac:dyDescent="0.3">
      <c r="A568" s="11">
        <v>45136</v>
      </c>
      <c r="B568" s="4">
        <v>17594</v>
      </c>
    </row>
    <row r="569" spans="1:2" x14ac:dyDescent="0.3">
      <c r="A569" s="11">
        <v>45137</v>
      </c>
      <c r="B569" s="4">
        <v>25899</v>
      </c>
    </row>
    <row r="570" spans="1:2" x14ac:dyDescent="0.3">
      <c r="A570" s="11">
        <v>45138</v>
      </c>
      <c r="B570" s="4">
        <v>17090</v>
      </c>
    </row>
    <row r="571" spans="1:2" x14ac:dyDescent="0.3">
      <c r="A571" s="11">
        <v>45139</v>
      </c>
      <c r="B571" s="4">
        <v>32754</v>
      </c>
    </row>
    <row r="572" spans="1:2" x14ac:dyDescent="0.3">
      <c r="A572" s="11">
        <v>45140</v>
      </c>
      <c r="B572" s="4">
        <v>22673</v>
      </c>
    </row>
    <row r="573" spans="1:2" x14ac:dyDescent="0.3">
      <c r="A573" s="11">
        <v>45141</v>
      </c>
      <c r="B573" s="4">
        <v>26812</v>
      </c>
    </row>
    <row r="574" spans="1:2" x14ac:dyDescent="0.3">
      <c r="A574" s="11">
        <v>45142</v>
      </c>
      <c r="B574" s="4">
        <v>24858</v>
      </c>
    </row>
    <row r="575" spans="1:2" x14ac:dyDescent="0.3">
      <c r="A575" s="11">
        <v>45143</v>
      </c>
      <c r="B575" s="4">
        <v>22806</v>
      </c>
    </row>
    <row r="576" spans="1:2" x14ac:dyDescent="0.3">
      <c r="A576" s="11">
        <v>45144</v>
      </c>
      <c r="B576" s="4">
        <v>15137</v>
      </c>
    </row>
    <row r="577" spans="1:2" x14ac:dyDescent="0.3">
      <c r="A577" s="11">
        <v>45145</v>
      </c>
      <c r="B577" s="4">
        <v>30244</v>
      </c>
    </row>
    <row r="578" spans="1:2" x14ac:dyDescent="0.3">
      <c r="A578" s="11">
        <v>45146</v>
      </c>
      <c r="B578" s="4">
        <v>21086</v>
      </c>
    </row>
    <row r="579" spans="1:2" x14ac:dyDescent="0.3">
      <c r="A579" s="11">
        <v>45147</v>
      </c>
      <c r="B579" s="4">
        <v>16546</v>
      </c>
    </row>
    <row r="580" spans="1:2" x14ac:dyDescent="0.3">
      <c r="A580" s="11">
        <v>45148</v>
      </c>
      <c r="B580" s="4">
        <v>13998</v>
      </c>
    </row>
    <row r="581" spans="1:2" x14ac:dyDescent="0.3">
      <c r="A581" s="11">
        <v>45149</v>
      </c>
      <c r="B581" s="4">
        <v>10048</v>
      </c>
    </row>
    <row r="582" spans="1:2" x14ac:dyDescent="0.3">
      <c r="A582" s="11">
        <v>45150</v>
      </c>
      <c r="B582" s="4">
        <v>9056</v>
      </c>
    </row>
    <row r="583" spans="1:2" x14ac:dyDescent="0.3">
      <c r="A583" s="11">
        <v>45151</v>
      </c>
      <c r="B583" s="4">
        <v>24522</v>
      </c>
    </row>
    <row r="584" spans="1:2" x14ac:dyDescent="0.3">
      <c r="A584" s="11">
        <v>45152</v>
      </c>
      <c r="B584" s="4">
        <v>12135</v>
      </c>
    </row>
    <row r="585" spans="1:2" x14ac:dyDescent="0.3">
      <c r="A585" s="11">
        <v>45153</v>
      </c>
      <c r="B585" s="4">
        <v>12081</v>
      </c>
    </row>
    <row r="586" spans="1:2" x14ac:dyDescent="0.3">
      <c r="A586" s="11">
        <v>45154</v>
      </c>
      <c r="B586" s="4">
        <v>29039</v>
      </c>
    </row>
    <row r="587" spans="1:2" x14ac:dyDescent="0.3">
      <c r="A587" s="11">
        <v>45155</v>
      </c>
      <c r="B587" s="4">
        <v>33961</v>
      </c>
    </row>
    <row r="588" spans="1:2" x14ac:dyDescent="0.3">
      <c r="A588" s="11">
        <v>45156</v>
      </c>
      <c r="B588" s="4">
        <v>67344</v>
      </c>
    </row>
    <row r="589" spans="1:2" x14ac:dyDescent="0.3">
      <c r="A589" s="11">
        <v>45157</v>
      </c>
      <c r="B589" s="4">
        <v>29297</v>
      </c>
    </row>
    <row r="590" spans="1:2" x14ac:dyDescent="0.3">
      <c r="A590" s="11">
        <v>45158</v>
      </c>
      <c r="B590" s="4">
        <v>37633</v>
      </c>
    </row>
    <row r="591" spans="1:2" x14ac:dyDescent="0.3">
      <c r="A591" s="11">
        <v>45159</v>
      </c>
      <c r="B591" s="4">
        <v>29320</v>
      </c>
    </row>
    <row r="592" spans="1:2" x14ac:dyDescent="0.3">
      <c r="A592" s="11">
        <v>45160</v>
      </c>
      <c r="B592" s="4">
        <v>40166</v>
      </c>
    </row>
    <row r="593" spans="1:2" x14ac:dyDescent="0.3">
      <c r="A593" s="11">
        <v>45161</v>
      </c>
      <c r="B593" s="4">
        <v>23411</v>
      </c>
    </row>
    <row r="594" spans="1:2" x14ac:dyDescent="0.3">
      <c r="A594" s="11">
        <v>45162</v>
      </c>
      <c r="B594" s="4">
        <v>26870</v>
      </c>
    </row>
    <row r="595" spans="1:2" x14ac:dyDescent="0.3">
      <c r="A595" s="11">
        <v>45163</v>
      </c>
      <c r="B595" s="4">
        <v>21009</v>
      </c>
    </row>
    <row r="596" spans="1:2" x14ac:dyDescent="0.3">
      <c r="A596" s="11">
        <v>45164</v>
      </c>
      <c r="B596" s="4">
        <v>20279</v>
      </c>
    </row>
    <row r="597" spans="1:2" x14ac:dyDescent="0.3">
      <c r="A597" s="11">
        <v>45165</v>
      </c>
      <c r="B597" s="4">
        <v>30034</v>
      </c>
    </row>
    <row r="598" spans="1:2" x14ac:dyDescent="0.3">
      <c r="A598" s="11">
        <v>45166</v>
      </c>
      <c r="B598" s="4">
        <v>24183</v>
      </c>
    </row>
    <row r="599" spans="1:2" x14ac:dyDescent="0.3">
      <c r="A599" s="11">
        <v>45167</v>
      </c>
      <c r="B599" s="4">
        <v>23679</v>
      </c>
    </row>
    <row r="600" spans="1:2" x14ac:dyDescent="0.3">
      <c r="A600" s="11">
        <v>45168</v>
      </c>
      <c r="B600" s="4">
        <v>10308</v>
      </c>
    </row>
    <row r="601" spans="1:2" x14ac:dyDescent="0.3">
      <c r="A601" s="11">
        <v>45169</v>
      </c>
      <c r="B601" s="4">
        <v>39899</v>
      </c>
    </row>
    <row r="602" spans="1:2" x14ac:dyDescent="0.3">
      <c r="A602" s="11">
        <v>45170</v>
      </c>
      <c r="B602" s="4">
        <v>18694</v>
      </c>
    </row>
    <row r="603" spans="1:2" x14ac:dyDescent="0.3">
      <c r="A603" s="11">
        <v>45171</v>
      </c>
      <c r="B603" s="4">
        <v>10932</v>
      </c>
    </row>
    <row r="604" spans="1:2" x14ac:dyDescent="0.3">
      <c r="A604" s="11">
        <v>45172</v>
      </c>
      <c r="B604" s="4">
        <v>13218</v>
      </c>
    </row>
    <row r="605" spans="1:2" x14ac:dyDescent="0.3">
      <c r="A605" s="11">
        <v>45173</v>
      </c>
      <c r="B605" s="4">
        <v>11405</v>
      </c>
    </row>
    <row r="606" spans="1:2" x14ac:dyDescent="0.3">
      <c r="A606" s="11">
        <v>45174</v>
      </c>
      <c r="B606" s="4">
        <v>13906</v>
      </c>
    </row>
    <row r="607" spans="1:2" x14ac:dyDescent="0.3">
      <c r="A607" s="11">
        <v>45175</v>
      </c>
      <c r="B607" s="4">
        <v>11514</v>
      </c>
    </row>
    <row r="608" spans="1:2" x14ac:dyDescent="0.3">
      <c r="A608" s="11">
        <v>45176</v>
      </c>
      <c r="B608" s="4">
        <v>9858</v>
      </c>
    </row>
    <row r="609" spans="1:2" x14ac:dyDescent="0.3">
      <c r="A609" s="11">
        <v>45177</v>
      </c>
      <c r="B609" s="4">
        <v>12009</v>
      </c>
    </row>
    <row r="610" spans="1:2" x14ac:dyDescent="0.3">
      <c r="A610" s="11">
        <v>45178</v>
      </c>
      <c r="B610" s="4">
        <v>8473</v>
      </c>
    </row>
    <row r="611" spans="1:2" x14ac:dyDescent="0.3">
      <c r="A611" s="11">
        <v>45179</v>
      </c>
      <c r="B611" s="4">
        <v>12521</v>
      </c>
    </row>
    <row r="612" spans="1:2" x14ac:dyDescent="0.3">
      <c r="A612" s="11">
        <v>45180</v>
      </c>
      <c r="B612" s="4">
        <v>10587</v>
      </c>
    </row>
    <row r="613" spans="1:2" x14ac:dyDescent="0.3">
      <c r="A613" s="11">
        <v>45181</v>
      </c>
      <c r="B613" s="4">
        <v>13253</v>
      </c>
    </row>
    <row r="614" spans="1:2" x14ac:dyDescent="0.3">
      <c r="A614" s="11">
        <v>45182</v>
      </c>
      <c r="B614" s="4">
        <v>5623</v>
      </c>
    </row>
    <row r="615" spans="1:2" x14ac:dyDescent="0.3">
      <c r="A615" s="11">
        <v>45183</v>
      </c>
      <c r="B615" s="4">
        <v>10955</v>
      </c>
    </row>
    <row r="616" spans="1:2" x14ac:dyDescent="0.3">
      <c r="A616" s="11">
        <v>45184</v>
      </c>
      <c r="B616" s="4">
        <v>8647</v>
      </c>
    </row>
    <row r="617" spans="1:2" x14ac:dyDescent="0.3">
      <c r="A617" s="11">
        <v>45185</v>
      </c>
      <c r="B617" s="4">
        <v>24127</v>
      </c>
    </row>
    <row r="618" spans="1:2" x14ac:dyDescent="0.3">
      <c r="A618" s="11">
        <v>45186</v>
      </c>
      <c r="B618" s="4">
        <v>14249</v>
      </c>
    </row>
    <row r="619" spans="1:2" x14ac:dyDescent="0.3">
      <c r="A619" s="11">
        <v>45187</v>
      </c>
      <c r="B619" s="4">
        <v>18856</v>
      </c>
    </row>
    <row r="620" spans="1:2" x14ac:dyDescent="0.3">
      <c r="A620" s="11">
        <v>45188</v>
      </c>
      <c r="B620" s="4">
        <v>12454</v>
      </c>
    </row>
    <row r="621" spans="1:2" x14ac:dyDescent="0.3">
      <c r="A621" s="11">
        <v>45189</v>
      </c>
      <c r="B621" s="4">
        <v>12272</v>
      </c>
    </row>
    <row r="622" spans="1:2" x14ac:dyDescent="0.3">
      <c r="A622" s="11">
        <v>45190</v>
      </c>
      <c r="B622" s="4">
        <v>7631</v>
      </c>
    </row>
    <row r="623" spans="1:2" x14ac:dyDescent="0.3">
      <c r="A623" s="11">
        <v>45191</v>
      </c>
      <c r="B623" s="4">
        <v>13894</v>
      </c>
    </row>
    <row r="624" spans="1:2" x14ac:dyDescent="0.3">
      <c r="A624" s="11">
        <v>45192</v>
      </c>
      <c r="B624" s="4">
        <v>16117</v>
      </c>
    </row>
    <row r="625" spans="1:2" x14ac:dyDescent="0.3">
      <c r="A625" s="11">
        <v>45193</v>
      </c>
      <c r="B625" s="4">
        <v>9389</v>
      </c>
    </row>
    <row r="626" spans="1:2" x14ac:dyDescent="0.3">
      <c r="A626" s="11">
        <v>45194</v>
      </c>
      <c r="B626" s="4">
        <v>8876</v>
      </c>
    </row>
    <row r="627" spans="1:2" x14ac:dyDescent="0.3">
      <c r="A627" s="11">
        <v>45195</v>
      </c>
      <c r="B627" s="4">
        <v>15398</v>
      </c>
    </row>
    <row r="628" spans="1:2" x14ac:dyDescent="0.3">
      <c r="A628" s="11">
        <v>45196</v>
      </c>
      <c r="B628" s="4">
        <v>11442</v>
      </c>
    </row>
    <row r="629" spans="1:2" x14ac:dyDescent="0.3">
      <c r="A629" s="11">
        <v>45197</v>
      </c>
      <c r="B629" s="4">
        <v>8577</v>
      </c>
    </row>
    <row r="630" spans="1:2" x14ac:dyDescent="0.3">
      <c r="A630" s="11">
        <v>45198</v>
      </c>
      <c r="B630" s="4">
        <v>11137</v>
      </c>
    </row>
    <row r="631" spans="1:2" x14ac:dyDescent="0.3">
      <c r="A631" s="11">
        <v>45199</v>
      </c>
      <c r="B631" s="4">
        <v>36920</v>
      </c>
    </row>
    <row r="632" spans="1:2" x14ac:dyDescent="0.3">
      <c r="A632" s="11">
        <v>45200</v>
      </c>
      <c r="B632" s="4">
        <v>22259</v>
      </c>
    </row>
    <row r="633" spans="1:2" x14ac:dyDescent="0.3">
      <c r="A633" s="11">
        <v>45201</v>
      </c>
      <c r="B633" s="4">
        <v>20191</v>
      </c>
    </row>
    <row r="634" spans="1:2" x14ac:dyDescent="0.3">
      <c r="A634" s="11">
        <v>45202</v>
      </c>
      <c r="B634" s="4">
        <v>14103</v>
      </c>
    </row>
    <row r="635" spans="1:2" x14ac:dyDescent="0.3">
      <c r="A635" s="11">
        <v>45203</v>
      </c>
      <c r="B635" s="4">
        <v>28613</v>
      </c>
    </row>
    <row r="636" spans="1:2" x14ac:dyDescent="0.3">
      <c r="A636" s="11">
        <v>45204</v>
      </c>
      <c r="B636" s="4">
        <v>24945</v>
      </c>
    </row>
    <row r="637" spans="1:2" x14ac:dyDescent="0.3">
      <c r="A637" s="11">
        <v>45205</v>
      </c>
      <c r="B637" s="4">
        <v>22726</v>
      </c>
    </row>
    <row r="638" spans="1:2" x14ac:dyDescent="0.3">
      <c r="A638" s="11">
        <v>45206</v>
      </c>
      <c r="B638" s="4">
        <v>13564</v>
      </c>
    </row>
    <row r="639" spans="1:2" x14ac:dyDescent="0.3">
      <c r="A639" s="11">
        <v>45207</v>
      </c>
      <c r="B639" s="4">
        <v>15087</v>
      </c>
    </row>
    <row r="640" spans="1:2" x14ac:dyDescent="0.3">
      <c r="A640" s="11">
        <v>45208</v>
      </c>
      <c r="B640" s="4">
        <v>30832</v>
      </c>
    </row>
    <row r="641" spans="1:2" x14ac:dyDescent="0.3">
      <c r="A641" s="11">
        <v>45209</v>
      </c>
      <c r="B641" s="4">
        <v>28063</v>
      </c>
    </row>
    <row r="642" spans="1:2" x14ac:dyDescent="0.3">
      <c r="A642" s="11">
        <v>45210</v>
      </c>
      <c r="B642" s="4">
        <v>25559</v>
      </c>
    </row>
    <row r="643" spans="1:2" x14ac:dyDescent="0.3">
      <c r="A643" s="11">
        <v>45211</v>
      </c>
      <c r="B643" s="4">
        <v>23405</v>
      </c>
    </row>
    <row r="644" spans="1:2" x14ac:dyDescent="0.3">
      <c r="A644" s="11">
        <v>45212</v>
      </c>
      <c r="B644" s="4">
        <v>21080</v>
      </c>
    </row>
    <row r="645" spans="1:2" x14ac:dyDescent="0.3">
      <c r="A645" s="11">
        <v>45213</v>
      </c>
      <c r="B645" s="4">
        <v>15354</v>
      </c>
    </row>
    <row r="646" spans="1:2" x14ac:dyDescent="0.3">
      <c r="A646" s="11">
        <v>45214</v>
      </c>
      <c r="B646" s="4">
        <v>14221</v>
      </c>
    </row>
    <row r="647" spans="1:2" x14ac:dyDescent="0.3">
      <c r="A647" s="11">
        <v>45215</v>
      </c>
      <c r="B647" s="4">
        <v>12806</v>
      </c>
    </row>
    <row r="648" spans="1:2" x14ac:dyDescent="0.3">
      <c r="A648" s="11">
        <v>45216</v>
      </c>
      <c r="B648" s="4">
        <v>16433</v>
      </c>
    </row>
    <row r="649" spans="1:2" x14ac:dyDescent="0.3">
      <c r="A649" s="11">
        <v>45217</v>
      </c>
      <c r="B649" s="4">
        <v>13642</v>
      </c>
    </row>
    <row r="650" spans="1:2" x14ac:dyDescent="0.3">
      <c r="A650" s="11">
        <v>45218</v>
      </c>
      <c r="B650" s="4">
        <v>23721</v>
      </c>
    </row>
    <row r="651" spans="1:2" x14ac:dyDescent="0.3">
      <c r="A651" s="11">
        <v>45219</v>
      </c>
      <c r="B651" s="4">
        <v>16616</v>
      </c>
    </row>
    <row r="652" spans="1:2" x14ac:dyDescent="0.3">
      <c r="A652" s="11">
        <v>45220</v>
      </c>
      <c r="B652" s="4">
        <v>17400</v>
      </c>
    </row>
    <row r="653" spans="1:2" x14ac:dyDescent="0.3">
      <c r="A653" s="11">
        <v>45221</v>
      </c>
      <c r="B653" s="4">
        <v>13543</v>
      </c>
    </row>
    <row r="654" spans="1:2" x14ac:dyDescent="0.3">
      <c r="A654" s="11">
        <v>45222</v>
      </c>
      <c r="B654" s="4">
        <v>19379</v>
      </c>
    </row>
    <row r="655" spans="1:2" x14ac:dyDescent="0.3">
      <c r="A655" s="11">
        <v>45223</v>
      </c>
      <c r="B655" s="4">
        <v>24288</v>
      </c>
    </row>
    <row r="656" spans="1:2" x14ac:dyDescent="0.3">
      <c r="A656" s="11">
        <v>45224</v>
      </c>
      <c r="B656" s="4">
        <v>18571</v>
      </c>
    </row>
    <row r="657" spans="1:2" x14ac:dyDescent="0.3">
      <c r="A657" s="11">
        <v>45225</v>
      </c>
      <c r="B657" s="4">
        <v>35736</v>
      </c>
    </row>
    <row r="658" spans="1:2" x14ac:dyDescent="0.3">
      <c r="A658" s="11">
        <v>45226</v>
      </c>
      <c r="B658" s="4">
        <v>18118</v>
      </c>
    </row>
    <row r="659" spans="1:2" x14ac:dyDescent="0.3">
      <c r="A659" s="11">
        <v>45227</v>
      </c>
      <c r="B659" s="4">
        <v>18842</v>
      </c>
    </row>
    <row r="660" spans="1:2" x14ac:dyDescent="0.3">
      <c r="A660" s="11">
        <v>45228</v>
      </c>
      <c r="B660" s="4">
        <v>13465</v>
      </c>
    </row>
    <row r="661" spans="1:2" x14ac:dyDescent="0.3">
      <c r="A661" s="11">
        <v>45229</v>
      </c>
      <c r="B661" s="4">
        <v>7586</v>
      </c>
    </row>
    <row r="662" spans="1:2" x14ac:dyDescent="0.3">
      <c r="A662" s="11">
        <v>45230</v>
      </c>
      <c r="B662" s="4">
        <v>24168</v>
      </c>
    </row>
    <row r="663" spans="1:2" x14ac:dyDescent="0.3">
      <c r="A663" s="11">
        <v>45231</v>
      </c>
      <c r="B663" s="4">
        <v>22711</v>
      </c>
    </row>
    <row r="664" spans="1:2" x14ac:dyDescent="0.3">
      <c r="A664" s="11">
        <v>45232</v>
      </c>
      <c r="B664" s="4">
        <v>13710</v>
      </c>
    </row>
    <row r="665" spans="1:2" x14ac:dyDescent="0.3">
      <c r="A665" s="11">
        <v>45233</v>
      </c>
      <c r="B665" s="4">
        <v>9627</v>
      </c>
    </row>
    <row r="666" spans="1:2" x14ac:dyDescent="0.3">
      <c r="A666" s="11">
        <v>45234</v>
      </c>
      <c r="B666" s="4">
        <v>21940</v>
      </c>
    </row>
    <row r="667" spans="1:2" x14ac:dyDescent="0.3">
      <c r="A667" s="11">
        <v>45235</v>
      </c>
      <c r="B667" s="4">
        <v>9181</v>
      </c>
    </row>
    <row r="668" spans="1:2" x14ac:dyDescent="0.3">
      <c r="A668" s="11">
        <v>45236</v>
      </c>
      <c r="B668" s="4">
        <v>12243</v>
      </c>
    </row>
    <row r="669" spans="1:2" x14ac:dyDescent="0.3">
      <c r="A669" s="11">
        <v>45237</v>
      </c>
      <c r="B669" s="4">
        <v>11109</v>
      </c>
    </row>
    <row r="670" spans="1:2" x14ac:dyDescent="0.3">
      <c r="A670" s="11">
        <v>45238</v>
      </c>
      <c r="B670" s="4">
        <v>30516</v>
      </c>
    </row>
    <row r="671" spans="1:2" x14ac:dyDescent="0.3">
      <c r="A671" s="11">
        <v>45239</v>
      </c>
      <c r="B671" s="4">
        <v>19412</v>
      </c>
    </row>
    <row r="672" spans="1:2" x14ac:dyDescent="0.3">
      <c r="A672" s="11">
        <v>45240</v>
      </c>
      <c r="B672" s="4">
        <v>18621</v>
      </c>
    </row>
    <row r="673" spans="1:2" x14ac:dyDescent="0.3">
      <c r="A673" s="11">
        <v>45241</v>
      </c>
      <c r="B673" s="4">
        <v>9361</v>
      </c>
    </row>
    <row r="674" spans="1:2" x14ac:dyDescent="0.3">
      <c r="A674" s="11">
        <v>45242</v>
      </c>
      <c r="B674" s="4">
        <v>9196</v>
      </c>
    </row>
    <row r="675" spans="1:2" x14ac:dyDescent="0.3">
      <c r="A675" s="11">
        <v>45243</v>
      </c>
      <c r="B675" s="4">
        <v>6995</v>
      </c>
    </row>
    <row r="676" spans="1:2" x14ac:dyDescent="0.3">
      <c r="A676" s="11">
        <v>45244</v>
      </c>
      <c r="B676" s="4">
        <v>9770</v>
      </c>
    </row>
    <row r="677" spans="1:2" x14ac:dyDescent="0.3">
      <c r="A677" s="11">
        <v>45245</v>
      </c>
      <c r="B677" s="4">
        <v>9765</v>
      </c>
    </row>
    <row r="678" spans="1:2" x14ac:dyDescent="0.3">
      <c r="A678" s="11">
        <v>45246</v>
      </c>
      <c r="B678" s="4">
        <v>7777</v>
      </c>
    </row>
    <row r="679" spans="1:2" x14ac:dyDescent="0.3">
      <c r="A679" s="11">
        <v>45247</v>
      </c>
      <c r="B679" s="4">
        <v>4451</v>
      </c>
    </row>
    <row r="680" spans="1:2" x14ac:dyDescent="0.3">
      <c r="A680" s="11">
        <v>45248</v>
      </c>
      <c r="B680" s="4">
        <v>3221</v>
      </c>
    </row>
    <row r="681" spans="1:2" x14ac:dyDescent="0.3">
      <c r="A681" s="11">
        <v>45249</v>
      </c>
      <c r="B681" s="4">
        <v>2357</v>
      </c>
    </row>
    <row r="682" spans="1:2" x14ac:dyDescent="0.3">
      <c r="A682" s="11">
        <v>45250</v>
      </c>
      <c r="B682" s="4">
        <v>9521</v>
      </c>
    </row>
    <row r="683" spans="1:2" x14ac:dyDescent="0.3">
      <c r="A683" s="11">
        <v>45251</v>
      </c>
      <c r="B683" s="4">
        <v>5973</v>
      </c>
    </row>
    <row r="684" spans="1:2" x14ac:dyDescent="0.3">
      <c r="A684" s="11">
        <v>45252</v>
      </c>
      <c r="B684" s="4">
        <v>9134</v>
      </c>
    </row>
    <row r="685" spans="1:2" x14ac:dyDescent="0.3">
      <c r="A685" s="11">
        <v>45253</v>
      </c>
      <c r="B685" s="4">
        <v>13570</v>
      </c>
    </row>
    <row r="686" spans="1:2" x14ac:dyDescent="0.3">
      <c r="A686" s="11">
        <v>45254</v>
      </c>
      <c r="B686" s="4">
        <v>13406</v>
      </c>
    </row>
    <row r="687" spans="1:2" x14ac:dyDescent="0.3">
      <c r="A687" s="11">
        <v>45255</v>
      </c>
      <c r="B687" s="4">
        <v>8656</v>
      </c>
    </row>
    <row r="688" spans="1:2" x14ac:dyDescent="0.3">
      <c r="A688" s="11">
        <v>45256</v>
      </c>
      <c r="B688" s="4">
        <v>9857</v>
      </c>
    </row>
    <row r="689" spans="1:2" x14ac:dyDescent="0.3">
      <c r="A689" s="11">
        <v>45257</v>
      </c>
      <c r="B689" s="4">
        <v>7592</v>
      </c>
    </row>
    <row r="690" spans="1:2" x14ac:dyDescent="0.3">
      <c r="A690" s="11">
        <v>45258</v>
      </c>
      <c r="B690" s="4">
        <v>9789</v>
      </c>
    </row>
    <row r="691" spans="1:2" x14ac:dyDescent="0.3">
      <c r="A691" s="11">
        <v>45259</v>
      </c>
      <c r="B691" s="4">
        <v>6933</v>
      </c>
    </row>
    <row r="692" spans="1:2" x14ac:dyDescent="0.3">
      <c r="A692" s="11">
        <v>45260</v>
      </c>
      <c r="B692" s="4">
        <v>5228</v>
      </c>
    </row>
    <row r="693" spans="1:2" x14ac:dyDescent="0.3">
      <c r="A693" s="11">
        <v>45261</v>
      </c>
      <c r="B693" s="4">
        <v>9239</v>
      </c>
    </row>
    <row r="694" spans="1:2" x14ac:dyDescent="0.3">
      <c r="A694" s="11">
        <v>45262</v>
      </c>
      <c r="B694" s="4">
        <v>10749</v>
      </c>
    </row>
    <row r="695" spans="1:2" x14ac:dyDescent="0.3">
      <c r="A695" s="11">
        <v>45263</v>
      </c>
      <c r="B695" s="4">
        <v>5758</v>
      </c>
    </row>
    <row r="696" spans="1:2" x14ac:dyDescent="0.3">
      <c r="A696" s="11">
        <v>45264</v>
      </c>
      <c r="B696" s="4">
        <v>8821</v>
      </c>
    </row>
    <row r="697" spans="1:2" x14ac:dyDescent="0.3">
      <c r="A697" s="11">
        <v>45265</v>
      </c>
      <c r="B697" s="4">
        <v>9707</v>
      </c>
    </row>
    <row r="698" spans="1:2" x14ac:dyDescent="0.3">
      <c r="A698" s="11">
        <v>45266</v>
      </c>
      <c r="B698" s="4">
        <v>25505</v>
      </c>
    </row>
    <row r="699" spans="1:2" x14ac:dyDescent="0.3">
      <c r="A699" s="11">
        <v>45267</v>
      </c>
      <c r="B699" s="4">
        <v>34870</v>
      </c>
    </row>
    <row r="700" spans="1:2" x14ac:dyDescent="0.3">
      <c r="A700" s="11">
        <v>45268</v>
      </c>
      <c r="B700" s="4">
        <v>103997</v>
      </c>
    </row>
    <row r="701" spans="1:2" x14ac:dyDescent="0.3">
      <c r="A701" s="11">
        <v>45269</v>
      </c>
      <c r="B701" s="4">
        <v>150882</v>
      </c>
    </row>
    <row r="702" spans="1:2" x14ac:dyDescent="0.3">
      <c r="A702" s="11">
        <v>45270</v>
      </c>
      <c r="B702" s="4">
        <v>98289</v>
      </c>
    </row>
    <row r="703" spans="1:2" x14ac:dyDescent="0.3">
      <c r="A703" s="11">
        <v>45271</v>
      </c>
      <c r="B703" s="4">
        <v>296280</v>
      </c>
    </row>
    <row r="704" spans="1:2" x14ac:dyDescent="0.3">
      <c r="A704" s="11">
        <v>45272</v>
      </c>
      <c r="B704" s="4">
        <v>352875</v>
      </c>
    </row>
    <row r="705" spans="1:2" x14ac:dyDescent="0.3">
      <c r="A705" s="11">
        <v>45273</v>
      </c>
      <c r="B705" s="4">
        <v>88949</v>
      </c>
    </row>
    <row r="706" spans="1:2" x14ac:dyDescent="0.3">
      <c r="A706" s="11">
        <v>45274</v>
      </c>
      <c r="B706" s="4">
        <v>66934</v>
      </c>
    </row>
    <row r="707" spans="1:2" x14ac:dyDescent="0.3">
      <c r="A707" s="11">
        <v>45275</v>
      </c>
      <c r="B707" s="4">
        <v>70773</v>
      </c>
    </row>
    <row r="708" spans="1:2" x14ac:dyDescent="0.3">
      <c r="A708" s="11">
        <v>45276</v>
      </c>
      <c r="B708" s="4">
        <v>49440</v>
      </c>
    </row>
    <row r="709" spans="1:2" x14ac:dyDescent="0.3">
      <c r="A709" s="11">
        <v>45277</v>
      </c>
      <c r="B709" s="4">
        <v>74783</v>
      </c>
    </row>
    <row r="710" spans="1:2" x14ac:dyDescent="0.3">
      <c r="A710" s="11">
        <v>45278</v>
      </c>
      <c r="B710" s="4">
        <v>50691</v>
      </c>
    </row>
    <row r="711" spans="1:2" x14ac:dyDescent="0.3">
      <c r="A711" s="11">
        <v>45279</v>
      </c>
      <c r="B711" s="4">
        <v>50195</v>
      </c>
    </row>
    <row r="712" spans="1:2" x14ac:dyDescent="0.3">
      <c r="A712" s="11">
        <v>45280</v>
      </c>
      <c r="B712" s="4">
        <v>72633</v>
      </c>
    </row>
    <row r="713" spans="1:2" x14ac:dyDescent="0.3">
      <c r="A713" s="11">
        <v>45281</v>
      </c>
      <c r="B713" s="4">
        <v>81047</v>
      </c>
    </row>
    <row r="714" spans="1:2" x14ac:dyDescent="0.3">
      <c r="A714" s="11">
        <v>45282</v>
      </c>
      <c r="B714" s="4">
        <v>73546</v>
      </c>
    </row>
    <row r="715" spans="1:2" x14ac:dyDescent="0.3">
      <c r="A715" s="11">
        <v>45283</v>
      </c>
      <c r="B715" s="4">
        <v>49465</v>
      </c>
    </row>
    <row r="716" spans="1:2" x14ac:dyDescent="0.3">
      <c r="A716" s="11">
        <v>45284</v>
      </c>
      <c r="B716" s="4">
        <v>42714</v>
      </c>
    </row>
    <row r="717" spans="1:2" x14ac:dyDescent="0.3">
      <c r="A717" s="11">
        <v>45285</v>
      </c>
      <c r="B717" s="4">
        <v>58858</v>
      </c>
    </row>
    <row r="718" spans="1:2" x14ac:dyDescent="0.3">
      <c r="A718" s="11">
        <v>45286</v>
      </c>
      <c r="B718" s="4">
        <v>66489</v>
      </c>
    </row>
    <row r="719" spans="1:2" x14ac:dyDescent="0.3">
      <c r="A719" s="11">
        <v>45287</v>
      </c>
      <c r="B719" s="4">
        <v>44917</v>
      </c>
    </row>
    <row r="720" spans="1:2" x14ac:dyDescent="0.3">
      <c r="A720" s="11">
        <v>45288</v>
      </c>
      <c r="B720" s="4">
        <v>36780</v>
      </c>
    </row>
    <row r="721" spans="1:2" x14ac:dyDescent="0.3">
      <c r="A721" s="11">
        <v>45289</v>
      </c>
      <c r="B721" s="4">
        <v>26088</v>
      </c>
    </row>
    <row r="722" spans="1:2" x14ac:dyDescent="0.3">
      <c r="A722" s="11">
        <v>45290</v>
      </c>
      <c r="B722" s="4">
        <v>29906</v>
      </c>
    </row>
    <row r="723" spans="1:2" x14ac:dyDescent="0.3">
      <c r="A723" s="11">
        <v>45291</v>
      </c>
      <c r="B723" s="4">
        <v>35002</v>
      </c>
    </row>
    <row r="724" spans="1:2" x14ac:dyDescent="0.3">
      <c r="A724" s="11">
        <v>45292</v>
      </c>
      <c r="B724" s="4">
        <v>32999</v>
      </c>
    </row>
    <row r="725" spans="1:2" x14ac:dyDescent="0.3">
      <c r="A725" s="11">
        <v>45293</v>
      </c>
      <c r="B725" s="4">
        <v>59268</v>
      </c>
    </row>
    <row r="726" spans="1:2" x14ac:dyDescent="0.3">
      <c r="A726" s="11">
        <v>45294</v>
      </c>
      <c r="B726" s="4">
        <v>42854</v>
      </c>
    </row>
    <row r="727" spans="1:2" x14ac:dyDescent="0.3">
      <c r="A727" s="11">
        <v>45295</v>
      </c>
      <c r="B727" s="4">
        <v>25334</v>
      </c>
    </row>
    <row r="728" spans="1:2" x14ac:dyDescent="0.3">
      <c r="A728" s="11">
        <v>45296</v>
      </c>
      <c r="B728" s="4">
        <v>19334</v>
      </c>
    </row>
    <row r="729" spans="1:2" x14ac:dyDescent="0.3">
      <c r="A729" s="11">
        <v>45297</v>
      </c>
      <c r="B729" s="4">
        <v>29427</v>
      </c>
    </row>
    <row r="730" spans="1:2" x14ac:dyDescent="0.3">
      <c r="A730" s="11">
        <v>45298</v>
      </c>
      <c r="B730" s="4">
        <v>42865</v>
      </c>
    </row>
    <row r="731" spans="1:2" x14ac:dyDescent="0.3">
      <c r="A731" s="11">
        <v>45299</v>
      </c>
      <c r="B731" s="4">
        <v>39754</v>
      </c>
    </row>
    <row r="732" spans="1:2" x14ac:dyDescent="0.3">
      <c r="A732" s="11">
        <v>45300</v>
      </c>
      <c r="B732" s="4">
        <v>30212</v>
      </c>
    </row>
    <row r="733" spans="1:2" x14ac:dyDescent="0.3">
      <c r="A733" s="11">
        <v>45301</v>
      </c>
      <c r="B733" s="4">
        <v>36272</v>
      </c>
    </row>
    <row r="734" spans="1:2" x14ac:dyDescent="0.3">
      <c r="A734" s="11">
        <v>45302</v>
      </c>
      <c r="B734" s="4">
        <v>15065</v>
      </c>
    </row>
    <row r="735" spans="1:2" x14ac:dyDescent="0.3">
      <c r="A735" s="11">
        <v>45303</v>
      </c>
      <c r="B735" s="4">
        <v>20314</v>
      </c>
    </row>
    <row r="736" spans="1:2" x14ac:dyDescent="0.3">
      <c r="A736" s="11">
        <v>45304</v>
      </c>
      <c r="B736" s="4">
        <v>21815</v>
      </c>
    </row>
    <row r="737" spans="1:2" x14ac:dyDescent="0.3">
      <c r="A737" s="11">
        <v>45305</v>
      </c>
      <c r="B737" s="4">
        <v>14971</v>
      </c>
    </row>
    <row r="738" spans="1:2" x14ac:dyDescent="0.3">
      <c r="A738" s="11">
        <v>45306</v>
      </c>
      <c r="B738" s="4">
        <v>14993</v>
      </c>
    </row>
    <row r="739" spans="1:2" x14ac:dyDescent="0.3">
      <c r="A739" s="11">
        <v>45307</v>
      </c>
      <c r="B739" s="4">
        <v>34961</v>
      </c>
    </row>
    <row r="740" spans="1:2" x14ac:dyDescent="0.3">
      <c r="A740" s="11">
        <v>45308</v>
      </c>
      <c r="B740" s="4">
        <v>34716</v>
      </c>
    </row>
    <row r="741" spans="1:2" x14ac:dyDescent="0.3">
      <c r="A741" s="11">
        <v>45309</v>
      </c>
      <c r="B741" s="4">
        <v>35033</v>
      </c>
    </row>
    <row r="742" spans="1:2" x14ac:dyDescent="0.3">
      <c r="A742" s="11">
        <v>45310</v>
      </c>
      <c r="B742" s="4">
        <v>16620</v>
      </c>
    </row>
    <row r="743" spans="1:2" x14ac:dyDescent="0.3">
      <c r="A743" s="11">
        <v>45311</v>
      </c>
      <c r="B743" s="4">
        <v>10446</v>
      </c>
    </row>
    <row r="744" spans="1:2" x14ac:dyDescent="0.3">
      <c r="A744" s="11">
        <v>45312</v>
      </c>
      <c r="B744" s="4">
        <v>9631</v>
      </c>
    </row>
    <row r="745" spans="1:2" x14ac:dyDescent="0.3">
      <c r="A745" s="11">
        <v>45313</v>
      </c>
      <c r="B745" s="4">
        <v>14921</v>
      </c>
    </row>
    <row r="746" spans="1:2" x14ac:dyDescent="0.3">
      <c r="A746" s="11">
        <v>45314</v>
      </c>
      <c r="B746" s="4">
        <v>9268</v>
      </c>
    </row>
    <row r="747" spans="1:2" x14ac:dyDescent="0.3">
      <c r="A747" s="11">
        <v>45315</v>
      </c>
      <c r="B747" s="4">
        <v>21153</v>
      </c>
    </row>
    <row r="748" spans="1:2" x14ac:dyDescent="0.3">
      <c r="A748" s="11">
        <v>45316</v>
      </c>
      <c r="B748" s="4">
        <v>20616</v>
      </c>
    </row>
    <row r="749" spans="1:2" x14ac:dyDescent="0.3">
      <c r="A749" s="11">
        <v>45317</v>
      </c>
      <c r="B749" s="4">
        <v>7802</v>
      </c>
    </row>
    <row r="750" spans="1:2" x14ac:dyDescent="0.3">
      <c r="A750" s="11">
        <v>45318</v>
      </c>
      <c r="B750" s="4">
        <v>9649</v>
      </c>
    </row>
    <row r="751" spans="1:2" x14ac:dyDescent="0.3">
      <c r="A751" s="11">
        <v>45319</v>
      </c>
      <c r="B751" s="4">
        <v>13168</v>
      </c>
    </row>
    <row r="752" spans="1:2" x14ac:dyDescent="0.3">
      <c r="A752" s="11">
        <v>45320</v>
      </c>
      <c r="B752" s="4">
        <v>16042</v>
      </c>
    </row>
    <row r="753" spans="1:2" x14ac:dyDescent="0.3">
      <c r="A753" s="11">
        <v>45321</v>
      </c>
      <c r="B753" s="4">
        <v>13086</v>
      </c>
    </row>
    <row r="754" spans="1:2" x14ac:dyDescent="0.3">
      <c r="A754" s="11">
        <v>45322</v>
      </c>
      <c r="B754" s="4">
        <v>15702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CD52-4C64-47DE-99A3-0DB16E212E1D}">
  <dimension ref="A1:H754"/>
  <sheetViews>
    <sheetView topLeftCell="A727" workbookViewId="0">
      <selection activeCell="B1" sqref="B1"/>
    </sheetView>
  </sheetViews>
  <sheetFormatPr defaultRowHeight="14.4" x14ac:dyDescent="0.3"/>
  <cols>
    <col min="1" max="1" width="20.88671875" bestFit="1" customWidth="1"/>
    <col min="2" max="2" width="22.77734375" bestFit="1" customWidth="1"/>
    <col min="7" max="7" width="12.5546875" bestFit="1" customWidth="1"/>
    <col min="8" max="8" width="28.21875" bestFit="1" customWidth="1"/>
  </cols>
  <sheetData>
    <row r="1" spans="1:8" x14ac:dyDescent="0.3">
      <c r="A1" s="4" t="s">
        <v>0</v>
      </c>
      <c r="B1" s="4" t="s">
        <v>173</v>
      </c>
      <c r="C1" t="s">
        <v>276</v>
      </c>
    </row>
    <row r="2" spans="1:8" x14ac:dyDescent="0.3">
      <c r="A2" s="11">
        <v>44570</v>
      </c>
      <c r="B2" s="4">
        <v>309</v>
      </c>
      <c r="C2">
        <f>VLOOKUP(A2,reach!$A$1:$B$754,2,FALSE)</f>
        <v>4112</v>
      </c>
      <c r="D2" s="10">
        <f>CORREL(B2:B754,C2:C754)</f>
        <v>0.88901110644378867</v>
      </c>
    </row>
    <row r="3" spans="1:8" x14ac:dyDescent="0.3">
      <c r="A3" s="11">
        <v>44571</v>
      </c>
      <c r="B3" s="4">
        <v>325</v>
      </c>
      <c r="C3">
        <f>VLOOKUP(A3,reach!$A$1:$B$754,2,FALSE)</f>
        <v>20987</v>
      </c>
      <c r="G3" s="13" t="s">
        <v>253</v>
      </c>
      <c r="H3" t="s">
        <v>275</v>
      </c>
    </row>
    <row r="4" spans="1:8" x14ac:dyDescent="0.3">
      <c r="A4" s="11">
        <v>44572</v>
      </c>
      <c r="B4" s="4">
        <v>396</v>
      </c>
      <c r="C4">
        <f>VLOOKUP(A4,reach!$A$1:$B$754,2,FALSE)</f>
        <v>28003</v>
      </c>
      <c r="G4" s="14" t="s">
        <v>255</v>
      </c>
      <c r="H4">
        <v>197456</v>
      </c>
    </row>
    <row r="5" spans="1:8" x14ac:dyDescent="0.3">
      <c r="A5" s="11">
        <v>44573</v>
      </c>
      <c r="B5" s="4">
        <v>326</v>
      </c>
      <c r="C5">
        <f>VLOOKUP(A5,reach!$A$1:$B$754,2,FALSE)</f>
        <v>16547</v>
      </c>
      <c r="G5" s="15" t="s">
        <v>256</v>
      </c>
      <c r="H5">
        <v>44609</v>
      </c>
    </row>
    <row r="6" spans="1:8" x14ac:dyDescent="0.3">
      <c r="A6" s="11">
        <v>44574</v>
      </c>
      <c r="B6" s="4">
        <v>431</v>
      </c>
      <c r="C6">
        <f>VLOOKUP(A6,reach!$A$1:$B$754,2,FALSE)</f>
        <v>19299</v>
      </c>
      <c r="G6" s="16" t="s">
        <v>257</v>
      </c>
      <c r="H6">
        <v>11338</v>
      </c>
    </row>
    <row r="7" spans="1:8" x14ac:dyDescent="0.3">
      <c r="A7" s="11">
        <v>44575</v>
      </c>
      <c r="B7" s="4">
        <v>415</v>
      </c>
      <c r="C7">
        <f>VLOOKUP(A7,reach!$A$1:$B$754,2,FALSE)</f>
        <v>24416</v>
      </c>
      <c r="G7" s="16" t="s">
        <v>258</v>
      </c>
      <c r="H7">
        <v>7697</v>
      </c>
    </row>
    <row r="8" spans="1:8" x14ac:dyDescent="0.3">
      <c r="A8" s="11">
        <v>44576</v>
      </c>
      <c r="B8" s="4">
        <v>579</v>
      </c>
      <c r="C8">
        <f>VLOOKUP(A8,reach!$A$1:$B$754,2,FALSE)</f>
        <v>33086</v>
      </c>
      <c r="G8" s="16" t="s">
        <v>259</v>
      </c>
      <c r="H8">
        <v>25574</v>
      </c>
    </row>
    <row r="9" spans="1:8" x14ac:dyDescent="0.3">
      <c r="A9" s="11">
        <v>44577</v>
      </c>
      <c r="B9" s="4">
        <v>505</v>
      </c>
      <c r="C9">
        <f>VLOOKUP(A9,reach!$A$1:$B$754,2,FALSE)</f>
        <v>17874</v>
      </c>
      <c r="G9" s="15" t="s">
        <v>260</v>
      </c>
      <c r="H9">
        <v>24008</v>
      </c>
    </row>
    <row r="10" spans="1:8" x14ac:dyDescent="0.3">
      <c r="A10" s="11">
        <v>44578</v>
      </c>
      <c r="B10" s="4">
        <v>536</v>
      </c>
      <c r="C10">
        <f>VLOOKUP(A10,reach!$A$1:$B$754,2,FALSE)</f>
        <v>18673</v>
      </c>
      <c r="G10" s="16" t="s">
        <v>261</v>
      </c>
      <c r="H10">
        <v>9358</v>
      </c>
    </row>
    <row r="11" spans="1:8" x14ac:dyDescent="0.3">
      <c r="A11" s="11">
        <v>44579</v>
      </c>
      <c r="B11" s="4">
        <v>529</v>
      </c>
      <c r="C11">
        <f>VLOOKUP(A11,reach!$A$1:$B$754,2,FALSE)</f>
        <v>16161</v>
      </c>
      <c r="G11" s="16" t="s">
        <v>262</v>
      </c>
      <c r="H11">
        <v>7677</v>
      </c>
    </row>
    <row r="12" spans="1:8" x14ac:dyDescent="0.3">
      <c r="A12" s="11">
        <v>44580</v>
      </c>
      <c r="B12" s="4">
        <v>497</v>
      </c>
      <c r="C12">
        <f>VLOOKUP(A12,reach!$A$1:$B$754,2,FALSE)</f>
        <v>14928</v>
      </c>
      <c r="G12" s="16" t="s">
        <v>263</v>
      </c>
      <c r="H12">
        <v>6973</v>
      </c>
    </row>
    <row r="13" spans="1:8" x14ac:dyDescent="0.3">
      <c r="A13" s="11">
        <v>44581</v>
      </c>
      <c r="B13" s="4">
        <v>575</v>
      </c>
      <c r="C13">
        <f>VLOOKUP(A13,reach!$A$1:$B$754,2,FALSE)</f>
        <v>20146</v>
      </c>
      <c r="G13" s="15" t="s">
        <v>264</v>
      </c>
      <c r="H13">
        <v>55474</v>
      </c>
    </row>
    <row r="14" spans="1:8" x14ac:dyDescent="0.3">
      <c r="A14" s="11">
        <v>44582</v>
      </c>
      <c r="B14" s="4">
        <v>586</v>
      </c>
      <c r="C14">
        <f>VLOOKUP(A14,reach!$A$1:$B$754,2,FALSE)</f>
        <v>27486</v>
      </c>
      <c r="G14" s="16" t="s">
        <v>265</v>
      </c>
      <c r="H14">
        <v>15459</v>
      </c>
    </row>
    <row r="15" spans="1:8" x14ac:dyDescent="0.3">
      <c r="A15" s="11">
        <v>44583</v>
      </c>
      <c r="B15" s="4">
        <v>606</v>
      </c>
      <c r="C15">
        <f>VLOOKUP(A15,reach!$A$1:$B$754,2,FALSE)</f>
        <v>27397</v>
      </c>
      <c r="G15" s="16" t="s">
        <v>266</v>
      </c>
      <c r="H15">
        <v>26182</v>
      </c>
    </row>
    <row r="16" spans="1:8" x14ac:dyDescent="0.3">
      <c r="A16" s="11">
        <v>44584</v>
      </c>
      <c r="B16" s="4">
        <v>746</v>
      </c>
      <c r="C16">
        <f>VLOOKUP(A16,reach!$A$1:$B$754,2,FALSE)</f>
        <v>41642</v>
      </c>
      <c r="G16" s="16" t="s">
        <v>267</v>
      </c>
      <c r="H16">
        <v>13833</v>
      </c>
    </row>
    <row r="17" spans="1:8" x14ac:dyDescent="0.3">
      <c r="A17" s="11">
        <v>44585</v>
      </c>
      <c r="B17" s="4">
        <v>643</v>
      </c>
      <c r="C17">
        <f>VLOOKUP(A17,reach!$A$1:$B$754,2,FALSE)</f>
        <v>44862</v>
      </c>
      <c r="G17" s="15" t="s">
        <v>268</v>
      </c>
      <c r="H17">
        <v>73365</v>
      </c>
    </row>
    <row r="18" spans="1:8" x14ac:dyDescent="0.3">
      <c r="A18" s="11">
        <v>44586</v>
      </c>
      <c r="B18" s="4">
        <v>464</v>
      </c>
      <c r="C18">
        <f>VLOOKUP(A18,reach!$A$1:$B$754,2,FALSE)</f>
        <v>21078</v>
      </c>
      <c r="G18" s="16" t="s">
        <v>269</v>
      </c>
      <c r="H18">
        <v>19009</v>
      </c>
    </row>
    <row r="19" spans="1:8" x14ac:dyDescent="0.3">
      <c r="A19" s="11">
        <v>44587</v>
      </c>
      <c r="B19" s="4">
        <v>577</v>
      </c>
      <c r="C19">
        <f>VLOOKUP(A19,reach!$A$1:$B$754,2,FALSE)</f>
        <v>12643</v>
      </c>
      <c r="G19" s="16" t="s">
        <v>270</v>
      </c>
      <c r="H19">
        <v>15085</v>
      </c>
    </row>
    <row r="20" spans="1:8" x14ac:dyDescent="0.3">
      <c r="A20" s="11">
        <v>44588</v>
      </c>
      <c r="B20" s="4">
        <v>524</v>
      </c>
      <c r="C20">
        <f>VLOOKUP(A20,reach!$A$1:$B$754,2,FALSE)</f>
        <v>16411</v>
      </c>
      <c r="G20" s="16" t="s">
        <v>271</v>
      </c>
      <c r="H20">
        <v>39271</v>
      </c>
    </row>
    <row r="21" spans="1:8" x14ac:dyDescent="0.3">
      <c r="A21" s="11">
        <v>44589</v>
      </c>
      <c r="B21" s="4">
        <v>548</v>
      </c>
      <c r="C21">
        <f>VLOOKUP(A21,reach!$A$1:$B$754,2,FALSE)</f>
        <v>16744</v>
      </c>
      <c r="G21" s="14" t="s">
        <v>272</v>
      </c>
      <c r="H21">
        <v>278625</v>
      </c>
    </row>
    <row r="22" spans="1:8" x14ac:dyDescent="0.3">
      <c r="A22" s="11">
        <v>44590</v>
      </c>
      <c r="B22" s="4">
        <v>455</v>
      </c>
      <c r="C22">
        <f>VLOOKUP(A22,reach!$A$1:$B$754,2,FALSE)</f>
        <v>12542</v>
      </c>
      <c r="G22" s="15" t="s">
        <v>256</v>
      </c>
      <c r="H22">
        <v>50982</v>
      </c>
    </row>
    <row r="23" spans="1:8" x14ac:dyDescent="0.3">
      <c r="A23" s="11">
        <v>44591</v>
      </c>
      <c r="B23" s="4">
        <v>352</v>
      </c>
      <c r="C23">
        <f>VLOOKUP(A23,reach!$A$1:$B$754,2,FALSE)</f>
        <v>11845</v>
      </c>
      <c r="G23" s="16" t="s">
        <v>257</v>
      </c>
      <c r="H23">
        <v>21652</v>
      </c>
    </row>
    <row r="24" spans="1:8" x14ac:dyDescent="0.3">
      <c r="A24" s="11">
        <v>44592</v>
      </c>
      <c r="B24" s="4">
        <v>414</v>
      </c>
      <c r="C24">
        <f>VLOOKUP(A24,reach!$A$1:$B$754,2,FALSE)</f>
        <v>9028</v>
      </c>
      <c r="G24" s="16" t="s">
        <v>258</v>
      </c>
      <c r="H24">
        <v>11182</v>
      </c>
    </row>
    <row r="25" spans="1:8" x14ac:dyDescent="0.3">
      <c r="A25" s="11">
        <v>44593</v>
      </c>
      <c r="B25" s="4">
        <v>528</v>
      </c>
      <c r="C25">
        <f>VLOOKUP(A25,reach!$A$1:$B$754,2,FALSE)</f>
        <v>12247</v>
      </c>
      <c r="G25" s="16" t="s">
        <v>259</v>
      </c>
      <c r="H25">
        <v>18148</v>
      </c>
    </row>
    <row r="26" spans="1:8" x14ac:dyDescent="0.3">
      <c r="A26" s="11">
        <v>44594</v>
      </c>
      <c r="B26" s="4">
        <v>444</v>
      </c>
      <c r="C26">
        <f>VLOOKUP(A26,reach!$A$1:$B$754,2,FALSE)</f>
        <v>8187</v>
      </c>
      <c r="G26" s="15" t="s">
        <v>260</v>
      </c>
      <c r="H26">
        <v>103299</v>
      </c>
    </row>
    <row r="27" spans="1:8" x14ac:dyDescent="0.3">
      <c r="A27" s="11">
        <v>44595</v>
      </c>
      <c r="B27" s="4">
        <v>426</v>
      </c>
      <c r="C27">
        <f>VLOOKUP(A27,reach!$A$1:$B$754,2,FALSE)</f>
        <v>6372</v>
      </c>
      <c r="G27" s="16" t="s">
        <v>261</v>
      </c>
      <c r="H27">
        <v>16825</v>
      </c>
    </row>
    <row r="28" spans="1:8" x14ac:dyDescent="0.3">
      <c r="A28" s="11">
        <v>44596</v>
      </c>
      <c r="B28" s="4">
        <v>241</v>
      </c>
      <c r="C28">
        <f>VLOOKUP(A28,reach!$A$1:$B$754,2,FALSE)</f>
        <v>2768</v>
      </c>
      <c r="G28" s="16" t="s">
        <v>262</v>
      </c>
      <c r="H28">
        <v>50245</v>
      </c>
    </row>
    <row r="29" spans="1:8" x14ac:dyDescent="0.3">
      <c r="A29" s="11">
        <v>44597</v>
      </c>
      <c r="B29" s="4">
        <v>277</v>
      </c>
      <c r="C29">
        <f>VLOOKUP(A29,reach!$A$1:$B$754,2,FALSE)</f>
        <v>2144</v>
      </c>
      <c r="G29" s="16" t="s">
        <v>263</v>
      </c>
      <c r="H29">
        <v>36229</v>
      </c>
    </row>
    <row r="30" spans="1:8" x14ac:dyDescent="0.3">
      <c r="A30" s="11">
        <v>44598</v>
      </c>
      <c r="B30" s="4">
        <v>238</v>
      </c>
      <c r="C30">
        <f>VLOOKUP(A30,reach!$A$1:$B$754,2,FALSE)</f>
        <v>5880</v>
      </c>
      <c r="G30" s="15" t="s">
        <v>264</v>
      </c>
      <c r="H30">
        <v>62514</v>
      </c>
    </row>
    <row r="31" spans="1:8" x14ac:dyDescent="0.3">
      <c r="A31" s="11">
        <v>44599</v>
      </c>
      <c r="B31" s="4">
        <v>261</v>
      </c>
      <c r="C31">
        <f>VLOOKUP(A31,reach!$A$1:$B$754,2,FALSE)</f>
        <v>3054</v>
      </c>
      <c r="G31" s="16" t="s">
        <v>265</v>
      </c>
      <c r="H31">
        <v>30540</v>
      </c>
    </row>
    <row r="32" spans="1:8" x14ac:dyDescent="0.3">
      <c r="A32" s="11">
        <v>44600</v>
      </c>
      <c r="B32" s="4">
        <v>243</v>
      </c>
      <c r="C32">
        <f>VLOOKUP(A32,reach!$A$1:$B$754,2,FALSE)</f>
        <v>2019</v>
      </c>
      <c r="G32" s="16" t="s">
        <v>266</v>
      </c>
      <c r="H32">
        <v>20553</v>
      </c>
    </row>
    <row r="33" spans="1:8" x14ac:dyDescent="0.3">
      <c r="A33" s="11">
        <v>44601</v>
      </c>
      <c r="B33" s="4">
        <v>201</v>
      </c>
      <c r="C33">
        <f>VLOOKUP(A33,reach!$A$1:$B$754,2,FALSE)</f>
        <v>2792</v>
      </c>
      <c r="G33" s="16" t="s">
        <v>267</v>
      </c>
      <c r="H33">
        <v>11421</v>
      </c>
    </row>
    <row r="34" spans="1:8" x14ac:dyDescent="0.3">
      <c r="A34" s="11">
        <v>44602</v>
      </c>
      <c r="B34" s="4">
        <v>240</v>
      </c>
      <c r="C34">
        <f>VLOOKUP(A34,reach!$A$1:$B$754,2,FALSE)</f>
        <v>3032</v>
      </c>
      <c r="G34" s="15" t="s">
        <v>268</v>
      </c>
      <c r="H34">
        <v>61830</v>
      </c>
    </row>
    <row r="35" spans="1:8" x14ac:dyDescent="0.3">
      <c r="A35" s="11">
        <v>44603</v>
      </c>
      <c r="B35" s="4">
        <v>259</v>
      </c>
      <c r="C35">
        <f>VLOOKUP(A35,reach!$A$1:$B$754,2,FALSE)</f>
        <v>4425</v>
      </c>
      <c r="G35" s="16" t="s">
        <v>269</v>
      </c>
      <c r="H35">
        <v>14620</v>
      </c>
    </row>
    <row r="36" spans="1:8" x14ac:dyDescent="0.3">
      <c r="A36" s="11">
        <v>44604</v>
      </c>
      <c r="B36" s="4">
        <v>421</v>
      </c>
      <c r="C36">
        <f>VLOOKUP(A36,reach!$A$1:$B$754,2,FALSE)</f>
        <v>2880</v>
      </c>
      <c r="G36" s="16" t="s">
        <v>270</v>
      </c>
      <c r="H36">
        <v>9367</v>
      </c>
    </row>
    <row r="37" spans="1:8" x14ac:dyDescent="0.3">
      <c r="A37" s="11">
        <v>44605</v>
      </c>
      <c r="B37" s="4">
        <v>320</v>
      </c>
      <c r="C37">
        <f>VLOOKUP(A37,reach!$A$1:$B$754,2,FALSE)</f>
        <v>4957</v>
      </c>
      <c r="G37" s="16" t="s">
        <v>271</v>
      </c>
      <c r="H37">
        <v>37843</v>
      </c>
    </row>
    <row r="38" spans="1:8" x14ac:dyDescent="0.3">
      <c r="A38" s="11">
        <v>44606</v>
      </c>
      <c r="B38" s="4">
        <v>323</v>
      </c>
      <c r="C38">
        <f>VLOOKUP(A38,reach!$A$1:$B$754,2,FALSE)</f>
        <v>4551</v>
      </c>
      <c r="G38" s="14" t="s">
        <v>273</v>
      </c>
      <c r="H38">
        <v>18800</v>
      </c>
    </row>
    <row r="39" spans="1:8" x14ac:dyDescent="0.3">
      <c r="A39" s="11">
        <v>44607</v>
      </c>
      <c r="B39" s="4">
        <v>266</v>
      </c>
      <c r="C39">
        <f>VLOOKUP(A39,reach!$A$1:$B$754,2,FALSE)</f>
        <v>3376</v>
      </c>
      <c r="G39" s="15" t="s">
        <v>256</v>
      </c>
      <c r="H39">
        <v>18800</v>
      </c>
    </row>
    <row r="40" spans="1:8" x14ac:dyDescent="0.3">
      <c r="A40" s="11">
        <v>44608</v>
      </c>
      <c r="B40" s="4">
        <v>336</v>
      </c>
      <c r="C40">
        <f>VLOOKUP(A40,reach!$A$1:$B$754,2,FALSE)</f>
        <v>7256</v>
      </c>
      <c r="G40" s="16" t="s">
        <v>257</v>
      </c>
      <c r="H40">
        <v>18800</v>
      </c>
    </row>
    <row r="41" spans="1:8" x14ac:dyDescent="0.3">
      <c r="A41" s="11">
        <v>44609</v>
      </c>
      <c r="B41" s="4">
        <v>296</v>
      </c>
      <c r="C41">
        <f>VLOOKUP(A41,reach!$A$1:$B$754,2,FALSE)</f>
        <v>3684</v>
      </c>
      <c r="G41" s="14" t="s">
        <v>254</v>
      </c>
      <c r="H41">
        <v>494881</v>
      </c>
    </row>
    <row r="42" spans="1:8" x14ac:dyDescent="0.3">
      <c r="A42" s="11">
        <v>44610</v>
      </c>
      <c r="B42" s="4">
        <v>271</v>
      </c>
      <c r="C42">
        <f>VLOOKUP(A42,reach!$A$1:$B$754,2,FALSE)</f>
        <v>6077</v>
      </c>
    </row>
    <row r="43" spans="1:8" x14ac:dyDescent="0.3">
      <c r="A43" s="11">
        <v>44611</v>
      </c>
      <c r="B43" s="4">
        <v>242</v>
      </c>
      <c r="C43">
        <f>VLOOKUP(A43,reach!$A$1:$B$754,2,FALSE)</f>
        <v>2800</v>
      </c>
    </row>
    <row r="44" spans="1:8" x14ac:dyDescent="0.3">
      <c r="A44" s="11">
        <v>44612</v>
      </c>
      <c r="B44" s="4">
        <v>281</v>
      </c>
      <c r="C44">
        <f>VLOOKUP(A44,reach!$A$1:$B$754,2,FALSE)</f>
        <v>9370</v>
      </c>
    </row>
    <row r="45" spans="1:8" x14ac:dyDescent="0.3">
      <c r="A45" s="11">
        <v>44613</v>
      </c>
      <c r="B45" s="4">
        <v>285</v>
      </c>
      <c r="C45">
        <f>VLOOKUP(A45,reach!$A$1:$B$754,2,FALSE)</f>
        <v>9729</v>
      </c>
    </row>
    <row r="46" spans="1:8" x14ac:dyDescent="0.3">
      <c r="A46" s="11">
        <v>44614</v>
      </c>
      <c r="B46" s="4">
        <v>221</v>
      </c>
      <c r="C46">
        <f>VLOOKUP(A46,reach!$A$1:$B$754,2,FALSE)</f>
        <v>3076</v>
      </c>
    </row>
    <row r="47" spans="1:8" x14ac:dyDescent="0.3">
      <c r="A47" s="11">
        <v>44615</v>
      </c>
      <c r="B47" s="4">
        <v>257</v>
      </c>
      <c r="C47">
        <f>VLOOKUP(A47,reach!$A$1:$B$754,2,FALSE)</f>
        <v>6001</v>
      </c>
    </row>
    <row r="48" spans="1:8" x14ac:dyDescent="0.3">
      <c r="A48" s="11">
        <v>44616</v>
      </c>
      <c r="B48" s="4">
        <v>141</v>
      </c>
      <c r="C48">
        <f>VLOOKUP(A48,reach!$A$1:$B$754,2,FALSE)</f>
        <v>1915</v>
      </c>
    </row>
    <row r="49" spans="1:3" x14ac:dyDescent="0.3">
      <c r="A49" s="11">
        <v>44617</v>
      </c>
      <c r="B49" s="4">
        <v>166</v>
      </c>
      <c r="C49">
        <f>VLOOKUP(A49,reach!$A$1:$B$754,2,FALSE)</f>
        <v>3126</v>
      </c>
    </row>
    <row r="50" spans="1:3" x14ac:dyDescent="0.3">
      <c r="A50" s="11">
        <v>44618</v>
      </c>
      <c r="B50" s="4">
        <v>157</v>
      </c>
      <c r="C50">
        <f>VLOOKUP(A50,reach!$A$1:$B$754,2,FALSE)</f>
        <v>4165</v>
      </c>
    </row>
    <row r="51" spans="1:3" x14ac:dyDescent="0.3">
      <c r="A51" s="11">
        <v>44619</v>
      </c>
      <c r="B51" s="4">
        <v>132</v>
      </c>
      <c r="C51">
        <f>VLOOKUP(A51,reach!$A$1:$B$754,2,FALSE)</f>
        <v>3907</v>
      </c>
    </row>
    <row r="52" spans="1:3" x14ac:dyDescent="0.3">
      <c r="A52" s="11">
        <v>44620</v>
      </c>
      <c r="B52" s="4">
        <v>224</v>
      </c>
      <c r="C52">
        <f>VLOOKUP(A52,reach!$A$1:$B$754,2,FALSE)</f>
        <v>3365</v>
      </c>
    </row>
    <row r="53" spans="1:3" x14ac:dyDescent="0.3">
      <c r="A53" s="11">
        <v>44621</v>
      </c>
      <c r="B53" s="4">
        <v>347</v>
      </c>
      <c r="C53">
        <f>VLOOKUP(A53,reach!$A$1:$B$754,2,FALSE)</f>
        <v>5805</v>
      </c>
    </row>
    <row r="54" spans="1:3" x14ac:dyDescent="0.3">
      <c r="A54" s="11">
        <v>44622</v>
      </c>
      <c r="B54" s="4">
        <v>249</v>
      </c>
      <c r="C54">
        <f>VLOOKUP(A54,reach!$A$1:$B$754,2,FALSE)</f>
        <v>6001</v>
      </c>
    </row>
    <row r="55" spans="1:3" x14ac:dyDescent="0.3">
      <c r="A55" s="11">
        <v>44623</v>
      </c>
      <c r="B55" s="4">
        <v>339</v>
      </c>
      <c r="C55">
        <f>VLOOKUP(A55,reach!$A$1:$B$754,2,FALSE)</f>
        <v>11204</v>
      </c>
    </row>
    <row r="56" spans="1:3" x14ac:dyDescent="0.3">
      <c r="A56" s="11">
        <v>44624</v>
      </c>
      <c r="B56" s="4">
        <v>430</v>
      </c>
      <c r="C56">
        <f>VLOOKUP(A56,reach!$A$1:$B$754,2,FALSE)</f>
        <v>9440</v>
      </c>
    </row>
    <row r="57" spans="1:3" x14ac:dyDescent="0.3">
      <c r="A57" s="11">
        <v>44625</v>
      </c>
      <c r="B57" s="4">
        <v>572</v>
      </c>
      <c r="C57">
        <f>VLOOKUP(A57,reach!$A$1:$B$754,2,FALSE)</f>
        <v>17704</v>
      </c>
    </row>
    <row r="58" spans="1:3" x14ac:dyDescent="0.3">
      <c r="A58" s="11">
        <v>44626</v>
      </c>
      <c r="B58" s="4">
        <v>505</v>
      </c>
      <c r="C58">
        <f>VLOOKUP(A58,reach!$A$1:$B$754,2,FALSE)</f>
        <v>15886</v>
      </c>
    </row>
    <row r="59" spans="1:3" x14ac:dyDescent="0.3">
      <c r="A59" s="11">
        <v>44627</v>
      </c>
      <c r="B59" s="4">
        <v>643</v>
      </c>
      <c r="C59">
        <f>VLOOKUP(A59,reach!$A$1:$B$754,2,FALSE)</f>
        <v>21173</v>
      </c>
    </row>
    <row r="60" spans="1:3" x14ac:dyDescent="0.3">
      <c r="A60" s="11">
        <v>44628</v>
      </c>
      <c r="B60" s="4">
        <v>739</v>
      </c>
      <c r="C60">
        <f>VLOOKUP(A60,reach!$A$1:$B$754,2,FALSE)</f>
        <v>23647</v>
      </c>
    </row>
    <row r="61" spans="1:3" x14ac:dyDescent="0.3">
      <c r="A61" s="11">
        <v>44629</v>
      </c>
      <c r="B61" s="4">
        <v>799</v>
      </c>
      <c r="C61">
        <f>VLOOKUP(A61,reach!$A$1:$B$754,2,FALSE)</f>
        <v>32961</v>
      </c>
    </row>
    <row r="62" spans="1:3" x14ac:dyDescent="0.3">
      <c r="A62" s="11">
        <v>44630</v>
      </c>
      <c r="B62" s="4">
        <v>986</v>
      </c>
      <c r="C62">
        <f>VLOOKUP(A62,reach!$A$1:$B$754,2,FALSE)</f>
        <v>45301</v>
      </c>
    </row>
    <row r="63" spans="1:3" x14ac:dyDescent="0.3">
      <c r="A63" s="11">
        <v>44631</v>
      </c>
      <c r="B63" s="4">
        <v>882</v>
      </c>
      <c r="C63">
        <f>VLOOKUP(A63,reach!$A$1:$B$754,2,FALSE)</f>
        <v>42328</v>
      </c>
    </row>
    <row r="64" spans="1:3" x14ac:dyDescent="0.3">
      <c r="A64" s="11">
        <v>44632</v>
      </c>
      <c r="B64" s="4">
        <v>671</v>
      </c>
      <c r="C64">
        <f>VLOOKUP(A64,reach!$A$1:$B$754,2,FALSE)</f>
        <v>28108</v>
      </c>
    </row>
    <row r="65" spans="1:3" x14ac:dyDescent="0.3">
      <c r="A65" s="11">
        <v>44633</v>
      </c>
      <c r="B65" s="4">
        <v>686</v>
      </c>
      <c r="C65">
        <f>VLOOKUP(A65,reach!$A$1:$B$754,2,FALSE)</f>
        <v>25980</v>
      </c>
    </row>
    <row r="66" spans="1:3" x14ac:dyDescent="0.3">
      <c r="A66" s="11">
        <v>44634</v>
      </c>
      <c r="B66" s="4">
        <v>903</v>
      </c>
      <c r="C66">
        <f>VLOOKUP(A66,reach!$A$1:$B$754,2,FALSE)</f>
        <v>42097</v>
      </c>
    </row>
    <row r="67" spans="1:3" x14ac:dyDescent="0.3">
      <c r="A67" s="11">
        <v>44635</v>
      </c>
      <c r="B67" s="4">
        <v>1210</v>
      </c>
      <c r="C67">
        <f>VLOOKUP(A67,reach!$A$1:$B$754,2,FALSE)</f>
        <v>53940</v>
      </c>
    </row>
    <row r="68" spans="1:3" x14ac:dyDescent="0.3">
      <c r="A68" s="11">
        <v>44636</v>
      </c>
      <c r="B68" s="4">
        <v>1919</v>
      </c>
      <c r="C68">
        <f>VLOOKUP(A68,reach!$A$1:$B$754,2,FALSE)</f>
        <v>102144</v>
      </c>
    </row>
    <row r="69" spans="1:3" x14ac:dyDescent="0.3">
      <c r="A69" s="11">
        <v>44637</v>
      </c>
      <c r="B69" s="4">
        <v>1242</v>
      </c>
      <c r="C69">
        <f>VLOOKUP(A69,reach!$A$1:$B$754,2,FALSE)</f>
        <v>65322</v>
      </c>
    </row>
    <row r="70" spans="1:3" x14ac:dyDescent="0.3">
      <c r="A70" s="11">
        <v>44638</v>
      </c>
      <c r="B70" s="4">
        <v>616</v>
      </c>
      <c r="C70">
        <f>VLOOKUP(A70,reach!$A$1:$B$754,2,FALSE)</f>
        <v>32658</v>
      </c>
    </row>
    <row r="71" spans="1:3" x14ac:dyDescent="0.3">
      <c r="A71" s="11">
        <v>44639</v>
      </c>
      <c r="B71" s="4">
        <v>727</v>
      </c>
      <c r="C71">
        <f>VLOOKUP(A71,reach!$A$1:$B$754,2,FALSE)</f>
        <v>30770</v>
      </c>
    </row>
    <row r="72" spans="1:3" x14ac:dyDescent="0.3">
      <c r="A72" s="11">
        <v>44640</v>
      </c>
      <c r="B72" s="4">
        <v>1049</v>
      </c>
      <c r="C72">
        <f>VLOOKUP(A72,reach!$A$1:$B$754,2,FALSE)</f>
        <v>56445</v>
      </c>
    </row>
    <row r="73" spans="1:3" x14ac:dyDescent="0.3">
      <c r="A73" s="11">
        <v>44641</v>
      </c>
      <c r="B73" s="4">
        <v>974</v>
      </c>
      <c r="C73">
        <f>VLOOKUP(A73,reach!$A$1:$B$754,2,FALSE)</f>
        <v>43978</v>
      </c>
    </row>
    <row r="74" spans="1:3" x14ac:dyDescent="0.3">
      <c r="A74" s="11">
        <v>44642</v>
      </c>
      <c r="B74" s="4">
        <v>746</v>
      </c>
      <c r="C74">
        <f>VLOOKUP(A74,reach!$A$1:$B$754,2,FALSE)</f>
        <v>35291</v>
      </c>
    </row>
    <row r="75" spans="1:3" x14ac:dyDescent="0.3">
      <c r="A75" s="11">
        <v>44643</v>
      </c>
      <c r="B75" s="4">
        <v>1076</v>
      </c>
      <c r="C75">
        <f>VLOOKUP(A75,reach!$A$1:$B$754,2,FALSE)</f>
        <v>58837</v>
      </c>
    </row>
    <row r="76" spans="1:3" x14ac:dyDescent="0.3">
      <c r="A76" s="11">
        <v>44644</v>
      </c>
      <c r="B76" s="4">
        <v>1628</v>
      </c>
      <c r="C76">
        <f>VLOOKUP(A76,reach!$A$1:$B$754,2,FALSE)</f>
        <v>116328</v>
      </c>
    </row>
    <row r="77" spans="1:3" x14ac:dyDescent="0.3">
      <c r="A77" s="11">
        <v>44645</v>
      </c>
      <c r="B77" s="4">
        <v>1321</v>
      </c>
      <c r="C77">
        <f>VLOOKUP(A77,reach!$A$1:$B$754,2,FALSE)</f>
        <v>69454</v>
      </c>
    </row>
    <row r="78" spans="1:3" x14ac:dyDescent="0.3">
      <c r="A78" s="11">
        <v>44646</v>
      </c>
      <c r="B78" s="4">
        <v>775</v>
      </c>
      <c r="C78">
        <f>VLOOKUP(A78,reach!$A$1:$B$754,2,FALSE)</f>
        <v>34523</v>
      </c>
    </row>
    <row r="79" spans="1:3" x14ac:dyDescent="0.3">
      <c r="A79" s="11">
        <v>44647</v>
      </c>
      <c r="B79" s="4">
        <v>718</v>
      </c>
      <c r="C79">
        <f>VLOOKUP(A79,reach!$A$1:$B$754,2,FALSE)</f>
        <v>25086</v>
      </c>
    </row>
    <row r="80" spans="1:3" x14ac:dyDescent="0.3">
      <c r="A80" s="11">
        <v>44648</v>
      </c>
      <c r="B80" s="4">
        <v>743</v>
      </c>
      <c r="C80">
        <f>VLOOKUP(A80,reach!$A$1:$B$754,2,FALSE)</f>
        <v>28013</v>
      </c>
    </row>
    <row r="81" spans="1:3" x14ac:dyDescent="0.3">
      <c r="A81" s="11">
        <v>44649</v>
      </c>
      <c r="B81" s="4">
        <v>653</v>
      </c>
      <c r="C81">
        <f>VLOOKUP(A81,reach!$A$1:$B$754,2,FALSE)</f>
        <v>27042</v>
      </c>
    </row>
    <row r="82" spans="1:3" x14ac:dyDescent="0.3">
      <c r="A82" s="11">
        <v>44650</v>
      </c>
      <c r="B82" s="4">
        <v>632</v>
      </c>
      <c r="C82">
        <f>VLOOKUP(A82,reach!$A$1:$B$754,2,FALSE)</f>
        <v>33389</v>
      </c>
    </row>
    <row r="83" spans="1:3" x14ac:dyDescent="0.3">
      <c r="A83" s="11">
        <v>44651</v>
      </c>
      <c r="B83" s="4">
        <v>794</v>
      </c>
      <c r="C83">
        <f>VLOOKUP(A83,reach!$A$1:$B$754,2,FALSE)</f>
        <v>40996</v>
      </c>
    </row>
    <row r="84" spans="1:3" x14ac:dyDescent="0.3">
      <c r="A84" s="11">
        <v>44652</v>
      </c>
      <c r="B84" s="4">
        <v>681</v>
      </c>
      <c r="C84">
        <f>VLOOKUP(A84,reach!$A$1:$B$754,2,FALSE)</f>
        <v>36880</v>
      </c>
    </row>
    <row r="85" spans="1:3" x14ac:dyDescent="0.3">
      <c r="A85" s="11">
        <v>44653</v>
      </c>
      <c r="B85" s="4">
        <v>453</v>
      </c>
      <c r="C85">
        <f>VLOOKUP(A85,reach!$A$1:$B$754,2,FALSE)</f>
        <v>16389</v>
      </c>
    </row>
    <row r="86" spans="1:3" x14ac:dyDescent="0.3">
      <c r="A86" s="11">
        <v>44654</v>
      </c>
      <c r="B86" s="4">
        <v>417</v>
      </c>
      <c r="C86">
        <f>VLOOKUP(A86,reach!$A$1:$B$754,2,FALSE)</f>
        <v>11999</v>
      </c>
    </row>
    <row r="87" spans="1:3" x14ac:dyDescent="0.3">
      <c r="A87" s="11">
        <v>44655</v>
      </c>
      <c r="B87" s="4">
        <v>382</v>
      </c>
      <c r="C87">
        <f>VLOOKUP(A87,reach!$A$1:$B$754,2,FALSE)</f>
        <v>11537</v>
      </c>
    </row>
    <row r="88" spans="1:3" x14ac:dyDescent="0.3">
      <c r="A88" s="11">
        <v>44656</v>
      </c>
      <c r="B88" s="4">
        <v>319</v>
      </c>
      <c r="C88">
        <f>VLOOKUP(A88,reach!$A$1:$B$754,2,FALSE)</f>
        <v>10056</v>
      </c>
    </row>
    <row r="89" spans="1:3" x14ac:dyDescent="0.3">
      <c r="A89" s="11">
        <v>44657</v>
      </c>
      <c r="B89" s="4">
        <v>353</v>
      </c>
      <c r="C89">
        <f>VLOOKUP(A89,reach!$A$1:$B$754,2,FALSE)</f>
        <v>7659</v>
      </c>
    </row>
    <row r="90" spans="1:3" x14ac:dyDescent="0.3">
      <c r="A90" s="11">
        <v>44658</v>
      </c>
      <c r="B90" s="4">
        <v>294</v>
      </c>
      <c r="C90">
        <f>VLOOKUP(A90,reach!$A$1:$B$754,2,FALSE)</f>
        <v>4775</v>
      </c>
    </row>
    <row r="91" spans="1:3" x14ac:dyDescent="0.3">
      <c r="A91" s="11">
        <v>44659</v>
      </c>
      <c r="B91" s="4">
        <v>320</v>
      </c>
      <c r="C91">
        <f>VLOOKUP(A91,reach!$A$1:$B$754,2,FALSE)</f>
        <v>7322</v>
      </c>
    </row>
    <row r="92" spans="1:3" x14ac:dyDescent="0.3">
      <c r="A92" s="11">
        <v>44660</v>
      </c>
      <c r="B92" s="4">
        <v>339</v>
      </c>
      <c r="C92">
        <f>VLOOKUP(A92,reach!$A$1:$B$754,2,FALSE)</f>
        <v>10723</v>
      </c>
    </row>
    <row r="93" spans="1:3" x14ac:dyDescent="0.3">
      <c r="A93" s="11">
        <v>44661</v>
      </c>
      <c r="B93" s="4">
        <v>479</v>
      </c>
      <c r="C93">
        <f>VLOOKUP(A93,reach!$A$1:$B$754,2,FALSE)</f>
        <v>12928</v>
      </c>
    </row>
    <row r="94" spans="1:3" x14ac:dyDescent="0.3">
      <c r="A94" s="11">
        <v>44662</v>
      </c>
      <c r="B94" s="4">
        <v>347</v>
      </c>
      <c r="C94">
        <f>VLOOKUP(A94,reach!$A$1:$B$754,2,FALSE)</f>
        <v>7812</v>
      </c>
    </row>
    <row r="95" spans="1:3" x14ac:dyDescent="0.3">
      <c r="A95" s="11">
        <v>44663</v>
      </c>
      <c r="B95" s="4">
        <v>402</v>
      </c>
      <c r="C95">
        <f>VLOOKUP(A95,reach!$A$1:$B$754,2,FALSE)</f>
        <v>21377</v>
      </c>
    </row>
    <row r="96" spans="1:3" x14ac:dyDescent="0.3">
      <c r="A96" s="11">
        <v>44664</v>
      </c>
      <c r="B96" s="4">
        <v>265</v>
      </c>
      <c r="C96">
        <f>VLOOKUP(A96,reach!$A$1:$B$754,2,FALSE)</f>
        <v>15766</v>
      </c>
    </row>
    <row r="97" spans="1:3" x14ac:dyDescent="0.3">
      <c r="A97" s="11">
        <v>44665</v>
      </c>
      <c r="B97" s="4">
        <v>355</v>
      </c>
      <c r="C97">
        <f>VLOOKUP(A97,reach!$A$1:$B$754,2,FALSE)</f>
        <v>17602</v>
      </c>
    </row>
    <row r="98" spans="1:3" x14ac:dyDescent="0.3">
      <c r="A98" s="11">
        <v>44666</v>
      </c>
      <c r="B98" s="4">
        <v>322</v>
      </c>
      <c r="C98">
        <f>VLOOKUP(A98,reach!$A$1:$B$754,2,FALSE)</f>
        <v>13723</v>
      </c>
    </row>
    <row r="99" spans="1:3" x14ac:dyDescent="0.3">
      <c r="A99" s="11">
        <v>44667</v>
      </c>
      <c r="B99" s="4">
        <v>265</v>
      </c>
      <c r="C99">
        <f>VLOOKUP(A99,reach!$A$1:$B$754,2,FALSE)</f>
        <v>11947</v>
      </c>
    </row>
    <row r="100" spans="1:3" x14ac:dyDescent="0.3">
      <c r="A100" s="11">
        <v>44668</v>
      </c>
      <c r="B100" s="4">
        <v>222</v>
      </c>
      <c r="C100">
        <f>VLOOKUP(A100,reach!$A$1:$B$754,2,FALSE)</f>
        <v>9056</v>
      </c>
    </row>
    <row r="101" spans="1:3" x14ac:dyDescent="0.3">
      <c r="A101" s="11">
        <v>44669</v>
      </c>
      <c r="B101" s="4">
        <v>272</v>
      </c>
      <c r="C101">
        <f>VLOOKUP(A101,reach!$A$1:$B$754,2,FALSE)</f>
        <v>4460</v>
      </c>
    </row>
    <row r="102" spans="1:3" x14ac:dyDescent="0.3">
      <c r="A102" s="11">
        <v>44670</v>
      </c>
      <c r="B102" s="4">
        <v>285</v>
      </c>
      <c r="C102">
        <f>VLOOKUP(A102,reach!$A$1:$B$754,2,FALSE)</f>
        <v>3860</v>
      </c>
    </row>
    <row r="103" spans="1:3" x14ac:dyDescent="0.3">
      <c r="A103" s="11">
        <v>44671</v>
      </c>
      <c r="B103" s="4">
        <v>338</v>
      </c>
      <c r="C103">
        <f>VLOOKUP(A103,reach!$A$1:$B$754,2,FALSE)</f>
        <v>6109</v>
      </c>
    </row>
    <row r="104" spans="1:3" x14ac:dyDescent="0.3">
      <c r="A104" s="11">
        <v>44672</v>
      </c>
      <c r="B104" s="4">
        <v>306</v>
      </c>
      <c r="C104">
        <f>VLOOKUP(A104,reach!$A$1:$B$754,2,FALSE)</f>
        <v>2685</v>
      </c>
    </row>
    <row r="105" spans="1:3" x14ac:dyDescent="0.3">
      <c r="A105" s="11">
        <v>44673</v>
      </c>
      <c r="B105" s="4">
        <v>232</v>
      </c>
      <c r="C105">
        <f>VLOOKUP(A105,reach!$A$1:$B$754,2,FALSE)</f>
        <v>1343</v>
      </c>
    </row>
    <row r="106" spans="1:3" x14ac:dyDescent="0.3">
      <c r="A106" s="11">
        <v>44674</v>
      </c>
      <c r="B106" s="4">
        <v>201</v>
      </c>
      <c r="C106">
        <f>VLOOKUP(A106,reach!$A$1:$B$754,2,FALSE)</f>
        <v>1013</v>
      </c>
    </row>
    <row r="107" spans="1:3" x14ac:dyDescent="0.3">
      <c r="A107" s="11">
        <v>44675</v>
      </c>
      <c r="B107" s="4">
        <v>285</v>
      </c>
      <c r="C107">
        <f>VLOOKUP(A107,reach!$A$1:$B$754,2,FALSE)</f>
        <v>2811</v>
      </c>
    </row>
    <row r="108" spans="1:3" x14ac:dyDescent="0.3">
      <c r="A108" s="11">
        <v>44676</v>
      </c>
      <c r="B108" s="4">
        <v>201</v>
      </c>
      <c r="C108">
        <f>VLOOKUP(A108,reach!$A$1:$B$754,2,FALSE)</f>
        <v>526</v>
      </c>
    </row>
    <row r="109" spans="1:3" x14ac:dyDescent="0.3">
      <c r="A109" s="11">
        <v>44677</v>
      </c>
      <c r="B109" s="4">
        <v>205</v>
      </c>
      <c r="C109">
        <f>VLOOKUP(A109,reach!$A$1:$B$754,2,FALSE)</f>
        <v>509</v>
      </c>
    </row>
    <row r="110" spans="1:3" x14ac:dyDescent="0.3">
      <c r="A110" s="11">
        <v>44678</v>
      </c>
      <c r="B110" s="4">
        <v>185</v>
      </c>
      <c r="C110">
        <f>VLOOKUP(A110,reach!$A$1:$B$754,2,FALSE)</f>
        <v>834</v>
      </c>
    </row>
    <row r="111" spans="1:3" x14ac:dyDescent="0.3">
      <c r="A111" s="11">
        <v>44679</v>
      </c>
      <c r="B111" s="4">
        <v>236</v>
      </c>
      <c r="C111">
        <f>VLOOKUP(A111,reach!$A$1:$B$754,2,FALSE)</f>
        <v>3365</v>
      </c>
    </row>
    <row r="112" spans="1:3" x14ac:dyDescent="0.3">
      <c r="A112" s="11">
        <v>44680</v>
      </c>
      <c r="B112" s="4">
        <v>158</v>
      </c>
      <c r="C112">
        <f>VLOOKUP(A112,reach!$A$1:$B$754,2,FALSE)</f>
        <v>1915</v>
      </c>
    </row>
    <row r="113" spans="1:3" x14ac:dyDescent="0.3">
      <c r="A113" s="11">
        <v>44681</v>
      </c>
      <c r="B113" s="4">
        <v>239</v>
      </c>
      <c r="C113">
        <f>VLOOKUP(A113,reach!$A$1:$B$754,2,FALSE)</f>
        <v>2033</v>
      </c>
    </row>
    <row r="114" spans="1:3" x14ac:dyDescent="0.3">
      <c r="A114" s="11">
        <v>44682</v>
      </c>
      <c r="B114" s="4">
        <v>155</v>
      </c>
      <c r="C114">
        <f>VLOOKUP(A114,reach!$A$1:$B$754,2,FALSE)</f>
        <v>892</v>
      </c>
    </row>
    <row r="115" spans="1:3" x14ac:dyDescent="0.3">
      <c r="A115" s="11">
        <v>44683</v>
      </c>
      <c r="B115" s="4">
        <v>198</v>
      </c>
      <c r="C115">
        <f>VLOOKUP(A115,reach!$A$1:$B$754,2,FALSE)</f>
        <v>1480</v>
      </c>
    </row>
    <row r="116" spans="1:3" x14ac:dyDescent="0.3">
      <c r="A116" s="11">
        <v>44684</v>
      </c>
      <c r="B116" s="4">
        <v>139</v>
      </c>
      <c r="C116">
        <f>VLOOKUP(A116,reach!$A$1:$B$754,2,FALSE)</f>
        <v>286</v>
      </c>
    </row>
    <row r="117" spans="1:3" x14ac:dyDescent="0.3">
      <c r="A117" s="11">
        <v>44685</v>
      </c>
      <c r="B117" s="4">
        <v>426</v>
      </c>
      <c r="C117">
        <f>VLOOKUP(A117,reach!$A$1:$B$754,2,FALSE)</f>
        <v>3493</v>
      </c>
    </row>
    <row r="118" spans="1:3" x14ac:dyDescent="0.3">
      <c r="A118" s="11">
        <v>44686</v>
      </c>
      <c r="B118" s="4">
        <v>555</v>
      </c>
      <c r="C118">
        <f>VLOOKUP(A118,reach!$A$1:$B$754,2,FALSE)</f>
        <v>6846</v>
      </c>
    </row>
    <row r="119" spans="1:3" x14ac:dyDescent="0.3">
      <c r="A119" s="11">
        <v>44687</v>
      </c>
      <c r="B119" s="4">
        <v>270</v>
      </c>
      <c r="C119">
        <f>VLOOKUP(A119,reach!$A$1:$B$754,2,FALSE)</f>
        <v>3279</v>
      </c>
    </row>
    <row r="120" spans="1:3" x14ac:dyDescent="0.3">
      <c r="A120" s="11">
        <v>44688</v>
      </c>
      <c r="B120" s="4">
        <v>267</v>
      </c>
      <c r="C120">
        <f>VLOOKUP(A120,reach!$A$1:$B$754,2,FALSE)</f>
        <v>2088</v>
      </c>
    </row>
    <row r="121" spans="1:3" x14ac:dyDescent="0.3">
      <c r="A121" s="11">
        <v>44689</v>
      </c>
      <c r="B121" s="4">
        <v>317</v>
      </c>
      <c r="C121">
        <f>VLOOKUP(A121,reach!$A$1:$B$754,2,FALSE)</f>
        <v>2656</v>
      </c>
    </row>
    <row r="122" spans="1:3" x14ac:dyDescent="0.3">
      <c r="A122" s="11">
        <v>44690</v>
      </c>
      <c r="B122" s="4">
        <v>247</v>
      </c>
      <c r="C122">
        <f>VLOOKUP(A122,reach!$A$1:$B$754,2,FALSE)</f>
        <v>7138</v>
      </c>
    </row>
    <row r="123" spans="1:3" x14ac:dyDescent="0.3">
      <c r="A123" s="11">
        <v>44691</v>
      </c>
      <c r="B123" s="4">
        <v>237</v>
      </c>
      <c r="C123">
        <f>VLOOKUP(A123,reach!$A$1:$B$754,2,FALSE)</f>
        <v>3192</v>
      </c>
    </row>
    <row r="124" spans="1:3" x14ac:dyDescent="0.3">
      <c r="A124" s="11">
        <v>44692</v>
      </c>
      <c r="B124" s="4">
        <v>298</v>
      </c>
      <c r="C124">
        <f>VLOOKUP(A124,reach!$A$1:$B$754,2,FALSE)</f>
        <v>3397</v>
      </c>
    </row>
    <row r="125" spans="1:3" x14ac:dyDescent="0.3">
      <c r="A125" s="11">
        <v>44693</v>
      </c>
      <c r="B125" s="4">
        <v>231</v>
      </c>
      <c r="C125">
        <f>VLOOKUP(A125,reach!$A$1:$B$754,2,FALSE)</f>
        <v>2130</v>
      </c>
    </row>
    <row r="126" spans="1:3" x14ac:dyDescent="0.3">
      <c r="A126" s="11">
        <v>44694</v>
      </c>
      <c r="B126" s="4">
        <v>326</v>
      </c>
      <c r="C126">
        <f>VLOOKUP(A126,reach!$A$1:$B$754,2,FALSE)</f>
        <v>15038</v>
      </c>
    </row>
    <row r="127" spans="1:3" x14ac:dyDescent="0.3">
      <c r="A127" s="11">
        <v>44695</v>
      </c>
      <c r="B127" s="4">
        <v>180</v>
      </c>
      <c r="C127">
        <f>VLOOKUP(A127,reach!$A$1:$B$754,2,FALSE)</f>
        <v>1673</v>
      </c>
    </row>
    <row r="128" spans="1:3" x14ac:dyDescent="0.3">
      <c r="A128" s="11">
        <v>44696</v>
      </c>
      <c r="B128" s="4">
        <v>207</v>
      </c>
      <c r="C128">
        <f>VLOOKUP(A128,reach!$A$1:$B$754,2,FALSE)</f>
        <v>1815</v>
      </c>
    </row>
    <row r="129" spans="1:3" x14ac:dyDescent="0.3">
      <c r="A129" s="11">
        <v>44697</v>
      </c>
      <c r="B129" s="4">
        <v>243</v>
      </c>
      <c r="C129">
        <f>VLOOKUP(A129,reach!$A$1:$B$754,2,FALSE)</f>
        <v>1191</v>
      </c>
    </row>
    <row r="130" spans="1:3" x14ac:dyDescent="0.3">
      <c r="A130" s="11">
        <v>44698</v>
      </c>
      <c r="B130" s="4">
        <v>378</v>
      </c>
      <c r="C130">
        <f>VLOOKUP(A130,reach!$A$1:$B$754,2,FALSE)</f>
        <v>2276</v>
      </c>
    </row>
    <row r="131" spans="1:3" x14ac:dyDescent="0.3">
      <c r="A131" s="11">
        <v>44699</v>
      </c>
      <c r="B131" s="4">
        <v>307</v>
      </c>
      <c r="C131">
        <f>VLOOKUP(A131,reach!$A$1:$B$754,2,FALSE)</f>
        <v>1862</v>
      </c>
    </row>
    <row r="132" spans="1:3" x14ac:dyDescent="0.3">
      <c r="A132" s="11">
        <v>44700</v>
      </c>
      <c r="B132" s="4">
        <v>261</v>
      </c>
      <c r="C132">
        <f>VLOOKUP(A132,reach!$A$1:$B$754,2,FALSE)</f>
        <v>2851</v>
      </c>
    </row>
    <row r="133" spans="1:3" x14ac:dyDescent="0.3">
      <c r="A133" s="11">
        <v>44701</v>
      </c>
      <c r="B133" s="4">
        <v>245</v>
      </c>
      <c r="C133">
        <f>VLOOKUP(A133,reach!$A$1:$B$754,2,FALSE)</f>
        <v>7857</v>
      </c>
    </row>
    <row r="134" spans="1:3" x14ac:dyDescent="0.3">
      <c r="A134" s="11">
        <v>44702</v>
      </c>
      <c r="B134" s="4">
        <v>169</v>
      </c>
      <c r="C134">
        <f>VLOOKUP(A134,reach!$A$1:$B$754,2,FALSE)</f>
        <v>2542</v>
      </c>
    </row>
    <row r="135" spans="1:3" x14ac:dyDescent="0.3">
      <c r="A135" s="11">
        <v>44703</v>
      </c>
      <c r="B135" s="4">
        <v>257</v>
      </c>
      <c r="C135">
        <f>VLOOKUP(A135,reach!$A$1:$B$754,2,FALSE)</f>
        <v>1815</v>
      </c>
    </row>
    <row r="136" spans="1:3" x14ac:dyDescent="0.3">
      <c r="A136" s="11">
        <v>44704</v>
      </c>
      <c r="B136" s="4">
        <v>318</v>
      </c>
      <c r="C136">
        <f>VLOOKUP(A136,reach!$A$1:$B$754,2,FALSE)</f>
        <v>2113</v>
      </c>
    </row>
    <row r="137" spans="1:3" x14ac:dyDescent="0.3">
      <c r="A137" s="11">
        <v>44705</v>
      </c>
      <c r="B137" s="4">
        <v>252</v>
      </c>
      <c r="C137">
        <f>VLOOKUP(A137,reach!$A$1:$B$754,2,FALSE)</f>
        <v>2038</v>
      </c>
    </row>
    <row r="138" spans="1:3" x14ac:dyDescent="0.3">
      <c r="A138" s="11">
        <v>44706</v>
      </c>
      <c r="B138" s="4">
        <v>212</v>
      </c>
      <c r="C138">
        <f>VLOOKUP(A138,reach!$A$1:$B$754,2,FALSE)</f>
        <v>2641</v>
      </c>
    </row>
    <row r="139" spans="1:3" x14ac:dyDescent="0.3">
      <c r="A139" s="11">
        <v>44707</v>
      </c>
      <c r="B139" s="4">
        <v>128</v>
      </c>
      <c r="C139">
        <f>VLOOKUP(A139,reach!$A$1:$B$754,2,FALSE)</f>
        <v>494</v>
      </c>
    </row>
    <row r="140" spans="1:3" x14ac:dyDescent="0.3">
      <c r="A140" s="11">
        <v>44708</v>
      </c>
      <c r="B140" s="4">
        <v>183</v>
      </c>
      <c r="C140">
        <f>VLOOKUP(A140,reach!$A$1:$B$754,2,FALSE)</f>
        <v>2017</v>
      </c>
    </row>
    <row r="141" spans="1:3" x14ac:dyDescent="0.3">
      <c r="A141" s="11">
        <v>44709</v>
      </c>
      <c r="B141" s="4">
        <v>161</v>
      </c>
      <c r="C141">
        <f>VLOOKUP(A141,reach!$A$1:$B$754,2,FALSE)</f>
        <v>2006</v>
      </c>
    </row>
    <row r="142" spans="1:3" x14ac:dyDescent="0.3">
      <c r="A142" s="11">
        <v>44710</v>
      </c>
      <c r="B142" s="4">
        <v>191</v>
      </c>
      <c r="C142">
        <f>VLOOKUP(A142,reach!$A$1:$B$754,2,FALSE)</f>
        <v>1166</v>
      </c>
    </row>
    <row r="143" spans="1:3" x14ac:dyDescent="0.3">
      <c r="A143" s="11">
        <v>44711</v>
      </c>
      <c r="B143" s="4">
        <v>163</v>
      </c>
      <c r="C143">
        <f>VLOOKUP(A143,reach!$A$1:$B$754,2,FALSE)</f>
        <v>440</v>
      </c>
    </row>
    <row r="144" spans="1:3" x14ac:dyDescent="0.3">
      <c r="A144" s="11">
        <v>44712</v>
      </c>
      <c r="B144" s="4">
        <v>156</v>
      </c>
      <c r="C144">
        <f>VLOOKUP(A144,reach!$A$1:$B$754,2,FALSE)</f>
        <v>355</v>
      </c>
    </row>
    <row r="145" spans="1:3" x14ac:dyDescent="0.3">
      <c r="A145" s="11">
        <v>44713</v>
      </c>
      <c r="B145" s="4">
        <v>149</v>
      </c>
      <c r="C145">
        <f>VLOOKUP(A145,reach!$A$1:$B$754,2,FALSE)</f>
        <v>843</v>
      </c>
    </row>
    <row r="146" spans="1:3" x14ac:dyDescent="0.3">
      <c r="A146" s="11">
        <v>44714</v>
      </c>
      <c r="B146" s="4">
        <v>209</v>
      </c>
      <c r="C146">
        <f>VLOOKUP(A146,reach!$A$1:$B$754,2,FALSE)</f>
        <v>1262</v>
      </c>
    </row>
    <row r="147" spans="1:3" x14ac:dyDescent="0.3">
      <c r="A147" s="11">
        <v>44715</v>
      </c>
      <c r="B147" s="4">
        <v>131</v>
      </c>
      <c r="C147">
        <f>VLOOKUP(A147,reach!$A$1:$B$754,2,FALSE)</f>
        <v>1134</v>
      </c>
    </row>
    <row r="148" spans="1:3" x14ac:dyDescent="0.3">
      <c r="A148" s="11">
        <v>44716</v>
      </c>
      <c r="B148" s="4">
        <v>123</v>
      </c>
      <c r="C148">
        <f>VLOOKUP(A148,reach!$A$1:$B$754,2,FALSE)</f>
        <v>767</v>
      </c>
    </row>
    <row r="149" spans="1:3" x14ac:dyDescent="0.3">
      <c r="A149" s="11">
        <v>44717</v>
      </c>
      <c r="B149" s="4">
        <v>139</v>
      </c>
      <c r="C149">
        <f>VLOOKUP(A149,reach!$A$1:$B$754,2,FALSE)</f>
        <v>393</v>
      </c>
    </row>
    <row r="150" spans="1:3" x14ac:dyDescent="0.3">
      <c r="A150" s="11">
        <v>44718</v>
      </c>
      <c r="B150" s="4">
        <v>287</v>
      </c>
      <c r="C150">
        <f>VLOOKUP(A150,reach!$A$1:$B$754,2,FALSE)</f>
        <v>6811</v>
      </c>
    </row>
    <row r="151" spans="1:3" x14ac:dyDescent="0.3">
      <c r="A151" s="11">
        <v>44719</v>
      </c>
      <c r="B151" s="4">
        <v>219</v>
      </c>
      <c r="C151">
        <f>VLOOKUP(A151,reach!$A$1:$B$754,2,FALSE)</f>
        <v>2693</v>
      </c>
    </row>
    <row r="152" spans="1:3" x14ac:dyDescent="0.3">
      <c r="A152" s="11">
        <v>44720</v>
      </c>
      <c r="B152" s="4">
        <v>195</v>
      </c>
      <c r="C152">
        <f>VLOOKUP(A152,reach!$A$1:$B$754,2,FALSE)</f>
        <v>2270</v>
      </c>
    </row>
    <row r="153" spans="1:3" x14ac:dyDescent="0.3">
      <c r="A153" s="11">
        <v>44721</v>
      </c>
      <c r="B153" s="4">
        <v>287</v>
      </c>
      <c r="C153">
        <f>VLOOKUP(A153,reach!$A$1:$B$754,2,FALSE)</f>
        <v>4275</v>
      </c>
    </row>
    <row r="154" spans="1:3" x14ac:dyDescent="0.3">
      <c r="A154" s="11">
        <v>44722</v>
      </c>
      <c r="B154" s="4">
        <v>553</v>
      </c>
      <c r="C154">
        <f>VLOOKUP(A154,reach!$A$1:$B$754,2,FALSE)</f>
        <v>10206</v>
      </c>
    </row>
    <row r="155" spans="1:3" x14ac:dyDescent="0.3">
      <c r="A155" s="11">
        <v>44723</v>
      </c>
      <c r="B155" s="4">
        <v>254</v>
      </c>
      <c r="C155">
        <f>VLOOKUP(A155,reach!$A$1:$B$754,2,FALSE)</f>
        <v>2796</v>
      </c>
    </row>
    <row r="156" spans="1:3" x14ac:dyDescent="0.3">
      <c r="A156" s="11">
        <v>44724</v>
      </c>
      <c r="B156" s="4">
        <v>191</v>
      </c>
      <c r="C156">
        <f>VLOOKUP(A156,reach!$A$1:$B$754,2,FALSE)</f>
        <v>2298</v>
      </c>
    </row>
    <row r="157" spans="1:3" x14ac:dyDescent="0.3">
      <c r="A157" s="11">
        <v>44725</v>
      </c>
      <c r="B157" s="4">
        <v>249</v>
      </c>
      <c r="C157">
        <f>VLOOKUP(A157,reach!$A$1:$B$754,2,FALSE)</f>
        <v>7818</v>
      </c>
    </row>
    <row r="158" spans="1:3" x14ac:dyDescent="0.3">
      <c r="A158" s="11">
        <v>44726</v>
      </c>
      <c r="B158" s="4">
        <v>212</v>
      </c>
      <c r="C158">
        <f>VLOOKUP(A158,reach!$A$1:$B$754,2,FALSE)</f>
        <v>2591</v>
      </c>
    </row>
    <row r="159" spans="1:3" x14ac:dyDescent="0.3">
      <c r="A159" s="11">
        <v>44727</v>
      </c>
      <c r="B159" s="4">
        <v>222</v>
      </c>
      <c r="C159">
        <f>VLOOKUP(A159,reach!$A$1:$B$754,2,FALSE)</f>
        <v>1820</v>
      </c>
    </row>
    <row r="160" spans="1:3" x14ac:dyDescent="0.3">
      <c r="A160" s="11">
        <v>44728</v>
      </c>
      <c r="B160" s="4">
        <v>193</v>
      </c>
      <c r="C160">
        <f>VLOOKUP(A160,reach!$A$1:$B$754,2,FALSE)</f>
        <v>785</v>
      </c>
    </row>
    <row r="161" spans="1:3" x14ac:dyDescent="0.3">
      <c r="A161" s="11">
        <v>44729</v>
      </c>
      <c r="B161" s="4">
        <v>164</v>
      </c>
      <c r="C161">
        <f>VLOOKUP(A161,reach!$A$1:$B$754,2,FALSE)</f>
        <v>435</v>
      </c>
    </row>
    <row r="162" spans="1:3" x14ac:dyDescent="0.3">
      <c r="A162" s="11">
        <v>44730</v>
      </c>
      <c r="B162" s="4">
        <v>173</v>
      </c>
      <c r="C162">
        <f>VLOOKUP(A162,reach!$A$1:$B$754,2,FALSE)</f>
        <v>686</v>
      </c>
    </row>
    <row r="163" spans="1:3" x14ac:dyDescent="0.3">
      <c r="A163" s="11">
        <v>44731</v>
      </c>
      <c r="B163" s="4">
        <v>202</v>
      </c>
      <c r="C163">
        <f>VLOOKUP(A163,reach!$A$1:$B$754,2,FALSE)</f>
        <v>2411</v>
      </c>
    </row>
    <row r="164" spans="1:3" x14ac:dyDescent="0.3">
      <c r="A164" s="11">
        <v>44732</v>
      </c>
      <c r="B164" s="4">
        <v>209</v>
      </c>
      <c r="C164">
        <f>VLOOKUP(A164,reach!$A$1:$B$754,2,FALSE)</f>
        <v>1573</v>
      </c>
    </row>
    <row r="165" spans="1:3" x14ac:dyDescent="0.3">
      <c r="A165" s="11">
        <v>44733</v>
      </c>
      <c r="B165" s="4">
        <v>222</v>
      </c>
      <c r="C165">
        <f>VLOOKUP(A165,reach!$A$1:$B$754,2,FALSE)</f>
        <v>1801</v>
      </c>
    </row>
    <row r="166" spans="1:3" x14ac:dyDescent="0.3">
      <c r="A166" s="11">
        <v>44734</v>
      </c>
      <c r="B166" s="4">
        <v>213</v>
      </c>
      <c r="C166">
        <f>VLOOKUP(A166,reach!$A$1:$B$754,2,FALSE)</f>
        <v>850</v>
      </c>
    </row>
    <row r="167" spans="1:3" x14ac:dyDescent="0.3">
      <c r="A167" s="11">
        <v>44735</v>
      </c>
      <c r="B167" s="4">
        <v>271</v>
      </c>
      <c r="C167">
        <f>VLOOKUP(A167,reach!$A$1:$B$754,2,FALSE)</f>
        <v>6259</v>
      </c>
    </row>
    <row r="168" spans="1:3" x14ac:dyDescent="0.3">
      <c r="A168" s="11">
        <v>44736</v>
      </c>
      <c r="B168" s="4">
        <v>270</v>
      </c>
      <c r="C168">
        <f>VLOOKUP(A168,reach!$A$1:$B$754,2,FALSE)</f>
        <v>3583</v>
      </c>
    </row>
    <row r="169" spans="1:3" x14ac:dyDescent="0.3">
      <c r="A169" s="11">
        <v>44737</v>
      </c>
      <c r="B169" s="4">
        <v>173</v>
      </c>
      <c r="C169">
        <f>VLOOKUP(A169,reach!$A$1:$B$754,2,FALSE)</f>
        <v>2291</v>
      </c>
    </row>
    <row r="170" spans="1:3" x14ac:dyDescent="0.3">
      <c r="A170" s="11">
        <v>44738</v>
      </c>
      <c r="B170" s="4">
        <v>230</v>
      </c>
      <c r="C170">
        <f>VLOOKUP(A170,reach!$A$1:$B$754,2,FALSE)</f>
        <v>6249</v>
      </c>
    </row>
    <row r="171" spans="1:3" x14ac:dyDescent="0.3">
      <c r="A171" s="11">
        <v>44739</v>
      </c>
      <c r="B171" s="4">
        <v>217</v>
      </c>
      <c r="C171">
        <f>VLOOKUP(A171,reach!$A$1:$B$754,2,FALSE)</f>
        <v>3847</v>
      </c>
    </row>
    <row r="172" spans="1:3" x14ac:dyDescent="0.3">
      <c r="A172" s="11">
        <v>44740</v>
      </c>
      <c r="B172" s="4">
        <v>531</v>
      </c>
      <c r="C172">
        <f>VLOOKUP(A172,reach!$A$1:$B$754,2,FALSE)</f>
        <v>5347</v>
      </c>
    </row>
    <row r="173" spans="1:3" x14ac:dyDescent="0.3">
      <c r="A173" s="11">
        <v>44741</v>
      </c>
      <c r="B173" s="4">
        <v>301</v>
      </c>
      <c r="C173">
        <f>VLOOKUP(A173,reach!$A$1:$B$754,2,FALSE)</f>
        <v>1938</v>
      </c>
    </row>
    <row r="174" spans="1:3" x14ac:dyDescent="0.3">
      <c r="A174" s="11">
        <v>44742</v>
      </c>
      <c r="B174" s="4">
        <v>184</v>
      </c>
      <c r="C174">
        <f>VLOOKUP(A174,reach!$A$1:$B$754,2,FALSE)</f>
        <v>1157</v>
      </c>
    </row>
    <row r="175" spans="1:3" x14ac:dyDescent="0.3">
      <c r="A175" s="11">
        <v>44743</v>
      </c>
      <c r="B175" s="4">
        <v>168</v>
      </c>
      <c r="C175">
        <f>VLOOKUP(A175,reach!$A$1:$B$754,2,FALSE)</f>
        <v>741</v>
      </c>
    </row>
    <row r="176" spans="1:3" x14ac:dyDescent="0.3">
      <c r="A176" s="11">
        <v>44744</v>
      </c>
      <c r="B176" s="4">
        <v>176</v>
      </c>
      <c r="C176">
        <f>VLOOKUP(A176,reach!$A$1:$B$754,2,FALSE)</f>
        <v>1134</v>
      </c>
    </row>
    <row r="177" spans="1:3" x14ac:dyDescent="0.3">
      <c r="A177" s="11">
        <v>44745</v>
      </c>
      <c r="B177" s="4">
        <v>323</v>
      </c>
      <c r="C177">
        <f>VLOOKUP(A177,reach!$A$1:$B$754,2,FALSE)</f>
        <v>3136</v>
      </c>
    </row>
    <row r="178" spans="1:3" x14ac:dyDescent="0.3">
      <c r="A178" s="11">
        <v>44746</v>
      </c>
      <c r="B178" s="4">
        <v>519</v>
      </c>
      <c r="C178">
        <f>VLOOKUP(A178,reach!$A$1:$B$754,2,FALSE)</f>
        <v>12043</v>
      </c>
    </row>
    <row r="179" spans="1:3" x14ac:dyDescent="0.3">
      <c r="A179" s="11">
        <v>44747</v>
      </c>
      <c r="B179" s="4">
        <v>442</v>
      </c>
      <c r="C179">
        <f>VLOOKUP(A179,reach!$A$1:$B$754,2,FALSE)</f>
        <v>7909</v>
      </c>
    </row>
    <row r="180" spans="1:3" x14ac:dyDescent="0.3">
      <c r="A180" s="11">
        <v>44748</v>
      </c>
      <c r="B180" s="4">
        <v>318</v>
      </c>
      <c r="C180">
        <f>VLOOKUP(A180,reach!$A$1:$B$754,2,FALSE)</f>
        <v>7350</v>
      </c>
    </row>
    <row r="181" spans="1:3" x14ac:dyDescent="0.3">
      <c r="A181" s="11">
        <v>44749</v>
      </c>
      <c r="B181" s="4">
        <v>330</v>
      </c>
      <c r="C181">
        <f>VLOOKUP(A181,reach!$A$1:$B$754,2,FALSE)</f>
        <v>12570</v>
      </c>
    </row>
    <row r="182" spans="1:3" x14ac:dyDescent="0.3">
      <c r="A182" s="11">
        <v>44750</v>
      </c>
      <c r="B182" s="4">
        <v>223</v>
      </c>
      <c r="C182">
        <f>VLOOKUP(A182,reach!$A$1:$B$754,2,FALSE)</f>
        <v>5222</v>
      </c>
    </row>
    <row r="183" spans="1:3" x14ac:dyDescent="0.3">
      <c r="A183" s="11">
        <v>44751</v>
      </c>
      <c r="B183" s="4">
        <v>206</v>
      </c>
      <c r="C183">
        <f>VLOOKUP(A183,reach!$A$1:$B$754,2,FALSE)</f>
        <v>3827</v>
      </c>
    </row>
    <row r="184" spans="1:3" x14ac:dyDescent="0.3">
      <c r="A184" s="11">
        <v>44752</v>
      </c>
      <c r="B184" s="4">
        <v>779</v>
      </c>
      <c r="C184">
        <f>VLOOKUP(A184,reach!$A$1:$B$754,2,FALSE)</f>
        <v>19758</v>
      </c>
    </row>
    <row r="185" spans="1:3" x14ac:dyDescent="0.3">
      <c r="A185" s="11">
        <v>44753</v>
      </c>
      <c r="B185" s="4">
        <v>968</v>
      </c>
      <c r="C185">
        <f>VLOOKUP(A185,reach!$A$1:$B$754,2,FALSE)</f>
        <v>28038</v>
      </c>
    </row>
    <row r="186" spans="1:3" x14ac:dyDescent="0.3">
      <c r="A186" s="11">
        <v>44754</v>
      </c>
      <c r="B186" s="4">
        <v>944</v>
      </c>
      <c r="C186">
        <f>VLOOKUP(A186,reach!$A$1:$B$754,2,FALSE)</f>
        <v>33174</v>
      </c>
    </row>
    <row r="187" spans="1:3" x14ac:dyDescent="0.3">
      <c r="A187" s="11">
        <v>44755</v>
      </c>
      <c r="B187" s="4">
        <v>616</v>
      </c>
      <c r="C187">
        <f>VLOOKUP(A187,reach!$A$1:$B$754,2,FALSE)</f>
        <v>23528</v>
      </c>
    </row>
    <row r="188" spans="1:3" x14ac:dyDescent="0.3">
      <c r="A188" s="11">
        <v>44756</v>
      </c>
      <c r="B188" s="4">
        <v>548</v>
      </c>
      <c r="C188">
        <f>VLOOKUP(A188,reach!$A$1:$B$754,2,FALSE)</f>
        <v>25992</v>
      </c>
    </row>
    <row r="189" spans="1:3" x14ac:dyDescent="0.3">
      <c r="A189" s="11">
        <v>44757</v>
      </c>
      <c r="B189" s="4">
        <v>1094</v>
      </c>
      <c r="C189">
        <f>VLOOKUP(A189,reach!$A$1:$B$754,2,FALSE)</f>
        <v>71353</v>
      </c>
    </row>
    <row r="190" spans="1:3" x14ac:dyDescent="0.3">
      <c r="A190" s="11">
        <v>44758</v>
      </c>
      <c r="B190" s="4">
        <v>990</v>
      </c>
      <c r="C190">
        <f>VLOOKUP(A190,reach!$A$1:$B$754,2,FALSE)</f>
        <v>81217</v>
      </c>
    </row>
    <row r="191" spans="1:3" x14ac:dyDescent="0.3">
      <c r="A191" s="11">
        <v>44759</v>
      </c>
      <c r="B191" s="4">
        <v>896</v>
      </c>
      <c r="C191">
        <f>VLOOKUP(A191,reach!$A$1:$B$754,2,FALSE)</f>
        <v>69851</v>
      </c>
    </row>
    <row r="192" spans="1:3" x14ac:dyDescent="0.3">
      <c r="A192" s="11">
        <v>44760</v>
      </c>
      <c r="B192" s="4">
        <v>522</v>
      </c>
      <c r="C192">
        <f>VLOOKUP(A192,reach!$A$1:$B$754,2,FALSE)</f>
        <v>46667</v>
      </c>
    </row>
    <row r="193" spans="1:3" x14ac:dyDescent="0.3">
      <c r="A193" s="11">
        <v>44761</v>
      </c>
      <c r="B193" s="4">
        <v>648</v>
      </c>
      <c r="C193">
        <f>VLOOKUP(A193,reach!$A$1:$B$754,2,FALSE)</f>
        <v>58174</v>
      </c>
    </row>
    <row r="194" spans="1:3" x14ac:dyDescent="0.3">
      <c r="A194" s="11">
        <v>44762</v>
      </c>
      <c r="B194" s="4">
        <v>454</v>
      </c>
      <c r="C194">
        <f>VLOOKUP(A194,reach!$A$1:$B$754,2,FALSE)</f>
        <v>23523</v>
      </c>
    </row>
    <row r="195" spans="1:3" x14ac:dyDescent="0.3">
      <c r="A195" s="11">
        <v>44763</v>
      </c>
      <c r="B195" s="4">
        <v>447</v>
      </c>
      <c r="C195">
        <f>VLOOKUP(A195,reach!$A$1:$B$754,2,FALSE)</f>
        <v>23275</v>
      </c>
    </row>
    <row r="196" spans="1:3" x14ac:dyDescent="0.3">
      <c r="A196" s="11">
        <v>44764</v>
      </c>
      <c r="B196" s="4">
        <v>322</v>
      </c>
      <c r="C196">
        <f>VLOOKUP(A196,reach!$A$1:$B$754,2,FALSE)</f>
        <v>17090</v>
      </c>
    </row>
    <row r="197" spans="1:3" x14ac:dyDescent="0.3">
      <c r="A197" s="11">
        <v>44765</v>
      </c>
      <c r="B197" s="4">
        <v>365</v>
      </c>
      <c r="C197">
        <f>VLOOKUP(A197,reach!$A$1:$B$754,2,FALSE)</f>
        <v>15486</v>
      </c>
    </row>
    <row r="198" spans="1:3" x14ac:dyDescent="0.3">
      <c r="A198" s="11">
        <v>44766</v>
      </c>
      <c r="B198" s="4">
        <v>301</v>
      </c>
      <c r="C198">
        <f>VLOOKUP(A198,reach!$A$1:$B$754,2,FALSE)</f>
        <v>12142</v>
      </c>
    </row>
    <row r="199" spans="1:3" x14ac:dyDescent="0.3">
      <c r="A199" s="11">
        <v>44767</v>
      </c>
      <c r="B199" s="4">
        <v>592</v>
      </c>
      <c r="C199">
        <f>VLOOKUP(A199,reach!$A$1:$B$754,2,FALSE)</f>
        <v>35180</v>
      </c>
    </row>
    <row r="200" spans="1:3" x14ac:dyDescent="0.3">
      <c r="A200" s="11">
        <v>44768</v>
      </c>
      <c r="B200" s="4">
        <v>463</v>
      </c>
      <c r="C200">
        <f>VLOOKUP(A200,reach!$A$1:$B$754,2,FALSE)</f>
        <v>28619</v>
      </c>
    </row>
    <row r="201" spans="1:3" x14ac:dyDescent="0.3">
      <c r="A201" s="11">
        <v>44769</v>
      </c>
      <c r="B201" s="4">
        <v>526</v>
      </c>
      <c r="C201">
        <f>VLOOKUP(A201,reach!$A$1:$B$754,2,FALSE)</f>
        <v>21059</v>
      </c>
    </row>
    <row r="202" spans="1:3" x14ac:dyDescent="0.3">
      <c r="A202" s="11">
        <v>44770</v>
      </c>
      <c r="B202" s="4">
        <v>356</v>
      </c>
      <c r="C202">
        <f>VLOOKUP(A202,reach!$A$1:$B$754,2,FALSE)</f>
        <v>22340</v>
      </c>
    </row>
    <row r="203" spans="1:3" x14ac:dyDescent="0.3">
      <c r="A203" s="11">
        <v>44771</v>
      </c>
      <c r="B203" s="4">
        <v>283</v>
      </c>
      <c r="C203">
        <f>VLOOKUP(A203,reach!$A$1:$B$754,2,FALSE)</f>
        <v>21649</v>
      </c>
    </row>
    <row r="204" spans="1:3" x14ac:dyDescent="0.3">
      <c r="A204" s="11">
        <v>44772</v>
      </c>
      <c r="B204" s="4">
        <v>376</v>
      </c>
      <c r="C204">
        <f>VLOOKUP(A204,reach!$A$1:$B$754,2,FALSE)</f>
        <v>26917</v>
      </c>
    </row>
    <row r="205" spans="1:3" x14ac:dyDescent="0.3">
      <c r="A205" s="11">
        <v>44773</v>
      </c>
      <c r="B205" s="4">
        <v>264</v>
      </c>
      <c r="C205">
        <f>VLOOKUP(A205,reach!$A$1:$B$754,2,FALSE)</f>
        <v>10563</v>
      </c>
    </row>
    <row r="206" spans="1:3" x14ac:dyDescent="0.3">
      <c r="A206" s="11">
        <v>44774</v>
      </c>
      <c r="B206" s="4">
        <v>263</v>
      </c>
      <c r="C206">
        <f>VLOOKUP(A206,reach!$A$1:$B$754,2,FALSE)</f>
        <v>8986</v>
      </c>
    </row>
    <row r="207" spans="1:3" x14ac:dyDescent="0.3">
      <c r="A207" s="11">
        <v>44775</v>
      </c>
      <c r="B207" s="4">
        <v>309</v>
      </c>
      <c r="C207">
        <f>VLOOKUP(A207,reach!$A$1:$B$754,2,FALSE)</f>
        <v>12433</v>
      </c>
    </row>
    <row r="208" spans="1:3" x14ac:dyDescent="0.3">
      <c r="A208" s="11">
        <v>44776</v>
      </c>
      <c r="B208" s="4">
        <v>319</v>
      </c>
      <c r="C208">
        <f>VLOOKUP(A208,reach!$A$1:$B$754,2,FALSE)</f>
        <v>9492</v>
      </c>
    </row>
    <row r="209" spans="1:3" x14ac:dyDescent="0.3">
      <c r="A209" s="11">
        <v>44777</v>
      </c>
      <c r="B209" s="4">
        <v>414</v>
      </c>
      <c r="C209">
        <f>VLOOKUP(A209,reach!$A$1:$B$754,2,FALSE)</f>
        <v>31641</v>
      </c>
    </row>
    <row r="210" spans="1:3" x14ac:dyDescent="0.3">
      <c r="A210" s="11">
        <v>44778</v>
      </c>
      <c r="B210" s="4">
        <v>358</v>
      </c>
      <c r="C210">
        <f>VLOOKUP(A210,reach!$A$1:$B$754,2,FALSE)</f>
        <v>21572</v>
      </c>
    </row>
    <row r="211" spans="1:3" x14ac:dyDescent="0.3">
      <c r="A211" s="11">
        <v>44779</v>
      </c>
      <c r="B211" s="4">
        <v>354</v>
      </c>
      <c r="C211">
        <f>VLOOKUP(A211,reach!$A$1:$B$754,2,FALSE)</f>
        <v>20504</v>
      </c>
    </row>
    <row r="212" spans="1:3" x14ac:dyDescent="0.3">
      <c r="A212" s="11">
        <v>44780</v>
      </c>
      <c r="B212" s="4">
        <v>472</v>
      </c>
      <c r="C212">
        <f>VLOOKUP(A212,reach!$A$1:$B$754,2,FALSE)</f>
        <v>35029</v>
      </c>
    </row>
    <row r="213" spans="1:3" x14ac:dyDescent="0.3">
      <c r="A213" s="11">
        <v>44781</v>
      </c>
      <c r="B213" s="4">
        <v>482</v>
      </c>
      <c r="C213">
        <f>VLOOKUP(A213,reach!$A$1:$B$754,2,FALSE)</f>
        <v>51681</v>
      </c>
    </row>
    <row r="214" spans="1:3" x14ac:dyDescent="0.3">
      <c r="A214" s="11">
        <v>44782</v>
      </c>
      <c r="B214" s="4">
        <v>421</v>
      </c>
      <c r="C214">
        <f>VLOOKUP(A214,reach!$A$1:$B$754,2,FALSE)</f>
        <v>36099</v>
      </c>
    </row>
    <row r="215" spans="1:3" x14ac:dyDescent="0.3">
      <c r="A215" s="11">
        <v>44783</v>
      </c>
      <c r="B215" s="4">
        <v>324</v>
      </c>
      <c r="C215">
        <f>VLOOKUP(A215,reach!$A$1:$B$754,2,FALSE)</f>
        <v>27813</v>
      </c>
    </row>
    <row r="216" spans="1:3" x14ac:dyDescent="0.3">
      <c r="A216" s="11">
        <v>44784</v>
      </c>
      <c r="B216" s="4">
        <v>278</v>
      </c>
      <c r="C216">
        <f>VLOOKUP(A216,reach!$A$1:$B$754,2,FALSE)</f>
        <v>26208</v>
      </c>
    </row>
    <row r="217" spans="1:3" x14ac:dyDescent="0.3">
      <c r="A217" s="11">
        <v>44785</v>
      </c>
      <c r="B217" s="4">
        <v>317</v>
      </c>
      <c r="C217">
        <f>VLOOKUP(A217,reach!$A$1:$B$754,2,FALSE)</f>
        <v>21255</v>
      </c>
    </row>
    <row r="218" spans="1:3" x14ac:dyDescent="0.3">
      <c r="A218" s="11">
        <v>44786</v>
      </c>
      <c r="B218" s="4">
        <v>752</v>
      </c>
      <c r="C218">
        <f>VLOOKUP(A218,reach!$A$1:$B$754,2,FALSE)</f>
        <v>27681</v>
      </c>
    </row>
    <row r="219" spans="1:3" x14ac:dyDescent="0.3">
      <c r="A219" s="11">
        <v>44787</v>
      </c>
      <c r="B219" s="4">
        <v>430</v>
      </c>
      <c r="C219">
        <f>VLOOKUP(A219,reach!$A$1:$B$754,2,FALSE)</f>
        <v>37450</v>
      </c>
    </row>
    <row r="220" spans="1:3" x14ac:dyDescent="0.3">
      <c r="A220" s="11">
        <v>44788</v>
      </c>
      <c r="B220" s="4">
        <v>335</v>
      </c>
      <c r="C220">
        <f>VLOOKUP(A220,reach!$A$1:$B$754,2,FALSE)</f>
        <v>15417</v>
      </c>
    </row>
    <row r="221" spans="1:3" x14ac:dyDescent="0.3">
      <c r="A221" s="11">
        <v>44789</v>
      </c>
      <c r="B221" s="4">
        <v>731</v>
      </c>
      <c r="C221">
        <f>VLOOKUP(A221,reach!$A$1:$B$754,2,FALSE)</f>
        <v>20268</v>
      </c>
    </row>
    <row r="222" spans="1:3" x14ac:dyDescent="0.3">
      <c r="A222" s="11">
        <v>44790</v>
      </c>
      <c r="B222" s="4">
        <v>535</v>
      </c>
      <c r="C222">
        <f>VLOOKUP(A222,reach!$A$1:$B$754,2,FALSE)</f>
        <v>22571</v>
      </c>
    </row>
    <row r="223" spans="1:3" x14ac:dyDescent="0.3">
      <c r="A223" s="11">
        <v>44791</v>
      </c>
      <c r="B223" s="4">
        <v>470</v>
      </c>
      <c r="C223">
        <f>VLOOKUP(A223,reach!$A$1:$B$754,2,FALSE)</f>
        <v>23244</v>
      </c>
    </row>
    <row r="224" spans="1:3" x14ac:dyDescent="0.3">
      <c r="A224" s="11">
        <v>44792</v>
      </c>
      <c r="B224" s="4">
        <v>1191</v>
      </c>
      <c r="C224">
        <f>VLOOKUP(A224,reach!$A$1:$B$754,2,FALSE)</f>
        <v>46712</v>
      </c>
    </row>
    <row r="225" spans="1:3" x14ac:dyDescent="0.3">
      <c r="A225" s="11">
        <v>44793</v>
      </c>
      <c r="B225" s="4">
        <v>1811</v>
      </c>
      <c r="C225">
        <f>VLOOKUP(A225,reach!$A$1:$B$754,2,FALSE)</f>
        <v>74776</v>
      </c>
    </row>
    <row r="226" spans="1:3" x14ac:dyDescent="0.3">
      <c r="A226" s="11">
        <v>44794</v>
      </c>
      <c r="B226" s="4">
        <v>1861</v>
      </c>
      <c r="C226">
        <f>VLOOKUP(A226,reach!$A$1:$B$754,2,FALSE)</f>
        <v>93008</v>
      </c>
    </row>
    <row r="227" spans="1:3" x14ac:dyDescent="0.3">
      <c r="A227" s="11">
        <v>44795</v>
      </c>
      <c r="B227" s="4">
        <v>1491</v>
      </c>
      <c r="C227">
        <f>VLOOKUP(A227,reach!$A$1:$B$754,2,FALSE)</f>
        <v>75342</v>
      </c>
    </row>
    <row r="228" spans="1:3" x14ac:dyDescent="0.3">
      <c r="A228" s="11">
        <v>44796</v>
      </c>
      <c r="B228" s="4">
        <v>1931</v>
      </c>
      <c r="C228">
        <f>VLOOKUP(A228,reach!$A$1:$B$754,2,FALSE)</f>
        <v>79892</v>
      </c>
    </row>
    <row r="229" spans="1:3" x14ac:dyDescent="0.3">
      <c r="A229" s="11">
        <v>44797</v>
      </c>
      <c r="B229" s="4">
        <v>1325</v>
      </c>
      <c r="C229">
        <f>VLOOKUP(A229,reach!$A$1:$B$754,2,FALSE)</f>
        <v>66216</v>
      </c>
    </row>
    <row r="230" spans="1:3" x14ac:dyDescent="0.3">
      <c r="A230" s="11">
        <v>44798</v>
      </c>
      <c r="B230" s="4">
        <v>1378</v>
      </c>
      <c r="C230">
        <f>VLOOKUP(A230,reach!$A$1:$B$754,2,FALSE)</f>
        <v>55837</v>
      </c>
    </row>
    <row r="231" spans="1:3" x14ac:dyDescent="0.3">
      <c r="A231" s="11">
        <v>44799</v>
      </c>
      <c r="B231" s="4">
        <v>2166</v>
      </c>
      <c r="C231">
        <f>VLOOKUP(A231,reach!$A$1:$B$754,2,FALSE)</f>
        <v>51082</v>
      </c>
    </row>
    <row r="232" spans="1:3" x14ac:dyDescent="0.3">
      <c r="A232" s="11">
        <v>44800</v>
      </c>
      <c r="B232" s="4">
        <v>1358</v>
      </c>
      <c r="C232">
        <f>VLOOKUP(A232,reach!$A$1:$B$754,2,FALSE)</f>
        <v>32840</v>
      </c>
    </row>
    <row r="233" spans="1:3" x14ac:dyDescent="0.3">
      <c r="A233" s="11">
        <v>44801</v>
      </c>
      <c r="B233" s="4">
        <v>1600</v>
      </c>
      <c r="C233">
        <f>VLOOKUP(A233,reach!$A$1:$B$754,2,FALSE)</f>
        <v>41645</v>
      </c>
    </row>
    <row r="234" spans="1:3" x14ac:dyDescent="0.3">
      <c r="A234" s="11">
        <v>44802</v>
      </c>
      <c r="B234" s="4">
        <v>1279</v>
      </c>
      <c r="C234">
        <f>VLOOKUP(A234,reach!$A$1:$B$754,2,FALSE)</f>
        <v>53854</v>
      </c>
    </row>
    <row r="235" spans="1:3" x14ac:dyDescent="0.3">
      <c r="A235" s="11">
        <v>44803</v>
      </c>
      <c r="B235" s="4">
        <v>597</v>
      </c>
      <c r="C235">
        <f>VLOOKUP(A235,reach!$A$1:$B$754,2,FALSE)</f>
        <v>57294</v>
      </c>
    </row>
    <row r="236" spans="1:3" x14ac:dyDescent="0.3">
      <c r="A236" s="11">
        <v>44804</v>
      </c>
      <c r="B236" s="4">
        <v>630</v>
      </c>
      <c r="C236">
        <f>VLOOKUP(A236,reach!$A$1:$B$754,2,FALSE)</f>
        <v>52790</v>
      </c>
    </row>
    <row r="237" spans="1:3" x14ac:dyDescent="0.3">
      <c r="A237" s="11">
        <v>44805</v>
      </c>
      <c r="B237" s="4">
        <v>487</v>
      </c>
      <c r="C237">
        <f>VLOOKUP(A237,reach!$A$1:$B$754,2,FALSE)</f>
        <v>31149</v>
      </c>
    </row>
    <row r="238" spans="1:3" x14ac:dyDescent="0.3">
      <c r="A238" s="11">
        <v>44806</v>
      </c>
      <c r="B238" s="4">
        <v>509</v>
      </c>
      <c r="C238">
        <f>VLOOKUP(A238,reach!$A$1:$B$754,2,FALSE)</f>
        <v>37829</v>
      </c>
    </row>
    <row r="239" spans="1:3" x14ac:dyDescent="0.3">
      <c r="A239" s="11">
        <v>44807</v>
      </c>
      <c r="B239" s="4">
        <v>449</v>
      </c>
      <c r="C239">
        <f>VLOOKUP(A239,reach!$A$1:$B$754,2,FALSE)</f>
        <v>22786</v>
      </c>
    </row>
    <row r="240" spans="1:3" x14ac:dyDescent="0.3">
      <c r="A240" s="11">
        <v>44808</v>
      </c>
      <c r="B240" s="4">
        <v>354</v>
      </c>
      <c r="C240">
        <f>VLOOKUP(A240,reach!$A$1:$B$754,2,FALSE)</f>
        <v>18282</v>
      </c>
    </row>
    <row r="241" spans="1:3" x14ac:dyDescent="0.3">
      <c r="A241" s="11">
        <v>44809</v>
      </c>
      <c r="B241" s="4">
        <v>601</v>
      </c>
      <c r="C241">
        <f>VLOOKUP(A241,reach!$A$1:$B$754,2,FALSE)</f>
        <v>17868</v>
      </c>
    </row>
    <row r="242" spans="1:3" x14ac:dyDescent="0.3">
      <c r="A242" s="11">
        <v>44810</v>
      </c>
      <c r="B242" s="4">
        <v>451</v>
      </c>
      <c r="C242">
        <f>VLOOKUP(A242,reach!$A$1:$B$754,2,FALSE)</f>
        <v>14740</v>
      </c>
    </row>
    <row r="243" spans="1:3" x14ac:dyDescent="0.3">
      <c r="A243" s="11">
        <v>44811</v>
      </c>
      <c r="B243" s="4">
        <v>314</v>
      </c>
      <c r="C243">
        <f>VLOOKUP(A243,reach!$A$1:$B$754,2,FALSE)</f>
        <v>9524</v>
      </c>
    </row>
    <row r="244" spans="1:3" x14ac:dyDescent="0.3">
      <c r="A244" s="11">
        <v>44812</v>
      </c>
      <c r="B244" s="4">
        <v>276</v>
      </c>
      <c r="C244">
        <f>VLOOKUP(A244,reach!$A$1:$B$754,2,FALSE)</f>
        <v>6040</v>
      </c>
    </row>
    <row r="245" spans="1:3" x14ac:dyDescent="0.3">
      <c r="A245" s="11">
        <v>44813</v>
      </c>
      <c r="B245" s="4">
        <v>197</v>
      </c>
      <c r="C245">
        <f>VLOOKUP(A245,reach!$A$1:$B$754,2,FALSE)</f>
        <v>3515</v>
      </c>
    </row>
    <row r="246" spans="1:3" x14ac:dyDescent="0.3">
      <c r="A246" s="11">
        <v>44814</v>
      </c>
      <c r="B246" s="4">
        <v>442</v>
      </c>
      <c r="C246">
        <f>VLOOKUP(A246,reach!$A$1:$B$754,2,FALSE)</f>
        <v>16348</v>
      </c>
    </row>
    <row r="247" spans="1:3" x14ac:dyDescent="0.3">
      <c r="A247" s="11">
        <v>44815</v>
      </c>
      <c r="B247" s="4">
        <v>409</v>
      </c>
      <c r="C247">
        <f>VLOOKUP(A247,reach!$A$1:$B$754,2,FALSE)</f>
        <v>11740</v>
      </c>
    </row>
    <row r="248" spans="1:3" x14ac:dyDescent="0.3">
      <c r="A248" s="11">
        <v>44816</v>
      </c>
      <c r="B248" s="4">
        <v>563</v>
      </c>
      <c r="C248">
        <f>VLOOKUP(A248,reach!$A$1:$B$754,2,FALSE)</f>
        <v>13732</v>
      </c>
    </row>
    <row r="249" spans="1:3" x14ac:dyDescent="0.3">
      <c r="A249" s="11">
        <v>44817</v>
      </c>
      <c r="B249" s="4">
        <v>470</v>
      </c>
      <c r="C249">
        <f>VLOOKUP(A249,reach!$A$1:$B$754,2,FALSE)</f>
        <v>8884</v>
      </c>
    </row>
    <row r="250" spans="1:3" x14ac:dyDescent="0.3">
      <c r="A250" s="11">
        <v>44818</v>
      </c>
      <c r="B250" s="4">
        <v>285</v>
      </c>
      <c r="C250">
        <f>VLOOKUP(A250,reach!$A$1:$B$754,2,FALSE)</f>
        <v>4684</v>
      </c>
    </row>
    <row r="251" spans="1:3" x14ac:dyDescent="0.3">
      <c r="A251" s="11">
        <v>44819</v>
      </c>
      <c r="B251" s="4">
        <v>832</v>
      </c>
      <c r="C251">
        <f>VLOOKUP(A251,reach!$A$1:$B$754,2,FALSE)</f>
        <v>36445</v>
      </c>
    </row>
    <row r="252" spans="1:3" x14ac:dyDescent="0.3">
      <c r="A252" s="11">
        <v>44820</v>
      </c>
      <c r="B252" s="4">
        <v>417</v>
      </c>
      <c r="C252">
        <f>VLOOKUP(A252,reach!$A$1:$B$754,2,FALSE)</f>
        <v>22592</v>
      </c>
    </row>
    <row r="253" spans="1:3" x14ac:dyDescent="0.3">
      <c r="A253" s="11">
        <v>44821</v>
      </c>
      <c r="B253" s="4">
        <v>373</v>
      </c>
      <c r="C253">
        <f>VLOOKUP(A253,reach!$A$1:$B$754,2,FALSE)</f>
        <v>24188</v>
      </c>
    </row>
    <row r="254" spans="1:3" x14ac:dyDescent="0.3">
      <c r="A254" s="11">
        <v>44822</v>
      </c>
      <c r="B254" s="4">
        <v>240</v>
      </c>
      <c r="C254">
        <f>VLOOKUP(A254,reach!$A$1:$B$754,2,FALSE)</f>
        <v>19162</v>
      </c>
    </row>
    <row r="255" spans="1:3" x14ac:dyDescent="0.3">
      <c r="A255" s="11">
        <v>44823</v>
      </c>
      <c r="B255" s="4">
        <v>392</v>
      </c>
      <c r="C255">
        <f>VLOOKUP(A255,reach!$A$1:$B$754,2,FALSE)</f>
        <v>24017</v>
      </c>
    </row>
    <row r="256" spans="1:3" x14ac:dyDescent="0.3">
      <c r="A256" s="11">
        <v>44824</v>
      </c>
      <c r="B256" s="4">
        <v>764</v>
      </c>
      <c r="C256">
        <f>VLOOKUP(A256,reach!$A$1:$B$754,2,FALSE)</f>
        <v>47147</v>
      </c>
    </row>
    <row r="257" spans="1:3" x14ac:dyDescent="0.3">
      <c r="A257" s="11">
        <v>44825</v>
      </c>
      <c r="B257" s="4">
        <v>664</v>
      </c>
      <c r="C257">
        <f>VLOOKUP(A257,reach!$A$1:$B$754,2,FALSE)</f>
        <v>55624</v>
      </c>
    </row>
    <row r="258" spans="1:3" x14ac:dyDescent="0.3">
      <c r="A258" s="11">
        <v>44826</v>
      </c>
      <c r="B258" s="4">
        <v>448</v>
      </c>
      <c r="C258">
        <f>VLOOKUP(A258,reach!$A$1:$B$754,2,FALSE)</f>
        <v>24424</v>
      </c>
    </row>
    <row r="259" spans="1:3" x14ac:dyDescent="0.3">
      <c r="A259" s="11">
        <v>44827</v>
      </c>
      <c r="B259" s="4">
        <v>369</v>
      </c>
      <c r="C259">
        <f>VLOOKUP(A259,reach!$A$1:$B$754,2,FALSE)</f>
        <v>12786</v>
      </c>
    </row>
    <row r="260" spans="1:3" x14ac:dyDescent="0.3">
      <c r="A260" s="11">
        <v>44828</v>
      </c>
      <c r="B260" s="4">
        <v>346</v>
      </c>
      <c r="C260">
        <f>VLOOKUP(A260,reach!$A$1:$B$754,2,FALSE)</f>
        <v>13574</v>
      </c>
    </row>
    <row r="261" spans="1:3" x14ac:dyDescent="0.3">
      <c r="A261" s="11">
        <v>44829</v>
      </c>
      <c r="B261" s="4">
        <v>449</v>
      </c>
      <c r="C261">
        <f>VLOOKUP(A261,reach!$A$1:$B$754,2,FALSE)</f>
        <v>13818</v>
      </c>
    </row>
    <row r="262" spans="1:3" x14ac:dyDescent="0.3">
      <c r="A262" s="11">
        <v>44830</v>
      </c>
      <c r="B262" s="4">
        <v>405</v>
      </c>
      <c r="C262">
        <f>VLOOKUP(A262,reach!$A$1:$B$754,2,FALSE)</f>
        <v>10877</v>
      </c>
    </row>
    <row r="263" spans="1:3" x14ac:dyDescent="0.3">
      <c r="A263" s="11">
        <v>44831</v>
      </c>
      <c r="B263" s="4">
        <v>711</v>
      </c>
      <c r="C263">
        <f>VLOOKUP(A263,reach!$A$1:$B$754,2,FALSE)</f>
        <v>21301</v>
      </c>
    </row>
    <row r="264" spans="1:3" x14ac:dyDescent="0.3">
      <c r="A264" s="11">
        <v>44832</v>
      </c>
      <c r="B264" s="4">
        <v>501</v>
      </c>
      <c r="C264">
        <f>VLOOKUP(A264,reach!$A$1:$B$754,2,FALSE)</f>
        <v>15398</v>
      </c>
    </row>
    <row r="265" spans="1:3" x14ac:dyDescent="0.3">
      <c r="A265" s="11">
        <v>44833</v>
      </c>
      <c r="B265" s="4">
        <v>472</v>
      </c>
      <c r="C265">
        <f>VLOOKUP(A265,reach!$A$1:$B$754,2,FALSE)</f>
        <v>13871</v>
      </c>
    </row>
    <row r="266" spans="1:3" x14ac:dyDescent="0.3">
      <c r="A266" s="11">
        <v>44834</v>
      </c>
      <c r="B266" s="4">
        <v>643</v>
      </c>
      <c r="C266">
        <f>VLOOKUP(A266,reach!$A$1:$B$754,2,FALSE)</f>
        <v>19857</v>
      </c>
    </row>
    <row r="267" spans="1:3" x14ac:dyDescent="0.3">
      <c r="A267" s="11">
        <v>44835</v>
      </c>
      <c r="B267" s="4">
        <v>654</v>
      </c>
      <c r="C267">
        <f>VLOOKUP(A267,reach!$A$1:$B$754,2,FALSE)</f>
        <v>20804</v>
      </c>
    </row>
    <row r="268" spans="1:3" x14ac:dyDescent="0.3">
      <c r="A268" s="11">
        <v>44836</v>
      </c>
      <c r="B268" s="4">
        <v>914</v>
      </c>
      <c r="C268">
        <f>VLOOKUP(A268,reach!$A$1:$B$754,2,FALSE)</f>
        <v>29154</v>
      </c>
    </row>
    <row r="269" spans="1:3" x14ac:dyDescent="0.3">
      <c r="A269" s="11">
        <v>44837</v>
      </c>
      <c r="B269" s="4">
        <v>1207</v>
      </c>
      <c r="C269">
        <f>VLOOKUP(A269,reach!$A$1:$B$754,2,FALSE)</f>
        <v>47324</v>
      </c>
    </row>
    <row r="270" spans="1:3" x14ac:dyDescent="0.3">
      <c r="A270" s="11">
        <v>44838</v>
      </c>
      <c r="B270" s="4">
        <v>1013</v>
      </c>
      <c r="C270">
        <f>VLOOKUP(A270,reach!$A$1:$B$754,2,FALSE)</f>
        <v>40118</v>
      </c>
    </row>
    <row r="271" spans="1:3" x14ac:dyDescent="0.3">
      <c r="A271" s="11">
        <v>44839</v>
      </c>
      <c r="B271" s="4">
        <v>1044</v>
      </c>
      <c r="C271">
        <f>VLOOKUP(A271,reach!$A$1:$B$754,2,FALSE)</f>
        <v>46622</v>
      </c>
    </row>
    <row r="272" spans="1:3" x14ac:dyDescent="0.3">
      <c r="A272" s="11">
        <v>44840</v>
      </c>
      <c r="B272" s="4">
        <v>968</v>
      </c>
      <c r="C272">
        <f>VLOOKUP(A272,reach!$A$1:$B$754,2,FALSE)</f>
        <v>32316</v>
      </c>
    </row>
    <row r="273" spans="1:3" x14ac:dyDescent="0.3">
      <c r="A273" s="11">
        <v>44841</v>
      </c>
      <c r="B273" s="4">
        <v>1201</v>
      </c>
      <c r="C273">
        <f>VLOOKUP(A273,reach!$A$1:$B$754,2,FALSE)</f>
        <v>38824</v>
      </c>
    </row>
    <row r="274" spans="1:3" x14ac:dyDescent="0.3">
      <c r="A274" s="11">
        <v>44842</v>
      </c>
      <c r="B274" s="4">
        <v>1011</v>
      </c>
      <c r="C274">
        <f>VLOOKUP(A274,reach!$A$1:$B$754,2,FALSE)</f>
        <v>35390</v>
      </c>
    </row>
    <row r="275" spans="1:3" x14ac:dyDescent="0.3">
      <c r="A275" s="11">
        <v>44843</v>
      </c>
      <c r="B275" s="4">
        <v>838</v>
      </c>
      <c r="C275">
        <f>VLOOKUP(A275,reach!$A$1:$B$754,2,FALSE)</f>
        <v>25740</v>
      </c>
    </row>
    <row r="276" spans="1:3" x14ac:dyDescent="0.3">
      <c r="A276" s="11">
        <v>44844</v>
      </c>
      <c r="B276" s="4">
        <v>630</v>
      </c>
      <c r="C276">
        <f>VLOOKUP(A276,reach!$A$1:$B$754,2,FALSE)</f>
        <v>15019</v>
      </c>
    </row>
    <row r="277" spans="1:3" x14ac:dyDescent="0.3">
      <c r="A277" s="11">
        <v>44845</v>
      </c>
      <c r="B277" s="4">
        <v>610</v>
      </c>
      <c r="C277">
        <f>VLOOKUP(A277,reach!$A$1:$B$754,2,FALSE)</f>
        <v>14003</v>
      </c>
    </row>
    <row r="278" spans="1:3" x14ac:dyDescent="0.3">
      <c r="A278" s="11">
        <v>44846</v>
      </c>
      <c r="B278" s="4">
        <v>595</v>
      </c>
      <c r="C278">
        <f>VLOOKUP(A278,reach!$A$1:$B$754,2,FALSE)</f>
        <v>14153</v>
      </c>
    </row>
    <row r="279" spans="1:3" x14ac:dyDescent="0.3">
      <c r="A279" s="11">
        <v>44847</v>
      </c>
      <c r="B279" s="4">
        <v>509</v>
      </c>
      <c r="C279">
        <f>VLOOKUP(A279,reach!$A$1:$B$754,2,FALSE)</f>
        <v>13349</v>
      </c>
    </row>
    <row r="280" spans="1:3" x14ac:dyDescent="0.3">
      <c r="A280" s="11">
        <v>44848</v>
      </c>
      <c r="B280" s="4">
        <v>544</v>
      </c>
      <c r="C280">
        <f>VLOOKUP(A280,reach!$A$1:$B$754,2,FALSE)</f>
        <v>12637</v>
      </c>
    </row>
    <row r="281" spans="1:3" x14ac:dyDescent="0.3">
      <c r="A281" s="11">
        <v>44849</v>
      </c>
      <c r="B281" s="4">
        <v>534</v>
      </c>
      <c r="C281">
        <f>VLOOKUP(A281,reach!$A$1:$B$754,2,FALSE)</f>
        <v>11026</v>
      </c>
    </row>
    <row r="282" spans="1:3" x14ac:dyDescent="0.3">
      <c r="A282" s="11">
        <v>44850</v>
      </c>
      <c r="B282" s="4">
        <v>442</v>
      </c>
      <c r="C282">
        <f>VLOOKUP(A282,reach!$A$1:$B$754,2,FALSE)</f>
        <v>8556</v>
      </c>
    </row>
    <row r="283" spans="1:3" x14ac:dyDescent="0.3">
      <c r="A283" s="11">
        <v>44851</v>
      </c>
      <c r="B283" s="4">
        <v>454</v>
      </c>
      <c r="C283">
        <f>VLOOKUP(A283,reach!$A$1:$B$754,2,FALSE)</f>
        <v>10226</v>
      </c>
    </row>
    <row r="284" spans="1:3" x14ac:dyDescent="0.3">
      <c r="A284" s="11">
        <v>44852</v>
      </c>
      <c r="B284" s="4">
        <v>432</v>
      </c>
      <c r="C284">
        <f>VLOOKUP(A284,reach!$A$1:$B$754,2,FALSE)</f>
        <v>6960</v>
      </c>
    </row>
    <row r="285" spans="1:3" x14ac:dyDescent="0.3">
      <c r="A285" s="11">
        <v>44853</v>
      </c>
      <c r="B285" s="4">
        <v>407</v>
      </c>
      <c r="C285">
        <f>VLOOKUP(A285,reach!$A$1:$B$754,2,FALSE)</f>
        <v>11653</v>
      </c>
    </row>
    <row r="286" spans="1:3" x14ac:dyDescent="0.3">
      <c r="A286" s="11">
        <v>44854</v>
      </c>
      <c r="B286" s="4">
        <v>437</v>
      </c>
      <c r="C286">
        <f>VLOOKUP(A286,reach!$A$1:$B$754,2,FALSE)</f>
        <v>7658</v>
      </c>
    </row>
    <row r="287" spans="1:3" x14ac:dyDescent="0.3">
      <c r="A287" s="11">
        <v>44855</v>
      </c>
      <c r="B287" s="4">
        <v>368</v>
      </c>
      <c r="C287">
        <f>VLOOKUP(A287,reach!$A$1:$B$754,2,FALSE)</f>
        <v>8206</v>
      </c>
    </row>
    <row r="288" spans="1:3" x14ac:dyDescent="0.3">
      <c r="A288" s="11">
        <v>44856</v>
      </c>
      <c r="B288" s="4">
        <v>366</v>
      </c>
      <c r="C288">
        <f>VLOOKUP(A288,reach!$A$1:$B$754,2,FALSE)</f>
        <v>4785</v>
      </c>
    </row>
    <row r="289" spans="1:3" x14ac:dyDescent="0.3">
      <c r="A289" s="11">
        <v>44857</v>
      </c>
      <c r="B289" s="4">
        <v>342</v>
      </c>
      <c r="C289">
        <f>VLOOKUP(A289,reach!$A$1:$B$754,2,FALSE)</f>
        <v>11779</v>
      </c>
    </row>
    <row r="290" spans="1:3" x14ac:dyDescent="0.3">
      <c r="A290" s="11">
        <v>44858</v>
      </c>
      <c r="B290" s="4">
        <v>540</v>
      </c>
      <c r="C290">
        <f>VLOOKUP(A290,reach!$A$1:$B$754,2,FALSE)</f>
        <v>24779</v>
      </c>
    </row>
    <row r="291" spans="1:3" x14ac:dyDescent="0.3">
      <c r="A291" s="11">
        <v>44859</v>
      </c>
      <c r="B291" s="4">
        <v>505</v>
      </c>
      <c r="C291">
        <f>VLOOKUP(A291,reach!$A$1:$B$754,2,FALSE)</f>
        <v>18095</v>
      </c>
    </row>
    <row r="292" spans="1:3" x14ac:dyDescent="0.3">
      <c r="A292" s="11">
        <v>44860</v>
      </c>
      <c r="B292" s="4">
        <v>447</v>
      </c>
      <c r="C292">
        <f>VLOOKUP(A292,reach!$A$1:$B$754,2,FALSE)</f>
        <v>16019</v>
      </c>
    </row>
    <row r="293" spans="1:3" x14ac:dyDescent="0.3">
      <c r="A293" s="11">
        <v>44861</v>
      </c>
      <c r="B293" s="4">
        <v>426</v>
      </c>
      <c r="C293">
        <f>VLOOKUP(A293,reach!$A$1:$B$754,2,FALSE)</f>
        <v>9439</v>
      </c>
    </row>
    <row r="294" spans="1:3" x14ac:dyDescent="0.3">
      <c r="A294" s="11">
        <v>44862</v>
      </c>
      <c r="B294" s="4">
        <v>442</v>
      </c>
      <c r="C294">
        <f>VLOOKUP(A294,reach!$A$1:$B$754,2,FALSE)</f>
        <v>9853</v>
      </c>
    </row>
    <row r="295" spans="1:3" x14ac:dyDescent="0.3">
      <c r="A295" s="11">
        <v>44863</v>
      </c>
      <c r="B295" s="4">
        <v>395</v>
      </c>
      <c r="C295">
        <f>VLOOKUP(A295,reach!$A$1:$B$754,2,FALSE)</f>
        <v>10350</v>
      </c>
    </row>
    <row r="296" spans="1:3" x14ac:dyDescent="0.3">
      <c r="A296" s="11">
        <v>44864</v>
      </c>
      <c r="B296" s="4">
        <v>352</v>
      </c>
      <c r="C296">
        <f>VLOOKUP(A296,reach!$A$1:$B$754,2,FALSE)</f>
        <v>9387</v>
      </c>
    </row>
    <row r="297" spans="1:3" x14ac:dyDescent="0.3">
      <c r="A297" s="11">
        <v>44865</v>
      </c>
      <c r="B297" s="4">
        <v>382</v>
      </c>
      <c r="C297">
        <f>VLOOKUP(A297,reach!$A$1:$B$754,2,FALSE)</f>
        <v>9187</v>
      </c>
    </row>
    <row r="298" spans="1:3" x14ac:dyDescent="0.3">
      <c r="A298" s="11">
        <v>44866</v>
      </c>
      <c r="B298" s="4">
        <v>595</v>
      </c>
      <c r="C298">
        <f>VLOOKUP(A298,reach!$A$1:$B$754,2,FALSE)</f>
        <v>13581</v>
      </c>
    </row>
    <row r="299" spans="1:3" x14ac:dyDescent="0.3">
      <c r="A299" s="11">
        <v>44867</v>
      </c>
      <c r="B299" s="4">
        <v>469</v>
      </c>
      <c r="C299">
        <f>VLOOKUP(A299,reach!$A$1:$B$754,2,FALSE)</f>
        <v>9211</v>
      </c>
    </row>
    <row r="300" spans="1:3" x14ac:dyDescent="0.3">
      <c r="A300" s="11">
        <v>44868</v>
      </c>
      <c r="B300" s="4">
        <v>624</v>
      </c>
      <c r="C300">
        <f>VLOOKUP(A300,reach!$A$1:$B$754,2,FALSE)</f>
        <v>11680</v>
      </c>
    </row>
    <row r="301" spans="1:3" x14ac:dyDescent="0.3">
      <c r="A301" s="11">
        <v>44869</v>
      </c>
      <c r="B301" s="4">
        <v>530</v>
      </c>
      <c r="C301">
        <f>VLOOKUP(A301,reach!$A$1:$B$754,2,FALSE)</f>
        <v>10912</v>
      </c>
    </row>
    <row r="302" spans="1:3" x14ac:dyDescent="0.3">
      <c r="A302" s="11">
        <v>44870</v>
      </c>
      <c r="B302" s="4">
        <v>534</v>
      </c>
      <c r="C302">
        <f>VLOOKUP(A302,reach!$A$1:$B$754,2,FALSE)</f>
        <v>10489</v>
      </c>
    </row>
    <row r="303" spans="1:3" x14ac:dyDescent="0.3">
      <c r="A303" s="11">
        <v>44871</v>
      </c>
      <c r="B303" s="4">
        <v>519</v>
      </c>
      <c r="C303">
        <f>VLOOKUP(A303,reach!$A$1:$B$754,2,FALSE)</f>
        <v>11082</v>
      </c>
    </row>
    <row r="304" spans="1:3" x14ac:dyDescent="0.3">
      <c r="A304" s="11">
        <v>44872</v>
      </c>
      <c r="B304" s="4">
        <v>509</v>
      </c>
      <c r="C304">
        <f>VLOOKUP(A304,reach!$A$1:$B$754,2,FALSE)</f>
        <v>10833</v>
      </c>
    </row>
    <row r="305" spans="1:3" x14ac:dyDescent="0.3">
      <c r="A305" s="11">
        <v>44873</v>
      </c>
      <c r="B305" s="4">
        <v>515</v>
      </c>
      <c r="C305">
        <f>VLOOKUP(A305,reach!$A$1:$B$754,2,FALSE)</f>
        <v>9822</v>
      </c>
    </row>
    <row r="306" spans="1:3" x14ac:dyDescent="0.3">
      <c r="A306" s="11">
        <v>44874</v>
      </c>
      <c r="B306" s="4">
        <v>443</v>
      </c>
      <c r="C306">
        <f>VLOOKUP(A306,reach!$A$1:$B$754,2,FALSE)</f>
        <v>8435</v>
      </c>
    </row>
    <row r="307" spans="1:3" x14ac:dyDescent="0.3">
      <c r="A307" s="11">
        <v>44875</v>
      </c>
      <c r="B307" s="4">
        <v>476</v>
      </c>
      <c r="C307">
        <f>VLOOKUP(A307,reach!$A$1:$B$754,2,FALSE)</f>
        <v>8328</v>
      </c>
    </row>
    <row r="308" spans="1:3" x14ac:dyDescent="0.3">
      <c r="A308" s="11">
        <v>44876</v>
      </c>
      <c r="B308" s="4">
        <v>458</v>
      </c>
      <c r="C308">
        <f>VLOOKUP(A308,reach!$A$1:$B$754,2,FALSE)</f>
        <v>9911</v>
      </c>
    </row>
    <row r="309" spans="1:3" x14ac:dyDescent="0.3">
      <c r="A309" s="11">
        <v>44877</v>
      </c>
      <c r="B309" s="4">
        <v>474</v>
      </c>
      <c r="C309">
        <f>VLOOKUP(A309,reach!$A$1:$B$754,2,FALSE)</f>
        <v>10026</v>
      </c>
    </row>
    <row r="310" spans="1:3" x14ac:dyDescent="0.3">
      <c r="A310" s="11">
        <v>44878</v>
      </c>
      <c r="B310" s="4">
        <v>458</v>
      </c>
      <c r="C310">
        <f>VLOOKUP(A310,reach!$A$1:$B$754,2,FALSE)</f>
        <v>8455</v>
      </c>
    </row>
    <row r="311" spans="1:3" x14ac:dyDescent="0.3">
      <c r="A311" s="11">
        <v>44879</v>
      </c>
      <c r="B311" s="4">
        <v>694</v>
      </c>
      <c r="C311">
        <f>VLOOKUP(A311,reach!$A$1:$B$754,2,FALSE)</f>
        <v>19825</v>
      </c>
    </row>
    <row r="312" spans="1:3" x14ac:dyDescent="0.3">
      <c r="A312" s="11">
        <v>44880</v>
      </c>
      <c r="B312" s="4">
        <v>496</v>
      </c>
      <c r="C312">
        <f>VLOOKUP(A312,reach!$A$1:$B$754,2,FALSE)</f>
        <v>12745</v>
      </c>
    </row>
    <row r="313" spans="1:3" x14ac:dyDescent="0.3">
      <c r="A313" s="11">
        <v>44881</v>
      </c>
      <c r="B313" s="4">
        <v>526</v>
      </c>
      <c r="C313">
        <f>VLOOKUP(A313,reach!$A$1:$B$754,2,FALSE)</f>
        <v>20277</v>
      </c>
    </row>
    <row r="314" spans="1:3" x14ac:dyDescent="0.3">
      <c r="A314" s="11">
        <v>44882</v>
      </c>
      <c r="B314" s="4">
        <v>475</v>
      </c>
      <c r="C314">
        <f>VLOOKUP(A314,reach!$A$1:$B$754,2,FALSE)</f>
        <v>12830</v>
      </c>
    </row>
    <row r="315" spans="1:3" x14ac:dyDescent="0.3">
      <c r="A315" s="11">
        <v>44883</v>
      </c>
      <c r="B315" s="4">
        <v>425</v>
      </c>
      <c r="C315">
        <f>VLOOKUP(A315,reach!$A$1:$B$754,2,FALSE)</f>
        <v>19931</v>
      </c>
    </row>
    <row r="316" spans="1:3" x14ac:dyDescent="0.3">
      <c r="A316" s="11">
        <v>44884</v>
      </c>
      <c r="B316" s="4">
        <v>355</v>
      </c>
      <c r="C316">
        <f>VLOOKUP(A316,reach!$A$1:$B$754,2,FALSE)</f>
        <v>9698</v>
      </c>
    </row>
    <row r="317" spans="1:3" x14ac:dyDescent="0.3">
      <c r="A317" s="11">
        <v>44885</v>
      </c>
      <c r="B317" s="4">
        <v>322</v>
      </c>
      <c r="C317">
        <f>VLOOKUP(A317,reach!$A$1:$B$754,2,FALSE)</f>
        <v>7689</v>
      </c>
    </row>
    <row r="318" spans="1:3" x14ac:dyDescent="0.3">
      <c r="A318" s="11">
        <v>44886</v>
      </c>
      <c r="B318" s="4">
        <v>310</v>
      </c>
      <c r="C318">
        <f>VLOOKUP(A318,reach!$A$1:$B$754,2,FALSE)</f>
        <v>9661</v>
      </c>
    </row>
    <row r="319" spans="1:3" x14ac:dyDescent="0.3">
      <c r="A319" s="11">
        <v>44887</v>
      </c>
      <c r="B319" s="4">
        <v>309</v>
      </c>
      <c r="C319">
        <f>VLOOKUP(A319,reach!$A$1:$B$754,2,FALSE)</f>
        <v>8073</v>
      </c>
    </row>
    <row r="320" spans="1:3" x14ac:dyDescent="0.3">
      <c r="A320" s="11">
        <v>44888</v>
      </c>
      <c r="B320" s="4">
        <v>366</v>
      </c>
      <c r="C320">
        <f>VLOOKUP(A320,reach!$A$1:$B$754,2,FALSE)</f>
        <v>9117</v>
      </c>
    </row>
    <row r="321" spans="1:3" x14ac:dyDescent="0.3">
      <c r="A321" s="11">
        <v>44889</v>
      </c>
      <c r="B321" s="4">
        <v>358</v>
      </c>
      <c r="C321">
        <f>VLOOKUP(A321,reach!$A$1:$B$754,2,FALSE)</f>
        <v>6012</v>
      </c>
    </row>
    <row r="322" spans="1:3" x14ac:dyDescent="0.3">
      <c r="A322" s="11">
        <v>44890</v>
      </c>
      <c r="B322" s="4">
        <v>663</v>
      </c>
      <c r="C322">
        <f>VLOOKUP(A322,reach!$A$1:$B$754,2,FALSE)</f>
        <v>8298</v>
      </c>
    </row>
    <row r="323" spans="1:3" x14ac:dyDescent="0.3">
      <c r="A323" s="11">
        <v>44891</v>
      </c>
      <c r="B323" s="4">
        <v>786</v>
      </c>
      <c r="C323">
        <f>VLOOKUP(A323,reach!$A$1:$B$754,2,FALSE)</f>
        <v>19326</v>
      </c>
    </row>
    <row r="324" spans="1:3" x14ac:dyDescent="0.3">
      <c r="A324" s="11">
        <v>44892</v>
      </c>
      <c r="B324" s="4">
        <v>333</v>
      </c>
      <c r="C324">
        <f>VLOOKUP(A324,reach!$A$1:$B$754,2,FALSE)</f>
        <v>6687</v>
      </c>
    </row>
    <row r="325" spans="1:3" x14ac:dyDescent="0.3">
      <c r="A325" s="11">
        <v>44893</v>
      </c>
      <c r="B325" s="4">
        <v>784</v>
      </c>
      <c r="C325">
        <f>VLOOKUP(A325,reach!$A$1:$B$754,2,FALSE)</f>
        <v>23559</v>
      </c>
    </row>
    <row r="326" spans="1:3" x14ac:dyDescent="0.3">
      <c r="A326" s="11">
        <v>44894</v>
      </c>
      <c r="B326" s="4">
        <v>557</v>
      </c>
      <c r="C326">
        <f>VLOOKUP(A326,reach!$A$1:$B$754,2,FALSE)</f>
        <v>15266</v>
      </c>
    </row>
    <row r="327" spans="1:3" x14ac:dyDescent="0.3">
      <c r="A327" s="11">
        <v>44895</v>
      </c>
      <c r="B327" s="4">
        <v>722</v>
      </c>
      <c r="C327">
        <f>VLOOKUP(A327,reach!$A$1:$B$754,2,FALSE)</f>
        <v>24547</v>
      </c>
    </row>
    <row r="328" spans="1:3" x14ac:dyDescent="0.3">
      <c r="A328" s="11">
        <v>44896</v>
      </c>
      <c r="B328" s="4">
        <v>1002</v>
      </c>
      <c r="C328">
        <f>VLOOKUP(A328,reach!$A$1:$B$754,2,FALSE)</f>
        <v>35414</v>
      </c>
    </row>
    <row r="329" spans="1:3" x14ac:dyDescent="0.3">
      <c r="A329" s="11">
        <v>44897</v>
      </c>
      <c r="B329" s="4">
        <v>1024</v>
      </c>
      <c r="C329">
        <f>VLOOKUP(A329,reach!$A$1:$B$754,2,FALSE)</f>
        <v>30583</v>
      </c>
    </row>
    <row r="330" spans="1:3" x14ac:dyDescent="0.3">
      <c r="A330" s="11">
        <v>44898</v>
      </c>
      <c r="B330" s="4">
        <v>875</v>
      </c>
      <c r="C330">
        <f>VLOOKUP(A330,reach!$A$1:$B$754,2,FALSE)</f>
        <v>32112</v>
      </c>
    </row>
    <row r="331" spans="1:3" x14ac:dyDescent="0.3">
      <c r="A331" s="11">
        <v>44899</v>
      </c>
      <c r="B331" s="4">
        <v>829</v>
      </c>
      <c r="C331">
        <f>VLOOKUP(A331,reach!$A$1:$B$754,2,FALSE)</f>
        <v>30851</v>
      </c>
    </row>
    <row r="332" spans="1:3" x14ac:dyDescent="0.3">
      <c r="A332" s="11">
        <v>44900</v>
      </c>
      <c r="B332" s="4">
        <v>1069</v>
      </c>
      <c r="C332">
        <f>VLOOKUP(A332,reach!$A$1:$B$754,2,FALSE)</f>
        <v>39611</v>
      </c>
    </row>
    <row r="333" spans="1:3" x14ac:dyDescent="0.3">
      <c r="A333" s="11">
        <v>44901</v>
      </c>
      <c r="B333" s="4">
        <v>1399</v>
      </c>
      <c r="C333">
        <f>VLOOKUP(A333,reach!$A$1:$B$754,2,FALSE)</f>
        <v>62370</v>
      </c>
    </row>
    <row r="334" spans="1:3" x14ac:dyDescent="0.3">
      <c r="A334" s="11">
        <v>44902</v>
      </c>
      <c r="B334" s="4">
        <v>1482</v>
      </c>
      <c r="C334">
        <f>VLOOKUP(A334,reach!$A$1:$B$754,2,FALSE)</f>
        <v>66801</v>
      </c>
    </row>
    <row r="335" spans="1:3" x14ac:dyDescent="0.3">
      <c r="A335" s="11">
        <v>44903</v>
      </c>
      <c r="B335" s="4">
        <v>1287</v>
      </c>
      <c r="C335">
        <f>VLOOKUP(A335,reach!$A$1:$B$754,2,FALSE)</f>
        <v>51602</v>
      </c>
    </row>
    <row r="336" spans="1:3" x14ac:dyDescent="0.3">
      <c r="A336" s="11">
        <v>44904</v>
      </c>
      <c r="B336" s="4">
        <v>985</v>
      </c>
      <c r="C336">
        <f>VLOOKUP(A336,reach!$A$1:$B$754,2,FALSE)</f>
        <v>39309</v>
      </c>
    </row>
    <row r="337" spans="1:3" x14ac:dyDescent="0.3">
      <c r="A337" s="11">
        <v>44905</v>
      </c>
      <c r="B337" s="4">
        <v>933</v>
      </c>
      <c r="C337">
        <f>VLOOKUP(A337,reach!$A$1:$B$754,2,FALSE)</f>
        <v>39655</v>
      </c>
    </row>
    <row r="338" spans="1:3" x14ac:dyDescent="0.3">
      <c r="A338" s="11">
        <v>44906</v>
      </c>
      <c r="B338" s="4">
        <v>954</v>
      </c>
      <c r="C338">
        <f>VLOOKUP(A338,reach!$A$1:$B$754,2,FALSE)</f>
        <v>38036</v>
      </c>
    </row>
    <row r="339" spans="1:3" x14ac:dyDescent="0.3">
      <c r="A339" s="11">
        <v>44907</v>
      </c>
      <c r="B339" s="4">
        <v>825</v>
      </c>
      <c r="C339">
        <f>VLOOKUP(A339,reach!$A$1:$B$754,2,FALSE)</f>
        <v>32650</v>
      </c>
    </row>
    <row r="340" spans="1:3" x14ac:dyDescent="0.3">
      <c r="A340" s="11">
        <v>44908</v>
      </c>
      <c r="B340" s="4">
        <v>726</v>
      </c>
      <c r="C340">
        <f>VLOOKUP(A340,reach!$A$1:$B$754,2,FALSE)</f>
        <v>29979</v>
      </c>
    </row>
    <row r="341" spans="1:3" x14ac:dyDescent="0.3">
      <c r="A341" s="11">
        <v>44909</v>
      </c>
      <c r="B341" s="4">
        <v>706</v>
      </c>
      <c r="C341">
        <f>VLOOKUP(A341,reach!$A$1:$B$754,2,FALSE)</f>
        <v>29539</v>
      </c>
    </row>
    <row r="342" spans="1:3" x14ac:dyDescent="0.3">
      <c r="A342" s="11">
        <v>44910</v>
      </c>
      <c r="B342" s="4">
        <v>1074</v>
      </c>
      <c r="C342">
        <f>VLOOKUP(A342,reach!$A$1:$B$754,2,FALSE)</f>
        <v>49355</v>
      </c>
    </row>
    <row r="343" spans="1:3" x14ac:dyDescent="0.3">
      <c r="A343" s="11">
        <v>44911</v>
      </c>
      <c r="B343" s="4">
        <v>1215</v>
      </c>
      <c r="C343">
        <f>VLOOKUP(A343,reach!$A$1:$B$754,2,FALSE)</f>
        <v>48435</v>
      </c>
    </row>
    <row r="344" spans="1:3" x14ac:dyDescent="0.3">
      <c r="A344" s="11">
        <v>44912</v>
      </c>
      <c r="B344" s="4">
        <v>966</v>
      </c>
      <c r="C344">
        <f>VLOOKUP(A344,reach!$A$1:$B$754,2,FALSE)</f>
        <v>40130</v>
      </c>
    </row>
    <row r="345" spans="1:3" x14ac:dyDescent="0.3">
      <c r="A345" s="11">
        <v>44913</v>
      </c>
      <c r="B345" s="4">
        <v>1290</v>
      </c>
      <c r="C345">
        <f>VLOOKUP(A345,reach!$A$1:$B$754,2,FALSE)</f>
        <v>49953</v>
      </c>
    </row>
    <row r="346" spans="1:3" x14ac:dyDescent="0.3">
      <c r="A346" s="11">
        <v>44914</v>
      </c>
      <c r="B346" s="4">
        <v>1679</v>
      </c>
      <c r="C346">
        <f>VLOOKUP(A346,reach!$A$1:$B$754,2,FALSE)</f>
        <v>75025</v>
      </c>
    </row>
    <row r="347" spans="1:3" x14ac:dyDescent="0.3">
      <c r="A347" s="11">
        <v>44915</v>
      </c>
      <c r="B347" s="4">
        <v>1852</v>
      </c>
      <c r="C347">
        <f>VLOOKUP(A347,reach!$A$1:$B$754,2,FALSE)</f>
        <v>88250</v>
      </c>
    </row>
    <row r="348" spans="1:3" x14ac:dyDescent="0.3">
      <c r="A348" s="11">
        <v>44916</v>
      </c>
      <c r="B348" s="4">
        <v>1738</v>
      </c>
      <c r="C348">
        <f>VLOOKUP(A348,reach!$A$1:$B$754,2,FALSE)</f>
        <v>83710</v>
      </c>
    </row>
    <row r="349" spans="1:3" x14ac:dyDescent="0.3">
      <c r="A349" s="11">
        <v>44917</v>
      </c>
      <c r="B349" s="4">
        <v>1624</v>
      </c>
      <c r="C349">
        <f>VLOOKUP(A349,reach!$A$1:$B$754,2,FALSE)</f>
        <v>73061</v>
      </c>
    </row>
    <row r="350" spans="1:3" x14ac:dyDescent="0.3">
      <c r="A350" s="11">
        <v>44918</v>
      </c>
      <c r="B350" s="4">
        <v>1342</v>
      </c>
      <c r="C350">
        <f>VLOOKUP(A350,reach!$A$1:$B$754,2,FALSE)</f>
        <v>79516</v>
      </c>
    </row>
    <row r="351" spans="1:3" x14ac:dyDescent="0.3">
      <c r="A351" s="11">
        <v>44919</v>
      </c>
      <c r="B351" s="4">
        <v>1233</v>
      </c>
      <c r="C351">
        <f>VLOOKUP(A351,reach!$A$1:$B$754,2,FALSE)</f>
        <v>68559</v>
      </c>
    </row>
    <row r="352" spans="1:3" x14ac:dyDescent="0.3">
      <c r="A352" s="11">
        <v>44920</v>
      </c>
      <c r="B352" s="4">
        <v>1271</v>
      </c>
      <c r="C352">
        <f>VLOOKUP(A352,reach!$A$1:$B$754,2,FALSE)</f>
        <v>81265</v>
      </c>
    </row>
    <row r="353" spans="1:3" x14ac:dyDescent="0.3">
      <c r="A353" s="11">
        <v>44921</v>
      </c>
      <c r="B353" s="4">
        <v>1874</v>
      </c>
      <c r="C353">
        <f>VLOOKUP(A353,reach!$A$1:$B$754,2,FALSE)</f>
        <v>87274</v>
      </c>
    </row>
    <row r="354" spans="1:3" x14ac:dyDescent="0.3">
      <c r="A354" s="11">
        <v>44922</v>
      </c>
      <c r="B354" s="4">
        <v>2007</v>
      </c>
      <c r="C354">
        <f>VLOOKUP(A354,reach!$A$1:$B$754,2,FALSE)</f>
        <v>90302</v>
      </c>
    </row>
    <row r="355" spans="1:3" x14ac:dyDescent="0.3">
      <c r="A355" s="11">
        <v>44923</v>
      </c>
      <c r="B355" s="4">
        <v>1842</v>
      </c>
      <c r="C355">
        <f>VLOOKUP(A355,reach!$A$1:$B$754,2,FALSE)</f>
        <v>89972</v>
      </c>
    </row>
    <row r="356" spans="1:3" x14ac:dyDescent="0.3">
      <c r="A356" s="11">
        <v>44924</v>
      </c>
      <c r="B356" s="4">
        <v>1564</v>
      </c>
      <c r="C356">
        <f>VLOOKUP(A356,reach!$A$1:$B$754,2,FALSE)</f>
        <v>73967</v>
      </c>
    </row>
    <row r="357" spans="1:3" x14ac:dyDescent="0.3">
      <c r="A357" s="11">
        <v>44925</v>
      </c>
      <c r="B357" s="4">
        <v>1467</v>
      </c>
      <c r="C357">
        <f>VLOOKUP(A357,reach!$A$1:$B$754,2,FALSE)</f>
        <v>80209</v>
      </c>
    </row>
    <row r="358" spans="1:3" x14ac:dyDescent="0.3">
      <c r="A358" s="11">
        <v>44926</v>
      </c>
      <c r="B358" s="4">
        <v>1137</v>
      </c>
      <c r="C358">
        <f>VLOOKUP(A358,reach!$A$1:$B$754,2,FALSE)</f>
        <v>53681</v>
      </c>
    </row>
    <row r="359" spans="1:3" x14ac:dyDescent="0.3">
      <c r="A359" s="11">
        <v>44927</v>
      </c>
      <c r="B359" s="4">
        <v>1115</v>
      </c>
      <c r="C359">
        <f>VLOOKUP(A359,reach!$A$1:$B$754,2,FALSE)</f>
        <v>46612</v>
      </c>
    </row>
    <row r="360" spans="1:3" x14ac:dyDescent="0.3">
      <c r="A360" s="11">
        <v>44928</v>
      </c>
      <c r="B360" s="4">
        <v>1127</v>
      </c>
      <c r="C360">
        <f>VLOOKUP(A360,reach!$A$1:$B$754,2,FALSE)</f>
        <v>45428</v>
      </c>
    </row>
    <row r="361" spans="1:3" x14ac:dyDescent="0.3">
      <c r="A361" s="11">
        <v>44929</v>
      </c>
      <c r="B361" s="4">
        <v>1261</v>
      </c>
      <c r="C361">
        <f>VLOOKUP(A361,reach!$A$1:$B$754,2,FALSE)</f>
        <v>48226</v>
      </c>
    </row>
    <row r="362" spans="1:3" x14ac:dyDescent="0.3">
      <c r="A362" s="11">
        <v>44930</v>
      </c>
      <c r="B362" s="4">
        <v>972</v>
      </c>
      <c r="C362">
        <f>VLOOKUP(A362,reach!$A$1:$B$754,2,FALSE)</f>
        <v>42266</v>
      </c>
    </row>
    <row r="363" spans="1:3" x14ac:dyDescent="0.3">
      <c r="A363" s="11">
        <v>44931</v>
      </c>
      <c r="B363" s="4">
        <v>885</v>
      </c>
      <c r="C363">
        <f>VLOOKUP(A363,reach!$A$1:$B$754,2,FALSE)</f>
        <v>34559</v>
      </c>
    </row>
    <row r="364" spans="1:3" x14ac:dyDescent="0.3">
      <c r="A364" s="11">
        <v>44932</v>
      </c>
      <c r="B364" s="4">
        <v>816</v>
      </c>
      <c r="C364">
        <f>VLOOKUP(A364,reach!$A$1:$B$754,2,FALSE)</f>
        <v>31635</v>
      </c>
    </row>
    <row r="365" spans="1:3" x14ac:dyDescent="0.3">
      <c r="A365" s="11">
        <v>44933</v>
      </c>
      <c r="B365" s="4">
        <v>875</v>
      </c>
      <c r="C365">
        <f>VLOOKUP(A365,reach!$A$1:$B$754,2,FALSE)</f>
        <v>31593</v>
      </c>
    </row>
    <row r="366" spans="1:3" x14ac:dyDescent="0.3">
      <c r="A366" s="11">
        <v>44934</v>
      </c>
      <c r="B366" s="4">
        <v>720</v>
      </c>
      <c r="C366">
        <f>VLOOKUP(A366,reach!$A$1:$B$754,2,FALSE)</f>
        <v>25577</v>
      </c>
    </row>
    <row r="367" spans="1:3" x14ac:dyDescent="0.3">
      <c r="A367" s="11">
        <v>44935</v>
      </c>
      <c r="B367" s="4">
        <v>658</v>
      </c>
      <c r="C367">
        <f>VLOOKUP(A367,reach!$A$1:$B$754,2,FALSE)</f>
        <v>22213</v>
      </c>
    </row>
    <row r="368" spans="1:3" x14ac:dyDescent="0.3">
      <c r="A368" s="11">
        <v>44936</v>
      </c>
      <c r="B368" s="4">
        <v>624</v>
      </c>
      <c r="C368">
        <f>VLOOKUP(A368,reach!$A$1:$B$754,2,FALSE)</f>
        <v>22909</v>
      </c>
    </row>
    <row r="369" spans="1:3" x14ac:dyDescent="0.3">
      <c r="A369" s="11">
        <v>44937</v>
      </c>
      <c r="B369" s="4">
        <v>634</v>
      </c>
      <c r="C369">
        <f>VLOOKUP(A369,reach!$A$1:$B$754,2,FALSE)</f>
        <v>19496</v>
      </c>
    </row>
    <row r="370" spans="1:3" x14ac:dyDescent="0.3">
      <c r="A370" s="11">
        <v>44938</v>
      </c>
      <c r="B370" s="4">
        <v>588</v>
      </c>
      <c r="C370">
        <f>VLOOKUP(A370,reach!$A$1:$B$754,2,FALSE)</f>
        <v>20459</v>
      </c>
    </row>
    <row r="371" spans="1:3" x14ac:dyDescent="0.3">
      <c r="A371" s="11">
        <v>44939</v>
      </c>
      <c r="B371" s="4">
        <v>538</v>
      </c>
      <c r="C371">
        <f>VLOOKUP(A371,reach!$A$1:$B$754,2,FALSE)</f>
        <v>18941</v>
      </c>
    </row>
    <row r="372" spans="1:3" x14ac:dyDescent="0.3">
      <c r="A372" s="11">
        <v>44940</v>
      </c>
      <c r="B372" s="4">
        <v>474</v>
      </c>
      <c r="C372">
        <f>VLOOKUP(A372,reach!$A$1:$B$754,2,FALSE)</f>
        <v>17122</v>
      </c>
    </row>
    <row r="373" spans="1:3" x14ac:dyDescent="0.3">
      <c r="A373" s="11">
        <v>44941</v>
      </c>
      <c r="B373" s="4">
        <v>564</v>
      </c>
      <c r="C373">
        <f>VLOOKUP(A373,reach!$A$1:$B$754,2,FALSE)</f>
        <v>15259</v>
      </c>
    </row>
    <row r="374" spans="1:3" x14ac:dyDescent="0.3">
      <c r="A374" s="11">
        <v>44942</v>
      </c>
      <c r="B374" s="4">
        <v>842</v>
      </c>
      <c r="C374">
        <f>VLOOKUP(A374,reach!$A$1:$B$754,2,FALSE)</f>
        <v>30096</v>
      </c>
    </row>
    <row r="375" spans="1:3" x14ac:dyDescent="0.3">
      <c r="A375" s="11">
        <v>44943</v>
      </c>
      <c r="B375" s="4">
        <v>519</v>
      </c>
      <c r="C375">
        <f>VLOOKUP(A375,reach!$A$1:$B$754,2,FALSE)</f>
        <v>16417</v>
      </c>
    </row>
    <row r="376" spans="1:3" x14ac:dyDescent="0.3">
      <c r="A376" s="11">
        <v>44944</v>
      </c>
      <c r="B376" s="4">
        <v>601</v>
      </c>
      <c r="C376">
        <f>VLOOKUP(A376,reach!$A$1:$B$754,2,FALSE)</f>
        <v>35283</v>
      </c>
    </row>
    <row r="377" spans="1:3" x14ac:dyDescent="0.3">
      <c r="A377" s="11">
        <v>44945</v>
      </c>
      <c r="B377" s="4">
        <v>436</v>
      </c>
      <c r="C377">
        <f>VLOOKUP(A377,reach!$A$1:$B$754,2,FALSE)</f>
        <v>14660</v>
      </c>
    </row>
    <row r="378" spans="1:3" x14ac:dyDescent="0.3">
      <c r="A378" s="11">
        <v>44946</v>
      </c>
      <c r="B378" s="4">
        <v>597</v>
      </c>
      <c r="C378">
        <f>VLOOKUP(A378,reach!$A$1:$B$754,2,FALSE)</f>
        <v>23009</v>
      </c>
    </row>
    <row r="379" spans="1:3" x14ac:dyDescent="0.3">
      <c r="A379" s="11">
        <v>44947</v>
      </c>
      <c r="B379" s="4">
        <v>609</v>
      </c>
      <c r="C379">
        <f>VLOOKUP(A379,reach!$A$1:$B$754,2,FALSE)</f>
        <v>26388</v>
      </c>
    </row>
    <row r="380" spans="1:3" x14ac:dyDescent="0.3">
      <c r="A380" s="11">
        <v>44948</v>
      </c>
      <c r="B380" s="4">
        <v>928</v>
      </c>
      <c r="C380">
        <f>VLOOKUP(A380,reach!$A$1:$B$754,2,FALSE)</f>
        <v>41960</v>
      </c>
    </row>
    <row r="381" spans="1:3" x14ac:dyDescent="0.3">
      <c r="A381" s="11">
        <v>44949</v>
      </c>
      <c r="B381" s="4">
        <v>577</v>
      </c>
      <c r="C381">
        <f>VLOOKUP(A381,reach!$A$1:$B$754,2,FALSE)</f>
        <v>18761</v>
      </c>
    </row>
    <row r="382" spans="1:3" x14ac:dyDescent="0.3">
      <c r="A382" s="11">
        <v>44950</v>
      </c>
      <c r="B382" s="4">
        <v>855</v>
      </c>
      <c r="C382">
        <f>VLOOKUP(A382,reach!$A$1:$B$754,2,FALSE)</f>
        <v>47536</v>
      </c>
    </row>
    <row r="383" spans="1:3" x14ac:dyDescent="0.3">
      <c r="A383" s="11">
        <v>44951</v>
      </c>
      <c r="B383" s="4">
        <v>558</v>
      </c>
      <c r="C383">
        <f>VLOOKUP(A383,reach!$A$1:$B$754,2,FALSE)</f>
        <v>22538</v>
      </c>
    </row>
    <row r="384" spans="1:3" x14ac:dyDescent="0.3">
      <c r="A384" s="11">
        <v>44952</v>
      </c>
      <c r="B384" s="4">
        <v>628</v>
      </c>
      <c r="C384">
        <f>VLOOKUP(A384,reach!$A$1:$B$754,2,FALSE)</f>
        <v>32494</v>
      </c>
    </row>
    <row r="385" spans="1:3" x14ac:dyDescent="0.3">
      <c r="A385" s="11">
        <v>44953</v>
      </c>
      <c r="B385" s="4">
        <v>436</v>
      </c>
      <c r="C385">
        <f>VLOOKUP(A385,reach!$A$1:$B$754,2,FALSE)</f>
        <v>16880</v>
      </c>
    </row>
    <row r="386" spans="1:3" x14ac:dyDescent="0.3">
      <c r="A386" s="11">
        <v>44954</v>
      </c>
      <c r="B386" s="4">
        <v>533</v>
      </c>
      <c r="C386">
        <f>VLOOKUP(A386,reach!$A$1:$B$754,2,FALSE)</f>
        <v>27016</v>
      </c>
    </row>
    <row r="387" spans="1:3" x14ac:dyDescent="0.3">
      <c r="A387" s="11">
        <v>44955</v>
      </c>
      <c r="B387" s="4">
        <v>503</v>
      </c>
      <c r="C387">
        <f>VLOOKUP(A387,reach!$A$1:$B$754,2,FALSE)</f>
        <v>17937</v>
      </c>
    </row>
    <row r="388" spans="1:3" x14ac:dyDescent="0.3">
      <c r="A388" s="11">
        <v>44956</v>
      </c>
      <c r="B388" s="4">
        <v>738</v>
      </c>
      <c r="C388">
        <f>VLOOKUP(A388,reach!$A$1:$B$754,2,FALSE)</f>
        <v>36689</v>
      </c>
    </row>
    <row r="389" spans="1:3" x14ac:dyDescent="0.3">
      <c r="A389" s="11">
        <v>44957</v>
      </c>
      <c r="B389" s="4">
        <v>441</v>
      </c>
      <c r="C389">
        <f>VLOOKUP(A389,reach!$A$1:$B$754,2,FALSE)</f>
        <v>14542</v>
      </c>
    </row>
    <row r="390" spans="1:3" x14ac:dyDescent="0.3">
      <c r="A390" s="11">
        <v>44958</v>
      </c>
      <c r="B390" s="4">
        <v>492</v>
      </c>
      <c r="C390">
        <f>VLOOKUP(A390,reach!$A$1:$B$754,2,FALSE)</f>
        <v>18567</v>
      </c>
    </row>
    <row r="391" spans="1:3" x14ac:dyDescent="0.3">
      <c r="A391" s="11">
        <v>44959</v>
      </c>
      <c r="B391" s="4">
        <v>469</v>
      </c>
      <c r="C391">
        <f>VLOOKUP(A391,reach!$A$1:$B$754,2,FALSE)</f>
        <v>14265</v>
      </c>
    </row>
    <row r="392" spans="1:3" x14ac:dyDescent="0.3">
      <c r="A392" s="11">
        <v>44960</v>
      </c>
      <c r="B392" s="4">
        <v>433</v>
      </c>
      <c r="C392">
        <f>VLOOKUP(A392,reach!$A$1:$B$754,2,FALSE)</f>
        <v>16450</v>
      </c>
    </row>
    <row r="393" spans="1:3" x14ac:dyDescent="0.3">
      <c r="A393" s="11">
        <v>44961</v>
      </c>
      <c r="B393" s="4">
        <v>426</v>
      </c>
      <c r="C393">
        <f>VLOOKUP(A393,reach!$A$1:$B$754,2,FALSE)</f>
        <v>16016</v>
      </c>
    </row>
    <row r="394" spans="1:3" x14ac:dyDescent="0.3">
      <c r="A394" s="11">
        <v>44962</v>
      </c>
      <c r="B394" s="4">
        <v>435</v>
      </c>
      <c r="C394">
        <f>VLOOKUP(A394,reach!$A$1:$B$754,2,FALSE)</f>
        <v>15320</v>
      </c>
    </row>
    <row r="395" spans="1:3" x14ac:dyDescent="0.3">
      <c r="A395" s="11">
        <v>44963</v>
      </c>
      <c r="B395" s="4">
        <v>399</v>
      </c>
      <c r="C395">
        <f>VLOOKUP(A395,reach!$A$1:$B$754,2,FALSE)</f>
        <v>13084</v>
      </c>
    </row>
    <row r="396" spans="1:3" x14ac:dyDescent="0.3">
      <c r="A396" s="11">
        <v>44964</v>
      </c>
      <c r="B396" s="4">
        <v>378</v>
      </c>
      <c r="C396">
        <f>VLOOKUP(A396,reach!$A$1:$B$754,2,FALSE)</f>
        <v>12947</v>
      </c>
    </row>
    <row r="397" spans="1:3" x14ac:dyDescent="0.3">
      <c r="A397" s="11">
        <v>44965</v>
      </c>
      <c r="B397" s="4">
        <v>497</v>
      </c>
      <c r="C397">
        <f>VLOOKUP(A397,reach!$A$1:$B$754,2,FALSE)</f>
        <v>24953</v>
      </c>
    </row>
    <row r="398" spans="1:3" x14ac:dyDescent="0.3">
      <c r="A398" s="11">
        <v>44966</v>
      </c>
      <c r="B398" s="4">
        <v>356</v>
      </c>
      <c r="C398">
        <f>VLOOKUP(A398,reach!$A$1:$B$754,2,FALSE)</f>
        <v>14073</v>
      </c>
    </row>
    <row r="399" spans="1:3" x14ac:dyDescent="0.3">
      <c r="A399" s="11">
        <v>44967</v>
      </c>
      <c r="B399" s="4">
        <v>272</v>
      </c>
      <c r="C399">
        <f>VLOOKUP(A399,reach!$A$1:$B$754,2,FALSE)</f>
        <v>5135</v>
      </c>
    </row>
    <row r="400" spans="1:3" x14ac:dyDescent="0.3">
      <c r="A400" s="11">
        <v>44968</v>
      </c>
      <c r="B400" s="4">
        <v>370</v>
      </c>
      <c r="C400">
        <f>VLOOKUP(A400,reach!$A$1:$B$754,2,FALSE)</f>
        <v>10927</v>
      </c>
    </row>
    <row r="401" spans="1:3" x14ac:dyDescent="0.3">
      <c r="A401" s="11">
        <v>44969</v>
      </c>
      <c r="B401" s="4">
        <v>464</v>
      </c>
      <c r="C401">
        <f>VLOOKUP(A401,reach!$A$1:$B$754,2,FALSE)</f>
        <v>13279</v>
      </c>
    </row>
    <row r="402" spans="1:3" x14ac:dyDescent="0.3">
      <c r="A402" s="11">
        <v>44970</v>
      </c>
      <c r="B402" s="4">
        <v>339</v>
      </c>
      <c r="C402">
        <f>VLOOKUP(A402,reach!$A$1:$B$754,2,FALSE)</f>
        <v>7768</v>
      </c>
    </row>
    <row r="403" spans="1:3" x14ac:dyDescent="0.3">
      <c r="A403" s="11">
        <v>44971</v>
      </c>
      <c r="B403" s="4">
        <v>338</v>
      </c>
      <c r="C403">
        <f>VLOOKUP(A403,reach!$A$1:$B$754,2,FALSE)</f>
        <v>9803</v>
      </c>
    </row>
    <row r="404" spans="1:3" x14ac:dyDescent="0.3">
      <c r="A404" s="11">
        <v>44972</v>
      </c>
      <c r="B404" s="4">
        <v>446</v>
      </c>
      <c r="C404">
        <f>VLOOKUP(A404,reach!$A$1:$B$754,2,FALSE)</f>
        <v>14248</v>
      </c>
    </row>
    <row r="405" spans="1:3" x14ac:dyDescent="0.3">
      <c r="A405" s="11">
        <v>44973</v>
      </c>
      <c r="B405" s="4">
        <v>446</v>
      </c>
      <c r="C405">
        <f>VLOOKUP(A405,reach!$A$1:$B$754,2,FALSE)</f>
        <v>11959</v>
      </c>
    </row>
    <row r="406" spans="1:3" x14ac:dyDescent="0.3">
      <c r="A406" s="11">
        <v>44974</v>
      </c>
      <c r="B406" s="4">
        <v>318</v>
      </c>
      <c r="C406">
        <f>VLOOKUP(A406,reach!$A$1:$B$754,2,FALSE)</f>
        <v>7123</v>
      </c>
    </row>
    <row r="407" spans="1:3" x14ac:dyDescent="0.3">
      <c r="A407" s="11">
        <v>44975</v>
      </c>
      <c r="B407" s="4">
        <v>313</v>
      </c>
      <c r="C407">
        <f>VLOOKUP(A407,reach!$A$1:$B$754,2,FALSE)</f>
        <v>8088</v>
      </c>
    </row>
    <row r="408" spans="1:3" x14ac:dyDescent="0.3">
      <c r="A408" s="11">
        <v>44976</v>
      </c>
      <c r="B408" s="4">
        <v>283</v>
      </c>
      <c r="C408">
        <f>VLOOKUP(A408,reach!$A$1:$B$754,2,FALSE)</f>
        <v>6175</v>
      </c>
    </row>
    <row r="409" spans="1:3" x14ac:dyDescent="0.3">
      <c r="A409" s="11">
        <v>44977</v>
      </c>
      <c r="B409" s="4">
        <v>317</v>
      </c>
      <c r="C409">
        <f>VLOOKUP(A409,reach!$A$1:$B$754,2,FALSE)</f>
        <v>8274</v>
      </c>
    </row>
    <row r="410" spans="1:3" x14ac:dyDescent="0.3">
      <c r="A410" s="11">
        <v>44978</v>
      </c>
      <c r="B410" s="4">
        <v>354</v>
      </c>
      <c r="C410">
        <f>VLOOKUP(A410,reach!$A$1:$B$754,2,FALSE)</f>
        <v>8569</v>
      </c>
    </row>
    <row r="411" spans="1:3" x14ac:dyDescent="0.3">
      <c r="A411" s="11">
        <v>44979</v>
      </c>
      <c r="B411" s="4">
        <v>462</v>
      </c>
      <c r="C411">
        <f>VLOOKUP(A411,reach!$A$1:$B$754,2,FALSE)</f>
        <v>14626</v>
      </c>
    </row>
    <row r="412" spans="1:3" x14ac:dyDescent="0.3">
      <c r="A412" s="11">
        <v>44980</v>
      </c>
      <c r="B412" s="4">
        <v>375</v>
      </c>
      <c r="C412">
        <f>VLOOKUP(A412,reach!$A$1:$B$754,2,FALSE)</f>
        <v>12427</v>
      </c>
    </row>
    <row r="413" spans="1:3" x14ac:dyDescent="0.3">
      <c r="A413" s="11">
        <v>44981</v>
      </c>
      <c r="B413" s="4">
        <v>258</v>
      </c>
      <c r="C413">
        <f>VLOOKUP(A413,reach!$A$1:$B$754,2,FALSE)</f>
        <v>5799</v>
      </c>
    </row>
    <row r="414" spans="1:3" x14ac:dyDescent="0.3">
      <c r="A414" s="11">
        <v>44982</v>
      </c>
      <c r="B414" s="4">
        <v>444</v>
      </c>
      <c r="C414">
        <f>VLOOKUP(A414,reach!$A$1:$B$754,2,FALSE)</f>
        <v>14537</v>
      </c>
    </row>
    <row r="415" spans="1:3" x14ac:dyDescent="0.3">
      <c r="A415" s="11">
        <v>44983</v>
      </c>
      <c r="B415" s="4">
        <v>627</v>
      </c>
      <c r="C415">
        <f>VLOOKUP(A415,reach!$A$1:$B$754,2,FALSE)</f>
        <v>13187</v>
      </c>
    </row>
    <row r="416" spans="1:3" x14ac:dyDescent="0.3">
      <c r="A416" s="11">
        <v>44984</v>
      </c>
      <c r="B416" s="4">
        <v>465</v>
      </c>
      <c r="C416">
        <f>VLOOKUP(A416,reach!$A$1:$B$754,2,FALSE)</f>
        <v>12025</v>
      </c>
    </row>
    <row r="417" spans="1:3" x14ac:dyDescent="0.3">
      <c r="A417" s="11">
        <v>44985</v>
      </c>
      <c r="B417" s="4">
        <v>406</v>
      </c>
      <c r="C417">
        <f>VLOOKUP(A417,reach!$A$1:$B$754,2,FALSE)</f>
        <v>9454</v>
      </c>
    </row>
    <row r="418" spans="1:3" x14ac:dyDescent="0.3">
      <c r="A418" s="11">
        <v>44986</v>
      </c>
      <c r="B418" s="4">
        <v>1015</v>
      </c>
      <c r="C418">
        <f>VLOOKUP(A418,reach!$A$1:$B$754,2,FALSE)</f>
        <v>45333</v>
      </c>
    </row>
    <row r="419" spans="1:3" x14ac:dyDescent="0.3">
      <c r="A419" s="11">
        <v>44987</v>
      </c>
      <c r="B419" s="4">
        <v>642</v>
      </c>
      <c r="C419">
        <f>VLOOKUP(A419,reach!$A$1:$B$754,2,FALSE)</f>
        <v>25792</v>
      </c>
    </row>
    <row r="420" spans="1:3" x14ac:dyDescent="0.3">
      <c r="A420" s="11">
        <v>44988</v>
      </c>
      <c r="B420" s="4">
        <v>630</v>
      </c>
      <c r="C420">
        <f>VLOOKUP(A420,reach!$A$1:$B$754,2,FALSE)</f>
        <v>30247</v>
      </c>
    </row>
    <row r="421" spans="1:3" x14ac:dyDescent="0.3">
      <c r="A421" s="11">
        <v>44989</v>
      </c>
      <c r="B421" s="4">
        <v>542</v>
      </c>
      <c r="C421">
        <f>VLOOKUP(A421,reach!$A$1:$B$754,2,FALSE)</f>
        <v>21611</v>
      </c>
    </row>
    <row r="422" spans="1:3" x14ac:dyDescent="0.3">
      <c r="A422" s="11">
        <v>44990</v>
      </c>
      <c r="B422" s="4">
        <v>545</v>
      </c>
      <c r="C422">
        <f>VLOOKUP(A422,reach!$A$1:$B$754,2,FALSE)</f>
        <v>21416</v>
      </c>
    </row>
    <row r="423" spans="1:3" x14ac:dyDescent="0.3">
      <c r="A423" s="11">
        <v>44991</v>
      </c>
      <c r="B423" s="4">
        <v>491</v>
      </c>
      <c r="C423">
        <f>VLOOKUP(A423,reach!$A$1:$B$754,2,FALSE)</f>
        <v>18954</v>
      </c>
    </row>
    <row r="424" spans="1:3" x14ac:dyDescent="0.3">
      <c r="A424" s="11">
        <v>44992</v>
      </c>
      <c r="B424" s="4">
        <v>546</v>
      </c>
      <c r="C424">
        <f>VLOOKUP(A424,reach!$A$1:$B$754,2,FALSE)</f>
        <v>19478</v>
      </c>
    </row>
    <row r="425" spans="1:3" x14ac:dyDescent="0.3">
      <c r="A425" s="11">
        <v>44993</v>
      </c>
      <c r="B425" s="4">
        <v>451</v>
      </c>
      <c r="C425">
        <f>VLOOKUP(A425,reach!$A$1:$B$754,2,FALSE)</f>
        <v>14656</v>
      </c>
    </row>
    <row r="426" spans="1:3" x14ac:dyDescent="0.3">
      <c r="A426" s="11">
        <v>44994</v>
      </c>
      <c r="B426" s="4">
        <v>650</v>
      </c>
      <c r="C426">
        <f>VLOOKUP(A426,reach!$A$1:$B$754,2,FALSE)</f>
        <v>17568</v>
      </c>
    </row>
    <row r="427" spans="1:3" x14ac:dyDescent="0.3">
      <c r="A427" s="11">
        <v>44995</v>
      </c>
      <c r="B427" s="4">
        <v>637</v>
      </c>
      <c r="C427">
        <f>VLOOKUP(A427,reach!$A$1:$B$754,2,FALSE)</f>
        <v>31855</v>
      </c>
    </row>
    <row r="428" spans="1:3" x14ac:dyDescent="0.3">
      <c r="A428" s="11">
        <v>44996</v>
      </c>
      <c r="B428" s="4">
        <v>488</v>
      </c>
      <c r="C428">
        <f>VLOOKUP(A428,reach!$A$1:$B$754,2,FALSE)</f>
        <v>22575</v>
      </c>
    </row>
    <row r="429" spans="1:3" x14ac:dyDescent="0.3">
      <c r="A429" s="11">
        <v>44997</v>
      </c>
      <c r="B429" s="4">
        <v>362</v>
      </c>
      <c r="C429">
        <f>VLOOKUP(A429,reach!$A$1:$B$754,2,FALSE)</f>
        <v>9970</v>
      </c>
    </row>
    <row r="430" spans="1:3" x14ac:dyDescent="0.3">
      <c r="A430" s="11">
        <v>44998</v>
      </c>
      <c r="B430" s="4">
        <v>559</v>
      </c>
      <c r="C430">
        <f>VLOOKUP(A430,reach!$A$1:$B$754,2,FALSE)</f>
        <v>19647</v>
      </c>
    </row>
    <row r="431" spans="1:3" x14ac:dyDescent="0.3">
      <c r="A431" s="11">
        <v>44999</v>
      </c>
      <c r="B431" s="4">
        <v>536</v>
      </c>
      <c r="C431">
        <f>VLOOKUP(A431,reach!$A$1:$B$754,2,FALSE)</f>
        <v>11301</v>
      </c>
    </row>
    <row r="432" spans="1:3" x14ac:dyDescent="0.3">
      <c r="A432" s="11">
        <v>45000</v>
      </c>
      <c r="B432" s="4">
        <v>921</v>
      </c>
      <c r="C432">
        <f>VLOOKUP(A432,reach!$A$1:$B$754,2,FALSE)</f>
        <v>39830</v>
      </c>
    </row>
    <row r="433" spans="1:3" x14ac:dyDescent="0.3">
      <c r="A433" s="11">
        <v>45001</v>
      </c>
      <c r="B433" s="4">
        <v>912</v>
      </c>
      <c r="C433">
        <f>VLOOKUP(A433,reach!$A$1:$B$754,2,FALSE)</f>
        <v>30813</v>
      </c>
    </row>
    <row r="434" spans="1:3" x14ac:dyDescent="0.3">
      <c r="A434" s="11">
        <v>45002</v>
      </c>
      <c r="B434" s="4">
        <v>544</v>
      </c>
      <c r="C434">
        <f>VLOOKUP(A434,reach!$A$1:$B$754,2,FALSE)</f>
        <v>24163</v>
      </c>
    </row>
    <row r="435" spans="1:3" x14ac:dyDescent="0.3">
      <c r="A435" s="11">
        <v>45003</v>
      </c>
      <c r="B435" s="4">
        <v>543</v>
      </c>
      <c r="C435">
        <f>VLOOKUP(A435,reach!$A$1:$B$754,2,FALSE)</f>
        <v>21989</v>
      </c>
    </row>
    <row r="436" spans="1:3" x14ac:dyDescent="0.3">
      <c r="A436" s="11">
        <v>45004</v>
      </c>
      <c r="B436" s="4">
        <v>460</v>
      </c>
      <c r="C436">
        <f>VLOOKUP(A436,reach!$A$1:$B$754,2,FALSE)</f>
        <v>11606</v>
      </c>
    </row>
    <row r="437" spans="1:3" x14ac:dyDescent="0.3">
      <c r="A437" s="11">
        <v>45005</v>
      </c>
      <c r="B437" s="4">
        <v>854</v>
      </c>
      <c r="C437">
        <f>VLOOKUP(A437,reach!$A$1:$B$754,2,FALSE)</f>
        <v>24835</v>
      </c>
    </row>
    <row r="438" spans="1:3" x14ac:dyDescent="0.3">
      <c r="A438" s="11">
        <v>45006</v>
      </c>
      <c r="B438" s="4">
        <v>912</v>
      </c>
      <c r="C438">
        <f>VLOOKUP(A438,reach!$A$1:$B$754,2,FALSE)</f>
        <v>29430</v>
      </c>
    </row>
    <row r="439" spans="1:3" x14ac:dyDescent="0.3">
      <c r="A439" s="11">
        <v>45007</v>
      </c>
      <c r="B439" s="4">
        <v>382</v>
      </c>
      <c r="C439">
        <f>VLOOKUP(A439,reach!$A$1:$B$754,2,FALSE)</f>
        <v>12958</v>
      </c>
    </row>
    <row r="440" spans="1:3" x14ac:dyDescent="0.3">
      <c r="A440" s="11">
        <v>45008</v>
      </c>
      <c r="B440" s="4">
        <v>480</v>
      </c>
      <c r="C440">
        <f>VLOOKUP(A440,reach!$A$1:$B$754,2,FALSE)</f>
        <v>15583</v>
      </c>
    </row>
    <row r="441" spans="1:3" x14ac:dyDescent="0.3">
      <c r="A441" s="11">
        <v>45009</v>
      </c>
      <c r="B441" s="4">
        <v>407</v>
      </c>
      <c r="C441">
        <f>VLOOKUP(A441,reach!$A$1:$B$754,2,FALSE)</f>
        <v>13152</v>
      </c>
    </row>
    <row r="442" spans="1:3" x14ac:dyDescent="0.3">
      <c r="A442" s="11">
        <v>45010</v>
      </c>
      <c r="B442" s="4">
        <v>458</v>
      </c>
      <c r="C442">
        <f>VLOOKUP(A442,reach!$A$1:$B$754,2,FALSE)</f>
        <v>13969</v>
      </c>
    </row>
    <row r="443" spans="1:3" x14ac:dyDescent="0.3">
      <c r="A443" s="11">
        <v>45011</v>
      </c>
      <c r="B443" s="4">
        <v>341</v>
      </c>
      <c r="C443">
        <f>VLOOKUP(A443,reach!$A$1:$B$754,2,FALSE)</f>
        <v>8820</v>
      </c>
    </row>
    <row r="444" spans="1:3" x14ac:dyDescent="0.3">
      <c r="A444" s="11">
        <v>45012</v>
      </c>
      <c r="B444" s="4">
        <v>637</v>
      </c>
      <c r="C444">
        <f>VLOOKUP(A444,reach!$A$1:$B$754,2,FALSE)</f>
        <v>19409</v>
      </c>
    </row>
    <row r="445" spans="1:3" x14ac:dyDescent="0.3">
      <c r="A445" s="11">
        <v>45013</v>
      </c>
      <c r="B445" s="4">
        <v>572</v>
      </c>
      <c r="C445">
        <f>VLOOKUP(A445,reach!$A$1:$B$754,2,FALSE)</f>
        <v>13453</v>
      </c>
    </row>
    <row r="446" spans="1:3" x14ac:dyDescent="0.3">
      <c r="A446" s="11">
        <v>45014</v>
      </c>
      <c r="B446" s="4">
        <v>643</v>
      </c>
      <c r="C446">
        <f>VLOOKUP(A446,reach!$A$1:$B$754,2,FALSE)</f>
        <v>15033</v>
      </c>
    </row>
    <row r="447" spans="1:3" x14ac:dyDescent="0.3">
      <c r="A447" s="11">
        <v>45015</v>
      </c>
      <c r="B447" s="4">
        <v>502</v>
      </c>
      <c r="C447">
        <f>VLOOKUP(A447,reach!$A$1:$B$754,2,FALSE)</f>
        <v>11399</v>
      </c>
    </row>
    <row r="448" spans="1:3" x14ac:dyDescent="0.3">
      <c r="A448" s="11">
        <v>45016</v>
      </c>
      <c r="B448" s="4">
        <v>486</v>
      </c>
      <c r="C448">
        <f>VLOOKUP(A448,reach!$A$1:$B$754,2,FALSE)</f>
        <v>10892</v>
      </c>
    </row>
    <row r="449" spans="1:3" x14ac:dyDescent="0.3">
      <c r="A449" s="11">
        <v>45017</v>
      </c>
      <c r="B449" s="4">
        <v>1587</v>
      </c>
      <c r="C449">
        <f>VLOOKUP(A449,reach!$A$1:$B$754,2,FALSE)</f>
        <v>53287</v>
      </c>
    </row>
    <row r="450" spans="1:3" x14ac:dyDescent="0.3">
      <c r="A450" s="11">
        <v>45018</v>
      </c>
      <c r="B450" s="4">
        <v>661</v>
      </c>
      <c r="C450">
        <f>VLOOKUP(A450,reach!$A$1:$B$754,2,FALSE)</f>
        <v>19234</v>
      </c>
    </row>
    <row r="451" spans="1:3" x14ac:dyDescent="0.3">
      <c r="A451" s="11">
        <v>45019</v>
      </c>
      <c r="B451" s="4">
        <v>570</v>
      </c>
      <c r="C451">
        <f>VLOOKUP(A451,reach!$A$1:$B$754,2,FALSE)</f>
        <v>13231</v>
      </c>
    </row>
    <row r="452" spans="1:3" x14ac:dyDescent="0.3">
      <c r="A452" s="11">
        <v>45020</v>
      </c>
      <c r="B452" s="4">
        <v>534</v>
      </c>
      <c r="C452">
        <f>VLOOKUP(A452,reach!$A$1:$B$754,2,FALSE)</f>
        <v>10090</v>
      </c>
    </row>
    <row r="453" spans="1:3" x14ac:dyDescent="0.3">
      <c r="A453" s="11">
        <v>45021</v>
      </c>
      <c r="B453" s="4">
        <v>532</v>
      </c>
      <c r="C453">
        <f>VLOOKUP(A453,reach!$A$1:$B$754,2,FALSE)</f>
        <v>17425</v>
      </c>
    </row>
    <row r="454" spans="1:3" x14ac:dyDescent="0.3">
      <c r="A454" s="11">
        <v>45022</v>
      </c>
      <c r="B454" s="4">
        <v>565</v>
      </c>
      <c r="C454">
        <f>VLOOKUP(A454,reach!$A$1:$B$754,2,FALSE)</f>
        <v>19269</v>
      </c>
    </row>
    <row r="455" spans="1:3" x14ac:dyDescent="0.3">
      <c r="A455" s="11">
        <v>45023</v>
      </c>
      <c r="B455" s="4">
        <v>1035</v>
      </c>
      <c r="C455">
        <f>VLOOKUP(A455,reach!$A$1:$B$754,2,FALSE)</f>
        <v>14805</v>
      </c>
    </row>
    <row r="456" spans="1:3" x14ac:dyDescent="0.3">
      <c r="A456" s="11">
        <v>45024</v>
      </c>
      <c r="B456" s="4">
        <v>984</v>
      </c>
      <c r="C456">
        <f>VLOOKUP(A456,reach!$A$1:$B$754,2,FALSE)</f>
        <v>19689</v>
      </c>
    </row>
    <row r="457" spans="1:3" x14ac:dyDescent="0.3">
      <c r="A457" s="11">
        <v>45025</v>
      </c>
      <c r="B457" s="4">
        <v>695</v>
      </c>
      <c r="C457">
        <f>VLOOKUP(A457,reach!$A$1:$B$754,2,FALSE)</f>
        <v>20627</v>
      </c>
    </row>
    <row r="458" spans="1:3" x14ac:dyDescent="0.3">
      <c r="A458" s="11">
        <v>45026</v>
      </c>
      <c r="B458" s="4">
        <v>587</v>
      </c>
      <c r="C458">
        <f>VLOOKUP(A458,reach!$A$1:$B$754,2,FALSE)</f>
        <v>10261</v>
      </c>
    </row>
    <row r="459" spans="1:3" x14ac:dyDescent="0.3">
      <c r="A459" s="11">
        <v>45027</v>
      </c>
      <c r="B459" s="4">
        <v>583</v>
      </c>
      <c r="C459">
        <f>VLOOKUP(A459,reach!$A$1:$B$754,2,FALSE)</f>
        <v>9437</v>
      </c>
    </row>
    <row r="460" spans="1:3" x14ac:dyDescent="0.3">
      <c r="A460" s="11">
        <v>45028</v>
      </c>
      <c r="B460" s="4">
        <v>529</v>
      </c>
      <c r="C460">
        <f>VLOOKUP(A460,reach!$A$1:$B$754,2,FALSE)</f>
        <v>16290</v>
      </c>
    </row>
    <row r="461" spans="1:3" x14ac:dyDescent="0.3">
      <c r="A461" s="11">
        <v>45029</v>
      </c>
      <c r="B461" s="4">
        <v>494</v>
      </c>
      <c r="C461">
        <f>VLOOKUP(A461,reach!$A$1:$B$754,2,FALSE)</f>
        <v>13132</v>
      </c>
    </row>
    <row r="462" spans="1:3" x14ac:dyDescent="0.3">
      <c r="A462" s="11">
        <v>45030</v>
      </c>
      <c r="B462" s="4">
        <v>459</v>
      </c>
      <c r="C462">
        <f>VLOOKUP(A462,reach!$A$1:$B$754,2,FALSE)</f>
        <v>7681</v>
      </c>
    </row>
    <row r="463" spans="1:3" x14ac:dyDescent="0.3">
      <c r="A463" s="11">
        <v>45031</v>
      </c>
      <c r="B463" s="4">
        <v>318</v>
      </c>
      <c r="C463">
        <f>VLOOKUP(A463,reach!$A$1:$B$754,2,FALSE)</f>
        <v>7970</v>
      </c>
    </row>
    <row r="464" spans="1:3" x14ac:dyDescent="0.3">
      <c r="A464" s="11">
        <v>45032</v>
      </c>
      <c r="B464" s="4">
        <v>604</v>
      </c>
      <c r="C464">
        <f>VLOOKUP(A464,reach!$A$1:$B$754,2,FALSE)</f>
        <v>11249</v>
      </c>
    </row>
    <row r="465" spans="1:3" x14ac:dyDescent="0.3">
      <c r="A465" s="11">
        <v>45033</v>
      </c>
      <c r="B465" s="4">
        <v>455</v>
      </c>
      <c r="C465">
        <f>VLOOKUP(A465,reach!$A$1:$B$754,2,FALSE)</f>
        <v>8920</v>
      </c>
    </row>
    <row r="466" spans="1:3" x14ac:dyDescent="0.3">
      <c r="A466" s="11">
        <v>45034</v>
      </c>
      <c r="B466" s="4">
        <v>396</v>
      </c>
      <c r="C466">
        <f>VLOOKUP(A466,reach!$A$1:$B$754,2,FALSE)</f>
        <v>15262</v>
      </c>
    </row>
    <row r="467" spans="1:3" x14ac:dyDescent="0.3">
      <c r="A467" s="11">
        <v>45035</v>
      </c>
      <c r="B467" s="4">
        <v>432</v>
      </c>
      <c r="C467">
        <f>VLOOKUP(A467,reach!$A$1:$B$754,2,FALSE)</f>
        <v>16960</v>
      </c>
    </row>
    <row r="468" spans="1:3" x14ac:dyDescent="0.3">
      <c r="A468" s="11">
        <v>45036</v>
      </c>
      <c r="B468" s="4">
        <v>370</v>
      </c>
      <c r="C468">
        <f>VLOOKUP(A468,reach!$A$1:$B$754,2,FALSE)</f>
        <v>15615</v>
      </c>
    </row>
    <row r="469" spans="1:3" x14ac:dyDescent="0.3">
      <c r="A469" s="11">
        <v>45037</v>
      </c>
      <c r="B469" s="4">
        <v>260</v>
      </c>
      <c r="C469">
        <f>VLOOKUP(A469,reach!$A$1:$B$754,2,FALSE)</f>
        <v>6747</v>
      </c>
    </row>
    <row r="470" spans="1:3" x14ac:dyDescent="0.3">
      <c r="A470" s="11">
        <v>45038</v>
      </c>
      <c r="B470" s="4">
        <v>216</v>
      </c>
      <c r="C470">
        <f>VLOOKUP(A470,reach!$A$1:$B$754,2,FALSE)</f>
        <v>8060</v>
      </c>
    </row>
    <row r="471" spans="1:3" x14ac:dyDescent="0.3">
      <c r="A471" s="11">
        <v>45039</v>
      </c>
      <c r="B471" s="4">
        <v>327</v>
      </c>
      <c r="C471">
        <f>VLOOKUP(A471,reach!$A$1:$B$754,2,FALSE)</f>
        <v>8212</v>
      </c>
    </row>
    <row r="472" spans="1:3" x14ac:dyDescent="0.3">
      <c r="A472" s="11">
        <v>45040</v>
      </c>
      <c r="B472" s="4">
        <v>465</v>
      </c>
      <c r="C472">
        <f>VLOOKUP(A472,reach!$A$1:$B$754,2,FALSE)</f>
        <v>15545</v>
      </c>
    </row>
    <row r="473" spans="1:3" x14ac:dyDescent="0.3">
      <c r="A473" s="11">
        <v>45041</v>
      </c>
      <c r="B473" s="4">
        <v>866</v>
      </c>
      <c r="C473">
        <f>VLOOKUP(A473,reach!$A$1:$B$754,2,FALSE)</f>
        <v>31035</v>
      </c>
    </row>
    <row r="474" spans="1:3" x14ac:dyDescent="0.3">
      <c r="A474" s="11">
        <v>45042</v>
      </c>
      <c r="B474" s="4">
        <v>447</v>
      </c>
      <c r="C474">
        <f>VLOOKUP(A474,reach!$A$1:$B$754,2,FALSE)</f>
        <v>32378</v>
      </c>
    </row>
    <row r="475" spans="1:3" x14ac:dyDescent="0.3">
      <c r="A475" s="11">
        <v>45043</v>
      </c>
      <c r="B475" s="4">
        <v>475</v>
      </c>
      <c r="C475">
        <f>VLOOKUP(A475,reach!$A$1:$B$754,2,FALSE)</f>
        <v>31429</v>
      </c>
    </row>
    <row r="476" spans="1:3" x14ac:dyDescent="0.3">
      <c r="A476" s="11">
        <v>45044</v>
      </c>
      <c r="B476" s="4">
        <v>363</v>
      </c>
      <c r="C476">
        <f>VLOOKUP(A476,reach!$A$1:$B$754,2,FALSE)</f>
        <v>20506</v>
      </c>
    </row>
    <row r="477" spans="1:3" x14ac:dyDescent="0.3">
      <c r="A477" s="11">
        <v>45045</v>
      </c>
      <c r="B477" s="4">
        <v>345</v>
      </c>
      <c r="C477">
        <f>VLOOKUP(A477,reach!$A$1:$B$754,2,FALSE)</f>
        <v>13472</v>
      </c>
    </row>
    <row r="478" spans="1:3" x14ac:dyDescent="0.3">
      <c r="A478" s="11">
        <v>45046</v>
      </c>
      <c r="B478" s="4">
        <v>671</v>
      </c>
      <c r="C478">
        <f>VLOOKUP(A478,reach!$A$1:$B$754,2,FALSE)</f>
        <v>27194</v>
      </c>
    </row>
    <row r="479" spans="1:3" x14ac:dyDescent="0.3">
      <c r="A479" s="11">
        <v>45047</v>
      </c>
      <c r="B479" s="4">
        <v>627</v>
      </c>
      <c r="C479">
        <f>VLOOKUP(A479,reach!$A$1:$B$754,2,FALSE)</f>
        <v>34448</v>
      </c>
    </row>
    <row r="480" spans="1:3" x14ac:dyDescent="0.3">
      <c r="A480" s="11">
        <v>45048</v>
      </c>
      <c r="B480" s="4">
        <v>578</v>
      </c>
      <c r="C480">
        <f>VLOOKUP(A480,reach!$A$1:$B$754,2,FALSE)</f>
        <v>36602</v>
      </c>
    </row>
    <row r="481" spans="1:3" x14ac:dyDescent="0.3">
      <c r="A481" s="11">
        <v>45049</v>
      </c>
      <c r="B481" s="4">
        <v>756</v>
      </c>
      <c r="C481">
        <f>VLOOKUP(A481,reach!$A$1:$B$754,2,FALSE)</f>
        <v>38631</v>
      </c>
    </row>
    <row r="482" spans="1:3" x14ac:dyDescent="0.3">
      <c r="A482" s="11">
        <v>45050</v>
      </c>
      <c r="B482" s="4">
        <v>662</v>
      </c>
      <c r="C482">
        <f>VLOOKUP(A482,reach!$A$1:$B$754,2,FALSE)</f>
        <v>33286</v>
      </c>
    </row>
    <row r="483" spans="1:3" x14ac:dyDescent="0.3">
      <c r="A483" s="11">
        <v>45051</v>
      </c>
      <c r="B483" s="4">
        <v>697</v>
      </c>
      <c r="C483">
        <f>VLOOKUP(A483,reach!$A$1:$B$754,2,FALSE)</f>
        <v>30533</v>
      </c>
    </row>
    <row r="484" spans="1:3" x14ac:dyDescent="0.3">
      <c r="A484" s="11">
        <v>45052</v>
      </c>
      <c r="B484" s="4">
        <v>686</v>
      </c>
      <c r="C484">
        <f>VLOOKUP(A484,reach!$A$1:$B$754,2,FALSE)</f>
        <v>30105</v>
      </c>
    </row>
    <row r="485" spans="1:3" x14ac:dyDescent="0.3">
      <c r="A485" s="11">
        <v>45053</v>
      </c>
      <c r="B485" s="4">
        <v>879</v>
      </c>
      <c r="C485">
        <f>VLOOKUP(A485,reach!$A$1:$B$754,2,FALSE)</f>
        <v>52220</v>
      </c>
    </row>
    <row r="486" spans="1:3" x14ac:dyDescent="0.3">
      <c r="A486" s="11">
        <v>45054</v>
      </c>
      <c r="B486" s="4">
        <v>780</v>
      </c>
      <c r="C486">
        <f>VLOOKUP(A486,reach!$A$1:$B$754,2,FALSE)</f>
        <v>44324</v>
      </c>
    </row>
    <row r="487" spans="1:3" x14ac:dyDescent="0.3">
      <c r="A487" s="11">
        <v>45055</v>
      </c>
      <c r="B487" s="4">
        <v>642</v>
      </c>
      <c r="C487">
        <f>VLOOKUP(A487,reach!$A$1:$B$754,2,FALSE)</f>
        <v>33778</v>
      </c>
    </row>
    <row r="488" spans="1:3" x14ac:dyDescent="0.3">
      <c r="A488" s="11">
        <v>45056</v>
      </c>
      <c r="B488" s="4">
        <v>1007</v>
      </c>
      <c r="C488">
        <f>VLOOKUP(A488,reach!$A$1:$B$754,2,FALSE)</f>
        <v>56328</v>
      </c>
    </row>
    <row r="489" spans="1:3" x14ac:dyDescent="0.3">
      <c r="A489" s="11">
        <v>45057</v>
      </c>
      <c r="B489" s="4">
        <v>1349</v>
      </c>
      <c r="C489">
        <f>VLOOKUP(A489,reach!$A$1:$B$754,2,FALSE)</f>
        <v>71004</v>
      </c>
    </row>
    <row r="490" spans="1:3" x14ac:dyDescent="0.3">
      <c r="A490" s="11">
        <v>45058</v>
      </c>
      <c r="B490" s="4">
        <v>1884</v>
      </c>
      <c r="C490">
        <f>VLOOKUP(A490,reach!$A$1:$B$754,2,FALSE)</f>
        <v>122326</v>
      </c>
    </row>
    <row r="491" spans="1:3" x14ac:dyDescent="0.3">
      <c r="A491" s="11">
        <v>45059</v>
      </c>
      <c r="B491" s="4">
        <v>1806</v>
      </c>
      <c r="C491">
        <f>VLOOKUP(A491,reach!$A$1:$B$754,2,FALSE)</f>
        <v>136843</v>
      </c>
    </row>
    <row r="492" spans="1:3" x14ac:dyDescent="0.3">
      <c r="A492" s="11">
        <v>45060</v>
      </c>
      <c r="B492" s="4">
        <v>1815</v>
      </c>
      <c r="C492">
        <f>VLOOKUP(A492,reach!$A$1:$B$754,2,FALSE)</f>
        <v>111135</v>
      </c>
    </row>
    <row r="493" spans="1:3" x14ac:dyDescent="0.3">
      <c r="A493" s="11">
        <v>45061</v>
      </c>
      <c r="B493" s="4">
        <v>2736</v>
      </c>
      <c r="C493">
        <f>VLOOKUP(A493,reach!$A$1:$B$754,2,FALSE)</f>
        <v>113277</v>
      </c>
    </row>
    <row r="494" spans="1:3" x14ac:dyDescent="0.3">
      <c r="A494" s="11">
        <v>45062</v>
      </c>
      <c r="B494" s="4">
        <v>3521</v>
      </c>
      <c r="C494">
        <f>VLOOKUP(A494,reach!$A$1:$B$754,2,FALSE)</f>
        <v>145184</v>
      </c>
    </row>
    <row r="495" spans="1:3" x14ac:dyDescent="0.3">
      <c r="A495" s="11">
        <v>45063</v>
      </c>
      <c r="B495" s="4">
        <v>6819</v>
      </c>
      <c r="C495">
        <f>VLOOKUP(A495,reach!$A$1:$B$754,2,FALSE)</f>
        <v>149297</v>
      </c>
    </row>
    <row r="496" spans="1:3" x14ac:dyDescent="0.3">
      <c r="A496" s="11">
        <v>45064</v>
      </c>
      <c r="B496" s="4">
        <v>2498</v>
      </c>
      <c r="C496">
        <f>VLOOKUP(A496,reach!$A$1:$B$754,2,FALSE)</f>
        <v>111666</v>
      </c>
    </row>
    <row r="497" spans="1:3" x14ac:dyDescent="0.3">
      <c r="A497" s="11">
        <v>45065</v>
      </c>
      <c r="B497" s="4">
        <v>1856</v>
      </c>
      <c r="C497">
        <f>VLOOKUP(A497,reach!$A$1:$B$754,2,FALSE)</f>
        <v>89277</v>
      </c>
    </row>
    <row r="498" spans="1:3" x14ac:dyDescent="0.3">
      <c r="A498" s="11">
        <v>45066</v>
      </c>
      <c r="B498" s="4">
        <v>1891</v>
      </c>
      <c r="C498">
        <f>VLOOKUP(A498,reach!$A$1:$B$754,2,FALSE)</f>
        <v>88908</v>
      </c>
    </row>
    <row r="499" spans="1:3" x14ac:dyDescent="0.3">
      <c r="A499" s="11">
        <v>45067</v>
      </c>
      <c r="B499" s="4">
        <v>1635</v>
      </c>
      <c r="C499">
        <f>VLOOKUP(A499,reach!$A$1:$B$754,2,FALSE)</f>
        <v>77750</v>
      </c>
    </row>
    <row r="500" spans="1:3" x14ac:dyDescent="0.3">
      <c r="A500" s="11">
        <v>45068</v>
      </c>
      <c r="B500" s="4">
        <v>1514</v>
      </c>
      <c r="C500">
        <f>VLOOKUP(A500,reach!$A$1:$B$754,2,FALSE)</f>
        <v>61852</v>
      </c>
    </row>
    <row r="501" spans="1:3" x14ac:dyDescent="0.3">
      <c r="A501" s="11">
        <v>45069</v>
      </c>
      <c r="B501" s="4">
        <v>1832</v>
      </c>
      <c r="C501">
        <f>VLOOKUP(A501,reach!$A$1:$B$754,2,FALSE)</f>
        <v>86286</v>
      </c>
    </row>
    <row r="502" spans="1:3" x14ac:dyDescent="0.3">
      <c r="A502" s="11">
        <v>45070</v>
      </c>
      <c r="B502" s="4">
        <v>1522</v>
      </c>
      <c r="C502">
        <f>VLOOKUP(A502,reach!$A$1:$B$754,2,FALSE)</f>
        <v>72052</v>
      </c>
    </row>
    <row r="503" spans="1:3" x14ac:dyDescent="0.3">
      <c r="A503" s="11">
        <v>45071</v>
      </c>
      <c r="B503" s="4">
        <v>1755</v>
      </c>
      <c r="C503">
        <f>VLOOKUP(A503,reach!$A$1:$B$754,2,FALSE)</f>
        <v>65697</v>
      </c>
    </row>
    <row r="504" spans="1:3" x14ac:dyDescent="0.3">
      <c r="A504" s="11">
        <v>45072</v>
      </c>
      <c r="B504" s="4">
        <v>1412</v>
      </c>
      <c r="C504">
        <f>VLOOKUP(A504,reach!$A$1:$B$754,2,FALSE)</f>
        <v>55178</v>
      </c>
    </row>
    <row r="505" spans="1:3" x14ac:dyDescent="0.3">
      <c r="A505" s="11">
        <v>45073</v>
      </c>
      <c r="B505" s="4">
        <v>1362</v>
      </c>
      <c r="C505">
        <f>VLOOKUP(A505,reach!$A$1:$B$754,2,FALSE)</f>
        <v>57814</v>
      </c>
    </row>
    <row r="506" spans="1:3" x14ac:dyDescent="0.3">
      <c r="A506" s="11">
        <v>45074</v>
      </c>
      <c r="B506" s="4">
        <v>1370</v>
      </c>
      <c r="C506">
        <f>VLOOKUP(A506,reach!$A$1:$B$754,2,FALSE)</f>
        <v>57986</v>
      </c>
    </row>
    <row r="507" spans="1:3" x14ac:dyDescent="0.3">
      <c r="A507" s="11">
        <v>45075</v>
      </c>
      <c r="B507" s="4">
        <v>1417</v>
      </c>
      <c r="C507">
        <f>VLOOKUP(A507,reach!$A$1:$B$754,2,FALSE)</f>
        <v>61982</v>
      </c>
    </row>
    <row r="508" spans="1:3" x14ac:dyDescent="0.3">
      <c r="A508" s="11">
        <v>45076</v>
      </c>
      <c r="B508" s="4">
        <v>1513</v>
      </c>
      <c r="C508">
        <f>VLOOKUP(A508,reach!$A$1:$B$754,2,FALSE)</f>
        <v>65789</v>
      </c>
    </row>
    <row r="509" spans="1:3" x14ac:dyDescent="0.3">
      <c r="A509" s="11">
        <v>45077</v>
      </c>
      <c r="B509" s="4">
        <v>1424</v>
      </c>
      <c r="C509">
        <f>VLOOKUP(A509,reach!$A$1:$B$754,2,FALSE)</f>
        <v>62652</v>
      </c>
    </row>
    <row r="510" spans="1:3" x14ac:dyDescent="0.3">
      <c r="A510" s="11">
        <v>45078</v>
      </c>
      <c r="B510" s="4">
        <v>1282</v>
      </c>
      <c r="C510">
        <f>VLOOKUP(A510,reach!$A$1:$B$754,2,FALSE)</f>
        <v>55588</v>
      </c>
    </row>
    <row r="511" spans="1:3" x14ac:dyDescent="0.3">
      <c r="A511" s="11">
        <v>45079</v>
      </c>
      <c r="B511" s="4">
        <v>2708</v>
      </c>
      <c r="C511">
        <f>VLOOKUP(A511,reach!$A$1:$B$754,2,FALSE)</f>
        <v>76732</v>
      </c>
    </row>
    <row r="512" spans="1:3" x14ac:dyDescent="0.3">
      <c r="A512" s="11">
        <v>45080</v>
      </c>
      <c r="B512" s="4">
        <v>1904</v>
      </c>
      <c r="C512">
        <f>VLOOKUP(A512,reach!$A$1:$B$754,2,FALSE)</f>
        <v>68820</v>
      </c>
    </row>
    <row r="513" spans="1:3" x14ac:dyDescent="0.3">
      <c r="A513" s="11">
        <v>45081</v>
      </c>
      <c r="B513" s="4">
        <v>1537</v>
      </c>
      <c r="C513">
        <f>VLOOKUP(A513,reach!$A$1:$B$754,2,FALSE)</f>
        <v>47200</v>
      </c>
    </row>
    <row r="514" spans="1:3" x14ac:dyDescent="0.3">
      <c r="A514" s="11">
        <v>45082</v>
      </c>
      <c r="B514" s="4">
        <v>2002</v>
      </c>
      <c r="C514">
        <f>VLOOKUP(A514,reach!$A$1:$B$754,2,FALSE)</f>
        <v>67243</v>
      </c>
    </row>
    <row r="515" spans="1:3" x14ac:dyDescent="0.3">
      <c r="A515" s="11">
        <v>45083</v>
      </c>
      <c r="B515" s="4">
        <v>2197</v>
      </c>
      <c r="C515">
        <f>VLOOKUP(A515,reach!$A$1:$B$754,2,FALSE)</f>
        <v>85915</v>
      </c>
    </row>
    <row r="516" spans="1:3" x14ac:dyDescent="0.3">
      <c r="A516" s="11">
        <v>45084</v>
      </c>
      <c r="B516" s="4">
        <v>1487</v>
      </c>
      <c r="C516">
        <f>VLOOKUP(A516,reach!$A$1:$B$754,2,FALSE)</f>
        <v>64532</v>
      </c>
    </row>
    <row r="517" spans="1:3" x14ac:dyDescent="0.3">
      <c r="A517" s="11">
        <v>45085</v>
      </c>
      <c r="B517" s="4">
        <v>1351</v>
      </c>
      <c r="C517">
        <f>VLOOKUP(A517,reach!$A$1:$B$754,2,FALSE)</f>
        <v>50737</v>
      </c>
    </row>
    <row r="518" spans="1:3" x14ac:dyDescent="0.3">
      <c r="A518" s="11">
        <v>45086</v>
      </c>
      <c r="B518" s="4">
        <v>965</v>
      </c>
      <c r="C518">
        <f>VLOOKUP(A518,reach!$A$1:$B$754,2,FALSE)</f>
        <v>39000</v>
      </c>
    </row>
    <row r="519" spans="1:3" x14ac:dyDescent="0.3">
      <c r="A519" s="11">
        <v>45087</v>
      </c>
      <c r="B519" s="4">
        <v>1063</v>
      </c>
      <c r="C519">
        <f>VLOOKUP(A519,reach!$A$1:$B$754,2,FALSE)</f>
        <v>34812</v>
      </c>
    </row>
    <row r="520" spans="1:3" x14ac:dyDescent="0.3">
      <c r="A520" s="11">
        <v>45088</v>
      </c>
      <c r="B520" s="4">
        <v>875</v>
      </c>
      <c r="C520">
        <f>VLOOKUP(A520,reach!$A$1:$B$754,2,FALSE)</f>
        <v>30806</v>
      </c>
    </row>
    <row r="521" spans="1:3" x14ac:dyDescent="0.3">
      <c r="A521" s="11">
        <v>45089</v>
      </c>
      <c r="B521" s="4">
        <v>1061</v>
      </c>
      <c r="C521">
        <f>VLOOKUP(A521,reach!$A$1:$B$754,2,FALSE)</f>
        <v>45574</v>
      </c>
    </row>
    <row r="522" spans="1:3" x14ac:dyDescent="0.3">
      <c r="A522" s="11">
        <v>45090</v>
      </c>
      <c r="B522" s="4">
        <v>1077</v>
      </c>
      <c r="C522">
        <f>VLOOKUP(A522,reach!$A$1:$B$754,2,FALSE)</f>
        <v>43369</v>
      </c>
    </row>
    <row r="523" spans="1:3" x14ac:dyDescent="0.3">
      <c r="A523" s="11">
        <v>45091</v>
      </c>
      <c r="B523" s="4">
        <v>895</v>
      </c>
      <c r="C523">
        <f>VLOOKUP(A523,reach!$A$1:$B$754,2,FALSE)</f>
        <v>33570</v>
      </c>
    </row>
    <row r="524" spans="1:3" x14ac:dyDescent="0.3">
      <c r="A524" s="11">
        <v>45092</v>
      </c>
      <c r="B524" s="4">
        <v>797</v>
      </c>
      <c r="C524">
        <f>VLOOKUP(A524,reach!$A$1:$B$754,2,FALSE)</f>
        <v>25482</v>
      </c>
    </row>
    <row r="525" spans="1:3" x14ac:dyDescent="0.3">
      <c r="A525" s="11">
        <v>45093</v>
      </c>
      <c r="B525" s="4">
        <v>718</v>
      </c>
      <c r="C525">
        <f>VLOOKUP(A525,reach!$A$1:$B$754,2,FALSE)</f>
        <v>21212</v>
      </c>
    </row>
    <row r="526" spans="1:3" x14ac:dyDescent="0.3">
      <c r="A526" s="11">
        <v>45094</v>
      </c>
      <c r="B526" s="4">
        <v>794</v>
      </c>
      <c r="C526">
        <f>VLOOKUP(A526,reach!$A$1:$B$754,2,FALSE)</f>
        <v>20688</v>
      </c>
    </row>
    <row r="527" spans="1:3" x14ac:dyDescent="0.3">
      <c r="A527" s="11">
        <v>45095</v>
      </c>
      <c r="B527" s="4">
        <v>619</v>
      </c>
      <c r="C527">
        <f>VLOOKUP(A527,reach!$A$1:$B$754,2,FALSE)</f>
        <v>17429</v>
      </c>
    </row>
    <row r="528" spans="1:3" x14ac:dyDescent="0.3">
      <c r="A528" s="11">
        <v>45096</v>
      </c>
      <c r="B528" s="4">
        <v>910</v>
      </c>
      <c r="C528">
        <f>VLOOKUP(A528,reach!$A$1:$B$754,2,FALSE)</f>
        <v>29480</v>
      </c>
    </row>
    <row r="529" spans="1:3" x14ac:dyDescent="0.3">
      <c r="A529" s="11">
        <v>45097</v>
      </c>
      <c r="B529" s="4">
        <v>835</v>
      </c>
      <c r="C529">
        <f>VLOOKUP(A529,reach!$A$1:$B$754,2,FALSE)</f>
        <v>25027</v>
      </c>
    </row>
    <row r="530" spans="1:3" x14ac:dyDescent="0.3">
      <c r="A530" s="11">
        <v>45098</v>
      </c>
      <c r="B530" s="4">
        <v>662</v>
      </c>
      <c r="C530">
        <f>VLOOKUP(A530,reach!$A$1:$B$754,2,FALSE)</f>
        <v>24432</v>
      </c>
    </row>
    <row r="531" spans="1:3" x14ac:dyDescent="0.3">
      <c r="A531" s="11">
        <v>45099</v>
      </c>
      <c r="B531" s="4">
        <v>749</v>
      </c>
      <c r="C531">
        <f>VLOOKUP(A531,reach!$A$1:$B$754,2,FALSE)</f>
        <v>29089</v>
      </c>
    </row>
    <row r="532" spans="1:3" x14ac:dyDescent="0.3">
      <c r="A532" s="11">
        <v>45100</v>
      </c>
      <c r="B532" s="4">
        <v>1197</v>
      </c>
      <c r="C532">
        <f>VLOOKUP(A532,reach!$A$1:$B$754,2,FALSE)</f>
        <v>54387</v>
      </c>
    </row>
    <row r="533" spans="1:3" x14ac:dyDescent="0.3">
      <c r="A533" s="11">
        <v>45101</v>
      </c>
      <c r="B533" s="4">
        <v>1156</v>
      </c>
      <c r="C533">
        <f>VLOOKUP(A533,reach!$A$1:$B$754,2,FALSE)</f>
        <v>36281</v>
      </c>
    </row>
    <row r="534" spans="1:3" x14ac:dyDescent="0.3">
      <c r="A534" s="11">
        <v>45102</v>
      </c>
      <c r="B534" s="4">
        <v>1152</v>
      </c>
      <c r="C534">
        <f>VLOOKUP(A534,reach!$A$1:$B$754,2,FALSE)</f>
        <v>40275</v>
      </c>
    </row>
    <row r="535" spans="1:3" x14ac:dyDescent="0.3">
      <c r="A535" s="11">
        <v>45103</v>
      </c>
      <c r="B535" s="4">
        <v>739</v>
      </c>
      <c r="C535">
        <f>VLOOKUP(A535,reach!$A$1:$B$754,2,FALSE)</f>
        <v>28641</v>
      </c>
    </row>
    <row r="536" spans="1:3" x14ac:dyDescent="0.3">
      <c r="A536" s="11">
        <v>45104</v>
      </c>
      <c r="B536" s="4">
        <v>2123</v>
      </c>
      <c r="C536">
        <f>VLOOKUP(A536,reach!$A$1:$B$754,2,FALSE)</f>
        <v>51944</v>
      </c>
    </row>
    <row r="537" spans="1:3" x14ac:dyDescent="0.3">
      <c r="A537" s="11">
        <v>45105</v>
      </c>
      <c r="B537" s="4">
        <v>979</v>
      </c>
      <c r="C537">
        <f>VLOOKUP(A537,reach!$A$1:$B$754,2,FALSE)</f>
        <v>38020</v>
      </c>
    </row>
    <row r="538" spans="1:3" x14ac:dyDescent="0.3">
      <c r="A538" s="11">
        <v>45106</v>
      </c>
      <c r="B538" s="4">
        <v>1026</v>
      </c>
      <c r="C538">
        <f>VLOOKUP(A538,reach!$A$1:$B$754,2,FALSE)</f>
        <v>32260</v>
      </c>
    </row>
    <row r="539" spans="1:3" x14ac:dyDescent="0.3">
      <c r="A539" s="11">
        <v>45107</v>
      </c>
      <c r="B539" s="4">
        <v>1369</v>
      </c>
      <c r="C539">
        <f>VLOOKUP(A539,reach!$A$1:$B$754,2,FALSE)</f>
        <v>51256</v>
      </c>
    </row>
    <row r="540" spans="1:3" x14ac:dyDescent="0.3">
      <c r="A540" s="11">
        <v>45108</v>
      </c>
      <c r="B540" s="4">
        <v>1158</v>
      </c>
      <c r="C540">
        <f>VLOOKUP(A540,reach!$A$1:$B$754,2,FALSE)</f>
        <v>42683</v>
      </c>
    </row>
    <row r="541" spans="1:3" x14ac:dyDescent="0.3">
      <c r="A541" s="11">
        <v>45109</v>
      </c>
      <c r="B541" s="4">
        <v>982</v>
      </c>
      <c r="C541">
        <f>VLOOKUP(A541,reach!$A$1:$B$754,2,FALSE)</f>
        <v>33826</v>
      </c>
    </row>
    <row r="542" spans="1:3" x14ac:dyDescent="0.3">
      <c r="A542" s="11">
        <v>45110</v>
      </c>
      <c r="B542" s="4">
        <v>851</v>
      </c>
      <c r="C542">
        <f>VLOOKUP(A542,reach!$A$1:$B$754,2,FALSE)</f>
        <v>29306</v>
      </c>
    </row>
    <row r="543" spans="1:3" x14ac:dyDescent="0.3">
      <c r="A543" s="11">
        <v>45111</v>
      </c>
      <c r="B543" s="4">
        <v>969</v>
      </c>
      <c r="C543">
        <f>VLOOKUP(A543,reach!$A$1:$B$754,2,FALSE)</f>
        <v>30808</v>
      </c>
    </row>
    <row r="544" spans="1:3" x14ac:dyDescent="0.3">
      <c r="A544" s="11">
        <v>45112</v>
      </c>
      <c r="B544" s="4">
        <v>921</v>
      </c>
      <c r="C544">
        <f>VLOOKUP(A544,reach!$A$1:$B$754,2,FALSE)</f>
        <v>31820</v>
      </c>
    </row>
    <row r="545" spans="1:3" x14ac:dyDescent="0.3">
      <c r="A545" s="11">
        <v>45113</v>
      </c>
      <c r="B545" s="4">
        <v>1131</v>
      </c>
      <c r="C545">
        <f>VLOOKUP(A545,reach!$A$1:$B$754,2,FALSE)</f>
        <v>40212</v>
      </c>
    </row>
    <row r="546" spans="1:3" x14ac:dyDescent="0.3">
      <c r="A546" s="11">
        <v>45114</v>
      </c>
      <c r="B546" s="4">
        <v>900</v>
      </c>
      <c r="C546">
        <f>VLOOKUP(A546,reach!$A$1:$B$754,2,FALSE)</f>
        <v>30461</v>
      </c>
    </row>
    <row r="547" spans="1:3" x14ac:dyDescent="0.3">
      <c r="A547" s="11">
        <v>45115</v>
      </c>
      <c r="B547" s="4">
        <v>757</v>
      </c>
      <c r="C547">
        <f>VLOOKUP(A547,reach!$A$1:$B$754,2,FALSE)</f>
        <v>26904</v>
      </c>
    </row>
    <row r="548" spans="1:3" x14ac:dyDescent="0.3">
      <c r="A548" s="11">
        <v>45116</v>
      </c>
      <c r="B548" s="4">
        <v>785</v>
      </c>
      <c r="C548">
        <f>VLOOKUP(A548,reach!$A$1:$B$754,2,FALSE)</f>
        <v>20941</v>
      </c>
    </row>
    <row r="549" spans="1:3" x14ac:dyDescent="0.3">
      <c r="A549" s="11">
        <v>45117</v>
      </c>
      <c r="B549" s="4">
        <v>715</v>
      </c>
      <c r="C549">
        <f>VLOOKUP(A549,reach!$A$1:$B$754,2,FALSE)</f>
        <v>19903</v>
      </c>
    </row>
    <row r="550" spans="1:3" x14ac:dyDescent="0.3">
      <c r="A550" s="11">
        <v>45118</v>
      </c>
      <c r="B550" s="4">
        <v>688</v>
      </c>
      <c r="C550">
        <f>VLOOKUP(A550,reach!$A$1:$B$754,2,FALSE)</f>
        <v>17637</v>
      </c>
    </row>
    <row r="551" spans="1:3" x14ac:dyDescent="0.3">
      <c r="A551" s="11">
        <v>45119</v>
      </c>
      <c r="B551" s="4">
        <v>781</v>
      </c>
      <c r="C551">
        <f>VLOOKUP(A551,reach!$A$1:$B$754,2,FALSE)</f>
        <v>22851</v>
      </c>
    </row>
    <row r="552" spans="1:3" x14ac:dyDescent="0.3">
      <c r="A552" s="11">
        <v>45120</v>
      </c>
      <c r="B552" s="4">
        <v>863</v>
      </c>
      <c r="C552">
        <f>VLOOKUP(A552,reach!$A$1:$B$754,2,FALSE)</f>
        <v>32651</v>
      </c>
    </row>
    <row r="553" spans="1:3" x14ac:dyDescent="0.3">
      <c r="A553" s="11">
        <v>45121</v>
      </c>
      <c r="B553" s="4">
        <v>999</v>
      </c>
      <c r="C553">
        <f>VLOOKUP(A553,reach!$A$1:$B$754,2,FALSE)</f>
        <v>42303</v>
      </c>
    </row>
    <row r="554" spans="1:3" x14ac:dyDescent="0.3">
      <c r="A554" s="11">
        <v>45122</v>
      </c>
      <c r="B554" s="4">
        <v>1204</v>
      </c>
      <c r="C554">
        <f>VLOOKUP(A554,reach!$A$1:$B$754,2,FALSE)</f>
        <v>56211</v>
      </c>
    </row>
    <row r="555" spans="1:3" x14ac:dyDescent="0.3">
      <c r="A555" s="11">
        <v>45123</v>
      </c>
      <c r="B555" s="4">
        <v>1286</v>
      </c>
      <c r="C555">
        <f>VLOOKUP(A555,reach!$A$1:$B$754,2,FALSE)</f>
        <v>63221</v>
      </c>
    </row>
    <row r="556" spans="1:3" x14ac:dyDescent="0.3">
      <c r="A556" s="11">
        <v>45124</v>
      </c>
      <c r="B556" s="4">
        <v>1114</v>
      </c>
      <c r="C556">
        <f>VLOOKUP(A556,reach!$A$1:$B$754,2,FALSE)</f>
        <v>56787</v>
      </c>
    </row>
    <row r="557" spans="1:3" x14ac:dyDescent="0.3">
      <c r="A557" s="11">
        <v>45125</v>
      </c>
      <c r="B557" s="4">
        <v>1248</v>
      </c>
      <c r="C557">
        <f>VLOOKUP(A557,reach!$A$1:$B$754,2,FALSE)</f>
        <v>55747</v>
      </c>
    </row>
    <row r="558" spans="1:3" x14ac:dyDescent="0.3">
      <c r="A558" s="11">
        <v>45126</v>
      </c>
      <c r="B558" s="4">
        <v>1305</v>
      </c>
      <c r="C558">
        <f>VLOOKUP(A558,reach!$A$1:$B$754,2,FALSE)</f>
        <v>63188</v>
      </c>
    </row>
    <row r="559" spans="1:3" x14ac:dyDescent="0.3">
      <c r="A559" s="11">
        <v>45127</v>
      </c>
      <c r="B559" s="4">
        <v>1335</v>
      </c>
      <c r="C559">
        <f>VLOOKUP(A559,reach!$A$1:$B$754,2,FALSE)</f>
        <v>63648</v>
      </c>
    </row>
    <row r="560" spans="1:3" x14ac:dyDescent="0.3">
      <c r="A560" s="11">
        <v>45128</v>
      </c>
      <c r="B560" s="4">
        <v>1187</v>
      </c>
      <c r="C560">
        <f>VLOOKUP(A560,reach!$A$1:$B$754,2,FALSE)</f>
        <v>46059</v>
      </c>
    </row>
    <row r="561" spans="1:3" x14ac:dyDescent="0.3">
      <c r="A561" s="11">
        <v>45129</v>
      </c>
      <c r="B561" s="4">
        <v>1474</v>
      </c>
      <c r="C561">
        <f>VLOOKUP(A561,reach!$A$1:$B$754,2,FALSE)</f>
        <v>43595</v>
      </c>
    </row>
    <row r="562" spans="1:3" x14ac:dyDescent="0.3">
      <c r="A562" s="11">
        <v>45130</v>
      </c>
      <c r="B562" s="4">
        <v>1914</v>
      </c>
      <c r="C562">
        <f>VLOOKUP(A562,reach!$A$1:$B$754,2,FALSE)</f>
        <v>42336</v>
      </c>
    </row>
    <row r="563" spans="1:3" x14ac:dyDescent="0.3">
      <c r="A563" s="11">
        <v>45131</v>
      </c>
      <c r="B563" s="4">
        <v>891</v>
      </c>
      <c r="C563">
        <f>VLOOKUP(A563,reach!$A$1:$B$754,2,FALSE)</f>
        <v>35546</v>
      </c>
    </row>
    <row r="564" spans="1:3" x14ac:dyDescent="0.3">
      <c r="A564" s="11">
        <v>45132</v>
      </c>
      <c r="B564" s="4">
        <v>951</v>
      </c>
      <c r="C564">
        <f>VLOOKUP(A564,reach!$A$1:$B$754,2,FALSE)</f>
        <v>40656</v>
      </c>
    </row>
    <row r="565" spans="1:3" x14ac:dyDescent="0.3">
      <c r="A565" s="11">
        <v>45133</v>
      </c>
      <c r="B565" s="4">
        <v>848</v>
      </c>
      <c r="C565">
        <f>VLOOKUP(A565,reach!$A$1:$B$754,2,FALSE)</f>
        <v>32341</v>
      </c>
    </row>
    <row r="566" spans="1:3" x14ac:dyDescent="0.3">
      <c r="A566" s="11">
        <v>45134</v>
      </c>
      <c r="B566" s="4">
        <v>1023</v>
      </c>
      <c r="C566">
        <f>VLOOKUP(A566,reach!$A$1:$B$754,2,FALSE)</f>
        <v>36382</v>
      </c>
    </row>
    <row r="567" spans="1:3" x14ac:dyDescent="0.3">
      <c r="A567" s="11">
        <v>45135</v>
      </c>
      <c r="B567" s="4">
        <v>598</v>
      </c>
      <c r="C567">
        <f>VLOOKUP(A567,reach!$A$1:$B$754,2,FALSE)</f>
        <v>18998</v>
      </c>
    </row>
    <row r="568" spans="1:3" x14ac:dyDescent="0.3">
      <c r="A568" s="11">
        <v>45136</v>
      </c>
      <c r="B568" s="4">
        <v>546</v>
      </c>
      <c r="C568">
        <f>VLOOKUP(A568,reach!$A$1:$B$754,2,FALSE)</f>
        <v>17594</v>
      </c>
    </row>
    <row r="569" spans="1:3" x14ac:dyDescent="0.3">
      <c r="A569" s="11">
        <v>45137</v>
      </c>
      <c r="B569" s="4">
        <v>604</v>
      </c>
      <c r="C569">
        <f>VLOOKUP(A569,reach!$A$1:$B$754,2,FALSE)</f>
        <v>25899</v>
      </c>
    </row>
    <row r="570" spans="1:3" x14ac:dyDescent="0.3">
      <c r="A570" s="11">
        <v>45138</v>
      </c>
      <c r="B570" s="4">
        <v>512</v>
      </c>
      <c r="C570">
        <f>VLOOKUP(A570,reach!$A$1:$B$754,2,FALSE)</f>
        <v>17090</v>
      </c>
    </row>
    <row r="571" spans="1:3" x14ac:dyDescent="0.3">
      <c r="A571" s="11">
        <v>45139</v>
      </c>
      <c r="B571" s="4">
        <v>730</v>
      </c>
      <c r="C571">
        <f>VLOOKUP(A571,reach!$A$1:$B$754,2,FALSE)</f>
        <v>32754</v>
      </c>
    </row>
    <row r="572" spans="1:3" x14ac:dyDescent="0.3">
      <c r="A572" s="11">
        <v>45140</v>
      </c>
      <c r="B572" s="4">
        <v>606</v>
      </c>
      <c r="C572">
        <f>VLOOKUP(A572,reach!$A$1:$B$754,2,FALSE)</f>
        <v>22673</v>
      </c>
    </row>
    <row r="573" spans="1:3" x14ac:dyDescent="0.3">
      <c r="A573" s="11">
        <v>45141</v>
      </c>
      <c r="B573" s="4">
        <v>645</v>
      </c>
      <c r="C573">
        <f>VLOOKUP(A573,reach!$A$1:$B$754,2,FALSE)</f>
        <v>26812</v>
      </c>
    </row>
    <row r="574" spans="1:3" x14ac:dyDescent="0.3">
      <c r="A574" s="11">
        <v>45142</v>
      </c>
      <c r="B574" s="4">
        <v>600</v>
      </c>
      <c r="C574">
        <f>VLOOKUP(A574,reach!$A$1:$B$754,2,FALSE)</f>
        <v>24858</v>
      </c>
    </row>
    <row r="575" spans="1:3" x14ac:dyDescent="0.3">
      <c r="A575" s="11">
        <v>45143</v>
      </c>
      <c r="B575" s="4">
        <v>567</v>
      </c>
      <c r="C575">
        <f>VLOOKUP(A575,reach!$A$1:$B$754,2,FALSE)</f>
        <v>22806</v>
      </c>
    </row>
    <row r="576" spans="1:3" x14ac:dyDescent="0.3">
      <c r="A576" s="11">
        <v>45144</v>
      </c>
      <c r="B576" s="4">
        <v>509</v>
      </c>
      <c r="C576">
        <f>VLOOKUP(A576,reach!$A$1:$B$754,2,FALSE)</f>
        <v>15137</v>
      </c>
    </row>
    <row r="577" spans="1:3" x14ac:dyDescent="0.3">
      <c r="A577" s="11">
        <v>45145</v>
      </c>
      <c r="B577" s="4">
        <v>641</v>
      </c>
      <c r="C577">
        <f>VLOOKUP(A577,reach!$A$1:$B$754,2,FALSE)</f>
        <v>30244</v>
      </c>
    </row>
    <row r="578" spans="1:3" x14ac:dyDescent="0.3">
      <c r="A578" s="11">
        <v>45146</v>
      </c>
      <c r="B578" s="4">
        <v>525</v>
      </c>
      <c r="C578">
        <f>VLOOKUP(A578,reach!$A$1:$B$754,2,FALSE)</f>
        <v>21086</v>
      </c>
    </row>
    <row r="579" spans="1:3" x14ac:dyDescent="0.3">
      <c r="A579" s="11">
        <v>45147</v>
      </c>
      <c r="B579" s="4">
        <v>534</v>
      </c>
      <c r="C579">
        <f>VLOOKUP(A579,reach!$A$1:$B$754,2,FALSE)</f>
        <v>16546</v>
      </c>
    </row>
    <row r="580" spans="1:3" x14ac:dyDescent="0.3">
      <c r="A580" s="11">
        <v>45148</v>
      </c>
      <c r="B580" s="4">
        <v>442</v>
      </c>
      <c r="C580">
        <f>VLOOKUP(A580,reach!$A$1:$B$754,2,FALSE)</f>
        <v>13998</v>
      </c>
    </row>
    <row r="581" spans="1:3" x14ac:dyDescent="0.3">
      <c r="A581" s="11">
        <v>45149</v>
      </c>
      <c r="B581" s="4">
        <v>366</v>
      </c>
      <c r="C581">
        <f>VLOOKUP(A581,reach!$A$1:$B$754,2,FALSE)</f>
        <v>10048</v>
      </c>
    </row>
    <row r="582" spans="1:3" x14ac:dyDescent="0.3">
      <c r="A582" s="11">
        <v>45150</v>
      </c>
      <c r="B582" s="4">
        <v>330</v>
      </c>
      <c r="C582">
        <f>VLOOKUP(A582,reach!$A$1:$B$754,2,FALSE)</f>
        <v>9056</v>
      </c>
    </row>
    <row r="583" spans="1:3" x14ac:dyDescent="0.3">
      <c r="A583" s="11">
        <v>45151</v>
      </c>
      <c r="B583" s="4">
        <v>469</v>
      </c>
      <c r="C583">
        <f>VLOOKUP(A583,reach!$A$1:$B$754,2,FALSE)</f>
        <v>24522</v>
      </c>
    </row>
    <row r="584" spans="1:3" x14ac:dyDescent="0.3">
      <c r="A584" s="11">
        <v>45152</v>
      </c>
      <c r="B584" s="4">
        <v>327</v>
      </c>
      <c r="C584">
        <f>VLOOKUP(A584,reach!$A$1:$B$754,2,FALSE)</f>
        <v>12135</v>
      </c>
    </row>
    <row r="585" spans="1:3" x14ac:dyDescent="0.3">
      <c r="A585" s="11">
        <v>45153</v>
      </c>
      <c r="B585" s="4">
        <v>460</v>
      </c>
      <c r="C585">
        <f>VLOOKUP(A585,reach!$A$1:$B$754,2,FALSE)</f>
        <v>12081</v>
      </c>
    </row>
    <row r="586" spans="1:3" x14ac:dyDescent="0.3">
      <c r="A586" s="11">
        <v>45154</v>
      </c>
      <c r="B586" s="4">
        <v>799</v>
      </c>
      <c r="C586">
        <f>VLOOKUP(A586,reach!$A$1:$B$754,2,FALSE)</f>
        <v>29039</v>
      </c>
    </row>
    <row r="587" spans="1:3" x14ac:dyDescent="0.3">
      <c r="A587" s="11">
        <v>45155</v>
      </c>
      <c r="B587" s="4">
        <v>1370</v>
      </c>
      <c r="C587">
        <f>VLOOKUP(A587,reach!$A$1:$B$754,2,FALSE)</f>
        <v>33961</v>
      </c>
    </row>
    <row r="588" spans="1:3" x14ac:dyDescent="0.3">
      <c r="A588" s="11">
        <v>45156</v>
      </c>
      <c r="B588" s="4">
        <v>2084</v>
      </c>
      <c r="C588">
        <f>VLOOKUP(A588,reach!$A$1:$B$754,2,FALSE)</f>
        <v>67344</v>
      </c>
    </row>
    <row r="589" spans="1:3" x14ac:dyDescent="0.3">
      <c r="A589" s="11">
        <v>45157</v>
      </c>
      <c r="B589" s="4">
        <v>857</v>
      </c>
      <c r="C589">
        <f>VLOOKUP(A589,reach!$A$1:$B$754,2,FALSE)</f>
        <v>29297</v>
      </c>
    </row>
    <row r="590" spans="1:3" x14ac:dyDescent="0.3">
      <c r="A590" s="11">
        <v>45158</v>
      </c>
      <c r="B590" s="4">
        <v>797</v>
      </c>
      <c r="C590">
        <f>VLOOKUP(A590,reach!$A$1:$B$754,2,FALSE)</f>
        <v>37633</v>
      </c>
    </row>
    <row r="591" spans="1:3" x14ac:dyDescent="0.3">
      <c r="A591" s="11">
        <v>45159</v>
      </c>
      <c r="B591" s="4">
        <v>664</v>
      </c>
      <c r="C591">
        <f>VLOOKUP(A591,reach!$A$1:$B$754,2,FALSE)</f>
        <v>29320</v>
      </c>
    </row>
    <row r="592" spans="1:3" x14ac:dyDescent="0.3">
      <c r="A592" s="11">
        <v>45160</v>
      </c>
      <c r="B592" s="4">
        <v>993</v>
      </c>
      <c r="C592">
        <f>VLOOKUP(A592,reach!$A$1:$B$754,2,FALSE)</f>
        <v>40166</v>
      </c>
    </row>
    <row r="593" spans="1:3" x14ac:dyDescent="0.3">
      <c r="A593" s="11">
        <v>45161</v>
      </c>
      <c r="B593" s="4">
        <v>660</v>
      </c>
      <c r="C593">
        <f>VLOOKUP(A593,reach!$A$1:$B$754,2,FALSE)</f>
        <v>23411</v>
      </c>
    </row>
    <row r="594" spans="1:3" x14ac:dyDescent="0.3">
      <c r="A594" s="11">
        <v>45162</v>
      </c>
      <c r="B594" s="4">
        <v>648</v>
      </c>
      <c r="C594">
        <f>VLOOKUP(A594,reach!$A$1:$B$754,2,FALSE)</f>
        <v>26870</v>
      </c>
    </row>
    <row r="595" spans="1:3" x14ac:dyDescent="0.3">
      <c r="A595" s="11">
        <v>45163</v>
      </c>
      <c r="B595" s="4">
        <v>546</v>
      </c>
      <c r="C595">
        <f>VLOOKUP(A595,reach!$A$1:$B$754,2,FALSE)</f>
        <v>21009</v>
      </c>
    </row>
    <row r="596" spans="1:3" x14ac:dyDescent="0.3">
      <c r="A596" s="11">
        <v>45164</v>
      </c>
      <c r="B596" s="4">
        <v>497</v>
      </c>
      <c r="C596">
        <f>VLOOKUP(A596,reach!$A$1:$B$754,2,FALSE)</f>
        <v>20279</v>
      </c>
    </row>
    <row r="597" spans="1:3" x14ac:dyDescent="0.3">
      <c r="A597" s="11">
        <v>45165</v>
      </c>
      <c r="B597" s="4">
        <v>703</v>
      </c>
      <c r="C597">
        <f>VLOOKUP(A597,reach!$A$1:$B$754,2,FALSE)</f>
        <v>30034</v>
      </c>
    </row>
    <row r="598" spans="1:3" x14ac:dyDescent="0.3">
      <c r="A598" s="11">
        <v>45166</v>
      </c>
      <c r="B598" s="4">
        <v>583</v>
      </c>
      <c r="C598">
        <f>VLOOKUP(A598,reach!$A$1:$B$754,2,FALSE)</f>
        <v>24183</v>
      </c>
    </row>
    <row r="599" spans="1:3" x14ac:dyDescent="0.3">
      <c r="A599" s="11">
        <v>45167</v>
      </c>
      <c r="B599" s="4">
        <v>617</v>
      </c>
      <c r="C599">
        <f>VLOOKUP(A599,reach!$A$1:$B$754,2,FALSE)</f>
        <v>23679</v>
      </c>
    </row>
    <row r="600" spans="1:3" x14ac:dyDescent="0.3">
      <c r="A600" s="11">
        <v>45168</v>
      </c>
      <c r="B600" s="4">
        <v>340</v>
      </c>
      <c r="C600">
        <f>VLOOKUP(A600,reach!$A$1:$B$754,2,FALSE)</f>
        <v>10308</v>
      </c>
    </row>
    <row r="601" spans="1:3" x14ac:dyDescent="0.3">
      <c r="A601" s="11">
        <v>45169</v>
      </c>
      <c r="B601" s="4">
        <v>644</v>
      </c>
      <c r="C601">
        <f>VLOOKUP(A601,reach!$A$1:$B$754,2,FALSE)</f>
        <v>39899</v>
      </c>
    </row>
    <row r="602" spans="1:3" x14ac:dyDescent="0.3">
      <c r="A602" s="11">
        <v>45170</v>
      </c>
      <c r="B602" s="4">
        <v>382</v>
      </c>
      <c r="C602">
        <f>VLOOKUP(A602,reach!$A$1:$B$754,2,FALSE)</f>
        <v>18694</v>
      </c>
    </row>
    <row r="603" spans="1:3" x14ac:dyDescent="0.3">
      <c r="A603" s="11">
        <v>45171</v>
      </c>
      <c r="B603" s="4">
        <v>312</v>
      </c>
      <c r="C603">
        <f>VLOOKUP(A603,reach!$A$1:$B$754,2,FALSE)</f>
        <v>10932</v>
      </c>
    </row>
    <row r="604" spans="1:3" x14ac:dyDescent="0.3">
      <c r="A604" s="11">
        <v>45172</v>
      </c>
      <c r="B604" s="4">
        <v>498</v>
      </c>
      <c r="C604">
        <f>VLOOKUP(A604,reach!$A$1:$B$754,2,FALSE)</f>
        <v>13218</v>
      </c>
    </row>
    <row r="605" spans="1:3" x14ac:dyDescent="0.3">
      <c r="A605" s="11">
        <v>45173</v>
      </c>
      <c r="B605" s="4">
        <v>412</v>
      </c>
      <c r="C605">
        <f>VLOOKUP(A605,reach!$A$1:$B$754,2,FALSE)</f>
        <v>11405</v>
      </c>
    </row>
    <row r="606" spans="1:3" x14ac:dyDescent="0.3">
      <c r="A606" s="11">
        <v>45174</v>
      </c>
      <c r="B606" s="4">
        <v>422</v>
      </c>
      <c r="C606">
        <f>VLOOKUP(A606,reach!$A$1:$B$754,2,FALSE)</f>
        <v>13906</v>
      </c>
    </row>
    <row r="607" spans="1:3" x14ac:dyDescent="0.3">
      <c r="A607" s="11">
        <v>45175</v>
      </c>
      <c r="B607" s="4">
        <v>402</v>
      </c>
      <c r="C607">
        <f>VLOOKUP(A607,reach!$A$1:$B$754,2,FALSE)</f>
        <v>11514</v>
      </c>
    </row>
    <row r="608" spans="1:3" x14ac:dyDescent="0.3">
      <c r="A608" s="11">
        <v>45176</v>
      </c>
      <c r="B608" s="4">
        <v>329</v>
      </c>
      <c r="C608">
        <f>VLOOKUP(A608,reach!$A$1:$B$754,2,FALSE)</f>
        <v>9858</v>
      </c>
    </row>
    <row r="609" spans="1:3" x14ac:dyDescent="0.3">
      <c r="A609" s="11">
        <v>45177</v>
      </c>
      <c r="B609" s="4">
        <v>302</v>
      </c>
      <c r="C609">
        <f>VLOOKUP(A609,reach!$A$1:$B$754,2,FALSE)</f>
        <v>12009</v>
      </c>
    </row>
    <row r="610" spans="1:3" x14ac:dyDescent="0.3">
      <c r="A610" s="11">
        <v>45178</v>
      </c>
      <c r="B610" s="4">
        <v>397</v>
      </c>
      <c r="C610">
        <f>VLOOKUP(A610,reach!$A$1:$B$754,2,FALSE)</f>
        <v>8473</v>
      </c>
    </row>
    <row r="611" spans="1:3" x14ac:dyDescent="0.3">
      <c r="A611" s="11">
        <v>45179</v>
      </c>
      <c r="B611" s="4">
        <v>365</v>
      </c>
      <c r="C611">
        <f>VLOOKUP(A611,reach!$A$1:$B$754,2,FALSE)</f>
        <v>12521</v>
      </c>
    </row>
    <row r="612" spans="1:3" x14ac:dyDescent="0.3">
      <c r="A612" s="11">
        <v>45180</v>
      </c>
      <c r="B612" s="4">
        <v>318</v>
      </c>
      <c r="C612">
        <f>VLOOKUP(A612,reach!$A$1:$B$754,2,FALSE)</f>
        <v>10587</v>
      </c>
    </row>
    <row r="613" spans="1:3" x14ac:dyDescent="0.3">
      <c r="A613" s="11">
        <v>45181</v>
      </c>
      <c r="B613" s="4">
        <v>320</v>
      </c>
      <c r="C613">
        <f>VLOOKUP(A613,reach!$A$1:$B$754,2,FALSE)</f>
        <v>13253</v>
      </c>
    </row>
    <row r="614" spans="1:3" x14ac:dyDescent="0.3">
      <c r="A614" s="11">
        <v>45182</v>
      </c>
      <c r="B614" s="4">
        <v>324</v>
      </c>
      <c r="C614">
        <f>VLOOKUP(A614,reach!$A$1:$B$754,2,FALSE)</f>
        <v>5623</v>
      </c>
    </row>
    <row r="615" spans="1:3" x14ac:dyDescent="0.3">
      <c r="A615" s="11">
        <v>45183</v>
      </c>
      <c r="B615" s="4">
        <v>346</v>
      </c>
      <c r="C615">
        <f>VLOOKUP(A615,reach!$A$1:$B$754,2,FALSE)</f>
        <v>10955</v>
      </c>
    </row>
    <row r="616" spans="1:3" x14ac:dyDescent="0.3">
      <c r="A616" s="11">
        <v>45184</v>
      </c>
      <c r="B616" s="4">
        <v>327</v>
      </c>
      <c r="C616">
        <f>VLOOKUP(A616,reach!$A$1:$B$754,2,FALSE)</f>
        <v>8647</v>
      </c>
    </row>
    <row r="617" spans="1:3" x14ac:dyDescent="0.3">
      <c r="A617" s="11">
        <v>45185</v>
      </c>
      <c r="B617" s="4">
        <v>482</v>
      </c>
      <c r="C617">
        <f>VLOOKUP(A617,reach!$A$1:$B$754,2,FALSE)</f>
        <v>24127</v>
      </c>
    </row>
    <row r="618" spans="1:3" x14ac:dyDescent="0.3">
      <c r="A618" s="11">
        <v>45186</v>
      </c>
      <c r="B618" s="4">
        <v>327</v>
      </c>
      <c r="C618">
        <f>VLOOKUP(A618,reach!$A$1:$B$754,2,FALSE)</f>
        <v>14249</v>
      </c>
    </row>
    <row r="619" spans="1:3" x14ac:dyDescent="0.3">
      <c r="A619" s="11">
        <v>45187</v>
      </c>
      <c r="B619" s="4">
        <v>536</v>
      </c>
      <c r="C619">
        <f>VLOOKUP(A619,reach!$A$1:$B$754,2,FALSE)</f>
        <v>18856</v>
      </c>
    </row>
    <row r="620" spans="1:3" x14ac:dyDescent="0.3">
      <c r="A620" s="11">
        <v>45188</v>
      </c>
      <c r="B620" s="4">
        <v>354</v>
      </c>
      <c r="C620">
        <f>VLOOKUP(A620,reach!$A$1:$B$754,2,FALSE)</f>
        <v>12454</v>
      </c>
    </row>
    <row r="621" spans="1:3" x14ac:dyDescent="0.3">
      <c r="A621" s="11">
        <v>45189</v>
      </c>
      <c r="B621" s="4">
        <v>317</v>
      </c>
      <c r="C621">
        <f>VLOOKUP(A621,reach!$A$1:$B$754,2,FALSE)</f>
        <v>12272</v>
      </c>
    </row>
    <row r="622" spans="1:3" x14ac:dyDescent="0.3">
      <c r="A622" s="11">
        <v>45190</v>
      </c>
      <c r="B622" s="4">
        <v>264</v>
      </c>
      <c r="C622">
        <f>VLOOKUP(A622,reach!$A$1:$B$754,2,FALSE)</f>
        <v>7631</v>
      </c>
    </row>
    <row r="623" spans="1:3" x14ac:dyDescent="0.3">
      <c r="A623" s="11">
        <v>45191</v>
      </c>
      <c r="B623" s="4">
        <v>455</v>
      </c>
      <c r="C623">
        <f>VLOOKUP(A623,reach!$A$1:$B$754,2,FALSE)</f>
        <v>13894</v>
      </c>
    </row>
    <row r="624" spans="1:3" x14ac:dyDescent="0.3">
      <c r="A624" s="11">
        <v>45192</v>
      </c>
      <c r="B624" s="4">
        <v>608</v>
      </c>
      <c r="C624">
        <f>VLOOKUP(A624,reach!$A$1:$B$754,2,FALSE)</f>
        <v>16117</v>
      </c>
    </row>
    <row r="625" spans="1:3" x14ac:dyDescent="0.3">
      <c r="A625" s="11">
        <v>45193</v>
      </c>
      <c r="B625" s="4">
        <v>424</v>
      </c>
      <c r="C625">
        <f>VLOOKUP(A625,reach!$A$1:$B$754,2,FALSE)</f>
        <v>9389</v>
      </c>
    </row>
    <row r="626" spans="1:3" x14ac:dyDescent="0.3">
      <c r="A626" s="11">
        <v>45194</v>
      </c>
      <c r="B626" s="4">
        <v>398</v>
      </c>
      <c r="C626">
        <f>VLOOKUP(A626,reach!$A$1:$B$754,2,FALSE)</f>
        <v>8876</v>
      </c>
    </row>
    <row r="627" spans="1:3" x14ac:dyDescent="0.3">
      <c r="A627" s="11">
        <v>45195</v>
      </c>
      <c r="B627" s="4">
        <v>370</v>
      </c>
      <c r="C627">
        <f>VLOOKUP(A627,reach!$A$1:$B$754,2,FALSE)</f>
        <v>15398</v>
      </c>
    </row>
    <row r="628" spans="1:3" x14ac:dyDescent="0.3">
      <c r="A628" s="11">
        <v>45196</v>
      </c>
      <c r="B628" s="4">
        <v>328</v>
      </c>
      <c r="C628">
        <f>VLOOKUP(A628,reach!$A$1:$B$754,2,FALSE)</f>
        <v>11442</v>
      </c>
    </row>
    <row r="629" spans="1:3" x14ac:dyDescent="0.3">
      <c r="A629" s="11">
        <v>45197</v>
      </c>
      <c r="B629" s="4">
        <v>302</v>
      </c>
      <c r="C629">
        <f>VLOOKUP(A629,reach!$A$1:$B$754,2,FALSE)</f>
        <v>8577</v>
      </c>
    </row>
    <row r="630" spans="1:3" x14ac:dyDescent="0.3">
      <c r="A630" s="11">
        <v>45198</v>
      </c>
      <c r="B630" s="4">
        <v>326</v>
      </c>
      <c r="C630">
        <f>VLOOKUP(A630,reach!$A$1:$B$754,2,FALSE)</f>
        <v>11137</v>
      </c>
    </row>
    <row r="631" spans="1:3" x14ac:dyDescent="0.3">
      <c r="A631" s="11">
        <v>45199</v>
      </c>
      <c r="B631" s="4">
        <v>474</v>
      </c>
      <c r="C631">
        <f>VLOOKUP(A631,reach!$A$1:$B$754,2,FALSE)</f>
        <v>36920</v>
      </c>
    </row>
    <row r="632" spans="1:3" x14ac:dyDescent="0.3">
      <c r="A632" s="11">
        <v>45200</v>
      </c>
      <c r="B632" s="4">
        <v>494</v>
      </c>
      <c r="C632">
        <f>VLOOKUP(A632,reach!$A$1:$B$754,2,FALSE)</f>
        <v>22259</v>
      </c>
    </row>
    <row r="633" spans="1:3" x14ac:dyDescent="0.3">
      <c r="A633" s="11">
        <v>45201</v>
      </c>
      <c r="B633" s="4">
        <v>521</v>
      </c>
      <c r="C633">
        <f>VLOOKUP(A633,reach!$A$1:$B$754,2,FALSE)</f>
        <v>20191</v>
      </c>
    </row>
    <row r="634" spans="1:3" x14ac:dyDescent="0.3">
      <c r="A634" s="11">
        <v>45202</v>
      </c>
      <c r="B634" s="4">
        <v>337</v>
      </c>
      <c r="C634">
        <f>VLOOKUP(A634,reach!$A$1:$B$754,2,FALSE)</f>
        <v>14103</v>
      </c>
    </row>
    <row r="635" spans="1:3" x14ac:dyDescent="0.3">
      <c r="A635" s="11">
        <v>45203</v>
      </c>
      <c r="B635" s="4">
        <v>653</v>
      </c>
      <c r="C635">
        <f>VLOOKUP(A635,reach!$A$1:$B$754,2,FALSE)</f>
        <v>28613</v>
      </c>
    </row>
    <row r="636" spans="1:3" x14ac:dyDescent="0.3">
      <c r="A636" s="11">
        <v>45204</v>
      </c>
      <c r="B636" s="4">
        <v>547</v>
      </c>
      <c r="C636">
        <f>VLOOKUP(A636,reach!$A$1:$B$754,2,FALSE)</f>
        <v>24945</v>
      </c>
    </row>
    <row r="637" spans="1:3" x14ac:dyDescent="0.3">
      <c r="A637" s="11">
        <v>45205</v>
      </c>
      <c r="B637" s="4">
        <v>463</v>
      </c>
      <c r="C637">
        <f>VLOOKUP(A637,reach!$A$1:$B$754,2,FALSE)</f>
        <v>22726</v>
      </c>
    </row>
    <row r="638" spans="1:3" x14ac:dyDescent="0.3">
      <c r="A638" s="11">
        <v>45206</v>
      </c>
      <c r="B638" s="4">
        <v>437</v>
      </c>
      <c r="C638">
        <f>VLOOKUP(A638,reach!$A$1:$B$754,2,FALSE)</f>
        <v>13564</v>
      </c>
    </row>
    <row r="639" spans="1:3" x14ac:dyDescent="0.3">
      <c r="A639" s="11">
        <v>45207</v>
      </c>
      <c r="B639" s="4">
        <v>448</v>
      </c>
      <c r="C639">
        <f>VLOOKUP(A639,reach!$A$1:$B$754,2,FALSE)</f>
        <v>15087</v>
      </c>
    </row>
    <row r="640" spans="1:3" x14ac:dyDescent="0.3">
      <c r="A640" s="11">
        <v>45208</v>
      </c>
      <c r="B640" s="4">
        <v>641</v>
      </c>
      <c r="C640">
        <f>VLOOKUP(A640,reach!$A$1:$B$754,2,FALSE)</f>
        <v>30832</v>
      </c>
    </row>
    <row r="641" spans="1:3" x14ac:dyDescent="0.3">
      <c r="A641" s="11">
        <v>45209</v>
      </c>
      <c r="B641" s="4">
        <v>693</v>
      </c>
      <c r="C641">
        <f>VLOOKUP(A641,reach!$A$1:$B$754,2,FALSE)</f>
        <v>28063</v>
      </c>
    </row>
    <row r="642" spans="1:3" x14ac:dyDescent="0.3">
      <c r="A642" s="11">
        <v>45210</v>
      </c>
      <c r="B642" s="4">
        <v>657</v>
      </c>
      <c r="C642">
        <f>VLOOKUP(A642,reach!$A$1:$B$754,2,FALSE)</f>
        <v>25559</v>
      </c>
    </row>
    <row r="643" spans="1:3" x14ac:dyDescent="0.3">
      <c r="A643" s="11">
        <v>45211</v>
      </c>
      <c r="B643" s="4">
        <v>675</v>
      </c>
      <c r="C643">
        <f>VLOOKUP(A643,reach!$A$1:$B$754,2,FALSE)</f>
        <v>23405</v>
      </c>
    </row>
    <row r="644" spans="1:3" x14ac:dyDescent="0.3">
      <c r="A644" s="11">
        <v>45212</v>
      </c>
      <c r="B644" s="4">
        <v>508</v>
      </c>
      <c r="C644">
        <f>VLOOKUP(A644,reach!$A$1:$B$754,2,FALSE)</f>
        <v>21080</v>
      </c>
    </row>
    <row r="645" spans="1:3" x14ac:dyDescent="0.3">
      <c r="A645" s="11">
        <v>45213</v>
      </c>
      <c r="B645" s="4">
        <v>429</v>
      </c>
      <c r="C645">
        <f>VLOOKUP(A645,reach!$A$1:$B$754,2,FALSE)</f>
        <v>15354</v>
      </c>
    </row>
    <row r="646" spans="1:3" x14ac:dyDescent="0.3">
      <c r="A646" s="11">
        <v>45214</v>
      </c>
      <c r="B646" s="4">
        <v>417</v>
      </c>
      <c r="C646">
        <f>VLOOKUP(A646,reach!$A$1:$B$754,2,FALSE)</f>
        <v>14221</v>
      </c>
    </row>
    <row r="647" spans="1:3" x14ac:dyDescent="0.3">
      <c r="A647" s="11">
        <v>45215</v>
      </c>
      <c r="B647" s="4">
        <v>368</v>
      </c>
      <c r="C647">
        <f>VLOOKUP(A647,reach!$A$1:$B$754,2,FALSE)</f>
        <v>12806</v>
      </c>
    </row>
    <row r="648" spans="1:3" x14ac:dyDescent="0.3">
      <c r="A648" s="11">
        <v>45216</v>
      </c>
      <c r="B648" s="4">
        <v>445</v>
      </c>
      <c r="C648">
        <f>VLOOKUP(A648,reach!$A$1:$B$754,2,FALSE)</f>
        <v>16433</v>
      </c>
    </row>
    <row r="649" spans="1:3" x14ac:dyDescent="0.3">
      <c r="A649" s="11">
        <v>45217</v>
      </c>
      <c r="B649" s="4">
        <v>388</v>
      </c>
      <c r="C649">
        <f>VLOOKUP(A649,reach!$A$1:$B$754,2,FALSE)</f>
        <v>13642</v>
      </c>
    </row>
    <row r="650" spans="1:3" x14ac:dyDescent="0.3">
      <c r="A650" s="11">
        <v>45218</v>
      </c>
      <c r="B650" s="4">
        <v>588</v>
      </c>
      <c r="C650">
        <f>VLOOKUP(A650,reach!$A$1:$B$754,2,FALSE)</f>
        <v>23721</v>
      </c>
    </row>
    <row r="651" spans="1:3" x14ac:dyDescent="0.3">
      <c r="A651" s="11">
        <v>45219</v>
      </c>
      <c r="B651" s="4">
        <v>306</v>
      </c>
      <c r="C651">
        <f>VLOOKUP(A651,reach!$A$1:$B$754,2,FALSE)</f>
        <v>16616</v>
      </c>
    </row>
    <row r="652" spans="1:3" x14ac:dyDescent="0.3">
      <c r="A652" s="11">
        <v>45220</v>
      </c>
      <c r="B652" s="4">
        <v>337</v>
      </c>
      <c r="C652">
        <f>VLOOKUP(A652,reach!$A$1:$B$754,2,FALSE)</f>
        <v>17400</v>
      </c>
    </row>
    <row r="653" spans="1:3" x14ac:dyDescent="0.3">
      <c r="A653" s="11">
        <v>45221</v>
      </c>
      <c r="B653" s="4">
        <v>285</v>
      </c>
      <c r="C653">
        <f>VLOOKUP(A653,reach!$A$1:$B$754,2,FALSE)</f>
        <v>13543</v>
      </c>
    </row>
    <row r="654" spans="1:3" x14ac:dyDescent="0.3">
      <c r="A654" s="11">
        <v>45222</v>
      </c>
      <c r="B654" s="4">
        <v>315</v>
      </c>
      <c r="C654">
        <f>VLOOKUP(A654,reach!$A$1:$B$754,2,FALSE)</f>
        <v>19379</v>
      </c>
    </row>
    <row r="655" spans="1:3" x14ac:dyDescent="0.3">
      <c r="A655" s="11">
        <v>45223</v>
      </c>
      <c r="B655" s="4">
        <v>435</v>
      </c>
      <c r="C655">
        <f>VLOOKUP(A655,reach!$A$1:$B$754,2,FALSE)</f>
        <v>24288</v>
      </c>
    </row>
    <row r="656" spans="1:3" x14ac:dyDescent="0.3">
      <c r="A656" s="11">
        <v>45224</v>
      </c>
      <c r="B656" s="4">
        <v>488</v>
      </c>
      <c r="C656">
        <f>VLOOKUP(A656,reach!$A$1:$B$754,2,FALSE)</f>
        <v>18571</v>
      </c>
    </row>
    <row r="657" spans="1:3" x14ac:dyDescent="0.3">
      <c r="A657" s="11">
        <v>45225</v>
      </c>
      <c r="B657" s="4">
        <v>789</v>
      </c>
      <c r="C657">
        <f>VLOOKUP(A657,reach!$A$1:$B$754,2,FALSE)</f>
        <v>35736</v>
      </c>
    </row>
    <row r="658" spans="1:3" x14ac:dyDescent="0.3">
      <c r="A658" s="11">
        <v>45226</v>
      </c>
      <c r="B658" s="4">
        <v>400</v>
      </c>
      <c r="C658">
        <f>VLOOKUP(A658,reach!$A$1:$B$754,2,FALSE)</f>
        <v>18118</v>
      </c>
    </row>
    <row r="659" spans="1:3" x14ac:dyDescent="0.3">
      <c r="A659" s="11">
        <v>45227</v>
      </c>
      <c r="B659" s="4">
        <v>374</v>
      </c>
      <c r="C659">
        <f>VLOOKUP(A659,reach!$A$1:$B$754,2,FALSE)</f>
        <v>18842</v>
      </c>
    </row>
    <row r="660" spans="1:3" x14ac:dyDescent="0.3">
      <c r="A660" s="11">
        <v>45228</v>
      </c>
      <c r="B660" s="4">
        <v>433</v>
      </c>
      <c r="C660">
        <f>VLOOKUP(A660,reach!$A$1:$B$754,2,FALSE)</f>
        <v>13465</v>
      </c>
    </row>
    <row r="661" spans="1:3" x14ac:dyDescent="0.3">
      <c r="A661" s="11">
        <v>45229</v>
      </c>
      <c r="B661" s="4">
        <v>334</v>
      </c>
      <c r="C661">
        <f>VLOOKUP(A661,reach!$A$1:$B$754,2,FALSE)</f>
        <v>7586</v>
      </c>
    </row>
    <row r="662" spans="1:3" x14ac:dyDescent="0.3">
      <c r="A662" s="11">
        <v>45230</v>
      </c>
      <c r="B662" s="4">
        <v>415</v>
      </c>
      <c r="C662">
        <f>VLOOKUP(A662,reach!$A$1:$B$754,2,FALSE)</f>
        <v>24168</v>
      </c>
    </row>
    <row r="663" spans="1:3" x14ac:dyDescent="0.3">
      <c r="A663" s="11">
        <v>45231</v>
      </c>
      <c r="B663" s="4">
        <v>445</v>
      </c>
      <c r="C663">
        <f>VLOOKUP(A663,reach!$A$1:$B$754,2,FALSE)</f>
        <v>22711</v>
      </c>
    </row>
    <row r="664" spans="1:3" x14ac:dyDescent="0.3">
      <c r="A664" s="11">
        <v>45232</v>
      </c>
      <c r="B664" s="4">
        <v>321</v>
      </c>
      <c r="C664">
        <f>VLOOKUP(A664,reach!$A$1:$B$754,2,FALSE)</f>
        <v>13710</v>
      </c>
    </row>
    <row r="665" spans="1:3" x14ac:dyDescent="0.3">
      <c r="A665" s="11">
        <v>45233</v>
      </c>
      <c r="B665" s="4">
        <v>216</v>
      </c>
      <c r="C665">
        <f>VLOOKUP(A665,reach!$A$1:$B$754,2,FALSE)</f>
        <v>9627</v>
      </c>
    </row>
    <row r="666" spans="1:3" x14ac:dyDescent="0.3">
      <c r="A666" s="11">
        <v>45234</v>
      </c>
      <c r="B666" s="4">
        <v>393</v>
      </c>
      <c r="C666">
        <f>VLOOKUP(A666,reach!$A$1:$B$754,2,FALSE)</f>
        <v>21940</v>
      </c>
    </row>
    <row r="667" spans="1:3" x14ac:dyDescent="0.3">
      <c r="A667" s="11">
        <v>45235</v>
      </c>
      <c r="B667" s="4">
        <v>235</v>
      </c>
      <c r="C667">
        <f>VLOOKUP(A667,reach!$A$1:$B$754,2,FALSE)</f>
        <v>9181</v>
      </c>
    </row>
    <row r="668" spans="1:3" x14ac:dyDescent="0.3">
      <c r="A668" s="11">
        <v>45236</v>
      </c>
      <c r="B668" s="4">
        <v>283</v>
      </c>
      <c r="C668">
        <f>VLOOKUP(A668,reach!$A$1:$B$754,2,FALSE)</f>
        <v>12243</v>
      </c>
    </row>
    <row r="669" spans="1:3" x14ac:dyDescent="0.3">
      <c r="A669" s="11">
        <v>45237</v>
      </c>
      <c r="B669" s="4">
        <v>230</v>
      </c>
      <c r="C669">
        <f>VLOOKUP(A669,reach!$A$1:$B$754,2,FALSE)</f>
        <v>11109</v>
      </c>
    </row>
    <row r="670" spans="1:3" x14ac:dyDescent="0.3">
      <c r="A670" s="11">
        <v>45238</v>
      </c>
      <c r="B670" s="4">
        <v>949</v>
      </c>
      <c r="C670">
        <f>VLOOKUP(A670,reach!$A$1:$B$754,2,FALSE)</f>
        <v>30516</v>
      </c>
    </row>
    <row r="671" spans="1:3" x14ac:dyDescent="0.3">
      <c r="A671" s="11">
        <v>45239</v>
      </c>
      <c r="B671" s="4">
        <v>495</v>
      </c>
      <c r="C671">
        <f>VLOOKUP(A671,reach!$A$1:$B$754,2,FALSE)</f>
        <v>19412</v>
      </c>
    </row>
    <row r="672" spans="1:3" x14ac:dyDescent="0.3">
      <c r="A672" s="11">
        <v>45240</v>
      </c>
      <c r="B672" s="4">
        <v>418</v>
      </c>
      <c r="C672">
        <f>VLOOKUP(A672,reach!$A$1:$B$754,2,FALSE)</f>
        <v>18621</v>
      </c>
    </row>
    <row r="673" spans="1:3" x14ac:dyDescent="0.3">
      <c r="A673" s="11">
        <v>45241</v>
      </c>
      <c r="B673" s="4">
        <v>225</v>
      </c>
      <c r="C673">
        <f>VLOOKUP(A673,reach!$A$1:$B$754,2,FALSE)</f>
        <v>9361</v>
      </c>
    </row>
    <row r="674" spans="1:3" x14ac:dyDescent="0.3">
      <c r="A674" s="11">
        <v>45242</v>
      </c>
      <c r="B674" s="4">
        <v>216</v>
      </c>
      <c r="C674">
        <f>VLOOKUP(A674,reach!$A$1:$B$754,2,FALSE)</f>
        <v>9196</v>
      </c>
    </row>
    <row r="675" spans="1:3" x14ac:dyDescent="0.3">
      <c r="A675" s="11">
        <v>45243</v>
      </c>
      <c r="B675" s="4">
        <v>245</v>
      </c>
      <c r="C675">
        <f>VLOOKUP(A675,reach!$A$1:$B$754,2,FALSE)</f>
        <v>6995</v>
      </c>
    </row>
    <row r="676" spans="1:3" x14ac:dyDescent="0.3">
      <c r="A676" s="11">
        <v>45244</v>
      </c>
      <c r="B676" s="4">
        <v>230</v>
      </c>
      <c r="C676">
        <f>VLOOKUP(A676,reach!$A$1:$B$754,2,FALSE)</f>
        <v>9770</v>
      </c>
    </row>
    <row r="677" spans="1:3" x14ac:dyDescent="0.3">
      <c r="A677" s="11">
        <v>45245</v>
      </c>
      <c r="B677" s="4">
        <v>341</v>
      </c>
      <c r="C677">
        <f>VLOOKUP(A677,reach!$A$1:$B$754,2,FALSE)</f>
        <v>9765</v>
      </c>
    </row>
    <row r="678" spans="1:3" x14ac:dyDescent="0.3">
      <c r="A678" s="11">
        <v>45246</v>
      </c>
      <c r="B678" s="4">
        <v>226</v>
      </c>
      <c r="C678">
        <f>VLOOKUP(A678,reach!$A$1:$B$754,2,FALSE)</f>
        <v>7777</v>
      </c>
    </row>
    <row r="679" spans="1:3" x14ac:dyDescent="0.3">
      <c r="A679" s="11">
        <v>45247</v>
      </c>
      <c r="B679" s="4">
        <v>220</v>
      </c>
      <c r="C679">
        <f>VLOOKUP(A679,reach!$A$1:$B$754,2,FALSE)</f>
        <v>4451</v>
      </c>
    </row>
    <row r="680" spans="1:3" x14ac:dyDescent="0.3">
      <c r="A680" s="11">
        <v>45248</v>
      </c>
      <c r="B680" s="4">
        <v>176</v>
      </c>
      <c r="C680">
        <f>VLOOKUP(A680,reach!$A$1:$B$754,2,FALSE)</f>
        <v>3221</v>
      </c>
    </row>
    <row r="681" spans="1:3" x14ac:dyDescent="0.3">
      <c r="A681" s="11">
        <v>45249</v>
      </c>
      <c r="B681" s="4">
        <v>160</v>
      </c>
      <c r="C681">
        <f>VLOOKUP(A681,reach!$A$1:$B$754,2,FALSE)</f>
        <v>2357</v>
      </c>
    </row>
    <row r="682" spans="1:3" x14ac:dyDescent="0.3">
      <c r="A682" s="11">
        <v>45250</v>
      </c>
      <c r="B682" s="4">
        <v>269</v>
      </c>
      <c r="C682">
        <f>VLOOKUP(A682,reach!$A$1:$B$754,2,FALSE)</f>
        <v>9521</v>
      </c>
    </row>
    <row r="683" spans="1:3" x14ac:dyDescent="0.3">
      <c r="A683" s="11">
        <v>45251</v>
      </c>
      <c r="B683" s="4">
        <v>221</v>
      </c>
      <c r="C683">
        <f>VLOOKUP(A683,reach!$A$1:$B$754,2,FALSE)</f>
        <v>5973</v>
      </c>
    </row>
    <row r="684" spans="1:3" x14ac:dyDescent="0.3">
      <c r="A684" s="11">
        <v>45252</v>
      </c>
      <c r="B684" s="4">
        <v>235</v>
      </c>
      <c r="C684">
        <f>VLOOKUP(A684,reach!$A$1:$B$754,2,FALSE)</f>
        <v>9134</v>
      </c>
    </row>
    <row r="685" spans="1:3" x14ac:dyDescent="0.3">
      <c r="A685" s="11">
        <v>45253</v>
      </c>
      <c r="B685" s="4">
        <v>390</v>
      </c>
      <c r="C685">
        <f>VLOOKUP(A685,reach!$A$1:$B$754,2,FALSE)</f>
        <v>13570</v>
      </c>
    </row>
    <row r="686" spans="1:3" x14ac:dyDescent="0.3">
      <c r="A686" s="11">
        <v>45254</v>
      </c>
      <c r="B686" s="4">
        <v>395</v>
      </c>
      <c r="C686">
        <f>VLOOKUP(A686,reach!$A$1:$B$754,2,FALSE)</f>
        <v>13406</v>
      </c>
    </row>
    <row r="687" spans="1:3" x14ac:dyDescent="0.3">
      <c r="A687" s="11">
        <v>45255</v>
      </c>
      <c r="B687" s="4">
        <v>283</v>
      </c>
      <c r="C687">
        <f>VLOOKUP(A687,reach!$A$1:$B$754,2,FALSE)</f>
        <v>8656</v>
      </c>
    </row>
    <row r="688" spans="1:3" x14ac:dyDescent="0.3">
      <c r="A688" s="11">
        <v>45256</v>
      </c>
      <c r="B688" s="4">
        <v>289</v>
      </c>
      <c r="C688">
        <f>VLOOKUP(A688,reach!$A$1:$B$754,2,FALSE)</f>
        <v>9857</v>
      </c>
    </row>
    <row r="689" spans="1:3" x14ac:dyDescent="0.3">
      <c r="A689" s="11">
        <v>45257</v>
      </c>
      <c r="B689" s="4">
        <v>338</v>
      </c>
      <c r="C689">
        <f>VLOOKUP(A689,reach!$A$1:$B$754,2,FALSE)</f>
        <v>7592</v>
      </c>
    </row>
    <row r="690" spans="1:3" x14ac:dyDescent="0.3">
      <c r="A690" s="11">
        <v>45258</v>
      </c>
      <c r="B690" s="4">
        <v>323</v>
      </c>
      <c r="C690">
        <f>VLOOKUP(A690,reach!$A$1:$B$754,2,FALSE)</f>
        <v>9789</v>
      </c>
    </row>
    <row r="691" spans="1:3" x14ac:dyDescent="0.3">
      <c r="A691" s="11">
        <v>45259</v>
      </c>
      <c r="B691" s="4">
        <v>302</v>
      </c>
      <c r="C691">
        <f>VLOOKUP(A691,reach!$A$1:$B$754,2,FALSE)</f>
        <v>6933</v>
      </c>
    </row>
    <row r="692" spans="1:3" x14ac:dyDescent="0.3">
      <c r="A692" s="11">
        <v>45260</v>
      </c>
      <c r="B692" s="4">
        <v>298</v>
      </c>
      <c r="C692">
        <f>VLOOKUP(A692,reach!$A$1:$B$754,2,FALSE)</f>
        <v>5228</v>
      </c>
    </row>
    <row r="693" spans="1:3" x14ac:dyDescent="0.3">
      <c r="A693" s="11">
        <v>45261</v>
      </c>
      <c r="B693" s="4">
        <v>318</v>
      </c>
      <c r="C693">
        <f>VLOOKUP(A693,reach!$A$1:$B$754,2,FALSE)</f>
        <v>9239</v>
      </c>
    </row>
    <row r="694" spans="1:3" x14ac:dyDescent="0.3">
      <c r="A694" s="11">
        <v>45262</v>
      </c>
      <c r="B694" s="4">
        <v>242</v>
      </c>
      <c r="C694">
        <f>VLOOKUP(A694,reach!$A$1:$B$754,2,FALSE)</f>
        <v>10749</v>
      </c>
    </row>
    <row r="695" spans="1:3" x14ac:dyDescent="0.3">
      <c r="A695" s="11">
        <v>45263</v>
      </c>
      <c r="B695" s="4">
        <v>281</v>
      </c>
      <c r="C695">
        <f>VLOOKUP(A695,reach!$A$1:$B$754,2,FALSE)</f>
        <v>5758</v>
      </c>
    </row>
    <row r="696" spans="1:3" x14ac:dyDescent="0.3">
      <c r="A696" s="11">
        <v>45264</v>
      </c>
      <c r="B696" s="4">
        <v>262</v>
      </c>
      <c r="C696">
        <f>VLOOKUP(A696,reach!$A$1:$B$754,2,FALSE)</f>
        <v>8821</v>
      </c>
    </row>
    <row r="697" spans="1:3" x14ac:dyDescent="0.3">
      <c r="A697" s="11">
        <v>45265</v>
      </c>
      <c r="B697" s="4">
        <v>269</v>
      </c>
      <c r="C697">
        <f>VLOOKUP(A697,reach!$A$1:$B$754,2,FALSE)</f>
        <v>9707</v>
      </c>
    </row>
    <row r="698" spans="1:3" x14ac:dyDescent="0.3">
      <c r="A698" s="11">
        <v>45266</v>
      </c>
      <c r="B698" s="4">
        <v>603</v>
      </c>
      <c r="C698">
        <f>VLOOKUP(A698,reach!$A$1:$B$754,2,FALSE)</f>
        <v>25505</v>
      </c>
    </row>
    <row r="699" spans="1:3" x14ac:dyDescent="0.3">
      <c r="A699" s="11">
        <v>45267</v>
      </c>
      <c r="B699" s="4">
        <v>581</v>
      </c>
      <c r="C699">
        <f>VLOOKUP(A699,reach!$A$1:$B$754,2,FALSE)</f>
        <v>34870</v>
      </c>
    </row>
    <row r="700" spans="1:3" x14ac:dyDescent="0.3">
      <c r="A700" s="11">
        <v>45268</v>
      </c>
      <c r="B700" s="4">
        <v>1571</v>
      </c>
      <c r="C700">
        <f>VLOOKUP(A700,reach!$A$1:$B$754,2,FALSE)</f>
        <v>103997</v>
      </c>
    </row>
    <row r="701" spans="1:3" x14ac:dyDescent="0.3">
      <c r="A701" s="11">
        <v>45269</v>
      </c>
      <c r="B701" s="4">
        <v>2152</v>
      </c>
      <c r="C701">
        <f>VLOOKUP(A701,reach!$A$1:$B$754,2,FALSE)</f>
        <v>150882</v>
      </c>
    </row>
    <row r="702" spans="1:3" x14ac:dyDescent="0.3">
      <c r="A702" s="11">
        <v>45270</v>
      </c>
      <c r="B702" s="4">
        <v>1974</v>
      </c>
      <c r="C702">
        <f>VLOOKUP(A702,reach!$A$1:$B$754,2,FALSE)</f>
        <v>98289</v>
      </c>
    </row>
    <row r="703" spans="1:3" x14ac:dyDescent="0.3">
      <c r="A703" s="11">
        <v>45271</v>
      </c>
      <c r="B703" s="4">
        <v>4269</v>
      </c>
      <c r="C703">
        <f>VLOOKUP(A703,reach!$A$1:$B$754,2,FALSE)</f>
        <v>296280</v>
      </c>
    </row>
    <row r="704" spans="1:3" x14ac:dyDescent="0.3">
      <c r="A704" s="11">
        <v>45272</v>
      </c>
      <c r="B704" s="4">
        <v>4929</v>
      </c>
      <c r="C704">
        <f>VLOOKUP(A704,reach!$A$1:$B$754,2,FALSE)</f>
        <v>352875</v>
      </c>
    </row>
    <row r="705" spans="1:3" x14ac:dyDescent="0.3">
      <c r="A705" s="11">
        <v>45273</v>
      </c>
      <c r="B705" s="4">
        <v>1723</v>
      </c>
      <c r="C705">
        <f>VLOOKUP(A705,reach!$A$1:$B$754,2,FALSE)</f>
        <v>88949</v>
      </c>
    </row>
    <row r="706" spans="1:3" x14ac:dyDescent="0.3">
      <c r="A706" s="11">
        <v>45274</v>
      </c>
      <c r="B706" s="4">
        <v>1515</v>
      </c>
      <c r="C706">
        <f>VLOOKUP(A706,reach!$A$1:$B$754,2,FALSE)</f>
        <v>66934</v>
      </c>
    </row>
    <row r="707" spans="1:3" x14ac:dyDescent="0.3">
      <c r="A707" s="11">
        <v>45275</v>
      </c>
      <c r="B707" s="4">
        <v>1272</v>
      </c>
      <c r="C707">
        <f>VLOOKUP(A707,reach!$A$1:$B$754,2,FALSE)</f>
        <v>70773</v>
      </c>
    </row>
    <row r="708" spans="1:3" x14ac:dyDescent="0.3">
      <c r="A708" s="11">
        <v>45276</v>
      </c>
      <c r="B708" s="4">
        <v>1020</v>
      </c>
      <c r="C708">
        <f>VLOOKUP(A708,reach!$A$1:$B$754,2,FALSE)</f>
        <v>49440</v>
      </c>
    </row>
    <row r="709" spans="1:3" x14ac:dyDescent="0.3">
      <c r="A709" s="11">
        <v>45277</v>
      </c>
      <c r="B709" s="4">
        <v>1339</v>
      </c>
      <c r="C709">
        <f>VLOOKUP(A709,reach!$A$1:$B$754,2,FALSE)</f>
        <v>74783</v>
      </c>
    </row>
    <row r="710" spans="1:3" x14ac:dyDescent="0.3">
      <c r="A710" s="11">
        <v>45278</v>
      </c>
      <c r="B710" s="4">
        <v>1045</v>
      </c>
      <c r="C710">
        <f>VLOOKUP(A710,reach!$A$1:$B$754,2,FALSE)</f>
        <v>50691</v>
      </c>
    </row>
    <row r="711" spans="1:3" x14ac:dyDescent="0.3">
      <c r="A711" s="11">
        <v>45279</v>
      </c>
      <c r="B711" s="4">
        <v>1130</v>
      </c>
      <c r="C711">
        <f>VLOOKUP(A711,reach!$A$1:$B$754,2,FALSE)</f>
        <v>50195</v>
      </c>
    </row>
    <row r="712" spans="1:3" x14ac:dyDescent="0.3">
      <c r="A712" s="11">
        <v>45280</v>
      </c>
      <c r="B712" s="4">
        <v>1193</v>
      </c>
      <c r="C712">
        <f>VLOOKUP(A712,reach!$A$1:$B$754,2,FALSE)</f>
        <v>72633</v>
      </c>
    </row>
    <row r="713" spans="1:3" x14ac:dyDescent="0.3">
      <c r="A713" s="11">
        <v>45281</v>
      </c>
      <c r="B713" s="4">
        <v>1395</v>
      </c>
      <c r="C713">
        <f>VLOOKUP(A713,reach!$A$1:$B$754,2,FALSE)</f>
        <v>81047</v>
      </c>
    </row>
    <row r="714" spans="1:3" x14ac:dyDescent="0.3">
      <c r="A714" s="11">
        <v>45282</v>
      </c>
      <c r="B714" s="4">
        <v>1295</v>
      </c>
      <c r="C714">
        <f>VLOOKUP(A714,reach!$A$1:$B$754,2,FALSE)</f>
        <v>73546</v>
      </c>
    </row>
    <row r="715" spans="1:3" x14ac:dyDescent="0.3">
      <c r="A715" s="11">
        <v>45283</v>
      </c>
      <c r="B715" s="4">
        <v>824</v>
      </c>
      <c r="C715">
        <f>VLOOKUP(A715,reach!$A$1:$B$754,2,FALSE)</f>
        <v>49465</v>
      </c>
    </row>
    <row r="716" spans="1:3" x14ac:dyDescent="0.3">
      <c r="A716" s="11">
        <v>45284</v>
      </c>
      <c r="B716" s="4">
        <v>744</v>
      </c>
      <c r="C716">
        <f>VLOOKUP(A716,reach!$A$1:$B$754,2,FALSE)</f>
        <v>42714</v>
      </c>
    </row>
    <row r="717" spans="1:3" x14ac:dyDescent="0.3">
      <c r="A717" s="11">
        <v>45285</v>
      </c>
      <c r="B717" s="4">
        <v>958</v>
      </c>
      <c r="C717">
        <f>VLOOKUP(A717,reach!$A$1:$B$754,2,FALSE)</f>
        <v>58858</v>
      </c>
    </row>
    <row r="718" spans="1:3" x14ac:dyDescent="0.3">
      <c r="A718" s="11">
        <v>45286</v>
      </c>
      <c r="B718" s="4">
        <v>1273</v>
      </c>
      <c r="C718">
        <f>VLOOKUP(A718,reach!$A$1:$B$754,2,FALSE)</f>
        <v>66489</v>
      </c>
    </row>
    <row r="719" spans="1:3" x14ac:dyDescent="0.3">
      <c r="A719" s="11">
        <v>45287</v>
      </c>
      <c r="B719" s="4">
        <v>816</v>
      </c>
      <c r="C719">
        <f>VLOOKUP(A719,reach!$A$1:$B$754,2,FALSE)</f>
        <v>44917</v>
      </c>
    </row>
    <row r="720" spans="1:3" x14ac:dyDescent="0.3">
      <c r="A720" s="11">
        <v>45288</v>
      </c>
      <c r="B720" s="4">
        <v>838</v>
      </c>
      <c r="C720">
        <f>VLOOKUP(A720,reach!$A$1:$B$754,2,FALSE)</f>
        <v>36780</v>
      </c>
    </row>
    <row r="721" spans="1:3" x14ac:dyDescent="0.3">
      <c r="A721" s="11">
        <v>45289</v>
      </c>
      <c r="B721" s="4">
        <v>750</v>
      </c>
      <c r="C721">
        <f>VLOOKUP(A721,reach!$A$1:$B$754,2,FALSE)</f>
        <v>26088</v>
      </c>
    </row>
    <row r="722" spans="1:3" x14ac:dyDescent="0.3">
      <c r="A722" s="11">
        <v>45290</v>
      </c>
      <c r="B722" s="4">
        <v>680</v>
      </c>
      <c r="C722">
        <f>VLOOKUP(A722,reach!$A$1:$B$754,2,FALSE)</f>
        <v>29906</v>
      </c>
    </row>
    <row r="723" spans="1:3" x14ac:dyDescent="0.3">
      <c r="A723" s="11">
        <v>45291</v>
      </c>
      <c r="B723" s="4">
        <v>582</v>
      </c>
      <c r="C723">
        <f>VLOOKUP(A723,reach!$A$1:$B$754,2,FALSE)</f>
        <v>35002</v>
      </c>
    </row>
    <row r="724" spans="1:3" x14ac:dyDescent="0.3">
      <c r="A724" s="11">
        <v>45292</v>
      </c>
      <c r="B724" s="4">
        <v>757</v>
      </c>
      <c r="C724">
        <f>VLOOKUP(A724,reach!$A$1:$B$754,2,FALSE)</f>
        <v>32999</v>
      </c>
    </row>
    <row r="725" spans="1:3" x14ac:dyDescent="0.3">
      <c r="A725" s="11">
        <v>45293</v>
      </c>
      <c r="B725" s="4">
        <v>1150</v>
      </c>
      <c r="C725">
        <f>VLOOKUP(A725,reach!$A$1:$B$754,2,FALSE)</f>
        <v>59268</v>
      </c>
    </row>
    <row r="726" spans="1:3" x14ac:dyDescent="0.3">
      <c r="A726" s="11">
        <v>45294</v>
      </c>
      <c r="B726" s="4">
        <v>876</v>
      </c>
      <c r="C726">
        <f>VLOOKUP(A726,reach!$A$1:$B$754,2,FALSE)</f>
        <v>42854</v>
      </c>
    </row>
    <row r="727" spans="1:3" x14ac:dyDescent="0.3">
      <c r="A727" s="11">
        <v>45295</v>
      </c>
      <c r="B727" s="4">
        <v>639</v>
      </c>
      <c r="C727">
        <f>VLOOKUP(A727,reach!$A$1:$B$754,2,FALSE)</f>
        <v>25334</v>
      </c>
    </row>
    <row r="728" spans="1:3" x14ac:dyDescent="0.3">
      <c r="A728" s="11">
        <v>45296</v>
      </c>
      <c r="B728" s="4">
        <v>513</v>
      </c>
      <c r="C728">
        <f>VLOOKUP(A728,reach!$A$1:$B$754,2,FALSE)</f>
        <v>19334</v>
      </c>
    </row>
    <row r="729" spans="1:3" x14ac:dyDescent="0.3">
      <c r="A729" s="11">
        <v>45297</v>
      </c>
      <c r="B729" s="4">
        <v>657</v>
      </c>
      <c r="C729">
        <f>VLOOKUP(A729,reach!$A$1:$B$754,2,FALSE)</f>
        <v>29427</v>
      </c>
    </row>
    <row r="730" spans="1:3" x14ac:dyDescent="0.3">
      <c r="A730" s="11">
        <v>45298</v>
      </c>
      <c r="B730" s="4">
        <v>757</v>
      </c>
      <c r="C730">
        <f>VLOOKUP(A730,reach!$A$1:$B$754,2,FALSE)</f>
        <v>42865</v>
      </c>
    </row>
    <row r="731" spans="1:3" x14ac:dyDescent="0.3">
      <c r="A731" s="11">
        <v>45299</v>
      </c>
      <c r="B731" s="4">
        <v>754</v>
      </c>
      <c r="C731">
        <f>VLOOKUP(A731,reach!$A$1:$B$754,2,FALSE)</f>
        <v>39754</v>
      </c>
    </row>
    <row r="732" spans="1:3" x14ac:dyDescent="0.3">
      <c r="A732" s="11">
        <v>45300</v>
      </c>
      <c r="B732" s="4">
        <v>893</v>
      </c>
      <c r="C732">
        <f>VLOOKUP(A732,reach!$A$1:$B$754,2,FALSE)</f>
        <v>30212</v>
      </c>
    </row>
    <row r="733" spans="1:3" x14ac:dyDescent="0.3">
      <c r="A733" s="11">
        <v>45301</v>
      </c>
      <c r="B733" s="4">
        <v>840</v>
      </c>
      <c r="C733">
        <f>VLOOKUP(A733,reach!$A$1:$B$754,2,FALSE)</f>
        <v>36272</v>
      </c>
    </row>
    <row r="734" spans="1:3" x14ac:dyDescent="0.3">
      <c r="A734" s="11">
        <v>45302</v>
      </c>
      <c r="B734" s="4">
        <v>438</v>
      </c>
      <c r="C734">
        <f>VLOOKUP(A734,reach!$A$1:$B$754,2,FALSE)</f>
        <v>15065</v>
      </c>
    </row>
    <row r="735" spans="1:3" x14ac:dyDescent="0.3">
      <c r="A735" s="11">
        <v>45303</v>
      </c>
      <c r="B735" s="4">
        <v>635</v>
      </c>
      <c r="C735">
        <f>VLOOKUP(A735,reach!$A$1:$B$754,2,FALSE)</f>
        <v>20314</v>
      </c>
    </row>
    <row r="736" spans="1:3" x14ac:dyDescent="0.3">
      <c r="A736" s="11">
        <v>45304</v>
      </c>
      <c r="B736" s="4">
        <v>581</v>
      </c>
      <c r="C736">
        <f>VLOOKUP(A736,reach!$A$1:$B$754,2,FALSE)</f>
        <v>21815</v>
      </c>
    </row>
    <row r="737" spans="1:3" x14ac:dyDescent="0.3">
      <c r="A737" s="11">
        <v>45305</v>
      </c>
      <c r="B737" s="4">
        <v>338</v>
      </c>
      <c r="C737">
        <f>VLOOKUP(A737,reach!$A$1:$B$754,2,FALSE)</f>
        <v>14971</v>
      </c>
    </row>
    <row r="738" spans="1:3" x14ac:dyDescent="0.3">
      <c r="A738" s="11">
        <v>45306</v>
      </c>
      <c r="B738" s="4">
        <v>334</v>
      </c>
      <c r="C738">
        <f>VLOOKUP(A738,reach!$A$1:$B$754,2,FALSE)</f>
        <v>14993</v>
      </c>
    </row>
    <row r="739" spans="1:3" x14ac:dyDescent="0.3">
      <c r="A739" s="11">
        <v>45307</v>
      </c>
      <c r="B739" s="4">
        <v>810</v>
      </c>
      <c r="C739">
        <f>VLOOKUP(A739,reach!$A$1:$B$754,2,FALSE)</f>
        <v>34961</v>
      </c>
    </row>
    <row r="740" spans="1:3" x14ac:dyDescent="0.3">
      <c r="A740" s="11">
        <v>45308</v>
      </c>
      <c r="B740" s="4">
        <v>735</v>
      </c>
      <c r="C740">
        <f>VLOOKUP(A740,reach!$A$1:$B$754,2,FALSE)</f>
        <v>34716</v>
      </c>
    </row>
    <row r="741" spans="1:3" x14ac:dyDescent="0.3">
      <c r="A741" s="11">
        <v>45309</v>
      </c>
      <c r="B741" s="4">
        <v>674</v>
      </c>
      <c r="C741">
        <f>VLOOKUP(A741,reach!$A$1:$B$754,2,FALSE)</f>
        <v>35033</v>
      </c>
    </row>
    <row r="742" spans="1:3" x14ac:dyDescent="0.3">
      <c r="A742" s="11">
        <v>45310</v>
      </c>
      <c r="B742" s="4">
        <v>419</v>
      </c>
      <c r="C742">
        <f>VLOOKUP(A742,reach!$A$1:$B$754,2,FALSE)</f>
        <v>16620</v>
      </c>
    </row>
    <row r="743" spans="1:3" x14ac:dyDescent="0.3">
      <c r="A743" s="11">
        <v>45311</v>
      </c>
      <c r="B743" s="4">
        <v>1437</v>
      </c>
      <c r="C743">
        <f>VLOOKUP(A743,reach!$A$1:$B$754,2,FALSE)</f>
        <v>10446</v>
      </c>
    </row>
    <row r="744" spans="1:3" x14ac:dyDescent="0.3">
      <c r="A744" s="11">
        <v>45312</v>
      </c>
      <c r="B744" s="4">
        <v>439</v>
      </c>
      <c r="C744">
        <f>VLOOKUP(A744,reach!$A$1:$B$754,2,FALSE)</f>
        <v>9631</v>
      </c>
    </row>
    <row r="745" spans="1:3" x14ac:dyDescent="0.3">
      <c r="A745" s="11">
        <v>45313</v>
      </c>
      <c r="B745" s="4">
        <v>408</v>
      </c>
      <c r="C745">
        <f>VLOOKUP(A745,reach!$A$1:$B$754,2,FALSE)</f>
        <v>14921</v>
      </c>
    </row>
    <row r="746" spans="1:3" x14ac:dyDescent="0.3">
      <c r="A746" s="11">
        <v>45314</v>
      </c>
      <c r="B746" s="4">
        <v>366</v>
      </c>
      <c r="C746">
        <f>VLOOKUP(A746,reach!$A$1:$B$754,2,FALSE)</f>
        <v>9268</v>
      </c>
    </row>
    <row r="747" spans="1:3" x14ac:dyDescent="0.3">
      <c r="A747" s="11">
        <v>45315</v>
      </c>
      <c r="B747" s="4">
        <v>591</v>
      </c>
      <c r="C747">
        <f>VLOOKUP(A747,reach!$A$1:$B$754,2,FALSE)</f>
        <v>21153</v>
      </c>
    </row>
    <row r="748" spans="1:3" x14ac:dyDescent="0.3">
      <c r="A748" s="11">
        <v>45316</v>
      </c>
      <c r="B748" s="4">
        <v>493</v>
      </c>
      <c r="C748">
        <f>VLOOKUP(A748,reach!$A$1:$B$754,2,FALSE)</f>
        <v>20616</v>
      </c>
    </row>
    <row r="749" spans="1:3" x14ac:dyDescent="0.3">
      <c r="A749" s="11">
        <v>45317</v>
      </c>
      <c r="B749" s="4">
        <v>336</v>
      </c>
      <c r="C749">
        <f>VLOOKUP(A749,reach!$A$1:$B$754,2,FALSE)</f>
        <v>7802</v>
      </c>
    </row>
    <row r="750" spans="1:3" x14ac:dyDescent="0.3">
      <c r="A750" s="11">
        <v>45318</v>
      </c>
      <c r="B750" s="4">
        <v>307</v>
      </c>
      <c r="C750">
        <f>VLOOKUP(A750,reach!$A$1:$B$754,2,FALSE)</f>
        <v>9649</v>
      </c>
    </row>
    <row r="751" spans="1:3" x14ac:dyDescent="0.3">
      <c r="A751" s="11">
        <v>45319</v>
      </c>
      <c r="B751" s="4">
        <v>400</v>
      </c>
      <c r="C751">
        <f>VLOOKUP(A751,reach!$A$1:$B$754,2,FALSE)</f>
        <v>13168</v>
      </c>
    </row>
    <row r="752" spans="1:3" x14ac:dyDescent="0.3">
      <c r="A752" s="11">
        <v>45320</v>
      </c>
      <c r="B752" s="4">
        <v>461</v>
      </c>
      <c r="C752">
        <f>VLOOKUP(A752,reach!$A$1:$B$754,2,FALSE)</f>
        <v>16042</v>
      </c>
    </row>
    <row r="753" spans="1:3" x14ac:dyDescent="0.3">
      <c r="A753" s="11">
        <v>45321</v>
      </c>
      <c r="B753" s="4">
        <v>398</v>
      </c>
      <c r="C753">
        <f>VLOOKUP(A753,reach!$A$1:$B$754,2,FALSE)</f>
        <v>13086</v>
      </c>
    </row>
    <row r="754" spans="1:3" x14ac:dyDescent="0.3">
      <c r="A754" s="11">
        <v>45322</v>
      </c>
      <c r="B754" s="4">
        <v>364</v>
      </c>
      <c r="C754">
        <f>VLOOKUP(A754,reach!$A$1:$B$754,2,FALSE)</f>
        <v>15702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3658-E2E1-4B36-89AA-26B7258D1323}">
  <dimension ref="A1:N438"/>
  <sheetViews>
    <sheetView workbookViewId="0">
      <selection activeCell="D1" sqref="D1"/>
    </sheetView>
  </sheetViews>
  <sheetFormatPr defaultRowHeight="14.4" x14ac:dyDescent="0.3"/>
  <cols>
    <col min="1" max="1" width="20.88671875" bestFit="1" customWidth="1"/>
    <col min="2" max="2" width="23.109375" bestFit="1" customWidth="1"/>
    <col min="3" max="3" width="15.88671875" bestFit="1" customWidth="1"/>
    <col min="4" max="5" width="23.109375" customWidth="1"/>
    <col min="13" max="13" width="12.5546875" bestFit="1" customWidth="1"/>
    <col min="14" max="14" width="28.6640625" bestFit="1" customWidth="1"/>
    <col min="15" max="15" width="6" bestFit="1" customWidth="1"/>
    <col min="16" max="16" width="5" bestFit="1" customWidth="1"/>
    <col min="17" max="17" width="10.77734375" bestFit="1" customWidth="1"/>
  </cols>
  <sheetData>
    <row r="1" spans="1:14" x14ac:dyDescent="0.3">
      <c r="A1" s="6" t="s">
        <v>0</v>
      </c>
      <c r="B1" s="6" t="s">
        <v>2</v>
      </c>
      <c r="C1" s="6" t="s">
        <v>282</v>
      </c>
      <c r="D1" s="6" t="s">
        <v>288</v>
      </c>
      <c r="E1" s="6" t="s">
        <v>278</v>
      </c>
      <c r="F1" s="6" t="s">
        <v>276</v>
      </c>
    </row>
    <row r="2" spans="1:14" x14ac:dyDescent="0.3">
      <c r="A2" s="12">
        <v>44886</v>
      </c>
      <c r="B2" s="6">
        <v>95</v>
      </c>
      <c r="C2" s="6">
        <v>0</v>
      </c>
      <c r="D2" s="20">
        <f>AVERAGE(C2:C438)</f>
        <v>3.3958337648767392E-2</v>
      </c>
      <c r="E2" s="6">
        <f>VLOOKUP(A2,profile_visits!$A$1:$B$754,2,FALSE)</f>
        <v>310</v>
      </c>
      <c r="F2">
        <f>VLOOKUP(A2,reach!$A$1:$B$754,2,FALSE)</f>
        <v>9661</v>
      </c>
      <c r="H2" s="10">
        <f>CORREL(B2:B438,E2:E438)</f>
        <v>0.77825219418814739</v>
      </c>
      <c r="I2" s="10">
        <f>CORREL(B2:B438,F2:F438)</f>
        <v>0.81640678069902051</v>
      </c>
    </row>
    <row r="3" spans="1:14" x14ac:dyDescent="0.3">
      <c r="A3" s="12">
        <v>44887</v>
      </c>
      <c r="B3" s="6">
        <v>94</v>
      </c>
      <c r="C3" s="20">
        <f>B3/B2-1</f>
        <v>-1.0526315789473717E-2</v>
      </c>
      <c r="D3" s="6"/>
      <c r="E3" s="6">
        <f>VLOOKUP(A3,profile_visits!$A$1:$B$754,2,FALSE)</f>
        <v>309</v>
      </c>
      <c r="F3">
        <f>VLOOKUP(A3,reach!$A$1:$B$754,2,FALSE)</f>
        <v>8073</v>
      </c>
      <c r="M3" s="13" t="s">
        <v>253</v>
      </c>
      <c r="N3" t="s">
        <v>277</v>
      </c>
    </row>
    <row r="4" spans="1:14" x14ac:dyDescent="0.3">
      <c r="A4" s="12">
        <v>44888</v>
      </c>
      <c r="B4" s="6">
        <v>103</v>
      </c>
      <c r="C4" s="20">
        <f t="shared" ref="C4:C67" si="0">B4/B3-1</f>
        <v>9.5744680851063801E-2</v>
      </c>
      <c r="D4" s="6"/>
      <c r="E4" s="6">
        <f>VLOOKUP(A4,profile_visits!$A$1:$B$754,2,FALSE)</f>
        <v>366</v>
      </c>
      <c r="F4">
        <f>VLOOKUP(A4,reach!$A$1:$B$754,2,FALSE)</f>
        <v>9117</v>
      </c>
      <c r="I4">
        <v>-1</v>
      </c>
      <c r="J4" t="s">
        <v>280</v>
      </c>
      <c r="M4" s="14" t="s">
        <v>255</v>
      </c>
      <c r="N4">
        <v>26394</v>
      </c>
    </row>
    <row r="5" spans="1:14" x14ac:dyDescent="0.3">
      <c r="A5" s="12">
        <v>44889</v>
      </c>
      <c r="B5" s="6">
        <v>101</v>
      </c>
      <c r="C5" s="20">
        <f t="shared" si="0"/>
        <v>-1.9417475728155331E-2</v>
      </c>
      <c r="D5" s="6"/>
      <c r="E5" s="6">
        <f>VLOOKUP(A5,profile_visits!$A$1:$B$754,2,FALSE)</f>
        <v>358</v>
      </c>
      <c r="F5">
        <f>VLOOKUP(A5,reach!$A$1:$B$754,2,FALSE)</f>
        <v>6012</v>
      </c>
      <c r="I5">
        <v>0</v>
      </c>
      <c r="J5" t="s">
        <v>281</v>
      </c>
      <c r="M5" s="15" t="s">
        <v>268</v>
      </c>
      <c r="N5">
        <v>26394</v>
      </c>
    </row>
    <row r="6" spans="1:14" x14ac:dyDescent="0.3">
      <c r="A6" s="12">
        <v>44890</v>
      </c>
      <c r="B6" s="6">
        <v>160</v>
      </c>
      <c r="C6" s="20">
        <f t="shared" si="0"/>
        <v>0.58415841584158423</v>
      </c>
      <c r="D6" s="6"/>
      <c r="E6" s="6">
        <f>VLOOKUP(A6,profile_visits!$A$1:$B$754,2,FALSE)</f>
        <v>663</v>
      </c>
      <c r="F6">
        <f>VLOOKUP(A6,reach!$A$1:$B$754,2,FALSE)</f>
        <v>8298</v>
      </c>
      <c r="I6">
        <v>1</v>
      </c>
      <c r="J6" t="s">
        <v>279</v>
      </c>
      <c r="M6" s="16" t="s">
        <v>270</v>
      </c>
      <c r="N6">
        <v>1595</v>
      </c>
    </row>
    <row r="7" spans="1:14" x14ac:dyDescent="0.3">
      <c r="A7" s="12">
        <v>44891</v>
      </c>
      <c r="B7" s="6">
        <v>84</v>
      </c>
      <c r="C7" s="20">
        <f t="shared" si="0"/>
        <v>-0.47499999999999998</v>
      </c>
      <c r="D7" s="6"/>
      <c r="E7" s="6">
        <f>VLOOKUP(A7,profile_visits!$A$1:$B$754,2,FALSE)</f>
        <v>786</v>
      </c>
      <c r="F7">
        <f>VLOOKUP(A7,reach!$A$1:$B$754,2,FALSE)</f>
        <v>19326</v>
      </c>
      <c r="M7" s="16" t="s">
        <v>271</v>
      </c>
      <c r="N7">
        <v>24799</v>
      </c>
    </row>
    <row r="8" spans="1:14" x14ac:dyDescent="0.3">
      <c r="A8" s="12">
        <v>44892</v>
      </c>
      <c r="B8" s="6">
        <v>104</v>
      </c>
      <c r="C8" s="20">
        <f t="shared" si="0"/>
        <v>0.23809523809523814</v>
      </c>
      <c r="D8" s="6"/>
      <c r="E8" s="6">
        <f>VLOOKUP(A8,profile_visits!$A$1:$B$754,2,FALSE)</f>
        <v>333</v>
      </c>
      <c r="F8">
        <f>VLOOKUP(A8,reach!$A$1:$B$754,2,FALSE)</f>
        <v>6687</v>
      </c>
      <c r="M8" s="14" t="s">
        <v>272</v>
      </c>
      <c r="N8">
        <v>86095</v>
      </c>
    </row>
    <row r="9" spans="1:14" x14ac:dyDescent="0.3">
      <c r="A9" s="12">
        <v>44893</v>
      </c>
      <c r="B9" s="6">
        <v>196</v>
      </c>
      <c r="C9" s="20">
        <f t="shared" si="0"/>
        <v>0.88461538461538458</v>
      </c>
      <c r="D9" s="6"/>
      <c r="E9" s="6">
        <f>VLOOKUP(A9,profile_visits!$A$1:$B$754,2,FALSE)</f>
        <v>784</v>
      </c>
      <c r="F9">
        <f>VLOOKUP(A9,reach!$A$1:$B$754,2,FALSE)</f>
        <v>23559</v>
      </c>
      <c r="M9" s="15" t="s">
        <v>256</v>
      </c>
      <c r="N9">
        <v>18213</v>
      </c>
    </row>
    <row r="10" spans="1:14" x14ac:dyDescent="0.3">
      <c r="A10" s="12">
        <v>44894</v>
      </c>
      <c r="B10" s="6">
        <v>242</v>
      </c>
      <c r="C10" s="20">
        <f t="shared" si="0"/>
        <v>0.23469387755102034</v>
      </c>
      <c r="D10" s="6"/>
      <c r="E10" s="6">
        <f>VLOOKUP(A10,profile_visits!$A$1:$B$754,2,FALSE)</f>
        <v>557</v>
      </c>
      <c r="F10">
        <f>VLOOKUP(A10,reach!$A$1:$B$754,2,FALSE)</f>
        <v>15266</v>
      </c>
      <c r="M10" s="16" t="s">
        <v>257</v>
      </c>
      <c r="N10">
        <v>9923</v>
      </c>
    </row>
    <row r="11" spans="1:14" x14ac:dyDescent="0.3">
      <c r="A11" s="12">
        <v>44895</v>
      </c>
      <c r="B11" s="6">
        <v>416</v>
      </c>
      <c r="C11" s="20">
        <f t="shared" si="0"/>
        <v>0.71900826446280997</v>
      </c>
      <c r="D11" s="6"/>
      <c r="E11" s="6">
        <f>VLOOKUP(A11,profile_visits!$A$1:$B$754,2,FALSE)</f>
        <v>722</v>
      </c>
      <c r="F11">
        <f>VLOOKUP(A11,reach!$A$1:$B$754,2,FALSE)</f>
        <v>24547</v>
      </c>
      <c r="M11" s="16" t="s">
        <v>258</v>
      </c>
      <c r="N11">
        <v>3982</v>
      </c>
    </row>
    <row r="12" spans="1:14" x14ac:dyDescent="0.3">
      <c r="A12" s="12">
        <v>44896</v>
      </c>
      <c r="B12" s="6">
        <v>568</v>
      </c>
      <c r="C12" s="20">
        <f t="shared" si="0"/>
        <v>0.36538461538461542</v>
      </c>
      <c r="D12" s="6"/>
      <c r="E12" s="6">
        <f>VLOOKUP(A12,profile_visits!$A$1:$B$754,2,FALSE)</f>
        <v>1002</v>
      </c>
      <c r="F12">
        <f>VLOOKUP(A12,reach!$A$1:$B$754,2,FALSE)</f>
        <v>35414</v>
      </c>
      <c r="M12" s="16" t="s">
        <v>259</v>
      </c>
      <c r="N12">
        <v>4308</v>
      </c>
    </row>
    <row r="13" spans="1:14" x14ac:dyDescent="0.3">
      <c r="A13" s="12">
        <v>44897</v>
      </c>
      <c r="B13" s="6">
        <v>504</v>
      </c>
      <c r="C13" s="20">
        <f t="shared" si="0"/>
        <v>-0.11267605633802813</v>
      </c>
      <c r="D13" s="6"/>
      <c r="E13" s="6">
        <f>VLOOKUP(A13,profile_visits!$A$1:$B$754,2,FALSE)</f>
        <v>1024</v>
      </c>
      <c r="F13">
        <f>VLOOKUP(A13,reach!$A$1:$B$754,2,FALSE)</f>
        <v>30583</v>
      </c>
      <c r="M13" s="15" t="s">
        <v>260</v>
      </c>
      <c r="N13">
        <v>25159</v>
      </c>
    </row>
    <row r="14" spans="1:14" x14ac:dyDescent="0.3">
      <c r="A14" s="12">
        <v>44898</v>
      </c>
      <c r="B14" s="6">
        <v>421</v>
      </c>
      <c r="C14" s="20">
        <f t="shared" si="0"/>
        <v>-0.16468253968253965</v>
      </c>
      <c r="D14" s="6"/>
      <c r="E14" s="6">
        <f>VLOOKUP(A14,profile_visits!$A$1:$B$754,2,FALSE)</f>
        <v>875</v>
      </c>
      <c r="F14">
        <f>VLOOKUP(A14,reach!$A$1:$B$754,2,FALSE)</f>
        <v>32112</v>
      </c>
      <c r="M14" s="16" t="s">
        <v>261</v>
      </c>
      <c r="N14">
        <v>3321</v>
      </c>
    </row>
    <row r="15" spans="1:14" x14ac:dyDescent="0.3">
      <c r="A15" s="12">
        <v>44899</v>
      </c>
      <c r="B15" s="6">
        <v>475</v>
      </c>
      <c r="C15" s="20">
        <f t="shared" si="0"/>
        <v>0.12826603325415675</v>
      </c>
      <c r="D15" s="6"/>
      <c r="E15" s="6">
        <f>VLOOKUP(A15,profile_visits!$A$1:$B$754,2,FALSE)</f>
        <v>829</v>
      </c>
      <c r="F15">
        <f>VLOOKUP(A15,reach!$A$1:$B$754,2,FALSE)</f>
        <v>30851</v>
      </c>
      <c r="M15" s="16" t="s">
        <v>262</v>
      </c>
      <c r="N15">
        <v>12395</v>
      </c>
    </row>
    <row r="16" spans="1:14" x14ac:dyDescent="0.3">
      <c r="A16" s="12">
        <v>44900</v>
      </c>
      <c r="B16" s="6">
        <v>823</v>
      </c>
      <c r="C16" s="20">
        <f t="shared" si="0"/>
        <v>0.73263157894736852</v>
      </c>
      <c r="D16" s="6"/>
      <c r="E16" s="6">
        <f>VLOOKUP(A16,profile_visits!$A$1:$B$754,2,FALSE)</f>
        <v>1069</v>
      </c>
      <c r="F16">
        <f>VLOOKUP(A16,reach!$A$1:$B$754,2,FALSE)</f>
        <v>39611</v>
      </c>
      <c r="M16" s="16" t="s">
        <v>263</v>
      </c>
      <c r="N16">
        <v>9443</v>
      </c>
    </row>
    <row r="17" spans="1:14" x14ac:dyDescent="0.3">
      <c r="A17" s="12">
        <v>44901</v>
      </c>
      <c r="B17" s="6">
        <v>1418</v>
      </c>
      <c r="C17" s="20">
        <f t="shared" si="0"/>
        <v>0.72296476306196844</v>
      </c>
      <c r="D17" s="6"/>
      <c r="E17" s="6">
        <f>VLOOKUP(A17,profile_visits!$A$1:$B$754,2,FALSE)</f>
        <v>1399</v>
      </c>
      <c r="F17">
        <f>VLOOKUP(A17,reach!$A$1:$B$754,2,FALSE)</f>
        <v>62370</v>
      </c>
      <c r="M17" s="15" t="s">
        <v>264</v>
      </c>
      <c r="N17">
        <v>20383</v>
      </c>
    </row>
    <row r="18" spans="1:14" x14ac:dyDescent="0.3">
      <c r="A18" s="12">
        <v>44902</v>
      </c>
      <c r="B18" s="6">
        <v>1427</v>
      </c>
      <c r="C18" s="20">
        <f t="shared" si="0"/>
        <v>6.3469675599436837E-3</v>
      </c>
      <c r="D18" s="6"/>
      <c r="E18" s="6">
        <f>VLOOKUP(A18,profile_visits!$A$1:$B$754,2,FALSE)</f>
        <v>1482</v>
      </c>
      <c r="F18">
        <f>VLOOKUP(A18,reach!$A$1:$B$754,2,FALSE)</f>
        <v>66801</v>
      </c>
      <c r="M18" s="16" t="s">
        <v>265</v>
      </c>
      <c r="N18">
        <v>10507</v>
      </c>
    </row>
    <row r="19" spans="1:14" x14ac:dyDescent="0.3">
      <c r="A19" s="12">
        <v>44903</v>
      </c>
      <c r="B19" s="6">
        <v>1148</v>
      </c>
      <c r="C19" s="20">
        <f t="shared" si="0"/>
        <v>-0.19551506657323059</v>
      </c>
      <c r="D19" s="6"/>
      <c r="E19" s="6">
        <f>VLOOKUP(A19,profile_visits!$A$1:$B$754,2,FALSE)</f>
        <v>1287</v>
      </c>
      <c r="F19">
        <f>VLOOKUP(A19,reach!$A$1:$B$754,2,FALSE)</f>
        <v>51602</v>
      </c>
      <c r="M19" s="16" t="s">
        <v>266</v>
      </c>
      <c r="N19">
        <v>6408</v>
      </c>
    </row>
    <row r="20" spans="1:14" x14ac:dyDescent="0.3">
      <c r="A20" s="12">
        <v>44904</v>
      </c>
      <c r="B20" s="6">
        <v>738</v>
      </c>
      <c r="C20" s="20">
        <f t="shared" si="0"/>
        <v>-0.3571428571428571</v>
      </c>
      <c r="D20" s="6"/>
      <c r="E20" s="6">
        <f>VLOOKUP(A20,profile_visits!$A$1:$B$754,2,FALSE)</f>
        <v>985</v>
      </c>
      <c r="F20">
        <f>VLOOKUP(A20,reach!$A$1:$B$754,2,FALSE)</f>
        <v>39309</v>
      </c>
      <c r="M20" s="16" t="s">
        <v>267</v>
      </c>
      <c r="N20">
        <v>3468</v>
      </c>
    </row>
    <row r="21" spans="1:14" x14ac:dyDescent="0.3">
      <c r="A21" s="12">
        <v>44905</v>
      </c>
      <c r="B21" s="6">
        <v>526</v>
      </c>
      <c r="C21" s="20">
        <f t="shared" si="0"/>
        <v>-0.2872628726287263</v>
      </c>
      <c r="D21" s="6"/>
      <c r="E21" s="6">
        <f>VLOOKUP(A21,profile_visits!$A$1:$B$754,2,FALSE)</f>
        <v>933</v>
      </c>
      <c r="F21">
        <f>VLOOKUP(A21,reach!$A$1:$B$754,2,FALSE)</f>
        <v>39655</v>
      </c>
      <c r="M21" s="15" t="s">
        <v>268</v>
      </c>
      <c r="N21">
        <v>22340</v>
      </c>
    </row>
    <row r="22" spans="1:14" x14ac:dyDescent="0.3">
      <c r="A22" s="12">
        <v>44906</v>
      </c>
      <c r="B22" s="6">
        <v>394</v>
      </c>
      <c r="C22" s="20">
        <f t="shared" si="0"/>
        <v>-0.25095057034220536</v>
      </c>
      <c r="D22" s="6"/>
      <c r="E22" s="6">
        <f>VLOOKUP(A22,profile_visits!$A$1:$B$754,2,FALSE)</f>
        <v>954</v>
      </c>
      <c r="F22">
        <f>VLOOKUP(A22,reach!$A$1:$B$754,2,FALSE)</f>
        <v>38036</v>
      </c>
      <c r="M22" s="16" t="s">
        <v>269</v>
      </c>
      <c r="N22">
        <v>4339</v>
      </c>
    </row>
    <row r="23" spans="1:14" x14ac:dyDescent="0.3">
      <c r="A23" s="12">
        <v>44907</v>
      </c>
      <c r="B23" s="6">
        <v>379</v>
      </c>
      <c r="C23" s="20">
        <f t="shared" si="0"/>
        <v>-3.8071065989847663E-2</v>
      </c>
      <c r="D23" s="6"/>
      <c r="E23" s="6">
        <f>VLOOKUP(A23,profile_visits!$A$1:$B$754,2,FALSE)</f>
        <v>825</v>
      </c>
      <c r="F23">
        <f>VLOOKUP(A23,reach!$A$1:$B$754,2,FALSE)</f>
        <v>32650</v>
      </c>
      <c r="M23" s="16" t="s">
        <v>270</v>
      </c>
      <c r="N23">
        <v>3109</v>
      </c>
    </row>
    <row r="24" spans="1:14" x14ac:dyDescent="0.3">
      <c r="A24" s="12">
        <v>44908</v>
      </c>
      <c r="B24" s="6">
        <v>394</v>
      </c>
      <c r="C24" s="20">
        <f t="shared" si="0"/>
        <v>3.9577836411609502E-2</v>
      </c>
      <c r="D24" s="6"/>
      <c r="E24" s="6">
        <f>VLOOKUP(A24,profile_visits!$A$1:$B$754,2,FALSE)</f>
        <v>726</v>
      </c>
      <c r="F24">
        <f>VLOOKUP(A24,reach!$A$1:$B$754,2,FALSE)</f>
        <v>29979</v>
      </c>
      <c r="M24" s="16" t="s">
        <v>271</v>
      </c>
      <c r="N24">
        <v>14892</v>
      </c>
    </row>
    <row r="25" spans="1:14" x14ac:dyDescent="0.3">
      <c r="A25" s="12">
        <v>44909</v>
      </c>
      <c r="B25" s="6">
        <v>425</v>
      </c>
      <c r="C25" s="20">
        <f t="shared" si="0"/>
        <v>7.8680203045685237E-2</v>
      </c>
      <c r="D25" s="6"/>
      <c r="E25" s="6">
        <f>VLOOKUP(A25,profile_visits!$A$1:$B$754,2,FALSE)</f>
        <v>706</v>
      </c>
      <c r="F25">
        <f>VLOOKUP(A25,reach!$A$1:$B$754,2,FALSE)</f>
        <v>29539</v>
      </c>
      <c r="M25" s="14" t="s">
        <v>273</v>
      </c>
      <c r="N25">
        <v>6801</v>
      </c>
    </row>
    <row r="26" spans="1:14" x14ac:dyDescent="0.3">
      <c r="A26" s="12">
        <v>44910</v>
      </c>
      <c r="B26" s="6">
        <v>474</v>
      </c>
      <c r="C26" s="20">
        <f t="shared" si="0"/>
        <v>0.11529411764705877</v>
      </c>
      <c r="D26" s="6"/>
      <c r="E26" s="6">
        <f>VLOOKUP(A26,profile_visits!$A$1:$B$754,2,FALSE)</f>
        <v>1074</v>
      </c>
      <c r="F26">
        <f>VLOOKUP(A26,reach!$A$1:$B$754,2,FALSE)</f>
        <v>49355</v>
      </c>
      <c r="M26" s="15" t="s">
        <v>256</v>
      </c>
      <c r="N26">
        <v>6801</v>
      </c>
    </row>
    <row r="27" spans="1:14" x14ac:dyDescent="0.3">
      <c r="A27" s="12">
        <v>44911</v>
      </c>
      <c r="B27" s="6">
        <v>544</v>
      </c>
      <c r="C27" s="20">
        <f t="shared" si="0"/>
        <v>0.14767932489451474</v>
      </c>
      <c r="D27" s="6"/>
      <c r="E27" s="6">
        <f>VLOOKUP(A27,profile_visits!$A$1:$B$754,2,FALSE)</f>
        <v>1215</v>
      </c>
      <c r="F27">
        <f>VLOOKUP(A27,reach!$A$1:$B$754,2,FALSE)</f>
        <v>48435</v>
      </c>
      <c r="M27" s="16" t="s">
        <v>257</v>
      </c>
      <c r="N27">
        <v>6801</v>
      </c>
    </row>
    <row r="28" spans="1:14" x14ac:dyDescent="0.3">
      <c r="A28" s="12">
        <v>44912</v>
      </c>
      <c r="B28" s="6">
        <v>640</v>
      </c>
      <c r="C28" s="20">
        <f t="shared" si="0"/>
        <v>0.17647058823529416</v>
      </c>
      <c r="D28" s="6"/>
      <c r="E28" s="6">
        <f>VLOOKUP(A28,profile_visits!$A$1:$B$754,2,FALSE)</f>
        <v>966</v>
      </c>
      <c r="F28">
        <f>VLOOKUP(A28,reach!$A$1:$B$754,2,FALSE)</f>
        <v>40130</v>
      </c>
      <c r="M28" s="14" t="s">
        <v>254</v>
      </c>
      <c r="N28">
        <v>119290</v>
      </c>
    </row>
    <row r="29" spans="1:14" x14ac:dyDescent="0.3">
      <c r="A29" s="12">
        <v>44913</v>
      </c>
      <c r="B29" s="6">
        <v>699</v>
      </c>
      <c r="C29" s="20">
        <f t="shared" si="0"/>
        <v>9.2187500000000089E-2</v>
      </c>
      <c r="D29" s="6"/>
      <c r="E29" s="6">
        <f>VLOOKUP(A29,profile_visits!$A$1:$B$754,2,FALSE)</f>
        <v>1290</v>
      </c>
      <c r="F29">
        <f>VLOOKUP(A29,reach!$A$1:$B$754,2,FALSE)</f>
        <v>49953</v>
      </c>
    </row>
    <row r="30" spans="1:14" x14ac:dyDescent="0.3">
      <c r="A30" s="12">
        <v>44914</v>
      </c>
      <c r="B30" s="6">
        <v>835</v>
      </c>
      <c r="C30" s="20">
        <f t="shared" si="0"/>
        <v>0.19456366237482126</v>
      </c>
      <c r="D30" s="6"/>
      <c r="E30" s="6">
        <f>VLOOKUP(A30,profile_visits!$A$1:$B$754,2,FALSE)</f>
        <v>1679</v>
      </c>
      <c r="F30">
        <f>VLOOKUP(A30,reach!$A$1:$B$754,2,FALSE)</f>
        <v>75025</v>
      </c>
    </row>
    <row r="31" spans="1:14" x14ac:dyDescent="0.3">
      <c r="A31" s="12">
        <v>44915</v>
      </c>
      <c r="B31" s="6">
        <v>1069</v>
      </c>
      <c r="C31" s="20">
        <f t="shared" si="0"/>
        <v>0.28023952095808391</v>
      </c>
      <c r="D31" s="6"/>
      <c r="E31" s="6">
        <f>VLOOKUP(A31,profile_visits!$A$1:$B$754,2,FALSE)</f>
        <v>1852</v>
      </c>
      <c r="F31">
        <f>VLOOKUP(A31,reach!$A$1:$B$754,2,FALSE)</f>
        <v>88250</v>
      </c>
    </row>
    <row r="32" spans="1:14" x14ac:dyDescent="0.3">
      <c r="A32" s="12">
        <v>44916</v>
      </c>
      <c r="B32" s="6">
        <v>1216</v>
      </c>
      <c r="C32" s="20">
        <f t="shared" si="0"/>
        <v>0.13751169317118794</v>
      </c>
      <c r="D32" s="6"/>
      <c r="E32" s="6">
        <f>VLOOKUP(A32,profile_visits!$A$1:$B$754,2,FALSE)</f>
        <v>1738</v>
      </c>
      <c r="F32">
        <f>VLOOKUP(A32,reach!$A$1:$B$754,2,FALSE)</f>
        <v>83710</v>
      </c>
    </row>
    <row r="33" spans="1:6" x14ac:dyDescent="0.3">
      <c r="A33" s="12">
        <v>44917</v>
      </c>
      <c r="B33" s="6">
        <v>976</v>
      </c>
      <c r="C33" s="20">
        <f t="shared" si="0"/>
        <v>-0.19736842105263153</v>
      </c>
      <c r="D33" s="6"/>
      <c r="E33" s="6">
        <f>VLOOKUP(A33,profile_visits!$A$1:$B$754,2,FALSE)</f>
        <v>1624</v>
      </c>
      <c r="F33">
        <f>VLOOKUP(A33,reach!$A$1:$B$754,2,FALSE)</f>
        <v>73061</v>
      </c>
    </row>
    <row r="34" spans="1:6" x14ac:dyDescent="0.3">
      <c r="A34" s="12">
        <v>44918</v>
      </c>
      <c r="B34" s="6">
        <v>998</v>
      </c>
      <c r="C34" s="20">
        <f t="shared" si="0"/>
        <v>2.2540983606557319E-2</v>
      </c>
      <c r="D34" s="6"/>
      <c r="E34" s="6">
        <f>VLOOKUP(A34,profile_visits!$A$1:$B$754,2,FALSE)</f>
        <v>1342</v>
      </c>
      <c r="F34">
        <f>VLOOKUP(A34,reach!$A$1:$B$754,2,FALSE)</f>
        <v>79516</v>
      </c>
    </row>
    <row r="35" spans="1:6" x14ac:dyDescent="0.3">
      <c r="A35" s="12">
        <v>44919</v>
      </c>
      <c r="B35" s="6">
        <v>893</v>
      </c>
      <c r="C35" s="20">
        <f t="shared" si="0"/>
        <v>-0.10521042084168342</v>
      </c>
      <c r="D35" s="6"/>
      <c r="E35" s="6">
        <f>VLOOKUP(A35,profile_visits!$A$1:$B$754,2,FALSE)</f>
        <v>1233</v>
      </c>
      <c r="F35">
        <f>VLOOKUP(A35,reach!$A$1:$B$754,2,FALSE)</f>
        <v>68559</v>
      </c>
    </row>
    <row r="36" spans="1:6" x14ac:dyDescent="0.3">
      <c r="A36" s="12">
        <v>44920</v>
      </c>
      <c r="B36" s="6">
        <v>964</v>
      </c>
      <c r="C36" s="20">
        <f t="shared" si="0"/>
        <v>7.950727883538633E-2</v>
      </c>
      <c r="D36" s="6"/>
      <c r="E36" s="6">
        <f>VLOOKUP(A36,profile_visits!$A$1:$B$754,2,FALSE)</f>
        <v>1271</v>
      </c>
      <c r="F36">
        <f>VLOOKUP(A36,reach!$A$1:$B$754,2,FALSE)</f>
        <v>81265</v>
      </c>
    </row>
    <row r="37" spans="1:6" x14ac:dyDescent="0.3">
      <c r="A37" s="12">
        <v>44921</v>
      </c>
      <c r="B37" s="6">
        <v>1037</v>
      </c>
      <c r="C37" s="20">
        <f t="shared" si="0"/>
        <v>7.5726141078838127E-2</v>
      </c>
      <c r="D37" s="6"/>
      <c r="E37" s="6">
        <f>VLOOKUP(A37,profile_visits!$A$1:$B$754,2,FALSE)</f>
        <v>1874</v>
      </c>
      <c r="F37">
        <f>VLOOKUP(A37,reach!$A$1:$B$754,2,FALSE)</f>
        <v>87274</v>
      </c>
    </row>
    <row r="38" spans="1:6" x14ac:dyDescent="0.3">
      <c r="A38" s="12">
        <v>44922</v>
      </c>
      <c r="B38" s="6">
        <v>1181</v>
      </c>
      <c r="C38" s="20">
        <f t="shared" si="0"/>
        <v>0.13886210221793638</v>
      </c>
      <c r="D38" s="6"/>
      <c r="E38" s="6">
        <f>VLOOKUP(A38,profile_visits!$A$1:$B$754,2,FALSE)</f>
        <v>2007</v>
      </c>
      <c r="F38">
        <f>VLOOKUP(A38,reach!$A$1:$B$754,2,FALSE)</f>
        <v>90302</v>
      </c>
    </row>
    <row r="39" spans="1:6" x14ac:dyDescent="0.3">
      <c r="A39" s="12">
        <v>44923</v>
      </c>
      <c r="B39" s="6">
        <v>1149</v>
      </c>
      <c r="C39" s="20">
        <f t="shared" si="0"/>
        <v>-2.7095681625740942E-2</v>
      </c>
      <c r="D39" s="6"/>
      <c r="E39" s="6">
        <f>VLOOKUP(A39,profile_visits!$A$1:$B$754,2,FALSE)</f>
        <v>1842</v>
      </c>
      <c r="F39">
        <f>VLOOKUP(A39,reach!$A$1:$B$754,2,FALSE)</f>
        <v>89972</v>
      </c>
    </row>
    <row r="40" spans="1:6" x14ac:dyDescent="0.3">
      <c r="A40" s="12">
        <v>44924</v>
      </c>
      <c r="B40" s="6">
        <v>1018</v>
      </c>
      <c r="C40" s="20">
        <f t="shared" si="0"/>
        <v>-0.11401218450826811</v>
      </c>
      <c r="D40" s="6"/>
      <c r="E40" s="6">
        <f>VLOOKUP(A40,profile_visits!$A$1:$B$754,2,FALSE)</f>
        <v>1564</v>
      </c>
      <c r="F40">
        <f>VLOOKUP(A40,reach!$A$1:$B$754,2,FALSE)</f>
        <v>73967</v>
      </c>
    </row>
    <row r="41" spans="1:6" x14ac:dyDescent="0.3">
      <c r="A41" s="12">
        <v>44925</v>
      </c>
      <c r="B41" s="6">
        <v>790</v>
      </c>
      <c r="C41" s="20">
        <f t="shared" si="0"/>
        <v>-0.22396856581532421</v>
      </c>
      <c r="D41" s="6"/>
      <c r="E41" s="6">
        <f>VLOOKUP(A41,profile_visits!$A$1:$B$754,2,FALSE)</f>
        <v>1467</v>
      </c>
      <c r="F41">
        <f>VLOOKUP(A41,reach!$A$1:$B$754,2,FALSE)</f>
        <v>80209</v>
      </c>
    </row>
    <row r="42" spans="1:6" x14ac:dyDescent="0.3">
      <c r="A42" s="12">
        <v>44926</v>
      </c>
      <c r="B42" s="6">
        <v>676</v>
      </c>
      <c r="C42" s="20">
        <f t="shared" si="0"/>
        <v>-0.14430379746835442</v>
      </c>
      <c r="D42" s="6"/>
      <c r="E42" s="6">
        <f>VLOOKUP(A42,profile_visits!$A$1:$B$754,2,FALSE)</f>
        <v>1137</v>
      </c>
      <c r="F42">
        <f>VLOOKUP(A42,reach!$A$1:$B$754,2,FALSE)</f>
        <v>53681</v>
      </c>
    </row>
    <row r="43" spans="1:6" x14ac:dyDescent="0.3">
      <c r="A43" s="12">
        <v>44927</v>
      </c>
      <c r="B43" s="6">
        <v>619</v>
      </c>
      <c r="C43" s="20">
        <f t="shared" si="0"/>
        <v>-8.4319526627218977E-2</v>
      </c>
      <c r="D43" s="6"/>
      <c r="E43" s="6">
        <f>VLOOKUP(A43,profile_visits!$A$1:$B$754,2,FALSE)</f>
        <v>1115</v>
      </c>
      <c r="F43">
        <f>VLOOKUP(A43,reach!$A$1:$B$754,2,FALSE)</f>
        <v>46612</v>
      </c>
    </row>
    <row r="44" spans="1:6" x14ac:dyDescent="0.3">
      <c r="A44" s="12">
        <v>44928</v>
      </c>
      <c r="B44" s="6">
        <v>707</v>
      </c>
      <c r="C44" s="20">
        <f t="shared" si="0"/>
        <v>0.14216478190630055</v>
      </c>
      <c r="D44" s="6"/>
      <c r="E44" s="6">
        <f>VLOOKUP(A44,profile_visits!$A$1:$B$754,2,FALSE)</f>
        <v>1127</v>
      </c>
      <c r="F44">
        <f>VLOOKUP(A44,reach!$A$1:$B$754,2,FALSE)</f>
        <v>45428</v>
      </c>
    </row>
    <row r="45" spans="1:6" x14ac:dyDescent="0.3">
      <c r="A45" s="12">
        <v>44929</v>
      </c>
      <c r="B45" s="6">
        <v>721</v>
      </c>
      <c r="C45" s="20">
        <f t="shared" si="0"/>
        <v>1.980198019801982E-2</v>
      </c>
      <c r="D45" s="6"/>
      <c r="E45" s="6">
        <f>VLOOKUP(A45,profile_visits!$A$1:$B$754,2,FALSE)</f>
        <v>1261</v>
      </c>
      <c r="F45">
        <f>VLOOKUP(A45,reach!$A$1:$B$754,2,FALSE)</f>
        <v>48226</v>
      </c>
    </row>
    <row r="46" spans="1:6" x14ac:dyDescent="0.3">
      <c r="A46" s="12">
        <v>44930</v>
      </c>
      <c r="B46" s="6">
        <v>637</v>
      </c>
      <c r="C46" s="20">
        <f t="shared" si="0"/>
        <v>-0.11650485436893199</v>
      </c>
      <c r="D46" s="6"/>
      <c r="E46" s="6">
        <f>VLOOKUP(A46,profile_visits!$A$1:$B$754,2,FALSE)</f>
        <v>972</v>
      </c>
      <c r="F46">
        <f>VLOOKUP(A46,reach!$A$1:$B$754,2,FALSE)</f>
        <v>42266</v>
      </c>
    </row>
    <row r="47" spans="1:6" x14ac:dyDescent="0.3">
      <c r="A47" s="12">
        <v>44931</v>
      </c>
      <c r="B47" s="6">
        <v>527</v>
      </c>
      <c r="C47" s="20">
        <f t="shared" si="0"/>
        <v>-0.17268445839874413</v>
      </c>
      <c r="D47" s="6"/>
      <c r="E47" s="6">
        <f>VLOOKUP(A47,profile_visits!$A$1:$B$754,2,FALSE)</f>
        <v>885</v>
      </c>
      <c r="F47">
        <f>VLOOKUP(A47,reach!$A$1:$B$754,2,FALSE)</f>
        <v>34559</v>
      </c>
    </row>
    <row r="48" spans="1:6" x14ac:dyDescent="0.3">
      <c r="A48" s="12">
        <v>44932</v>
      </c>
      <c r="B48" s="6">
        <v>465</v>
      </c>
      <c r="C48" s="20">
        <f t="shared" si="0"/>
        <v>-0.11764705882352944</v>
      </c>
      <c r="D48" s="6"/>
      <c r="E48" s="6">
        <f>VLOOKUP(A48,profile_visits!$A$1:$B$754,2,FALSE)</f>
        <v>816</v>
      </c>
      <c r="F48">
        <f>VLOOKUP(A48,reach!$A$1:$B$754,2,FALSE)</f>
        <v>31635</v>
      </c>
    </row>
    <row r="49" spans="1:6" x14ac:dyDescent="0.3">
      <c r="A49" s="12">
        <v>44933</v>
      </c>
      <c r="B49" s="6">
        <v>484</v>
      </c>
      <c r="C49" s="20">
        <f t="shared" si="0"/>
        <v>4.086021505376336E-2</v>
      </c>
      <c r="D49" s="6"/>
      <c r="E49" s="6">
        <f>VLOOKUP(A49,profile_visits!$A$1:$B$754,2,FALSE)</f>
        <v>875</v>
      </c>
      <c r="F49">
        <f>VLOOKUP(A49,reach!$A$1:$B$754,2,FALSE)</f>
        <v>31593</v>
      </c>
    </row>
    <row r="50" spans="1:6" x14ac:dyDescent="0.3">
      <c r="A50" s="12">
        <v>44934</v>
      </c>
      <c r="B50" s="6">
        <v>428</v>
      </c>
      <c r="C50" s="20">
        <f t="shared" si="0"/>
        <v>-0.11570247933884292</v>
      </c>
      <c r="D50" s="6"/>
      <c r="E50" s="6">
        <f>VLOOKUP(A50,profile_visits!$A$1:$B$754,2,FALSE)</f>
        <v>720</v>
      </c>
      <c r="F50">
        <f>VLOOKUP(A50,reach!$A$1:$B$754,2,FALSE)</f>
        <v>25577</v>
      </c>
    </row>
    <row r="51" spans="1:6" x14ac:dyDescent="0.3">
      <c r="A51" s="12">
        <v>44935</v>
      </c>
      <c r="B51" s="6">
        <v>340</v>
      </c>
      <c r="C51" s="20">
        <f t="shared" si="0"/>
        <v>-0.20560747663551404</v>
      </c>
      <c r="D51" s="6"/>
      <c r="E51" s="6">
        <f>VLOOKUP(A51,profile_visits!$A$1:$B$754,2,FALSE)</f>
        <v>658</v>
      </c>
      <c r="F51">
        <f>VLOOKUP(A51,reach!$A$1:$B$754,2,FALSE)</f>
        <v>22213</v>
      </c>
    </row>
    <row r="52" spans="1:6" x14ac:dyDescent="0.3">
      <c r="A52" s="12">
        <v>44936</v>
      </c>
      <c r="B52" s="6">
        <v>355</v>
      </c>
      <c r="C52" s="20">
        <f t="shared" si="0"/>
        <v>4.4117647058823595E-2</v>
      </c>
      <c r="D52" s="6"/>
      <c r="E52" s="6">
        <f>VLOOKUP(A52,profile_visits!$A$1:$B$754,2,FALSE)</f>
        <v>624</v>
      </c>
      <c r="F52">
        <f>VLOOKUP(A52,reach!$A$1:$B$754,2,FALSE)</f>
        <v>22909</v>
      </c>
    </row>
    <row r="53" spans="1:6" x14ac:dyDescent="0.3">
      <c r="A53" s="12">
        <v>44937</v>
      </c>
      <c r="B53" s="6">
        <v>361</v>
      </c>
      <c r="C53" s="20">
        <f t="shared" si="0"/>
        <v>1.6901408450704203E-2</v>
      </c>
      <c r="D53" s="6"/>
      <c r="E53" s="6">
        <f>VLOOKUP(A53,profile_visits!$A$1:$B$754,2,FALSE)</f>
        <v>634</v>
      </c>
      <c r="F53">
        <f>VLOOKUP(A53,reach!$A$1:$B$754,2,FALSE)</f>
        <v>19496</v>
      </c>
    </row>
    <row r="54" spans="1:6" x14ac:dyDescent="0.3">
      <c r="A54" s="12">
        <v>44938</v>
      </c>
      <c r="B54" s="6">
        <v>348</v>
      </c>
      <c r="C54" s="20">
        <f t="shared" si="0"/>
        <v>-3.6011080332409962E-2</v>
      </c>
      <c r="D54" s="6"/>
      <c r="E54" s="6">
        <f>VLOOKUP(A54,profile_visits!$A$1:$B$754,2,FALSE)</f>
        <v>588</v>
      </c>
      <c r="F54">
        <f>VLOOKUP(A54,reach!$A$1:$B$754,2,FALSE)</f>
        <v>20459</v>
      </c>
    </row>
    <row r="55" spans="1:6" x14ac:dyDescent="0.3">
      <c r="A55" s="12">
        <v>44939</v>
      </c>
      <c r="B55" s="6">
        <v>303</v>
      </c>
      <c r="C55" s="20">
        <f t="shared" si="0"/>
        <v>-0.12931034482758619</v>
      </c>
      <c r="D55" s="6"/>
      <c r="E55" s="6">
        <f>VLOOKUP(A55,profile_visits!$A$1:$B$754,2,FALSE)</f>
        <v>538</v>
      </c>
      <c r="F55">
        <f>VLOOKUP(A55,reach!$A$1:$B$754,2,FALSE)</f>
        <v>18941</v>
      </c>
    </row>
    <row r="56" spans="1:6" x14ac:dyDescent="0.3">
      <c r="A56" s="12">
        <v>44940</v>
      </c>
      <c r="B56" s="6">
        <v>327</v>
      </c>
      <c r="C56" s="20">
        <f t="shared" si="0"/>
        <v>7.9207920792079278E-2</v>
      </c>
      <c r="D56" s="6"/>
      <c r="E56" s="6">
        <f>VLOOKUP(A56,profile_visits!$A$1:$B$754,2,FALSE)</f>
        <v>474</v>
      </c>
      <c r="F56">
        <f>VLOOKUP(A56,reach!$A$1:$B$754,2,FALSE)</f>
        <v>17122</v>
      </c>
    </row>
    <row r="57" spans="1:6" x14ac:dyDescent="0.3">
      <c r="A57" s="12">
        <v>44941</v>
      </c>
      <c r="B57" s="6">
        <v>264</v>
      </c>
      <c r="C57" s="20">
        <f t="shared" si="0"/>
        <v>-0.19266055045871555</v>
      </c>
      <c r="D57" s="6"/>
      <c r="E57" s="6">
        <f>VLOOKUP(A57,profile_visits!$A$1:$B$754,2,FALSE)</f>
        <v>564</v>
      </c>
      <c r="F57">
        <f>VLOOKUP(A57,reach!$A$1:$B$754,2,FALSE)</f>
        <v>15259</v>
      </c>
    </row>
    <row r="58" spans="1:6" x14ac:dyDescent="0.3">
      <c r="A58" s="12">
        <v>44942</v>
      </c>
      <c r="B58" s="6">
        <v>276</v>
      </c>
      <c r="C58" s="20">
        <f t="shared" si="0"/>
        <v>4.5454545454545414E-2</v>
      </c>
      <c r="D58" s="6"/>
      <c r="E58" s="6">
        <f>VLOOKUP(A58,profile_visits!$A$1:$B$754,2,FALSE)</f>
        <v>842</v>
      </c>
      <c r="F58">
        <f>VLOOKUP(A58,reach!$A$1:$B$754,2,FALSE)</f>
        <v>30096</v>
      </c>
    </row>
    <row r="59" spans="1:6" x14ac:dyDescent="0.3">
      <c r="A59" s="12">
        <v>44943</v>
      </c>
      <c r="B59" s="6">
        <v>153</v>
      </c>
      <c r="C59" s="20">
        <f t="shared" si="0"/>
        <v>-0.44565217391304346</v>
      </c>
      <c r="D59" s="6"/>
      <c r="E59" s="6">
        <f>VLOOKUP(A59,profile_visits!$A$1:$B$754,2,FALSE)</f>
        <v>519</v>
      </c>
      <c r="F59">
        <f>VLOOKUP(A59,reach!$A$1:$B$754,2,FALSE)</f>
        <v>16417</v>
      </c>
    </row>
    <row r="60" spans="1:6" x14ac:dyDescent="0.3">
      <c r="A60" s="12">
        <v>44944</v>
      </c>
      <c r="B60" s="6">
        <v>171</v>
      </c>
      <c r="C60" s="20">
        <f t="shared" si="0"/>
        <v>0.11764705882352944</v>
      </c>
      <c r="D60" s="6"/>
      <c r="E60" s="6">
        <f>VLOOKUP(A60,profile_visits!$A$1:$B$754,2,FALSE)</f>
        <v>601</v>
      </c>
      <c r="F60">
        <f>VLOOKUP(A60,reach!$A$1:$B$754,2,FALSE)</f>
        <v>35283</v>
      </c>
    </row>
    <row r="61" spans="1:6" x14ac:dyDescent="0.3">
      <c r="A61" s="12">
        <v>44945</v>
      </c>
      <c r="B61" s="6">
        <v>146</v>
      </c>
      <c r="C61" s="20">
        <f t="shared" si="0"/>
        <v>-0.14619883040935677</v>
      </c>
      <c r="D61" s="6"/>
      <c r="E61" s="6">
        <f>VLOOKUP(A61,profile_visits!$A$1:$B$754,2,FALSE)</f>
        <v>436</v>
      </c>
      <c r="F61">
        <f>VLOOKUP(A61,reach!$A$1:$B$754,2,FALSE)</f>
        <v>14660</v>
      </c>
    </row>
    <row r="62" spans="1:6" x14ac:dyDescent="0.3">
      <c r="A62" s="12">
        <v>44946</v>
      </c>
      <c r="B62" s="6">
        <v>178</v>
      </c>
      <c r="C62" s="20">
        <f t="shared" si="0"/>
        <v>0.21917808219178081</v>
      </c>
      <c r="D62" s="6"/>
      <c r="E62" s="6">
        <f>VLOOKUP(A62,profile_visits!$A$1:$B$754,2,FALSE)</f>
        <v>597</v>
      </c>
      <c r="F62">
        <f>VLOOKUP(A62,reach!$A$1:$B$754,2,FALSE)</f>
        <v>23009</v>
      </c>
    </row>
    <row r="63" spans="1:6" x14ac:dyDescent="0.3">
      <c r="A63" s="12">
        <v>44947</v>
      </c>
      <c r="B63" s="6">
        <v>173</v>
      </c>
      <c r="C63" s="20">
        <f t="shared" si="0"/>
        <v>-2.8089887640449396E-2</v>
      </c>
      <c r="D63" s="6"/>
      <c r="E63" s="6">
        <f>VLOOKUP(A63,profile_visits!$A$1:$B$754,2,FALSE)</f>
        <v>609</v>
      </c>
      <c r="F63">
        <f>VLOOKUP(A63,reach!$A$1:$B$754,2,FALSE)</f>
        <v>26388</v>
      </c>
    </row>
    <row r="64" spans="1:6" x14ac:dyDescent="0.3">
      <c r="A64" s="12">
        <v>44948</v>
      </c>
      <c r="B64" s="6">
        <v>211</v>
      </c>
      <c r="C64" s="20">
        <f t="shared" si="0"/>
        <v>0.21965317919075145</v>
      </c>
      <c r="D64" s="6"/>
      <c r="E64" s="6">
        <f>VLOOKUP(A64,profile_visits!$A$1:$B$754,2,FALSE)</f>
        <v>928</v>
      </c>
      <c r="F64">
        <f>VLOOKUP(A64,reach!$A$1:$B$754,2,FALSE)</f>
        <v>41960</v>
      </c>
    </row>
    <row r="65" spans="1:6" x14ac:dyDescent="0.3">
      <c r="A65" s="12">
        <v>44949</v>
      </c>
      <c r="B65" s="6">
        <v>210</v>
      </c>
      <c r="C65" s="20">
        <f t="shared" si="0"/>
        <v>-4.7393364928910442E-3</v>
      </c>
      <c r="D65" s="6"/>
      <c r="E65" s="6">
        <f>VLOOKUP(A65,profile_visits!$A$1:$B$754,2,FALSE)</f>
        <v>577</v>
      </c>
      <c r="F65">
        <f>VLOOKUP(A65,reach!$A$1:$B$754,2,FALSE)</f>
        <v>18761</v>
      </c>
    </row>
    <row r="66" spans="1:6" x14ac:dyDescent="0.3">
      <c r="A66" s="12">
        <v>44950</v>
      </c>
      <c r="B66" s="6">
        <v>265</v>
      </c>
      <c r="C66" s="20">
        <f t="shared" si="0"/>
        <v>0.26190476190476186</v>
      </c>
      <c r="D66" s="6"/>
      <c r="E66" s="6">
        <f>VLOOKUP(A66,profile_visits!$A$1:$B$754,2,FALSE)</f>
        <v>855</v>
      </c>
      <c r="F66">
        <f>VLOOKUP(A66,reach!$A$1:$B$754,2,FALSE)</f>
        <v>47536</v>
      </c>
    </row>
    <row r="67" spans="1:6" x14ac:dyDescent="0.3">
      <c r="A67" s="12">
        <v>44951</v>
      </c>
      <c r="B67" s="6">
        <v>178</v>
      </c>
      <c r="C67" s="20">
        <f t="shared" si="0"/>
        <v>-0.32830188679245287</v>
      </c>
      <c r="D67" s="6"/>
      <c r="E67" s="6">
        <f>VLOOKUP(A67,profile_visits!$A$1:$B$754,2,FALSE)</f>
        <v>558</v>
      </c>
      <c r="F67">
        <f>VLOOKUP(A67,reach!$A$1:$B$754,2,FALSE)</f>
        <v>22538</v>
      </c>
    </row>
    <row r="68" spans="1:6" x14ac:dyDescent="0.3">
      <c r="A68" s="12">
        <v>44952</v>
      </c>
      <c r="B68" s="6">
        <v>177</v>
      </c>
      <c r="C68" s="20">
        <f t="shared" ref="C68:C131" si="1">B68/B67-1</f>
        <v>-5.6179775280899014E-3</v>
      </c>
      <c r="D68" s="6"/>
      <c r="E68" s="6">
        <f>VLOOKUP(A68,profile_visits!$A$1:$B$754,2,FALSE)</f>
        <v>628</v>
      </c>
      <c r="F68">
        <f>VLOOKUP(A68,reach!$A$1:$B$754,2,FALSE)</f>
        <v>32494</v>
      </c>
    </row>
    <row r="69" spans="1:6" x14ac:dyDescent="0.3">
      <c r="A69" s="12">
        <v>44953</v>
      </c>
      <c r="B69" s="6">
        <v>144</v>
      </c>
      <c r="C69" s="20">
        <f t="shared" si="1"/>
        <v>-0.18644067796610164</v>
      </c>
      <c r="D69" s="6"/>
      <c r="E69" s="6">
        <f>VLOOKUP(A69,profile_visits!$A$1:$B$754,2,FALSE)</f>
        <v>436</v>
      </c>
      <c r="F69">
        <f>VLOOKUP(A69,reach!$A$1:$B$754,2,FALSE)</f>
        <v>16880</v>
      </c>
    </row>
    <row r="70" spans="1:6" x14ac:dyDescent="0.3">
      <c r="A70" s="12">
        <v>44954</v>
      </c>
      <c r="B70" s="6">
        <v>176</v>
      </c>
      <c r="C70" s="20">
        <f t="shared" si="1"/>
        <v>0.22222222222222232</v>
      </c>
      <c r="D70" s="6"/>
      <c r="E70" s="6">
        <f>VLOOKUP(A70,profile_visits!$A$1:$B$754,2,FALSE)</f>
        <v>533</v>
      </c>
      <c r="F70">
        <f>VLOOKUP(A70,reach!$A$1:$B$754,2,FALSE)</f>
        <v>27016</v>
      </c>
    </row>
    <row r="71" spans="1:6" x14ac:dyDescent="0.3">
      <c r="A71" s="12">
        <v>44955</v>
      </c>
      <c r="B71" s="6">
        <v>187</v>
      </c>
      <c r="C71" s="20">
        <f t="shared" si="1"/>
        <v>6.25E-2</v>
      </c>
      <c r="D71" s="6"/>
      <c r="E71" s="6">
        <f>VLOOKUP(A71,profile_visits!$A$1:$B$754,2,FALSE)</f>
        <v>503</v>
      </c>
      <c r="F71">
        <f>VLOOKUP(A71,reach!$A$1:$B$754,2,FALSE)</f>
        <v>17937</v>
      </c>
    </row>
    <row r="72" spans="1:6" x14ac:dyDescent="0.3">
      <c r="A72" s="12">
        <v>44956</v>
      </c>
      <c r="B72" s="6">
        <v>218</v>
      </c>
      <c r="C72" s="20">
        <f t="shared" si="1"/>
        <v>0.16577540106951871</v>
      </c>
      <c r="D72" s="6"/>
      <c r="E72" s="6">
        <f>VLOOKUP(A72,profile_visits!$A$1:$B$754,2,FALSE)</f>
        <v>738</v>
      </c>
      <c r="F72">
        <f>VLOOKUP(A72,reach!$A$1:$B$754,2,FALSE)</f>
        <v>36689</v>
      </c>
    </row>
    <row r="73" spans="1:6" x14ac:dyDescent="0.3">
      <c r="A73" s="12">
        <v>44957</v>
      </c>
      <c r="B73" s="6">
        <v>174</v>
      </c>
      <c r="C73" s="20">
        <f t="shared" si="1"/>
        <v>-0.20183486238532111</v>
      </c>
      <c r="D73" s="6"/>
      <c r="E73" s="6">
        <f>VLOOKUP(A73,profile_visits!$A$1:$B$754,2,FALSE)</f>
        <v>441</v>
      </c>
      <c r="F73">
        <f>VLOOKUP(A73,reach!$A$1:$B$754,2,FALSE)</f>
        <v>14542</v>
      </c>
    </row>
    <row r="74" spans="1:6" x14ac:dyDescent="0.3">
      <c r="A74" s="12">
        <v>44958</v>
      </c>
      <c r="B74" s="6">
        <v>165</v>
      </c>
      <c r="C74" s="20">
        <f t="shared" si="1"/>
        <v>-5.1724137931034475E-2</v>
      </c>
      <c r="D74" s="6"/>
      <c r="E74" s="6">
        <f>VLOOKUP(A74,profile_visits!$A$1:$B$754,2,FALSE)</f>
        <v>492</v>
      </c>
      <c r="F74">
        <f>VLOOKUP(A74,reach!$A$1:$B$754,2,FALSE)</f>
        <v>18567</v>
      </c>
    </row>
    <row r="75" spans="1:6" x14ac:dyDescent="0.3">
      <c r="A75" s="12">
        <v>44959</v>
      </c>
      <c r="B75" s="6">
        <v>184</v>
      </c>
      <c r="C75" s="20">
        <f t="shared" si="1"/>
        <v>0.11515151515151523</v>
      </c>
      <c r="D75" s="6"/>
      <c r="E75" s="6">
        <f>VLOOKUP(A75,profile_visits!$A$1:$B$754,2,FALSE)</f>
        <v>469</v>
      </c>
      <c r="F75">
        <f>VLOOKUP(A75,reach!$A$1:$B$754,2,FALSE)</f>
        <v>14265</v>
      </c>
    </row>
    <row r="76" spans="1:6" x14ac:dyDescent="0.3">
      <c r="A76" s="12">
        <v>44960</v>
      </c>
      <c r="B76" s="6">
        <v>155</v>
      </c>
      <c r="C76" s="20">
        <f t="shared" si="1"/>
        <v>-0.15760869565217395</v>
      </c>
      <c r="D76" s="6"/>
      <c r="E76" s="6">
        <f>VLOOKUP(A76,profile_visits!$A$1:$B$754,2,FALSE)</f>
        <v>433</v>
      </c>
      <c r="F76">
        <f>VLOOKUP(A76,reach!$A$1:$B$754,2,FALSE)</f>
        <v>16450</v>
      </c>
    </row>
    <row r="77" spans="1:6" x14ac:dyDescent="0.3">
      <c r="A77" s="12">
        <v>44961</v>
      </c>
      <c r="B77" s="6">
        <v>170</v>
      </c>
      <c r="C77" s="20">
        <f t="shared" si="1"/>
        <v>9.6774193548387011E-2</v>
      </c>
      <c r="D77" s="6"/>
      <c r="E77" s="6">
        <f>VLOOKUP(A77,profile_visits!$A$1:$B$754,2,FALSE)</f>
        <v>426</v>
      </c>
      <c r="F77">
        <f>VLOOKUP(A77,reach!$A$1:$B$754,2,FALSE)</f>
        <v>16016</v>
      </c>
    </row>
    <row r="78" spans="1:6" x14ac:dyDescent="0.3">
      <c r="A78" s="12">
        <v>44962</v>
      </c>
      <c r="B78" s="6">
        <v>162</v>
      </c>
      <c r="C78" s="20">
        <f t="shared" si="1"/>
        <v>-4.705882352941182E-2</v>
      </c>
      <c r="D78" s="6"/>
      <c r="E78" s="6">
        <f>VLOOKUP(A78,profile_visits!$A$1:$B$754,2,FALSE)</f>
        <v>435</v>
      </c>
      <c r="F78">
        <f>VLOOKUP(A78,reach!$A$1:$B$754,2,FALSE)</f>
        <v>15320</v>
      </c>
    </row>
    <row r="79" spans="1:6" x14ac:dyDescent="0.3">
      <c r="A79" s="12">
        <v>44963</v>
      </c>
      <c r="B79" s="6">
        <v>153</v>
      </c>
      <c r="C79" s="20">
        <f t="shared" si="1"/>
        <v>-5.555555555555558E-2</v>
      </c>
      <c r="D79" s="6"/>
      <c r="E79" s="6">
        <f>VLOOKUP(A79,profile_visits!$A$1:$B$754,2,FALSE)</f>
        <v>399</v>
      </c>
      <c r="F79">
        <f>VLOOKUP(A79,reach!$A$1:$B$754,2,FALSE)</f>
        <v>13084</v>
      </c>
    </row>
    <row r="80" spans="1:6" x14ac:dyDescent="0.3">
      <c r="A80" s="12">
        <v>44964</v>
      </c>
      <c r="B80" s="6">
        <v>152</v>
      </c>
      <c r="C80" s="20">
        <f t="shared" si="1"/>
        <v>-6.5359477124182774E-3</v>
      </c>
      <c r="D80" s="6"/>
      <c r="E80" s="6">
        <f>VLOOKUP(A80,profile_visits!$A$1:$B$754,2,FALSE)</f>
        <v>378</v>
      </c>
      <c r="F80">
        <f>VLOOKUP(A80,reach!$A$1:$B$754,2,FALSE)</f>
        <v>12947</v>
      </c>
    </row>
    <row r="81" spans="1:6" x14ac:dyDescent="0.3">
      <c r="A81" s="12">
        <v>44965</v>
      </c>
      <c r="B81" s="6">
        <v>185</v>
      </c>
      <c r="C81" s="20">
        <f t="shared" si="1"/>
        <v>0.21710526315789469</v>
      </c>
      <c r="D81" s="6"/>
      <c r="E81" s="6">
        <f>VLOOKUP(A81,profile_visits!$A$1:$B$754,2,FALSE)</f>
        <v>497</v>
      </c>
      <c r="F81">
        <f>VLOOKUP(A81,reach!$A$1:$B$754,2,FALSE)</f>
        <v>24953</v>
      </c>
    </row>
    <row r="82" spans="1:6" x14ac:dyDescent="0.3">
      <c r="A82" s="12">
        <v>44966</v>
      </c>
      <c r="B82" s="6">
        <v>148</v>
      </c>
      <c r="C82" s="20">
        <f t="shared" si="1"/>
        <v>-0.19999999999999996</v>
      </c>
      <c r="D82" s="6"/>
      <c r="E82" s="6">
        <f>VLOOKUP(A82,profile_visits!$A$1:$B$754,2,FALSE)</f>
        <v>356</v>
      </c>
      <c r="F82">
        <f>VLOOKUP(A82,reach!$A$1:$B$754,2,FALSE)</f>
        <v>14073</v>
      </c>
    </row>
    <row r="83" spans="1:6" x14ac:dyDescent="0.3">
      <c r="A83" s="12">
        <v>44967</v>
      </c>
      <c r="B83" s="6">
        <v>113</v>
      </c>
      <c r="C83" s="20">
        <f t="shared" si="1"/>
        <v>-0.23648648648648651</v>
      </c>
      <c r="D83" s="6"/>
      <c r="E83" s="6">
        <f>VLOOKUP(A83,profile_visits!$A$1:$B$754,2,FALSE)</f>
        <v>272</v>
      </c>
      <c r="F83">
        <f>VLOOKUP(A83,reach!$A$1:$B$754,2,FALSE)</f>
        <v>5135</v>
      </c>
    </row>
    <row r="84" spans="1:6" x14ac:dyDescent="0.3">
      <c r="A84" s="12">
        <v>44968</v>
      </c>
      <c r="B84" s="6">
        <v>122</v>
      </c>
      <c r="C84" s="20">
        <f t="shared" si="1"/>
        <v>7.9646017699114946E-2</v>
      </c>
      <c r="D84" s="6"/>
      <c r="E84" s="6">
        <f>VLOOKUP(A84,profile_visits!$A$1:$B$754,2,FALSE)</f>
        <v>370</v>
      </c>
      <c r="F84">
        <f>VLOOKUP(A84,reach!$A$1:$B$754,2,FALSE)</f>
        <v>10927</v>
      </c>
    </row>
    <row r="85" spans="1:6" x14ac:dyDescent="0.3">
      <c r="A85" s="12">
        <v>44969</v>
      </c>
      <c r="B85" s="6">
        <v>123</v>
      </c>
      <c r="C85" s="20">
        <f t="shared" si="1"/>
        <v>8.1967213114753079E-3</v>
      </c>
      <c r="D85" s="6"/>
      <c r="E85" s="6">
        <f>VLOOKUP(A85,profile_visits!$A$1:$B$754,2,FALSE)</f>
        <v>464</v>
      </c>
      <c r="F85">
        <f>VLOOKUP(A85,reach!$A$1:$B$754,2,FALSE)</f>
        <v>13279</v>
      </c>
    </row>
    <row r="86" spans="1:6" x14ac:dyDescent="0.3">
      <c r="A86" s="12">
        <v>44970</v>
      </c>
      <c r="B86" s="6">
        <v>124</v>
      </c>
      <c r="C86" s="20">
        <f t="shared" si="1"/>
        <v>8.1300813008129413E-3</v>
      </c>
      <c r="D86" s="6"/>
      <c r="E86" s="6">
        <f>VLOOKUP(A86,profile_visits!$A$1:$B$754,2,FALSE)</f>
        <v>339</v>
      </c>
      <c r="F86">
        <f>VLOOKUP(A86,reach!$A$1:$B$754,2,FALSE)</f>
        <v>7768</v>
      </c>
    </row>
    <row r="87" spans="1:6" x14ac:dyDescent="0.3">
      <c r="A87" s="12">
        <v>44971</v>
      </c>
      <c r="B87" s="6">
        <v>114</v>
      </c>
      <c r="C87" s="20">
        <f t="shared" si="1"/>
        <v>-8.064516129032262E-2</v>
      </c>
      <c r="D87" s="6"/>
      <c r="E87" s="6">
        <f>VLOOKUP(A87,profile_visits!$A$1:$B$754,2,FALSE)</f>
        <v>338</v>
      </c>
      <c r="F87">
        <f>VLOOKUP(A87,reach!$A$1:$B$754,2,FALSE)</f>
        <v>9803</v>
      </c>
    </row>
    <row r="88" spans="1:6" x14ac:dyDescent="0.3">
      <c r="A88" s="12">
        <v>44972</v>
      </c>
      <c r="B88" s="6">
        <v>119</v>
      </c>
      <c r="C88" s="20">
        <f t="shared" si="1"/>
        <v>4.3859649122806932E-2</v>
      </c>
      <c r="D88" s="6"/>
      <c r="E88" s="6">
        <f>VLOOKUP(A88,profile_visits!$A$1:$B$754,2,FALSE)</f>
        <v>446</v>
      </c>
      <c r="F88">
        <f>VLOOKUP(A88,reach!$A$1:$B$754,2,FALSE)</f>
        <v>14248</v>
      </c>
    </row>
    <row r="89" spans="1:6" x14ac:dyDescent="0.3">
      <c r="A89" s="12">
        <v>44973</v>
      </c>
      <c r="B89" s="6">
        <v>147</v>
      </c>
      <c r="C89" s="20">
        <f t="shared" si="1"/>
        <v>0.23529411764705888</v>
      </c>
      <c r="D89" s="6"/>
      <c r="E89" s="6">
        <f>VLOOKUP(A89,profile_visits!$A$1:$B$754,2,FALSE)</f>
        <v>446</v>
      </c>
      <c r="F89">
        <f>VLOOKUP(A89,reach!$A$1:$B$754,2,FALSE)</f>
        <v>11959</v>
      </c>
    </row>
    <row r="90" spans="1:6" x14ac:dyDescent="0.3">
      <c r="A90" s="12">
        <v>44974</v>
      </c>
      <c r="B90" s="6">
        <v>130</v>
      </c>
      <c r="C90" s="20">
        <f t="shared" si="1"/>
        <v>-0.11564625850340138</v>
      </c>
      <c r="D90" s="6"/>
      <c r="E90" s="6">
        <f>VLOOKUP(A90,profile_visits!$A$1:$B$754,2,FALSE)</f>
        <v>318</v>
      </c>
      <c r="F90">
        <f>VLOOKUP(A90,reach!$A$1:$B$754,2,FALSE)</f>
        <v>7123</v>
      </c>
    </row>
    <row r="91" spans="1:6" x14ac:dyDescent="0.3">
      <c r="A91" s="12">
        <v>44975</v>
      </c>
      <c r="B91" s="6">
        <v>103</v>
      </c>
      <c r="C91" s="20">
        <f t="shared" si="1"/>
        <v>-0.20769230769230773</v>
      </c>
      <c r="D91" s="6"/>
      <c r="E91" s="6">
        <f>VLOOKUP(A91,profile_visits!$A$1:$B$754,2,FALSE)</f>
        <v>313</v>
      </c>
      <c r="F91">
        <f>VLOOKUP(A91,reach!$A$1:$B$754,2,FALSE)</f>
        <v>8088</v>
      </c>
    </row>
    <row r="92" spans="1:6" x14ac:dyDescent="0.3">
      <c r="A92" s="12">
        <v>44976</v>
      </c>
      <c r="B92" s="6">
        <v>113</v>
      </c>
      <c r="C92" s="20">
        <f t="shared" si="1"/>
        <v>9.7087378640776656E-2</v>
      </c>
      <c r="D92" s="6"/>
      <c r="E92" s="6">
        <f>VLOOKUP(A92,profile_visits!$A$1:$B$754,2,FALSE)</f>
        <v>283</v>
      </c>
      <c r="F92">
        <f>VLOOKUP(A92,reach!$A$1:$B$754,2,FALSE)</f>
        <v>6175</v>
      </c>
    </row>
    <row r="93" spans="1:6" x14ac:dyDescent="0.3">
      <c r="A93" s="12">
        <v>44977</v>
      </c>
      <c r="B93" s="6">
        <v>123</v>
      </c>
      <c r="C93" s="20">
        <f t="shared" si="1"/>
        <v>8.8495575221238854E-2</v>
      </c>
      <c r="D93" s="6"/>
      <c r="E93" s="6">
        <f>VLOOKUP(A93,profile_visits!$A$1:$B$754,2,FALSE)</f>
        <v>317</v>
      </c>
      <c r="F93">
        <f>VLOOKUP(A93,reach!$A$1:$B$754,2,FALSE)</f>
        <v>8274</v>
      </c>
    </row>
    <row r="94" spans="1:6" x14ac:dyDescent="0.3">
      <c r="A94" s="12">
        <v>44978</v>
      </c>
      <c r="B94" s="6">
        <v>136</v>
      </c>
      <c r="C94" s="20">
        <f t="shared" si="1"/>
        <v>0.10569105691056913</v>
      </c>
      <c r="D94" s="6"/>
      <c r="E94" s="6">
        <f>VLOOKUP(A94,profile_visits!$A$1:$B$754,2,FALSE)</f>
        <v>354</v>
      </c>
      <c r="F94">
        <f>VLOOKUP(A94,reach!$A$1:$B$754,2,FALSE)</f>
        <v>8569</v>
      </c>
    </row>
    <row r="95" spans="1:6" x14ac:dyDescent="0.3">
      <c r="A95" s="12">
        <v>44979</v>
      </c>
      <c r="B95" s="6">
        <v>197</v>
      </c>
      <c r="C95" s="20">
        <f t="shared" si="1"/>
        <v>0.44852941176470584</v>
      </c>
      <c r="D95" s="6"/>
      <c r="E95" s="6">
        <f>VLOOKUP(A95,profile_visits!$A$1:$B$754,2,FALSE)</f>
        <v>462</v>
      </c>
      <c r="F95">
        <f>VLOOKUP(A95,reach!$A$1:$B$754,2,FALSE)</f>
        <v>14626</v>
      </c>
    </row>
    <row r="96" spans="1:6" x14ac:dyDescent="0.3">
      <c r="A96" s="12">
        <v>44980</v>
      </c>
      <c r="B96" s="6">
        <v>167</v>
      </c>
      <c r="C96" s="20">
        <f t="shared" si="1"/>
        <v>-0.15228426395939088</v>
      </c>
      <c r="D96" s="6"/>
      <c r="E96" s="6">
        <f>VLOOKUP(A96,profile_visits!$A$1:$B$754,2,FALSE)</f>
        <v>375</v>
      </c>
      <c r="F96">
        <f>VLOOKUP(A96,reach!$A$1:$B$754,2,FALSE)</f>
        <v>12427</v>
      </c>
    </row>
    <row r="97" spans="1:6" x14ac:dyDescent="0.3">
      <c r="A97" s="12">
        <v>44981</v>
      </c>
      <c r="B97" s="6">
        <v>118</v>
      </c>
      <c r="C97" s="20">
        <f t="shared" si="1"/>
        <v>-0.29341317365269459</v>
      </c>
      <c r="D97" s="6"/>
      <c r="E97" s="6">
        <f>VLOOKUP(A97,profile_visits!$A$1:$B$754,2,FALSE)</f>
        <v>258</v>
      </c>
      <c r="F97">
        <f>VLOOKUP(A97,reach!$A$1:$B$754,2,FALSE)</f>
        <v>5799</v>
      </c>
    </row>
    <row r="98" spans="1:6" x14ac:dyDescent="0.3">
      <c r="A98" s="12">
        <v>44982</v>
      </c>
      <c r="B98" s="6">
        <v>143</v>
      </c>
      <c r="C98" s="20">
        <f t="shared" si="1"/>
        <v>0.21186440677966112</v>
      </c>
      <c r="D98" s="6"/>
      <c r="E98" s="6">
        <f>VLOOKUP(A98,profile_visits!$A$1:$B$754,2,FALSE)</f>
        <v>444</v>
      </c>
      <c r="F98">
        <f>VLOOKUP(A98,reach!$A$1:$B$754,2,FALSE)</f>
        <v>14537</v>
      </c>
    </row>
    <row r="99" spans="1:6" x14ac:dyDescent="0.3">
      <c r="A99" s="12">
        <v>44983</v>
      </c>
      <c r="B99" s="6">
        <v>157</v>
      </c>
      <c r="C99" s="20">
        <f t="shared" si="1"/>
        <v>9.7902097902097918E-2</v>
      </c>
      <c r="D99" s="6"/>
      <c r="E99" s="6">
        <f>VLOOKUP(A99,profile_visits!$A$1:$B$754,2,FALSE)</f>
        <v>627</v>
      </c>
      <c r="F99">
        <f>VLOOKUP(A99,reach!$A$1:$B$754,2,FALSE)</f>
        <v>13187</v>
      </c>
    </row>
    <row r="100" spans="1:6" x14ac:dyDescent="0.3">
      <c r="A100" s="12">
        <v>44984</v>
      </c>
      <c r="B100" s="6">
        <v>125</v>
      </c>
      <c r="C100" s="20">
        <f t="shared" si="1"/>
        <v>-0.20382165605095537</v>
      </c>
      <c r="D100" s="6"/>
      <c r="E100" s="6">
        <f>VLOOKUP(A100,profile_visits!$A$1:$B$754,2,FALSE)</f>
        <v>465</v>
      </c>
      <c r="F100">
        <f>VLOOKUP(A100,reach!$A$1:$B$754,2,FALSE)</f>
        <v>12025</v>
      </c>
    </row>
    <row r="101" spans="1:6" x14ac:dyDescent="0.3">
      <c r="A101" s="12">
        <v>44985</v>
      </c>
      <c r="B101" s="6">
        <v>134</v>
      </c>
      <c r="C101" s="20">
        <f t="shared" si="1"/>
        <v>7.2000000000000064E-2</v>
      </c>
      <c r="D101" s="6"/>
      <c r="E101" s="6">
        <f>VLOOKUP(A101,profile_visits!$A$1:$B$754,2,FALSE)</f>
        <v>406</v>
      </c>
      <c r="F101">
        <f>VLOOKUP(A101,reach!$A$1:$B$754,2,FALSE)</f>
        <v>9454</v>
      </c>
    </row>
    <row r="102" spans="1:6" x14ac:dyDescent="0.3">
      <c r="A102" s="12">
        <v>44986</v>
      </c>
      <c r="B102" s="6">
        <v>148</v>
      </c>
      <c r="C102" s="20">
        <f t="shared" si="1"/>
        <v>0.10447761194029859</v>
      </c>
      <c r="D102" s="6"/>
      <c r="E102" s="6">
        <f>VLOOKUP(A102,profile_visits!$A$1:$B$754,2,FALSE)</f>
        <v>1015</v>
      </c>
      <c r="F102">
        <f>VLOOKUP(A102,reach!$A$1:$B$754,2,FALSE)</f>
        <v>45333</v>
      </c>
    </row>
    <row r="103" spans="1:6" x14ac:dyDescent="0.3">
      <c r="A103" s="12">
        <v>44987</v>
      </c>
      <c r="B103" s="6">
        <v>148</v>
      </c>
      <c r="C103" s="20">
        <f t="shared" si="1"/>
        <v>0</v>
      </c>
      <c r="D103" s="6"/>
      <c r="E103" s="6">
        <f>VLOOKUP(A103,profile_visits!$A$1:$B$754,2,FALSE)</f>
        <v>642</v>
      </c>
      <c r="F103">
        <f>VLOOKUP(A103,reach!$A$1:$B$754,2,FALSE)</f>
        <v>25792</v>
      </c>
    </row>
    <row r="104" spans="1:6" x14ac:dyDescent="0.3">
      <c r="A104" s="12">
        <v>44988</v>
      </c>
      <c r="B104" s="6">
        <v>125</v>
      </c>
      <c r="C104" s="20">
        <f t="shared" si="1"/>
        <v>-0.15540540540540537</v>
      </c>
      <c r="D104" s="6"/>
      <c r="E104" s="6">
        <f>VLOOKUP(A104,profile_visits!$A$1:$B$754,2,FALSE)</f>
        <v>630</v>
      </c>
      <c r="F104">
        <f>VLOOKUP(A104,reach!$A$1:$B$754,2,FALSE)</f>
        <v>30247</v>
      </c>
    </row>
    <row r="105" spans="1:6" x14ac:dyDescent="0.3">
      <c r="A105" s="12">
        <v>44989</v>
      </c>
      <c r="B105" s="6">
        <v>115</v>
      </c>
      <c r="C105" s="20">
        <f t="shared" si="1"/>
        <v>-7.999999999999996E-2</v>
      </c>
      <c r="D105" s="6"/>
      <c r="E105" s="6">
        <f>VLOOKUP(A105,profile_visits!$A$1:$B$754,2,FALSE)</f>
        <v>542</v>
      </c>
      <c r="F105">
        <f>VLOOKUP(A105,reach!$A$1:$B$754,2,FALSE)</f>
        <v>21611</v>
      </c>
    </row>
    <row r="106" spans="1:6" x14ac:dyDescent="0.3">
      <c r="A106" s="12">
        <v>44990</v>
      </c>
      <c r="B106" s="6">
        <v>113</v>
      </c>
      <c r="C106" s="20">
        <f t="shared" si="1"/>
        <v>-1.7391304347826098E-2</v>
      </c>
      <c r="D106" s="6"/>
      <c r="E106" s="6">
        <f>VLOOKUP(A106,profile_visits!$A$1:$B$754,2,FALSE)</f>
        <v>545</v>
      </c>
      <c r="F106">
        <f>VLOOKUP(A106,reach!$A$1:$B$754,2,FALSE)</f>
        <v>21416</v>
      </c>
    </row>
    <row r="107" spans="1:6" x14ac:dyDescent="0.3">
      <c r="A107" s="12">
        <v>44991</v>
      </c>
      <c r="B107" s="6">
        <v>118</v>
      </c>
      <c r="C107" s="20">
        <f t="shared" si="1"/>
        <v>4.4247787610619538E-2</v>
      </c>
      <c r="D107" s="6"/>
      <c r="E107" s="6">
        <f>VLOOKUP(A107,profile_visits!$A$1:$B$754,2,FALSE)</f>
        <v>491</v>
      </c>
      <c r="F107">
        <f>VLOOKUP(A107,reach!$A$1:$B$754,2,FALSE)</f>
        <v>18954</v>
      </c>
    </row>
    <row r="108" spans="1:6" x14ac:dyDescent="0.3">
      <c r="A108" s="12">
        <v>44992</v>
      </c>
      <c r="B108" s="6">
        <v>145</v>
      </c>
      <c r="C108" s="20">
        <f t="shared" si="1"/>
        <v>0.22881355932203395</v>
      </c>
      <c r="D108" s="6"/>
      <c r="E108" s="6">
        <f>VLOOKUP(A108,profile_visits!$A$1:$B$754,2,FALSE)</f>
        <v>546</v>
      </c>
      <c r="F108">
        <f>VLOOKUP(A108,reach!$A$1:$B$754,2,FALSE)</f>
        <v>19478</v>
      </c>
    </row>
    <row r="109" spans="1:6" x14ac:dyDescent="0.3">
      <c r="A109" s="12">
        <v>44993</v>
      </c>
      <c r="B109" s="6">
        <v>136</v>
      </c>
      <c r="C109" s="20">
        <f t="shared" si="1"/>
        <v>-6.2068965517241392E-2</v>
      </c>
      <c r="D109" s="6"/>
      <c r="E109" s="6">
        <f>VLOOKUP(A109,profile_visits!$A$1:$B$754,2,FALSE)</f>
        <v>451</v>
      </c>
      <c r="F109">
        <f>VLOOKUP(A109,reach!$A$1:$B$754,2,FALSE)</f>
        <v>14656</v>
      </c>
    </row>
    <row r="110" spans="1:6" x14ac:dyDescent="0.3">
      <c r="A110" s="12">
        <v>44994</v>
      </c>
      <c r="B110" s="6">
        <v>144</v>
      </c>
      <c r="C110" s="20">
        <f t="shared" si="1"/>
        <v>5.8823529411764719E-2</v>
      </c>
      <c r="D110" s="6"/>
      <c r="E110" s="6">
        <f>VLOOKUP(A110,profile_visits!$A$1:$B$754,2,FALSE)</f>
        <v>650</v>
      </c>
      <c r="F110">
        <f>VLOOKUP(A110,reach!$A$1:$B$754,2,FALSE)</f>
        <v>17568</v>
      </c>
    </row>
    <row r="111" spans="1:6" x14ac:dyDescent="0.3">
      <c r="A111" s="12">
        <v>44995</v>
      </c>
      <c r="B111" s="6">
        <v>185</v>
      </c>
      <c r="C111" s="20">
        <f t="shared" si="1"/>
        <v>0.28472222222222232</v>
      </c>
      <c r="D111" s="6"/>
      <c r="E111" s="6">
        <f>VLOOKUP(A111,profile_visits!$A$1:$B$754,2,FALSE)</f>
        <v>637</v>
      </c>
      <c r="F111">
        <f>VLOOKUP(A111,reach!$A$1:$B$754,2,FALSE)</f>
        <v>31855</v>
      </c>
    </row>
    <row r="112" spans="1:6" x14ac:dyDescent="0.3">
      <c r="A112" s="12">
        <v>44996</v>
      </c>
      <c r="B112" s="6">
        <v>158</v>
      </c>
      <c r="C112" s="20">
        <f t="shared" si="1"/>
        <v>-0.1459459459459459</v>
      </c>
      <c r="D112" s="6"/>
      <c r="E112" s="6">
        <f>VLOOKUP(A112,profile_visits!$A$1:$B$754,2,FALSE)</f>
        <v>488</v>
      </c>
      <c r="F112">
        <f>VLOOKUP(A112,reach!$A$1:$B$754,2,FALSE)</f>
        <v>22575</v>
      </c>
    </row>
    <row r="113" spans="1:6" x14ac:dyDescent="0.3">
      <c r="A113" s="12">
        <v>44997</v>
      </c>
      <c r="B113" s="6">
        <v>134</v>
      </c>
      <c r="C113" s="20">
        <f t="shared" si="1"/>
        <v>-0.15189873417721522</v>
      </c>
      <c r="D113" s="6"/>
      <c r="E113" s="6">
        <f>VLOOKUP(A113,profile_visits!$A$1:$B$754,2,FALSE)</f>
        <v>362</v>
      </c>
      <c r="F113">
        <f>VLOOKUP(A113,reach!$A$1:$B$754,2,FALSE)</f>
        <v>9970</v>
      </c>
    </row>
    <row r="114" spans="1:6" x14ac:dyDescent="0.3">
      <c r="A114" s="12">
        <v>44998</v>
      </c>
      <c r="B114" s="6">
        <v>151</v>
      </c>
      <c r="C114" s="20">
        <f t="shared" si="1"/>
        <v>0.12686567164179108</v>
      </c>
      <c r="D114" s="6"/>
      <c r="E114" s="6">
        <f>VLOOKUP(A114,profile_visits!$A$1:$B$754,2,FALSE)</f>
        <v>559</v>
      </c>
      <c r="F114">
        <f>VLOOKUP(A114,reach!$A$1:$B$754,2,FALSE)</f>
        <v>19647</v>
      </c>
    </row>
    <row r="115" spans="1:6" x14ac:dyDescent="0.3">
      <c r="A115" s="12">
        <v>44999</v>
      </c>
      <c r="B115" s="6">
        <v>135</v>
      </c>
      <c r="C115" s="20">
        <f t="shared" si="1"/>
        <v>-0.10596026490066224</v>
      </c>
      <c r="D115" s="6"/>
      <c r="E115" s="6">
        <f>VLOOKUP(A115,profile_visits!$A$1:$B$754,2,FALSE)</f>
        <v>536</v>
      </c>
      <c r="F115">
        <f>VLOOKUP(A115,reach!$A$1:$B$754,2,FALSE)</f>
        <v>11301</v>
      </c>
    </row>
    <row r="116" spans="1:6" x14ac:dyDescent="0.3">
      <c r="A116" s="12">
        <v>45000</v>
      </c>
      <c r="B116" s="6">
        <v>177</v>
      </c>
      <c r="C116" s="20">
        <f t="shared" si="1"/>
        <v>0.31111111111111112</v>
      </c>
      <c r="D116" s="6"/>
      <c r="E116" s="6">
        <f>VLOOKUP(A116,profile_visits!$A$1:$B$754,2,FALSE)</f>
        <v>921</v>
      </c>
      <c r="F116">
        <f>VLOOKUP(A116,reach!$A$1:$B$754,2,FALSE)</f>
        <v>39830</v>
      </c>
    </row>
    <row r="117" spans="1:6" x14ac:dyDescent="0.3">
      <c r="A117" s="12">
        <v>45001</v>
      </c>
      <c r="B117" s="6">
        <v>193</v>
      </c>
      <c r="C117" s="20">
        <f t="shared" si="1"/>
        <v>9.0395480225988756E-2</v>
      </c>
      <c r="D117" s="6"/>
      <c r="E117" s="6">
        <f>VLOOKUP(A117,profile_visits!$A$1:$B$754,2,FALSE)</f>
        <v>912</v>
      </c>
      <c r="F117">
        <f>VLOOKUP(A117,reach!$A$1:$B$754,2,FALSE)</f>
        <v>30813</v>
      </c>
    </row>
    <row r="118" spans="1:6" x14ac:dyDescent="0.3">
      <c r="A118" s="12">
        <v>45002</v>
      </c>
      <c r="B118" s="6">
        <v>151</v>
      </c>
      <c r="C118" s="20">
        <f t="shared" si="1"/>
        <v>-0.21761658031088082</v>
      </c>
      <c r="D118" s="6"/>
      <c r="E118" s="6">
        <f>VLOOKUP(A118,profile_visits!$A$1:$B$754,2,FALSE)</f>
        <v>544</v>
      </c>
      <c r="F118">
        <f>VLOOKUP(A118,reach!$A$1:$B$754,2,FALSE)</f>
        <v>24163</v>
      </c>
    </row>
    <row r="119" spans="1:6" x14ac:dyDescent="0.3">
      <c r="A119" s="12">
        <v>45003</v>
      </c>
      <c r="B119" s="6">
        <v>152</v>
      </c>
      <c r="C119" s="20">
        <f t="shared" si="1"/>
        <v>6.6225165562914245E-3</v>
      </c>
      <c r="D119" s="6"/>
      <c r="E119" s="6">
        <f>VLOOKUP(A119,profile_visits!$A$1:$B$754,2,FALSE)</f>
        <v>543</v>
      </c>
      <c r="F119">
        <f>VLOOKUP(A119,reach!$A$1:$B$754,2,FALSE)</f>
        <v>21989</v>
      </c>
    </row>
    <row r="120" spans="1:6" x14ac:dyDescent="0.3">
      <c r="A120" s="12">
        <v>45004</v>
      </c>
      <c r="B120" s="6">
        <v>158</v>
      </c>
      <c r="C120" s="20">
        <f t="shared" si="1"/>
        <v>3.9473684210526327E-2</v>
      </c>
      <c r="D120" s="6"/>
      <c r="E120" s="6">
        <f>VLOOKUP(A120,profile_visits!$A$1:$B$754,2,FALSE)</f>
        <v>460</v>
      </c>
      <c r="F120">
        <f>VLOOKUP(A120,reach!$A$1:$B$754,2,FALSE)</f>
        <v>11606</v>
      </c>
    </row>
    <row r="121" spans="1:6" x14ac:dyDescent="0.3">
      <c r="A121" s="12">
        <v>45005</v>
      </c>
      <c r="B121" s="6">
        <v>141</v>
      </c>
      <c r="C121" s="20">
        <f t="shared" si="1"/>
        <v>-0.10759493670886078</v>
      </c>
      <c r="D121" s="6"/>
      <c r="E121" s="6">
        <f>VLOOKUP(A121,profile_visits!$A$1:$B$754,2,FALSE)</f>
        <v>854</v>
      </c>
      <c r="F121">
        <f>VLOOKUP(A121,reach!$A$1:$B$754,2,FALSE)</f>
        <v>24835</v>
      </c>
    </row>
    <row r="122" spans="1:6" x14ac:dyDescent="0.3">
      <c r="A122" s="12">
        <v>45006</v>
      </c>
      <c r="B122" s="6">
        <v>156</v>
      </c>
      <c r="C122" s="20">
        <f t="shared" si="1"/>
        <v>0.1063829787234043</v>
      </c>
      <c r="D122" s="6"/>
      <c r="E122" s="6">
        <f>VLOOKUP(A122,profile_visits!$A$1:$B$754,2,FALSE)</f>
        <v>912</v>
      </c>
      <c r="F122">
        <f>VLOOKUP(A122,reach!$A$1:$B$754,2,FALSE)</f>
        <v>29430</v>
      </c>
    </row>
    <row r="123" spans="1:6" x14ac:dyDescent="0.3">
      <c r="A123" s="12">
        <v>45007</v>
      </c>
      <c r="B123" s="6">
        <v>104</v>
      </c>
      <c r="C123" s="20">
        <f t="shared" si="1"/>
        <v>-0.33333333333333337</v>
      </c>
      <c r="D123" s="6"/>
      <c r="E123" s="6">
        <f>VLOOKUP(A123,profile_visits!$A$1:$B$754,2,FALSE)</f>
        <v>382</v>
      </c>
      <c r="F123">
        <f>VLOOKUP(A123,reach!$A$1:$B$754,2,FALSE)</f>
        <v>12958</v>
      </c>
    </row>
    <row r="124" spans="1:6" x14ac:dyDescent="0.3">
      <c r="A124" s="12">
        <v>45008</v>
      </c>
      <c r="B124" s="6">
        <v>99</v>
      </c>
      <c r="C124" s="20">
        <f t="shared" si="1"/>
        <v>-4.8076923076923128E-2</v>
      </c>
      <c r="D124" s="6"/>
      <c r="E124" s="6">
        <f>VLOOKUP(A124,profile_visits!$A$1:$B$754,2,FALSE)</f>
        <v>480</v>
      </c>
      <c r="F124">
        <f>VLOOKUP(A124,reach!$A$1:$B$754,2,FALSE)</f>
        <v>15583</v>
      </c>
    </row>
    <row r="125" spans="1:6" x14ac:dyDescent="0.3">
      <c r="A125" s="12">
        <v>45009</v>
      </c>
      <c r="B125" s="6">
        <v>115</v>
      </c>
      <c r="C125" s="20">
        <f t="shared" si="1"/>
        <v>0.16161616161616155</v>
      </c>
      <c r="D125" s="6"/>
      <c r="E125" s="6">
        <f>VLOOKUP(A125,profile_visits!$A$1:$B$754,2,FALSE)</f>
        <v>407</v>
      </c>
      <c r="F125">
        <f>VLOOKUP(A125,reach!$A$1:$B$754,2,FALSE)</f>
        <v>13152</v>
      </c>
    </row>
    <row r="126" spans="1:6" x14ac:dyDescent="0.3">
      <c r="A126" s="12">
        <v>45010</v>
      </c>
      <c r="B126" s="6">
        <v>100</v>
      </c>
      <c r="C126" s="20">
        <f t="shared" si="1"/>
        <v>-0.13043478260869568</v>
      </c>
      <c r="D126" s="6"/>
      <c r="E126" s="6">
        <f>VLOOKUP(A126,profile_visits!$A$1:$B$754,2,FALSE)</f>
        <v>458</v>
      </c>
      <c r="F126">
        <f>VLOOKUP(A126,reach!$A$1:$B$754,2,FALSE)</f>
        <v>13969</v>
      </c>
    </row>
    <row r="127" spans="1:6" x14ac:dyDescent="0.3">
      <c r="A127" s="12">
        <v>45011</v>
      </c>
      <c r="B127" s="6">
        <v>103</v>
      </c>
      <c r="C127" s="20">
        <f t="shared" si="1"/>
        <v>3.0000000000000027E-2</v>
      </c>
      <c r="D127" s="6"/>
      <c r="E127" s="6">
        <f>VLOOKUP(A127,profile_visits!$A$1:$B$754,2,FALSE)</f>
        <v>341</v>
      </c>
      <c r="F127">
        <f>VLOOKUP(A127,reach!$A$1:$B$754,2,FALSE)</f>
        <v>8820</v>
      </c>
    </row>
    <row r="128" spans="1:6" x14ac:dyDescent="0.3">
      <c r="A128" s="12">
        <v>45012</v>
      </c>
      <c r="B128" s="6">
        <v>117</v>
      </c>
      <c r="C128" s="20">
        <f t="shared" si="1"/>
        <v>0.13592233009708732</v>
      </c>
      <c r="D128" s="6"/>
      <c r="E128" s="6">
        <f>VLOOKUP(A128,profile_visits!$A$1:$B$754,2,FALSE)</f>
        <v>637</v>
      </c>
      <c r="F128">
        <f>VLOOKUP(A128,reach!$A$1:$B$754,2,FALSE)</f>
        <v>19409</v>
      </c>
    </row>
    <row r="129" spans="1:6" x14ac:dyDescent="0.3">
      <c r="A129" s="12">
        <v>45013</v>
      </c>
      <c r="B129" s="6">
        <v>139</v>
      </c>
      <c r="C129" s="20">
        <f t="shared" si="1"/>
        <v>0.18803418803418803</v>
      </c>
      <c r="D129" s="6"/>
      <c r="E129" s="6">
        <f>VLOOKUP(A129,profile_visits!$A$1:$B$754,2,FALSE)</f>
        <v>572</v>
      </c>
      <c r="F129">
        <f>VLOOKUP(A129,reach!$A$1:$B$754,2,FALSE)</f>
        <v>13453</v>
      </c>
    </row>
    <row r="130" spans="1:6" x14ac:dyDescent="0.3">
      <c r="A130" s="12">
        <v>45014</v>
      </c>
      <c r="B130" s="6">
        <v>111</v>
      </c>
      <c r="C130" s="20">
        <f t="shared" si="1"/>
        <v>-0.20143884892086328</v>
      </c>
      <c r="D130" s="6"/>
      <c r="E130" s="6">
        <f>VLOOKUP(A130,profile_visits!$A$1:$B$754,2,FALSE)</f>
        <v>643</v>
      </c>
      <c r="F130">
        <f>VLOOKUP(A130,reach!$A$1:$B$754,2,FALSE)</f>
        <v>15033</v>
      </c>
    </row>
    <row r="131" spans="1:6" x14ac:dyDescent="0.3">
      <c r="A131" s="12">
        <v>45015</v>
      </c>
      <c r="B131" s="6">
        <v>164</v>
      </c>
      <c r="C131" s="20">
        <f t="shared" si="1"/>
        <v>0.47747747747747749</v>
      </c>
      <c r="D131" s="6"/>
      <c r="E131" s="6">
        <f>VLOOKUP(A131,profile_visits!$A$1:$B$754,2,FALSE)</f>
        <v>502</v>
      </c>
      <c r="F131">
        <f>VLOOKUP(A131,reach!$A$1:$B$754,2,FALSE)</f>
        <v>11399</v>
      </c>
    </row>
    <row r="132" spans="1:6" x14ac:dyDescent="0.3">
      <c r="A132" s="12">
        <v>45016</v>
      </c>
      <c r="B132" s="6">
        <v>173</v>
      </c>
      <c r="C132" s="20">
        <f t="shared" ref="C132:C195" si="2">B132/B131-1</f>
        <v>5.4878048780487854E-2</v>
      </c>
      <c r="D132" s="6"/>
      <c r="E132" s="6">
        <f>VLOOKUP(A132,profile_visits!$A$1:$B$754,2,FALSE)</f>
        <v>486</v>
      </c>
      <c r="F132">
        <f>VLOOKUP(A132,reach!$A$1:$B$754,2,FALSE)</f>
        <v>10892</v>
      </c>
    </row>
    <row r="133" spans="1:6" x14ac:dyDescent="0.3">
      <c r="A133" s="12">
        <v>45017</v>
      </c>
      <c r="B133" s="6">
        <v>192</v>
      </c>
      <c r="C133" s="20">
        <f t="shared" si="2"/>
        <v>0.10982658959537561</v>
      </c>
      <c r="D133" s="6"/>
      <c r="E133" s="6">
        <f>VLOOKUP(A133,profile_visits!$A$1:$B$754,2,FALSE)</f>
        <v>1587</v>
      </c>
      <c r="F133">
        <f>VLOOKUP(A133,reach!$A$1:$B$754,2,FALSE)</f>
        <v>53287</v>
      </c>
    </row>
    <row r="134" spans="1:6" x14ac:dyDescent="0.3">
      <c r="A134" s="12">
        <v>45018</v>
      </c>
      <c r="B134" s="6">
        <v>136</v>
      </c>
      <c r="C134" s="20">
        <f t="shared" si="2"/>
        <v>-0.29166666666666663</v>
      </c>
      <c r="D134" s="6"/>
      <c r="E134" s="6">
        <f>VLOOKUP(A134,profile_visits!$A$1:$B$754,2,FALSE)</f>
        <v>661</v>
      </c>
      <c r="F134">
        <f>VLOOKUP(A134,reach!$A$1:$B$754,2,FALSE)</f>
        <v>19234</v>
      </c>
    </row>
    <row r="135" spans="1:6" x14ac:dyDescent="0.3">
      <c r="A135" s="12">
        <v>45019</v>
      </c>
      <c r="B135" s="6">
        <v>139</v>
      </c>
      <c r="C135" s="20">
        <f t="shared" si="2"/>
        <v>2.2058823529411686E-2</v>
      </c>
      <c r="D135" s="6"/>
      <c r="E135" s="6">
        <f>VLOOKUP(A135,profile_visits!$A$1:$B$754,2,FALSE)</f>
        <v>570</v>
      </c>
      <c r="F135">
        <f>VLOOKUP(A135,reach!$A$1:$B$754,2,FALSE)</f>
        <v>13231</v>
      </c>
    </row>
    <row r="136" spans="1:6" x14ac:dyDescent="0.3">
      <c r="A136" s="12">
        <v>45020</v>
      </c>
      <c r="B136" s="6">
        <v>128</v>
      </c>
      <c r="C136" s="20">
        <f t="shared" si="2"/>
        <v>-7.9136690647481966E-2</v>
      </c>
      <c r="D136" s="6"/>
      <c r="E136" s="6">
        <f>VLOOKUP(A136,profile_visits!$A$1:$B$754,2,FALSE)</f>
        <v>534</v>
      </c>
      <c r="F136">
        <f>VLOOKUP(A136,reach!$A$1:$B$754,2,FALSE)</f>
        <v>10090</v>
      </c>
    </row>
    <row r="137" spans="1:6" x14ac:dyDescent="0.3">
      <c r="A137" s="12">
        <v>45021</v>
      </c>
      <c r="B137" s="6">
        <v>146</v>
      </c>
      <c r="C137" s="20">
        <f t="shared" si="2"/>
        <v>0.140625</v>
      </c>
      <c r="D137" s="6"/>
      <c r="E137" s="6">
        <f>VLOOKUP(A137,profile_visits!$A$1:$B$754,2,FALSE)</f>
        <v>532</v>
      </c>
      <c r="F137">
        <f>VLOOKUP(A137,reach!$A$1:$B$754,2,FALSE)</f>
        <v>17425</v>
      </c>
    </row>
    <row r="138" spans="1:6" x14ac:dyDescent="0.3">
      <c r="A138" s="12">
        <v>45022</v>
      </c>
      <c r="B138" s="6">
        <v>128</v>
      </c>
      <c r="C138" s="20">
        <f t="shared" si="2"/>
        <v>-0.12328767123287676</v>
      </c>
      <c r="D138" s="6"/>
      <c r="E138" s="6">
        <f>VLOOKUP(A138,profile_visits!$A$1:$B$754,2,FALSE)</f>
        <v>565</v>
      </c>
      <c r="F138">
        <f>VLOOKUP(A138,reach!$A$1:$B$754,2,FALSE)</f>
        <v>19269</v>
      </c>
    </row>
    <row r="139" spans="1:6" x14ac:dyDescent="0.3">
      <c r="A139" s="12">
        <v>45023</v>
      </c>
      <c r="B139" s="6">
        <v>134</v>
      </c>
      <c r="C139" s="20">
        <f t="shared" si="2"/>
        <v>4.6875E-2</v>
      </c>
      <c r="D139" s="6"/>
      <c r="E139" s="6">
        <f>VLOOKUP(A139,profile_visits!$A$1:$B$754,2,FALSE)</f>
        <v>1035</v>
      </c>
      <c r="F139">
        <f>VLOOKUP(A139,reach!$A$1:$B$754,2,FALSE)</f>
        <v>14805</v>
      </c>
    </row>
    <row r="140" spans="1:6" x14ac:dyDescent="0.3">
      <c r="A140" s="12">
        <v>45024</v>
      </c>
      <c r="B140" s="6">
        <v>126</v>
      </c>
      <c r="C140" s="20">
        <f t="shared" si="2"/>
        <v>-5.9701492537313383E-2</v>
      </c>
      <c r="D140" s="6"/>
      <c r="E140" s="6">
        <f>VLOOKUP(A140,profile_visits!$A$1:$B$754,2,FALSE)</f>
        <v>984</v>
      </c>
      <c r="F140">
        <f>VLOOKUP(A140,reach!$A$1:$B$754,2,FALSE)</f>
        <v>19689</v>
      </c>
    </row>
    <row r="141" spans="1:6" x14ac:dyDescent="0.3">
      <c r="A141" s="12">
        <v>45025</v>
      </c>
      <c r="B141" s="6">
        <v>160</v>
      </c>
      <c r="C141" s="20">
        <f t="shared" si="2"/>
        <v>0.26984126984126977</v>
      </c>
      <c r="D141" s="6"/>
      <c r="E141" s="6">
        <f>VLOOKUP(A141,profile_visits!$A$1:$B$754,2,FALSE)</f>
        <v>695</v>
      </c>
      <c r="F141">
        <f>VLOOKUP(A141,reach!$A$1:$B$754,2,FALSE)</f>
        <v>20627</v>
      </c>
    </row>
    <row r="142" spans="1:6" x14ac:dyDescent="0.3">
      <c r="A142" s="12">
        <v>45026</v>
      </c>
      <c r="B142" s="6">
        <v>175</v>
      </c>
      <c r="C142" s="20">
        <f t="shared" si="2"/>
        <v>9.375E-2</v>
      </c>
      <c r="D142" s="6"/>
      <c r="E142" s="6">
        <f>VLOOKUP(A142,profile_visits!$A$1:$B$754,2,FALSE)</f>
        <v>587</v>
      </c>
      <c r="F142">
        <f>VLOOKUP(A142,reach!$A$1:$B$754,2,FALSE)</f>
        <v>10261</v>
      </c>
    </row>
    <row r="143" spans="1:6" x14ac:dyDescent="0.3">
      <c r="A143" s="12">
        <v>45027</v>
      </c>
      <c r="B143" s="6">
        <v>156</v>
      </c>
      <c r="C143" s="20">
        <f t="shared" si="2"/>
        <v>-0.10857142857142854</v>
      </c>
      <c r="D143" s="6"/>
      <c r="E143" s="6">
        <f>VLOOKUP(A143,profile_visits!$A$1:$B$754,2,FALSE)</f>
        <v>583</v>
      </c>
      <c r="F143">
        <f>VLOOKUP(A143,reach!$A$1:$B$754,2,FALSE)</f>
        <v>9437</v>
      </c>
    </row>
    <row r="144" spans="1:6" x14ac:dyDescent="0.3">
      <c r="A144" s="12">
        <v>45028</v>
      </c>
      <c r="B144" s="6">
        <v>119</v>
      </c>
      <c r="C144" s="20">
        <f t="shared" si="2"/>
        <v>-0.23717948717948723</v>
      </c>
      <c r="D144" s="6"/>
      <c r="E144" s="6">
        <f>VLOOKUP(A144,profile_visits!$A$1:$B$754,2,FALSE)</f>
        <v>529</v>
      </c>
      <c r="F144">
        <f>VLOOKUP(A144,reach!$A$1:$B$754,2,FALSE)</f>
        <v>16290</v>
      </c>
    </row>
    <row r="145" spans="1:6" x14ac:dyDescent="0.3">
      <c r="A145" s="12">
        <v>45029</v>
      </c>
      <c r="B145" s="6">
        <v>116</v>
      </c>
      <c r="C145" s="20">
        <f t="shared" si="2"/>
        <v>-2.5210084033613467E-2</v>
      </c>
      <c r="D145" s="6"/>
      <c r="E145" s="6">
        <f>VLOOKUP(A145,profile_visits!$A$1:$B$754,2,FALSE)</f>
        <v>494</v>
      </c>
      <c r="F145">
        <f>VLOOKUP(A145,reach!$A$1:$B$754,2,FALSE)</f>
        <v>13132</v>
      </c>
    </row>
    <row r="146" spans="1:6" x14ac:dyDescent="0.3">
      <c r="A146" s="12">
        <v>45030</v>
      </c>
      <c r="B146" s="6">
        <v>87</v>
      </c>
      <c r="C146" s="20">
        <f t="shared" si="2"/>
        <v>-0.25</v>
      </c>
      <c r="D146" s="6"/>
      <c r="E146" s="6">
        <f>VLOOKUP(A146,profile_visits!$A$1:$B$754,2,FALSE)</f>
        <v>459</v>
      </c>
      <c r="F146">
        <f>VLOOKUP(A146,reach!$A$1:$B$754,2,FALSE)</f>
        <v>7681</v>
      </c>
    </row>
    <row r="147" spans="1:6" x14ac:dyDescent="0.3">
      <c r="A147" s="12">
        <v>45031</v>
      </c>
      <c r="B147" s="6">
        <v>97</v>
      </c>
      <c r="C147" s="20">
        <f t="shared" si="2"/>
        <v>0.11494252873563227</v>
      </c>
      <c r="D147" s="6"/>
      <c r="E147" s="6">
        <f>VLOOKUP(A147,profile_visits!$A$1:$B$754,2,FALSE)</f>
        <v>318</v>
      </c>
      <c r="F147">
        <f>VLOOKUP(A147,reach!$A$1:$B$754,2,FALSE)</f>
        <v>7970</v>
      </c>
    </row>
    <row r="148" spans="1:6" x14ac:dyDescent="0.3">
      <c r="A148" s="12">
        <v>45032</v>
      </c>
      <c r="B148" s="6">
        <v>112</v>
      </c>
      <c r="C148" s="20">
        <f t="shared" si="2"/>
        <v>0.15463917525773185</v>
      </c>
      <c r="D148" s="6"/>
      <c r="E148" s="6">
        <f>VLOOKUP(A148,profile_visits!$A$1:$B$754,2,FALSE)</f>
        <v>604</v>
      </c>
      <c r="F148">
        <f>VLOOKUP(A148,reach!$A$1:$B$754,2,FALSE)</f>
        <v>11249</v>
      </c>
    </row>
    <row r="149" spans="1:6" x14ac:dyDescent="0.3">
      <c r="A149" s="12">
        <v>45033</v>
      </c>
      <c r="B149" s="6">
        <v>93</v>
      </c>
      <c r="C149" s="20">
        <f t="shared" si="2"/>
        <v>-0.1696428571428571</v>
      </c>
      <c r="D149" s="6"/>
      <c r="E149" s="6">
        <f>VLOOKUP(A149,profile_visits!$A$1:$B$754,2,FALSE)</f>
        <v>455</v>
      </c>
      <c r="F149">
        <f>VLOOKUP(A149,reach!$A$1:$B$754,2,FALSE)</f>
        <v>8920</v>
      </c>
    </row>
    <row r="150" spans="1:6" x14ac:dyDescent="0.3">
      <c r="A150" s="12">
        <v>45034</v>
      </c>
      <c r="B150" s="6">
        <v>88</v>
      </c>
      <c r="C150" s="20">
        <f t="shared" si="2"/>
        <v>-5.3763440860215006E-2</v>
      </c>
      <c r="D150" s="6"/>
      <c r="E150" s="6">
        <f>VLOOKUP(A150,profile_visits!$A$1:$B$754,2,FALSE)</f>
        <v>396</v>
      </c>
      <c r="F150">
        <f>VLOOKUP(A150,reach!$A$1:$B$754,2,FALSE)</f>
        <v>15262</v>
      </c>
    </row>
    <row r="151" spans="1:6" x14ac:dyDescent="0.3">
      <c r="A151" s="12">
        <v>45035</v>
      </c>
      <c r="B151" s="6">
        <v>81</v>
      </c>
      <c r="C151" s="20">
        <f t="shared" si="2"/>
        <v>-7.9545454545454586E-2</v>
      </c>
      <c r="D151" s="6"/>
      <c r="E151" s="6">
        <f>VLOOKUP(A151,profile_visits!$A$1:$B$754,2,FALSE)</f>
        <v>432</v>
      </c>
      <c r="F151">
        <f>VLOOKUP(A151,reach!$A$1:$B$754,2,FALSE)</f>
        <v>16960</v>
      </c>
    </row>
    <row r="152" spans="1:6" x14ac:dyDescent="0.3">
      <c r="A152" s="12">
        <v>45036</v>
      </c>
      <c r="B152" s="6">
        <v>61</v>
      </c>
      <c r="C152" s="20">
        <f t="shared" si="2"/>
        <v>-0.24691358024691357</v>
      </c>
      <c r="D152" s="6"/>
      <c r="E152" s="6">
        <f>VLOOKUP(A152,profile_visits!$A$1:$B$754,2,FALSE)</f>
        <v>370</v>
      </c>
      <c r="F152">
        <f>VLOOKUP(A152,reach!$A$1:$B$754,2,FALSE)</f>
        <v>15615</v>
      </c>
    </row>
    <row r="153" spans="1:6" x14ac:dyDescent="0.3">
      <c r="A153" s="12">
        <v>45037</v>
      </c>
      <c r="B153" s="6">
        <v>81</v>
      </c>
      <c r="C153" s="20">
        <f t="shared" si="2"/>
        <v>0.32786885245901631</v>
      </c>
      <c r="D153" s="6"/>
      <c r="E153" s="6">
        <f>VLOOKUP(A153,profile_visits!$A$1:$B$754,2,FALSE)</f>
        <v>260</v>
      </c>
      <c r="F153">
        <f>VLOOKUP(A153,reach!$A$1:$B$754,2,FALSE)</f>
        <v>6747</v>
      </c>
    </row>
    <row r="154" spans="1:6" x14ac:dyDescent="0.3">
      <c r="A154" s="12">
        <v>45038</v>
      </c>
      <c r="B154" s="6">
        <v>67</v>
      </c>
      <c r="C154" s="20">
        <f t="shared" si="2"/>
        <v>-0.1728395061728395</v>
      </c>
      <c r="D154" s="6"/>
      <c r="E154" s="6">
        <f>VLOOKUP(A154,profile_visits!$A$1:$B$754,2,FALSE)</f>
        <v>216</v>
      </c>
      <c r="F154">
        <f>VLOOKUP(A154,reach!$A$1:$B$754,2,FALSE)</f>
        <v>8060</v>
      </c>
    </row>
    <row r="155" spans="1:6" x14ac:dyDescent="0.3">
      <c r="A155" s="12">
        <v>45039</v>
      </c>
      <c r="B155" s="6">
        <v>78</v>
      </c>
      <c r="C155" s="20">
        <f t="shared" si="2"/>
        <v>0.16417910447761197</v>
      </c>
      <c r="D155" s="6"/>
      <c r="E155" s="6">
        <f>VLOOKUP(A155,profile_visits!$A$1:$B$754,2,FALSE)</f>
        <v>327</v>
      </c>
      <c r="F155">
        <f>VLOOKUP(A155,reach!$A$1:$B$754,2,FALSE)</f>
        <v>8212</v>
      </c>
    </row>
    <row r="156" spans="1:6" x14ac:dyDescent="0.3">
      <c r="A156" s="12">
        <v>45040</v>
      </c>
      <c r="B156" s="6">
        <v>87</v>
      </c>
      <c r="C156" s="20">
        <f t="shared" si="2"/>
        <v>0.11538461538461542</v>
      </c>
      <c r="D156" s="6"/>
      <c r="E156" s="6">
        <f>VLOOKUP(A156,profile_visits!$A$1:$B$754,2,FALSE)</f>
        <v>465</v>
      </c>
      <c r="F156">
        <f>VLOOKUP(A156,reach!$A$1:$B$754,2,FALSE)</f>
        <v>15545</v>
      </c>
    </row>
    <row r="157" spans="1:6" x14ac:dyDescent="0.3">
      <c r="A157" s="12">
        <v>45041</v>
      </c>
      <c r="B157" s="6">
        <v>91</v>
      </c>
      <c r="C157" s="20">
        <f t="shared" si="2"/>
        <v>4.5977011494252817E-2</v>
      </c>
      <c r="D157" s="6"/>
      <c r="E157" s="6">
        <f>VLOOKUP(A157,profile_visits!$A$1:$B$754,2,FALSE)</f>
        <v>866</v>
      </c>
      <c r="F157">
        <f>VLOOKUP(A157,reach!$A$1:$B$754,2,FALSE)</f>
        <v>31035</v>
      </c>
    </row>
    <row r="158" spans="1:6" x14ac:dyDescent="0.3">
      <c r="A158" s="12">
        <v>45042</v>
      </c>
      <c r="B158" s="6">
        <v>89</v>
      </c>
      <c r="C158" s="20">
        <f t="shared" si="2"/>
        <v>-2.1978021978022011E-2</v>
      </c>
      <c r="D158" s="6"/>
      <c r="E158" s="6">
        <f>VLOOKUP(A158,profile_visits!$A$1:$B$754,2,FALSE)</f>
        <v>447</v>
      </c>
      <c r="F158">
        <f>VLOOKUP(A158,reach!$A$1:$B$754,2,FALSE)</f>
        <v>32378</v>
      </c>
    </row>
    <row r="159" spans="1:6" x14ac:dyDescent="0.3">
      <c r="A159" s="12">
        <v>45043</v>
      </c>
      <c r="B159" s="6">
        <v>128</v>
      </c>
      <c r="C159" s="20">
        <f t="shared" si="2"/>
        <v>0.4382022471910112</v>
      </c>
      <c r="D159" s="6"/>
      <c r="E159" s="6">
        <f>VLOOKUP(A159,profile_visits!$A$1:$B$754,2,FALSE)</f>
        <v>475</v>
      </c>
      <c r="F159">
        <f>VLOOKUP(A159,reach!$A$1:$B$754,2,FALSE)</f>
        <v>31429</v>
      </c>
    </row>
    <row r="160" spans="1:6" x14ac:dyDescent="0.3">
      <c r="A160" s="12">
        <v>45044</v>
      </c>
      <c r="B160" s="6">
        <v>89</v>
      </c>
      <c r="C160" s="20">
        <f t="shared" si="2"/>
        <v>-0.3046875</v>
      </c>
      <c r="D160" s="6"/>
      <c r="E160" s="6">
        <f>VLOOKUP(A160,profile_visits!$A$1:$B$754,2,FALSE)</f>
        <v>363</v>
      </c>
      <c r="F160">
        <f>VLOOKUP(A160,reach!$A$1:$B$754,2,FALSE)</f>
        <v>20506</v>
      </c>
    </row>
    <row r="161" spans="1:6" x14ac:dyDescent="0.3">
      <c r="A161" s="12">
        <v>45045</v>
      </c>
      <c r="B161" s="6">
        <v>78</v>
      </c>
      <c r="C161" s="20">
        <f t="shared" si="2"/>
        <v>-0.1235955056179775</v>
      </c>
      <c r="D161" s="6"/>
      <c r="E161" s="6">
        <f>VLOOKUP(A161,profile_visits!$A$1:$B$754,2,FALSE)</f>
        <v>345</v>
      </c>
      <c r="F161">
        <f>VLOOKUP(A161,reach!$A$1:$B$754,2,FALSE)</f>
        <v>13472</v>
      </c>
    </row>
    <row r="162" spans="1:6" x14ac:dyDescent="0.3">
      <c r="A162" s="12">
        <v>45046</v>
      </c>
      <c r="B162" s="6">
        <v>59</v>
      </c>
      <c r="C162" s="20">
        <f t="shared" si="2"/>
        <v>-0.24358974358974361</v>
      </c>
      <c r="D162" s="6"/>
      <c r="E162" s="6">
        <f>VLOOKUP(A162,profile_visits!$A$1:$B$754,2,FALSE)</f>
        <v>671</v>
      </c>
      <c r="F162">
        <f>VLOOKUP(A162,reach!$A$1:$B$754,2,FALSE)</f>
        <v>27194</v>
      </c>
    </row>
    <row r="163" spans="1:6" x14ac:dyDescent="0.3">
      <c r="A163" s="12">
        <v>45047</v>
      </c>
      <c r="B163" s="6">
        <v>119</v>
      </c>
      <c r="C163" s="20">
        <f t="shared" si="2"/>
        <v>1.0169491525423728</v>
      </c>
      <c r="D163" s="6"/>
      <c r="E163" s="6">
        <f>VLOOKUP(A163,profile_visits!$A$1:$B$754,2,FALSE)</f>
        <v>627</v>
      </c>
      <c r="F163">
        <f>VLOOKUP(A163,reach!$A$1:$B$754,2,FALSE)</f>
        <v>34448</v>
      </c>
    </row>
    <row r="164" spans="1:6" x14ac:dyDescent="0.3">
      <c r="A164" s="12">
        <v>45048</v>
      </c>
      <c r="B164" s="6">
        <v>88</v>
      </c>
      <c r="C164" s="20">
        <f t="shared" si="2"/>
        <v>-0.26050420168067223</v>
      </c>
      <c r="D164" s="6"/>
      <c r="E164" s="6">
        <f>VLOOKUP(A164,profile_visits!$A$1:$B$754,2,FALSE)</f>
        <v>578</v>
      </c>
      <c r="F164">
        <f>VLOOKUP(A164,reach!$A$1:$B$754,2,FALSE)</f>
        <v>36602</v>
      </c>
    </row>
    <row r="165" spans="1:6" x14ac:dyDescent="0.3">
      <c r="A165" s="12">
        <v>45049</v>
      </c>
      <c r="B165" s="6">
        <v>96</v>
      </c>
      <c r="C165" s="20">
        <f t="shared" si="2"/>
        <v>9.0909090909090828E-2</v>
      </c>
      <c r="D165" s="6"/>
      <c r="E165" s="6">
        <f>VLOOKUP(A165,profile_visits!$A$1:$B$754,2,FALSE)</f>
        <v>756</v>
      </c>
      <c r="F165">
        <f>VLOOKUP(A165,reach!$A$1:$B$754,2,FALSE)</f>
        <v>38631</v>
      </c>
    </row>
    <row r="166" spans="1:6" x14ac:dyDescent="0.3">
      <c r="A166" s="12">
        <v>45050</v>
      </c>
      <c r="B166" s="6">
        <v>115</v>
      </c>
      <c r="C166" s="20">
        <f t="shared" si="2"/>
        <v>0.19791666666666674</v>
      </c>
      <c r="D166" s="6"/>
      <c r="E166" s="6">
        <f>VLOOKUP(A166,profile_visits!$A$1:$B$754,2,FALSE)</f>
        <v>662</v>
      </c>
      <c r="F166">
        <f>VLOOKUP(A166,reach!$A$1:$B$754,2,FALSE)</f>
        <v>33286</v>
      </c>
    </row>
    <row r="167" spans="1:6" x14ac:dyDescent="0.3">
      <c r="A167" s="12">
        <v>45051</v>
      </c>
      <c r="B167" s="6">
        <v>177</v>
      </c>
      <c r="C167" s="20">
        <f t="shared" si="2"/>
        <v>0.53913043478260869</v>
      </c>
      <c r="D167" s="6"/>
      <c r="E167" s="6">
        <f>VLOOKUP(A167,profile_visits!$A$1:$B$754,2,FALSE)</f>
        <v>697</v>
      </c>
      <c r="F167">
        <f>VLOOKUP(A167,reach!$A$1:$B$754,2,FALSE)</f>
        <v>30533</v>
      </c>
    </row>
    <row r="168" spans="1:6" x14ac:dyDescent="0.3">
      <c r="A168" s="12">
        <v>45052</v>
      </c>
      <c r="B168" s="6">
        <v>191</v>
      </c>
      <c r="C168" s="20">
        <f t="shared" si="2"/>
        <v>7.909604519774005E-2</v>
      </c>
      <c r="D168" s="6"/>
      <c r="E168" s="6">
        <f>VLOOKUP(A168,profile_visits!$A$1:$B$754,2,FALSE)</f>
        <v>686</v>
      </c>
      <c r="F168">
        <f>VLOOKUP(A168,reach!$A$1:$B$754,2,FALSE)</f>
        <v>30105</v>
      </c>
    </row>
    <row r="169" spans="1:6" x14ac:dyDescent="0.3">
      <c r="A169" s="12">
        <v>45053</v>
      </c>
      <c r="B169" s="6">
        <v>216</v>
      </c>
      <c r="C169" s="20">
        <f t="shared" si="2"/>
        <v>0.13089005235602102</v>
      </c>
      <c r="D169" s="6"/>
      <c r="E169" s="6">
        <f>VLOOKUP(A169,profile_visits!$A$1:$B$754,2,FALSE)</f>
        <v>879</v>
      </c>
      <c r="F169">
        <f>VLOOKUP(A169,reach!$A$1:$B$754,2,FALSE)</f>
        <v>52220</v>
      </c>
    </row>
    <row r="170" spans="1:6" x14ac:dyDescent="0.3">
      <c r="A170" s="12">
        <v>45054</v>
      </c>
      <c r="B170" s="6">
        <v>183</v>
      </c>
      <c r="C170" s="20">
        <f t="shared" si="2"/>
        <v>-0.15277777777777779</v>
      </c>
      <c r="D170" s="6"/>
      <c r="E170" s="6">
        <f>VLOOKUP(A170,profile_visits!$A$1:$B$754,2,FALSE)</f>
        <v>780</v>
      </c>
      <c r="F170">
        <f>VLOOKUP(A170,reach!$A$1:$B$754,2,FALSE)</f>
        <v>44324</v>
      </c>
    </row>
    <row r="171" spans="1:6" x14ac:dyDescent="0.3">
      <c r="A171" s="12">
        <v>45055</v>
      </c>
      <c r="B171" s="6">
        <v>198</v>
      </c>
      <c r="C171" s="20">
        <f t="shared" si="2"/>
        <v>8.1967213114754189E-2</v>
      </c>
      <c r="D171" s="6"/>
      <c r="E171" s="6">
        <f>VLOOKUP(A171,profile_visits!$A$1:$B$754,2,FALSE)</f>
        <v>642</v>
      </c>
      <c r="F171">
        <f>VLOOKUP(A171,reach!$A$1:$B$754,2,FALSE)</f>
        <v>33778</v>
      </c>
    </row>
    <row r="172" spans="1:6" x14ac:dyDescent="0.3">
      <c r="A172" s="12">
        <v>45056</v>
      </c>
      <c r="B172" s="6">
        <v>236</v>
      </c>
      <c r="C172" s="20">
        <f t="shared" si="2"/>
        <v>0.19191919191919182</v>
      </c>
      <c r="D172" s="6"/>
      <c r="E172" s="6">
        <f>VLOOKUP(A172,profile_visits!$A$1:$B$754,2,FALSE)</f>
        <v>1007</v>
      </c>
      <c r="F172">
        <f>VLOOKUP(A172,reach!$A$1:$B$754,2,FALSE)</f>
        <v>56328</v>
      </c>
    </row>
    <row r="173" spans="1:6" x14ac:dyDescent="0.3">
      <c r="A173" s="12">
        <v>45057</v>
      </c>
      <c r="B173" s="6">
        <v>329</v>
      </c>
      <c r="C173" s="20">
        <f t="shared" si="2"/>
        <v>0.39406779661016955</v>
      </c>
      <c r="D173" s="6"/>
      <c r="E173" s="6">
        <f>VLOOKUP(A173,profile_visits!$A$1:$B$754,2,FALSE)</f>
        <v>1349</v>
      </c>
      <c r="F173">
        <f>VLOOKUP(A173,reach!$A$1:$B$754,2,FALSE)</f>
        <v>71004</v>
      </c>
    </row>
    <row r="174" spans="1:6" x14ac:dyDescent="0.3">
      <c r="A174" s="12">
        <v>45058</v>
      </c>
      <c r="B174" s="6">
        <v>470</v>
      </c>
      <c r="C174" s="20">
        <f t="shared" si="2"/>
        <v>0.4285714285714286</v>
      </c>
      <c r="D174" s="6"/>
      <c r="E174" s="6">
        <f>VLOOKUP(A174,profile_visits!$A$1:$B$754,2,FALSE)</f>
        <v>1884</v>
      </c>
      <c r="F174">
        <f>VLOOKUP(A174,reach!$A$1:$B$754,2,FALSE)</f>
        <v>122326</v>
      </c>
    </row>
    <row r="175" spans="1:6" x14ac:dyDescent="0.3">
      <c r="A175" s="12">
        <v>45059</v>
      </c>
      <c r="B175" s="6">
        <v>637</v>
      </c>
      <c r="C175" s="20">
        <f t="shared" si="2"/>
        <v>0.35531914893617023</v>
      </c>
      <c r="D175" s="6"/>
      <c r="E175" s="6">
        <f>VLOOKUP(A175,profile_visits!$A$1:$B$754,2,FALSE)</f>
        <v>1806</v>
      </c>
      <c r="F175">
        <f>VLOOKUP(A175,reach!$A$1:$B$754,2,FALSE)</f>
        <v>136843</v>
      </c>
    </row>
    <row r="176" spans="1:6" x14ac:dyDescent="0.3">
      <c r="A176" s="12">
        <v>45060</v>
      </c>
      <c r="B176" s="6">
        <v>554</v>
      </c>
      <c r="C176" s="20">
        <f t="shared" si="2"/>
        <v>-0.13029827315541598</v>
      </c>
      <c r="D176" s="6"/>
      <c r="E176" s="6">
        <f>VLOOKUP(A176,profile_visits!$A$1:$B$754,2,FALSE)</f>
        <v>1815</v>
      </c>
      <c r="F176">
        <f>VLOOKUP(A176,reach!$A$1:$B$754,2,FALSE)</f>
        <v>111135</v>
      </c>
    </row>
    <row r="177" spans="1:6" x14ac:dyDescent="0.3">
      <c r="A177" s="12">
        <v>45061</v>
      </c>
      <c r="B177" s="6">
        <v>741</v>
      </c>
      <c r="C177" s="20">
        <f t="shared" si="2"/>
        <v>0.33754512635379053</v>
      </c>
      <c r="D177" s="6"/>
      <c r="E177" s="6">
        <f>VLOOKUP(A177,profile_visits!$A$1:$B$754,2,FALSE)</f>
        <v>2736</v>
      </c>
      <c r="F177">
        <f>VLOOKUP(A177,reach!$A$1:$B$754,2,FALSE)</f>
        <v>113277</v>
      </c>
    </row>
    <row r="178" spans="1:6" x14ac:dyDescent="0.3">
      <c r="A178" s="12">
        <v>45062</v>
      </c>
      <c r="B178" s="6">
        <v>1026</v>
      </c>
      <c r="C178" s="20">
        <f t="shared" si="2"/>
        <v>0.38461538461538458</v>
      </c>
      <c r="D178" s="6"/>
      <c r="E178" s="6">
        <f>VLOOKUP(A178,profile_visits!$A$1:$B$754,2,FALSE)</f>
        <v>3521</v>
      </c>
      <c r="F178">
        <f>VLOOKUP(A178,reach!$A$1:$B$754,2,FALSE)</f>
        <v>145184</v>
      </c>
    </row>
    <row r="179" spans="1:6" x14ac:dyDescent="0.3">
      <c r="A179" s="12">
        <v>45063</v>
      </c>
      <c r="B179" s="6">
        <v>1006</v>
      </c>
      <c r="C179" s="20">
        <f t="shared" si="2"/>
        <v>-1.9493177387914229E-2</v>
      </c>
      <c r="D179" s="6"/>
      <c r="E179" s="6">
        <f>VLOOKUP(A179,profile_visits!$A$1:$B$754,2,FALSE)</f>
        <v>6819</v>
      </c>
      <c r="F179">
        <f>VLOOKUP(A179,reach!$A$1:$B$754,2,FALSE)</f>
        <v>149297</v>
      </c>
    </row>
    <row r="180" spans="1:6" x14ac:dyDescent="0.3">
      <c r="A180" s="12">
        <v>45064</v>
      </c>
      <c r="B180" s="6">
        <v>714</v>
      </c>
      <c r="C180" s="20">
        <f t="shared" si="2"/>
        <v>-0.29025844930417499</v>
      </c>
      <c r="D180" s="6"/>
      <c r="E180" s="6">
        <f>VLOOKUP(A180,profile_visits!$A$1:$B$754,2,FALSE)</f>
        <v>2498</v>
      </c>
      <c r="F180">
        <f>VLOOKUP(A180,reach!$A$1:$B$754,2,FALSE)</f>
        <v>111666</v>
      </c>
    </row>
    <row r="181" spans="1:6" x14ac:dyDescent="0.3">
      <c r="A181" s="12">
        <v>45065</v>
      </c>
      <c r="B181" s="6">
        <v>583</v>
      </c>
      <c r="C181" s="20">
        <f t="shared" si="2"/>
        <v>-0.18347338935574231</v>
      </c>
      <c r="D181" s="6"/>
      <c r="E181" s="6">
        <f>VLOOKUP(A181,profile_visits!$A$1:$B$754,2,FALSE)</f>
        <v>1856</v>
      </c>
      <c r="F181">
        <f>VLOOKUP(A181,reach!$A$1:$B$754,2,FALSE)</f>
        <v>89277</v>
      </c>
    </row>
    <row r="182" spans="1:6" x14ac:dyDescent="0.3">
      <c r="A182" s="12">
        <v>45066</v>
      </c>
      <c r="B182" s="6">
        <v>574</v>
      </c>
      <c r="C182" s="20">
        <f t="shared" si="2"/>
        <v>-1.5437392795883409E-2</v>
      </c>
      <c r="D182" s="6"/>
      <c r="E182" s="6">
        <f>VLOOKUP(A182,profile_visits!$A$1:$B$754,2,FALSE)</f>
        <v>1891</v>
      </c>
      <c r="F182">
        <f>VLOOKUP(A182,reach!$A$1:$B$754,2,FALSE)</f>
        <v>88908</v>
      </c>
    </row>
    <row r="183" spans="1:6" x14ac:dyDescent="0.3">
      <c r="A183" s="12">
        <v>45067</v>
      </c>
      <c r="B183" s="6">
        <v>425</v>
      </c>
      <c r="C183" s="20">
        <f t="shared" si="2"/>
        <v>-0.25958188153310102</v>
      </c>
      <c r="D183" s="6"/>
      <c r="E183" s="6">
        <f>VLOOKUP(A183,profile_visits!$A$1:$B$754,2,FALSE)</f>
        <v>1635</v>
      </c>
      <c r="F183">
        <f>VLOOKUP(A183,reach!$A$1:$B$754,2,FALSE)</f>
        <v>77750</v>
      </c>
    </row>
    <row r="184" spans="1:6" x14ac:dyDescent="0.3">
      <c r="A184" s="12">
        <v>45068</v>
      </c>
      <c r="B184" s="6">
        <v>417</v>
      </c>
      <c r="C184" s="20">
        <f t="shared" si="2"/>
        <v>-1.8823529411764683E-2</v>
      </c>
      <c r="D184" s="6"/>
      <c r="E184" s="6">
        <f>VLOOKUP(A184,profile_visits!$A$1:$B$754,2,FALSE)</f>
        <v>1514</v>
      </c>
      <c r="F184">
        <f>VLOOKUP(A184,reach!$A$1:$B$754,2,FALSE)</f>
        <v>61852</v>
      </c>
    </row>
    <row r="185" spans="1:6" x14ac:dyDescent="0.3">
      <c r="A185" s="12">
        <v>45069</v>
      </c>
      <c r="B185" s="6">
        <v>431</v>
      </c>
      <c r="C185" s="20">
        <f t="shared" si="2"/>
        <v>3.3573141486810565E-2</v>
      </c>
      <c r="D185" s="6"/>
      <c r="E185" s="6">
        <f>VLOOKUP(A185,profile_visits!$A$1:$B$754,2,FALSE)</f>
        <v>1832</v>
      </c>
      <c r="F185">
        <f>VLOOKUP(A185,reach!$A$1:$B$754,2,FALSE)</f>
        <v>86286</v>
      </c>
    </row>
    <row r="186" spans="1:6" x14ac:dyDescent="0.3">
      <c r="A186" s="12">
        <v>45070</v>
      </c>
      <c r="B186" s="6">
        <v>381</v>
      </c>
      <c r="C186" s="20">
        <f t="shared" si="2"/>
        <v>-0.11600928074245942</v>
      </c>
      <c r="D186" s="6"/>
      <c r="E186" s="6">
        <f>VLOOKUP(A186,profile_visits!$A$1:$B$754,2,FALSE)</f>
        <v>1522</v>
      </c>
      <c r="F186">
        <f>VLOOKUP(A186,reach!$A$1:$B$754,2,FALSE)</f>
        <v>72052</v>
      </c>
    </row>
    <row r="187" spans="1:6" x14ac:dyDescent="0.3">
      <c r="A187" s="12">
        <v>45071</v>
      </c>
      <c r="B187" s="6">
        <v>330</v>
      </c>
      <c r="C187" s="20">
        <f t="shared" si="2"/>
        <v>-0.13385826771653542</v>
      </c>
      <c r="D187" s="6"/>
      <c r="E187" s="6">
        <f>VLOOKUP(A187,profile_visits!$A$1:$B$754,2,FALSE)</f>
        <v>1755</v>
      </c>
      <c r="F187">
        <f>VLOOKUP(A187,reach!$A$1:$B$754,2,FALSE)</f>
        <v>65697</v>
      </c>
    </row>
    <row r="188" spans="1:6" x14ac:dyDescent="0.3">
      <c r="A188" s="12">
        <v>45072</v>
      </c>
      <c r="B188" s="6">
        <v>258</v>
      </c>
      <c r="C188" s="20">
        <f t="shared" si="2"/>
        <v>-0.21818181818181814</v>
      </c>
      <c r="D188" s="6"/>
      <c r="E188" s="6">
        <f>VLOOKUP(A188,profile_visits!$A$1:$B$754,2,FALSE)</f>
        <v>1412</v>
      </c>
      <c r="F188">
        <f>VLOOKUP(A188,reach!$A$1:$B$754,2,FALSE)</f>
        <v>55178</v>
      </c>
    </row>
    <row r="189" spans="1:6" x14ac:dyDescent="0.3">
      <c r="A189" s="12">
        <v>45073</v>
      </c>
      <c r="B189" s="6">
        <v>258</v>
      </c>
      <c r="C189" s="20">
        <f t="shared" si="2"/>
        <v>0</v>
      </c>
      <c r="D189" s="6"/>
      <c r="E189" s="6">
        <f>VLOOKUP(A189,profile_visits!$A$1:$B$754,2,FALSE)</f>
        <v>1362</v>
      </c>
      <c r="F189">
        <f>VLOOKUP(A189,reach!$A$1:$B$754,2,FALSE)</f>
        <v>57814</v>
      </c>
    </row>
    <row r="190" spans="1:6" x14ac:dyDescent="0.3">
      <c r="A190" s="12">
        <v>45074</v>
      </c>
      <c r="B190" s="6">
        <v>309</v>
      </c>
      <c r="C190" s="20">
        <f t="shared" si="2"/>
        <v>0.19767441860465107</v>
      </c>
      <c r="D190" s="6"/>
      <c r="E190" s="6">
        <f>VLOOKUP(A190,profile_visits!$A$1:$B$754,2,FALSE)</f>
        <v>1370</v>
      </c>
      <c r="F190">
        <f>VLOOKUP(A190,reach!$A$1:$B$754,2,FALSE)</f>
        <v>57986</v>
      </c>
    </row>
    <row r="191" spans="1:6" x14ac:dyDescent="0.3">
      <c r="A191" s="12">
        <v>45075</v>
      </c>
      <c r="B191" s="6">
        <v>417</v>
      </c>
      <c r="C191" s="20">
        <f t="shared" si="2"/>
        <v>0.34951456310679618</v>
      </c>
      <c r="D191" s="6"/>
      <c r="E191" s="6">
        <f>VLOOKUP(A191,profile_visits!$A$1:$B$754,2,FALSE)</f>
        <v>1417</v>
      </c>
      <c r="F191">
        <f>VLOOKUP(A191,reach!$A$1:$B$754,2,FALSE)</f>
        <v>61982</v>
      </c>
    </row>
    <row r="192" spans="1:6" x14ac:dyDescent="0.3">
      <c r="A192" s="12">
        <v>45076</v>
      </c>
      <c r="B192" s="6">
        <v>489</v>
      </c>
      <c r="C192" s="20">
        <f t="shared" si="2"/>
        <v>0.17266187050359716</v>
      </c>
      <c r="D192" s="6"/>
      <c r="E192" s="6">
        <f>VLOOKUP(A192,profile_visits!$A$1:$B$754,2,FALSE)</f>
        <v>1513</v>
      </c>
      <c r="F192">
        <f>VLOOKUP(A192,reach!$A$1:$B$754,2,FALSE)</f>
        <v>65789</v>
      </c>
    </row>
    <row r="193" spans="1:6" x14ac:dyDescent="0.3">
      <c r="A193" s="12">
        <v>45077</v>
      </c>
      <c r="B193" s="6">
        <v>427</v>
      </c>
      <c r="C193" s="20">
        <f t="shared" si="2"/>
        <v>-0.12678936605316971</v>
      </c>
      <c r="D193" s="6"/>
      <c r="E193" s="6">
        <f>VLOOKUP(A193,profile_visits!$A$1:$B$754,2,FALSE)</f>
        <v>1424</v>
      </c>
      <c r="F193">
        <f>VLOOKUP(A193,reach!$A$1:$B$754,2,FALSE)</f>
        <v>62652</v>
      </c>
    </row>
    <row r="194" spans="1:6" x14ac:dyDescent="0.3">
      <c r="A194" s="12">
        <v>45078</v>
      </c>
      <c r="B194" s="6">
        <v>353</v>
      </c>
      <c r="C194" s="20">
        <f t="shared" si="2"/>
        <v>-0.17330210772833721</v>
      </c>
      <c r="D194" s="6"/>
      <c r="E194" s="6">
        <f>VLOOKUP(A194,profile_visits!$A$1:$B$754,2,FALSE)</f>
        <v>1282</v>
      </c>
      <c r="F194">
        <f>VLOOKUP(A194,reach!$A$1:$B$754,2,FALSE)</f>
        <v>55588</v>
      </c>
    </row>
    <row r="195" spans="1:6" x14ac:dyDescent="0.3">
      <c r="A195" s="12">
        <v>45079</v>
      </c>
      <c r="B195" s="6">
        <v>410</v>
      </c>
      <c r="C195" s="20">
        <f t="shared" si="2"/>
        <v>0.16147308781869696</v>
      </c>
      <c r="D195" s="6"/>
      <c r="E195" s="6">
        <f>VLOOKUP(A195,profile_visits!$A$1:$B$754,2,FALSE)</f>
        <v>2708</v>
      </c>
      <c r="F195">
        <f>VLOOKUP(A195,reach!$A$1:$B$754,2,FALSE)</f>
        <v>76732</v>
      </c>
    </row>
    <row r="196" spans="1:6" x14ac:dyDescent="0.3">
      <c r="A196" s="12">
        <v>45080</v>
      </c>
      <c r="B196" s="6">
        <v>481</v>
      </c>
      <c r="C196" s="20">
        <f t="shared" ref="C196:C259" si="3">B196/B195-1</f>
        <v>0.173170731707317</v>
      </c>
      <c r="D196" s="6"/>
      <c r="E196" s="6">
        <f>VLOOKUP(A196,profile_visits!$A$1:$B$754,2,FALSE)</f>
        <v>1904</v>
      </c>
      <c r="F196">
        <f>VLOOKUP(A196,reach!$A$1:$B$754,2,FALSE)</f>
        <v>68820</v>
      </c>
    </row>
    <row r="197" spans="1:6" x14ac:dyDescent="0.3">
      <c r="A197" s="12">
        <v>45081</v>
      </c>
      <c r="B197" s="6">
        <v>389</v>
      </c>
      <c r="C197" s="20">
        <f t="shared" si="3"/>
        <v>-0.19126819126819128</v>
      </c>
      <c r="D197" s="6"/>
      <c r="E197" s="6">
        <f>VLOOKUP(A197,profile_visits!$A$1:$B$754,2,FALSE)</f>
        <v>1537</v>
      </c>
      <c r="F197">
        <f>VLOOKUP(A197,reach!$A$1:$B$754,2,FALSE)</f>
        <v>47200</v>
      </c>
    </row>
    <row r="198" spans="1:6" x14ac:dyDescent="0.3">
      <c r="A198" s="12">
        <v>45082</v>
      </c>
      <c r="B198" s="6">
        <v>452</v>
      </c>
      <c r="C198" s="20">
        <f t="shared" si="3"/>
        <v>0.16195372750642667</v>
      </c>
      <c r="D198" s="6"/>
      <c r="E198" s="6">
        <f>VLOOKUP(A198,profile_visits!$A$1:$B$754,2,FALSE)</f>
        <v>2002</v>
      </c>
      <c r="F198">
        <f>VLOOKUP(A198,reach!$A$1:$B$754,2,FALSE)</f>
        <v>67243</v>
      </c>
    </row>
    <row r="199" spans="1:6" x14ac:dyDescent="0.3">
      <c r="A199" s="12">
        <v>45083</v>
      </c>
      <c r="B199" s="6">
        <v>602</v>
      </c>
      <c r="C199" s="20">
        <f t="shared" si="3"/>
        <v>0.33185840707964598</v>
      </c>
      <c r="D199" s="6"/>
      <c r="E199" s="6">
        <f>VLOOKUP(A199,profile_visits!$A$1:$B$754,2,FALSE)</f>
        <v>2197</v>
      </c>
      <c r="F199">
        <f>VLOOKUP(A199,reach!$A$1:$B$754,2,FALSE)</f>
        <v>85915</v>
      </c>
    </row>
    <row r="200" spans="1:6" x14ac:dyDescent="0.3">
      <c r="A200" s="12">
        <v>45084</v>
      </c>
      <c r="B200" s="6">
        <v>390</v>
      </c>
      <c r="C200" s="20">
        <f t="shared" si="3"/>
        <v>-0.35215946843853818</v>
      </c>
      <c r="D200" s="6"/>
      <c r="E200" s="6">
        <f>VLOOKUP(A200,profile_visits!$A$1:$B$754,2,FALSE)</f>
        <v>1487</v>
      </c>
      <c r="F200">
        <f>VLOOKUP(A200,reach!$A$1:$B$754,2,FALSE)</f>
        <v>64532</v>
      </c>
    </row>
    <row r="201" spans="1:6" x14ac:dyDescent="0.3">
      <c r="A201" s="12">
        <v>45085</v>
      </c>
      <c r="B201" s="6">
        <v>423</v>
      </c>
      <c r="C201" s="20">
        <f t="shared" si="3"/>
        <v>8.4615384615384537E-2</v>
      </c>
      <c r="D201" s="6"/>
      <c r="E201" s="6">
        <f>VLOOKUP(A201,profile_visits!$A$1:$B$754,2,FALSE)</f>
        <v>1351</v>
      </c>
      <c r="F201">
        <f>VLOOKUP(A201,reach!$A$1:$B$754,2,FALSE)</f>
        <v>50737</v>
      </c>
    </row>
    <row r="202" spans="1:6" x14ac:dyDescent="0.3">
      <c r="A202" s="12">
        <v>45086</v>
      </c>
      <c r="B202" s="6">
        <v>335</v>
      </c>
      <c r="C202" s="20">
        <f t="shared" si="3"/>
        <v>-0.20803782505910162</v>
      </c>
      <c r="D202" s="6"/>
      <c r="E202" s="6">
        <f>VLOOKUP(A202,profile_visits!$A$1:$B$754,2,FALSE)</f>
        <v>965</v>
      </c>
      <c r="F202">
        <f>VLOOKUP(A202,reach!$A$1:$B$754,2,FALSE)</f>
        <v>39000</v>
      </c>
    </row>
    <row r="203" spans="1:6" x14ac:dyDescent="0.3">
      <c r="A203" s="12">
        <v>45087</v>
      </c>
      <c r="B203" s="6">
        <v>233</v>
      </c>
      <c r="C203" s="20">
        <f t="shared" si="3"/>
        <v>-0.30447761194029854</v>
      </c>
      <c r="D203" s="6"/>
      <c r="E203" s="6">
        <f>VLOOKUP(A203,profile_visits!$A$1:$B$754,2,FALSE)</f>
        <v>1063</v>
      </c>
      <c r="F203">
        <f>VLOOKUP(A203,reach!$A$1:$B$754,2,FALSE)</f>
        <v>34812</v>
      </c>
    </row>
    <row r="204" spans="1:6" x14ac:dyDescent="0.3">
      <c r="A204" s="12">
        <v>45088</v>
      </c>
      <c r="B204" s="6">
        <v>265</v>
      </c>
      <c r="C204" s="20">
        <f t="shared" si="3"/>
        <v>0.13733905579399153</v>
      </c>
      <c r="D204" s="6"/>
      <c r="E204" s="6">
        <f>VLOOKUP(A204,profile_visits!$A$1:$B$754,2,FALSE)</f>
        <v>875</v>
      </c>
      <c r="F204">
        <f>VLOOKUP(A204,reach!$A$1:$B$754,2,FALSE)</f>
        <v>30806</v>
      </c>
    </row>
    <row r="205" spans="1:6" x14ac:dyDescent="0.3">
      <c r="A205" s="12">
        <v>45089</v>
      </c>
      <c r="B205" s="6">
        <v>310</v>
      </c>
      <c r="C205" s="20">
        <f t="shared" si="3"/>
        <v>0.16981132075471694</v>
      </c>
      <c r="D205" s="6"/>
      <c r="E205" s="6">
        <f>VLOOKUP(A205,profile_visits!$A$1:$B$754,2,FALSE)</f>
        <v>1061</v>
      </c>
      <c r="F205">
        <f>VLOOKUP(A205,reach!$A$1:$B$754,2,FALSE)</f>
        <v>45574</v>
      </c>
    </row>
    <row r="206" spans="1:6" x14ac:dyDescent="0.3">
      <c r="A206" s="12">
        <v>45090</v>
      </c>
      <c r="B206" s="6">
        <v>244</v>
      </c>
      <c r="C206" s="20">
        <f t="shared" si="3"/>
        <v>-0.2129032258064516</v>
      </c>
      <c r="D206" s="6"/>
      <c r="E206" s="6">
        <f>VLOOKUP(A206,profile_visits!$A$1:$B$754,2,FALSE)</f>
        <v>1077</v>
      </c>
      <c r="F206">
        <f>VLOOKUP(A206,reach!$A$1:$B$754,2,FALSE)</f>
        <v>43369</v>
      </c>
    </row>
    <row r="207" spans="1:6" x14ac:dyDescent="0.3">
      <c r="A207" s="12">
        <v>45091</v>
      </c>
      <c r="B207" s="6">
        <v>258</v>
      </c>
      <c r="C207" s="20">
        <f t="shared" si="3"/>
        <v>5.7377049180327822E-2</v>
      </c>
      <c r="D207" s="6"/>
      <c r="E207" s="6">
        <f>VLOOKUP(A207,profile_visits!$A$1:$B$754,2,FALSE)</f>
        <v>895</v>
      </c>
      <c r="F207">
        <f>VLOOKUP(A207,reach!$A$1:$B$754,2,FALSE)</f>
        <v>33570</v>
      </c>
    </row>
    <row r="208" spans="1:6" x14ac:dyDescent="0.3">
      <c r="A208" s="12">
        <v>45092</v>
      </c>
      <c r="B208" s="6">
        <v>273</v>
      </c>
      <c r="C208" s="20">
        <f t="shared" si="3"/>
        <v>5.8139534883721034E-2</v>
      </c>
      <c r="D208" s="6"/>
      <c r="E208" s="6">
        <f>VLOOKUP(A208,profile_visits!$A$1:$B$754,2,FALSE)</f>
        <v>797</v>
      </c>
      <c r="F208">
        <f>VLOOKUP(A208,reach!$A$1:$B$754,2,FALSE)</f>
        <v>25482</v>
      </c>
    </row>
    <row r="209" spans="1:6" x14ac:dyDescent="0.3">
      <c r="A209" s="12">
        <v>45093</v>
      </c>
      <c r="B209" s="6">
        <v>274</v>
      </c>
      <c r="C209" s="20">
        <f t="shared" si="3"/>
        <v>3.66300366300365E-3</v>
      </c>
      <c r="D209" s="6"/>
      <c r="E209" s="6">
        <f>VLOOKUP(A209,profile_visits!$A$1:$B$754,2,FALSE)</f>
        <v>718</v>
      </c>
      <c r="F209">
        <f>VLOOKUP(A209,reach!$A$1:$B$754,2,FALSE)</f>
        <v>21212</v>
      </c>
    </row>
    <row r="210" spans="1:6" x14ac:dyDescent="0.3">
      <c r="A210" s="12">
        <v>45094</v>
      </c>
      <c r="B210" s="6">
        <v>255</v>
      </c>
      <c r="C210" s="20">
        <f t="shared" si="3"/>
        <v>-6.9343065693430628E-2</v>
      </c>
      <c r="D210" s="6"/>
      <c r="E210" s="6">
        <f>VLOOKUP(A210,profile_visits!$A$1:$B$754,2,FALSE)</f>
        <v>794</v>
      </c>
      <c r="F210">
        <f>VLOOKUP(A210,reach!$A$1:$B$754,2,FALSE)</f>
        <v>20688</v>
      </c>
    </row>
    <row r="211" spans="1:6" x14ac:dyDescent="0.3">
      <c r="A211" s="12">
        <v>45095</v>
      </c>
      <c r="B211" s="6">
        <v>217</v>
      </c>
      <c r="C211" s="20">
        <f t="shared" si="3"/>
        <v>-0.14901960784313728</v>
      </c>
      <c r="D211" s="6"/>
      <c r="E211" s="6">
        <f>VLOOKUP(A211,profile_visits!$A$1:$B$754,2,FALSE)</f>
        <v>619</v>
      </c>
      <c r="F211">
        <f>VLOOKUP(A211,reach!$A$1:$B$754,2,FALSE)</f>
        <v>17429</v>
      </c>
    </row>
    <row r="212" spans="1:6" x14ac:dyDescent="0.3">
      <c r="A212" s="12">
        <v>45096</v>
      </c>
      <c r="B212" s="6">
        <v>264</v>
      </c>
      <c r="C212" s="20">
        <f t="shared" si="3"/>
        <v>0.21658986175115214</v>
      </c>
      <c r="D212" s="6"/>
      <c r="E212" s="6">
        <f>VLOOKUP(A212,profile_visits!$A$1:$B$754,2,FALSE)</f>
        <v>910</v>
      </c>
      <c r="F212">
        <f>VLOOKUP(A212,reach!$A$1:$B$754,2,FALSE)</f>
        <v>29480</v>
      </c>
    </row>
    <row r="213" spans="1:6" x14ac:dyDescent="0.3">
      <c r="A213" s="12">
        <v>45097</v>
      </c>
      <c r="B213" s="6">
        <v>258</v>
      </c>
      <c r="C213" s="20">
        <f t="shared" si="3"/>
        <v>-2.2727272727272707E-2</v>
      </c>
      <c r="D213" s="6"/>
      <c r="E213" s="6">
        <f>VLOOKUP(A213,profile_visits!$A$1:$B$754,2,FALSE)</f>
        <v>835</v>
      </c>
      <c r="F213">
        <f>VLOOKUP(A213,reach!$A$1:$B$754,2,FALSE)</f>
        <v>25027</v>
      </c>
    </row>
    <row r="214" spans="1:6" x14ac:dyDescent="0.3">
      <c r="A214" s="12">
        <v>45098</v>
      </c>
      <c r="B214" s="6">
        <v>186</v>
      </c>
      <c r="C214" s="20">
        <f t="shared" si="3"/>
        <v>-0.27906976744186052</v>
      </c>
      <c r="D214" s="6"/>
      <c r="E214" s="6">
        <f>VLOOKUP(A214,profile_visits!$A$1:$B$754,2,FALSE)</f>
        <v>662</v>
      </c>
      <c r="F214">
        <f>VLOOKUP(A214,reach!$A$1:$B$754,2,FALSE)</f>
        <v>24432</v>
      </c>
    </row>
    <row r="215" spans="1:6" x14ac:dyDescent="0.3">
      <c r="A215" s="12">
        <v>45099</v>
      </c>
      <c r="B215" s="6">
        <v>244</v>
      </c>
      <c r="C215" s="20">
        <f t="shared" si="3"/>
        <v>0.31182795698924726</v>
      </c>
      <c r="D215" s="6"/>
      <c r="E215" s="6">
        <f>VLOOKUP(A215,profile_visits!$A$1:$B$754,2,FALSE)</f>
        <v>749</v>
      </c>
      <c r="F215">
        <f>VLOOKUP(A215,reach!$A$1:$B$754,2,FALSE)</f>
        <v>29089</v>
      </c>
    </row>
    <row r="216" spans="1:6" x14ac:dyDescent="0.3">
      <c r="A216" s="12">
        <v>45100</v>
      </c>
      <c r="B216" s="6">
        <v>257</v>
      </c>
      <c r="C216" s="20">
        <f t="shared" si="3"/>
        <v>5.3278688524590168E-2</v>
      </c>
      <c r="D216" s="6"/>
      <c r="E216" s="6">
        <f>VLOOKUP(A216,profile_visits!$A$1:$B$754,2,FALSE)</f>
        <v>1197</v>
      </c>
      <c r="F216">
        <f>VLOOKUP(A216,reach!$A$1:$B$754,2,FALSE)</f>
        <v>54387</v>
      </c>
    </row>
    <row r="217" spans="1:6" x14ac:dyDescent="0.3">
      <c r="A217" s="12">
        <v>45101</v>
      </c>
      <c r="B217" s="6">
        <v>240</v>
      </c>
      <c r="C217" s="20">
        <f t="shared" si="3"/>
        <v>-6.6147859922178975E-2</v>
      </c>
      <c r="D217" s="6"/>
      <c r="E217" s="6">
        <f>VLOOKUP(A217,profile_visits!$A$1:$B$754,2,FALSE)</f>
        <v>1156</v>
      </c>
      <c r="F217">
        <f>VLOOKUP(A217,reach!$A$1:$B$754,2,FALSE)</f>
        <v>36281</v>
      </c>
    </row>
    <row r="218" spans="1:6" x14ac:dyDescent="0.3">
      <c r="A218" s="12">
        <v>45102</v>
      </c>
      <c r="B218" s="6">
        <v>291</v>
      </c>
      <c r="C218" s="20">
        <f t="shared" si="3"/>
        <v>0.21249999999999991</v>
      </c>
      <c r="D218" s="6"/>
      <c r="E218" s="6">
        <f>VLOOKUP(A218,profile_visits!$A$1:$B$754,2,FALSE)</f>
        <v>1152</v>
      </c>
      <c r="F218">
        <f>VLOOKUP(A218,reach!$A$1:$B$754,2,FALSE)</f>
        <v>40275</v>
      </c>
    </row>
    <row r="219" spans="1:6" x14ac:dyDescent="0.3">
      <c r="A219" s="12">
        <v>45103</v>
      </c>
      <c r="B219" s="6">
        <v>190</v>
      </c>
      <c r="C219" s="20">
        <f t="shared" si="3"/>
        <v>-0.34707903780068727</v>
      </c>
      <c r="D219" s="6"/>
      <c r="E219" s="6">
        <f>VLOOKUP(A219,profile_visits!$A$1:$B$754,2,FALSE)</f>
        <v>739</v>
      </c>
      <c r="F219">
        <f>VLOOKUP(A219,reach!$A$1:$B$754,2,FALSE)</f>
        <v>28641</v>
      </c>
    </row>
    <row r="220" spans="1:6" x14ac:dyDescent="0.3">
      <c r="A220" s="12">
        <v>45104</v>
      </c>
      <c r="B220" s="6">
        <v>310</v>
      </c>
      <c r="C220" s="20">
        <f t="shared" si="3"/>
        <v>0.63157894736842102</v>
      </c>
      <c r="D220" s="6"/>
      <c r="E220" s="6">
        <f>VLOOKUP(A220,profile_visits!$A$1:$B$754,2,FALSE)</f>
        <v>2123</v>
      </c>
      <c r="F220">
        <f>VLOOKUP(A220,reach!$A$1:$B$754,2,FALSE)</f>
        <v>51944</v>
      </c>
    </row>
    <row r="221" spans="1:6" x14ac:dyDescent="0.3">
      <c r="A221" s="12">
        <v>45105</v>
      </c>
      <c r="B221" s="6">
        <v>332</v>
      </c>
      <c r="C221" s="20">
        <f t="shared" si="3"/>
        <v>7.0967741935483941E-2</v>
      </c>
      <c r="D221" s="6"/>
      <c r="E221" s="6">
        <f>VLOOKUP(A221,profile_visits!$A$1:$B$754,2,FALSE)</f>
        <v>979</v>
      </c>
      <c r="F221">
        <f>VLOOKUP(A221,reach!$A$1:$B$754,2,FALSE)</f>
        <v>38020</v>
      </c>
    </row>
    <row r="222" spans="1:6" x14ac:dyDescent="0.3">
      <c r="A222" s="12">
        <v>45106</v>
      </c>
      <c r="B222" s="6">
        <v>289</v>
      </c>
      <c r="C222" s="20">
        <f t="shared" si="3"/>
        <v>-0.12951807228915657</v>
      </c>
      <c r="D222" s="6"/>
      <c r="E222" s="6">
        <f>VLOOKUP(A222,profile_visits!$A$1:$B$754,2,FALSE)</f>
        <v>1026</v>
      </c>
      <c r="F222">
        <f>VLOOKUP(A222,reach!$A$1:$B$754,2,FALSE)</f>
        <v>32260</v>
      </c>
    </row>
    <row r="223" spans="1:6" x14ac:dyDescent="0.3">
      <c r="A223" s="12">
        <v>45107</v>
      </c>
      <c r="B223" s="6">
        <v>418</v>
      </c>
      <c r="C223" s="20">
        <f t="shared" si="3"/>
        <v>0.44636678200692037</v>
      </c>
      <c r="D223" s="6"/>
      <c r="E223" s="6">
        <f>VLOOKUP(A223,profile_visits!$A$1:$B$754,2,FALSE)</f>
        <v>1369</v>
      </c>
      <c r="F223">
        <f>VLOOKUP(A223,reach!$A$1:$B$754,2,FALSE)</f>
        <v>51256</v>
      </c>
    </row>
    <row r="224" spans="1:6" x14ac:dyDescent="0.3">
      <c r="A224" s="12">
        <v>45108</v>
      </c>
      <c r="B224" s="6">
        <v>418</v>
      </c>
      <c r="C224" s="20">
        <f t="shared" si="3"/>
        <v>0</v>
      </c>
      <c r="D224" s="6"/>
      <c r="E224" s="6">
        <f>VLOOKUP(A224,profile_visits!$A$1:$B$754,2,FALSE)</f>
        <v>1158</v>
      </c>
      <c r="F224">
        <f>VLOOKUP(A224,reach!$A$1:$B$754,2,FALSE)</f>
        <v>42683</v>
      </c>
    </row>
    <row r="225" spans="1:6" x14ac:dyDescent="0.3">
      <c r="A225" s="12">
        <v>45109</v>
      </c>
      <c r="B225" s="6">
        <v>393</v>
      </c>
      <c r="C225" s="20">
        <f t="shared" si="3"/>
        <v>-5.9808612440191422E-2</v>
      </c>
      <c r="D225" s="6"/>
      <c r="E225" s="6">
        <f>VLOOKUP(A225,profile_visits!$A$1:$B$754,2,FALSE)</f>
        <v>982</v>
      </c>
      <c r="F225">
        <f>VLOOKUP(A225,reach!$A$1:$B$754,2,FALSE)</f>
        <v>33826</v>
      </c>
    </row>
    <row r="226" spans="1:6" x14ac:dyDescent="0.3">
      <c r="A226" s="12">
        <v>45110</v>
      </c>
      <c r="B226" s="6">
        <v>292</v>
      </c>
      <c r="C226" s="20">
        <f t="shared" si="3"/>
        <v>-0.25699745547073793</v>
      </c>
      <c r="D226" s="6"/>
      <c r="E226" s="6">
        <f>VLOOKUP(A226,profile_visits!$A$1:$B$754,2,FALSE)</f>
        <v>851</v>
      </c>
      <c r="F226">
        <f>VLOOKUP(A226,reach!$A$1:$B$754,2,FALSE)</f>
        <v>29306</v>
      </c>
    </row>
    <row r="227" spans="1:6" x14ac:dyDescent="0.3">
      <c r="A227" s="12">
        <v>45111</v>
      </c>
      <c r="B227" s="6">
        <v>373</v>
      </c>
      <c r="C227" s="20">
        <f t="shared" si="3"/>
        <v>0.27739726027397271</v>
      </c>
      <c r="D227" s="6"/>
      <c r="E227" s="6">
        <f>VLOOKUP(A227,profile_visits!$A$1:$B$754,2,FALSE)</f>
        <v>969</v>
      </c>
      <c r="F227">
        <f>VLOOKUP(A227,reach!$A$1:$B$754,2,FALSE)</f>
        <v>30808</v>
      </c>
    </row>
    <row r="228" spans="1:6" x14ac:dyDescent="0.3">
      <c r="A228" s="12">
        <v>45112</v>
      </c>
      <c r="B228" s="6">
        <v>383</v>
      </c>
      <c r="C228" s="20">
        <f t="shared" si="3"/>
        <v>2.6809651474530849E-2</v>
      </c>
      <c r="D228" s="6"/>
      <c r="E228" s="6">
        <f>VLOOKUP(A228,profile_visits!$A$1:$B$754,2,FALSE)</f>
        <v>921</v>
      </c>
      <c r="F228">
        <f>VLOOKUP(A228,reach!$A$1:$B$754,2,FALSE)</f>
        <v>31820</v>
      </c>
    </row>
    <row r="229" spans="1:6" x14ac:dyDescent="0.3">
      <c r="A229" s="12">
        <v>45113</v>
      </c>
      <c r="B229" s="6">
        <v>282</v>
      </c>
      <c r="C229" s="20">
        <f t="shared" si="3"/>
        <v>-0.26370757180156656</v>
      </c>
      <c r="D229" s="6"/>
      <c r="E229" s="6">
        <f>VLOOKUP(A229,profile_visits!$A$1:$B$754,2,FALSE)</f>
        <v>1131</v>
      </c>
      <c r="F229">
        <f>VLOOKUP(A229,reach!$A$1:$B$754,2,FALSE)</f>
        <v>40212</v>
      </c>
    </row>
    <row r="230" spans="1:6" x14ac:dyDescent="0.3">
      <c r="A230" s="12">
        <v>45114</v>
      </c>
      <c r="B230" s="6">
        <v>287</v>
      </c>
      <c r="C230" s="20">
        <f t="shared" si="3"/>
        <v>1.7730496453900679E-2</v>
      </c>
      <c r="D230" s="6"/>
      <c r="E230" s="6">
        <f>VLOOKUP(A230,profile_visits!$A$1:$B$754,2,FALSE)</f>
        <v>900</v>
      </c>
      <c r="F230">
        <f>VLOOKUP(A230,reach!$A$1:$B$754,2,FALSE)</f>
        <v>30461</v>
      </c>
    </row>
    <row r="231" spans="1:6" x14ac:dyDescent="0.3">
      <c r="A231" s="12">
        <v>45115</v>
      </c>
      <c r="B231" s="6">
        <v>257</v>
      </c>
      <c r="C231" s="20">
        <f t="shared" si="3"/>
        <v>-0.10452961672473871</v>
      </c>
      <c r="D231" s="6"/>
      <c r="E231" s="6">
        <f>VLOOKUP(A231,profile_visits!$A$1:$B$754,2,FALSE)</f>
        <v>757</v>
      </c>
      <c r="F231">
        <f>VLOOKUP(A231,reach!$A$1:$B$754,2,FALSE)</f>
        <v>26904</v>
      </c>
    </row>
    <row r="232" spans="1:6" x14ac:dyDescent="0.3">
      <c r="A232" s="12">
        <v>45116</v>
      </c>
      <c r="B232" s="6">
        <v>268</v>
      </c>
      <c r="C232" s="20">
        <f t="shared" si="3"/>
        <v>4.2801556420233533E-2</v>
      </c>
      <c r="D232" s="6"/>
      <c r="E232" s="6">
        <f>VLOOKUP(A232,profile_visits!$A$1:$B$754,2,FALSE)</f>
        <v>785</v>
      </c>
      <c r="F232">
        <f>VLOOKUP(A232,reach!$A$1:$B$754,2,FALSE)</f>
        <v>20941</v>
      </c>
    </row>
    <row r="233" spans="1:6" x14ac:dyDescent="0.3">
      <c r="A233" s="12">
        <v>45117</v>
      </c>
      <c r="B233" s="6">
        <v>263</v>
      </c>
      <c r="C233" s="20">
        <f t="shared" si="3"/>
        <v>-1.8656716417910446E-2</v>
      </c>
      <c r="D233" s="6"/>
      <c r="E233" s="6">
        <f>VLOOKUP(A233,profile_visits!$A$1:$B$754,2,FALSE)</f>
        <v>715</v>
      </c>
      <c r="F233">
        <f>VLOOKUP(A233,reach!$A$1:$B$754,2,FALSE)</f>
        <v>19903</v>
      </c>
    </row>
    <row r="234" spans="1:6" x14ac:dyDescent="0.3">
      <c r="A234" s="12">
        <v>45118</v>
      </c>
      <c r="B234" s="6">
        <v>272</v>
      </c>
      <c r="C234" s="20">
        <f t="shared" si="3"/>
        <v>3.4220532319391594E-2</v>
      </c>
      <c r="D234" s="6"/>
      <c r="E234" s="6">
        <f>VLOOKUP(A234,profile_visits!$A$1:$B$754,2,FALSE)</f>
        <v>688</v>
      </c>
      <c r="F234">
        <f>VLOOKUP(A234,reach!$A$1:$B$754,2,FALSE)</f>
        <v>17637</v>
      </c>
    </row>
    <row r="235" spans="1:6" x14ac:dyDescent="0.3">
      <c r="A235" s="12">
        <v>45119</v>
      </c>
      <c r="B235" s="6">
        <v>258</v>
      </c>
      <c r="C235" s="20">
        <f t="shared" si="3"/>
        <v>-5.1470588235294157E-2</v>
      </c>
      <c r="D235" s="6"/>
      <c r="E235" s="6">
        <f>VLOOKUP(A235,profile_visits!$A$1:$B$754,2,FALSE)</f>
        <v>781</v>
      </c>
      <c r="F235">
        <f>VLOOKUP(A235,reach!$A$1:$B$754,2,FALSE)</f>
        <v>22851</v>
      </c>
    </row>
    <row r="236" spans="1:6" x14ac:dyDescent="0.3">
      <c r="A236" s="12">
        <v>45120</v>
      </c>
      <c r="B236" s="6">
        <v>236</v>
      </c>
      <c r="C236" s="20">
        <f t="shared" si="3"/>
        <v>-8.5271317829457405E-2</v>
      </c>
      <c r="D236" s="6"/>
      <c r="E236" s="6">
        <f>VLOOKUP(A236,profile_visits!$A$1:$B$754,2,FALSE)</f>
        <v>863</v>
      </c>
      <c r="F236">
        <f>VLOOKUP(A236,reach!$A$1:$B$754,2,FALSE)</f>
        <v>32651</v>
      </c>
    </row>
    <row r="237" spans="1:6" x14ac:dyDescent="0.3">
      <c r="A237" s="12">
        <v>45121</v>
      </c>
      <c r="B237" s="6">
        <v>248</v>
      </c>
      <c r="C237" s="20">
        <f t="shared" si="3"/>
        <v>5.0847457627118731E-2</v>
      </c>
      <c r="D237" s="6"/>
      <c r="E237" s="6">
        <f>VLOOKUP(A237,profile_visits!$A$1:$B$754,2,FALSE)</f>
        <v>999</v>
      </c>
      <c r="F237">
        <f>VLOOKUP(A237,reach!$A$1:$B$754,2,FALSE)</f>
        <v>42303</v>
      </c>
    </row>
    <row r="238" spans="1:6" x14ac:dyDescent="0.3">
      <c r="A238" s="12">
        <v>45122</v>
      </c>
      <c r="B238" s="6">
        <v>406</v>
      </c>
      <c r="C238" s="20">
        <f t="shared" si="3"/>
        <v>0.63709677419354849</v>
      </c>
      <c r="D238" s="6"/>
      <c r="E238" s="6">
        <f>VLOOKUP(A238,profile_visits!$A$1:$B$754,2,FALSE)</f>
        <v>1204</v>
      </c>
      <c r="F238">
        <f>VLOOKUP(A238,reach!$A$1:$B$754,2,FALSE)</f>
        <v>56211</v>
      </c>
    </row>
    <row r="239" spans="1:6" x14ac:dyDescent="0.3">
      <c r="A239" s="12">
        <v>45123</v>
      </c>
      <c r="B239" s="6">
        <v>500</v>
      </c>
      <c r="C239" s="20">
        <f t="shared" si="3"/>
        <v>0.23152709359605916</v>
      </c>
      <c r="D239" s="6"/>
      <c r="E239" s="6">
        <f>VLOOKUP(A239,profile_visits!$A$1:$B$754,2,FALSE)</f>
        <v>1286</v>
      </c>
      <c r="F239">
        <f>VLOOKUP(A239,reach!$A$1:$B$754,2,FALSE)</f>
        <v>63221</v>
      </c>
    </row>
    <row r="240" spans="1:6" x14ac:dyDescent="0.3">
      <c r="A240" s="12">
        <v>45124</v>
      </c>
      <c r="B240" s="6">
        <v>451</v>
      </c>
      <c r="C240" s="20">
        <f t="shared" si="3"/>
        <v>-9.7999999999999976E-2</v>
      </c>
      <c r="D240" s="6"/>
      <c r="E240" s="6">
        <f>VLOOKUP(A240,profile_visits!$A$1:$B$754,2,FALSE)</f>
        <v>1114</v>
      </c>
      <c r="F240">
        <f>VLOOKUP(A240,reach!$A$1:$B$754,2,FALSE)</f>
        <v>56787</v>
      </c>
    </row>
    <row r="241" spans="1:6" x14ac:dyDescent="0.3">
      <c r="A241" s="12">
        <v>45125</v>
      </c>
      <c r="B241" s="6">
        <v>480</v>
      </c>
      <c r="C241" s="20">
        <f t="shared" si="3"/>
        <v>6.4301552106430071E-2</v>
      </c>
      <c r="D241" s="6"/>
      <c r="E241" s="6">
        <f>VLOOKUP(A241,profile_visits!$A$1:$B$754,2,FALSE)</f>
        <v>1248</v>
      </c>
      <c r="F241">
        <f>VLOOKUP(A241,reach!$A$1:$B$754,2,FALSE)</f>
        <v>55747</v>
      </c>
    </row>
    <row r="242" spans="1:6" x14ac:dyDescent="0.3">
      <c r="A242" s="12">
        <v>45126</v>
      </c>
      <c r="B242" s="6">
        <v>484</v>
      </c>
      <c r="C242" s="20">
        <f t="shared" si="3"/>
        <v>8.3333333333333037E-3</v>
      </c>
      <c r="D242" s="6"/>
      <c r="E242" s="6">
        <f>VLOOKUP(A242,profile_visits!$A$1:$B$754,2,FALSE)</f>
        <v>1305</v>
      </c>
      <c r="F242">
        <f>VLOOKUP(A242,reach!$A$1:$B$754,2,FALSE)</f>
        <v>63188</v>
      </c>
    </row>
    <row r="243" spans="1:6" x14ac:dyDescent="0.3">
      <c r="A243" s="12">
        <v>45127</v>
      </c>
      <c r="B243" s="6">
        <v>507</v>
      </c>
      <c r="C243" s="20">
        <f t="shared" si="3"/>
        <v>4.7520661157024691E-2</v>
      </c>
      <c r="D243" s="6"/>
      <c r="E243" s="6">
        <f>VLOOKUP(A243,profile_visits!$A$1:$B$754,2,FALSE)</f>
        <v>1335</v>
      </c>
      <c r="F243">
        <f>VLOOKUP(A243,reach!$A$1:$B$754,2,FALSE)</f>
        <v>63648</v>
      </c>
    </row>
    <row r="244" spans="1:6" x14ac:dyDescent="0.3">
      <c r="A244" s="12">
        <v>45128</v>
      </c>
      <c r="B244" s="6">
        <v>446</v>
      </c>
      <c r="C244" s="20">
        <f t="shared" si="3"/>
        <v>-0.12031558185404334</v>
      </c>
      <c r="D244" s="6"/>
      <c r="E244" s="6">
        <f>VLOOKUP(A244,profile_visits!$A$1:$B$754,2,FALSE)</f>
        <v>1187</v>
      </c>
      <c r="F244">
        <f>VLOOKUP(A244,reach!$A$1:$B$754,2,FALSE)</f>
        <v>46059</v>
      </c>
    </row>
    <row r="245" spans="1:6" x14ac:dyDescent="0.3">
      <c r="A245" s="12">
        <v>45129</v>
      </c>
      <c r="B245" s="6">
        <v>380</v>
      </c>
      <c r="C245" s="20">
        <f t="shared" si="3"/>
        <v>-0.14798206278026904</v>
      </c>
      <c r="D245" s="6"/>
      <c r="E245" s="6">
        <f>VLOOKUP(A245,profile_visits!$A$1:$B$754,2,FALSE)</f>
        <v>1474</v>
      </c>
      <c r="F245">
        <f>VLOOKUP(A245,reach!$A$1:$B$754,2,FALSE)</f>
        <v>43595</v>
      </c>
    </row>
    <row r="246" spans="1:6" x14ac:dyDescent="0.3">
      <c r="A246" s="12">
        <v>45130</v>
      </c>
      <c r="B246" s="6">
        <v>407</v>
      </c>
      <c r="C246" s="20">
        <f t="shared" si="3"/>
        <v>7.1052631578947478E-2</v>
      </c>
      <c r="D246" s="6"/>
      <c r="E246" s="6">
        <f>VLOOKUP(A246,profile_visits!$A$1:$B$754,2,FALSE)</f>
        <v>1914</v>
      </c>
      <c r="F246">
        <f>VLOOKUP(A246,reach!$A$1:$B$754,2,FALSE)</f>
        <v>42336</v>
      </c>
    </row>
    <row r="247" spans="1:6" x14ac:dyDescent="0.3">
      <c r="A247" s="12">
        <v>45131</v>
      </c>
      <c r="B247" s="6">
        <v>353</v>
      </c>
      <c r="C247" s="20">
        <f t="shared" si="3"/>
        <v>-0.13267813267813267</v>
      </c>
      <c r="D247" s="6"/>
      <c r="E247" s="6">
        <f>VLOOKUP(A247,profile_visits!$A$1:$B$754,2,FALSE)</f>
        <v>891</v>
      </c>
      <c r="F247">
        <f>VLOOKUP(A247,reach!$A$1:$B$754,2,FALSE)</f>
        <v>35546</v>
      </c>
    </row>
    <row r="248" spans="1:6" x14ac:dyDescent="0.3">
      <c r="A248" s="12">
        <v>45132</v>
      </c>
      <c r="B248" s="6">
        <v>370</v>
      </c>
      <c r="C248" s="20">
        <f t="shared" si="3"/>
        <v>4.8158640226628968E-2</v>
      </c>
      <c r="D248" s="6"/>
      <c r="E248" s="6">
        <f>VLOOKUP(A248,profile_visits!$A$1:$B$754,2,FALSE)</f>
        <v>951</v>
      </c>
      <c r="F248">
        <f>VLOOKUP(A248,reach!$A$1:$B$754,2,FALSE)</f>
        <v>40656</v>
      </c>
    </row>
    <row r="249" spans="1:6" x14ac:dyDescent="0.3">
      <c r="A249" s="12">
        <v>45133</v>
      </c>
      <c r="B249" s="6">
        <v>321</v>
      </c>
      <c r="C249" s="20">
        <f t="shared" si="3"/>
        <v>-0.13243243243243241</v>
      </c>
      <c r="D249" s="6"/>
      <c r="E249" s="6">
        <f>VLOOKUP(A249,profile_visits!$A$1:$B$754,2,FALSE)</f>
        <v>848</v>
      </c>
      <c r="F249">
        <f>VLOOKUP(A249,reach!$A$1:$B$754,2,FALSE)</f>
        <v>32341</v>
      </c>
    </row>
    <row r="250" spans="1:6" x14ac:dyDescent="0.3">
      <c r="A250" s="12">
        <v>45134</v>
      </c>
      <c r="B250" s="6">
        <v>316</v>
      </c>
      <c r="C250" s="20">
        <f t="shared" si="3"/>
        <v>-1.5576323987538943E-2</v>
      </c>
      <c r="D250" s="6"/>
      <c r="E250" s="6">
        <f>VLOOKUP(A250,profile_visits!$A$1:$B$754,2,FALSE)</f>
        <v>1023</v>
      </c>
      <c r="F250">
        <f>VLOOKUP(A250,reach!$A$1:$B$754,2,FALSE)</f>
        <v>36382</v>
      </c>
    </row>
    <row r="251" spans="1:6" x14ac:dyDescent="0.3">
      <c r="A251" s="12">
        <v>45135</v>
      </c>
      <c r="B251" s="6">
        <v>240</v>
      </c>
      <c r="C251" s="20">
        <f t="shared" si="3"/>
        <v>-0.240506329113924</v>
      </c>
      <c r="D251" s="6"/>
      <c r="E251" s="6">
        <f>VLOOKUP(A251,profile_visits!$A$1:$B$754,2,FALSE)</f>
        <v>598</v>
      </c>
      <c r="F251">
        <f>VLOOKUP(A251,reach!$A$1:$B$754,2,FALSE)</f>
        <v>18998</v>
      </c>
    </row>
    <row r="252" spans="1:6" x14ac:dyDescent="0.3">
      <c r="A252" s="12">
        <v>45136</v>
      </c>
      <c r="B252" s="6">
        <v>236</v>
      </c>
      <c r="C252" s="20">
        <f t="shared" si="3"/>
        <v>-1.6666666666666718E-2</v>
      </c>
      <c r="D252" s="6"/>
      <c r="E252" s="6">
        <f>VLOOKUP(A252,profile_visits!$A$1:$B$754,2,FALSE)</f>
        <v>546</v>
      </c>
      <c r="F252">
        <f>VLOOKUP(A252,reach!$A$1:$B$754,2,FALSE)</f>
        <v>17594</v>
      </c>
    </row>
    <row r="253" spans="1:6" x14ac:dyDescent="0.3">
      <c r="A253" s="12">
        <v>45137</v>
      </c>
      <c r="B253" s="6">
        <v>207</v>
      </c>
      <c r="C253" s="20">
        <f t="shared" si="3"/>
        <v>-0.1228813559322034</v>
      </c>
      <c r="D253" s="6"/>
      <c r="E253" s="6">
        <f>VLOOKUP(A253,profile_visits!$A$1:$B$754,2,FALSE)</f>
        <v>604</v>
      </c>
      <c r="F253">
        <f>VLOOKUP(A253,reach!$A$1:$B$754,2,FALSE)</f>
        <v>25899</v>
      </c>
    </row>
    <row r="254" spans="1:6" x14ac:dyDescent="0.3">
      <c r="A254" s="12">
        <v>45138</v>
      </c>
      <c r="B254" s="6">
        <v>173</v>
      </c>
      <c r="C254" s="20">
        <f t="shared" si="3"/>
        <v>-0.16425120772946855</v>
      </c>
      <c r="D254" s="6"/>
      <c r="E254" s="6">
        <f>VLOOKUP(A254,profile_visits!$A$1:$B$754,2,FALSE)</f>
        <v>512</v>
      </c>
      <c r="F254">
        <f>VLOOKUP(A254,reach!$A$1:$B$754,2,FALSE)</f>
        <v>17090</v>
      </c>
    </row>
    <row r="255" spans="1:6" x14ac:dyDescent="0.3">
      <c r="A255" s="12">
        <v>45139</v>
      </c>
      <c r="B255" s="6">
        <v>195</v>
      </c>
      <c r="C255" s="20">
        <f t="shared" si="3"/>
        <v>0.12716763005780352</v>
      </c>
      <c r="D255" s="6"/>
      <c r="E255" s="6">
        <f>VLOOKUP(A255,profile_visits!$A$1:$B$754,2,FALSE)</f>
        <v>730</v>
      </c>
      <c r="F255">
        <f>VLOOKUP(A255,reach!$A$1:$B$754,2,FALSE)</f>
        <v>32754</v>
      </c>
    </row>
    <row r="256" spans="1:6" x14ac:dyDescent="0.3">
      <c r="A256" s="12">
        <v>45140</v>
      </c>
      <c r="B256" s="6">
        <v>183</v>
      </c>
      <c r="C256" s="20">
        <f t="shared" si="3"/>
        <v>-6.1538461538461542E-2</v>
      </c>
      <c r="D256" s="6"/>
      <c r="E256" s="6">
        <f>VLOOKUP(A256,profile_visits!$A$1:$B$754,2,FALSE)</f>
        <v>606</v>
      </c>
      <c r="F256">
        <f>VLOOKUP(A256,reach!$A$1:$B$754,2,FALSE)</f>
        <v>22673</v>
      </c>
    </row>
    <row r="257" spans="1:6" x14ac:dyDescent="0.3">
      <c r="A257" s="12">
        <v>45141</v>
      </c>
      <c r="B257" s="6">
        <v>207</v>
      </c>
      <c r="C257" s="20">
        <f t="shared" si="3"/>
        <v>0.13114754098360648</v>
      </c>
      <c r="D257" s="6"/>
      <c r="E257" s="6">
        <f>VLOOKUP(A257,profile_visits!$A$1:$B$754,2,FALSE)</f>
        <v>645</v>
      </c>
      <c r="F257">
        <f>VLOOKUP(A257,reach!$A$1:$B$754,2,FALSE)</f>
        <v>26812</v>
      </c>
    </row>
    <row r="258" spans="1:6" x14ac:dyDescent="0.3">
      <c r="A258" s="12">
        <v>45142</v>
      </c>
      <c r="B258" s="6">
        <v>185</v>
      </c>
      <c r="C258" s="20">
        <f t="shared" si="3"/>
        <v>-0.106280193236715</v>
      </c>
      <c r="D258" s="6"/>
      <c r="E258" s="6">
        <f>VLOOKUP(A258,profile_visits!$A$1:$B$754,2,FALSE)</f>
        <v>600</v>
      </c>
      <c r="F258">
        <f>VLOOKUP(A258,reach!$A$1:$B$754,2,FALSE)</f>
        <v>24858</v>
      </c>
    </row>
    <row r="259" spans="1:6" x14ac:dyDescent="0.3">
      <c r="A259" s="12">
        <v>45143</v>
      </c>
      <c r="B259" s="6">
        <v>149</v>
      </c>
      <c r="C259" s="20">
        <f t="shared" si="3"/>
        <v>-0.19459459459459461</v>
      </c>
      <c r="D259" s="6"/>
      <c r="E259" s="6">
        <f>VLOOKUP(A259,profile_visits!$A$1:$B$754,2,FALSE)</f>
        <v>567</v>
      </c>
      <c r="F259">
        <f>VLOOKUP(A259,reach!$A$1:$B$754,2,FALSE)</f>
        <v>22806</v>
      </c>
    </row>
    <row r="260" spans="1:6" x14ac:dyDescent="0.3">
      <c r="A260" s="12">
        <v>45144</v>
      </c>
      <c r="B260" s="6">
        <v>144</v>
      </c>
      <c r="C260" s="20">
        <f t="shared" ref="C260:C323" si="4">B260/B259-1</f>
        <v>-3.3557046979865723E-2</v>
      </c>
      <c r="D260" s="6"/>
      <c r="E260" s="6">
        <f>VLOOKUP(A260,profile_visits!$A$1:$B$754,2,FALSE)</f>
        <v>509</v>
      </c>
      <c r="F260">
        <f>VLOOKUP(A260,reach!$A$1:$B$754,2,FALSE)</f>
        <v>15137</v>
      </c>
    </row>
    <row r="261" spans="1:6" x14ac:dyDescent="0.3">
      <c r="A261" s="12">
        <v>45145</v>
      </c>
      <c r="B261" s="6">
        <v>197</v>
      </c>
      <c r="C261" s="20">
        <f t="shared" si="4"/>
        <v>0.36805555555555558</v>
      </c>
      <c r="D261" s="6"/>
      <c r="E261" s="6">
        <f>VLOOKUP(A261,profile_visits!$A$1:$B$754,2,FALSE)</f>
        <v>641</v>
      </c>
      <c r="F261">
        <f>VLOOKUP(A261,reach!$A$1:$B$754,2,FALSE)</f>
        <v>30244</v>
      </c>
    </row>
    <row r="262" spans="1:6" x14ac:dyDescent="0.3">
      <c r="A262" s="12">
        <v>45146</v>
      </c>
      <c r="B262" s="6">
        <v>154</v>
      </c>
      <c r="C262" s="20">
        <f t="shared" si="4"/>
        <v>-0.21827411167512689</v>
      </c>
      <c r="D262" s="6"/>
      <c r="E262" s="6">
        <f>VLOOKUP(A262,profile_visits!$A$1:$B$754,2,FALSE)</f>
        <v>525</v>
      </c>
      <c r="F262">
        <f>VLOOKUP(A262,reach!$A$1:$B$754,2,FALSE)</f>
        <v>21086</v>
      </c>
    </row>
    <row r="263" spans="1:6" x14ac:dyDescent="0.3">
      <c r="A263" s="12">
        <v>45147</v>
      </c>
      <c r="B263" s="6">
        <v>161</v>
      </c>
      <c r="C263" s="20">
        <f t="shared" si="4"/>
        <v>4.5454545454545414E-2</v>
      </c>
      <c r="D263" s="6"/>
      <c r="E263" s="6">
        <f>VLOOKUP(A263,profile_visits!$A$1:$B$754,2,FALSE)</f>
        <v>534</v>
      </c>
      <c r="F263">
        <f>VLOOKUP(A263,reach!$A$1:$B$754,2,FALSE)</f>
        <v>16546</v>
      </c>
    </row>
    <row r="264" spans="1:6" x14ac:dyDescent="0.3">
      <c r="A264" s="12">
        <v>45148</v>
      </c>
      <c r="B264" s="6">
        <v>179</v>
      </c>
      <c r="C264" s="20">
        <f t="shared" si="4"/>
        <v>0.11180124223602483</v>
      </c>
      <c r="D264" s="6"/>
      <c r="E264" s="6">
        <f>VLOOKUP(A264,profile_visits!$A$1:$B$754,2,FALSE)</f>
        <v>442</v>
      </c>
      <c r="F264">
        <f>VLOOKUP(A264,reach!$A$1:$B$754,2,FALSE)</f>
        <v>13998</v>
      </c>
    </row>
    <row r="265" spans="1:6" x14ac:dyDescent="0.3">
      <c r="A265" s="12">
        <v>45149</v>
      </c>
      <c r="B265" s="6">
        <v>146</v>
      </c>
      <c r="C265" s="20">
        <f t="shared" si="4"/>
        <v>-0.18435754189944131</v>
      </c>
      <c r="D265" s="6"/>
      <c r="E265" s="6">
        <f>VLOOKUP(A265,profile_visits!$A$1:$B$754,2,FALSE)</f>
        <v>366</v>
      </c>
      <c r="F265">
        <f>VLOOKUP(A265,reach!$A$1:$B$754,2,FALSE)</f>
        <v>10048</v>
      </c>
    </row>
    <row r="266" spans="1:6" x14ac:dyDescent="0.3">
      <c r="A266" s="12">
        <v>45150</v>
      </c>
      <c r="B266" s="6">
        <v>115</v>
      </c>
      <c r="C266" s="20">
        <f t="shared" si="4"/>
        <v>-0.21232876712328763</v>
      </c>
      <c r="D266" s="6"/>
      <c r="E266" s="6">
        <f>VLOOKUP(A266,profile_visits!$A$1:$B$754,2,FALSE)</f>
        <v>330</v>
      </c>
      <c r="F266">
        <f>VLOOKUP(A266,reach!$A$1:$B$754,2,FALSE)</f>
        <v>9056</v>
      </c>
    </row>
    <row r="267" spans="1:6" x14ac:dyDescent="0.3">
      <c r="A267" s="12">
        <v>45151</v>
      </c>
      <c r="B267" s="6">
        <v>133</v>
      </c>
      <c r="C267" s="20">
        <f t="shared" si="4"/>
        <v>0.15652173913043477</v>
      </c>
      <c r="D267" s="6"/>
      <c r="E267" s="6">
        <f>VLOOKUP(A267,profile_visits!$A$1:$B$754,2,FALSE)</f>
        <v>469</v>
      </c>
      <c r="F267">
        <f>VLOOKUP(A267,reach!$A$1:$B$754,2,FALSE)</f>
        <v>24522</v>
      </c>
    </row>
    <row r="268" spans="1:6" x14ac:dyDescent="0.3">
      <c r="A268" s="12">
        <v>45152</v>
      </c>
      <c r="B268" s="6">
        <v>109</v>
      </c>
      <c r="C268" s="20">
        <f t="shared" si="4"/>
        <v>-0.18045112781954886</v>
      </c>
      <c r="D268" s="6"/>
      <c r="E268" s="6">
        <f>VLOOKUP(A268,profile_visits!$A$1:$B$754,2,FALSE)</f>
        <v>327</v>
      </c>
      <c r="F268">
        <f>VLOOKUP(A268,reach!$A$1:$B$754,2,FALSE)</f>
        <v>12135</v>
      </c>
    </row>
    <row r="269" spans="1:6" x14ac:dyDescent="0.3">
      <c r="A269" s="12">
        <v>45153</v>
      </c>
      <c r="B269" s="6">
        <v>129</v>
      </c>
      <c r="C269" s="20">
        <f t="shared" si="4"/>
        <v>0.1834862385321101</v>
      </c>
      <c r="D269" s="6"/>
      <c r="E269" s="6">
        <f>VLOOKUP(A269,profile_visits!$A$1:$B$754,2,FALSE)</f>
        <v>460</v>
      </c>
      <c r="F269">
        <f>VLOOKUP(A269,reach!$A$1:$B$754,2,FALSE)</f>
        <v>12081</v>
      </c>
    </row>
    <row r="270" spans="1:6" x14ac:dyDescent="0.3">
      <c r="A270" s="12">
        <v>45154</v>
      </c>
      <c r="B270" s="6">
        <v>141</v>
      </c>
      <c r="C270" s="20">
        <f t="shared" si="4"/>
        <v>9.3023255813953432E-2</v>
      </c>
      <c r="D270" s="6"/>
      <c r="E270" s="6">
        <f>VLOOKUP(A270,profile_visits!$A$1:$B$754,2,FALSE)</f>
        <v>799</v>
      </c>
      <c r="F270">
        <f>VLOOKUP(A270,reach!$A$1:$B$754,2,FALSE)</f>
        <v>29039</v>
      </c>
    </row>
    <row r="271" spans="1:6" x14ac:dyDescent="0.3">
      <c r="A271" s="12">
        <v>45155</v>
      </c>
      <c r="B271" s="6">
        <v>505</v>
      </c>
      <c r="C271" s="20">
        <f t="shared" si="4"/>
        <v>2.5815602836879434</v>
      </c>
      <c r="D271" s="6"/>
      <c r="E271" s="6">
        <f>VLOOKUP(A271,profile_visits!$A$1:$B$754,2,FALSE)</f>
        <v>1370</v>
      </c>
      <c r="F271">
        <f>VLOOKUP(A271,reach!$A$1:$B$754,2,FALSE)</f>
        <v>33961</v>
      </c>
    </row>
    <row r="272" spans="1:6" x14ac:dyDescent="0.3">
      <c r="A272" s="12">
        <v>45156</v>
      </c>
      <c r="B272" s="6">
        <v>906</v>
      </c>
      <c r="C272" s="20">
        <f t="shared" si="4"/>
        <v>0.7940594059405941</v>
      </c>
      <c r="D272" s="6"/>
      <c r="E272" s="6">
        <f>VLOOKUP(A272,profile_visits!$A$1:$B$754,2,FALSE)</f>
        <v>2084</v>
      </c>
      <c r="F272">
        <f>VLOOKUP(A272,reach!$A$1:$B$754,2,FALSE)</f>
        <v>67344</v>
      </c>
    </row>
    <row r="273" spans="1:6" x14ac:dyDescent="0.3">
      <c r="A273" s="12">
        <v>45157</v>
      </c>
      <c r="B273" s="6">
        <v>248</v>
      </c>
      <c r="C273" s="20">
        <f t="shared" si="4"/>
        <v>-0.72626931567328912</v>
      </c>
      <c r="D273" s="6"/>
      <c r="E273" s="6">
        <f>VLOOKUP(A273,profile_visits!$A$1:$B$754,2,FALSE)</f>
        <v>857</v>
      </c>
      <c r="F273">
        <f>VLOOKUP(A273,reach!$A$1:$B$754,2,FALSE)</f>
        <v>29297</v>
      </c>
    </row>
    <row r="274" spans="1:6" x14ac:dyDescent="0.3">
      <c r="A274" s="12">
        <v>45158</v>
      </c>
      <c r="B274" s="6">
        <v>260</v>
      </c>
      <c r="C274" s="20">
        <f t="shared" si="4"/>
        <v>4.8387096774193505E-2</v>
      </c>
      <c r="D274" s="6"/>
      <c r="E274" s="6">
        <f>VLOOKUP(A274,profile_visits!$A$1:$B$754,2,FALSE)</f>
        <v>797</v>
      </c>
      <c r="F274">
        <f>VLOOKUP(A274,reach!$A$1:$B$754,2,FALSE)</f>
        <v>37633</v>
      </c>
    </row>
    <row r="275" spans="1:6" x14ac:dyDescent="0.3">
      <c r="A275" s="12">
        <v>45159</v>
      </c>
      <c r="B275" s="6">
        <v>234</v>
      </c>
      <c r="C275" s="20">
        <f t="shared" si="4"/>
        <v>-9.9999999999999978E-2</v>
      </c>
      <c r="D275" s="6"/>
      <c r="E275" s="6">
        <f>VLOOKUP(A275,profile_visits!$A$1:$B$754,2,FALSE)</f>
        <v>664</v>
      </c>
      <c r="F275">
        <f>VLOOKUP(A275,reach!$A$1:$B$754,2,FALSE)</f>
        <v>29320</v>
      </c>
    </row>
    <row r="276" spans="1:6" x14ac:dyDescent="0.3">
      <c r="A276" s="12">
        <v>45160</v>
      </c>
      <c r="B276" s="6">
        <v>335</v>
      </c>
      <c r="C276" s="20">
        <f t="shared" si="4"/>
        <v>0.43162393162393164</v>
      </c>
      <c r="D276" s="6"/>
      <c r="E276" s="6">
        <f>VLOOKUP(A276,profile_visits!$A$1:$B$754,2,FALSE)</f>
        <v>993</v>
      </c>
      <c r="F276">
        <f>VLOOKUP(A276,reach!$A$1:$B$754,2,FALSE)</f>
        <v>40166</v>
      </c>
    </row>
    <row r="277" spans="1:6" x14ac:dyDescent="0.3">
      <c r="A277" s="12">
        <v>45161</v>
      </c>
      <c r="B277" s="6">
        <v>242</v>
      </c>
      <c r="C277" s="20">
        <f t="shared" si="4"/>
        <v>-0.27761194029850744</v>
      </c>
      <c r="D277" s="6"/>
      <c r="E277" s="6">
        <f>VLOOKUP(A277,profile_visits!$A$1:$B$754,2,FALSE)</f>
        <v>660</v>
      </c>
      <c r="F277">
        <f>VLOOKUP(A277,reach!$A$1:$B$754,2,FALSE)</f>
        <v>23411</v>
      </c>
    </row>
    <row r="278" spans="1:6" x14ac:dyDescent="0.3">
      <c r="A278" s="12">
        <v>45162</v>
      </c>
      <c r="B278" s="6">
        <v>164</v>
      </c>
      <c r="C278" s="20">
        <f t="shared" si="4"/>
        <v>-0.3223140495867769</v>
      </c>
      <c r="D278" s="6"/>
      <c r="E278" s="6">
        <f>VLOOKUP(A278,profile_visits!$A$1:$B$754,2,FALSE)</f>
        <v>648</v>
      </c>
      <c r="F278">
        <f>VLOOKUP(A278,reach!$A$1:$B$754,2,FALSE)</f>
        <v>26870</v>
      </c>
    </row>
    <row r="279" spans="1:6" x14ac:dyDescent="0.3">
      <c r="A279" s="12">
        <v>45163</v>
      </c>
      <c r="B279" s="6">
        <v>201</v>
      </c>
      <c r="C279" s="20">
        <f t="shared" si="4"/>
        <v>0.22560975609756095</v>
      </c>
      <c r="D279" s="6"/>
      <c r="E279" s="6">
        <f>VLOOKUP(A279,profile_visits!$A$1:$B$754,2,FALSE)</f>
        <v>546</v>
      </c>
      <c r="F279">
        <f>VLOOKUP(A279,reach!$A$1:$B$754,2,FALSE)</f>
        <v>21009</v>
      </c>
    </row>
    <row r="280" spans="1:6" x14ac:dyDescent="0.3">
      <c r="A280" s="12">
        <v>45164</v>
      </c>
      <c r="B280" s="6">
        <v>181</v>
      </c>
      <c r="C280" s="20">
        <f t="shared" si="4"/>
        <v>-9.9502487562189046E-2</v>
      </c>
      <c r="D280" s="6"/>
      <c r="E280" s="6">
        <f>VLOOKUP(A280,profile_visits!$A$1:$B$754,2,FALSE)</f>
        <v>497</v>
      </c>
      <c r="F280">
        <f>VLOOKUP(A280,reach!$A$1:$B$754,2,FALSE)</f>
        <v>20279</v>
      </c>
    </row>
    <row r="281" spans="1:6" x14ac:dyDescent="0.3">
      <c r="A281" s="12">
        <v>45165</v>
      </c>
      <c r="B281" s="6">
        <v>148</v>
      </c>
      <c r="C281" s="20">
        <f t="shared" si="4"/>
        <v>-0.18232044198895025</v>
      </c>
      <c r="D281" s="6"/>
      <c r="E281" s="6">
        <f>VLOOKUP(A281,profile_visits!$A$1:$B$754,2,FALSE)</f>
        <v>703</v>
      </c>
      <c r="F281">
        <f>VLOOKUP(A281,reach!$A$1:$B$754,2,FALSE)</f>
        <v>30034</v>
      </c>
    </row>
    <row r="282" spans="1:6" x14ac:dyDescent="0.3">
      <c r="A282" s="12">
        <v>45166</v>
      </c>
      <c r="B282" s="6">
        <v>135</v>
      </c>
      <c r="C282" s="20">
        <f t="shared" si="4"/>
        <v>-8.7837837837837829E-2</v>
      </c>
      <c r="D282" s="6"/>
      <c r="E282" s="6">
        <f>VLOOKUP(A282,profile_visits!$A$1:$B$754,2,FALSE)</f>
        <v>583</v>
      </c>
      <c r="F282">
        <f>VLOOKUP(A282,reach!$A$1:$B$754,2,FALSE)</f>
        <v>24183</v>
      </c>
    </row>
    <row r="283" spans="1:6" x14ac:dyDescent="0.3">
      <c r="A283" s="12">
        <v>45167</v>
      </c>
      <c r="B283" s="6">
        <v>114</v>
      </c>
      <c r="C283" s="20">
        <f t="shared" si="4"/>
        <v>-0.15555555555555556</v>
      </c>
      <c r="D283" s="6"/>
      <c r="E283" s="6">
        <f>VLOOKUP(A283,profile_visits!$A$1:$B$754,2,FALSE)</f>
        <v>617</v>
      </c>
      <c r="F283">
        <f>VLOOKUP(A283,reach!$A$1:$B$754,2,FALSE)</f>
        <v>23679</v>
      </c>
    </row>
    <row r="284" spans="1:6" x14ac:dyDescent="0.3">
      <c r="A284" s="12">
        <v>45168</v>
      </c>
      <c r="B284" s="6">
        <v>98</v>
      </c>
      <c r="C284" s="20">
        <f t="shared" si="4"/>
        <v>-0.14035087719298245</v>
      </c>
      <c r="D284" s="6"/>
      <c r="E284" s="6">
        <f>VLOOKUP(A284,profile_visits!$A$1:$B$754,2,FALSE)</f>
        <v>340</v>
      </c>
      <c r="F284">
        <f>VLOOKUP(A284,reach!$A$1:$B$754,2,FALSE)</f>
        <v>10308</v>
      </c>
    </row>
    <row r="285" spans="1:6" x14ac:dyDescent="0.3">
      <c r="A285" s="12">
        <v>45169</v>
      </c>
      <c r="B285" s="6">
        <v>110</v>
      </c>
      <c r="C285" s="20">
        <f t="shared" si="4"/>
        <v>0.12244897959183665</v>
      </c>
      <c r="D285" s="6"/>
      <c r="E285" s="6">
        <f>VLOOKUP(A285,profile_visits!$A$1:$B$754,2,FALSE)</f>
        <v>644</v>
      </c>
      <c r="F285">
        <f>VLOOKUP(A285,reach!$A$1:$B$754,2,FALSE)</f>
        <v>39899</v>
      </c>
    </row>
    <row r="286" spans="1:6" x14ac:dyDescent="0.3">
      <c r="A286" s="12">
        <v>45170</v>
      </c>
      <c r="B286" s="6">
        <v>103</v>
      </c>
      <c r="C286" s="20">
        <f t="shared" si="4"/>
        <v>-6.3636363636363602E-2</v>
      </c>
      <c r="D286" s="6"/>
      <c r="E286" s="6">
        <f>VLOOKUP(A286,profile_visits!$A$1:$B$754,2,FALSE)</f>
        <v>382</v>
      </c>
      <c r="F286">
        <f>VLOOKUP(A286,reach!$A$1:$B$754,2,FALSE)</f>
        <v>18694</v>
      </c>
    </row>
    <row r="287" spans="1:6" x14ac:dyDescent="0.3">
      <c r="A287" s="12">
        <v>45171</v>
      </c>
      <c r="B287" s="6">
        <v>107</v>
      </c>
      <c r="C287" s="20">
        <f t="shared" si="4"/>
        <v>3.8834951456310662E-2</v>
      </c>
      <c r="D287" s="6"/>
      <c r="E287" s="6">
        <f>VLOOKUP(A287,profile_visits!$A$1:$B$754,2,FALSE)</f>
        <v>312</v>
      </c>
      <c r="F287">
        <f>VLOOKUP(A287,reach!$A$1:$B$754,2,FALSE)</f>
        <v>10932</v>
      </c>
    </row>
    <row r="288" spans="1:6" x14ac:dyDescent="0.3">
      <c r="A288" s="12">
        <v>45172</v>
      </c>
      <c r="B288" s="6">
        <v>159</v>
      </c>
      <c r="C288" s="20">
        <f t="shared" si="4"/>
        <v>0.48598130841121501</v>
      </c>
      <c r="D288" s="6"/>
      <c r="E288" s="6">
        <f>VLOOKUP(A288,profile_visits!$A$1:$B$754,2,FALSE)</f>
        <v>498</v>
      </c>
      <c r="F288">
        <f>VLOOKUP(A288,reach!$A$1:$B$754,2,FALSE)</f>
        <v>13218</v>
      </c>
    </row>
    <row r="289" spans="1:6" x14ac:dyDescent="0.3">
      <c r="A289" s="12">
        <v>45173</v>
      </c>
      <c r="B289" s="6">
        <v>123</v>
      </c>
      <c r="C289" s="20">
        <f t="shared" si="4"/>
        <v>-0.22641509433962259</v>
      </c>
      <c r="D289" s="6"/>
      <c r="E289" s="6">
        <f>VLOOKUP(A289,profile_visits!$A$1:$B$754,2,FALSE)</f>
        <v>412</v>
      </c>
      <c r="F289">
        <f>VLOOKUP(A289,reach!$A$1:$B$754,2,FALSE)</f>
        <v>11405</v>
      </c>
    </row>
    <row r="290" spans="1:6" x14ac:dyDescent="0.3">
      <c r="A290" s="12">
        <v>45174</v>
      </c>
      <c r="B290" s="6">
        <v>143</v>
      </c>
      <c r="C290" s="20">
        <f t="shared" si="4"/>
        <v>0.16260162601626016</v>
      </c>
      <c r="D290" s="6"/>
      <c r="E290" s="6">
        <f>VLOOKUP(A290,profile_visits!$A$1:$B$754,2,FALSE)</f>
        <v>422</v>
      </c>
      <c r="F290">
        <f>VLOOKUP(A290,reach!$A$1:$B$754,2,FALSE)</f>
        <v>13906</v>
      </c>
    </row>
    <row r="291" spans="1:6" x14ac:dyDescent="0.3">
      <c r="A291" s="12">
        <v>45175</v>
      </c>
      <c r="B291" s="6">
        <v>124</v>
      </c>
      <c r="C291" s="20">
        <f t="shared" si="4"/>
        <v>-0.13286713286713292</v>
      </c>
      <c r="D291" s="6"/>
      <c r="E291" s="6">
        <f>VLOOKUP(A291,profile_visits!$A$1:$B$754,2,FALSE)</f>
        <v>402</v>
      </c>
      <c r="F291">
        <f>VLOOKUP(A291,reach!$A$1:$B$754,2,FALSE)</f>
        <v>11514</v>
      </c>
    </row>
    <row r="292" spans="1:6" x14ac:dyDescent="0.3">
      <c r="A292" s="12">
        <v>45176</v>
      </c>
      <c r="B292" s="6">
        <v>123</v>
      </c>
      <c r="C292" s="20">
        <f t="shared" si="4"/>
        <v>-8.0645161290322509E-3</v>
      </c>
      <c r="D292" s="6"/>
      <c r="E292" s="6">
        <f>VLOOKUP(A292,profile_visits!$A$1:$B$754,2,FALSE)</f>
        <v>329</v>
      </c>
      <c r="F292">
        <f>VLOOKUP(A292,reach!$A$1:$B$754,2,FALSE)</f>
        <v>9858</v>
      </c>
    </row>
    <row r="293" spans="1:6" x14ac:dyDescent="0.3">
      <c r="A293" s="12">
        <v>45177</v>
      </c>
      <c r="B293" s="6">
        <v>131</v>
      </c>
      <c r="C293" s="20">
        <f t="shared" si="4"/>
        <v>6.5040650406503975E-2</v>
      </c>
      <c r="D293" s="6"/>
      <c r="E293" s="6">
        <f>VLOOKUP(A293,profile_visits!$A$1:$B$754,2,FALSE)</f>
        <v>302</v>
      </c>
      <c r="F293">
        <f>VLOOKUP(A293,reach!$A$1:$B$754,2,FALSE)</f>
        <v>12009</v>
      </c>
    </row>
    <row r="294" spans="1:6" x14ac:dyDescent="0.3">
      <c r="A294" s="12">
        <v>45178</v>
      </c>
      <c r="B294" s="6">
        <v>117</v>
      </c>
      <c r="C294" s="20">
        <f t="shared" si="4"/>
        <v>-0.10687022900763354</v>
      </c>
      <c r="D294" s="6"/>
      <c r="E294" s="6">
        <f>VLOOKUP(A294,profile_visits!$A$1:$B$754,2,FALSE)</f>
        <v>397</v>
      </c>
      <c r="F294">
        <f>VLOOKUP(A294,reach!$A$1:$B$754,2,FALSE)</f>
        <v>8473</v>
      </c>
    </row>
    <row r="295" spans="1:6" x14ac:dyDescent="0.3">
      <c r="A295" s="12">
        <v>45179</v>
      </c>
      <c r="B295" s="6">
        <v>115</v>
      </c>
      <c r="C295" s="20">
        <f t="shared" si="4"/>
        <v>-1.7094017094017144E-2</v>
      </c>
      <c r="D295" s="6"/>
      <c r="E295" s="6">
        <f>VLOOKUP(A295,profile_visits!$A$1:$B$754,2,FALSE)</f>
        <v>365</v>
      </c>
      <c r="F295">
        <f>VLOOKUP(A295,reach!$A$1:$B$754,2,FALSE)</f>
        <v>12521</v>
      </c>
    </row>
    <row r="296" spans="1:6" x14ac:dyDescent="0.3">
      <c r="A296" s="12">
        <v>45180</v>
      </c>
      <c r="B296" s="6">
        <v>107</v>
      </c>
      <c r="C296" s="20">
        <f t="shared" si="4"/>
        <v>-6.956521739130439E-2</v>
      </c>
      <c r="D296" s="6"/>
      <c r="E296" s="6">
        <f>VLOOKUP(A296,profile_visits!$A$1:$B$754,2,FALSE)</f>
        <v>318</v>
      </c>
      <c r="F296">
        <f>VLOOKUP(A296,reach!$A$1:$B$754,2,FALSE)</f>
        <v>10587</v>
      </c>
    </row>
    <row r="297" spans="1:6" x14ac:dyDescent="0.3">
      <c r="A297" s="12">
        <v>45181</v>
      </c>
      <c r="B297" s="6">
        <v>121</v>
      </c>
      <c r="C297" s="20">
        <f t="shared" si="4"/>
        <v>0.13084112149532712</v>
      </c>
      <c r="D297" s="6"/>
      <c r="E297" s="6">
        <f>VLOOKUP(A297,profile_visits!$A$1:$B$754,2,FALSE)</f>
        <v>320</v>
      </c>
      <c r="F297">
        <f>VLOOKUP(A297,reach!$A$1:$B$754,2,FALSE)</f>
        <v>13253</v>
      </c>
    </row>
    <row r="298" spans="1:6" x14ac:dyDescent="0.3">
      <c r="A298" s="12">
        <v>45182</v>
      </c>
      <c r="B298" s="6">
        <v>139</v>
      </c>
      <c r="C298" s="20">
        <f t="shared" si="4"/>
        <v>0.14876033057851235</v>
      </c>
      <c r="D298" s="6"/>
      <c r="E298" s="6">
        <f>VLOOKUP(A298,profile_visits!$A$1:$B$754,2,FALSE)</f>
        <v>324</v>
      </c>
      <c r="F298">
        <f>VLOOKUP(A298,reach!$A$1:$B$754,2,FALSE)</f>
        <v>5623</v>
      </c>
    </row>
    <row r="299" spans="1:6" x14ac:dyDescent="0.3">
      <c r="A299" s="12">
        <v>45183</v>
      </c>
      <c r="B299" s="6">
        <v>99</v>
      </c>
      <c r="C299" s="20">
        <f t="shared" si="4"/>
        <v>-0.28776978417266186</v>
      </c>
      <c r="D299" s="6"/>
      <c r="E299" s="6">
        <f>VLOOKUP(A299,profile_visits!$A$1:$B$754,2,FALSE)</f>
        <v>346</v>
      </c>
      <c r="F299">
        <f>VLOOKUP(A299,reach!$A$1:$B$754,2,FALSE)</f>
        <v>10955</v>
      </c>
    </row>
    <row r="300" spans="1:6" x14ac:dyDescent="0.3">
      <c r="A300" s="12">
        <v>45184</v>
      </c>
      <c r="B300" s="6">
        <v>124</v>
      </c>
      <c r="C300" s="20">
        <f t="shared" si="4"/>
        <v>0.2525252525252526</v>
      </c>
      <c r="D300" s="6"/>
      <c r="E300" s="6">
        <f>VLOOKUP(A300,profile_visits!$A$1:$B$754,2,FALSE)</f>
        <v>327</v>
      </c>
      <c r="F300">
        <f>VLOOKUP(A300,reach!$A$1:$B$754,2,FALSE)</f>
        <v>8647</v>
      </c>
    </row>
    <row r="301" spans="1:6" x14ac:dyDescent="0.3">
      <c r="A301" s="12">
        <v>45185</v>
      </c>
      <c r="B301" s="6">
        <v>128</v>
      </c>
      <c r="C301" s="20">
        <f t="shared" si="4"/>
        <v>3.2258064516129004E-2</v>
      </c>
      <c r="D301" s="6"/>
      <c r="E301" s="6">
        <f>VLOOKUP(A301,profile_visits!$A$1:$B$754,2,FALSE)</f>
        <v>482</v>
      </c>
      <c r="F301">
        <f>VLOOKUP(A301,reach!$A$1:$B$754,2,FALSE)</f>
        <v>24127</v>
      </c>
    </row>
    <row r="302" spans="1:6" x14ac:dyDescent="0.3">
      <c r="A302" s="12">
        <v>45186</v>
      </c>
      <c r="B302" s="6">
        <v>119</v>
      </c>
      <c r="C302" s="20">
        <f t="shared" si="4"/>
        <v>-7.03125E-2</v>
      </c>
      <c r="D302" s="6"/>
      <c r="E302" s="6">
        <f>VLOOKUP(A302,profile_visits!$A$1:$B$754,2,FALSE)</f>
        <v>327</v>
      </c>
      <c r="F302">
        <f>VLOOKUP(A302,reach!$A$1:$B$754,2,FALSE)</f>
        <v>14249</v>
      </c>
    </row>
    <row r="303" spans="1:6" x14ac:dyDescent="0.3">
      <c r="A303" s="12">
        <v>45187</v>
      </c>
      <c r="B303" s="6">
        <v>110</v>
      </c>
      <c r="C303" s="20">
        <f t="shared" si="4"/>
        <v>-7.5630252100840289E-2</v>
      </c>
      <c r="D303" s="6"/>
      <c r="E303" s="6">
        <f>VLOOKUP(A303,profile_visits!$A$1:$B$754,2,FALSE)</f>
        <v>536</v>
      </c>
      <c r="F303">
        <f>VLOOKUP(A303,reach!$A$1:$B$754,2,FALSE)</f>
        <v>18856</v>
      </c>
    </row>
    <row r="304" spans="1:6" x14ac:dyDescent="0.3">
      <c r="A304" s="12">
        <v>45188</v>
      </c>
      <c r="B304" s="6">
        <v>132</v>
      </c>
      <c r="C304" s="20">
        <f t="shared" si="4"/>
        <v>0.19999999999999996</v>
      </c>
      <c r="D304" s="6"/>
      <c r="E304" s="6">
        <f>VLOOKUP(A304,profile_visits!$A$1:$B$754,2,FALSE)</f>
        <v>354</v>
      </c>
      <c r="F304">
        <f>VLOOKUP(A304,reach!$A$1:$B$754,2,FALSE)</f>
        <v>12454</v>
      </c>
    </row>
    <row r="305" spans="1:6" x14ac:dyDescent="0.3">
      <c r="A305" s="12">
        <v>45189</v>
      </c>
      <c r="B305" s="6">
        <v>118</v>
      </c>
      <c r="C305" s="20">
        <f t="shared" si="4"/>
        <v>-0.10606060606060608</v>
      </c>
      <c r="D305" s="6"/>
      <c r="E305" s="6">
        <f>VLOOKUP(A305,profile_visits!$A$1:$B$754,2,FALSE)</f>
        <v>317</v>
      </c>
      <c r="F305">
        <f>VLOOKUP(A305,reach!$A$1:$B$754,2,FALSE)</f>
        <v>12272</v>
      </c>
    </row>
    <row r="306" spans="1:6" x14ac:dyDescent="0.3">
      <c r="A306" s="12">
        <v>45190</v>
      </c>
      <c r="B306" s="6">
        <v>95</v>
      </c>
      <c r="C306" s="20">
        <f t="shared" si="4"/>
        <v>-0.19491525423728817</v>
      </c>
      <c r="D306" s="6"/>
      <c r="E306" s="6">
        <f>VLOOKUP(A306,profile_visits!$A$1:$B$754,2,FALSE)</f>
        <v>264</v>
      </c>
      <c r="F306">
        <f>VLOOKUP(A306,reach!$A$1:$B$754,2,FALSE)</f>
        <v>7631</v>
      </c>
    </row>
    <row r="307" spans="1:6" x14ac:dyDescent="0.3">
      <c r="A307" s="12">
        <v>45191</v>
      </c>
      <c r="B307" s="6">
        <v>85</v>
      </c>
      <c r="C307" s="20">
        <f t="shared" si="4"/>
        <v>-0.10526315789473684</v>
      </c>
      <c r="D307" s="6"/>
      <c r="E307" s="6">
        <f>VLOOKUP(A307,profile_visits!$A$1:$B$754,2,FALSE)</f>
        <v>455</v>
      </c>
      <c r="F307">
        <f>VLOOKUP(A307,reach!$A$1:$B$754,2,FALSE)</f>
        <v>13894</v>
      </c>
    </row>
    <row r="308" spans="1:6" x14ac:dyDescent="0.3">
      <c r="A308" s="12">
        <v>45192</v>
      </c>
      <c r="B308" s="6">
        <v>104</v>
      </c>
      <c r="C308" s="20">
        <f t="shared" si="4"/>
        <v>0.22352941176470598</v>
      </c>
      <c r="D308" s="6"/>
      <c r="E308" s="6">
        <f>VLOOKUP(A308,profile_visits!$A$1:$B$754,2,FALSE)</f>
        <v>608</v>
      </c>
      <c r="F308">
        <f>VLOOKUP(A308,reach!$A$1:$B$754,2,FALSE)</f>
        <v>16117</v>
      </c>
    </row>
    <row r="309" spans="1:6" x14ac:dyDescent="0.3">
      <c r="A309" s="12">
        <v>45193</v>
      </c>
      <c r="B309" s="6">
        <v>102</v>
      </c>
      <c r="C309" s="20">
        <f t="shared" si="4"/>
        <v>-1.9230769230769273E-2</v>
      </c>
      <c r="D309" s="6"/>
      <c r="E309" s="6">
        <f>VLOOKUP(A309,profile_visits!$A$1:$B$754,2,FALSE)</f>
        <v>424</v>
      </c>
      <c r="F309">
        <f>VLOOKUP(A309,reach!$A$1:$B$754,2,FALSE)</f>
        <v>9389</v>
      </c>
    </row>
    <row r="310" spans="1:6" x14ac:dyDescent="0.3">
      <c r="A310" s="12">
        <v>45194</v>
      </c>
      <c r="B310" s="6">
        <v>115</v>
      </c>
      <c r="C310" s="20">
        <f t="shared" si="4"/>
        <v>0.12745098039215685</v>
      </c>
      <c r="D310" s="6"/>
      <c r="E310" s="6">
        <f>VLOOKUP(A310,profile_visits!$A$1:$B$754,2,FALSE)</f>
        <v>398</v>
      </c>
      <c r="F310">
        <f>VLOOKUP(A310,reach!$A$1:$B$754,2,FALSE)</f>
        <v>8876</v>
      </c>
    </row>
    <row r="311" spans="1:6" x14ac:dyDescent="0.3">
      <c r="A311" s="12">
        <v>45195</v>
      </c>
      <c r="B311" s="6">
        <v>101</v>
      </c>
      <c r="C311" s="20">
        <f t="shared" si="4"/>
        <v>-0.12173913043478257</v>
      </c>
      <c r="D311" s="6"/>
      <c r="E311" s="6">
        <f>VLOOKUP(A311,profile_visits!$A$1:$B$754,2,FALSE)</f>
        <v>370</v>
      </c>
      <c r="F311">
        <f>VLOOKUP(A311,reach!$A$1:$B$754,2,FALSE)</f>
        <v>15398</v>
      </c>
    </row>
    <row r="312" spans="1:6" x14ac:dyDescent="0.3">
      <c r="A312" s="12">
        <v>45196</v>
      </c>
      <c r="B312" s="6">
        <v>105</v>
      </c>
      <c r="C312" s="20">
        <f t="shared" si="4"/>
        <v>3.9603960396039639E-2</v>
      </c>
      <c r="D312" s="6"/>
      <c r="E312" s="6">
        <f>VLOOKUP(A312,profile_visits!$A$1:$B$754,2,FALSE)</f>
        <v>328</v>
      </c>
      <c r="F312">
        <f>VLOOKUP(A312,reach!$A$1:$B$754,2,FALSE)</f>
        <v>11442</v>
      </c>
    </row>
    <row r="313" spans="1:6" x14ac:dyDescent="0.3">
      <c r="A313" s="12">
        <v>45197</v>
      </c>
      <c r="B313" s="6">
        <v>124</v>
      </c>
      <c r="C313" s="20">
        <f t="shared" si="4"/>
        <v>0.18095238095238098</v>
      </c>
      <c r="D313" s="6"/>
      <c r="E313" s="6">
        <f>VLOOKUP(A313,profile_visits!$A$1:$B$754,2,FALSE)</f>
        <v>302</v>
      </c>
      <c r="F313">
        <f>VLOOKUP(A313,reach!$A$1:$B$754,2,FALSE)</f>
        <v>8577</v>
      </c>
    </row>
    <row r="314" spans="1:6" x14ac:dyDescent="0.3">
      <c r="A314" s="12">
        <v>45198</v>
      </c>
      <c r="B314" s="6">
        <v>99</v>
      </c>
      <c r="C314" s="20">
        <f t="shared" si="4"/>
        <v>-0.20161290322580649</v>
      </c>
      <c r="D314" s="6"/>
      <c r="E314" s="6">
        <f>VLOOKUP(A314,profile_visits!$A$1:$B$754,2,FALSE)</f>
        <v>326</v>
      </c>
      <c r="F314">
        <f>VLOOKUP(A314,reach!$A$1:$B$754,2,FALSE)</f>
        <v>11137</v>
      </c>
    </row>
    <row r="315" spans="1:6" x14ac:dyDescent="0.3">
      <c r="A315" s="12">
        <v>45199</v>
      </c>
      <c r="B315" s="6">
        <v>96</v>
      </c>
      <c r="C315" s="20">
        <f t="shared" si="4"/>
        <v>-3.0303030303030276E-2</v>
      </c>
      <c r="D315" s="6"/>
      <c r="E315" s="6">
        <f>VLOOKUP(A315,profile_visits!$A$1:$B$754,2,FALSE)</f>
        <v>474</v>
      </c>
      <c r="F315">
        <f>VLOOKUP(A315,reach!$A$1:$B$754,2,FALSE)</f>
        <v>36920</v>
      </c>
    </row>
    <row r="316" spans="1:6" x14ac:dyDescent="0.3">
      <c r="A316" s="12">
        <v>45200</v>
      </c>
      <c r="B316" s="6">
        <v>102</v>
      </c>
      <c r="C316" s="20">
        <f t="shared" si="4"/>
        <v>6.25E-2</v>
      </c>
      <c r="D316" s="6"/>
      <c r="E316" s="6">
        <f>VLOOKUP(A316,profile_visits!$A$1:$B$754,2,FALSE)</f>
        <v>494</v>
      </c>
      <c r="F316">
        <f>VLOOKUP(A316,reach!$A$1:$B$754,2,FALSE)</f>
        <v>22259</v>
      </c>
    </row>
    <row r="317" spans="1:6" x14ac:dyDescent="0.3">
      <c r="A317" s="12">
        <v>45201</v>
      </c>
      <c r="B317" s="6">
        <v>120</v>
      </c>
      <c r="C317" s="20">
        <f t="shared" si="4"/>
        <v>0.17647058823529416</v>
      </c>
      <c r="D317" s="6"/>
      <c r="E317" s="6">
        <f>VLOOKUP(A317,profile_visits!$A$1:$B$754,2,FALSE)</f>
        <v>521</v>
      </c>
      <c r="F317">
        <f>VLOOKUP(A317,reach!$A$1:$B$754,2,FALSE)</f>
        <v>20191</v>
      </c>
    </row>
    <row r="318" spans="1:6" x14ac:dyDescent="0.3">
      <c r="A318" s="12">
        <v>45202</v>
      </c>
      <c r="B318" s="6">
        <v>114</v>
      </c>
      <c r="C318" s="20">
        <f t="shared" si="4"/>
        <v>-5.0000000000000044E-2</v>
      </c>
      <c r="D318" s="6"/>
      <c r="E318" s="6">
        <f>VLOOKUP(A318,profile_visits!$A$1:$B$754,2,FALSE)</f>
        <v>337</v>
      </c>
      <c r="F318">
        <f>VLOOKUP(A318,reach!$A$1:$B$754,2,FALSE)</f>
        <v>14103</v>
      </c>
    </row>
    <row r="319" spans="1:6" x14ac:dyDescent="0.3">
      <c r="A319" s="12">
        <v>45203</v>
      </c>
      <c r="B319" s="6">
        <v>103</v>
      </c>
      <c r="C319" s="20">
        <f t="shared" si="4"/>
        <v>-9.6491228070175405E-2</v>
      </c>
      <c r="D319" s="6"/>
      <c r="E319" s="6">
        <f>VLOOKUP(A319,profile_visits!$A$1:$B$754,2,FALSE)</f>
        <v>653</v>
      </c>
      <c r="F319">
        <f>VLOOKUP(A319,reach!$A$1:$B$754,2,FALSE)</f>
        <v>28613</v>
      </c>
    </row>
    <row r="320" spans="1:6" x14ac:dyDescent="0.3">
      <c r="A320" s="12">
        <v>45204</v>
      </c>
      <c r="B320" s="6">
        <v>155</v>
      </c>
      <c r="C320" s="20">
        <f t="shared" si="4"/>
        <v>0.50485436893203883</v>
      </c>
      <c r="D320" s="6"/>
      <c r="E320" s="6">
        <f>VLOOKUP(A320,profile_visits!$A$1:$B$754,2,FALSE)</f>
        <v>547</v>
      </c>
      <c r="F320">
        <f>VLOOKUP(A320,reach!$A$1:$B$754,2,FALSE)</f>
        <v>24945</v>
      </c>
    </row>
    <row r="321" spans="1:6" x14ac:dyDescent="0.3">
      <c r="A321" s="12">
        <v>45205</v>
      </c>
      <c r="B321" s="6">
        <v>160</v>
      </c>
      <c r="C321" s="20">
        <f t="shared" si="4"/>
        <v>3.2258064516129004E-2</v>
      </c>
      <c r="D321" s="6"/>
      <c r="E321" s="6">
        <f>VLOOKUP(A321,profile_visits!$A$1:$B$754,2,FALSE)</f>
        <v>463</v>
      </c>
      <c r="F321">
        <f>VLOOKUP(A321,reach!$A$1:$B$754,2,FALSE)</f>
        <v>22726</v>
      </c>
    </row>
    <row r="322" spans="1:6" x14ac:dyDescent="0.3">
      <c r="A322" s="12">
        <v>45206</v>
      </c>
      <c r="B322" s="6">
        <v>170</v>
      </c>
      <c r="C322" s="20">
        <f t="shared" si="4"/>
        <v>6.25E-2</v>
      </c>
      <c r="D322" s="6"/>
      <c r="E322" s="6">
        <f>VLOOKUP(A322,profile_visits!$A$1:$B$754,2,FALSE)</f>
        <v>437</v>
      </c>
      <c r="F322">
        <f>VLOOKUP(A322,reach!$A$1:$B$754,2,FALSE)</f>
        <v>13564</v>
      </c>
    </row>
    <row r="323" spans="1:6" x14ac:dyDescent="0.3">
      <c r="A323" s="12">
        <v>45207</v>
      </c>
      <c r="B323" s="6">
        <v>149</v>
      </c>
      <c r="C323" s="20">
        <f t="shared" si="4"/>
        <v>-0.12352941176470589</v>
      </c>
      <c r="D323" s="6"/>
      <c r="E323" s="6">
        <f>VLOOKUP(A323,profile_visits!$A$1:$B$754,2,FALSE)</f>
        <v>448</v>
      </c>
      <c r="F323">
        <f>VLOOKUP(A323,reach!$A$1:$B$754,2,FALSE)</f>
        <v>15087</v>
      </c>
    </row>
    <row r="324" spans="1:6" x14ac:dyDescent="0.3">
      <c r="A324" s="12">
        <v>45208</v>
      </c>
      <c r="B324" s="6">
        <v>195</v>
      </c>
      <c r="C324" s="20">
        <f t="shared" ref="C324:C387" si="5">B324/B323-1</f>
        <v>0.3087248322147651</v>
      </c>
      <c r="D324" s="6"/>
      <c r="E324" s="6">
        <f>VLOOKUP(A324,profile_visits!$A$1:$B$754,2,FALSE)</f>
        <v>641</v>
      </c>
      <c r="F324">
        <f>VLOOKUP(A324,reach!$A$1:$B$754,2,FALSE)</f>
        <v>30832</v>
      </c>
    </row>
    <row r="325" spans="1:6" x14ac:dyDescent="0.3">
      <c r="A325" s="12">
        <v>45209</v>
      </c>
      <c r="B325" s="6">
        <v>244</v>
      </c>
      <c r="C325" s="20">
        <f t="shared" si="5"/>
        <v>0.25128205128205128</v>
      </c>
      <c r="D325" s="6"/>
      <c r="E325" s="6">
        <f>VLOOKUP(A325,profile_visits!$A$1:$B$754,2,FALSE)</f>
        <v>693</v>
      </c>
      <c r="F325">
        <f>VLOOKUP(A325,reach!$A$1:$B$754,2,FALSE)</f>
        <v>28063</v>
      </c>
    </row>
    <row r="326" spans="1:6" x14ac:dyDescent="0.3">
      <c r="A326" s="12">
        <v>45210</v>
      </c>
      <c r="B326" s="6">
        <v>233</v>
      </c>
      <c r="C326" s="20">
        <f t="shared" si="5"/>
        <v>-4.5081967213114749E-2</v>
      </c>
      <c r="D326" s="6"/>
      <c r="E326" s="6">
        <f>VLOOKUP(A326,profile_visits!$A$1:$B$754,2,FALSE)</f>
        <v>657</v>
      </c>
      <c r="F326">
        <f>VLOOKUP(A326,reach!$A$1:$B$754,2,FALSE)</f>
        <v>25559</v>
      </c>
    </row>
    <row r="327" spans="1:6" x14ac:dyDescent="0.3">
      <c r="A327" s="12">
        <v>45211</v>
      </c>
      <c r="B327" s="6">
        <v>264</v>
      </c>
      <c r="C327" s="20">
        <f t="shared" si="5"/>
        <v>0.13304721030042921</v>
      </c>
      <c r="D327" s="6"/>
      <c r="E327" s="6">
        <f>VLOOKUP(A327,profile_visits!$A$1:$B$754,2,FALSE)</f>
        <v>675</v>
      </c>
      <c r="F327">
        <f>VLOOKUP(A327,reach!$A$1:$B$754,2,FALSE)</f>
        <v>23405</v>
      </c>
    </row>
    <row r="328" spans="1:6" x14ac:dyDescent="0.3">
      <c r="A328" s="12">
        <v>45212</v>
      </c>
      <c r="B328" s="6">
        <v>148</v>
      </c>
      <c r="C328" s="20">
        <f t="shared" si="5"/>
        <v>-0.43939393939393945</v>
      </c>
      <c r="D328" s="6"/>
      <c r="E328" s="6">
        <f>VLOOKUP(A328,profile_visits!$A$1:$B$754,2,FALSE)</f>
        <v>508</v>
      </c>
      <c r="F328">
        <f>VLOOKUP(A328,reach!$A$1:$B$754,2,FALSE)</f>
        <v>21080</v>
      </c>
    </row>
    <row r="329" spans="1:6" x14ac:dyDescent="0.3">
      <c r="A329" s="12">
        <v>45213</v>
      </c>
      <c r="B329" s="6">
        <v>141</v>
      </c>
      <c r="C329" s="20">
        <f t="shared" si="5"/>
        <v>-4.7297297297297258E-2</v>
      </c>
      <c r="D329" s="6"/>
      <c r="E329" s="6">
        <f>VLOOKUP(A329,profile_visits!$A$1:$B$754,2,FALSE)</f>
        <v>429</v>
      </c>
      <c r="F329">
        <f>VLOOKUP(A329,reach!$A$1:$B$754,2,FALSE)</f>
        <v>15354</v>
      </c>
    </row>
    <row r="330" spans="1:6" x14ac:dyDescent="0.3">
      <c r="A330" s="12">
        <v>45214</v>
      </c>
      <c r="B330" s="6">
        <v>101</v>
      </c>
      <c r="C330" s="20">
        <f t="shared" si="5"/>
        <v>-0.28368794326241131</v>
      </c>
      <c r="D330" s="6"/>
      <c r="E330" s="6">
        <f>VLOOKUP(A330,profile_visits!$A$1:$B$754,2,FALSE)</f>
        <v>417</v>
      </c>
      <c r="F330">
        <f>VLOOKUP(A330,reach!$A$1:$B$754,2,FALSE)</f>
        <v>14221</v>
      </c>
    </row>
    <row r="331" spans="1:6" x14ac:dyDescent="0.3">
      <c r="A331" s="12">
        <v>45215</v>
      </c>
      <c r="B331" s="6">
        <v>112</v>
      </c>
      <c r="C331" s="20">
        <f t="shared" si="5"/>
        <v>0.10891089108910901</v>
      </c>
      <c r="D331" s="6"/>
      <c r="E331" s="6">
        <f>VLOOKUP(A331,profile_visits!$A$1:$B$754,2,FALSE)</f>
        <v>368</v>
      </c>
      <c r="F331">
        <f>VLOOKUP(A331,reach!$A$1:$B$754,2,FALSE)</f>
        <v>12806</v>
      </c>
    </row>
    <row r="332" spans="1:6" x14ac:dyDescent="0.3">
      <c r="A332" s="12">
        <v>45216</v>
      </c>
      <c r="B332" s="6">
        <v>134</v>
      </c>
      <c r="C332" s="20">
        <f t="shared" si="5"/>
        <v>0.1964285714285714</v>
      </c>
      <c r="D332" s="6"/>
      <c r="E332" s="6">
        <f>VLOOKUP(A332,profile_visits!$A$1:$B$754,2,FALSE)</f>
        <v>445</v>
      </c>
      <c r="F332">
        <f>VLOOKUP(A332,reach!$A$1:$B$754,2,FALSE)</f>
        <v>16433</v>
      </c>
    </row>
    <row r="333" spans="1:6" x14ac:dyDescent="0.3">
      <c r="A333" s="12">
        <v>45217</v>
      </c>
      <c r="B333" s="6">
        <v>127</v>
      </c>
      <c r="C333" s="20">
        <f t="shared" si="5"/>
        <v>-5.2238805970149294E-2</v>
      </c>
      <c r="D333" s="6"/>
      <c r="E333" s="6">
        <f>VLOOKUP(A333,profile_visits!$A$1:$B$754,2,FALSE)</f>
        <v>388</v>
      </c>
      <c r="F333">
        <f>VLOOKUP(A333,reach!$A$1:$B$754,2,FALSE)</f>
        <v>13642</v>
      </c>
    </row>
    <row r="334" spans="1:6" x14ac:dyDescent="0.3">
      <c r="A334" s="12">
        <v>45218</v>
      </c>
      <c r="B334" s="6">
        <v>125</v>
      </c>
      <c r="C334" s="20">
        <f t="shared" si="5"/>
        <v>-1.5748031496062964E-2</v>
      </c>
      <c r="D334" s="6"/>
      <c r="E334" s="6">
        <f>VLOOKUP(A334,profile_visits!$A$1:$B$754,2,FALSE)</f>
        <v>588</v>
      </c>
      <c r="F334">
        <f>VLOOKUP(A334,reach!$A$1:$B$754,2,FALSE)</f>
        <v>23721</v>
      </c>
    </row>
    <row r="335" spans="1:6" x14ac:dyDescent="0.3">
      <c r="A335" s="12">
        <v>45219</v>
      </c>
      <c r="B335" s="6">
        <v>125</v>
      </c>
      <c r="C335" s="20">
        <f t="shared" si="5"/>
        <v>0</v>
      </c>
      <c r="D335" s="6"/>
      <c r="E335" s="6">
        <f>VLOOKUP(A335,profile_visits!$A$1:$B$754,2,FALSE)</f>
        <v>306</v>
      </c>
      <c r="F335">
        <f>VLOOKUP(A335,reach!$A$1:$B$754,2,FALSE)</f>
        <v>16616</v>
      </c>
    </row>
    <row r="336" spans="1:6" x14ac:dyDescent="0.3">
      <c r="A336" s="12">
        <v>45220</v>
      </c>
      <c r="B336" s="6">
        <v>129</v>
      </c>
      <c r="C336" s="20">
        <f t="shared" si="5"/>
        <v>3.2000000000000028E-2</v>
      </c>
      <c r="D336" s="6"/>
      <c r="E336" s="6">
        <f>VLOOKUP(A336,profile_visits!$A$1:$B$754,2,FALSE)</f>
        <v>337</v>
      </c>
      <c r="F336">
        <f>VLOOKUP(A336,reach!$A$1:$B$754,2,FALSE)</f>
        <v>17400</v>
      </c>
    </row>
    <row r="337" spans="1:6" x14ac:dyDescent="0.3">
      <c r="A337" s="12">
        <v>45221</v>
      </c>
      <c r="B337" s="6">
        <v>94</v>
      </c>
      <c r="C337" s="20">
        <f t="shared" si="5"/>
        <v>-0.27131782945736438</v>
      </c>
      <c r="D337" s="6"/>
      <c r="E337" s="6">
        <f>VLOOKUP(A337,profile_visits!$A$1:$B$754,2,FALSE)</f>
        <v>285</v>
      </c>
      <c r="F337">
        <f>VLOOKUP(A337,reach!$A$1:$B$754,2,FALSE)</f>
        <v>13543</v>
      </c>
    </row>
    <row r="338" spans="1:6" x14ac:dyDescent="0.3">
      <c r="A338" s="12">
        <v>45222</v>
      </c>
      <c r="B338" s="6">
        <v>98</v>
      </c>
      <c r="C338" s="20">
        <f t="shared" si="5"/>
        <v>4.2553191489361764E-2</v>
      </c>
      <c r="D338" s="6"/>
      <c r="E338" s="6">
        <f>VLOOKUP(A338,profile_visits!$A$1:$B$754,2,FALSE)</f>
        <v>315</v>
      </c>
      <c r="F338">
        <f>VLOOKUP(A338,reach!$A$1:$B$754,2,FALSE)</f>
        <v>19379</v>
      </c>
    </row>
    <row r="339" spans="1:6" x14ac:dyDescent="0.3">
      <c r="A339" s="12">
        <v>45223</v>
      </c>
      <c r="B339" s="6">
        <v>145</v>
      </c>
      <c r="C339" s="20">
        <f t="shared" si="5"/>
        <v>0.47959183673469385</v>
      </c>
      <c r="D339" s="6"/>
      <c r="E339" s="6">
        <f>VLOOKUP(A339,profile_visits!$A$1:$B$754,2,FALSE)</f>
        <v>435</v>
      </c>
      <c r="F339">
        <f>VLOOKUP(A339,reach!$A$1:$B$754,2,FALSE)</f>
        <v>24288</v>
      </c>
    </row>
    <row r="340" spans="1:6" x14ac:dyDescent="0.3">
      <c r="A340" s="12">
        <v>45224</v>
      </c>
      <c r="B340" s="6">
        <v>144</v>
      </c>
      <c r="C340" s="20">
        <f t="shared" si="5"/>
        <v>-6.8965517241379448E-3</v>
      </c>
      <c r="D340" s="6"/>
      <c r="E340" s="6">
        <f>VLOOKUP(A340,profile_visits!$A$1:$B$754,2,FALSE)</f>
        <v>488</v>
      </c>
      <c r="F340">
        <f>VLOOKUP(A340,reach!$A$1:$B$754,2,FALSE)</f>
        <v>18571</v>
      </c>
    </row>
    <row r="341" spans="1:6" x14ac:dyDescent="0.3">
      <c r="A341" s="12">
        <v>45225</v>
      </c>
      <c r="B341" s="6">
        <v>132</v>
      </c>
      <c r="C341" s="20">
        <f t="shared" si="5"/>
        <v>-8.333333333333337E-2</v>
      </c>
      <c r="D341" s="6"/>
      <c r="E341" s="6">
        <f>VLOOKUP(A341,profile_visits!$A$1:$B$754,2,FALSE)</f>
        <v>789</v>
      </c>
      <c r="F341">
        <f>VLOOKUP(A341,reach!$A$1:$B$754,2,FALSE)</f>
        <v>35736</v>
      </c>
    </row>
    <row r="342" spans="1:6" x14ac:dyDescent="0.3">
      <c r="A342" s="12">
        <v>45226</v>
      </c>
      <c r="B342" s="6">
        <v>115</v>
      </c>
      <c r="C342" s="20">
        <f t="shared" si="5"/>
        <v>-0.12878787878787878</v>
      </c>
      <c r="D342" s="6"/>
      <c r="E342" s="6">
        <f>VLOOKUP(A342,profile_visits!$A$1:$B$754,2,FALSE)</f>
        <v>400</v>
      </c>
      <c r="F342">
        <f>VLOOKUP(A342,reach!$A$1:$B$754,2,FALSE)</f>
        <v>18118</v>
      </c>
    </row>
    <row r="343" spans="1:6" x14ac:dyDescent="0.3">
      <c r="A343" s="12">
        <v>45227</v>
      </c>
      <c r="B343" s="6">
        <v>111</v>
      </c>
      <c r="C343" s="20">
        <f t="shared" si="5"/>
        <v>-3.4782608695652195E-2</v>
      </c>
      <c r="D343" s="6"/>
      <c r="E343" s="6">
        <f>VLOOKUP(A343,profile_visits!$A$1:$B$754,2,FALSE)</f>
        <v>374</v>
      </c>
      <c r="F343">
        <f>VLOOKUP(A343,reach!$A$1:$B$754,2,FALSE)</f>
        <v>18842</v>
      </c>
    </row>
    <row r="344" spans="1:6" x14ac:dyDescent="0.3">
      <c r="A344" s="12">
        <v>45228</v>
      </c>
      <c r="B344" s="6">
        <v>132</v>
      </c>
      <c r="C344" s="20">
        <f t="shared" si="5"/>
        <v>0.18918918918918926</v>
      </c>
      <c r="D344" s="6"/>
      <c r="E344" s="6">
        <f>VLOOKUP(A344,profile_visits!$A$1:$B$754,2,FALSE)</f>
        <v>433</v>
      </c>
      <c r="F344">
        <f>VLOOKUP(A344,reach!$A$1:$B$754,2,FALSE)</f>
        <v>13465</v>
      </c>
    </row>
    <row r="345" spans="1:6" x14ac:dyDescent="0.3">
      <c r="A345" s="12">
        <v>45229</v>
      </c>
      <c r="B345" s="6">
        <v>119</v>
      </c>
      <c r="C345" s="20">
        <f t="shared" si="5"/>
        <v>-9.8484848484848508E-2</v>
      </c>
      <c r="D345" s="6"/>
      <c r="E345" s="6">
        <f>VLOOKUP(A345,profile_visits!$A$1:$B$754,2,FALSE)</f>
        <v>334</v>
      </c>
      <c r="F345">
        <f>VLOOKUP(A345,reach!$A$1:$B$754,2,FALSE)</f>
        <v>7586</v>
      </c>
    </row>
    <row r="346" spans="1:6" x14ac:dyDescent="0.3">
      <c r="A346" s="12">
        <v>45230</v>
      </c>
      <c r="B346" s="6">
        <v>98</v>
      </c>
      <c r="C346" s="20">
        <f t="shared" si="5"/>
        <v>-0.17647058823529416</v>
      </c>
      <c r="D346" s="6"/>
      <c r="E346" s="6">
        <f>VLOOKUP(A346,profile_visits!$A$1:$B$754,2,FALSE)</f>
        <v>415</v>
      </c>
      <c r="F346">
        <f>VLOOKUP(A346,reach!$A$1:$B$754,2,FALSE)</f>
        <v>24168</v>
      </c>
    </row>
    <row r="347" spans="1:6" x14ac:dyDescent="0.3">
      <c r="A347" s="12">
        <v>45231</v>
      </c>
      <c r="B347" s="6">
        <v>106</v>
      </c>
      <c r="C347" s="20">
        <f t="shared" si="5"/>
        <v>8.163265306122458E-2</v>
      </c>
      <c r="D347" s="6"/>
      <c r="E347" s="6">
        <f>VLOOKUP(A347,profile_visits!$A$1:$B$754,2,FALSE)</f>
        <v>445</v>
      </c>
      <c r="F347">
        <f>VLOOKUP(A347,reach!$A$1:$B$754,2,FALSE)</f>
        <v>22711</v>
      </c>
    </row>
    <row r="348" spans="1:6" x14ac:dyDescent="0.3">
      <c r="A348" s="12">
        <v>45232</v>
      </c>
      <c r="B348" s="6">
        <v>88</v>
      </c>
      <c r="C348" s="20">
        <f t="shared" si="5"/>
        <v>-0.16981132075471694</v>
      </c>
      <c r="D348" s="6"/>
      <c r="E348" s="6">
        <f>VLOOKUP(A348,profile_visits!$A$1:$B$754,2,FALSE)</f>
        <v>321</v>
      </c>
      <c r="F348">
        <f>VLOOKUP(A348,reach!$A$1:$B$754,2,FALSE)</f>
        <v>13710</v>
      </c>
    </row>
    <row r="349" spans="1:6" x14ac:dyDescent="0.3">
      <c r="A349" s="12">
        <v>45233</v>
      </c>
      <c r="B349" s="6">
        <v>95</v>
      </c>
      <c r="C349" s="20">
        <f t="shared" si="5"/>
        <v>7.9545454545454586E-2</v>
      </c>
      <c r="D349" s="6"/>
      <c r="E349" s="6">
        <f>VLOOKUP(A349,profile_visits!$A$1:$B$754,2,FALSE)</f>
        <v>216</v>
      </c>
      <c r="F349">
        <f>VLOOKUP(A349,reach!$A$1:$B$754,2,FALSE)</f>
        <v>9627</v>
      </c>
    </row>
    <row r="350" spans="1:6" x14ac:dyDescent="0.3">
      <c r="A350" s="12">
        <v>45234</v>
      </c>
      <c r="B350" s="6">
        <v>107</v>
      </c>
      <c r="C350" s="20">
        <f t="shared" si="5"/>
        <v>0.12631578947368416</v>
      </c>
      <c r="D350" s="6"/>
      <c r="E350" s="6">
        <f>VLOOKUP(A350,profile_visits!$A$1:$B$754,2,FALSE)</f>
        <v>393</v>
      </c>
      <c r="F350">
        <f>VLOOKUP(A350,reach!$A$1:$B$754,2,FALSE)</f>
        <v>21940</v>
      </c>
    </row>
    <row r="351" spans="1:6" x14ac:dyDescent="0.3">
      <c r="A351" s="12">
        <v>45235</v>
      </c>
      <c r="B351" s="6">
        <v>78</v>
      </c>
      <c r="C351" s="20">
        <f t="shared" si="5"/>
        <v>-0.2710280373831776</v>
      </c>
      <c r="D351" s="6"/>
      <c r="E351" s="6">
        <f>VLOOKUP(A351,profile_visits!$A$1:$B$754,2,FALSE)</f>
        <v>235</v>
      </c>
      <c r="F351">
        <f>VLOOKUP(A351,reach!$A$1:$B$754,2,FALSE)</f>
        <v>9181</v>
      </c>
    </row>
    <row r="352" spans="1:6" x14ac:dyDescent="0.3">
      <c r="A352" s="12">
        <v>45236</v>
      </c>
      <c r="B352" s="6">
        <v>99</v>
      </c>
      <c r="C352" s="20">
        <f t="shared" si="5"/>
        <v>0.26923076923076916</v>
      </c>
      <c r="D352" s="6"/>
      <c r="E352" s="6">
        <f>VLOOKUP(A352,profile_visits!$A$1:$B$754,2,FALSE)</f>
        <v>283</v>
      </c>
      <c r="F352">
        <f>VLOOKUP(A352,reach!$A$1:$B$754,2,FALSE)</f>
        <v>12243</v>
      </c>
    </row>
    <row r="353" spans="1:6" x14ac:dyDescent="0.3">
      <c r="A353" s="12">
        <v>45237</v>
      </c>
      <c r="B353" s="6">
        <v>93</v>
      </c>
      <c r="C353" s="20">
        <f t="shared" si="5"/>
        <v>-6.0606060606060552E-2</v>
      </c>
      <c r="D353" s="6"/>
      <c r="E353" s="6">
        <f>VLOOKUP(A353,profile_visits!$A$1:$B$754,2,FALSE)</f>
        <v>230</v>
      </c>
      <c r="F353">
        <f>VLOOKUP(A353,reach!$A$1:$B$754,2,FALSE)</f>
        <v>11109</v>
      </c>
    </row>
    <row r="354" spans="1:6" x14ac:dyDescent="0.3">
      <c r="A354" s="12">
        <v>45238</v>
      </c>
      <c r="B354" s="6">
        <v>136</v>
      </c>
      <c r="C354" s="20">
        <f t="shared" si="5"/>
        <v>0.4623655913978495</v>
      </c>
      <c r="D354" s="6"/>
      <c r="E354" s="6">
        <f>VLOOKUP(A354,profile_visits!$A$1:$B$754,2,FALSE)</f>
        <v>949</v>
      </c>
      <c r="F354">
        <f>VLOOKUP(A354,reach!$A$1:$B$754,2,FALSE)</f>
        <v>30516</v>
      </c>
    </row>
    <row r="355" spans="1:6" x14ac:dyDescent="0.3">
      <c r="A355" s="12">
        <v>45239</v>
      </c>
      <c r="B355" s="6">
        <v>120</v>
      </c>
      <c r="C355" s="20">
        <f t="shared" si="5"/>
        <v>-0.11764705882352944</v>
      </c>
      <c r="D355" s="6"/>
      <c r="E355" s="6">
        <f>VLOOKUP(A355,profile_visits!$A$1:$B$754,2,FALSE)</f>
        <v>495</v>
      </c>
      <c r="F355">
        <f>VLOOKUP(A355,reach!$A$1:$B$754,2,FALSE)</f>
        <v>19412</v>
      </c>
    </row>
    <row r="356" spans="1:6" x14ac:dyDescent="0.3">
      <c r="A356" s="12">
        <v>45240</v>
      </c>
      <c r="B356" s="6">
        <v>121</v>
      </c>
      <c r="C356" s="20">
        <f t="shared" si="5"/>
        <v>8.3333333333333037E-3</v>
      </c>
      <c r="D356" s="6"/>
      <c r="E356" s="6">
        <f>VLOOKUP(A356,profile_visits!$A$1:$B$754,2,FALSE)</f>
        <v>418</v>
      </c>
      <c r="F356">
        <f>VLOOKUP(A356,reach!$A$1:$B$754,2,FALSE)</f>
        <v>18621</v>
      </c>
    </row>
    <row r="357" spans="1:6" x14ac:dyDescent="0.3">
      <c r="A357" s="12">
        <v>45241</v>
      </c>
      <c r="B357" s="6">
        <v>121</v>
      </c>
      <c r="C357" s="20">
        <f t="shared" si="5"/>
        <v>0</v>
      </c>
      <c r="D357" s="6"/>
      <c r="E357" s="6">
        <f>VLOOKUP(A357,profile_visits!$A$1:$B$754,2,FALSE)</f>
        <v>225</v>
      </c>
      <c r="F357">
        <f>VLOOKUP(A357,reach!$A$1:$B$754,2,FALSE)</f>
        <v>9361</v>
      </c>
    </row>
    <row r="358" spans="1:6" x14ac:dyDescent="0.3">
      <c r="A358" s="12">
        <v>45242</v>
      </c>
      <c r="B358" s="6">
        <v>81</v>
      </c>
      <c r="C358" s="20">
        <f t="shared" si="5"/>
        <v>-0.33057851239669422</v>
      </c>
      <c r="D358" s="6"/>
      <c r="E358" s="6">
        <f>VLOOKUP(A358,profile_visits!$A$1:$B$754,2,FALSE)</f>
        <v>216</v>
      </c>
      <c r="F358">
        <f>VLOOKUP(A358,reach!$A$1:$B$754,2,FALSE)</f>
        <v>9196</v>
      </c>
    </row>
    <row r="359" spans="1:6" x14ac:dyDescent="0.3">
      <c r="A359" s="12">
        <v>45243</v>
      </c>
      <c r="B359" s="6">
        <v>112</v>
      </c>
      <c r="C359" s="20">
        <f t="shared" si="5"/>
        <v>0.38271604938271597</v>
      </c>
      <c r="D359" s="6"/>
      <c r="E359" s="6">
        <f>VLOOKUP(A359,profile_visits!$A$1:$B$754,2,FALSE)</f>
        <v>245</v>
      </c>
      <c r="F359">
        <f>VLOOKUP(A359,reach!$A$1:$B$754,2,FALSE)</f>
        <v>6995</v>
      </c>
    </row>
    <row r="360" spans="1:6" x14ac:dyDescent="0.3">
      <c r="A360" s="12">
        <v>45244</v>
      </c>
      <c r="B360" s="6">
        <v>87</v>
      </c>
      <c r="C360" s="20">
        <f t="shared" si="5"/>
        <v>-0.2232142857142857</v>
      </c>
      <c r="D360" s="6"/>
      <c r="E360" s="6">
        <f>VLOOKUP(A360,profile_visits!$A$1:$B$754,2,FALSE)</f>
        <v>230</v>
      </c>
      <c r="F360">
        <f>VLOOKUP(A360,reach!$A$1:$B$754,2,FALSE)</f>
        <v>9770</v>
      </c>
    </row>
    <row r="361" spans="1:6" x14ac:dyDescent="0.3">
      <c r="A361" s="12">
        <v>45245</v>
      </c>
      <c r="B361" s="6">
        <v>86</v>
      </c>
      <c r="C361" s="20">
        <f t="shared" si="5"/>
        <v>-1.1494252873563204E-2</v>
      </c>
      <c r="D361" s="6"/>
      <c r="E361" s="6">
        <f>VLOOKUP(A361,profile_visits!$A$1:$B$754,2,FALSE)</f>
        <v>341</v>
      </c>
      <c r="F361">
        <f>VLOOKUP(A361,reach!$A$1:$B$754,2,FALSE)</f>
        <v>9765</v>
      </c>
    </row>
    <row r="362" spans="1:6" x14ac:dyDescent="0.3">
      <c r="A362" s="12">
        <v>45246</v>
      </c>
      <c r="B362" s="6">
        <v>96</v>
      </c>
      <c r="C362" s="20">
        <f t="shared" si="5"/>
        <v>0.11627906976744184</v>
      </c>
      <c r="D362" s="6"/>
      <c r="E362" s="6">
        <f>VLOOKUP(A362,profile_visits!$A$1:$B$754,2,FALSE)</f>
        <v>226</v>
      </c>
      <c r="F362">
        <f>VLOOKUP(A362,reach!$A$1:$B$754,2,FALSE)</f>
        <v>7777</v>
      </c>
    </row>
    <row r="363" spans="1:6" x14ac:dyDescent="0.3">
      <c r="A363" s="12">
        <v>45247</v>
      </c>
      <c r="B363" s="6">
        <v>137</v>
      </c>
      <c r="C363" s="20">
        <f t="shared" si="5"/>
        <v>0.42708333333333326</v>
      </c>
      <c r="D363" s="6"/>
      <c r="E363" s="6">
        <f>VLOOKUP(A363,profile_visits!$A$1:$B$754,2,FALSE)</f>
        <v>220</v>
      </c>
      <c r="F363">
        <f>VLOOKUP(A363,reach!$A$1:$B$754,2,FALSE)</f>
        <v>4451</v>
      </c>
    </row>
    <row r="364" spans="1:6" x14ac:dyDescent="0.3">
      <c r="A364" s="12">
        <v>45248</v>
      </c>
      <c r="B364" s="6">
        <v>113</v>
      </c>
      <c r="C364" s="20">
        <f t="shared" si="5"/>
        <v>-0.17518248175182483</v>
      </c>
      <c r="D364" s="6"/>
      <c r="E364" s="6">
        <f>VLOOKUP(A364,profile_visits!$A$1:$B$754,2,FALSE)</f>
        <v>176</v>
      </c>
      <c r="F364">
        <f>VLOOKUP(A364,reach!$A$1:$B$754,2,FALSE)</f>
        <v>3221</v>
      </c>
    </row>
    <row r="365" spans="1:6" x14ac:dyDescent="0.3">
      <c r="A365" s="12">
        <v>45249</v>
      </c>
      <c r="B365" s="6">
        <v>95</v>
      </c>
      <c r="C365" s="20">
        <f t="shared" si="5"/>
        <v>-0.15929203539823011</v>
      </c>
      <c r="D365" s="6"/>
      <c r="E365" s="6">
        <f>VLOOKUP(A365,profile_visits!$A$1:$B$754,2,FALSE)</f>
        <v>160</v>
      </c>
      <c r="F365">
        <f>VLOOKUP(A365,reach!$A$1:$B$754,2,FALSE)</f>
        <v>2357</v>
      </c>
    </row>
    <row r="366" spans="1:6" x14ac:dyDescent="0.3">
      <c r="A366" s="12">
        <v>45250</v>
      </c>
      <c r="B366" s="6">
        <v>87</v>
      </c>
      <c r="C366" s="20">
        <f t="shared" si="5"/>
        <v>-8.4210526315789513E-2</v>
      </c>
      <c r="D366" s="6"/>
      <c r="E366" s="6">
        <f>VLOOKUP(A366,profile_visits!$A$1:$B$754,2,FALSE)</f>
        <v>269</v>
      </c>
      <c r="F366">
        <f>VLOOKUP(A366,reach!$A$1:$B$754,2,FALSE)</f>
        <v>9521</v>
      </c>
    </row>
    <row r="367" spans="1:6" x14ac:dyDescent="0.3">
      <c r="A367" s="12">
        <v>45251</v>
      </c>
      <c r="B367" s="6">
        <v>100</v>
      </c>
      <c r="C367" s="20">
        <f t="shared" si="5"/>
        <v>0.14942528735632177</v>
      </c>
      <c r="D367" s="6"/>
      <c r="E367" s="6">
        <f>VLOOKUP(A367,profile_visits!$A$1:$B$754,2,FALSE)</f>
        <v>221</v>
      </c>
      <c r="F367">
        <f>VLOOKUP(A367,reach!$A$1:$B$754,2,FALSE)</f>
        <v>5973</v>
      </c>
    </row>
    <row r="368" spans="1:6" x14ac:dyDescent="0.3">
      <c r="A368" s="12">
        <v>45252</v>
      </c>
      <c r="B368" s="6">
        <v>93</v>
      </c>
      <c r="C368" s="20">
        <f t="shared" si="5"/>
        <v>-6.9999999999999951E-2</v>
      </c>
      <c r="D368" s="6"/>
      <c r="E368" s="6">
        <f>VLOOKUP(A368,profile_visits!$A$1:$B$754,2,FALSE)</f>
        <v>235</v>
      </c>
      <c r="F368">
        <f>VLOOKUP(A368,reach!$A$1:$B$754,2,FALSE)</f>
        <v>9134</v>
      </c>
    </row>
    <row r="369" spans="1:6" x14ac:dyDescent="0.3">
      <c r="A369" s="12">
        <v>45253</v>
      </c>
      <c r="B369" s="6">
        <v>117</v>
      </c>
      <c r="C369" s="20">
        <f t="shared" si="5"/>
        <v>0.25806451612903225</v>
      </c>
      <c r="D369" s="6"/>
      <c r="E369" s="6">
        <f>VLOOKUP(A369,profile_visits!$A$1:$B$754,2,FALSE)</f>
        <v>390</v>
      </c>
      <c r="F369">
        <f>VLOOKUP(A369,reach!$A$1:$B$754,2,FALSE)</f>
        <v>13570</v>
      </c>
    </row>
    <row r="370" spans="1:6" x14ac:dyDescent="0.3">
      <c r="A370" s="12">
        <v>45254</v>
      </c>
      <c r="B370" s="6">
        <v>112</v>
      </c>
      <c r="C370" s="20">
        <f t="shared" si="5"/>
        <v>-4.2735042735042694E-2</v>
      </c>
      <c r="D370" s="6"/>
      <c r="E370" s="6">
        <f>VLOOKUP(A370,profile_visits!$A$1:$B$754,2,FALSE)</f>
        <v>395</v>
      </c>
      <c r="F370">
        <f>VLOOKUP(A370,reach!$A$1:$B$754,2,FALSE)</f>
        <v>13406</v>
      </c>
    </row>
    <row r="371" spans="1:6" x14ac:dyDescent="0.3">
      <c r="A371" s="12">
        <v>45255</v>
      </c>
      <c r="B371" s="6">
        <v>98</v>
      </c>
      <c r="C371" s="20">
        <f t="shared" si="5"/>
        <v>-0.125</v>
      </c>
      <c r="D371" s="6"/>
      <c r="E371" s="6">
        <f>VLOOKUP(A371,profile_visits!$A$1:$B$754,2,FALSE)</f>
        <v>283</v>
      </c>
      <c r="F371">
        <f>VLOOKUP(A371,reach!$A$1:$B$754,2,FALSE)</f>
        <v>8656</v>
      </c>
    </row>
    <row r="372" spans="1:6" x14ac:dyDescent="0.3">
      <c r="A372" s="12">
        <v>45256</v>
      </c>
      <c r="B372" s="6">
        <v>135</v>
      </c>
      <c r="C372" s="20">
        <f t="shared" si="5"/>
        <v>0.37755102040816335</v>
      </c>
      <c r="D372" s="6"/>
      <c r="E372" s="6">
        <f>VLOOKUP(A372,profile_visits!$A$1:$B$754,2,FALSE)</f>
        <v>289</v>
      </c>
      <c r="F372">
        <f>VLOOKUP(A372,reach!$A$1:$B$754,2,FALSE)</f>
        <v>9857</v>
      </c>
    </row>
    <row r="373" spans="1:6" x14ac:dyDescent="0.3">
      <c r="A373" s="12">
        <v>45257</v>
      </c>
      <c r="B373" s="6">
        <v>110</v>
      </c>
      <c r="C373" s="20">
        <f t="shared" si="5"/>
        <v>-0.18518518518518523</v>
      </c>
      <c r="D373" s="6"/>
      <c r="E373" s="6">
        <f>VLOOKUP(A373,profile_visits!$A$1:$B$754,2,FALSE)</f>
        <v>338</v>
      </c>
      <c r="F373">
        <f>VLOOKUP(A373,reach!$A$1:$B$754,2,FALSE)</f>
        <v>7592</v>
      </c>
    </row>
    <row r="374" spans="1:6" x14ac:dyDescent="0.3">
      <c r="A374" s="12">
        <v>45258</v>
      </c>
      <c r="B374" s="6">
        <v>110</v>
      </c>
      <c r="C374" s="20">
        <f t="shared" si="5"/>
        <v>0</v>
      </c>
      <c r="D374" s="6"/>
      <c r="E374" s="6">
        <f>VLOOKUP(A374,profile_visits!$A$1:$B$754,2,FALSE)</f>
        <v>323</v>
      </c>
      <c r="F374">
        <f>VLOOKUP(A374,reach!$A$1:$B$754,2,FALSE)</f>
        <v>9789</v>
      </c>
    </row>
    <row r="375" spans="1:6" x14ac:dyDescent="0.3">
      <c r="A375" s="12">
        <v>45259</v>
      </c>
      <c r="B375" s="6">
        <v>109</v>
      </c>
      <c r="C375" s="20">
        <f t="shared" si="5"/>
        <v>-9.0909090909090384E-3</v>
      </c>
      <c r="D375" s="6"/>
      <c r="E375" s="6">
        <f>VLOOKUP(A375,profile_visits!$A$1:$B$754,2,FALSE)</f>
        <v>302</v>
      </c>
      <c r="F375">
        <f>VLOOKUP(A375,reach!$A$1:$B$754,2,FALSE)</f>
        <v>6933</v>
      </c>
    </row>
    <row r="376" spans="1:6" x14ac:dyDescent="0.3">
      <c r="A376" s="12">
        <v>45260</v>
      </c>
      <c r="B376" s="6">
        <v>67</v>
      </c>
      <c r="C376" s="20">
        <f t="shared" si="5"/>
        <v>-0.38532110091743121</v>
      </c>
      <c r="D376" s="6"/>
      <c r="E376" s="6">
        <f>VLOOKUP(A376,profile_visits!$A$1:$B$754,2,FALSE)</f>
        <v>298</v>
      </c>
      <c r="F376">
        <f>VLOOKUP(A376,reach!$A$1:$B$754,2,FALSE)</f>
        <v>5228</v>
      </c>
    </row>
    <row r="377" spans="1:6" x14ac:dyDescent="0.3">
      <c r="A377" s="12">
        <v>45261</v>
      </c>
      <c r="B377" s="6">
        <v>119</v>
      </c>
      <c r="C377" s="20">
        <f t="shared" si="5"/>
        <v>0.77611940298507465</v>
      </c>
      <c r="D377" s="6"/>
      <c r="E377" s="6">
        <f>VLOOKUP(A377,profile_visits!$A$1:$B$754,2,FALSE)</f>
        <v>318</v>
      </c>
      <c r="F377">
        <f>VLOOKUP(A377,reach!$A$1:$B$754,2,FALSE)</f>
        <v>9239</v>
      </c>
    </row>
    <row r="378" spans="1:6" x14ac:dyDescent="0.3">
      <c r="A378" s="12">
        <v>45262</v>
      </c>
      <c r="B378" s="6">
        <v>106</v>
      </c>
      <c r="C378" s="20">
        <f t="shared" si="5"/>
        <v>-0.10924369747899154</v>
      </c>
      <c r="D378" s="6"/>
      <c r="E378" s="6">
        <f>VLOOKUP(A378,profile_visits!$A$1:$B$754,2,FALSE)</f>
        <v>242</v>
      </c>
      <c r="F378">
        <f>VLOOKUP(A378,reach!$A$1:$B$754,2,FALSE)</f>
        <v>10749</v>
      </c>
    </row>
    <row r="379" spans="1:6" x14ac:dyDescent="0.3">
      <c r="A379" s="12">
        <v>45263</v>
      </c>
      <c r="B379" s="6">
        <v>83</v>
      </c>
      <c r="C379" s="20">
        <f t="shared" si="5"/>
        <v>-0.21698113207547165</v>
      </c>
      <c r="D379" s="6"/>
      <c r="E379" s="6">
        <f>VLOOKUP(A379,profile_visits!$A$1:$B$754,2,FALSE)</f>
        <v>281</v>
      </c>
      <c r="F379">
        <f>VLOOKUP(A379,reach!$A$1:$B$754,2,FALSE)</f>
        <v>5758</v>
      </c>
    </row>
    <row r="380" spans="1:6" x14ac:dyDescent="0.3">
      <c r="A380" s="12">
        <v>45264</v>
      </c>
      <c r="B380" s="6">
        <v>82</v>
      </c>
      <c r="C380" s="20">
        <f t="shared" si="5"/>
        <v>-1.2048192771084376E-2</v>
      </c>
      <c r="D380" s="6"/>
      <c r="E380" s="6">
        <f>VLOOKUP(A380,profile_visits!$A$1:$B$754,2,FALSE)</f>
        <v>262</v>
      </c>
      <c r="F380">
        <f>VLOOKUP(A380,reach!$A$1:$B$754,2,FALSE)</f>
        <v>8821</v>
      </c>
    </row>
    <row r="381" spans="1:6" x14ac:dyDescent="0.3">
      <c r="A381" s="12">
        <v>45265</v>
      </c>
      <c r="B381" s="6">
        <v>106</v>
      </c>
      <c r="C381" s="20">
        <f t="shared" si="5"/>
        <v>0.29268292682926833</v>
      </c>
      <c r="D381" s="6"/>
      <c r="E381" s="6">
        <f>VLOOKUP(A381,profile_visits!$A$1:$B$754,2,FALSE)</f>
        <v>269</v>
      </c>
      <c r="F381">
        <f>VLOOKUP(A381,reach!$A$1:$B$754,2,FALSE)</f>
        <v>9707</v>
      </c>
    </row>
    <row r="382" spans="1:6" x14ac:dyDescent="0.3">
      <c r="A382" s="12">
        <v>45266</v>
      </c>
      <c r="B382" s="6">
        <v>76</v>
      </c>
      <c r="C382" s="20">
        <f t="shared" si="5"/>
        <v>-0.28301886792452835</v>
      </c>
      <c r="D382" s="6"/>
      <c r="E382" s="6">
        <f>VLOOKUP(A382,profile_visits!$A$1:$B$754,2,FALSE)</f>
        <v>603</v>
      </c>
      <c r="F382">
        <f>VLOOKUP(A382,reach!$A$1:$B$754,2,FALSE)</f>
        <v>25505</v>
      </c>
    </row>
    <row r="383" spans="1:6" x14ac:dyDescent="0.3">
      <c r="A383" s="12">
        <v>45267</v>
      </c>
      <c r="B383" s="6">
        <v>164</v>
      </c>
      <c r="C383" s="20">
        <f t="shared" si="5"/>
        <v>1.1578947368421053</v>
      </c>
      <c r="D383" s="6"/>
      <c r="E383" s="6">
        <f>VLOOKUP(A383,profile_visits!$A$1:$B$754,2,FALSE)</f>
        <v>581</v>
      </c>
      <c r="F383">
        <f>VLOOKUP(A383,reach!$A$1:$B$754,2,FALSE)</f>
        <v>34870</v>
      </c>
    </row>
    <row r="384" spans="1:6" x14ac:dyDescent="0.3">
      <c r="A384" s="12">
        <v>45268</v>
      </c>
      <c r="B384" s="6">
        <v>684</v>
      </c>
      <c r="C384" s="20">
        <f t="shared" si="5"/>
        <v>3.1707317073170733</v>
      </c>
      <c r="D384" s="6"/>
      <c r="E384" s="6">
        <f>VLOOKUP(A384,profile_visits!$A$1:$B$754,2,FALSE)</f>
        <v>1571</v>
      </c>
      <c r="F384">
        <f>VLOOKUP(A384,reach!$A$1:$B$754,2,FALSE)</f>
        <v>103997</v>
      </c>
    </row>
    <row r="385" spans="1:6" x14ac:dyDescent="0.3">
      <c r="A385" s="12">
        <v>45269</v>
      </c>
      <c r="B385" s="6">
        <v>975</v>
      </c>
      <c r="C385" s="20">
        <f t="shared" si="5"/>
        <v>0.42543859649122817</v>
      </c>
      <c r="D385" s="6"/>
      <c r="E385" s="6">
        <f>VLOOKUP(A385,profile_visits!$A$1:$B$754,2,FALSE)</f>
        <v>2152</v>
      </c>
      <c r="F385">
        <f>VLOOKUP(A385,reach!$A$1:$B$754,2,FALSE)</f>
        <v>150882</v>
      </c>
    </row>
    <row r="386" spans="1:6" x14ac:dyDescent="0.3">
      <c r="A386" s="12">
        <v>45270</v>
      </c>
      <c r="B386" s="6">
        <v>924</v>
      </c>
      <c r="C386" s="20">
        <f t="shared" si="5"/>
        <v>-5.2307692307692277E-2</v>
      </c>
      <c r="D386" s="6"/>
      <c r="E386" s="6">
        <f>VLOOKUP(A386,profile_visits!$A$1:$B$754,2,FALSE)</f>
        <v>1974</v>
      </c>
      <c r="F386">
        <f>VLOOKUP(A386,reach!$A$1:$B$754,2,FALSE)</f>
        <v>98289</v>
      </c>
    </row>
    <row r="387" spans="1:6" x14ac:dyDescent="0.3">
      <c r="A387" s="12">
        <v>45271</v>
      </c>
      <c r="B387" s="6">
        <v>1811</v>
      </c>
      <c r="C387" s="20">
        <f t="shared" si="5"/>
        <v>0.9599567099567099</v>
      </c>
      <c r="D387" s="6"/>
      <c r="E387" s="6">
        <f>VLOOKUP(A387,profile_visits!$A$1:$B$754,2,FALSE)</f>
        <v>4269</v>
      </c>
      <c r="F387">
        <f>VLOOKUP(A387,reach!$A$1:$B$754,2,FALSE)</f>
        <v>296280</v>
      </c>
    </row>
    <row r="388" spans="1:6" x14ac:dyDescent="0.3">
      <c r="A388" s="12">
        <v>45272</v>
      </c>
      <c r="B388" s="6">
        <v>1771</v>
      </c>
      <c r="C388" s="20">
        <f t="shared" ref="C388:C438" si="6">B388/B387-1</f>
        <v>-2.2087244616234125E-2</v>
      </c>
      <c r="D388" s="6"/>
      <c r="E388" s="6">
        <f>VLOOKUP(A388,profile_visits!$A$1:$B$754,2,FALSE)</f>
        <v>4929</v>
      </c>
      <c r="F388">
        <f>VLOOKUP(A388,reach!$A$1:$B$754,2,FALSE)</f>
        <v>352875</v>
      </c>
    </row>
    <row r="389" spans="1:6" x14ac:dyDescent="0.3">
      <c r="A389" s="12">
        <v>45273</v>
      </c>
      <c r="B389" s="6">
        <v>562</v>
      </c>
      <c r="C389" s="20">
        <f t="shared" si="6"/>
        <v>-0.68266516092603047</v>
      </c>
      <c r="D389" s="6"/>
      <c r="E389" s="6">
        <f>VLOOKUP(A389,profile_visits!$A$1:$B$754,2,FALSE)</f>
        <v>1723</v>
      </c>
      <c r="F389">
        <f>VLOOKUP(A389,reach!$A$1:$B$754,2,FALSE)</f>
        <v>88949</v>
      </c>
    </row>
    <row r="390" spans="1:6" x14ac:dyDescent="0.3">
      <c r="A390" s="12">
        <v>45274</v>
      </c>
      <c r="B390" s="6">
        <v>517</v>
      </c>
      <c r="C390" s="20">
        <f t="shared" si="6"/>
        <v>-8.0071174377224219E-2</v>
      </c>
      <c r="D390" s="6"/>
      <c r="E390" s="6">
        <f>VLOOKUP(A390,profile_visits!$A$1:$B$754,2,FALSE)</f>
        <v>1515</v>
      </c>
      <c r="F390">
        <f>VLOOKUP(A390,reach!$A$1:$B$754,2,FALSE)</f>
        <v>66934</v>
      </c>
    </row>
    <row r="391" spans="1:6" x14ac:dyDescent="0.3">
      <c r="A391" s="12">
        <v>45275</v>
      </c>
      <c r="B391" s="6">
        <v>505</v>
      </c>
      <c r="C391" s="20">
        <f t="shared" si="6"/>
        <v>-2.3210831721469982E-2</v>
      </c>
      <c r="D391" s="6"/>
      <c r="E391" s="6">
        <f>VLOOKUP(A391,profile_visits!$A$1:$B$754,2,FALSE)</f>
        <v>1272</v>
      </c>
      <c r="F391">
        <f>VLOOKUP(A391,reach!$A$1:$B$754,2,FALSE)</f>
        <v>70773</v>
      </c>
    </row>
    <row r="392" spans="1:6" x14ac:dyDescent="0.3">
      <c r="A392" s="12">
        <v>45276</v>
      </c>
      <c r="B392" s="6">
        <v>384</v>
      </c>
      <c r="C392" s="20">
        <f t="shared" si="6"/>
        <v>-0.23960396039603959</v>
      </c>
      <c r="D392" s="6"/>
      <c r="E392" s="6">
        <f>VLOOKUP(A392,profile_visits!$A$1:$B$754,2,FALSE)</f>
        <v>1020</v>
      </c>
      <c r="F392">
        <f>VLOOKUP(A392,reach!$A$1:$B$754,2,FALSE)</f>
        <v>49440</v>
      </c>
    </row>
    <row r="393" spans="1:6" x14ac:dyDescent="0.3">
      <c r="A393" s="12">
        <v>45277</v>
      </c>
      <c r="B393" s="6">
        <v>417</v>
      </c>
      <c r="C393" s="20">
        <f t="shared" si="6"/>
        <v>8.59375E-2</v>
      </c>
      <c r="D393" s="6"/>
      <c r="E393" s="6">
        <f>VLOOKUP(A393,profile_visits!$A$1:$B$754,2,FALSE)</f>
        <v>1339</v>
      </c>
      <c r="F393">
        <f>VLOOKUP(A393,reach!$A$1:$B$754,2,FALSE)</f>
        <v>74783</v>
      </c>
    </row>
    <row r="394" spans="1:6" x14ac:dyDescent="0.3">
      <c r="A394" s="12">
        <v>45278</v>
      </c>
      <c r="B394" s="6">
        <v>446</v>
      </c>
      <c r="C394" s="20">
        <f t="shared" si="6"/>
        <v>6.9544364508393297E-2</v>
      </c>
      <c r="D394" s="6"/>
      <c r="E394" s="6">
        <f>VLOOKUP(A394,profile_visits!$A$1:$B$754,2,FALSE)</f>
        <v>1045</v>
      </c>
      <c r="F394">
        <f>VLOOKUP(A394,reach!$A$1:$B$754,2,FALSE)</f>
        <v>50691</v>
      </c>
    </row>
    <row r="395" spans="1:6" x14ac:dyDescent="0.3">
      <c r="A395" s="12">
        <v>45279</v>
      </c>
      <c r="B395" s="6">
        <v>479</v>
      </c>
      <c r="C395" s="20">
        <f t="shared" si="6"/>
        <v>7.3991031390134632E-2</v>
      </c>
      <c r="D395" s="6"/>
      <c r="E395" s="6">
        <f>VLOOKUP(A395,profile_visits!$A$1:$B$754,2,FALSE)</f>
        <v>1130</v>
      </c>
      <c r="F395">
        <f>VLOOKUP(A395,reach!$A$1:$B$754,2,FALSE)</f>
        <v>50195</v>
      </c>
    </row>
    <row r="396" spans="1:6" x14ac:dyDescent="0.3">
      <c r="A396" s="12">
        <v>45280</v>
      </c>
      <c r="B396" s="6">
        <v>540</v>
      </c>
      <c r="C396" s="20">
        <f t="shared" si="6"/>
        <v>0.12734864300626314</v>
      </c>
      <c r="D396" s="6"/>
      <c r="E396" s="6">
        <f>VLOOKUP(A396,profile_visits!$A$1:$B$754,2,FALSE)</f>
        <v>1193</v>
      </c>
      <c r="F396">
        <f>VLOOKUP(A396,reach!$A$1:$B$754,2,FALSE)</f>
        <v>72633</v>
      </c>
    </row>
    <row r="397" spans="1:6" x14ac:dyDescent="0.3">
      <c r="A397" s="12">
        <v>45281</v>
      </c>
      <c r="B397" s="6">
        <v>677</v>
      </c>
      <c r="C397" s="20">
        <f t="shared" si="6"/>
        <v>0.25370370370370376</v>
      </c>
      <c r="D397" s="6"/>
      <c r="E397" s="6">
        <f>VLOOKUP(A397,profile_visits!$A$1:$B$754,2,FALSE)</f>
        <v>1395</v>
      </c>
      <c r="F397">
        <f>VLOOKUP(A397,reach!$A$1:$B$754,2,FALSE)</f>
        <v>81047</v>
      </c>
    </row>
    <row r="398" spans="1:6" x14ac:dyDescent="0.3">
      <c r="A398" s="12">
        <v>45282</v>
      </c>
      <c r="B398" s="6">
        <v>509</v>
      </c>
      <c r="C398" s="20">
        <f t="shared" si="6"/>
        <v>-0.24815361890694243</v>
      </c>
      <c r="D398" s="6"/>
      <c r="E398" s="6">
        <f>VLOOKUP(A398,profile_visits!$A$1:$B$754,2,FALSE)</f>
        <v>1295</v>
      </c>
      <c r="F398">
        <f>VLOOKUP(A398,reach!$A$1:$B$754,2,FALSE)</f>
        <v>73546</v>
      </c>
    </row>
    <row r="399" spans="1:6" x14ac:dyDescent="0.3">
      <c r="A399" s="12">
        <v>45283</v>
      </c>
      <c r="B399" s="6">
        <v>322</v>
      </c>
      <c r="C399" s="20">
        <f t="shared" si="6"/>
        <v>-0.36738703339882117</v>
      </c>
      <c r="D399" s="6"/>
      <c r="E399" s="6">
        <f>VLOOKUP(A399,profile_visits!$A$1:$B$754,2,FALSE)</f>
        <v>824</v>
      </c>
      <c r="F399">
        <f>VLOOKUP(A399,reach!$A$1:$B$754,2,FALSE)</f>
        <v>49465</v>
      </c>
    </row>
    <row r="400" spans="1:6" x14ac:dyDescent="0.3">
      <c r="A400" s="12">
        <v>45284</v>
      </c>
      <c r="B400" s="6">
        <v>315</v>
      </c>
      <c r="C400" s="20">
        <f t="shared" si="6"/>
        <v>-2.1739130434782594E-2</v>
      </c>
      <c r="D400" s="6"/>
      <c r="E400" s="6">
        <f>VLOOKUP(A400,profile_visits!$A$1:$B$754,2,FALSE)</f>
        <v>744</v>
      </c>
      <c r="F400">
        <f>VLOOKUP(A400,reach!$A$1:$B$754,2,FALSE)</f>
        <v>42714</v>
      </c>
    </row>
    <row r="401" spans="1:6" x14ac:dyDescent="0.3">
      <c r="A401" s="12">
        <v>45285</v>
      </c>
      <c r="B401" s="6">
        <v>414</v>
      </c>
      <c r="C401" s="20">
        <f t="shared" si="6"/>
        <v>0.31428571428571428</v>
      </c>
      <c r="D401" s="6"/>
      <c r="E401" s="6">
        <f>VLOOKUP(A401,profile_visits!$A$1:$B$754,2,FALSE)</f>
        <v>958</v>
      </c>
      <c r="F401">
        <f>VLOOKUP(A401,reach!$A$1:$B$754,2,FALSE)</f>
        <v>58858</v>
      </c>
    </row>
    <row r="402" spans="1:6" x14ac:dyDescent="0.3">
      <c r="A402" s="12">
        <v>45286</v>
      </c>
      <c r="B402" s="6">
        <v>436</v>
      </c>
      <c r="C402" s="20">
        <f t="shared" si="6"/>
        <v>5.3140096618357502E-2</v>
      </c>
      <c r="D402" s="6"/>
      <c r="E402" s="6">
        <f>VLOOKUP(A402,profile_visits!$A$1:$B$754,2,FALSE)</f>
        <v>1273</v>
      </c>
      <c r="F402">
        <f>VLOOKUP(A402,reach!$A$1:$B$754,2,FALSE)</f>
        <v>66489</v>
      </c>
    </row>
    <row r="403" spans="1:6" x14ac:dyDescent="0.3">
      <c r="A403" s="12">
        <v>45287</v>
      </c>
      <c r="B403" s="6">
        <v>318</v>
      </c>
      <c r="C403" s="20">
        <f t="shared" si="6"/>
        <v>-0.27064220183486243</v>
      </c>
      <c r="D403" s="6"/>
      <c r="E403" s="6">
        <f>VLOOKUP(A403,profile_visits!$A$1:$B$754,2,FALSE)</f>
        <v>816</v>
      </c>
      <c r="F403">
        <f>VLOOKUP(A403,reach!$A$1:$B$754,2,FALSE)</f>
        <v>44917</v>
      </c>
    </row>
    <row r="404" spans="1:6" x14ac:dyDescent="0.3">
      <c r="A404" s="12">
        <v>45288</v>
      </c>
      <c r="B404" s="6">
        <v>298</v>
      </c>
      <c r="C404" s="20">
        <f t="shared" si="6"/>
        <v>-6.2893081761006275E-2</v>
      </c>
      <c r="D404" s="6"/>
      <c r="E404" s="6">
        <f>VLOOKUP(A404,profile_visits!$A$1:$B$754,2,FALSE)</f>
        <v>838</v>
      </c>
      <c r="F404">
        <f>VLOOKUP(A404,reach!$A$1:$B$754,2,FALSE)</f>
        <v>36780</v>
      </c>
    </row>
    <row r="405" spans="1:6" x14ac:dyDescent="0.3">
      <c r="A405" s="12">
        <v>45289</v>
      </c>
      <c r="B405" s="6">
        <v>333</v>
      </c>
      <c r="C405" s="20">
        <f t="shared" si="6"/>
        <v>0.1174496644295302</v>
      </c>
      <c r="D405" s="6"/>
      <c r="E405" s="6">
        <f>VLOOKUP(A405,profile_visits!$A$1:$B$754,2,FALSE)</f>
        <v>750</v>
      </c>
      <c r="F405">
        <f>VLOOKUP(A405,reach!$A$1:$B$754,2,FALSE)</f>
        <v>26088</v>
      </c>
    </row>
    <row r="406" spans="1:6" x14ac:dyDescent="0.3">
      <c r="A406" s="12">
        <v>45290</v>
      </c>
      <c r="B406" s="6">
        <v>280</v>
      </c>
      <c r="C406" s="20">
        <f t="shared" si="6"/>
        <v>-0.15915915915915912</v>
      </c>
      <c r="D406" s="6"/>
      <c r="E406" s="6">
        <f>VLOOKUP(A406,profile_visits!$A$1:$B$754,2,FALSE)</f>
        <v>680</v>
      </c>
      <c r="F406">
        <f>VLOOKUP(A406,reach!$A$1:$B$754,2,FALSE)</f>
        <v>29906</v>
      </c>
    </row>
    <row r="407" spans="1:6" x14ac:dyDescent="0.3">
      <c r="A407" s="12">
        <v>45291</v>
      </c>
      <c r="B407" s="6">
        <v>239</v>
      </c>
      <c r="C407" s="20">
        <f t="shared" si="6"/>
        <v>-0.14642857142857146</v>
      </c>
      <c r="D407" s="6"/>
      <c r="E407" s="6">
        <f>VLOOKUP(A407,profile_visits!$A$1:$B$754,2,FALSE)</f>
        <v>582</v>
      </c>
      <c r="F407">
        <f>VLOOKUP(A407,reach!$A$1:$B$754,2,FALSE)</f>
        <v>35002</v>
      </c>
    </row>
    <row r="408" spans="1:6" x14ac:dyDescent="0.3">
      <c r="A408" s="12">
        <v>45292</v>
      </c>
      <c r="B408" s="6">
        <v>262</v>
      </c>
      <c r="C408" s="20">
        <f t="shared" si="6"/>
        <v>9.6234309623431047E-2</v>
      </c>
      <c r="D408" s="6"/>
      <c r="E408" s="6">
        <f>VLOOKUP(A408,profile_visits!$A$1:$B$754,2,FALSE)</f>
        <v>757</v>
      </c>
      <c r="F408">
        <f>VLOOKUP(A408,reach!$A$1:$B$754,2,FALSE)</f>
        <v>32999</v>
      </c>
    </row>
    <row r="409" spans="1:6" x14ac:dyDescent="0.3">
      <c r="A409" s="12">
        <v>45293</v>
      </c>
      <c r="B409" s="6">
        <v>408</v>
      </c>
      <c r="C409" s="20">
        <f t="shared" si="6"/>
        <v>0.55725190839694649</v>
      </c>
      <c r="D409" s="6"/>
      <c r="E409" s="6">
        <f>VLOOKUP(A409,profile_visits!$A$1:$B$754,2,FALSE)</f>
        <v>1150</v>
      </c>
      <c r="F409">
        <f>VLOOKUP(A409,reach!$A$1:$B$754,2,FALSE)</f>
        <v>59268</v>
      </c>
    </row>
    <row r="410" spans="1:6" x14ac:dyDescent="0.3">
      <c r="A410" s="12">
        <v>45294</v>
      </c>
      <c r="B410" s="6">
        <v>384</v>
      </c>
      <c r="C410" s="20">
        <f t="shared" si="6"/>
        <v>-5.8823529411764719E-2</v>
      </c>
      <c r="D410" s="6"/>
      <c r="E410" s="6">
        <f>VLOOKUP(A410,profile_visits!$A$1:$B$754,2,FALSE)</f>
        <v>876</v>
      </c>
      <c r="F410">
        <f>VLOOKUP(A410,reach!$A$1:$B$754,2,FALSE)</f>
        <v>42854</v>
      </c>
    </row>
    <row r="411" spans="1:6" x14ac:dyDescent="0.3">
      <c r="A411" s="12">
        <v>45295</v>
      </c>
      <c r="B411" s="6">
        <v>274</v>
      </c>
      <c r="C411" s="20">
        <f t="shared" si="6"/>
        <v>-0.28645833333333337</v>
      </c>
      <c r="D411" s="6"/>
      <c r="E411" s="6">
        <f>VLOOKUP(A411,profile_visits!$A$1:$B$754,2,FALSE)</f>
        <v>639</v>
      </c>
      <c r="F411">
        <f>VLOOKUP(A411,reach!$A$1:$B$754,2,FALSE)</f>
        <v>25334</v>
      </c>
    </row>
    <row r="412" spans="1:6" x14ac:dyDescent="0.3">
      <c r="A412" s="12">
        <v>45296</v>
      </c>
      <c r="B412" s="6">
        <v>229</v>
      </c>
      <c r="C412" s="20">
        <f t="shared" si="6"/>
        <v>-0.16423357664233573</v>
      </c>
      <c r="D412" s="6"/>
      <c r="E412" s="6">
        <f>VLOOKUP(A412,profile_visits!$A$1:$B$754,2,FALSE)</f>
        <v>513</v>
      </c>
      <c r="F412">
        <f>VLOOKUP(A412,reach!$A$1:$B$754,2,FALSE)</f>
        <v>19334</v>
      </c>
    </row>
    <row r="413" spans="1:6" x14ac:dyDescent="0.3">
      <c r="A413" s="12">
        <v>45297</v>
      </c>
      <c r="B413" s="6">
        <v>282</v>
      </c>
      <c r="C413" s="20">
        <f t="shared" si="6"/>
        <v>0.23144104803493448</v>
      </c>
      <c r="D413" s="6"/>
      <c r="E413" s="6">
        <f>VLOOKUP(A413,profile_visits!$A$1:$B$754,2,FALSE)</f>
        <v>657</v>
      </c>
      <c r="F413">
        <f>VLOOKUP(A413,reach!$A$1:$B$754,2,FALSE)</f>
        <v>29427</v>
      </c>
    </row>
    <row r="414" spans="1:6" x14ac:dyDescent="0.3">
      <c r="A414" s="12">
        <v>45298</v>
      </c>
      <c r="B414" s="6">
        <v>329</v>
      </c>
      <c r="C414" s="20">
        <f t="shared" si="6"/>
        <v>0.16666666666666674</v>
      </c>
      <c r="D414" s="6"/>
      <c r="E414" s="6">
        <f>VLOOKUP(A414,profile_visits!$A$1:$B$754,2,FALSE)</f>
        <v>757</v>
      </c>
      <c r="F414">
        <f>VLOOKUP(A414,reach!$A$1:$B$754,2,FALSE)</f>
        <v>42865</v>
      </c>
    </row>
    <row r="415" spans="1:6" x14ac:dyDescent="0.3">
      <c r="A415" s="12">
        <v>45299</v>
      </c>
      <c r="B415" s="6">
        <v>306</v>
      </c>
      <c r="C415" s="20">
        <f t="shared" si="6"/>
        <v>-6.9908814589665691E-2</v>
      </c>
      <c r="D415" s="6"/>
      <c r="E415" s="6">
        <f>VLOOKUP(A415,profile_visits!$A$1:$B$754,2,FALSE)</f>
        <v>754</v>
      </c>
      <c r="F415">
        <f>VLOOKUP(A415,reach!$A$1:$B$754,2,FALSE)</f>
        <v>39754</v>
      </c>
    </row>
    <row r="416" spans="1:6" x14ac:dyDescent="0.3">
      <c r="A416" s="12">
        <v>45300</v>
      </c>
      <c r="B416" s="6">
        <v>270</v>
      </c>
      <c r="C416" s="20">
        <f t="shared" si="6"/>
        <v>-0.11764705882352944</v>
      </c>
      <c r="D416" s="6"/>
      <c r="E416" s="6">
        <f>VLOOKUP(A416,profile_visits!$A$1:$B$754,2,FALSE)</f>
        <v>893</v>
      </c>
      <c r="F416">
        <f>VLOOKUP(A416,reach!$A$1:$B$754,2,FALSE)</f>
        <v>30212</v>
      </c>
    </row>
    <row r="417" spans="1:6" x14ac:dyDescent="0.3">
      <c r="A417" s="12">
        <v>45301</v>
      </c>
      <c r="B417" s="6">
        <v>232</v>
      </c>
      <c r="C417" s="20">
        <f t="shared" si="6"/>
        <v>-0.14074074074074072</v>
      </c>
      <c r="D417" s="6"/>
      <c r="E417" s="6">
        <f>VLOOKUP(A417,profile_visits!$A$1:$B$754,2,FALSE)</f>
        <v>840</v>
      </c>
      <c r="F417">
        <f>VLOOKUP(A417,reach!$A$1:$B$754,2,FALSE)</f>
        <v>36272</v>
      </c>
    </row>
    <row r="418" spans="1:6" x14ac:dyDescent="0.3">
      <c r="A418" s="12">
        <v>45302</v>
      </c>
      <c r="B418" s="6">
        <v>181</v>
      </c>
      <c r="C418" s="20">
        <f t="shared" si="6"/>
        <v>-0.21982758620689657</v>
      </c>
      <c r="D418" s="6"/>
      <c r="E418" s="6">
        <f>VLOOKUP(A418,profile_visits!$A$1:$B$754,2,FALSE)</f>
        <v>438</v>
      </c>
      <c r="F418">
        <f>VLOOKUP(A418,reach!$A$1:$B$754,2,FALSE)</f>
        <v>15065</v>
      </c>
    </row>
    <row r="419" spans="1:6" x14ac:dyDescent="0.3">
      <c r="A419" s="12">
        <v>45303</v>
      </c>
      <c r="B419" s="6">
        <v>188</v>
      </c>
      <c r="C419" s="20">
        <f t="shared" si="6"/>
        <v>3.8674033149171283E-2</v>
      </c>
      <c r="D419" s="6"/>
      <c r="E419" s="6">
        <f>VLOOKUP(A419,profile_visits!$A$1:$B$754,2,FALSE)</f>
        <v>635</v>
      </c>
      <c r="F419">
        <f>VLOOKUP(A419,reach!$A$1:$B$754,2,FALSE)</f>
        <v>20314</v>
      </c>
    </row>
    <row r="420" spans="1:6" x14ac:dyDescent="0.3">
      <c r="A420" s="12">
        <v>45304</v>
      </c>
      <c r="B420" s="6">
        <v>185</v>
      </c>
      <c r="C420" s="20">
        <f t="shared" si="6"/>
        <v>-1.5957446808510634E-2</v>
      </c>
      <c r="D420" s="6"/>
      <c r="E420" s="6">
        <f>VLOOKUP(A420,profile_visits!$A$1:$B$754,2,FALSE)</f>
        <v>581</v>
      </c>
      <c r="F420">
        <f>VLOOKUP(A420,reach!$A$1:$B$754,2,FALSE)</f>
        <v>21815</v>
      </c>
    </row>
    <row r="421" spans="1:6" x14ac:dyDescent="0.3">
      <c r="A421" s="12">
        <v>45305</v>
      </c>
      <c r="B421" s="6">
        <v>143</v>
      </c>
      <c r="C421" s="20">
        <f t="shared" si="6"/>
        <v>-0.22702702702702704</v>
      </c>
      <c r="D421" s="6"/>
      <c r="E421" s="6">
        <f>VLOOKUP(A421,profile_visits!$A$1:$B$754,2,FALSE)</f>
        <v>338</v>
      </c>
      <c r="F421">
        <f>VLOOKUP(A421,reach!$A$1:$B$754,2,FALSE)</f>
        <v>14971</v>
      </c>
    </row>
    <row r="422" spans="1:6" x14ac:dyDescent="0.3">
      <c r="A422" s="12">
        <v>45306</v>
      </c>
      <c r="B422" s="6">
        <v>133</v>
      </c>
      <c r="C422" s="20">
        <f t="shared" si="6"/>
        <v>-6.9930069930069894E-2</v>
      </c>
      <c r="D422" s="6"/>
      <c r="E422" s="6">
        <f>VLOOKUP(A422,profile_visits!$A$1:$B$754,2,FALSE)</f>
        <v>334</v>
      </c>
      <c r="F422">
        <f>VLOOKUP(A422,reach!$A$1:$B$754,2,FALSE)</f>
        <v>14993</v>
      </c>
    </row>
    <row r="423" spans="1:6" x14ac:dyDescent="0.3">
      <c r="A423" s="12">
        <v>45307</v>
      </c>
      <c r="B423" s="6">
        <v>213</v>
      </c>
      <c r="C423" s="20">
        <f t="shared" si="6"/>
        <v>0.60150375939849621</v>
      </c>
      <c r="D423" s="6"/>
      <c r="E423" s="6">
        <f>VLOOKUP(A423,profile_visits!$A$1:$B$754,2,FALSE)</f>
        <v>810</v>
      </c>
      <c r="F423">
        <f>VLOOKUP(A423,reach!$A$1:$B$754,2,FALSE)</f>
        <v>34961</v>
      </c>
    </row>
    <row r="424" spans="1:6" x14ac:dyDescent="0.3">
      <c r="A424" s="12">
        <v>45308</v>
      </c>
      <c r="B424" s="6">
        <v>229</v>
      </c>
      <c r="C424" s="20">
        <f t="shared" si="6"/>
        <v>7.5117370892018753E-2</v>
      </c>
      <c r="D424" s="6"/>
      <c r="E424" s="6">
        <f>VLOOKUP(A424,profile_visits!$A$1:$B$754,2,FALSE)</f>
        <v>735</v>
      </c>
      <c r="F424">
        <f>VLOOKUP(A424,reach!$A$1:$B$754,2,FALSE)</f>
        <v>34716</v>
      </c>
    </row>
    <row r="425" spans="1:6" x14ac:dyDescent="0.3">
      <c r="A425" s="12">
        <v>45309</v>
      </c>
      <c r="B425" s="6">
        <v>226</v>
      </c>
      <c r="C425" s="20">
        <f t="shared" si="6"/>
        <v>-1.3100436681222738E-2</v>
      </c>
      <c r="D425" s="6"/>
      <c r="E425" s="6">
        <f>VLOOKUP(A425,profile_visits!$A$1:$B$754,2,FALSE)</f>
        <v>674</v>
      </c>
      <c r="F425">
        <f>VLOOKUP(A425,reach!$A$1:$B$754,2,FALSE)</f>
        <v>35033</v>
      </c>
    </row>
    <row r="426" spans="1:6" x14ac:dyDescent="0.3">
      <c r="A426" s="12">
        <v>45310</v>
      </c>
      <c r="B426" s="6">
        <v>200</v>
      </c>
      <c r="C426" s="20">
        <f t="shared" si="6"/>
        <v>-0.11504424778761058</v>
      </c>
      <c r="D426" s="6"/>
      <c r="E426" s="6">
        <f>VLOOKUP(A426,profile_visits!$A$1:$B$754,2,FALSE)</f>
        <v>419</v>
      </c>
      <c r="F426">
        <f>VLOOKUP(A426,reach!$A$1:$B$754,2,FALSE)</f>
        <v>16620</v>
      </c>
    </row>
    <row r="427" spans="1:6" x14ac:dyDescent="0.3">
      <c r="A427" s="12">
        <v>45311</v>
      </c>
      <c r="B427" s="6">
        <v>167</v>
      </c>
      <c r="C427" s="20">
        <f t="shared" si="6"/>
        <v>-0.16500000000000004</v>
      </c>
      <c r="D427" s="6"/>
      <c r="E427" s="6">
        <f>VLOOKUP(A427,profile_visits!$A$1:$B$754,2,FALSE)</f>
        <v>1437</v>
      </c>
      <c r="F427">
        <f>VLOOKUP(A427,reach!$A$1:$B$754,2,FALSE)</f>
        <v>10446</v>
      </c>
    </row>
    <row r="428" spans="1:6" x14ac:dyDescent="0.3">
      <c r="A428" s="12">
        <v>45312</v>
      </c>
      <c r="B428" s="6">
        <v>173</v>
      </c>
      <c r="C428" s="20">
        <f t="shared" si="6"/>
        <v>3.5928143712574911E-2</v>
      </c>
      <c r="D428" s="6"/>
      <c r="E428" s="6">
        <f>VLOOKUP(A428,profile_visits!$A$1:$B$754,2,FALSE)</f>
        <v>439</v>
      </c>
      <c r="F428">
        <f>VLOOKUP(A428,reach!$A$1:$B$754,2,FALSE)</f>
        <v>9631</v>
      </c>
    </row>
    <row r="429" spans="1:6" x14ac:dyDescent="0.3">
      <c r="A429" s="12">
        <v>45313</v>
      </c>
      <c r="B429" s="6">
        <v>163</v>
      </c>
      <c r="C429" s="20">
        <f t="shared" si="6"/>
        <v>-5.7803468208092457E-2</v>
      </c>
      <c r="D429" s="6"/>
      <c r="E429" s="6">
        <f>VLOOKUP(A429,profile_visits!$A$1:$B$754,2,FALSE)</f>
        <v>408</v>
      </c>
      <c r="F429">
        <f>VLOOKUP(A429,reach!$A$1:$B$754,2,FALSE)</f>
        <v>14921</v>
      </c>
    </row>
    <row r="430" spans="1:6" x14ac:dyDescent="0.3">
      <c r="A430" s="12">
        <v>45314</v>
      </c>
      <c r="B430" s="6">
        <v>167</v>
      </c>
      <c r="C430" s="20">
        <f t="shared" si="6"/>
        <v>2.4539877300613577E-2</v>
      </c>
      <c r="D430" s="6"/>
      <c r="E430" s="6">
        <f>VLOOKUP(A430,profile_visits!$A$1:$B$754,2,FALSE)</f>
        <v>366</v>
      </c>
      <c r="F430">
        <f>VLOOKUP(A430,reach!$A$1:$B$754,2,FALSE)</f>
        <v>9268</v>
      </c>
    </row>
    <row r="431" spans="1:6" x14ac:dyDescent="0.3">
      <c r="A431" s="12">
        <v>45315</v>
      </c>
      <c r="B431" s="6">
        <v>211</v>
      </c>
      <c r="C431" s="20">
        <f t="shared" si="6"/>
        <v>0.26347305389221565</v>
      </c>
      <c r="D431" s="6"/>
      <c r="E431" s="6">
        <f>VLOOKUP(A431,profile_visits!$A$1:$B$754,2,FALSE)</f>
        <v>591</v>
      </c>
      <c r="F431">
        <f>VLOOKUP(A431,reach!$A$1:$B$754,2,FALSE)</f>
        <v>21153</v>
      </c>
    </row>
    <row r="432" spans="1:6" x14ac:dyDescent="0.3">
      <c r="A432" s="12">
        <v>45316</v>
      </c>
      <c r="B432" s="6">
        <v>161</v>
      </c>
      <c r="C432" s="20">
        <f t="shared" si="6"/>
        <v>-0.23696682464454977</v>
      </c>
      <c r="D432" s="6"/>
      <c r="E432" s="6">
        <f>VLOOKUP(A432,profile_visits!$A$1:$B$754,2,FALSE)</f>
        <v>493</v>
      </c>
      <c r="F432">
        <f>VLOOKUP(A432,reach!$A$1:$B$754,2,FALSE)</f>
        <v>20616</v>
      </c>
    </row>
    <row r="433" spans="1:6" x14ac:dyDescent="0.3">
      <c r="A433" s="12">
        <v>45317</v>
      </c>
      <c r="B433" s="6">
        <v>145</v>
      </c>
      <c r="C433" s="20">
        <f t="shared" si="6"/>
        <v>-9.9378881987577605E-2</v>
      </c>
      <c r="D433" s="6"/>
      <c r="E433" s="6">
        <f>VLOOKUP(A433,profile_visits!$A$1:$B$754,2,FALSE)</f>
        <v>336</v>
      </c>
      <c r="F433">
        <f>VLOOKUP(A433,reach!$A$1:$B$754,2,FALSE)</f>
        <v>7802</v>
      </c>
    </row>
    <row r="434" spans="1:6" x14ac:dyDescent="0.3">
      <c r="A434" s="12">
        <v>45318</v>
      </c>
      <c r="B434" s="6">
        <v>176</v>
      </c>
      <c r="C434" s="20">
        <f t="shared" si="6"/>
        <v>0.21379310344827585</v>
      </c>
      <c r="D434" s="6"/>
      <c r="E434" s="6">
        <f>VLOOKUP(A434,profile_visits!$A$1:$B$754,2,FALSE)</f>
        <v>307</v>
      </c>
      <c r="F434">
        <f>VLOOKUP(A434,reach!$A$1:$B$754,2,FALSE)</f>
        <v>9649</v>
      </c>
    </row>
    <row r="435" spans="1:6" x14ac:dyDescent="0.3">
      <c r="A435" s="12">
        <v>45319</v>
      </c>
      <c r="B435" s="6">
        <v>207</v>
      </c>
      <c r="C435" s="20">
        <f t="shared" si="6"/>
        <v>0.17613636363636354</v>
      </c>
      <c r="D435" s="6"/>
      <c r="E435" s="6">
        <f>VLOOKUP(A435,profile_visits!$A$1:$B$754,2,FALSE)</f>
        <v>400</v>
      </c>
      <c r="F435">
        <f>VLOOKUP(A435,reach!$A$1:$B$754,2,FALSE)</f>
        <v>13168</v>
      </c>
    </row>
    <row r="436" spans="1:6" x14ac:dyDescent="0.3">
      <c r="A436" s="12">
        <v>45320</v>
      </c>
      <c r="B436" s="6">
        <v>198</v>
      </c>
      <c r="C436" s="20">
        <f t="shared" si="6"/>
        <v>-4.3478260869565188E-2</v>
      </c>
      <c r="D436" s="6"/>
      <c r="E436" s="6">
        <f>VLOOKUP(A436,profile_visits!$A$1:$B$754,2,FALSE)</f>
        <v>461</v>
      </c>
      <c r="F436">
        <f>VLOOKUP(A436,reach!$A$1:$B$754,2,FALSE)</f>
        <v>16042</v>
      </c>
    </row>
    <row r="437" spans="1:6" x14ac:dyDescent="0.3">
      <c r="A437" s="12">
        <v>45321</v>
      </c>
      <c r="B437" s="6">
        <v>178</v>
      </c>
      <c r="C437" s="20">
        <f t="shared" si="6"/>
        <v>-0.10101010101010099</v>
      </c>
      <c r="D437" s="6"/>
      <c r="E437" s="6">
        <f>VLOOKUP(A437,profile_visits!$A$1:$B$754,2,FALSE)</f>
        <v>398</v>
      </c>
      <c r="F437">
        <f>VLOOKUP(A437,reach!$A$1:$B$754,2,FALSE)</f>
        <v>13086</v>
      </c>
    </row>
    <row r="438" spans="1:6" x14ac:dyDescent="0.3">
      <c r="A438" s="12">
        <v>45322</v>
      </c>
      <c r="B438" s="6">
        <v>181</v>
      </c>
      <c r="C438" s="20">
        <f t="shared" si="6"/>
        <v>1.6853932584269593E-2</v>
      </c>
      <c r="D438" s="6"/>
      <c r="E438" s="6">
        <f>VLOOKUP(A438,profile_visits!$A$1:$B$754,2,FALSE)</f>
        <v>364</v>
      </c>
      <c r="F438">
        <f>VLOOKUP(A438,reach!$A$1:$B$754,2,FALSE)</f>
        <v>15702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1D57B-3D3E-40CB-966A-C1E9C6334BC6}">
  <dimension ref="A1:I9"/>
  <sheetViews>
    <sheetView workbookViewId="0"/>
  </sheetViews>
  <sheetFormatPr defaultRowHeight="14.4" x14ac:dyDescent="0.3"/>
  <cols>
    <col min="1" max="1" width="27.109375" bestFit="1" customWidth="1"/>
    <col min="2" max="2" width="18.44140625" bestFit="1" customWidth="1"/>
    <col min="3" max="3" width="20.77734375" bestFit="1" customWidth="1"/>
    <col min="4" max="4" width="15.77734375" bestFit="1" customWidth="1"/>
    <col min="5" max="5" width="14.77734375" bestFit="1" customWidth="1"/>
    <col min="6" max="6" width="16.21875" bestFit="1" customWidth="1"/>
    <col min="7" max="7" width="19.88671875" bestFit="1" customWidth="1"/>
    <col min="8" max="8" width="15.44140625" bestFit="1" customWidth="1"/>
    <col min="9" max="9" width="16.88671875" bestFit="1" customWidth="1"/>
  </cols>
  <sheetData>
    <row r="1" spans="1:9" x14ac:dyDescent="0.3">
      <c r="A1" s="13" t="s">
        <v>287</v>
      </c>
      <c r="B1" t="s">
        <v>291</v>
      </c>
    </row>
    <row r="2" spans="1:9" x14ac:dyDescent="0.3">
      <c r="A2" s="13" t="s">
        <v>5</v>
      </c>
      <c r="B2" t="s">
        <v>15</v>
      </c>
    </row>
    <row r="3" spans="1:9" x14ac:dyDescent="0.3">
      <c r="A3" s="13" t="s">
        <v>3</v>
      </c>
      <c r="B3" t="s">
        <v>307</v>
      </c>
    </row>
    <row r="5" spans="1:9" x14ac:dyDescent="0.3">
      <c r="A5" s="13" t="s">
        <v>253</v>
      </c>
      <c r="B5" t="s">
        <v>299</v>
      </c>
      <c r="C5" t="s">
        <v>301</v>
      </c>
      <c r="D5" t="s">
        <v>302</v>
      </c>
      <c r="E5" t="s">
        <v>294</v>
      </c>
      <c r="F5" t="s">
        <v>295</v>
      </c>
      <c r="G5" t="s">
        <v>296</v>
      </c>
      <c r="H5" t="s">
        <v>297</v>
      </c>
      <c r="I5" t="s">
        <v>306</v>
      </c>
    </row>
    <row r="6" spans="1:9" x14ac:dyDescent="0.3">
      <c r="A6" s="14" t="s">
        <v>303</v>
      </c>
      <c r="B6" s="21">
        <v>29</v>
      </c>
      <c r="C6" s="21">
        <v>84313.379310344826</v>
      </c>
      <c r="D6" s="21">
        <v>77968.344827586203</v>
      </c>
      <c r="E6" s="21">
        <v>2288.8620689655172</v>
      </c>
      <c r="F6" s="21">
        <v>872.41379310344826</v>
      </c>
      <c r="G6" s="21">
        <v>63.724137931034484</v>
      </c>
      <c r="H6" s="21">
        <v>3126.8620689655172</v>
      </c>
      <c r="I6" s="21">
        <v>376.62068965517244</v>
      </c>
    </row>
    <row r="7" spans="1:9" x14ac:dyDescent="0.3">
      <c r="A7" s="14" t="s">
        <v>304</v>
      </c>
      <c r="B7" s="21">
        <v>21</v>
      </c>
      <c r="C7" s="21">
        <v>44248.380952380954</v>
      </c>
      <c r="D7" s="21">
        <v>38917.285714285717</v>
      </c>
      <c r="E7" s="21">
        <v>1430.7619047619048</v>
      </c>
      <c r="F7" s="21">
        <v>386.71428571428572</v>
      </c>
      <c r="G7" s="21">
        <v>28.80952380952381</v>
      </c>
      <c r="H7" s="21">
        <v>1421.8095238095239</v>
      </c>
      <c r="I7" s="21">
        <v>188.71428571428572</v>
      </c>
    </row>
    <row r="8" spans="1:9" x14ac:dyDescent="0.3">
      <c r="A8" s="14" t="s">
        <v>305</v>
      </c>
      <c r="B8" s="21">
        <v>76</v>
      </c>
      <c r="C8" s="21">
        <v>56035.881578947367</v>
      </c>
      <c r="D8" s="21">
        <v>48619.76315789474</v>
      </c>
      <c r="E8" s="21">
        <v>1996.1842105263158</v>
      </c>
      <c r="F8" s="21">
        <v>726.1973684210526</v>
      </c>
      <c r="G8" s="21">
        <v>31.078947368421051</v>
      </c>
      <c r="H8" s="21">
        <v>2165.4868421052633</v>
      </c>
      <c r="I8" s="21">
        <v>305.82894736842104</v>
      </c>
    </row>
    <row r="9" spans="1:9" x14ac:dyDescent="0.3">
      <c r="A9" s="14" t="s">
        <v>254</v>
      </c>
      <c r="B9" s="21">
        <v>126</v>
      </c>
      <c r="C9" s="21">
        <v>60579.611111111109</v>
      </c>
      <c r="D9" s="21">
        <v>53757.515873015873</v>
      </c>
      <c r="E9" s="21">
        <v>1969.3095238095239</v>
      </c>
      <c r="F9" s="21">
        <v>703.26984126984132</v>
      </c>
      <c r="G9" s="21">
        <v>38.214285714285715</v>
      </c>
      <c r="H9" s="21">
        <v>2262.8095238095239</v>
      </c>
      <c r="I9" s="21">
        <v>302.60317460317458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ACDFB-9723-4AEC-B0F8-3580ED266AA7}">
  <dimension ref="A1:R197"/>
  <sheetViews>
    <sheetView zoomScaleNormal="100" workbookViewId="0"/>
  </sheetViews>
  <sheetFormatPr defaultRowHeight="14.4" x14ac:dyDescent="0.3"/>
  <cols>
    <col min="1" max="1" width="54" customWidth="1"/>
    <col min="2" max="2" width="14.44140625" bestFit="1" customWidth="1"/>
    <col min="3" max="3" width="16.44140625" style="2" bestFit="1" customWidth="1"/>
    <col min="4" max="4" width="10.88671875" bestFit="1" customWidth="1"/>
    <col min="5" max="5" width="11.5546875" bestFit="1" customWidth="1"/>
    <col min="6" max="6" width="7.6640625" bestFit="1" customWidth="1"/>
    <col min="7" max="7" width="9" bestFit="1" customWidth="1"/>
    <col min="8" max="8" width="9.109375" bestFit="1" customWidth="1"/>
    <col min="9" max="9" width="10" bestFit="1" customWidth="1"/>
    <col min="10" max="10" width="7.44140625" bestFit="1" customWidth="1"/>
    <col min="11" max="11" width="10.33203125" bestFit="1" customWidth="1"/>
    <col min="12" max="12" width="6.5546875" bestFit="1" customWidth="1"/>
    <col min="13" max="13" width="27.109375" bestFit="1" customWidth="1"/>
    <col min="14" max="14" width="14.44140625" bestFit="1" customWidth="1"/>
    <col min="15" max="15" width="12.77734375" bestFit="1" customWidth="1"/>
    <col min="16" max="16" width="17" bestFit="1" customWidth="1"/>
    <col min="17" max="17" width="10.44140625" bestFit="1" customWidth="1"/>
  </cols>
  <sheetData>
    <row r="1" spans="1:18" x14ac:dyDescent="0.3">
      <c r="A1" s="5" t="s">
        <v>3</v>
      </c>
      <c r="B1" s="5" t="s">
        <v>4</v>
      </c>
      <c r="C1" s="5" t="s">
        <v>175</v>
      </c>
      <c r="D1" s="5" t="s">
        <v>5</v>
      </c>
      <c r="E1" s="5" t="s">
        <v>6</v>
      </c>
      <c r="F1" s="5" t="s">
        <v>7</v>
      </c>
      <c r="G1" s="5" t="s">
        <v>8</v>
      </c>
      <c r="H1" s="5" t="s">
        <v>9</v>
      </c>
      <c r="I1" s="5" t="s">
        <v>10</v>
      </c>
      <c r="J1" s="5" t="s">
        <v>11</v>
      </c>
      <c r="K1" s="5" t="s">
        <v>12</v>
      </c>
      <c r="L1" s="5" t="s">
        <v>13</v>
      </c>
      <c r="M1" s="5" t="s">
        <v>283</v>
      </c>
      <c r="N1" s="5" t="s">
        <v>287</v>
      </c>
      <c r="O1" s="5" t="s">
        <v>284</v>
      </c>
      <c r="P1" s="5" t="s">
        <v>311</v>
      </c>
      <c r="Q1" s="5" t="s">
        <v>312</v>
      </c>
    </row>
    <row r="2" spans="1:18" x14ac:dyDescent="0.3">
      <c r="A2" s="5" t="s">
        <v>54</v>
      </c>
      <c r="B2" s="5">
        <v>46</v>
      </c>
      <c r="C2" s="8">
        <v>44896</v>
      </c>
      <c r="D2" s="5" t="s">
        <v>15</v>
      </c>
      <c r="E2" s="5">
        <v>18340</v>
      </c>
      <c r="F2" s="5">
        <v>14582</v>
      </c>
      <c r="G2" s="5">
        <v>52</v>
      </c>
      <c r="H2" s="5">
        <v>33</v>
      </c>
      <c r="I2" s="5">
        <v>6634</v>
      </c>
      <c r="J2" s="5">
        <v>658</v>
      </c>
      <c r="K2" s="5">
        <v>0</v>
      </c>
      <c r="L2" s="5">
        <v>357</v>
      </c>
      <c r="M2" s="3" t="str">
        <f>IF(B2&lt;=10,"Duration &lt;= 10 secs", IF(B2&lt;=30,"Duration between 10 to 30 secs","Duration more than 30 secs"))</f>
        <v>Duration more than 30 secs</v>
      </c>
      <c r="N2" t="b">
        <f>I2&lt;E2</f>
        <v>1</v>
      </c>
      <c r="O2" s="3">
        <f>I2/E2</f>
        <v>0.36172300981461286</v>
      </c>
      <c r="P2" s="3">
        <f>AVERAGE(G2/F2,J2/F2,K2/F2,L2/F2)</f>
        <v>1.8293101083527635E-2</v>
      </c>
      <c r="Q2" s="3" t="str">
        <f>TEXT(C2,"dddd")</f>
        <v>Thursday</v>
      </c>
      <c r="R2" s="3"/>
    </row>
    <row r="3" spans="1:18" x14ac:dyDescent="0.3">
      <c r="A3" s="5" t="s">
        <v>55</v>
      </c>
      <c r="B3" s="5">
        <v>39</v>
      </c>
      <c r="C3" s="8">
        <v>44897</v>
      </c>
      <c r="D3" s="5" t="s">
        <v>15</v>
      </c>
      <c r="E3" s="5">
        <v>75594</v>
      </c>
      <c r="F3" s="5">
        <v>67063</v>
      </c>
      <c r="G3" s="5">
        <v>745</v>
      </c>
      <c r="H3" s="5">
        <v>514</v>
      </c>
      <c r="I3" s="5">
        <v>29253</v>
      </c>
      <c r="J3" s="5">
        <v>2779</v>
      </c>
      <c r="K3" s="5">
        <v>38</v>
      </c>
      <c r="L3" s="5">
        <v>2074</v>
      </c>
      <c r="M3" s="3" t="str">
        <f>IF(B3&lt;=10,"Duration &lt;= 10 secs", IF(B3&lt;=30,"Duration between 10 to 30 secs","Duration more than 30 secs"))</f>
        <v>Duration more than 30 secs</v>
      </c>
      <c r="N3" t="b">
        <f>I3&lt;E3</f>
        <v>1</v>
      </c>
      <c r="O3" s="3">
        <f>I3/E3</f>
        <v>0.38697515675847288</v>
      </c>
      <c r="P3" s="3">
        <f>AVERAGE(G3/F3,J3/F3,K3/F3,L3/F3)</f>
        <v>2.1010094985312318E-2</v>
      </c>
      <c r="Q3" s="3" t="str">
        <f t="shared" ref="Q3:Q66" si="0">TEXT(C3,"dddd")</f>
        <v>Friday</v>
      </c>
      <c r="R3" s="7"/>
    </row>
    <row r="4" spans="1:18" x14ac:dyDescent="0.3">
      <c r="A4" s="5" t="s">
        <v>14</v>
      </c>
      <c r="B4" s="5">
        <v>36</v>
      </c>
      <c r="C4" s="8">
        <v>44898</v>
      </c>
      <c r="D4" s="5" t="s">
        <v>15</v>
      </c>
      <c r="E4" s="5">
        <v>11883</v>
      </c>
      <c r="F4" s="5">
        <v>10646</v>
      </c>
      <c r="G4" s="5">
        <v>26</v>
      </c>
      <c r="H4" s="5">
        <v>13</v>
      </c>
      <c r="I4" s="5">
        <v>4620</v>
      </c>
      <c r="J4" s="5">
        <v>453</v>
      </c>
      <c r="K4" s="5">
        <v>3</v>
      </c>
      <c r="L4" s="5">
        <v>144</v>
      </c>
      <c r="M4" s="3" t="str">
        <f>IF(B4&lt;=10,"Duration &lt;= 10 secs", IF(B4&lt;=30,"Duration between 10 to 30 secs","Duration more than 30 secs"))</f>
        <v>Duration more than 30 secs</v>
      </c>
      <c r="N4" t="b">
        <f>I4&lt;E4</f>
        <v>1</v>
      </c>
      <c r="O4" s="3">
        <f>I4/E4</f>
        <v>0.38879070941681393</v>
      </c>
      <c r="P4" s="3">
        <f>AVERAGE(G4/F4,J4/F4,K4/F4,L4/F4)</f>
        <v>1.4700356941574301E-2</v>
      </c>
      <c r="Q4" s="3" t="str">
        <f t="shared" si="0"/>
        <v>Saturday</v>
      </c>
    </row>
    <row r="5" spans="1:18" x14ac:dyDescent="0.3">
      <c r="A5" s="5" t="s">
        <v>16</v>
      </c>
      <c r="B5" s="5">
        <v>45</v>
      </c>
      <c r="C5" s="8">
        <v>44900</v>
      </c>
      <c r="D5" s="5" t="s">
        <v>15</v>
      </c>
      <c r="E5" s="5">
        <v>24512</v>
      </c>
      <c r="F5" s="5">
        <v>21258</v>
      </c>
      <c r="G5" s="5">
        <v>273</v>
      </c>
      <c r="H5" s="5">
        <v>45</v>
      </c>
      <c r="I5" s="5">
        <v>10576</v>
      </c>
      <c r="J5" s="5">
        <v>720</v>
      </c>
      <c r="K5" s="5">
        <v>7</v>
      </c>
      <c r="L5" s="5">
        <v>998</v>
      </c>
      <c r="M5" s="3" t="str">
        <f>IF(B5&lt;=10,"Duration &lt;= 10 secs", IF(B5&lt;=30,"Duration between 10 to 30 secs","Duration more than 30 secs"))</f>
        <v>Duration more than 30 secs</v>
      </c>
      <c r="N5" t="b">
        <f>I5&lt;E5</f>
        <v>1</v>
      </c>
      <c r="O5" s="3">
        <f>I5/E5</f>
        <v>0.43146214099216712</v>
      </c>
      <c r="P5" s="3">
        <f>AVERAGE(G5/F5,J5/F5,K5/F5,L5/F5)</f>
        <v>2.3497036409822182E-2</v>
      </c>
      <c r="Q5" s="3" t="str">
        <f t="shared" si="0"/>
        <v>Monday</v>
      </c>
    </row>
    <row r="6" spans="1:18" x14ac:dyDescent="0.3">
      <c r="A6" s="5" t="s">
        <v>17</v>
      </c>
      <c r="B6" s="5">
        <v>62</v>
      </c>
      <c r="C6" s="8">
        <v>44900</v>
      </c>
      <c r="D6" s="5" t="s">
        <v>15</v>
      </c>
      <c r="E6" s="5">
        <v>20807</v>
      </c>
      <c r="F6" s="5">
        <v>17167</v>
      </c>
      <c r="G6" s="5">
        <v>50</v>
      </c>
      <c r="H6" s="5">
        <v>34</v>
      </c>
      <c r="I6" s="5">
        <v>7620</v>
      </c>
      <c r="J6" s="5">
        <v>890</v>
      </c>
      <c r="K6" s="5">
        <v>16</v>
      </c>
      <c r="L6" s="5">
        <v>362</v>
      </c>
      <c r="M6" s="3" t="str">
        <f>IF(B6&lt;=10,"Duration &lt;= 10 secs", IF(B6&lt;=30,"Duration between 10 to 30 secs","Duration more than 30 secs"))</f>
        <v>Duration more than 30 secs</v>
      </c>
      <c r="N6" t="b">
        <f>I6&lt;E6</f>
        <v>1</v>
      </c>
      <c r="O6" s="3">
        <f>I6/E6</f>
        <v>0.36622290575287164</v>
      </c>
      <c r="P6" s="3">
        <f>AVERAGE(G6/F6,J6/F6,K6/F6,L6/F6)</f>
        <v>1.919380206209588E-2</v>
      </c>
      <c r="Q6" s="3" t="str">
        <f t="shared" si="0"/>
        <v>Monday</v>
      </c>
    </row>
    <row r="7" spans="1:18" x14ac:dyDescent="0.3">
      <c r="A7" s="5" t="s">
        <v>18</v>
      </c>
      <c r="B7" s="5">
        <v>42</v>
      </c>
      <c r="C7" s="8">
        <v>44901</v>
      </c>
      <c r="D7" s="5" t="s">
        <v>15</v>
      </c>
      <c r="E7" s="5">
        <v>24877</v>
      </c>
      <c r="F7" s="5">
        <v>22810</v>
      </c>
      <c r="G7" s="5">
        <v>211</v>
      </c>
      <c r="H7" s="5">
        <v>19</v>
      </c>
      <c r="I7" s="5">
        <v>11387</v>
      </c>
      <c r="J7" s="5">
        <v>1025</v>
      </c>
      <c r="K7" s="5">
        <v>21</v>
      </c>
      <c r="L7" s="5">
        <v>883</v>
      </c>
      <c r="M7" s="3" t="str">
        <f>IF(B7&lt;=10,"Duration &lt;= 10 secs", IF(B7&lt;=30,"Duration between 10 to 30 secs","Duration more than 30 secs"))</f>
        <v>Duration more than 30 secs</v>
      </c>
      <c r="N7" t="b">
        <f>I7&lt;E7</f>
        <v>1</v>
      </c>
      <c r="O7" s="3">
        <f>I7/E7</f>
        <v>0.4577320416448929</v>
      </c>
      <c r="P7" s="3">
        <f>AVERAGE(G7/F7,J7/F7,K7/F7,L7/F7)</f>
        <v>2.3454625164401575E-2</v>
      </c>
      <c r="Q7" s="3" t="str">
        <f t="shared" si="0"/>
        <v>Tuesday</v>
      </c>
    </row>
    <row r="8" spans="1:18" x14ac:dyDescent="0.3">
      <c r="A8" s="5" t="s">
        <v>19</v>
      </c>
      <c r="B8" s="5">
        <v>42</v>
      </c>
      <c r="C8" s="8">
        <v>44902</v>
      </c>
      <c r="D8" s="5" t="s">
        <v>15</v>
      </c>
      <c r="E8" s="5">
        <v>59832</v>
      </c>
      <c r="F8" s="5">
        <v>54148</v>
      </c>
      <c r="G8" s="5">
        <v>517</v>
      </c>
      <c r="H8" s="5">
        <v>432</v>
      </c>
      <c r="I8" s="5">
        <v>24647</v>
      </c>
      <c r="J8" s="5">
        <v>1939</v>
      </c>
      <c r="K8" s="5">
        <v>17</v>
      </c>
      <c r="L8" s="5">
        <v>2235</v>
      </c>
      <c r="M8" s="3" t="str">
        <f>IF(B8&lt;=10,"Duration &lt;= 10 secs", IF(B8&lt;=30,"Duration between 10 to 30 secs","Duration more than 30 secs"))</f>
        <v>Duration more than 30 secs</v>
      </c>
      <c r="N8" t="b">
        <f>I8&lt;E8</f>
        <v>1</v>
      </c>
      <c r="O8" s="3">
        <f>I8/E8</f>
        <v>0.4119367562508357</v>
      </c>
      <c r="P8" s="3">
        <f>AVERAGE(G8/F8,J8/F8,K8/F8,L8/F8)</f>
        <v>2.1736721577897612E-2</v>
      </c>
      <c r="Q8" s="3" t="str">
        <f t="shared" si="0"/>
        <v>Wednesday</v>
      </c>
    </row>
    <row r="9" spans="1:18" x14ac:dyDescent="0.3">
      <c r="A9" s="5" t="s">
        <v>20</v>
      </c>
      <c r="B9" s="5">
        <v>46</v>
      </c>
      <c r="C9" s="8">
        <v>44903</v>
      </c>
      <c r="D9" s="5" t="s">
        <v>15</v>
      </c>
      <c r="E9" s="5">
        <v>17541</v>
      </c>
      <c r="F9" s="5">
        <v>13075</v>
      </c>
      <c r="G9" s="5">
        <v>17</v>
      </c>
      <c r="H9" s="5">
        <v>4</v>
      </c>
      <c r="I9" s="5">
        <v>5815</v>
      </c>
      <c r="J9" s="5">
        <v>492</v>
      </c>
      <c r="K9" s="5">
        <v>17</v>
      </c>
      <c r="L9" s="5">
        <v>142</v>
      </c>
      <c r="M9" s="3" t="str">
        <f>IF(B9&lt;=10,"Duration &lt;= 10 secs", IF(B9&lt;=30,"Duration between 10 to 30 secs","Duration more than 30 secs"))</f>
        <v>Duration more than 30 secs</v>
      </c>
      <c r="N9" t="b">
        <f>I9&lt;E9</f>
        <v>1</v>
      </c>
      <c r="O9" s="3">
        <f>I9/E9</f>
        <v>0.33150903597286357</v>
      </c>
      <c r="P9" s="3">
        <f>AVERAGE(G9/F9,J9/F9,K9/F9,L9/F9)</f>
        <v>1.277246653919694E-2</v>
      </c>
      <c r="Q9" s="3" t="str">
        <f t="shared" si="0"/>
        <v>Thursday</v>
      </c>
    </row>
    <row r="10" spans="1:18" x14ac:dyDescent="0.3">
      <c r="A10" s="5" t="s">
        <v>21</v>
      </c>
      <c r="B10" s="5">
        <v>51</v>
      </c>
      <c r="C10" s="8">
        <v>44904</v>
      </c>
      <c r="D10" s="5" t="s">
        <v>15</v>
      </c>
      <c r="E10" s="5">
        <v>14610</v>
      </c>
      <c r="F10" s="5">
        <v>11252</v>
      </c>
      <c r="G10" s="5">
        <v>9</v>
      </c>
      <c r="H10" s="5">
        <v>6</v>
      </c>
      <c r="I10" s="5">
        <v>3964</v>
      </c>
      <c r="J10" s="5">
        <v>319</v>
      </c>
      <c r="K10" s="5">
        <v>7</v>
      </c>
      <c r="L10" s="5">
        <v>61</v>
      </c>
      <c r="M10" s="3" t="str">
        <f>IF(B10&lt;=10,"Duration &lt;= 10 secs", IF(B10&lt;=30,"Duration between 10 to 30 secs","Duration more than 30 secs"))</f>
        <v>Duration more than 30 secs</v>
      </c>
      <c r="N10" t="b">
        <f>I10&lt;E10</f>
        <v>1</v>
      </c>
      <c r="O10" s="3">
        <f>I10/E10</f>
        <v>0.27132101300479122</v>
      </c>
      <c r="P10" s="3">
        <f>AVERAGE(G10/F10,J10/F10,K10/F10,L10/F10)</f>
        <v>8.7984358336295771E-3</v>
      </c>
      <c r="Q10" s="3" t="str">
        <f t="shared" si="0"/>
        <v>Friday</v>
      </c>
    </row>
    <row r="11" spans="1:18" x14ac:dyDescent="0.3">
      <c r="A11" s="5" t="s">
        <v>22</v>
      </c>
      <c r="B11" s="5">
        <v>46</v>
      </c>
      <c r="C11" s="8">
        <v>44905</v>
      </c>
      <c r="D11" s="5" t="s">
        <v>15</v>
      </c>
      <c r="E11" s="5">
        <v>86819</v>
      </c>
      <c r="F11" s="5">
        <v>78856</v>
      </c>
      <c r="G11" s="5">
        <v>954</v>
      </c>
      <c r="H11" s="5">
        <v>646</v>
      </c>
      <c r="I11" s="5">
        <v>34044</v>
      </c>
      <c r="J11" s="5">
        <v>3439</v>
      </c>
      <c r="K11" s="5">
        <v>28</v>
      </c>
      <c r="L11" s="5">
        <v>3068</v>
      </c>
      <c r="M11" s="3" t="str">
        <f>IF(B11&lt;=10,"Duration &lt;= 10 secs", IF(B11&lt;=30,"Duration between 10 to 30 secs","Duration more than 30 secs"))</f>
        <v>Duration more than 30 secs</v>
      </c>
      <c r="N11" t="b">
        <f>I11&lt;E11</f>
        <v>1</v>
      </c>
      <c r="O11" s="3">
        <f>I11/E11</f>
        <v>0.39212614750227487</v>
      </c>
      <c r="P11" s="3">
        <f>AVERAGE(G11/F11,J11/F11,K11/F11,L11/F11)</f>
        <v>2.3742644820939435E-2</v>
      </c>
      <c r="Q11" s="3" t="str">
        <f t="shared" si="0"/>
        <v>Saturday</v>
      </c>
    </row>
    <row r="12" spans="1:18" x14ac:dyDescent="0.3">
      <c r="A12" s="5" t="s">
        <v>23</v>
      </c>
      <c r="B12" s="5">
        <v>43</v>
      </c>
      <c r="C12" s="8">
        <v>44905</v>
      </c>
      <c r="D12" s="5" t="s">
        <v>15</v>
      </c>
      <c r="E12" s="5">
        <v>42772</v>
      </c>
      <c r="F12" s="5">
        <v>39406</v>
      </c>
      <c r="G12" s="5">
        <v>483</v>
      </c>
      <c r="H12" s="5">
        <v>138</v>
      </c>
      <c r="I12" s="5">
        <v>16043</v>
      </c>
      <c r="J12" s="5">
        <v>1879</v>
      </c>
      <c r="K12" s="5">
        <v>33</v>
      </c>
      <c r="L12" s="5">
        <v>2634</v>
      </c>
      <c r="M12" s="3" t="str">
        <f>IF(B12&lt;=10,"Duration &lt;= 10 secs", IF(B12&lt;=30,"Duration between 10 to 30 secs","Duration more than 30 secs"))</f>
        <v>Duration more than 30 secs</v>
      </c>
      <c r="N12" t="b">
        <f>I12&lt;E12</f>
        <v>1</v>
      </c>
      <c r="O12" s="3">
        <f>I12/E12</f>
        <v>0.37508182923407835</v>
      </c>
      <c r="P12" s="3">
        <f>AVERAGE(G12/F12,J12/F12,K12/F12,L12/F12)</f>
        <v>3.1905039841648483E-2</v>
      </c>
      <c r="Q12" s="3" t="str">
        <f t="shared" si="0"/>
        <v>Saturday</v>
      </c>
    </row>
    <row r="13" spans="1:18" x14ac:dyDescent="0.3">
      <c r="A13" s="5" t="s">
        <v>24</v>
      </c>
      <c r="B13" s="5">
        <v>52</v>
      </c>
      <c r="C13" s="8">
        <v>44907</v>
      </c>
      <c r="D13" s="5" t="s">
        <v>15</v>
      </c>
      <c r="E13" s="5">
        <v>43838</v>
      </c>
      <c r="F13" s="5">
        <v>37928</v>
      </c>
      <c r="G13" s="5">
        <v>206</v>
      </c>
      <c r="H13" s="5">
        <v>281</v>
      </c>
      <c r="I13" s="5">
        <v>15172</v>
      </c>
      <c r="J13" s="5">
        <v>1666</v>
      </c>
      <c r="K13" s="5">
        <v>20</v>
      </c>
      <c r="L13" s="5">
        <v>1531</v>
      </c>
      <c r="M13" s="3" t="str">
        <f>IF(B13&lt;=10,"Duration &lt;= 10 secs", IF(B13&lt;=30,"Duration between 10 to 30 secs","Duration more than 30 secs"))</f>
        <v>Duration more than 30 secs</v>
      </c>
      <c r="N13" t="b">
        <f>I13&lt;E13</f>
        <v>1</v>
      </c>
      <c r="O13" s="3">
        <f>I13/E13</f>
        <v>0.3460924312240522</v>
      </c>
      <c r="P13" s="3">
        <f>AVERAGE(G13/F13,J13/F13,K13/F13,L13/F13)</f>
        <v>2.2562486817127188E-2</v>
      </c>
      <c r="Q13" s="3" t="str">
        <f t="shared" si="0"/>
        <v>Monday</v>
      </c>
    </row>
    <row r="14" spans="1:18" x14ac:dyDescent="0.3">
      <c r="A14" s="5" t="s">
        <v>25</v>
      </c>
      <c r="B14" s="5">
        <v>49</v>
      </c>
      <c r="C14" s="8">
        <v>44908</v>
      </c>
      <c r="D14" s="5" t="s">
        <v>15</v>
      </c>
      <c r="E14" s="5">
        <v>22953</v>
      </c>
      <c r="F14" s="5">
        <v>20114</v>
      </c>
      <c r="G14" s="5">
        <v>90</v>
      </c>
      <c r="H14" s="5">
        <v>64</v>
      </c>
      <c r="I14" s="5">
        <v>7736</v>
      </c>
      <c r="J14" s="5">
        <v>856</v>
      </c>
      <c r="K14" s="5">
        <v>29</v>
      </c>
      <c r="L14" s="5">
        <v>519</v>
      </c>
      <c r="M14" s="3" t="str">
        <f>IF(B14&lt;=10,"Duration &lt;= 10 secs", IF(B14&lt;=30,"Duration between 10 to 30 secs","Duration more than 30 secs"))</f>
        <v>Duration more than 30 secs</v>
      </c>
      <c r="N14" t="b">
        <f>I14&lt;E14</f>
        <v>1</v>
      </c>
      <c r="O14" s="3">
        <f>I14/E14</f>
        <v>0.33703655295604062</v>
      </c>
      <c r="P14" s="3">
        <f>AVERAGE(G14/F14,J14/F14,K14/F14,L14/F14)</f>
        <v>1.8569155811872327E-2</v>
      </c>
      <c r="Q14" s="3" t="str">
        <f t="shared" si="0"/>
        <v>Tuesday</v>
      </c>
    </row>
    <row r="15" spans="1:18" x14ac:dyDescent="0.3">
      <c r="A15" s="5" t="s">
        <v>26</v>
      </c>
      <c r="B15" s="5">
        <v>60</v>
      </c>
      <c r="C15" s="8">
        <v>44909</v>
      </c>
      <c r="D15" s="5" t="s">
        <v>15</v>
      </c>
      <c r="E15" s="5">
        <v>25279</v>
      </c>
      <c r="F15" s="5">
        <v>21347</v>
      </c>
      <c r="G15" s="5">
        <v>177</v>
      </c>
      <c r="H15" s="5">
        <v>40</v>
      </c>
      <c r="I15" s="5">
        <v>9912</v>
      </c>
      <c r="J15" s="5">
        <v>1029</v>
      </c>
      <c r="K15" s="5">
        <v>15</v>
      </c>
      <c r="L15" s="5">
        <v>685</v>
      </c>
      <c r="M15" s="3" t="str">
        <f>IF(B15&lt;=10,"Duration &lt;= 10 secs", IF(B15&lt;=30,"Duration between 10 to 30 secs","Duration more than 30 secs"))</f>
        <v>Duration more than 30 secs</v>
      </c>
      <c r="N15" t="b">
        <f>I15&lt;E15</f>
        <v>1</v>
      </c>
      <c r="O15" s="3">
        <f>I15/E15</f>
        <v>0.39210411804264411</v>
      </c>
      <c r="P15" s="3">
        <f>AVERAGE(G15/F15,J15/F15,K15/F15,L15/F15)</f>
        <v>2.2321637700847892E-2</v>
      </c>
      <c r="Q15" s="3" t="str">
        <f t="shared" si="0"/>
        <v>Wednesday</v>
      </c>
    </row>
    <row r="16" spans="1:18" x14ac:dyDescent="0.3">
      <c r="A16" s="5" t="s">
        <v>27</v>
      </c>
      <c r="B16" s="5">
        <v>45</v>
      </c>
      <c r="C16" s="8">
        <v>44910</v>
      </c>
      <c r="D16" s="5" t="s">
        <v>15</v>
      </c>
      <c r="E16" s="5">
        <v>246432</v>
      </c>
      <c r="F16" s="5">
        <v>223091</v>
      </c>
      <c r="G16" s="5">
        <v>4385</v>
      </c>
      <c r="H16" s="5">
        <v>3253</v>
      </c>
      <c r="I16" s="5">
        <v>120820</v>
      </c>
      <c r="J16" s="5">
        <v>9495</v>
      </c>
      <c r="K16" s="5">
        <v>126</v>
      </c>
      <c r="L16" s="5">
        <v>12928</v>
      </c>
      <c r="M16" s="3" t="str">
        <f>IF(B16&lt;=10,"Duration &lt;= 10 secs", IF(B16&lt;=30,"Duration between 10 to 30 secs","Duration more than 30 secs"))</f>
        <v>Duration more than 30 secs</v>
      </c>
      <c r="N16" t="b">
        <f>I16&lt;E16</f>
        <v>1</v>
      </c>
      <c r="O16" s="3">
        <f>I16/E16</f>
        <v>0.49027723672250356</v>
      </c>
      <c r="P16" s="3">
        <f>AVERAGE(G16/F16,J16/F16,K16/F16,L16/F16)</f>
        <v>3.0182750536776472E-2</v>
      </c>
      <c r="Q16" s="3" t="str">
        <f t="shared" si="0"/>
        <v>Thursday</v>
      </c>
    </row>
    <row r="17" spans="1:17" x14ac:dyDescent="0.3">
      <c r="A17" s="5" t="s">
        <v>28</v>
      </c>
      <c r="B17" s="5">
        <v>42</v>
      </c>
      <c r="C17" s="8">
        <v>44911</v>
      </c>
      <c r="D17" s="5" t="s">
        <v>15</v>
      </c>
      <c r="E17" s="5">
        <v>304733</v>
      </c>
      <c r="F17" s="5">
        <v>266752</v>
      </c>
      <c r="G17" s="5">
        <v>8460</v>
      </c>
      <c r="H17" s="5">
        <v>1853</v>
      </c>
      <c r="I17" s="5">
        <v>111966</v>
      </c>
      <c r="J17" s="5">
        <v>6835</v>
      </c>
      <c r="K17" s="5">
        <v>50</v>
      </c>
      <c r="L17" s="5">
        <v>20551</v>
      </c>
      <c r="M17" s="3" t="str">
        <f>IF(B17&lt;=10,"Duration &lt;= 10 secs", IF(B17&lt;=30,"Duration between 10 to 30 secs","Duration more than 30 secs"))</f>
        <v>Duration more than 30 secs</v>
      </c>
      <c r="N17" t="b">
        <f>I17&lt;E17</f>
        <v>1</v>
      </c>
      <c r="O17" s="3">
        <f>I17/E17</f>
        <v>0.36742328530221541</v>
      </c>
      <c r="P17" s="3">
        <f>AVERAGE(G17/F17,J17/F17,K17/F17,L17/F17)</f>
        <v>3.3641734644913629E-2</v>
      </c>
      <c r="Q17" s="3" t="str">
        <f t="shared" si="0"/>
        <v>Friday</v>
      </c>
    </row>
    <row r="18" spans="1:17" x14ac:dyDescent="0.3">
      <c r="A18" s="5" t="s">
        <v>29</v>
      </c>
      <c r="B18" s="5">
        <v>67</v>
      </c>
      <c r="C18" s="8">
        <v>44912</v>
      </c>
      <c r="D18" s="5" t="s">
        <v>15</v>
      </c>
      <c r="E18" s="5">
        <v>17149</v>
      </c>
      <c r="F18" s="5">
        <v>13895</v>
      </c>
      <c r="G18" s="5">
        <v>39</v>
      </c>
      <c r="H18" s="5">
        <v>16</v>
      </c>
      <c r="I18" s="5">
        <v>6912</v>
      </c>
      <c r="J18" s="5">
        <v>711</v>
      </c>
      <c r="K18" s="5">
        <v>15</v>
      </c>
      <c r="L18" s="5">
        <v>243</v>
      </c>
      <c r="M18" s="3" t="str">
        <f>IF(B18&lt;=10,"Duration &lt;= 10 secs", IF(B18&lt;=30,"Duration between 10 to 30 secs","Duration more than 30 secs"))</f>
        <v>Duration more than 30 secs</v>
      </c>
      <c r="N18" t="b">
        <f>I18&lt;E18</f>
        <v>1</v>
      </c>
      <c r="O18" s="3">
        <f>I18/E18</f>
        <v>0.40305557175345502</v>
      </c>
      <c r="P18" s="3">
        <f>AVERAGE(G18/F18,J18/F18,K18/F18,L18/F18)</f>
        <v>1.8136020151133504E-2</v>
      </c>
      <c r="Q18" s="3" t="str">
        <f t="shared" si="0"/>
        <v>Saturday</v>
      </c>
    </row>
    <row r="19" spans="1:17" x14ac:dyDescent="0.3">
      <c r="A19" s="5" t="s">
        <v>30</v>
      </c>
      <c r="B19" s="5">
        <v>76</v>
      </c>
      <c r="C19" s="8">
        <v>44913</v>
      </c>
      <c r="D19" s="5" t="s">
        <v>15</v>
      </c>
      <c r="E19" s="5">
        <v>236463</v>
      </c>
      <c r="F19" s="5">
        <v>204028</v>
      </c>
      <c r="G19" s="5">
        <v>6060</v>
      </c>
      <c r="H19" s="5">
        <v>1636</v>
      </c>
      <c r="I19" s="5">
        <v>89286</v>
      </c>
      <c r="J19" s="5">
        <v>5503</v>
      </c>
      <c r="K19" s="5">
        <v>42</v>
      </c>
      <c r="L19" s="5">
        <v>15466</v>
      </c>
      <c r="M19" s="3" t="str">
        <f>IF(B19&lt;=10,"Duration &lt;= 10 secs", IF(B19&lt;=30,"Duration between 10 to 30 secs","Duration more than 30 secs"))</f>
        <v>Duration more than 30 secs</v>
      </c>
      <c r="N19" t="b">
        <f>I19&lt;E19</f>
        <v>1</v>
      </c>
      <c r="O19" s="3">
        <f>I19/E19</f>
        <v>0.37758972862562007</v>
      </c>
      <c r="P19" s="3">
        <f>AVERAGE(G19/F19,J19/F19,K19/F19,L19/F19)</f>
        <v>3.3170692257925384E-2</v>
      </c>
      <c r="Q19" s="3" t="str">
        <f t="shared" si="0"/>
        <v>Sunday</v>
      </c>
    </row>
    <row r="20" spans="1:17" x14ac:dyDescent="0.3">
      <c r="A20" s="5" t="s">
        <v>31</v>
      </c>
      <c r="B20" s="5">
        <v>55</v>
      </c>
      <c r="C20" s="8">
        <v>44914</v>
      </c>
      <c r="D20" s="5" t="s">
        <v>15</v>
      </c>
      <c r="E20" s="5">
        <v>389084</v>
      </c>
      <c r="F20" s="5">
        <v>359466</v>
      </c>
      <c r="G20" s="5">
        <v>11781</v>
      </c>
      <c r="H20" s="5">
        <v>3830</v>
      </c>
      <c r="I20" s="5">
        <v>220631</v>
      </c>
      <c r="J20" s="5">
        <v>10376</v>
      </c>
      <c r="K20" s="5">
        <v>76</v>
      </c>
      <c r="L20" s="5">
        <v>24463</v>
      </c>
      <c r="M20" s="3" t="str">
        <f>IF(B20&lt;=10,"Duration &lt;= 10 secs", IF(B20&lt;=30,"Duration between 10 to 30 secs","Duration more than 30 secs"))</f>
        <v>Duration more than 30 secs</v>
      </c>
      <c r="N20" t="b">
        <f>I20&lt;E20</f>
        <v>1</v>
      </c>
      <c r="O20" s="3">
        <f>I20/E20</f>
        <v>0.56705235887366223</v>
      </c>
      <c r="P20" s="3">
        <f>AVERAGE(G20/F20,J20/F20,K20/F20,L20/F20)</f>
        <v>3.2475950437593541E-2</v>
      </c>
      <c r="Q20" s="3" t="str">
        <f t="shared" si="0"/>
        <v>Monday</v>
      </c>
    </row>
    <row r="21" spans="1:17" x14ac:dyDescent="0.3">
      <c r="A21" s="5" t="s">
        <v>32</v>
      </c>
      <c r="B21" s="5">
        <v>44</v>
      </c>
      <c r="C21" s="8">
        <v>44915</v>
      </c>
      <c r="D21" s="5" t="s">
        <v>15</v>
      </c>
      <c r="E21" s="5">
        <v>29250</v>
      </c>
      <c r="F21" s="5">
        <v>24338</v>
      </c>
      <c r="G21" s="5">
        <v>146</v>
      </c>
      <c r="H21" s="5">
        <v>113</v>
      </c>
      <c r="I21" s="5">
        <v>13562</v>
      </c>
      <c r="J21" s="5">
        <v>1267</v>
      </c>
      <c r="K21" s="5">
        <v>25</v>
      </c>
      <c r="L21" s="5">
        <v>682</v>
      </c>
      <c r="M21" s="3" t="str">
        <f>IF(B21&lt;=10,"Duration &lt;= 10 secs", IF(B21&lt;=30,"Duration between 10 to 30 secs","Duration more than 30 secs"))</f>
        <v>Duration more than 30 secs</v>
      </c>
      <c r="N21" t="b">
        <f>I21&lt;E21</f>
        <v>1</v>
      </c>
      <c r="O21" s="3">
        <f>I21/E21</f>
        <v>0.46365811965811965</v>
      </c>
      <c r="P21" s="3">
        <f>AVERAGE(G21/F21,J21/F21,K21/F21,L21/F21)</f>
        <v>2.1776645574821268E-2</v>
      </c>
      <c r="Q21" s="3" t="str">
        <f t="shared" si="0"/>
        <v>Tuesday</v>
      </c>
    </row>
    <row r="22" spans="1:17" x14ac:dyDescent="0.3">
      <c r="A22" s="5" t="s">
        <v>33</v>
      </c>
      <c r="B22" s="5">
        <v>57</v>
      </c>
      <c r="C22" s="8">
        <v>44916</v>
      </c>
      <c r="D22" s="5" t="s">
        <v>15</v>
      </c>
      <c r="E22" s="5">
        <v>62319</v>
      </c>
      <c r="F22" s="5">
        <v>52756</v>
      </c>
      <c r="G22" s="5">
        <v>595</v>
      </c>
      <c r="H22" s="5">
        <v>380</v>
      </c>
      <c r="I22" s="5">
        <v>25305</v>
      </c>
      <c r="J22" s="5">
        <v>2086</v>
      </c>
      <c r="K22" s="5">
        <v>42</v>
      </c>
      <c r="L22" s="5">
        <v>2471</v>
      </c>
      <c r="M22" s="3" t="str">
        <f>IF(B22&lt;=10,"Duration &lt;= 10 secs", IF(B22&lt;=30,"Duration between 10 to 30 secs","Duration more than 30 secs"))</f>
        <v>Duration more than 30 secs</v>
      </c>
      <c r="N22" t="b">
        <f>I22&lt;E22</f>
        <v>1</v>
      </c>
      <c r="O22" s="3">
        <f>I22/E22</f>
        <v>0.40605593799643769</v>
      </c>
      <c r="P22" s="3">
        <f>AVERAGE(G22/F22,J22/F22,K22/F22,L22/F22)</f>
        <v>2.4613314125407536E-2</v>
      </c>
      <c r="Q22" s="3" t="str">
        <f t="shared" si="0"/>
        <v>Wednesday</v>
      </c>
    </row>
    <row r="23" spans="1:17" x14ac:dyDescent="0.3">
      <c r="A23" s="5" t="s">
        <v>34</v>
      </c>
      <c r="B23" s="5">
        <v>46</v>
      </c>
      <c r="C23" s="8">
        <v>44917</v>
      </c>
      <c r="D23" s="5" t="s">
        <v>15</v>
      </c>
      <c r="E23" s="5">
        <v>30114</v>
      </c>
      <c r="F23" s="5">
        <v>24820</v>
      </c>
      <c r="G23" s="5">
        <v>143</v>
      </c>
      <c r="H23" s="5">
        <v>83</v>
      </c>
      <c r="I23" s="5">
        <v>11890</v>
      </c>
      <c r="J23" s="5">
        <v>1408</v>
      </c>
      <c r="K23" s="5">
        <v>22</v>
      </c>
      <c r="L23" s="5">
        <v>864</v>
      </c>
      <c r="M23" s="3" t="str">
        <f>IF(B23&lt;=10,"Duration &lt;= 10 secs", IF(B23&lt;=30,"Duration between 10 to 30 secs","Duration more than 30 secs"))</f>
        <v>Duration more than 30 secs</v>
      </c>
      <c r="N23" t="b">
        <f>I23&lt;E23</f>
        <v>1</v>
      </c>
      <c r="O23" s="3">
        <f>I23/E23</f>
        <v>0.3948329680547254</v>
      </c>
      <c r="P23" s="3">
        <f>AVERAGE(G23/F23,J23/F23,K23/F23,L23/F23)</f>
        <v>2.4546736502820309E-2</v>
      </c>
      <c r="Q23" s="3" t="str">
        <f t="shared" si="0"/>
        <v>Thursday</v>
      </c>
    </row>
    <row r="24" spans="1:17" x14ac:dyDescent="0.3">
      <c r="A24" s="5" t="s">
        <v>35</v>
      </c>
      <c r="B24" s="5">
        <v>67</v>
      </c>
      <c r="C24" s="8">
        <v>44918</v>
      </c>
      <c r="D24" s="5" t="s">
        <v>15</v>
      </c>
      <c r="E24" s="5">
        <v>60244</v>
      </c>
      <c r="F24" s="5">
        <v>51654</v>
      </c>
      <c r="G24" s="5">
        <v>264</v>
      </c>
      <c r="H24" s="5">
        <v>475</v>
      </c>
      <c r="I24" s="5">
        <v>22917</v>
      </c>
      <c r="J24" s="5">
        <v>1712</v>
      </c>
      <c r="K24" s="5">
        <v>4</v>
      </c>
      <c r="L24" s="5">
        <v>1569</v>
      </c>
      <c r="M24" s="3" t="str">
        <f>IF(B24&lt;=10,"Duration &lt;= 10 secs", IF(B24&lt;=30,"Duration between 10 to 30 secs","Duration more than 30 secs"))</f>
        <v>Duration more than 30 secs</v>
      </c>
      <c r="N24" t="b">
        <f>I24&lt;E24</f>
        <v>1</v>
      </c>
      <c r="O24" s="3">
        <f>I24/E24</f>
        <v>0.38040302768740458</v>
      </c>
      <c r="P24" s="3">
        <f>AVERAGE(G24/F24,J24/F24,K24/F24,L24/F24)</f>
        <v>1.717679172958532E-2</v>
      </c>
      <c r="Q24" s="3" t="str">
        <f t="shared" si="0"/>
        <v>Friday</v>
      </c>
    </row>
    <row r="25" spans="1:17" x14ac:dyDescent="0.3">
      <c r="A25" s="5" t="s">
        <v>36</v>
      </c>
      <c r="B25" s="5">
        <v>54</v>
      </c>
      <c r="C25" s="8">
        <v>44919</v>
      </c>
      <c r="D25" s="5" t="s">
        <v>15</v>
      </c>
      <c r="E25" s="5">
        <v>50652</v>
      </c>
      <c r="F25" s="5">
        <v>43035</v>
      </c>
      <c r="G25" s="5">
        <v>684</v>
      </c>
      <c r="H25" s="5">
        <v>139</v>
      </c>
      <c r="I25" s="5">
        <v>20164</v>
      </c>
      <c r="J25" s="5">
        <v>1720</v>
      </c>
      <c r="K25" s="5">
        <v>20</v>
      </c>
      <c r="L25" s="5">
        <v>2738</v>
      </c>
      <c r="M25" s="3" t="str">
        <f>IF(B25&lt;=10,"Duration &lt;= 10 secs", IF(B25&lt;=30,"Duration between 10 to 30 secs","Duration more than 30 secs"))</f>
        <v>Duration more than 30 secs</v>
      </c>
      <c r="N25" t="b">
        <f>I25&lt;E25</f>
        <v>1</v>
      </c>
      <c r="O25" s="3">
        <f>I25/E25</f>
        <v>0.39808892047698019</v>
      </c>
      <c r="P25" s="3">
        <f>AVERAGE(G25/F25,J25/F25,K25/F25,L25/F25)</f>
        <v>2.998721970489137E-2</v>
      </c>
      <c r="Q25" s="3" t="str">
        <f t="shared" si="0"/>
        <v>Saturday</v>
      </c>
    </row>
    <row r="26" spans="1:17" x14ac:dyDescent="0.3">
      <c r="A26" s="5" t="s">
        <v>37</v>
      </c>
      <c r="B26" s="5">
        <v>67</v>
      </c>
      <c r="C26" s="8">
        <v>44920</v>
      </c>
      <c r="D26" s="5" t="s">
        <v>15</v>
      </c>
      <c r="E26" s="5">
        <v>74359</v>
      </c>
      <c r="F26" s="5">
        <v>66755</v>
      </c>
      <c r="G26" s="5">
        <v>1016</v>
      </c>
      <c r="H26" s="5">
        <v>317</v>
      </c>
      <c r="I26" s="5">
        <v>29897</v>
      </c>
      <c r="J26" s="5">
        <v>2535</v>
      </c>
      <c r="K26" s="5">
        <v>21</v>
      </c>
      <c r="L26" s="5">
        <v>4602</v>
      </c>
      <c r="M26" s="3" t="str">
        <f>IF(B26&lt;=10,"Duration &lt;= 10 secs", IF(B26&lt;=30,"Duration between 10 to 30 secs","Duration more than 30 secs"))</f>
        <v>Duration more than 30 secs</v>
      </c>
      <c r="N26" t="b">
        <f>I26&lt;E26</f>
        <v>1</v>
      </c>
      <c r="O26" s="3">
        <f>I26/E26</f>
        <v>0.40206296480587422</v>
      </c>
      <c r="P26" s="3">
        <f>AVERAGE(G26/F26,J26/F26,K26/F26,L26/F26)</f>
        <v>3.0611939180585725E-2</v>
      </c>
      <c r="Q26" s="3" t="str">
        <f t="shared" si="0"/>
        <v>Sunday</v>
      </c>
    </row>
    <row r="27" spans="1:17" x14ac:dyDescent="0.3">
      <c r="A27" s="5" t="s">
        <v>38</v>
      </c>
      <c r="B27" s="5">
        <v>83</v>
      </c>
      <c r="C27" s="8">
        <v>44921</v>
      </c>
      <c r="D27" s="5" t="s">
        <v>15</v>
      </c>
      <c r="E27" s="5">
        <v>191103</v>
      </c>
      <c r="F27" s="5">
        <v>182457</v>
      </c>
      <c r="G27" s="5">
        <v>2315</v>
      </c>
      <c r="H27" s="5">
        <v>1763</v>
      </c>
      <c r="I27" s="5">
        <v>95260</v>
      </c>
      <c r="J27" s="5">
        <v>7220</v>
      </c>
      <c r="K27" s="5">
        <v>109</v>
      </c>
      <c r="L27" s="5">
        <v>5456</v>
      </c>
      <c r="M27" s="3" t="str">
        <f>IF(B27&lt;=10,"Duration &lt;= 10 secs", IF(B27&lt;=30,"Duration between 10 to 30 secs","Duration more than 30 secs"))</f>
        <v>Duration more than 30 secs</v>
      </c>
      <c r="N27" t="b">
        <f>I27&lt;E27</f>
        <v>1</v>
      </c>
      <c r="O27" s="3">
        <f>I27/E27</f>
        <v>0.49847464456340296</v>
      </c>
      <c r="P27" s="3">
        <f>AVERAGE(G27/F27,J27/F27,K27/F27,L27/F27)</f>
        <v>2.0689806365335395E-2</v>
      </c>
      <c r="Q27" s="3" t="str">
        <f t="shared" si="0"/>
        <v>Monday</v>
      </c>
    </row>
    <row r="28" spans="1:17" x14ac:dyDescent="0.3">
      <c r="A28" s="5" t="s">
        <v>39</v>
      </c>
      <c r="B28" s="5">
        <v>63</v>
      </c>
      <c r="C28" s="8">
        <v>44922</v>
      </c>
      <c r="D28" s="5" t="s">
        <v>15</v>
      </c>
      <c r="E28" s="5">
        <v>136912</v>
      </c>
      <c r="F28" s="5">
        <v>120145</v>
      </c>
      <c r="G28" s="5">
        <v>1020</v>
      </c>
      <c r="H28" s="5">
        <v>1730</v>
      </c>
      <c r="I28" s="5">
        <v>55118</v>
      </c>
      <c r="J28" s="5">
        <v>5607</v>
      </c>
      <c r="K28" s="5">
        <v>39</v>
      </c>
      <c r="L28" s="5">
        <v>3834</v>
      </c>
      <c r="M28" s="3" t="str">
        <f>IF(B28&lt;=10,"Duration &lt;= 10 secs", IF(B28&lt;=30,"Duration between 10 to 30 secs","Duration more than 30 secs"))</f>
        <v>Duration more than 30 secs</v>
      </c>
      <c r="N28" t="b">
        <f>I28&lt;E28</f>
        <v>1</v>
      </c>
      <c r="O28" s="3">
        <f>I28/E28</f>
        <v>0.40257975926142342</v>
      </c>
      <c r="P28" s="3">
        <f>AVERAGE(G28/F28,J28/F28,K28/F28,L28/F28)</f>
        <v>2.1848599608806026E-2</v>
      </c>
      <c r="Q28" s="3" t="str">
        <f t="shared" si="0"/>
        <v>Tuesday</v>
      </c>
    </row>
    <row r="29" spans="1:17" x14ac:dyDescent="0.3">
      <c r="A29" s="5" t="s">
        <v>40</v>
      </c>
      <c r="B29" s="5">
        <v>50</v>
      </c>
      <c r="C29" s="8">
        <v>44923</v>
      </c>
      <c r="D29" s="5" t="s">
        <v>15</v>
      </c>
      <c r="E29" s="5">
        <v>58345</v>
      </c>
      <c r="F29" s="5">
        <v>50029</v>
      </c>
      <c r="G29" s="5">
        <v>480</v>
      </c>
      <c r="H29" s="5">
        <v>118</v>
      </c>
      <c r="I29" s="5">
        <v>24708</v>
      </c>
      <c r="J29" s="5">
        <v>2145</v>
      </c>
      <c r="K29" s="5">
        <v>10</v>
      </c>
      <c r="L29" s="5">
        <v>1980</v>
      </c>
      <c r="M29" s="3" t="str">
        <f>IF(B29&lt;=10,"Duration &lt;= 10 secs", IF(B29&lt;=30,"Duration between 10 to 30 secs","Duration more than 30 secs"))</f>
        <v>Duration more than 30 secs</v>
      </c>
      <c r="N29" t="b">
        <f>I29&lt;E29</f>
        <v>1</v>
      </c>
      <c r="O29" s="3">
        <f>I29/E29</f>
        <v>0.42348101808209787</v>
      </c>
      <c r="P29" s="3">
        <f>AVERAGE(G29/F29,J29/F29,K29/F29,L29/F29)</f>
        <v>2.3061624257930402E-2</v>
      </c>
      <c r="Q29" s="3" t="str">
        <f t="shared" si="0"/>
        <v>Wednesday</v>
      </c>
    </row>
    <row r="30" spans="1:17" x14ac:dyDescent="0.3">
      <c r="A30" s="5" t="s">
        <v>41</v>
      </c>
      <c r="B30" s="5">
        <v>61</v>
      </c>
      <c r="C30" s="8">
        <v>44924</v>
      </c>
      <c r="D30" s="5" t="s">
        <v>15</v>
      </c>
      <c r="E30" s="5">
        <v>32944</v>
      </c>
      <c r="F30" s="5">
        <v>25794</v>
      </c>
      <c r="G30" s="5">
        <v>196</v>
      </c>
      <c r="H30" s="5">
        <v>42</v>
      </c>
      <c r="I30" s="5">
        <v>13424</v>
      </c>
      <c r="J30" s="5">
        <v>1617</v>
      </c>
      <c r="K30" s="5">
        <v>45</v>
      </c>
      <c r="L30" s="5">
        <v>693</v>
      </c>
      <c r="M30" s="3" t="str">
        <f>IF(B30&lt;=10,"Duration &lt;= 10 secs", IF(B30&lt;=30,"Duration between 10 to 30 secs","Duration more than 30 secs"))</f>
        <v>Duration more than 30 secs</v>
      </c>
      <c r="N30" t="b">
        <f>I30&lt;E30</f>
        <v>1</v>
      </c>
      <c r="O30" s="3">
        <f>I30/E30</f>
        <v>0.40747935891209325</v>
      </c>
      <c r="P30" s="3">
        <f>AVERAGE(G30/F30,J30/F30,K30/F30,L30/F30)</f>
        <v>2.4724742188105761E-2</v>
      </c>
      <c r="Q30" s="3" t="str">
        <f t="shared" si="0"/>
        <v>Thursday</v>
      </c>
    </row>
    <row r="31" spans="1:17" x14ac:dyDescent="0.3">
      <c r="A31" s="5" t="s">
        <v>42</v>
      </c>
      <c r="B31" s="5">
        <v>55</v>
      </c>
      <c r="C31" s="8">
        <v>44925</v>
      </c>
      <c r="D31" s="5" t="s">
        <v>15</v>
      </c>
      <c r="E31" s="5">
        <v>63899</v>
      </c>
      <c r="F31" s="5">
        <v>57500</v>
      </c>
      <c r="G31" s="5">
        <v>757</v>
      </c>
      <c r="H31" s="5">
        <v>97</v>
      </c>
      <c r="I31" s="5">
        <v>23294</v>
      </c>
      <c r="J31" s="5">
        <v>2093</v>
      </c>
      <c r="K31" s="5">
        <v>17</v>
      </c>
      <c r="L31" s="5">
        <v>2602</v>
      </c>
      <c r="M31" s="3" t="str">
        <f>IF(B31&lt;=10,"Duration &lt;= 10 secs", IF(B31&lt;=30,"Duration between 10 to 30 secs","Duration more than 30 secs"))</f>
        <v>Duration more than 30 secs</v>
      </c>
      <c r="N31" t="b">
        <f>I31&lt;E31</f>
        <v>1</v>
      </c>
      <c r="O31" s="3">
        <f>I31/E31</f>
        <v>0.36454404607270852</v>
      </c>
      <c r="P31" s="3">
        <f>AVERAGE(G31/F31,J31/F31,K31/F31,L31/F31)</f>
        <v>2.3778260869565221E-2</v>
      </c>
      <c r="Q31" s="3" t="str">
        <f t="shared" si="0"/>
        <v>Friday</v>
      </c>
    </row>
    <row r="32" spans="1:17" x14ac:dyDescent="0.3">
      <c r="A32" s="5" t="s">
        <v>52</v>
      </c>
      <c r="B32" s="5">
        <v>82</v>
      </c>
      <c r="C32" s="8">
        <v>44928</v>
      </c>
      <c r="D32" s="5" t="s">
        <v>15</v>
      </c>
      <c r="E32" s="5">
        <v>18829</v>
      </c>
      <c r="F32" s="5">
        <v>14481</v>
      </c>
      <c r="G32" s="5">
        <v>55</v>
      </c>
      <c r="H32" s="5">
        <v>12</v>
      </c>
      <c r="I32" s="5">
        <v>6312</v>
      </c>
      <c r="J32" s="5">
        <v>658</v>
      </c>
      <c r="K32" s="5">
        <v>25</v>
      </c>
      <c r="L32" s="5">
        <v>210</v>
      </c>
      <c r="M32" s="3" t="str">
        <f>IF(B32&lt;=10,"Duration &lt;= 10 secs", IF(B32&lt;=30,"Duration between 10 to 30 secs","Duration more than 30 secs"))</f>
        <v>Duration more than 30 secs</v>
      </c>
      <c r="N32" t="b">
        <f>I32&lt;E32</f>
        <v>1</v>
      </c>
      <c r="O32" s="3">
        <f>I32/E32</f>
        <v>0.33522757448616497</v>
      </c>
      <c r="P32" s="3">
        <f>AVERAGE(G32/F32,J32/F32,K32/F32,L32/F32)</f>
        <v>1.6366273047441475E-2</v>
      </c>
      <c r="Q32" s="3" t="str">
        <f t="shared" si="0"/>
        <v>Monday</v>
      </c>
    </row>
    <row r="33" spans="1:17" x14ac:dyDescent="0.3">
      <c r="A33" s="5" t="s">
        <v>117</v>
      </c>
      <c r="B33" s="5">
        <v>0</v>
      </c>
      <c r="C33" s="8">
        <v>44929</v>
      </c>
      <c r="D33" s="5" t="s">
        <v>57</v>
      </c>
      <c r="E33" s="5">
        <v>88355</v>
      </c>
      <c r="F33" s="5">
        <v>63648</v>
      </c>
      <c r="G33" s="5">
        <v>750</v>
      </c>
      <c r="H33" s="5">
        <v>37</v>
      </c>
      <c r="I33" s="5">
        <v>0</v>
      </c>
      <c r="J33" s="5">
        <v>3770</v>
      </c>
      <c r="K33" s="5">
        <v>134</v>
      </c>
      <c r="L33" s="5">
        <v>5222</v>
      </c>
      <c r="M33" s="3" t="str">
        <f>IF(B33&lt;=10,"Duration &lt;= 10 secs", IF(B33&lt;=30,"Duration between 10 to 30 secs","Duration more than 30 secs"))</f>
        <v>Duration &lt;= 10 secs</v>
      </c>
      <c r="N33" t="b">
        <f>I33&lt;E33</f>
        <v>1</v>
      </c>
      <c r="O33" s="3">
        <f>I33/E33</f>
        <v>0</v>
      </c>
      <c r="P33" s="3">
        <f>AVERAGE(G33/F33,J33/F33,K33/F33,L33/F33)</f>
        <v>3.8791478129713425E-2</v>
      </c>
      <c r="Q33" s="3" t="str">
        <f t="shared" si="0"/>
        <v>Tuesday</v>
      </c>
    </row>
    <row r="34" spans="1:17" x14ac:dyDescent="0.3">
      <c r="A34" s="5" t="s">
        <v>74</v>
      </c>
      <c r="B34" s="5">
        <v>0</v>
      </c>
      <c r="C34" s="8">
        <v>44930</v>
      </c>
      <c r="D34" s="5" t="s">
        <v>57</v>
      </c>
      <c r="E34" s="5">
        <v>99797</v>
      </c>
      <c r="F34" s="5">
        <v>65624</v>
      </c>
      <c r="G34" s="5">
        <v>1467</v>
      </c>
      <c r="H34" s="5">
        <v>84</v>
      </c>
      <c r="I34" s="5">
        <v>0</v>
      </c>
      <c r="J34" s="5">
        <v>4655</v>
      </c>
      <c r="K34" s="5">
        <v>126</v>
      </c>
      <c r="L34" s="5">
        <v>8826</v>
      </c>
      <c r="M34" s="3" t="str">
        <f>IF(B34&lt;=10,"Duration &lt;= 10 secs", IF(B34&lt;=30,"Duration between 10 to 30 secs","Duration more than 30 secs"))</f>
        <v>Duration &lt;= 10 secs</v>
      </c>
      <c r="N34" t="b">
        <f>I34&lt;E34</f>
        <v>1</v>
      </c>
      <c r="O34" s="3">
        <f>I34/E34</f>
        <v>0</v>
      </c>
      <c r="P34" s="3">
        <f>AVERAGE(G34/F34,J34/F34,K34/F34,L34/F34)</f>
        <v>5.7425636962087044E-2</v>
      </c>
      <c r="Q34" s="3" t="str">
        <f t="shared" si="0"/>
        <v>Wednesday</v>
      </c>
    </row>
    <row r="35" spans="1:17" x14ac:dyDescent="0.3">
      <c r="A35" s="5" t="s">
        <v>89</v>
      </c>
      <c r="B35" s="5">
        <v>8</v>
      </c>
      <c r="C35" s="8">
        <v>44931</v>
      </c>
      <c r="D35" s="5" t="s">
        <v>15</v>
      </c>
      <c r="E35" s="5">
        <v>148434</v>
      </c>
      <c r="F35" s="5">
        <v>133756</v>
      </c>
      <c r="G35" s="5">
        <v>1739</v>
      </c>
      <c r="H35" s="5">
        <v>393</v>
      </c>
      <c r="I35" s="5">
        <v>93160</v>
      </c>
      <c r="J35" s="5">
        <v>3558</v>
      </c>
      <c r="K35" s="5">
        <v>28</v>
      </c>
      <c r="L35" s="5">
        <v>5703</v>
      </c>
      <c r="M35" s="3" t="str">
        <f>IF(B35&lt;=10,"Duration &lt;= 10 secs", IF(B35&lt;=30,"Duration between 10 to 30 secs","Duration more than 30 secs"))</f>
        <v>Duration &lt;= 10 secs</v>
      </c>
      <c r="N35" t="b">
        <f>I35&lt;E35</f>
        <v>1</v>
      </c>
      <c r="O35" s="3">
        <f>I35/E35</f>
        <v>0.62761900912189927</v>
      </c>
      <c r="P35" s="3">
        <f>AVERAGE(G35/F35,J35/F35,K35/F35,L35/F35)</f>
        <v>2.0612159454529141E-2</v>
      </c>
      <c r="Q35" s="3" t="str">
        <f t="shared" si="0"/>
        <v>Thursday</v>
      </c>
    </row>
    <row r="36" spans="1:17" x14ac:dyDescent="0.3">
      <c r="A36" s="5" t="s">
        <v>88</v>
      </c>
      <c r="B36" s="5">
        <v>35</v>
      </c>
      <c r="C36" s="8">
        <v>44931</v>
      </c>
      <c r="D36" s="5" t="s">
        <v>15</v>
      </c>
      <c r="E36" s="5">
        <v>41525</v>
      </c>
      <c r="F36" s="5">
        <v>34632</v>
      </c>
      <c r="G36" s="5">
        <v>121</v>
      </c>
      <c r="H36" s="5">
        <v>51</v>
      </c>
      <c r="I36" s="5">
        <v>19371</v>
      </c>
      <c r="J36" s="5">
        <v>1381</v>
      </c>
      <c r="K36" s="5">
        <v>16</v>
      </c>
      <c r="L36" s="5">
        <v>805</v>
      </c>
      <c r="M36" s="3" t="str">
        <f>IF(B36&lt;=10,"Duration &lt;= 10 secs", IF(B36&lt;=30,"Duration between 10 to 30 secs","Duration more than 30 secs"))</f>
        <v>Duration more than 30 secs</v>
      </c>
      <c r="N36" t="b">
        <f>I36&lt;E36</f>
        <v>1</v>
      </c>
      <c r="O36" s="3">
        <f>I36/E36</f>
        <v>0.46649006622516559</v>
      </c>
      <c r="P36" s="3">
        <f>AVERAGE(G36/F36,J36/F36,K36/F36,L36/F36)</f>
        <v>1.6769173019173019E-2</v>
      </c>
      <c r="Q36" s="3" t="str">
        <f t="shared" si="0"/>
        <v>Thursday</v>
      </c>
    </row>
    <row r="37" spans="1:17" x14ac:dyDescent="0.3">
      <c r="A37" s="5" t="s">
        <v>146</v>
      </c>
      <c r="B37" s="5">
        <v>0</v>
      </c>
      <c r="C37" s="8">
        <v>44932</v>
      </c>
      <c r="D37" s="5" t="s">
        <v>57</v>
      </c>
      <c r="E37" s="5">
        <v>15085</v>
      </c>
      <c r="F37" s="5">
        <v>11326</v>
      </c>
      <c r="G37" s="5">
        <v>10</v>
      </c>
      <c r="H37" s="5">
        <v>0</v>
      </c>
      <c r="I37" s="5">
        <v>0</v>
      </c>
      <c r="J37" s="5">
        <v>313</v>
      </c>
      <c r="K37" s="5">
        <v>9</v>
      </c>
      <c r="L37" s="5">
        <v>65</v>
      </c>
      <c r="M37" s="3" t="str">
        <f>IF(B37&lt;=10,"Duration &lt;= 10 secs", IF(B37&lt;=30,"Duration between 10 to 30 secs","Duration more than 30 secs"))</f>
        <v>Duration &lt;= 10 secs</v>
      </c>
      <c r="N37" t="b">
        <f>I37&lt;E37</f>
        <v>1</v>
      </c>
      <c r="O37" s="3">
        <f>I37/E37</f>
        <v>0</v>
      </c>
      <c r="P37" s="3">
        <f>AVERAGE(G37/F37,J37/F37,K37/F37,L37/F37)</f>
        <v>8.7630231326152226E-3</v>
      </c>
      <c r="Q37" s="3" t="str">
        <f t="shared" si="0"/>
        <v>Friday</v>
      </c>
    </row>
    <row r="38" spans="1:17" x14ac:dyDescent="0.3">
      <c r="A38" s="5" t="s">
        <v>148</v>
      </c>
      <c r="B38" s="5">
        <v>28</v>
      </c>
      <c r="C38" s="8">
        <v>44934</v>
      </c>
      <c r="D38" s="5" t="s">
        <v>15</v>
      </c>
      <c r="E38" s="5">
        <v>25040</v>
      </c>
      <c r="F38" s="5">
        <v>20539</v>
      </c>
      <c r="G38" s="5">
        <v>171</v>
      </c>
      <c r="H38" s="5">
        <v>29</v>
      </c>
      <c r="I38" s="5">
        <v>8574</v>
      </c>
      <c r="J38" s="5">
        <v>1190</v>
      </c>
      <c r="K38" s="5">
        <v>10</v>
      </c>
      <c r="L38" s="5">
        <v>822</v>
      </c>
      <c r="M38" s="3" t="str">
        <f>IF(B38&lt;=10,"Duration &lt;= 10 secs", IF(B38&lt;=30,"Duration between 10 to 30 secs","Duration more than 30 secs"))</f>
        <v>Duration between 10 to 30 secs</v>
      </c>
      <c r="N38" t="b">
        <f>I38&lt;E38</f>
        <v>1</v>
      </c>
      <c r="O38" s="3">
        <f>I38/E38</f>
        <v>0.34241214057507985</v>
      </c>
      <c r="P38" s="3">
        <f>AVERAGE(G38/F38,J38/F38,K38/F38,L38/F38)</f>
        <v>2.6693120405083016E-2</v>
      </c>
      <c r="Q38" s="3" t="str">
        <f t="shared" si="0"/>
        <v>Sunday</v>
      </c>
    </row>
    <row r="39" spans="1:17" x14ac:dyDescent="0.3">
      <c r="A39" s="5" t="s">
        <v>43</v>
      </c>
      <c r="B39" s="5">
        <v>62</v>
      </c>
      <c r="C39" s="8">
        <v>44942</v>
      </c>
      <c r="D39" s="5" t="s">
        <v>15</v>
      </c>
      <c r="E39" s="5">
        <v>29888</v>
      </c>
      <c r="F39" s="5">
        <v>26524</v>
      </c>
      <c r="G39" s="5">
        <v>161</v>
      </c>
      <c r="H39" s="5">
        <v>30</v>
      </c>
      <c r="I39" s="5">
        <v>12895</v>
      </c>
      <c r="J39" s="5">
        <v>1710</v>
      </c>
      <c r="K39" s="5">
        <v>54</v>
      </c>
      <c r="L39" s="5">
        <v>835</v>
      </c>
      <c r="M39" s="3" t="str">
        <f>IF(B39&lt;=10,"Duration &lt;= 10 secs", IF(B39&lt;=30,"Duration between 10 to 30 secs","Duration more than 30 secs"))</f>
        <v>Duration more than 30 secs</v>
      </c>
      <c r="N39" t="b">
        <f>I39&lt;E39</f>
        <v>1</v>
      </c>
      <c r="O39" s="3">
        <f>I39/E39</f>
        <v>0.43144405781584583</v>
      </c>
      <c r="P39" s="3">
        <f>AVERAGE(G39/F39,J39/F39,K39/F39,L39/F39)</f>
        <v>2.6014175840747999E-2</v>
      </c>
      <c r="Q39" s="3" t="str">
        <f t="shared" si="0"/>
        <v>Monday</v>
      </c>
    </row>
    <row r="40" spans="1:17" x14ac:dyDescent="0.3">
      <c r="A40" s="5" t="s">
        <v>44</v>
      </c>
      <c r="B40" s="5">
        <v>65</v>
      </c>
      <c r="C40" s="8">
        <v>44944</v>
      </c>
      <c r="D40" s="5" t="s">
        <v>15</v>
      </c>
      <c r="E40" s="5">
        <v>43219</v>
      </c>
      <c r="F40" s="5">
        <v>36587</v>
      </c>
      <c r="G40" s="5">
        <v>284</v>
      </c>
      <c r="H40" s="5">
        <v>38</v>
      </c>
      <c r="I40" s="5">
        <v>19977</v>
      </c>
      <c r="J40" s="5">
        <v>2074</v>
      </c>
      <c r="K40" s="5">
        <v>11</v>
      </c>
      <c r="L40" s="5">
        <v>1128</v>
      </c>
      <c r="M40" s="3" t="str">
        <f>IF(B40&lt;=10,"Duration &lt;= 10 secs", IF(B40&lt;=30,"Duration between 10 to 30 secs","Duration more than 30 secs"))</f>
        <v>Duration more than 30 secs</v>
      </c>
      <c r="N40" t="b">
        <f>I40&lt;E40</f>
        <v>1</v>
      </c>
      <c r="O40" s="3">
        <f>I40/E40</f>
        <v>0.46222726115828688</v>
      </c>
      <c r="P40" s="3">
        <f>AVERAGE(G40/F40,J40/F40,K40/F40,L40/F40)</f>
        <v>2.3895099352228933E-2</v>
      </c>
      <c r="Q40" s="3" t="str">
        <f t="shared" si="0"/>
        <v>Wednesday</v>
      </c>
    </row>
    <row r="41" spans="1:17" x14ac:dyDescent="0.3">
      <c r="A41" s="5" t="s">
        <v>45</v>
      </c>
      <c r="B41" s="5">
        <v>64</v>
      </c>
      <c r="C41" s="8">
        <v>44946</v>
      </c>
      <c r="D41" s="5" t="s">
        <v>15</v>
      </c>
      <c r="E41" s="5">
        <v>27829</v>
      </c>
      <c r="F41" s="5">
        <v>20776</v>
      </c>
      <c r="G41" s="5">
        <v>68</v>
      </c>
      <c r="H41" s="5">
        <v>43</v>
      </c>
      <c r="I41" s="5">
        <v>9910</v>
      </c>
      <c r="J41" s="5">
        <v>1125</v>
      </c>
      <c r="K41" s="5">
        <v>35</v>
      </c>
      <c r="L41" s="5">
        <v>388</v>
      </c>
      <c r="M41" s="3" t="str">
        <f>IF(B41&lt;=10,"Duration &lt;= 10 secs", IF(B41&lt;=30,"Duration between 10 to 30 secs","Duration more than 30 secs"))</f>
        <v>Duration more than 30 secs</v>
      </c>
      <c r="N41" t="b">
        <f>I41&lt;E41</f>
        <v>1</v>
      </c>
      <c r="O41" s="3">
        <f>I41/E41</f>
        <v>0.35610334543102518</v>
      </c>
      <c r="P41" s="3">
        <f>AVERAGE(G41/F41,J41/F41,K41/F41,L41/F41)</f>
        <v>1.9445514054678474E-2</v>
      </c>
      <c r="Q41" s="3" t="str">
        <f t="shared" si="0"/>
        <v>Friday</v>
      </c>
    </row>
    <row r="42" spans="1:17" x14ac:dyDescent="0.3">
      <c r="A42" s="5" t="s">
        <v>46</v>
      </c>
      <c r="B42" s="5">
        <v>29</v>
      </c>
      <c r="C42" s="8">
        <v>44947</v>
      </c>
      <c r="D42" s="5" t="s">
        <v>15</v>
      </c>
      <c r="E42" s="5">
        <v>31456</v>
      </c>
      <c r="F42" s="5">
        <v>24963</v>
      </c>
      <c r="G42" s="5">
        <v>60</v>
      </c>
      <c r="H42" s="5">
        <v>17</v>
      </c>
      <c r="I42" s="5">
        <v>12287</v>
      </c>
      <c r="J42" s="5">
        <v>882</v>
      </c>
      <c r="K42" s="5">
        <v>18</v>
      </c>
      <c r="L42" s="5">
        <v>532</v>
      </c>
      <c r="M42" s="3" t="str">
        <f>IF(B42&lt;=10,"Duration &lt;= 10 secs", IF(B42&lt;=30,"Duration between 10 to 30 secs","Duration more than 30 secs"))</f>
        <v>Duration between 10 to 30 secs</v>
      </c>
      <c r="N42" t="b">
        <f>I42&lt;E42</f>
        <v>1</v>
      </c>
      <c r="O42" s="3">
        <f>I42/E42</f>
        <v>0.3906091047812818</v>
      </c>
      <c r="P42" s="3">
        <f>AVERAGE(G42/F42,J42/F42,K42/F42,L42/F42)</f>
        <v>1.4942114329207227E-2</v>
      </c>
      <c r="Q42" s="3" t="str">
        <f t="shared" si="0"/>
        <v>Saturday</v>
      </c>
    </row>
    <row r="43" spans="1:17" x14ac:dyDescent="0.3">
      <c r="A43" s="5" t="s">
        <v>47</v>
      </c>
      <c r="B43" s="5">
        <v>83</v>
      </c>
      <c r="C43" s="8">
        <v>44948</v>
      </c>
      <c r="D43" s="5" t="s">
        <v>15</v>
      </c>
      <c r="E43" s="5">
        <v>74418</v>
      </c>
      <c r="F43" s="5">
        <v>63242</v>
      </c>
      <c r="G43" s="5">
        <v>966</v>
      </c>
      <c r="H43" s="5">
        <v>386</v>
      </c>
      <c r="I43" s="5">
        <v>36102</v>
      </c>
      <c r="J43" s="5">
        <v>4005</v>
      </c>
      <c r="K43" s="5">
        <v>102</v>
      </c>
      <c r="L43" s="5">
        <v>3942</v>
      </c>
      <c r="M43" s="3" t="str">
        <f>IF(B43&lt;=10,"Duration &lt;= 10 secs", IF(B43&lt;=30,"Duration between 10 to 30 secs","Duration more than 30 secs"))</f>
        <v>Duration more than 30 secs</v>
      </c>
      <c r="N43" t="b">
        <f>I43&lt;E43</f>
        <v>1</v>
      </c>
      <c r="O43" s="3">
        <f>I43/E43</f>
        <v>0.4851245666371039</v>
      </c>
      <c r="P43" s="3">
        <f>AVERAGE(G43/F43,J43/F43,K43/F43,L43/F43)</f>
        <v>3.5636918503526141E-2</v>
      </c>
      <c r="Q43" s="3" t="str">
        <f t="shared" si="0"/>
        <v>Sunday</v>
      </c>
    </row>
    <row r="44" spans="1:17" x14ac:dyDescent="0.3">
      <c r="A44" s="5" t="s">
        <v>48</v>
      </c>
      <c r="B44" s="5">
        <v>89</v>
      </c>
      <c r="C44" s="8">
        <v>44950</v>
      </c>
      <c r="D44" s="5" t="s">
        <v>15</v>
      </c>
      <c r="E44" s="5">
        <v>104609</v>
      </c>
      <c r="F44" s="5">
        <v>78071</v>
      </c>
      <c r="G44" s="5">
        <v>1845</v>
      </c>
      <c r="H44" s="5">
        <v>367</v>
      </c>
      <c r="I44" s="5">
        <v>44822</v>
      </c>
      <c r="J44" s="5">
        <v>4805</v>
      </c>
      <c r="K44" s="5">
        <v>101</v>
      </c>
      <c r="L44" s="5">
        <v>3665</v>
      </c>
      <c r="M44" s="3" t="str">
        <f>IF(B44&lt;=10,"Duration &lt;= 10 secs", IF(B44&lt;=30,"Duration between 10 to 30 secs","Duration more than 30 secs"))</f>
        <v>Duration more than 30 secs</v>
      </c>
      <c r="N44" t="b">
        <f>I44&lt;E44</f>
        <v>1</v>
      </c>
      <c r="O44" s="3">
        <f>I44/E44</f>
        <v>0.42847173761339846</v>
      </c>
      <c r="P44" s="3">
        <f>AVERAGE(G44/F44,J44/F44,K44/F44,L44/F44)</f>
        <v>3.3354254460683228E-2</v>
      </c>
      <c r="Q44" s="3" t="str">
        <f t="shared" si="0"/>
        <v>Tuesday</v>
      </c>
    </row>
    <row r="45" spans="1:17" x14ac:dyDescent="0.3">
      <c r="A45" s="5" t="s">
        <v>49</v>
      </c>
      <c r="B45" s="5">
        <v>77</v>
      </c>
      <c r="C45" s="8">
        <v>44952</v>
      </c>
      <c r="D45" s="5" t="s">
        <v>15</v>
      </c>
      <c r="E45" s="5">
        <v>39776</v>
      </c>
      <c r="F45" s="5">
        <v>32481</v>
      </c>
      <c r="G45" s="5">
        <v>170</v>
      </c>
      <c r="H45" s="5">
        <v>22</v>
      </c>
      <c r="I45" s="5">
        <v>16163</v>
      </c>
      <c r="J45" s="5">
        <v>1869</v>
      </c>
      <c r="K45" s="5">
        <v>22</v>
      </c>
      <c r="L45" s="5">
        <v>804</v>
      </c>
      <c r="M45" s="3" t="str">
        <f>IF(B45&lt;=10,"Duration &lt;= 10 secs", IF(B45&lt;=30,"Duration between 10 to 30 secs","Duration more than 30 secs"))</f>
        <v>Duration more than 30 secs</v>
      </c>
      <c r="N45" t="b">
        <f>I45&lt;E45</f>
        <v>1</v>
      </c>
      <c r="O45" s="3">
        <f>I45/E45</f>
        <v>0.40635056315366047</v>
      </c>
      <c r="P45" s="3">
        <f>AVERAGE(G45/F45,J45/F45,K45/F45,L45/F45)</f>
        <v>2.2051353098734648E-2</v>
      </c>
      <c r="Q45" s="3" t="str">
        <f t="shared" si="0"/>
        <v>Thursday</v>
      </c>
    </row>
    <row r="46" spans="1:17" x14ac:dyDescent="0.3">
      <c r="A46" s="5" t="s">
        <v>50</v>
      </c>
      <c r="B46" s="5">
        <v>85</v>
      </c>
      <c r="C46" s="8">
        <v>44954</v>
      </c>
      <c r="D46" s="5" t="s">
        <v>15</v>
      </c>
      <c r="E46" s="5">
        <v>35373</v>
      </c>
      <c r="F46" s="5">
        <v>27008</v>
      </c>
      <c r="G46" s="5">
        <v>135</v>
      </c>
      <c r="H46" s="5">
        <v>24</v>
      </c>
      <c r="I46" s="5">
        <v>13811</v>
      </c>
      <c r="J46" s="5">
        <v>1666</v>
      </c>
      <c r="K46" s="5">
        <v>34</v>
      </c>
      <c r="L46" s="5">
        <v>419</v>
      </c>
      <c r="M46" s="3" t="str">
        <f>IF(B46&lt;=10,"Duration &lt;= 10 secs", IF(B46&lt;=30,"Duration between 10 to 30 secs","Duration more than 30 secs"))</f>
        <v>Duration more than 30 secs</v>
      </c>
      <c r="N46" t="b">
        <f>I46&lt;E46</f>
        <v>1</v>
      </c>
      <c r="O46" s="3">
        <f>I46/E46</f>
        <v>0.39043903542249736</v>
      </c>
      <c r="P46" s="3">
        <f>AVERAGE(G46/F46,J46/F46,K46/F46,L46/F46)</f>
        <v>2.0864188388625592E-2</v>
      </c>
      <c r="Q46" s="3" t="str">
        <f t="shared" si="0"/>
        <v>Saturday</v>
      </c>
    </row>
    <row r="47" spans="1:17" x14ac:dyDescent="0.3">
      <c r="A47" s="5" t="s">
        <v>51</v>
      </c>
      <c r="B47" s="5">
        <v>66</v>
      </c>
      <c r="C47" s="8">
        <v>44956</v>
      </c>
      <c r="D47" s="5" t="s">
        <v>15</v>
      </c>
      <c r="E47" s="5">
        <v>48944</v>
      </c>
      <c r="F47" s="5">
        <v>40707</v>
      </c>
      <c r="G47" s="5">
        <v>429</v>
      </c>
      <c r="H47" s="5">
        <v>108</v>
      </c>
      <c r="I47" s="5">
        <v>23074</v>
      </c>
      <c r="J47" s="5">
        <v>3195</v>
      </c>
      <c r="K47" s="5">
        <v>56</v>
      </c>
      <c r="L47" s="5">
        <v>1698</v>
      </c>
      <c r="M47" s="3" t="str">
        <f>IF(B47&lt;=10,"Duration &lt;= 10 secs", IF(B47&lt;=30,"Duration between 10 to 30 secs","Duration more than 30 secs"))</f>
        <v>Duration more than 30 secs</v>
      </c>
      <c r="N47" t="b">
        <f>I47&lt;E47</f>
        <v>1</v>
      </c>
      <c r="O47" s="3">
        <f>I47/E47</f>
        <v>0.47143674403399805</v>
      </c>
      <c r="P47" s="3">
        <f>AVERAGE(G47/F47,J47/F47,K47/F47,L47/F47)</f>
        <v>3.3028717419608424E-2</v>
      </c>
      <c r="Q47" s="3" t="str">
        <f t="shared" si="0"/>
        <v>Monday</v>
      </c>
    </row>
    <row r="48" spans="1:17" x14ac:dyDescent="0.3">
      <c r="A48" s="5" t="s">
        <v>118</v>
      </c>
      <c r="B48" s="5">
        <v>88</v>
      </c>
      <c r="C48" s="8">
        <v>44960</v>
      </c>
      <c r="D48" s="5" t="s">
        <v>15</v>
      </c>
      <c r="E48" s="5">
        <v>24140</v>
      </c>
      <c r="F48" s="5">
        <v>18761</v>
      </c>
      <c r="G48" s="5">
        <v>65</v>
      </c>
      <c r="H48" s="5">
        <v>9</v>
      </c>
      <c r="I48" s="5">
        <v>10425</v>
      </c>
      <c r="J48" s="5">
        <v>1062</v>
      </c>
      <c r="K48" s="5">
        <v>2</v>
      </c>
      <c r="L48" s="5">
        <v>257</v>
      </c>
      <c r="M48" s="3" t="str">
        <f>IF(B48&lt;=10,"Duration &lt;= 10 secs", IF(B48&lt;=30,"Duration between 10 to 30 secs","Duration more than 30 secs"))</f>
        <v>Duration more than 30 secs</v>
      </c>
      <c r="N48" t="b">
        <f>I48&lt;E48</f>
        <v>1</v>
      </c>
      <c r="O48" s="3">
        <f>I48/E48</f>
        <v>0.43185584092792045</v>
      </c>
      <c r="P48" s="3">
        <f>AVERAGE(G48/F48,J48/F48,K48/F48,L48/F48)</f>
        <v>1.8469164756676086E-2</v>
      </c>
      <c r="Q48" s="3" t="str">
        <f t="shared" si="0"/>
        <v>Friday</v>
      </c>
    </row>
    <row r="49" spans="1:17" x14ac:dyDescent="0.3">
      <c r="A49" s="5" t="s">
        <v>147</v>
      </c>
      <c r="B49" s="5">
        <v>8</v>
      </c>
      <c r="C49" s="8">
        <v>44963</v>
      </c>
      <c r="D49" s="5" t="s">
        <v>15</v>
      </c>
      <c r="E49" s="5">
        <v>152370</v>
      </c>
      <c r="F49" s="5">
        <v>147586</v>
      </c>
      <c r="G49" s="5">
        <v>1338</v>
      </c>
      <c r="H49" s="5">
        <v>1070</v>
      </c>
      <c r="I49" s="5">
        <v>74170</v>
      </c>
      <c r="J49" s="5">
        <v>4812</v>
      </c>
      <c r="K49" s="5">
        <v>26</v>
      </c>
      <c r="L49" s="5">
        <v>7049</v>
      </c>
      <c r="M49" s="3" t="str">
        <f>IF(B49&lt;=10,"Duration &lt;= 10 secs", IF(B49&lt;=30,"Duration between 10 to 30 secs","Duration more than 30 secs"))</f>
        <v>Duration &lt;= 10 secs</v>
      </c>
      <c r="N49" t="b">
        <f>I49&lt;E49</f>
        <v>1</v>
      </c>
      <c r="O49" s="3">
        <f>I49/E49</f>
        <v>0.48677561199711228</v>
      </c>
      <c r="P49" s="3">
        <f>AVERAGE(G49/F49,J49/F49,K49/F49,L49/F49)</f>
        <v>2.2402192619896198E-2</v>
      </c>
      <c r="Q49" s="3" t="str">
        <f t="shared" si="0"/>
        <v>Monday</v>
      </c>
    </row>
    <row r="50" spans="1:17" x14ac:dyDescent="0.3">
      <c r="A50" s="5" t="s">
        <v>53</v>
      </c>
      <c r="B50" s="5">
        <v>67</v>
      </c>
      <c r="C50" s="8">
        <v>44987</v>
      </c>
      <c r="D50" s="5" t="s">
        <v>15</v>
      </c>
      <c r="E50" s="5">
        <v>33510</v>
      </c>
      <c r="F50" s="5">
        <v>20932</v>
      </c>
      <c r="G50" s="5">
        <v>87</v>
      </c>
      <c r="H50" s="5">
        <v>56</v>
      </c>
      <c r="I50" s="5">
        <v>10657</v>
      </c>
      <c r="J50" s="5">
        <v>894</v>
      </c>
      <c r="K50" s="5">
        <v>18</v>
      </c>
      <c r="L50" s="5">
        <v>196</v>
      </c>
      <c r="M50" s="3" t="str">
        <f>IF(B50&lt;=10,"Duration &lt;= 10 secs", IF(B50&lt;=30,"Duration between 10 to 30 secs","Duration more than 30 secs"))</f>
        <v>Duration more than 30 secs</v>
      </c>
      <c r="N50" t="b">
        <f>I50&lt;E50</f>
        <v>1</v>
      </c>
      <c r="O50" s="3">
        <f>I50/E50</f>
        <v>0.31802447030737091</v>
      </c>
      <c r="P50" s="3">
        <f>AVERAGE(G50/F50,J50/F50,K50/F50,L50/F50)</f>
        <v>1.4272405885725205E-2</v>
      </c>
      <c r="Q50" s="3" t="str">
        <f t="shared" si="0"/>
        <v>Thursday</v>
      </c>
    </row>
    <row r="51" spans="1:17" x14ac:dyDescent="0.3">
      <c r="A51" s="5" t="s">
        <v>56</v>
      </c>
      <c r="B51" s="5">
        <v>0</v>
      </c>
      <c r="C51" s="8">
        <v>44988</v>
      </c>
      <c r="D51" s="5" t="s">
        <v>57</v>
      </c>
      <c r="E51" s="5">
        <v>40967</v>
      </c>
      <c r="F51" s="5">
        <v>31095</v>
      </c>
      <c r="G51" s="5">
        <v>92</v>
      </c>
      <c r="H51" s="5">
        <v>21</v>
      </c>
      <c r="I51" s="5">
        <v>0</v>
      </c>
      <c r="J51" s="5">
        <v>1728</v>
      </c>
      <c r="K51" s="5">
        <v>52</v>
      </c>
      <c r="L51" s="5">
        <v>1011</v>
      </c>
      <c r="M51" s="3" t="str">
        <f>IF(B51&lt;=10,"Duration &lt;= 10 secs", IF(B51&lt;=30,"Duration between 10 to 30 secs","Duration more than 30 secs"))</f>
        <v>Duration &lt;= 10 secs</v>
      </c>
      <c r="N51" t="b">
        <f>I51&lt;E51</f>
        <v>1</v>
      </c>
      <c r="O51" s="3">
        <f>I51/E51</f>
        <v>0</v>
      </c>
      <c r="P51" s="3">
        <f>AVERAGE(G51/F51,J51/F51,K51/F51,L51/F51)</f>
        <v>2.317896767969127E-2</v>
      </c>
      <c r="Q51" s="3" t="str">
        <f t="shared" si="0"/>
        <v>Friday</v>
      </c>
    </row>
    <row r="52" spans="1:17" x14ac:dyDescent="0.3">
      <c r="A52" s="5" t="s">
        <v>90</v>
      </c>
      <c r="B52" s="5">
        <v>63</v>
      </c>
      <c r="C52" s="8">
        <v>44990</v>
      </c>
      <c r="D52" s="5" t="s">
        <v>15</v>
      </c>
      <c r="E52" s="5">
        <v>62991</v>
      </c>
      <c r="F52" s="5">
        <v>51470</v>
      </c>
      <c r="G52" s="5">
        <v>201</v>
      </c>
      <c r="H52" s="5">
        <v>85</v>
      </c>
      <c r="I52" s="5">
        <v>32814</v>
      </c>
      <c r="J52" s="5">
        <v>2996</v>
      </c>
      <c r="K52" s="5">
        <v>83</v>
      </c>
      <c r="L52" s="5">
        <v>501</v>
      </c>
      <c r="M52" s="3" t="str">
        <f>IF(B52&lt;=10,"Duration &lt;= 10 secs", IF(B52&lt;=30,"Duration between 10 to 30 secs","Duration more than 30 secs"))</f>
        <v>Duration more than 30 secs</v>
      </c>
      <c r="N52" t="b">
        <f>I52&lt;E52</f>
        <v>1</v>
      </c>
      <c r="O52" s="3">
        <f>I52/E52</f>
        <v>0.52093156165166454</v>
      </c>
      <c r="P52" s="3">
        <f>AVERAGE(G52/F52,J52/F52,K52/F52,L52/F52)</f>
        <v>1.8365067029337479E-2</v>
      </c>
      <c r="Q52" s="3" t="str">
        <f t="shared" si="0"/>
        <v>Sunday</v>
      </c>
    </row>
    <row r="53" spans="1:17" x14ac:dyDescent="0.3">
      <c r="A53" s="5" t="s">
        <v>119</v>
      </c>
      <c r="B53" s="5">
        <v>0</v>
      </c>
      <c r="C53" s="8">
        <v>44991</v>
      </c>
      <c r="D53" s="5" t="s">
        <v>57</v>
      </c>
      <c r="E53" s="5">
        <v>21674</v>
      </c>
      <c r="F53" s="5">
        <v>16534</v>
      </c>
      <c r="G53" s="5">
        <v>49</v>
      </c>
      <c r="H53" s="5">
        <v>3</v>
      </c>
      <c r="I53" s="5">
        <v>0</v>
      </c>
      <c r="J53" s="5">
        <v>588</v>
      </c>
      <c r="K53" s="5">
        <v>2</v>
      </c>
      <c r="L53" s="5">
        <v>683</v>
      </c>
      <c r="M53" s="3" t="str">
        <f>IF(B53&lt;=10,"Duration &lt;= 10 secs", IF(B53&lt;=30,"Duration between 10 to 30 secs","Duration more than 30 secs"))</f>
        <v>Duration &lt;= 10 secs</v>
      </c>
      <c r="N53" t="b">
        <f>I53&lt;E53</f>
        <v>1</v>
      </c>
      <c r="O53" s="3">
        <f>I53/E53</f>
        <v>0</v>
      </c>
      <c r="P53" s="3">
        <f>AVERAGE(G53/F53,J53/F53,K53/F53,L53/F53)</f>
        <v>1.9989113342203942E-2</v>
      </c>
      <c r="Q53" s="3" t="str">
        <f t="shared" si="0"/>
        <v>Monday</v>
      </c>
    </row>
    <row r="54" spans="1:17" x14ac:dyDescent="0.3">
      <c r="A54" s="5" t="s">
        <v>149</v>
      </c>
      <c r="B54" s="5">
        <v>22</v>
      </c>
      <c r="C54" s="8">
        <v>44993</v>
      </c>
      <c r="D54" s="5" t="s">
        <v>15</v>
      </c>
      <c r="E54" s="5">
        <v>17293</v>
      </c>
      <c r="F54" s="5">
        <v>13773</v>
      </c>
      <c r="G54" s="5">
        <v>43</v>
      </c>
      <c r="H54" s="5">
        <v>4</v>
      </c>
      <c r="I54" s="5">
        <v>6444</v>
      </c>
      <c r="J54" s="5">
        <v>605</v>
      </c>
      <c r="K54" s="5">
        <v>4</v>
      </c>
      <c r="L54" s="5">
        <v>193</v>
      </c>
      <c r="M54" s="3" t="str">
        <f>IF(B54&lt;=10,"Duration &lt;= 10 secs", IF(B54&lt;=30,"Duration between 10 to 30 secs","Duration more than 30 secs"))</f>
        <v>Duration between 10 to 30 secs</v>
      </c>
      <c r="N54" t="b">
        <f>I54&lt;E54</f>
        <v>1</v>
      </c>
      <c r="O54" s="3">
        <f>I54/E54</f>
        <v>0.37263632683744868</v>
      </c>
      <c r="P54" s="3">
        <f>AVERAGE(G54/F54,J54/F54,K54/F54,L54/F54)</f>
        <v>1.5337980106004501E-2</v>
      </c>
      <c r="Q54" s="3" t="str">
        <f t="shared" si="0"/>
        <v>Wednesday</v>
      </c>
    </row>
    <row r="55" spans="1:17" x14ac:dyDescent="0.3">
      <c r="A55" s="5" t="s">
        <v>60</v>
      </c>
      <c r="B55" s="5">
        <v>60</v>
      </c>
      <c r="C55" s="8">
        <v>44994</v>
      </c>
      <c r="D55" s="5" t="s">
        <v>15</v>
      </c>
      <c r="E55" s="5">
        <v>32229</v>
      </c>
      <c r="F55" s="5">
        <v>21307</v>
      </c>
      <c r="G55" s="5">
        <v>209</v>
      </c>
      <c r="H55" s="5">
        <v>21</v>
      </c>
      <c r="I55" s="5">
        <v>12603</v>
      </c>
      <c r="J55" s="5">
        <v>1194</v>
      </c>
      <c r="K55" s="5">
        <v>29</v>
      </c>
      <c r="L55" s="5">
        <v>1040</v>
      </c>
      <c r="M55" s="3" t="str">
        <f>IF(B55&lt;=10,"Duration &lt;= 10 secs", IF(B55&lt;=30,"Duration between 10 to 30 secs","Duration more than 30 secs"))</f>
        <v>Duration more than 30 secs</v>
      </c>
      <c r="N55" t="b">
        <f>I55&lt;E55</f>
        <v>1</v>
      </c>
      <c r="O55" s="3">
        <f>I55/E55</f>
        <v>0.39104533184399143</v>
      </c>
      <c r="P55" s="3">
        <f>AVERAGE(G55/F55,J55/F55,K55/F55,L55/F55)</f>
        <v>2.9004552494485379E-2</v>
      </c>
      <c r="Q55" s="3" t="str">
        <f t="shared" si="0"/>
        <v>Thursday</v>
      </c>
    </row>
    <row r="56" spans="1:17" x14ac:dyDescent="0.3">
      <c r="A56" s="5" t="s">
        <v>61</v>
      </c>
      <c r="B56" s="5">
        <v>0</v>
      </c>
      <c r="C56" s="8">
        <v>44995</v>
      </c>
      <c r="D56" s="5" t="s">
        <v>57</v>
      </c>
      <c r="E56" s="5">
        <v>57839</v>
      </c>
      <c r="F56" s="5">
        <v>42652</v>
      </c>
      <c r="G56" s="5">
        <v>397</v>
      </c>
      <c r="H56" s="5">
        <v>25</v>
      </c>
      <c r="I56" s="5">
        <v>0</v>
      </c>
      <c r="J56" s="5">
        <v>1819</v>
      </c>
      <c r="K56" s="5">
        <v>39</v>
      </c>
      <c r="L56" s="5">
        <v>3374</v>
      </c>
      <c r="M56" s="3" t="str">
        <f>IF(B56&lt;=10,"Duration &lt;= 10 secs", IF(B56&lt;=30,"Duration between 10 to 30 secs","Duration more than 30 secs"))</f>
        <v>Duration &lt;= 10 secs</v>
      </c>
      <c r="N56" t="b">
        <f>I56&lt;E56</f>
        <v>1</v>
      </c>
      <c r="O56" s="3">
        <f>I56/E56</f>
        <v>0</v>
      </c>
      <c r="P56" s="3">
        <f>AVERAGE(G56/F56,J56/F56,K56/F56,L56/F56)</f>
        <v>3.2993763481196661E-2</v>
      </c>
      <c r="Q56" s="3" t="str">
        <f t="shared" si="0"/>
        <v>Friday</v>
      </c>
    </row>
    <row r="57" spans="1:17" x14ac:dyDescent="0.3">
      <c r="A57" s="5" t="s">
        <v>62</v>
      </c>
      <c r="B57" s="5">
        <v>90</v>
      </c>
      <c r="C57" s="8">
        <v>44996</v>
      </c>
      <c r="D57" s="5" t="s">
        <v>15</v>
      </c>
      <c r="E57" s="5">
        <v>24751</v>
      </c>
      <c r="F57" s="5">
        <v>16960</v>
      </c>
      <c r="G57" s="5">
        <v>81</v>
      </c>
      <c r="H57" s="5">
        <v>6</v>
      </c>
      <c r="I57" s="5">
        <v>9374</v>
      </c>
      <c r="J57" s="5">
        <v>782</v>
      </c>
      <c r="K57" s="5">
        <v>14</v>
      </c>
      <c r="L57" s="5">
        <v>213</v>
      </c>
      <c r="M57" s="3" t="str">
        <f>IF(B57&lt;=10,"Duration &lt;= 10 secs", IF(B57&lt;=30,"Duration between 10 to 30 secs","Duration more than 30 secs"))</f>
        <v>Duration more than 30 secs</v>
      </c>
      <c r="N57" t="b">
        <f>I57&lt;E57</f>
        <v>1</v>
      </c>
      <c r="O57" s="3">
        <f>I57/E57</f>
        <v>0.37873217243747725</v>
      </c>
      <c r="P57" s="3">
        <f>AVERAGE(G57/F57,J57/F57,K57/F57,L57/F57)</f>
        <v>1.6067216981132074E-2</v>
      </c>
      <c r="Q57" s="3" t="str">
        <f t="shared" si="0"/>
        <v>Saturday</v>
      </c>
    </row>
    <row r="58" spans="1:17" x14ac:dyDescent="0.3">
      <c r="A58" s="5" t="s">
        <v>63</v>
      </c>
      <c r="B58" s="5">
        <v>0</v>
      </c>
      <c r="C58" s="8">
        <v>44998</v>
      </c>
      <c r="D58" s="5" t="s">
        <v>57</v>
      </c>
      <c r="E58" s="5">
        <v>25195</v>
      </c>
      <c r="F58" s="5">
        <v>19785</v>
      </c>
      <c r="G58" s="5">
        <v>37</v>
      </c>
      <c r="H58" s="5">
        <v>4</v>
      </c>
      <c r="I58" s="5">
        <v>0</v>
      </c>
      <c r="J58" s="5">
        <v>1027</v>
      </c>
      <c r="K58" s="5">
        <v>15</v>
      </c>
      <c r="L58" s="5">
        <v>227</v>
      </c>
      <c r="M58" s="3" t="str">
        <f>IF(B58&lt;=10,"Duration &lt;= 10 secs", IF(B58&lt;=30,"Duration between 10 to 30 secs","Duration more than 30 secs"))</f>
        <v>Duration &lt;= 10 secs</v>
      </c>
      <c r="N58" t="b">
        <f>I58&lt;E58</f>
        <v>1</v>
      </c>
      <c r="O58" s="3">
        <f>I58/E58</f>
        <v>0</v>
      </c>
      <c r="P58" s="3">
        <f>AVERAGE(G58/F58,J58/F58,K58/F58,L58/F58)</f>
        <v>1.6502400808693453E-2</v>
      </c>
      <c r="Q58" s="3" t="str">
        <f t="shared" si="0"/>
        <v>Monday</v>
      </c>
    </row>
    <row r="59" spans="1:17" x14ac:dyDescent="0.3">
      <c r="A59" s="5" t="s">
        <v>64</v>
      </c>
      <c r="B59" s="5">
        <v>0</v>
      </c>
      <c r="C59" s="8">
        <v>45000</v>
      </c>
      <c r="D59" s="5" t="s">
        <v>57</v>
      </c>
      <c r="E59" s="5">
        <v>67237</v>
      </c>
      <c r="F59" s="5">
        <v>50960</v>
      </c>
      <c r="G59" s="5">
        <v>463</v>
      </c>
      <c r="H59" s="5">
        <v>63</v>
      </c>
      <c r="I59" s="5">
        <v>0</v>
      </c>
      <c r="J59" s="5">
        <v>2554</v>
      </c>
      <c r="K59" s="5">
        <v>38</v>
      </c>
      <c r="L59" s="5">
        <v>3778</v>
      </c>
      <c r="M59" s="3" t="str">
        <f>IF(B59&lt;=10,"Duration &lt;= 10 secs", IF(B59&lt;=30,"Duration between 10 to 30 secs","Duration more than 30 secs"))</f>
        <v>Duration &lt;= 10 secs</v>
      </c>
      <c r="N59" t="b">
        <f>I59&lt;E59</f>
        <v>1</v>
      </c>
      <c r="O59" s="3">
        <f>I59/E59</f>
        <v>0</v>
      </c>
      <c r="P59" s="3">
        <f>AVERAGE(G59/F59,J59/F59,K59/F59,L59/F59)</f>
        <v>3.3521389324960751E-2</v>
      </c>
      <c r="Q59" s="3" t="str">
        <f t="shared" si="0"/>
        <v>Wednesday</v>
      </c>
    </row>
    <row r="60" spans="1:17" x14ac:dyDescent="0.3">
      <c r="A60" s="5" t="s">
        <v>36</v>
      </c>
      <c r="B60" s="5">
        <v>54</v>
      </c>
      <c r="C60" s="8">
        <v>45001</v>
      </c>
      <c r="D60" s="5" t="s">
        <v>15</v>
      </c>
      <c r="E60" s="5">
        <v>31258</v>
      </c>
      <c r="F60" s="5">
        <v>27065</v>
      </c>
      <c r="G60" s="5">
        <v>255</v>
      </c>
      <c r="H60" s="5">
        <v>34</v>
      </c>
      <c r="I60" s="5">
        <v>12254</v>
      </c>
      <c r="J60" s="5">
        <v>1445</v>
      </c>
      <c r="K60" s="5">
        <v>14</v>
      </c>
      <c r="L60" s="5">
        <v>1686</v>
      </c>
      <c r="M60" s="3" t="str">
        <f>IF(B60&lt;=10,"Duration &lt;= 10 secs", IF(B60&lt;=30,"Duration between 10 to 30 secs","Duration more than 30 secs"))</f>
        <v>Duration more than 30 secs</v>
      </c>
      <c r="N60" t="b">
        <f>I60&lt;E60</f>
        <v>1</v>
      </c>
      <c r="O60" s="3">
        <f>I60/E60</f>
        <v>0.39202764092392345</v>
      </c>
      <c r="P60" s="3">
        <f>AVERAGE(G60/F60,J60/F60,K60/F60,L60/F60)</f>
        <v>3.1405874745981895E-2</v>
      </c>
      <c r="Q60" s="3" t="str">
        <f t="shared" si="0"/>
        <v>Thursday</v>
      </c>
    </row>
    <row r="61" spans="1:17" x14ac:dyDescent="0.3">
      <c r="A61" s="5" t="s">
        <v>65</v>
      </c>
      <c r="B61" s="5">
        <v>0</v>
      </c>
      <c r="C61" s="8">
        <v>45002</v>
      </c>
      <c r="D61" s="5" t="s">
        <v>57</v>
      </c>
      <c r="E61" s="5">
        <v>36106</v>
      </c>
      <c r="F61" s="5">
        <v>26088</v>
      </c>
      <c r="G61" s="5">
        <v>249</v>
      </c>
      <c r="H61" s="5">
        <v>9</v>
      </c>
      <c r="I61" s="5">
        <v>0</v>
      </c>
      <c r="J61" s="5">
        <v>1075</v>
      </c>
      <c r="K61" s="5">
        <v>26</v>
      </c>
      <c r="L61" s="5">
        <v>1662</v>
      </c>
      <c r="M61" s="3" t="str">
        <f>IF(B61&lt;=10,"Duration &lt;= 10 secs", IF(B61&lt;=30,"Duration between 10 to 30 secs","Duration more than 30 secs"))</f>
        <v>Duration &lt;= 10 secs</v>
      </c>
      <c r="N61" t="b">
        <f>I61&lt;E61</f>
        <v>1</v>
      </c>
      <c r="O61" s="3">
        <f>I61/E61</f>
        <v>0</v>
      </c>
      <c r="P61" s="3">
        <f>AVERAGE(G61/F61,J61/F61,K61/F61,L61/F61)</f>
        <v>2.8863845446182153E-2</v>
      </c>
      <c r="Q61" s="3" t="str">
        <f t="shared" si="0"/>
        <v>Friday</v>
      </c>
    </row>
    <row r="62" spans="1:17" x14ac:dyDescent="0.3">
      <c r="A62" s="5" t="s">
        <v>66</v>
      </c>
      <c r="B62" s="5">
        <v>57</v>
      </c>
      <c r="C62" s="8">
        <v>45003</v>
      </c>
      <c r="D62" s="5" t="s">
        <v>15</v>
      </c>
      <c r="E62" s="5">
        <v>26244</v>
      </c>
      <c r="F62" s="5">
        <v>21115</v>
      </c>
      <c r="G62" s="5">
        <v>134</v>
      </c>
      <c r="H62" s="5">
        <v>34</v>
      </c>
      <c r="I62" s="5">
        <v>10555</v>
      </c>
      <c r="J62" s="5">
        <v>1044</v>
      </c>
      <c r="K62" s="5">
        <v>18</v>
      </c>
      <c r="L62" s="5">
        <v>550</v>
      </c>
      <c r="M62" s="3" t="str">
        <f>IF(B62&lt;=10,"Duration &lt;= 10 secs", IF(B62&lt;=30,"Duration between 10 to 30 secs","Duration more than 30 secs"))</f>
        <v>Duration more than 30 secs</v>
      </c>
      <c r="N62" t="b">
        <f>I62&lt;E62</f>
        <v>1</v>
      </c>
      <c r="O62" s="3">
        <f>I62/E62</f>
        <v>0.40218716659045878</v>
      </c>
      <c r="P62" s="3">
        <f>AVERAGE(G62/F62,J62/F62,K62/F62,L62/F62)</f>
        <v>2.0672507695950745E-2</v>
      </c>
      <c r="Q62" s="3" t="str">
        <f t="shared" si="0"/>
        <v>Saturday</v>
      </c>
    </row>
    <row r="63" spans="1:17" x14ac:dyDescent="0.3">
      <c r="A63" s="5" t="s">
        <v>67</v>
      </c>
      <c r="B63" s="5">
        <v>0</v>
      </c>
      <c r="C63" s="8">
        <v>45005</v>
      </c>
      <c r="D63" s="5" t="s">
        <v>57</v>
      </c>
      <c r="E63" s="5">
        <v>23680</v>
      </c>
      <c r="F63" s="5">
        <v>16986</v>
      </c>
      <c r="G63" s="5">
        <v>84</v>
      </c>
      <c r="H63" s="5">
        <v>6</v>
      </c>
      <c r="I63" s="5">
        <v>0</v>
      </c>
      <c r="J63" s="5">
        <v>790</v>
      </c>
      <c r="K63" s="5">
        <v>16</v>
      </c>
      <c r="L63" s="5">
        <v>838</v>
      </c>
      <c r="M63" s="3" t="str">
        <f>IF(B63&lt;=10,"Duration &lt;= 10 secs", IF(B63&lt;=30,"Duration between 10 to 30 secs","Duration more than 30 secs"))</f>
        <v>Duration &lt;= 10 secs</v>
      </c>
      <c r="N63" t="b">
        <f>I63&lt;E63</f>
        <v>1</v>
      </c>
      <c r="O63" s="3">
        <f>I63/E63</f>
        <v>0</v>
      </c>
      <c r="P63" s="3">
        <f>AVERAGE(G63/F63,J63/F63,K63/F63,L63/F63)</f>
        <v>2.5432709290003533E-2</v>
      </c>
      <c r="Q63" s="3" t="str">
        <f t="shared" si="0"/>
        <v>Monday</v>
      </c>
    </row>
    <row r="64" spans="1:17" x14ac:dyDescent="0.3">
      <c r="A64" s="5" t="s">
        <v>68</v>
      </c>
      <c r="B64" s="5">
        <v>61</v>
      </c>
      <c r="C64" s="8">
        <v>45006</v>
      </c>
      <c r="D64" s="5" t="s">
        <v>15</v>
      </c>
      <c r="E64" s="5">
        <v>36274</v>
      </c>
      <c r="F64" s="5">
        <v>27927</v>
      </c>
      <c r="G64" s="5">
        <v>201</v>
      </c>
      <c r="H64" s="5">
        <v>41</v>
      </c>
      <c r="I64" s="5">
        <v>14028</v>
      </c>
      <c r="J64" s="5">
        <v>1989</v>
      </c>
      <c r="K64" s="5">
        <v>40</v>
      </c>
      <c r="L64" s="5">
        <v>836</v>
      </c>
      <c r="M64" s="3" t="str">
        <f>IF(B64&lt;=10,"Duration &lt;= 10 secs", IF(B64&lt;=30,"Duration between 10 to 30 secs","Duration more than 30 secs"))</f>
        <v>Duration more than 30 secs</v>
      </c>
      <c r="N64" t="b">
        <f>I64&lt;E64</f>
        <v>1</v>
      </c>
      <c r="O64" s="3">
        <f>I64/E64</f>
        <v>0.38672327286761871</v>
      </c>
      <c r="P64" s="3">
        <f>AVERAGE(G64/F64,J64/F64,K64/F64,L64/F64)</f>
        <v>2.7446557095284135E-2</v>
      </c>
      <c r="Q64" s="3" t="str">
        <f t="shared" si="0"/>
        <v>Tuesday</v>
      </c>
    </row>
    <row r="65" spans="1:17" x14ac:dyDescent="0.3">
      <c r="A65" s="5" t="s">
        <v>69</v>
      </c>
      <c r="B65" s="5">
        <v>0</v>
      </c>
      <c r="C65" s="8">
        <v>45008</v>
      </c>
      <c r="D65" s="5" t="s">
        <v>57</v>
      </c>
      <c r="E65" s="5">
        <v>18471</v>
      </c>
      <c r="F65" s="5">
        <v>13778</v>
      </c>
      <c r="G65" s="5">
        <v>39</v>
      </c>
      <c r="H65" s="5">
        <v>2</v>
      </c>
      <c r="I65" s="5">
        <v>0</v>
      </c>
      <c r="J65" s="5">
        <v>702</v>
      </c>
      <c r="K65" s="5">
        <v>25</v>
      </c>
      <c r="L65" s="5">
        <v>297</v>
      </c>
      <c r="M65" s="3" t="str">
        <f>IF(B65&lt;=10,"Duration &lt;= 10 secs", IF(B65&lt;=30,"Duration between 10 to 30 secs","Duration more than 30 secs"))</f>
        <v>Duration &lt;= 10 secs</v>
      </c>
      <c r="N65" t="b">
        <f>I65&lt;E65</f>
        <v>1</v>
      </c>
      <c r="O65" s="3">
        <f>I65/E65</f>
        <v>0</v>
      </c>
      <c r="P65" s="3">
        <f>AVERAGE(G65/F65,J65/F65,K65/F65,L65/F65)</f>
        <v>1.9287995354913632E-2</v>
      </c>
      <c r="Q65" s="3" t="str">
        <f t="shared" si="0"/>
        <v>Thursday</v>
      </c>
    </row>
    <row r="66" spans="1:17" x14ac:dyDescent="0.3">
      <c r="A66" s="5" t="s">
        <v>70</v>
      </c>
      <c r="B66" s="5">
        <v>46</v>
      </c>
      <c r="C66" s="8">
        <v>45010</v>
      </c>
      <c r="D66" s="5" t="s">
        <v>15</v>
      </c>
      <c r="E66" s="5">
        <v>19758</v>
      </c>
      <c r="F66" s="5">
        <v>15378</v>
      </c>
      <c r="G66" s="5">
        <v>23</v>
      </c>
      <c r="H66" s="5">
        <v>12</v>
      </c>
      <c r="I66" s="5">
        <v>6949</v>
      </c>
      <c r="J66" s="5">
        <v>649</v>
      </c>
      <c r="K66" s="5">
        <v>14</v>
      </c>
      <c r="L66" s="5">
        <v>185</v>
      </c>
      <c r="M66" s="3" t="str">
        <f>IF(B66&lt;=10,"Duration &lt;= 10 secs", IF(B66&lt;=30,"Duration between 10 to 30 secs","Duration more than 30 secs"))</f>
        <v>Duration more than 30 secs</v>
      </c>
      <c r="N66" t="b">
        <f>I66&lt;E66</f>
        <v>1</v>
      </c>
      <c r="O66" s="3">
        <f>I66/E66</f>
        <v>0.35170563822249218</v>
      </c>
      <c r="P66" s="3">
        <f>AVERAGE(G66/F66,J66/F66,K66/F66,L66/F66)</f>
        <v>1.415983873065418E-2</v>
      </c>
      <c r="Q66" s="3" t="str">
        <f t="shared" si="0"/>
        <v>Saturday</v>
      </c>
    </row>
    <row r="67" spans="1:17" x14ac:dyDescent="0.3">
      <c r="A67" s="5" t="s">
        <v>71</v>
      </c>
      <c r="B67" s="5">
        <v>0</v>
      </c>
      <c r="C67" s="8">
        <v>45012</v>
      </c>
      <c r="D67" s="5" t="s">
        <v>72</v>
      </c>
      <c r="E67" s="5">
        <v>23204</v>
      </c>
      <c r="F67" s="5">
        <v>21176</v>
      </c>
      <c r="G67" s="5">
        <v>13</v>
      </c>
      <c r="H67" s="5">
        <v>5</v>
      </c>
      <c r="I67" s="5">
        <v>0</v>
      </c>
      <c r="J67" s="5">
        <v>1569</v>
      </c>
      <c r="K67" s="5">
        <v>33</v>
      </c>
      <c r="L67" s="5">
        <v>47</v>
      </c>
      <c r="M67" s="3" t="str">
        <f>IF(B67&lt;=10,"Duration &lt;= 10 secs", IF(B67&lt;=30,"Duration between 10 to 30 secs","Duration more than 30 secs"))</f>
        <v>Duration &lt;= 10 secs</v>
      </c>
      <c r="N67" t="b">
        <f>I67&lt;E67</f>
        <v>1</v>
      </c>
      <c r="O67" s="3">
        <f>I67/E67</f>
        <v>0</v>
      </c>
      <c r="P67" s="3">
        <f>AVERAGE(G67/F67,J67/F67,K67/F67,L67/F67)</f>
        <v>1.962126936154137E-2</v>
      </c>
      <c r="Q67" s="3" t="str">
        <f t="shared" ref="Q67:Q130" si="1">TEXT(C67,"dddd")</f>
        <v>Monday</v>
      </c>
    </row>
    <row r="68" spans="1:17" x14ac:dyDescent="0.3">
      <c r="A68" s="5" t="s">
        <v>73</v>
      </c>
      <c r="B68" s="5">
        <v>51</v>
      </c>
      <c r="C68" s="8">
        <v>45013</v>
      </c>
      <c r="D68" s="5" t="s">
        <v>15</v>
      </c>
      <c r="E68" s="5">
        <v>17735</v>
      </c>
      <c r="F68" s="5">
        <v>14038</v>
      </c>
      <c r="G68" s="5">
        <v>9</v>
      </c>
      <c r="H68" s="5">
        <v>6</v>
      </c>
      <c r="I68" s="5">
        <v>5607</v>
      </c>
      <c r="J68" s="5">
        <v>437</v>
      </c>
      <c r="K68" s="5">
        <v>10</v>
      </c>
      <c r="L68" s="5">
        <v>65</v>
      </c>
      <c r="M68" s="3" t="str">
        <f>IF(B68&lt;=10,"Duration &lt;= 10 secs", IF(B68&lt;=30,"Duration between 10 to 30 secs","Duration more than 30 secs"))</f>
        <v>Duration more than 30 secs</v>
      </c>
      <c r="N68" t="b">
        <f>I68&lt;E68</f>
        <v>1</v>
      </c>
      <c r="O68" s="3">
        <f>I68/E68</f>
        <v>0.31615449675782353</v>
      </c>
      <c r="P68" s="3">
        <f>AVERAGE(G68/F68,J68/F68,K68/F68,L68/F68)</f>
        <v>9.2783872346488116E-3</v>
      </c>
      <c r="Q68" s="3" t="str">
        <f t="shared" si="1"/>
        <v>Tuesday</v>
      </c>
    </row>
    <row r="69" spans="1:17" x14ac:dyDescent="0.3">
      <c r="A69" s="5" t="s">
        <v>58</v>
      </c>
      <c r="B69" s="5">
        <v>22</v>
      </c>
      <c r="C69" s="8">
        <v>45019</v>
      </c>
      <c r="D69" s="5" t="s">
        <v>15</v>
      </c>
      <c r="E69" s="5">
        <v>19990</v>
      </c>
      <c r="F69" s="5">
        <v>17851</v>
      </c>
      <c r="G69" s="5">
        <v>21</v>
      </c>
      <c r="H69" s="5">
        <v>6</v>
      </c>
      <c r="I69" s="5">
        <v>10318</v>
      </c>
      <c r="J69" s="5">
        <v>936</v>
      </c>
      <c r="K69" s="5">
        <v>18</v>
      </c>
      <c r="L69" s="5">
        <v>109</v>
      </c>
      <c r="M69" s="3" t="str">
        <f>IF(B69&lt;=10,"Duration &lt;= 10 secs", IF(B69&lt;=30,"Duration between 10 to 30 secs","Duration more than 30 secs"))</f>
        <v>Duration between 10 to 30 secs</v>
      </c>
      <c r="N69" t="b">
        <f>I69&lt;E69</f>
        <v>1</v>
      </c>
      <c r="O69" s="3">
        <f>I69/E69</f>
        <v>0.51615807903951971</v>
      </c>
      <c r="P69" s="3">
        <f>AVERAGE(G69/F69,J69/F69,K69/F69,L69/F69)</f>
        <v>1.5181222340485126E-2</v>
      </c>
      <c r="Q69" s="3" t="str">
        <f t="shared" si="1"/>
        <v>Monday</v>
      </c>
    </row>
    <row r="70" spans="1:17" x14ac:dyDescent="0.3">
      <c r="A70" s="5" t="s">
        <v>91</v>
      </c>
      <c r="B70" s="5">
        <v>9</v>
      </c>
      <c r="C70" s="8">
        <v>45021</v>
      </c>
      <c r="D70" s="5" t="s">
        <v>15</v>
      </c>
      <c r="E70" s="5">
        <v>295607</v>
      </c>
      <c r="F70" s="5">
        <v>278204</v>
      </c>
      <c r="G70" s="5">
        <v>5235</v>
      </c>
      <c r="H70" s="5">
        <v>2607</v>
      </c>
      <c r="I70" s="5">
        <v>149861</v>
      </c>
      <c r="J70" s="5">
        <v>9396</v>
      </c>
      <c r="K70" s="5">
        <v>50</v>
      </c>
      <c r="L70" s="5">
        <v>16630</v>
      </c>
      <c r="M70" s="3" t="str">
        <f>IF(B70&lt;=10,"Duration &lt;= 10 secs", IF(B70&lt;=30,"Duration between 10 to 30 secs","Duration more than 30 secs"))</f>
        <v>Duration &lt;= 10 secs</v>
      </c>
      <c r="N70" t="b">
        <f>I70&lt;E70</f>
        <v>1</v>
      </c>
      <c r="O70" s="3">
        <f>I70/E70</f>
        <v>0.50696025466244032</v>
      </c>
      <c r="P70" s="3">
        <f>AVERAGE(G70/F70,J70/F70,K70/F70,L70/F70)</f>
        <v>2.8136727006081868E-2</v>
      </c>
      <c r="Q70" s="3" t="str">
        <f t="shared" si="1"/>
        <v>Wednesday</v>
      </c>
    </row>
    <row r="71" spans="1:17" x14ac:dyDescent="0.3">
      <c r="A71" s="5" t="s">
        <v>77</v>
      </c>
      <c r="B71" s="5">
        <v>12</v>
      </c>
      <c r="C71" s="8">
        <v>45028</v>
      </c>
      <c r="D71" s="5" t="s">
        <v>15</v>
      </c>
      <c r="E71" s="5">
        <v>26489</v>
      </c>
      <c r="F71" s="5">
        <v>19790</v>
      </c>
      <c r="G71" s="5">
        <v>19</v>
      </c>
      <c r="H71" s="5">
        <v>6</v>
      </c>
      <c r="I71" s="5">
        <v>10680</v>
      </c>
      <c r="J71" s="5">
        <v>1034</v>
      </c>
      <c r="K71" s="5">
        <v>18</v>
      </c>
      <c r="L71" s="5">
        <v>178</v>
      </c>
      <c r="M71" s="3" t="str">
        <f>IF(B71&lt;=10,"Duration &lt;= 10 secs", IF(B71&lt;=30,"Duration between 10 to 30 secs","Duration more than 30 secs"))</f>
        <v>Duration between 10 to 30 secs</v>
      </c>
      <c r="N71" t="b">
        <f>I71&lt;E71</f>
        <v>1</v>
      </c>
      <c r="O71" s="3">
        <f>I71/E71</f>
        <v>0.4031862282456869</v>
      </c>
      <c r="P71" s="3">
        <f>AVERAGE(G71/F71,J71/F71,K71/F71,L71/F71)</f>
        <v>1.5778170793329965E-2</v>
      </c>
      <c r="Q71" s="3" t="str">
        <f t="shared" si="1"/>
        <v>Wednesday</v>
      </c>
    </row>
    <row r="72" spans="1:17" x14ac:dyDescent="0.3">
      <c r="A72" s="5" t="s">
        <v>78</v>
      </c>
      <c r="B72" s="5">
        <v>55</v>
      </c>
      <c r="C72" s="8">
        <v>45032</v>
      </c>
      <c r="D72" s="5" t="s">
        <v>15</v>
      </c>
      <c r="E72" s="5">
        <v>16440</v>
      </c>
      <c r="F72" s="5">
        <v>12392</v>
      </c>
      <c r="G72" s="5">
        <v>61</v>
      </c>
      <c r="H72" s="5">
        <v>6</v>
      </c>
      <c r="I72" s="5">
        <v>5769</v>
      </c>
      <c r="J72" s="5">
        <v>285</v>
      </c>
      <c r="K72" s="5">
        <v>0</v>
      </c>
      <c r="L72" s="5">
        <v>126</v>
      </c>
      <c r="M72" s="3" t="str">
        <f>IF(B72&lt;=10,"Duration &lt;= 10 secs", IF(B72&lt;=30,"Duration between 10 to 30 secs","Duration more than 30 secs"))</f>
        <v>Duration more than 30 secs</v>
      </c>
      <c r="N72" t="b">
        <f>I72&lt;E72</f>
        <v>1</v>
      </c>
      <c r="O72" s="3">
        <f>I72/E72</f>
        <v>0.35091240875912411</v>
      </c>
      <c r="P72" s="3">
        <f>AVERAGE(G72/F72,J72/F72,K72/F72,L72/F72)</f>
        <v>9.5222724338282754E-3</v>
      </c>
      <c r="Q72" s="3" t="str">
        <f t="shared" si="1"/>
        <v>Sunday</v>
      </c>
    </row>
    <row r="73" spans="1:17" x14ac:dyDescent="0.3">
      <c r="A73" s="5" t="s">
        <v>80</v>
      </c>
      <c r="B73" s="5">
        <v>0</v>
      </c>
      <c r="C73" s="8">
        <v>45034</v>
      </c>
      <c r="D73" s="5" t="s">
        <v>72</v>
      </c>
      <c r="E73" s="5">
        <v>21921</v>
      </c>
      <c r="F73" s="5">
        <v>19205</v>
      </c>
      <c r="G73" s="5">
        <v>7</v>
      </c>
      <c r="H73" s="5">
        <v>9</v>
      </c>
      <c r="I73" s="5">
        <v>0</v>
      </c>
      <c r="J73" s="5">
        <v>737</v>
      </c>
      <c r="K73" s="5">
        <v>33</v>
      </c>
      <c r="L73" s="5">
        <v>50</v>
      </c>
      <c r="M73" s="3" t="str">
        <f>IF(B73&lt;=10,"Duration &lt;= 10 secs", IF(B73&lt;=30,"Duration between 10 to 30 secs","Duration more than 30 secs"))</f>
        <v>Duration &lt;= 10 secs</v>
      </c>
      <c r="N73" t="b">
        <f>I73&lt;E73</f>
        <v>1</v>
      </c>
      <c r="O73" s="3">
        <f>I73/E73</f>
        <v>0</v>
      </c>
      <c r="P73" s="3">
        <f>AVERAGE(G73/F73,J73/F73,K73/F73,L73/F73)</f>
        <v>1.0765425670398333E-2</v>
      </c>
      <c r="Q73" s="3" t="str">
        <f t="shared" si="1"/>
        <v>Tuesday</v>
      </c>
    </row>
    <row r="74" spans="1:17" x14ac:dyDescent="0.3">
      <c r="A74" s="5" t="s">
        <v>79</v>
      </c>
      <c r="B74" s="5">
        <v>0</v>
      </c>
      <c r="C74" s="8">
        <v>45034</v>
      </c>
      <c r="D74" s="5" t="s">
        <v>57</v>
      </c>
      <c r="E74" s="5">
        <v>15428</v>
      </c>
      <c r="F74" s="5">
        <v>11726</v>
      </c>
      <c r="G74" s="5">
        <v>11</v>
      </c>
      <c r="H74" s="5">
        <v>1</v>
      </c>
      <c r="I74" s="5">
        <v>0</v>
      </c>
      <c r="J74" s="5">
        <v>433</v>
      </c>
      <c r="K74" s="5">
        <v>4</v>
      </c>
      <c r="L74" s="5">
        <v>176</v>
      </c>
      <c r="M74" s="3" t="str">
        <f>IF(B74&lt;=10,"Duration &lt;= 10 secs", IF(B74&lt;=30,"Duration between 10 to 30 secs","Duration more than 30 secs"))</f>
        <v>Duration &lt;= 10 secs</v>
      </c>
      <c r="N74" t="b">
        <f>I74&lt;E74</f>
        <v>1</v>
      </c>
      <c r="O74" s="3">
        <f>I74/E74</f>
        <v>0</v>
      </c>
      <c r="P74" s="3">
        <f>AVERAGE(G74/F74,J74/F74,K74/F74,L74/F74)</f>
        <v>1.3303769401330377E-2</v>
      </c>
      <c r="Q74" s="3" t="str">
        <f t="shared" si="1"/>
        <v>Tuesday</v>
      </c>
    </row>
    <row r="75" spans="1:17" x14ac:dyDescent="0.3">
      <c r="A75" s="5" t="s">
        <v>81</v>
      </c>
      <c r="B75" s="5">
        <v>97</v>
      </c>
      <c r="C75" s="8">
        <v>45040</v>
      </c>
      <c r="D75" s="5" t="s">
        <v>15</v>
      </c>
      <c r="E75" s="5">
        <v>26337</v>
      </c>
      <c r="F75" s="5">
        <v>20085</v>
      </c>
      <c r="G75" s="5">
        <v>54</v>
      </c>
      <c r="H75" s="5">
        <v>15</v>
      </c>
      <c r="I75" s="5">
        <v>10853</v>
      </c>
      <c r="J75" s="5">
        <v>1130</v>
      </c>
      <c r="K75" s="5">
        <v>6</v>
      </c>
      <c r="L75" s="5">
        <v>369</v>
      </c>
      <c r="M75" s="3" t="str">
        <f>IF(B75&lt;=10,"Duration &lt;= 10 secs", IF(B75&lt;=30,"Duration between 10 to 30 secs","Duration more than 30 secs"))</f>
        <v>Duration more than 30 secs</v>
      </c>
      <c r="N75" t="b">
        <f>I75&lt;E75</f>
        <v>1</v>
      </c>
      <c r="O75" s="3">
        <f>I75/E75</f>
        <v>0.41208186201921254</v>
      </c>
      <c r="P75" s="3">
        <f>AVERAGE(G75/F75,J75/F75,K75/F75,L75/F75)</f>
        <v>1.9405028628329598E-2</v>
      </c>
      <c r="Q75" s="3" t="str">
        <f t="shared" si="1"/>
        <v>Monday</v>
      </c>
    </row>
    <row r="76" spans="1:17" x14ac:dyDescent="0.3">
      <c r="A76" s="5" t="s">
        <v>82</v>
      </c>
      <c r="B76" s="5">
        <v>36</v>
      </c>
      <c r="C76" s="8">
        <v>45041</v>
      </c>
      <c r="D76" s="5" t="s">
        <v>15</v>
      </c>
      <c r="E76" s="5">
        <v>43984</v>
      </c>
      <c r="F76" s="5">
        <v>38828</v>
      </c>
      <c r="G76" s="5">
        <v>212</v>
      </c>
      <c r="H76" s="5">
        <v>41</v>
      </c>
      <c r="I76" s="5">
        <v>20836</v>
      </c>
      <c r="J76" s="5">
        <v>1528</v>
      </c>
      <c r="K76" s="5">
        <v>31</v>
      </c>
      <c r="L76" s="5">
        <v>1338</v>
      </c>
      <c r="M76" s="3" t="str">
        <f>IF(B76&lt;=10,"Duration &lt;= 10 secs", IF(B76&lt;=30,"Duration between 10 to 30 secs","Duration more than 30 secs"))</f>
        <v>Duration more than 30 secs</v>
      </c>
      <c r="N76" t="b">
        <f>I76&lt;E76</f>
        <v>1</v>
      </c>
      <c r="O76" s="3">
        <f>I76/E76</f>
        <v>0.47371771553292108</v>
      </c>
      <c r="P76" s="3">
        <f>AVERAGE(G76/F76,J76/F76,K76/F76,L76/F76)</f>
        <v>2.0017770680951889E-2</v>
      </c>
      <c r="Q76" s="3" t="str">
        <f t="shared" si="1"/>
        <v>Tuesday</v>
      </c>
    </row>
    <row r="77" spans="1:17" x14ac:dyDescent="0.3">
      <c r="A77" s="5" t="s">
        <v>83</v>
      </c>
      <c r="B77" s="5">
        <v>53</v>
      </c>
      <c r="C77" s="8">
        <v>45042</v>
      </c>
      <c r="D77" s="5" t="s">
        <v>15</v>
      </c>
      <c r="E77" s="5">
        <v>86409</v>
      </c>
      <c r="F77" s="5">
        <v>78343</v>
      </c>
      <c r="G77" s="5">
        <v>1632</v>
      </c>
      <c r="H77" s="5">
        <v>188</v>
      </c>
      <c r="I77" s="5">
        <v>36980</v>
      </c>
      <c r="J77" s="5">
        <v>3086</v>
      </c>
      <c r="K77" s="5">
        <v>46</v>
      </c>
      <c r="L77" s="5">
        <v>4111</v>
      </c>
      <c r="M77" s="3" t="str">
        <f>IF(B77&lt;=10,"Duration &lt;= 10 secs", IF(B77&lt;=30,"Duration between 10 to 30 secs","Duration more than 30 secs"))</f>
        <v>Duration more than 30 secs</v>
      </c>
      <c r="N77" t="b">
        <f>I77&lt;E77</f>
        <v>1</v>
      </c>
      <c r="O77" s="3">
        <f>I77/E77</f>
        <v>0.42796467960513374</v>
      </c>
      <c r="P77" s="3">
        <f>AVERAGE(G77/F77,J77/F77,K77/F77,L77/F77)</f>
        <v>2.832097315650409E-2</v>
      </c>
      <c r="Q77" s="3" t="str">
        <f t="shared" si="1"/>
        <v>Wednesday</v>
      </c>
    </row>
    <row r="78" spans="1:17" x14ac:dyDescent="0.3">
      <c r="A78" s="5" t="s">
        <v>84</v>
      </c>
      <c r="B78" s="5">
        <v>62</v>
      </c>
      <c r="C78" s="8">
        <v>45043</v>
      </c>
      <c r="D78" s="5" t="s">
        <v>15</v>
      </c>
      <c r="E78" s="5">
        <v>22012</v>
      </c>
      <c r="F78" s="5">
        <v>17297</v>
      </c>
      <c r="G78" s="5">
        <v>57</v>
      </c>
      <c r="H78" s="5">
        <v>17</v>
      </c>
      <c r="I78" s="5">
        <v>8549</v>
      </c>
      <c r="J78" s="5">
        <v>988</v>
      </c>
      <c r="K78" s="5">
        <v>17</v>
      </c>
      <c r="L78" s="5">
        <v>289</v>
      </c>
      <c r="M78" s="3" t="str">
        <f>IF(B78&lt;=10,"Duration &lt;= 10 secs", IF(B78&lt;=30,"Duration between 10 to 30 secs","Duration more than 30 secs"))</f>
        <v>Duration more than 30 secs</v>
      </c>
      <c r="N78" t="b">
        <f>I78&lt;E78</f>
        <v>1</v>
      </c>
      <c r="O78" s="3">
        <f>I78/E78</f>
        <v>0.38837906596401961</v>
      </c>
      <c r="P78" s="3">
        <f>AVERAGE(G78/F78,J78/F78,K78/F78,L78/F78)</f>
        <v>1.9526507486847429E-2</v>
      </c>
      <c r="Q78" s="3" t="str">
        <f t="shared" si="1"/>
        <v>Thursday</v>
      </c>
    </row>
    <row r="79" spans="1:17" x14ac:dyDescent="0.3">
      <c r="A79" s="5" t="s">
        <v>85</v>
      </c>
      <c r="B79" s="5">
        <v>11</v>
      </c>
      <c r="C79" s="8">
        <v>45044</v>
      </c>
      <c r="D79" s="5" t="s">
        <v>15</v>
      </c>
      <c r="E79" s="5">
        <v>16407</v>
      </c>
      <c r="F79" s="5">
        <v>12616</v>
      </c>
      <c r="G79" s="5">
        <v>6</v>
      </c>
      <c r="H79" s="5">
        <v>2</v>
      </c>
      <c r="I79" s="5">
        <v>6151</v>
      </c>
      <c r="J79" s="5">
        <v>301</v>
      </c>
      <c r="K79" s="5">
        <v>7</v>
      </c>
      <c r="L79" s="5">
        <v>36</v>
      </c>
      <c r="M79" s="3" t="str">
        <f>IF(B79&lt;=10,"Duration &lt;= 10 secs", IF(B79&lt;=30,"Duration between 10 to 30 secs","Duration more than 30 secs"))</f>
        <v>Duration between 10 to 30 secs</v>
      </c>
      <c r="N79" t="b">
        <f>I79&lt;E79</f>
        <v>1</v>
      </c>
      <c r="O79" s="3">
        <f>I79/E79</f>
        <v>0.37490095690863656</v>
      </c>
      <c r="P79" s="3">
        <f>AVERAGE(G79/F79,J79/F79,K79/F79,L79/F79)</f>
        <v>6.9356372859860497E-3</v>
      </c>
      <c r="Q79" s="3" t="str">
        <f t="shared" si="1"/>
        <v>Friday</v>
      </c>
    </row>
    <row r="80" spans="1:17" x14ac:dyDescent="0.3">
      <c r="A80" s="5" t="s">
        <v>86</v>
      </c>
      <c r="B80" s="5">
        <v>0</v>
      </c>
      <c r="C80" s="8">
        <v>45045</v>
      </c>
      <c r="D80" s="5" t="s">
        <v>57</v>
      </c>
      <c r="E80" s="5">
        <v>16499</v>
      </c>
      <c r="F80" s="5">
        <v>11983</v>
      </c>
      <c r="G80" s="5">
        <v>20</v>
      </c>
      <c r="H80" s="5">
        <v>5</v>
      </c>
      <c r="I80" s="5">
        <v>0</v>
      </c>
      <c r="J80" s="5">
        <v>320</v>
      </c>
      <c r="K80" s="5">
        <v>1</v>
      </c>
      <c r="L80" s="5">
        <v>153</v>
      </c>
      <c r="M80" s="3" t="str">
        <f>IF(B80&lt;=10,"Duration &lt;= 10 secs", IF(B80&lt;=30,"Duration between 10 to 30 secs","Duration more than 30 secs"))</f>
        <v>Duration &lt;= 10 secs</v>
      </c>
      <c r="N80" t="b">
        <f>I80&lt;E80</f>
        <v>1</v>
      </c>
      <c r="O80" s="3">
        <f>I80/E80</f>
        <v>0</v>
      </c>
      <c r="P80" s="3">
        <f>AVERAGE(G80/F80,J80/F80,K80/F80,L80/F80)</f>
        <v>1.0306267211883501E-2</v>
      </c>
      <c r="Q80" s="3" t="str">
        <f t="shared" si="1"/>
        <v>Saturday</v>
      </c>
    </row>
    <row r="81" spans="1:17" x14ac:dyDescent="0.3">
      <c r="A81" s="5" t="s">
        <v>87</v>
      </c>
      <c r="B81" s="5">
        <v>8</v>
      </c>
      <c r="C81" s="8">
        <v>45046</v>
      </c>
      <c r="D81" s="5" t="s">
        <v>15</v>
      </c>
      <c r="E81" s="5">
        <v>246585</v>
      </c>
      <c r="F81" s="5">
        <v>232461</v>
      </c>
      <c r="G81" s="5">
        <v>1150</v>
      </c>
      <c r="H81" s="5">
        <v>1712</v>
      </c>
      <c r="I81" s="5">
        <v>131241</v>
      </c>
      <c r="J81" s="5">
        <v>5148</v>
      </c>
      <c r="K81" s="5">
        <v>258</v>
      </c>
      <c r="L81" s="5">
        <v>4141</v>
      </c>
      <c r="M81" s="3" t="str">
        <f>IF(B81&lt;=10,"Duration &lt;= 10 secs", IF(B81&lt;=30,"Duration between 10 to 30 secs","Duration more than 30 secs"))</f>
        <v>Duration &lt;= 10 secs</v>
      </c>
      <c r="N81" t="b">
        <f>I81&lt;E81</f>
        <v>1</v>
      </c>
      <c r="O81" s="3">
        <f>I81/E81</f>
        <v>0.53223432082243449</v>
      </c>
      <c r="P81" s="3">
        <f>AVERAGE(G81/F81,J81/F81,K81/F81,L81/F81)</f>
        <v>1.150408025432223E-2</v>
      </c>
      <c r="Q81" s="3" t="str">
        <f t="shared" si="1"/>
        <v>Sunday</v>
      </c>
    </row>
    <row r="82" spans="1:17" x14ac:dyDescent="0.3">
      <c r="A82" s="5" t="s">
        <v>75</v>
      </c>
      <c r="B82" s="5">
        <v>42</v>
      </c>
      <c r="C82" s="8">
        <v>45050</v>
      </c>
      <c r="D82" s="5" t="s">
        <v>15</v>
      </c>
      <c r="E82" s="5">
        <v>21236</v>
      </c>
      <c r="F82" s="5">
        <v>18660</v>
      </c>
      <c r="G82" s="5">
        <v>96</v>
      </c>
      <c r="H82" s="5">
        <v>36</v>
      </c>
      <c r="I82" s="5">
        <v>9342</v>
      </c>
      <c r="J82" s="5">
        <v>993</v>
      </c>
      <c r="K82" s="5">
        <v>10</v>
      </c>
      <c r="L82" s="5">
        <v>591</v>
      </c>
      <c r="M82" s="3" t="str">
        <f>IF(B82&lt;=10,"Duration &lt;= 10 secs", IF(B82&lt;=30,"Duration between 10 to 30 secs","Duration more than 30 secs"))</f>
        <v>Duration more than 30 secs</v>
      </c>
      <c r="N82" t="b">
        <f>I82&lt;E82</f>
        <v>1</v>
      </c>
      <c r="O82" s="3">
        <f>I82/E82</f>
        <v>0.43991335468073084</v>
      </c>
      <c r="P82" s="3">
        <f>AVERAGE(G82/F82,J82/F82,K82/F82,L82/F82)</f>
        <v>2.2642015005359055E-2</v>
      </c>
      <c r="Q82" s="3" t="str">
        <f t="shared" si="1"/>
        <v>Thursday</v>
      </c>
    </row>
    <row r="83" spans="1:17" x14ac:dyDescent="0.3">
      <c r="A83" s="5" t="s">
        <v>92</v>
      </c>
      <c r="B83" s="5">
        <v>0</v>
      </c>
      <c r="C83" s="8">
        <v>45051</v>
      </c>
      <c r="D83" s="5" t="s">
        <v>57</v>
      </c>
      <c r="E83" s="5">
        <v>22801</v>
      </c>
      <c r="F83" s="5">
        <v>17566</v>
      </c>
      <c r="G83" s="5">
        <v>53</v>
      </c>
      <c r="H83" s="5">
        <v>6</v>
      </c>
      <c r="I83" s="5">
        <v>0</v>
      </c>
      <c r="J83" s="5">
        <v>721</v>
      </c>
      <c r="K83" s="5">
        <v>23</v>
      </c>
      <c r="L83" s="5">
        <v>789</v>
      </c>
      <c r="M83" s="3" t="str">
        <f>IF(B83&lt;=10,"Duration &lt;= 10 secs", IF(B83&lt;=30,"Duration between 10 to 30 secs","Duration more than 30 secs"))</f>
        <v>Duration &lt;= 10 secs</v>
      </c>
      <c r="N83" t="b">
        <f>I83&lt;E83</f>
        <v>1</v>
      </c>
      <c r="O83" s="3">
        <f>I83/E83</f>
        <v>0</v>
      </c>
      <c r="P83" s="3">
        <f>AVERAGE(G83/F83,J83/F83,K83/F83,L83/F83)</f>
        <v>2.2572014118182854E-2</v>
      </c>
      <c r="Q83" s="3" t="str">
        <f t="shared" si="1"/>
        <v>Friday</v>
      </c>
    </row>
    <row r="84" spans="1:17" x14ac:dyDescent="0.3">
      <c r="A84" s="5" t="s">
        <v>120</v>
      </c>
      <c r="B84" s="5">
        <v>7</v>
      </c>
      <c r="C84" s="8">
        <v>45052</v>
      </c>
      <c r="D84" s="5" t="s">
        <v>15</v>
      </c>
      <c r="E84" s="5">
        <v>24443</v>
      </c>
      <c r="F84" s="5">
        <v>22074</v>
      </c>
      <c r="G84" s="5">
        <v>83</v>
      </c>
      <c r="H84" s="5">
        <v>16</v>
      </c>
      <c r="I84" s="5">
        <v>11121</v>
      </c>
      <c r="J84" s="5">
        <v>820</v>
      </c>
      <c r="K84" s="5">
        <v>10</v>
      </c>
      <c r="L84" s="5">
        <v>588</v>
      </c>
      <c r="M84" s="3" t="str">
        <f>IF(B84&lt;=10,"Duration &lt;= 10 secs", IF(B84&lt;=30,"Duration between 10 to 30 secs","Duration more than 30 secs"))</f>
        <v>Duration &lt;= 10 secs</v>
      </c>
      <c r="N84" t="b">
        <f>I84&lt;E84</f>
        <v>1</v>
      </c>
      <c r="O84" s="3">
        <f>I84/E84</f>
        <v>0.45497688499774985</v>
      </c>
      <c r="P84" s="3">
        <f>AVERAGE(G84/F84,J84/F84,K84/F84,L84/F84)</f>
        <v>1.6999637582676454E-2</v>
      </c>
      <c r="Q84" s="3" t="str">
        <f t="shared" si="1"/>
        <v>Saturday</v>
      </c>
    </row>
    <row r="85" spans="1:17" x14ac:dyDescent="0.3">
      <c r="A85" s="5" t="s">
        <v>150</v>
      </c>
      <c r="B85" s="5">
        <v>29</v>
      </c>
      <c r="C85" s="8">
        <v>45054</v>
      </c>
      <c r="D85" s="5" t="s">
        <v>15</v>
      </c>
      <c r="E85" s="5">
        <v>17144</v>
      </c>
      <c r="F85" s="5">
        <v>13686</v>
      </c>
      <c r="G85" s="5">
        <v>59</v>
      </c>
      <c r="H85" s="5">
        <v>2</v>
      </c>
      <c r="I85" s="5">
        <v>6254</v>
      </c>
      <c r="J85" s="5">
        <v>689</v>
      </c>
      <c r="K85" s="5">
        <v>11</v>
      </c>
      <c r="L85" s="5">
        <v>313</v>
      </c>
      <c r="M85" s="3" t="str">
        <f>IF(B85&lt;=10,"Duration &lt;= 10 secs", IF(B85&lt;=30,"Duration between 10 to 30 secs","Duration more than 30 secs"))</f>
        <v>Duration between 10 to 30 secs</v>
      </c>
      <c r="N85" t="b">
        <f>I85&lt;E85</f>
        <v>1</v>
      </c>
      <c r="O85" s="3">
        <f>I85/E85</f>
        <v>0.36479234717685488</v>
      </c>
      <c r="P85" s="3">
        <f>AVERAGE(G85/F85,J85/F85,K85/F85,L85/F85)</f>
        <v>1.9582054654391348E-2</v>
      </c>
      <c r="Q85" s="3" t="str">
        <f t="shared" si="1"/>
        <v>Monday</v>
      </c>
    </row>
    <row r="86" spans="1:17" x14ac:dyDescent="0.3">
      <c r="A86" s="5" t="s">
        <v>96</v>
      </c>
      <c r="B86" s="5">
        <v>0</v>
      </c>
      <c r="C86" s="8">
        <v>45055</v>
      </c>
      <c r="D86" s="5" t="s">
        <v>72</v>
      </c>
      <c r="E86" s="5">
        <v>18497</v>
      </c>
      <c r="F86" s="5">
        <v>17301</v>
      </c>
      <c r="G86" s="5">
        <v>1</v>
      </c>
      <c r="H86" s="5">
        <v>4</v>
      </c>
      <c r="I86" s="5">
        <v>0</v>
      </c>
      <c r="J86" s="5">
        <v>437</v>
      </c>
      <c r="K86" s="5">
        <v>12</v>
      </c>
      <c r="L86" s="5">
        <v>8</v>
      </c>
      <c r="M86" s="3" t="str">
        <f>IF(B86&lt;=10,"Duration &lt;= 10 secs", IF(B86&lt;=30,"Duration between 10 to 30 secs","Duration more than 30 secs"))</f>
        <v>Duration &lt;= 10 secs</v>
      </c>
      <c r="N86" t="b">
        <f>I86&lt;E86</f>
        <v>1</v>
      </c>
      <c r="O86" s="3">
        <f>I86/E86</f>
        <v>0</v>
      </c>
      <c r="P86" s="3">
        <f>AVERAGE(G86/F86,J86/F86,K86/F86,L86/F86)</f>
        <v>6.6181145598520315E-3</v>
      </c>
      <c r="Q86" s="3" t="str">
        <f t="shared" si="1"/>
        <v>Tuesday</v>
      </c>
    </row>
    <row r="87" spans="1:17" x14ac:dyDescent="0.3">
      <c r="A87" s="5" t="s">
        <v>97</v>
      </c>
      <c r="B87" s="5">
        <v>31</v>
      </c>
      <c r="C87" s="8">
        <v>45057</v>
      </c>
      <c r="D87" s="5" t="s">
        <v>15</v>
      </c>
      <c r="E87" s="5">
        <v>285104</v>
      </c>
      <c r="F87" s="5">
        <v>265712</v>
      </c>
      <c r="G87" s="5">
        <v>2623</v>
      </c>
      <c r="H87" s="5">
        <v>2154</v>
      </c>
      <c r="I87" s="5">
        <v>163429</v>
      </c>
      <c r="J87" s="5">
        <v>8383</v>
      </c>
      <c r="K87" s="5">
        <v>210</v>
      </c>
      <c r="L87" s="5">
        <v>10673</v>
      </c>
      <c r="M87" s="3" t="str">
        <f>IF(B87&lt;=10,"Duration &lt;= 10 secs", IF(B87&lt;=30,"Duration between 10 to 30 secs","Duration more than 30 secs"))</f>
        <v>Duration more than 30 secs</v>
      </c>
      <c r="N87" t="b">
        <f>I87&lt;E87</f>
        <v>1</v>
      </c>
      <c r="O87" s="3">
        <f>I87/E87</f>
        <v>0.573225910544924</v>
      </c>
      <c r="P87" s="3">
        <f>AVERAGE(G87/F87,J87/F87,K87/F87,L87/F87)</f>
        <v>2.0594666405732522E-2</v>
      </c>
      <c r="Q87" s="3" t="str">
        <f t="shared" si="1"/>
        <v>Thursday</v>
      </c>
    </row>
    <row r="88" spans="1:17" x14ac:dyDescent="0.3">
      <c r="A88" s="5" t="s">
        <v>98</v>
      </c>
      <c r="B88" s="5">
        <v>15</v>
      </c>
      <c r="C88" s="8">
        <v>45058</v>
      </c>
      <c r="D88" s="5" t="s">
        <v>15</v>
      </c>
      <c r="E88" s="5">
        <v>39119</v>
      </c>
      <c r="F88" s="5">
        <v>35462</v>
      </c>
      <c r="G88" s="5">
        <v>43</v>
      </c>
      <c r="H88" s="5">
        <v>34</v>
      </c>
      <c r="I88" s="5">
        <v>14456</v>
      </c>
      <c r="J88" s="5">
        <v>639</v>
      </c>
      <c r="K88" s="5">
        <v>60</v>
      </c>
      <c r="L88" s="5">
        <v>119</v>
      </c>
      <c r="M88" s="3" t="str">
        <f>IF(B88&lt;=10,"Duration &lt;= 10 secs", IF(B88&lt;=30,"Duration between 10 to 30 secs","Duration more than 30 secs"))</f>
        <v>Duration between 10 to 30 secs</v>
      </c>
      <c r="N88" t="b">
        <f>I88&lt;E88</f>
        <v>1</v>
      </c>
      <c r="O88" s="3">
        <f>I88/E88</f>
        <v>0.36953909864771595</v>
      </c>
      <c r="P88" s="3">
        <f>AVERAGE(G88/F88,J88/F88,K88/F88,L88/F88)</f>
        <v>6.0698776154757203E-3</v>
      </c>
      <c r="Q88" s="3" t="str">
        <f t="shared" si="1"/>
        <v>Friday</v>
      </c>
    </row>
    <row r="89" spans="1:17" x14ac:dyDescent="0.3">
      <c r="A89" s="5" t="s">
        <v>99</v>
      </c>
      <c r="B89" s="5">
        <v>5</v>
      </c>
      <c r="C89" s="8">
        <v>45059</v>
      </c>
      <c r="D89" s="5" t="s">
        <v>15</v>
      </c>
      <c r="E89" s="5">
        <v>30883</v>
      </c>
      <c r="F89" s="5">
        <v>23853</v>
      </c>
      <c r="G89" s="5">
        <v>16</v>
      </c>
      <c r="H89" s="5">
        <v>24</v>
      </c>
      <c r="I89" s="5">
        <v>13763</v>
      </c>
      <c r="J89" s="5">
        <v>460</v>
      </c>
      <c r="K89" s="5">
        <v>2</v>
      </c>
      <c r="L89" s="5">
        <v>148</v>
      </c>
      <c r="M89" s="3" t="str">
        <f>IF(B89&lt;=10,"Duration &lt;= 10 secs", IF(B89&lt;=30,"Duration between 10 to 30 secs","Duration more than 30 secs"))</f>
        <v>Duration &lt;= 10 secs</v>
      </c>
      <c r="N89" t="b">
        <f>I89&lt;E89</f>
        <v>1</v>
      </c>
      <c r="O89" s="3">
        <f>I89/E89</f>
        <v>0.44564971019654825</v>
      </c>
      <c r="P89" s="3">
        <f>AVERAGE(G89/F89,J89/F89,K89/F89,L89/F89)</f>
        <v>6.5610195782501157E-3</v>
      </c>
      <c r="Q89" s="3" t="str">
        <f t="shared" si="1"/>
        <v>Saturday</v>
      </c>
    </row>
    <row r="90" spans="1:17" x14ac:dyDescent="0.3">
      <c r="A90" s="5" t="s">
        <v>100</v>
      </c>
      <c r="B90" s="5">
        <v>0</v>
      </c>
      <c r="C90" s="8">
        <v>45060</v>
      </c>
      <c r="D90" s="5" t="s">
        <v>57</v>
      </c>
      <c r="E90" s="5">
        <v>18706</v>
      </c>
      <c r="F90" s="5">
        <v>14140</v>
      </c>
      <c r="G90" s="5">
        <v>25</v>
      </c>
      <c r="H90" s="5">
        <v>6</v>
      </c>
      <c r="I90" s="5">
        <v>0</v>
      </c>
      <c r="J90" s="5">
        <v>476</v>
      </c>
      <c r="K90" s="5">
        <v>11</v>
      </c>
      <c r="L90" s="5">
        <v>335</v>
      </c>
      <c r="M90" s="3" t="str">
        <f>IF(B90&lt;=10,"Duration &lt;= 10 secs", IF(B90&lt;=30,"Duration between 10 to 30 secs","Duration more than 30 secs"))</f>
        <v>Duration &lt;= 10 secs</v>
      </c>
      <c r="N90" t="b">
        <f>I90&lt;E90</f>
        <v>1</v>
      </c>
      <c r="O90" s="3">
        <f>I90/E90</f>
        <v>0</v>
      </c>
      <c r="P90" s="3">
        <f>AVERAGE(G90/F90,J90/F90,K90/F90,L90/F90)</f>
        <v>1.4975247524752475E-2</v>
      </c>
      <c r="Q90" s="3" t="str">
        <f t="shared" si="1"/>
        <v>Sunday</v>
      </c>
    </row>
    <row r="91" spans="1:17" x14ac:dyDescent="0.3">
      <c r="A91" s="5" t="s">
        <v>100</v>
      </c>
      <c r="B91" s="5">
        <v>0</v>
      </c>
      <c r="C91" s="8">
        <v>45061</v>
      </c>
      <c r="D91" s="5" t="s">
        <v>57</v>
      </c>
      <c r="E91" s="5">
        <v>29721</v>
      </c>
      <c r="F91" s="5">
        <v>21971</v>
      </c>
      <c r="G91" s="5">
        <v>84</v>
      </c>
      <c r="H91" s="5">
        <v>10</v>
      </c>
      <c r="I91" s="5">
        <v>0</v>
      </c>
      <c r="J91" s="5">
        <v>634</v>
      </c>
      <c r="K91" s="5">
        <v>18</v>
      </c>
      <c r="L91" s="5">
        <v>305</v>
      </c>
      <c r="M91" s="3" t="str">
        <f>IF(B91&lt;=10,"Duration &lt;= 10 secs", IF(B91&lt;=30,"Duration between 10 to 30 secs","Duration more than 30 secs"))</f>
        <v>Duration &lt;= 10 secs</v>
      </c>
      <c r="N91" t="b">
        <f>I91&lt;E91</f>
        <v>1</v>
      </c>
      <c r="O91" s="3">
        <f>I91/E91</f>
        <v>0</v>
      </c>
      <c r="P91" s="3">
        <f>AVERAGE(G91/F91,J91/F91,K91/F91,L91/F91)</f>
        <v>1.1845159528469346E-2</v>
      </c>
      <c r="Q91" s="3" t="str">
        <f t="shared" si="1"/>
        <v>Monday</v>
      </c>
    </row>
    <row r="92" spans="1:17" x14ac:dyDescent="0.3">
      <c r="A92" s="5" t="s">
        <v>101</v>
      </c>
      <c r="B92" s="5">
        <v>7</v>
      </c>
      <c r="C92" s="8">
        <v>45062</v>
      </c>
      <c r="D92" s="5" t="s">
        <v>15</v>
      </c>
      <c r="E92" s="5">
        <v>235457</v>
      </c>
      <c r="F92" s="5">
        <v>222616</v>
      </c>
      <c r="G92" s="5">
        <v>2738</v>
      </c>
      <c r="H92" s="5">
        <v>785</v>
      </c>
      <c r="I92" s="5">
        <v>118763</v>
      </c>
      <c r="J92" s="5">
        <v>4572</v>
      </c>
      <c r="K92" s="5">
        <v>34</v>
      </c>
      <c r="L92" s="5">
        <v>9130</v>
      </c>
      <c r="M92" s="3" t="str">
        <f>IF(B92&lt;=10,"Duration &lt;= 10 secs", IF(B92&lt;=30,"Duration between 10 to 30 secs","Duration more than 30 secs"))</f>
        <v>Duration &lt;= 10 secs</v>
      </c>
      <c r="N92" t="b">
        <f>I92&lt;E92</f>
        <v>1</v>
      </c>
      <c r="O92" s="3">
        <f>I92/E92</f>
        <v>0.5043935835417932</v>
      </c>
      <c r="P92" s="3">
        <f>AVERAGE(G92/F92,J92/F92,K92/F92,L92/F92)</f>
        <v>1.8500467172170913E-2</v>
      </c>
      <c r="Q92" s="3" t="str">
        <f t="shared" si="1"/>
        <v>Tuesday</v>
      </c>
    </row>
    <row r="93" spans="1:17" x14ac:dyDescent="0.3">
      <c r="A93" s="5" t="s">
        <v>102</v>
      </c>
      <c r="B93" s="5">
        <v>67</v>
      </c>
      <c r="C93" s="8">
        <v>45063</v>
      </c>
      <c r="D93" s="5" t="s">
        <v>15</v>
      </c>
      <c r="E93" s="5">
        <v>37495</v>
      </c>
      <c r="F93" s="5">
        <v>31810</v>
      </c>
      <c r="G93" s="5">
        <v>171</v>
      </c>
      <c r="H93" s="5">
        <v>20</v>
      </c>
      <c r="I93" s="5">
        <v>12931</v>
      </c>
      <c r="J93" s="5">
        <v>845</v>
      </c>
      <c r="K93" s="5">
        <v>10</v>
      </c>
      <c r="L93" s="5">
        <v>569</v>
      </c>
      <c r="M93" s="3" t="str">
        <f>IF(B93&lt;=10,"Duration &lt;= 10 secs", IF(B93&lt;=30,"Duration between 10 to 30 secs","Duration more than 30 secs"))</f>
        <v>Duration more than 30 secs</v>
      </c>
      <c r="N93" t="b">
        <f>I93&lt;E93</f>
        <v>1</v>
      </c>
      <c r="O93" s="3">
        <f>I93/E93</f>
        <v>0.3448726496866249</v>
      </c>
      <c r="P93" s="3">
        <f>AVERAGE(G93/F93,J93/F93,K93/F93,L93/F93)</f>
        <v>1.2535366237032379E-2</v>
      </c>
      <c r="Q93" s="3" t="str">
        <f t="shared" si="1"/>
        <v>Wednesday</v>
      </c>
    </row>
    <row r="94" spans="1:17" x14ac:dyDescent="0.3">
      <c r="A94" s="5" t="s">
        <v>103</v>
      </c>
      <c r="B94" s="5">
        <v>22</v>
      </c>
      <c r="C94" s="8">
        <v>45064</v>
      </c>
      <c r="D94" s="5" t="s">
        <v>15</v>
      </c>
      <c r="E94" s="5">
        <v>18857</v>
      </c>
      <c r="F94" s="5">
        <v>14860</v>
      </c>
      <c r="G94" s="5">
        <v>37</v>
      </c>
      <c r="H94" s="5">
        <v>20</v>
      </c>
      <c r="I94" s="5">
        <v>7908</v>
      </c>
      <c r="J94" s="5">
        <v>454</v>
      </c>
      <c r="K94" s="5">
        <v>9</v>
      </c>
      <c r="L94" s="5">
        <v>247</v>
      </c>
      <c r="M94" s="3" t="str">
        <f>IF(B94&lt;=10,"Duration &lt;= 10 secs", IF(B94&lt;=30,"Duration between 10 to 30 secs","Duration more than 30 secs"))</f>
        <v>Duration between 10 to 30 secs</v>
      </c>
      <c r="N94" t="b">
        <f>I94&lt;E94</f>
        <v>1</v>
      </c>
      <c r="O94" s="3">
        <f>I94/E94</f>
        <v>0.41936681338494991</v>
      </c>
      <c r="P94" s="3">
        <f>AVERAGE(G94/F94,J94/F94,K94/F94,L94/F94)</f>
        <v>1.2567294751009421E-2</v>
      </c>
      <c r="Q94" s="3" t="str">
        <f t="shared" si="1"/>
        <v>Thursday</v>
      </c>
    </row>
    <row r="95" spans="1:17" x14ac:dyDescent="0.3">
      <c r="A95" s="5" t="s">
        <v>104</v>
      </c>
      <c r="B95" s="5">
        <v>6</v>
      </c>
      <c r="C95" s="8">
        <v>45065</v>
      </c>
      <c r="D95" s="5" t="s">
        <v>15</v>
      </c>
      <c r="E95" s="5">
        <v>44978</v>
      </c>
      <c r="F95" s="5">
        <v>36897</v>
      </c>
      <c r="G95" s="5">
        <v>408</v>
      </c>
      <c r="H95" s="5">
        <v>63</v>
      </c>
      <c r="I95" s="5">
        <v>20908</v>
      </c>
      <c r="J95" s="5">
        <v>1439</v>
      </c>
      <c r="K95" s="5">
        <v>23</v>
      </c>
      <c r="L95" s="5">
        <v>2183</v>
      </c>
      <c r="M95" s="3" t="str">
        <f>IF(B95&lt;=10,"Duration &lt;= 10 secs", IF(B95&lt;=30,"Duration between 10 to 30 secs","Duration more than 30 secs"))</f>
        <v>Duration &lt;= 10 secs</v>
      </c>
      <c r="N95" t="b">
        <f>I95&lt;E95</f>
        <v>1</v>
      </c>
      <c r="O95" s="3">
        <f>I95/E95</f>
        <v>0.46484948196896259</v>
      </c>
      <c r="P95" s="3">
        <f>AVERAGE(G95/F95,J95/F95,K95/F95,L95/F95)</f>
        <v>2.7461582242458739E-2</v>
      </c>
      <c r="Q95" s="3" t="str">
        <f t="shared" si="1"/>
        <v>Friday</v>
      </c>
    </row>
    <row r="96" spans="1:17" x14ac:dyDescent="0.3">
      <c r="A96" s="5" t="s">
        <v>105</v>
      </c>
      <c r="B96" s="5">
        <v>7</v>
      </c>
      <c r="C96" s="8">
        <v>45066</v>
      </c>
      <c r="D96" s="5" t="s">
        <v>15</v>
      </c>
      <c r="E96" s="5">
        <v>58896</v>
      </c>
      <c r="F96" s="5">
        <v>54622</v>
      </c>
      <c r="G96" s="5">
        <v>495</v>
      </c>
      <c r="H96" s="5">
        <v>146</v>
      </c>
      <c r="I96" s="5">
        <v>26162</v>
      </c>
      <c r="J96" s="5">
        <v>2169</v>
      </c>
      <c r="K96" s="5">
        <v>20</v>
      </c>
      <c r="L96" s="5">
        <v>2221</v>
      </c>
      <c r="M96" s="3" t="str">
        <f>IF(B96&lt;=10,"Duration &lt;= 10 secs", IF(B96&lt;=30,"Duration between 10 to 30 secs","Duration more than 30 secs"))</f>
        <v>Duration &lt;= 10 secs</v>
      </c>
      <c r="N96" t="b">
        <f>I96&lt;E96</f>
        <v>1</v>
      </c>
      <c r="O96" s="3">
        <f>I96/E96</f>
        <v>0.44420673729964683</v>
      </c>
      <c r="P96" s="3">
        <f>AVERAGE(G96/F96,J96/F96,K96/F96,L96/F96)</f>
        <v>2.2449745523781626E-2</v>
      </c>
      <c r="Q96" s="3" t="str">
        <f t="shared" si="1"/>
        <v>Saturday</v>
      </c>
    </row>
    <row r="97" spans="1:17" x14ac:dyDescent="0.3">
      <c r="A97" s="5" t="s">
        <v>106</v>
      </c>
      <c r="B97" s="5">
        <v>5</v>
      </c>
      <c r="C97" s="8">
        <v>45067</v>
      </c>
      <c r="D97" s="5" t="s">
        <v>15</v>
      </c>
      <c r="E97" s="5">
        <v>215716</v>
      </c>
      <c r="F97" s="5">
        <v>198619</v>
      </c>
      <c r="G97" s="5">
        <v>3197</v>
      </c>
      <c r="H97" s="5">
        <v>885</v>
      </c>
      <c r="I97" s="5">
        <v>106437</v>
      </c>
      <c r="J97" s="5">
        <v>5463</v>
      </c>
      <c r="K97" s="5">
        <v>67</v>
      </c>
      <c r="L97" s="5">
        <v>7795</v>
      </c>
      <c r="M97" s="3" t="str">
        <f>IF(B97&lt;=10,"Duration &lt;= 10 secs", IF(B97&lt;=30,"Duration between 10 to 30 secs","Duration more than 30 secs"))</f>
        <v>Duration &lt;= 10 secs</v>
      </c>
      <c r="N97" t="b">
        <f>I97&lt;E97</f>
        <v>1</v>
      </c>
      <c r="O97" s="3">
        <f>I97/E97</f>
        <v>0.49341263513137645</v>
      </c>
      <c r="P97" s="3">
        <f>AVERAGE(G97/F97,J97/F97,K97/F97,L97/F97)</f>
        <v>2.0796097050131156E-2</v>
      </c>
      <c r="Q97" s="3" t="str">
        <f t="shared" si="1"/>
        <v>Sunday</v>
      </c>
    </row>
    <row r="98" spans="1:17" x14ac:dyDescent="0.3">
      <c r="A98" s="5" t="s">
        <v>107</v>
      </c>
      <c r="B98" s="5">
        <v>38</v>
      </c>
      <c r="C98" s="8">
        <v>45068</v>
      </c>
      <c r="D98" s="5" t="s">
        <v>15</v>
      </c>
      <c r="E98" s="5">
        <v>20558</v>
      </c>
      <c r="F98" s="5">
        <v>16716</v>
      </c>
      <c r="G98" s="5">
        <v>23</v>
      </c>
      <c r="H98" s="5">
        <v>5</v>
      </c>
      <c r="I98" s="5">
        <v>8412</v>
      </c>
      <c r="J98" s="5">
        <v>365</v>
      </c>
      <c r="K98" s="5">
        <v>0</v>
      </c>
      <c r="L98" s="5">
        <v>72</v>
      </c>
      <c r="M98" s="3" t="str">
        <f>IF(B98&lt;=10,"Duration &lt;= 10 secs", IF(B98&lt;=30,"Duration between 10 to 30 secs","Duration more than 30 secs"))</f>
        <v>Duration more than 30 secs</v>
      </c>
      <c r="N98" t="b">
        <f>I98&lt;E98</f>
        <v>1</v>
      </c>
      <c r="O98" s="3">
        <f>I98/E98</f>
        <v>0.40918377274053896</v>
      </c>
      <c r="P98" s="3">
        <f>AVERAGE(G98/F98,J98/F98,K98/F98,L98/F98)</f>
        <v>6.8796362766212014E-3</v>
      </c>
      <c r="Q98" s="3" t="str">
        <f t="shared" si="1"/>
        <v>Monday</v>
      </c>
    </row>
    <row r="99" spans="1:17" x14ac:dyDescent="0.3">
      <c r="A99" s="5" t="s">
        <v>108</v>
      </c>
      <c r="B99" s="5">
        <v>0</v>
      </c>
      <c r="C99" s="8">
        <v>45069</v>
      </c>
      <c r="D99" s="5" t="s">
        <v>72</v>
      </c>
      <c r="E99" s="5">
        <v>114270</v>
      </c>
      <c r="F99" s="5">
        <v>101814</v>
      </c>
      <c r="G99" s="5">
        <v>688</v>
      </c>
      <c r="H99" s="5">
        <v>420</v>
      </c>
      <c r="I99" s="5">
        <v>0</v>
      </c>
      <c r="J99" s="5">
        <v>3348</v>
      </c>
      <c r="K99" s="5">
        <v>47</v>
      </c>
      <c r="L99" s="5">
        <v>4562</v>
      </c>
      <c r="M99" s="3" t="str">
        <f>IF(B99&lt;=10,"Duration &lt;= 10 secs", IF(B99&lt;=30,"Duration between 10 to 30 secs","Duration more than 30 secs"))</f>
        <v>Duration &lt;= 10 secs</v>
      </c>
      <c r="N99" t="b">
        <f>I99&lt;E99</f>
        <v>1</v>
      </c>
      <c r="O99" s="3">
        <f>I99/E99</f>
        <v>0</v>
      </c>
      <c r="P99" s="3">
        <f>AVERAGE(G99/F99,J99/F99,K99/F99,L99/F99)</f>
        <v>2.1227434341053293E-2</v>
      </c>
      <c r="Q99" s="3" t="str">
        <f t="shared" si="1"/>
        <v>Tuesday</v>
      </c>
    </row>
    <row r="100" spans="1:17" x14ac:dyDescent="0.3">
      <c r="A100" s="5" t="s">
        <v>109</v>
      </c>
      <c r="B100" s="5">
        <v>0</v>
      </c>
      <c r="C100" s="8">
        <v>45070</v>
      </c>
      <c r="D100" s="5" t="s">
        <v>57</v>
      </c>
      <c r="E100" s="5">
        <v>31451</v>
      </c>
      <c r="F100" s="5">
        <v>23155</v>
      </c>
      <c r="G100" s="5">
        <v>95</v>
      </c>
      <c r="H100" s="5">
        <v>8</v>
      </c>
      <c r="I100" s="5">
        <v>0</v>
      </c>
      <c r="J100" s="5">
        <v>919</v>
      </c>
      <c r="K100" s="5">
        <v>23</v>
      </c>
      <c r="L100" s="5">
        <v>780</v>
      </c>
      <c r="M100" s="3" t="str">
        <f>IF(B100&lt;=10,"Duration &lt;= 10 secs", IF(B100&lt;=30,"Duration between 10 to 30 secs","Duration more than 30 secs"))</f>
        <v>Duration &lt;= 10 secs</v>
      </c>
      <c r="N100" t="b">
        <f>I100&lt;E100</f>
        <v>1</v>
      </c>
      <c r="O100" s="3">
        <f>I100/E100</f>
        <v>0</v>
      </c>
      <c r="P100" s="3">
        <f>AVERAGE(G100/F100,J100/F100,K100/F100,L100/F100)</f>
        <v>1.9617793133232565E-2</v>
      </c>
      <c r="Q100" s="3" t="str">
        <f t="shared" si="1"/>
        <v>Wednesday</v>
      </c>
    </row>
    <row r="101" spans="1:17" x14ac:dyDescent="0.3">
      <c r="A101" s="5" t="s">
        <v>110</v>
      </c>
      <c r="B101" s="5">
        <v>0</v>
      </c>
      <c r="C101" s="8">
        <v>45071</v>
      </c>
      <c r="D101" s="5" t="s">
        <v>57</v>
      </c>
      <c r="E101" s="5">
        <v>28203</v>
      </c>
      <c r="F101" s="5">
        <v>21589</v>
      </c>
      <c r="G101" s="5">
        <v>4</v>
      </c>
      <c r="H101" s="5">
        <v>8</v>
      </c>
      <c r="I101" s="5">
        <v>0</v>
      </c>
      <c r="J101" s="5">
        <v>2441</v>
      </c>
      <c r="K101" s="5">
        <v>16</v>
      </c>
      <c r="L101" s="5">
        <v>16</v>
      </c>
      <c r="M101" s="3" t="str">
        <f>IF(B101&lt;=10,"Duration &lt;= 10 secs", IF(B101&lt;=30,"Duration between 10 to 30 secs","Duration more than 30 secs"))</f>
        <v>Duration &lt;= 10 secs</v>
      </c>
      <c r="N101" t="b">
        <f>I101&lt;E101</f>
        <v>1</v>
      </c>
      <c r="O101" s="3">
        <f>I101/E101</f>
        <v>0</v>
      </c>
      <c r="P101" s="3">
        <f>AVERAGE(G101/F101,J101/F101,K101/F101,L101/F101)</f>
        <v>2.8683588864699613E-2</v>
      </c>
      <c r="Q101" s="3" t="str">
        <f t="shared" si="1"/>
        <v>Thursday</v>
      </c>
    </row>
    <row r="102" spans="1:17" x14ac:dyDescent="0.3">
      <c r="A102" s="5" t="s">
        <v>111</v>
      </c>
      <c r="B102" s="5">
        <v>8</v>
      </c>
      <c r="C102" s="8">
        <v>45072</v>
      </c>
      <c r="D102" s="5" t="s">
        <v>15</v>
      </c>
      <c r="E102" s="5">
        <v>106159</v>
      </c>
      <c r="F102" s="5">
        <v>103176</v>
      </c>
      <c r="G102" s="5">
        <v>755</v>
      </c>
      <c r="H102" s="5">
        <v>550</v>
      </c>
      <c r="I102" s="5">
        <v>54003</v>
      </c>
      <c r="J102" s="5">
        <v>2932</v>
      </c>
      <c r="K102" s="5">
        <v>948</v>
      </c>
      <c r="L102" s="5">
        <v>3220</v>
      </c>
      <c r="M102" s="3" t="str">
        <f>IF(B102&lt;=10,"Duration &lt;= 10 secs", IF(B102&lt;=30,"Duration between 10 to 30 secs","Duration more than 30 secs"))</f>
        <v>Duration &lt;= 10 secs</v>
      </c>
      <c r="N102" t="b">
        <f>I102&lt;E102</f>
        <v>1</v>
      </c>
      <c r="O102" s="3">
        <f>I102/E102</f>
        <v>0.50869921532795148</v>
      </c>
      <c r="P102" s="3">
        <f>AVERAGE(G102/F102,J102/F102,K102/F102,L102/F102)</f>
        <v>1.903301155307436E-2</v>
      </c>
      <c r="Q102" s="3" t="str">
        <f t="shared" si="1"/>
        <v>Friday</v>
      </c>
    </row>
    <row r="103" spans="1:17" x14ac:dyDescent="0.3">
      <c r="A103" s="5" t="s">
        <v>112</v>
      </c>
      <c r="B103" s="5">
        <v>8</v>
      </c>
      <c r="C103" s="8">
        <v>45073</v>
      </c>
      <c r="D103" s="5" t="s">
        <v>15</v>
      </c>
      <c r="E103" s="5">
        <v>35231</v>
      </c>
      <c r="F103" s="5">
        <v>31142</v>
      </c>
      <c r="G103" s="5">
        <v>74</v>
      </c>
      <c r="H103" s="5">
        <v>22</v>
      </c>
      <c r="I103" s="5">
        <v>16704</v>
      </c>
      <c r="J103" s="5">
        <v>1190</v>
      </c>
      <c r="K103" s="5">
        <v>20</v>
      </c>
      <c r="L103" s="5">
        <v>744</v>
      </c>
      <c r="M103" s="3" t="str">
        <f>IF(B103&lt;=10,"Duration &lt;= 10 secs", IF(B103&lt;=30,"Duration between 10 to 30 secs","Duration more than 30 secs"))</f>
        <v>Duration &lt;= 10 secs</v>
      </c>
      <c r="N103" t="b">
        <f>I103&lt;E103</f>
        <v>1</v>
      </c>
      <c r="O103" s="3">
        <f>I103/E103</f>
        <v>0.47412789872555422</v>
      </c>
      <c r="P103" s="3">
        <f>AVERAGE(G103/F103,J103/F103,K103/F103,L103/F103)</f>
        <v>1.628026459443838E-2</v>
      </c>
      <c r="Q103" s="3" t="str">
        <f t="shared" si="1"/>
        <v>Saturday</v>
      </c>
    </row>
    <row r="104" spans="1:17" x14ac:dyDescent="0.3">
      <c r="A104" s="5" t="s">
        <v>113</v>
      </c>
      <c r="B104" s="5">
        <v>0</v>
      </c>
      <c r="C104" s="8">
        <v>45074</v>
      </c>
      <c r="D104" s="5" t="s">
        <v>72</v>
      </c>
      <c r="E104" s="5">
        <v>32891</v>
      </c>
      <c r="F104" s="5">
        <v>30407</v>
      </c>
      <c r="G104" s="5">
        <v>6</v>
      </c>
      <c r="H104" s="5">
        <v>3</v>
      </c>
      <c r="I104" s="5">
        <v>0</v>
      </c>
      <c r="J104" s="5">
        <v>1556</v>
      </c>
      <c r="K104" s="5">
        <v>25</v>
      </c>
      <c r="L104" s="5">
        <v>56</v>
      </c>
      <c r="M104" s="3" t="str">
        <f>IF(B104&lt;=10,"Duration &lt;= 10 secs", IF(B104&lt;=30,"Duration between 10 to 30 secs","Duration more than 30 secs"))</f>
        <v>Duration &lt;= 10 secs</v>
      </c>
      <c r="N104" t="b">
        <f>I104&lt;E104</f>
        <v>1</v>
      </c>
      <c r="O104" s="3">
        <f>I104/E104</f>
        <v>0</v>
      </c>
      <c r="P104" s="3">
        <f>AVERAGE(G104/F104,J104/F104,K104/F104,L104/F104)</f>
        <v>1.3508402670437727E-2</v>
      </c>
      <c r="Q104" s="3" t="str">
        <f t="shared" si="1"/>
        <v>Sunday</v>
      </c>
    </row>
    <row r="105" spans="1:17" x14ac:dyDescent="0.3">
      <c r="A105" s="5" t="s">
        <v>114</v>
      </c>
      <c r="B105" s="5">
        <v>0</v>
      </c>
      <c r="C105" s="8">
        <v>45075</v>
      </c>
      <c r="D105" s="5" t="s">
        <v>72</v>
      </c>
      <c r="E105" s="5">
        <v>19294</v>
      </c>
      <c r="F105" s="5">
        <v>17107</v>
      </c>
      <c r="G105" s="5">
        <v>12</v>
      </c>
      <c r="H105" s="5">
        <v>3</v>
      </c>
      <c r="I105" s="5">
        <v>0</v>
      </c>
      <c r="J105" s="5">
        <v>551</v>
      </c>
      <c r="K105" s="5">
        <v>6</v>
      </c>
      <c r="L105" s="5">
        <v>159</v>
      </c>
      <c r="M105" s="3" t="str">
        <f>IF(B105&lt;=10,"Duration &lt;= 10 secs", IF(B105&lt;=30,"Duration between 10 to 30 secs","Duration more than 30 secs"))</f>
        <v>Duration &lt;= 10 secs</v>
      </c>
      <c r="N105" t="b">
        <f>I105&lt;E105</f>
        <v>1</v>
      </c>
      <c r="O105" s="3">
        <f>I105/E105</f>
        <v>0</v>
      </c>
      <c r="P105" s="3">
        <f>AVERAGE(G105/F105,J105/F105,K105/F105,L105/F105)</f>
        <v>1.0638919740457123E-2</v>
      </c>
      <c r="Q105" s="3" t="str">
        <f t="shared" si="1"/>
        <v>Monday</v>
      </c>
    </row>
    <row r="106" spans="1:17" x14ac:dyDescent="0.3">
      <c r="A106" s="5" t="s">
        <v>115</v>
      </c>
      <c r="B106" s="5">
        <v>5</v>
      </c>
      <c r="C106" s="8">
        <v>45076</v>
      </c>
      <c r="D106" s="5" t="s">
        <v>15</v>
      </c>
      <c r="E106" s="5">
        <v>70127</v>
      </c>
      <c r="F106" s="5">
        <v>66797</v>
      </c>
      <c r="G106" s="5">
        <v>571</v>
      </c>
      <c r="H106" s="5">
        <v>172</v>
      </c>
      <c r="I106" s="5">
        <v>34899</v>
      </c>
      <c r="J106" s="5">
        <v>2065</v>
      </c>
      <c r="K106" s="5">
        <v>34</v>
      </c>
      <c r="L106" s="5">
        <v>2002</v>
      </c>
      <c r="M106" s="3" t="str">
        <f>IF(B106&lt;=10,"Duration &lt;= 10 secs", IF(B106&lt;=30,"Duration between 10 to 30 secs","Duration more than 30 secs"))</f>
        <v>Duration &lt;= 10 secs</v>
      </c>
      <c r="N106" t="b">
        <f>I106&lt;E106</f>
        <v>1</v>
      </c>
      <c r="O106" s="3">
        <f>I106/E106</f>
        <v>0.49765425585010054</v>
      </c>
      <c r="P106" s="3">
        <f>AVERAGE(G106/F106,J106/F106,K106/F106,L106/F106)</f>
        <v>1.7485815231222959E-2</v>
      </c>
      <c r="Q106" s="3" t="str">
        <f t="shared" si="1"/>
        <v>Tuesday</v>
      </c>
    </row>
    <row r="107" spans="1:17" x14ac:dyDescent="0.3">
      <c r="A107" s="5" t="s">
        <v>116</v>
      </c>
      <c r="B107" s="5">
        <v>7</v>
      </c>
      <c r="C107" s="8">
        <v>45077</v>
      </c>
      <c r="D107" s="5" t="s">
        <v>15</v>
      </c>
      <c r="E107" s="5">
        <v>32666</v>
      </c>
      <c r="F107" s="5">
        <v>30921</v>
      </c>
      <c r="G107" s="5">
        <v>335</v>
      </c>
      <c r="H107" s="5">
        <v>100</v>
      </c>
      <c r="I107" s="5">
        <v>15988</v>
      </c>
      <c r="J107" s="5">
        <v>872</v>
      </c>
      <c r="K107" s="5">
        <v>6</v>
      </c>
      <c r="L107" s="5">
        <v>921</v>
      </c>
      <c r="M107" s="3" t="str">
        <f>IF(B107&lt;=10,"Duration &lt;= 10 secs", IF(B107&lt;=30,"Duration between 10 to 30 secs","Duration more than 30 secs"))</f>
        <v>Duration &lt;= 10 secs</v>
      </c>
      <c r="N107" t="b">
        <f>I107&lt;E107</f>
        <v>1</v>
      </c>
      <c r="O107" s="3">
        <f>I107/E107</f>
        <v>0.48943855997061164</v>
      </c>
      <c r="P107" s="3">
        <f>AVERAGE(G107/F107,J107/F107,K107/F107,L107/F107)</f>
        <v>1.7253646389185341E-2</v>
      </c>
      <c r="Q107" s="3" t="str">
        <f t="shared" si="1"/>
        <v>Wednesday</v>
      </c>
    </row>
    <row r="108" spans="1:17" x14ac:dyDescent="0.3">
      <c r="A108" s="5" t="s">
        <v>59</v>
      </c>
      <c r="B108" s="5">
        <v>0</v>
      </c>
      <c r="C108" s="8">
        <v>45080</v>
      </c>
      <c r="D108" s="5" t="s">
        <v>57</v>
      </c>
      <c r="E108" s="5">
        <v>22375</v>
      </c>
      <c r="F108" s="5">
        <v>16381</v>
      </c>
      <c r="G108" s="5">
        <v>31</v>
      </c>
      <c r="H108" s="5">
        <v>4</v>
      </c>
      <c r="I108" s="5">
        <v>0</v>
      </c>
      <c r="J108" s="5">
        <v>677</v>
      </c>
      <c r="K108" s="5">
        <v>12</v>
      </c>
      <c r="L108" s="5">
        <v>451</v>
      </c>
      <c r="M108" s="3" t="str">
        <f>IF(B108&lt;=10,"Duration &lt;= 10 secs", IF(B108&lt;=30,"Duration between 10 to 30 secs","Duration more than 30 secs"))</f>
        <v>Duration &lt;= 10 secs</v>
      </c>
      <c r="N108" t="b">
        <f>I108&lt;E108</f>
        <v>1</v>
      </c>
      <c r="O108" s="3">
        <f>I108/E108</f>
        <v>0</v>
      </c>
      <c r="P108" s="3">
        <f>AVERAGE(G108/F108,J108/F108,K108/F108,L108/F108)</f>
        <v>1.787131432757463E-2</v>
      </c>
      <c r="Q108" s="3" t="str">
        <f t="shared" si="1"/>
        <v>Saturday</v>
      </c>
    </row>
    <row r="109" spans="1:17" x14ac:dyDescent="0.3">
      <c r="A109" s="5" t="s">
        <v>93</v>
      </c>
      <c r="B109" s="5">
        <v>27</v>
      </c>
      <c r="C109" s="8">
        <v>45082</v>
      </c>
      <c r="D109" s="5" t="s">
        <v>15</v>
      </c>
      <c r="E109" s="5">
        <v>20187</v>
      </c>
      <c r="F109" s="5">
        <v>15443</v>
      </c>
      <c r="G109" s="5">
        <v>55</v>
      </c>
      <c r="H109" s="5">
        <v>6</v>
      </c>
      <c r="I109" s="5">
        <v>6584</v>
      </c>
      <c r="J109" s="5">
        <v>588</v>
      </c>
      <c r="K109" s="5">
        <v>17</v>
      </c>
      <c r="L109" s="5">
        <v>51</v>
      </c>
      <c r="M109" s="3" t="str">
        <f>IF(B109&lt;=10,"Duration &lt;= 10 secs", IF(B109&lt;=30,"Duration between 10 to 30 secs","Duration more than 30 secs"))</f>
        <v>Duration between 10 to 30 secs</v>
      </c>
      <c r="N109" t="b">
        <f>I109&lt;E109</f>
        <v>1</v>
      </c>
      <c r="O109" s="3">
        <f>I109/E109</f>
        <v>0.3261504928914648</v>
      </c>
      <c r="P109" s="3">
        <f>AVERAGE(G109/F109,J109/F109,K109/F109,L109/F109)</f>
        <v>1.1510069287055624E-2</v>
      </c>
      <c r="Q109" s="3" t="str">
        <f t="shared" si="1"/>
        <v>Monday</v>
      </c>
    </row>
    <row r="110" spans="1:17" x14ac:dyDescent="0.3">
      <c r="A110" s="5" t="s">
        <v>121</v>
      </c>
      <c r="B110" s="5">
        <v>90</v>
      </c>
      <c r="C110" s="8">
        <v>45083</v>
      </c>
      <c r="D110" s="5" t="s">
        <v>15</v>
      </c>
      <c r="E110" s="5">
        <v>44986</v>
      </c>
      <c r="F110" s="5">
        <v>37018</v>
      </c>
      <c r="G110" s="5">
        <v>285</v>
      </c>
      <c r="H110" s="5">
        <v>114</v>
      </c>
      <c r="I110" s="5">
        <v>18953</v>
      </c>
      <c r="J110" s="5">
        <v>2406</v>
      </c>
      <c r="K110" s="5">
        <v>95</v>
      </c>
      <c r="L110" s="5">
        <v>1465</v>
      </c>
      <c r="M110" s="3" t="str">
        <f>IF(B110&lt;=10,"Duration &lt;= 10 secs", IF(B110&lt;=30,"Duration between 10 to 30 secs","Duration more than 30 secs"))</f>
        <v>Duration more than 30 secs</v>
      </c>
      <c r="N110" t="b">
        <f>I110&lt;E110</f>
        <v>1</v>
      </c>
      <c r="O110" s="3">
        <f>I110/E110</f>
        <v>0.4213088516427333</v>
      </c>
      <c r="P110" s="3">
        <f>AVERAGE(G110/F110,J110/F110,K110/F110,L110/F110)</f>
        <v>2.8709006429304663E-2</v>
      </c>
      <c r="Q110" s="3" t="str">
        <f t="shared" si="1"/>
        <v>Tuesday</v>
      </c>
    </row>
    <row r="111" spans="1:17" x14ac:dyDescent="0.3">
      <c r="A111" s="5" t="s">
        <v>138</v>
      </c>
      <c r="B111" s="5">
        <v>0</v>
      </c>
      <c r="C111" s="8">
        <v>45084</v>
      </c>
      <c r="D111" s="5" t="s">
        <v>72</v>
      </c>
      <c r="E111" s="5">
        <v>36438</v>
      </c>
      <c r="F111" s="5">
        <v>33150</v>
      </c>
      <c r="G111" s="5">
        <v>133</v>
      </c>
      <c r="H111" s="5">
        <v>54</v>
      </c>
      <c r="I111" s="5">
        <v>0</v>
      </c>
      <c r="J111" s="5">
        <v>1313</v>
      </c>
      <c r="K111" s="5">
        <v>7</v>
      </c>
      <c r="L111" s="5">
        <v>1368</v>
      </c>
      <c r="M111" s="3" t="str">
        <f>IF(B111&lt;=10,"Duration &lt;= 10 secs", IF(B111&lt;=30,"Duration between 10 to 30 secs","Duration more than 30 secs"))</f>
        <v>Duration &lt;= 10 secs</v>
      </c>
      <c r="N111" t="b">
        <f>I111&lt;E111</f>
        <v>1</v>
      </c>
      <c r="O111" s="3">
        <f>I111/E111</f>
        <v>0</v>
      </c>
      <c r="P111" s="3">
        <f>AVERAGE(G111/F111,J111/F111,K111/F111,L111/F111)</f>
        <v>2.1274509803921565E-2</v>
      </c>
      <c r="Q111" s="3" t="str">
        <f t="shared" si="1"/>
        <v>Wednesday</v>
      </c>
    </row>
    <row r="112" spans="1:17" x14ac:dyDescent="0.3">
      <c r="A112" s="5" t="s">
        <v>124</v>
      </c>
      <c r="B112" s="5">
        <v>88</v>
      </c>
      <c r="C112" s="8">
        <v>45086</v>
      </c>
      <c r="D112" s="5" t="s">
        <v>15</v>
      </c>
      <c r="E112" s="5">
        <v>20910</v>
      </c>
      <c r="F112" s="5">
        <v>18742</v>
      </c>
      <c r="G112" s="5">
        <v>37</v>
      </c>
      <c r="H112" s="5">
        <v>11</v>
      </c>
      <c r="I112" s="5">
        <v>9589</v>
      </c>
      <c r="J112" s="5">
        <v>949</v>
      </c>
      <c r="K112" s="5">
        <v>3</v>
      </c>
      <c r="L112" s="5">
        <v>135</v>
      </c>
      <c r="M112" s="3" t="str">
        <f>IF(B112&lt;=10,"Duration &lt;= 10 secs", IF(B112&lt;=30,"Duration between 10 to 30 secs","Duration more than 30 secs"))</f>
        <v>Duration more than 30 secs</v>
      </c>
      <c r="N112" t="b">
        <f>I112&lt;E112</f>
        <v>1</v>
      </c>
      <c r="O112" s="3">
        <f>I112/E112</f>
        <v>0.45858440937350547</v>
      </c>
      <c r="P112" s="3">
        <f>AVERAGE(G112/F112,J112/F112,K112/F112,L112/F112)</f>
        <v>1.4993063707181732E-2</v>
      </c>
      <c r="Q112" s="3" t="str">
        <f t="shared" si="1"/>
        <v>Friday</v>
      </c>
    </row>
    <row r="113" spans="1:17" x14ac:dyDescent="0.3">
      <c r="A113" s="5" t="s">
        <v>125</v>
      </c>
      <c r="B113" s="5">
        <v>0</v>
      </c>
      <c r="C113" s="8">
        <v>45087</v>
      </c>
      <c r="D113" s="5" t="s">
        <v>57</v>
      </c>
      <c r="E113" s="5">
        <v>22564</v>
      </c>
      <c r="F113" s="5">
        <v>15558</v>
      </c>
      <c r="G113" s="5">
        <v>26</v>
      </c>
      <c r="H113" s="5">
        <v>6</v>
      </c>
      <c r="I113" s="5">
        <v>0</v>
      </c>
      <c r="J113" s="5">
        <v>313</v>
      </c>
      <c r="K113" s="5">
        <v>23</v>
      </c>
      <c r="L113" s="5">
        <v>120</v>
      </c>
      <c r="M113" s="3" t="str">
        <f>IF(B113&lt;=10,"Duration &lt;= 10 secs", IF(B113&lt;=30,"Duration between 10 to 30 secs","Duration more than 30 secs"))</f>
        <v>Duration &lt;= 10 secs</v>
      </c>
      <c r="N113" t="b">
        <f>I113&lt;E113</f>
        <v>1</v>
      </c>
      <c r="O113" s="3">
        <f>I113/E113</f>
        <v>0</v>
      </c>
      <c r="P113" s="3">
        <f>AVERAGE(G113/F113,J113/F113,K113/F113,L113/F113)</f>
        <v>7.7452114667695077E-3</v>
      </c>
      <c r="Q113" s="3" t="str">
        <f t="shared" si="1"/>
        <v>Saturday</v>
      </c>
    </row>
    <row r="114" spans="1:17" x14ac:dyDescent="0.3">
      <c r="A114" s="5" t="s">
        <v>126</v>
      </c>
      <c r="B114" s="5">
        <v>0</v>
      </c>
      <c r="C114" s="8">
        <v>45088</v>
      </c>
      <c r="D114" s="5" t="s">
        <v>72</v>
      </c>
      <c r="E114" s="5">
        <v>13977</v>
      </c>
      <c r="F114" s="5">
        <v>12588</v>
      </c>
      <c r="G114" s="5">
        <v>31</v>
      </c>
      <c r="H114" s="5">
        <v>9</v>
      </c>
      <c r="I114" s="5">
        <v>0</v>
      </c>
      <c r="J114" s="5">
        <v>446</v>
      </c>
      <c r="K114" s="5">
        <v>6</v>
      </c>
      <c r="L114" s="5">
        <v>325</v>
      </c>
      <c r="M114" s="3" t="str">
        <f>IF(B114&lt;=10,"Duration &lt;= 10 secs", IF(B114&lt;=30,"Duration between 10 to 30 secs","Duration more than 30 secs"))</f>
        <v>Duration &lt;= 10 secs</v>
      </c>
      <c r="N114" t="b">
        <f>I114&lt;E114</f>
        <v>1</v>
      </c>
      <c r="O114" s="3">
        <f>I114/E114</f>
        <v>0</v>
      </c>
      <c r="P114" s="3">
        <f>AVERAGE(G114/F114,J114/F114,K114/F114,L114/F114)</f>
        <v>1.6047028916428341E-2</v>
      </c>
      <c r="Q114" s="3" t="str">
        <f t="shared" si="1"/>
        <v>Sunday</v>
      </c>
    </row>
    <row r="115" spans="1:17" x14ac:dyDescent="0.3">
      <c r="A115" s="5" t="s">
        <v>127</v>
      </c>
      <c r="B115" s="5">
        <v>7</v>
      </c>
      <c r="C115" s="8">
        <v>45089</v>
      </c>
      <c r="D115" s="5" t="s">
        <v>15</v>
      </c>
      <c r="E115" s="5">
        <v>61558</v>
      </c>
      <c r="F115" s="5">
        <v>56347</v>
      </c>
      <c r="G115" s="5">
        <v>215</v>
      </c>
      <c r="H115" s="5">
        <v>106</v>
      </c>
      <c r="I115" s="5">
        <v>37280</v>
      </c>
      <c r="J115" s="5">
        <v>1439</v>
      </c>
      <c r="K115" s="5">
        <v>15</v>
      </c>
      <c r="L115" s="5">
        <v>919</v>
      </c>
      <c r="M115" s="3" t="str">
        <f>IF(B115&lt;=10,"Duration &lt;= 10 secs", IF(B115&lt;=30,"Duration between 10 to 30 secs","Duration more than 30 secs"))</f>
        <v>Duration &lt;= 10 secs</v>
      </c>
      <c r="N115" t="b">
        <f>I115&lt;E115</f>
        <v>1</v>
      </c>
      <c r="O115" s="3">
        <f>I115/E115</f>
        <v>0.60560771954904313</v>
      </c>
      <c r="P115" s="3">
        <f>AVERAGE(G115/F115,J115/F115,K115/F115,L115/F115)</f>
        <v>1.1482421424388167E-2</v>
      </c>
      <c r="Q115" s="3" t="str">
        <f t="shared" si="1"/>
        <v>Monday</v>
      </c>
    </row>
    <row r="116" spans="1:17" x14ac:dyDescent="0.3">
      <c r="A116" s="5" t="s">
        <v>128</v>
      </c>
      <c r="B116" s="5">
        <v>0</v>
      </c>
      <c r="C116" s="8">
        <v>45090</v>
      </c>
      <c r="D116" s="5" t="s">
        <v>57</v>
      </c>
      <c r="E116" s="5">
        <v>39497</v>
      </c>
      <c r="F116" s="5">
        <v>29614</v>
      </c>
      <c r="G116" s="5">
        <v>171</v>
      </c>
      <c r="H116" s="5">
        <v>100</v>
      </c>
      <c r="I116" s="5">
        <v>0</v>
      </c>
      <c r="J116" s="5">
        <v>1280</v>
      </c>
      <c r="K116" s="5">
        <v>19</v>
      </c>
      <c r="L116" s="5">
        <v>1929</v>
      </c>
      <c r="M116" s="3" t="str">
        <f>IF(B116&lt;=10,"Duration &lt;= 10 secs", IF(B116&lt;=30,"Duration between 10 to 30 secs","Duration more than 30 secs"))</f>
        <v>Duration &lt;= 10 secs</v>
      </c>
      <c r="N116" t="b">
        <f>I116&lt;E116</f>
        <v>1</v>
      </c>
      <c r="O116" s="3">
        <f>I116/E116</f>
        <v>0</v>
      </c>
      <c r="P116" s="3">
        <f>AVERAGE(G116/F116,J116/F116,K116/F116,L116/F116)</f>
        <v>2.8694198689808874E-2</v>
      </c>
      <c r="Q116" s="3" t="str">
        <f t="shared" si="1"/>
        <v>Tuesday</v>
      </c>
    </row>
    <row r="117" spans="1:17" x14ac:dyDescent="0.3">
      <c r="A117" s="5" t="s">
        <v>129</v>
      </c>
      <c r="B117" s="5">
        <v>0</v>
      </c>
      <c r="C117" s="8">
        <v>45091</v>
      </c>
      <c r="D117" s="5" t="s">
        <v>72</v>
      </c>
      <c r="E117" s="5">
        <v>13220</v>
      </c>
      <c r="F117" s="5">
        <v>11416</v>
      </c>
      <c r="G117" s="5">
        <v>14</v>
      </c>
      <c r="H117" s="5">
        <v>3</v>
      </c>
      <c r="I117" s="5">
        <v>0</v>
      </c>
      <c r="J117" s="5">
        <v>264</v>
      </c>
      <c r="K117" s="5">
        <v>1</v>
      </c>
      <c r="L117" s="5">
        <v>160</v>
      </c>
      <c r="M117" s="3" t="str">
        <f>IF(B117&lt;=10,"Duration &lt;= 10 secs", IF(B117&lt;=30,"Duration between 10 to 30 secs","Duration more than 30 secs"))</f>
        <v>Duration &lt;= 10 secs</v>
      </c>
      <c r="N117" t="b">
        <f>I117&lt;E117</f>
        <v>1</v>
      </c>
      <c r="O117" s="3">
        <f>I117/E117</f>
        <v>0</v>
      </c>
      <c r="P117" s="3">
        <f>AVERAGE(G117/F117,J117/F117,K117/F117,L117/F117)</f>
        <v>9.6137000700770841E-3</v>
      </c>
      <c r="Q117" s="3" t="str">
        <f t="shared" si="1"/>
        <v>Wednesday</v>
      </c>
    </row>
    <row r="118" spans="1:17" x14ac:dyDescent="0.3">
      <c r="A118" s="5" t="s">
        <v>130</v>
      </c>
      <c r="B118" s="5">
        <v>0</v>
      </c>
      <c r="C118" s="8">
        <v>45096</v>
      </c>
      <c r="D118" s="5" t="s">
        <v>57</v>
      </c>
      <c r="E118" s="5">
        <v>20970</v>
      </c>
      <c r="F118" s="5">
        <v>15223</v>
      </c>
      <c r="G118" s="5">
        <v>42</v>
      </c>
      <c r="H118" s="5">
        <v>3</v>
      </c>
      <c r="I118" s="5">
        <v>0</v>
      </c>
      <c r="J118" s="5">
        <v>558</v>
      </c>
      <c r="K118" s="5">
        <v>9</v>
      </c>
      <c r="L118" s="5">
        <v>684</v>
      </c>
      <c r="M118" s="3" t="str">
        <f>IF(B118&lt;=10,"Duration &lt;= 10 secs", IF(B118&lt;=30,"Duration between 10 to 30 secs","Duration more than 30 secs"))</f>
        <v>Duration &lt;= 10 secs</v>
      </c>
      <c r="N118" t="b">
        <f>I118&lt;E118</f>
        <v>1</v>
      </c>
      <c r="O118" s="3">
        <f>I118/E118</f>
        <v>0</v>
      </c>
      <c r="P118" s="3">
        <f>AVERAGE(G118/F118,J118/F118,K118/F118,L118/F118)</f>
        <v>2.1234316494777639E-2</v>
      </c>
      <c r="Q118" s="3" t="str">
        <f t="shared" si="1"/>
        <v>Monday</v>
      </c>
    </row>
    <row r="119" spans="1:17" x14ac:dyDescent="0.3">
      <c r="A119" s="5" t="s">
        <v>131</v>
      </c>
      <c r="B119" s="5">
        <v>24</v>
      </c>
      <c r="C119" s="8">
        <v>45098</v>
      </c>
      <c r="D119" s="5" t="s">
        <v>15</v>
      </c>
      <c r="E119" s="5">
        <v>19091</v>
      </c>
      <c r="F119" s="5">
        <v>17544</v>
      </c>
      <c r="G119" s="5">
        <v>10</v>
      </c>
      <c r="H119" s="5">
        <v>21</v>
      </c>
      <c r="I119" s="5">
        <v>10573</v>
      </c>
      <c r="J119" s="5">
        <v>760</v>
      </c>
      <c r="K119" s="5">
        <v>7</v>
      </c>
      <c r="L119" s="5">
        <v>221</v>
      </c>
      <c r="M119" s="3" t="str">
        <f>IF(B119&lt;=10,"Duration &lt;= 10 secs", IF(B119&lt;=30,"Duration between 10 to 30 secs","Duration more than 30 secs"))</f>
        <v>Duration between 10 to 30 secs</v>
      </c>
      <c r="N119" t="b">
        <f>I119&lt;E119</f>
        <v>1</v>
      </c>
      <c r="O119" s="3">
        <f>I119/E119</f>
        <v>0.55382117228013195</v>
      </c>
      <c r="P119" s="3">
        <f>AVERAGE(G119/F119,J119/F119,K119/F119,L119/F119)</f>
        <v>1.4221386228910169E-2</v>
      </c>
      <c r="Q119" s="3" t="str">
        <f t="shared" si="1"/>
        <v>Wednesday</v>
      </c>
    </row>
    <row r="120" spans="1:17" x14ac:dyDescent="0.3">
      <c r="A120" s="5" t="s">
        <v>132</v>
      </c>
      <c r="B120" s="5">
        <v>0</v>
      </c>
      <c r="C120" s="8">
        <v>45099</v>
      </c>
      <c r="D120" s="5" t="s">
        <v>72</v>
      </c>
      <c r="E120" s="5">
        <v>19056</v>
      </c>
      <c r="F120" s="5">
        <v>17498</v>
      </c>
      <c r="G120" s="5">
        <v>3</v>
      </c>
      <c r="H120" s="5">
        <v>2</v>
      </c>
      <c r="I120" s="5">
        <v>0</v>
      </c>
      <c r="J120" s="5">
        <v>424</v>
      </c>
      <c r="K120" s="5">
        <v>12</v>
      </c>
      <c r="L120" s="5">
        <v>62</v>
      </c>
      <c r="M120" s="3" t="str">
        <f>IF(B120&lt;=10,"Duration &lt;= 10 secs", IF(B120&lt;=30,"Duration between 10 to 30 secs","Duration more than 30 secs"))</f>
        <v>Duration &lt;= 10 secs</v>
      </c>
      <c r="N120" t="b">
        <f>I120&lt;E120</f>
        <v>1</v>
      </c>
      <c r="O120" s="3">
        <f>I120/E120</f>
        <v>0</v>
      </c>
      <c r="P120" s="3">
        <f>AVERAGE(G120/F120,J120/F120,K120/F120,L120/F120)</f>
        <v>7.1579609098182655E-3</v>
      </c>
      <c r="Q120" s="3" t="str">
        <f t="shared" si="1"/>
        <v>Thursday</v>
      </c>
    </row>
    <row r="121" spans="1:17" x14ac:dyDescent="0.3">
      <c r="A121" s="5" t="s">
        <v>133</v>
      </c>
      <c r="B121" s="5">
        <v>0</v>
      </c>
      <c r="C121" s="8">
        <v>45100</v>
      </c>
      <c r="D121" s="5" t="s">
        <v>57</v>
      </c>
      <c r="E121" s="5">
        <v>73673</v>
      </c>
      <c r="F121" s="5">
        <v>53788</v>
      </c>
      <c r="G121" s="5">
        <v>187</v>
      </c>
      <c r="H121" s="5">
        <v>14</v>
      </c>
      <c r="I121" s="5">
        <v>0</v>
      </c>
      <c r="J121" s="5">
        <v>2346</v>
      </c>
      <c r="K121" s="5">
        <v>1126</v>
      </c>
      <c r="L121" s="5">
        <v>1970</v>
      </c>
      <c r="M121" s="3" t="str">
        <f>IF(B121&lt;=10,"Duration &lt;= 10 secs", IF(B121&lt;=30,"Duration between 10 to 30 secs","Duration more than 30 secs"))</f>
        <v>Duration &lt;= 10 secs</v>
      </c>
      <c r="N121" t="b">
        <f>I121&lt;E121</f>
        <v>1</v>
      </c>
      <c r="O121" s="3">
        <f>I121/E121</f>
        <v>0</v>
      </c>
      <c r="P121" s="3">
        <f>AVERAGE(G121/F121,J121/F121,K121/F121,L121/F121)</f>
        <v>2.6162898787833719E-2</v>
      </c>
      <c r="Q121" s="3" t="str">
        <f t="shared" si="1"/>
        <v>Friday</v>
      </c>
    </row>
    <row r="122" spans="1:17" x14ac:dyDescent="0.3">
      <c r="A122" s="5" t="s">
        <v>134</v>
      </c>
      <c r="B122" s="5">
        <v>28</v>
      </c>
      <c r="C122" s="8">
        <v>45102</v>
      </c>
      <c r="D122" s="5" t="s">
        <v>15</v>
      </c>
      <c r="E122" s="5">
        <v>32992</v>
      </c>
      <c r="F122" s="5">
        <v>26802</v>
      </c>
      <c r="G122" s="5">
        <v>127</v>
      </c>
      <c r="H122" s="5">
        <v>44</v>
      </c>
      <c r="I122" s="5">
        <v>13890</v>
      </c>
      <c r="J122" s="5">
        <v>1178</v>
      </c>
      <c r="K122" s="5">
        <v>12</v>
      </c>
      <c r="L122" s="5">
        <v>878</v>
      </c>
      <c r="M122" s="3" t="str">
        <f>IF(B122&lt;=10,"Duration &lt;= 10 secs", IF(B122&lt;=30,"Duration between 10 to 30 secs","Duration more than 30 secs"))</f>
        <v>Duration between 10 to 30 secs</v>
      </c>
      <c r="N122" t="b">
        <f>I122&lt;E122</f>
        <v>1</v>
      </c>
      <c r="O122" s="3">
        <f>I122/E122</f>
        <v>0.42101115421920465</v>
      </c>
      <c r="P122" s="3">
        <f>AVERAGE(G122/F122,J122/F122,K122/F122,L122/F122)</f>
        <v>2.0474218341914784E-2</v>
      </c>
      <c r="Q122" s="3" t="str">
        <f t="shared" si="1"/>
        <v>Sunday</v>
      </c>
    </row>
    <row r="123" spans="1:17" x14ac:dyDescent="0.3">
      <c r="A123" s="5" t="s">
        <v>136</v>
      </c>
      <c r="B123" s="5">
        <v>47</v>
      </c>
      <c r="C123" s="8">
        <v>45104</v>
      </c>
      <c r="D123" s="5" t="s">
        <v>15</v>
      </c>
      <c r="E123" s="5">
        <v>45330</v>
      </c>
      <c r="F123" s="5">
        <v>38358</v>
      </c>
      <c r="G123" s="5">
        <v>235</v>
      </c>
      <c r="H123" s="5">
        <v>25</v>
      </c>
      <c r="I123" s="5">
        <v>17298</v>
      </c>
      <c r="J123" s="5">
        <v>1552</v>
      </c>
      <c r="K123" s="5">
        <v>3</v>
      </c>
      <c r="L123" s="5">
        <v>1196</v>
      </c>
      <c r="M123" s="3" t="str">
        <f>IF(B123&lt;=10,"Duration &lt;= 10 secs", IF(B123&lt;=30,"Duration between 10 to 30 secs","Duration more than 30 secs"))</f>
        <v>Duration more than 30 secs</v>
      </c>
      <c r="N123" t="b">
        <f>I123&lt;E123</f>
        <v>1</v>
      </c>
      <c r="O123" s="3">
        <f>I123/E123</f>
        <v>0.38160158835208469</v>
      </c>
      <c r="P123" s="3">
        <f>AVERAGE(G123/F123,J123/F123,K123/F123,L123/F123)</f>
        <v>1.9461390062047029E-2</v>
      </c>
      <c r="Q123" s="3" t="str">
        <f t="shared" si="1"/>
        <v>Tuesday</v>
      </c>
    </row>
    <row r="124" spans="1:17" x14ac:dyDescent="0.3">
      <c r="A124" s="5" t="s">
        <v>135</v>
      </c>
      <c r="B124" s="5">
        <v>0</v>
      </c>
      <c r="C124" s="8">
        <v>45104</v>
      </c>
      <c r="D124" s="5" t="s">
        <v>57</v>
      </c>
      <c r="E124" s="5">
        <v>23137</v>
      </c>
      <c r="F124" s="5">
        <v>17479</v>
      </c>
      <c r="G124" s="5">
        <v>45</v>
      </c>
      <c r="H124" s="5">
        <v>62</v>
      </c>
      <c r="I124" s="5">
        <v>0</v>
      </c>
      <c r="J124" s="5">
        <v>652</v>
      </c>
      <c r="K124" s="5">
        <v>5</v>
      </c>
      <c r="L124" s="5">
        <v>787</v>
      </c>
      <c r="M124" s="3" t="str">
        <f>IF(B124&lt;=10,"Duration &lt;= 10 secs", IF(B124&lt;=30,"Duration between 10 to 30 secs","Duration more than 30 secs"))</f>
        <v>Duration &lt;= 10 secs</v>
      </c>
      <c r="N124" t="b">
        <f>I124&lt;E124</f>
        <v>1</v>
      </c>
      <c r="O124" s="3">
        <f>I124/E124</f>
        <v>0</v>
      </c>
      <c r="P124" s="3">
        <f>AVERAGE(G124/F124,J124/F124,K124/F124,L124/F124)</f>
        <v>2.1296984953372618E-2</v>
      </c>
      <c r="Q124" s="3" t="str">
        <f t="shared" si="1"/>
        <v>Tuesday</v>
      </c>
    </row>
    <row r="125" spans="1:17" x14ac:dyDescent="0.3">
      <c r="A125" s="5" t="s">
        <v>137</v>
      </c>
      <c r="B125" s="5">
        <v>8</v>
      </c>
      <c r="C125" s="8">
        <v>45107</v>
      </c>
      <c r="D125" s="5" t="s">
        <v>15</v>
      </c>
      <c r="E125" s="5">
        <v>48599</v>
      </c>
      <c r="F125" s="5">
        <v>42482</v>
      </c>
      <c r="G125" s="5">
        <v>283</v>
      </c>
      <c r="H125" s="5">
        <v>98</v>
      </c>
      <c r="I125" s="5">
        <v>24426</v>
      </c>
      <c r="J125" s="5">
        <v>1495</v>
      </c>
      <c r="K125" s="5">
        <v>6</v>
      </c>
      <c r="L125" s="5">
        <v>1556</v>
      </c>
      <c r="M125" s="3" t="str">
        <f>IF(B125&lt;=10,"Duration &lt;= 10 secs", IF(B125&lt;=30,"Duration between 10 to 30 secs","Duration more than 30 secs"))</f>
        <v>Duration &lt;= 10 secs</v>
      </c>
      <c r="N125" t="b">
        <f>I125&lt;E125</f>
        <v>1</v>
      </c>
      <c r="O125" s="3">
        <f>I125/E125</f>
        <v>0.50260293421675339</v>
      </c>
      <c r="P125" s="3">
        <f>AVERAGE(G125/F125,J125/F125,K125/F125,L125/F125)</f>
        <v>1.9655383456522763E-2</v>
      </c>
      <c r="Q125" s="3" t="str">
        <f t="shared" si="1"/>
        <v>Friday</v>
      </c>
    </row>
    <row r="126" spans="1:17" x14ac:dyDescent="0.3">
      <c r="A126" s="5" t="s">
        <v>94</v>
      </c>
      <c r="B126" s="5">
        <v>25</v>
      </c>
      <c r="C126" s="8">
        <v>45112</v>
      </c>
      <c r="D126" s="5" t="s">
        <v>15</v>
      </c>
      <c r="E126" s="5">
        <v>36231</v>
      </c>
      <c r="F126" s="5">
        <v>35140</v>
      </c>
      <c r="G126" s="5">
        <v>15</v>
      </c>
      <c r="H126" s="5">
        <v>14</v>
      </c>
      <c r="I126" s="5">
        <v>17521</v>
      </c>
      <c r="J126" s="5">
        <v>790</v>
      </c>
      <c r="K126" s="5">
        <v>23</v>
      </c>
      <c r="L126" s="5">
        <v>66</v>
      </c>
      <c r="M126" s="3" t="str">
        <f>IF(B126&lt;=10,"Duration &lt;= 10 secs", IF(B126&lt;=30,"Duration between 10 to 30 secs","Duration more than 30 secs"))</f>
        <v>Duration between 10 to 30 secs</v>
      </c>
      <c r="N126" t="b">
        <f>I126&lt;E126</f>
        <v>1</v>
      </c>
      <c r="O126" s="3">
        <f>I126/E126</f>
        <v>0.48359139963015096</v>
      </c>
      <c r="P126" s="3">
        <f>AVERAGE(G126/F126,J126/F126,K126/F126,L126/F126)</f>
        <v>6.3602731929425158E-3</v>
      </c>
      <c r="Q126" s="3" t="str">
        <f t="shared" si="1"/>
        <v>Wednesday</v>
      </c>
    </row>
    <row r="127" spans="1:17" x14ac:dyDescent="0.3">
      <c r="A127" s="5" t="s">
        <v>122</v>
      </c>
      <c r="B127" s="5">
        <v>0</v>
      </c>
      <c r="C127" s="8">
        <v>45113</v>
      </c>
      <c r="D127" s="5" t="s">
        <v>72</v>
      </c>
      <c r="E127" s="5">
        <v>26530</v>
      </c>
      <c r="F127" s="5">
        <v>24195</v>
      </c>
      <c r="G127" s="5">
        <v>33</v>
      </c>
      <c r="H127" s="5">
        <v>14</v>
      </c>
      <c r="I127" s="5">
        <v>0</v>
      </c>
      <c r="J127" s="5">
        <v>667</v>
      </c>
      <c r="K127" s="5">
        <v>12</v>
      </c>
      <c r="L127" s="5">
        <v>343</v>
      </c>
      <c r="M127" s="3" t="str">
        <f>IF(B127&lt;=10,"Duration &lt;= 10 secs", IF(B127&lt;=30,"Duration between 10 to 30 secs","Duration more than 30 secs"))</f>
        <v>Duration &lt;= 10 secs</v>
      </c>
      <c r="N127" t="b">
        <f>I127&lt;E127</f>
        <v>1</v>
      </c>
      <c r="O127" s="3">
        <f>I127/E127</f>
        <v>0</v>
      </c>
      <c r="P127" s="3">
        <f>AVERAGE(G127/F127,J127/F127,K127/F127,L127/F127)</f>
        <v>1.0901012605910313E-2</v>
      </c>
      <c r="Q127" s="3" t="str">
        <f t="shared" si="1"/>
        <v>Thursday</v>
      </c>
    </row>
    <row r="128" spans="1:17" x14ac:dyDescent="0.3">
      <c r="A128" s="5" t="s">
        <v>151</v>
      </c>
      <c r="B128" s="5">
        <v>29</v>
      </c>
      <c r="C128" s="8">
        <v>45115</v>
      </c>
      <c r="D128" s="5" t="s">
        <v>15</v>
      </c>
      <c r="E128" s="5">
        <v>20637</v>
      </c>
      <c r="F128" s="5">
        <v>17007</v>
      </c>
      <c r="G128" s="5">
        <v>88</v>
      </c>
      <c r="H128" s="5">
        <v>16</v>
      </c>
      <c r="I128" s="5">
        <v>8462</v>
      </c>
      <c r="J128" s="5">
        <v>843</v>
      </c>
      <c r="K128" s="5">
        <v>5</v>
      </c>
      <c r="L128" s="5">
        <v>454</v>
      </c>
      <c r="M128" s="3" t="str">
        <f>IF(B128&lt;=10,"Duration &lt;= 10 secs", IF(B128&lt;=30,"Duration between 10 to 30 secs","Duration more than 30 secs"))</f>
        <v>Duration between 10 to 30 secs</v>
      </c>
      <c r="N128" t="b">
        <f>I128&lt;E128</f>
        <v>1</v>
      </c>
      <c r="O128" s="3">
        <f>I128/E128</f>
        <v>0.41004021902408294</v>
      </c>
      <c r="P128" s="3">
        <f>AVERAGE(G128/F128,J128/F128,K128/F128,L128/F128)</f>
        <v>2.0432762979949431E-2</v>
      </c>
      <c r="Q128" s="3" t="str">
        <f t="shared" si="1"/>
        <v>Saturday</v>
      </c>
    </row>
    <row r="129" spans="1:17" x14ac:dyDescent="0.3">
      <c r="A129" s="5" t="s">
        <v>139</v>
      </c>
      <c r="B129" s="5">
        <v>8</v>
      </c>
      <c r="C129" s="8">
        <v>45120</v>
      </c>
      <c r="D129" s="5" t="s">
        <v>15</v>
      </c>
      <c r="E129" s="5">
        <v>28170</v>
      </c>
      <c r="F129" s="5">
        <v>22972</v>
      </c>
      <c r="G129" s="5">
        <v>123</v>
      </c>
      <c r="H129" s="5">
        <v>22</v>
      </c>
      <c r="I129" s="5">
        <v>11428</v>
      </c>
      <c r="J129" s="5">
        <v>1126</v>
      </c>
      <c r="K129" s="5">
        <v>23</v>
      </c>
      <c r="L129" s="5">
        <v>982</v>
      </c>
      <c r="M129" s="3" t="str">
        <f>IF(B129&lt;=10,"Duration &lt;= 10 secs", IF(B129&lt;=30,"Duration between 10 to 30 secs","Duration more than 30 secs"))</f>
        <v>Duration &lt;= 10 secs</v>
      </c>
      <c r="N129" t="b">
        <f>I129&lt;E129</f>
        <v>1</v>
      </c>
      <c r="O129" s="3">
        <f>I129/E129</f>
        <v>0.40567980120695774</v>
      </c>
      <c r="P129" s="3">
        <f>AVERAGE(G129/F129,J129/F129,K129/F129,L129/F129)</f>
        <v>2.4529862441232803E-2</v>
      </c>
      <c r="Q129" s="3" t="str">
        <f t="shared" si="1"/>
        <v>Thursday</v>
      </c>
    </row>
    <row r="130" spans="1:17" x14ac:dyDescent="0.3">
      <c r="A130" s="5" t="s">
        <v>140</v>
      </c>
      <c r="B130" s="5">
        <v>8</v>
      </c>
      <c r="C130" s="8">
        <v>45121</v>
      </c>
      <c r="D130" s="5" t="s">
        <v>15</v>
      </c>
      <c r="E130" s="5">
        <v>308394</v>
      </c>
      <c r="F130" s="5">
        <v>299382</v>
      </c>
      <c r="G130" s="5">
        <v>4796</v>
      </c>
      <c r="H130" s="5">
        <v>1867</v>
      </c>
      <c r="I130" s="5">
        <v>151939</v>
      </c>
      <c r="J130" s="5">
        <v>7751</v>
      </c>
      <c r="K130" s="5">
        <v>18</v>
      </c>
      <c r="L130" s="5">
        <v>15384</v>
      </c>
      <c r="M130" s="3" t="str">
        <f>IF(B130&lt;=10,"Duration &lt;= 10 secs", IF(B130&lt;=30,"Duration between 10 to 30 secs","Duration more than 30 secs"))</f>
        <v>Duration &lt;= 10 secs</v>
      </c>
      <c r="N130" t="b">
        <f>I130&lt;E130</f>
        <v>1</v>
      </c>
      <c r="O130" s="3">
        <f>I130/E130</f>
        <v>0.49267819737089569</v>
      </c>
      <c r="P130" s="3">
        <f>AVERAGE(G130/F130,J130/F130,K130/F130,L130/F130)</f>
        <v>2.3338911491004803E-2</v>
      </c>
      <c r="Q130" s="3" t="str">
        <f t="shared" si="1"/>
        <v>Friday</v>
      </c>
    </row>
    <row r="131" spans="1:17" x14ac:dyDescent="0.3">
      <c r="A131" s="5" t="s">
        <v>141</v>
      </c>
      <c r="B131" s="5">
        <v>8</v>
      </c>
      <c r="C131" s="8">
        <v>45122</v>
      </c>
      <c r="D131" s="5" t="s">
        <v>15</v>
      </c>
      <c r="E131" s="5">
        <v>65986</v>
      </c>
      <c r="F131" s="5">
        <v>58931</v>
      </c>
      <c r="G131" s="5">
        <v>634</v>
      </c>
      <c r="H131" s="5">
        <v>225</v>
      </c>
      <c r="I131" s="5">
        <v>28193</v>
      </c>
      <c r="J131" s="5">
        <v>2092</v>
      </c>
      <c r="K131" s="5">
        <v>30</v>
      </c>
      <c r="L131" s="5">
        <v>2890</v>
      </c>
      <c r="M131" s="3" t="str">
        <f>IF(B131&lt;=10,"Duration &lt;= 10 secs", IF(B131&lt;=30,"Duration between 10 to 30 secs","Duration more than 30 secs"))</f>
        <v>Duration &lt;= 10 secs</v>
      </c>
      <c r="N131" t="b">
        <f>I131&lt;E131</f>
        <v>1</v>
      </c>
      <c r="O131" s="3">
        <f>I131/E131</f>
        <v>0.42725729700239445</v>
      </c>
      <c r="P131" s="3">
        <f>AVERAGE(G131/F131,J131/F131,K131/F131,L131/F131)</f>
        <v>2.3951740170708113E-2</v>
      </c>
      <c r="Q131" s="3" t="str">
        <f t="shared" ref="Q131:Q194" si="2">TEXT(C131,"dddd")</f>
        <v>Saturday</v>
      </c>
    </row>
    <row r="132" spans="1:17" x14ac:dyDescent="0.3">
      <c r="A132" s="5" t="s">
        <v>142</v>
      </c>
      <c r="B132" s="5">
        <v>63</v>
      </c>
      <c r="C132" s="8">
        <v>45124</v>
      </c>
      <c r="D132" s="5" t="s">
        <v>15</v>
      </c>
      <c r="E132" s="5">
        <v>37084</v>
      </c>
      <c r="F132" s="5">
        <v>32903</v>
      </c>
      <c r="G132" s="5">
        <v>215</v>
      </c>
      <c r="H132" s="5">
        <v>118</v>
      </c>
      <c r="I132" s="5">
        <v>13587</v>
      </c>
      <c r="J132" s="5">
        <v>1665</v>
      </c>
      <c r="K132" s="5">
        <v>28</v>
      </c>
      <c r="L132" s="5">
        <v>554</v>
      </c>
      <c r="M132" s="3" t="str">
        <f>IF(B132&lt;=10,"Duration &lt;= 10 secs", IF(B132&lt;=30,"Duration between 10 to 30 secs","Duration more than 30 secs"))</f>
        <v>Duration more than 30 secs</v>
      </c>
      <c r="N132" t="b">
        <f>I132&lt;E132</f>
        <v>1</v>
      </c>
      <c r="O132" s="3">
        <f>I132/E132</f>
        <v>0.36638442454967102</v>
      </c>
      <c r="P132" s="3">
        <f>AVERAGE(G132/F132,J132/F132,K132/F132,L132/F132)</f>
        <v>1.8706500926967143E-2</v>
      </c>
      <c r="Q132" s="3" t="str">
        <f t="shared" si="2"/>
        <v>Monday</v>
      </c>
    </row>
    <row r="133" spans="1:17" x14ac:dyDescent="0.3">
      <c r="A133" s="5" t="s">
        <v>143</v>
      </c>
      <c r="B133" s="5">
        <v>9</v>
      </c>
      <c r="C133" s="8">
        <v>45125</v>
      </c>
      <c r="D133" s="5" t="s">
        <v>15</v>
      </c>
      <c r="E133" s="5">
        <v>27261</v>
      </c>
      <c r="F133" s="5">
        <v>22175</v>
      </c>
      <c r="G133" s="5">
        <v>164</v>
      </c>
      <c r="H133" s="5">
        <v>23</v>
      </c>
      <c r="I133" s="5">
        <v>10937</v>
      </c>
      <c r="J133" s="5">
        <v>949</v>
      </c>
      <c r="K133" s="5">
        <v>5</v>
      </c>
      <c r="L133" s="5">
        <v>859</v>
      </c>
      <c r="M133" s="3" t="str">
        <f>IF(B133&lt;=10,"Duration &lt;= 10 secs", IF(B133&lt;=30,"Duration between 10 to 30 secs","Duration more than 30 secs"))</f>
        <v>Duration &lt;= 10 secs</v>
      </c>
      <c r="N133" t="b">
        <f>I133&lt;E133</f>
        <v>1</v>
      </c>
      <c r="O133" s="3">
        <f>I133/E133</f>
        <v>0.40119584754777887</v>
      </c>
      <c r="P133" s="3">
        <f>AVERAGE(G133/F133,J133/F133,K133/F133,L133/F133)</f>
        <v>2.228861330326945E-2</v>
      </c>
      <c r="Q133" s="3" t="str">
        <f t="shared" si="2"/>
        <v>Tuesday</v>
      </c>
    </row>
    <row r="134" spans="1:17" x14ac:dyDescent="0.3">
      <c r="A134" s="5" t="s">
        <v>144</v>
      </c>
      <c r="B134" s="5">
        <v>0</v>
      </c>
      <c r="C134" s="8">
        <v>45126</v>
      </c>
      <c r="D134" s="5" t="s">
        <v>72</v>
      </c>
      <c r="E134" s="5">
        <v>21299</v>
      </c>
      <c r="F134" s="5">
        <v>20076</v>
      </c>
      <c r="G134" s="5">
        <v>27</v>
      </c>
      <c r="H134" s="5">
        <v>3</v>
      </c>
      <c r="I134" s="5">
        <v>0</v>
      </c>
      <c r="J134" s="5">
        <v>649</v>
      </c>
      <c r="K134" s="5">
        <v>32</v>
      </c>
      <c r="L134" s="5">
        <v>263</v>
      </c>
      <c r="M134" s="3" t="str">
        <f>IF(B134&lt;=10,"Duration &lt;= 10 secs", IF(B134&lt;=30,"Duration between 10 to 30 secs","Duration more than 30 secs"))</f>
        <v>Duration &lt;= 10 secs</v>
      </c>
      <c r="N134" t="b">
        <f>I134&lt;E134</f>
        <v>1</v>
      </c>
      <c r="O134" s="3">
        <f>I134/E134</f>
        <v>0</v>
      </c>
      <c r="P134" s="3">
        <f>AVERAGE(G134/F134,J134/F134,K134/F134,L134/F134)</f>
        <v>1.2091552102012354E-2</v>
      </c>
      <c r="Q134" s="3" t="str">
        <f t="shared" si="2"/>
        <v>Wednesday</v>
      </c>
    </row>
    <row r="135" spans="1:17" x14ac:dyDescent="0.3">
      <c r="A135" s="5" t="s">
        <v>145</v>
      </c>
      <c r="B135" s="5">
        <v>84</v>
      </c>
      <c r="C135" s="8">
        <v>45127</v>
      </c>
      <c r="D135" s="5" t="s">
        <v>15</v>
      </c>
      <c r="E135" s="5">
        <v>22606</v>
      </c>
      <c r="F135" s="5">
        <v>18282</v>
      </c>
      <c r="G135" s="5">
        <v>149</v>
      </c>
      <c r="H135" s="5">
        <v>41</v>
      </c>
      <c r="I135" s="5">
        <v>9285</v>
      </c>
      <c r="J135" s="5">
        <v>804</v>
      </c>
      <c r="K135" s="5">
        <v>9</v>
      </c>
      <c r="L135" s="5">
        <v>496</v>
      </c>
      <c r="M135" s="3" t="str">
        <f>IF(B135&lt;=10,"Duration &lt;= 10 secs", IF(B135&lt;=30,"Duration between 10 to 30 secs","Duration more than 30 secs"))</f>
        <v>Duration more than 30 secs</v>
      </c>
      <c r="N135" t="b">
        <f>I135&lt;E135</f>
        <v>1</v>
      </c>
      <c r="O135" s="3">
        <f>I135/E135</f>
        <v>0.41073166415995754</v>
      </c>
      <c r="P135" s="3">
        <f>AVERAGE(G135/F135,J135/F135,K135/F135,L135/F135)</f>
        <v>1.9937643583852971E-2</v>
      </c>
      <c r="Q135" s="3" t="str">
        <f t="shared" si="2"/>
        <v>Thursday</v>
      </c>
    </row>
    <row r="136" spans="1:17" x14ac:dyDescent="0.3">
      <c r="A136" s="5" t="s">
        <v>76</v>
      </c>
      <c r="B136" s="5">
        <v>0</v>
      </c>
      <c r="C136" s="8">
        <v>45142</v>
      </c>
      <c r="D136" s="5" t="s">
        <v>72</v>
      </c>
      <c r="E136" s="5">
        <v>35057</v>
      </c>
      <c r="F136" s="5">
        <v>31629</v>
      </c>
      <c r="G136" s="5">
        <v>41</v>
      </c>
      <c r="H136" s="5">
        <v>7</v>
      </c>
      <c r="I136" s="5">
        <v>0</v>
      </c>
      <c r="J136" s="5">
        <v>591</v>
      </c>
      <c r="K136" s="5">
        <v>88</v>
      </c>
      <c r="L136" s="5">
        <v>210</v>
      </c>
      <c r="M136" s="3" t="str">
        <f>IF(B136&lt;=10,"Duration &lt;= 10 secs", IF(B136&lt;=30,"Duration between 10 to 30 secs","Duration more than 30 secs"))</f>
        <v>Duration &lt;= 10 secs</v>
      </c>
      <c r="N136" t="b">
        <f>I136&lt;E136</f>
        <v>1</v>
      </c>
      <c r="O136" s="3">
        <f>I136/E136</f>
        <v>0</v>
      </c>
      <c r="P136" s="3">
        <f>AVERAGE(G136/F136,J136/F136,K136/F136,L136/F136)</f>
        <v>7.3508489044863895E-3</v>
      </c>
      <c r="Q136" s="3" t="str">
        <f t="shared" si="2"/>
        <v>Friday</v>
      </c>
    </row>
    <row r="137" spans="1:17" x14ac:dyDescent="0.3">
      <c r="A137" s="5" t="s">
        <v>95</v>
      </c>
      <c r="B137" s="5">
        <v>23</v>
      </c>
      <c r="C137" s="8">
        <v>45143</v>
      </c>
      <c r="D137" s="5" t="s">
        <v>15</v>
      </c>
      <c r="E137" s="5">
        <v>62193</v>
      </c>
      <c r="F137" s="5">
        <v>51412</v>
      </c>
      <c r="G137" s="5">
        <v>676</v>
      </c>
      <c r="H137" s="5">
        <v>112</v>
      </c>
      <c r="I137" s="5">
        <v>30262</v>
      </c>
      <c r="J137" s="5">
        <v>1953</v>
      </c>
      <c r="K137" s="5">
        <v>8</v>
      </c>
      <c r="L137" s="5">
        <v>3550</v>
      </c>
      <c r="M137" s="3" t="str">
        <f>IF(B137&lt;=10,"Duration &lt;= 10 secs", IF(B137&lt;=30,"Duration between 10 to 30 secs","Duration more than 30 secs"))</f>
        <v>Duration between 10 to 30 secs</v>
      </c>
      <c r="N137" t="b">
        <f>I137&lt;E137</f>
        <v>1</v>
      </c>
      <c r="O137" s="3">
        <f>I137/E137</f>
        <v>0.48658209123213225</v>
      </c>
      <c r="P137" s="3">
        <f>AVERAGE(G137/F137,J137/F137,K137/F137,L137/F137)</f>
        <v>3.0085388625223683E-2</v>
      </c>
      <c r="Q137" s="3" t="str">
        <f t="shared" si="2"/>
        <v>Saturday</v>
      </c>
    </row>
    <row r="138" spans="1:17" x14ac:dyDescent="0.3">
      <c r="A138" s="5" t="s">
        <v>123</v>
      </c>
      <c r="B138" s="5">
        <v>0</v>
      </c>
      <c r="C138" s="8">
        <v>45144</v>
      </c>
      <c r="D138" s="5" t="s">
        <v>72</v>
      </c>
      <c r="E138" s="5">
        <v>14478</v>
      </c>
      <c r="F138" s="5">
        <v>13062</v>
      </c>
      <c r="G138" s="5">
        <v>23</v>
      </c>
      <c r="H138" s="5">
        <v>3</v>
      </c>
      <c r="I138" s="5">
        <v>0</v>
      </c>
      <c r="J138" s="5">
        <v>186</v>
      </c>
      <c r="K138" s="5">
        <v>27</v>
      </c>
      <c r="L138" s="5">
        <v>72</v>
      </c>
      <c r="M138" s="3" t="str">
        <f>IF(B138&lt;=10,"Duration &lt;= 10 secs", IF(B138&lt;=30,"Duration between 10 to 30 secs","Duration more than 30 secs"))</f>
        <v>Duration &lt;= 10 secs</v>
      </c>
      <c r="N138" t="b">
        <f>I138&lt;E138</f>
        <v>1</v>
      </c>
      <c r="O138" s="3">
        <f>I138/E138</f>
        <v>0</v>
      </c>
      <c r="P138" s="3">
        <f>AVERAGE(G138/F138,J138/F138,K138/F138,L138/F138)</f>
        <v>5.8949624866023575E-3</v>
      </c>
      <c r="Q138" s="3" t="str">
        <f t="shared" si="2"/>
        <v>Sunday</v>
      </c>
    </row>
    <row r="139" spans="1:17" x14ac:dyDescent="0.3">
      <c r="A139" s="5" t="s">
        <v>152</v>
      </c>
      <c r="B139" s="5">
        <v>70</v>
      </c>
      <c r="C139" s="8">
        <v>45147</v>
      </c>
      <c r="D139" s="5" t="s">
        <v>15</v>
      </c>
      <c r="E139" s="5">
        <v>9277</v>
      </c>
      <c r="F139" s="5">
        <v>7816</v>
      </c>
      <c r="G139" s="5">
        <v>4</v>
      </c>
      <c r="H139" s="5">
        <v>15</v>
      </c>
      <c r="I139" s="5">
        <v>13449</v>
      </c>
      <c r="J139" s="5">
        <v>340</v>
      </c>
      <c r="K139" s="5">
        <v>3</v>
      </c>
      <c r="L139" s="5">
        <v>16</v>
      </c>
      <c r="M139" s="3" t="str">
        <f>IF(B139&lt;=10,"Duration &lt;= 10 secs", IF(B139&lt;=30,"Duration between 10 to 30 secs","Duration more than 30 secs"))</f>
        <v>Duration more than 30 secs</v>
      </c>
      <c r="N139" t="b">
        <f>I139&lt;E139</f>
        <v>0</v>
      </c>
      <c r="O139" s="3">
        <f>I139/E139</f>
        <v>1.4497143473105529</v>
      </c>
      <c r="P139" s="3">
        <f>AVERAGE(G139/F139,J139/F139,K139/F139,L139/F139)</f>
        <v>1.1610798362333676E-2</v>
      </c>
      <c r="Q139" s="3" t="str">
        <f t="shared" si="2"/>
        <v>Wednesday</v>
      </c>
    </row>
    <row r="140" spans="1:17" x14ac:dyDescent="0.3">
      <c r="A140" s="5" t="s">
        <v>153</v>
      </c>
      <c r="B140" s="5">
        <v>49</v>
      </c>
      <c r="C140" s="8">
        <v>45151</v>
      </c>
      <c r="D140" s="5" t="s">
        <v>15</v>
      </c>
      <c r="E140" s="5">
        <v>31921</v>
      </c>
      <c r="F140" s="5">
        <v>29106</v>
      </c>
      <c r="G140" s="5">
        <v>461</v>
      </c>
      <c r="H140" s="5">
        <v>15</v>
      </c>
      <c r="I140" s="5">
        <v>30811</v>
      </c>
      <c r="J140" s="5">
        <v>1286</v>
      </c>
      <c r="K140" s="5">
        <v>6</v>
      </c>
      <c r="L140" s="5">
        <v>1352</v>
      </c>
      <c r="M140" s="3" t="str">
        <f>IF(B140&lt;=10,"Duration &lt;= 10 secs", IF(B140&lt;=30,"Duration between 10 to 30 secs","Duration more than 30 secs"))</f>
        <v>Duration more than 30 secs</v>
      </c>
      <c r="N140" t="b">
        <f>I140&lt;E140</f>
        <v>1</v>
      </c>
      <c r="O140" s="3">
        <f>I140/E140</f>
        <v>0.96522665330033519</v>
      </c>
      <c r="P140" s="3">
        <f>AVERAGE(G140/F140,J140/F140,K140/F140,L140/F140)</f>
        <v>2.6669758812615955E-2</v>
      </c>
      <c r="Q140" s="3" t="str">
        <f t="shared" si="2"/>
        <v>Sunday</v>
      </c>
    </row>
    <row r="141" spans="1:17" x14ac:dyDescent="0.3">
      <c r="A141" s="5" t="s">
        <v>154</v>
      </c>
      <c r="B141" s="5">
        <v>28</v>
      </c>
      <c r="C141" s="8">
        <v>45154</v>
      </c>
      <c r="D141" s="5" t="s">
        <v>15</v>
      </c>
      <c r="E141" s="5">
        <v>174471</v>
      </c>
      <c r="F141" s="5">
        <v>161768</v>
      </c>
      <c r="G141" s="5">
        <v>1878</v>
      </c>
      <c r="H141" s="5">
        <v>2497</v>
      </c>
      <c r="I141" s="5">
        <v>171834</v>
      </c>
      <c r="J141" s="5">
        <v>5840</v>
      </c>
      <c r="K141" s="5">
        <v>27</v>
      </c>
      <c r="L141" s="5">
        <v>7252</v>
      </c>
      <c r="M141" s="3" t="str">
        <f>IF(B141&lt;=10,"Duration &lt;= 10 secs", IF(B141&lt;=30,"Duration between 10 to 30 secs","Duration more than 30 secs"))</f>
        <v>Duration between 10 to 30 secs</v>
      </c>
      <c r="N141" t="b">
        <f>I141&lt;E141</f>
        <v>1</v>
      </c>
      <c r="O141" s="3">
        <f>I141/E141</f>
        <v>0.98488574032360676</v>
      </c>
      <c r="P141" s="3">
        <f>AVERAGE(G141/F141,J141/F141,K141/F141,L141/F141)</f>
        <v>2.3176709856090202E-2</v>
      </c>
      <c r="Q141" s="3" t="str">
        <f t="shared" si="2"/>
        <v>Wednesday</v>
      </c>
    </row>
    <row r="142" spans="1:17" x14ac:dyDescent="0.3">
      <c r="A142" s="5" t="s">
        <v>155</v>
      </c>
      <c r="B142" s="5">
        <v>22</v>
      </c>
      <c r="C142" s="8">
        <v>45157</v>
      </c>
      <c r="D142" s="5" t="s">
        <v>15</v>
      </c>
      <c r="E142" s="5">
        <v>258864</v>
      </c>
      <c r="F142" s="5">
        <v>236596</v>
      </c>
      <c r="G142" s="5">
        <v>4252</v>
      </c>
      <c r="H142" s="5">
        <v>1087</v>
      </c>
      <c r="I142" s="5">
        <v>258615</v>
      </c>
      <c r="J142" s="5">
        <v>7979</v>
      </c>
      <c r="K142" s="5">
        <v>32</v>
      </c>
      <c r="L142" s="5">
        <v>12359</v>
      </c>
      <c r="M142" s="3" t="str">
        <f>IF(B142&lt;=10,"Duration &lt;= 10 secs", IF(B142&lt;=30,"Duration between 10 to 30 secs","Duration more than 30 secs"))</f>
        <v>Duration between 10 to 30 secs</v>
      </c>
      <c r="N142" t="b">
        <f>I142&lt;E142</f>
        <v>1</v>
      </c>
      <c r="O142" s="3">
        <f>I142/E142</f>
        <v>0.9990381049508622</v>
      </c>
      <c r="P142" s="3">
        <f>AVERAGE(G142/F142,J142/F142,K142/F142,L142/F142)</f>
        <v>2.6016923363032341E-2</v>
      </c>
      <c r="Q142" s="3" t="str">
        <f t="shared" si="2"/>
        <v>Saturday</v>
      </c>
    </row>
    <row r="143" spans="1:17" x14ac:dyDescent="0.3">
      <c r="A143" s="5" t="s">
        <v>176</v>
      </c>
      <c r="B143" s="5">
        <v>56</v>
      </c>
      <c r="C143" s="8">
        <v>45162</v>
      </c>
      <c r="D143" s="5" t="s">
        <v>15</v>
      </c>
      <c r="E143" s="5">
        <v>8085</v>
      </c>
      <c r="F143" s="5">
        <v>7133</v>
      </c>
      <c r="G143" s="5">
        <v>10</v>
      </c>
      <c r="H143" s="5">
        <v>4</v>
      </c>
      <c r="I143" s="5">
        <v>8120</v>
      </c>
      <c r="J143" s="5">
        <v>255</v>
      </c>
      <c r="K143" s="5">
        <v>4</v>
      </c>
      <c r="L143" s="5">
        <v>43</v>
      </c>
      <c r="M143" s="3" t="str">
        <f>IF(B143&lt;=10,"Duration &lt;= 10 secs", IF(B143&lt;=30,"Duration between 10 to 30 secs","Duration more than 30 secs"))</f>
        <v>Duration more than 30 secs</v>
      </c>
      <c r="N143" t="b">
        <f>I143&lt;E143</f>
        <v>0</v>
      </c>
      <c r="O143" s="3">
        <f>I143/E143</f>
        <v>1.0043290043290043</v>
      </c>
      <c r="P143" s="3">
        <f>AVERAGE(G143/F143,J143/F143,K143/F143,L143/F143)</f>
        <v>1.0935090424786206E-2</v>
      </c>
      <c r="Q143" s="3" t="str">
        <f t="shared" si="2"/>
        <v>Thursday</v>
      </c>
    </row>
    <row r="144" spans="1:17" x14ac:dyDescent="0.3">
      <c r="A144" s="5" t="s">
        <v>177</v>
      </c>
      <c r="B144" s="5">
        <v>7</v>
      </c>
      <c r="C144" s="8">
        <v>45165</v>
      </c>
      <c r="D144" s="5" t="s">
        <v>15</v>
      </c>
      <c r="E144" s="5">
        <v>41113</v>
      </c>
      <c r="F144" s="5">
        <v>35064</v>
      </c>
      <c r="G144" s="5">
        <v>252</v>
      </c>
      <c r="H144" s="5">
        <v>1</v>
      </c>
      <c r="I144" s="5">
        <v>39907</v>
      </c>
      <c r="J144" s="5">
        <v>1216</v>
      </c>
      <c r="K144" s="5">
        <v>9</v>
      </c>
      <c r="L144" s="5">
        <v>1580</v>
      </c>
      <c r="M144" s="3" t="str">
        <f>IF(B144&lt;=10,"Duration &lt;= 10 secs", IF(B144&lt;=30,"Duration between 10 to 30 secs","Duration more than 30 secs"))</f>
        <v>Duration &lt;= 10 secs</v>
      </c>
      <c r="N144" t="b">
        <f>I144&lt;E144</f>
        <v>1</v>
      </c>
      <c r="O144" s="3">
        <f>I144/E144</f>
        <v>0.97066621263347364</v>
      </c>
      <c r="P144" s="3">
        <f>AVERAGE(G144/F144,J144/F144,K144/F144,L144/F144)</f>
        <v>2.1795859000684464E-2</v>
      </c>
      <c r="Q144" s="3" t="str">
        <f t="shared" si="2"/>
        <v>Sunday</v>
      </c>
    </row>
    <row r="145" spans="1:17" x14ac:dyDescent="0.3">
      <c r="A145" s="5" t="s">
        <v>178</v>
      </c>
      <c r="B145" s="5">
        <v>58</v>
      </c>
      <c r="C145" s="8">
        <v>45166</v>
      </c>
      <c r="D145" s="5" t="s">
        <v>15</v>
      </c>
      <c r="E145" s="5">
        <v>16253</v>
      </c>
      <c r="F145" s="5">
        <v>12738</v>
      </c>
      <c r="G145" s="5">
        <v>14</v>
      </c>
      <c r="H145" s="5">
        <v>9</v>
      </c>
      <c r="I145" s="5">
        <v>15531</v>
      </c>
      <c r="J145" s="5">
        <v>531</v>
      </c>
      <c r="K145" s="5">
        <v>9</v>
      </c>
      <c r="L145" s="5">
        <v>96</v>
      </c>
      <c r="M145" s="3" t="str">
        <f>IF(B145&lt;=10,"Duration &lt;= 10 secs", IF(B145&lt;=30,"Duration between 10 to 30 secs","Duration more than 30 secs"))</f>
        <v>Duration more than 30 secs</v>
      </c>
      <c r="N145" t="b">
        <f>I145&lt;E145</f>
        <v>1</v>
      </c>
      <c r="O145" s="3">
        <f>I145/E145</f>
        <v>0.95557743185873378</v>
      </c>
      <c r="P145" s="3">
        <f>AVERAGE(G145/F145,J145/F145,K145/F145,L145/F145)</f>
        <v>1.2757104726016643E-2</v>
      </c>
      <c r="Q145" s="3" t="str">
        <f t="shared" si="2"/>
        <v>Monday</v>
      </c>
    </row>
    <row r="146" spans="1:17" x14ac:dyDescent="0.3">
      <c r="A146" s="5" t="s">
        <v>179</v>
      </c>
      <c r="B146" s="5">
        <v>0</v>
      </c>
      <c r="C146" s="8">
        <v>45168</v>
      </c>
      <c r="D146" s="5" t="s">
        <v>72</v>
      </c>
      <c r="E146" s="5">
        <v>52939</v>
      </c>
      <c r="F146" s="5">
        <v>48745</v>
      </c>
      <c r="G146" s="5">
        <v>116</v>
      </c>
      <c r="H146" s="5">
        <v>7</v>
      </c>
      <c r="I146" s="5">
        <v>0</v>
      </c>
      <c r="J146" s="5">
        <v>2943</v>
      </c>
      <c r="K146" s="5">
        <v>17</v>
      </c>
      <c r="L146" s="5">
        <v>1203</v>
      </c>
      <c r="M146" s="3" t="str">
        <f>IF(B146&lt;=10,"Duration &lt;= 10 secs", IF(B146&lt;=30,"Duration between 10 to 30 secs","Duration more than 30 secs"))</f>
        <v>Duration &lt;= 10 secs</v>
      </c>
      <c r="N146" t="b">
        <f>I146&lt;E146</f>
        <v>1</v>
      </c>
      <c r="O146" s="3">
        <f>I146/E146</f>
        <v>0</v>
      </c>
      <c r="P146" s="3">
        <f>AVERAGE(G146/F146,J146/F146,K146/F146,L146/F146)</f>
        <v>2.1945840599035801E-2</v>
      </c>
      <c r="Q146" s="3" t="str">
        <f t="shared" si="2"/>
        <v>Wednesday</v>
      </c>
    </row>
    <row r="147" spans="1:17" x14ac:dyDescent="0.3">
      <c r="A147" s="5" t="s">
        <v>180</v>
      </c>
      <c r="B147" s="5">
        <v>6</v>
      </c>
      <c r="C147" s="8">
        <v>45170</v>
      </c>
      <c r="D147" s="5" t="s">
        <v>15</v>
      </c>
      <c r="E147" s="5">
        <v>15304</v>
      </c>
      <c r="F147" s="5">
        <v>12137</v>
      </c>
      <c r="G147" s="5">
        <v>29</v>
      </c>
      <c r="H147" s="5">
        <v>2</v>
      </c>
      <c r="I147" s="5">
        <v>14793</v>
      </c>
      <c r="J147" s="5">
        <v>312</v>
      </c>
      <c r="K147" s="5">
        <v>5</v>
      </c>
      <c r="L147" s="5">
        <v>190</v>
      </c>
      <c r="M147" s="3" t="str">
        <f>IF(B147&lt;=10,"Duration &lt;= 10 secs", IF(B147&lt;=30,"Duration between 10 to 30 secs","Duration more than 30 secs"))</f>
        <v>Duration &lt;= 10 secs</v>
      </c>
      <c r="N147" t="b">
        <f>I147&lt;E147</f>
        <v>1</v>
      </c>
      <c r="O147" s="3">
        <f>I147/E147</f>
        <v>0.96661003659174072</v>
      </c>
      <c r="P147" s="3">
        <f>AVERAGE(G147/F147,J147/F147,K147/F147,L147/F147)</f>
        <v>1.1040619592980144E-2</v>
      </c>
      <c r="Q147" s="3" t="str">
        <f t="shared" si="2"/>
        <v>Friday</v>
      </c>
    </row>
    <row r="148" spans="1:17" x14ac:dyDescent="0.3">
      <c r="A148" s="5" t="s">
        <v>181</v>
      </c>
      <c r="B148" s="5">
        <v>10</v>
      </c>
      <c r="C148" s="8">
        <v>45185</v>
      </c>
      <c r="D148" s="5" t="s">
        <v>15</v>
      </c>
      <c r="E148" s="5">
        <v>33294</v>
      </c>
      <c r="F148" s="5">
        <v>26820</v>
      </c>
      <c r="G148" s="5">
        <v>125</v>
      </c>
      <c r="H148" s="5">
        <v>4</v>
      </c>
      <c r="I148" s="5">
        <v>31051</v>
      </c>
      <c r="J148" s="5">
        <v>1194</v>
      </c>
      <c r="K148" s="5">
        <v>41</v>
      </c>
      <c r="L148" s="5">
        <v>901</v>
      </c>
      <c r="M148" s="3" t="str">
        <f>IF(B148&lt;=10,"Duration &lt;= 10 secs", IF(B148&lt;=30,"Duration between 10 to 30 secs","Duration more than 30 secs"))</f>
        <v>Duration &lt;= 10 secs</v>
      </c>
      <c r="N148" t="b">
        <f>I148&lt;E148</f>
        <v>1</v>
      </c>
      <c r="O148" s="3">
        <f>I148/E148</f>
        <v>0.93263050399471381</v>
      </c>
      <c r="P148" s="3">
        <f>AVERAGE(G148/F148,J148/F148,K148/F148,L148/F148)</f>
        <v>2.1075689783743475E-2</v>
      </c>
      <c r="Q148" s="3" t="str">
        <f t="shared" si="2"/>
        <v>Saturday</v>
      </c>
    </row>
    <row r="149" spans="1:17" x14ac:dyDescent="0.3">
      <c r="A149" s="5" t="s">
        <v>182</v>
      </c>
      <c r="B149" s="5">
        <v>0</v>
      </c>
      <c r="C149" s="8">
        <v>45187</v>
      </c>
      <c r="D149" s="5" t="s">
        <v>57</v>
      </c>
      <c r="E149" s="5">
        <v>14518</v>
      </c>
      <c r="F149" s="5">
        <v>11140</v>
      </c>
      <c r="G149" s="5">
        <v>2</v>
      </c>
      <c r="H149" s="5">
        <v>1</v>
      </c>
      <c r="I149" s="5">
        <v>0</v>
      </c>
      <c r="J149" s="5">
        <v>415</v>
      </c>
      <c r="K149" s="5">
        <v>12</v>
      </c>
      <c r="L149" s="5">
        <v>7</v>
      </c>
      <c r="M149" s="3" t="str">
        <f>IF(B149&lt;=10,"Duration &lt;= 10 secs", IF(B149&lt;=30,"Duration between 10 to 30 secs","Duration more than 30 secs"))</f>
        <v>Duration &lt;= 10 secs</v>
      </c>
      <c r="N149" t="b">
        <f>I149&lt;E149</f>
        <v>1</v>
      </c>
      <c r="O149" s="3">
        <f>I149/E149</f>
        <v>0</v>
      </c>
      <c r="P149" s="3">
        <f>AVERAGE(G149/F149,J149/F149,K149/F149,L149/F149)</f>
        <v>9.7845601436265701E-3</v>
      </c>
      <c r="Q149" s="3" t="str">
        <f t="shared" si="2"/>
        <v>Monday</v>
      </c>
    </row>
    <row r="150" spans="1:17" x14ac:dyDescent="0.3">
      <c r="A150" s="5" t="s">
        <v>183</v>
      </c>
      <c r="B150" s="5">
        <v>0</v>
      </c>
      <c r="C150" s="8">
        <v>45191</v>
      </c>
      <c r="D150" s="5" t="s">
        <v>72</v>
      </c>
      <c r="E150" s="5">
        <v>7883</v>
      </c>
      <c r="F150" s="5">
        <v>6999</v>
      </c>
      <c r="G150" s="5">
        <v>4</v>
      </c>
      <c r="H150" s="5">
        <v>1</v>
      </c>
      <c r="I150" s="5">
        <v>0</v>
      </c>
      <c r="J150" s="5">
        <v>165</v>
      </c>
      <c r="K150" s="5">
        <v>1</v>
      </c>
      <c r="L150" s="5">
        <v>31</v>
      </c>
      <c r="M150" s="3" t="str">
        <f>IF(B150&lt;=10,"Duration &lt;= 10 secs", IF(B150&lt;=30,"Duration between 10 to 30 secs","Duration more than 30 secs"))</f>
        <v>Duration &lt;= 10 secs</v>
      </c>
      <c r="N150" t="b">
        <f>I150&lt;E150</f>
        <v>1</v>
      </c>
      <c r="O150" s="3">
        <f>I150/E150</f>
        <v>0</v>
      </c>
      <c r="P150" s="3">
        <f>AVERAGE(G150/F150,J150/F150,K150/F150,L150/F150)</f>
        <v>7.1795970852978992E-3</v>
      </c>
      <c r="Q150" s="3" t="str">
        <f t="shared" si="2"/>
        <v>Friday</v>
      </c>
    </row>
    <row r="151" spans="1:17" x14ac:dyDescent="0.3">
      <c r="A151" s="5" t="s">
        <v>184</v>
      </c>
      <c r="B151" s="5">
        <v>9</v>
      </c>
      <c r="C151" s="8">
        <v>45195</v>
      </c>
      <c r="D151" s="5" t="s">
        <v>15</v>
      </c>
      <c r="E151" s="5">
        <v>15979</v>
      </c>
      <c r="F151" s="5">
        <v>14230</v>
      </c>
      <c r="G151" s="5">
        <v>60</v>
      </c>
      <c r="H151" s="5">
        <v>8</v>
      </c>
      <c r="I151" s="5">
        <v>15287</v>
      </c>
      <c r="J151" s="5">
        <v>530</v>
      </c>
      <c r="K151" s="5">
        <v>113</v>
      </c>
      <c r="L151" s="5">
        <v>506</v>
      </c>
      <c r="M151" s="3" t="str">
        <f>IF(B151&lt;=10,"Duration &lt;= 10 secs", IF(B151&lt;=30,"Duration between 10 to 30 secs","Duration more than 30 secs"))</f>
        <v>Duration &lt;= 10 secs</v>
      </c>
      <c r="N151" t="b">
        <f>I151&lt;E151</f>
        <v>1</v>
      </c>
      <c r="O151" s="3">
        <f>I151/E151</f>
        <v>0.95669315977220104</v>
      </c>
      <c r="P151" s="3">
        <f>AVERAGE(G151/F151,J151/F151,K151/F151,L151/F151)</f>
        <v>2.1240337315530568E-2</v>
      </c>
      <c r="Q151" s="3" t="str">
        <f t="shared" si="2"/>
        <v>Tuesday</v>
      </c>
    </row>
    <row r="152" spans="1:17" x14ac:dyDescent="0.3">
      <c r="A152" s="5" t="s">
        <v>185</v>
      </c>
      <c r="B152" s="5">
        <v>53</v>
      </c>
      <c r="C152" s="8">
        <v>45196</v>
      </c>
      <c r="D152" s="5" t="s">
        <v>15</v>
      </c>
      <c r="E152" s="5">
        <v>8991</v>
      </c>
      <c r="F152" s="5">
        <v>7013</v>
      </c>
      <c r="G152" s="5">
        <v>5</v>
      </c>
      <c r="H152" s="5">
        <v>3</v>
      </c>
      <c r="I152" s="5">
        <v>8497</v>
      </c>
      <c r="J152" s="5">
        <v>183</v>
      </c>
      <c r="K152" s="5">
        <v>1</v>
      </c>
      <c r="L152" s="5">
        <v>9</v>
      </c>
      <c r="M152" s="3" t="str">
        <f>IF(B152&lt;=10,"Duration &lt;= 10 secs", IF(B152&lt;=30,"Duration between 10 to 30 secs","Duration more than 30 secs"))</f>
        <v>Duration more than 30 secs</v>
      </c>
      <c r="N152" t="b">
        <f>I152&lt;E152</f>
        <v>1</v>
      </c>
      <c r="O152" s="3">
        <f>I152/E152</f>
        <v>0.94505616727838948</v>
      </c>
      <c r="P152" s="3">
        <f>AVERAGE(G152/F152,J152/F152,K152/F152,L152/F152)</f>
        <v>7.0583202623698852E-3</v>
      </c>
      <c r="Q152" s="3" t="str">
        <f t="shared" si="2"/>
        <v>Wednesday</v>
      </c>
    </row>
    <row r="153" spans="1:17" x14ac:dyDescent="0.3">
      <c r="A153" s="5" t="s">
        <v>186</v>
      </c>
      <c r="B153" s="5">
        <v>0</v>
      </c>
      <c r="C153" s="8">
        <v>45199</v>
      </c>
      <c r="D153" s="5" t="s">
        <v>57</v>
      </c>
      <c r="E153" s="5">
        <v>109308</v>
      </c>
      <c r="F153" s="5">
        <v>85641</v>
      </c>
      <c r="G153" s="5">
        <v>2023</v>
      </c>
      <c r="H153" s="5">
        <v>106</v>
      </c>
      <c r="I153" s="5">
        <v>0</v>
      </c>
      <c r="J153" s="5">
        <v>2905</v>
      </c>
      <c r="K153" s="5">
        <v>25</v>
      </c>
      <c r="L153" s="5">
        <v>7992</v>
      </c>
      <c r="M153" s="3" t="str">
        <f>IF(B153&lt;=10,"Duration &lt;= 10 secs", IF(B153&lt;=30,"Duration between 10 to 30 secs","Duration more than 30 secs"))</f>
        <v>Duration &lt;= 10 secs</v>
      </c>
      <c r="N153" t="b">
        <f>I153&lt;E153</f>
        <v>1</v>
      </c>
      <c r="O153" s="3">
        <f>I153/E153</f>
        <v>0</v>
      </c>
      <c r="P153" s="3">
        <f>AVERAGE(G153/F153,J153/F153,K153/F153,L153/F153)</f>
        <v>3.7788559218131498E-2</v>
      </c>
      <c r="Q153" s="3" t="str">
        <f t="shared" si="2"/>
        <v>Saturday</v>
      </c>
    </row>
    <row r="154" spans="1:17" x14ac:dyDescent="0.3">
      <c r="A154" s="5" t="s">
        <v>187</v>
      </c>
      <c r="B154" s="5">
        <v>73</v>
      </c>
      <c r="C154" s="8">
        <v>45201</v>
      </c>
      <c r="D154" s="5" t="s">
        <v>15</v>
      </c>
      <c r="E154" s="5">
        <v>15816</v>
      </c>
      <c r="F154" s="5">
        <v>12695</v>
      </c>
      <c r="G154" s="5">
        <v>37</v>
      </c>
      <c r="H154" s="5">
        <v>2</v>
      </c>
      <c r="I154" s="5">
        <v>14847</v>
      </c>
      <c r="J154" s="5">
        <v>776</v>
      </c>
      <c r="K154" s="5">
        <v>26</v>
      </c>
      <c r="L154" s="5">
        <v>169</v>
      </c>
      <c r="M154" s="3" t="str">
        <f>IF(B154&lt;=10,"Duration &lt;= 10 secs", IF(B154&lt;=30,"Duration between 10 to 30 secs","Duration more than 30 secs"))</f>
        <v>Duration more than 30 secs</v>
      </c>
      <c r="N154" t="b">
        <f>I154&lt;E154</f>
        <v>1</v>
      </c>
      <c r="O154" s="3">
        <f>I154/E154</f>
        <v>0.93873292867981795</v>
      </c>
      <c r="P154" s="3">
        <f>AVERAGE(G154/F154,J154/F154,K154/F154,L154/F154)</f>
        <v>1.9850334777471446E-2</v>
      </c>
      <c r="Q154" s="3" t="str">
        <f t="shared" si="2"/>
        <v>Monday</v>
      </c>
    </row>
    <row r="155" spans="1:17" x14ac:dyDescent="0.3">
      <c r="A155" s="5" t="s">
        <v>188</v>
      </c>
      <c r="B155" s="5">
        <v>76</v>
      </c>
      <c r="C155" s="8">
        <v>45202</v>
      </c>
      <c r="D155" s="5" t="s">
        <v>15</v>
      </c>
      <c r="E155" s="5">
        <v>14522</v>
      </c>
      <c r="F155" s="5">
        <v>11596</v>
      </c>
      <c r="G155" s="5">
        <v>56</v>
      </c>
      <c r="H155" s="5">
        <v>10</v>
      </c>
      <c r="I155" s="5">
        <v>14032</v>
      </c>
      <c r="J155" s="5">
        <v>689</v>
      </c>
      <c r="K155" s="5">
        <v>5</v>
      </c>
      <c r="L155" s="5">
        <v>190</v>
      </c>
      <c r="M155" s="3" t="str">
        <f>IF(B155&lt;=10,"Duration &lt;= 10 secs", IF(B155&lt;=30,"Duration between 10 to 30 secs","Duration more than 30 secs"))</f>
        <v>Duration more than 30 secs</v>
      </c>
      <c r="N155" t="b">
        <f>I155&lt;E155</f>
        <v>1</v>
      </c>
      <c r="O155" s="3">
        <f>I155/E155</f>
        <v>0.96625809117201489</v>
      </c>
      <c r="P155" s="3">
        <f>AVERAGE(G155/F155,J155/F155,K155/F155,L155/F155)</f>
        <v>2.0265608830631249E-2</v>
      </c>
      <c r="Q155" s="3" t="str">
        <f t="shared" si="2"/>
        <v>Tuesday</v>
      </c>
    </row>
    <row r="156" spans="1:17" x14ac:dyDescent="0.3">
      <c r="A156" s="5" t="s">
        <v>189</v>
      </c>
      <c r="B156" s="5">
        <v>55</v>
      </c>
      <c r="C156" s="8">
        <v>45203</v>
      </c>
      <c r="D156" s="5" t="s">
        <v>15</v>
      </c>
      <c r="E156" s="5">
        <v>78792</v>
      </c>
      <c r="F156" s="5">
        <v>71678</v>
      </c>
      <c r="G156" s="5">
        <v>712</v>
      </c>
      <c r="H156" s="5">
        <v>886</v>
      </c>
      <c r="I156" s="5">
        <v>76369</v>
      </c>
      <c r="J156" s="5">
        <v>2817</v>
      </c>
      <c r="K156" s="5">
        <v>58</v>
      </c>
      <c r="L156" s="5">
        <v>2440</v>
      </c>
      <c r="M156" s="3" t="str">
        <f>IF(B156&lt;=10,"Duration &lt;= 10 secs", IF(B156&lt;=30,"Duration between 10 to 30 secs","Duration more than 30 secs"))</f>
        <v>Duration more than 30 secs</v>
      </c>
      <c r="N156" t="b">
        <f>I156&lt;E156</f>
        <v>1</v>
      </c>
      <c r="O156" s="3">
        <f>I156/E156</f>
        <v>0.96924814702000206</v>
      </c>
      <c r="P156" s="3">
        <f>AVERAGE(G156/F156,J156/F156,K156/F156,L156/F156)</f>
        <v>2.1021094338569718E-2</v>
      </c>
      <c r="Q156" s="3" t="str">
        <f t="shared" si="2"/>
        <v>Wednesday</v>
      </c>
    </row>
    <row r="157" spans="1:17" x14ac:dyDescent="0.3">
      <c r="A157" s="5" t="s">
        <v>190</v>
      </c>
      <c r="B157" s="5">
        <v>38</v>
      </c>
      <c r="C157" s="8">
        <v>45204</v>
      </c>
      <c r="D157" s="5" t="s">
        <v>15</v>
      </c>
      <c r="E157" s="5">
        <v>19559</v>
      </c>
      <c r="F157" s="5">
        <v>17381</v>
      </c>
      <c r="G157" s="5">
        <v>112</v>
      </c>
      <c r="H157" s="5">
        <v>5</v>
      </c>
      <c r="I157" s="5">
        <v>18762</v>
      </c>
      <c r="J157" s="5">
        <v>991</v>
      </c>
      <c r="K157" s="5">
        <v>13</v>
      </c>
      <c r="L157" s="5">
        <v>672</v>
      </c>
      <c r="M157" s="3" t="str">
        <f>IF(B157&lt;=10,"Duration &lt;= 10 secs", IF(B157&lt;=30,"Duration between 10 to 30 secs","Duration more than 30 secs"))</f>
        <v>Duration more than 30 secs</v>
      </c>
      <c r="N157" t="b">
        <f>I157&lt;E157</f>
        <v>1</v>
      </c>
      <c r="O157" s="3">
        <f>I157/E157</f>
        <v>0.95925149547522881</v>
      </c>
      <c r="P157" s="3">
        <f>AVERAGE(G157/F157,J157/F157,K157/F157,L157/F157)</f>
        <v>2.5717737759622578E-2</v>
      </c>
      <c r="Q157" s="3" t="str">
        <f t="shared" si="2"/>
        <v>Thursday</v>
      </c>
    </row>
    <row r="158" spans="1:17" x14ac:dyDescent="0.3">
      <c r="A158" s="5" t="s">
        <v>191</v>
      </c>
      <c r="B158" s="5">
        <v>7</v>
      </c>
      <c r="C158" s="8">
        <v>45205</v>
      </c>
      <c r="D158" s="5" t="s">
        <v>15</v>
      </c>
      <c r="E158" s="5">
        <v>23458</v>
      </c>
      <c r="F158" s="5">
        <v>20069</v>
      </c>
      <c r="G158" s="5">
        <v>217</v>
      </c>
      <c r="H158" s="5">
        <v>1</v>
      </c>
      <c r="I158" s="5">
        <v>22609</v>
      </c>
      <c r="J158" s="5">
        <v>747</v>
      </c>
      <c r="K158" s="5">
        <v>6</v>
      </c>
      <c r="L158" s="5">
        <v>886</v>
      </c>
      <c r="M158" s="3" t="str">
        <f>IF(B158&lt;=10,"Duration &lt;= 10 secs", IF(B158&lt;=30,"Duration between 10 to 30 secs","Duration more than 30 secs"))</f>
        <v>Duration &lt;= 10 secs</v>
      </c>
      <c r="N158" t="b">
        <f>I158&lt;E158</f>
        <v>1</v>
      </c>
      <c r="O158" s="3">
        <f>I158/E158</f>
        <v>0.9638076562366783</v>
      </c>
      <c r="P158" s="3">
        <f>AVERAGE(G158/F158,J158/F158,K158/F158,L158/F158)</f>
        <v>2.3120235188599333E-2</v>
      </c>
      <c r="Q158" s="3" t="str">
        <f t="shared" si="2"/>
        <v>Friday</v>
      </c>
    </row>
    <row r="159" spans="1:17" x14ac:dyDescent="0.3">
      <c r="A159" s="5" t="s">
        <v>192</v>
      </c>
      <c r="B159" s="5">
        <v>51</v>
      </c>
      <c r="C159" s="8">
        <v>45208</v>
      </c>
      <c r="D159" s="5" t="s">
        <v>15</v>
      </c>
      <c r="E159" s="5">
        <v>33700</v>
      </c>
      <c r="F159" s="5">
        <v>31115</v>
      </c>
      <c r="G159" s="5">
        <v>184</v>
      </c>
      <c r="H159" s="5">
        <v>17</v>
      </c>
      <c r="I159" s="5">
        <v>32074</v>
      </c>
      <c r="J159" s="5">
        <v>1502</v>
      </c>
      <c r="K159" s="5">
        <v>91</v>
      </c>
      <c r="L159" s="5">
        <v>878</v>
      </c>
      <c r="M159" s="3" t="str">
        <f>IF(B159&lt;=10,"Duration &lt;= 10 secs", IF(B159&lt;=30,"Duration between 10 to 30 secs","Duration more than 30 secs"))</f>
        <v>Duration more than 30 secs</v>
      </c>
      <c r="N159" t="b">
        <f>I159&lt;E159</f>
        <v>1</v>
      </c>
      <c r="O159" s="3">
        <f>I159/E159</f>
        <v>0.9517507418397626</v>
      </c>
      <c r="P159" s="3">
        <f>AVERAGE(G159/F159,J159/F159,K159/F159,L159/F159)</f>
        <v>2.1332154909207778E-2</v>
      </c>
      <c r="Q159" s="3" t="str">
        <f t="shared" si="2"/>
        <v>Monday</v>
      </c>
    </row>
    <row r="160" spans="1:17" x14ac:dyDescent="0.3">
      <c r="A160" s="5" t="s">
        <v>193</v>
      </c>
      <c r="B160" s="5">
        <v>10</v>
      </c>
      <c r="C160" s="8">
        <v>45209</v>
      </c>
      <c r="D160" s="5" t="s">
        <v>15</v>
      </c>
      <c r="E160" s="5">
        <v>23876</v>
      </c>
      <c r="F160" s="5">
        <v>19536</v>
      </c>
      <c r="G160" s="5">
        <v>7</v>
      </c>
      <c r="H160" s="5">
        <v>4</v>
      </c>
      <c r="I160" s="5">
        <v>22829</v>
      </c>
      <c r="J160" s="5">
        <v>938</v>
      </c>
      <c r="K160" s="5">
        <v>25</v>
      </c>
      <c r="L160" s="5">
        <v>60</v>
      </c>
      <c r="M160" s="3" t="str">
        <f>IF(B160&lt;=10,"Duration &lt;= 10 secs", IF(B160&lt;=30,"Duration between 10 to 30 secs","Duration more than 30 secs"))</f>
        <v>Duration &lt;= 10 secs</v>
      </c>
      <c r="N160" t="b">
        <f>I160&lt;E160</f>
        <v>1</v>
      </c>
      <c r="O160" s="3">
        <f>I160/E160</f>
        <v>0.95614843357346291</v>
      </c>
      <c r="P160" s="3">
        <f>AVERAGE(G160/F160,J160/F160,K160/F160,L160/F160)</f>
        <v>1.3180794430794431E-2</v>
      </c>
      <c r="Q160" s="3" t="str">
        <f t="shared" si="2"/>
        <v>Tuesday</v>
      </c>
    </row>
    <row r="161" spans="1:17" x14ac:dyDescent="0.3">
      <c r="A161" s="5" t="s">
        <v>194</v>
      </c>
      <c r="B161" s="5">
        <v>7</v>
      </c>
      <c r="C161" s="8">
        <v>45210</v>
      </c>
      <c r="D161" s="5" t="s">
        <v>15</v>
      </c>
      <c r="E161" s="5">
        <v>21033</v>
      </c>
      <c r="F161" s="5">
        <v>19239</v>
      </c>
      <c r="G161" s="5">
        <v>90</v>
      </c>
      <c r="H161" s="5">
        <v>11</v>
      </c>
      <c r="I161" s="5">
        <v>20177</v>
      </c>
      <c r="J161" s="5">
        <v>471</v>
      </c>
      <c r="K161" s="5">
        <v>3</v>
      </c>
      <c r="L161" s="5">
        <v>539</v>
      </c>
      <c r="M161" s="3" t="str">
        <f>IF(B161&lt;=10,"Duration &lt;= 10 secs", IF(B161&lt;=30,"Duration between 10 to 30 secs","Duration more than 30 secs"))</f>
        <v>Duration &lt;= 10 secs</v>
      </c>
      <c r="N161" t="b">
        <f>I161&lt;E161</f>
        <v>1</v>
      </c>
      <c r="O161" s="3">
        <f>I161/E161</f>
        <v>0.9593020491608425</v>
      </c>
      <c r="P161" s="3">
        <f>AVERAGE(G161/F161,J161/F161,K161/F161,L161/F161)</f>
        <v>1.4332865533551641E-2</v>
      </c>
      <c r="Q161" s="3" t="str">
        <f t="shared" si="2"/>
        <v>Wednesday</v>
      </c>
    </row>
    <row r="162" spans="1:17" x14ac:dyDescent="0.3">
      <c r="A162" s="5" t="s">
        <v>195</v>
      </c>
      <c r="B162" s="5">
        <v>45</v>
      </c>
      <c r="C162" s="8">
        <v>45212</v>
      </c>
      <c r="D162" s="5" t="s">
        <v>15</v>
      </c>
      <c r="E162" s="5">
        <v>15213</v>
      </c>
      <c r="F162" s="5">
        <v>13619</v>
      </c>
      <c r="G162" s="5">
        <v>19</v>
      </c>
      <c r="H162" s="5">
        <v>3</v>
      </c>
      <c r="I162" s="5">
        <v>14132</v>
      </c>
      <c r="J162" s="5">
        <v>723</v>
      </c>
      <c r="K162" s="5">
        <v>23</v>
      </c>
      <c r="L162" s="5">
        <v>141</v>
      </c>
      <c r="M162" s="3" t="str">
        <f>IF(B162&lt;=10,"Duration &lt;= 10 secs", IF(B162&lt;=30,"Duration between 10 to 30 secs","Duration more than 30 secs"))</f>
        <v>Duration more than 30 secs</v>
      </c>
      <c r="N162" t="b">
        <f>I162&lt;E162</f>
        <v>1</v>
      </c>
      <c r="O162" s="3">
        <f>I162/E162</f>
        <v>0.92894235193584429</v>
      </c>
      <c r="P162" s="3">
        <f>AVERAGE(G162/F162,J162/F162,K162/F162,L162/F162)</f>
        <v>1.6631177032087524E-2</v>
      </c>
      <c r="Q162" s="3" t="str">
        <f t="shared" si="2"/>
        <v>Friday</v>
      </c>
    </row>
    <row r="163" spans="1:17" x14ac:dyDescent="0.3">
      <c r="A163" s="5" t="s">
        <v>196</v>
      </c>
      <c r="B163" s="5">
        <v>73</v>
      </c>
      <c r="C163" s="8">
        <v>45213</v>
      </c>
      <c r="D163" s="5" t="s">
        <v>15</v>
      </c>
      <c r="E163" s="5">
        <v>11510</v>
      </c>
      <c r="F163" s="5">
        <v>8673</v>
      </c>
      <c r="G163" s="5">
        <v>30</v>
      </c>
      <c r="H163" s="5">
        <v>3</v>
      </c>
      <c r="I163" s="5">
        <v>12382</v>
      </c>
      <c r="J163" s="5">
        <v>447</v>
      </c>
      <c r="K163" s="5">
        <v>20</v>
      </c>
      <c r="L163" s="5">
        <v>107</v>
      </c>
      <c r="M163" s="3" t="str">
        <f>IF(B163&lt;=10,"Duration &lt;= 10 secs", IF(B163&lt;=30,"Duration between 10 to 30 secs","Duration more than 30 secs"))</f>
        <v>Duration more than 30 secs</v>
      </c>
      <c r="N163" t="b">
        <f>I163&lt;E163</f>
        <v>0</v>
      </c>
      <c r="O163" s="3">
        <f>I163/E163</f>
        <v>1.0757602085143354</v>
      </c>
      <c r="P163" s="3">
        <f>AVERAGE(G163/F163,J163/F163,K163/F163,L163/F163)</f>
        <v>1.7410353972097312E-2</v>
      </c>
      <c r="Q163" s="3" t="str">
        <f t="shared" si="2"/>
        <v>Saturday</v>
      </c>
    </row>
    <row r="164" spans="1:17" x14ac:dyDescent="0.3">
      <c r="A164" s="5" t="s">
        <v>197</v>
      </c>
      <c r="B164" s="5">
        <v>83</v>
      </c>
      <c r="C164" s="8">
        <v>45214</v>
      </c>
      <c r="D164" s="5" t="s">
        <v>15</v>
      </c>
      <c r="E164" s="5">
        <v>13486</v>
      </c>
      <c r="F164" s="5">
        <v>11510</v>
      </c>
      <c r="G164" s="5">
        <v>63</v>
      </c>
      <c r="H164" s="5">
        <v>2</v>
      </c>
      <c r="I164" s="5">
        <v>12378</v>
      </c>
      <c r="J164" s="5">
        <v>655</v>
      </c>
      <c r="K164" s="5">
        <v>17</v>
      </c>
      <c r="L164" s="5">
        <v>282</v>
      </c>
      <c r="M164" s="3" t="str">
        <f>IF(B164&lt;=10,"Duration &lt;= 10 secs", IF(B164&lt;=30,"Duration between 10 to 30 secs","Duration more than 30 secs"))</f>
        <v>Duration more than 30 secs</v>
      </c>
      <c r="N164" t="b">
        <f>I164&lt;E164</f>
        <v>1</v>
      </c>
      <c r="O164" s="3">
        <f>I164/E164</f>
        <v>0.91784072371348069</v>
      </c>
      <c r="P164" s="3">
        <f>AVERAGE(G164/F164,J164/F164,K164/F164,L164/F164)</f>
        <v>2.2089487402258908E-2</v>
      </c>
      <c r="Q164" s="3" t="str">
        <f t="shared" si="2"/>
        <v>Sunday</v>
      </c>
    </row>
    <row r="165" spans="1:17" x14ac:dyDescent="0.3">
      <c r="A165" s="5" t="s">
        <v>198</v>
      </c>
      <c r="B165" s="5">
        <v>29</v>
      </c>
      <c r="C165" s="8">
        <v>45215</v>
      </c>
      <c r="D165" s="5" t="s">
        <v>15</v>
      </c>
      <c r="E165" s="5">
        <v>12690</v>
      </c>
      <c r="F165" s="5">
        <v>9768</v>
      </c>
      <c r="G165" s="5">
        <v>27</v>
      </c>
      <c r="H165" s="5">
        <v>0</v>
      </c>
      <c r="I165" s="5">
        <v>11570</v>
      </c>
      <c r="J165" s="5">
        <v>450</v>
      </c>
      <c r="K165" s="5">
        <v>14</v>
      </c>
      <c r="L165" s="5">
        <v>171</v>
      </c>
      <c r="M165" s="3" t="str">
        <f>IF(B165&lt;=10,"Duration &lt;= 10 secs", IF(B165&lt;=30,"Duration between 10 to 30 secs","Duration more than 30 secs"))</f>
        <v>Duration between 10 to 30 secs</v>
      </c>
      <c r="N165" t="b">
        <f>I165&lt;E165</f>
        <v>1</v>
      </c>
      <c r="O165" s="3">
        <f>I165/E165</f>
        <v>0.91174152876280534</v>
      </c>
      <c r="P165" s="3">
        <f>AVERAGE(G165/F165,J165/F165,K165/F165,L165/F165)</f>
        <v>1.6943079443079441E-2</v>
      </c>
      <c r="Q165" s="3" t="str">
        <f t="shared" si="2"/>
        <v>Monday</v>
      </c>
    </row>
    <row r="166" spans="1:17" x14ac:dyDescent="0.3">
      <c r="A166" s="5" t="s">
        <v>199</v>
      </c>
      <c r="B166" s="5">
        <v>56</v>
      </c>
      <c r="C166" s="8">
        <v>45216</v>
      </c>
      <c r="D166" s="5" t="s">
        <v>15</v>
      </c>
      <c r="E166" s="5">
        <v>18740</v>
      </c>
      <c r="F166" s="5">
        <v>15097</v>
      </c>
      <c r="G166" s="5">
        <v>11</v>
      </c>
      <c r="H166" s="5">
        <v>1</v>
      </c>
      <c r="I166" s="5">
        <v>16933</v>
      </c>
      <c r="J166" s="5">
        <v>674</v>
      </c>
      <c r="K166" s="5">
        <v>22</v>
      </c>
      <c r="L166" s="5">
        <v>68</v>
      </c>
      <c r="M166" s="3" t="str">
        <f>IF(B166&lt;=10,"Duration &lt;= 10 secs", IF(B166&lt;=30,"Duration between 10 to 30 secs","Duration more than 30 secs"))</f>
        <v>Duration more than 30 secs</v>
      </c>
      <c r="N166" t="b">
        <f>I166&lt;E166</f>
        <v>1</v>
      </c>
      <c r="O166" s="3">
        <f>I166/E166</f>
        <v>0.90357524012806834</v>
      </c>
      <c r="P166" s="3">
        <f>AVERAGE(G166/F166,J166/F166,K166/F166,L166/F166)</f>
        <v>1.2833675564681724E-2</v>
      </c>
      <c r="Q166" s="3" t="str">
        <f t="shared" si="2"/>
        <v>Tuesday</v>
      </c>
    </row>
    <row r="167" spans="1:17" x14ac:dyDescent="0.3">
      <c r="A167" s="5" t="s">
        <v>200</v>
      </c>
      <c r="B167" s="5">
        <v>20</v>
      </c>
      <c r="C167" s="8">
        <v>45217</v>
      </c>
      <c r="D167" s="5" t="s">
        <v>15</v>
      </c>
      <c r="E167" s="5">
        <v>10339</v>
      </c>
      <c r="F167" s="5">
        <v>8784</v>
      </c>
      <c r="G167" s="5">
        <v>73</v>
      </c>
      <c r="H167" s="5">
        <v>3</v>
      </c>
      <c r="I167" s="5">
        <v>9334</v>
      </c>
      <c r="J167" s="5">
        <v>423</v>
      </c>
      <c r="K167" s="5">
        <v>2</v>
      </c>
      <c r="L167" s="5">
        <v>165</v>
      </c>
      <c r="M167" s="3" t="str">
        <f>IF(B167&lt;=10,"Duration &lt;= 10 secs", IF(B167&lt;=30,"Duration between 10 to 30 secs","Duration more than 30 secs"))</f>
        <v>Duration between 10 to 30 secs</v>
      </c>
      <c r="N167" t="b">
        <f>I167&lt;E167</f>
        <v>1</v>
      </c>
      <c r="O167" s="3">
        <f>I167/E167</f>
        <v>0.90279524131927658</v>
      </c>
      <c r="P167" s="3">
        <f>AVERAGE(G167/F167,J167/F167,K167/F167,L167/F167)</f>
        <v>1.886953551912568E-2</v>
      </c>
      <c r="Q167" s="3" t="str">
        <f t="shared" si="2"/>
        <v>Wednesday</v>
      </c>
    </row>
    <row r="168" spans="1:17" x14ac:dyDescent="0.3">
      <c r="A168" s="5" t="s">
        <v>201</v>
      </c>
      <c r="B168" s="5">
        <v>14</v>
      </c>
      <c r="C168" s="8">
        <v>45218</v>
      </c>
      <c r="D168" s="5" t="s">
        <v>15</v>
      </c>
      <c r="E168" s="5">
        <v>31735</v>
      </c>
      <c r="F168" s="5">
        <v>28745</v>
      </c>
      <c r="G168" s="5">
        <v>305</v>
      </c>
      <c r="H168" s="5">
        <v>33</v>
      </c>
      <c r="I168" s="5">
        <v>28797</v>
      </c>
      <c r="J168" s="5">
        <v>933</v>
      </c>
      <c r="K168" s="5">
        <v>14</v>
      </c>
      <c r="L168" s="5">
        <v>1237</v>
      </c>
      <c r="M168" s="3" t="str">
        <f>IF(B168&lt;=10,"Duration &lt;= 10 secs", IF(B168&lt;=30,"Duration between 10 to 30 secs","Duration more than 30 secs"))</f>
        <v>Duration between 10 to 30 secs</v>
      </c>
      <c r="N168" t="b">
        <f>I168&lt;E168</f>
        <v>1</v>
      </c>
      <c r="O168" s="3">
        <f>I168/E168</f>
        <v>0.90742082873798646</v>
      </c>
      <c r="P168" s="3">
        <f>AVERAGE(G168/F168,J168/F168,K168/F168,L168/F168)</f>
        <v>2.1647242998782398E-2</v>
      </c>
      <c r="Q168" s="3" t="str">
        <f t="shared" si="2"/>
        <v>Thursday</v>
      </c>
    </row>
    <row r="169" spans="1:17" x14ac:dyDescent="0.3">
      <c r="A169" s="5" t="s">
        <v>202</v>
      </c>
      <c r="B169" s="5">
        <v>0</v>
      </c>
      <c r="C169" s="8">
        <v>45219</v>
      </c>
      <c r="D169" s="5" t="s">
        <v>72</v>
      </c>
      <c r="E169" s="5">
        <v>8518</v>
      </c>
      <c r="F169" s="5">
        <v>7025</v>
      </c>
      <c r="G169" s="5">
        <v>6</v>
      </c>
      <c r="H169" s="5">
        <v>0</v>
      </c>
      <c r="I169" s="5">
        <v>0</v>
      </c>
      <c r="J169" s="5">
        <v>135</v>
      </c>
      <c r="K169" s="5">
        <v>3</v>
      </c>
      <c r="L169" s="5">
        <v>48</v>
      </c>
      <c r="M169" s="3" t="str">
        <f>IF(B169&lt;=10,"Duration &lt;= 10 secs", IF(B169&lt;=30,"Duration between 10 to 30 secs","Duration more than 30 secs"))</f>
        <v>Duration &lt;= 10 secs</v>
      </c>
      <c r="N169" t="b">
        <f>I169&lt;E169</f>
        <v>1</v>
      </c>
      <c r="O169" s="3">
        <f>I169/E169</f>
        <v>0</v>
      </c>
      <c r="P169" s="3">
        <f>AVERAGE(G169/F169,J169/F169,K169/F169,L169/F169)</f>
        <v>6.8327402135231318E-3</v>
      </c>
      <c r="Q169" s="3" t="str">
        <f t="shared" si="2"/>
        <v>Friday</v>
      </c>
    </row>
    <row r="170" spans="1:17" x14ac:dyDescent="0.3">
      <c r="A170" s="5" t="s">
        <v>203</v>
      </c>
      <c r="B170" s="5">
        <v>8</v>
      </c>
      <c r="C170" s="8">
        <v>45222</v>
      </c>
      <c r="D170" s="5" t="s">
        <v>15</v>
      </c>
      <c r="E170" s="5">
        <v>17614</v>
      </c>
      <c r="F170" s="5">
        <v>15394</v>
      </c>
      <c r="G170" s="5">
        <v>135</v>
      </c>
      <c r="H170" s="5">
        <v>2</v>
      </c>
      <c r="I170" s="5">
        <v>15683</v>
      </c>
      <c r="J170" s="5">
        <v>609</v>
      </c>
      <c r="K170" s="5">
        <v>7</v>
      </c>
      <c r="L170" s="5">
        <v>901</v>
      </c>
      <c r="M170" s="3" t="str">
        <f>IF(B170&lt;=10,"Duration &lt;= 10 secs", IF(B170&lt;=30,"Duration between 10 to 30 secs","Duration more than 30 secs"))</f>
        <v>Duration &lt;= 10 secs</v>
      </c>
      <c r="N170" t="b">
        <f>I170&lt;E170</f>
        <v>1</v>
      </c>
      <c r="O170" s="3">
        <f>I170/E170</f>
        <v>0.89037129556034977</v>
      </c>
      <c r="P170" s="3">
        <f>AVERAGE(G170/F170,J170/F170,K170/F170,L170/F170)</f>
        <v>2.6828634532934909E-2</v>
      </c>
      <c r="Q170" s="3" t="str">
        <f t="shared" si="2"/>
        <v>Monday</v>
      </c>
    </row>
    <row r="171" spans="1:17" x14ac:dyDescent="0.3">
      <c r="A171" s="5" t="s">
        <v>204</v>
      </c>
      <c r="B171" s="5">
        <v>44</v>
      </c>
      <c r="C171" s="8">
        <v>45223</v>
      </c>
      <c r="D171" s="5" t="s">
        <v>15</v>
      </c>
      <c r="E171" s="5">
        <v>14284</v>
      </c>
      <c r="F171" s="5">
        <v>10779</v>
      </c>
      <c r="G171" s="5">
        <v>17</v>
      </c>
      <c r="H171" s="5">
        <v>0</v>
      </c>
      <c r="I171" s="5">
        <v>12688</v>
      </c>
      <c r="J171" s="5">
        <v>450</v>
      </c>
      <c r="K171" s="5">
        <v>11</v>
      </c>
      <c r="L171" s="5">
        <v>38</v>
      </c>
      <c r="M171" s="3" t="str">
        <f>IF(B171&lt;=10,"Duration &lt;= 10 secs", IF(B171&lt;=30,"Duration between 10 to 30 secs","Duration more than 30 secs"))</f>
        <v>Duration more than 30 secs</v>
      </c>
      <c r="N171" t="b">
        <f>I171&lt;E171</f>
        <v>1</v>
      </c>
      <c r="O171" s="3">
        <f>I171/E171</f>
        <v>0.88826659199103897</v>
      </c>
      <c r="P171" s="3">
        <f>AVERAGE(G171/F171,J171/F171,K171/F171,L171/F171)</f>
        <v>1.1967715001391594E-2</v>
      </c>
      <c r="Q171" s="3" t="str">
        <f t="shared" si="2"/>
        <v>Tuesday</v>
      </c>
    </row>
    <row r="172" spans="1:17" x14ac:dyDescent="0.3">
      <c r="A172" s="5" t="s">
        <v>205</v>
      </c>
      <c r="B172" s="5">
        <v>7</v>
      </c>
      <c r="C172" s="8">
        <v>45224</v>
      </c>
      <c r="D172" s="5" t="s">
        <v>15</v>
      </c>
      <c r="E172" s="5">
        <v>15897</v>
      </c>
      <c r="F172" s="5">
        <v>13580</v>
      </c>
      <c r="G172" s="5">
        <v>36</v>
      </c>
      <c r="H172" s="5">
        <v>3</v>
      </c>
      <c r="I172" s="5">
        <v>14485</v>
      </c>
      <c r="J172" s="5">
        <v>612</v>
      </c>
      <c r="K172" s="5">
        <v>16</v>
      </c>
      <c r="L172" s="5">
        <v>51</v>
      </c>
      <c r="M172" s="3" t="str">
        <f>IF(B172&lt;=10,"Duration &lt;= 10 secs", IF(B172&lt;=30,"Duration between 10 to 30 secs","Duration more than 30 secs"))</f>
        <v>Duration &lt;= 10 secs</v>
      </c>
      <c r="N172" t="b">
        <f>I172&lt;E172</f>
        <v>1</v>
      </c>
      <c r="O172" s="3">
        <f>I172/E172</f>
        <v>0.91117820972510533</v>
      </c>
      <c r="P172" s="3">
        <f>AVERAGE(G172/F172,J172/F172,K172/F172,L172/F172)</f>
        <v>1.3162739322533137E-2</v>
      </c>
      <c r="Q172" s="3" t="str">
        <f t="shared" si="2"/>
        <v>Wednesday</v>
      </c>
    </row>
    <row r="173" spans="1:17" x14ac:dyDescent="0.3">
      <c r="A173" s="5" t="s">
        <v>206</v>
      </c>
      <c r="B173" s="5">
        <v>28</v>
      </c>
      <c r="C173" s="8">
        <v>45225</v>
      </c>
      <c r="D173" s="5" t="s">
        <v>15</v>
      </c>
      <c r="E173" s="5">
        <v>37991</v>
      </c>
      <c r="F173" s="5">
        <v>34714</v>
      </c>
      <c r="G173" s="5">
        <v>156</v>
      </c>
      <c r="H173" s="5">
        <v>10</v>
      </c>
      <c r="I173" s="5">
        <v>35122</v>
      </c>
      <c r="J173" s="5">
        <v>1579</v>
      </c>
      <c r="K173" s="5">
        <v>289</v>
      </c>
      <c r="L173" s="5">
        <v>905</v>
      </c>
      <c r="M173" s="3" t="str">
        <f>IF(B173&lt;=10,"Duration &lt;= 10 secs", IF(B173&lt;=30,"Duration between 10 to 30 secs","Duration more than 30 secs"))</f>
        <v>Duration between 10 to 30 secs</v>
      </c>
      <c r="N173" t="b">
        <f>I173&lt;E173</f>
        <v>1</v>
      </c>
      <c r="O173" s="3">
        <f>I173/E173</f>
        <v>0.92448211418493853</v>
      </c>
      <c r="P173" s="3">
        <f>AVERAGE(G173/F173,J173/F173,K173/F173,L173/F173)</f>
        <v>2.1093795010658521E-2</v>
      </c>
      <c r="Q173" s="3" t="str">
        <f t="shared" si="2"/>
        <v>Thursday</v>
      </c>
    </row>
    <row r="174" spans="1:17" x14ac:dyDescent="0.3">
      <c r="A174" s="5" t="s">
        <v>207</v>
      </c>
      <c r="B174" s="5">
        <v>19</v>
      </c>
      <c r="C174" s="8">
        <v>45226</v>
      </c>
      <c r="D174" s="5" t="s">
        <v>15</v>
      </c>
      <c r="E174" s="5">
        <v>5962</v>
      </c>
      <c r="F174" s="5">
        <v>5573</v>
      </c>
      <c r="G174" s="5">
        <v>13</v>
      </c>
      <c r="H174" s="5">
        <v>0</v>
      </c>
      <c r="I174" s="5">
        <v>6129</v>
      </c>
      <c r="J174" s="5">
        <v>314</v>
      </c>
      <c r="K174" s="5">
        <v>1</v>
      </c>
      <c r="L174" s="5">
        <v>62</v>
      </c>
      <c r="M174" s="3" t="str">
        <f>IF(B174&lt;=10,"Duration &lt;= 10 secs", IF(B174&lt;=30,"Duration between 10 to 30 secs","Duration more than 30 secs"))</f>
        <v>Duration between 10 to 30 secs</v>
      </c>
      <c r="N174" t="b">
        <f>I174&lt;E174</f>
        <v>0</v>
      </c>
      <c r="O174" s="3">
        <f>I174/E174</f>
        <v>1.0280107346528011</v>
      </c>
      <c r="P174" s="3">
        <f>AVERAGE(G174/F174,J174/F174,K174/F174,L174/F174)</f>
        <v>1.7495065494347747E-2</v>
      </c>
      <c r="Q174" s="3" t="str">
        <f t="shared" si="2"/>
        <v>Friday</v>
      </c>
    </row>
    <row r="175" spans="1:17" x14ac:dyDescent="0.3">
      <c r="A175" t="s">
        <v>209</v>
      </c>
      <c r="B175">
        <v>0</v>
      </c>
      <c r="C175" s="8">
        <v>45231</v>
      </c>
      <c r="D175" t="s">
        <v>57</v>
      </c>
      <c r="E175">
        <v>12135</v>
      </c>
      <c r="F175">
        <v>10023</v>
      </c>
      <c r="G175">
        <v>3</v>
      </c>
      <c r="H175">
        <v>1</v>
      </c>
      <c r="J175">
        <v>387</v>
      </c>
      <c r="K175">
        <v>6</v>
      </c>
      <c r="L175">
        <v>35</v>
      </c>
      <c r="M175" s="3" t="str">
        <f>IF(B175&lt;=10,"Duration &lt;= 10 secs", IF(B175&lt;=30,"Duration between 10 to 30 secs","Duration more than 30 secs"))</f>
        <v>Duration &lt;= 10 secs</v>
      </c>
      <c r="N175" t="b">
        <f>I175&lt;E175</f>
        <v>1</v>
      </c>
      <c r="O175" s="3">
        <f>I175/E175</f>
        <v>0</v>
      </c>
      <c r="P175" s="3">
        <f>AVERAGE(G175/F175,J175/F175,K175/F175,L175/F175)</f>
        <v>1.0750274368951412E-2</v>
      </c>
      <c r="Q175" s="3" t="str">
        <f t="shared" si="2"/>
        <v>Wednesday</v>
      </c>
    </row>
    <row r="176" spans="1:17" x14ac:dyDescent="0.3">
      <c r="A176" t="s">
        <v>210</v>
      </c>
      <c r="B176">
        <v>35</v>
      </c>
      <c r="C176" s="8">
        <v>45232</v>
      </c>
      <c r="D176" t="s">
        <v>15</v>
      </c>
      <c r="E176">
        <v>15885</v>
      </c>
      <c r="F176">
        <v>13674</v>
      </c>
      <c r="G176">
        <v>73</v>
      </c>
      <c r="H176">
        <v>3</v>
      </c>
      <c r="I176">
        <v>22486</v>
      </c>
      <c r="J176">
        <v>526</v>
      </c>
      <c r="K176">
        <v>14</v>
      </c>
      <c r="L176">
        <v>313</v>
      </c>
      <c r="M176" s="3" t="str">
        <f>IF(B176&lt;=10,"Duration &lt;= 10 secs", IF(B176&lt;=30,"Duration between 10 to 30 secs","Duration more than 30 secs"))</f>
        <v>Duration more than 30 secs</v>
      </c>
      <c r="N176" t="b">
        <f>I176&lt;E176</f>
        <v>0</v>
      </c>
      <c r="O176" s="3">
        <f>I176/E176</f>
        <v>1.4155492603084672</v>
      </c>
      <c r="P176" s="3">
        <f>AVERAGE(G176/F176,J176/F176,K176/F176,L176/F176)</f>
        <v>1.6929940032177855E-2</v>
      </c>
      <c r="Q176" s="3" t="str">
        <f t="shared" si="2"/>
        <v>Thursday</v>
      </c>
    </row>
    <row r="177" spans="1:17" x14ac:dyDescent="0.3">
      <c r="A177" t="s">
        <v>211</v>
      </c>
      <c r="B177">
        <v>32</v>
      </c>
      <c r="C177" s="8">
        <v>45234</v>
      </c>
      <c r="D177" t="s">
        <v>15</v>
      </c>
      <c r="E177">
        <v>8627</v>
      </c>
      <c r="F177">
        <v>7994</v>
      </c>
      <c r="G177">
        <v>4</v>
      </c>
      <c r="H177">
        <v>2</v>
      </c>
      <c r="I177">
        <v>13472</v>
      </c>
      <c r="J177">
        <v>320</v>
      </c>
      <c r="K177">
        <v>10</v>
      </c>
      <c r="L177">
        <v>17</v>
      </c>
      <c r="M177" s="3" t="str">
        <f>IF(B177&lt;=10,"Duration &lt;= 10 secs", IF(B177&lt;=30,"Duration between 10 to 30 secs","Duration more than 30 secs"))</f>
        <v>Duration more than 30 secs</v>
      </c>
      <c r="N177" t="b">
        <f>I177&lt;E177</f>
        <v>0</v>
      </c>
      <c r="O177" s="3">
        <f>I177/E177</f>
        <v>1.5616089022835284</v>
      </c>
      <c r="P177" s="3">
        <f>AVERAGE(G177/F177,J177/F177,K177/F177,L177/F177)</f>
        <v>1.0976982737052788E-2</v>
      </c>
      <c r="Q177" s="3" t="str">
        <f t="shared" si="2"/>
        <v>Saturday</v>
      </c>
    </row>
    <row r="178" spans="1:17" x14ac:dyDescent="0.3">
      <c r="A178" t="s">
        <v>212</v>
      </c>
      <c r="B178">
        <v>4</v>
      </c>
      <c r="C178" s="8">
        <v>45237</v>
      </c>
      <c r="D178" t="s">
        <v>15</v>
      </c>
      <c r="E178">
        <v>17080</v>
      </c>
      <c r="F178">
        <v>15343</v>
      </c>
      <c r="G178">
        <v>135</v>
      </c>
      <c r="H178">
        <v>12</v>
      </c>
      <c r="I178">
        <v>30152</v>
      </c>
      <c r="J178">
        <v>522</v>
      </c>
      <c r="K178">
        <v>1</v>
      </c>
      <c r="L178">
        <v>644</v>
      </c>
      <c r="M178" s="3" t="str">
        <f>IF(B178&lt;=10,"Duration &lt;= 10 secs", IF(B178&lt;=30,"Duration between 10 to 30 secs","Duration more than 30 secs"))</f>
        <v>Duration &lt;= 10 secs</v>
      </c>
      <c r="N178" t="b">
        <f>I178&lt;E178</f>
        <v>0</v>
      </c>
      <c r="O178" s="3">
        <f>I178/E178</f>
        <v>1.7653395784543326</v>
      </c>
      <c r="P178" s="3">
        <f>AVERAGE(G178/F178,J178/F178,K178/F178,L178/F178)</f>
        <v>2.121488626735319E-2</v>
      </c>
      <c r="Q178" s="3" t="str">
        <f t="shared" si="2"/>
        <v>Tuesday</v>
      </c>
    </row>
    <row r="179" spans="1:17" x14ac:dyDescent="0.3">
      <c r="A179" t="s">
        <v>213</v>
      </c>
      <c r="B179">
        <v>31</v>
      </c>
      <c r="C179" s="8">
        <v>45238</v>
      </c>
      <c r="D179" t="s">
        <v>15</v>
      </c>
      <c r="E179">
        <v>68862</v>
      </c>
      <c r="F179">
        <v>63502</v>
      </c>
      <c r="G179">
        <v>974</v>
      </c>
      <c r="H179">
        <v>495</v>
      </c>
      <c r="I179">
        <v>87514</v>
      </c>
      <c r="J179">
        <v>2818</v>
      </c>
      <c r="K179">
        <v>48</v>
      </c>
      <c r="L179">
        <v>3106</v>
      </c>
      <c r="M179" s="3" t="str">
        <f>IF(B179&lt;=10,"Duration &lt;= 10 secs", IF(B179&lt;=30,"Duration between 10 to 30 secs","Duration more than 30 secs"))</f>
        <v>Duration more than 30 secs</v>
      </c>
      <c r="N179" t="b">
        <f>I179&lt;E179</f>
        <v>0</v>
      </c>
      <c r="O179" s="3">
        <f>I179/E179</f>
        <v>1.2708605617031163</v>
      </c>
      <c r="P179" s="3">
        <f>AVERAGE(G179/F179,J179/F179,K179/F179,L179/F179)</f>
        <v>2.7345595414317657E-2</v>
      </c>
      <c r="Q179" s="3" t="str">
        <f t="shared" si="2"/>
        <v>Wednesday</v>
      </c>
    </row>
    <row r="180" spans="1:17" x14ac:dyDescent="0.3">
      <c r="A180" t="s">
        <v>214</v>
      </c>
      <c r="B180">
        <v>45</v>
      </c>
      <c r="C180" s="8">
        <v>45240</v>
      </c>
      <c r="D180" t="s">
        <v>15</v>
      </c>
      <c r="E180">
        <v>23579</v>
      </c>
      <c r="F180">
        <v>19997</v>
      </c>
      <c r="G180">
        <v>98</v>
      </c>
      <c r="H180">
        <v>46</v>
      </c>
      <c r="I180">
        <v>31954</v>
      </c>
      <c r="J180">
        <v>1181</v>
      </c>
      <c r="K180">
        <v>14</v>
      </c>
      <c r="L180">
        <v>410</v>
      </c>
      <c r="M180" s="3" t="str">
        <f>IF(B180&lt;=10,"Duration &lt;= 10 secs", IF(B180&lt;=30,"Duration between 10 to 30 secs","Duration more than 30 secs"))</f>
        <v>Duration more than 30 secs</v>
      </c>
      <c r="N180" t="b">
        <f>I180&lt;E180</f>
        <v>0</v>
      </c>
      <c r="O180" s="3">
        <f>I180/E180</f>
        <v>1.3551889393104033</v>
      </c>
      <c r="P180" s="3">
        <f>AVERAGE(G180/F180,J180/F180,K180/F180,L180/F180)</f>
        <v>2.1290693604040605E-2</v>
      </c>
      <c r="Q180" s="3" t="str">
        <f t="shared" si="2"/>
        <v>Friday</v>
      </c>
    </row>
    <row r="181" spans="1:17" x14ac:dyDescent="0.3">
      <c r="A181" t="s">
        <v>215</v>
      </c>
      <c r="B181">
        <v>41</v>
      </c>
      <c r="C181" s="8">
        <v>45242</v>
      </c>
      <c r="D181" t="s">
        <v>15</v>
      </c>
      <c r="E181">
        <v>12102</v>
      </c>
      <c r="F181">
        <v>10240</v>
      </c>
      <c r="G181">
        <v>40</v>
      </c>
      <c r="H181">
        <v>13</v>
      </c>
      <c r="I181">
        <v>16373</v>
      </c>
      <c r="J181">
        <v>390</v>
      </c>
      <c r="K181">
        <v>0</v>
      </c>
      <c r="L181">
        <v>151</v>
      </c>
      <c r="M181" s="3" t="str">
        <f>IF(B181&lt;=10,"Duration &lt;= 10 secs", IF(B181&lt;=30,"Duration between 10 to 30 secs","Duration more than 30 secs"))</f>
        <v>Duration more than 30 secs</v>
      </c>
      <c r="N181" t="b">
        <f>I181&lt;E181</f>
        <v>0</v>
      </c>
      <c r="O181" s="3">
        <f>I181/E181</f>
        <v>1.3529168732440919</v>
      </c>
      <c r="P181" s="3">
        <f>AVERAGE(G181/F181,J181/F181,K181/F181,L181/F181)</f>
        <v>1.41845703125E-2</v>
      </c>
      <c r="Q181" s="3" t="str">
        <f t="shared" si="2"/>
        <v>Sunday</v>
      </c>
    </row>
    <row r="182" spans="1:17" x14ac:dyDescent="0.3">
      <c r="A182" t="s">
        <v>216</v>
      </c>
      <c r="B182">
        <v>38</v>
      </c>
      <c r="C182" s="8">
        <v>45244</v>
      </c>
      <c r="D182" t="s">
        <v>15</v>
      </c>
      <c r="E182">
        <v>15810</v>
      </c>
      <c r="F182">
        <v>13317</v>
      </c>
      <c r="G182">
        <v>112</v>
      </c>
      <c r="H182">
        <v>6</v>
      </c>
      <c r="I182">
        <v>20720</v>
      </c>
      <c r="J182">
        <v>452</v>
      </c>
      <c r="K182">
        <v>2</v>
      </c>
      <c r="L182">
        <v>384</v>
      </c>
      <c r="M182" s="3" t="str">
        <f>IF(B182&lt;=10,"Duration &lt;= 10 secs", IF(B182&lt;=30,"Duration between 10 to 30 secs","Duration more than 30 secs"))</f>
        <v>Duration more than 30 secs</v>
      </c>
      <c r="N182" t="b">
        <f>I182&lt;E182</f>
        <v>0</v>
      </c>
      <c r="O182" s="3">
        <f>I182/E182</f>
        <v>1.3105629348513599</v>
      </c>
      <c r="P182" s="3">
        <f>AVERAGE(G182/F182,J182/F182,K182/F182,L182/F182)</f>
        <v>1.7834347075167081E-2</v>
      </c>
      <c r="Q182" s="3" t="str">
        <f t="shared" si="2"/>
        <v>Tuesday</v>
      </c>
    </row>
    <row r="183" spans="1:17" x14ac:dyDescent="0.3">
      <c r="A183" t="s">
        <v>217</v>
      </c>
      <c r="B183">
        <v>36</v>
      </c>
      <c r="C183" s="8">
        <v>45246</v>
      </c>
      <c r="D183" t="s">
        <v>15</v>
      </c>
      <c r="E183">
        <v>10540</v>
      </c>
      <c r="F183">
        <v>8915</v>
      </c>
      <c r="G183">
        <v>19</v>
      </c>
      <c r="H183">
        <v>2</v>
      </c>
      <c r="I183">
        <v>13353</v>
      </c>
      <c r="J183">
        <v>162</v>
      </c>
      <c r="K183">
        <v>1</v>
      </c>
      <c r="L183">
        <v>40</v>
      </c>
      <c r="M183" s="3" t="str">
        <f>IF(B183&lt;=10,"Duration &lt;= 10 secs", IF(B183&lt;=30,"Duration between 10 to 30 secs","Duration more than 30 secs"))</f>
        <v>Duration more than 30 secs</v>
      </c>
      <c r="N183" t="b">
        <f>I183&lt;E183</f>
        <v>0</v>
      </c>
      <c r="O183" s="3">
        <f>I183/E183</f>
        <v>1.2668880455407969</v>
      </c>
      <c r="P183" s="3">
        <f>AVERAGE(G183/F183,J183/F183,K183/F183,L183/F183)</f>
        <v>6.2254627033090293E-3</v>
      </c>
      <c r="Q183" s="3" t="str">
        <f t="shared" si="2"/>
        <v>Thursday</v>
      </c>
    </row>
    <row r="184" spans="1:17" x14ac:dyDescent="0.3">
      <c r="A184" t="s">
        <v>218</v>
      </c>
      <c r="B184">
        <v>49</v>
      </c>
      <c r="C184" s="8">
        <v>45253</v>
      </c>
      <c r="D184" t="s">
        <v>15</v>
      </c>
      <c r="E184">
        <v>23439</v>
      </c>
      <c r="F184">
        <v>19092</v>
      </c>
      <c r="G184">
        <v>114</v>
      </c>
      <c r="H184">
        <v>60</v>
      </c>
      <c r="I184">
        <v>33007</v>
      </c>
      <c r="J184">
        <v>995</v>
      </c>
      <c r="K184">
        <v>7</v>
      </c>
      <c r="L184">
        <v>268</v>
      </c>
      <c r="M184" s="3" t="str">
        <f>IF(B184&lt;=10,"Duration &lt;= 10 secs", IF(B184&lt;=30,"Duration between 10 to 30 secs","Duration more than 30 secs"))</f>
        <v>Duration more than 30 secs</v>
      </c>
      <c r="N184" t="b">
        <f>I184&lt;E184</f>
        <v>0</v>
      </c>
      <c r="O184" s="3">
        <f>I184/E184</f>
        <v>1.4082085413200223</v>
      </c>
      <c r="P184" s="3">
        <f>AVERAGE(G184/F184,J184/F184,K184/F184,L184/F184)</f>
        <v>1.8122773936727423E-2</v>
      </c>
      <c r="Q184" s="3" t="str">
        <f t="shared" si="2"/>
        <v>Thursday</v>
      </c>
    </row>
    <row r="185" spans="1:17" x14ac:dyDescent="0.3">
      <c r="A185" t="s">
        <v>219</v>
      </c>
      <c r="B185">
        <v>42</v>
      </c>
      <c r="C185" s="8">
        <v>45254</v>
      </c>
      <c r="D185" t="s">
        <v>15</v>
      </c>
      <c r="E185">
        <v>26701</v>
      </c>
      <c r="F185">
        <v>22401</v>
      </c>
      <c r="G185">
        <v>100</v>
      </c>
      <c r="H185">
        <v>66</v>
      </c>
      <c r="I185">
        <v>33842</v>
      </c>
      <c r="J185">
        <v>1077</v>
      </c>
      <c r="K185">
        <v>8</v>
      </c>
      <c r="L185">
        <v>428</v>
      </c>
      <c r="M185" s="3" t="str">
        <f>IF(B185&lt;=10,"Duration &lt;= 10 secs", IF(B185&lt;=30,"Duration between 10 to 30 secs","Duration more than 30 secs"))</f>
        <v>Duration more than 30 secs</v>
      </c>
      <c r="N185" t="b">
        <f>I185&lt;E185</f>
        <v>0</v>
      </c>
      <c r="O185" s="3">
        <f>I185/E185</f>
        <v>1.2674431669225872</v>
      </c>
      <c r="P185" s="3">
        <f>AVERAGE(G185/F185,J185/F185,K185/F185,L185/F185)</f>
        <v>1.8001428507655907E-2</v>
      </c>
      <c r="Q185" s="3" t="str">
        <f t="shared" si="2"/>
        <v>Friday</v>
      </c>
    </row>
    <row r="186" spans="1:17" x14ac:dyDescent="0.3">
      <c r="A186" t="s">
        <v>220</v>
      </c>
      <c r="B186">
        <v>45</v>
      </c>
      <c r="C186" s="8">
        <v>45256</v>
      </c>
      <c r="D186" t="s">
        <v>15</v>
      </c>
      <c r="E186">
        <v>16494</v>
      </c>
      <c r="F186">
        <v>14078</v>
      </c>
      <c r="G186">
        <v>29</v>
      </c>
      <c r="H186">
        <v>48</v>
      </c>
      <c r="I186">
        <v>20328</v>
      </c>
      <c r="J186">
        <v>419</v>
      </c>
      <c r="K186">
        <v>5</v>
      </c>
      <c r="L186">
        <v>112</v>
      </c>
      <c r="M186" s="3" t="str">
        <f>IF(B186&lt;=10,"Duration &lt;= 10 secs", IF(B186&lt;=30,"Duration between 10 to 30 secs","Duration more than 30 secs"))</f>
        <v>Duration more than 30 secs</v>
      </c>
      <c r="N186" t="b">
        <f>I186&lt;E186</f>
        <v>0</v>
      </c>
      <c r="O186" s="3">
        <f>I186/E186</f>
        <v>1.2324481629683521</v>
      </c>
      <c r="P186" s="3">
        <f>AVERAGE(G186/F186,J186/F186,K186/F186,L186/F186)</f>
        <v>1.0033385424065918E-2</v>
      </c>
      <c r="Q186" s="3" t="str">
        <f t="shared" si="2"/>
        <v>Sunday</v>
      </c>
    </row>
    <row r="187" spans="1:17" x14ac:dyDescent="0.3">
      <c r="A187" t="s">
        <v>221</v>
      </c>
      <c r="B187">
        <v>50</v>
      </c>
      <c r="C187" s="8">
        <v>45258</v>
      </c>
      <c r="D187" t="s">
        <v>15</v>
      </c>
      <c r="E187">
        <v>20818</v>
      </c>
      <c r="F187">
        <v>16941</v>
      </c>
      <c r="G187">
        <v>29</v>
      </c>
      <c r="H187">
        <v>46</v>
      </c>
      <c r="I187">
        <v>25884</v>
      </c>
      <c r="J187">
        <v>638</v>
      </c>
      <c r="K187">
        <v>10</v>
      </c>
      <c r="L187">
        <v>123</v>
      </c>
      <c r="M187" s="3" t="str">
        <f>IF(B187&lt;=10,"Duration &lt;= 10 secs", IF(B187&lt;=30,"Duration between 10 to 30 secs","Duration more than 30 secs"))</f>
        <v>Duration more than 30 secs</v>
      </c>
      <c r="N187" t="b">
        <f>I187&lt;E187</f>
        <v>0</v>
      </c>
      <c r="O187" s="3">
        <f>I187/E187</f>
        <v>1.2433471034681525</v>
      </c>
      <c r="P187" s="3">
        <f>AVERAGE(G187/F187,J187/F187,K187/F187,L187/F187)</f>
        <v>1.1805678531373591E-2</v>
      </c>
      <c r="Q187" s="3" t="str">
        <f t="shared" si="2"/>
        <v>Tuesday</v>
      </c>
    </row>
    <row r="188" spans="1:17" x14ac:dyDescent="0.3">
      <c r="A188" t="s">
        <v>222</v>
      </c>
      <c r="B188">
        <v>10</v>
      </c>
      <c r="C188" s="8">
        <v>45267</v>
      </c>
      <c r="D188" t="s">
        <v>15</v>
      </c>
      <c r="E188">
        <v>1938154</v>
      </c>
      <c r="F188">
        <v>1862853</v>
      </c>
      <c r="G188">
        <v>18578</v>
      </c>
      <c r="H188">
        <v>11936</v>
      </c>
      <c r="I188">
        <v>2735077</v>
      </c>
      <c r="J188">
        <v>38901</v>
      </c>
      <c r="K188">
        <v>188</v>
      </c>
      <c r="L188">
        <v>46882</v>
      </c>
      <c r="M188" s="3" t="str">
        <f>IF(B188&lt;=10,"Duration &lt;= 10 secs", IF(B188&lt;=30,"Duration between 10 to 30 secs","Duration more than 30 secs"))</f>
        <v>Duration &lt;= 10 secs</v>
      </c>
      <c r="N188" t="b">
        <f>I188&lt;E188</f>
        <v>0</v>
      </c>
      <c r="O188" s="3">
        <f>I188/E188</f>
        <v>1.4111763048756703</v>
      </c>
      <c r="P188" s="3">
        <f>AVERAGE(G188/F188,J188/F188,K188/F188,L188/F188)</f>
        <v>1.4030763565348419E-2</v>
      </c>
      <c r="Q188" s="3" t="str">
        <f t="shared" si="2"/>
        <v>Thursday</v>
      </c>
    </row>
    <row r="189" spans="1:17" x14ac:dyDescent="0.3">
      <c r="A189" t="s">
        <v>223</v>
      </c>
      <c r="B189">
        <v>7</v>
      </c>
      <c r="C189" s="8">
        <v>45268</v>
      </c>
      <c r="D189" t="s">
        <v>15</v>
      </c>
      <c r="E189">
        <v>283346</v>
      </c>
      <c r="F189">
        <v>265645</v>
      </c>
      <c r="G189">
        <v>3089</v>
      </c>
      <c r="H189">
        <v>2126</v>
      </c>
      <c r="I189">
        <v>395432</v>
      </c>
      <c r="J189">
        <v>5882</v>
      </c>
      <c r="K189">
        <v>122</v>
      </c>
      <c r="L189">
        <v>9013</v>
      </c>
      <c r="M189" s="3" t="str">
        <f>IF(B189&lt;=10,"Duration &lt;= 10 secs", IF(B189&lt;=30,"Duration between 10 to 30 secs","Duration more than 30 secs"))</f>
        <v>Duration &lt;= 10 secs</v>
      </c>
      <c r="N189" t="b">
        <f>I189&lt;E189</f>
        <v>0</v>
      </c>
      <c r="O189" s="3">
        <f>I189/E189</f>
        <v>1.3955799623075675</v>
      </c>
      <c r="P189" s="3">
        <f>AVERAGE(G189/F189,J189/F189,K189/F189,L189/F189)</f>
        <v>1.7039658190442133E-2</v>
      </c>
      <c r="Q189" s="3" t="str">
        <f t="shared" si="2"/>
        <v>Friday</v>
      </c>
    </row>
    <row r="190" spans="1:17" x14ac:dyDescent="0.3">
      <c r="A190" t="s">
        <v>224</v>
      </c>
      <c r="B190">
        <v>8</v>
      </c>
      <c r="C190" s="8">
        <v>45269</v>
      </c>
      <c r="D190" t="s">
        <v>15</v>
      </c>
      <c r="E190">
        <v>98522</v>
      </c>
      <c r="F190">
        <v>90606</v>
      </c>
      <c r="G190">
        <v>1158</v>
      </c>
      <c r="H190">
        <v>528</v>
      </c>
      <c r="I190">
        <v>142552</v>
      </c>
      <c r="J190">
        <v>2195</v>
      </c>
      <c r="K190">
        <v>12</v>
      </c>
      <c r="L190">
        <v>3346</v>
      </c>
      <c r="M190" s="3" t="str">
        <f>IF(B190&lt;=10,"Duration &lt;= 10 secs", IF(B190&lt;=30,"Duration between 10 to 30 secs","Duration more than 30 secs"))</f>
        <v>Duration &lt;= 10 secs</v>
      </c>
      <c r="N190" t="b">
        <f>I190&lt;E190</f>
        <v>0</v>
      </c>
      <c r="O190" s="3">
        <f>I190/E190</f>
        <v>1.4469052597389416</v>
      </c>
      <c r="P190" s="3">
        <f>AVERAGE(G190/F190,J190/F190,K190/F190,L190/F190)</f>
        <v>1.8516985630090722E-2</v>
      </c>
      <c r="Q190" s="3" t="str">
        <f t="shared" si="2"/>
        <v>Saturday</v>
      </c>
    </row>
    <row r="191" spans="1:17" x14ac:dyDescent="0.3">
      <c r="A191" t="s">
        <v>225</v>
      </c>
      <c r="B191">
        <v>11</v>
      </c>
      <c r="C191" s="8">
        <v>45270</v>
      </c>
      <c r="D191" t="s">
        <v>15</v>
      </c>
      <c r="E191">
        <v>77522</v>
      </c>
      <c r="F191">
        <v>69402</v>
      </c>
      <c r="G191">
        <v>826</v>
      </c>
      <c r="H191">
        <v>366</v>
      </c>
      <c r="I191">
        <v>102350</v>
      </c>
      <c r="J191">
        <v>1758</v>
      </c>
      <c r="K191">
        <v>15</v>
      </c>
      <c r="L191">
        <v>2491</v>
      </c>
      <c r="M191" s="3" t="str">
        <f>IF(B191&lt;=10,"Duration &lt;= 10 secs", IF(B191&lt;=30,"Duration between 10 to 30 secs","Duration more than 30 secs"))</f>
        <v>Duration between 10 to 30 secs</v>
      </c>
      <c r="N191" t="b">
        <f>I191&lt;E191</f>
        <v>0</v>
      </c>
      <c r="O191" s="3">
        <f>I191/E191</f>
        <v>1.3202703748613296</v>
      </c>
      <c r="P191" s="3">
        <f>AVERAGE(G191/F191,J191/F191,K191/F191,L191/F191)</f>
        <v>1.8335206478199473E-2</v>
      </c>
      <c r="Q191" s="3" t="str">
        <f t="shared" si="2"/>
        <v>Sunday</v>
      </c>
    </row>
    <row r="192" spans="1:17" x14ac:dyDescent="0.3">
      <c r="A192" t="s">
        <v>226</v>
      </c>
      <c r="B192">
        <v>6</v>
      </c>
      <c r="C192" s="8">
        <v>45271</v>
      </c>
      <c r="D192" t="s">
        <v>15</v>
      </c>
      <c r="E192">
        <v>55614</v>
      </c>
      <c r="F192">
        <v>48226</v>
      </c>
      <c r="G192">
        <v>320</v>
      </c>
      <c r="H192">
        <v>128</v>
      </c>
      <c r="I192">
        <v>81083</v>
      </c>
      <c r="J192">
        <v>1437</v>
      </c>
      <c r="K192">
        <v>9</v>
      </c>
      <c r="L192">
        <v>1644</v>
      </c>
      <c r="M192" s="3" t="str">
        <f>IF(B192&lt;=10,"Duration &lt;= 10 secs", IF(B192&lt;=30,"Duration between 10 to 30 secs","Duration more than 30 secs"))</f>
        <v>Duration &lt;= 10 secs</v>
      </c>
      <c r="N192" t="b">
        <f>I192&lt;E192</f>
        <v>0</v>
      </c>
      <c r="O192" s="3">
        <f>I192/E192</f>
        <v>1.4579602258424138</v>
      </c>
      <c r="P192" s="3">
        <f>AVERAGE(G192/F192,J192/F192,K192/F192,L192/F192)</f>
        <v>1.7677186579853191E-2</v>
      </c>
      <c r="Q192" s="3" t="str">
        <f t="shared" si="2"/>
        <v>Monday</v>
      </c>
    </row>
    <row r="193" spans="1:17" x14ac:dyDescent="0.3">
      <c r="A193" t="s">
        <v>227</v>
      </c>
      <c r="B193">
        <v>9</v>
      </c>
      <c r="C193" s="8">
        <v>45272</v>
      </c>
      <c r="D193" t="s">
        <v>15</v>
      </c>
      <c r="E193">
        <v>100272</v>
      </c>
      <c r="F193">
        <v>97188</v>
      </c>
      <c r="G193">
        <v>776</v>
      </c>
      <c r="H193">
        <v>552</v>
      </c>
      <c r="I193">
        <v>143938</v>
      </c>
      <c r="J193">
        <v>2535</v>
      </c>
      <c r="K193">
        <v>16</v>
      </c>
      <c r="L193">
        <v>2457</v>
      </c>
      <c r="M193" s="3" t="str">
        <f>IF(B193&lt;=10,"Duration &lt;= 10 secs", IF(B193&lt;=30,"Duration between 10 to 30 secs","Duration more than 30 secs"))</f>
        <v>Duration &lt;= 10 secs</v>
      </c>
      <c r="N193" t="b">
        <f>I193&lt;E193</f>
        <v>0</v>
      </c>
      <c r="O193" s="3">
        <f>I193/E193</f>
        <v>1.4354755066219882</v>
      </c>
      <c r="P193" s="3">
        <f>AVERAGE(G193/F193,J193/F193,K193/F193,L193/F193)</f>
        <v>1.4878380046919373E-2</v>
      </c>
      <c r="Q193" s="3" t="str">
        <f t="shared" si="2"/>
        <v>Tuesday</v>
      </c>
    </row>
    <row r="194" spans="1:17" x14ac:dyDescent="0.3">
      <c r="A194" t="s">
        <v>228</v>
      </c>
      <c r="B194">
        <v>11</v>
      </c>
      <c r="C194" s="8">
        <v>45273</v>
      </c>
      <c r="D194" t="s">
        <v>15</v>
      </c>
      <c r="E194">
        <v>22369</v>
      </c>
      <c r="F194">
        <v>20466</v>
      </c>
      <c r="G194">
        <v>186</v>
      </c>
      <c r="H194">
        <v>65</v>
      </c>
      <c r="I194">
        <v>33846</v>
      </c>
      <c r="J194">
        <v>574</v>
      </c>
      <c r="K194">
        <v>10</v>
      </c>
      <c r="L194">
        <v>746</v>
      </c>
      <c r="M194" s="3" t="str">
        <f>IF(B194&lt;=10,"Duration &lt;= 10 secs", IF(B194&lt;=30,"Duration between 10 to 30 secs","Duration more than 30 secs"))</f>
        <v>Duration between 10 to 30 secs</v>
      </c>
      <c r="N194" t="b">
        <f>I194&lt;E194</f>
        <v>0</v>
      </c>
      <c r="O194" s="3">
        <f>I194/E194</f>
        <v>1.513076132147168</v>
      </c>
      <c r="P194" s="3">
        <f>AVERAGE(G194/F194,J194/F194,K194/F194,L194/F194)</f>
        <v>1.8518518518518517E-2</v>
      </c>
      <c r="Q194" s="3" t="str">
        <f t="shared" si="2"/>
        <v>Wednesday</v>
      </c>
    </row>
    <row r="195" spans="1:17" x14ac:dyDescent="0.3">
      <c r="A195" t="s">
        <v>229</v>
      </c>
      <c r="B195">
        <v>6</v>
      </c>
      <c r="C195" s="8">
        <v>45277</v>
      </c>
      <c r="D195" t="s">
        <v>15</v>
      </c>
      <c r="E195">
        <v>53160</v>
      </c>
      <c r="F195">
        <v>47992</v>
      </c>
      <c r="G195">
        <v>664</v>
      </c>
      <c r="H195">
        <v>85</v>
      </c>
      <c r="I195">
        <v>100005</v>
      </c>
      <c r="J195">
        <v>2255</v>
      </c>
      <c r="K195">
        <v>29</v>
      </c>
      <c r="L195">
        <v>2979</v>
      </c>
      <c r="M195" s="3" t="str">
        <f>IF(B195&lt;=10,"Duration &lt;= 10 secs", IF(B195&lt;=30,"Duration between 10 to 30 secs","Duration more than 30 secs"))</f>
        <v>Duration &lt;= 10 secs</v>
      </c>
      <c r="N195" t="b">
        <f>I195&lt;E195</f>
        <v>0</v>
      </c>
      <c r="O195" s="3">
        <f>I195/E195</f>
        <v>1.8812076749435667</v>
      </c>
      <c r="P195" s="3">
        <f>AVERAGE(G195/F195,J195/F195,K195/F195,L195/F195)</f>
        <v>3.0874937489581596E-2</v>
      </c>
      <c r="Q195" s="3" t="str">
        <f t="shared" ref="Q195:Q197" si="3">TEXT(C195,"dddd")</f>
        <v>Sunday</v>
      </c>
    </row>
    <row r="196" spans="1:17" x14ac:dyDescent="0.3">
      <c r="A196" t="s">
        <v>230</v>
      </c>
      <c r="B196">
        <v>10</v>
      </c>
      <c r="C196" s="8">
        <v>45307</v>
      </c>
      <c r="D196" t="s">
        <v>15</v>
      </c>
      <c r="E196">
        <v>37301</v>
      </c>
      <c r="F196">
        <v>31523</v>
      </c>
      <c r="G196">
        <v>180</v>
      </c>
      <c r="H196">
        <v>148</v>
      </c>
      <c r="I196">
        <v>53554</v>
      </c>
      <c r="J196">
        <v>1088</v>
      </c>
      <c r="K196">
        <v>2</v>
      </c>
      <c r="L196">
        <v>912</v>
      </c>
      <c r="M196" s="3" t="str">
        <f>IF(B196&lt;=10,"Duration &lt;= 10 secs", IF(B196&lt;=30,"Duration between 10 to 30 secs","Duration more than 30 secs"))</f>
        <v>Duration &lt;= 10 secs</v>
      </c>
      <c r="N196" t="b">
        <f>I196&lt;E196</f>
        <v>0</v>
      </c>
      <c r="O196" s="3">
        <f>I196/E196</f>
        <v>1.4357255837645104</v>
      </c>
      <c r="P196" s="3">
        <f>AVERAGE(G196/F196,J196/F196,K196/F196,L196/F196)</f>
        <v>1.7304825048377374E-2</v>
      </c>
      <c r="Q196" s="3" t="str">
        <f t="shared" si="3"/>
        <v>Tuesday</v>
      </c>
    </row>
    <row r="197" spans="1:17" x14ac:dyDescent="0.3">
      <c r="A197" t="s">
        <v>231</v>
      </c>
      <c r="B197">
        <v>4</v>
      </c>
      <c r="C197" s="8">
        <v>45315</v>
      </c>
      <c r="D197" t="s">
        <v>15</v>
      </c>
      <c r="E197">
        <v>19045</v>
      </c>
      <c r="F197">
        <v>15416</v>
      </c>
      <c r="G197">
        <v>57</v>
      </c>
      <c r="H197">
        <v>15</v>
      </c>
      <c r="I197">
        <v>33021</v>
      </c>
      <c r="J197">
        <v>473</v>
      </c>
      <c r="K197">
        <v>0</v>
      </c>
      <c r="L197">
        <v>312</v>
      </c>
      <c r="M197" s="3" t="str">
        <f>IF(B197&lt;=10,"Duration &lt;= 10 secs", IF(B197&lt;=30,"Duration between 10 to 30 secs","Duration more than 30 secs"))</f>
        <v>Duration &lt;= 10 secs</v>
      </c>
      <c r="N197" t="b">
        <f>I197&lt;E197</f>
        <v>0</v>
      </c>
      <c r="O197" s="3">
        <f>I197/E197</f>
        <v>1.7338409031241795</v>
      </c>
      <c r="P197" s="3">
        <f>AVERAGE(G197/F197,J197/F197,K197/F197,L197/F197)</f>
        <v>1.3654644525168656E-2</v>
      </c>
      <c r="Q197" s="3" t="str">
        <f t="shared" si="3"/>
        <v>Wednesday</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61920-2B39-4EBB-9253-7EF5B915FE0E}">
  <dimension ref="A1:T197"/>
  <sheetViews>
    <sheetView zoomScaleNormal="100" workbookViewId="0"/>
  </sheetViews>
  <sheetFormatPr defaultRowHeight="14.4" x14ac:dyDescent="0.3"/>
  <cols>
    <col min="1" max="1" width="54" customWidth="1"/>
    <col min="2" max="2" width="14.44140625" bestFit="1" customWidth="1"/>
    <col min="3" max="3" width="16.44140625" style="2" bestFit="1" customWidth="1"/>
    <col min="4" max="4" width="10.88671875" bestFit="1" customWidth="1"/>
    <col min="5" max="5" width="11.5546875" bestFit="1" customWidth="1"/>
    <col min="6" max="6" width="7.6640625" bestFit="1" customWidth="1"/>
    <col min="7" max="7" width="9" bestFit="1" customWidth="1"/>
    <col min="8" max="8" width="9.109375" bestFit="1" customWidth="1"/>
    <col min="9" max="9" width="10" bestFit="1" customWidth="1"/>
    <col min="10" max="10" width="7.44140625" bestFit="1" customWidth="1"/>
    <col min="11" max="11" width="10.33203125" bestFit="1" customWidth="1"/>
    <col min="12" max="12" width="6.5546875" bestFit="1" customWidth="1"/>
    <col min="13" max="13" width="27.109375" bestFit="1" customWidth="1"/>
    <col min="14" max="14" width="14.21875" bestFit="1" customWidth="1"/>
    <col min="15" max="15" width="14.44140625" bestFit="1" customWidth="1"/>
    <col min="16" max="16" width="12.77734375" bestFit="1" customWidth="1"/>
    <col min="17" max="18" width="17" bestFit="1" customWidth="1"/>
  </cols>
  <sheetData>
    <row r="1" spans="1:20" x14ac:dyDescent="0.3">
      <c r="A1" s="5" t="s">
        <v>3</v>
      </c>
      <c r="B1" s="5" t="s">
        <v>4</v>
      </c>
      <c r="C1" s="5" t="s">
        <v>175</v>
      </c>
      <c r="D1" s="5" t="s">
        <v>5</v>
      </c>
      <c r="E1" s="5" t="s">
        <v>6</v>
      </c>
      <c r="F1" s="5" t="s">
        <v>7</v>
      </c>
      <c r="G1" s="5" t="s">
        <v>8</v>
      </c>
      <c r="H1" s="5" t="s">
        <v>9</v>
      </c>
      <c r="I1" s="5" t="s">
        <v>10</v>
      </c>
      <c r="J1" s="5" t="s">
        <v>11</v>
      </c>
      <c r="K1" s="5" t="s">
        <v>12</v>
      </c>
      <c r="L1" s="5" t="s">
        <v>13</v>
      </c>
      <c r="M1" s="5" t="s">
        <v>283</v>
      </c>
      <c r="N1" s="5" t="s">
        <v>283</v>
      </c>
      <c r="O1" s="5" t="s">
        <v>287</v>
      </c>
      <c r="P1" s="5" t="s">
        <v>284</v>
      </c>
      <c r="Q1" s="5" t="s">
        <v>289</v>
      </c>
      <c r="R1" s="5" t="s">
        <v>290</v>
      </c>
    </row>
    <row r="2" spans="1:20" x14ac:dyDescent="0.3">
      <c r="A2" s="5" t="s">
        <v>54</v>
      </c>
      <c r="B2" s="5">
        <v>46</v>
      </c>
      <c r="C2" s="8">
        <v>44896</v>
      </c>
      <c r="D2" s="5" t="s">
        <v>15</v>
      </c>
      <c r="E2" s="5">
        <v>18340</v>
      </c>
      <c r="F2" s="5">
        <v>14582</v>
      </c>
      <c r="G2" s="5">
        <v>52</v>
      </c>
      <c r="H2" s="5">
        <v>33</v>
      </c>
      <c r="I2" s="5">
        <v>6634</v>
      </c>
      <c r="J2" s="5">
        <v>658</v>
      </c>
      <c r="K2" s="5">
        <v>0</v>
      </c>
      <c r="L2" s="5">
        <v>357</v>
      </c>
      <c r="M2" s="3" t="str">
        <f>IF(B2&lt;=10,"Duration &lt;= 10 secs", IF(B2&lt;=30,"Duration between 10 to 30 secs","Duration more than 30 secs"))</f>
        <v>Duration more than 30 secs</v>
      </c>
      <c r="N2" t="str">
        <f>_xlfn.IFS(B2&lt;=10,"Dur&lt;=10",B2&lt;=30,"Dur bet 10 to 30",B2&gt; 30,"Dur &gt; 30")</f>
        <v>Dur &gt; 30</v>
      </c>
      <c r="O2" t="b">
        <f>I2&lt;E2</f>
        <v>1</v>
      </c>
      <c r="P2">
        <f>I2/E2</f>
        <v>0.36172300981461286</v>
      </c>
      <c r="Q2" s="3">
        <f>(G2+J2+K2+L2)/F2</f>
        <v>7.3172404334110541E-2</v>
      </c>
      <c r="R2" s="3">
        <f>AVERAGE(G2/F2,J2/F2,K2/F2,L2/F2)</f>
        <v>1.8293101083527635E-2</v>
      </c>
      <c r="S2" s="3"/>
      <c r="T2" s="3"/>
    </row>
    <row r="3" spans="1:20" x14ac:dyDescent="0.3">
      <c r="A3" s="5" t="s">
        <v>55</v>
      </c>
      <c r="B3" s="5">
        <v>39</v>
      </c>
      <c r="C3" s="8">
        <v>44897</v>
      </c>
      <c r="D3" s="5" t="s">
        <v>15</v>
      </c>
      <c r="E3" s="5">
        <v>75594</v>
      </c>
      <c r="F3" s="5">
        <v>67063</v>
      </c>
      <c r="G3" s="5">
        <v>745</v>
      </c>
      <c r="H3" s="5">
        <v>514</v>
      </c>
      <c r="I3" s="5">
        <v>29253</v>
      </c>
      <c r="J3" s="5">
        <v>2779</v>
      </c>
      <c r="K3" s="5">
        <v>38</v>
      </c>
      <c r="L3" s="5">
        <v>2074</v>
      </c>
      <c r="M3" s="3" t="str">
        <f>IF(B3&lt;=10,"Duration &lt;= 10 secs", IF(B3&lt;=30,"Duration between 10 to 30 secs","Duration more than 30 secs"))</f>
        <v>Duration more than 30 secs</v>
      </c>
      <c r="N3" t="str">
        <f>_xlfn.IFS(B3&lt;=10,"Dur&lt;=10",B3&lt;=30,"Dur bet 10 to 30",B3&gt; 30,"Dur &gt; 30")</f>
        <v>Dur &gt; 30</v>
      </c>
      <c r="O3" t="b">
        <f>I3&lt;E3</f>
        <v>1</v>
      </c>
      <c r="P3">
        <f>I3/E3</f>
        <v>0.38697515675847288</v>
      </c>
      <c r="Q3" s="3">
        <f>(G3+J3+K3+L3)/F3</f>
        <v>8.4040379941249271E-2</v>
      </c>
      <c r="R3" s="3">
        <f>AVERAGE(G3/F3,J3/F3,K3/F3,L3/F3)</f>
        <v>2.1010094985312318E-2</v>
      </c>
      <c r="T3" s="7"/>
    </row>
    <row r="4" spans="1:20" x14ac:dyDescent="0.3">
      <c r="A4" s="5" t="s">
        <v>14</v>
      </c>
      <c r="B4" s="5">
        <v>36</v>
      </c>
      <c r="C4" s="8">
        <v>44898</v>
      </c>
      <c r="D4" s="5" t="s">
        <v>15</v>
      </c>
      <c r="E4" s="5">
        <v>11883</v>
      </c>
      <c r="F4" s="5">
        <v>10646</v>
      </c>
      <c r="G4" s="5">
        <v>26</v>
      </c>
      <c r="H4" s="5">
        <v>13</v>
      </c>
      <c r="I4" s="5">
        <v>4620</v>
      </c>
      <c r="J4" s="5">
        <v>453</v>
      </c>
      <c r="K4" s="5">
        <v>3</v>
      </c>
      <c r="L4" s="5">
        <v>144</v>
      </c>
      <c r="M4" s="3" t="str">
        <f>IF(B4&lt;=10,"Duration &lt;= 10 secs", IF(B4&lt;=30,"Duration between 10 to 30 secs","Duration more than 30 secs"))</f>
        <v>Duration more than 30 secs</v>
      </c>
      <c r="N4" t="str">
        <f>_xlfn.IFS(B4&lt;=10,"Dur&lt;=10",B4&lt;=30,"Dur bet 10 to 30",B4&gt; 30,"Dur &gt; 30")</f>
        <v>Dur &gt; 30</v>
      </c>
      <c r="O4" t="b">
        <f>I4&lt;E4</f>
        <v>1</v>
      </c>
      <c r="P4">
        <f>I4/E4</f>
        <v>0.38879070941681393</v>
      </c>
      <c r="Q4" s="3">
        <f>(G4+J4+K4+L4)/F4</f>
        <v>5.8801427766297203E-2</v>
      </c>
      <c r="R4" s="3">
        <f>AVERAGE(G4/F4,J4/F4,K4/F4,L4/F4)</f>
        <v>1.4700356941574301E-2</v>
      </c>
    </row>
    <row r="5" spans="1:20" x14ac:dyDescent="0.3">
      <c r="A5" s="5" t="s">
        <v>16</v>
      </c>
      <c r="B5" s="5">
        <v>45</v>
      </c>
      <c r="C5" s="8">
        <v>44900</v>
      </c>
      <c r="D5" s="5" t="s">
        <v>15</v>
      </c>
      <c r="E5" s="5">
        <v>24512</v>
      </c>
      <c r="F5" s="5">
        <v>21258</v>
      </c>
      <c r="G5" s="5">
        <v>273</v>
      </c>
      <c r="H5" s="5">
        <v>45</v>
      </c>
      <c r="I5" s="5">
        <v>10576</v>
      </c>
      <c r="J5" s="5">
        <v>720</v>
      </c>
      <c r="K5" s="5">
        <v>7</v>
      </c>
      <c r="L5" s="5">
        <v>998</v>
      </c>
      <c r="M5" s="3" t="str">
        <f>IF(B5&lt;=10,"Duration &lt;= 10 secs", IF(B5&lt;=30,"Duration between 10 to 30 secs","Duration more than 30 secs"))</f>
        <v>Duration more than 30 secs</v>
      </c>
      <c r="N5" t="str">
        <f>_xlfn.IFS(B5&lt;=10,"Dur&lt;=10",B5&lt;=30,"Dur bet 10 to 30",B5&gt; 30,"Dur &gt; 30")</f>
        <v>Dur &gt; 30</v>
      </c>
      <c r="O5" t="b">
        <f>I5&lt;E5</f>
        <v>1</v>
      </c>
      <c r="P5">
        <f>I5/E5</f>
        <v>0.43146214099216712</v>
      </c>
      <c r="Q5" s="3">
        <f>(G5+J5+K5+L5)/F5</f>
        <v>9.3988145639288742E-2</v>
      </c>
      <c r="R5" s="3">
        <f>AVERAGE(G5/F5,J5/F5,K5/F5,L5/F5)</f>
        <v>2.3497036409822182E-2</v>
      </c>
    </row>
    <row r="6" spans="1:20" x14ac:dyDescent="0.3">
      <c r="A6" s="5" t="s">
        <v>17</v>
      </c>
      <c r="B6" s="5">
        <v>62</v>
      </c>
      <c r="C6" s="8">
        <v>44900</v>
      </c>
      <c r="D6" s="5" t="s">
        <v>15</v>
      </c>
      <c r="E6" s="5">
        <v>20807</v>
      </c>
      <c r="F6" s="5">
        <v>17167</v>
      </c>
      <c r="G6" s="5">
        <v>50</v>
      </c>
      <c r="H6" s="5">
        <v>34</v>
      </c>
      <c r="I6" s="5">
        <v>7620</v>
      </c>
      <c r="J6" s="5">
        <v>890</v>
      </c>
      <c r="K6" s="5">
        <v>16</v>
      </c>
      <c r="L6" s="5">
        <v>362</v>
      </c>
      <c r="M6" s="3" t="str">
        <f>IF(B6&lt;=10,"Duration &lt;= 10 secs", IF(B6&lt;=30,"Duration between 10 to 30 secs","Duration more than 30 secs"))</f>
        <v>Duration more than 30 secs</v>
      </c>
      <c r="N6" t="str">
        <f>_xlfn.IFS(B6&lt;=10,"Dur&lt;=10",B6&lt;=30,"Dur bet 10 to 30",B6&gt; 30,"Dur &gt; 30")</f>
        <v>Dur &gt; 30</v>
      </c>
      <c r="O6" t="b">
        <f>I6&lt;E6</f>
        <v>1</v>
      </c>
      <c r="P6">
        <f>I6/E6</f>
        <v>0.36622290575287164</v>
      </c>
      <c r="Q6" s="3">
        <f>(G6+J6+K6+L6)/F6</f>
        <v>7.677520824838352E-2</v>
      </c>
      <c r="R6" s="3">
        <f>AVERAGE(G6/F6,J6/F6,K6/F6,L6/F6)</f>
        <v>1.919380206209588E-2</v>
      </c>
    </row>
    <row r="7" spans="1:20" x14ac:dyDescent="0.3">
      <c r="A7" s="5" t="s">
        <v>18</v>
      </c>
      <c r="B7" s="5">
        <v>42</v>
      </c>
      <c r="C7" s="8">
        <v>44901</v>
      </c>
      <c r="D7" s="5" t="s">
        <v>15</v>
      </c>
      <c r="E7" s="5">
        <v>24877</v>
      </c>
      <c r="F7" s="5">
        <v>22810</v>
      </c>
      <c r="G7" s="5">
        <v>211</v>
      </c>
      <c r="H7" s="5">
        <v>19</v>
      </c>
      <c r="I7" s="5">
        <v>11387</v>
      </c>
      <c r="J7" s="5">
        <v>1025</v>
      </c>
      <c r="K7" s="5">
        <v>21</v>
      </c>
      <c r="L7" s="5">
        <v>883</v>
      </c>
      <c r="M7" s="3" t="str">
        <f>IF(B7&lt;=10,"Duration &lt;= 10 secs", IF(B7&lt;=30,"Duration between 10 to 30 secs","Duration more than 30 secs"))</f>
        <v>Duration more than 30 secs</v>
      </c>
      <c r="N7" t="str">
        <f>_xlfn.IFS(B7&lt;=10,"Dur&lt;=10",B7&lt;=30,"Dur bet 10 to 30",B7&gt; 30,"Dur &gt; 30")</f>
        <v>Dur &gt; 30</v>
      </c>
      <c r="O7" t="b">
        <f>I7&lt;E7</f>
        <v>1</v>
      </c>
      <c r="P7">
        <f>I7/E7</f>
        <v>0.4577320416448929</v>
      </c>
      <c r="Q7" s="3">
        <f>(G7+J7+K7+L7)/F7</f>
        <v>9.3818500657606316E-2</v>
      </c>
      <c r="R7" s="3">
        <f>AVERAGE(G7/F7,J7/F7,K7/F7,L7/F7)</f>
        <v>2.3454625164401575E-2</v>
      </c>
    </row>
    <row r="8" spans="1:20" x14ac:dyDescent="0.3">
      <c r="A8" s="5" t="s">
        <v>19</v>
      </c>
      <c r="B8" s="5">
        <v>42</v>
      </c>
      <c r="C8" s="8">
        <v>44902</v>
      </c>
      <c r="D8" s="5" t="s">
        <v>15</v>
      </c>
      <c r="E8" s="5">
        <v>59832</v>
      </c>
      <c r="F8" s="5">
        <v>54148</v>
      </c>
      <c r="G8" s="5">
        <v>517</v>
      </c>
      <c r="H8" s="5">
        <v>432</v>
      </c>
      <c r="I8" s="5">
        <v>24647</v>
      </c>
      <c r="J8" s="5">
        <v>1939</v>
      </c>
      <c r="K8" s="5">
        <v>17</v>
      </c>
      <c r="L8" s="5">
        <v>2235</v>
      </c>
      <c r="M8" s="3" t="str">
        <f>IF(B8&lt;=10,"Duration &lt;= 10 secs", IF(B8&lt;=30,"Duration between 10 to 30 secs","Duration more than 30 secs"))</f>
        <v>Duration more than 30 secs</v>
      </c>
      <c r="N8" t="str">
        <f>_xlfn.IFS(B8&lt;=10,"Dur&lt;=10",B8&lt;=30,"Dur bet 10 to 30",B8&gt; 30,"Dur &gt; 30")</f>
        <v>Dur &gt; 30</v>
      </c>
      <c r="O8" t="b">
        <f>I8&lt;E8</f>
        <v>1</v>
      </c>
      <c r="P8">
        <f>I8/E8</f>
        <v>0.4119367562508357</v>
      </c>
      <c r="Q8" s="3">
        <f>(G8+J8+K8+L8)/F8</f>
        <v>8.6946886311590449E-2</v>
      </c>
      <c r="R8" s="3">
        <f>AVERAGE(G8/F8,J8/F8,K8/F8,L8/F8)</f>
        <v>2.1736721577897612E-2</v>
      </c>
    </row>
    <row r="9" spans="1:20" x14ac:dyDescent="0.3">
      <c r="A9" s="5" t="s">
        <v>20</v>
      </c>
      <c r="B9" s="5">
        <v>46</v>
      </c>
      <c r="C9" s="8">
        <v>44903</v>
      </c>
      <c r="D9" s="5" t="s">
        <v>15</v>
      </c>
      <c r="E9" s="5">
        <v>17541</v>
      </c>
      <c r="F9" s="5">
        <v>13075</v>
      </c>
      <c r="G9" s="5">
        <v>17</v>
      </c>
      <c r="H9" s="5">
        <v>4</v>
      </c>
      <c r="I9" s="5">
        <v>5815</v>
      </c>
      <c r="J9" s="5">
        <v>492</v>
      </c>
      <c r="K9" s="5">
        <v>17</v>
      </c>
      <c r="L9" s="5">
        <v>142</v>
      </c>
      <c r="M9" s="3" t="str">
        <f>IF(B9&lt;=10,"Duration &lt;= 10 secs", IF(B9&lt;=30,"Duration between 10 to 30 secs","Duration more than 30 secs"))</f>
        <v>Duration more than 30 secs</v>
      </c>
      <c r="N9" t="str">
        <f>_xlfn.IFS(B9&lt;=10,"Dur&lt;=10",B9&lt;=30,"Dur bet 10 to 30",B9&gt; 30,"Dur &gt; 30")</f>
        <v>Dur &gt; 30</v>
      </c>
      <c r="O9" t="b">
        <f>I9&lt;E9</f>
        <v>1</v>
      </c>
      <c r="P9">
        <f>I9/E9</f>
        <v>0.33150903597286357</v>
      </c>
      <c r="Q9" s="3">
        <f>(G9+J9+K9+L9)/F9</f>
        <v>5.1089866156787761E-2</v>
      </c>
      <c r="R9" s="3">
        <f>AVERAGE(G9/F9,J9/F9,K9/F9,L9/F9)</f>
        <v>1.277246653919694E-2</v>
      </c>
    </row>
    <row r="10" spans="1:20" x14ac:dyDescent="0.3">
      <c r="A10" s="5" t="s">
        <v>21</v>
      </c>
      <c r="B10" s="5">
        <v>51</v>
      </c>
      <c r="C10" s="8">
        <v>44904</v>
      </c>
      <c r="D10" s="5" t="s">
        <v>15</v>
      </c>
      <c r="E10" s="5">
        <v>14610</v>
      </c>
      <c r="F10" s="5">
        <v>11252</v>
      </c>
      <c r="G10" s="5">
        <v>9</v>
      </c>
      <c r="H10" s="5">
        <v>6</v>
      </c>
      <c r="I10" s="5">
        <v>3964</v>
      </c>
      <c r="J10" s="5">
        <v>319</v>
      </c>
      <c r="K10" s="5">
        <v>7</v>
      </c>
      <c r="L10" s="5">
        <v>61</v>
      </c>
      <c r="M10" s="3" t="str">
        <f>IF(B10&lt;=10,"Duration &lt;= 10 secs", IF(B10&lt;=30,"Duration between 10 to 30 secs","Duration more than 30 secs"))</f>
        <v>Duration more than 30 secs</v>
      </c>
      <c r="N10" t="str">
        <f>_xlfn.IFS(B10&lt;=10,"Dur&lt;=10",B10&lt;=30,"Dur bet 10 to 30",B10&gt; 30,"Dur &gt; 30")</f>
        <v>Dur &gt; 30</v>
      </c>
      <c r="O10" t="b">
        <f>I10&lt;E10</f>
        <v>1</v>
      </c>
      <c r="P10">
        <f>I10/E10</f>
        <v>0.27132101300479122</v>
      </c>
      <c r="Q10" s="3">
        <f>(G10+J10+K10+L10)/F10</f>
        <v>3.5193743334518308E-2</v>
      </c>
      <c r="R10" s="3">
        <f>AVERAGE(G10/F10,J10/F10,K10/F10,L10/F10)</f>
        <v>8.7984358336295771E-3</v>
      </c>
    </row>
    <row r="11" spans="1:20" x14ac:dyDescent="0.3">
      <c r="A11" s="5" t="s">
        <v>22</v>
      </c>
      <c r="B11" s="5">
        <v>46</v>
      </c>
      <c r="C11" s="8">
        <v>44905</v>
      </c>
      <c r="D11" s="5" t="s">
        <v>15</v>
      </c>
      <c r="E11" s="5">
        <v>86819</v>
      </c>
      <c r="F11" s="5">
        <v>78856</v>
      </c>
      <c r="G11" s="5">
        <v>954</v>
      </c>
      <c r="H11" s="5">
        <v>646</v>
      </c>
      <c r="I11" s="5">
        <v>34044</v>
      </c>
      <c r="J11" s="5">
        <v>3439</v>
      </c>
      <c r="K11" s="5">
        <v>28</v>
      </c>
      <c r="L11" s="5">
        <v>3068</v>
      </c>
      <c r="M11" s="3" t="str">
        <f>IF(B11&lt;=10,"Duration &lt;= 10 secs", IF(B11&lt;=30,"Duration between 10 to 30 secs","Duration more than 30 secs"))</f>
        <v>Duration more than 30 secs</v>
      </c>
      <c r="N11" t="str">
        <f>_xlfn.IFS(B11&lt;=10,"Dur&lt;=10",B11&lt;=30,"Dur bet 10 to 30",B11&gt; 30,"Dur &gt; 30")</f>
        <v>Dur &gt; 30</v>
      </c>
      <c r="O11" t="b">
        <f>I11&lt;E11</f>
        <v>1</v>
      </c>
      <c r="P11">
        <f>I11/E11</f>
        <v>0.39212614750227487</v>
      </c>
      <c r="Q11" s="3">
        <f>(G11+J11+K11+L11)/F11</f>
        <v>9.4970579283757739E-2</v>
      </c>
      <c r="R11" s="3">
        <f>AVERAGE(G11/F11,J11/F11,K11/F11,L11/F11)</f>
        <v>2.3742644820939435E-2</v>
      </c>
    </row>
    <row r="12" spans="1:20" x14ac:dyDescent="0.3">
      <c r="A12" s="5" t="s">
        <v>23</v>
      </c>
      <c r="B12" s="5">
        <v>43</v>
      </c>
      <c r="C12" s="8">
        <v>44905</v>
      </c>
      <c r="D12" s="5" t="s">
        <v>15</v>
      </c>
      <c r="E12" s="5">
        <v>42772</v>
      </c>
      <c r="F12" s="5">
        <v>39406</v>
      </c>
      <c r="G12" s="5">
        <v>483</v>
      </c>
      <c r="H12" s="5">
        <v>138</v>
      </c>
      <c r="I12" s="5">
        <v>16043</v>
      </c>
      <c r="J12" s="5">
        <v>1879</v>
      </c>
      <c r="K12" s="5">
        <v>33</v>
      </c>
      <c r="L12" s="5">
        <v>2634</v>
      </c>
      <c r="M12" s="3" t="str">
        <f>IF(B12&lt;=10,"Duration &lt;= 10 secs", IF(B12&lt;=30,"Duration between 10 to 30 secs","Duration more than 30 secs"))</f>
        <v>Duration more than 30 secs</v>
      </c>
      <c r="N12" t="str">
        <f>_xlfn.IFS(B12&lt;=10,"Dur&lt;=10",B12&lt;=30,"Dur bet 10 to 30",B12&gt; 30,"Dur &gt; 30")</f>
        <v>Dur &gt; 30</v>
      </c>
      <c r="O12" t="b">
        <f>I12&lt;E12</f>
        <v>1</v>
      </c>
      <c r="P12">
        <f>I12/E12</f>
        <v>0.37508182923407835</v>
      </c>
      <c r="Q12" s="3">
        <f>(G12+J12+K12+L12)/F12</f>
        <v>0.12762015936659393</v>
      </c>
      <c r="R12" s="3">
        <f>AVERAGE(G12/F12,J12/F12,K12/F12,L12/F12)</f>
        <v>3.1905039841648483E-2</v>
      </c>
    </row>
    <row r="13" spans="1:20" x14ac:dyDescent="0.3">
      <c r="A13" s="5" t="s">
        <v>24</v>
      </c>
      <c r="B13" s="5">
        <v>52</v>
      </c>
      <c r="C13" s="8">
        <v>44907</v>
      </c>
      <c r="D13" s="5" t="s">
        <v>15</v>
      </c>
      <c r="E13" s="5">
        <v>43838</v>
      </c>
      <c r="F13" s="5">
        <v>37928</v>
      </c>
      <c r="G13" s="5">
        <v>206</v>
      </c>
      <c r="H13" s="5">
        <v>281</v>
      </c>
      <c r="I13" s="5">
        <v>15172</v>
      </c>
      <c r="J13" s="5">
        <v>1666</v>
      </c>
      <c r="K13" s="5">
        <v>20</v>
      </c>
      <c r="L13" s="5">
        <v>1531</v>
      </c>
      <c r="M13" s="3" t="str">
        <f>IF(B13&lt;=10,"Duration &lt;= 10 secs", IF(B13&lt;=30,"Duration between 10 to 30 secs","Duration more than 30 secs"))</f>
        <v>Duration more than 30 secs</v>
      </c>
      <c r="N13" t="str">
        <f>_xlfn.IFS(B13&lt;=10,"Dur&lt;=10",B13&lt;=30,"Dur bet 10 to 30",B13&gt; 30,"Dur &gt; 30")</f>
        <v>Dur &gt; 30</v>
      </c>
      <c r="O13" t="b">
        <f>I13&lt;E13</f>
        <v>1</v>
      </c>
      <c r="P13">
        <f>I13/E13</f>
        <v>0.3460924312240522</v>
      </c>
      <c r="Q13" s="3">
        <f>(G13+J13+K13+L13)/F13</f>
        <v>9.0249947268508754E-2</v>
      </c>
      <c r="R13" s="3">
        <f>AVERAGE(G13/F13,J13/F13,K13/F13,L13/F13)</f>
        <v>2.2562486817127188E-2</v>
      </c>
    </row>
    <row r="14" spans="1:20" x14ac:dyDescent="0.3">
      <c r="A14" s="5" t="s">
        <v>25</v>
      </c>
      <c r="B14" s="5">
        <v>49</v>
      </c>
      <c r="C14" s="8">
        <v>44908</v>
      </c>
      <c r="D14" s="5" t="s">
        <v>15</v>
      </c>
      <c r="E14" s="5">
        <v>22953</v>
      </c>
      <c r="F14" s="5">
        <v>20114</v>
      </c>
      <c r="G14" s="5">
        <v>90</v>
      </c>
      <c r="H14" s="5">
        <v>64</v>
      </c>
      <c r="I14" s="5">
        <v>7736</v>
      </c>
      <c r="J14" s="5">
        <v>856</v>
      </c>
      <c r="K14" s="5">
        <v>29</v>
      </c>
      <c r="L14" s="5">
        <v>519</v>
      </c>
      <c r="M14" s="3" t="str">
        <f>IF(B14&lt;=10,"Duration &lt;= 10 secs", IF(B14&lt;=30,"Duration between 10 to 30 secs","Duration more than 30 secs"))</f>
        <v>Duration more than 30 secs</v>
      </c>
      <c r="N14" t="str">
        <f>_xlfn.IFS(B14&lt;=10,"Dur&lt;=10",B14&lt;=30,"Dur bet 10 to 30",B14&gt; 30,"Dur &gt; 30")</f>
        <v>Dur &gt; 30</v>
      </c>
      <c r="O14" t="b">
        <f>I14&lt;E14</f>
        <v>1</v>
      </c>
      <c r="P14">
        <f>I14/E14</f>
        <v>0.33703655295604062</v>
      </c>
      <c r="Q14" s="3">
        <f>(G14+J14+K14+L14)/F14</f>
        <v>7.4276623247489307E-2</v>
      </c>
      <c r="R14" s="3">
        <f>AVERAGE(G14/F14,J14/F14,K14/F14,L14/F14)</f>
        <v>1.8569155811872327E-2</v>
      </c>
    </row>
    <row r="15" spans="1:20" x14ac:dyDescent="0.3">
      <c r="A15" s="5" t="s">
        <v>26</v>
      </c>
      <c r="B15" s="5">
        <v>60</v>
      </c>
      <c r="C15" s="8">
        <v>44909</v>
      </c>
      <c r="D15" s="5" t="s">
        <v>15</v>
      </c>
      <c r="E15" s="5">
        <v>25279</v>
      </c>
      <c r="F15" s="5">
        <v>21347</v>
      </c>
      <c r="G15" s="5">
        <v>177</v>
      </c>
      <c r="H15" s="5">
        <v>40</v>
      </c>
      <c r="I15" s="5">
        <v>9912</v>
      </c>
      <c r="J15" s="5">
        <v>1029</v>
      </c>
      <c r="K15" s="5">
        <v>15</v>
      </c>
      <c r="L15" s="5">
        <v>685</v>
      </c>
      <c r="M15" s="3" t="str">
        <f>IF(B15&lt;=10,"Duration &lt;= 10 secs", IF(B15&lt;=30,"Duration between 10 to 30 secs","Duration more than 30 secs"))</f>
        <v>Duration more than 30 secs</v>
      </c>
      <c r="N15" t="str">
        <f>_xlfn.IFS(B15&lt;=10,"Dur&lt;=10",B15&lt;=30,"Dur bet 10 to 30",B15&gt; 30,"Dur &gt; 30")</f>
        <v>Dur &gt; 30</v>
      </c>
      <c r="O15" t="b">
        <f>I15&lt;E15</f>
        <v>1</v>
      </c>
      <c r="P15">
        <f>I15/E15</f>
        <v>0.39210411804264411</v>
      </c>
      <c r="Q15" s="3">
        <f>(G15+J15+K15+L15)/F15</f>
        <v>8.9286550803391582E-2</v>
      </c>
      <c r="R15" s="3">
        <f>AVERAGE(G15/F15,J15/F15,K15/F15,L15/F15)</f>
        <v>2.2321637700847892E-2</v>
      </c>
    </row>
    <row r="16" spans="1:20" x14ac:dyDescent="0.3">
      <c r="A16" s="5" t="s">
        <v>27</v>
      </c>
      <c r="B16" s="5">
        <v>45</v>
      </c>
      <c r="C16" s="8">
        <v>44910</v>
      </c>
      <c r="D16" s="5" t="s">
        <v>15</v>
      </c>
      <c r="E16" s="5">
        <v>246432</v>
      </c>
      <c r="F16" s="5">
        <v>223091</v>
      </c>
      <c r="G16" s="5">
        <v>4385</v>
      </c>
      <c r="H16" s="5">
        <v>3253</v>
      </c>
      <c r="I16" s="5">
        <v>120820</v>
      </c>
      <c r="J16" s="5">
        <v>9495</v>
      </c>
      <c r="K16" s="5">
        <v>126</v>
      </c>
      <c r="L16" s="5">
        <v>12928</v>
      </c>
      <c r="M16" s="3" t="str">
        <f>IF(B16&lt;=10,"Duration &lt;= 10 secs", IF(B16&lt;=30,"Duration between 10 to 30 secs","Duration more than 30 secs"))</f>
        <v>Duration more than 30 secs</v>
      </c>
      <c r="N16" t="str">
        <f>_xlfn.IFS(B16&lt;=10,"Dur&lt;=10",B16&lt;=30,"Dur bet 10 to 30",B16&gt; 30,"Dur &gt; 30")</f>
        <v>Dur &gt; 30</v>
      </c>
      <c r="O16" t="b">
        <f>I16&lt;E16</f>
        <v>1</v>
      </c>
      <c r="P16">
        <f>I16/E16</f>
        <v>0.49027723672250356</v>
      </c>
      <c r="Q16" s="3">
        <f>(G16+J16+K16+L16)/F16</f>
        <v>0.12073100214710589</v>
      </c>
      <c r="R16" s="3">
        <f>AVERAGE(G16/F16,J16/F16,K16/F16,L16/F16)</f>
        <v>3.0182750536776472E-2</v>
      </c>
    </row>
    <row r="17" spans="1:18" x14ac:dyDescent="0.3">
      <c r="A17" s="5" t="s">
        <v>28</v>
      </c>
      <c r="B17" s="5">
        <v>42</v>
      </c>
      <c r="C17" s="8">
        <v>44911</v>
      </c>
      <c r="D17" s="5" t="s">
        <v>15</v>
      </c>
      <c r="E17" s="5">
        <v>304733</v>
      </c>
      <c r="F17" s="5">
        <v>266752</v>
      </c>
      <c r="G17" s="5">
        <v>8460</v>
      </c>
      <c r="H17" s="5">
        <v>1853</v>
      </c>
      <c r="I17" s="5">
        <v>111966</v>
      </c>
      <c r="J17" s="5">
        <v>6835</v>
      </c>
      <c r="K17" s="5">
        <v>50</v>
      </c>
      <c r="L17" s="5">
        <v>20551</v>
      </c>
      <c r="M17" s="3" t="str">
        <f>IF(B17&lt;=10,"Duration &lt;= 10 secs", IF(B17&lt;=30,"Duration between 10 to 30 secs","Duration more than 30 secs"))</f>
        <v>Duration more than 30 secs</v>
      </c>
      <c r="N17" t="str">
        <f>_xlfn.IFS(B17&lt;=10,"Dur&lt;=10",B17&lt;=30,"Dur bet 10 to 30",B17&gt; 30,"Dur &gt; 30")</f>
        <v>Dur &gt; 30</v>
      </c>
      <c r="O17" t="b">
        <f>I17&lt;E17</f>
        <v>1</v>
      </c>
      <c r="P17">
        <f>I17/E17</f>
        <v>0.36742328530221541</v>
      </c>
      <c r="Q17" s="3">
        <f>(G17+J17+K17+L17)/F17</f>
        <v>0.13456693857965452</v>
      </c>
      <c r="R17" s="3">
        <f>AVERAGE(G17/F17,J17/F17,K17/F17,L17/F17)</f>
        <v>3.3641734644913629E-2</v>
      </c>
    </row>
    <row r="18" spans="1:18" x14ac:dyDescent="0.3">
      <c r="A18" s="5" t="s">
        <v>29</v>
      </c>
      <c r="B18" s="5">
        <v>67</v>
      </c>
      <c r="C18" s="8">
        <v>44912</v>
      </c>
      <c r="D18" s="5" t="s">
        <v>15</v>
      </c>
      <c r="E18" s="5">
        <v>17149</v>
      </c>
      <c r="F18" s="5">
        <v>13895</v>
      </c>
      <c r="G18" s="5">
        <v>39</v>
      </c>
      <c r="H18" s="5">
        <v>16</v>
      </c>
      <c r="I18" s="5">
        <v>6912</v>
      </c>
      <c r="J18" s="5">
        <v>711</v>
      </c>
      <c r="K18" s="5">
        <v>15</v>
      </c>
      <c r="L18" s="5">
        <v>243</v>
      </c>
      <c r="M18" s="3" t="str">
        <f>IF(B18&lt;=10,"Duration &lt;= 10 secs", IF(B18&lt;=30,"Duration between 10 to 30 secs","Duration more than 30 secs"))</f>
        <v>Duration more than 30 secs</v>
      </c>
      <c r="N18" t="str">
        <f>_xlfn.IFS(B18&lt;=10,"Dur&lt;=10",B18&lt;=30,"Dur bet 10 to 30",B18&gt; 30,"Dur &gt; 30")</f>
        <v>Dur &gt; 30</v>
      </c>
      <c r="O18" t="b">
        <f>I18&lt;E18</f>
        <v>1</v>
      </c>
      <c r="P18">
        <f>I18/E18</f>
        <v>0.40305557175345502</v>
      </c>
      <c r="Q18" s="3">
        <f>(G18+J18+K18+L18)/F18</f>
        <v>7.2544080604534003E-2</v>
      </c>
      <c r="R18" s="3">
        <f>AVERAGE(G18/F18,J18/F18,K18/F18,L18/F18)</f>
        <v>1.8136020151133504E-2</v>
      </c>
    </row>
    <row r="19" spans="1:18" x14ac:dyDescent="0.3">
      <c r="A19" s="5" t="s">
        <v>30</v>
      </c>
      <c r="B19" s="5">
        <v>76</v>
      </c>
      <c r="C19" s="8">
        <v>44913</v>
      </c>
      <c r="D19" s="5" t="s">
        <v>15</v>
      </c>
      <c r="E19" s="5">
        <v>236463</v>
      </c>
      <c r="F19" s="5">
        <v>204028</v>
      </c>
      <c r="G19" s="5">
        <v>6060</v>
      </c>
      <c r="H19" s="5">
        <v>1636</v>
      </c>
      <c r="I19" s="5">
        <v>89286</v>
      </c>
      <c r="J19" s="5">
        <v>5503</v>
      </c>
      <c r="K19" s="5">
        <v>42</v>
      </c>
      <c r="L19" s="5">
        <v>15466</v>
      </c>
      <c r="M19" s="3" t="str">
        <f>IF(B19&lt;=10,"Duration &lt;= 10 secs", IF(B19&lt;=30,"Duration between 10 to 30 secs","Duration more than 30 secs"))</f>
        <v>Duration more than 30 secs</v>
      </c>
      <c r="N19" t="str">
        <f>_xlfn.IFS(B19&lt;=10,"Dur&lt;=10",B19&lt;=30,"Dur bet 10 to 30",B19&gt; 30,"Dur &gt; 30")</f>
        <v>Dur &gt; 30</v>
      </c>
      <c r="O19" t="b">
        <f>I19&lt;E19</f>
        <v>1</v>
      </c>
      <c r="P19">
        <f>I19/E19</f>
        <v>0.37758972862562007</v>
      </c>
      <c r="Q19" s="3">
        <f>(G19+J19+K19+L19)/F19</f>
        <v>0.13268276903170154</v>
      </c>
      <c r="R19" s="3">
        <f>AVERAGE(G19/F19,J19/F19,K19/F19,L19/F19)</f>
        <v>3.3170692257925384E-2</v>
      </c>
    </row>
    <row r="20" spans="1:18" x14ac:dyDescent="0.3">
      <c r="A20" s="5" t="s">
        <v>31</v>
      </c>
      <c r="B20" s="5">
        <v>55</v>
      </c>
      <c r="C20" s="8">
        <v>44914</v>
      </c>
      <c r="D20" s="5" t="s">
        <v>15</v>
      </c>
      <c r="E20" s="5">
        <v>389084</v>
      </c>
      <c r="F20" s="5">
        <v>359466</v>
      </c>
      <c r="G20" s="5">
        <v>11781</v>
      </c>
      <c r="H20" s="5">
        <v>3830</v>
      </c>
      <c r="I20" s="5">
        <v>220631</v>
      </c>
      <c r="J20" s="5">
        <v>10376</v>
      </c>
      <c r="K20" s="5">
        <v>76</v>
      </c>
      <c r="L20" s="5">
        <v>24463</v>
      </c>
      <c r="M20" s="3" t="str">
        <f>IF(B20&lt;=10,"Duration &lt;= 10 secs", IF(B20&lt;=30,"Duration between 10 to 30 secs","Duration more than 30 secs"))</f>
        <v>Duration more than 30 secs</v>
      </c>
      <c r="N20" t="str">
        <f>_xlfn.IFS(B20&lt;=10,"Dur&lt;=10",B20&lt;=30,"Dur bet 10 to 30",B20&gt; 30,"Dur &gt; 30")</f>
        <v>Dur &gt; 30</v>
      </c>
      <c r="O20" t="b">
        <f>I20&lt;E20</f>
        <v>1</v>
      </c>
      <c r="P20">
        <f>I20/E20</f>
        <v>0.56705235887366223</v>
      </c>
      <c r="Q20" s="3">
        <f>(G20+J20+K20+L20)/F20</f>
        <v>0.12990380175037416</v>
      </c>
      <c r="R20" s="3">
        <f>AVERAGE(G20/F20,J20/F20,K20/F20,L20/F20)</f>
        <v>3.2475950437593541E-2</v>
      </c>
    </row>
    <row r="21" spans="1:18" x14ac:dyDescent="0.3">
      <c r="A21" s="5" t="s">
        <v>32</v>
      </c>
      <c r="B21" s="5">
        <v>44</v>
      </c>
      <c r="C21" s="8">
        <v>44915</v>
      </c>
      <c r="D21" s="5" t="s">
        <v>15</v>
      </c>
      <c r="E21" s="5">
        <v>29250</v>
      </c>
      <c r="F21" s="5">
        <v>24338</v>
      </c>
      <c r="G21" s="5">
        <v>146</v>
      </c>
      <c r="H21" s="5">
        <v>113</v>
      </c>
      <c r="I21" s="5">
        <v>13562</v>
      </c>
      <c r="J21" s="5">
        <v>1267</v>
      </c>
      <c r="K21" s="5">
        <v>25</v>
      </c>
      <c r="L21" s="5">
        <v>682</v>
      </c>
      <c r="M21" s="3" t="str">
        <f>IF(B21&lt;=10,"Duration &lt;= 10 secs", IF(B21&lt;=30,"Duration between 10 to 30 secs","Duration more than 30 secs"))</f>
        <v>Duration more than 30 secs</v>
      </c>
      <c r="N21" t="str">
        <f>_xlfn.IFS(B21&lt;=10,"Dur&lt;=10",B21&lt;=30,"Dur bet 10 to 30",B21&gt; 30,"Dur &gt; 30")</f>
        <v>Dur &gt; 30</v>
      </c>
      <c r="O21" t="b">
        <f>I21&lt;E21</f>
        <v>1</v>
      </c>
      <c r="P21">
        <f>I21/E21</f>
        <v>0.46365811965811965</v>
      </c>
      <c r="Q21" s="3">
        <f>(G21+J21+K21+L21)/F21</f>
        <v>8.7106582299285071E-2</v>
      </c>
      <c r="R21" s="3">
        <f>AVERAGE(G21/F21,J21/F21,K21/F21,L21/F21)</f>
        <v>2.1776645574821268E-2</v>
      </c>
    </row>
    <row r="22" spans="1:18" x14ac:dyDescent="0.3">
      <c r="A22" s="5" t="s">
        <v>33</v>
      </c>
      <c r="B22" s="5">
        <v>57</v>
      </c>
      <c r="C22" s="8">
        <v>44916</v>
      </c>
      <c r="D22" s="5" t="s">
        <v>15</v>
      </c>
      <c r="E22" s="5">
        <v>62319</v>
      </c>
      <c r="F22" s="5">
        <v>52756</v>
      </c>
      <c r="G22" s="5">
        <v>595</v>
      </c>
      <c r="H22" s="5">
        <v>380</v>
      </c>
      <c r="I22" s="5">
        <v>25305</v>
      </c>
      <c r="J22" s="5">
        <v>2086</v>
      </c>
      <c r="K22" s="5">
        <v>42</v>
      </c>
      <c r="L22" s="5">
        <v>2471</v>
      </c>
      <c r="M22" s="3" t="str">
        <f>IF(B22&lt;=10,"Duration &lt;= 10 secs", IF(B22&lt;=30,"Duration between 10 to 30 secs","Duration more than 30 secs"))</f>
        <v>Duration more than 30 secs</v>
      </c>
      <c r="N22" t="str">
        <f>_xlfn.IFS(B22&lt;=10,"Dur&lt;=10",B22&lt;=30,"Dur bet 10 to 30",B22&gt; 30,"Dur &gt; 30")</f>
        <v>Dur &gt; 30</v>
      </c>
      <c r="O22" t="b">
        <f>I22&lt;E22</f>
        <v>1</v>
      </c>
      <c r="P22">
        <f>I22/E22</f>
        <v>0.40605593799643769</v>
      </c>
      <c r="Q22" s="3">
        <f>(G22+J22+K22+L22)/F22</f>
        <v>9.8453256501630143E-2</v>
      </c>
      <c r="R22" s="3">
        <f>AVERAGE(G22/F22,J22/F22,K22/F22,L22/F22)</f>
        <v>2.4613314125407536E-2</v>
      </c>
    </row>
    <row r="23" spans="1:18" x14ac:dyDescent="0.3">
      <c r="A23" s="5" t="s">
        <v>34</v>
      </c>
      <c r="B23" s="5">
        <v>46</v>
      </c>
      <c r="C23" s="8">
        <v>44917</v>
      </c>
      <c r="D23" s="5" t="s">
        <v>15</v>
      </c>
      <c r="E23" s="5">
        <v>30114</v>
      </c>
      <c r="F23" s="5">
        <v>24820</v>
      </c>
      <c r="G23" s="5">
        <v>143</v>
      </c>
      <c r="H23" s="5">
        <v>83</v>
      </c>
      <c r="I23" s="5">
        <v>11890</v>
      </c>
      <c r="J23" s="5">
        <v>1408</v>
      </c>
      <c r="K23" s="5">
        <v>22</v>
      </c>
      <c r="L23" s="5">
        <v>864</v>
      </c>
      <c r="M23" s="3" t="str">
        <f>IF(B23&lt;=10,"Duration &lt;= 10 secs", IF(B23&lt;=30,"Duration between 10 to 30 secs","Duration more than 30 secs"))</f>
        <v>Duration more than 30 secs</v>
      </c>
      <c r="N23" t="str">
        <f>_xlfn.IFS(B23&lt;=10,"Dur&lt;=10",B23&lt;=30,"Dur bet 10 to 30",B23&gt; 30,"Dur &gt; 30")</f>
        <v>Dur &gt; 30</v>
      </c>
      <c r="O23" t="b">
        <f>I23&lt;E23</f>
        <v>1</v>
      </c>
      <c r="P23">
        <f>I23/E23</f>
        <v>0.3948329680547254</v>
      </c>
      <c r="Q23" s="3">
        <f>(G23+J23+K23+L23)/F23</f>
        <v>9.8186946011281223E-2</v>
      </c>
      <c r="R23" s="3">
        <f>AVERAGE(G23/F23,J23/F23,K23/F23,L23/F23)</f>
        <v>2.4546736502820309E-2</v>
      </c>
    </row>
    <row r="24" spans="1:18" x14ac:dyDescent="0.3">
      <c r="A24" s="5" t="s">
        <v>35</v>
      </c>
      <c r="B24" s="5">
        <v>67</v>
      </c>
      <c r="C24" s="8">
        <v>44918</v>
      </c>
      <c r="D24" s="5" t="s">
        <v>15</v>
      </c>
      <c r="E24" s="5">
        <v>60244</v>
      </c>
      <c r="F24" s="5">
        <v>51654</v>
      </c>
      <c r="G24" s="5">
        <v>264</v>
      </c>
      <c r="H24" s="5">
        <v>475</v>
      </c>
      <c r="I24" s="5">
        <v>22917</v>
      </c>
      <c r="J24" s="5">
        <v>1712</v>
      </c>
      <c r="K24" s="5">
        <v>4</v>
      </c>
      <c r="L24" s="5">
        <v>1569</v>
      </c>
      <c r="M24" s="3" t="str">
        <f>IF(B24&lt;=10,"Duration &lt;= 10 secs", IF(B24&lt;=30,"Duration between 10 to 30 secs","Duration more than 30 secs"))</f>
        <v>Duration more than 30 secs</v>
      </c>
      <c r="N24" t="str">
        <f>_xlfn.IFS(B24&lt;=10,"Dur&lt;=10",B24&lt;=30,"Dur bet 10 to 30",B24&gt; 30,"Dur &gt; 30")</f>
        <v>Dur &gt; 30</v>
      </c>
      <c r="O24" t="b">
        <f>I24&lt;E24</f>
        <v>1</v>
      </c>
      <c r="P24">
        <f>I24/E24</f>
        <v>0.38040302768740458</v>
      </c>
      <c r="Q24" s="3">
        <f>(G24+J24+K24+L24)/F24</f>
        <v>6.8707166918341264E-2</v>
      </c>
      <c r="R24" s="3">
        <f>AVERAGE(G24/F24,J24/F24,K24/F24,L24/F24)</f>
        <v>1.717679172958532E-2</v>
      </c>
    </row>
    <row r="25" spans="1:18" x14ac:dyDescent="0.3">
      <c r="A25" s="5" t="s">
        <v>36</v>
      </c>
      <c r="B25" s="5">
        <v>54</v>
      </c>
      <c r="C25" s="8">
        <v>44919</v>
      </c>
      <c r="D25" s="5" t="s">
        <v>15</v>
      </c>
      <c r="E25" s="5">
        <v>50652</v>
      </c>
      <c r="F25" s="5">
        <v>43035</v>
      </c>
      <c r="G25" s="5">
        <v>684</v>
      </c>
      <c r="H25" s="5">
        <v>139</v>
      </c>
      <c r="I25" s="5">
        <v>20164</v>
      </c>
      <c r="J25" s="5">
        <v>1720</v>
      </c>
      <c r="K25" s="5">
        <v>20</v>
      </c>
      <c r="L25" s="5">
        <v>2738</v>
      </c>
      <c r="M25" s="3" t="str">
        <f>IF(B25&lt;=10,"Duration &lt;= 10 secs", IF(B25&lt;=30,"Duration between 10 to 30 secs","Duration more than 30 secs"))</f>
        <v>Duration more than 30 secs</v>
      </c>
      <c r="N25" t="str">
        <f>_xlfn.IFS(B25&lt;=10,"Dur&lt;=10",B25&lt;=30,"Dur bet 10 to 30",B25&gt; 30,"Dur &gt; 30")</f>
        <v>Dur &gt; 30</v>
      </c>
      <c r="O25" t="b">
        <f>I25&lt;E25</f>
        <v>1</v>
      </c>
      <c r="P25">
        <f>I25/E25</f>
        <v>0.39808892047698019</v>
      </c>
      <c r="Q25" s="3">
        <f>(G25+J25+K25+L25)/F25</f>
        <v>0.11994887881956547</v>
      </c>
      <c r="R25" s="3">
        <f>AVERAGE(G25/F25,J25/F25,K25/F25,L25/F25)</f>
        <v>2.998721970489137E-2</v>
      </c>
    </row>
    <row r="26" spans="1:18" x14ac:dyDescent="0.3">
      <c r="A26" s="5" t="s">
        <v>37</v>
      </c>
      <c r="B26" s="5">
        <v>67</v>
      </c>
      <c r="C26" s="8">
        <v>44920</v>
      </c>
      <c r="D26" s="5" t="s">
        <v>15</v>
      </c>
      <c r="E26" s="5">
        <v>74359</v>
      </c>
      <c r="F26" s="5">
        <v>66755</v>
      </c>
      <c r="G26" s="5">
        <v>1016</v>
      </c>
      <c r="H26" s="5">
        <v>317</v>
      </c>
      <c r="I26" s="5">
        <v>29897</v>
      </c>
      <c r="J26" s="5">
        <v>2535</v>
      </c>
      <c r="K26" s="5">
        <v>21</v>
      </c>
      <c r="L26" s="5">
        <v>4602</v>
      </c>
      <c r="M26" s="3" t="str">
        <f>IF(B26&lt;=10,"Duration &lt;= 10 secs", IF(B26&lt;=30,"Duration between 10 to 30 secs","Duration more than 30 secs"))</f>
        <v>Duration more than 30 secs</v>
      </c>
      <c r="N26" t="str">
        <f>_xlfn.IFS(B26&lt;=10,"Dur&lt;=10",B26&lt;=30,"Dur bet 10 to 30",B26&gt; 30,"Dur &gt; 30")</f>
        <v>Dur &gt; 30</v>
      </c>
      <c r="O26" t="b">
        <f>I26&lt;E26</f>
        <v>1</v>
      </c>
      <c r="P26">
        <f>I26/E26</f>
        <v>0.40206296480587422</v>
      </c>
      <c r="Q26" s="3">
        <f>(G26+J26+K26+L26)/F26</f>
        <v>0.1224477567223429</v>
      </c>
      <c r="R26" s="3">
        <f>AVERAGE(G26/F26,J26/F26,K26/F26,L26/F26)</f>
        <v>3.0611939180585725E-2</v>
      </c>
    </row>
    <row r="27" spans="1:18" x14ac:dyDescent="0.3">
      <c r="A27" s="5" t="s">
        <v>38</v>
      </c>
      <c r="B27" s="5">
        <v>83</v>
      </c>
      <c r="C27" s="8">
        <v>44921</v>
      </c>
      <c r="D27" s="5" t="s">
        <v>15</v>
      </c>
      <c r="E27" s="5">
        <v>191103</v>
      </c>
      <c r="F27" s="5">
        <v>182457</v>
      </c>
      <c r="G27" s="5">
        <v>2315</v>
      </c>
      <c r="H27" s="5">
        <v>1763</v>
      </c>
      <c r="I27" s="5">
        <v>95260</v>
      </c>
      <c r="J27" s="5">
        <v>7220</v>
      </c>
      <c r="K27" s="5">
        <v>109</v>
      </c>
      <c r="L27" s="5">
        <v>5456</v>
      </c>
      <c r="M27" s="3" t="str">
        <f>IF(B27&lt;=10,"Duration &lt;= 10 secs", IF(B27&lt;=30,"Duration between 10 to 30 secs","Duration more than 30 secs"))</f>
        <v>Duration more than 30 secs</v>
      </c>
      <c r="N27" t="str">
        <f>_xlfn.IFS(B27&lt;=10,"Dur&lt;=10",B27&lt;=30,"Dur bet 10 to 30",B27&gt; 30,"Dur &gt; 30")</f>
        <v>Dur &gt; 30</v>
      </c>
      <c r="O27" t="b">
        <f>I27&lt;E27</f>
        <v>1</v>
      </c>
      <c r="P27">
        <f>I27/E27</f>
        <v>0.49847464456340296</v>
      </c>
      <c r="Q27" s="3">
        <f>(G27+J27+K27+L27)/F27</f>
        <v>8.2759225461341582E-2</v>
      </c>
      <c r="R27" s="3">
        <f>AVERAGE(G27/F27,J27/F27,K27/F27,L27/F27)</f>
        <v>2.0689806365335395E-2</v>
      </c>
    </row>
    <row r="28" spans="1:18" x14ac:dyDescent="0.3">
      <c r="A28" s="5" t="s">
        <v>39</v>
      </c>
      <c r="B28" s="5">
        <v>63</v>
      </c>
      <c r="C28" s="8">
        <v>44922</v>
      </c>
      <c r="D28" s="5" t="s">
        <v>15</v>
      </c>
      <c r="E28" s="5">
        <v>136912</v>
      </c>
      <c r="F28" s="5">
        <v>120145</v>
      </c>
      <c r="G28" s="5">
        <v>1020</v>
      </c>
      <c r="H28" s="5">
        <v>1730</v>
      </c>
      <c r="I28" s="5">
        <v>55118</v>
      </c>
      <c r="J28" s="5">
        <v>5607</v>
      </c>
      <c r="K28" s="5">
        <v>39</v>
      </c>
      <c r="L28" s="5">
        <v>3834</v>
      </c>
      <c r="M28" s="3" t="str">
        <f>IF(B28&lt;=10,"Duration &lt;= 10 secs", IF(B28&lt;=30,"Duration between 10 to 30 secs","Duration more than 30 secs"))</f>
        <v>Duration more than 30 secs</v>
      </c>
      <c r="N28" t="str">
        <f>_xlfn.IFS(B28&lt;=10,"Dur&lt;=10",B28&lt;=30,"Dur bet 10 to 30",B28&gt; 30,"Dur &gt; 30")</f>
        <v>Dur &gt; 30</v>
      </c>
      <c r="O28" t="b">
        <f>I28&lt;E28</f>
        <v>1</v>
      </c>
      <c r="P28">
        <f>I28/E28</f>
        <v>0.40257975926142342</v>
      </c>
      <c r="Q28" s="3">
        <f>(G28+J28+K28+L28)/F28</f>
        <v>8.7394398435224105E-2</v>
      </c>
      <c r="R28" s="3">
        <f>AVERAGE(G28/F28,J28/F28,K28/F28,L28/F28)</f>
        <v>2.1848599608806026E-2</v>
      </c>
    </row>
    <row r="29" spans="1:18" x14ac:dyDescent="0.3">
      <c r="A29" s="5" t="s">
        <v>40</v>
      </c>
      <c r="B29" s="5">
        <v>50</v>
      </c>
      <c r="C29" s="8">
        <v>44923</v>
      </c>
      <c r="D29" s="5" t="s">
        <v>15</v>
      </c>
      <c r="E29" s="5">
        <v>58345</v>
      </c>
      <c r="F29" s="5">
        <v>50029</v>
      </c>
      <c r="G29" s="5">
        <v>480</v>
      </c>
      <c r="H29" s="5">
        <v>118</v>
      </c>
      <c r="I29" s="5">
        <v>24708</v>
      </c>
      <c r="J29" s="5">
        <v>2145</v>
      </c>
      <c r="K29" s="5">
        <v>10</v>
      </c>
      <c r="L29" s="5">
        <v>1980</v>
      </c>
      <c r="M29" s="3" t="str">
        <f>IF(B29&lt;=10,"Duration &lt;= 10 secs", IF(B29&lt;=30,"Duration between 10 to 30 secs","Duration more than 30 secs"))</f>
        <v>Duration more than 30 secs</v>
      </c>
      <c r="N29" t="str">
        <f>_xlfn.IFS(B29&lt;=10,"Dur&lt;=10",B29&lt;=30,"Dur bet 10 to 30",B29&gt; 30,"Dur &gt; 30")</f>
        <v>Dur &gt; 30</v>
      </c>
      <c r="O29" t="b">
        <f>I29&lt;E29</f>
        <v>1</v>
      </c>
      <c r="P29">
        <f>I29/E29</f>
        <v>0.42348101808209787</v>
      </c>
      <c r="Q29" s="3">
        <f>(G29+J29+K29+L29)/F29</f>
        <v>9.2246497031721608E-2</v>
      </c>
      <c r="R29" s="3">
        <f>AVERAGE(G29/F29,J29/F29,K29/F29,L29/F29)</f>
        <v>2.3061624257930402E-2</v>
      </c>
    </row>
    <row r="30" spans="1:18" x14ac:dyDescent="0.3">
      <c r="A30" s="5" t="s">
        <v>41</v>
      </c>
      <c r="B30" s="5">
        <v>61</v>
      </c>
      <c r="C30" s="8">
        <v>44924</v>
      </c>
      <c r="D30" s="5" t="s">
        <v>15</v>
      </c>
      <c r="E30" s="5">
        <v>32944</v>
      </c>
      <c r="F30" s="5">
        <v>25794</v>
      </c>
      <c r="G30" s="5">
        <v>196</v>
      </c>
      <c r="H30" s="5">
        <v>42</v>
      </c>
      <c r="I30" s="5">
        <v>13424</v>
      </c>
      <c r="J30" s="5">
        <v>1617</v>
      </c>
      <c r="K30" s="5">
        <v>45</v>
      </c>
      <c r="L30" s="5">
        <v>693</v>
      </c>
      <c r="M30" s="3" t="str">
        <f>IF(B30&lt;=10,"Duration &lt;= 10 secs", IF(B30&lt;=30,"Duration between 10 to 30 secs","Duration more than 30 secs"))</f>
        <v>Duration more than 30 secs</v>
      </c>
      <c r="N30" t="str">
        <f>_xlfn.IFS(B30&lt;=10,"Dur&lt;=10",B30&lt;=30,"Dur bet 10 to 30",B30&gt; 30,"Dur &gt; 30")</f>
        <v>Dur &gt; 30</v>
      </c>
      <c r="O30" t="b">
        <f>I30&lt;E30</f>
        <v>1</v>
      </c>
      <c r="P30">
        <f>I30/E30</f>
        <v>0.40747935891209325</v>
      </c>
      <c r="Q30" s="3">
        <f>(G30+J30+K30+L30)/F30</f>
        <v>9.8898968752423044E-2</v>
      </c>
      <c r="R30" s="3">
        <f>AVERAGE(G30/F30,J30/F30,K30/F30,L30/F30)</f>
        <v>2.4724742188105761E-2</v>
      </c>
    </row>
    <row r="31" spans="1:18" x14ac:dyDescent="0.3">
      <c r="A31" s="5" t="s">
        <v>42</v>
      </c>
      <c r="B31" s="5">
        <v>55</v>
      </c>
      <c r="C31" s="8">
        <v>44925</v>
      </c>
      <c r="D31" s="5" t="s">
        <v>15</v>
      </c>
      <c r="E31" s="5">
        <v>63899</v>
      </c>
      <c r="F31" s="5">
        <v>57500</v>
      </c>
      <c r="G31" s="5">
        <v>757</v>
      </c>
      <c r="H31" s="5">
        <v>97</v>
      </c>
      <c r="I31" s="5">
        <v>23294</v>
      </c>
      <c r="J31" s="5">
        <v>2093</v>
      </c>
      <c r="K31" s="5">
        <v>17</v>
      </c>
      <c r="L31" s="5">
        <v>2602</v>
      </c>
      <c r="M31" s="3" t="str">
        <f>IF(B31&lt;=10,"Duration &lt;= 10 secs", IF(B31&lt;=30,"Duration between 10 to 30 secs","Duration more than 30 secs"))</f>
        <v>Duration more than 30 secs</v>
      </c>
      <c r="N31" t="str">
        <f>_xlfn.IFS(B31&lt;=10,"Dur&lt;=10",B31&lt;=30,"Dur bet 10 to 30",B31&gt; 30,"Dur &gt; 30")</f>
        <v>Dur &gt; 30</v>
      </c>
      <c r="O31" t="b">
        <f>I31&lt;E31</f>
        <v>1</v>
      </c>
      <c r="P31">
        <f>I31/E31</f>
        <v>0.36454404607270852</v>
      </c>
      <c r="Q31" s="3">
        <f>(G31+J31+K31+L31)/F31</f>
        <v>9.511304347826087E-2</v>
      </c>
      <c r="R31" s="3">
        <f>AVERAGE(G31/F31,J31/F31,K31/F31,L31/F31)</f>
        <v>2.3778260869565221E-2</v>
      </c>
    </row>
    <row r="32" spans="1:18" x14ac:dyDescent="0.3">
      <c r="A32" s="5" t="s">
        <v>52</v>
      </c>
      <c r="B32" s="5">
        <v>82</v>
      </c>
      <c r="C32" s="8">
        <v>44928</v>
      </c>
      <c r="D32" s="5" t="s">
        <v>15</v>
      </c>
      <c r="E32" s="5">
        <v>18829</v>
      </c>
      <c r="F32" s="5">
        <v>14481</v>
      </c>
      <c r="G32" s="5">
        <v>55</v>
      </c>
      <c r="H32" s="5">
        <v>12</v>
      </c>
      <c r="I32" s="5">
        <v>6312</v>
      </c>
      <c r="J32" s="5">
        <v>658</v>
      </c>
      <c r="K32" s="5">
        <v>25</v>
      </c>
      <c r="L32" s="5">
        <v>210</v>
      </c>
      <c r="M32" s="3" t="str">
        <f>IF(B32&lt;=10,"Duration &lt;= 10 secs", IF(B32&lt;=30,"Duration between 10 to 30 secs","Duration more than 30 secs"))</f>
        <v>Duration more than 30 secs</v>
      </c>
      <c r="N32" t="str">
        <f>_xlfn.IFS(B32&lt;=10,"Dur&lt;=10",B32&lt;=30,"Dur bet 10 to 30",B32&gt; 30,"Dur &gt; 30")</f>
        <v>Dur &gt; 30</v>
      </c>
      <c r="O32" t="b">
        <f>I32&lt;E32</f>
        <v>1</v>
      </c>
      <c r="P32">
        <f>I32/E32</f>
        <v>0.33522757448616497</v>
      </c>
      <c r="Q32" s="3">
        <f>(G32+J32+K32+L32)/F32</f>
        <v>6.54650921897659E-2</v>
      </c>
      <c r="R32" s="3">
        <f>AVERAGE(G32/F32,J32/F32,K32/F32,L32/F32)</f>
        <v>1.6366273047441475E-2</v>
      </c>
    </row>
    <row r="33" spans="1:18" x14ac:dyDescent="0.3">
      <c r="A33" s="5" t="s">
        <v>117</v>
      </c>
      <c r="B33" s="5">
        <v>0</v>
      </c>
      <c r="C33" s="8">
        <v>44929</v>
      </c>
      <c r="D33" s="5" t="s">
        <v>57</v>
      </c>
      <c r="E33" s="5">
        <v>88355</v>
      </c>
      <c r="F33" s="5">
        <v>63648</v>
      </c>
      <c r="G33" s="5">
        <v>750</v>
      </c>
      <c r="H33" s="5">
        <v>37</v>
      </c>
      <c r="I33" s="5">
        <v>0</v>
      </c>
      <c r="J33" s="5">
        <v>3770</v>
      </c>
      <c r="K33" s="5">
        <v>134</v>
      </c>
      <c r="L33" s="5">
        <v>5222</v>
      </c>
      <c r="M33" s="3" t="str">
        <f>IF(B33&lt;=10,"Duration &lt;= 10 secs", IF(B33&lt;=30,"Duration between 10 to 30 secs","Duration more than 30 secs"))</f>
        <v>Duration &lt;= 10 secs</v>
      </c>
      <c r="N33" t="str">
        <f>_xlfn.IFS(B33&lt;=10,"Dur&lt;=10",B33&lt;=30,"Dur bet 10 to 30",B33&gt; 30,"Dur &gt; 30")</f>
        <v>Dur&lt;=10</v>
      </c>
      <c r="O33" t="b">
        <f>I33&lt;E33</f>
        <v>1</v>
      </c>
      <c r="P33">
        <f>I33/E33</f>
        <v>0</v>
      </c>
      <c r="Q33" s="3">
        <f>(G33+J33+K33+L33)/F33</f>
        <v>0.1551659125188537</v>
      </c>
      <c r="R33" s="3">
        <f>AVERAGE(G33/F33,J33/F33,K33/F33,L33/F33)</f>
        <v>3.8791478129713425E-2</v>
      </c>
    </row>
    <row r="34" spans="1:18" x14ac:dyDescent="0.3">
      <c r="A34" s="5" t="s">
        <v>74</v>
      </c>
      <c r="B34" s="5">
        <v>0</v>
      </c>
      <c r="C34" s="8">
        <v>44930</v>
      </c>
      <c r="D34" s="5" t="s">
        <v>57</v>
      </c>
      <c r="E34" s="5">
        <v>99797</v>
      </c>
      <c r="F34" s="5">
        <v>65624</v>
      </c>
      <c r="G34" s="5">
        <v>1467</v>
      </c>
      <c r="H34" s="5">
        <v>84</v>
      </c>
      <c r="I34" s="5">
        <v>0</v>
      </c>
      <c r="J34" s="5">
        <v>4655</v>
      </c>
      <c r="K34" s="5">
        <v>126</v>
      </c>
      <c r="L34" s="5">
        <v>8826</v>
      </c>
      <c r="M34" s="3" t="str">
        <f>IF(B34&lt;=10,"Duration &lt;= 10 secs", IF(B34&lt;=30,"Duration between 10 to 30 secs","Duration more than 30 secs"))</f>
        <v>Duration &lt;= 10 secs</v>
      </c>
      <c r="N34" t="str">
        <f>_xlfn.IFS(B34&lt;=10,"Dur&lt;=10",B34&lt;=30,"Dur bet 10 to 30",B34&gt; 30,"Dur &gt; 30")</f>
        <v>Dur&lt;=10</v>
      </c>
      <c r="O34" t="b">
        <f>I34&lt;E34</f>
        <v>1</v>
      </c>
      <c r="P34">
        <f>I34/E34</f>
        <v>0</v>
      </c>
      <c r="Q34" s="3">
        <f>(G34+J34+K34+L34)/F34</f>
        <v>0.22970254784834818</v>
      </c>
      <c r="R34" s="3">
        <f>AVERAGE(G34/F34,J34/F34,K34/F34,L34/F34)</f>
        <v>5.7425636962087044E-2</v>
      </c>
    </row>
    <row r="35" spans="1:18" x14ac:dyDescent="0.3">
      <c r="A35" s="5" t="s">
        <v>89</v>
      </c>
      <c r="B35" s="5">
        <v>8</v>
      </c>
      <c r="C35" s="8">
        <v>44931</v>
      </c>
      <c r="D35" s="5" t="s">
        <v>15</v>
      </c>
      <c r="E35" s="5">
        <v>148434</v>
      </c>
      <c r="F35" s="5">
        <v>133756</v>
      </c>
      <c r="G35" s="5">
        <v>1739</v>
      </c>
      <c r="H35" s="5">
        <v>393</v>
      </c>
      <c r="I35" s="5">
        <v>93160</v>
      </c>
      <c r="J35" s="5">
        <v>3558</v>
      </c>
      <c r="K35" s="5">
        <v>28</v>
      </c>
      <c r="L35" s="5">
        <v>5703</v>
      </c>
      <c r="M35" s="3" t="str">
        <f>IF(B35&lt;=10,"Duration &lt;= 10 secs", IF(B35&lt;=30,"Duration between 10 to 30 secs","Duration more than 30 secs"))</f>
        <v>Duration &lt;= 10 secs</v>
      </c>
      <c r="N35" t="str">
        <f>_xlfn.IFS(B35&lt;=10,"Dur&lt;=10",B35&lt;=30,"Dur bet 10 to 30",B35&gt; 30,"Dur &gt; 30")</f>
        <v>Dur&lt;=10</v>
      </c>
      <c r="O35" t="b">
        <f>I35&lt;E35</f>
        <v>1</v>
      </c>
      <c r="P35">
        <f>I35/E35</f>
        <v>0.62761900912189927</v>
      </c>
      <c r="Q35" s="3">
        <f>(G35+J35+K35+L35)/F35</f>
        <v>8.2448637818116566E-2</v>
      </c>
      <c r="R35" s="3">
        <f>AVERAGE(G35/F35,J35/F35,K35/F35,L35/F35)</f>
        <v>2.0612159454529141E-2</v>
      </c>
    </row>
    <row r="36" spans="1:18" x14ac:dyDescent="0.3">
      <c r="A36" s="5" t="s">
        <v>88</v>
      </c>
      <c r="B36" s="5">
        <v>35</v>
      </c>
      <c r="C36" s="8">
        <v>44931</v>
      </c>
      <c r="D36" s="5" t="s">
        <v>15</v>
      </c>
      <c r="E36" s="5">
        <v>41525</v>
      </c>
      <c r="F36" s="5">
        <v>34632</v>
      </c>
      <c r="G36" s="5">
        <v>121</v>
      </c>
      <c r="H36" s="5">
        <v>51</v>
      </c>
      <c r="I36" s="5">
        <v>19371</v>
      </c>
      <c r="J36" s="5">
        <v>1381</v>
      </c>
      <c r="K36" s="5">
        <v>16</v>
      </c>
      <c r="L36" s="5">
        <v>805</v>
      </c>
      <c r="M36" s="3" t="str">
        <f>IF(B36&lt;=10,"Duration &lt;= 10 secs", IF(B36&lt;=30,"Duration between 10 to 30 secs","Duration more than 30 secs"))</f>
        <v>Duration more than 30 secs</v>
      </c>
      <c r="N36" t="str">
        <f>_xlfn.IFS(B36&lt;=10,"Dur&lt;=10",B36&lt;=30,"Dur bet 10 to 30",B36&gt; 30,"Dur &gt; 30")</f>
        <v>Dur &gt; 30</v>
      </c>
      <c r="O36" t="b">
        <f>I36&lt;E36</f>
        <v>1</v>
      </c>
      <c r="P36">
        <f>I36/E36</f>
        <v>0.46649006622516559</v>
      </c>
      <c r="Q36" s="3">
        <f>(G36+J36+K36+L36)/F36</f>
        <v>6.7076692076692077E-2</v>
      </c>
      <c r="R36" s="3">
        <f>AVERAGE(G36/F36,J36/F36,K36/F36,L36/F36)</f>
        <v>1.6769173019173019E-2</v>
      </c>
    </row>
    <row r="37" spans="1:18" x14ac:dyDescent="0.3">
      <c r="A37" s="5" t="s">
        <v>146</v>
      </c>
      <c r="B37" s="5">
        <v>0</v>
      </c>
      <c r="C37" s="8">
        <v>44932</v>
      </c>
      <c r="D37" s="5" t="s">
        <v>57</v>
      </c>
      <c r="E37" s="5">
        <v>15085</v>
      </c>
      <c r="F37" s="5">
        <v>11326</v>
      </c>
      <c r="G37" s="5">
        <v>10</v>
      </c>
      <c r="H37" s="5">
        <v>0</v>
      </c>
      <c r="I37" s="5">
        <v>0</v>
      </c>
      <c r="J37" s="5">
        <v>313</v>
      </c>
      <c r="K37" s="5">
        <v>9</v>
      </c>
      <c r="L37" s="5">
        <v>65</v>
      </c>
      <c r="M37" s="3" t="str">
        <f>IF(B37&lt;=10,"Duration &lt;= 10 secs", IF(B37&lt;=30,"Duration between 10 to 30 secs","Duration more than 30 secs"))</f>
        <v>Duration &lt;= 10 secs</v>
      </c>
      <c r="N37" t="str">
        <f>_xlfn.IFS(B37&lt;=10,"Dur&lt;=10",B37&lt;=30,"Dur bet 10 to 30",B37&gt; 30,"Dur &gt; 30")</f>
        <v>Dur&lt;=10</v>
      </c>
      <c r="O37" t="b">
        <f>I37&lt;E37</f>
        <v>1</v>
      </c>
      <c r="P37">
        <f>I37/E37</f>
        <v>0</v>
      </c>
      <c r="Q37" s="3">
        <f>(G37+J37+K37+L37)/F37</f>
        <v>3.5052092530460884E-2</v>
      </c>
      <c r="R37" s="3">
        <f>AVERAGE(G37/F37,J37/F37,K37/F37,L37/F37)</f>
        <v>8.7630231326152226E-3</v>
      </c>
    </row>
    <row r="38" spans="1:18" x14ac:dyDescent="0.3">
      <c r="A38" s="5" t="s">
        <v>148</v>
      </c>
      <c r="B38" s="5">
        <v>28</v>
      </c>
      <c r="C38" s="8">
        <v>44934</v>
      </c>
      <c r="D38" s="5" t="s">
        <v>15</v>
      </c>
      <c r="E38" s="5">
        <v>25040</v>
      </c>
      <c r="F38" s="5">
        <v>20539</v>
      </c>
      <c r="G38" s="5">
        <v>171</v>
      </c>
      <c r="H38" s="5">
        <v>29</v>
      </c>
      <c r="I38" s="5">
        <v>8574</v>
      </c>
      <c r="J38" s="5">
        <v>1190</v>
      </c>
      <c r="K38" s="5">
        <v>10</v>
      </c>
      <c r="L38" s="5">
        <v>822</v>
      </c>
      <c r="M38" s="3" t="str">
        <f>IF(B38&lt;=10,"Duration &lt;= 10 secs", IF(B38&lt;=30,"Duration between 10 to 30 secs","Duration more than 30 secs"))</f>
        <v>Duration between 10 to 30 secs</v>
      </c>
      <c r="N38" t="str">
        <f>_xlfn.IFS(B38&lt;=10,"Dur&lt;=10",B38&lt;=30,"Dur bet 10 to 30",B38&gt; 30,"Dur &gt; 30")</f>
        <v>Dur bet 10 to 30</v>
      </c>
      <c r="O38" t="b">
        <f>I38&lt;E38</f>
        <v>1</v>
      </c>
      <c r="P38">
        <f>I38/E38</f>
        <v>0.34241214057507985</v>
      </c>
      <c r="Q38" s="3">
        <f>(G38+J38+K38+L38)/F38</f>
        <v>0.10677248162033205</v>
      </c>
      <c r="R38" s="3">
        <f>AVERAGE(G38/F38,J38/F38,K38/F38,L38/F38)</f>
        <v>2.6693120405083016E-2</v>
      </c>
    </row>
    <row r="39" spans="1:18" x14ac:dyDescent="0.3">
      <c r="A39" s="5" t="s">
        <v>43</v>
      </c>
      <c r="B39" s="5">
        <v>62</v>
      </c>
      <c r="C39" s="8">
        <v>44942</v>
      </c>
      <c r="D39" s="5" t="s">
        <v>15</v>
      </c>
      <c r="E39" s="5">
        <v>29888</v>
      </c>
      <c r="F39" s="5">
        <v>26524</v>
      </c>
      <c r="G39" s="5">
        <v>161</v>
      </c>
      <c r="H39" s="5">
        <v>30</v>
      </c>
      <c r="I39" s="5">
        <v>12895</v>
      </c>
      <c r="J39" s="5">
        <v>1710</v>
      </c>
      <c r="K39" s="5">
        <v>54</v>
      </c>
      <c r="L39" s="5">
        <v>835</v>
      </c>
      <c r="M39" s="3" t="str">
        <f>IF(B39&lt;=10,"Duration &lt;= 10 secs", IF(B39&lt;=30,"Duration between 10 to 30 secs","Duration more than 30 secs"))</f>
        <v>Duration more than 30 secs</v>
      </c>
      <c r="N39" t="str">
        <f>_xlfn.IFS(B39&lt;=10,"Dur&lt;=10",B39&lt;=30,"Dur bet 10 to 30",B39&gt; 30,"Dur &gt; 30")</f>
        <v>Dur &gt; 30</v>
      </c>
      <c r="O39" t="b">
        <f>I39&lt;E39</f>
        <v>1</v>
      </c>
      <c r="P39">
        <f>I39/E39</f>
        <v>0.43144405781584583</v>
      </c>
      <c r="Q39" s="3">
        <f>(G39+J39+K39+L39)/F39</f>
        <v>0.10405670336299201</v>
      </c>
      <c r="R39" s="3">
        <f>AVERAGE(G39/F39,J39/F39,K39/F39,L39/F39)</f>
        <v>2.6014175840747999E-2</v>
      </c>
    </row>
    <row r="40" spans="1:18" x14ac:dyDescent="0.3">
      <c r="A40" s="5" t="s">
        <v>44</v>
      </c>
      <c r="B40" s="5">
        <v>65</v>
      </c>
      <c r="C40" s="8">
        <v>44944</v>
      </c>
      <c r="D40" s="5" t="s">
        <v>15</v>
      </c>
      <c r="E40" s="5">
        <v>43219</v>
      </c>
      <c r="F40" s="5">
        <v>36587</v>
      </c>
      <c r="G40" s="5">
        <v>284</v>
      </c>
      <c r="H40" s="5">
        <v>38</v>
      </c>
      <c r="I40" s="5">
        <v>19977</v>
      </c>
      <c r="J40" s="5">
        <v>2074</v>
      </c>
      <c r="K40" s="5">
        <v>11</v>
      </c>
      <c r="L40" s="5">
        <v>1128</v>
      </c>
      <c r="M40" s="3" t="str">
        <f>IF(B40&lt;=10,"Duration &lt;= 10 secs", IF(B40&lt;=30,"Duration between 10 to 30 secs","Duration more than 30 secs"))</f>
        <v>Duration more than 30 secs</v>
      </c>
      <c r="N40" t="str">
        <f>_xlfn.IFS(B40&lt;=10,"Dur&lt;=10",B40&lt;=30,"Dur bet 10 to 30",B40&gt; 30,"Dur &gt; 30")</f>
        <v>Dur &gt; 30</v>
      </c>
      <c r="O40" t="b">
        <f>I40&lt;E40</f>
        <v>1</v>
      </c>
      <c r="P40">
        <f>I40/E40</f>
        <v>0.46222726115828688</v>
      </c>
      <c r="Q40" s="3">
        <f>(G40+J40+K40+L40)/F40</f>
        <v>9.5580397408915732E-2</v>
      </c>
      <c r="R40" s="3">
        <f>AVERAGE(G40/F40,J40/F40,K40/F40,L40/F40)</f>
        <v>2.3895099352228933E-2</v>
      </c>
    </row>
    <row r="41" spans="1:18" x14ac:dyDescent="0.3">
      <c r="A41" s="5" t="s">
        <v>45</v>
      </c>
      <c r="B41" s="5">
        <v>64</v>
      </c>
      <c r="C41" s="8">
        <v>44946</v>
      </c>
      <c r="D41" s="5" t="s">
        <v>15</v>
      </c>
      <c r="E41" s="5">
        <v>27829</v>
      </c>
      <c r="F41" s="5">
        <v>20776</v>
      </c>
      <c r="G41" s="5">
        <v>68</v>
      </c>
      <c r="H41" s="5">
        <v>43</v>
      </c>
      <c r="I41" s="5">
        <v>9910</v>
      </c>
      <c r="J41" s="5">
        <v>1125</v>
      </c>
      <c r="K41" s="5">
        <v>35</v>
      </c>
      <c r="L41" s="5">
        <v>388</v>
      </c>
      <c r="M41" s="3" t="str">
        <f>IF(B41&lt;=10,"Duration &lt;= 10 secs", IF(B41&lt;=30,"Duration between 10 to 30 secs","Duration more than 30 secs"))</f>
        <v>Duration more than 30 secs</v>
      </c>
      <c r="N41" t="str">
        <f>_xlfn.IFS(B41&lt;=10,"Dur&lt;=10",B41&lt;=30,"Dur bet 10 to 30",B41&gt; 30,"Dur &gt; 30")</f>
        <v>Dur &gt; 30</v>
      </c>
      <c r="O41" t="b">
        <f>I41&lt;E41</f>
        <v>1</v>
      </c>
      <c r="P41">
        <f>I41/E41</f>
        <v>0.35610334543102518</v>
      </c>
      <c r="Q41" s="3">
        <f>(G41+J41+K41+L41)/F41</f>
        <v>7.7782056218713896E-2</v>
      </c>
      <c r="R41" s="3">
        <f>AVERAGE(G41/F41,J41/F41,K41/F41,L41/F41)</f>
        <v>1.9445514054678474E-2</v>
      </c>
    </row>
    <row r="42" spans="1:18" x14ac:dyDescent="0.3">
      <c r="A42" s="5" t="s">
        <v>46</v>
      </c>
      <c r="B42" s="5">
        <v>29</v>
      </c>
      <c r="C42" s="8">
        <v>44947</v>
      </c>
      <c r="D42" s="5" t="s">
        <v>15</v>
      </c>
      <c r="E42" s="5">
        <v>31456</v>
      </c>
      <c r="F42" s="5">
        <v>24963</v>
      </c>
      <c r="G42" s="5">
        <v>60</v>
      </c>
      <c r="H42" s="5">
        <v>17</v>
      </c>
      <c r="I42" s="5">
        <v>12287</v>
      </c>
      <c r="J42" s="5">
        <v>882</v>
      </c>
      <c r="K42" s="5">
        <v>18</v>
      </c>
      <c r="L42" s="5">
        <v>532</v>
      </c>
      <c r="M42" s="3" t="str">
        <f>IF(B42&lt;=10,"Duration &lt;= 10 secs", IF(B42&lt;=30,"Duration between 10 to 30 secs","Duration more than 30 secs"))</f>
        <v>Duration between 10 to 30 secs</v>
      </c>
      <c r="N42" t="str">
        <f>_xlfn.IFS(B42&lt;=10,"Dur&lt;=10",B42&lt;=30,"Dur bet 10 to 30",B42&gt; 30,"Dur &gt; 30")</f>
        <v>Dur bet 10 to 30</v>
      </c>
      <c r="O42" t="b">
        <f>I42&lt;E42</f>
        <v>1</v>
      </c>
      <c r="P42">
        <f>I42/E42</f>
        <v>0.3906091047812818</v>
      </c>
      <c r="Q42" s="3">
        <f>(G42+J42+K42+L42)/F42</f>
        <v>5.9768457316828907E-2</v>
      </c>
      <c r="R42" s="3">
        <f>AVERAGE(G42/F42,J42/F42,K42/F42,L42/F42)</f>
        <v>1.4942114329207227E-2</v>
      </c>
    </row>
    <row r="43" spans="1:18" x14ac:dyDescent="0.3">
      <c r="A43" s="5" t="s">
        <v>47</v>
      </c>
      <c r="B43" s="5">
        <v>83</v>
      </c>
      <c r="C43" s="8">
        <v>44948</v>
      </c>
      <c r="D43" s="5" t="s">
        <v>15</v>
      </c>
      <c r="E43" s="5">
        <v>74418</v>
      </c>
      <c r="F43" s="5">
        <v>63242</v>
      </c>
      <c r="G43" s="5">
        <v>966</v>
      </c>
      <c r="H43" s="5">
        <v>386</v>
      </c>
      <c r="I43" s="5">
        <v>36102</v>
      </c>
      <c r="J43" s="5">
        <v>4005</v>
      </c>
      <c r="K43" s="5">
        <v>102</v>
      </c>
      <c r="L43" s="5">
        <v>3942</v>
      </c>
      <c r="M43" s="3" t="str">
        <f>IF(B43&lt;=10,"Duration &lt;= 10 secs", IF(B43&lt;=30,"Duration between 10 to 30 secs","Duration more than 30 secs"))</f>
        <v>Duration more than 30 secs</v>
      </c>
      <c r="N43" t="str">
        <f>_xlfn.IFS(B43&lt;=10,"Dur&lt;=10",B43&lt;=30,"Dur bet 10 to 30",B43&gt; 30,"Dur &gt; 30")</f>
        <v>Dur &gt; 30</v>
      </c>
      <c r="O43" t="b">
        <f>I43&lt;E43</f>
        <v>1</v>
      </c>
      <c r="P43">
        <f>I43/E43</f>
        <v>0.4851245666371039</v>
      </c>
      <c r="Q43" s="3">
        <f>(G43+J43+K43+L43)/F43</f>
        <v>0.14254767401410456</v>
      </c>
      <c r="R43" s="3">
        <f>AVERAGE(G43/F43,J43/F43,K43/F43,L43/F43)</f>
        <v>3.5636918503526141E-2</v>
      </c>
    </row>
    <row r="44" spans="1:18" x14ac:dyDescent="0.3">
      <c r="A44" s="5" t="s">
        <v>48</v>
      </c>
      <c r="B44" s="5">
        <v>89</v>
      </c>
      <c r="C44" s="8">
        <v>44950</v>
      </c>
      <c r="D44" s="5" t="s">
        <v>15</v>
      </c>
      <c r="E44" s="5">
        <v>104609</v>
      </c>
      <c r="F44" s="5">
        <v>78071</v>
      </c>
      <c r="G44" s="5">
        <v>1845</v>
      </c>
      <c r="H44" s="5">
        <v>367</v>
      </c>
      <c r="I44" s="5">
        <v>44822</v>
      </c>
      <c r="J44" s="5">
        <v>4805</v>
      </c>
      <c r="K44" s="5">
        <v>101</v>
      </c>
      <c r="L44" s="5">
        <v>3665</v>
      </c>
      <c r="M44" s="3" t="str">
        <f>IF(B44&lt;=10,"Duration &lt;= 10 secs", IF(B44&lt;=30,"Duration between 10 to 30 secs","Duration more than 30 secs"))</f>
        <v>Duration more than 30 secs</v>
      </c>
      <c r="N44" t="str">
        <f>_xlfn.IFS(B44&lt;=10,"Dur&lt;=10",B44&lt;=30,"Dur bet 10 to 30",B44&gt; 30,"Dur &gt; 30")</f>
        <v>Dur &gt; 30</v>
      </c>
      <c r="O44" t="b">
        <f>I44&lt;E44</f>
        <v>1</v>
      </c>
      <c r="P44">
        <f>I44/E44</f>
        <v>0.42847173761339846</v>
      </c>
      <c r="Q44" s="3">
        <f>(G44+J44+K44+L44)/F44</f>
        <v>0.13341701784273291</v>
      </c>
      <c r="R44" s="3">
        <f>AVERAGE(G44/F44,J44/F44,K44/F44,L44/F44)</f>
        <v>3.3354254460683228E-2</v>
      </c>
    </row>
    <row r="45" spans="1:18" x14ac:dyDescent="0.3">
      <c r="A45" s="5" t="s">
        <v>49</v>
      </c>
      <c r="B45" s="5">
        <v>77</v>
      </c>
      <c r="C45" s="8">
        <v>44952</v>
      </c>
      <c r="D45" s="5" t="s">
        <v>15</v>
      </c>
      <c r="E45" s="5">
        <v>39776</v>
      </c>
      <c r="F45" s="5">
        <v>32481</v>
      </c>
      <c r="G45" s="5">
        <v>170</v>
      </c>
      <c r="H45" s="5">
        <v>22</v>
      </c>
      <c r="I45" s="5">
        <v>16163</v>
      </c>
      <c r="J45" s="5">
        <v>1869</v>
      </c>
      <c r="K45" s="5">
        <v>22</v>
      </c>
      <c r="L45" s="5">
        <v>804</v>
      </c>
      <c r="M45" s="3" t="str">
        <f>IF(B45&lt;=10,"Duration &lt;= 10 secs", IF(B45&lt;=30,"Duration between 10 to 30 secs","Duration more than 30 secs"))</f>
        <v>Duration more than 30 secs</v>
      </c>
      <c r="N45" t="str">
        <f>_xlfn.IFS(B45&lt;=10,"Dur&lt;=10",B45&lt;=30,"Dur bet 10 to 30",B45&gt; 30,"Dur &gt; 30")</f>
        <v>Dur &gt; 30</v>
      </c>
      <c r="O45" t="b">
        <f>I45&lt;E45</f>
        <v>1</v>
      </c>
      <c r="P45">
        <f>I45/E45</f>
        <v>0.40635056315366047</v>
      </c>
      <c r="Q45" s="3">
        <f>(G45+J45+K45+L45)/F45</f>
        <v>8.8205412394938579E-2</v>
      </c>
      <c r="R45" s="3">
        <f>AVERAGE(G45/F45,J45/F45,K45/F45,L45/F45)</f>
        <v>2.2051353098734648E-2</v>
      </c>
    </row>
    <row r="46" spans="1:18" x14ac:dyDescent="0.3">
      <c r="A46" s="5" t="s">
        <v>50</v>
      </c>
      <c r="B46" s="5">
        <v>85</v>
      </c>
      <c r="C46" s="8">
        <v>44954</v>
      </c>
      <c r="D46" s="5" t="s">
        <v>15</v>
      </c>
      <c r="E46" s="5">
        <v>35373</v>
      </c>
      <c r="F46" s="5">
        <v>27008</v>
      </c>
      <c r="G46" s="5">
        <v>135</v>
      </c>
      <c r="H46" s="5">
        <v>24</v>
      </c>
      <c r="I46" s="5">
        <v>13811</v>
      </c>
      <c r="J46" s="5">
        <v>1666</v>
      </c>
      <c r="K46" s="5">
        <v>34</v>
      </c>
      <c r="L46" s="5">
        <v>419</v>
      </c>
      <c r="M46" s="3" t="str">
        <f>IF(B46&lt;=10,"Duration &lt;= 10 secs", IF(B46&lt;=30,"Duration between 10 to 30 secs","Duration more than 30 secs"))</f>
        <v>Duration more than 30 secs</v>
      </c>
      <c r="N46" t="str">
        <f>_xlfn.IFS(B46&lt;=10,"Dur&lt;=10",B46&lt;=30,"Dur bet 10 to 30",B46&gt; 30,"Dur &gt; 30")</f>
        <v>Dur &gt; 30</v>
      </c>
      <c r="O46" t="b">
        <f>I46&lt;E46</f>
        <v>1</v>
      </c>
      <c r="P46">
        <f>I46/E46</f>
        <v>0.39043903542249736</v>
      </c>
      <c r="Q46" s="3">
        <f>(G46+J46+K46+L46)/F46</f>
        <v>8.3456753554502369E-2</v>
      </c>
      <c r="R46" s="3">
        <f>AVERAGE(G46/F46,J46/F46,K46/F46,L46/F46)</f>
        <v>2.0864188388625592E-2</v>
      </c>
    </row>
    <row r="47" spans="1:18" x14ac:dyDescent="0.3">
      <c r="A47" s="5" t="s">
        <v>51</v>
      </c>
      <c r="B47" s="5">
        <v>66</v>
      </c>
      <c r="C47" s="8">
        <v>44956</v>
      </c>
      <c r="D47" s="5" t="s">
        <v>15</v>
      </c>
      <c r="E47" s="5">
        <v>48944</v>
      </c>
      <c r="F47" s="5">
        <v>40707</v>
      </c>
      <c r="G47" s="5">
        <v>429</v>
      </c>
      <c r="H47" s="5">
        <v>108</v>
      </c>
      <c r="I47" s="5">
        <v>23074</v>
      </c>
      <c r="J47" s="5">
        <v>3195</v>
      </c>
      <c r="K47" s="5">
        <v>56</v>
      </c>
      <c r="L47" s="5">
        <v>1698</v>
      </c>
      <c r="M47" s="3" t="str">
        <f>IF(B47&lt;=10,"Duration &lt;= 10 secs", IF(B47&lt;=30,"Duration between 10 to 30 secs","Duration more than 30 secs"))</f>
        <v>Duration more than 30 secs</v>
      </c>
      <c r="N47" t="str">
        <f>_xlfn.IFS(B47&lt;=10,"Dur&lt;=10",B47&lt;=30,"Dur bet 10 to 30",B47&gt; 30,"Dur &gt; 30")</f>
        <v>Dur &gt; 30</v>
      </c>
      <c r="O47" t="b">
        <f>I47&lt;E47</f>
        <v>1</v>
      </c>
      <c r="P47">
        <f>I47/E47</f>
        <v>0.47143674403399805</v>
      </c>
      <c r="Q47" s="3">
        <f>(G47+J47+K47+L47)/F47</f>
        <v>0.13211486967843369</v>
      </c>
      <c r="R47" s="3">
        <f>AVERAGE(G47/F47,J47/F47,K47/F47,L47/F47)</f>
        <v>3.3028717419608424E-2</v>
      </c>
    </row>
    <row r="48" spans="1:18" x14ac:dyDescent="0.3">
      <c r="A48" s="5" t="s">
        <v>118</v>
      </c>
      <c r="B48" s="5">
        <v>88</v>
      </c>
      <c r="C48" s="8">
        <v>44960</v>
      </c>
      <c r="D48" s="5" t="s">
        <v>15</v>
      </c>
      <c r="E48" s="5">
        <v>24140</v>
      </c>
      <c r="F48" s="5">
        <v>18761</v>
      </c>
      <c r="G48" s="5">
        <v>65</v>
      </c>
      <c r="H48" s="5">
        <v>9</v>
      </c>
      <c r="I48" s="5">
        <v>10425</v>
      </c>
      <c r="J48" s="5">
        <v>1062</v>
      </c>
      <c r="K48" s="5">
        <v>2</v>
      </c>
      <c r="L48" s="5">
        <v>257</v>
      </c>
      <c r="M48" s="3" t="str">
        <f>IF(B48&lt;=10,"Duration &lt;= 10 secs", IF(B48&lt;=30,"Duration between 10 to 30 secs","Duration more than 30 secs"))</f>
        <v>Duration more than 30 secs</v>
      </c>
      <c r="N48" t="str">
        <f>_xlfn.IFS(B48&lt;=10,"Dur&lt;=10",B48&lt;=30,"Dur bet 10 to 30",B48&gt; 30,"Dur &gt; 30")</f>
        <v>Dur &gt; 30</v>
      </c>
      <c r="O48" t="b">
        <f>I48&lt;E48</f>
        <v>1</v>
      </c>
      <c r="P48">
        <f>I48/E48</f>
        <v>0.43185584092792045</v>
      </c>
      <c r="Q48" s="3">
        <f>(G48+J48+K48+L48)/F48</f>
        <v>7.387665902670433E-2</v>
      </c>
      <c r="R48" s="3">
        <f>AVERAGE(G48/F48,J48/F48,K48/F48,L48/F48)</f>
        <v>1.8469164756676086E-2</v>
      </c>
    </row>
    <row r="49" spans="1:18" x14ac:dyDescent="0.3">
      <c r="A49" s="5" t="s">
        <v>147</v>
      </c>
      <c r="B49" s="5">
        <v>8</v>
      </c>
      <c r="C49" s="8">
        <v>44963</v>
      </c>
      <c r="D49" s="5" t="s">
        <v>15</v>
      </c>
      <c r="E49" s="5">
        <v>152370</v>
      </c>
      <c r="F49" s="5">
        <v>147586</v>
      </c>
      <c r="G49" s="5">
        <v>1338</v>
      </c>
      <c r="H49" s="5">
        <v>1070</v>
      </c>
      <c r="I49" s="5">
        <v>74170</v>
      </c>
      <c r="J49" s="5">
        <v>4812</v>
      </c>
      <c r="K49" s="5">
        <v>26</v>
      </c>
      <c r="L49" s="5">
        <v>7049</v>
      </c>
      <c r="M49" s="3" t="str">
        <f>IF(B49&lt;=10,"Duration &lt;= 10 secs", IF(B49&lt;=30,"Duration between 10 to 30 secs","Duration more than 30 secs"))</f>
        <v>Duration &lt;= 10 secs</v>
      </c>
      <c r="N49" t="str">
        <f>_xlfn.IFS(B49&lt;=10,"Dur&lt;=10",B49&lt;=30,"Dur bet 10 to 30",B49&gt; 30,"Dur &gt; 30")</f>
        <v>Dur&lt;=10</v>
      </c>
      <c r="O49" t="b">
        <f>I49&lt;E49</f>
        <v>1</v>
      </c>
      <c r="P49">
        <f>I49/E49</f>
        <v>0.48677561199711228</v>
      </c>
      <c r="Q49" s="3">
        <f>(G49+J49+K49+L49)/F49</f>
        <v>8.9608770479584779E-2</v>
      </c>
      <c r="R49" s="3">
        <f>AVERAGE(G49/F49,J49/F49,K49/F49,L49/F49)</f>
        <v>2.2402192619896198E-2</v>
      </c>
    </row>
    <row r="50" spans="1:18" x14ac:dyDescent="0.3">
      <c r="A50" s="5" t="s">
        <v>53</v>
      </c>
      <c r="B50" s="5">
        <v>67</v>
      </c>
      <c r="C50" s="8">
        <v>44987</v>
      </c>
      <c r="D50" s="5" t="s">
        <v>15</v>
      </c>
      <c r="E50" s="5">
        <v>33510</v>
      </c>
      <c r="F50" s="5">
        <v>20932</v>
      </c>
      <c r="G50" s="5">
        <v>87</v>
      </c>
      <c r="H50" s="5">
        <v>56</v>
      </c>
      <c r="I50" s="5">
        <v>10657</v>
      </c>
      <c r="J50" s="5">
        <v>894</v>
      </c>
      <c r="K50" s="5">
        <v>18</v>
      </c>
      <c r="L50" s="5">
        <v>196</v>
      </c>
      <c r="M50" s="3" t="str">
        <f>IF(B50&lt;=10,"Duration &lt;= 10 secs", IF(B50&lt;=30,"Duration between 10 to 30 secs","Duration more than 30 secs"))</f>
        <v>Duration more than 30 secs</v>
      </c>
      <c r="N50" t="str">
        <f>_xlfn.IFS(B50&lt;=10,"Dur&lt;=10",B50&lt;=30,"Dur bet 10 to 30",B50&gt; 30,"Dur &gt; 30")</f>
        <v>Dur &gt; 30</v>
      </c>
      <c r="O50" t="b">
        <f>I50&lt;E50</f>
        <v>1</v>
      </c>
      <c r="P50">
        <f>I50/E50</f>
        <v>0.31802447030737091</v>
      </c>
      <c r="Q50" s="3">
        <f>(G50+J50+K50+L50)/F50</f>
        <v>5.7089623542900821E-2</v>
      </c>
      <c r="R50" s="3">
        <f>AVERAGE(G50/F50,J50/F50,K50/F50,L50/F50)</f>
        <v>1.4272405885725205E-2</v>
      </c>
    </row>
    <row r="51" spans="1:18" x14ac:dyDescent="0.3">
      <c r="A51" s="5" t="s">
        <v>56</v>
      </c>
      <c r="B51" s="5">
        <v>0</v>
      </c>
      <c r="C51" s="8">
        <v>44988</v>
      </c>
      <c r="D51" s="5" t="s">
        <v>57</v>
      </c>
      <c r="E51" s="5">
        <v>40967</v>
      </c>
      <c r="F51" s="5">
        <v>31095</v>
      </c>
      <c r="G51" s="5">
        <v>92</v>
      </c>
      <c r="H51" s="5">
        <v>21</v>
      </c>
      <c r="I51" s="5">
        <v>0</v>
      </c>
      <c r="J51" s="5">
        <v>1728</v>
      </c>
      <c r="K51" s="5">
        <v>52</v>
      </c>
      <c r="L51" s="5">
        <v>1011</v>
      </c>
      <c r="M51" s="3" t="str">
        <f>IF(B51&lt;=10,"Duration &lt;= 10 secs", IF(B51&lt;=30,"Duration between 10 to 30 secs","Duration more than 30 secs"))</f>
        <v>Duration &lt;= 10 secs</v>
      </c>
      <c r="N51" t="str">
        <f>_xlfn.IFS(B51&lt;=10,"Dur&lt;=10",B51&lt;=30,"Dur bet 10 to 30",B51&gt; 30,"Dur &gt; 30")</f>
        <v>Dur&lt;=10</v>
      </c>
      <c r="O51" t="b">
        <f>I51&lt;E51</f>
        <v>1</v>
      </c>
      <c r="P51">
        <f>I51/E51</f>
        <v>0</v>
      </c>
      <c r="Q51" s="3">
        <f>(G51+J51+K51+L51)/F51</f>
        <v>9.2715870718765081E-2</v>
      </c>
      <c r="R51" s="3">
        <f>AVERAGE(G51/F51,J51/F51,K51/F51,L51/F51)</f>
        <v>2.317896767969127E-2</v>
      </c>
    </row>
    <row r="52" spans="1:18" x14ac:dyDescent="0.3">
      <c r="A52" s="5" t="s">
        <v>90</v>
      </c>
      <c r="B52" s="5">
        <v>63</v>
      </c>
      <c r="C52" s="8">
        <v>44990</v>
      </c>
      <c r="D52" s="5" t="s">
        <v>15</v>
      </c>
      <c r="E52" s="5">
        <v>62991</v>
      </c>
      <c r="F52" s="5">
        <v>51470</v>
      </c>
      <c r="G52" s="5">
        <v>201</v>
      </c>
      <c r="H52" s="5">
        <v>85</v>
      </c>
      <c r="I52" s="5">
        <v>32814</v>
      </c>
      <c r="J52" s="5">
        <v>2996</v>
      </c>
      <c r="K52" s="5">
        <v>83</v>
      </c>
      <c r="L52" s="5">
        <v>501</v>
      </c>
      <c r="M52" s="3" t="str">
        <f>IF(B52&lt;=10,"Duration &lt;= 10 secs", IF(B52&lt;=30,"Duration between 10 to 30 secs","Duration more than 30 secs"))</f>
        <v>Duration more than 30 secs</v>
      </c>
      <c r="N52" t="str">
        <f>_xlfn.IFS(B52&lt;=10,"Dur&lt;=10",B52&lt;=30,"Dur bet 10 to 30",B52&gt; 30,"Dur &gt; 30")</f>
        <v>Dur &gt; 30</v>
      </c>
      <c r="O52" t="b">
        <f>I52&lt;E52</f>
        <v>1</v>
      </c>
      <c r="P52">
        <f>I52/E52</f>
        <v>0.52093156165166454</v>
      </c>
      <c r="Q52" s="3">
        <f>(G52+J52+K52+L52)/F52</f>
        <v>7.3460268117349917E-2</v>
      </c>
      <c r="R52" s="3">
        <f>AVERAGE(G52/F52,J52/F52,K52/F52,L52/F52)</f>
        <v>1.8365067029337479E-2</v>
      </c>
    </row>
    <row r="53" spans="1:18" x14ac:dyDescent="0.3">
      <c r="A53" s="5" t="s">
        <v>119</v>
      </c>
      <c r="B53" s="5">
        <v>0</v>
      </c>
      <c r="C53" s="8">
        <v>44991</v>
      </c>
      <c r="D53" s="5" t="s">
        <v>57</v>
      </c>
      <c r="E53" s="5">
        <v>21674</v>
      </c>
      <c r="F53" s="5">
        <v>16534</v>
      </c>
      <c r="G53" s="5">
        <v>49</v>
      </c>
      <c r="H53" s="5">
        <v>3</v>
      </c>
      <c r="I53" s="5">
        <v>0</v>
      </c>
      <c r="J53" s="5">
        <v>588</v>
      </c>
      <c r="K53" s="5">
        <v>2</v>
      </c>
      <c r="L53" s="5">
        <v>683</v>
      </c>
      <c r="M53" s="3" t="str">
        <f>IF(B53&lt;=10,"Duration &lt;= 10 secs", IF(B53&lt;=30,"Duration between 10 to 30 secs","Duration more than 30 secs"))</f>
        <v>Duration &lt;= 10 secs</v>
      </c>
      <c r="N53" t="str">
        <f>_xlfn.IFS(B53&lt;=10,"Dur&lt;=10",B53&lt;=30,"Dur bet 10 to 30",B53&gt; 30,"Dur &gt; 30")</f>
        <v>Dur&lt;=10</v>
      </c>
      <c r="O53" t="b">
        <f>I53&lt;E53</f>
        <v>1</v>
      </c>
      <c r="P53">
        <f>I53/E53</f>
        <v>0</v>
      </c>
      <c r="Q53" s="3">
        <f>(G53+J53+K53+L53)/F53</f>
        <v>7.995645336881578E-2</v>
      </c>
      <c r="R53" s="3">
        <f>AVERAGE(G53/F53,J53/F53,K53/F53,L53/F53)</f>
        <v>1.9989113342203942E-2</v>
      </c>
    </row>
    <row r="54" spans="1:18" x14ac:dyDescent="0.3">
      <c r="A54" s="5" t="s">
        <v>149</v>
      </c>
      <c r="B54" s="5">
        <v>22</v>
      </c>
      <c r="C54" s="8">
        <v>44993</v>
      </c>
      <c r="D54" s="5" t="s">
        <v>15</v>
      </c>
      <c r="E54" s="5">
        <v>17293</v>
      </c>
      <c r="F54" s="5">
        <v>13773</v>
      </c>
      <c r="G54" s="5">
        <v>43</v>
      </c>
      <c r="H54" s="5">
        <v>4</v>
      </c>
      <c r="I54" s="5">
        <v>6444</v>
      </c>
      <c r="J54" s="5">
        <v>605</v>
      </c>
      <c r="K54" s="5">
        <v>4</v>
      </c>
      <c r="L54" s="5">
        <v>193</v>
      </c>
      <c r="M54" s="3" t="str">
        <f>IF(B54&lt;=10,"Duration &lt;= 10 secs", IF(B54&lt;=30,"Duration between 10 to 30 secs","Duration more than 30 secs"))</f>
        <v>Duration between 10 to 30 secs</v>
      </c>
      <c r="N54" t="str">
        <f>_xlfn.IFS(B54&lt;=10,"Dur&lt;=10",B54&lt;=30,"Dur bet 10 to 30",B54&gt; 30,"Dur &gt; 30")</f>
        <v>Dur bet 10 to 30</v>
      </c>
      <c r="O54" t="b">
        <f>I54&lt;E54</f>
        <v>1</v>
      </c>
      <c r="P54">
        <f>I54/E54</f>
        <v>0.37263632683744868</v>
      </c>
      <c r="Q54" s="3">
        <f>(G54+J54+K54+L54)/F54</f>
        <v>6.1351920424018005E-2</v>
      </c>
      <c r="R54" s="3">
        <f>AVERAGE(G54/F54,J54/F54,K54/F54,L54/F54)</f>
        <v>1.5337980106004501E-2</v>
      </c>
    </row>
    <row r="55" spans="1:18" x14ac:dyDescent="0.3">
      <c r="A55" s="5" t="s">
        <v>60</v>
      </c>
      <c r="B55" s="5">
        <v>60</v>
      </c>
      <c r="C55" s="8">
        <v>44994</v>
      </c>
      <c r="D55" s="5" t="s">
        <v>15</v>
      </c>
      <c r="E55" s="5">
        <v>32229</v>
      </c>
      <c r="F55" s="5">
        <v>21307</v>
      </c>
      <c r="G55" s="5">
        <v>209</v>
      </c>
      <c r="H55" s="5">
        <v>21</v>
      </c>
      <c r="I55" s="5">
        <v>12603</v>
      </c>
      <c r="J55" s="5">
        <v>1194</v>
      </c>
      <c r="K55" s="5">
        <v>29</v>
      </c>
      <c r="L55" s="5">
        <v>1040</v>
      </c>
      <c r="M55" s="3" t="str">
        <f>IF(B55&lt;=10,"Duration &lt;= 10 secs", IF(B55&lt;=30,"Duration between 10 to 30 secs","Duration more than 30 secs"))</f>
        <v>Duration more than 30 secs</v>
      </c>
      <c r="N55" t="str">
        <f>_xlfn.IFS(B55&lt;=10,"Dur&lt;=10",B55&lt;=30,"Dur bet 10 to 30",B55&gt; 30,"Dur &gt; 30")</f>
        <v>Dur &gt; 30</v>
      </c>
      <c r="O55" t="b">
        <f>I55&lt;E55</f>
        <v>1</v>
      </c>
      <c r="P55">
        <f>I55/E55</f>
        <v>0.39104533184399143</v>
      </c>
      <c r="Q55" s="3">
        <f>(G55+J55+K55+L55)/F55</f>
        <v>0.11601820997794152</v>
      </c>
      <c r="R55" s="3">
        <f>AVERAGE(G55/F55,J55/F55,K55/F55,L55/F55)</f>
        <v>2.9004552494485379E-2</v>
      </c>
    </row>
    <row r="56" spans="1:18" x14ac:dyDescent="0.3">
      <c r="A56" s="5" t="s">
        <v>61</v>
      </c>
      <c r="B56" s="5">
        <v>0</v>
      </c>
      <c r="C56" s="8">
        <v>44995</v>
      </c>
      <c r="D56" s="5" t="s">
        <v>57</v>
      </c>
      <c r="E56" s="5">
        <v>57839</v>
      </c>
      <c r="F56" s="5">
        <v>42652</v>
      </c>
      <c r="G56" s="5">
        <v>397</v>
      </c>
      <c r="H56" s="5">
        <v>25</v>
      </c>
      <c r="I56" s="5">
        <v>0</v>
      </c>
      <c r="J56" s="5">
        <v>1819</v>
      </c>
      <c r="K56" s="5">
        <v>39</v>
      </c>
      <c r="L56" s="5">
        <v>3374</v>
      </c>
      <c r="M56" s="3" t="str">
        <f>IF(B56&lt;=10,"Duration &lt;= 10 secs", IF(B56&lt;=30,"Duration between 10 to 30 secs","Duration more than 30 secs"))</f>
        <v>Duration &lt;= 10 secs</v>
      </c>
      <c r="N56" t="str">
        <f>_xlfn.IFS(B56&lt;=10,"Dur&lt;=10",B56&lt;=30,"Dur bet 10 to 30",B56&gt; 30,"Dur &gt; 30")</f>
        <v>Dur&lt;=10</v>
      </c>
      <c r="O56" t="b">
        <f>I56&lt;E56</f>
        <v>1</v>
      </c>
      <c r="P56">
        <f>I56/E56</f>
        <v>0</v>
      </c>
      <c r="Q56" s="3">
        <f>(G56+J56+K56+L56)/F56</f>
        <v>0.13197505392478664</v>
      </c>
      <c r="R56" s="3">
        <f>AVERAGE(G56/F56,J56/F56,K56/F56,L56/F56)</f>
        <v>3.2993763481196661E-2</v>
      </c>
    </row>
    <row r="57" spans="1:18" x14ac:dyDescent="0.3">
      <c r="A57" s="5" t="s">
        <v>62</v>
      </c>
      <c r="B57" s="5">
        <v>90</v>
      </c>
      <c r="C57" s="8">
        <v>44996</v>
      </c>
      <c r="D57" s="5" t="s">
        <v>15</v>
      </c>
      <c r="E57" s="5">
        <v>24751</v>
      </c>
      <c r="F57" s="5">
        <v>16960</v>
      </c>
      <c r="G57" s="5">
        <v>81</v>
      </c>
      <c r="H57" s="5">
        <v>6</v>
      </c>
      <c r="I57" s="5">
        <v>9374</v>
      </c>
      <c r="J57" s="5">
        <v>782</v>
      </c>
      <c r="K57" s="5">
        <v>14</v>
      </c>
      <c r="L57" s="5">
        <v>213</v>
      </c>
      <c r="M57" s="3" t="str">
        <f>IF(B57&lt;=10,"Duration &lt;= 10 secs", IF(B57&lt;=30,"Duration between 10 to 30 secs","Duration more than 30 secs"))</f>
        <v>Duration more than 30 secs</v>
      </c>
      <c r="N57" t="str">
        <f>_xlfn.IFS(B57&lt;=10,"Dur&lt;=10",B57&lt;=30,"Dur bet 10 to 30",B57&gt; 30,"Dur &gt; 30")</f>
        <v>Dur &gt; 30</v>
      </c>
      <c r="O57" t="b">
        <f>I57&lt;E57</f>
        <v>1</v>
      </c>
      <c r="P57">
        <f>I57/E57</f>
        <v>0.37873217243747725</v>
      </c>
      <c r="Q57" s="3">
        <f>(G57+J57+K57+L57)/F57</f>
        <v>6.4268867924528308E-2</v>
      </c>
      <c r="R57" s="3">
        <f>AVERAGE(G57/F57,J57/F57,K57/F57,L57/F57)</f>
        <v>1.6067216981132074E-2</v>
      </c>
    </row>
    <row r="58" spans="1:18" x14ac:dyDescent="0.3">
      <c r="A58" s="5" t="s">
        <v>63</v>
      </c>
      <c r="B58" s="5">
        <v>0</v>
      </c>
      <c r="C58" s="8">
        <v>44998</v>
      </c>
      <c r="D58" s="5" t="s">
        <v>57</v>
      </c>
      <c r="E58" s="5">
        <v>25195</v>
      </c>
      <c r="F58" s="5">
        <v>19785</v>
      </c>
      <c r="G58" s="5">
        <v>37</v>
      </c>
      <c r="H58" s="5">
        <v>4</v>
      </c>
      <c r="I58" s="5">
        <v>0</v>
      </c>
      <c r="J58" s="5">
        <v>1027</v>
      </c>
      <c r="K58" s="5">
        <v>15</v>
      </c>
      <c r="L58" s="5">
        <v>227</v>
      </c>
      <c r="M58" s="3" t="str">
        <f>IF(B58&lt;=10,"Duration &lt;= 10 secs", IF(B58&lt;=30,"Duration between 10 to 30 secs","Duration more than 30 secs"))</f>
        <v>Duration &lt;= 10 secs</v>
      </c>
      <c r="N58" t="str">
        <f>_xlfn.IFS(B58&lt;=10,"Dur&lt;=10",B58&lt;=30,"Dur bet 10 to 30",B58&gt; 30,"Dur &gt; 30")</f>
        <v>Dur&lt;=10</v>
      </c>
      <c r="O58" t="b">
        <f>I58&lt;E58</f>
        <v>1</v>
      </c>
      <c r="P58">
        <f>I58/E58</f>
        <v>0</v>
      </c>
      <c r="Q58" s="3">
        <f>(G58+J58+K58+L58)/F58</f>
        <v>6.6009603234773825E-2</v>
      </c>
      <c r="R58" s="3">
        <f>AVERAGE(G58/F58,J58/F58,K58/F58,L58/F58)</f>
        <v>1.6502400808693453E-2</v>
      </c>
    </row>
    <row r="59" spans="1:18" x14ac:dyDescent="0.3">
      <c r="A59" s="5" t="s">
        <v>64</v>
      </c>
      <c r="B59" s="5">
        <v>0</v>
      </c>
      <c r="C59" s="8">
        <v>45000</v>
      </c>
      <c r="D59" s="5" t="s">
        <v>57</v>
      </c>
      <c r="E59" s="5">
        <v>67237</v>
      </c>
      <c r="F59" s="5">
        <v>50960</v>
      </c>
      <c r="G59" s="5">
        <v>463</v>
      </c>
      <c r="H59" s="5">
        <v>63</v>
      </c>
      <c r="I59" s="5">
        <v>0</v>
      </c>
      <c r="J59" s="5">
        <v>2554</v>
      </c>
      <c r="K59" s="5">
        <v>38</v>
      </c>
      <c r="L59" s="5">
        <v>3778</v>
      </c>
      <c r="M59" s="3" t="str">
        <f>IF(B59&lt;=10,"Duration &lt;= 10 secs", IF(B59&lt;=30,"Duration between 10 to 30 secs","Duration more than 30 secs"))</f>
        <v>Duration &lt;= 10 secs</v>
      </c>
      <c r="N59" t="str">
        <f>_xlfn.IFS(B59&lt;=10,"Dur&lt;=10",B59&lt;=30,"Dur bet 10 to 30",B59&gt; 30,"Dur &gt; 30")</f>
        <v>Dur&lt;=10</v>
      </c>
      <c r="O59" t="b">
        <f>I59&lt;E59</f>
        <v>1</v>
      </c>
      <c r="P59">
        <f>I59/E59</f>
        <v>0</v>
      </c>
      <c r="Q59" s="3">
        <f>(G59+J59+K59+L59)/F59</f>
        <v>0.13408555729984301</v>
      </c>
      <c r="R59" s="3">
        <f>AVERAGE(G59/F59,J59/F59,K59/F59,L59/F59)</f>
        <v>3.3521389324960751E-2</v>
      </c>
    </row>
    <row r="60" spans="1:18" x14ac:dyDescent="0.3">
      <c r="A60" s="5" t="s">
        <v>36</v>
      </c>
      <c r="B60" s="5">
        <v>54</v>
      </c>
      <c r="C60" s="8">
        <v>45001</v>
      </c>
      <c r="D60" s="5" t="s">
        <v>15</v>
      </c>
      <c r="E60" s="5">
        <v>31258</v>
      </c>
      <c r="F60" s="5">
        <v>27065</v>
      </c>
      <c r="G60" s="5">
        <v>255</v>
      </c>
      <c r="H60" s="5">
        <v>34</v>
      </c>
      <c r="I60" s="5">
        <v>12254</v>
      </c>
      <c r="J60" s="5">
        <v>1445</v>
      </c>
      <c r="K60" s="5">
        <v>14</v>
      </c>
      <c r="L60" s="5">
        <v>1686</v>
      </c>
      <c r="M60" s="3" t="str">
        <f>IF(B60&lt;=10,"Duration &lt;= 10 secs", IF(B60&lt;=30,"Duration between 10 to 30 secs","Duration more than 30 secs"))</f>
        <v>Duration more than 30 secs</v>
      </c>
      <c r="N60" t="str">
        <f>_xlfn.IFS(B60&lt;=10,"Dur&lt;=10",B60&lt;=30,"Dur bet 10 to 30",B60&gt; 30,"Dur &gt; 30")</f>
        <v>Dur &gt; 30</v>
      </c>
      <c r="O60" t="b">
        <f>I60&lt;E60</f>
        <v>1</v>
      </c>
      <c r="P60">
        <f>I60/E60</f>
        <v>0.39202764092392345</v>
      </c>
      <c r="Q60" s="3">
        <f>(G60+J60+K60+L60)/F60</f>
        <v>0.12562349898392758</v>
      </c>
      <c r="R60" s="3">
        <f>AVERAGE(G60/F60,J60/F60,K60/F60,L60/F60)</f>
        <v>3.1405874745981895E-2</v>
      </c>
    </row>
    <row r="61" spans="1:18" x14ac:dyDescent="0.3">
      <c r="A61" s="5" t="s">
        <v>65</v>
      </c>
      <c r="B61" s="5">
        <v>0</v>
      </c>
      <c r="C61" s="8">
        <v>45002</v>
      </c>
      <c r="D61" s="5" t="s">
        <v>57</v>
      </c>
      <c r="E61" s="5">
        <v>36106</v>
      </c>
      <c r="F61" s="5">
        <v>26088</v>
      </c>
      <c r="G61" s="5">
        <v>249</v>
      </c>
      <c r="H61" s="5">
        <v>9</v>
      </c>
      <c r="I61" s="5">
        <v>0</v>
      </c>
      <c r="J61" s="5">
        <v>1075</v>
      </c>
      <c r="K61" s="5">
        <v>26</v>
      </c>
      <c r="L61" s="5">
        <v>1662</v>
      </c>
      <c r="M61" s="3" t="str">
        <f>IF(B61&lt;=10,"Duration &lt;= 10 secs", IF(B61&lt;=30,"Duration between 10 to 30 secs","Duration more than 30 secs"))</f>
        <v>Duration &lt;= 10 secs</v>
      </c>
      <c r="N61" t="str">
        <f>_xlfn.IFS(B61&lt;=10,"Dur&lt;=10",B61&lt;=30,"Dur bet 10 to 30",B61&gt; 30,"Dur &gt; 30")</f>
        <v>Dur&lt;=10</v>
      </c>
      <c r="O61" t="b">
        <f>I61&lt;E61</f>
        <v>1</v>
      </c>
      <c r="P61">
        <f>I61/E61</f>
        <v>0</v>
      </c>
      <c r="Q61" s="3">
        <f>(G61+J61+K61+L61)/F61</f>
        <v>0.11545538178472861</v>
      </c>
      <c r="R61" s="3">
        <f>AVERAGE(G61/F61,J61/F61,K61/F61,L61/F61)</f>
        <v>2.8863845446182153E-2</v>
      </c>
    </row>
    <row r="62" spans="1:18" x14ac:dyDescent="0.3">
      <c r="A62" s="5" t="s">
        <v>66</v>
      </c>
      <c r="B62" s="5">
        <v>57</v>
      </c>
      <c r="C62" s="8">
        <v>45003</v>
      </c>
      <c r="D62" s="5" t="s">
        <v>15</v>
      </c>
      <c r="E62" s="5">
        <v>26244</v>
      </c>
      <c r="F62" s="5">
        <v>21115</v>
      </c>
      <c r="G62" s="5">
        <v>134</v>
      </c>
      <c r="H62" s="5">
        <v>34</v>
      </c>
      <c r="I62" s="5">
        <v>10555</v>
      </c>
      <c r="J62" s="5">
        <v>1044</v>
      </c>
      <c r="K62" s="5">
        <v>18</v>
      </c>
      <c r="L62" s="5">
        <v>550</v>
      </c>
      <c r="M62" s="3" t="str">
        <f>IF(B62&lt;=10,"Duration &lt;= 10 secs", IF(B62&lt;=30,"Duration between 10 to 30 secs","Duration more than 30 secs"))</f>
        <v>Duration more than 30 secs</v>
      </c>
      <c r="N62" t="str">
        <f>_xlfn.IFS(B62&lt;=10,"Dur&lt;=10",B62&lt;=30,"Dur bet 10 to 30",B62&gt; 30,"Dur &gt; 30")</f>
        <v>Dur &gt; 30</v>
      </c>
      <c r="O62" t="b">
        <f>I62&lt;E62</f>
        <v>1</v>
      </c>
      <c r="P62">
        <f>I62/E62</f>
        <v>0.40218716659045878</v>
      </c>
      <c r="Q62" s="3">
        <f>(G62+J62+K62+L62)/F62</f>
        <v>8.2690030783802979E-2</v>
      </c>
      <c r="R62" s="3">
        <f>AVERAGE(G62/F62,J62/F62,K62/F62,L62/F62)</f>
        <v>2.0672507695950745E-2</v>
      </c>
    </row>
    <row r="63" spans="1:18" x14ac:dyDescent="0.3">
      <c r="A63" s="5" t="s">
        <v>67</v>
      </c>
      <c r="B63" s="5">
        <v>0</v>
      </c>
      <c r="C63" s="8">
        <v>45005</v>
      </c>
      <c r="D63" s="5" t="s">
        <v>57</v>
      </c>
      <c r="E63" s="5">
        <v>23680</v>
      </c>
      <c r="F63" s="5">
        <v>16986</v>
      </c>
      <c r="G63" s="5">
        <v>84</v>
      </c>
      <c r="H63" s="5">
        <v>6</v>
      </c>
      <c r="I63" s="5">
        <v>0</v>
      </c>
      <c r="J63" s="5">
        <v>790</v>
      </c>
      <c r="K63" s="5">
        <v>16</v>
      </c>
      <c r="L63" s="5">
        <v>838</v>
      </c>
      <c r="M63" s="3" t="str">
        <f>IF(B63&lt;=10,"Duration &lt;= 10 secs", IF(B63&lt;=30,"Duration between 10 to 30 secs","Duration more than 30 secs"))</f>
        <v>Duration &lt;= 10 secs</v>
      </c>
      <c r="N63" t="str">
        <f>_xlfn.IFS(B63&lt;=10,"Dur&lt;=10",B63&lt;=30,"Dur bet 10 to 30",B63&gt; 30,"Dur &gt; 30")</f>
        <v>Dur&lt;=10</v>
      </c>
      <c r="O63" t="b">
        <f>I63&lt;E63</f>
        <v>1</v>
      </c>
      <c r="P63">
        <f>I63/E63</f>
        <v>0</v>
      </c>
      <c r="Q63" s="3">
        <f>(G63+J63+K63+L63)/F63</f>
        <v>0.10173083716001413</v>
      </c>
      <c r="R63" s="3">
        <f>AVERAGE(G63/F63,J63/F63,K63/F63,L63/F63)</f>
        <v>2.5432709290003533E-2</v>
      </c>
    </row>
    <row r="64" spans="1:18" x14ac:dyDescent="0.3">
      <c r="A64" s="5" t="s">
        <v>68</v>
      </c>
      <c r="B64" s="5">
        <v>61</v>
      </c>
      <c r="C64" s="8">
        <v>45006</v>
      </c>
      <c r="D64" s="5" t="s">
        <v>15</v>
      </c>
      <c r="E64" s="5">
        <v>36274</v>
      </c>
      <c r="F64" s="5">
        <v>27927</v>
      </c>
      <c r="G64" s="5">
        <v>201</v>
      </c>
      <c r="H64" s="5">
        <v>41</v>
      </c>
      <c r="I64" s="5">
        <v>14028</v>
      </c>
      <c r="J64" s="5">
        <v>1989</v>
      </c>
      <c r="K64" s="5">
        <v>40</v>
      </c>
      <c r="L64" s="5">
        <v>836</v>
      </c>
      <c r="M64" s="3" t="str">
        <f>IF(B64&lt;=10,"Duration &lt;= 10 secs", IF(B64&lt;=30,"Duration between 10 to 30 secs","Duration more than 30 secs"))</f>
        <v>Duration more than 30 secs</v>
      </c>
      <c r="N64" t="str">
        <f>_xlfn.IFS(B64&lt;=10,"Dur&lt;=10",B64&lt;=30,"Dur bet 10 to 30",B64&gt; 30,"Dur &gt; 30")</f>
        <v>Dur &gt; 30</v>
      </c>
      <c r="O64" t="b">
        <f>I64&lt;E64</f>
        <v>1</v>
      </c>
      <c r="P64">
        <f>I64/E64</f>
        <v>0.38672327286761871</v>
      </c>
      <c r="Q64" s="3">
        <f>(G64+J64+K64+L64)/F64</f>
        <v>0.10978622838113654</v>
      </c>
      <c r="R64" s="3">
        <f>AVERAGE(G64/F64,J64/F64,K64/F64,L64/F64)</f>
        <v>2.7446557095284135E-2</v>
      </c>
    </row>
    <row r="65" spans="1:18" x14ac:dyDescent="0.3">
      <c r="A65" s="5" t="s">
        <v>69</v>
      </c>
      <c r="B65" s="5">
        <v>0</v>
      </c>
      <c r="C65" s="8">
        <v>45008</v>
      </c>
      <c r="D65" s="5" t="s">
        <v>57</v>
      </c>
      <c r="E65" s="5">
        <v>18471</v>
      </c>
      <c r="F65" s="5">
        <v>13778</v>
      </c>
      <c r="G65" s="5">
        <v>39</v>
      </c>
      <c r="H65" s="5">
        <v>2</v>
      </c>
      <c r="I65" s="5">
        <v>0</v>
      </c>
      <c r="J65" s="5">
        <v>702</v>
      </c>
      <c r="K65" s="5">
        <v>25</v>
      </c>
      <c r="L65" s="5">
        <v>297</v>
      </c>
      <c r="M65" s="3" t="str">
        <f>IF(B65&lt;=10,"Duration &lt;= 10 secs", IF(B65&lt;=30,"Duration between 10 to 30 secs","Duration more than 30 secs"))</f>
        <v>Duration &lt;= 10 secs</v>
      </c>
      <c r="N65" t="str">
        <f>_xlfn.IFS(B65&lt;=10,"Dur&lt;=10",B65&lt;=30,"Dur bet 10 to 30",B65&gt; 30,"Dur &gt; 30")</f>
        <v>Dur&lt;=10</v>
      </c>
      <c r="O65" t="b">
        <f>I65&lt;E65</f>
        <v>1</v>
      </c>
      <c r="P65">
        <f>I65/E65</f>
        <v>0</v>
      </c>
      <c r="Q65" s="3">
        <f>(G65+J65+K65+L65)/F65</f>
        <v>7.7151981419654528E-2</v>
      </c>
      <c r="R65" s="3">
        <f>AVERAGE(G65/F65,J65/F65,K65/F65,L65/F65)</f>
        <v>1.9287995354913632E-2</v>
      </c>
    </row>
    <row r="66" spans="1:18" x14ac:dyDescent="0.3">
      <c r="A66" s="5" t="s">
        <v>70</v>
      </c>
      <c r="B66" s="5">
        <v>46</v>
      </c>
      <c r="C66" s="8">
        <v>45010</v>
      </c>
      <c r="D66" s="5" t="s">
        <v>15</v>
      </c>
      <c r="E66" s="5">
        <v>19758</v>
      </c>
      <c r="F66" s="5">
        <v>15378</v>
      </c>
      <c r="G66" s="5">
        <v>23</v>
      </c>
      <c r="H66" s="5">
        <v>12</v>
      </c>
      <c r="I66" s="5">
        <v>6949</v>
      </c>
      <c r="J66" s="5">
        <v>649</v>
      </c>
      <c r="K66" s="5">
        <v>14</v>
      </c>
      <c r="L66" s="5">
        <v>185</v>
      </c>
      <c r="M66" s="3" t="str">
        <f>IF(B66&lt;=10,"Duration &lt;= 10 secs", IF(B66&lt;=30,"Duration between 10 to 30 secs","Duration more than 30 secs"))</f>
        <v>Duration more than 30 secs</v>
      </c>
      <c r="N66" t="str">
        <f>_xlfn.IFS(B66&lt;=10,"Dur&lt;=10",B66&lt;=30,"Dur bet 10 to 30",B66&gt; 30,"Dur &gt; 30")</f>
        <v>Dur &gt; 30</v>
      </c>
      <c r="O66" t="b">
        <f>I66&lt;E66</f>
        <v>1</v>
      </c>
      <c r="P66">
        <f>I66/E66</f>
        <v>0.35170563822249218</v>
      </c>
      <c r="Q66" s="3">
        <f>(G66+J66+K66+L66)/F66</f>
        <v>5.6639354922616722E-2</v>
      </c>
      <c r="R66" s="3">
        <f>AVERAGE(G66/F66,J66/F66,K66/F66,L66/F66)</f>
        <v>1.415983873065418E-2</v>
      </c>
    </row>
    <row r="67" spans="1:18" x14ac:dyDescent="0.3">
      <c r="A67" s="5" t="s">
        <v>71</v>
      </c>
      <c r="B67" s="5">
        <v>0</v>
      </c>
      <c r="C67" s="8">
        <v>45012</v>
      </c>
      <c r="D67" s="5" t="s">
        <v>72</v>
      </c>
      <c r="E67" s="5">
        <v>23204</v>
      </c>
      <c r="F67" s="5">
        <v>21176</v>
      </c>
      <c r="G67" s="5">
        <v>13</v>
      </c>
      <c r="H67" s="5">
        <v>5</v>
      </c>
      <c r="I67" s="5">
        <v>0</v>
      </c>
      <c r="J67" s="5">
        <v>1569</v>
      </c>
      <c r="K67" s="5">
        <v>33</v>
      </c>
      <c r="L67" s="5">
        <v>47</v>
      </c>
      <c r="M67" s="3" t="str">
        <f>IF(B67&lt;=10,"Duration &lt;= 10 secs", IF(B67&lt;=30,"Duration between 10 to 30 secs","Duration more than 30 secs"))</f>
        <v>Duration &lt;= 10 secs</v>
      </c>
      <c r="N67" t="str">
        <f>_xlfn.IFS(B67&lt;=10,"Dur&lt;=10",B67&lt;=30,"Dur bet 10 to 30",B67&gt; 30,"Dur &gt; 30")</f>
        <v>Dur&lt;=10</v>
      </c>
      <c r="O67" t="b">
        <f>I67&lt;E67</f>
        <v>1</v>
      </c>
      <c r="P67">
        <f>I67/E67</f>
        <v>0</v>
      </c>
      <c r="Q67" s="3">
        <f>(G67+J67+K67+L67)/F67</f>
        <v>7.8485077446165466E-2</v>
      </c>
      <c r="R67" s="3">
        <f>AVERAGE(G67/F67,J67/F67,K67/F67,L67/F67)</f>
        <v>1.962126936154137E-2</v>
      </c>
    </row>
    <row r="68" spans="1:18" x14ac:dyDescent="0.3">
      <c r="A68" s="5" t="s">
        <v>73</v>
      </c>
      <c r="B68" s="5">
        <v>51</v>
      </c>
      <c r="C68" s="8">
        <v>45013</v>
      </c>
      <c r="D68" s="5" t="s">
        <v>15</v>
      </c>
      <c r="E68" s="5">
        <v>17735</v>
      </c>
      <c r="F68" s="5">
        <v>14038</v>
      </c>
      <c r="G68" s="5">
        <v>9</v>
      </c>
      <c r="H68" s="5">
        <v>6</v>
      </c>
      <c r="I68" s="5">
        <v>5607</v>
      </c>
      <c r="J68" s="5">
        <v>437</v>
      </c>
      <c r="K68" s="5">
        <v>10</v>
      </c>
      <c r="L68" s="5">
        <v>65</v>
      </c>
      <c r="M68" s="3" t="str">
        <f>IF(B68&lt;=10,"Duration &lt;= 10 secs", IF(B68&lt;=30,"Duration between 10 to 30 secs","Duration more than 30 secs"))</f>
        <v>Duration more than 30 secs</v>
      </c>
      <c r="N68" t="str">
        <f>_xlfn.IFS(B68&lt;=10,"Dur&lt;=10",B68&lt;=30,"Dur bet 10 to 30",B68&gt; 30,"Dur &gt; 30")</f>
        <v>Dur &gt; 30</v>
      </c>
      <c r="O68" t="b">
        <f>I68&lt;E68</f>
        <v>1</v>
      </c>
      <c r="P68">
        <f>I68/E68</f>
        <v>0.31615449675782353</v>
      </c>
      <c r="Q68" s="3">
        <f>(G68+J68+K68+L68)/F68</f>
        <v>3.7113548938595239E-2</v>
      </c>
      <c r="R68" s="3">
        <f>AVERAGE(G68/F68,J68/F68,K68/F68,L68/F68)</f>
        <v>9.2783872346488116E-3</v>
      </c>
    </row>
    <row r="69" spans="1:18" x14ac:dyDescent="0.3">
      <c r="A69" s="5" t="s">
        <v>58</v>
      </c>
      <c r="B69" s="5">
        <v>22</v>
      </c>
      <c r="C69" s="8">
        <v>45019</v>
      </c>
      <c r="D69" s="5" t="s">
        <v>15</v>
      </c>
      <c r="E69" s="5">
        <v>19990</v>
      </c>
      <c r="F69" s="5">
        <v>17851</v>
      </c>
      <c r="G69" s="5">
        <v>21</v>
      </c>
      <c r="H69" s="5">
        <v>6</v>
      </c>
      <c r="I69" s="5">
        <v>10318</v>
      </c>
      <c r="J69" s="5">
        <v>936</v>
      </c>
      <c r="K69" s="5">
        <v>18</v>
      </c>
      <c r="L69" s="5">
        <v>109</v>
      </c>
      <c r="M69" s="3" t="str">
        <f>IF(B69&lt;=10,"Duration &lt;= 10 secs", IF(B69&lt;=30,"Duration between 10 to 30 secs","Duration more than 30 secs"))</f>
        <v>Duration between 10 to 30 secs</v>
      </c>
      <c r="N69" t="str">
        <f>_xlfn.IFS(B69&lt;=10,"Dur&lt;=10",B69&lt;=30,"Dur bet 10 to 30",B69&gt; 30,"Dur &gt; 30")</f>
        <v>Dur bet 10 to 30</v>
      </c>
      <c r="O69" t="b">
        <f>I69&lt;E69</f>
        <v>1</v>
      </c>
      <c r="P69">
        <f>I69/E69</f>
        <v>0.51615807903951971</v>
      </c>
      <c r="Q69" s="3">
        <f>(G69+J69+K69+L69)/F69</f>
        <v>6.0724889361940509E-2</v>
      </c>
      <c r="R69" s="3">
        <f>AVERAGE(G69/F69,J69/F69,K69/F69,L69/F69)</f>
        <v>1.5181222340485126E-2</v>
      </c>
    </row>
    <row r="70" spans="1:18" x14ac:dyDescent="0.3">
      <c r="A70" s="5" t="s">
        <v>91</v>
      </c>
      <c r="B70" s="5">
        <v>9</v>
      </c>
      <c r="C70" s="8">
        <v>45021</v>
      </c>
      <c r="D70" s="5" t="s">
        <v>15</v>
      </c>
      <c r="E70" s="5">
        <v>295607</v>
      </c>
      <c r="F70" s="5">
        <v>278204</v>
      </c>
      <c r="G70" s="5">
        <v>5235</v>
      </c>
      <c r="H70" s="5">
        <v>2607</v>
      </c>
      <c r="I70" s="5">
        <v>149861</v>
      </c>
      <c r="J70" s="5">
        <v>9396</v>
      </c>
      <c r="K70" s="5">
        <v>50</v>
      </c>
      <c r="L70" s="5">
        <v>16630</v>
      </c>
      <c r="M70" s="3" t="str">
        <f>IF(B70&lt;=10,"Duration &lt;= 10 secs", IF(B70&lt;=30,"Duration between 10 to 30 secs","Duration more than 30 secs"))</f>
        <v>Duration &lt;= 10 secs</v>
      </c>
      <c r="N70" t="str">
        <f>_xlfn.IFS(B70&lt;=10,"Dur&lt;=10",B70&lt;=30,"Dur bet 10 to 30",B70&gt; 30,"Dur &gt; 30")</f>
        <v>Dur&lt;=10</v>
      </c>
      <c r="O70" t="b">
        <f>I70&lt;E70</f>
        <v>1</v>
      </c>
      <c r="P70">
        <f>I70/E70</f>
        <v>0.50696025466244032</v>
      </c>
      <c r="Q70" s="3">
        <f>(G70+J70+K70+L70)/F70</f>
        <v>0.11254690802432747</v>
      </c>
      <c r="R70" s="3">
        <f>AVERAGE(G70/F70,J70/F70,K70/F70,L70/F70)</f>
        <v>2.8136727006081868E-2</v>
      </c>
    </row>
    <row r="71" spans="1:18" x14ac:dyDescent="0.3">
      <c r="A71" s="5" t="s">
        <v>77</v>
      </c>
      <c r="B71" s="5">
        <v>12</v>
      </c>
      <c r="C71" s="8">
        <v>45028</v>
      </c>
      <c r="D71" s="5" t="s">
        <v>15</v>
      </c>
      <c r="E71" s="5">
        <v>26489</v>
      </c>
      <c r="F71" s="5">
        <v>19790</v>
      </c>
      <c r="G71" s="5">
        <v>19</v>
      </c>
      <c r="H71" s="5">
        <v>6</v>
      </c>
      <c r="I71" s="5">
        <v>10680</v>
      </c>
      <c r="J71" s="5">
        <v>1034</v>
      </c>
      <c r="K71" s="5">
        <v>18</v>
      </c>
      <c r="L71" s="5">
        <v>178</v>
      </c>
      <c r="M71" s="3" t="str">
        <f>IF(B71&lt;=10,"Duration &lt;= 10 secs", IF(B71&lt;=30,"Duration between 10 to 30 secs","Duration more than 30 secs"))</f>
        <v>Duration between 10 to 30 secs</v>
      </c>
      <c r="N71" t="str">
        <f>_xlfn.IFS(B71&lt;=10,"Dur&lt;=10",B71&lt;=30,"Dur bet 10 to 30",B71&gt; 30,"Dur &gt; 30")</f>
        <v>Dur bet 10 to 30</v>
      </c>
      <c r="O71" t="b">
        <f>I71&lt;E71</f>
        <v>1</v>
      </c>
      <c r="P71">
        <f>I71/E71</f>
        <v>0.4031862282456869</v>
      </c>
      <c r="Q71" s="3">
        <f>(G71+J71+K71+L71)/F71</f>
        <v>6.3112683173319861E-2</v>
      </c>
      <c r="R71" s="3">
        <f>AVERAGE(G71/F71,J71/F71,K71/F71,L71/F71)</f>
        <v>1.5778170793329965E-2</v>
      </c>
    </row>
    <row r="72" spans="1:18" x14ac:dyDescent="0.3">
      <c r="A72" s="5" t="s">
        <v>78</v>
      </c>
      <c r="B72" s="5">
        <v>55</v>
      </c>
      <c r="C72" s="8">
        <v>45032</v>
      </c>
      <c r="D72" s="5" t="s">
        <v>15</v>
      </c>
      <c r="E72" s="5">
        <v>16440</v>
      </c>
      <c r="F72" s="5">
        <v>12392</v>
      </c>
      <c r="G72" s="5">
        <v>61</v>
      </c>
      <c r="H72" s="5">
        <v>6</v>
      </c>
      <c r="I72" s="5">
        <v>5769</v>
      </c>
      <c r="J72" s="5">
        <v>285</v>
      </c>
      <c r="K72" s="5">
        <v>0</v>
      </c>
      <c r="L72" s="5">
        <v>126</v>
      </c>
      <c r="M72" s="3" t="str">
        <f>IF(B72&lt;=10,"Duration &lt;= 10 secs", IF(B72&lt;=30,"Duration between 10 to 30 secs","Duration more than 30 secs"))</f>
        <v>Duration more than 30 secs</v>
      </c>
      <c r="N72" t="str">
        <f>_xlfn.IFS(B72&lt;=10,"Dur&lt;=10",B72&lt;=30,"Dur bet 10 to 30",B72&gt; 30,"Dur &gt; 30")</f>
        <v>Dur &gt; 30</v>
      </c>
      <c r="O72" t="b">
        <f>I72&lt;E72</f>
        <v>1</v>
      </c>
      <c r="P72">
        <f>I72/E72</f>
        <v>0.35091240875912411</v>
      </c>
      <c r="Q72" s="3">
        <f>(G72+J72+K72+L72)/F72</f>
        <v>3.8089089735313109E-2</v>
      </c>
      <c r="R72" s="3">
        <f>AVERAGE(G72/F72,J72/F72,K72/F72,L72/F72)</f>
        <v>9.5222724338282754E-3</v>
      </c>
    </row>
    <row r="73" spans="1:18" x14ac:dyDescent="0.3">
      <c r="A73" s="5" t="s">
        <v>80</v>
      </c>
      <c r="B73" s="5">
        <v>0</v>
      </c>
      <c r="C73" s="8">
        <v>45034</v>
      </c>
      <c r="D73" s="5" t="s">
        <v>72</v>
      </c>
      <c r="E73" s="5">
        <v>21921</v>
      </c>
      <c r="F73" s="5">
        <v>19205</v>
      </c>
      <c r="G73" s="5">
        <v>7</v>
      </c>
      <c r="H73" s="5">
        <v>9</v>
      </c>
      <c r="I73" s="5">
        <v>0</v>
      </c>
      <c r="J73" s="5">
        <v>737</v>
      </c>
      <c r="K73" s="5">
        <v>33</v>
      </c>
      <c r="L73" s="5">
        <v>50</v>
      </c>
      <c r="M73" s="3" t="str">
        <f>IF(B73&lt;=10,"Duration &lt;= 10 secs", IF(B73&lt;=30,"Duration between 10 to 30 secs","Duration more than 30 secs"))</f>
        <v>Duration &lt;= 10 secs</v>
      </c>
      <c r="N73" t="str">
        <f>_xlfn.IFS(B73&lt;=10,"Dur&lt;=10",B73&lt;=30,"Dur bet 10 to 30",B73&gt; 30,"Dur &gt; 30")</f>
        <v>Dur&lt;=10</v>
      </c>
      <c r="O73" t="b">
        <f>I73&lt;E73</f>
        <v>1</v>
      </c>
      <c r="P73">
        <f>I73/E73</f>
        <v>0</v>
      </c>
      <c r="Q73" s="3">
        <f>(G73+J73+K73+L73)/F73</f>
        <v>4.3061702681593338E-2</v>
      </c>
      <c r="R73" s="3">
        <f>AVERAGE(G73/F73,J73/F73,K73/F73,L73/F73)</f>
        <v>1.0765425670398333E-2</v>
      </c>
    </row>
    <row r="74" spans="1:18" x14ac:dyDescent="0.3">
      <c r="A74" s="5" t="s">
        <v>79</v>
      </c>
      <c r="B74" s="5">
        <v>0</v>
      </c>
      <c r="C74" s="8">
        <v>45034</v>
      </c>
      <c r="D74" s="5" t="s">
        <v>57</v>
      </c>
      <c r="E74" s="5">
        <v>15428</v>
      </c>
      <c r="F74" s="5">
        <v>11726</v>
      </c>
      <c r="G74" s="5">
        <v>11</v>
      </c>
      <c r="H74" s="5">
        <v>1</v>
      </c>
      <c r="I74" s="5">
        <v>0</v>
      </c>
      <c r="J74" s="5">
        <v>433</v>
      </c>
      <c r="K74" s="5">
        <v>4</v>
      </c>
      <c r="L74" s="5">
        <v>176</v>
      </c>
      <c r="M74" s="3" t="str">
        <f>IF(B74&lt;=10,"Duration &lt;= 10 secs", IF(B74&lt;=30,"Duration between 10 to 30 secs","Duration more than 30 secs"))</f>
        <v>Duration &lt;= 10 secs</v>
      </c>
      <c r="N74" t="str">
        <f>_xlfn.IFS(B74&lt;=10,"Dur&lt;=10",B74&lt;=30,"Dur bet 10 to 30",B74&gt; 30,"Dur &gt; 30")</f>
        <v>Dur&lt;=10</v>
      </c>
      <c r="O74" t="b">
        <f>I74&lt;E74</f>
        <v>1</v>
      </c>
      <c r="P74">
        <f>I74/E74</f>
        <v>0</v>
      </c>
      <c r="Q74" s="3">
        <f>(G74+J74+K74+L74)/F74</f>
        <v>5.3215077605321508E-2</v>
      </c>
      <c r="R74" s="3">
        <f>AVERAGE(G74/F74,J74/F74,K74/F74,L74/F74)</f>
        <v>1.3303769401330377E-2</v>
      </c>
    </row>
    <row r="75" spans="1:18" x14ac:dyDescent="0.3">
      <c r="A75" s="5" t="s">
        <v>81</v>
      </c>
      <c r="B75" s="5">
        <v>97</v>
      </c>
      <c r="C75" s="8">
        <v>45040</v>
      </c>
      <c r="D75" s="5" t="s">
        <v>15</v>
      </c>
      <c r="E75" s="5">
        <v>26337</v>
      </c>
      <c r="F75" s="5">
        <v>20085</v>
      </c>
      <c r="G75" s="5">
        <v>54</v>
      </c>
      <c r="H75" s="5">
        <v>15</v>
      </c>
      <c r="I75" s="5">
        <v>10853</v>
      </c>
      <c r="J75" s="5">
        <v>1130</v>
      </c>
      <c r="K75" s="5">
        <v>6</v>
      </c>
      <c r="L75" s="5">
        <v>369</v>
      </c>
      <c r="M75" s="3" t="str">
        <f>IF(B75&lt;=10,"Duration &lt;= 10 secs", IF(B75&lt;=30,"Duration between 10 to 30 secs","Duration more than 30 secs"))</f>
        <v>Duration more than 30 secs</v>
      </c>
      <c r="N75" t="str">
        <f>_xlfn.IFS(B75&lt;=10,"Dur&lt;=10",B75&lt;=30,"Dur bet 10 to 30",B75&gt; 30,"Dur &gt; 30")</f>
        <v>Dur &gt; 30</v>
      </c>
      <c r="O75" t="b">
        <f>I75&lt;E75</f>
        <v>1</v>
      </c>
      <c r="P75">
        <f>I75/E75</f>
        <v>0.41208186201921254</v>
      </c>
      <c r="Q75" s="3">
        <f>(G75+J75+K75+L75)/F75</f>
        <v>7.7620114513318392E-2</v>
      </c>
      <c r="R75" s="3">
        <f>AVERAGE(G75/F75,J75/F75,K75/F75,L75/F75)</f>
        <v>1.9405028628329598E-2</v>
      </c>
    </row>
    <row r="76" spans="1:18" x14ac:dyDescent="0.3">
      <c r="A76" s="5" t="s">
        <v>82</v>
      </c>
      <c r="B76" s="5">
        <v>36</v>
      </c>
      <c r="C76" s="8">
        <v>45041</v>
      </c>
      <c r="D76" s="5" t="s">
        <v>15</v>
      </c>
      <c r="E76" s="5">
        <v>43984</v>
      </c>
      <c r="F76" s="5">
        <v>38828</v>
      </c>
      <c r="G76" s="5">
        <v>212</v>
      </c>
      <c r="H76" s="5">
        <v>41</v>
      </c>
      <c r="I76" s="5">
        <v>20836</v>
      </c>
      <c r="J76" s="5">
        <v>1528</v>
      </c>
      <c r="K76" s="5">
        <v>31</v>
      </c>
      <c r="L76" s="5">
        <v>1338</v>
      </c>
      <c r="M76" s="3" t="str">
        <f>IF(B76&lt;=10,"Duration &lt;= 10 secs", IF(B76&lt;=30,"Duration between 10 to 30 secs","Duration more than 30 secs"))</f>
        <v>Duration more than 30 secs</v>
      </c>
      <c r="N76" t="str">
        <f>_xlfn.IFS(B76&lt;=10,"Dur&lt;=10",B76&lt;=30,"Dur bet 10 to 30",B76&gt; 30,"Dur &gt; 30")</f>
        <v>Dur &gt; 30</v>
      </c>
      <c r="O76" t="b">
        <f>I76&lt;E76</f>
        <v>1</v>
      </c>
      <c r="P76">
        <f>I76/E76</f>
        <v>0.47371771553292108</v>
      </c>
      <c r="Q76" s="3">
        <f>(G76+J76+K76+L76)/F76</f>
        <v>8.0071082723807557E-2</v>
      </c>
      <c r="R76" s="3">
        <f>AVERAGE(G76/F76,J76/F76,K76/F76,L76/F76)</f>
        <v>2.0017770680951889E-2</v>
      </c>
    </row>
    <row r="77" spans="1:18" x14ac:dyDescent="0.3">
      <c r="A77" s="5" t="s">
        <v>83</v>
      </c>
      <c r="B77" s="5">
        <v>53</v>
      </c>
      <c r="C77" s="8">
        <v>45042</v>
      </c>
      <c r="D77" s="5" t="s">
        <v>15</v>
      </c>
      <c r="E77" s="5">
        <v>86409</v>
      </c>
      <c r="F77" s="5">
        <v>78343</v>
      </c>
      <c r="G77" s="5">
        <v>1632</v>
      </c>
      <c r="H77" s="5">
        <v>188</v>
      </c>
      <c r="I77" s="5">
        <v>36980</v>
      </c>
      <c r="J77" s="5">
        <v>3086</v>
      </c>
      <c r="K77" s="5">
        <v>46</v>
      </c>
      <c r="L77" s="5">
        <v>4111</v>
      </c>
      <c r="M77" s="3" t="str">
        <f>IF(B77&lt;=10,"Duration &lt;= 10 secs", IF(B77&lt;=30,"Duration between 10 to 30 secs","Duration more than 30 secs"))</f>
        <v>Duration more than 30 secs</v>
      </c>
      <c r="N77" t="str">
        <f>_xlfn.IFS(B77&lt;=10,"Dur&lt;=10",B77&lt;=30,"Dur bet 10 to 30",B77&gt; 30,"Dur &gt; 30")</f>
        <v>Dur &gt; 30</v>
      </c>
      <c r="O77" t="b">
        <f>I77&lt;E77</f>
        <v>1</v>
      </c>
      <c r="P77">
        <f>I77/E77</f>
        <v>0.42796467960513374</v>
      </c>
      <c r="Q77" s="3">
        <f>(G77+J77+K77+L77)/F77</f>
        <v>0.11328389262601636</v>
      </c>
      <c r="R77" s="3">
        <f>AVERAGE(G77/F77,J77/F77,K77/F77,L77/F77)</f>
        <v>2.832097315650409E-2</v>
      </c>
    </row>
    <row r="78" spans="1:18" x14ac:dyDescent="0.3">
      <c r="A78" s="5" t="s">
        <v>84</v>
      </c>
      <c r="B78" s="5">
        <v>62</v>
      </c>
      <c r="C78" s="8">
        <v>45043</v>
      </c>
      <c r="D78" s="5" t="s">
        <v>15</v>
      </c>
      <c r="E78" s="5">
        <v>22012</v>
      </c>
      <c r="F78" s="5">
        <v>17297</v>
      </c>
      <c r="G78" s="5">
        <v>57</v>
      </c>
      <c r="H78" s="5">
        <v>17</v>
      </c>
      <c r="I78" s="5">
        <v>8549</v>
      </c>
      <c r="J78" s="5">
        <v>988</v>
      </c>
      <c r="K78" s="5">
        <v>17</v>
      </c>
      <c r="L78" s="5">
        <v>289</v>
      </c>
      <c r="M78" s="3" t="str">
        <f>IF(B78&lt;=10,"Duration &lt;= 10 secs", IF(B78&lt;=30,"Duration between 10 to 30 secs","Duration more than 30 secs"))</f>
        <v>Duration more than 30 secs</v>
      </c>
      <c r="N78" t="str">
        <f>_xlfn.IFS(B78&lt;=10,"Dur&lt;=10",B78&lt;=30,"Dur bet 10 to 30",B78&gt; 30,"Dur &gt; 30")</f>
        <v>Dur &gt; 30</v>
      </c>
      <c r="O78" t="b">
        <f>I78&lt;E78</f>
        <v>1</v>
      </c>
      <c r="P78">
        <f>I78/E78</f>
        <v>0.38837906596401961</v>
      </c>
      <c r="Q78" s="3">
        <f>(G78+J78+K78+L78)/F78</f>
        <v>7.8106029947389716E-2</v>
      </c>
      <c r="R78" s="3">
        <f>AVERAGE(G78/F78,J78/F78,K78/F78,L78/F78)</f>
        <v>1.9526507486847429E-2</v>
      </c>
    </row>
    <row r="79" spans="1:18" x14ac:dyDescent="0.3">
      <c r="A79" s="5" t="s">
        <v>85</v>
      </c>
      <c r="B79" s="5">
        <v>11</v>
      </c>
      <c r="C79" s="8">
        <v>45044</v>
      </c>
      <c r="D79" s="5" t="s">
        <v>15</v>
      </c>
      <c r="E79" s="5">
        <v>16407</v>
      </c>
      <c r="F79" s="5">
        <v>12616</v>
      </c>
      <c r="G79" s="5">
        <v>6</v>
      </c>
      <c r="H79" s="5">
        <v>2</v>
      </c>
      <c r="I79" s="5">
        <v>6151</v>
      </c>
      <c r="J79" s="5">
        <v>301</v>
      </c>
      <c r="K79" s="5">
        <v>7</v>
      </c>
      <c r="L79" s="5">
        <v>36</v>
      </c>
      <c r="M79" s="3" t="str">
        <f>IF(B79&lt;=10,"Duration &lt;= 10 secs", IF(B79&lt;=30,"Duration between 10 to 30 secs","Duration more than 30 secs"))</f>
        <v>Duration between 10 to 30 secs</v>
      </c>
      <c r="N79" t="str">
        <f>_xlfn.IFS(B79&lt;=10,"Dur&lt;=10",B79&lt;=30,"Dur bet 10 to 30",B79&gt; 30,"Dur &gt; 30")</f>
        <v>Dur bet 10 to 30</v>
      </c>
      <c r="O79" t="b">
        <f>I79&lt;E79</f>
        <v>1</v>
      </c>
      <c r="P79">
        <f>I79/E79</f>
        <v>0.37490095690863656</v>
      </c>
      <c r="Q79" s="3">
        <f>(G79+J79+K79+L79)/F79</f>
        <v>2.7742549143944199E-2</v>
      </c>
      <c r="R79" s="3">
        <f>AVERAGE(G79/F79,J79/F79,K79/F79,L79/F79)</f>
        <v>6.9356372859860497E-3</v>
      </c>
    </row>
    <row r="80" spans="1:18" x14ac:dyDescent="0.3">
      <c r="A80" s="5" t="s">
        <v>86</v>
      </c>
      <c r="B80" s="5">
        <v>0</v>
      </c>
      <c r="C80" s="8">
        <v>45045</v>
      </c>
      <c r="D80" s="5" t="s">
        <v>57</v>
      </c>
      <c r="E80" s="5">
        <v>16499</v>
      </c>
      <c r="F80" s="5">
        <v>11983</v>
      </c>
      <c r="G80" s="5">
        <v>20</v>
      </c>
      <c r="H80" s="5">
        <v>5</v>
      </c>
      <c r="I80" s="5">
        <v>0</v>
      </c>
      <c r="J80" s="5">
        <v>320</v>
      </c>
      <c r="K80" s="5">
        <v>1</v>
      </c>
      <c r="L80" s="5">
        <v>153</v>
      </c>
      <c r="M80" s="3" t="str">
        <f>IF(B80&lt;=10,"Duration &lt;= 10 secs", IF(B80&lt;=30,"Duration between 10 to 30 secs","Duration more than 30 secs"))</f>
        <v>Duration &lt;= 10 secs</v>
      </c>
      <c r="N80" t="str">
        <f>_xlfn.IFS(B80&lt;=10,"Dur&lt;=10",B80&lt;=30,"Dur bet 10 to 30",B80&gt; 30,"Dur &gt; 30")</f>
        <v>Dur&lt;=10</v>
      </c>
      <c r="O80" t="b">
        <f>I80&lt;E80</f>
        <v>1</v>
      </c>
      <c r="P80">
        <f>I80/E80</f>
        <v>0</v>
      </c>
      <c r="Q80" s="3">
        <f>(G80+J80+K80+L80)/F80</f>
        <v>4.1225068847534005E-2</v>
      </c>
      <c r="R80" s="3">
        <f>AVERAGE(G80/F80,J80/F80,K80/F80,L80/F80)</f>
        <v>1.0306267211883501E-2</v>
      </c>
    </row>
    <row r="81" spans="1:18" x14ac:dyDescent="0.3">
      <c r="A81" s="5" t="s">
        <v>87</v>
      </c>
      <c r="B81" s="5">
        <v>8</v>
      </c>
      <c r="C81" s="8">
        <v>45046</v>
      </c>
      <c r="D81" s="5" t="s">
        <v>15</v>
      </c>
      <c r="E81" s="5">
        <v>246585</v>
      </c>
      <c r="F81" s="5">
        <v>232461</v>
      </c>
      <c r="G81" s="5">
        <v>1150</v>
      </c>
      <c r="H81" s="5">
        <v>1712</v>
      </c>
      <c r="I81" s="5">
        <v>131241</v>
      </c>
      <c r="J81" s="5">
        <v>5148</v>
      </c>
      <c r="K81" s="5">
        <v>258</v>
      </c>
      <c r="L81" s="5">
        <v>4141</v>
      </c>
      <c r="M81" s="3" t="str">
        <f>IF(B81&lt;=10,"Duration &lt;= 10 secs", IF(B81&lt;=30,"Duration between 10 to 30 secs","Duration more than 30 secs"))</f>
        <v>Duration &lt;= 10 secs</v>
      </c>
      <c r="N81" t="str">
        <f>_xlfn.IFS(B81&lt;=10,"Dur&lt;=10",B81&lt;=30,"Dur bet 10 to 30",B81&gt; 30,"Dur &gt; 30")</f>
        <v>Dur&lt;=10</v>
      </c>
      <c r="O81" t="b">
        <f>I81&lt;E81</f>
        <v>1</v>
      </c>
      <c r="P81">
        <f>I81/E81</f>
        <v>0.53223432082243449</v>
      </c>
      <c r="Q81" s="3">
        <f>(G81+J81+K81+L81)/F81</f>
        <v>4.6016321017288919E-2</v>
      </c>
      <c r="R81" s="3">
        <f>AVERAGE(G81/F81,J81/F81,K81/F81,L81/F81)</f>
        <v>1.150408025432223E-2</v>
      </c>
    </row>
    <row r="82" spans="1:18" x14ac:dyDescent="0.3">
      <c r="A82" s="5" t="s">
        <v>75</v>
      </c>
      <c r="B82" s="5">
        <v>42</v>
      </c>
      <c r="C82" s="8">
        <v>45050</v>
      </c>
      <c r="D82" s="5" t="s">
        <v>15</v>
      </c>
      <c r="E82" s="5">
        <v>21236</v>
      </c>
      <c r="F82" s="5">
        <v>18660</v>
      </c>
      <c r="G82" s="5">
        <v>96</v>
      </c>
      <c r="H82" s="5">
        <v>36</v>
      </c>
      <c r="I82" s="5">
        <v>9342</v>
      </c>
      <c r="J82" s="5">
        <v>993</v>
      </c>
      <c r="K82" s="5">
        <v>10</v>
      </c>
      <c r="L82" s="5">
        <v>591</v>
      </c>
      <c r="M82" s="3" t="str">
        <f>IF(B82&lt;=10,"Duration &lt;= 10 secs", IF(B82&lt;=30,"Duration between 10 to 30 secs","Duration more than 30 secs"))</f>
        <v>Duration more than 30 secs</v>
      </c>
      <c r="N82" t="str">
        <f>_xlfn.IFS(B82&lt;=10,"Dur&lt;=10",B82&lt;=30,"Dur bet 10 to 30",B82&gt; 30,"Dur &gt; 30")</f>
        <v>Dur &gt; 30</v>
      </c>
      <c r="O82" t="b">
        <f>I82&lt;E82</f>
        <v>1</v>
      </c>
      <c r="P82">
        <f>I82/E82</f>
        <v>0.43991335468073084</v>
      </c>
      <c r="Q82" s="3">
        <f>(G82+J82+K82+L82)/F82</f>
        <v>9.0568060021436234E-2</v>
      </c>
      <c r="R82" s="3">
        <f>AVERAGE(G82/F82,J82/F82,K82/F82,L82/F82)</f>
        <v>2.2642015005359055E-2</v>
      </c>
    </row>
    <row r="83" spans="1:18" x14ac:dyDescent="0.3">
      <c r="A83" s="5" t="s">
        <v>92</v>
      </c>
      <c r="B83" s="5">
        <v>0</v>
      </c>
      <c r="C83" s="8">
        <v>45051</v>
      </c>
      <c r="D83" s="5" t="s">
        <v>57</v>
      </c>
      <c r="E83" s="5">
        <v>22801</v>
      </c>
      <c r="F83" s="5">
        <v>17566</v>
      </c>
      <c r="G83" s="5">
        <v>53</v>
      </c>
      <c r="H83" s="5">
        <v>6</v>
      </c>
      <c r="I83" s="5">
        <v>0</v>
      </c>
      <c r="J83" s="5">
        <v>721</v>
      </c>
      <c r="K83" s="5">
        <v>23</v>
      </c>
      <c r="L83" s="5">
        <v>789</v>
      </c>
      <c r="M83" s="3" t="str">
        <f>IF(B83&lt;=10,"Duration &lt;= 10 secs", IF(B83&lt;=30,"Duration between 10 to 30 secs","Duration more than 30 secs"))</f>
        <v>Duration &lt;= 10 secs</v>
      </c>
      <c r="N83" t="str">
        <f>_xlfn.IFS(B83&lt;=10,"Dur&lt;=10",B83&lt;=30,"Dur bet 10 to 30",B83&gt; 30,"Dur &gt; 30")</f>
        <v>Dur&lt;=10</v>
      </c>
      <c r="O83" t="b">
        <f>I83&lt;E83</f>
        <v>1</v>
      </c>
      <c r="P83">
        <f>I83/E83</f>
        <v>0</v>
      </c>
      <c r="Q83" s="3">
        <f>(G83+J83+K83+L83)/F83</f>
        <v>9.0288056472731415E-2</v>
      </c>
      <c r="R83" s="3">
        <f>AVERAGE(G83/F83,J83/F83,K83/F83,L83/F83)</f>
        <v>2.2572014118182854E-2</v>
      </c>
    </row>
    <row r="84" spans="1:18" x14ac:dyDescent="0.3">
      <c r="A84" s="5" t="s">
        <v>120</v>
      </c>
      <c r="B84" s="5">
        <v>7</v>
      </c>
      <c r="C84" s="8">
        <v>45052</v>
      </c>
      <c r="D84" s="5" t="s">
        <v>15</v>
      </c>
      <c r="E84" s="5">
        <v>24443</v>
      </c>
      <c r="F84" s="5">
        <v>22074</v>
      </c>
      <c r="G84" s="5">
        <v>83</v>
      </c>
      <c r="H84" s="5">
        <v>16</v>
      </c>
      <c r="I84" s="5">
        <v>11121</v>
      </c>
      <c r="J84" s="5">
        <v>820</v>
      </c>
      <c r="K84" s="5">
        <v>10</v>
      </c>
      <c r="L84" s="5">
        <v>588</v>
      </c>
      <c r="M84" s="3" t="str">
        <f>IF(B84&lt;=10,"Duration &lt;= 10 secs", IF(B84&lt;=30,"Duration between 10 to 30 secs","Duration more than 30 secs"))</f>
        <v>Duration &lt;= 10 secs</v>
      </c>
      <c r="N84" t="str">
        <f>_xlfn.IFS(B84&lt;=10,"Dur&lt;=10",B84&lt;=30,"Dur bet 10 to 30",B84&gt; 30,"Dur &gt; 30")</f>
        <v>Dur&lt;=10</v>
      </c>
      <c r="O84" t="b">
        <f>I84&lt;E84</f>
        <v>1</v>
      </c>
      <c r="P84">
        <f>I84/E84</f>
        <v>0.45497688499774985</v>
      </c>
      <c r="Q84" s="3">
        <f>(G84+J84+K84+L84)/F84</f>
        <v>6.7998550330705801E-2</v>
      </c>
      <c r="R84" s="3">
        <f>AVERAGE(G84/F84,J84/F84,K84/F84,L84/F84)</f>
        <v>1.6999637582676454E-2</v>
      </c>
    </row>
    <row r="85" spans="1:18" x14ac:dyDescent="0.3">
      <c r="A85" s="5" t="s">
        <v>150</v>
      </c>
      <c r="B85" s="5">
        <v>29</v>
      </c>
      <c r="C85" s="8">
        <v>45054</v>
      </c>
      <c r="D85" s="5" t="s">
        <v>15</v>
      </c>
      <c r="E85" s="5">
        <v>17144</v>
      </c>
      <c r="F85" s="5">
        <v>13686</v>
      </c>
      <c r="G85" s="5">
        <v>59</v>
      </c>
      <c r="H85" s="5">
        <v>2</v>
      </c>
      <c r="I85" s="5">
        <v>6254</v>
      </c>
      <c r="J85" s="5">
        <v>689</v>
      </c>
      <c r="K85" s="5">
        <v>11</v>
      </c>
      <c r="L85" s="5">
        <v>313</v>
      </c>
      <c r="M85" s="3" t="str">
        <f>IF(B85&lt;=10,"Duration &lt;= 10 secs", IF(B85&lt;=30,"Duration between 10 to 30 secs","Duration more than 30 secs"))</f>
        <v>Duration between 10 to 30 secs</v>
      </c>
      <c r="N85" t="str">
        <f>_xlfn.IFS(B85&lt;=10,"Dur&lt;=10",B85&lt;=30,"Dur bet 10 to 30",B85&gt; 30,"Dur &gt; 30")</f>
        <v>Dur bet 10 to 30</v>
      </c>
      <c r="O85" t="b">
        <f>I85&lt;E85</f>
        <v>1</v>
      </c>
      <c r="P85">
        <f>I85/E85</f>
        <v>0.36479234717685488</v>
      </c>
      <c r="Q85" s="3">
        <f>(G85+J85+K85+L85)/F85</f>
        <v>7.8328218617565393E-2</v>
      </c>
      <c r="R85" s="3">
        <f>AVERAGE(G85/F85,J85/F85,K85/F85,L85/F85)</f>
        <v>1.9582054654391348E-2</v>
      </c>
    </row>
    <row r="86" spans="1:18" x14ac:dyDescent="0.3">
      <c r="A86" s="5" t="s">
        <v>96</v>
      </c>
      <c r="B86" s="5">
        <v>0</v>
      </c>
      <c r="C86" s="8">
        <v>45055</v>
      </c>
      <c r="D86" s="5" t="s">
        <v>72</v>
      </c>
      <c r="E86" s="5">
        <v>18497</v>
      </c>
      <c r="F86" s="5">
        <v>17301</v>
      </c>
      <c r="G86" s="5">
        <v>1</v>
      </c>
      <c r="H86" s="5">
        <v>4</v>
      </c>
      <c r="I86" s="5">
        <v>0</v>
      </c>
      <c r="J86" s="5">
        <v>437</v>
      </c>
      <c r="K86" s="5">
        <v>12</v>
      </c>
      <c r="L86" s="5">
        <v>8</v>
      </c>
      <c r="M86" s="3" t="str">
        <f>IF(B86&lt;=10,"Duration &lt;= 10 secs", IF(B86&lt;=30,"Duration between 10 to 30 secs","Duration more than 30 secs"))</f>
        <v>Duration &lt;= 10 secs</v>
      </c>
      <c r="N86" t="str">
        <f>_xlfn.IFS(B86&lt;=10,"Dur&lt;=10",B86&lt;=30,"Dur bet 10 to 30",B86&gt; 30,"Dur &gt; 30")</f>
        <v>Dur&lt;=10</v>
      </c>
      <c r="O86" t="b">
        <f>I86&lt;E86</f>
        <v>1</v>
      </c>
      <c r="P86">
        <f>I86/E86</f>
        <v>0</v>
      </c>
      <c r="Q86" s="3">
        <f>(G86+J86+K86+L86)/F86</f>
        <v>2.6472458239408126E-2</v>
      </c>
      <c r="R86" s="3">
        <f>AVERAGE(G86/F86,J86/F86,K86/F86,L86/F86)</f>
        <v>6.6181145598520315E-3</v>
      </c>
    </row>
    <row r="87" spans="1:18" x14ac:dyDescent="0.3">
      <c r="A87" s="5" t="s">
        <v>97</v>
      </c>
      <c r="B87" s="5">
        <v>31</v>
      </c>
      <c r="C87" s="8">
        <v>45057</v>
      </c>
      <c r="D87" s="5" t="s">
        <v>15</v>
      </c>
      <c r="E87" s="5">
        <v>285104</v>
      </c>
      <c r="F87" s="5">
        <v>265712</v>
      </c>
      <c r="G87" s="5">
        <v>2623</v>
      </c>
      <c r="H87" s="5">
        <v>2154</v>
      </c>
      <c r="I87" s="5">
        <v>163429</v>
      </c>
      <c r="J87" s="5">
        <v>8383</v>
      </c>
      <c r="K87" s="5">
        <v>210</v>
      </c>
      <c r="L87" s="5">
        <v>10673</v>
      </c>
      <c r="M87" s="3" t="str">
        <f>IF(B87&lt;=10,"Duration &lt;= 10 secs", IF(B87&lt;=30,"Duration between 10 to 30 secs","Duration more than 30 secs"))</f>
        <v>Duration more than 30 secs</v>
      </c>
      <c r="N87" t="str">
        <f>_xlfn.IFS(B87&lt;=10,"Dur&lt;=10",B87&lt;=30,"Dur bet 10 to 30",B87&gt; 30,"Dur &gt; 30")</f>
        <v>Dur &gt; 30</v>
      </c>
      <c r="O87" t="b">
        <f>I87&lt;E87</f>
        <v>1</v>
      </c>
      <c r="P87">
        <f>I87/E87</f>
        <v>0.573225910544924</v>
      </c>
      <c r="Q87" s="3">
        <f>(G87+J87+K87+L87)/F87</f>
        <v>8.2378665622930086E-2</v>
      </c>
      <c r="R87" s="3">
        <f>AVERAGE(G87/F87,J87/F87,K87/F87,L87/F87)</f>
        <v>2.0594666405732522E-2</v>
      </c>
    </row>
    <row r="88" spans="1:18" x14ac:dyDescent="0.3">
      <c r="A88" s="5" t="s">
        <v>98</v>
      </c>
      <c r="B88" s="5">
        <v>15</v>
      </c>
      <c r="C88" s="8">
        <v>45058</v>
      </c>
      <c r="D88" s="5" t="s">
        <v>15</v>
      </c>
      <c r="E88" s="5">
        <v>39119</v>
      </c>
      <c r="F88" s="5">
        <v>35462</v>
      </c>
      <c r="G88" s="5">
        <v>43</v>
      </c>
      <c r="H88" s="5">
        <v>34</v>
      </c>
      <c r="I88" s="5">
        <v>14456</v>
      </c>
      <c r="J88" s="5">
        <v>639</v>
      </c>
      <c r="K88" s="5">
        <v>60</v>
      </c>
      <c r="L88" s="5">
        <v>119</v>
      </c>
      <c r="M88" s="3" t="str">
        <f>IF(B88&lt;=10,"Duration &lt;= 10 secs", IF(B88&lt;=30,"Duration between 10 to 30 secs","Duration more than 30 secs"))</f>
        <v>Duration between 10 to 30 secs</v>
      </c>
      <c r="N88" t="str">
        <f>_xlfn.IFS(B88&lt;=10,"Dur&lt;=10",B88&lt;=30,"Dur bet 10 to 30",B88&gt; 30,"Dur &gt; 30")</f>
        <v>Dur bet 10 to 30</v>
      </c>
      <c r="O88" t="b">
        <f>I88&lt;E88</f>
        <v>1</v>
      </c>
      <c r="P88">
        <f>I88/E88</f>
        <v>0.36953909864771595</v>
      </c>
      <c r="Q88" s="3">
        <f>(G88+J88+K88+L88)/F88</f>
        <v>2.4279510461902881E-2</v>
      </c>
      <c r="R88" s="3">
        <f>AVERAGE(G88/F88,J88/F88,K88/F88,L88/F88)</f>
        <v>6.0698776154757203E-3</v>
      </c>
    </row>
    <row r="89" spans="1:18" x14ac:dyDescent="0.3">
      <c r="A89" s="5" t="s">
        <v>99</v>
      </c>
      <c r="B89" s="5">
        <v>5</v>
      </c>
      <c r="C89" s="8">
        <v>45059</v>
      </c>
      <c r="D89" s="5" t="s">
        <v>15</v>
      </c>
      <c r="E89" s="5">
        <v>30883</v>
      </c>
      <c r="F89" s="5">
        <v>23853</v>
      </c>
      <c r="G89" s="5">
        <v>16</v>
      </c>
      <c r="H89" s="5">
        <v>24</v>
      </c>
      <c r="I89" s="5">
        <v>13763</v>
      </c>
      <c r="J89" s="5">
        <v>460</v>
      </c>
      <c r="K89" s="5">
        <v>2</v>
      </c>
      <c r="L89" s="5">
        <v>148</v>
      </c>
      <c r="M89" s="3" t="str">
        <f>IF(B89&lt;=10,"Duration &lt;= 10 secs", IF(B89&lt;=30,"Duration between 10 to 30 secs","Duration more than 30 secs"))</f>
        <v>Duration &lt;= 10 secs</v>
      </c>
      <c r="N89" t="str">
        <f>_xlfn.IFS(B89&lt;=10,"Dur&lt;=10",B89&lt;=30,"Dur bet 10 to 30",B89&gt; 30,"Dur &gt; 30")</f>
        <v>Dur&lt;=10</v>
      </c>
      <c r="O89" t="b">
        <f>I89&lt;E89</f>
        <v>1</v>
      </c>
      <c r="P89">
        <f>I89/E89</f>
        <v>0.44564971019654825</v>
      </c>
      <c r="Q89" s="3">
        <f>(G89+J89+K89+L89)/F89</f>
        <v>2.6244078313000459E-2</v>
      </c>
      <c r="R89" s="3">
        <f>AVERAGE(G89/F89,J89/F89,K89/F89,L89/F89)</f>
        <v>6.5610195782501157E-3</v>
      </c>
    </row>
    <row r="90" spans="1:18" x14ac:dyDescent="0.3">
      <c r="A90" s="5" t="s">
        <v>100</v>
      </c>
      <c r="B90" s="5">
        <v>0</v>
      </c>
      <c r="C90" s="8">
        <v>45060</v>
      </c>
      <c r="D90" s="5" t="s">
        <v>57</v>
      </c>
      <c r="E90" s="5">
        <v>18706</v>
      </c>
      <c r="F90" s="5">
        <v>14140</v>
      </c>
      <c r="G90" s="5">
        <v>25</v>
      </c>
      <c r="H90" s="5">
        <v>6</v>
      </c>
      <c r="I90" s="5">
        <v>0</v>
      </c>
      <c r="J90" s="5">
        <v>476</v>
      </c>
      <c r="K90" s="5">
        <v>11</v>
      </c>
      <c r="L90" s="5">
        <v>335</v>
      </c>
      <c r="M90" s="3" t="str">
        <f>IF(B90&lt;=10,"Duration &lt;= 10 secs", IF(B90&lt;=30,"Duration between 10 to 30 secs","Duration more than 30 secs"))</f>
        <v>Duration &lt;= 10 secs</v>
      </c>
      <c r="N90" t="str">
        <f>_xlfn.IFS(B90&lt;=10,"Dur&lt;=10",B90&lt;=30,"Dur bet 10 to 30",B90&gt; 30,"Dur &gt; 30")</f>
        <v>Dur&lt;=10</v>
      </c>
      <c r="O90" t="b">
        <f>I90&lt;E90</f>
        <v>1</v>
      </c>
      <c r="P90">
        <f>I90/E90</f>
        <v>0</v>
      </c>
      <c r="Q90" s="3">
        <f>(G90+J90+K90+L90)/F90</f>
        <v>5.9900990099009899E-2</v>
      </c>
      <c r="R90" s="3">
        <f>AVERAGE(G90/F90,J90/F90,K90/F90,L90/F90)</f>
        <v>1.4975247524752475E-2</v>
      </c>
    </row>
    <row r="91" spans="1:18" x14ac:dyDescent="0.3">
      <c r="A91" s="5" t="s">
        <v>100</v>
      </c>
      <c r="B91" s="5">
        <v>0</v>
      </c>
      <c r="C91" s="8">
        <v>45061</v>
      </c>
      <c r="D91" s="5" t="s">
        <v>57</v>
      </c>
      <c r="E91" s="5">
        <v>29721</v>
      </c>
      <c r="F91" s="5">
        <v>21971</v>
      </c>
      <c r="G91" s="5">
        <v>84</v>
      </c>
      <c r="H91" s="5">
        <v>10</v>
      </c>
      <c r="I91" s="5">
        <v>0</v>
      </c>
      <c r="J91" s="5">
        <v>634</v>
      </c>
      <c r="K91" s="5">
        <v>18</v>
      </c>
      <c r="L91" s="5">
        <v>305</v>
      </c>
      <c r="M91" s="3" t="str">
        <f>IF(B91&lt;=10,"Duration &lt;= 10 secs", IF(B91&lt;=30,"Duration between 10 to 30 secs","Duration more than 30 secs"))</f>
        <v>Duration &lt;= 10 secs</v>
      </c>
      <c r="N91" t="str">
        <f>_xlfn.IFS(B91&lt;=10,"Dur&lt;=10",B91&lt;=30,"Dur bet 10 to 30",B91&gt; 30,"Dur &gt; 30")</f>
        <v>Dur&lt;=10</v>
      </c>
      <c r="O91" t="b">
        <f>I91&lt;E91</f>
        <v>1</v>
      </c>
      <c r="P91">
        <f>I91/E91</f>
        <v>0</v>
      </c>
      <c r="Q91" s="3">
        <f>(G91+J91+K91+L91)/F91</f>
        <v>4.7380638113877382E-2</v>
      </c>
      <c r="R91" s="3">
        <f>AVERAGE(G91/F91,J91/F91,K91/F91,L91/F91)</f>
        <v>1.1845159528469346E-2</v>
      </c>
    </row>
    <row r="92" spans="1:18" x14ac:dyDescent="0.3">
      <c r="A92" s="5" t="s">
        <v>101</v>
      </c>
      <c r="B92" s="5">
        <v>7</v>
      </c>
      <c r="C92" s="8">
        <v>45062</v>
      </c>
      <c r="D92" s="5" t="s">
        <v>15</v>
      </c>
      <c r="E92" s="5">
        <v>235457</v>
      </c>
      <c r="F92" s="5">
        <v>222616</v>
      </c>
      <c r="G92" s="5">
        <v>2738</v>
      </c>
      <c r="H92" s="5">
        <v>785</v>
      </c>
      <c r="I92" s="5">
        <v>118763</v>
      </c>
      <c r="J92" s="5">
        <v>4572</v>
      </c>
      <c r="K92" s="5">
        <v>34</v>
      </c>
      <c r="L92" s="5">
        <v>9130</v>
      </c>
      <c r="M92" s="3" t="str">
        <f>IF(B92&lt;=10,"Duration &lt;= 10 secs", IF(B92&lt;=30,"Duration between 10 to 30 secs","Duration more than 30 secs"))</f>
        <v>Duration &lt;= 10 secs</v>
      </c>
      <c r="N92" t="str">
        <f>_xlfn.IFS(B92&lt;=10,"Dur&lt;=10",B92&lt;=30,"Dur bet 10 to 30",B92&gt; 30,"Dur &gt; 30")</f>
        <v>Dur&lt;=10</v>
      </c>
      <c r="O92" t="b">
        <f>I92&lt;E92</f>
        <v>1</v>
      </c>
      <c r="P92">
        <f>I92/E92</f>
        <v>0.5043935835417932</v>
      </c>
      <c r="Q92" s="3">
        <f>(G92+J92+K92+L92)/F92</f>
        <v>7.400186868868365E-2</v>
      </c>
      <c r="R92" s="3">
        <f>AVERAGE(G92/F92,J92/F92,K92/F92,L92/F92)</f>
        <v>1.8500467172170913E-2</v>
      </c>
    </row>
    <row r="93" spans="1:18" x14ac:dyDescent="0.3">
      <c r="A93" s="5" t="s">
        <v>102</v>
      </c>
      <c r="B93" s="5">
        <v>67</v>
      </c>
      <c r="C93" s="8">
        <v>45063</v>
      </c>
      <c r="D93" s="5" t="s">
        <v>15</v>
      </c>
      <c r="E93" s="5">
        <v>37495</v>
      </c>
      <c r="F93" s="5">
        <v>31810</v>
      </c>
      <c r="G93" s="5">
        <v>171</v>
      </c>
      <c r="H93" s="5">
        <v>20</v>
      </c>
      <c r="I93" s="5">
        <v>12931</v>
      </c>
      <c r="J93" s="5">
        <v>845</v>
      </c>
      <c r="K93" s="5">
        <v>10</v>
      </c>
      <c r="L93" s="5">
        <v>569</v>
      </c>
      <c r="M93" s="3" t="str">
        <f>IF(B93&lt;=10,"Duration &lt;= 10 secs", IF(B93&lt;=30,"Duration between 10 to 30 secs","Duration more than 30 secs"))</f>
        <v>Duration more than 30 secs</v>
      </c>
      <c r="N93" t="str">
        <f>_xlfn.IFS(B93&lt;=10,"Dur&lt;=10",B93&lt;=30,"Dur bet 10 to 30",B93&gt; 30,"Dur &gt; 30")</f>
        <v>Dur &gt; 30</v>
      </c>
      <c r="O93" t="b">
        <f>I93&lt;E93</f>
        <v>1</v>
      </c>
      <c r="P93">
        <f>I93/E93</f>
        <v>0.3448726496866249</v>
      </c>
      <c r="Q93" s="3">
        <f>(G93+J93+K93+L93)/F93</f>
        <v>5.0141464948129516E-2</v>
      </c>
      <c r="R93" s="3">
        <f>AVERAGE(G93/F93,J93/F93,K93/F93,L93/F93)</f>
        <v>1.2535366237032379E-2</v>
      </c>
    </row>
    <row r="94" spans="1:18" x14ac:dyDescent="0.3">
      <c r="A94" s="5" t="s">
        <v>103</v>
      </c>
      <c r="B94" s="5">
        <v>22</v>
      </c>
      <c r="C94" s="8">
        <v>45064</v>
      </c>
      <c r="D94" s="5" t="s">
        <v>15</v>
      </c>
      <c r="E94" s="5">
        <v>18857</v>
      </c>
      <c r="F94" s="5">
        <v>14860</v>
      </c>
      <c r="G94" s="5">
        <v>37</v>
      </c>
      <c r="H94" s="5">
        <v>20</v>
      </c>
      <c r="I94" s="5">
        <v>7908</v>
      </c>
      <c r="J94" s="5">
        <v>454</v>
      </c>
      <c r="K94" s="5">
        <v>9</v>
      </c>
      <c r="L94" s="5">
        <v>247</v>
      </c>
      <c r="M94" s="3" t="str">
        <f>IF(B94&lt;=10,"Duration &lt;= 10 secs", IF(B94&lt;=30,"Duration between 10 to 30 secs","Duration more than 30 secs"))</f>
        <v>Duration between 10 to 30 secs</v>
      </c>
      <c r="N94" t="str">
        <f>_xlfn.IFS(B94&lt;=10,"Dur&lt;=10",B94&lt;=30,"Dur bet 10 to 30",B94&gt; 30,"Dur &gt; 30")</f>
        <v>Dur bet 10 to 30</v>
      </c>
      <c r="O94" t="b">
        <f>I94&lt;E94</f>
        <v>1</v>
      </c>
      <c r="P94">
        <f>I94/E94</f>
        <v>0.41936681338494991</v>
      </c>
      <c r="Q94" s="3">
        <f>(G94+J94+K94+L94)/F94</f>
        <v>5.0269179004037684E-2</v>
      </c>
      <c r="R94" s="3">
        <f>AVERAGE(G94/F94,J94/F94,K94/F94,L94/F94)</f>
        <v>1.2567294751009421E-2</v>
      </c>
    </row>
    <row r="95" spans="1:18" x14ac:dyDescent="0.3">
      <c r="A95" s="5" t="s">
        <v>104</v>
      </c>
      <c r="B95" s="5">
        <v>6</v>
      </c>
      <c r="C95" s="8">
        <v>45065</v>
      </c>
      <c r="D95" s="5" t="s">
        <v>15</v>
      </c>
      <c r="E95" s="5">
        <v>44978</v>
      </c>
      <c r="F95" s="5">
        <v>36897</v>
      </c>
      <c r="G95" s="5">
        <v>408</v>
      </c>
      <c r="H95" s="5">
        <v>63</v>
      </c>
      <c r="I95" s="5">
        <v>20908</v>
      </c>
      <c r="J95" s="5">
        <v>1439</v>
      </c>
      <c r="K95" s="5">
        <v>23</v>
      </c>
      <c r="L95" s="5">
        <v>2183</v>
      </c>
      <c r="M95" s="3" t="str">
        <f>IF(B95&lt;=10,"Duration &lt;= 10 secs", IF(B95&lt;=30,"Duration between 10 to 30 secs","Duration more than 30 secs"))</f>
        <v>Duration &lt;= 10 secs</v>
      </c>
      <c r="N95" t="str">
        <f>_xlfn.IFS(B95&lt;=10,"Dur&lt;=10",B95&lt;=30,"Dur bet 10 to 30",B95&gt; 30,"Dur &gt; 30")</f>
        <v>Dur&lt;=10</v>
      </c>
      <c r="O95" t="b">
        <f>I95&lt;E95</f>
        <v>1</v>
      </c>
      <c r="P95">
        <f>I95/E95</f>
        <v>0.46484948196896259</v>
      </c>
      <c r="Q95" s="3">
        <f>(G95+J95+K95+L95)/F95</f>
        <v>0.10984632896983494</v>
      </c>
      <c r="R95" s="3">
        <f>AVERAGE(G95/F95,J95/F95,K95/F95,L95/F95)</f>
        <v>2.7461582242458739E-2</v>
      </c>
    </row>
    <row r="96" spans="1:18" x14ac:dyDescent="0.3">
      <c r="A96" s="5" t="s">
        <v>105</v>
      </c>
      <c r="B96" s="5">
        <v>7</v>
      </c>
      <c r="C96" s="8">
        <v>45066</v>
      </c>
      <c r="D96" s="5" t="s">
        <v>15</v>
      </c>
      <c r="E96" s="5">
        <v>58896</v>
      </c>
      <c r="F96" s="5">
        <v>54622</v>
      </c>
      <c r="G96" s="5">
        <v>495</v>
      </c>
      <c r="H96" s="5">
        <v>146</v>
      </c>
      <c r="I96" s="5">
        <v>26162</v>
      </c>
      <c r="J96" s="5">
        <v>2169</v>
      </c>
      <c r="K96" s="5">
        <v>20</v>
      </c>
      <c r="L96" s="5">
        <v>2221</v>
      </c>
      <c r="M96" s="3" t="str">
        <f>IF(B96&lt;=10,"Duration &lt;= 10 secs", IF(B96&lt;=30,"Duration between 10 to 30 secs","Duration more than 30 secs"))</f>
        <v>Duration &lt;= 10 secs</v>
      </c>
      <c r="N96" t="str">
        <f>_xlfn.IFS(B96&lt;=10,"Dur&lt;=10",B96&lt;=30,"Dur bet 10 to 30",B96&gt; 30,"Dur &gt; 30")</f>
        <v>Dur&lt;=10</v>
      </c>
      <c r="O96" t="b">
        <f>I96&lt;E96</f>
        <v>1</v>
      </c>
      <c r="P96">
        <f>I96/E96</f>
        <v>0.44420673729964683</v>
      </c>
      <c r="Q96" s="3">
        <f>(G96+J96+K96+L96)/F96</f>
        <v>8.9798982095126503E-2</v>
      </c>
      <c r="R96" s="3">
        <f>AVERAGE(G96/F96,J96/F96,K96/F96,L96/F96)</f>
        <v>2.2449745523781626E-2</v>
      </c>
    </row>
    <row r="97" spans="1:18" x14ac:dyDescent="0.3">
      <c r="A97" s="5" t="s">
        <v>106</v>
      </c>
      <c r="B97" s="5">
        <v>5</v>
      </c>
      <c r="C97" s="8">
        <v>45067</v>
      </c>
      <c r="D97" s="5" t="s">
        <v>15</v>
      </c>
      <c r="E97" s="5">
        <v>215716</v>
      </c>
      <c r="F97" s="5">
        <v>198619</v>
      </c>
      <c r="G97" s="5">
        <v>3197</v>
      </c>
      <c r="H97" s="5">
        <v>885</v>
      </c>
      <c r="I97" s="5">
        <v>106437</v>
      </c>
      <c r="J97" s="5">
        <v>5463</v>
      </c>
      <c r="K97" s="5">
        <v>67</v>
      </c>
      <c r="L97" s="5">
        <v>7795</v>
      </c>
      <c r="M97" s="3" t="str">
        <f>IF(B97&lt;=10,"Duration &lt;= 10 secs", IF(B97&lt;=30,"Duration between 10 to 30 secs","Duration more than 30 secs"))</f>
        <v>Duration &lt;= 10 secs</v>
      </c>
      <c r="N97" t="str">
        <f>_xlfn.IFS(B97&lt;=10,"Dur&lt;=10",B97&lt;=30,"Dur bet 10 to 30",B97&gt; 30,"Dur &gt; 30")</f>
        <v>Dur&lt;=10</v>
      </c>
      <c r="O97" t="b">
        <f>I97&lt;E97</f>
        <v>1</v>
      </c>
      <c r="P97">
        <f>I97/E97</f>
        <v>0.49341263513137645</v>
      </c>
      <c r="Q97" s="3">
        <f>(G97+J97+K97+L97)/F97</f>
        <v>8.3184388200524623E-2</v>
      </c>
      <c r="R97" s="3">
        <f>AVERAGE(G97/F97,J97/F97,K97/F97,L97/F97)</f>
        <v>2.0796097050131156E-2</v>
      </c>
    </row>
    <row r="98" spans="1:18" x14ac:dyDescent="0.3">
      <c r="A98" s="5" t="s">
        <v>107</v>
      </c>
      <c r="B98" s="5">
        <v>38</v>
      </c>
      <c r="C98" s="8">
        <v>45068</v>
      </c>
      <c r="D98" s="5" t="s">
        <v>15</v>
      </c>
      <c r="E98" s="5">
        <v>20558</v>
      </c>
      <c r="F98" s="5">
        <v>16716</v>
      </c>
      <c r="G98" s="5">
        <v>23</v>
      </c>
      <c r="H98" s="5">
        <v>5</v>
      </c>
      <c r="I98" s="5">
        <v>8412</v>
      </c>
      <c r="J98" s="5">
        <v>365</v>
      </c>
      <c r="K98" s="5">
        <v>0</v>
      </c>
      <c r="L98" s="5">
        <v>72</v>
      </c>
      <c r="M98" s="3" t="str">
        <f>IF(B98&lt;=10,"Duration &lt;= 10 secs", IF(B98&lt;=30,"Duration between 10 to 30 secs","Duration more than 30 secs"))</f>
        <v>Duration more than 30 secs</v>
      </c>
      <c r="N98" t="str">
        <f>_xlfn.IFS(B98&lt;=10,"Dur&lt;=10",B98&lt;=30,"Dur bet 10 to 30",B98&gt; 30,"Dur &gt; 30")</f>
        <v>Dur &gt; 30</v>
      </c>
      <c r="O98" t="b">
        <f>I98&lt;E98</f>
        <v>1</v>
      </c>
      <c r="P98">
        <f>I98/E98</f>
        <v>0.40918377274053896</v>
      </c>
      <c r="Q98" s="3">
        <f>(G98+J98+K98+L98)/F98</f>
        <v>2.7518545106484806E-2</v>
      </c>
      <c r="R98" s="3">
        <f>AVERAGE(G98/F98,J98/F98,K98/F98,L98/F98)</f>
        <v>6.8796362766212014E-3</v>
      </c>
    </row>
    <row r="99" spans="1:18" x14ac:dyDescent="0.3">
      <c r="A99" s="5" t="s">
        <v>108</v>
      </c>
      <c r="B99" s="5">
        <v>0</v>
      </c>
      <c r="C99" s="8">
        <v>45069</v>
      </c>
      <c r="D99" s="5" t="s">
        <v>72</v>
      </c>
      <c r="E99" s="5">
        <v>114270</v>
      </c>
      <c r="F99" s="5">
        <v>101814</v>
      </c>
      <c r="G99" s="5">
        <v>688</v>
      </c>
      <c r="H99" s="5">
        <v>420</v>
      </c>
      <c r="I99" s="5">
        <v>0</v>
      </c>
      <c r="J99" s="5">
        <v>3348</v>
      </c>
      <c r="K99" s="5">
        <v>47</v>
      </c>
      <c r="L99" s="5">
        <v>4562</v>
      </c>
      <c r="M99" s="3" t="str">
        <f>IF(B99&lt;=10,"Duration &lt;= 10 secs", IF(B99&lt;=30,"Duration between 10 to 30 secs","Duration more than 30 secs"))</f>
        <v>Duration &lt;= 10 secs</v>
      </c>
      <c r="N99" t="str">
        <f>_xlfn.IFS(B99&lt;=10,"Dur&lt;=10",B99&lt;=30,"Dur bet 10 to 30",B99&gt; 30,"Dur &gt; 30")</f>
        <v>Dur&lt;=10</v>
      </c>
      <c r="O99" t="b">
        <f>I99&lt;E99</f>
        <v>1</v>
      </c>
      <c r="P99">
        <f>I99/E99</f>
        <v>0</v>
      </c>
      <c r="Q99" s="3">
        <f>(G99+J99+K99+L99)/F99</f>
        <v>8.4909737364213173E-2</v>
      </c>
      <c r="R99" s="3">
        <f>AVERAGE(G99/F99,J99/F99,K99/F99,L99/F99)</f>
        <v>2.1227434341053293E-2</v>
      </c>
    </row>
    <row r="100" spans="1:18" x14ac:dyDescent="0.3">
      <c r="A100" s="5" t="s">
        <v>109</v>
      </c>
      <c r="B100" s="5">
        <v>0</v>
      </c>
      <c r="C100" s="8">
        <v>45070</v>
      </c>
      <c r="D100" s="5" t="s">
        <v>57</v>
      </c>
      <c r="E100" s="5">
        <v>31451</v>
      </c>
      <c r="F100" s="5">
        <v>23155</v>
      </c>
      <c r="G100" s="5">
        <v>95</v>
      </c>
      <c r="H100" s="5">
        <v>8</v>
      </c>
      <c r="I100" s="5">
        <v>0</v>
      </c>
      <c r="J100" s="5">
        <v>919</v>
      </c>
      <c r="K100" s="5">
        <v>23</v>
      </c>
      <c r="L100" s="5">
        <v>780</v>
      </c>
      <c r="M100" s="3" t="str">
        <f>IF(B100&lt;=10,"Duration &lt;= 10 secs", IF(B100&lt;=30,"Duration between 10 to 30 secs","Duration more than 30 secs"))</f>
        <v>Duration &lt;= 10 secs</v>
      </c>
      <c r="N100" t="str">
        <f>_xlfn.IFS(B100&lt;=10,"Dur&lt;=10",B100&lt;=30,"Dur bet 10 to 30",B100&gt; 30,"Dur &gt; 30")</f>
        <v>Dur&lt;=10</v>
      </c>
      <c r="O100" t="b">
        <f>I100&lt;E100</f>
        <v>1</v>
      </c>
      <c r="P100">
        <f>I100/E100</f>
        <v>0</v>
      </c>
      <c r="Q100" s="3">
        <f>(G100+J100+K100+L100)/F100</f>
        <v>7.8471172532930247E-2</v>
      </c>
      <c r="R100" s="3">
        <f>AVERAGE(G100/F100,J100/F100,K100/F100,L100/F100)</f>
        <v>1.9617793133232565E-2</v>
      </c>
    </row>
    <row r="101" spans="1:18" x14ac:dyDescent="0.3">
      <c r="A101" s="5" t="s">
        <v>110</v>
      </c>
      <c r="B101" s="5">
        <v>0</v>
      </c>
      <c r="C101" s="8">
        <v>45071</v>
      </c>
      <c r="D101" s="5" t="s">
        <v>57</v>
      </c>
      <c r="E101" s="5">
        <v>28203</v>
      </c>
      <c r="F101" s="5">
        <v>21589</v>
      </c>
      <c r="G101" s="5">
        <v>4</v>
      </c>
      <c r="H101" s="5">
        <v>8</v>
      </c>
      <c r="I101" s="5">
        <v>0</v>
      </c>
      <c r="J101" s="5">
        <v>2441</v>
      </c>
      <c r="K101" s="5">
        <v>16</v>
      </c>
      <c r="L101" s="5">
        <v>16</v>
      </c>
      <c r="M101" s="3" t="str">
        <f>IF(B101&lt;=10,"Duration &lt;= 10 secs", IF(B101&lt;=30,"Duration between 10 to 30 secs","Duration more than 30 secs"))</f>
        <v>Duration &lt;= 10 secs</v>
      </c>
      <c r="N101" t="str">
        <f>_xlfn.IFS(B101&lt;=10,"Dur&lt;=10",B101&lt;=30,"Dur bet 10 to 30",B101&gt; 30,"Dur &gt; 30")</f>
        <v>Dur&lt;=10</v>
      </c>
      <c r="O101" t="b">
        <f>I101&lt;E101</f>
        <v>1</v>
      </c>
      <c r="P101">
        <f>I101/E101</f>
        <v>0</v>
      </c>
      <c r="Q101" s="3">
        <f>(G101+J101+K101+L101)/F101</f>
        <v>0.11473435545879847</v>
      </c>
      <c r="R101" s="3">
        <f>AVERAGE(G101/F101,J101/F101,K101/F101,L101/F101)</f>
        <v>2.8683588864699613E-2</v>
      </c>
    </row>
    <row r="102" spans="1:18" x14ac:dyDescent="0.3">
      <c r="A102" s="5" t="s">
        <v>111</v>
      </c>
      <c r="B102" s="5">
        <v>8</v>
      </c>
      <c r="C102" s="8">
        <v>45072</v>
      </c>
      <c r="D102" s="5" t="s">
        <v>15</v>
      </c>
      <c r="E102" s="5">
        <v>106159</v>
      </c>
      <c r="F102" s="5">
        <v>103176</v>
      </c>
      <c r="G102" s="5">
        <v>755</v>
      </c>
      <c r="H102" s="5">
        <v>550</v>
      </c>
      <c r="I102" s="5">
        <v>54003</v>
      </c>
      <c r="J102" s="5">
        <v>2932</v>
      </c>
      <c r="K102" s="5">
        <v>948</v>
      </c>
      <c r="L102" s="5">
        <v>3220</v>
      </c>
      <c r="M102" s="3" t="str">
        <f>IF(B102&lt;=10,"Duration &lt;= 10 secs", IF(B102&lt;=30,"Duration between 10 to 30 secs","Duration more than 30 secs"))</f>
        <v>Duration &lt;= 10 secs</v>
      </c>
      <c r="N102" t="str">
        <f>_xlfn.IFS(B102&lt;=10,"Dur&lt;=10",B102&lt;=30,"Dur bet 10 to 30",B102&gt; 30,"Dur &gt; 30")</f>
        <v>Dur&lt;=10</v>
      </c>
      <c r="O102" t="b">
        <f>I102&lt;E102</f>
        <v>1</v>
      </c>
      <c r="P102">
        <f>I102/E102</f>
        <v>0.50869921532795148</v>
      </c>
      <c r="Q102" s="3">
        <f>(G102+J102+K102+L102)/F102</f>
        <v>7.6132046212297438E-2</v>
      </c>
      <c r="R102" s="3">
        <f>AVERAGE(G102/F102,J102/F102,K102/F102,L102/F102)</f>
        <v>1.903301155307436E-2</v>
      </c>
    </row>
    <row r="103" spans="1:18" x14ac:dyDescent="0.3">
      <c r="A103" s="5" t="s">
        <v>112</v>
      </c>
      <c r="B103" s="5">
        <v>8</v>
      </c>
      <c r="C103" s="8">
        <v>45073</v>
      </c>
      <c r="D103" s="5" t="s">
        <v>15</v>
      </c>
      <c r="E103" s="5">
        <v>35231</v>
      </c>
      <c r="F103" s="5">
        <v>31142</v>
      </c>
      <c r="G103" s="5">
        <v>74</v>
      </c>
      <c r="H103" s="5">
        <v>22</v>
      </c>
      <c r="I103" s="5">
        <v>16704</v>
      </c>
      <c r="J103" s="5">
        <v>1190</v>
      </c>
      <c r="K103" s="5">
        <v>20</v>
      </c>
      <c r="L103" s="5">
        <v>744</v>
      </c>
      <c r="M103" s="3" t="str">
        <f>IF(B103&lt;=10,"Duration &lt;= 10 secs", IF(B103&lt;=30,"Duration between 10 to 30 secs","Duration more than 30 secs"))</f>
        <v>Duration &lt;= 10 secs</v>
      </c>
      <c r="N103" t="str">
        <f>_xlfn.IFS(B103&lt;=10,"Dur&lt;=10",B103&lt;=30,"Dur bet 10 to 30",B103&gt; 30,"Dur &gt; 30")</f>
        <v>Dur&lt;=10</v>
      </c>
      <c r="O103" t="b">
        <f>I103&lt;E103</f>
        <v>1</v>
      </c>
      <c r="P103">
        <f>I103/E103</f>
        <v>0.47412789872555422</v>
      </c>
      <c r="Q103" s="3">
        <f>(G103+J103+K103+L103)/F103</f>
        <v>6.5121058377753518E-2</v>
      </c>
      <c r="R103" s="3">
        <f>AVERAGE(G103/F103,J103/F103,K103/F103,L103/F103)</f>
        <v>1.628026459443838E-2</v>
      </c>
    </row>
    <row r="104" spans="1:18" x14ac:dyDescent="0.3">
      <c r="A104" s="5" t="s">
        <v>113</v>
      </c>
      <c r="B104" s="5">
        <v>0</v>
      </c>
      <c r="C104" s="8">
        <v>45074</v>
      </c>
      <c r="D104" s="5" t="s">
        <v>72</v>
      </c>
      <c r="E104" s="5">
        <v>32891</v>
      </c>
      <c r="F104" s="5">
        <v>30407</v>
      </c>
      <c r="G104" s="5">
        <v>6</v>
      </c>
      <c r="H104" s="5">
        <v>3</v>
      </c>
      <c r="I104" s="5">
        <v>0</v>
      </c>
      <c r="J104" s="5">
        <v>1556</v>
      </c>
      <c r="K104" s="5">
        <v>25</v>
      </c>
      <c r="L104" s="5">
        <v>56</v>
      </c>
      <c r="M104" s="3" t="str">
        <f>IF(B104&lt;=10,"Duration &lt;= 10 secs", IF(B104&lt;=30,"Duration between 10 to 30 secs","Duration more than 30 secs"))</f>
        <v>Duration &lt;= 10 secs</v>
      </c>
      <c r="N104" t="str">
        <f>_xlfn.IFS(B104&lt;=10,"Dur&lt;=10",B104&lt;=30,"Dur bet 10 to 30",B104&gt; 30,"Dur &gt; 30")</f>
        <v>Dur&lt;=10</v>
      </c>
      <c r="O104" t="b">
        <f>I104&lt;E104</f>
        <v>1</v>
      </c>
      <c r="P104">
        <f>I104/E104</f>
        <v>0</v>
      </c>
      <c r="Q104" s="3">
        <f>(G104+J104+K104+L104)/F104</f>
        <v>5.4033610681750915E-2</v>
      </c>
      <c r="R104" s="3">
        <f>AVERAGE(G104/F104,J104/F104,K104/F104,L104/F104)</f>
        <v>1.3508402670437727E-2</v>
      </c>
    </row>
    <row r="105" spans="1:18" x14ac:dyDescent="0.3">
      <c r="A105" s="5" t="s">
        <v>114</v>
      </c>
      <c r="B105" s="5">
        <v>0</v>
      </c>
      <c r="C105" s="8">
        <v>45075</v>
      </c>
      <c r="D105" s="5" t="s">
        <v>72</v>
      </c>
      <c r="E105" s="5">
        <v>19294</v>
      </c>
      <c r="F105" s="5">
        <v>17107</v>
      </c>
      <c r="G105" s="5">
        <v>12</v>
      </c>
      <c r="H105" s="5">
        <v>3</v>
      </c>
      <c r="I105" s="5">
        <v>0</v>
      </c>
      <c r="J105" s="5">
        <v>551</v>
      </c>
      <c r="K105" s="5">
        <v>6</v>
      </c>
      <c r="L105" s="5">
        <v>159</v>
      </c>
      <c r="M105" s="3" t="str">
        <f>IF(B105&lt;=10,"Duration &lt;= 10 secs", IF(B105&lt;=30,"Duration between 10 to 30 secs","Duration more than 30 secs"))</f>
        <v>Duration &lt;= 10 secs</v>
      </c>
      <c r="N105" t="str">
        <f>_xlfn.IFS(B105&lt;=10,"Dur&lt;=10",B105&lt;=30,"Dur bet 10 to 30",B105&gt; 30,"Dur &gt; 30")</f>
        <v>Dur&lt;=10</v>
      </c>
      <c r="O105" t="b">
        <f>I105&lt;E105</f>
        <v>1</v>
      </c>
      <c r="P105">
        <f>I105/E105</f>
        <v>0</v>
      </c>
      <c r="Q105" s="3">
        <f>(G105+J105+K105+L105)/F105</f>
        <v>4.2555678961828491E-2</v>
      </c>
      <c r="R105" s="3">
        <f>AVERAGE(G105/F105,J105/F105,K105/F105,L105/F105)</f>
        <v>1.0638919740457123E-2</v>
      </c>
    </row>
    <row r="106" spans="1:18" x14ac:dyDescent="0.3">
      <c r="A106" s="5" t="s">
        <v>115</v>
      </c>
      <c r="B106" s="5">
        <v>5</v>
      </c>
      <c r="C106" s="8">
        <v>45076</v>
      </c>
      <c r="D106" s="5" t="s">
        <v>15</v>
      </c>
      <c r="E106" s="5">
        <v>70127</v>
      </c>
      <c r="F106" s="5">
        <v>66797</v>
      </c>
      <c r="G106" s="5">
        <v>571</v>
      </c>
      <c r="H106" s="5">
        <v>172</v>
      </c>
      <c r="I106" s="5">
        <v>34899</v>
      </c>
      <c r="J106" s="5">
        <v>2065</v>
      </c>
      <c r="K106" s="5">
        <v>34</v>
      </c>
      <c r="L106" s="5">
        <v>2002</v>
      </c>
      <c r="M106" s="3" t="str">
        <f>IF(B106&lt;=10,"Duration &lt;= 10 secs", IF(B106&lt;=30,"Duration between 10 to 30 secs","Duration more than 30 secs"))</f>
        <v>Duration &lt;= 10 secs</v>
      </c>
      <c r="N106" t="str">
        <f>_xlfn.IFS(B106&lt;=10,"Dur&lt;=10",B106&lt;=30,"Dur bet 10 to 30",B106&gt; 30,"Dur &gt; 30")</f>
        <v>Dur&lt;=10</v>
      </c>
      <c r="O106" t="b">
        <f>I106&lt;E106</f>
        <v>1</v>
      </c>
      <c r="P106">
        <f>I106/E106</f>
        <v>0.49765425585010054</v>
      </c>
      <c r="Q106" s="3">
        <f>(G106+J106+K106+L106)/F106</f>
        <v>6.9943260924891837E-2</v>
      </c>
      <c r="R106" s="3">
        <f>AVERAGE(G106/F106,J106/F106,K106/F106,L106/F106)</f>
        <v>1.7485815231222959E-2</v>
      </c>
    </row>
    <row r="107" spans="1:18" x14ac:dyDescent="0.3">
      <c r="A107" s="5" t="s">
        <v>116</v>
      </c>
      <c r="B107" s="5">
        <v>7</v>
      </c>
      <c r="C107" s="8">
        <v>45077</v>
      </c>
      <c r="D107" s="5" t="s">
        <v>15</v>
      </c>
      <c r="E107" s="5">
        <v>32666</v>
      </c>
      <c r="F107" s="5">
        <v>30921</v>
      </c>
      <c r="G107" s="5">
        <v>335</v>
      </c>
      <c r="H107" s="5">
        <v>100</v>
      </c>
      <c r="I107" s="5">
        <v>15988</v>
      </c>
      <c r="J107" s="5">
        <v>872</v>
      </c>
      <c r="K107" s="5">
        <v>6</v>
      </c>
      <c r="L107" s="5">
        <v>921</v>
      </c>
      <c r="M107" s="3" t="str">
        <f>IF(B107&lt;=10,"Duration &lt;= 10 secs", IF(B107&lt;=30,"Duration between 10 to 30 secs","Duration more than 30 secs"))</f>
        <v>Duration &lt;= 10 secs</v>
      </c>
      <c r="N107" t="str">
        <f>_xlfn.IFS(B107&lt;=10,"Dur&lt;=10",B107&lt;=30,"Dur bet 10 to 30",B107&gt; 30,"Dur &gt; 30")</f>
        <v>Dur&lt;=10</v>
      </c>
      <c r="O107" t="b">
        <f>I107&lt;E107</f>
        <v>1</v>
      </c>
      <c r="P107">
        <f>I107/E107</f>
        <v>0.48943855997061164</v>
      </c>
      <c r="Q107" s="3">
        <f>(G107+J107+K107+L107)/F107</f>
        <v>6.9014585556741379E-2</v>
      </c>
      <c r="R107" s="3">
        <f>AVERAGE(G107/F107,J107/F107,K107/F107,L107/F107)</f>
        <v>1.7253646389185341E-2</v>
      </c>
    </row>
    <row r="108" spans="1:18" x14ac:dyDescent="0.3">
      <c r="A108" s="5" t="s">
        <v>59</v>
      </c>
      <c r="B108" s="5">
        <v>0</v>
      </c>
      <c r="C108" s="8">
        <v>45080</v>
      </c>
      <c r="D108" s="5" t="s">
        <v>57</v>
      </c>
      <c r="E108" s="5">
        <v>22375</v>
      </c>
      <c r="F108" s="5">
        <v>16381</v>
      </c>
      <c r="G108" s="5">
        <v>31</v>
      </c>
      <c r="H108" s="5">
        <v>4</v>
      </c>
      <c r="I108" s="5">
        <v>0</v>
      </c>
      <c r="J108" s="5">
        <v>677</v>
      </c>
      <c r="K108" s="5">
        <v>12</v>
      </c>
      <c r="L108" s="5">
        <v>451</v>
      </c>
      <c r="M108" s="3" t="str">
        <f>IF(B108&lt;=10,"Duration &lt;= 10 secs", IF(B108&lt;=30,"Duration between 10 to 30 secs","Duration more than 30 secs"))</f>
        <v>Duration &lt;= 10 secs</v>
      </c>
      <c r="N108" t="str">
        <f>_xlfn.IFS(B108&lt;=10,"Dur&lt;=10",B108&lt;=30,"Dur bet 10 to 30",B108&gt; 30,"Dur &gt; 30")</f>
        <v>Dur&lt;=10</v>
      </c>
      <c r="O108" t="b">
        <f>I108&lt;E108</f>
        <v>1</v>
      </c>
      <c r="P108">
        <f>I108/E108</f>
        <v>0</v>
      </c>
      <c r="Q108" s="3">
        <f>(G108+J108+K108+L108)/F108</f>
        <v>7.1485257310298519E-2</v>
      </c>
      <c r="R108" s="3">
        <f>AVERAGE(G108/F108,J108/F108,K108/F108,L108/F108)</f>
        <v>1.787131432757463E-2</v>
      </c>
    </row>
    <row r="109" spans="1:18" x14ac:dyDescent="0.3">
      <c r="A109" s="5" t="s">
        <v>93</v>
      </c>
      <c r="B109" s="5">
        <v>27</v>
      </c>
      <c r="C109" s="8">
        <v>45082</v>
      </c>
      <c r="D109" s="5" t="s">
        <v>15</v>
      </c>
      <c r="E109" s="5">
        <v>20187</v>
      </c>
      <c r="F109" s="5">
        <v>15443</v>
      </c>
      <c r="G109" s="5">
        <v>55</v>
      </c>
      <c r="H109" s="5">
        <v>6</v>
      </c>
      <c r="I109" s="5">
        <v>6584</v>
      </c>
      <c r="J109" s="5">
        <v>588</v>
      </c>
      <c r="K109" s="5">
        <v>17</v>
      </c>
      <c r="L109" s="5">
        <v>51</v>
      </c>
      <c r="M109" s="3" t="str">
        <f>IF(B109&lt;=10,"Duration &lt;= 10 secs", IF(B109&lt;=30,"Duration between 10 to 30 secs","Duration more than 30 secs"))</f>
        <v>Duration between 10 to 30 secs</v>
      </c>
      <c r="N109" t="str">
        <f>_xlfn.IFS(B109&lt;=10,"Dur&lt;=10",B109&lt;=30,"Dur bet 10 to 30",B109&gt; 30,"Dur &gt; 30")</f>
        <v>Dur bet 10 to 30</v>
      </c>
      <c r="O109" t="b">
        <f>I109&lt;E109</f>
        <v>1</v>
      </c>
      <c r="P109">
        <f>I109/E109</f>
        <v>0.3261504928914648</v>
      </c>
      <c r="Q109" s="3">
        <f>(G109+J109+K109+L109)/F109</f>
        <v>4.6040277148222494E-2</v>
      </c>
      <c r="R109" s="3">
        <f>AVERAGE(G109/F109,J109/F109,K109/F109,L109/F109)</f>
        <v>1.1510069287055624E-2</v>
      </c>
    </row>
    <row r="110" spans="1:18" x14ac:dyDescent="0.3">
      <c r="A110" s="5" t="s">
        <v>121</v>
      </c>
      <c r="B110" s="5">
        <v>90</v>
      </c>
      <c r="C110" s="8">
        <v>45083</v>
      </c>
      <c r="D110" s="5" t="s">
        <v>15</v>
      </c>
      <c r="E110" s="5">
        <v>44986</v>
      </c>
      <c r="F110" s="5">
        <v>37018</v>
      </c>
      <c r="G110" s="5">
        <v>285</v>
      </c>
      <c r="H110" s="5">
        <v>114</v>
      </c>
      <c r="I110" s="5">
        <v>18953</v>
      </c>
      <c r="J110" s="5">
        <v>2406</v>
      </c>
      <c r="K110" s="5">
        <v>95</v>
      </c>
      <c r="L110" s="5">
        <v>1465</v>
      </c>
      <c r="M110" s="3" t="str">
        <f>IF(B110&lt;=10,"Duration &lt;= 10 secs", IF(B110&lt;=30,"Duration between 10 to 30 secs","Duration more than 30 secs"))</f>
        <v>Duration more than 30 secs</v>
      </c>
      <c r="N110" t="str">
        <f>_xlfn.IFS(B110&lt;=10,"Dur&lt;=10",B110&lt;=30,"Dur bet 10 to 30",B110&gt; 30,"Dur &gt; 30")</f>
        <v>Dur &gt; 30</v>
      </c>
      <c r="O110" t="b">
        <f>I110&lt;E110</f>
        <v>1</v>
      </c>
      <c r="P110">
        <f>I110/E110</f>
        <v>0.4213088516427333</v>
      </c>
      <c r="Q110" s="3">
        <f>(G110+J110+K110+L110)/F110</f>
        <v>0.11483602571721865</v>
      </c>
      <c r="R110" s="3">
        <f>AVERAGE(G110/F110,J110/F110,K110/F110,L110/F110)</f>
        <v>2.8709006429304663E-2</v>
      </c>
    </row>
    <row r="111" spans="1:18" x14ac:dyDescent="0.3">
      <c r="A111" s="5" t="s">
        <v>138</v>
      </c>
      <c r="B111" s="5">
        <v>0</v>
      </c>
      <c r="C111" s="8">
        <v>45084</v>
      </c>
      <c r="D111" s="5" t="s">
        <v>72</v>
      </c>
      <c r="E111" s="5">
        <v>36438</v>
      </c>
      <c r="F111" s="5">
        <v>33150</v>
      </c>
      <c r="G111" s="5">
        <v>133</v>
      </c>
      <c r="H111" s="5">
        <v>54</v>
      </c>
      <c r="I111" s="5">
        <v>0</v>
      </c>
      <c r="J111" s="5">
        <v>1313</v>
      </c>
      <c r="K111" s="5">
        <v>7</v>
      </c>
      <c r="L111" s="5">
        <v>1368</v>
      </c>
      <c r="M111" s="3" t="str">
        <f>IF(B111&lt;=10,"Duration &lt;= 10 secs", IF(B111&lt;=30,"Duration between 10 to 30 secs","Duration more than 30 secs"))</f>
        <v>Duration &lt;= 10 secs</v>
      </c>
      <c r="N111" t="str">
        <f>_xlfn.IFS(B111&lt;=10,"Dur&lt;=10",B111&lt;=30,"Dur bet 10 to 30",B111&gt; 30,"Dur &gt; 30")</f>
        <v>Dur&lt;=10</v>
      </c>
      <c r="O111" t="b">
        <f>I111&lt;E111</f>
        <v>1</v>
      </c>
      <c r="P111">
        <f>I111/E111</f>
        <v>0</v>
      </c>
      <c r="Q111" s="3">
        <f>(G111+J111+K111+L111)/F111</f>
        <v>8.5098039215686275E-2</v>
      </c>
      <c r="R111" s="3">
        <f>AVERAGE(G111/F111,J111/F111,K111/F111,L111/F111)</f>
        <v>2.1274509803921565E-2</v>
      </c>
    </row>
    <row r="112" spans="1:18" x14ac:dyDescent="0.3">
      <c r="A112" s="5" t="s">
        <v>124</v>
      </c>
      <c r="B112" s="5">
        <v>88</v>
      </c>
      <c r="C112" s="8">
        <v>45086</v>
      </c>
      <c r="D112" s="5" t="s">
        <v>15</v>
      </c>
      <c r="E112" s="5">
        <v>20910</v>
      </c>
      <c r="F112" s="5">
        <v>18742</v>
      </c>
      <c r="G112" s="5">
        <v>37</v>
      </c>
      <c r="H112" s="5">
        <v>11</v>
      </c>
      <c r="I112" s="5">
        <v>9589</v>
      </c>
      <c r="J112" s="5">
        <v>949</v>
      </c>
      <c r="K112" s="5">
        <v>3</v>
      </c>
      <c r="L112" s="5">
        <v>135</v>
      </c>
      <c r="M112" s="3" t="str">
        <f>IF(B112&lt;=10,"Duration &lt;= 10 secs", IF(B112&lt;=30,"Duration between 10 to 30 secs","Duration more than 30 secs"))</f>
        <v>Duration more than 30 secs</v>
      </c>
      <c r="N112" t="str">
        <f>_xlfn.IFS(B112&lt;=10,"Dur&lt;=10",B112&lt;=30,"Dur bet 10 to 30",B112&gt; 30,"Dur &gt; 30")</f>
        <v>Dur &gt; 30</v>
      </c>
      <c r="O112" t="b">
        <f>I112&lt;E112</f>
        <v>1</v>
      </c>
      <c r="P112">
        <f>I112/E112</f>
        <v>0.45858440937350547</v>
      </c>
      <c r="Q112" s="3">
        <f>(G112+J112+K112+L112)/F112</f>
        <v>5.9972254828726923E-2</v>
      </c>
      <c r="R112" s="3">
        <f>AVERAGE(G112/F112,J112/F112,K112/F112,L112/F112)</f>
        <v>1.4993063707181732E-2</v>
      </c>
    </row>
    <row r="113" spans="1:18" x14ac:dyDescent="0.3">
      <c r="A113" s="5" t="s">
        <v>125</v>
      </c>
      <c r="B113" s="5">
        <v>0</v>
      </c>
      <c r="C113" s="8">
        <v>45087</v>
      </c>
      <c r="D113" s="5" t="s">
        <v>57</v>
      </c>
      <c r="E113" s="5">
        <v>22564</v>
      </c>
      <c r="F113" s="5">
        <v>15558</v>
      </c>
      <c r="G113" s="5">
        <v>26</v>
      </c>
      <c r="H113" s="5">
        <v>6</v>
      </c>
      <c r="I113" s="5">
        <v>0</v>
      </c>
      <c r="J113" s="5">
        <v>313</v>
      </c>
      <c r="K113" s="5">
        <v>23</v>
      </c>
      <c r="L113" s="5">
        <v>120</v>
      </c>
      <c r="M113" s="3" t="str">
        <f>IF(B113&lt;=10,"Duration &lt;= 10 secs", IF(B113&lt;=30,"Duration between 10 to 30 secs","Duration more than 30 secs"))</f>
        <v>Duration &lt;= 10 secs</v>
      </c>
      <c r="N113" t="str">
        <f>_xlfn.IFS(B113&lt;=10,"Dur&lt;=10",B113&lt;=30,"Dur bet 10 to 30",B113&gt; 30,"Dur &gt; 30")</f>
        <v>Dur&lt;=10</v>
      </c>
      <c r="O113" t="b">
        <f>I113&lt;E113</f>
        <v>1</v>
      </c>
      <c r="P113">
        <f>I113/E113</f>
        <v>0</v>
      </c>
      <c r="Q113" s="3">
        <f>(G113+J113+K113+L113)/F113</f>
        <v>3.0980845867078031E-2</v>
      </c>
      <c r="R113" s="3">
        <f>AVERAGE(G113/F113,J113/F113,K113/F113,L113/F113)</f>
        <v>7.7452114667695077E-3</v>
      </c>
    </row>
    <row r="114" spans="1:18" x14ac:dyDescent="0.3">
      <c r="A114" s="5" t="s">
        <v>126</v>
      </c>
      <c r="B114" s="5">
        <v>0</v>
      </c>
      <c r="C114" s="8">
        <v>45088</v>
      </c>
      <c r="D114" s="5" t="s">
        <v>72</v>
      </c>
      <c r="E114" s="5">
        <v>13977</v>
      </c>
      <c r="F114" s="5">
        <v>12588</v>
      </c>
      <c r="G114" s="5">
        <v>31</v>
      </c>
      <c r="H114" s="5">
        <v>9</v>
      </c>
      <c r="I114" s="5">
        <v>0</v>
      </c>
      <c r="J114" s="5">
        <v>446</v>
      </c>
      <c r="K114" s="5">
        <v>6</v>
      </c>
      <c r="L114" s="5">
        <v>325</v>
      </c>
      <c r="M114" s="3" t="str">
        <f>IF(B114&lt;=10,"Duration &lt;= 10 secs", IF(B114&lt;=30,"Duration between 10 to 30 secs","Duration more than 30 secs"))</f>
        <v>Duration &lt;= 10 secs</v>
      </c>
      <c r="N114" t="str">
        <f>_xlfn.IFS(B114&lt;=10,"Dur&lt;=10",B114&lt;=30,"Dur bet 10 to 30",B114&gt; 30,"Dur &gt; 30")</f>
        <v>Dur&lt;=10</v>
      </c>
      <c r="O114" t="b">
        <f>I114&lt;E114</f>
        <v>1</v>
      </c>
      <c r="P114">
        <f>I114/E114</f>
        <v>0</v>
      </c>
      <c r="Q114" s="3">
        <f>(G114+J114+K114+L114)/F114</f>
        <v>6.4188115665713377E-2</v>
      </c>
      <c r="R114" s="3">
        <f>AVERAGE(G114/F114,J114/F114,K114/F114,L114/F114)</f>
        <v>1.6047028916428341E-2</v>
      </c>
    </row>
    <row r="115" spans="1:18" x14ac:dyDescent="0.3">
      <c r="A115" s="5" t="s">
        <v>127</v>
      </c>
      <c r="B115" s="5">
        <v>7</v>
      </c>
      <c r="C115" s="8">
        <v>45089</v>
      </c>
      <c r="D115" s="5" t="s">
        <v>15</v>
      </c>
      <c r="E115" s="5">
        <v>61558</v>
      </c>
      <c r="F115" s="5">
        <v>56347</v>
      </c>
      <c r="G115" s="5">
        <v>215</v>
      </c>
      <c r="H115" s="5">
        <v>106</v>
      </c>
      <c r="I115" s="5">
        <v>37280</v>
      </c>
      <c r="J115" s="5">
        <v>1439</v>
      </c>
      <c r="K115" s="5">
        <v>15</v>
      </c>
      <c r="L115" s="5">
        <v>919</v>
      </c>
      <c r="M115" s="3" t="str">
        <f>IF(B115&lt;=10,"Duration &lt;= 10 secs", IF(B115&lt;=30,"Duration between 10 to 30 secs","Duration more than 30 secs"))</f>
        <v>Duration &lt;= 10 secs</v>
      </c>
      <c r="N115" t="str">
        <f>_xlfn.IFS(B115&lt;=10,"Dur&lt;=10",B115&lt;=30,"Dur bet 10 to 30",B115&gt; 30,"Dur &gt; 30")</f>
        <v>Dur&lt;=10</v>
      </c>
      <c r="O115" t="b">
        <f>I115&lt;E115</f>
        <v>1</v>
      </c>
      <c r="P115">
        <f>I115/E115</f>
        <v>0.60560771954904313</v>
      </c>
      <c r="Q115" s="3">
        <f>(G115+J115+K115+L115)/F115</f>
        <v>4.5929685697552666E-2</v>
      </c>
      <c r="R115" s="3">
        <f>AVERAGE(G115/F115,J115/F115,K115/F115,L115/F115)</f>
        <v>1.1482421424388167E-2</v>
      </c>
    </row>
    <row r="116" spans="1:18" x14ac:dyDescent="0.3">
      <c r="A116" s="5" t="s">
        <v>128</v>
      </c>
      <c r="B116" s="5">
        <v>0</v>
      </c>
      <c r="C116" s="8">
        <v>45090</v>
      </c>
      <c r="D116" s="5" t="s">
        <v>57</v>
      </c>
      <c r="E116" s="5">
        <v>39497</v>
      </c>
      <c r="F116" s="5">
        <v>29614</v>
      </c>
      <c r="G116" s="5">
        <v>171</v>
      </c>
      <c r="H116" s="5">
        <v>100</v>
      </c>
      <c r="I116" s="5">
        <v>0</v>
      </c>
      <c r="J116" s="5">
        <v>1280</v>
      </c>
      <c r="K116" s="5">
        <v>19</v>
      </c>
      <c r="L116" s="5">
        <v>1929</v>
      </c>
      <c r="M116" s="3" t="str">
        <f>IF(B116&lt;=10,"Duration &lt;= 10 secs", IF(B116&lt;=30,"Duration between 10 to 30 secs","Duration more than 30 secs"))</f>
        <v>Duration &lt;= 10 secs</v>
      </c>
      <c r="N116" t="str">
        <f>_xlfn.IFS(B116&lt;=10,"Dur&lt;=10",B116&lt;=30,"Dur bet 10 to 30",B116&gt; 30,"Dur &gt; 30")</f>
        <v>Dur&lt;=10</v>
      </c>
      <c r="O116" t="b">
        <f>I116&lt;E116</f>
        <v>1</v>
      </c>
      <c r="P116">
        <f>I116/E116</f>
        <v>0</v>
      </c>
      <c r="Q116" s="3">
        <f>(G116+J116+K116+L116)/F116</f>
        <v>0.1147767947592355</v>
      </c>
      <c r="R116" s="3">
        <f>AVERAGE(G116/F116,J116/F116,K116/F116,L116/F116)</f>
        <v>2.8694198689808874E-2</v>
      </c>
    </row>
    <row r="117" spans="1:18" x14ac:dyDescent="0.3">
      <c r="A117" s="5" t="s">
        <v>129</v>
      </c>
      <c r="B117" s="5">
        <v>0</v>
      </c>
      <c r="C117" s="8">
        <v>45091</v>
      </c>
      <c r="D117" s="5" t="s">
        <v>72</v>
      </c>
      <c r="E117" s="5">
        <v>13220</v>
      </c>
      <c r="F117" s="5">
        <v>11416</v>
      </c>
      <c r="G117" s="5">
        <v>14</v>
      </c>
      <c r="H117" s="5">
        <v>3</v>
      </c>
      <c r="I117" s="5">
        <v>0</v>
      </c>
      <c r="J117" s="5">
        <v>264</v>
      </c>
      <c r="K117" s="5">
        <v>1</v>
      </c>
      <c r="L117" s="5">
        <v>160</v>
      </c>
      <c r="M117" s="3" t="str">
        <f>IF(B117&lt;=10,"Duration &lt;= 10 secs", IF(B117&lt;=30,"Duration between 10 to 30 secs","Duration more than 30 secs"))</f>
        <v>Duration &lt;= 10 secs</v>
      </c>
      <c r="N117" t="str">
        <f>_xlfn.IFS(B117&lt;=10,"Dur&lt;=10",B117&lt;=30,"Dur bet 10 to 30",B117&gt; 30,"Dur &gt; 30")</f>
        <v>Dur&lt;=10</v>
      </c>
      <c r="O117" t="b">
        <f>I117&lt;E117</f>
        <v>1</v>
      </c>
      <c r="P117">
        <f>I117/E117</f>
        <v>0</v>
      </c>
      <c r="Q117" s="3">
        <f>(G117+J117+K117+L117)/F117</f>
        <v>3.8454800280308336E-2</v>
      </c>
      <c r="R117" s="3">
        <f>AVERAGE(G117/F117,J117/F117,K117/F117,L117/F117)</f>
        <v>9.6137000700770841E-3</v>
      </c>
    </row>
    <row r="118" spans="1:18" x14ac:dyDescent="0.3">
      <c r="A118" s="5" t="s">
        <v>130</v>
      </c>
      <c r="B118" s="5">
        <v>0</v>
      </c>
      <c r="C118" s="8">
        <v>45096</v>
      </c>
      <c r="D118" s="5" t="s">
        <v>57</v>
      </c>
      <c r="E118" s="5">
        <v>20970</v>
      </c>
      <c r="F118" s="5">
        <v>15223</v>
      </c>
      <c r="G118" s="5">
        <v>42</v>
      </c>
      <c r="H118" s="5">
        <v>3</v>
      </c>
      <c r="I118" s="5">
        <v>0</v>
      </c>
      <c r="J118" s="5">
        <v>558</v>
      </c>
      <c r="K118" s="5">
        <v>9</v>
      </c>
      <c r="L118" s="5">
        <v>684</v>
      </c>
      <c r="M118" s="3" t="str">
        <f>IF(B118&lt;=10,"Duration &lt;= 10 secs", IF(B118&lt;=30,"Duration between 10 to 30 secs","Duration more than 30 secs"))</f>
        <v>Duration &lt;= 10 secs</v>
      </c>
      <c r="N118" t="str">
        <f>_xlfn.IFS(B118&lt;=10,"Dur&lt;=10",B118&lt;=30,"Dur bet 10 to 30",B118&gt; 30,"Dur &gt; 30")</f>
        <v>Dur&lt;=10</v>
      </c>
      <c r="O118" t="b">
        <f>I118&lt;E118</f>
        <v>1</v>
      </c>
      <c r="P118">
        <f>I118/E118</f>
        <v>0</v>
      </c>
      <c r="Q118" s="3">
        <f>(G118+J118+K118+L118)/F118</f>
        <v>8.4937265979110554E-2</v>
      </c>
      <c r="R118" s="3">
        <f>AVERAGE(G118/F118,J118/F118,K118/F118,L118/F118)</f>
        <v>2.1234316494777639E-2</v>
      </c>
    </row>
    <row r="119" spans="1:18" x14ac:dyDescent="0.3">
      <c r="A119" s="5" t="s">
        <v>131</v>
      </c>
      <c r="B119" s="5">
        <v>24</v>
      </c>
      <c r="C119" s="8">
        <v>45098</v>
      </c>
      <c r="D119" s="5" t="s">
        <v>15</v>
      </c>
      <c r="E119" s="5">
        <v>19091</v>
      </c>
      <c r="F119" s="5">
        <v>17544</v>
      </c>
      <c r="G119" s="5">
        <v>10</v>
      </c>
      <c r="H119" s="5">
        <v>21</v>
      </c>
      <c r="I119" s="5">
        <v>10573</v>
      </c>
      <c r="J119" s="5">
        <v>760</v>
      </c>
      <c r="K119" s="5">
        <v>7</v>
      </c>
      <c r="L119" s="5">
        <v>221</v>
      </c>
      <c r="M119" s="3" t="str">
        <f>IF(B119&lt;=10,"Duration &lt;= 10 secs", IF(B119&lt;=30,"Duration between 10 to 30 secs","Duration more than 30 secs"))</f>
        <v>Duration between 10 to 30 secs</v>
      </c>
      <c r="N119" t="str">
        <f>_xlfn.IFS(B119&lt;=10,"Dur&lt;=10",B119&lt;=30,"Dur bet 10 to 30",B119&gt; 30,"Dur &gt; 30")</f>
        <v>Dur bet 10 to 30</v>
      </c>
      <c r="O119" t="b">
        <f>I119&lt;E119</f>
        <v>1</v>
      </c>
      <c r="P119">
        <f>I119/E119</f>
        <v>0.55382117228013195</v>
      </c>
      <c r="Q119" s="3">
        <f>(G119+J119+K119+L119)/F119</f>
        <v>5.6885544915640678E-2</v>
      </c>
      <c r="R119" s="3">
        <f>AVERAGE(G119/F119,J119/F119,K119/F119,L119/F119)</f>
        <v>1.4221386228910169E-2</v>
      </c>
    </row>
    <row r="120" spans="1:18" x14ac:dyDescent="0.3">
      <c r="A120" s="5" t="s">
        <v>132</v>
      </c>
      <c r="B120" s="5">
        <v>0</v>
      </c>
      <c r="C120" s="8">
        <v>45099</v>
      </c>
      <c r="D120" s="5" t="s">
        <v>72</v>
      </c>
      <c r="E120" s="5">
        <v>19056</v>
      </c>
      <c r="F120" s="5">
        <v>17498</v>
      </c>
      <c r="G120" s="5">
        <v>3</v>
      </c>
      <c r="H120" s="5">
        <v>2</v>
      </c>
      <c r="I120" s="5">
        <v>0</v>
      </c>
      <c r="J120" s="5">
        <v>424</v>
      </c>
      <c r="K120" s="5">
        <v>12</v>
      </c>
      <c r="L120" s="5">
        <v>62</v>
      </c>
      <c r="M120" s="3" t="str">
        <f>IF(B120&lt;=10,"Duration &lt;= 10 secs", IF(B120&lt;=30,"Duration between 10 to 30 secs","Duration more than 30 secs"))</f>
        <v>Duration &lt;= 10 secs</v>
      </c>
      <c r="N120" t="str">
        <f>_xlfn.IFS(B120&lt;=10,"Dur&lt;=10",B120&lt;=30,"Dur bet 10 to 30",B120&gt; 30,"Dur &gt; 30")</f>
        <v>Dur&lt;=10</v>
      </c>
      <c r="O120" t="b">
        <f>I120&lt;E120</f>
        <v>1</v>
      </c>
      <c r="P120">
        <f>I120/E120</f>
        <v>0</v>
      </c>
      <c r="Q120" s="3">
        <f>(G120+J120+K120+L120)/F120</f>
        <v>2.8631843639273059E-2</v>
      </c>
      <c r="R120" s="3">
        <f>AVERAGE(G120/F120,J120/F120,K120/F120,L120/F120)</f>
        <v>7.1579609098182655E-3</v>
      </c>
    </row>
    <row r="121" spans="1:18" x14ac:dyDescent="0.3">
      <c r="A121" s="5" t="s">
        <v>133</v>
      </c>
      <c r="B121" s="5">
        <v>0</v>
      </c>
      <c r="C121" s="8">
        <v>45100</v>
      </c>
      <c r="D121" s="5" t="s">
        <v>57</v>
      </c>
      <c r="E121" s="5">
        <v>73673</v>
      </c>
      <c r="F121" s="5">
        <v>53788</v>
      </c>
      <c r="G121" s="5">
        <v>187</v>
      </c>
      <c r="H121" s="5">
        <v>14</v>
      </c>
      <c r="I121" s="5">
        <v>0</v>
      </c>
      <c r="J121" s="5">
        <v>2346</v>
      </c>
      <c r="K121" s="5">
        <v>1126</v>
      </c>
      <c r="L121" s="5">
        <v>1970</v>
      </c>
      <c r="M121" s="3" t="str">
        <f>IF(B121&lt;=10,"Duration &lt;= 10 secs", IF(B121&lt;=30,"Duration between 10 to 30 secs","Duration more than 30 secs"))</f>
        <v>Duration &lt;= 10 secs</v>
      </c>
      <c r="N121" t="str">
        <f>_xlfn.IFS(B121&lt;=10,"Dur&lt;=10",B121&lt;=30,"Dur bet 10 to 30",B121&gt; 30,"Dur &gt; 30")</f>
        <v>Dur&lt;=10</v>
      </c>
      <c r="O121" t="b">
        <f>I121&lt;E121</f>
        <v>1</v>
      </c>
      <c r="P121">
        <f>I121/E121</f>
        <v>0</v>
      </c>
      <c r="Q121" s="3">
        <f>(G121+J121+K121+L121)/F121</f>
        <v>0.10465159515133488</v>
      </c>
      <c r="R121" s="3">
        <f>AVERAGE(G121/F121,J121/F121,K121/F121,L121/F121)</f>
        <v>2.6162898787833719E-2</v>
      </c>
    </row>
    <row r="122" spans="1:18" x14ac:dyDescent="0.3">
      <c r="A122" s="5" t="s">
        <v>134</v>
      </c>
      <c r="B122" s="5">
        <v>28</v>
      </c>
      <c r="C122" s="8">
        <v>45102</v>
      </c>
      <c r="D122" s="5" t="s">
        <v>15</v>
      </c>
      <c r="E122" s="5">
        <v>32992</v>
      </c>
      <c r="F122" s="5">
        <v>26802</v>
      </c>
      <c r="G122" s="5">
        <v>127</v>
      </c>
      <c r="H122" s="5">
        <v>44</v>
      </c>
      <c r="I122" s="5">
        <v>13890</v>
      </c>
      <c r="J122" s="5">
        <v>1178</v>
      </c>
      <c r="K122" s="5">
        <v>12</v>
      </c>
      <c r="L122" s="5">
        <v>878</v>
      </c>
      <c r="M122" s="3" t="str">
        <f>IF(B122&lt;=10,"Duration &lt;= 10 secs", IF(B122&lt;=30,"Duration between 10 to 30 secs","Duration more than 30 secs"))</f>
        <v>Duration between 10 to 30 secs</v>
      </c>
      <c r="N122" t="str">
        <f>_xlfn.IFS(B122&lt;=10,"Dur&lt;=10",B122&lt;=30,"Dur bet 10 to 30",B122&gt; 30,"Dur &gt; 30")</f>
        <v>Dur bet 10 to 30</v>
      </c>
      <c r="O122" t="b">
        <f>I122&lt;E122</f>
        <v>1</v>
      </c>
      <c r="P122">
        <f>I122/E122</f>
        <v>0.42101115421920465</v>
      </c>
      <c r="Q122" s="3">
        <f>(G122+J122+K122+L122)/F122</f>
        <v>8.1896873367659134E-2</v>
      </c>
      <c r="R122" s="3">
        <f>AVERAGE(G122/F122,J122/F122,K122/F122,L122/F122)</f>
        <v>2.0474218341914784E-2</v>
      </c>
    </row>
    <row r="123" spans="1:18" x14ac:dyDescent="0.3">
      <c r="A123" s="5" t="s">
        <v>136</v>
      </c>
      <c r="B123" s="5">
        <v>47</v>
      </c>
      <c r="C123" s="8">
        <v>45104</v>
      </c>
      <c r="D123" s="5" t="s">
        <v>15</v>
      </c>
      <c r="E123" s="5">
        <v>45330</v>
      </c>
      <c r="F123" s="5">
        <v>38358</v>
      </c>
      <c r="G123" s="5">
        <v>235</v>
      </c>
      <c r="H123" s="5">
        <v>25</v>
      </c>
      <c r="I123" s="5">
        <v>17298</v>
      </c>
      <c r="J123" s="5">
        <v>1552</v>
      </c>
      <c r="K123" s="5">
        <v>3</v>
      </c>
      <c r="L123" s="5">
        <v>1196</v>
      </c>
      <c r="M123" s="3" t="str">
        <f>IF(B123&lt;=10,"Duration &lt;= 10 secs", IF(B123&lt;=30,"Duration between 10 to 30 secs","Duration more than 30 secs"))</f>
        <v>Duration more than 30 secs</v>
      </c>
      <c r="N123" t="str">
        <f>_xlfn.IFS(B123&lt;=10,"Dur&lt;=10",B123&lt;=30,"Dur bet 10 to 30",B123&gt; 30,"Dur &gt; 30")</f>
        <v>Dur &gt; 30</v>
      </c>
      <c r="O123" t="b">
        <f>I123&lt;E123</f>
        <v>1</v>
      </c>
      <c r="P123">
        <f>I123/E123</f>
        <v>0.38160158835208469</v>
      </c>
      <c r="Q123" s="3">
        <f>(G123+J123+K123+L123)/F123</f>
        <v>7.7845560248188117E-2</v>
      </c>
      <c r="R123" s="3">
        <f>AVERAGE(G123/F123,J123/F123,K123/F123,L123/F123)</f>
        <v>1.9461390062047029E-2</v>
      </c>
    </row>
    <row r="124" spans="1:18" x14ac:dyDescent="0.3">
      <c r="A124" s="5" t="s">
        <v>135</v>
      </c>
      <c r="B124" s="5">
        <v>0</v>
      </c>
      <c r="C124" s="8">
        <v>45104</v>
      </c>
      <c r="D124" s="5" t="s">
        <v>57</v>
      </c>
      <c r="E124" s="5">
        <v>23137</v>
      </c>
      <c r="F124" s="5">
        <v>17479</v>
      </c>
      <c r="G124" s="5">
        <v>45</v>
      </c>
      <c r="H124" s="5">
        <v>62</v>
      </c>
      <c r="I124" s="5">
        <v>0</v>
      </c>
      <c r="J124" s="5">
        <v>652</v>
      </c>
      <c r="K124" s="5">
        <v>5</v>
      </c>
      <c r="L124" s="5">
        <v>787</v>
      </c>
      <c r="M124" s="3" t="str">
        <f>IF(B124&lt;=10,"Duration &lt;= 10 secs", IF(B124&lt;=30,"Duration between 10 to 30 secs","Duration more than 30 secs"))</f>
        <v>Duration &lt;= 10 secs</v>
      </c>
      <c r="N124" t="str">
        <f>_xlfn.IFS(B124&lt;=10,"Dur&lt;=10",B124&lt;=30,"Dur bet 10 to 30",B124&gt; 30,"Dur &gt; 30")</f>
        <v>Dur&lt;=10</v>
      </c>
      <c r="O124" t="b">
        <f>I124&lt;E124</f>
        <v>1</v>
      </c>
      <c r="P124">
        <f>I124/E124</f>
        <v>0</v>
      </c>
      <c r="Q124" s="3">
        <f>(G124+J124+K124+L124)/F124</f>
        <v>8.5187939813490474E-2</v>
      </c>
      <c r="R124" s="3">
        <f>AVERAGE(G124/F124,J124/F124,K124/F124,L124/F124)</f>
        <v>2.1296984953372618E-2</v>
      </c>
    </row>
    <row r="125" spans="1:18" x14ac:dyDescent="0.3">
      <c r="A125" s="5" t="s">
        <v>137</v>
      </c>
      <c r="B125" s="5">
        <v>8</v>
      </c>
      <c r="C125" s="8">
        <v>45107</v>
      </c>
      <c r="D125" s="5" t="s">
        <v>15</v>
      </c>
      <c r="E125" s="5">
        <v>48599</v>
      </c>
      <c r="F125" s="5">
        <v>42482</v>
      </c>
      <c r="G125" s="5">
        <v>283</v>
      </c>
      <c r="H125" s="5">
        <v>98</v>
      </c>
      <c r="I125" s="5">
        <v>24426</v>
      </c>
      <c r="J125" s="5">
        <v>1495</v>
      </c>
      <c r="K125" s="5">
        <v>6</v>
      </c>
      <c r="L125" s="5">
        <v>1556</v>
      </c>
      <c r="M125" s="3" t="str">
        <f>IF(B125&lt;=10,"Duration &lt;= 10 secs", IF(B125&lt;=30,"Duration between 10 to 30 secs","Duration more than 30 secs"))</f>
        <v>Duration &lt;= 10 secs</v>
      </c>
      <c r="N125" t="str">
        <f>_xlfn.IFS(B125&lt;=10,"Dur&lt;=10",B125&lt;=30,"Dur bet 10 to 30",B125&gt; 30,"Dur &gt; 30")</f>
        <v>Dur&lt;=10</v>
      </c>
      <c r="O125" t="b">
        <f>I125&lt;E125</f>
        <v>1</v>
      </c>
      <c r="P125">
        <f>I125/E125</f>
        <v>0.50260293421675339</v>
      </c>
      <c r="Q125" s="3">
        <f>(G125+J125+K125+L125)/F125</f>
        <v>7.862153382609105E-2</v>
      </c>
      <c r="R125" s="3">
        <f>AVERAGE(G125/F125,J125/F125,K125/F125,L125/F125)</f>
        <v>1.9655383456522763E-2</v>
      </c>
    </row>
    <row r="126" spans="1:18" x14ac:dyDescent="0.3">
      <c r="A126" s="5" t="s">
        <v>94</v>
      </c>
      <c r="B126" s="5">
        <v>25</v>
      </c>
      <c r="C126" s="8">
        <v>45112</v>
      </c>
      <c r="D126" s="5" t="s">
        <v>15</v>
      </c>
      <c r="E126" s="5">
        <v>36231</v>
      </c>
      <c r="F126" s="5">
        <v>35140</v>
      </c>
      <c r="G126" s="5">
        <v>15</v>
      </c>
      <c r="H126" s="5">
        <v>14</v>
      </c>
      <c r="I126" s="5">
        <v>17521</v>
      </c>
      <c r="J126" s="5">
        <v>790</v>
      </c>
      <c r="K126" s="5">
        <v>23</v>
      </c>
      <c r="L126" s="5">
        <v>66</v>
      </c>
      <c r="M126" s="3" t="str">
        <f>IF(B126&lt;=10,"Duration &lt;= 10 secs", IF(B126&lt;=30,"Duration between 10 to 30 secs","Duration more than 30 secs"))</f>
        <v>Duration between 10 to 30 secs</v>
      </c>
      <c r="N126" t="str">
        <f>_xlfn.IFS(B126&lt;=10,"Dur&lt;=10",B126&lt;=30,"Dur bet 10 to 30",B126&gt; 30,"Dur &gt; 30")</f>
        <v>Dur bet 10 to 30</v>
      </c>
      <c r="O126" t="b">
        <f>I126&lt;E126</f>
        <v>1</v>
      </c>
      <c r="P126">
        <f>I126/E126</f>
        <v>0.48359139963015096</v>
      </c>
      <c r="Q126" s="3">
        <f>(G126+J126+K126+L126)/F126</f>
        <v>2.5441092771770063E-2</v>
      </c>
      <c r="R126" s="3">
        <f>AVERAGE(G126/F126,J126/F126,K126/F126,L126/F126)</f>
        <v>6.3602731929425158E-3</v>
      </c>
    </row>
    <row r="127" spans="1:18" x14ac:dyDescent="0.3">
      <c r="A127" s="5" t="s">
        <v>122</v>
      </c>
      <c r="B127" s="5">
        <v>0</v>
      </c>
      <c r="C127" s="8">
        <v>45113</v>
      </c>
      <c r="D127" s="5" t="s">
        <v>72</v>
      </c>
      <c r="E127" s="5">
        <v>26530</v>
      </c>
      <c r="F127" s="5">
        <v>24195</v>
      </c>
      <c r="G127" s="5">
        <v>33</v>
      </c>
      <c r="H127" s="5">
        <v>14</v>
      </c>
      <c r="I127" s="5">
        <v>0</v>
      </c>
      <c r="J127" s="5">
        <v>667</v>
      </c>
      <c r="K127" s="5">
        <v>12</v>
      </c>
      <c r="L127" s="5">
        <v>343</v>
      </c>
      <c r="M127" s="3" t="str">
        <f>IF(B127&lt;=10,"Duration &lt;= 10 secs", IF(B127&lt;=30,"Duration between 10 to 30 secs","Duration more than 30 secs"))</f>
        <v>Duration &lt;= 10 secs</v>
      </c>
      <c r="N127" t="str">
        <f>_xlfn.IFS(B127&lt;=10,"Dur&lt;=10",B127&lt;=30,"Dur bet 10 to 30",B127&gt; 30,"Dur &gt; 30")</f>
        <v>Dur&lt;=10</v>
      </c>
      <c r="O127" t="b">
        <f>I127&lt;E127</f>
        <v>1</v>
      </c>
      <c r="P127">
        <f>I127/E127</f>
        <v>0</v>
      </c>
      <c r="Q127" s="3">
        <f>(G127+J127+K127+L127)/F127</f>
        <v>4.3604050423641245E-2</v>
      </c>
      <c r="R127" s="3">
        <f>AVERAGE(G127/F127,J127/F127,K127/F127,L127/F127)</f>
        <v>1.0901012605910313E-2</v>
      </c>
    </row>
    <row r="128" spans="1:18" x14ac:dyDescent="0.3">
      <c r="A128" s="5" t="s">
        <v>151</v>
      </c>
      <c r="B128" s="5">
        <v>29</v>
      </c>
      <c r="C128" s="8">
        <v>45115</v>
      </c>
      <c r="D128" s="5" t="s">
        <v>15</v>
      </c>
      <c r="E128" s="5">
        <v>20637</v>
      </c>
      <c r="F128" s="5">
        <v>17007</v>
      </c>
      <c r="G128" s="5">
        <v>88</v>
      </c>
      <c r="H128" s="5">
        <v>16</v>
      </c>
      <c r="I128" s="5">
        <v>8462</v>
      </c>
      <c r="J128" s="5">
        <v>843</v>
      </c>
      <c r="K128" s="5">
        <v>5</v>
      </c>
      <c r="L128" s="5">
        <v>454</v>
      </c>
      <c r="M128" s="3" t="str">
        <f>IF(B128&lt;=10,"Duration &lt;= 10 secs", IF(B128&lt;=30,"Duration between 10 to 30 secs","Duration more than 30 secs"))</f>
        <v>Duration between 10 to 30 secs</v>
      </c>
      <c r="N128" t="str">
        <f>_xlfn.IFS(B128&lt;=10,"Dur&lt;=10",B128&lt;=30,"Dur bet 10 to 30",B128&gt; 30,"Dur &gt; 30")</f>
        <v>Dur bet 10 to 30</v>
      </c>
      <c r="O128" t="b">
        <f>I128&lt;E128</f>
        <v>1</v>
      </c>
      <c r="P128">
        <f>I128/E128</f>
        <v>0.41004021902408294</v>
      </c>
      <c r="Q128" s="3">
        <f>(G128+J128+K128+L128)/F128</f>
        <v>8.1731051919797737E-2</v>
      </c>
      <c r="R128" s="3">
        <f>AVERAGE(G128/F128,J128/F128,K128/F128,L128/F128)</f>
        <v>2.0432762979949431E-2</v>
      </c>
    </row>
    <row r="129" spans="1:18" x14ac:dyDescent="0.3">
      <c r="A129" s="5" t="s">
        <v>139</v>
      </c>
      <c r="B129" s="5">
        <v>8</v>
      </c>
      <c r="C129" s="8">
        <v>45120</v>
      </c>
      <c r="D129" s="5" t="s">
        <v>15</v>
      </c>
      <c r="E129" s="5">
        <v>28170</v>
      </c>
      <c r="F129" s="5">
        <v>22972</v>
      </c>
      <c r="G129" s="5">
        <v>123</v>
      </c>
      <c r="H129" s="5">
        <v>22</v>
      </c>
      <c r="I129" s="5">
        <v>11428</v>
      </c>
      <c r="J129" s="5">
        <v>1126</v>
      </c>
      <c r="K129" s="5">
        <v>23</v>
      </c>
      <c r="L129" s="5">
        <v>982</v>
      </c>
      <c r="M129" s="3" t="str">
        <f>IF(B129&lt;=10,"Duration &lt;= 10 secs", IF(B129&lt;=30,"Duration between 10 to 30 secs","Duration more than 30 secs"))</f>
        <v>Duration &lt;= 10 secs</v>
      </c>
      <c r="N129" t="str">
        <f>_xlfn.IFS(B129&lt;=10,"Dur&lt;=10",B129&lt;=30,"Dur bet 10 to 30",B129&gt; 30,"Dur &gt; 30")</f>
        <v>Dur&lt;=10</v>
      </c>
      <c r="O129" t="b">
        <f>I129&lt;E129</f>
        <v>1</v>
      </c>
      <c r="P129">
        <f>I129/E129</f>
        <v>0.40567980120695774</v>
      </c>
      <c r="Q129" s="3">
        <f>(G129+J129+K129+L129)/F129</f>
        <v>9.8119449764931227E-2</v>
      </c>
      <c r="R129" s="3">
        <f>AVERAGE(G129/F129,J129/F129,K129/F129,L129/F129)</f>
        <v>2.4529862441232803E-2</v>
      </c>
    </row>
    <row r="130" spans="1:18" x14ac:dyDescent="0.3">
      <c r="A130" s="5" t="s">
        <v>140</v>
      </c>
      <c r="B130" s="5">
        <v>8</v>
      </c>
      <c r="C130" s="8">
        <v>45121</v>
      </c>
      <c r="D130" s="5" t="s">
        <v>15</v>
      </c>
      <c r="E130" s="5">
        <v>308394</v>
      </c>
      <c r="F130" s="5">
        <v>299382</v>
      </c>
      <c r="G130" s="5">
        <v>4796</v>
      </c>
      <c r="H130" s="5">
        <v>1867</v>
      </c>
      <c r="I130" s="5">
        <v>151939</v>
      </c>
      <c r="J130" s="5">
        <v>7751</v>
      </c>
      <c r="K130" s="5">
        <v>18</v>
      </c>
      <c r="L130" s="5">
        <v>15384</v>
      </c>
      <c r="M130" s="3" t="str">
        <f>IF(B130&lt;=10,"Duration &lt;= 10 secs", IF(B130&lt;=30,"Duration between 10 to 30 secs","Duration more than 30 secs"))</f>
        <v>Duration &lt;= 10 secs</v>
      </c>
      <c r="N130" t="str">
        <f>_xlfn.IFS(B130&lt;=10,"Dur&lt;=10",B130&lt;=30,"Dur bet 10 to 30",B130&gt; 30,"Dur &gt; 30")</f>
        <v>Dur&lt;=10</v>
      </c>
      <c r="O130" t="b">
        <f>I130&lt;E130</f>
        <v>1</v>
      </c>
      <c r="P130">
        <f>I130/E130</f>
        <v>0.49267819737089569</v>
      </c>
      <c r="Q130" s="3">
        <f>(G130+J130+K130+L130)/F130</f>
        <v>9.3355645964019213E-2</v>
      </c>
      <c r="R130" s="3">
        <f>AVERAGE(G130/F130,J130/F130,K130/F130,L130/F130)</f>
        <v>2.3338911491004803E-2</v>
      </c>
    </row>
    <row r="131" spans="1:18" x14ac:dyDescent="0.3">
      <c r="A131" s="5" t="s">
        <v>141</v>
      </c>
      <c r="B131" s="5">
        <v>8</v>
      </c>
      <c r="C131" s="8">
        <v>45122</v>
      </c>
      <c r="D131" s="5" t="s">
        <v>15</v>
      </c>
      <c r="E131" s="5">
        <v>65986</v>
      </c>
      <c r="F131" s="5">
        <v>58931</v>
      </c>
      <c r="G131" s="5">
        <v>634</v>
      </c>
      <c r="H131" s="5">
        <v>225</v>
      </c>
      <c r="I131" s="5">
        <v>28193</v>
      </c>
      <c r="J131" s="5">
        <v>2092</v>
      </c>
      <c r="K131" s="5">
        <v>30</v>
      </c>
      <c r="L131" s="5">
        <v>2890</v>
      </c>
      <c r="M131" s="3" t="str">
        <f>IF(B131&lt;=10,"Duration &lt;= 10 secs", IF(B131&lt;=30,"Duration between 10 to 30 secs","Duration more than 30 secs"))</f>
        <v>Duration &lt;= 10 secs</v>
      </c>
      <c r="N131" t="str">
        <f>_xlfn.IFS(B131&lt;=10,"Dur&lt;=10",B131&lt;=30,"Dur bet 10 to 30",B131&gt; 30,"Dur &gt; 30")</f>
        <v>Dur&lt;=10</v>
      </c>
      <c r="O131" t="b">
        <f>I131&lt;E131</f>
        <v>1</v>
      </c>
      <c r="P131">
        <f>I131/E131</f>
        <v>0.42725729700239445</v>
      </c>
      <c r="Q131" s="3">
        <f>(G131+J131+K131+L131)/F131</f>
        <v>9.5806960682832468E-2</v>
      </c>
      <c r="R131" s="3">
        <f>AVERAGE(G131/F131,J131/F131,K131/F131,L131/F131)</f>
        <v>2.3951740170708113E-2</v>
      </c>
    </row>
    <row r="132" spans="1:18" x14ac:dyDescent="0.3">
      <c r="A132" s="5" t="s">
        <v>142</v>
      </c>
      <c r="B132" s="5">
        <v>63</v>
      </c>
      <c r="C132" s="8">
        <v>45124</v>
      </c>
      <c r="D132" s="5" t="s">
        <v>15</v>
      </c>
      <c r="E132" s="5">
        <v>37084</v>
      </c>
      <c r="F132" s="5">
        <v>32903</v>
      </c>
      <c r="G132" s="5">
        <v>215</v>
      </c>
      <c r="H132" s="5">
        <v>118</v>
      </c>
      <c r="I132" s="5">
        <v>13587</v>
      </c>
      <c r="J132" s="5">
        <v>1665</v>
      </c>
      <c r="K132" s="5">
        <v>28</v>
      </c>
      <c r="L132" s="5">
        <v>554</v>
      </c>
      <c r="M132" s="3" t="str">
        <f>IF(B132&lt;=10,"Duration &lt;= 10 secs", IF(B132&lt;=30,"Duration between 10 to 30 secs","Duration more than 30 secs"))</f>
        <v>Duration more than 30 secs</v>
      </c>
      <c r="N132" t="str">
        <f>_xlfn.IFS(B132&lt;=10,"Dur&lt;=10",B132&lt;=30,"Dur bet 10 to 30",B132&gt; 30,"Dur &gt; 30")</f>
        <v>Dur &gt; 30</v>
      </c>
      <c r="O132" t="b">
        <f>I132&lt;E132</f>
        <v>1</v>
      </c>
      <c r="P132">
        <f>I132/E132</f>
        <v>0.36638442454967102</v>
      </c>
      <c r="Q132" s="3">
        <f>(G132+J132+K132+L132)/F132</f>
        <v>7.4826003707868585E-2</v>
      </c>
      <c r="R132" s="3">
        <f>AVERAGE(G132/F132,J132/F132,K132/F132,L132/F132)</f>
        <v>1.8706500926967143E-2</v>
      </c>
    </row>
    <row r="133" spans="1:18" x14ac:dyDescent="0.3">
      <c r="A133" s="5" t="s">
        <v>143</v>
      </c>
      <c r="B133" s="5">
        <v>9</v>
      </c>
      <c r="C133" s="8">
        <v>45125</v>
      </c>
      <c r="D133" s="5" t="s">
        <v>15</v>
      </c>
      <c r="E133" s="5">
        <v>27261</v>
      </c>
      <c r="F133" s="5">
        <v>22175</v>
      </c>
      <c r="G133" s="5">
        <v>164</v>
      </c>
      <c r="H133" s="5">
        <v>23</v>
      </c>
      <c r="I133" s="5">
        <v>10937</v>
      </c>
      <c r="J133" s="5">
        <v>949</v>
      </c>
      <c r="K133" s="5">
        <v>5</v>
      </c>
      <c r="L133" s="5">
        <v>859</v>
      </c>
      <c r="M133" s="3" t="str">
        <f>IF(B133&lt;=10,"Duration &lt;= 10 secs", IF(B133&lt;=30,"Duration between 10 to 30 secs","Duration more than 30 secs"))</f>
        <v>Duration &lt;= 10 secs</v>
      </c>
      <c r="N133" t="str">
        <f>_xlfn.IFS(B133&lt;=10,"Dur&lt;=10",B133&lt;=30,"Dur bet 10 to 30",B133&gt; 30,"Dur &gt; 30")</f>
        <v>Dur&lt;=10</v>
      </c>
      <c r="O133" t="b">
        <f>I133&lt;E133</f>
        <v>1</v>
      </c>
      <c r="P133">
        <f>I133/E133</f>
        <v>0.40119584754777887</v>
      </c>
      <c r="Q133" s="3">
        <f>(G133+J133+K133+L133)/F133</f>
        <v>8.9154453213077786E-2</v>
      </c>
      <c r="R133" s="3">
        <f>AVERAGE(G133/F133,J133/F133,K133/F133,L133/F133)</f>
        <v>2.228861330326945E-2</v>
      </c>
    </row>
    <row r="134" spans="1:18" x14ac:dyDescent="0.3">
      <c r="A134" s="5" t="s">
        <v>144</v>
      </c>
      <c r="B134" s="5">
        <v>0</v>
      </c>
      <c r="C134" s="8">
        <v>45126</v>
      </c>
      <c r="D134" s="5" t="s">
        <v>72</v>
      </c>
      <c r="E134" s="5">
        <v>21299</v>
      </c>
      <c r="F134" s="5">
        <v>20076</v>
      </c>
      <c r="G134" s="5">
        <v>27</v>
      </c>
      <c r="H134" s="5">
        <v>3</v>
      </c>
      <c r="I134" s="5">
        <v>0</v>
      </c>
      <c r="J134" s="5">
        <v>649</v>
      </c>
      <c r="K134" s="5">
        <v>32</v>
      </c>
      <c r="L134" s="5">
        <v>263</v>
      </c>
      <c r="M134" s="3" t="str">
        <f>IF(B134&lt;=10,"Duration &lt;= 10 secs", IF(B134&lt;=30,"Duration between 10 to 30 secs","Duration more than 30 secs"))</f>
        <v>Duration &lt;= 10 secs</v>
      </c>
      <c r="N134" t="str">
        <f>_xlfn.IFS(B134&lt;=10,"Dur&lt;=10",B134&lt;=30,"Dur bet 10 to 30",B134&gt; 30,"Dur &gt; 30")</f>
        <v>Dur&lt;=10</v>
      </c>
      <c r="O134" t="b">
        <f>I134&lt;E134</f>
        <v>1</v>
      </c>
      <c r="P134">
        <f>I134/E134</f>
        <v>0</v>
      </c>
      <c r="Q134" s="3">
        <f>(G134+J134+K134+L134)/F134</f>
        <v>4.8366208408049415E-2</v>
      </c>
      <c r="R134" s="3">
        <f>AVERAGE(G134/F134,J134/F134,K134/F134,L134/F134)</f>
        <v>1.2091552102012354E-2</v>
      </c>
    </row>
    <row r="135" spans="1:18" x14ac:dyDescent="0.3">
      <c r="A135" s="5" t="s">
        <v>145</v>
      </c>
      <c r="B135" s="5">
        <v>84</v>
      </c>
      <c r="C135" s="8">
        <v>45127</v>
      </c>
      <c r="D135" s="5" t="s">
        <v>15</v>
      </c>
      <c r="E135" s="5">
        <v>22606</v>
      </c>
      <c r="F135" s="5">
        <v>18282</v>
      </c>
      <c r="G135" s="5">
        <v>149</v>
      </c>
      <c r="H135" s="5">
        <v>41</v>
      </c>
      <c r="I135" s="5">
        <v>9285</v>
      </c>
      <c r="J135" s="5">
        <v>804</v>
      </c>
      <c r="K135" s="5">
        <v>9</v>
      </c>
      <c r="L135" s="5">
        <v>496</v>
      </c>
      <c r="M135" s="3" t="str">
        <f>IF(B135&lt;=10,"Duration &lt;= 10 secs", IF(B135&lt;=30,"Duration between 10 to 30 secs","Duration more than 30 secs"))</f>
        <v>Duration more than 30 secs</v>
      </c>
      <c r="N135" t="str">
        <f>_xlfn.IFS(B135&lt;=10,"Dur&lt;=10",B135&lt;=30,"Dur bet 10 to 30",B135&gt; 30,"Dur &gt; 30")</f>
        <v>Dur &gt; 30</v>
      </c>
      <c r="O135" t="b">
        <f>I135&lt;E135</f>
        <v>1</v>
      </c>
      <c r="P135">
        <f>I135/E135</f>
        <v>0.41073166415995754</v>
      </c>
      <c r="Q135" s="3">
        <f>(G135+J135+K135+L135)/F135</f>
        <v>7.9750574335411883E-2</v>
      </c>
      <c r="R135" s="3">
        <f>AVERAGE(G135/F135,J135/F135,K135/F135,L135/F135)</f>
        <v>1.9937643583852971E-2</v>
      </c>
    </row>
    <row r="136" spans="1:18" x14ac:dyDescent="0.3">
      <c r="A136" s="5" t="s">
        <v>76</v>
      </c>
      <c r="B136" s="5">
        <v>0</v>
      </c>
      <c r="C136" s="8">
        <v>45142</v>
      </c>
      <c r="D136" s="5" t="s">
        <v>72</v>
      </c>
      <c r="E136" s="5">
        <v>35057</v>
      </c>
      <c r="F136" s="5">
        <v>31629</v>
      </c>
      <c r="G136" s="5">
        <v>41</v>
      </c>
      <c r="H136" s="5">
        <v>7</v>
      </c>
      <c r="I136" s="5">
        <v>0</v>
      </c>
      <c r="J136" s="5">
        <v>591</v>
      </c>
      <c r="K136" s="5">
        <v>88</v>
      </c>
      <c r="L136" s="5">
        <v>210</v>
      </c>
      <c r="M136" s="3" t="str">
        <f>IF(B136&lt;=10,"Duration &lt;= 10 secs", IF(B136&lt;=30,"Duration between 10 to 30 secs","Duration more than 30 secs"))</f>
        <v>Duration &lt;= 10 secs</v>
      </c>
      <c r="N136" t="str">
        <f>_xlfn.IFS(B136&lt;=10,"Dur&lt;=10",B136&lt;=30,"Dur bet 10 to 30",B136&gt; 30,"Dur &gt; 30")</f>
        <v>Dur&lt;=10</v>
      </c>
      <c r="O136" t="b">
        <f>I136&lt;E136</f>
        <v>1</v>
      </c>
      <c r="P136">
        <f>I136/E136</f>
        <v>0</v>
      </c>
      <c r="Q136" s="3">
        <f>(G136+J136+K136+L136)/F136</f>
        <v>2.9403395617945555E-2</v>
      </c>
      <c r="R136" s="3">
        <f>AVERAGE(G136/F136,J136/F136,K136/F136,L136/F136)</f>
        <v>7.3508489044863895E-3</v>
      </c>
    </row>
    <row r="137" spans="1:18" x14ac:dyDescent="0.3">
      <c r="A137" s="5" t="s">
        <v>95</v>
      </c>
      <c r="B137" s="5">
        <v>23</v>
      </c>
      <c r="C137" s="8">
        <v>45143</v>
      </c>
      <c r="D137" s="5" t="s">
        <v>15</v>
      </c>
      <c r="E137" s="5">
        <v>62193</v>
      </c>
      <c r="F137" s="5">
        <v>51412</v>
      </c>
      <c r="G137" s="5">
        <v>676</v>
      </c>
      <c r="H137" s="5">
        <v>112</v>
      </c>
      <c r="I137" s="5">
        <v>30262</v>
      </c>
      <c r="J137" s="5">
        <v>1953</v>
      </c>
      <c r="K137" s="5">
        <v>8</v>
      </c>
      <c r="L137" s="5">
        <v>3550</v>
      </c>
      <c r="M137" s="3" t="str">
        <f>IF(B137&lt;=10,"Duration &lt;= 10 secs", IF(B137&lt;=30,"Duration between 10 to 30 secs","Duration more than 30 secs"))</f>
        <v>Duration between 10 to 30 secs</v>
      </c>
      <c r="N137" t="str">
        <f>_xlfn.IFS(B137&lt;=10,"Dur&lt;=10",B137&lt;=30,"Dur bet 10 to 30",B137&gt; 30,"Dur &gt; 30")</f>
        <v>Dur bet 10 to 30</v>
      </c>
      <c r="O137" t="b">
        <f>I137&lt;E137</f>
        <v>1</v>
      </c>
      <c r="P137">
        <f>I137/E137</f>
        <v>0.48658209123213225</v>
      </c>
      <c r="Q137" s="3">
        <f>(G137+J137+K137+L137)/F137</f>
        <v>0.12034155450089473</v>
      </c>
      <c r="R137" s="3">
        <f>AVERAGE(G137/F137,J137/F137,K137/F137,L137/F137)</f>
        <v>3.0085388625223683E-2</v>
      </c>
    </row>
    <row r="138" spans="1:18" x14ac:dyDescent="0.3">
      <c r="A138" s="5" t="s">
        <v>123</v>
      </c>
      <c r="B138" s="5">
        <v>0</v>
      </c>
      <c r="C138" s="8">
        <v>45144</v>
      </c>
      <c r="D138" s="5" t="s">
        <v>72</v>
      </c>
      <c r="E138" s="5">
        <v>14478</v>
      </c>
      <c r="F138" s="5">
        <v>13062</v>
      </c>
      <c r="G138" s="5">
        <v>23</v>
      </c>
      <c r="H138" s="5">
        <v>3</v>
      </c>
      <c r="I138" s="5">
        <v>0</v>
      </c>
      <c r="J138" s="5">
        <v>186</v>
      </c>
      <c r="K138" s="5">
        <v>27</v>
      </c>
      <c r="L138" s="5">
        <v>72</v>
      </c>
      <c r="M138" s="3" t="str">
        <f>IF(B138&lt;=10,"Duration &lt;= 10 secs", IF(B138&lt;=30,"Duration between 10 to 30 secs","Duration more than 30 secs"))</f>
        <v>Duration &lt;= 10 secs</v>
      </c>
      <c r="N138" t="str">
        <f>_xlfn.IFS(B138&lt;=10,"Dur&lt;=10",B138&lt;=30,"Dur bet 10 to 30",B138&gt; 30,"Dur &gt; 30")</f>
        <v>Dur&lt;=10</v>
      </c>
      <c r="O138" t="b">
        <f>I138&lt;E138</f>
        <v>1</v>
      </c>
      <c r="P138">
        <f>I138/E138</f>
        <v>0</v>
      </c>
      <c r="Q138" s="3">
        <f>(G138+J138+K138+L138)/F138</f>
        <v>2.3579849946409433E-2</v>
      </c>
      <c r="R138" s="3">
        <f>AVERAGE(G138/F138,J138/F138,K138/F138,L138/F138)</f>
        <v>5.8949624866023575E-3</v>
      </c>
    </row>
    <row r="139" spans="1:18" x14ac:dyDescent="0.3">
      <c r="A139" s="5" t="s">
        <v>152</v>
      </c>
      <c r="B139" s="5">
        <v>70</v>
      </c>
      <c r="C139" s="8">
        <v>45147</v>
      </c>
      <c r="D139" s="5" t="s">
        <v>15</v>
      </c>
      <c r="E139" s="5">
        <v>9277</v>
      </c>
      <c r="F139" s="5">
        <v>7816</v>
      </c>
      <c r="G139" s="5">
        <v>4</v>
      </c>
      <c r="H139" s="5">
        <v>15</v>
      </c>
      <c r="I139" s="5">
        <v>13449</v>
      </c>
      <c r="J139" s="5">
        <v>340</v>
      </c>
      <c r="K139" s="5">
        <v>3</v>
      </c>
      <c r="L139" s="5">
        <v>16</v>
      </c>
      <c r="M139" s="3" t="str">
        <f>IF(B139&lt;=10,"Duration &lt;= 10 secs", IF(B139&lt;=30,"Duration between 10 to 30 secs","Duration more than 30 secs"))</f>
        <v>Duration more than 30 secs</v>
      </c>
      <c r="N139" t="str">
        <f>_xlfn.IFS(B139&lt;=10,"Dur&lt;=10",B139&lt;=30,"Dur bet 10 to 30",B139&gt; 30,"Dur &gt; 30")</f>
        <v>Dur &gt; 30</v>
      </c>
      <c r="O139" t="b">
        <f>I139&lt;E139</f>
        <v>0</v>
      </c>
      <c r="P139">
        <f>I139/E139</f>
        <v>1.4497143473105529</v>
      </c>
      <c r="Q139" s="3">
        <f>(G139+J139+K139+L139)/F139</f>
        <v>4.6443193449334695E-2</v>
      </c>
      <c r="R139" s="3">
        <f>AVERAGE(G139/F139,J139/F139,K139/F139,L139/F139)</f>
        <v>1.1610798362333676E-2</v>
      </c>
    </row>
    <row r="140" spans="1:18" x14ac:dyDescent="0.3">
      <c r="A140" s="5" t="s">
        <v>153</v>
      </c>
      <c r="B140" s="5">
        <v>49</v>
      </c>
      <c r="C140" s="8">
        <v>45151</v>
      </c>
      <c r="D140" s="5" t="s">
        <v>15</v>
      </c>
      <c r="E140" s="5">
        <v>31921</v>
      </c>
      <c r="F140" s="5">
        <v>29106</v>
      </c>
      <c r="G140" s="5">
        <v>461</v>
      </c>
      <c r="H140" s="5">
        <v>15</v>
      </c>
      <c r="I140" s="5">
        <v>30811</v>
      </c>
      <c r="J140" s="5">
        <v>1286</v>
      </c>
      <c r="K140" s="5">
        <v>6</v>
      </c>
      <c r="L140" s="5">
        <v>1352</v>
      </c>
      <c r="M140" s="3" t="str">
        <f>IF(B140&lt;=10,"Duration &lt;= 10 secs", IF(B140&lt;=30,"Duration between 10 to 30 secs","Duration more than 30 secs"))</f>
        <v>Duration more than 30 secs</v>
      </c>
      <c r="N140" t="str">
        <f>_xlfn.IFS(B140&lt;=10,"Dur&lt;=10",B140&lt;=30,"Dur bet 10 to 30",B140&gt; 30,"Dur &gt; 30")</f>
        <v>Dur &gt; 30</v>
      </c>
      <c r="O140" t="b">
        <f>I140&lt;E140</f>
        <v>1</v>
      </c>
      <c r="P140">
        <f>I140/E140</f>
        <v>0.96522665330033519</v>
      </c>
      <c r="Q140" s="3">
        <f>(G140+J140+K140+L140)/F140</f>
        <v>0.10667903525046382</v>
      </c>
      <c r="R140" s="3">
        <f>AVERAGE(G140/F140,J140/F140,K140/F140,L140/F140)</f>
        <v>2.6669758812615955E-2</v>
      </c>
    </row>
    <row r="141" spans="1:18" x14ac:dyDescent="0.3">
      <c r="A141" s="5" t="s">
        <v>154</v>
      </c>
      <c r="B141" s="5">
        <v>28</v>
      </c>
      <c r="C141" s="8">
        <v>45154</v>
      </c>
      <c r="D141" s="5" t="s">
        <v>15</v>
      </c>
      <c r="E141" s="5">
        <v>174471</v>
      </c>
      <c r="F141" s="5">
        <v>161768</v>
      </c>
      <c r="G141" s="5">
        <v>1878</v>
      </c>
      <c r="H141" s="5">
        <v>2497</v>
      </c>
      <c r="I141" s="5">
        <v>171834</v>
      </c>
      <c r="J141" s="5">
        <v>5840</v>
      </c>
      <c r="K141" s="5">
        <v>27</v>
      </c>
      <c r="L141" s="5">
        <v>7252</v>
      </c>
      <c r="M141" s="3" t="str">
        <f>IF(B141&lt;=10,"Duration &lt;= 10 secs", IF(B141&lt;=30,"Duration between 10 to 30 secs","Duration more than 30 secs"))</f>
        <v>Duration between 10 to 30 secs</v>
      </c>
      <c r="N141" t="str">
        <f>_xlfn.IFS(B141&lt;=10,"Dur&lt;=10",B141&lt;=30,"Dur bet 10 to 30",B141&gt; 30,"Dur &gt; 30")</f>
        <v>Dur bet 10 to 30</v>
      </c>
      <c r="O141" t="b">
        <f>I141&lt;E141</f>
        <v>1</v>
      </c>
      <c r="P141">
        <f>I141/E141</f>
        <v>0.98488574032360676</v>
      </c>
      <c r="Q141" s="3">
        <f>(G141+J141+K141+L141)/F141</f>
        <v>9.270683942436081E-2</v>
      </c>
      <c r="R141" s="3">
        <f>AVERAGE(G141/F141,J141/F141,K141/F141,L141/F141)</f>
        <v>2.3176709856090202E-2</v>
      </c>
    </row>
    <row r="142" spans="1:18" x14ac:dyDescent="0.3">
      <c r="A142" s="5" t="s">
        <v>155</v>
      </c>
      <c r="B142" s="5">
        <v>22</v>
      </c>
      <c r="C142" s="8">
        <v>45157</v>
      </c>
      <c r="D142" s="5" t="s">
        <v>15</v>
      </c>
      <c r="E142" s="5">
        <v>258864</v>
      </c>
      <c r="F142" s="5">
        <v>236596</v>
      </c>
      <c r="G142" s="5">
        <v>4252</v>
      </c>
      <c r="H142" s="5">
        <v>1087</v>
      </c>
      <c r="I142" s="5">
        <v>258615</v>
      </c>
      <c r="J142" s="5">
        <v>7979</v>
      </c>
      <c r="K142" s="5">
        <v>32</v>
      </c>
      <c r="L142" s="5">
        <v>12359</v>
      </c>
      <c r="M142" s="3" t="str">
        <f>IF(B142&lt;=10,"Duration &lt;= 10 secs", IF(B142&lt;=30,"Duration between 10 to 30 secs","Duration more than 30 secs"))</f>
        <v>Duration between 10 to 30 secs</v>
      </c>
      <c r="N142" t="str">
        <f>_xlfn.IFS(B142&lt;=10,"Dur&lt;=10",B142&lt;=30,"Dur bet 10 to 30",B142&gt; 30,"Dur &gt; 30")</f>
        <v>Dur bet 10 to 30</v>
      </c>
      <c r="O142" t="b">
        <f>I142&lt;E142</f>
        <v>1</v>
      </c>
      <c r="P142">
        <f>I142/E142</f>
        <v>0.9990381049508622</v>
      </c>
      <c r="Q142" s="3">
        <f>(G142+J142+K142+L142)/F142</f>
        <v>0.10406769345212936</v>
      </c>
      <c r="R142" s="3">
        <f>AVERAGE(G142/F142,J142/F142,K142/F142,L142/F142)</f>
        <v>2.6016923363032341E-2</v>
      </c>
    </row>
    <row r="143" spans="1:18" x14ac:dyDescent="0.3">
      <c r="A143" s="5" t="s">
        <v>176</v>
      </c>
      <c r="B143" s="5">
        <v>56</v>
      </c>
      <c r="C143" s="8">
        <v>45162</v>
      </c>
      <c r="D143" s="5" t="s">
        <v>15</v>
      </c>
      <c r="E143" s="5">
        <v>8085</v>
      </c>
      <c r="F143" s="5">
        <v>7133</v>
      </c>
      <c r="G143" s="5">
        <v>10</v>
      </c>
      <c r="H143" s="5">
        <v>4</v>
      </c>
      <c r="I143" s="5">
        <v>8120</v>
      </c>
      <c r="J143" s="5">
        <v>255</v>
      </c>
      <c r="K143" s="5">
        <v>4</v>
      </c>
      <c r="L143" s="5">
        <v>43</v>
      </c>
      <c r="M143" s="3" t="str">
        <f>IF(B143&lt;=10,"Duration &lt;= 10 secs", IF(B143&lt;=30,"Duration between 10 to 30 secs","Duration more than 30 secs"))</f>
        <v>Duration more than 30 secs</v>
      </c>
      <c r="N143" t="str">
        <f>_xlfn.IFS(B143&lt;=10,"Dur&lt;=10",B143&lt;=30,"Dur bet 10 to 30",B143&gt; 30,"Dur &gt; 30")</f>
        <v>Dur &gt; 30</v>
      </c>
      <c r="O143" t="b">
        <f>I143&lt;E143</f>
        <v>0</v>
      </c>
      <c r="P143">
        <f>I143/E143</f>
        <v>1.0043290043290043</v>
      </c>
      <c r="Q143" s="3">
        <f>(G143+J143+K143+L143)/F143</f>
        <v>4.3740361699144817E-2</v>
      </c>
      <c r="R143" s="3">
        <f>AVERAGE(G143/F143,J143/F143,K143/F143,L143/F143)</f>
        <v>1.0935090424786206E-2</v>
      </c>
    </row>
    <row r="144" spans="1:18" x14ac:dyDescent="0.3">
      <c r="A144" s="5" t="s">
        <v>177</v>
      </c>
      <c r="B144" s="5">
        <v>7</v>
      </c>
      <c r="C144" s="8">
        <v>45165</v>
      </c>
      <c r="D144" s="5" t="s">
        <v>15</v>
      </c>
      <c r="E144" s="5">
        <v>41113</v>
      </c>
      <c r="F144" s="5">
        <v>35064</v>
      </c>
      <c r="G144" s="5">
        <v>252</v>
      </c>
      <c r="H144" s="5">
        <v>1</v>
      </c>
      <c r="I144" s="5">
        <v>39907</v>
      </c>
      <c r="J144" s="5">
        <v>1216</v>
      </c>
      <c r="K144" s="5">
        <v>9</v>
      </c>
      <c r="L144" s="5">
        <v>1580</v>
      </c>
      <c r="M144" s="3" t="str">
        <f>IF(B144&lt;=10,"Duration &lt;= 10 secs", IF(B144&lt;=30,"Duration between 10 to 30 secs","Duration more than 30 secs"))</f>
        <v>Duration &lt;= 10 secs</v>
      </c>
      <c r="N144" t="str">
        <f>_xlfn.IFS(B144&lt;=10,"Dur&lt;=10",B144&lt;=30,"Dur bet 10 to 30",B144&gt; 30,"Dur &gt; 30")</f>
        <v>Dur&lt;=10</v>
      </c>
      <c r="O144" t="b">
        <f>I144&lt;E144</f>
        <v>1</v>
      </c>
      <c r="P144">
        <f>I144/E144</f>
        <v>0.97066621263347364</v>
      </c>
      <c r="Q144" s="3">
        <f>(G144+J144+K144+L144)/F144</f>
        <v>8.7183436002737855E-2</v>
      </c>
      <c r="R144" s="3">
        <f>AVERAGE(G144/F144,J144/F144,K144/F144,L144/F144)</f>
        <v>2.1795859000684464E-2</v>
      </c>
    </row>
    <row r="145" spans="1:18" x14ac:dyDescent="0.3">
      <c r="A145" s="5" t="s">
        <v>178</v>
      </c>
      <c r="B145" s="5">
        <v>58</v>
      </c>
      <c r="C145" s="8">
        <v>45166</v>
      </c>
      <c r="D145" s="5" t="s">
        <v>15</v>
      </c>
      <c r="E145" s="5">
        <v>16253</v>
      </c>
      <c r="F145" s="5">
        <v>12738</v>
      </c>
      <c r="G145" s="5">
        <v>14</v>
      </c>
      <c r="H145" s="5">
        <v>9</v>
      </c>
      <c r="I145" s="5">
        <v>15531</v>
      </c>
      <c r="J145" s="5">
        <v>531</v>
      </c>
      <c r="K145" s="5">
        <v>9</v>
      </c>
      <c r="L145" s="5">
        <v>96</v>
      </c>
      <c r="M145" s="3" t="str">
        <f>IF(B145&lt;=10,"Duration &lt;= 10 secs", IF(B145&lt;=30,"Duration between 10 to 30 secs","Duration more than 30 secs"))</f>
        <v>Duration more than 30 secs</v>
      </c>
      <c r="N145" t="str">
        <f>_xlfn.IFS(B145&lt;=10,"Dur&lt;=10",B145&lt;=30,"Dur bet 10 to 30",B145&gt; 30,"Dur &gt; 30")</f>
        <v>Dur &gt; 30</v>
      </c>
      <c r="O145" t="b">
        <f>I145&lt;E145</f>
        <v>1</v>
      </c>
      <c r="P145">
        <f>I145/E145</f>
        <v>0.95557743185873378</v>
      </c>
      <c r="Q145" s="3">
        <f>(G145+J145+K145+L145)/F145</f>
        <v>5.1028418904066571E-2</v>
      </c>
      <c r="R145" s="3">
        <f>AVERAGE(G145/F145,J145/F145,K145/F145,L145/F145)</f>
        <v>1.2757104726016643E-2</v>
      </c>
    </row>
    <row r="146" spans="1:18" x14ac:dyDescent="0.3">
      <c r="A146" s="5" t="s">
        <v>179</v>
      </c>
      <c r="B146" s="5">
        <v>0</v>
      </c>
      <c r="C146" s="8">
        <v>45168</v>
      </c>
      <c r="D146" s="5" t="s">
        <v>72</v>
      </c>
      <c r="E146" s="5">
        <v>52939</v>
      </c>
      <c r="F146" s="5">
        <v>48745</v>
      </c>
      <c r="G146" s="5">
        <v>116</v>
      </c>
      <c r="H146" s="5">
        <v>7</v>
      </c>
      <c r="I146" s="5">
        <v>0</v>
      </c>
      <c r="J146" s="5">
        <v>2943</v>
      </c>
      <c r="K146" s="5">
        <v>17</v>
      </c>
      <c r="L146" s="5">
        <v>1203</v>
      </c>
      <c r="M146" s="3" t="str">
        <f>IF(B146&lt;=10,"Duration &lt;= 10 secs", IF(B146&lt;=30,"Duration between 10 to 30 secs","Duration more than 30 secs"))</f>
        <v>Duration &lt;= 10 secs</v>
      </c>
      <c r="N146" t="str">
        <f>_xlfn.IFS(B146&lt;=10,"Dur&lt;=10",B146&lt;=30,"Dur bet 10 to 30",B146&gt; 30,"Dur &gt; 30")</f>
        <v>Dur&lt;=10</v>
      </c>
      <c r="O146" t="b">
        <f>I146&lt;E146</f>
        <v>1</v>
      </c>
      <c r="P146">
        <f>I146/E146</f>
        <v>0</v>
      </c>
      <c r="Q146" s="3">
        <f>(G146+J146+K146+L146)/F146</f>
        <v>8.7783362396143191E-2</v>
      </c>
      <c r="R146" s="3">
        <f>AVERAGE(G146/F146,J146/F146,K146/F146,L146/F146)</f>
        <v>2.1945840599035801E-2</v>
      </c>
    </row>
    <row r="147" spans="1:18" x14ac:dyDescent="0.3">
      <c r="A147" s="5" t="s">
        <v>180</v>
      </c>
      <c r="B147" s="5">
        <v>6</v>
      </c>
      <c r="C147" s="8">
        <v>45170</v>
      </c>
      <c r="D147" s="5" t="s">
        <v>15</v>
      </c>
      <c r="E147" s="5">
        <v>15304</v>
      </c>
      <c r="F147" s="5">
        <v>12137</v>
      </c>
      <c r="G147" s="5">
        <v>29</v>
      </c>
      <c r="H147" s="5">
        <v>2</v>
      </c>
      <c r="I147" s="5">
        <v>14793</v>
      </c>
      <c r="J147" s="5">
        <v>312</v>
      </c>
      <c r="K147" s="5">
        <v>5</v>
      </c>
      <c r="L147" s="5">
        <v>190</v>
      </c>
      <c r="M147" s="3" t="str">
        <f>IF(B147&lt;=10,"Duration &lt;= 10 secs", IF(B147&lt;=30,"Duration between 10 to 30 secs","Duration more than 30 secs"))</f>
        <v>Duration &lt;= 10 secs</v>
      </c>
      <c r="N147" t="str">
        <f>_xlfn.IFS(B147&lt;=10,"Dur&lt;=10",B147&lt;=30,"Dur bet 10 to 30",B147&gt; 30,"Dur &gt; 30")</f>
        <v>Dur&lt;=10</v>
      </c>
      <c r="O147" t="b">
        <f>I147&lt;E147</f>
        <v>1</v>
      </c>
      <c r="P147">
        <f>I147/E147</f>
        <v>0.96661003659174072</v>
      </c>
      <c r="Q147" s="3">
        <f>(G147+J147+K147+L147)/F147</f>
        <v>4.4162478371920576E-2</v>
      </c>
      <c r="R147" s="3">
        <f>AVERAGE(G147/F147,J147/F147,K147/F147,L147/F147)</f>
        <v>1.1040619592980144E-2</v>
      </c>
    </row>
    <row r="148" spans="1:18" x14ac:dyDescent="0.3">
      <c r="A148" s="5" t="s">
        <v>181</v>
      </c>
      <c r="B148" s="5">
        <v>10</v>
      </c>
      <c r="C148" s="8">
        <v>45185</v>
      </c>
      <c r="D148" s="5" t="s">
        <v>15</v>
      </c>
      <c r="E148" s="5">
        <v>33294</v>
      </c>
      <c r="F148" s="5">
        <v>26820</v>
      </c>
      <c r="G148" s="5">
        <v>125</v>
      </c>
      <c r="H148" s="5">
        <v>4</v>
      </c>
      <c r="I148" s="5">
        <v>31051</v>
      </c>
      <c r="J148" s="5">
        <v>1194</v>
      </c>
      <c r="K148" s="5">
        <v>41</v>
      </c>
      <c r="L148" s="5">
        <v>901</v>
      </c>
      <c r="M148" s="3" t="str">
        <f>IF(B148&lt;=10,"Duration &lt;= 10 secs", IF(B148&lt;=30,"Duration between 10 to 30 secs","Duration more than 30 secs"))</f>
        <v>Duration &lt;= 10 secs</v>
      </c>
      <c r="N148" t="str">
        <f>_xlfn.IFS(B148&lt;=10,"Dur&lt;=10",B148&lt;=30,"Dur bet 10 to 30",B148&gt; 30,"Dur &gt; 30")</f>
        <v>Dur&lt;=10</v>
      </c>
      <c r="O148" t="b">
        <f>I148&lt;E148</f>
        <v>1</v>
      </c>
      <c r="P148">
        <f>I148/E148</f>
        <v>0.93263050399471381</v>
      </c>
      <c r="Q148" s="3">
        <f>(G148+J148+K148+L148)/F148</f>
        <v>8.4302759134973898E-2</v>
      </c>
      <c r="R148" s="3">
        <f>AVERAGE(G148/F148,J148/F148,K148/F148,L148/F148)</f>
        <v>2.1075689783743475E-2</v>
      </c>
    </row>
    <row r="149" spans="1:18" x14ac:dyDescent="0.3">
      <c r="A149" s="5" t="s">
        <v>182</v>
      </c>
      <c r="B149" s="5">
        <v>0</v>
      </c>
      <c r="C149" s="8">
        <v>45187</v>
      </c>
      <c r="D149" s="5" t="s">
        <v>57</v>
      </c>
      <c r="E149" s="5">
        <v>14518</v>
      </c>
      <c r="F149" s="5">
        <v>11140</v>
      </c>
      <c r="G149" s="5">
        <v>2</v>
      </c>
      <c r="H149" s="5">
        <v>1</v>
      </c>
      <c r="I149" s="5">
        <v>0</v>
      </c>
      <c r="J149" s="5">
        <v>415</v>
      </c>
      <c r="K149" s="5">
        <v>12</v>
      </c>
      <c r="L149" s="5">
        <v>7</v>
      </c>
      <c r="M149" s="3" t="str">
        <f>IF(B149&lt;=10,"Duration &lt;= 10 secs", IF(B149&lt;=30,"Duration between 10 to 30 secs","Duration more than 30 secs"))</f>
        <v>Duration &lt;= 10 secs</v>
      </c>
      <c r="N149" t="str">
        <f>_xlfn.IFS(B149&lt;=10,"Dur&lt;=10",B149&lt;=30,"Dur bet 10 to 30",B149&gt; 30,"Dur &gt; 30")</f>
        <v>Dur&lt;=10</v>
      </c>
      <c r="O149" t="b">
        <f>I149&lt;E149</f>
        <v>1</v>
      </c>
      <c r="P149">
        <f>I149/E149</f>
        <v>0</v>
      </c>
      <c r="Q149" s="3">
        <f>(G149+J149+K149+L149)/F149</f>
        <v>3.9138240574506281E-2</v>
      </c>
      <c r="R149" s="3">
        <f>AVERAGE(G149/F149,J149/F149,K149/F149,L149/F149)</f>
        <v>9.7845601436265701E-3</v>
      </c>
    </row>
    <row r="150" spans="1:18" x14ac:dyDescent="0.3">
      <c r="A150" s="5" t="s">
        <v>183</v>
      </c>
      <c r="B150" s="5">
        <v>0</v>
      </c>
      <c r="C150" s="8">
        <v>45191</v>
      </c>
      <c r="D150" s="5" t="s">
        <v>72</v>
      </c>
      <c r="E150" s="5">
        <v>7883</v>
      </c>
      <c r="F150" s="5">
        <v>6999</v>
      </c>
      <c r="G150" s="5">
        <v>4</v>
      </c>
      <c r="H150" s="5">
        <v>1</v>
      </c>
      <c r="I150" s="5">
        <v>0</v>
      </c>
      <c r="J150" s="5">
        <v>165</v>
      </c>
      <c r="K150" s="5">
        <v>1</v>
      </c>
      <c r="L150" s="5">
        <v>31</v>
      </c>
      <c r="M150" s="3" t="str">
        <f>IF(B150&lt;=10,"Duration &lt;= 10 secs", IF(B150&lt;=30,"Duration between 10 to 30 secs","Duration more than 30 secs"))</f>
        <v>Duration &lt;= 10 secs</v>
      </c>
      <c r="N150" t="str">
        <f>_xlfn.IFS(B150&lt;=10,"Dur&lt;=10",B150&lt;=30,"Dur bet 10 to 30",B150&gt; 30,"Dur &gt; 30")</f>
        <v>Dur&lt;=10</v>
      </c>
      <c r="O150" t="b">
        <f>I150&lt;E150</f>
        <v>1</v>
      </c>
      <c r="P150">
        <f>I150/E150</f>
        <v>0</v>
      </c>
      <c r="Q150" s="3">
        <f>(G150+J150+K150+L150)/F150</f>
        <v>2.87183883411916E-2</v>
      </c>
      <c r="R150" s="3">
        <f>AVERAGE(G150/F150,J150/F150,K150/F150,L150/F150)</f>
        <v>7.1795970852978992E-3</v>
      </c>
    </row>
    <row r="151" spans="1:18" x14ac:dyDescent="0.3">
      <c r="A151" s="5" t="s">
        <v>184</v>
      </c>
      <c r="B151" s="5">
        <v>9</v>
      </c>
      <c r="C151" s="8">
        <v>45195</v>
      </c>
      <c r="D151" s="5" t="s">
        <v>15</v>
      </c>
      <c r="E151" s="5">
        <v>15979</v>
      </c>
      <c r="F151" s="5">
        <v>14230</v>
      </c>
      <c r="G151" s="5">
        <v>60</v>
      </c>
      <c r="H151" s="5">
        <v>8</v>
      </c>
      <c r="I151" s="5">
        <v>15287</v>
      </c>
      <c r="J151" s="5">
        <v>530</v>
      </c>
      <c r="K151" s="5">
        <v>113</v>
      </c>
      <c r="L151" s="5">
        <v>506</v>
      </c>
      <c r="M151" s="3" t="str">
        <f>IF(B151&lt;=10,"Duration &lt;= 10 secs", IF(B151&lt;=30,"Duration between 10 to 30 secs","Duration more than 30 secs"))</f>
        <v>Duration &lt;= 10 secs</v>
      </c>
      <c r="N151" t="str">
        <f>_xlfn.IFS(B151&lt;=10,"Dur&lt;=10",B151&lt;=30,"Dur bet 10 to 30",B151&gt; 30,"Dur &gt; 30")</f>
        <v>Dur&lt;=10</v>
      </c>
      <c r="O151" t="b">
        <f>I151&lt;E151</f>
        <v>1</v>
      </c>
      <c r="P151">
        <f>I151/E151</f>
        <v>0.95669315977220104</v>
      </c>
      <c r="Q151" s="3">
        <f>(G151+J151+K151+L151)/F151</f>
        <v>8.4961349262122274E-2</v>
      </c>
      <c r="R151" s="3">
        <f>AVERAGE(G151/F151,J151/F151,K151/F151,L151/F151)</f>
        <v>2.1240337315530568E-2</v>
      </c>
    </row>
    <row r="152" spans="1:18" x14ac:dyDescent="0.3">
      <c r="A152" s="5" t="s">
        <v>185</v>
      </c>
      <c r="B152" s="5">
        <v>53</v>
      </c>
      <c r="C152" s="8">
        <v>45196</v>
      </c>
      <c r="D152" s="5" t="s">
        <v>15</v>
      </c>
      <c r="E152" s="5">
        <v>8991</v>
      </c>
      <c r="F152" s="5">
        <v>7013</v>
      </c>
      <c r="G152" s="5">
        <v>5</v>
      </c>
      <c r="H152" s="5">
        <v>3</v>
      </c>
      <c r="I152" s="5">
        <v>8497</v>
      </c>
      <c r="J152" s="5">
        <v>183</v>
      </c>
      <c r="K152" s="5">
        <v>1</v>
      </c>
      <c r="L152" s="5">
        <v>9</v>
      </c>
      <c r="M152" s="3" t="str">
        <f>IF(B152&lt;=10,"Duration &lt;= 10 secs", IF(B152&lt;=30,"Duration between 10 to 30 secs","Duration more than 30 secs"))</f>
        <v>Duration more than 30 secs</v>
      </c>
      <c r="N152" t="str">
        <f>_xlfn.IFS(B152&lt;=10,"Dur&lt;=10",B152&lt;=30,"Dur bet 10 to 30",B152&gt; 30,"Dur &gt; 30")</f>
        <v>Dur &gt; 30</v>
      </c>
      <c r="O152" t="b">
        <f>I152&lt;E152</f>
        <v>1</v>
      </c>
      <c r="P152">
        <f>I152/E152</f>
        <v>0.94505616727838948</v>
      </c>
      <c r="Q152" s="3">
        <f>(G152+J152+K152+L152)/F152</f>
        <v>2.8233281049479537E-2</v>
      </c>
      <c r="R152" s="3">
        <f>AVERAGE(G152/F152,J152/F152,K152/F152,L152/F152)</f>
        <v>7.0583202623698852E-3</v>
      </c>
    </row>
    <row r="153" spans="1:18" x14ac:dyDescent="0.3">
      <c r="A153" s="5" t="s">
        <v>186</v>
      </c>
      <c r="B153" s="5">
        <v>0</v>
      </c>
      <c r="C153" s="8">
        <v>45199</v>
      </c>
      <c r="D153" s="5" t="s">
        <v>57</v>
      </c>
      <c r="E153" s="5">
        <v>109308</v>
      </c>
      <c r="F153" s="5">
        <v>85641</v>
      </c>
      <c r="G153" s="5">
        <v>2023</v>
      </c>
      <c r="H153" s="5">
        <v>106</v>
      </c>
      <c r="I153" s="5">
        <v>0</v>
      </c>
      <c r="J153" s="5">
        <v>2905</v>
      </c>
      <c r="K153" s="5">
        <v>25</v>
      </c>
      <c r="L153" s="5">
        <v>7992</v>
      </c>
      <c r="M153" s="3" t="str">
        <f>IF(B153&lt;=10,"Duration &lt;= 10 secs", IF(B153&lt;=30,"Duration between 10 to 30 secs","Duration more than 30 secs"))</f>
        <v>Duration &lt;= 10 secs</v>
      </c>
      <c r="N153" t="str">
        <f>_xlfn.IFS(B153&lt;=10,"Dur&lt;=10",B153&lt;=30,"Dur bet 10 to 30",B153&gt; 30,"Dur &gt; 30")</f>
        <v>Dur&lt;=10</v>
      </c>
      <c r="O153" t="b">
        <f>I153&lt;E153</f>
        <v>1</v>
      </c>
      <c r="P153">
        <f>I153/E153</f>
        <v>0</v>
      </c>
      <c r="Q153" s="3">
        <f>(G153+J153+K153+L153)/F153</f>
        <v>0.15115423687252602</v>
      </c>
      <c r="R153" s="3">
        <f>AVERAGE(G153/F153,J153/F153,K153/F153,L153/F153)</f>
        <v>3.7788559218131498E-2</v>
      </c>
    </row>
    <row r="154" spans="1:18" x14ac:dyDescent="0.3">
      <c r="A154" s="5" t="s">
        <v>187</v>
      </c>
      <c r="B154" s="5">
        <v>73</v>
      </c>
      <c r="C154" s="8">
        <v>45201</v>
      </c>
      <c r="D154" s="5" t="s">
        <v>15</v>
      </c>
      <c r="E154" s="5">
        <v>15816</v>
      </c>
      <c r="F154" s="5">
        <v>12695</v>
      </c>
      <c r="G154" s="5">
        <v>37</v>
      </c>
      <c r="H154" s="5">
        <v>2</v>
      </c>
      <c r="I154" s="5">
        <v>14847</v>
      </c>
      <c r="J154" s="5">
        <v>776</v>
      </c>
      <c r="K154" s="5">
        <v>26</v>
      </c>
      <c r="L154" s="5">
        <v>169</v>
      </c>
      <c r="M154" s="3" t="str">
        <f>IF(B154&lt;=10,"Duration &lt;= 10 secs", IF(B154&lt;=30,"Duration between 10 to 30 secs","Duration more than 30 secs"))</f>
        <v>Duration more than 30 secs</v>
      </c>
      <c r="N154" t="str">
        <f>_xlfn.IFS(B154&lt;=10,"Dur&lt;=10",B154&lt;=30,"Dur bet 10 to 30",B154&gt; 30,"Dur &gt; 30")</f>
        <v>Dur &gt; 30</v>
      </c>
      <c r="O154" t="b">
        <f>I154&lt;E154</f>
        <v>1</v>
      </c>
      <c r="P154">
        <f>I154/E154</f>
        <v>0.93873292867981795</v>
      </c>
      <c r="Q154" s="3">
        <f>(G154+J154+K154+L154)/F154</f>
        <v>7.9401339109885782E-2</v>
      </c>
      <c r="R154" s="3">
        <f>AVERAGE(G154/F154,J154/F154,K154/F154,L154/F154)</f>
        <v>1.9850334777471446E-2</v>
      </c>
    </row>
    <row r="155" spans="1:18" x14ac:dyDescent="0.3">
      <c r="A155" s="5" t="s">
        <v>188</v>
      </c>
      <c r="B155" s="5">
        <v>76</v>
      </c>
      <c r="C155" s="8">
        <v>45202</v>
      </c>
      <c r="D155" s="5" t="s">
        <v>15</v>
      </c>
      <c r="E155" s="5">
        <v>14522</v>
      </c>
      <c r="F155" s="5">
        <v>11596</v>
      </c>
      <c r="G155" s="5">
        <v>56</v>
      </c>
      <c r="H155" s="5">
        <v>10</v>
      </c>
      <c r="I155" s="5">
        <v>14032</v>
      </c>
      <c r="J155" s="5">
        <v>689</v>
      </c>
      <c r="K155" s="5">
        <v>5</v>
      </c>
      <c r="L155" s="5">
        <v>190</v>
      </c>
      <c r="M155" s="3" t="str">
        <f>IF(B155&lt;=10,"Duration &lt;= 10 secs", IF(B155&lt;=30,"Duration between 10 to 30 secs","Duration more than 30 secs"))</f>
        <v>Duration more than 30 secs</v>
      </c>
      <c r="N155" t="str">
        <f>_xlfn.IFS(B155&lt;=10,"Dur&lt;=10",B155&lt;=30,"Dur bet 10 to 30",B155&gt; 30,"Dur &gt; 30")</f>
        <v>Dur &gt; 30</v>
      </c>
      <c r="O155" t="b">
        <f>I155&lt;E155</f>
        <v>1</v>
      </c>
      <c r="P155">
        <f>I155/E155</f>
        <v>0.96625809117201489</v>
      </c>
      <c r="Q155" s="3">
        <f>(G155+J155+K155+L155)/F155</f>
        <v>8.1062435322525009E-2</v>
      </c>
      <c r="R155" s="3">
        <f>AVERAGE(G155/F155,J155/F155,K155/F155,L155/F155)</f>
        <v>2.0265608830631249E-2</v>
      </c>
    </row>
    <row r="156" spans="1:18" x14ac:dyDescent="0.3">
      <c r="A156" s="5" t="s">
        <v>189</v>
      </c>
      <c r="B156" s="5">
        <v>55</v>
      </c>
      <c r="C156" s="8">
        <v>45203</v>
      </c>
      <c r="D156" s="5" t="s">
        <v>15</v>
      </c>
      <c r="E156" s="5">
        <v>78792</v>
      </c>
      <c r="F156" s="5">
        <v>71678</v>
      </c>
      <c r="G156" s="5">
        <v>712</v>
      </c>
      <c r="H156" s="5">
        <v>886</v>
      </c>
      <c r="I156" s="5">
        <v>76369</v>
      </c>
      <c r="J156" s="5">
        <v>2817</v>
      </c>
      <c r="K156" s="5">
        <v>58</v>
      </c>
      <c r="L156" s="5">
        <v>2440</v>
      </c>
      <c r="M156" s="3" t="str">
        <f>IF(B156&lt;=10,"Duration &lt;= 10 secs", IF(B156&lt;=30,"Duration between 10 to 30 secs","Duration more than 30 secs"))</f>
        <v>Duration more than 30 secs</v>
      </c>
      <c r="N156" t="str">
        <f>_xlfn.IFS(B156&lt;=10,"Dur&lt;=10",B156&lt;=30,"Dur bet 10 to 30",B156&gt; 30,"Dur &gt; 30")</f>
        <v>Dur &gt; 30</v>
      </c>
      <c r="O156" t="b">
        <f>I156&lt;E156</f>
        <v>1</v>
      </c>
      <c r="P156">
        <f>I156/E156</f>
        <v>0.96924814702000206</v>
      </c>
      <c r="Q156" s="3">
        <f>(G156+J156+K156+L156)/F156</f>
        <v>8.4084377354278858E-2</v>
      </c>
      <c r="R156" s="3">
        <f>AVERAGE(G156/F156,J156/F156,K156/F156,L156/F156)</f>
        <v>2.1021094338569718E-2</v>
      </c>
    </row>
    <row r="157" spans="1:18" x14ac:dyDescent="0.3">
      <c r="A157" s="5" t="s">
        <v>190</v>
      </c>
      <c r="B157" s="5">
        <v>38</v>
      </c>
      <c r="C157" s="8">
        <v>45204</v>
      </c>
      <c r="D157" s="5" t="s">
        <v>15</v>
      </c>
      <c r="E157" s="5">
        <v>19559</v>
      </c>
      <c r="F157" s="5">
        <v>17381</v>
      </c>
      <c r="G157" s="5">
        <v>112</v>
      </c>
      <c r="H157" s="5">
        <v>5</v>
      </c>
      <c r="I157" s="5">
        <v>18762</v>
      </c>
      <c r="J157" s="5">
        <v>991</v>
      </c>
      <c r="K157" s="5">
        <v>13</v>
      </c>
      <c r="L157" s="5">
        <v>672</v>
      </c>
      <c r="M157" s="3" t="str">
        <f>IF(B157&lt;=10,"Duration &lt;= 10 secs", IF(B157&lt;=30,"Duration between 10 to 30 secs","Duration more than 30 secs"))</f>
        <v>Duration more than 30 secs</v>
      </c>
      <c r="N157" t="str">
        <f>_xlfn.IFS(B157&lt;=10,"Dur&lt;=10",B157&lt;=30,"Dur bet 10 to 30",B157&gt; 30,"Dur &gt; 30")</f>
        <v>Dur &gt; 30</v>
      </c>
      <c r="O157" t="b">
        <f>I157&lt;E157</f>
        <v>1</v>
      </c>
      <c r="P157">
        <f>I157/E157</f>
        <v>0.95925149547522881</v>
      </c>
      <c r="Q157" s="3">
        <f>(G157+J157+K157+L157)/F157</f>
        <v>0.10287095103849031</v>
      </c>
      <c r="R157" s="3">
        <f>AVERAGE(G157/F157,J157/F157,K157/F157,L157/F157)</f>
        <v>2.5717737759622578E-2</v>
      </c>
    </row>
    <row r="158" spans="1:18" x14ac:dyDescent="0.3">
      <c r="A158" s="5" t="s">
        <v>191</v>
      </c>
      <c r="B158" s="5">
        <v>7</v>
      </c>
      <c r="C158" s="8">
        <v>45205</v>
      </c>
      <c r="D158" s="5" t="s">
        <v>15</v>
      </c>
      <c r="E158" s="5">
        <v>23458</v>
      </c>
      <c r="F158" s="5">
        <v>20069</v>
      </c>
      <c r="G158" s="5">
        <v>217</v>
      </c>
      <c r="H158" s="5">
        <v>1</v>
      </c>
      <c r="I158" s="5">
        <v>22609</v>
      </c>
      <c r="J158" s="5">
        <v>747</v>
      </c>
      <c r="K158" s="5">
        <v>6</v>
      </c>
      <c r="L158" s="5">
        <v>886</v>
      </c>
      <c r="M158" s="3" t="str">
        <f>IF(B158&lt;=10,"Duration &lt;= 10 secs", IF(B158&lt;=30,"Duration between 10 to 30 secs","Duration more than 30 secs"))</f>
        <v>Duration &lt;= 10 secs</v>
      </c>
      <c r="N158" t="str">
        <f>_xlfn.IFS(B158&lt;=10,"Dur&lt;=10",B158&lt;=30,"Dur bet 10 to 30",B158&gt; 30,"Dur &gt; 30")</f>
        <v>Dur&lt;=10</v>
      </c>
      <c r="O158" t="b">
        <f>I158&lt;E158</f>
        <v>1</v>
      </c>
      <c r="P158">
        <f>I158/E158</f>
        <v>0.9638076562366783</v>
      </c>
      <c r="Q158" s="3">
        <f>(G158+J158+K158+L158)/F158</f>
        <v>9.2480940754397334E-2</v>
      </c>
      <c r="R158" s="3">
        <f>AVERAGE(G158/F158,J158/F158,K158/F158,L158/F158)</f>
        <v>2.3120235188599333E-2</v>
      </c>
    </row>
    <row r="159" spans="1:18" x14ac:dyDescent="0.3">
      <c r="A159" s="5" t="s">
        <v>192</v>
      </c>
      <c r="B159" s="5">
        <v>51</v>
      </c>
      <c r="C159" s="8">
        <v>45208</v>
      </c>
      <c r="D159" s="5" t="s">
        <v>15</v>
      </c>
      <c r="E159" s="5">
        <v>33700</v>
      </c>
      <c r="F159" s="5">
        <v>31115</v>
      </c>
      <c r="G159" s="5">
        <v>184</v>
      </c>
      <c r="H159" s="5">
        <v>17</v>
      </c>
      <c r="I159" s="5">
        <v>32074</v>
      </c>
      <c r="J159" s="5">
        <v>1502</v>
      </c>
      <c r="K159" s="5">
        <v>91</v>
      </c>
      <c r="L159" s="5">
        <v>878</v>
      </c>
      <c r="M159" s="3" t="str">
        <f>IF(B159&lt;=10,"Duration &lt;= 10 secs", IF(B159&lt;=30,"Duration between 10 to 30 secs","Duration more than 30 secs"))</f>
        <v>Duration more than 30 secs</v>
      </c>
      <c r="N159" t="str">
        <f>_xlfn.IFS(B159&lt;=10,"Dur&lt;=10",B159&lt;=30,"Dur bet 10 to 30",B159&gt; 30,"Dur &gt; 30")</f>
        <v>Dur &gt; 30</v>
      </c>
      <c r="O159" t="b">
        <f>I159&lt;E159</f>
        <v>1</v>
      </c>
      <c r="P159">
        <f>I159/E159</f>
        <v>0.9517507418397626</v>
      </c>
      <c r="Q159" s="3">
        <f>(G159+J159+K159+L159)/F159</f>
        <v>8.532861963683111E-2</v>
      </c>
      <c r="R159" s="3">
        <f>AVERAGE(G159/F159,J159/F159,K159/F159,L159/F159)</f>
        <v>2.1332154909207778E-2</v>
      </c>
    </row>
    <row r="160" spans="1:18" x14ac:dyDescent="0.3">
      <c r="A160" s="5" t="s">
        <v>193</v>
      </c>
      <c r="B160" s="5">
        <v>10</v>
      </c>
      <c r="C160" s="8">
        <v>45209</v>
      </c>
      <c r="D160" s="5" t="s">
        <v>15</v>
      </c>
      <c r="E160" s="5">
        <v>23876</v>
      </c>
      <c r="F160" s="5">
        <v>19536</v>
      </c>
      <c r="G160" s="5">
        <v>7</v>
      </c>
      <c r="H160" s="5">
        <v>4</v>
      </c>
      <c r="I160" s="5">
        <v>22829</v>
      </c>
      <c r="J160" s="5">
        <v>938</v>
      </c>
      <c r="K160" s="5">
        <v>25</v>
      </c>
      <c r="L160" s="5">
        <v>60</v>
      </c>
      <c r="M160" s="3" t="str">
        <f>IF(B160&lt;=10,"Duration &lt;= 10 secs", IF(B160&lt;=30,"Duration between 10 to 30 secs","Duration more than 30 secs"))</f>
        <v>Duration &lt;= 10 secs</v>
      </c>
      <c r="N160" t="str">
        <f>_xlfn.IFS(B160&lt;=10,"Dur&lt;=10",B160&lt;=30,"Dur bet 10 to 30",B160&gt; 30,"Dur &gt; 30")</f>
        <v>Dur&lt;=10</v>
      </c>
      <c r="O160" t="b">
        <f>I160&lt;E160</f>
        <v>1</v>
      </c>
      <c r="P160">
        <f>I160/E160</f>
        <v>0.95614843357346291</v>
      </c>
      <c r="Q160" s="3">
        <f>(G160+J160+K160+L160)/F160</f>
        <v>5.2723177723177722E-2</v>
      </c>
      <c r="R160" s="3">
        <f>AVERAGE(G160/F160,J160/F160,K160/F160,L160/F160)</f>
        <v>1.3180794430794431E-2</v>
      </c>
    </row>
    <row r="161" spans="1:18" x14ac:dyDescent="0.3">
      <c r="A161" s="5" t="s">
        <v>194</v>
      </c>
      <c r="B161" s="5">
        <v>7</v>
      </c>
      <c r="C161" s="8">
        <v>45210</v>
      </c>
      <c r="D161" s="5" t="s">
        <v>15</v>
      </c>
      <c r="E161" s="5">
        <v>21033</v>
      </c>
      <c r="F161" s="5">
        <v>19239</v>
      </c>
      <c r="G161" s="5">
        <v>90</v>
      </c>
      <c r="H161" s="5">
        <v>11</v>
      </c>
      <c r="I161" s="5">
        <v>20177</v>
      </c>
      <c r="J161" s="5">
        <v>471</v>
      </c>
      <c r="K161" s="5">
        <v>3</v>
      </c>
      <c r="L161" s="5">
        <v>539</v>
      </c>
      <c r="M161" s="3" t="str">
        <f>IF(B161&lt;=10,"Duration &lt;= 10 secs", IF(B161&lt;=30,"Duration between 10 to 30 secs","Duration more than 30 secs"))</f>
        <v>Duration &lt;= 10 secs</v>
      </c>
      <c r="N161" t="str">
        <f>_xlfn.IFS(B161&lt;=10,"Dur&lt;=10",B161&lt;=30,"Dur bet 10 to 30",B161&gt; 30,"Dur &gt; 30")</f>
        <v>Dur&lt;=10</v>
      </c>
      <c r="O161" t="b">
        <f>I161&lt;E161</f>
        <v>1</v>
      </c>
      <c r="P161">
        <f>I161/E161</f>
        <v>0.9593020491608425</v>
      </c>
      <c r="Q161" s="3">
        <f>(G161+J161+K161+L161)/F161</f>
        <v>5.7331462134206562E-2</v>
      </c>
      <c r="R161" s="3">
        <f>AVERAGE(G161/F161,J161/F161,K161/F161,L161/F161)</f>
        <v>1.4332865533551641E-2</v>
      </c>
    </row>
    <row r="162" spans="1:18" x14ac:dyDescent="0.3">
      <c r="A162" s="5" t="s">
        <v>195</v>
      </c>
      <c r="B162" s="5">
        <v>45</v>
      </c>
      <c r="C162" s="8">
        <v>45212</v>
      </c>
      <c r="D162" s="5" t="s">
        <v>15</v>
      </c>
      <c r="E162" s="5">
        <v>15213</v>
      </c>
      <c r="F162" s="5">
        <v>13619</v>
      </c>
      <c r="G162" s="5">
        <v>19</v>
      </c>
      <c r="H162" s="5">
        <v>3</v>
      </c>
      <c r="I162" s="5">
        <v>14132</v>
      </c>
      <c r="J162" s="5">
        <v>723</v>
      </c>
      <c r="K162" s="5">
        <v>23</v>
      </c>
      <c r="L162" s="5">
        <v>141</v>
      </c>
      <c r="M162" s="3" t="str">
        <f>IF(B162&lt;=10,"Duration &lt;= 10 secs", IF(B162&lt;=30,"Duration between 10 to 30 secs","Duration more than 30 secs"))</f>
        <v>Duration more than 30 secs</v>
      </c>
      <c r="N162" t="str">
        <f>_xlfn.IFS(B162&lt;=10,"Dur&lt;=10",B162&lt;=30,"Dur bet 10 to 30",B162&gt; 30,"Dur &gt; 30")</f>
        <v>Dur &gt; 30</v>
      </c>
      <c r="O162" t="b">
        <f>I162&lt;E162</f>
        <v>1</v>
      </c>
      <c r="P162">
        <f>I162/E162</f>
        <v>0.92894235193584429</v>
      </c>
      <c r="Q162" s="3">
        <f>(G162+J162+K162+L162)/F162</f>
        <v>6.6524708128350096E-2</v>
      </c>
      <c r="R162" s="3">
        <f>AVERAGE(G162/F162,J162/F162,K162/F162,L162/F162)</f>
        <v>1.6631177032087524E-2</v>
      </c>
    </row>
    <row r="163" spans="1:18" x14ac:dyDescent="0.3">
      <c r="A163" s="5" t="s">
        <v>196</v>
      </c>
      <c r="B163" s="5">
        <v>73</v>
      </c>
      <c r="C163" s="8">
        <v>45213</v>
      </c>
      <c r="D163" s="5" t="s">
        <v>15</v>
      </c>
      <c r="E163" s="5">
        <v>11510</v>
      </c>
      <c r="F163" s="5">
        <v>8673</v>
      </c>
      <c r="G163" s="5">
        <v>30</v>
      </c>
      <c r="H163" s="5">
        <v>3</v>
      </c>
      <c r="I163" s="5">
        <v>12382</v>
      </c>
      <c r="J163" s="5">
        <v>447</v>
      </c>
      <c r="K163" s="5">
        <v>20</v>
      </c>
      <c r="L163" s="5">
        <v>107</v>
      </c>
      <c r="M163" s="3" t="str">
        <f>IF(B163&lt;=10,"Duration &lt;= 10 secs", IF(B163&lt;=30,"Duration between 10 to 30 secs","Duration more than 30 secs"))</f>
        <v>Duration more than 30 secs</v>
      </c>
      <c r="N163" t="str">
        <f>_xlfn.IFS(B163&lt;=10,"Dur&lt;=10",B163&lt;=30,"Dur bet 10 to 30",B163&gt; 30,"Dur &gt; 30")</f>
        <v>Dur &gt; 30</v>
      </c>
      <c r="O163" t="b">
        <f>I163&lt;E163</f>
        <v>0</v>
      </c>
      <c r="P163">
        <f>I163/E163</f>
        <v>1.0757602085143354</v>
      </c>
      <c r="Q163" s="3">
        <f>(G163+J163+K163+L163)/F163</f>
        <v>6.9641415888389249E-2</v>
      </c>
      <c r="R163" s="3">
        <f>AVERAGE(G163/F163,J163/F163,K163/F163,L163/F163)</f>
        <v>1.7410353972097312E-2</v>
      </c>
    </row>
    <row r="164" spans="1:18" x14ac:dyDescent="0.3">
      <c r="A164" s="5" t="s">
        <v>197</v>
      </c>
      <c r="B164" s="5">
        <v>83</v>
      </c>
      <c r="C164" s="8">
        <v>45214</v>
      </c>
      <c r="D164" s="5" t="s">
        <v>15</v>
      </c>
      <c r="E164" s="5">
        <v>13486</v>
      </c>
      <c r="F164" s="5">
        <v>11510</v>
      </c>
      <c r="G164" s="5">
        <v>63</v>
      </c>
      <c r="H164" s="5">
        <v>2</v>
      </c>
      <c r="I164" s="5">
        <v>12378</v>
      </c>
      <c r="J164" s="5">
        <v>655</v>
      </c>
      <c r="K164" s="5">
        <v>17</v>
      </c>
      <c r="L164" s="5">
        <v>282</v>
      </c>
      <c r="M164" s="3" t="str">
        <f>IF(B164&lt;=10,"Duration &lt;= 10 secs", IF(B164&lt;=30,"Duration between 10 to 30 secs","Duration more than 30 secs"))</f>
        <v>Duration more than 30 secs</v>
      </c>
      <c r="N164" t="str">
        <f>_xlfn.IFS(B164&lt;=10,"Dur&lt;=10",B164&lt;=30,"Dur bet 10 to 30",B164&gt; 30,"Dur &gt; 30")</f>
        <v>Dur &gt; 30</v>
      </c>
      <c r="O164" t="b">
        <f>I164&lt;E164</f>
        <v>1</v>
      </c>
      <c r="P164">
        <f>I164/E164</f>
        <v>0.91784072371348069</v>
      </c>
      <c r="Q164" s="3">
        <f>(G164+J164+K164+L164)/F164</f>
        <v>8.8357949609035619E-2</v>
      </c>
      <c r="R164" s="3">
        <f>AVERAGE(G164/F164,J164/F164,K164/F164,L164/F164)</f>
        <v>2.2089487402258908E-2</v>
      </c>
    </row>
    <row r="165" spans="1:18" x14ac:dyDescent="0.3">
      <c r="A165" s="5" t="s">
        <v>198</v>
      </c>
      <c r="B165" s="5">
        <v>29</v>
      </c>
      <c r="C165" s="8">
        <v>45215</v>
      </c>
      <c r="D165" s="5" t="s">
        <v>15</v>
      </c>
      <c r="E165" s="5">
        <v>12690</v>
      </c>
      <c r="F165" s="5">
        <v>9768</v>
      </c>
      <c r="G165" s="5">
        <v>27</v>
      </c>
      <c r="H165" s="5">
        <v>0</v>
      </c>
      <c r="I165" s="5">
        <v>11570</v>
      </c>
      <c r="J165" s="5">
        <v>450</v>
      </c>
      <c r="K165" s="5">
        <v>14</v>
      </c>
      <c r="L165" s="5">
        <v>171</v>
      </c>
      <c r="M165" s="3" t="str">
        <f>IF(B165&lt;=10,"Duration &lt;= 10 secs", IF(B165&lt;=30,"Duration between 10 to 30 secs","Duration more than 30 secs"))</f>
        <v>Duration between 10 to 30 secs</v>
      </c>
      <c r="N165" t="str">
        <f>_xlfn.IFS(B165&lt;=10,"Dur&lt;=10",B165&lt;=30,"Dur bet 10 to 30",B165&gt; 30,"Dur &gt; 30")</f>
        <v>Dur bet 10 to 30</v>
      </c>
      <c r="O165" t="b">
        <f>I165&lt;E165</f>
        <v>1</v>
      </c>
      <c r="P165">
        <f>I165/E165</f>
        <v>0.91174152876280534</v>
      </c>
      <c r="Q165" s="3">
        <f>(G165+J165+K165+L165)/F165</f>
        <v>6.7772317772317778E-2</v>
      </c>
      <c r="R165" s="3">
        <f>AVERAGE(G165/F165,J165/F165,K165/F165,L165/F165)</f>
        <v>1.6943079443079441E-2</v>
      </c>
    </row>
    <row r="166" spans="1:18" x14ac:dyDescent="0.3">
      <c r="A166" s="5" t="s">
        <v>199</v>
      </c>
      <c r="B166" s="5">
        <v>56</v>
      </c>
      <c r="C166" s="8">
        <v>45216</v>
      </c>
      <c r="D166" s="5" t="s">
        <v>15</v>
      </c>
      <c r="E166" s="5">
        <v>18740</v>
      </c>
      <c r="F166" s="5">
        <v>15097</v>
      </c>
      <c r="G166" s="5">
        <v>11</v>
      </c>
      <c r="H166" s="5">
        <v>1</v>
      </c>
      <c r="I166" s="5">
        <v>16933</v>
      </c>
      <c r="J166" s="5">
        <v>674</v>
      </c>
      <c r="K166" s="5">
        <v>22</v>
      </c>
      <c r="L166" s="5">
        <v>68</v>
      </c>
      <c r="M166" s="3" t="str">
        <f>IF(B166&lt;=10,"Duration &lt;= 10 secs", IF(B166&lt;=30,"Duration between 10 to 30 secs","Duration more than 30 secs"))</f>
        <v>Duration more than 30 secs</v>
      </c>
      <c r="N166" t="str">
        <f>_xlfn.IFS(B166&lt;=10,"Dur&lt;=10",B166&lt;=30,"Dur bet 10 to 30",B166&gt; 30,"Dur &gt; 30")</f>
        <v>Dur &gt; 30</v>
      </c>
      <c r="O166" t="b">
        <f>I166&lt;E166</f>
        <v>1</v>
      </c>
      <c r="P166">
        <f>I166/E166</f>
        <v>0.90357524012806834</v>
      </c>
      <c r="Q166" s="3">
        <f>(G166+J166+K166+L166)/F166</f>
        <v>5.1334702258726897E-2</v>
      </c>
      <c r="R166" s="3">
        <f>AVERAGE(G166/F166,J166/F166,K166/F166,L166/F166)</f>
        <v>1.2833675564681724E-2</v>
      </c>
    </row>
    <row r="167" spans="1:18" x14ac:dyDescent="0.3">
      <c r="A167" s="5" t="s">
        <v>200</v>
      </c>
      <c r="B167" s="5">
        <v>20</v>
      </c>
      <c r="C167" s="8">
        <v>45217</v>
      </c>
      <c r="D167" s="5" t="s">
        <v>15</v>
      </c>
      <c r="E167" s="5">
        <v>10339</v>
      </c>
      <c r="F167" s="5">
        <v>8784</v>
      </c>
      <c r="G167" s="5">
        <v>73</v>
      </c>
      <c r="H167" s="5">
        <v>3</v>
      </c>
      <c r="I167" s="5">
        <v>9334</v>
      </c>
      <c r="J167" s="5">
        <v>423</v>
      </c>
      <c r="K167" s="5">
        <v>2</v>
      </c>
      <c r="L167" s="5">
        <v>165</v>
      </c>
      <c r="M167" s="3" t="str">
        <f>IF(B167&lt;=10,"Duration &lt;= 10 secs", IF(B167&lt;=30,"Duration between 10 to 30 secs","Duration more than 30 secs"))</f>
        <v>Duration between 10 to 30 secs</v>
      </c>
      <c r="N167" t="str">
        <f>_xlfn.IFS(B167&lt;=10,"Dur&lt;=10",B167&lt;=30,"Dur bet 10 to 30",B167&gt; 30,"Dur &gt; 30")</f>
        <v>Dur bet 10 to 30</v>
      </c>
      <c r="O167" t="b">
        <f>I167&lt;E167</f>
        <v>1</v>
      </c>
      <c r="P167">
        <f>I167/E167</f>
        <v>0.90279524131927658</v>
      </c>
      <c r="Q167" s="3">
        <f>(G167+J167+K167+L167)/F167</f>
        <v>7.5478142076502733E-2</v>
      </c>
      <c r="R167" s="3">
        <f>AVERAGE(G167/F167,J167/F167,K167/F167,L167/F167)</f>
        <v>1.886953551912568E-2</v>
      </c>
    </row>
    <row r="168" spans="1:18" x14ac:dyDescent="0.3">
      <c r="A168" s="5" t="s">
        <v>201</v>
      </c>
      <c r="B168" s="5">
        <v>14</v>
      </c>
      <c r="C168" s="8">
        <v>45218</v>
      </c>
      <c r="D168" s="5" t="s">
        <v>15</v>
      </c>
      <c r="E168" s="5">
        <v>31735</v>
      </c>
      <c r="F168" s="5">
        <v>28745</v>
      </c>
      <c r="G168" s="5">
        <v>305</v>
      </c>
      <c r="H168" s="5">
        <v>33</v>
      </c>
      <c r="I168" s="5">
        <v>28797</v>
      </c>
      <c r="J168" s="5">
        <v>933</v>
      </c>
      <c r="K168" s="5">
        <v>14</v>
      </c>
      <c r="L168" s="5">
        <v>1237</v>
      </c>
      <c r="M168" s="3" t="str">
        <f>IF(B168&lt;=10,"Duration &lt;= 10 secs", IF(B168&lt;=30,"Duration between 10 to 30 secs","Duration more than 30 secs"))</f>
        <v>Duration between 10 to 30 secs</v>
      </c>
      <c r="N168" t="str">
        <f>_xlfn.IFS(B168&lt;=10,"Dur&lt;=10",B168&lt;=30,"Dur bet 10 to 30",B168&gt; 30,"Dur &gt; 30")</f>
        <v>Dur bet 10 to 30</v>
      </c>
      <c r="O168" t="b">
        <f>I168&lt;E168</f>
        <v>1</v>
      </c>
      <c r="P168">
        <f>I168/E168</f>
        <v>0.90742082873798646</v>
      </c>
      <c r="Q168" s="3">
        <f>(G168+J168+K168+L168)/F168</f>
        <v>8.6588971995129591E-2</v>
      </c>
      <c r="R168" s="3">
        <f>AVERAGE(G168/F168,J168/F168,K168/F168,L168/F168)</f>
        <v>2.1647242998782398E-2</v>
      </c>
    </row>
    <row r="169" spans="1:18" x14ac:dyDescent="0.3">
      <c r="A169" s="5" t="s">
        <v>202</v>
      </c>
      <c r="B169" s="5">
        <v>0</v>
      </c>
      <c r="C169" s="8">
        <v>45219</v>
      </c>
      <c r="D169" s="5" t="s">
        <v>72</v>
      </c>
      <c r="E169" s="5">
        <v>8518</v>
      </c>
      <c r="F169" s="5">
        <v>7025</v>
      </c>
      <c r="G169" s="5">
        <v>6</v>
      </c>
      <c r="H169" s="5">
        <v>0</v>
      </c>
      <c r="I169" s="5">
        <v>0</v>
      </c>
      <c r="J169" s="5">
        <v>135</v>
      </c>
      <c r="K169" s="5">
        <v>3</v>
      </c>
      <c r="L169" s="5">
        <v>48</v>
      </c>
      <c r="M169" s="3" t="str">
        <f>IF(B169&lt;=10,"Duration &lt;= 10 secs", IF(B169&lt;=30,"Duration between 10 to 30 secs","Duration more than 30 secs"))</f>
        <v>Duration &lt;= 10 secs</v>
      </c>
      <c r="N169" t="str">
        <f>_xlfn.IFS(B169&lt;=10,"Dur&lt;=10",B169&lt;=30,"Dur bet 10 to 30",B169&gt; 30,"Dur &gt; 30")</f>
        <v>Dur&lt;=10</v>
      </c>
      <c r="O169" t="b">
        <f>I169&lt;E169</f>
        <v>1</v>
      </c>
      <c r="P169">
        <f>I169/E169</f>
        <v>0</v>
      </c>
      <c r="Q169" s="3">
        <f>(G169+J169+K169+L169)/F169</f>
        <v>2.7330960854092527E-2</v>
      </c>
      <c r="R169" s="3">
        <f>AVERAGE(G169/F169,J169/F169,K169/F169,L169/F169)</f>
        <v>6.8327402135231318E-3</v>
      </c>
    </row>
    <row r="170" spans="1:18" x14ac:dyDescent="0.3">
      <c r="A170" s="5" t="s">
        <v>203</v>
      </c>
      <c r="B170" s="5">
        <v>8</v>
      </c>
      <c r="C170" s="8">
        <v>45222</v>
      </c>
      <c r="D170" s="5" t="s">
        <v>15</v>
      </c>
      <c r="E170" s="5">
        <v>17614</v>
      </c>
      <c r="F170" s="5">
        <v>15394</v>
      </c>
      <c r="G170" s="5">
        <v>135</v>
      </c>
      <c r="H170" s="5">
        <v>2</v>
      </c>
      <c r="I170" s="5">
        <v>15683</v>
      </c>
      <c r="J170" s="5">
        <v>609</v>
      </c>
      <c r="K170" s="5">
        <v>7</v>
      </c>
      <c r="L170" s="5">
        <v>901</v>
      </c>
      <c r="M170" s="3" t="str">
        <f>IF(B170&lt;=10,"Duration &lt;= 10 secs", IF(B170&lt;=30,"Duration between 10 to 30 secs","Duration more than 30 secs"))</f>
        <v>Duration &lt;= 10 secs</v>
      </c>
      <c r="N170" t="str">
        <f>_xlfn.IFS(B170&lt;=10,"Dur&lt;=10",B170&lt;=30,"Dur bet 10 to 30",B170&gt; 30,"Dur &gt; 30")</f>
        <v>Dur&lt;=10</v>
      </c>
      <c r="O170" t="b">
        <f>I170&lt;E170</f>
        <v>1</v>
      </c>
      <c r="P170">
        <f>I170/E170</f>
        <v>0.89037129556034977</v>
      </c>
      <c r="Q170" s="3">
        <f>(G170+J170+K170+L170)/F170</f>
        <v>0.10731453813173963</v>
      </c>
      <c r="R170" s="3">
        <f>AVERAGE(G170/F170,J170/F170,K170/F170,L170/F170)</f>
        <v>2.6828634532934909E-2</v>
      </c>
    </row>
    <row r="171" spans="1:18" x14ac:dyDescent="0.3">
      <c r="A171" s="5" t="s">
        <v>204</v>
      </c>
      <c r="B171" s="5">
        <v>44</v>
      </c>
      <c r="C171" s="8">
        <v>45223</v>
      </c>
      <c r="D171" s="5" t="s">
        <v>15</v>
      </c>
      <c r="E171" s="5">
        <v>14284</v>
      </c>
      <c r="F171" s="5">
        <v>10779</v>
      </c>
      <c r="G171" s="5">
        <v>17</v>
      </c>
      <c r="H171" s="5">
        <v>0</v>
      </c>
      <c r="I171" s="5">
        <v>12688</v>
      </c>
      <c r="J171" s="5">
        <v>450</v>
      </c>
      <c r="K171" s="5">
        <v>11</v>
      </c>
      <c r="L171" s="5">
        <v>38</v>
      </c>
      <c r="M171" s="3" t="str">
        <f>IF(B171&lt;=10,"Duration &lt;= 10 secs", IF(B171&lt;=30,"Duration between 10 to 30 secs","Duration more than 30 secs"))</f>
        <v>Duration more than 30 secs</v>
      </c>
      <c r="N171" t="str">
        <f>_xlfn.IFS(B171&lt;=10,"Dur&lt;=10",B171&lt;=30,"Dur bet 10 to 30",B171&gt; 30,"Dur &gt; 30")</f>
        <v>Dur &gt; 30</v>
      </c>
      <c r="O171" t="b">
        <f>I171&lt;E171</f>
        <v>1</v>
      </c>
      <c r="P171">
        <f>I171/E171</f>
        <v>0.88826659199103897</v>
      </c>
      <c r="Q171" s="3">
        <f>(G171+J171+K171+L171)/F171</f>
        <v>4.7870860005566382E-2</v>
      </c>
      <c r="R171" s="3">
        <f>AVERAGE(G171/F171,J171/F171,K171/F171,L171/F171)</f>
        <v>1.1967715001391594E-2</v>
      </c>
    </row>
    <row r="172" spans="1:18" x14ac:dyDescent="0.3">
      <c r="A172" s="5" t="s">
        <v>205</v>
      </c>
      <c r="B172" s="5">
        <v>7</v>
      </c>
      <c r="C172" s="8">
        <v>45224</v>
      </c>
      <c r="D172" s="5" t="s">
        <v>15</v>
      </c>
      <c r="E172" s="5">
        <v>15897</v>
      </c>
      <c r="F172" s="5">
        <v>13580</v>
      </c>
      <c r="G172" s="5">
        <v>36</v>
      </c>
      <c r="H172" s="5">
        <v>3</v>
      </c>
      <c r="I172" s="5">
        <v>14485</v>
      </c>
      <c r="J172" s="5">
        <v>612</v>
      </c>
      <c r="K172" s="5">
        <v>16</v>
      </c>
      <c r="L172" s="5">
        <v>51</v>
      </c>
      <c r="M172" s="3" t="str">
        <f>IF(B172&lt;=10,"Duration &lt;= 10 secs", IF(B172&lt;=30,"Duration between 10 to 30 secs","Duration more than 30 secs"))</f>
        <v>Duration &lt;= 10 secs</v>
      </c>
      <c r="N172" t="str">
        <f>_xlfn.IFS(B172&lt;=10,"Dur&lt;=10",B172&lt;=30,"Dur bet 10 to 30",B172&gt; 30,"Dur &gt; 30")</f>
        <v>Dur&lt;=10</v>
      </c>
      <c r="O172" t="b">
        <f>I172&lt;E172</f>
        <v>1</v>
      </c>
      <c r="P172">
        <f>I172/E172</f>
        <v>0.91117820972510533</v>
      </c>
      <c r="Q172" s="3">
        <f>(G172+J172+K172+L172)/F172</f>
        <v>5.2650957290132548E-2</v>
      </c>
      <c r="R172" s="3">
        <f>AVERAGE(G172/F172,J172/F172,K172/F172,L172/F172)</f>
        <v>1.3162739322533137E-2</v>
      </c>
    </row>
    <row r="173" spans="1:18" x14ac:dyDescent="0.3">
      <c r="A173" s="5" t="s">
        <v>206</v>
      </c>
      <c r="B173" s="5">
        <v>28</v>
      </c>
      <c r="C173" s="8">
        <v>45225</v>
      </c>
      <c r="D173" s="5" t="s">
        <v>15</v>
      </c>
      <c r="E173" s="5">
        <v>37991</v>
      </c>
      <c r="F173" s="5">
        <v>34714</v>
      </c>
      <c r="G173" s="5">
        <v>156</v>
      </c>
      <c r="H173" s="5">
        <v>10</v>
      </c>
      <c r="I173" s="5">
        <v>35122</v>
      </c>
      <c r="J173" s="5">
        <v>1579</v>
      </c>
      <c r="K173" s="5">
        <v>289</v>
      </c>
      <c r="L173" s="5">
        <v>905</v>
      </c>
      <c r="M173" s="3" t="str">
        <f>IF(B173&lt;=10,"Duration &lt;= 10 secs", IF(B173&lt;=30,"Duration between 10 to 30 secs","Duration more than 30 secs"))</f>
        <v>Duration between 10 to 30 secs</v>
      </c>
      <c r="N173" t="str">
        <f>_xlfn.IFS(B173&lt;=10,"Dur&lt;=10",B173&lt;=30,"Dur bet 10 to 30",B173&gt; 30,"Dur &gt; 30")</f>
        <v>Dur bet 10 to 30</v>
      </c>
      <c r="O173" t="b">
        <f>I173&lt;E173</f>
        <v>1</v>
      </c>
      <c r="P173">
        <f>I173/E173</f>
        <v>0.92448211418493853</v>
      </c>
      <c r="Q173" s="3">
        <f>(G173+J173+K173+L173)/F173</f>
        <v>8.4375180042634099E-2</v>
      </c>
      <c r="R173" s="3">
        <f>AVERAGE(G173/F173,J173/F173,K173/F173,L173/F173)</f>
        <v>2.1093795010658521E-2</v>
      </c>
    </row>
    <row r="174" spans="1:18" x14ac:dyDescent="0.3">
      <c r="A174" s="5" t="s">
        <v>207</v>
      </c>
      <c r="B174" s="5">
        <v>19</v>
      </c>
      <c r="C174" s="8">
        <v>45226</v>
      </c>
      <c r="D174" s="5" t="s">
        <v>15</v>
      </c>
      <c r="E174" s="5">
        <v>5962</v>
      </c>
      <c r="F174" s="5">
        <v>5573</v>
      </c>
      <c r="G174" s="5">
        <v>13</v>
      </c>
      <c r="H174" s="5">
        <v>0</v>
      </c>
      <c r="I174" s="5">
        <v>6129</v>
      </c>
      <c r="J174" s="5">
        <v>314</v>
      </c>
      <c r="K174" s="5">
        <v>1</v>
      </c>
      <c r="L174" s="5">
        <v>62</v>
      </c>
      <c r="M174" s="3" t="str">
        <f>IF(B174&lt;=10,"Duration &lt;= 10 secs", IF(B174&lt;=30,"Duration between 10 to 30 secs","Duration more than 30 secs"))</f>
        <v>Duration between 10 to 30 secs</v>
      </c>
      <c r="N174" t="str">
        <f>_xlfn.IFS(B174&lt;=10,"Dur&lt;=10",B174&lt;=30,"Dur bet 10 to 30",B174&gt; 30,"Dur &gt; 30")</f>
        <v>Dur bet 10 to 30</v>
      </c>
      <c r="O174" t="b">
        <f>I174&lt;E174</f>
        <v>0</v>
      </c>
      <c r="P174">
        <f>I174/E174</f>
        <v>1.0280107346528011</v>
      </c>
      <c r="Q174" s="3">
        <f>(G174+J174+K174+L174)/F174</f>
        <v>6.998026197739099E-2</v>
      </c>
      <c r="R174" s="3">
        <f>AVERAGE(G174/F174,J174/F174,K174/F174,L174/F174)</f>
        <v>1.7495065494347747E-2</v>
      </c>
    </row>
    <row r="175" spans="1:18" x14ac:dyDescent="0.3">
      <c r="A175" t="s">
        <v>209</v>
      </c>
      <c r="B175">
        <v>0</v>
      </c>
      <c r="C175" s="8">
        <v>45231</v>
      </c>
      <c r="D175" t="s">
        <v>57</v>
      </c>
      <c r="E175">
        <v>12135</v>
      </c>
      <c r="F175">
        <v>10023</v>
      </c>
      <c r="G175">
        <v>3</v>
      </c>
      <c r="H175">
        <v>1</v>
      </c>
      <c r="J175">
        <v>387</v>
      </c>
      <c r="K175">
        <v>6</v>
      </c>
      <c r="L175">
        <v>35</v>
      </c>
      <c r="M175" s="3" t="str">
        <f>IF(B175&lt;=10,"Duration &lt;= 10 secs", IF(B175&lt;=30,"Duration between 10 to 30 secs","Duration more than 30 secs"))</f>
        <v>Duration &lt;= 10 secs</v>
      </c>
      <c r="N175" t="str">
        <f>_xlfn.IFS(B175&lt;=10,"Dur&lt;=10",B175&lt;=30,"Dur bet 10 to 30",B175&gt; 30,"Dur &gt; 30")</f>
        <v>Dur&lt;=10</v>
      </c>
      <c r="O175" t="b">
        <f>I175&lt;E175</f>
        <v>1</v>
      </c>
      <c r="P175">
        <f>I175/E175</f>
        <v>0</v>
      </c>
      <c r="Q175" s="3">
        <f>(G175+J175+K175+L175)/F175</f>
        <v>4.3001097475805647E-2</v>
      </c>
      <c r="R175" s="3">
        <f>AVERAGE(G175/F175,J175/F175,K175/F175,L175/F175)</f>
        <v>1.0750274368951412E-2</v>
      </c>
    </row>
    <row r="176" spans="1:18" x14ac:dyDescent="0.3">
      <c r="A176" t="s">
        <v>210</v>
      </c>
      <c r="B176">
        <v>35</v>
      </c>
      <c r="C176" s="8">
        <v>45232</v>
      </c>
      <c r="D176" t="s">
        <v>15</v>
      </c>
      <c r="E176">
        <v>15885</v>
      </c>
      <c r="F176">
        <v>13674</v>
      </c>
      <c r="G176">
        <v>73</v>
      </c>
      <c r="H176">
        <v>3</v>
      </c>
      <c r="I176">
        <v>22486</v>
      </c>
      <c r="J176">
        <v>526</v>
      </c>
      <c r="K176">
        <v>14</v>
      </c>
      <c r="L176">
        <v>313</v>
      </c>
      <c r="M176" s="3" t="str">
        <f>IF(B176&lt;=10,"Duration &lt;= 10 secs", IF(B176&lt;=30,"Duration between 10 to 30 secs","Duration more than 30 secs"))</f>
        <v>Duration more than 30 secs</v>
      </c>
      <c r="N176" t="str">
        <f>_xlfn.IFS(B176&lt;=10,"Dur&lt;=10",B176&lt;=30,"Dur bet 10 to 30",B176&gt; 30,"Dur &gt; 30")</f>
        <v>Dur &gt; 30</v>
      </c>
      <c r="O176" t="b">
        <f>I176&lt;E176</f>
        <v>0</v>
      </c>
      <c r="P176">
        <f>I176/E176</f>
        <v>1.4155492603084672</v>
      </c>
      <c r="Q176" s="3">
        <f>(G176+J176+K176+L176)/F176</f>
        <v>6.771976012871142E-2</v>
      </c>
      <c r="R176" s="3">
        <f>AVERAGE(G176/F176,J176/F176,K176/F176,L176/F176)</f>
        <v>1.6929940032177855E-2</v>
      </c>
    </row>
    <row r="177" spans="1:18" x14ac:dyDescent="0.3">
      <c r="A177" t="s">
        <v>211</v>
      </c>
      <c r="B177">
        <v>32</v>
      </c>
      <c r="C177" s="8">
        <v>45234</v>
      </c>
      <c r="D177" t="s">
        <v>15</v>
      </c>
      <c r="E177">
        <v>8627</v>
      </c>
      <c r="F177">
        <v>7994</v>
      </c>
      <c r="G177">
        <v>4</v>
      </c>
      <c r="H177">
        <v>2</v>
      </c>
      <c r="I177">
        <v>13472</v>
      </c>
      <c r="J177">
        <v>320</v>
      </c>
      <c r="K177">
        <v>10</v>
      </c>
      <c r="L177">
        <v>17</v>
      </c>
      <c r="M177" s="3" t="str">
        <f>IF(B177&lt;=10,"Duration &lt;= 10 secs", IF(B177&lt;=30,"Duration between 10 to 30 secs","Duration more than 30 secs"))</f>
        <v>Duration more than 30 secs</v>
      </c>
      <c r="N177" t="str">
        <f>_xlfn.IFS(B177&lt;=10,"Dur&lt;=10",B177&lt;=30,"Dur bet 10 to 30",B177&gt; 30,"Dur &gt; 30")</f>
        <v>Dur &gt; 30</v>
      </c>
      <c r="O177" t="b">
        <f>I177&lt;E177</f>
        <v>0</v>
      </c>
      <c r="P177">
        <f>I177/E177</f>
        <v>1.5616089022835284</v>
      </c>
      <c r="Q177" s="3">
        <f>(G177+J177+K177+L177)/F177</f>
        <v>4.390793094821116E-2</v>
      </c>
      <c r="R177" s="3">
        <f>AVERAGE(G177/F177,J177/F177,K177/F177,L177/F177)</f>
        <v>1.0976982737052788E-2</v>
      </c>
    </row>
    <row r="178" spans="1:18" x14ac:dyDescent="0.3">
      <c r="A178" t="s">
        <v>212</v>
      </c>
      <c r="B178">
        <v>4</v>
      </c>
      <c r="C178" s="8">
        <v>45237</v>
      </c>
      <c r="D178" t="s">
        <v>15</v>
      </c>
      <c r="E178">
        <v>17080</v>
      </c>
      <c r="F178">
        <v>15343</v>
      </c>
      <c r="G178">
        <v>135</v>
      </c>
      <c r="H178">
        <v>12</v>
      </c>
      <c r="I178">
        <v>30152</v>
      </c>
      <c r="J178">
        <v>522</v>
      </c>
      <c r="K178">
        <v>1</v>
      </c>
      <c r="L178">
        <v>644</v>
      </c>
      <c r="M178" s="3" t="str">
        <f>IF(B178&lt;=10,"Duration &lt;= 10 secs", IF(B178&lt;=30,"Duration between 10 to 30 secs","Duration more than 30 secs"))</f>
        <v>Duration &lt;= 10 secs</v>
      </c>
      <c r="N178" t="str">
        <f>_xlfn.IFS(B178&lt;=10,"Dur&lt;=10",B178&lt;=30,"Dur bet 10 to 30",B178&gt; 30,"Dur &gt; 30")</f>
        <v>Dur&lt;=10</v>
      </c>
      <c r="O178" t="b">
        <f>I178&lt;E178</f>
        <v>0</v>
      </c>
      <c r="P178">
        <f>I178/E178</f>
        <v>1.7653395784543326</v>
      </c>
      <c r="Q178" s="3">
        <f>(G178+J178+K178+L178)/F178</f>
        <v>8.4859545069412762E-2</v>
      </c>
      <c r="R178" s="3">
        <f>AVERAGE(G178/F178,J178/F178,K178/F178,L178/F178)</f>
        <v>2.121488626735319E-2</v>
      </c>
    </row>
    <row r="179" spans="1:18" x14ac:dyDescent="0.3">
      <c r="A179" t="s">
        <v>213</v>
      </c>
      <c r="B179">
        <v>31</v>
      </c>
      <c r="C179" s="8">
        <v>45238</v>
      </c>
      <c r="D179" t="s">
        <v>15</v>
      </c>
      <c r="E179">
        <v>68862</v>
      </c>
      <c r="F179">
        <v>63502</v>
      </c>
      <c r="G179">
        <v>974</v>
      </c>
      <c r="H179">
        <v>495</v>
      </c>
      <c r="I179">
        <v>87514</v>
      </c>
      <c r="J179">
        <v>2818</v>
      </c>
      <c r="K179">
        <v>48</v>
      </c>
      <c r="L179">
        <v>3106</v>
      </c>
      <c r="M179" s="3" t="str">
        <f>IF(B179&lt;=10,"Duration &lt;= 10 secs", IF(B179&lt;=30,"Duration between 10 to 30 secs","Duration more than 30 secs"))</f>
        <v>Duration more than 30 secs</v>
      </c>
      <c r="N179" t="str">
        <f>_xlfn.IFS(B179&lt;=10,"Dur&lt;=10",B179&lt;=30,"Dur bet 10 to 30",B179&gt; 30,"Dur &gt; 30")</f>
        <v>Dur &gt; 30</v>
      </c>
      <c r="O179" t="b">
        <f>I179&lt;E179</f>
        <v>0</v>
      </c>
      <c r="P179">
        <f>I179/E179</f>
        <v>1.2708605617031163</v>
      </c>
      <c r="Q179" s="3">
        <f>(G179+J179+K179+L179)/F179</f>
        <v>0.10938238165727064</v>
      </c>
      <c r="R179" s="3">
        <f>AVERAGE(G179/F179,J179/F179,K179/F179,L179/F179)</f>
        <v>2.7345595414317657E-2</v>
      </c>
    </row>
    <row r="180" spans="1:18" x14ac:dyDescent="0.3">
      <c r="A180" t="s">
        <v>214</v>
      </c>
      <c r="B180">
        <v>45</v>
      </c>
      <c r="C180" s="8">
        <v>45240</v>
      </c>
      <c r="D180" t="s">
        <v>15</v>
      </c>
      <c r="E180">
        <v>23579</v>
      </c>
      <c r="F180">
        <v>19997</v>
      </c>
      <c r="G180">
        <v>98</v>
      </c>
      <c r="H180">
        <v>46</v>
      </c>
      <c r="I180">
        <v>31954</v>
      </c>
      <c r="J180">
        <v>1181</v>
      </c>
      <c r="K180">
        <v>14</v>
      </c>
      <c r="L180">
        <v>410</v>
      </c>
      <c r="M180" s="3" t="str">
        <f>IF(B180&lt;=10,"Duration &lt;= 10 secs", IF(B180&lt;=30,"Duration between 10 to 30 secs","Duration more than 30 secs"))</f>
        <v>Duration more than 30 secs</v>
      </c>
      <c r="N180" t="str">
        <f>_xlfn.IFS(B180&lt;=10,"Dur&lt;=10",B180&lt;=30,"Dur bet 10 to 30",B180&gt; 30,"Dur &gt; 30")</f>
        <v>Dur &gt; 30</v>
      </c>
      <c r="O180" t="b">
        <f>I180&lt;E180</f>
        <v>0</v>
      </c>
      <c r="P180">
        <f>I180/E180</f>
        <v>1.3551889393104033</v>
      </c>
      <c r="Q180" s="3">
        <f>(G180+J180+K180+L180)/F180</f>
        <v>8.5162774416162421E-2</v>
      </c>
      <c r="R180" s="3">
        <f>AVERAGE(G180/F180,J180/F180,K180/F180,L180/F180)</f>
        <v>2.1290693604040605E-2</v>
      </c>
    </row>
    <row r="181" spans="1:18" x14ac:dyDescent="0.3">
      <c r="A181" t="s">
        <v>215</v>
      </c>
      <c r="B181">
        <v>41</v>
      </c>
      <c r="C181" s="8">
        <v>45242</v>
      </c>
      <c r="D181" t="s">
        <v>15</v>
      </c>
      <c r="E181">
        <v>12102</v>
      </c>
      <c r="F181">
        <v>10240</v>
      </c>
      <c r="G181">
        <v>40</v>
      </c>
      <c r="H181">
        <v>13</v>
      </c>
      <c r="I181">
        <v>16373</v>
      </c>
      <c r="J181">
        <v>390</v>
      </c>
      <c r="K181">
        <v>0</v>
      </c>
      <c r="L181">
        <v>151</v>
      </c>
      <c r="M181" s="3" t="str">
        <f>IF(B181&lt;=10,"Duration &lt;= 10 secs", IF(B181&lt;=30,"Duration between 10 to 30 secs","Duration more than 30 secs"))</f>
        <v>Duration more than 30 secs</v>
      </c>
      <c r="N181" t="str">
        <f>_xlfn.IFS(B181&lt;=10,"Dur&lt;=10",B181&lt;=30,"Dur bet 10 to 30",B181&gt; 30,"Dur &gt; 30")</f>
        <v>Dur &gt; 30</v>
      </c>
      <c r="O181" t="b">
        <f>I181&lt;E181</f>
        <v>0</v>
      </c>
      <c r="P181">
        <f>I181/E181</f>
        <v>1.3529168732440919</v>
      </c>
      <c r="Q181" s="3">
        <f>(G181+J181+K181+L181)/F181</f>
        <v>5.6738281250000001E-2</v>
      </c>
      <c r="R181" s="3">
        <f>AVERAGE(G181/F181,J181/F181,K181/F181,L181/F181)</f>
        <v>1.41845703125E-2</v>
      </c>
    </row>
    <row r="182" spans="1:18" x14ac:dyDescent="0.3">
      <c r="A182" t="s">
        <v>216</v>
      </c>
      <c r="B182">
        <v>38</v>
      </c>
      <c r="C182" s="8">
        <v>45244</v>
      </c>
      <c r="D182" t="s">
        <v>15</v>
      </c>
      <c r="E182">
        <v>15810</v>
      </c>
      <c r="F182">
        <v>13317</v>
      </c>
      <c r="G182">
        <v>112</v>
      </c>
      <c r="H182">
        <v>6</v>
      </c>
      <c r="I182">
        <v>20720</v>
      </c>
      <c r="J182">
        <v>452</v>
      </c>
      <c r="K182">
        <v>2</v>
      </c>
      <c r="L182">
        <v>384</v>
      </c>
      <c r="M182" s="3" t="str">
        <f>IF(B182&lt;=10,"Duration &lt;= 10 secs", IF(B182&lt;=30,"Duration between 10 to 30 secs","Duration more than 30 secs"))</f>
        <v>Duration more than 30 secs</v>
      </c>
      <c r="N182" t="str">
        <f>_xlfn.IFS(B182&lt;=10,"Dur&lt;=10",B182&lt;=30,"Dur bet 10 to 30",B182&gt; 30,"Dur &gt; 30")</f>
        <v>Dur &gt; 30</v>
      </c>
      <c r="O182" t="b">
        <f>I182&lt;E182</f>
        <v>0</v>
      </c>
      <c r="P182">
        <f>I182/E182</f>
        <v>1.3105629348513599</v>
      </c>
      <c r="Q182" s="3">
        <f>(G182+J182+K182+L182)/F182</f>
        <v>7.1337388300668325E-2</v>
      </c>
      <c r="R182" s="3">
        <f>AVERAGE(G182/F182,J182/F182,K182/F182,L182/F182)</f>
        <v>1.7834347075167081E-2</v>
      </c>
    </row>
    <row r="183" spans="1:18" x14ac:dyDescent="0.3">
      <c r="A183" t="s">
        <v>217</v>
      </c>
      <c r="B183">
        <v>36</v>
      </c>
      <c r="C183" s="8">
        <v>45246</v>
      </c>
      <c r="D183" t="s">
        <v>15</v>
      </c>
      <c r="E183">
        <v>10540</v>
      </c>
      <c r="F183">
        <v>8915</v>
      </c>
      <c r="G183">
        <v>19</v>
      </c>
      <c r="H183">
        <v>2</v>
      </c>
      <c r="I183">
        <v>13353</v>
      </c>
      <c r="J183">
        <v>162</v>
      </c>
      <c r="K183">
        <v>1</v>
      </c>
      <c r="L183">
        <v>40</v>
      </c>
      <c r="M183" s="3" t="str">
        <f>IF(B183&lt;=10,"Duration &lt;= 10 secs", IF(B183&lt;=30,"Duration between 10 to 30 secs","Duration more than 30 secs"))</f>
        <v>Duration more than 30 secs</v>
      </c>
      <c r="N183" t="str">
        <f>_xlfn.IFS(B183&lt;=10,"Dur&lt;=10",B183&lt;=30,"Dur bet 10 to 30",B183&gt; 30,"Dur &gt; 30")</f>
        <v>Dur &gt; 30</v>
      </c>
      <c r="O183" t="b">
        <f>I183&lt;E183</f>
        <v>0</v>
      </c>
      <c r="P183">
        <f>I183/E183</f>
        <v>1.2668880455407969</v>
      </c>
      <c r="Q183" s="3">
        <f>(G183+J183+K183+L183)/F183</f>
        <v>2.490185081323612E-2</v>
      </c>
      <c r="R183" s="3">
        <f>AVERAGE(G183/F183,J183/F183,K183/F183,L183/F183)</f>
        <v>6.2254627033090293E-3</v>
      </c>
    </row>
    <row r="184" spans="1:18" x14ac:dyDescent="0.3">
      <c r="A184" t="s">
        <v>218</v>
      </c>
      <c r="B184">
        <v>49</v>
      </c>
      <c r="C184" s="8">
        <v>45253</v>
      </c>
      <c r="D184" t="s">
        <v>15</v>
      </c>
      <c r="E184">
        <v>23439</v>
      </c>
      <c r="F184">
        <v>19092</v>
      </c>
      <c r="G184">
        <v>114</v>
      </c>
      <c r="H184">
        <v>60</v>
      </c>
      <c r="I184">
        <v>33007</v>
      </c>
      <c r="J184">
        <v>995</v>
      </c>
      <c r="K184">
        <v>7</v>
      </c>
      <c r="L184">
        <v>268</v>
      </c>
      <c r="M184" s="3" t="str">
        <f>IF(B184&lt;=10,"Duration &lt;= 10 secs", IF(B184&lt;=30,"Duration between 10 to 30 secs","Duration more than 30 secs"))</f>
        <v>Duration more than 30 secs</v>
      </c>
      <c r="N184" t="str">
        <f>_xlfn.IFS(B184&lt;=10,"Dur&lt;=10",B184&lt;=30,"Dur bet 10 to 30",B184&gt; 30,"Dur &gt; 30")</f>
        <v>Dur &gt; 30</v>
      </c>
      <c r="O184" t="b">
        <f>I184&lt;E184</f>
        <v>0</v>
      </c>
      <c r="P184">
        <f>I184/E184</f>
        <v>1.4082085413200223</v>
      </c>
      <c r="Q184" s="3">
        <f>(G184+J184+K184+L184)/F184</f>
        <v>7.2491095746909706E-2</v>
      </c>
      <c r="R184" s="3">
        <f>AVERAGE(G184/F184,J184/F184,K184/F184,L184/F184)</f>
        <v>1.8122773936727423E-2</v>
      </c>
    </row>
    <row r="185" spans="1:18" x14ac:dyDescent="0.3">
      <c r="A185" t="s">
        <v>219</v>
      </c>
      <c r="B185">
        <v>42</v>
      </c>
      <c r="C185" s="8">
        <v>45254</v>
      </c>
      <c r="D185" t="s">
        <v>15</v>
      </c>
      <c r="E185">
        <v>26701</v>
      </c>
      <c r="F185">
        <v>22401</v>
      </c>
      <c r="G185">
        <v>100</v>
      </c>
      <c r="H185">
        <v>66</v>
      </c>
      <c r="I185">
        <v>33842</v>
      </c>
      <c r="J185">
        <v>1077</v>
      </c>
      <c r="K185">
        <v>8</v>
      </c>
      <c r="L185">
        <v>428</v>
      </c>
      <c r="M185" s="3" t="str">
        <f>IF(B185&lt;=10,"Duration &lt;= 10 secs", IF(B185&lt;=30,"Duration between 10 to 30 secs","Duration more than 30 secs"))</f>
        <v>Duration more than 30 secs</v>
      </c>
      <c r="N185" t="str">
        <f>_xlfn.IFS(B185&lt;=10,"Dur&lt;=10",B185&lt;=30,"Dur bet 10 to 30",B185&gt; 30,"Dur &gt; 30")</f>
        <v>Dur &gt; 30</v>
      </c>
      <c r="O185" t="b">
        <f>I185&lt;E185</f>
        <v>0</v>
      </c>
      <c r="P185">
        <f>I185/E185</f>
        <v>1.2674431669225872</v>
      </c>
      <c r="Q185" s="3">
        <f>(G185+J185+K185+L185)/F185</f>
        <v>7.2005714030623627E-2</v>
      </c>
      <c r="R185" s="3">
        <f>AVERAGE(G185/F185,J185/F185,K185/F185,L185/F185)</f>
        <v>1.8001428507655907E-2</v>
      </c>
    </row>
    <row r="186" spans="1:18" x14ac:dyDescent="0.3">
      <c r="A186" t="s">
        <v>220</v>
      </c>
      <c r="B186">
        <v>45</v>
      </c>
      <c r="C186" s="8">
        <v>45256</v>
      </c>
      <c r="D186" t="s">
        <v>15</v>
      </c>
      <c r="E186">
        <v>16494</v>
      </c>
      <c r="F186">
        <v>14078</v>
      </c>
      <c r="G186">
        <v>29</v>
      </c>
      <c r="H186">
        <v>48</v>
      </c>
      <c r="I186">
        <v>20328</v>
      </c>
      <c r="J186">
        <v>419</v>
      </c>
      <c r="K186">
        <v>5</v>
      </c>
      <c r="L186">
        <v>112</v>
      </c>
      <c r="M186" s="3" t="str">
        <f>IF(B186&lt;=10,"Duration &lt;= 10 secs", IF(B186&lt;=30,"Duration between 10 to 30 secs","Duration more than 30 secs"))</f>
        <v>Duration more than 30 secs</v>
      </c>
      <c r="N186" t="str">
        <f>_xlfn.IFS(B186&lt;=10,"Dur&lt;=10",B186&lt;=30,"Dur bet 10 to 30",B186&gt; 30,"Dur &gt; 30")</f>
        <v>Dur &gt; 30</v>
      </c>
      <c r="O186" t="b">
        <f>I186&lt;E186</f>
        <v>0</v>
      </c>
      <c r="P186">
        <f>I186/E186</f>
        <v>1.2324481629683521</v>
      </c>
      <c r="Q186" s="3">
        <f>(G186+J186+K186+L186)/F186</f>
        <v>4.0133541696263673E-2</v>
      </c>
      <c r="R186" s="3">
        <f>AVERAGE(G186/F186,J186/F186,K186/F186,L186/F186)</f>
        <v>1.0033385424065918E-2</v>
      </c>
    </row>
    <row r="187" spans="1:18" x14ac:dyDescent="0.3">
      <c r="A187" t="s">
        <v>221</v>
      </c>
      <c r="B187">
        <v>50</v>
      </c>
      <c r="C187" s="8">
        <v>45258</v>
      </c>
      <c r="D187" t="s">
        <v>15</v>
      </c>
      <c r="E187">
        <v>20818</v>
      </c>
      <c r="F187">
        <v>16941</v>
      </c>
      <c r="G187">
        <v>29</v>
      </c>
      <c r="H187">
        <v>46</v>
      </c>
      <c r="I187">
        <v>25884</v>
      </c>
      <c r="J187">
        <v>638</v>
      </c>
      <c r="K187">
        <v>10</v>
      </c>
      <c r="L187">
        <v>123</v>
      </c>
      <c r="M187" s="3" t="str">
        <f>IF(B187&lt;=10,"Duration &lt;= 10 secs", IF(B187&lt;=30,"Duration between 10 to 30 secs","Duration more than 30 secs"))</f>
        <v>Duration more than 30 secs</v>
      </c>
      <c r="N187" t="str">
        <f>_xlfn.IFS(B187&lt;=10,"Dur&lt;=10",B187&lt;=30,"Dur bet 10 to 30",B187&gt; 30,"Dur &gt; 30")</f>
        <v>Dur &gt; 30</v>
      </c>
      <c r="O187" t="b">
        <f>I187&lt;E187</f>
        <v>0</v>
      </c>
      <c r="P187">
        <f>I187/E187</f>
        <v>1.2433471034681525</v>
      </c>
      <c r="Q187" s="3">
        <f>(G187+J187+K187+L187)/F187</f>
        <v>4.7222714125494364E-2</v>
      </c>
      <c r="R187" s="3">
        <f>AVERAGE(G187/F187,J187/F187,K187/F187,L187/F187)</f>
        <v>1.1805678531373591E-2</v>
      </c>
    </row>
    <row r="188" spans="1:18" x14ac:dyDescent="0.3">
      <c r="A188" t="s">
        <v>222</v>
      </c>
      <c r="B188">
        <v>10</v>
      </c>
      <c r="C188" s="8">
        <v>45267</v>
      </c>
      <c r="D188" t="s">
        <v>15</v>
      </c>
      <c r="E188">
        <v>1938154</v>
      </c>
      <c r="F188">
        <v>1862853</v>
      </c>
      <c r="G188">
        <v>18578</v>
      </c>
      <c r="H188">
        <v>11936</v>
      </c>
      <c r="I188">
        <v>2735077</v>
      </c>
      <c r="J188">
        <v>38901</v>
      </c>
      <c r="K188">
        <v>188</v>
      </c>
      <c r="L188">
        <v>46882</v>
      </c>
      <c r="M188" s="3" t="str">
        <f>IF(B188&lt;=10,"Duration &lt;= 10 secs", IF(B188&lt;=30,"Duration between 10 to 30 secs","Duration more than 30 secs"))</f>
        <v>Duration &lt;= 10 secs</v>
      </c>
      <c r="N188" t="str">
        <f>_xlfn.IFS(B188&lt;=10,"Dur&lt;=10",B188&lt;=30,"Dur bet 10 to 30",B188&gt; 30,"Dur &gt; 30")</f>
        <v>Dur&lt;=10</v>
      </c>
      <c r="O188" t="b">
        <f>I188&lt;E188</f>
        <v>0</v>
      </c>
      <c r="P188">
        <f>I188/E188</f>
        <v>1.4111763048756703</v>
      </c>
      <c r="Q188" s="3">
        <f>(G188+J188+K188+L188)/F188</f>
        <v>5.6123054261393676E-2</v>
      </c>
      <c r="R188" s="3">
        <f>AVERAGE(G188/F188,J188/F188,K188/F188,L188/F188)</f>
        <v>1.4030763565348419E-2</v>
      </c>
    </row>
    <row r="189" spans="1:18" x14ac:dyDescent="0.3">
      <c r="A189" t="s">
        <v>223</v>
      </c>
      <c r="B189">
        <v>7</v>
      </c>
      <c r="C189" s="8">
        <v>45268</v>
      </c>
      <c r="D189" t="s">
        <v>15</v>
      </c>
      <c r="E189">
        <v>283346</v>
      </c>
      <c r="F189">
        <v>265645</v>
      </c>
      <c r="G189">
        <v>3089</v>
      </c>
      <c r="H189">
        <v>2126</v>
      </c>
      <c r="I189">
        <v>395432</v>
      </c>
      <c r="J189">
        <v>5882</v>
      </c>
      <c r="K189">
        <v>122</v>
      </c>
      <c r="L189">
        <v>9013</v>
      </c>
      <c r="M189" s="3" t="str">
        <f>IF(B189&lt;=10,"Duration &lt;= 10 secs", IF(B189&lt;=30,"Duration between 10 to 30 secs","Duration more than 30 secs"))</f>
        <v>Duration &lt;= 10 secs</v>
      </c>
      <c r="N189" t="str">
        <f>_xlfn.IFS(B189&lt;=10,"Dur&lt;=10",B189&lt;=30,"Dur bet 10 to 30",B189&gt; 30,"Dur &gt; 30")</f>
        <v>Dur&lt;=10</v>
      </c>
      <c r="O189" t="b">
        <f>I189&lt;E189</f>
        <v>0</v>
      </c>
      <c r="P189">
        <f>I189/E189</f>
        <v>1.3955799623075675</v>
      </c>
      <c r="Q189" s="3">
        <f>(G189+J189+K189+L189)/F189</f>
        <v>6.815863276176852E-2</v>
      </c>
      <c r="R189" s="3">
        <f>AVERAGE(G189/F189,J189/F189,K189/F189,L189/F189)</f>
        <v>1.7039658190442133E-2</v>
      </c>
    </row>
    <row r="190" spans="1:18" x14ac:dyDescent="0.3">
      <c r="A190" t="s">
        <v>224</v>
      </c>
      <c r="B190">
        <v>8</v>
      </c>
      <c r="C190" s="8">
        <v>45269</v>
      </c>
      <c r="D190" t="s">
        <v>15</v>
      </c>
      <c r="E190">
        <v>98522</v>
      </c>
      <c r="F190">
        <v>90606</v>
      </c>
      <c r="G190">
        <v>1158</v>
      </c>
      <c r="H190">
        <v>528</v>
      </c>
      <c r="I190">
        <v>142552</v>
      </c>
      <c r="J190">
        <v>2195</v>
      </c>
      <c r="K190">
        <v>12</v>
      </c>
      <c r="L190">
        <v>3346</v>
      </c>
      <c r="M190" s="3" t="str">
        <f>IF(B190&lt;=10,"Duration &lt;= 10 secs", IF(B190&lt;=30,"Duration between 10 to 30 secs","Duration more than 30 secs"))</f>
        <v>Duration &lt;= 10 secs</v>
      </c>
      <c r="N190" t="str">
        <f>_xlfn.IFS(B190&lt;=10,"Dur&lt;=10",B190&lt;=30,"Dur bet 10 to 30",B190&gt; 30,"Dur &gt; 30")</f>
        <v>Dur&lt;=10</v>
      </c>
      <c r="O190" t="b">
        <f>I190&lt;E190</f>
        <v>0</v>
      </c>
      <c r="P190">
        <f>I190/E190</f>
        <v>1.4469052597389416</v>
      </c>
      <c r="Q190" s="3">
        <f>(G190+J190+K190+L190)/F190</f>
        <v>7.4067942520362889E-2</v>
      </c>
      <c r="R190" s="3">
        <f>AVERAGE(G190/F190,J190/F190,K190/F190,L190/F190)</f>
        <v>1.8516985630090722E-2</v>
      </c>
    </row>
    <row r="191" spans="1:18" x14ac:dyDescent="0.3">
      <c r="A191" t="s">
        <v>225</v>
      </c>
      <c r="B191">
        <v>11</v>
      </c>
      <c r="C191" s="8">
        <v>45270</v>
      </c>
      <c r="D191" t="s">
        <v>15</v>
      </c>
      <c r="E191">
        <v>77522</v>
      </c>
      <c r="F191">
        <v>69402</v>
      </c>
      <c r="G191">
        <v>826</v>
      </c>
      <c r="H191">
        <v>366</v>
      </c>
      <c r="I191">
        <v>102350</v>
      </c>
      <c r="J191">
        <v>1758</v>
      </c>
      <c r="K191">
        <v>15</v>
      </c>
      <c r="L191">
        <v>2491</v>
      </c>
      <c r="M191" s="3" t="str">
        <f>IF(B191&lt;=10,"Duration &lt;= 10 secs", IF(B191&lt;=30,"Duration between 10 to 30 secs","Duration more than 30 secs"))</f>
        <v>Duration between 10 to 30 secs</v>
      </c>
      <c r="N191" t="str">
        <f>_xlfn.IFS(B191&lt;=10,"Dur&lt;=10",B191&lt;=30,"Dur bet 10 to 30",B191&gt; 30,"Dur &gt; 30")</f>
        <v>Dur bet 10 to 30</v>
      </c>
      <c r="O191" t="b">
        <f>I191&lt;E191</f>
        <v>0</v>
      </c>
      <c r="P191">
        <f>I191/E191</f>
        <v>1.3202703748613296</v>
      </c>
      <c r="Q191" s="3">
        <f>(G191+J191+K191+L191)/F191</f>
        <v>7.3340825912797905E-2</v>
      </c>
      <c r="R191" s="3">
        <f>AVERAGE(G191/F191,J191/F191,K191/F191,L191/F191)</f>
        <v>1.8335206478199473E-2</v>
      </c>
    </row>
    <row r="192" spans="1:18" x14ac:dyDescent="0.3">
      <c r="A192" t="s">
        <v>226</v>
      </c>
      <c r="B192">
        <v>6</v>
      </c>
      <c r="C192" s="8">
        <v>45271</v>
      </c>
      <c r="D192" t="s">
        <v>15</v>
      </c>
      <c r="E192">
        <v>55614</v>
      </c>
      <c r="F192">
        <v>48226</v>
      </c>
      <c r="G192">
        <v>320</v>
      </c>
      <c r="H192">
        <v>128</v>
      </c>
      <c r="I192">
        <v>81083</v>
      </c>
      <c r="J192">
        <v>1437</v>
      </c>
      <c r="K192">
        <v>9</v>
      </c>
      <c r="L192">
        <v>1644</v>
      </c>
      <c r="M192" s="3" t="str">
        <f>IF(B192&lt;=10,"Duration &lt;= 10 secs", IF(B192&lt;=30,"Duration between 10 to 30 secs","Duration more than 30 secs"))</f>
        <v>Duration &lt;= 10 secs</v>
      </c>
      <c r="N192" t="str">
        <f>_xlfn.IFS(B192&lt;=10,"Dur&lt;=10",B192&lt;=30,"Dur bet 10 to 30",B192&gt; 30,"Dur &gt; 30")</f>
        <v>Dur&lt;=10</v>
      </c>
      <c r="O192" t="b">
        <f>I192&lt;E192</f>
        <v>0</v>
      </c>
      <c r="P192">
        <f>I192/E192</f>
        <v>1.4579602258424138</v>
      </c>
      <c r="Q192" s="3">
        <f>(G192+J192+K192+L192)/F192</f>
        <v>7.0708746319412763E-2</v>
      </c>
      <c r="R192" s="3">
        <f>AVERAGE(G192/F192,J192/F192,K192/F192,L192/F192)</f>
        <v>1.7677186579853191E-2</v>
      </c>
    </row>
    <row r="193" spans="1:18" x14ac:dyDescent="0.3">
      <c r="A193" t="s">
        <v>227</v>
      </c>
      <c r="B193">
        <v>9</v>
      </c>
      <c r="C193" s="8">
        <v>45272</v>
      </c>
      <c r="D193" t="s">
        <v>15</v>
      </c>
      <c r="E193">
        <v>100272</v>
      </c>
      <c r="F193">
        <v>97188</v>
      </c>
      <c r="G193">
        <v>776</v>
      </c>
      <c r="H193">
        <v>552</v>
      </c>
      <c r="I193">
        <v>143938</v>
      </c>
      <c r="J193">
        <v>2535</v>
      </c>
      <c r="K193">
        <v>16</v>
      </c>
      <c r="L193">
        <v>2457</v>
      </c>
      <c r="M193" s="3" t="str">
        <f>IF(B193&lt;=10,"Duration &lt;= 10 secs", IF(B193&lt;=30,"Duration between 10 to 30 secs","Duration more than 30 secs"))</f>
        <v>Duration &lt;= 10 secs</v>
      </c>
      <c r="N193" t="str">
        <f>_xlfn.IFS(B193&lt;=10,"Dur&lt;=10",B193&lt;=30,"Dur bet 10 to 30",B193&gt; 30,"Dur &gt; 30")</f>
        <v>Dur&lt;=10</v>
      </c>
      <c r="O193" t="b">
        <f>I193&lt;E193</f>
        <v>0</v>
      </c>
      <c r="P193">
        <f>I193/E193</f>
        <v>1.4354755066219882</v>
      </c>
      <c r="Q193" s="3">
        <f>(G193+J193+K193+L193)/F193</f>
        <v>5.9513520187677492E-2</v>
      </c>
      <c r="R193" s="3">
        <f>AVERAGE(G193/F193,J193/F193,K193/F193,L193/F193)</f>
        <v>1.4878380046919373E-2</v>
      </c>
    </row>
    <row r="194" spans="1:18" x14ac:dyDescent="0.3">
      <c r="A194" t="s">
        <v>228</v>
      </c>
      <c r="B194">
        <v>11</v>
      </c>
      <c r="C194" s="8">
        <v>45273</v>
      </c>
      <c r="D194" t="s">
        <v>15</v>
      </c>
      <c r="E194">
        <v>22369</v>
      </c>
      <c r="F194">
        <v>20466</v>
      </c>
      <c r="G194">
        <v>186</v>
      </c>
      <c r="H194">
        <v>65</v>
      </c>
      <c r="I194">
        <v>33846</v>
      </c>
      <c r="J194">
        <v>574</v>
      </c>
      <c r="K194">
        <v>10</v>
      </c>
      <c r="L194">
        <v>746</v>
      </c>
      <c r="M194" s="3" t="str">
        <f>IF(B194&lt;=10,"Duration &lt;= 10 secs", IF(B194&lt;=30,"Duration between 10 to 30 secs","Duration more than 30 secs"))</f>
        <v>Duration between 10 to 30 secs</v>
      </c>
      <c r="N194" t="str">
        <f>_xlfn.IFS(B194&lt;=10,"Dur&lt;=10",B194&lt;=30,"Dur bet 10 to 30",B194&gt; 30,"Dur &gt; 30")</f>
        <v>Dur bet 10 to 30</v>
      </c>
      <c r="O194" t="b">
        <f>I194&lt;E194</f>
        <v>0</v>
      </c>
      <c r="P194">
        <f>I194/E194</f>
        <v>1.513076132147168</v>
      </c>
      <c r="Q194" s="3">
        <f>(G194+J194+K194+L194)/F194</f>
        <v>7.407407407407407E-2</v>
      </c>
      <c r="R194" s="3">
        <f>AVERAGE(G194/F194,J194/F194,K194/F194,L194/F194)</f>
        <v>1.8518518518518517E-2</v>
      </c>
    </row>
    <row r="195" spans="1:18" x14ac:dyDescent="0.3">
      <c r="A195" t="s">
        <v>229</v>
      </c>
      <c r="B195">
        <v>6</v>
      </c>
      <c r="C195" s="8">
        <v>45277</v>
      </c>
      <c r="D195" t="s">
        <v>15</v>
      </c>
      <c r="E195">
        <v>53160</v>
      </c>
      <c r="F195">
        <v>47992</v>
      </c>
      <c r="G195">
        <v>664</v>
      </c>
      <c r="H195">
        <v>85</v>
      </c>
      <c r="I195">
        <v>100005</v>
      </c>
      <c r="J195">
        <v>2255</v>
      </c>
      <c r="K195">
        <v>29</v>
      </c>
      <c r="L195">
        <v>2979</v>
      </c>
      <c r="M195" s="3" t="str">
        <f>IF(B195&lt;=10,"Duration &lt;= 10 secs", IF(B195&lt;=30,"Duration between 10 to 30 secs","Duration more than 30 secs"))</f>
        <v>Duration &lt;= 10 secs</v>
      </c>
      <c r="N195" t="str">
        <f>_xlfn.IFS(B195&lt;=10,"Dur&lt;=10",B195&lt;=30,"Dur bet 10 to 30",B195&gt; 30,"Dur &gt; 30")</f>
        <v>Dur&lt;=10</v>
      </c>
      <c r="O195" t="b">
        <f>I195&lt;E195</f>
        <v>0</v>
      </c>
      <c r="P195">
        <f>I195/E195</f>
        <v>1.8812076749435667</v>
      </c>
      <c r="Q195" s="3">
        <f>(G195+J195+K195+L195)/F195</f>
        <v>0.12349974995832638</v>
      </c>
      <c r="R195" s="3">
        <f>AVERAGE(G195/F195,J195/F195,K195/F195,L195/F195)</f>
        <v>3.0874937489581596E-2</v>
      </c>
    </row>
    <row r="196" spans="1:18" x14ac:dyDescent="0.3">
      <c r="A196" t="s">
        <v>230</v>
      </c>
      <c r="B196">
        <v>10</v>
      </c>
      <c r="C196" s="8">
        <v>45307</v>
      </c>
      <c r="D196" t="s">
        <v>15</v>
      </c>
      <c r="E196">
        <v>37301</v>
      </c>
      <c r="F196">
        <v>31523</v>
      </c>
      <c r="G196">
        <v>180</v>
      </c>
      <c r="H196">
        <v>148</v>
      </c>
      <c r="I196">
        <v>53554</v>
      </c>
      <c r="J196">
        <v>1088</v>
      </c>
      <c r="K196">
        <v>2</v>
      </c>
      <c r="L196">
        <v>912</v>
      </c>
      <c r="M196" s="3" t="str">
        <f>IF(B196&lt;=10,"Duration &lt;= 10 secs", IF(B196&lt;=30,"Duration between 10 to 30 secs","Duration more than 30 secs"))</f>
        <v>Duration &lt;= 10 secs</v>
      </c>
      <c r="N196" t="str">
        <f>_xlfn.IFS(B196&lt;=10,"Dur&lt;=10",B196&lt;=30,"Dur bet 10 to 30",B196&gt; 30,"Dur &gt; 30")</f>
        <v>Dur&lt;=10</v>
      </c>
      <c r="O196" t="b">
        <f>I196&lt;E196</f>
        <v>0</v>
      </c>
      <c r="P196">
        <f>I196/E196</f>
        <v>1.4357255837645104</v>
      </c>
      <c r="Q196" s="3">
        <f>(G196+J196+K196+L196)/F196</f>
        <v>6.9219300193509498E-2</v>
      </c>
      <c r="R196" s="3">
        <f>AVERAGE(G196/F196,J196/F196,K196/F196,L196/F196)</f>
        <v>1.7304825048377374E-2</v>
      </c>
    </row>
    <row r="197" spans="1:18" x14ac:dyDescent="0.3">
      <c r="A197" t="s">
        <v>231</v>
      </c>
      <c r="B197">
        <v>4</v>
      </c>
      <c r="C197" s="8">
        <v>45315</v>
      </c>
      <c r="D197" t="s">
        <v>15</v>
      </c>
      <c r="E197">
        <v>19045</v>
      </c>
      <c r="F197">
        <v>15416</v>
      </c>
      <c r="G197">
        <v>57</v>
      </c>
      <c r="H197">
        <v>15</v>
      </c>
      <c r="I197">
        <v>33021</v>
      </c>
      <c r="J197">
        <v>473</v>
      </c>
      <c r="K197">
        <v>0</v>
      </c>
      <c r="L197">
        <v>312</v>
      </c>
      <c r="M197" s="3" t="str">
        <f>IF(B197&lt;=10,"Duration &lt;= 10 secs", IF(B197&lt;=30,"Duration between 10 to 30 secs","Duration more than 30 secs"))</f>
        <v>Duration &lt;= 10 secs</v>
      </c>
      <c r="N197" t="str">
        <f>_xlfn.IFS(B197&lt;=10,"Dur&lt;=10",B197&lt;=30,"Dur bet 10 to 30",B197&gt; 30,"Dur &gt; 30")</f>
        <v>Dur&lt;=10</v>
      </c>
      <c r="O197" t="b">
        <f>I197&lt;E197</f>
        <v>0</v>
      </c>
      <c r="P197">
        <f>I197/E197</f>
        <v>1.7338409031241795</v>
      </c>
      <c r="Q197" s="3">
        <f>(G197+J197+K197+L197)/F197</f>
        <v>5.4618578100674622E-2</v>
      </c>
      <c r="R197" s="3">
        <f>AVERAGE(G197/F197,J197/F197,K197/F197,L197/F197)</f>
        <v>1.3654644525168656E-2</v>
      </c>
    </row>
  </sheetData>
  <autoFilter ref="A1:R197" xr:uid="{13461920-2B39-4EBB-9253-7EF5B915FE0E}">
    <sortState xmlns:xlrd2="http://schemas.microsoft.com/office/spreadsheetml/2017/richdata2" ref="A2:R197">
      <sortCondition ref="C1:C197"/>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F004A-E248-4D3C-BA6F-D98CE96B6967}">
  <dimension ref="A1:G25"/>
  <sheetViews>
    <sheetView topLeftCell="C1" workbookViewId="0">
      <selection activeCell="M19" sqref="M19"/>
    </sheetView>
  </sheetViews>
  <sheetFormatPr defaultRowHeight="14.4" x14ac:dyDescent="0.3"/>
  <cols>
    <col min="1" max="1" width="12.5546875" bestFit="1" customWidth="1"/>
    <col min="2" max="3" width="10" bestFit="1" customWidth="1"/>
    <col min="4" max="12" width="15.5546875" bestFit="1" customWidth="1"/>
    <col min="13" max="13" width="19" bestFit="1" customWidth="1"/>
    <col min="14" max="14" width="16.109375" bestFit="1" customWidth="1"/>
  </cols>
  <sheetData>
    <row r="1" spans="1:7" x14ac:dyDescent="0.3">
      <c r="A1" t="s">
        <v>156</v>
      </c>
      <c r="B1" t="s">
        <v>157</v>
      </c>
      <c r="C1" t="s">
        <v>158</v>
      </c>
      <c r="E1" t="s">
        <v>156</v>
      </c>
      <c r="F1" t="s">
        <v>157</v>
      </c>
      <c r="G1" t="s">
        <v>158</v>
      </c>
    </row>
    <row r="2" spans="1:7" x14ac:dyDescent="0.3">
      <c r="A2" t="s">
        <v>159</v>
      </c>
      <c r="B2" s="1">
        <v>11707.276</v>
      </c>
      <c r="C2" s="1">
        <v>25206.482</v>
      </c>
      <c r="E2" t="s">
        <v>159</v>
      </c>
      <c r="F2" s="3">
        <f>B2/SUM($B$8:$C$8)</f>
        <v>9.8000000000000004E-2</v>
      </c>
      <c r="G2" s="3">
        <f>C2/SUM($B$8:$C$8)</f>
        <v>0.21099999999999999</v>
      </c>
    </row>
    <row r="3" spans="1:7" x14ac:dyDescent="0.3">
      <c r="A3" t="s">
        <v>160</v>
      </c>
      <c r="B3" s="1">
        <v>21144.773999999998</v>
      </c>
      <c r="C3" s="1">
        <v>48621.034</v>
      </c>
      <c r="E3" t="s">
        <v>160</v>
      </c>
      <c r="F3" s="3">
        <f t="shared" ref="F3:F7" si="0">B3/SUM($B$8:$C$8)</f>
        <v>0.17699999999999999</v>
      </c>
      <c r="G3" s="3">
        <f t="shared" ref="G3:G7" si="1">C3/SUM($B$8:$C$8)</f>
        <v>0.40699999999999997</v>
      </c>
    </row>
    <row r="4" spans="1:7" x14ac:dyDescent="0.3">
      <c r="A4" t="s">
        <v>161</v>
      </c>
      <c r="B4" s="1">
        <v>3703.3220000000001</v>
      </c>
      <c r="C4" s="1">
        <v>6689.8720000000003</v>
      </c>
      <c r="E4" t="s">
        <v>161</v>
      </c>
      <c r="F4" s="3">
        <f t="shared" si="0"/>
        <v>3.1E-2</v>
      </c>
      <c r="G4" s="3">
        <f t="shared" si="1"/>
        <v>5.6000000000000001E-2</v>
      </c>
    </row>
    <row r="5" spans="1:7" x14ac:dyDescent="0.3">
      <c r="A5" t="s">
        <v>162</v>
      </c>
      <c r="B5" s="1">
        <v>597.31000000000006</v>
      </c>
      <c r="C5" s="1">
        <v>955.69600000000003</v>
      </c>
      <c r="E5" t="s">
        <v>162</v>
      </c>
      <c r="F5" s="3">
        <f t="shared" si="0"/>
        <v>5.0000000000000001E-3</v>
      </c>
      <c r="G5" s="3">
        <f t="shared" si="1"/>
        <v>8.0000000000000002E-3</v>
      </c>
    </row>
    <row r="6" spans="1:7" x14ac:dyDescent="0.3">
      <c r="A6" t="s">
        <v>163</v>
      </c>
      <c r="B6" s="1">
        <v>119.462</v>
      </c>
      <c r="C6" s="1">
        <v>238.92400000000001</v>
      </c>
      <c r="E6" t="s">
        <v>163</v>
      </c>
      <c r="F6" s="3">
        <f t="shared" si="0"/>
        <v>1E-3</v>
      </c>
      <c r="G6" s="3">
        <f t="shared" si="1"/>
        <v>2E-3</v>
      </c>
    </row>
    <row r="7" spans="1:7" x14ac:dyDescent="0.3">
      <c r="A7" t="s">
        <v>164</v>
      </c>
      <c r="B7" s="1">
        <v>119.462</v>
      </c>
      <c r="C7" s="1">
        <v>358.38600000000002</v>
      </c>
      <c r="E7" t="s">
        <v>164</v>
      </c>
      <c r="F7" s="3">
        <f t="shared" si="0"/>
        <v>1E-3</v>
      </c>
      <c r="G7" s="3">
        <f t="shared" si="1"/>
        <v>3.0000000000000001E-3</v>
      </c>
    </row>
    <row r="8" spans="1:7" x14ac:dyDescent="0.3">
      <c r="A8" t="s">
        <v>174</v>
      </c>
      <c r="B8" s="1">
        <v>37391.605999999992</v>
      </c>
      <c r="C8" s="1">
        <v>82070.394</v>
      </c>
      <c r="E8" t="s">
        <v>174</v>
      </c>
      <c r="F8" s="1"/>
      <c r="G8" s="1"/>
    </row>
    <row r="10" spans="1:7" x14ac:dyDescent="0.3">
      <c r="A10" s="17" t="s">
        <v>321</v>
      </c>
      <c r="B10" s="7">
        <f>SUM(B8:C8)</f>
        <v>119462</v>
      </c>
    </row>
    <row r="13" spans="1:7" x14ac:dyDescent="0.3">
      <c r="A13" s="13" t="s">
        <v>253</v>
      </c>
      <c r="B13" t="s">
        <v>333</v>
      </c>
      <c r="C13" t="s">
        <v>332</v>
      </c>
    </row>
    <row r="14" spans="1:7" x14ac:dyDescent="0.3">
      <c r="A14" s="14" t="s">
        <v>159</v>
      </c>
      <c r="B14" s="21">
        <v>11707.276</v>
      </c>
      <c r="C14" s="21">
        <v>25206.482</v>
      </c>
    </row>
    <row r="15" spans="1:7" x14ac:dyDescent="0.3">
      <c r="A15" s="14" t="s">
        <v>160</v>
      </c>
      <c r="B15" s="21">
        <v>21144.773999999998</v>
      </c>
      <c r="C15" s="21">
        <v>48621.034</v>
      </c>
    </row>
    <row r="16" spans="1:7" x14ac:dyDescent="0.3">
      <c r="A16" s="14" t="s">
        <v>161</v>
      </c>
      <c r="B16" s="21">
        <v>3703.3220000000001</v>
      </c>
      <c r="C16" s="21">
        <v>6689.8720000000003</v>
      </c>
    </row>
    <row r="17" spans="1:3" x14ac:dyDescent="0.3">
      <c r="A17" s="14" t="s">
        <v>162</v>
      </c>
      <c r="B17" s="21">
        <v>597.31000000000006</v>
      </c>
      <c r="C17" s="21">
        <v>955.69600000000003</v>
      </c>
    </row>
    <row r="18" spans="1:3" x14ac:dyDescent="0.3">
      <c r="A18" s="14" t="s">
        <v>163</v>
      </c>
      <c r="B18" s="21">
        <v>119.462</v>
      </c>
      <c r="C18" s="21">
        <v>238.92400000000001</v>
      </c>
    </row>
    <row r="19" spans="1:3" x14ac:dyDescent="0.3">
      <c r="A19" s="14" t="s">
        <v>164</v>
      </c>
      <c r="B19" s="21">
        <v>119.462</v>
      </c>
      <c r="C19" s="21">
        <v>358.38600000000002</v>
      </c>
    </row>
    <row r="20" spans="1:3" x14ac:dyDescent="0.3">
      <c r="A20" s="14" t="s">
        <v>254</v>
      </c>
      <c r="B20" s="21">
        <v>37391.605999999992</v>
      </c>
      <c r="C20" s="21">
        <v>82070.394</v>
      </c>
    </row>
    <row r="24" spans="1:3" x14ac:dyDescent="0.3">
      <c r="A24" s="17" t="s">
        <v>157</v>
      </c>
      <c r="B24" s="17" t="s">
        <v>158</v>
      </c>
    </row>
    <row r="25" spans="1:3" x14ac:dyDescent="0.3">
      <c r="A25" s="7">
        <f>SUM(B2:B7)</f>
        <v>37391.605999999992</v>
      </c>
      <c r="B25" s="7">
        <f>SUM(C2:C7)</f>
        <v>82070.394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87F5-FEF0-4D4D-9E81-E92F6850D814}">
  <dimension ref="A1:C8"/>
  <sheetViews>
    <sheetView workbookViewId="0">
      <selection activeCell="K18" sqref="K18"/>
    </sheetView>
  </sheetViews>
  <sheetFormatPr defaultRowHeight="14.4" x14ac:dyDescent="0.3"/>
  <cols>
    <col min="1" max="1" width="9.77734375" bestFit="1" customWidth="1"/>
    <col min="2" max="2" width="11.88671875" bestFit="1" customWidth="1"/>
    <col min="3" max="3" width="8.77734375" bestFit="1" customWidth="1"/>
  </cols>
  <sheetData>
    <row r="1" spans="1:3" x14ac:dyDescent="0.3">
      <c r="A1" t="s">
        <v>208</v>
      </c>
      <c r="B1" t="s">
        <v>331</v>
      </c>
      <c r="C1" t="s">
        <v>165</v>
      </c>
    </row>
    <row r="2" spans="1:3" x14ac:dyDescent="0.3">
      <c r="A2" t="s">
        <v>322</v>
      </c>
      <c r="B2" t="s">
        <v>323</v>
      </c>
      <c r="C2" s="7">
        <v>11348.89</v>
      </c>
    </row>
    <row r="3" spans="1:3" x14ac:dyDescent="0.3">
      <c r="A3" t="s">
        <v>324</v>
      </c>
      <c r="B3" t="s">
        <v>325</v>
      </c>
      <c r="C3" s="7">
        <v>8601.2639999999992</v>
      </c>
    </row>
    <row r="4" spans="1:3" x14ac:dyDescent="0.3">
      <c r="A4" t="s">
        <v>326</v>
      </c>
      <c r="B4" t="s">
        <v>327</v>
      </c>
      <c r="C4" s="7">
        <v>5614.7139999999999</v>
      </c>
    </row>
    <row r="5" spans="1:3" x14ac:dyDescent="0.3">
      <c r="A5" t="s">
        <v>328</v>
      </c>
      <c r="B5" t="s">
        <v>329</v>
      </c>
      <c r="C5" s="7">
        <v>5495.2519999999995</v>
      </c>
    </row>
    <row r="6" spans="1:3" x14ac:dyDescent="0.3">
      <c r="A6" t="s">
        <v>330</v>
      </c>
      <c r="B6" t="s">
        <v>329</v>
      </c>
      <c r="C6" s="7">
        <v>4539.5559999999996</v>
      </c>
    </row>
    <row r="7" spans="1:3" x14ac:dyDescent="0.3">
      <c r="A7" t="s">
        <v>166</v>
      </c>
      <c r="C7" s="7">
        <v>83862.323999999993</v>
      </c>
    </row>
    <row r="8" spans="1:3" x14ac:dyDescent="0.3">
      <c r="A8" t="s">
        <v>174</v>
      </c>
      <c r="C8" s="7">
        <v>119462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53B2A-6E7F-47FD-8C78-99D203F35AFB}">
  <dimension ref="A1:C8"/>
  <sheetViews>
    <sheetView zoomScale="97" workbookViewId="0">
      <selection activeCell="J22" sqref="J22"/>
    </sheetView>
  </sheetViews>
  <sheetFormatPr defaultRowHeight="14.4" x14ac:dyDescent="0.3"/>
  <cols>
    <col min="1" max="1" width="14" bestFit="1" customWidth="1"/>
    <col min="2" max="2" width="8.77734375" bestFit="1" customWidth="1"/>
  </cols>
  <sheetData>
    <row r="1" spans="1:3" x14ac:dyDescent="0.3">
      <c r="A1" t="s">
        <v>167</v>
      </c>
      <c r="B1" t="s">
        <v>165</v>
      </c>
    </row>
    <row r="2" spans="1:3" x14ac:dyDescent="0.3">
      <c r="A2" t="s">
        <v>168</v>
      </c>
      <c r="B2" s="7">
        <v>86012.64</v>
      </c>
      <c r="C2" s="3">
        <f>B2/$B$8</f>
        <v>0.72</v>
      </c>
    </row>
    <row r="3" spans="1:3" x14ac:dyDescent="0.3">
      <c r="A3" t="s">
        <v>169</v>
      </c>
      <c r="B3" s="7">
        <v>9676.4220000000005</v>
      </c>
      <c r="C3" s="3">
        <f t="shared" ref="C3:C6" si="0">B3/$B$8</f>
        <v>8.1000000000000003E-2</v>
      </c>
    </row>
    <row r="4" spans="1:3" x14ac:dyDescent="0.3">
      <c r="A4" t="s">
        <v>170</v>
      </c>
      <c r="B4" s="7">
        <v>3225.4740000000002</v>
      </c>
      <c r="C4" s="3">
        <f t="shared" si="0"/>
        <v>2.7E-2</v>
      </c>
    </row>
    <row r="5" spans="1:3" x14ac:dyDescent="0.3">
      <c r="A5" t="s">
        <v>171</v>
      </c>
      <c r="B5" s="7">
        <v>3106.0119999999997</v>
      </c>
      <c r="C5" s="3">
        <f t="shared" si="0"/>
        <v>2.5999999999999999E-2</v>
      </c>
    </row>
    <row r="6" spans="1:3" x14ac:dyDescent="0.3">
      <c r="A6" t="s">
        <v>172</v>
      </c>
      <c r="B6" s="7">
        <v>2269.7779999999998</v>
      </c>
      <c r="C6" s="3">
        <f t="shared" si="0"/>
        <v>1.9E-2</v>
      </c>
    </row>
    <row r="7" spans="1:3" x14ac:dyDescent="0.3">
      <c r="A7" t="s">
        <v>166</v>
      </c>
      <c r="B7" s="7">
        <v>15171.673999999985</v>
      </c>
    </row>
    <row r="8" spans="1:3" x14ac:dyDescent="0.3">
      <c r="A8" t="s">
        <v>174</v>
      </c>
      <c r="B8" s="7">
        <v>119462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000EC-9CBA-40AF-B844-5A9FE68BF50A}">
  <dimension ref="A1:Q37"/>
  <sheetViews>
    <sheetView workbookViewId="0">
      <selection activeCell="A3" sqref="A3"/>
    </sheetView>
  </sheetViews>
  <sheetFormatPr defaultRowHeight="14.4" x14ac:dyDescent="0.3"/>
  <cols>
    <col min="9" max="9" width="27.109375" bestFit="1" customWidth="1"/>
    <col min="10" max="10" width="23.33203125" bestFit="1" customWidth="1"/>
    <col min="11" max="11" width="27.21875" bestFit="1" customWidth="1"/>
    <col min="12" max="12" width="19.88671875" bestFit="1" customWidth="1"/>
    <col min="13" max="13" width="15.44140625" bestFit="1" customWidth="1"/>
    <col min="14" max="14" width="16.21875" bestFit="1" customWidth="1"/>
    <col min="15" max="15" width="19.88671875" bestFit="1" customWidth="1"/>
    <col min="16" max="16" width="15.44140625" bestFit="1" customWidth="1"/>
    <col min="17" max="17" width="16.88671875" bestFit="1" customWidth="1"/>
  </cols>
  <sheetData>
    <row r="1" spans="1:13" x14ac:dyDescent="0.3">
      <c r="A1" t="s">
        <v>243</v>
      </c>
    </row>
    <row r="3" spans="1:13" x14ac:dyDescent="0.3">
      <c r="A3" t="s">
        <v>244</v>
      </c>
    </row>
    <row r="4" spans="1:13" x14ac:dyDescent="0.3">
      <c r="A4" t="s">
        <v>245</v>
      </c>
    </row>
    <row r="5" spans="1:13" x14ac:dyDescent="0.3">
      <c r="A5" t="s">
        <v>246</v>
      </c>
    </row>
    <row r="6" spans="1:13" x14ac:dyDescent="0.3">
      <c r="A6" t="s">
        <v>247</v>
      </c>
    </row>
    <row r="7" spans="1:13" x14ac:dyDescent="0.3">
      <c r="A7" t="s">
        <v>248</v>
      </c>
      <c r="I7" s="17" t="s">
        <v>253</v>
      </c>
      <c r="J7" s="17" t="s">
        <v>292</v>
      </c>
      <c r="K7" s="17" t="s">
        <v>293</v>
      </c>
    </row>
    <row r="8" spans="1:13" x14ac:dyDescent="0.3">
      <c r="A8" t="s">
        <v>249</v>
      </c>
      <c r="I8" s="14" t="s">
        <v>57</v>
      </c>
      <c r="J8" s="22">
        <v>0</v>
      </c>
      <c r="K8" s="23">
        <v>2.2495647451320679E-2</v>
      </c>
    </row>
    <row r="9" spans="1:13" x14ac:dyDescent="0.3">
      <c r="A9" s="5" t="s">
        <v>250</v>
      </c>
      <c r="I9" s="14" t="s">
        <v>72</v>
      </c>
      <c r="J9" s="22">
        <v>0</v>
      </c>
      <c r="K9" s="23">
        <v>1.227466588475608E-2</v>
      </c>
    </row>
    <row r="10" spans="1:13" x14ac:dyDescent="0.3">
      <c r="A10" t="s">
        <v>251</v>
      </c>
      <c r="I10" s="14" t="s">
        <v>15</v>
      </c>
      <c r="J10" s="22">
        <v>0.53497661078443104</v>
      </c>
      <c r="K10" s="23">
        <v>2.0154076939423286E-2</v>
      </c>
    </row>
    <row r="11" spans="1:13" x14ac:dyDescent="0.3">
      <c r="A11" t="s">
        <v>252</v>
      </c>
      <c r="I11" s="24" t="s">
        <v>254</v>
      </c>
      <c r="J11" s="25">
        <v>0.39651207622846063</v>
      </c>
      <c r="K11" s="26">
        <v>1.9738032327022623E-2</v>
      </c>
    </row>
    <row r="12" spans="1:13" x14ac:dyDescent="0.3">
      <c r="A12" t="s">
        <v>308</v>
      </c>
      <c r="I12" s="28"/>
      <c r="J12" s="29"/>
      <c r="K12" s="30"/>
    </row>
    <row r="15" spans="1:13" x14ac:dyDescent="0.3">
      <c r="A15" t="s">
        <v>285</v>
      </c>
      <c r="I15" s="17" t="s">
        <v>253</v>
      </c>
      <c r="J15" s="17" t="s">
        <v>294</v>
      </c>
      <c r="K15" s="17" t="s">
        <v>295</v>
      </c>
      <c r="L15" s="17" t="s">
        <v>296</v>
      </c>
      <c r="M15" s="17" t="s">
        <v>297</v>
      </c>
    </row>
    <row r="16" spans="1:13" x14ac:dyDescent="0.3">
      <c r="A16" t="s">
        <v>286</v>
      </c>
      <c r="I16" s="14" t="s">
        <v>57</v>
      </c>
      <c r="J16" s="21">
        <v>1277.7037037037037</v>
      </c>
      <c r="K16" s="21">
        <v>239.22222222222223</v>
      </c>
      <c r="L16" s="21">
        <v>67.222222222222229</v>
      </c>
      <c r="M16" s="21">
        <v>1574.5185185185185</v>
      </c>
    </row>
    <row r="17" spans="9:13" x14ac:dyDescent="0.3">
      <c r="I17" s="14" t="s">
        <v>72</v>
      </c>
      <c r="J17" s="21">
        <v>940.05882352941171</v>
      </c>
      <c r="K17" s="21">
        <v>68.117647058823536</v>
      </c>
      <c r="L17" s="21">
        <v>21.294117647058822</v>
      </c>
      <c r="M17" s="21">
        <v>527.47058823529414</v>
      </c>
    </row>
    <row r="18" spans="9:13" x14ac:dyDescent="0.3">
      <c r="I18" s="14" t="s">
        <v>15</v>
      </c>
      <c r="J18" s="21">
        <v>1969.3095238095239</v>
      </c>
      <c r="K18" s="21">
        <v>703.26984126984132</v>
      </c>
      <c r="L18" s="21">
        <v>38.214285714285715</v>
      </c>
      <c r="M18" s="21">
        <v>2262.8095238095239</v>
      </c>
    </row>
    <row r="19" spans="9:13" x14ac:dyDescent="0.3">
      <c r="I19" s="24" t="s">
        <v>254</v>
      </c>
      <c r="J19" s="27">
        <v>1756.5411764705882</v>
      </c>
      <c r="K19" s="27">
        <v>566.05294117647054</v>
      </c>
      <c r="L19" s="27">
        <v>41.129411764705885</v>
      </c>
      <c r="M19" s="27">
        <v>1979.9588235294118</v>
      </c>
    </row>
    <row r="21" spans="9:13" x14ac:dyDescent="0.3">
      <c r="I21" s="17" t="s">
        <v>253</v>
      </c>
      <c r="J21" s="17" t="s">
        <v>299</v>
      </c>
      <c r="K21" s="17" t="s">
        <v>298</v>
      </c>
      <c r="L21" s="17" t="s">
        <v>300</v>
      </c>
    </row>
    <row r="22" spans="9:13" x14ac:dyDescent="0.3">
      <c r="I22" s="14" t="s">
        <v>57</v>
      </c>
      <c r="J22" s="21">
        <v>27</v>
      </c>
      <c r="K22" s="21">
        <v>595</v>
      </c>
      <c r="L22" s="21">
        <f>K22/J22</f>
        <v>22.037037037037038</v>
      </c>
    </row>
    <row r="23" spans="9:13" x14ac:dyDescent="0.3">
      <c r="I23" s="14" t="s">
        <v>72</v>
      </c>
      <c r="J23" s="21">
        <v>17</v>
      </c>
      <c r="K23" s="21">
        <v>547</v>
      </c>
      <c r="L23" s="21">
        <f t="shared" ref="L23:L24" si="0">K23/J23</f>
        <v>32.176470588235297</v>
      </c>
    </row>
    <row r="24" spans="9:13" x14ac:dyDescent="0.3">
      <c r="I24" s="14" t="s">
        <v>15</v>
      </c>
      <c r="J24" s="21">
        <v>126</v>
      </c>
      <c r="K24" s="21">
        <v>38128</v>
      </c>
      <c r="L24" s="21">
        <f t="shared" si="0"/>
        <v>302.60317460317458</v>
      </c>
    </row>
    <row r="25" spans="9:13" x14ac:dyDescent="0.3">
      <c r="I25" s="24" t="s">
        <v>254</v>
      </c>
      <c r="J25" s="27">
        <v>170</v>
      </c>
      <c r="K25" s="27">
        <v>39270</v>
      </c>
      <c r="L25" s="27">
        <f>K25/J25</f>
        <v>231</v>
      </c>
    </row>
    <row r="27" spans="9:13" x14ac:dyDescent="0.3">
      <c r="I27" s="17" t="s">
        <v>253</v>
      </c>
      <c r="J27" s="17" t="s">
        <v>301</v>
      </c>
      <c r="K27" s="17" t="s">
        <v>302</v>
      </c>
    </row>
    <row r="28" spans="9:13" x14ac:dyDescent="0.3">
      <c r="I28" s="14" t="s">
        <v>57</v>
      </c>
      <c r="J28" s="21">
        <v>36866.370370370372</v>
      </c>
      <c r="K28" s="21">
        <v>27239</v>
      </c>
    </row>
    <row r="29" spans="9:13" x14ac:dyDescent="0.3">
      <c r="I29" s="14" t="s">
        <v>72</v>
      </c>
      <c r="J29" s="21">
        <v>28204.235294117647</v>
      </c>
      <c r="K29" s="21">
        <v>25493.705882352941</v>
      </c>
    </row>
    <row r="30" spans="9:13" x14ac:dyDescent="0.3">
      <c r="I30" s="14" t="s">
        <v>15</v>
      </c>
      <c r="J30" s="21">
        <v>60579.611111111109</v>
      </c>
      <c r="K30" s="21">
        <v>53757.515873015873</v>
      </c>
    </row>
    <row r="31" spans="9:13" x14ac:dyDescent="0.3">
      <c r="I31" s="24" t="s">
        <v>254</v>
      </c>
      <c r="J31" s="27">
        <v>53575.852941176468</v>
      </c>
      <c r="K31" s="27">
        <v>46719.370588235295</v>
      </c>
    </row>
    <row r="33" spans="9:17" x14ac:dyDescent="0.3">
      <c r="I33" s="17" t="s">
        <v>253</v>
      </c>
      <c r="J33" s="17" t="s">
        <v>299</v>
      </c>
      <c r="K33" s="17" t="s">
        <v>301</v>
      </c>
      <c r="L33" s="17" t="s">
        <v>302</v>
      </c>
      <c r="M33" s="17" t="s">
        <v>294</v>
      </c>
      <c r="N33" s="17" t="s">
        <v>295</v>
      </c>
      <c r="O33" s="17" t="s">
        <v>296</v>
      </c>
      <c r="P33" s="17" t="s">
        <v>297</v>
      </c>
      <c r="Q33" s="17" t="s">
        <v>306</v>
      </c>
    </row>
    <row r="34" spans="9:17" x14ac:dyDescent="0.3">
      <c r="I34" s="14" t="s">
        <v>303</v>
      </c>
      <c r="J34" s="21">
        <v>29</v>
      </c>
      <c r="K34" s="21">
        <v>84313.379310344826</v>
      </c>
      <c r="L34" s="21">
        <v>77968.344827586203</v>
      </c>
      <c r="M34" s="21">
        <v>2288.8620689655172</v>
      </c>
      <c r="N34" s="21">
        <v>872.41379310344826</v>
      </c>
      <c r="O34" s="21">
        <v>63.724137931034484</v>
      </c>
      <c r="P34" s="21">
        <v>3126.8620689655172</v>
      </c>
      <c r="Q34" s="21">
        <v>376.62068965517244</v>
      </c>
    </row>
    <row r="35" spans="9:17" x14ac:dyDescent="0.3">
      <c r="I35" s="14" t="s">
        <v>304</v>
      </c>
      <c r="J35" s="21">
        <v>21</v>
      </c>
      <c r="K35" s="21">
        <v>44248.380952380954</v>
      </c>
      <c r="L35" s="21">
        <v>38917.285714285717</v>
      </c>
      <c r="M35" s="21">
        <v>1430.7619047619048</v>
      </c>
      <c r="N35" s="21">
        <v>386.71428571428572</v>
      </c>
      <c r="O35" s="21">
        <v>28.80952380952381</v>
      </c>
      <c r="P35" s="21">
        <v>1421.8095238095239</v>
      </c>
      <c r="Q35" s="21">
        <v>188.71428571428572</v>
      </c>
    </row>
    <row r="36" spans="9:17" x14ac:dyDescent="0.3">
      <c r="I36" s="14" t="s">
        <v>305</v>
      </c>
      <c r="J36" s="21">
        <v>76</v>
      </c>
      <c r="K36" s="21">
        <v>56035.881578947367</v>
      </c>
      <c r="L36" s="21">
        <v>48619.76315789474</v>
      </c>
      <c r="M36" s="21">
        <v>1996.1842105263158</v>
      </c>
      <c r="N36" s="21">
        <v>726.1973684210526</v>
      </c>
      <c r="O36" s="21">
        <v>31.078947368421051</v>
      </c>
      <c r="P36" s="21">
        <v>2165.4868421052633</v>
      </c>
      <c r="Q36" s="21">
        <v>305.82894736842104</v>
      </c>
    </row>
    <row r="37" spans="9:17" x14ac:dyDescent="0.3">
      <c r="I37" s="24" t="s">
        <v>254</v>
      </c>
      <c r="J37" s="27">
        <v>126</v>
      </c>
      <c r="K37" s="27">
        <v>60579.611111111109</v>
      </c>
      <c r="L37" s="27">
        <v>53757.515873015873</v>
      </c>
      <c r="M37" s="27">
        <v>1969.3095238095239</v>
      </c>
      <c r="N37" s="27">
        <v>703.26984126984132</v>
      </c>
      <c r="O37" s="27">
        <v>38.214285714285715</v>
      </c>
      <c r="P37" s="27">
        <v>2262.8095238095239</v>
      </c>
      <c r="Q37" s="27">
        <v>302.60317460317458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4764-46F9-40D2-9CC2-D243A196E231}">
  <dimension ref="A1"/>
  <sheetViews>
    <sheetView workbookViewId="0"/>
  </sheetViews>
  <sheetFormatPr defaultRowHeight="14.4" x14ac:dyDescent="0.3"/>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FA91C-F55F-473D-91DE-4FF57528558E}">
  <dimension ref="A3:E22"/>
  <sheetViews>
    <sheetView workbookViewId="0">
      <selection activeCell="A3" sqref="A3:E22"/>
    </sheetView>
  </sheetViews>
  <sheetFormatPr defaultRowHeight="14.4" x14ac:dyDescent="0.3"/>
  <cols>
    <col min="1" max="1" width="3.88671875" bestFit="1" customWidth="1"/>
    <col min="2" max="2" width="10.33203125" bestFit="1" customWidth="1"/>
    <col min="3" max="3" width="2" bestFit="1" customWidth="1"/>
    <col min="5" max="5" width="23.44140625" bestFit="1" customWidth="1"/>
  </cols>
  <sheetData>
    <row r="3" spans="1:5" x14ac:dyDescent="0.3">
      <c r="A3" t="s">
        <v>232</v>
      </c>
      <c r="B3" s="9">
        <v>45339</v>
      </c>
      <c r="C3">
        <v>3</v>
      </c>
      <c r="E3" t="s">
        <v>233</v>
      </c>
    </row>
    <row r="4" spans="1:5" x14ac:dyDescent="0.3">
      <c r="A4" t="s">
        <v>234</v>
      </c>
      <c r="B4" s="9">
        <f>B3+1</f>
        <v>45340</v>
      </c>
      <c r="C4">
        <v>3</v>
      </c>
      <c r="E4" t="s">
        <v>233</v>
      </c>
    </row>
    <row r="6" spans="1:5" x14ac:dyDescent="0.3">
      <c r="A6" t="s">
        <v>232</v>
      </c>
      <c r="B6" s="9">
        <f>B3+7</f>
        <v>45346</v>
      </c>
      <c r="C6">
        <v>3</v>
      </c>
      <c r="E6" t="s">
        <v>235</v>
      </c>
    </row>
    <row r="7" spans="1:5" x14ac:dyDescent="0.3">
      <c r="A7" t="s">
        <v>234</v>
      </c>
      <c r="B7" s="9">
        <f>B6+1</f>
        <v>45347</v>
      </c>
      <c r="C7">
        <v>3</v>
      </c>
      <c r="E7" t="s">
        <v>235</v>
      </c>
    </row>
    <row r="9" spans="1:5" x14ac:dyDescent="0.3">
      <c r="A9" t="s">
        <v>232</v>
      </c>
      <c r="B9" s="9">
        <f>B6+7</f>
        <v>45353</v>
      </c>
      <c r="C9">
        <v>3</v>
      </c>
      <c r="E9" t="s">
        <v>235</v>
      </c>
    </row>
    <row r="10" spans="1:5" x14ac:dyDescent="0.3">
      <c r="A10" t="s">
        <v>234</v>
      </c>
      <c r="B10" s="9">
        <f>B9+1</f>
        <v>45354</v>
      </c>
      <c r="C10">
        <v>3</v>
      </c>
      <c r="E10" t="s">
        <v>235</v>
      </c>
    </row>
    <row r="12" spans="1:5" x14ac:dyDescent="0.3">
      <c r="A12" t="s">
        <v>232</v>
      </c>
      <c r="B12" s="9">
        <f>B9+7</f>
        <v>45360</v>
      </c>
      <c r="C12">
        <v>3</v>
      </c>
      <c r="E12" t="s">
        <v>236</v>
      </c>
    </row>
    <row r="13" spans="1:5" x14ac:dyDescent="0.3">
      <c r="A13" t="s">
        <v>234</v>
      </c>
      <c r="B13" s="9">
        <f>B12+1</f>
        <v>45361</v>
      </c>
      <c r="C13">
        <v>3</v>
      </c>
      <c r="E13" t="s">
        <v>237</v>
      </c>
    </row>
    <row r="15" spans="1:5" x14ac:dyDescent="0.3">
      <c r="A15" t="s">
        <v>232</v>
      </c>
      <c r="B15" s="9">
        <v>45381</v>
      </c>
      <c r="C15">
        <v>3</v>
      </c>
      <c r="E15" t="s">
        <v>238</v>
      </c>
    </row>
    <row r="16" spans="1:5" x14ac:dyDescent="0.3">
      <c r="A16" t="s">
        <v>234</v>
      </c>
      <c r="B16" s="9">
        <f>B15+1</f>
        <v>45382</v>
      </c>
      <c r="C16">
        <v>3</v>
      </c>
      <c r="E16" t="s">
        <v>238</v>
      </c>
    </row>
    <row r="18" spans="1:5" x14ac:dyDescent="0.3">
      <c r="A18" t="s">
        <v>232</v>
      </c>
      <c r="B18" s="9">
        <f>B15+7</f>
        <v>45388</v>
      </c>
      <c r="C18">
        <v>3</v>
      </c>
      <c r="E18" t="s">
        <v>239</v>
      </c>
    </row>
    <row r="19" spans="1:5" x14ac:dyDescent="0.3">
      <c r="A19" t="s">
        <v>234</v>
      </c>
      <c r="B19" s="9">
        <f>B18+1</f>
        <v>45389</v>
      </c>
      <c r="C19">
        <v>3</v>
      </c>
      <c r="E19" t="s">
        <v>240</v>
      </c>
    </row>
    <row r="21" spans="1:5" x14ac:dyDescent="0.3">
      <c r="A21" t="s">
        <v>232</v>
      </c>
      <c r="B21" s="9">
        <f>B18+7</f>
        <v>45395</v>
      </c>
      <c r="C21">
        <v>3</v>
      </c>
      <c r="E21" t="s">
        <v>241</v>
      </c>
    </row>
    <row r="22" spans="1:5" x14ac:dyDescent="0.3">
      <c r="A22" t="s">
        <v>234</v>
      </c>
      <c r="B22" s="9">
        <f>B21+1</f>
        <v>45396</v>
      </c>
      <c r="C22">
        <v>3</v>
      </c>
      <c r="E22" t="s">
        <v>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Problem</vt:lpstr>
      <vt:lpstr>Dashboard</vt:lpstr>
      <vt:lpstr>Monthly Stats Dashboard data</vt:lpstr>
      <vt:lpstr>Content Stats Dashboard data</vt:lpstr>
      <vt:lpstr>reach</vt:lpstr>
      <vt:lpstr>profile_visits</vt:lpstr>
      <vt:lpstr>new_followers</vt:lpstr>
      <vt:lpstr>Sheet4</vt:lpstr>
      <vt:lpstr>Content Stats</vt:lpstr>
      <vt:lpstr>content</vt:lpstr>
      <vt:lpstr>age_gender</vt:lpstr>
      <vt:lpstr>top_city</vt:lpstr>
      <vt:lpstr>top_countries</vt:lpstr>
      <vt:lpstr>Analysis</vt:lpstr>
      <vt:lpstr>Sheet6</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Yukta</dc:creator>
  <cp:lastModifiedBy>Kalpesh Ghadigaonkar</cp:lastModifiedBy>
  <dcterms:created xsi:type="dcterms:W3CDTF">2015-06-05T18:17:20Z</dcterms:created>
  <dcterms:modified xsi:type="dcterms:W3CDTF">2024-02-11T03:56:55Z</dcterms:modified>
</cp:coreProperties>
</file>